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inetpub\wwwroot\"/>
    </mc:Choice>
  </mc:AlternateContent>
  <xr:revisionPtr revIDLastSave="0" documentId="13_ncr:1_{37EE06BD-B4C1-4422-B2E2-67D00DC31619}" xr6:coauthVersionLast="47" xr6:coauthVersionMax="47" xr10:uidLastSave="{00000000-0000-0000-0000-000000000000}"/>
  <bookViews>
    <workbookView xWindow="-98" yWindow="-98" windowWidth="19396" windowHeight="10395" tabRatio="914" xr2:uid="{00000000-000D-0000-FFFF-FFFF00000000}"/>
  </bookViews>
  <sheets>
    <sheet name="Schuldenbuch" sheetId="21" r:id="rId1"/>
    <sheet name="Übersicht" sheetId="23" r:id="rId2"/>
    <sheet name="Barliste" sheetId="6" r:id="rId3"/>
    <sheet name="Aushang" sheetId="2" r:id="rId4"/>
    <sheet name="Statistikblatt" sheetId="26" r:id="rId5"/>
    <sheet name="GeneralBL" sheetId="25" r:id="rId6"/>
    <sheet name="ATF" sheetId="27" r:id="rId7"/>
    <sheet name="BL1" sheetId="1" r:id="rId8"/>
    <sheet name="BL2" sheetId="8" r:id="rId9"/>
    <sheet name="BL3" sheetId="7" r:id="rId10"/>
    <sheet name="BL4" sheetId="9" r:id="rId11"/>
    <sheet name="BL5" sheetId="10" r:id="rId12"/>
    <sheet name="BL6" sheetId="11" r:id="rId13"/>
    <sheet name="BL7" sheetId="12" r:id="rId14"/>
    <sheet name="BL8" sheetId="13" r:id="rId15"/>
    <sheet name="BL9" sheetId="14" r:id="rId16"/>
    <sheet name="BL10" sheetId="15" r:id="rId17"/>
    <sheet name="BL11" sheetId="16" r:id="rId18"/>
    <sheet name="BL12" sheetId="17" r:id="rId19"/>
    <sheet name="BL13" sheetId="18" r:id="rId20"/>
    <sheet name="BL14" sheetId="19" r:id="rId21"/>
    <sheet name="BL15" sheetId="20" r:id="rId22"/>
    <sheet name="BL16" sheetId="31" r:id="rId23"/>
    <sheet name="BL17" sheetId="30" r:id="rId24"/>
    <sheet name="BL18" sheetId="33" r:id="rId25"/>
    <sheet name="BL19" sheetId="34" r:id="rId26"/>
    <sheet name="BL20" sheetId="35" r:id="rId27"/>
    <sheet name="BL21" sheetId="36" r:id="rId28"/>
    <sheet name="BL22" sheetId="37" r:id="rId29"/>
    <sheet name="BL23" sheetId="38" r:id="rId30"/>
    <sheet name="BL24" sheetId="94" r:id="rId31"/>
    <sheet name="BL25" sheetId="95" r:id="rId32"/>
    <sheet name="BL26" sheetId="96" r:id="rId33"/>
    <sheet name="BL27" sheetId="98" r:id="rId34"/>
    <sheet name="BL28" sheetId="99" r:id="rId35"/>
    <sheet name="BL29" sheetId="100" r:id="rId36"/>
    <sheet name="BL30" sheetId="101" r:id="rId37"/>
  </sheets>
  <definedNames>
    <definedName name="_xlnm._FilterDatabase" localSheetId="6" hidden="1">ATF!$A$2:$AB$2</definedName>
    <definedName name="_xlnm._FilterDatabase" localSheetId="7" hidden="1">'BL1'!$A$2:$S$2</definedName>
    <definedName name="_xlnm._FilterDatabase" localSheetId="16" hidden="1">'BL10'!$A$2:$S$2</definedName>
    <definedName name="_xlnm._FilterDatabase" localSheetId="17" hidden="1">'BL11'!$A$2:$S$2</definedName>
    <definedName name="_xlnm._FilterDatabase" localSheetId="18" hidden="1">'BL12'!$A$2:$S$2</definedName>
    <definedName name="_xlnm._FilterDatabase" localSheetId="19" hidden="1">'BL13'!$A$2:$S$2</definedName>
    <definedName name="_xlnm._FilterDatabase" localSheetId="20" hidden="1">'BL14'!$A$2:$S$2</definedName>
    <definedName name="_xlnm._FilterDatabase" localSheetId="21" hidden="1">'BL15'!$A$2:$S$2</definedName>
    <definedName name="_xlnm._FilterDatabase" localSheetId="22" hidden="1">'BL16'!$A$2:$S$2</definedName>
    <definedName name="_xlnm._FilterDatabase" localSheetId="23" hidden="1">'BL17'!$A$2:$S$2</definedName>
    <definedName name="_xlnm._FilterDatabase" localSheetId="24" hidden="1">'BL18'!$A$2:$S$2</definedName>
    <definedName name="_xlnm._FilterDatabase" localSheetId="25" hidden="1">'BL19'!$A$2:$S$2</definedName>
    <definedName name="_xlnm._FilterDatabase" localSheetId="8" hidden="1">'BL2'!$A$2:$S$2</definedName>
    <definedName name="_xlnm._FilterDatabase" localSheetId="26" hidden="1">'BL20'!$A$2:$S$2</definedName>
    <definedName name="_xlnm._FilterDatabase" localSheetId="27" hidden="1">'BL21'!$A$2:$S$2</definedName>
    <definedName name="_xlnm._FilterDatabase" localSheetId="28" hidden="1">'BL22'!$A$2:$S$2</definedName>
    <definedName name="_xlnm._FilterDatabase" localSheetId="29" hidden="1">'BL23'!$A$2:$S$2</definedName>
    <definedName name="_xlnm._FilterDatabase" localSheetId="30" hidden="1">'BL24'!$A$2:$S$2</definedName>
    <definedName name="_xlnm._FilterDatabase" localSheetId="31" hidden="1">'BL25'!$A$2:$S$2</definedName>
    <definedName name="_xlnm._FilterDatabase" localSheetId="32" hidden="1">'BL26'!$A$2:$S$2</definedName>
    <definedName name="_xlnm._FilterDatabase" localSheetId="33" hidden="1">'BL27'!$A$2:$S$2</definedName>
    <definedName name="_xlnm._FilterDatabase" localSheetId="34" hidden="1">'BL28'!$A$2:$S$2</definedName>
    <definedName name="_xlnm._FilterDatabase" localSheetId="35" hidden="1">'BL29'!$A$2:$S$2</definedName>
    <definedName name="_xlnm._FilterDatabase" localSheetId="9" hidden="1">'BL3'!$A$2:$S$2</definedName>
    <definedName name="_xlnm._FilterDatabase" localSheetId="36" hidden="1">'BL30'!$A$2:$S$2</definedName>
    <definedName name="_xlnm._FilterDatabase" localSheetId="10" hidden="1">'BL4'!$A$2:$S$2</definedName>
    <definedName name="_xlnm._FilterDatabase" localSheetId="11" hidden="1">'BL5'!$A$2:$S$2</definedName>
    <definedName name="_xlnm._FilterDatabase" localSheetId="12" hidden="1">'BL6'!$A$2:$S$2</definedName>
    <definedName name="_xlnm._FilterDatabase" localSheetId="13" hidden="1">'BL7'!$A$2:$S$2</definedName>
    <definedName name="_xlnm._FilterDatabase" localSheetId="14" hidden="1">'BL8'!$A$2:$S$2</definedName>
    <definedName name="_xlnm._FilterDatabase" localSheetId="15" hidden="1">'BL9'!$A$2:$S$2</definedName>
    <definedName name="_xlnm._FilterDatabase" localSheetId="5" hidden="1">GeneralBL!$A$2:$S$2</definedName>
    <definedName name="_xlnm._FilterDatabase" localSheetId="0" hidden="1">Schuldenbuch!$A$2:$BS$2</definedName>
    <definedName name="_xlnm._FilterDatabase" localSheetId="1" hidden="1">Übersicht!$C$1:$C$378</definedName>
    <definedName name="_xlnm.Print_Area" localSheetId="2">Barliste!$A$1:$O$135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47" i="6" l="1"/>
  <c r="B93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S93" i="25"/>
  <c r="AA93" i="27"/>
  <c r="BL93" i="21" s="1"/>
  <c r="AB93" i="27"/>
  <c r="R93" i="101"/>
  <c r="S93" i="101"/>
  <c r="R93" i="100"/>
  <c r="S93" i="100"/>
  <c r="R93" i="99"/>
  <c r="S93" i="99"/>
  <c r="R93" i="98"/>
  <c r="S93" i="98"/>
  <c r="R93" i="96"/>
  <c r="S93" i="96"/>
  <c r="R93" i="95"/>
  <c r="S93" i="95"/>
  <c r="R93" i="94"/>
  <c r="S93" i="94"/>
  <c r="R93" i="38"/>
  <c r="AV93" i="21" s="1"/>
  <c r="S93" i="38"/>
  <c r="R93" i="37"/>
  <c r="S93" i="37"/>
  <c r="R93" i="36"/>
  <c r="S93" i="36"/>
  <c r="R93" i="35"/>
  <c r="S93" i="35"/>
  <c r="R93" i="34"/>
  <c r="S93" i="34"/>
  <c r="R93" i="33"/>
  <c r="S93" i="33"/>
  <c r="R93" i="30"/>
  <c r="S93" i="30"/>
  <c r="R93" i="31"/>
  <c r="S93" i="31"/>
  <c r="R93" i="20"/>
  <c r="AF93" i="21" s="1"/>
  <c r="S93" i="20"/>
  <c r="R93" i="19"/>
  <c r="S93" i="19"/>
  <c r="R93" i="18"/>
  <c r="S93" i="18"/>
  <c r="R93" i="17"/>
  <c r="S93" i="17"/>
  <c r="R93" i="16"/>
  <c r="S93" i="16"/>
  <c r="R93" i="15"/>
  <c r="V93" i="21" s="1"/>
  <c r="S93" i="15"/>
  <c r="R93" i="14"/>
  <c r="S93" i="14"/>
  <c r="R93" i="13"/>
  <c r="S93" i="13"/>
  <c r="R93" i="12"/>
  <c r="P93" i="21" s="1"/>
  <c r="S93" i="12"/>
  <c r="R93" i="11"/>
  <c r="S93" i="11"/>
  <c r="R93" i="10"/>
  <c r="S93" i="10"/>
  <c r="R93" i="9"/>
  <c r="S93" i="9"/>
  <c r="R93" i="7"/>
  <c r="S93" i="7"/>
  <c r="R93" i="8"/>
  <c r="F93" i="21" s="1"/>
  <c r="S93" i="8"/>
  <c r="R93" i="1"/>
  <c r="S93" i="1"/>
  <c r="E193" i="21"/>
  <c r="G193" i="21"/>
  <c r="I193" i="21"/>
  <c r="K193" i="21"/>
  <c r="M193" i="21"/>
  <c r="O193" i="21"/>
  <c r="Q193" i="21"/>
  <c r="S193" i="21"/>
  <c r="U193" i="21"/>
  <c r="W193" i="21"/>
  <c r="Y193" i="21"/>
  <c r="AA193" i="21"/>
  <c r="AC193" i="21"/>
  <c r="AE193" i="21"/>
  <c r="AG193" i="21"/>
  <c r="AI193" i="21"/>
  <c r="AK193" i="21"/>
  <c r="AM193" i="21"/>
  <c r="AO193" i="21"/>
  <c r="AQ193" i="21"/>
  <c r="AS193" i="21"/>
  <c r="AU193" i="21"/>
  <c r="AW193" i="21"/>
  <c r="AY193" i="21"/>
  <c r="BA193" i="21"/>
  <c r="BC193" i="21"/>
  <c r="BE193" i="21"/>
  <c r="BG193" i="21"/>
  <c r="BI193" i="21"/>
  <c r="BK193" i="21"/>
  <c r="BM193" i="21"/>
  <c r="C193" i="21"/>
  <c r="D93" i="21"/>
  <c r="H93" i="21"/>
  <c r="J93" i="21"/>
  <c r="L93" i="21"/>
  <c r="N93" i="21"/>
  <c r="R93" i="21"/>
  <c r="T93" i="21"/>
  <c r="X93" i="21"/>
  <c r="Z93" i="21"/>
  <c r="AB93" i="21"/>
  <c r="AD93" i="21"/>
  <c r="AH93" i="21"/>
  <c r="AJ93" i="21"/>
  <c r="AL93" i="21"/>
  <c r="AN93" i="21"/>
  <c r="AP93" i="21"/>
  <c r="AR93" i="21"/>
  <c r="AT93" i="21"/>
  <c r="AX93" i="21"/>
  <c r="AZ93" i="21"/>
  <c r="BB93" i="21"/>
  <c r="BD93" i="21"/>
  <c r="BF93" i="21"/>
  <c r="BH93" i="21"/>
  <c r="BJ93" i="21"/>
  <c r="BP93" i="21"/>
  <c r="M190" i="27"/>
  <c r="N190" i="27"/>
  <c r="O190" i="27"/>
  <c r="B54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S54" i="25"/>
  <c r="AA54" i="27"/>
  <c r="AB54" i="27"/>
  <c r="R54" i="101"/>
  <c r="S54" i="101"/>
  <c r="R54" i="100"/>
  <c r="S54" i="100"/>
  <c r="R54" i="99"/>
  <c r="S54" i="99"/>
  <c r="R54" i="98"/>
  <c r="S54" i="98"/>
  <c r="R54" i="96"/>
  <c r="S54" i="96"/>
  <c r="R54" i="95"/>
  <c r="S54" i="95"/>
  <c r="R54" i="94"/>
  <c r="AX54" i="21" s="1"/>
  <c r="S54" i="94"/>
  <c r="R54" i="38"/>
  <c r="S54" i="38"/>
  <c r="R54" i="37"/>
  <c r="S54" i="37"/>
  <c r="R54" i="36"/>
  <c r="S54" i="36"/>
  <c r="R54" i="35"/>
  <c r="S54" i="35"/>
  <c r="R54" i="34"/>
  <c r="AN54" i="21" s="1"/>
  <c r="S54" i="34"/>
  <c r="R54" i="33"/>
  <c r="S54" i="33"/>
  <c r="R54" i="30"/>
  <c r="S54" i="30"/>
  <c r="R54" i="31"/>
  <c r="S54" i="31"/>
  <c r="R54" i="20"/>
  <c r="AF54" i="21" s="1"/>
  <c r="S54" i="20"/>
  <c r="R54" i="19"/>
  <c r="S54" i="19"/>
  <c r="R54" i="18"/>
  <c r="S54" i="18"/>
  <c r="R54" i="17"/>
  <c r="Z54" i="21" s="1"/>
  <c r="S54" i="17"/>
  <c r="R54" i="16"/>
  <c r="X54" i="21" s="1"/>
  <c r="S54" i="16"/>
  <c r="R54" i="15"/>
  <c r="S54" i="15"/>
  <c r="R54" i="14"/>
  <c r="T54" i="21" s="1"/>
  <c r="S54" i="14"/>
  <c r="R54" i="13"/>
  <c r="R54" i="21" s="1"/>
  <c r="S54" i="13"/>
  <c r="R54" i="12"/>
  <c r="P54" i="21" s="1"/>
  <c r="S54" i="12"/>
  <c r="R54" i="11"/>
  <c r="N54" i="21" s="1"/>
  <c r="S54" i="11"/>
  <c r="R54" i="10"/>
  <c r="L54" i="21" s="1"/>
  <c r="S54" i="10"/>
  <c r="R54" i="9"/>
  <c r="J54" i="21" s="1"/>
  <c r="S54" i="9"/>
  <c r="R54" i="7"/>
  <c r="H54" i="21" s="1"/>
  <c r="S54" i="7"/>
  <c r="R54" i="8"/>
  <c r="S54" i="8"/>
  <c r="R54" i="1"/>
  <c r="D54" i="21" s="1"/>
  <c r="S54" i="1"/>
  <c r="F54" i="21"/>
  <c r="V54" i="21"/>
  <c r="AB54" i="21"/>
  <c r="AD54" i="21"/>
  <c r="AH54" i="21"/>
  <c r="AJ54" i="21"/>
  <c r="AL54" i="21"/>
  <c r="AP54" i="21"/>
  <c r="AR54" i="21"/>
  <c r="AT54" i="21"/>
  <c r="AV54" i="21"/>
  <c r="AZ54" i="21"/>
  <c r="BB54" i="21"/>
  <c r="BD54" i="21"/>
  <c r="BF54" i="21"/>
  <c r="BH54" i="21"/>
  <c r="BJ54" i="21"/>
  <c r="BL54" i="21"/>
  <c r="BP54" i="21"/>
  <c r="L190" i="27"/>
  <c r="K190" i="27"/>
  <c r="J190" i="27"/>
  <c r="H190" i="27"/>
  <c r="I190" i="27"/>
  <c r="R93" i="25" l="1"/>
  <c r="BO93" i="21"/>
  <c r="BQ93" i="21" s="1"/>
  <c r="BS93" i="21" s="1"/>
  <c r="R54" i="25"/>
  <c r="BO54" i="21"/>
  <c r="BQ54" i="21" s="1"/>
  <c r="BS54" i="21" s="1"/>
  <c r="G190" i="27"/>
  <c r="F190" i="27"/>
  <c r="K36" i="2" l="1"/>
  <c r="K37" i="2"/>
  <c r="K38" i="2"/>
  <c r="K39" i="2"/>
  <c r="K40" i="2"/>
  <c r="K41" i="2"/>
  <c r="K42" i="2"/>
  <c r="B183" i="25" l="1"/>
  <c r="C183" i="25"/>
  <c r="D183" i="25"/>
  <c r="E183" i="25"/>
  <c r="F183" i="25"/>
  <c r="G183" i="25"/>
  <c r="H183" i="25"/>
  <c r="I183" i="25"/>
  <c r="J183" i="25"/>
  <c r="K183" i="25"/>
  <c r="L183" i="25"/>
  <c r="M183" i="25"/>
  <c r="N183" i="25"/>
  <c r="O183" i="25"/>
  <c r="P183" i="25"/>
  <c r="Q183" i="25"/>
  <c r="S183" i="25"/>
  <c r="AA183" i="27"/>
  <c r="AB183" i="27"/>
  <c r="R183" i="101"/>
  <c r="S183" i="101"/>
  <c r="R183" i="100"/>
  <c r="BH183" i="21" s="1"/>
  <c r="S183" i="100"/>
  <c r="R183" i="99"/>
  <c r="BF183" i="21" s="1"/>
  <c r="S183" i="99"/>
  <c r="R183" i="98"/>
  <c r="BD183" i="21" s="1"/>
  <c r="S183" i="98"/>
  <c r="R183" i="96"/>
  <c r="BB183" i="21" s="1"/>
  <c r="S183" i="96"/>
  <c r="R183" i="95"/>
  <c r="AZ183" i="21" s="1"/>
  <c r="S183" i="95"/>
  <c r="R183" i="94"/>
  <c r="AX183" i="21" s="1"/>
  <c r="S183" i="94"/>
  <c r="R183" i="38"/>
  <c r="AV183" i="21" s="1"/>
  <c r="S183" i="38"/>
  <c r="R183" i="37"/>
  <c r="AT183" i="21" s="1"/>
  <c r="S183" i="37"/>
  <c r="R183" i="36"/>
  <c r="AR183" i="21" s="1"/>
  <c r="S183" i="36"/>
  <c r="R183" i="35"/>
  <c r="AP183" i="21" s="1"/>
  <c r="S183" i="35"/>
  <c r="R183" i="34"/>
  <c r="AN183" i="21" s="1"/>
  <c r="S183" i="34"/>
  <c r="R183" i="33"/>
  <c r="AL183" i="21" s="1"/>
  <c r="S183" i="33"/>
  <c r="R183" i="30"/>
  <c r="AJ183" i="21" s="1"/>
  <c r="S183" i="30"/>
  <c r="R183" i="31"/>
  <c r="AH183" i="21" s="1"/>
  <c r="S183" i="31"/>
  <c r="R183" i="20"/>
  <c r="AF183" i="21" s="1"/>
  <c r="S183" i="20"/>
  <c r="R183" i="19"/>
  <c r="AD183" i="21" s="1"/>
  <c r="S183" i="19"/>
  <c r="R183" i="18"/>
  <c r="AB183" i="21" s="1"/>
  <c r="S183" i="18"/>
  <c r="R183" i="17"/>
  <c r="Z183" i="21" s="1"/>
  <c r="S183" i="17"/>
  <c r="R183" i="16"/>
  <c r="X183" i="21" s="1"/>
  <c r="S183" i="16"/>
  <c r="R183" i="15"/>
  <c r="V183" i="21" s="1"/>
  <c r="S183" i="15"/>
  <c r="R183" i="14"/>
  <c r="T183" i="21" s="1"/>
  <c r="S183" i="14"/>
  <c r="R183" i="13"/>
  <c r="S183" i="13"/>
  <c r="R183" i="12"/>
  <c r="P183" i="21" s="1"/>
  <c r="S183" i="12"/>
  <c r="R183" i="11"/>
  <c r="S183" i="11"/>
  <c r="R183" i="10"/>
  <c r="L183" i="21" s="1"/>
  <c r="S183" i="10"/>
  <c r="R183" i="9"/>
  <c r="J183" i="21" s="1"/>
  <c r="S183" i="9"/>
  <c r="R183" i="7"/>
  <c r="H183" i="21" s="1"/>
  <c r="S183" i="7"/>
  <c r="R183" i="8"/>
  <c r="F183" i="21" s="1"/>
  <c r="S183" i="8"/>
  <c r="R183" i="1"/>
  <c r="D183" i="21" s="1"/>
  <c r="S183" i="1"/>
  <c r="R183" i="21"/>
  <c r="BJ183" i="21"/>
  <c r="BL183" i="21"/>
  <c r="BP183" i="21"/>
  <c r="N183" i="21" l="1"/>
  <c r="BO183" i="21" s="1"/>
  <c r="BQ183" i="21" s="1"/>
  <c r="BS183" i="21" s="1"/>
  <c r="R183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S13" i="25"/>
  <c r="AA13" i="27"/>
  <c r="BL13" i="21" s="1"/>
  <c r="AB13" i="27"/>
  <c r="R13" i="101"/>
  <c r="BJ13" i="21" s="1"/>
  <c r="S13" i="101"/>
  <c r="R13" i="100"/>
  <c r="BH13" i="21" s="1"/>
  <c r="S13" i="100"/>
  <c r="R13" i="99"/>
  <c r="BF13" i="21" s="1"/>
  <c r="S13" i="99"/>
  <c r="R13" i="98"/>
  <c r="BD13" i="21" s="1"/>
  <c r="S13" i="98"/>
  <c r="R13" i="96"/>
  <c r="BB13" i="21" s="1"/>
  <c r="S13" i="96"/>
  <c r="R13" i="95"/>
  <c r="AZ13" i="21" s="1"/>
  <c r="S13" i="95"/>
  <c r="R13" i="94"/>
  <c r="AX13" i="21" s="1"/>
  <c r="S13" i="94"/>
  <c r="R13" i="38"/>
  <c r="AV13" i="21" s="1"/>
  <c r="S13" i="38"/>
  <c r="R13" i="37"/>
  <c r="AT13" i="21" s="1"/>
  <c r="S13" i="37"/>
  <c r="R13" i="36"/>
  <c r="AR13" i="21" s="1"/>
  <c r="S13" i="36"/>
  <c r="R13" i="35"/>
  <c r="AP13" i="21" s="1"/>
  <c r="S13" i="35"/>
  <c r="R13" i="34"/>
  <c r="AN13" i="21" s="1"/>
  <c r="S13" i="34"/>
  <c r="R13" i="33"/>
  <c r="AL13" i="21" s="1"/>
  <c r="S13" i="33"/>
  <c r="R13" i="30"/>
  <c r="AJ13" i="21" s="1"/>
  <c r="S13" i="30"/>
  <c r="R13" i="31"/>
  <c r="AH13" i="21" s="1"/>
  <c r="S13" i="31"/>
  <c r="R13" i="20"/>
  <c r="AF13" i="21" s="1"/>
  <c r="S13" i="20"/>
  <c r="R13" i="19"/>
  <c r="AD13" i="21" s="1"/>
  <c r="S13" i="19"/>
  <c r="R13" i="18"/>
  <c r="AB13" i="21" s="1"/>
  <c r="S13" i="18"/>
  <c r="R13" i="17"/>
  <c r="Z13" i="21" s="1"/>
  <c r="S13" i="17"/>
  <c r="R13" i="16"/>
  <c r="X13" i="21" s="1"/>
  <c r="S13" i="16"/>
  <c r="R13" i="15"/>
  <c r="V13" i="21" s="1"/>
  <c r="S13" i="15"/>
  <c r="R13" i="14"/>
  <c r="T13" i="21" s="1"/>
  <c r="S13" i="14"/>
  <c r="R13" i="13"/>
  <c r="S13" i="13"/>
  <c r="R13" i="12"/>
  <c r="P13" i="21" s="1"/>
  <c r="S13" i="12"/>
  <c r="R13" i="11"/>
  <c r="N13" i="21" s="1"/>
  <c r="S13" i="11"/>
  <c r="R13" i="10"/>
  <c r="L13" i="21" s="1"/>
  <c r="S13" i="10"/>
  <c r="R13" i="9"/>
  <c r="J13" i="21" s="1"/>
  <c r="S13" i="9"/>
  <c r="R13" i="7"/>
  <c r="H13" i="21" s="1"/>
  <c r="S13" i="7"/>
  <c r="R13" i="8"/>
  <c r="F13" i="21" s="1"/>
  <c r="S13" i="8"/>
  <c r="R13" i="1"/>
  <c r="D13" i="21" s="1"/>
  <c r="S13" i="1"/>
  <c r="R13" i="21"/>
  <c r="BP13" i="21"/>
  <c r="R13" i="25" l="1"/>
  <c r="BO13" i="21"/>
  <c r="BQ13" i="21" s="1"/>
  <c r="BS13" i="21" s="1"/>
  <c r="B127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P127" i="25"/>
  <c r="Q127" i="25"/>
  <c r="S127" i="25"/>
  <c r="AA127" i="27"/>
  <c r="BL127" i="21" s="1"/>
  <c r="AB127" i="27"/>
  <c r="R127" i="101"/>
  <c r="BJ127" i="21" s="1"/>
  <c r="S127" i="101"/>
  <c r="R127" i="100"/>
  <c r="BH127" i="21" s="1"/>
  <c r="S127" i="100"/>
  <c r="R127" i="99"/>
  <c r="BF127" i="21" s="1"/>
  <c r="S127" i="99"/>
  <c r="R127" i="98"/>
  <c r="BD127" i="21" s="1"/>
  <c r="S127" i="98"/>
  <c r="R127" i="96"/>
  <c r="BB127" i="21" s="1"/>
  <c r="S127" i="96"/>
  <c r="R127" i="95"/>
  <c r="AZ127" i="21" s="1"/>
  <c r="S127" i="95"/>
  <c r="R127" i="94"/>
  <c r="AX127" i="21" s="1"/>
  <c r="S127" i="94"/>
  <c r="R127" i="38"/>
  <c r="AV127" i="21" s="1"/>
  <c r="S127" i="38"/>
  <c r="R127" i="37"/>
  <c r="AT127" i="21" s="1"/>
  <c r="S127" i="37"/>
  <c r="R127" i="36"/>
  <c r="AR127" i="21" s="1"/>
  <c r="S127" i="36"/>
  <c r="R127" i="35"/>
  <c r="AP127" i="21" s="1"/>
  <c r="S127" i="35"/>
  <c r="R127" i="34"/>
  <c r="AN127" i="21" s="1"/>
  <c r="S127" i="34"/>
  <c r="R127" i="33"/>
  <c r="AL127" i="21" s="1"/>
  <c r="S127" i="33"/>
  <c r="R127" i="30"/>
  <c r="AJ127" i="21" s="1"/>
  <c r="S127" i="30"/>
  <c r="R127" i="31"/>
  <c r="AH127" i="21" s="1"/>
  <c r="S127" i="31"/>
  <c r="R127" i="20"/>
  <c r="AF127" i="21" s="1"/>
  <c r="S127" i="20"/>
  <c r="R127" i="19"/>
  <c r="AD127" i="21" s="1"/>
  <c r="S127" i="19"/>
  <c r="R127" i="18"/>
  <c r="AB127" i="21" s="1"/>
  <c r="S127" i="18"/>
  <c r="R127" i="17"/>
  <c r="Z127" i="21" s="1"/>
  <c r="S127" i="17"/>
  <c r="R127" i="16"/>
  <c r="X127" i="21" s="1"/>
  <c r="S127" i="16"/>
  <c r="R127" i="15"/>
  <c r="V127" i="21" s="1"/>
  <c r="S127" i="15"/>
  <c r="R127" i="14"/>
  <c r="T127" i="21" s="1"/>
  <c r="S127" i="14"/>
  <c r="R127" i="13"/>
  <c r="R127" i="21" s="1"/>
  <c r="S127" i="13"/>
  <c r="R127" i="12"/>
  <c r="P127" i="21" s="1"/>
  <c r="S127" i="12"/>
  <c r="R127" i="11"/>
  <c r="N127" i="21" s="1"/>
  <c r="S127" i="11"/>
  <c r="R127" i="10"/>
  <c r="S127" i="10"/>
  <c r="R127" i="9"/>
  <c r="J127" i="21" s="1"/>
  <c r="S127" i="9"/>
  <c r="R127" i="7"/>
  <c r="H127" i="21" s="1"/>
  <c r="S127" i="7"/>
  <c r="R127" i="8"/>
  <c r="F127" i="21" s="1"/>
  <c r="S127" i="8"/>
  <c r="R127" i="1"/>
  <c r="D127" i="21" s="1"/>
  <c r="S127" i="1"/>
  <c r="BP127" i="21"/>
  <c r="B115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S115" i="25"/>
  <c r="AA115" i="27"/>
  <c r="AB115" i="27"/>
  <c r="R115" i="101"/>
  <c r="BJ115" i="21" s="1"/>
  <c r="S115" i="101"/>
  <c r="R115" i="100"/>
  <c r="BH115" i="21" s="1"/>
  <c r="S115" i="100"/>
  <c r="R115" i="99"/>
  <c r="BF115" i="21" s="1"/>
  <c r="S115" i="99"/>
  <c r="R115" i="98"/>
  <c r="BD115" i="21" s="1"/>
  <c r="S115" i="98"/>
  <c r="R115" i="96"/>
  <c r="BB115" i="21" s="1"/>
  <c r="S115" i="96"/>
  <c r="R115" i="95"/>
  <c r="AZ115" i="21" s="1"/>
  <c r="S115" i="95"/>
  <c r="R115" i="94"/>
  <c r="AX115" i="21" s="1"/>
  <c r="S115" i="94"/>
  <c r="R115" i="38"/>
  <c r="AV115" i="21" s="1"/>
  <c r="S115" i="38"/>
  <c r="R115" i="37"/>
  <c r="AT115" i="21" s="1"/>
  <c r="S115" i="37"/>
  <c r="R115" i="36"/>
  <c r="AR115" i="21" s="1"/>
  <c r="S115" i="36"/>
  <c r="R115" i="35"/>
  <c r="AP115" i="21" s="1"/>
  <c r="S115" i="35"/>
  <c r="R115" i="34"/>
  <c r="AN115" i="21" s="1"/>
  <c r="S115" i="34"/>
  <c r="R115" i="33"/>
  <c r="AL115" i="21" s="1"/>
  <c r="S115" i="33"/>
  <c r="R115" i="30"/>
  <c r="AJ115" i="21" s="1"/>
  <c r="S115" i="30"/>
  <c r="R115" i="31"/>
  <c r="AH115" i="21" s="1"/>
  <c r="S115" i="31"/>
  <c r="R115" i="20"/>
  <c r="AF115" i="21" s="1"/>
  <c r="S115" i="20"/>
  <c r="R115" i="19"/>
  <c r="AD115" i="21" s="1"/>
  <c r="S115" i="19"/>
  <c r="R115" i="18"/>
  <c r="AB115" i="21" s="1"/>
  <c r="S115" i="18"/>
  <c r="R115" i="17"/>
  <c r="Z115" i="21" s="1"/>
  <c r="S115" i="17"/>
  <c r="R115" i="16"/>
  <c r="X115" i="21" s="1"/>
  <c r="S115" i="16"/>
  <c r="R115" i="15"/>
  <c r="V115" i="21" s="1"/>
  <c r="S115" i="15"/>
  <c r="R115" i="14"/>
  <c r="T115" i="21" s="1"/>
  <c r="S115" i="14"/>
  <c r="R115" i="13"/>
  <c r="R115" i="21" s="1"/>
  <c r="S115" i="13"/>
  <c r="R115" i="12"/>
  <c r="P115" i="21" s="1"/>
  <c r="S115" i="12"/>
  <c r="R115" i="11"/>
  <c r="N115" i="21" s="1"/>
  <c r="S115" i="11"/>
  <c r="R115" i="10"/>
  <c r="S115" i="10"/>
  <c r="R115" i="9"/>
  <c r="J115" i="21" s="1"/>
  <c r="S115" i="9"/>
  <c r="R115" i="7"/>
  <c r="H115" i="21" s="1"/>
  <c r="S115" i="7"/>
  <c r="R115" i="8"/>
  <c r="F115" i="21" s="1"/>
  <c r="S115" i="8"/>
  <c r="R115" i="1"/>
  <c r="D115" i="21" s="1"/>
  <c r="S115" i="1"/>
  <c r="BL115" i="21"/>
  <c r="BP115" i="21"/>
  <c r="B102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S102" i="25"/>
  <c r="AA102" i="27"/>
  <c r="BL102" i="21" s="1"/>
  <c r="AB102" i="27"/>
  <c r="R102" i="101"/>
  <c r="BJ102" i="21" s="1"/>
  <c r="S102" i="101"/>
  <c r="R102" i="100"/>
  <c r="BH102" i="21" s="1"/>
  <c r="S102" i="100"/>
  <c r="R102" i="99"/>
  <c r="BF102" i="21" s="1"/>
  <c r="S102" i="99"/>
  <c r="R102" i="98"/>
  <c r="BD102" i="21" s="1"/>
  <c r="S102" i="98"/>
  <c r="R102" i="96"/>
  <c r="BB102" i="21" s="1"/>
  <c r="S102" i="96"/>
  <c r="R102" i="95"/>
  <c r="AZ102" i="21" s="1"/>
  <c r="S102" i="95"/>
  <c r="R102" i="94"/>
  <c r="AX102" i="21" s="1"/>
  <c r="S102" i="94"/>
  <c r="R102" i="38"/>
  <c r="AV102" i="21" s="1"/>
  <c r="S102" i="38"/>
  <c r="R102" i="37"/>
  <c r="AT102" i="21" s="1"/>
  <c r="S102" i="37"/>
  <c r="R102" i="36"/>
  <c r="AR102" i="21" s="1"/>
  <c r="S102" i="36"/>
  <c r="R102" i="35"/>
  <c r="AP102" i="21" s="1"/>
  <c r="S102" i="35"/>
  <c r="R102" i="34"/>
  <c r="AN102" i="21" s="1"/>
  <c r="S102" i="34"/>
  <c r="R102" i="33"/>
  <c r="AL102" i="21" s="1"/>
  <c r="S102" i="33"/>
  <c r="R102" i="30"/>
  <c r="AJ102" i="21" s="1"/>
  <c r="S102" i="30"/>
  <c r="R102" i="31"/>
  <c r="AH102" i="21" s="1"/>
  <c r="S102" i="31"/>
  <c r="R102" i="20"/>
  <c r="AF102" i="21" s="1"/>
  <c r="S102" i="20"/>
  <c r="R102" i="19"/>
  <c r="AD102" i="21" s="1"/>
  <c r="S102" i="19"/>
  <c r="R102" i="18"/>
  <c r="AB102" i="21" s="1"/>
  <c r="S102" i="18"/>
  <c r="R102" i="17"/>
  <c r="Z102" i="21" s="1"/>
  <c r="S102" i="17"/>
  <c r="R102" i="16"/>
  <c r="X102" i="21" s="1"/>
  <c r="S102" i="16"/>
  <c r="R102" i="15"/>
  <c r="V102" i="21" s="1"/>
  <c r="S102" i="15"/>
  <c r="R102" i="14"/>
  <c r="T102" i="21" s="1"/>
  <c r="S102" i="14"/>
  <c r="R102" i="13"/>
  <c r="R102" i="21" s="1"/>
  <c r="S102" i="13"/>
  <c r="R102" i="12"/>
  <c r="P102" i="21" s="1"/>
  <c r="S102" i="12"/>
  <c r="R102" i="11"/>
  <c r="N102" i="21" s="1"/>
  <c r="S102" i="11"/>
  <c r="R102" i="10"/>
  <c r="L102" i="21" s="1"/>
  <c r="S102" i="10"/>
  <c r="R102" i="9"/>
  <c r="S102" i="9"/>
  <c r="R102" i="7"/>
  <c r="H102" i="21" s="1"/>
  <c r="S102" i="7"/>
  <c r="R102" i="8"/>
  <c r="F102" i="21" s="1"/>
  <c r="S102" i="8"/>
  <c r="R102" i="1"/>
  <c r="D102" i="21" s="1"/>
  <c r="S102" i="1"/>
  <c r="BP102" i="21"/>
  <c r="O51" i="6"/>
  <c r="O82" i="6"/>
  <c r="O63" i="6"/>
  <c r="O73" i="6"/>
  <c r="B40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S40" i="25"/>
  <c r="AA40" i="27"/>
  <c r="BL40" i="21" s="1"/>
  <c r="AB40" i="27"/>
  <c r="R40" i="101"/>
  <c r="BJ40" i="21" s="1"/>
  <c r="S40" i="101"/>
  <c r="R40" i="100"/>
  <c r="BH40" i="21" s="1"/>
  <c r="S40" i="100"/>
  <c r="R40" i="99"/>
  <c r="BF40" i="21" s="1"/>
  <c r="S40" i="99"/>
  <c r="R40" i="98"/>
  <c r="BD40" i="21" s="1"/>
  <c r="S40" i="98"/>
  <c r="R40" i="96"/>
  <c r="BB40" i="21" s="1"/>
  <c r="S40" i="96"/>
  <c r="R40" i="95"/>
  <c r="AZ40" i="21" s="1"/>
  <c r="S40" i="95"/>
  <c r="R40" i="94"/>
  <c r="AX40" i="21" s="1"/>
  <c r="S40" i="94"/>
  <c r="R40" i="38"/>
  <c r="AV40" i="21" s="1"/>
  <c r="S40" i="38"/>
  <c r="R40" i="37"/>
  <c r="AT40" i="21" s="1"/>
  <c r="S40" i="37"/>
  <c r="R40" i="36"/>
  <c r="AR40" i="21" s="1"/>
  <c r="S40" i="36"/>
  <c r="R40" i="35"/>
  <c r="AP40" i="21" s="1"/>
  <c r="S40" i="35"/>
  <c r="R40" i="34"/>
  <c r="AN40" i="21" s="1"/>
  <c r="S40" i="34"/>
  <c r="R40" i="33"/>
  <c r="AL40" i="21" s="1"/>
  <c r="S40" i="33"/>
  <c r="R40" i="30"/>
  <c r="AJ40" i="21" s="1"/>
  <c r="S40" i="30"/>
  <c r="R40" i="31"/>
  <c r="AH40" i="21" s="1"/>
  <c r="S40" i="31"/>
  <c r="R40" i="20"/>
  <c r="AF40" i="21" s="1"/>
  <c r="S40" i="20"/>
  <c r="R40" i="19"/>
  <c r="AD40" i="21" s="1"/>
  <c r="S40" i="19"/>
  <c r="R40" i="18"/>
  <c r="AB40" i="21" s="1"/>
  <c r="S40" i="18"/>
  <c r="R40" i="17"/>
  <c r="Z40" i="21" s="1"/>
  <c r="S40" i="17"/>
  <c r="R40" i="16"/>
  <c r="X40" i="21" s="1"/>
  <c r="S40" i="16"/>
  <c r="R40" i="15"/>
  <c r="V40" i="21" s="1"/>
  <c r="S40" i="15"/>
  <c r="R40" i="14"/>
  <c r="T40" i="21" s="1"/>
  <c r="S40" i="14"/>
  <c r="R40" i="13"/>
  <c r="R40" i="21" s="1"/>
  <c r="S40" i="13"/>
  <c r="R40" i="12"/>
  <c r="P40" i="21" s="1"/>
  <c r="S40" i="12"/>
  <c r="R40" i="11"/>
  <c r="N40" i="21" s="1"/>
  <c r="S40" i="11"/>
  <c r="R40" i="10"/>
  <c r="L40" i="21" s="1"/>
  <c r="S40" i="10"/>
  <c r="R40" i="9"/>
  <c r="J40" i="21" s="1"/>
  <c r="S40" i="9"/>
  <c r="R40" i="7"/>
  <c r="H40" i="21" s="1"/>
  <c r="S40" i="7"/>
  <c r="R40" i="8"/>
  <c r="F40" i="21" s="1"/>
  <c r="S40" i="8"/>
  <c r="R40" i="1"/>
  <c r="D40" i="21" s="1"/>
  <c r="S40" i="1"/>
  <c r="BP40" i="21"/>
  <c r="L127" i="21" l="1"/>
  <c r="BO127" i="21" s="1"/>
  <c r="BQ127" i="21" s="1"/>
  <c r="BS127" i="21" s="1"/>
  <c r="R127" i="25"/>
  <c r="L115" i="21"/>
  <c r="BO115" i="21" s="1"/>
  <c r="BQ115" i="21" s="1"/>
  <c r="BS115" i="21" s="1"/>
  <c r="R115" i="25"/>
  <c r="J102" i="21"/>
  <c r="BO102" i="21" s="1"/>
  <c r="BQ102" i="21" s="1"/>
  <c r="BS102" i="21" s="1"/>
  <c r="R102" i="25"/>
  <c r="R40" i="25"/>
  <c r="BO40" i="21"/>
  <c r="BQ40" i="21" s="1"/>
  <c r="BS40" i="21" s="1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S17" i="25"/>
  <c r="AA17" i="27"/>
  <c r="BL17" i="21" s="1"/>
  <c r="AB17" i="27"/>
  <c r="R17" i="101"/>
  <c r="BJ17" i="21" s="1"/>
  <c r="S17" i="101"/>
  <c r="R17" i="100"/>
  <c r="BH17" i="21" s="1"/>
  <c r="S17" i="100"/>
  <c r="R17" i="99"/>
  <c r="BF17" i="21" s="1"/>
  <c r="S17" i="99"/>
  <c r="R17" i="98"/>
  <c r="BD17" i="21" s="1"/>
  <c r="S17" i="98"/>
  <c r="R17" i="96"/>
  <c r="BB17" i="21" s="1"/>
  <c r="S17" i="96"/>
  <c r="R17" i="95"/>
  <c r="AZ17" i="21" s="1"/>
  <c r="S17" i="95"/>
  <c r="R17" i="94"/>
  <c r="AX17" i="21" s="1"/>
  <c r="S17" i="94"/>
  <c r="R17" i="38"/>
  <c r="AV17" i="21" s="1"/>
  <c r="S17" i="38"/>
  <c r="R17" i="37"/>
  <c r="AT17" i="21" s="1"/>
  <c r="S17" i="37"/>
  <c r="R17" i="36"/>
  <c r="AR17" i="21" s="1"/>
  <c r="S17" i="36"/>
  <c r="R17" i="35"/>
  <c r="AP17" i="21" s="1"/>
  <c r="S17" i="35"/>
  <c r="R17" i="34"/>
  <c r="AN17" i="21" s="1"/>
  <c r="S17" i="34"/>
  <c r="R17" i="33"/>
  <c r="AL17" i="21" s="1"/>
  <c r="S17" i="33"/>
  <c r="R17" i="30"/>
  <c r="AJ17" i="21" s="1"/>
  <c r="S17" i="30"/>
  <c r="R17" i="31"/>
  <c r="AH17" i="21" s="1"/>
  <c r="S17" i="31"/>
  <c r="R17" i="20"/>
  <c r="AF17" i="21" s="1"/>
  <c r="S17" i="20"/>
  <c r="R17" i="19"/>
  <c r="AD17" i="21" s="1"/>
  <c r="S17" i="19"/>
  <c r="R17" i="18"/>
  <c r="AB17" i="21" s="1"/>
  <c r="S17" i="18"/>
  <c r="R17" i="17"/>
  <c r="Z17" i="21" s="1"/>
  <c r="S17" i="17"/>
  <c r="R17" i="16"/>
  <c r="X17" i="21" s="1"/>
  <c r="S17" i="16"/>
  <c r="R17" i="15"/>
  <c r="V17" i="21" s="1"/>
  <c r="S17" i="15"/>
  <c r="R17" i="14"/>
  <c r="T17" i="21" s="1"/>
  <c r="S17" i="14"/>
  <c r="R17" i="13"/>
  <c r="R17" i="21" s="1"/>
  <c r="S17" i="13"/>
  <c r="R17" i="12"/>
  <c r="P17" i="21" s="1"/>
  <c r="S17" i="12"/>
  <c r="R17" i="11"/>
  <c r="N17" i="21" s="1"/>
  <c r="S17" i="11"/>
  <c r="R17" i="10"/>
  <c r="L17" i="21" s="1"/>
  <c r="S17" i="10"/>
  <c r="R17" i="9"/>
  <c r="J17" i="21" s="1"/>
  <c r="S17" i="9"/>
  <c r="R17" i="7"/>
  <c r="H17" i="21" s="1"/>
  <c r="S17" i="7"/>
  <c r="R17" i="8"/>
  <c r="S17" i="8"/>
  <c r="R17" i="1"/>
  <c r="D17" i="21" s="1"/>
  <c r="S17" i="1"/>
  <c r="F17" i="21"/>
  <c r="BP17" i="21"/>
  <c r="B112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AA112" i="27"/>
  <c r="BL112" i="21" s="1"/>
  <c r="AB112" i="27"/>
  <c r="R112" i="101"/>
  <c r="BJ112" i="21" s="1"/>
  <c r="S112" i="101"/>
  <c r="R112" i="100"/>
  <c r="BH112" i="21" s="1"/>
  <c r="S112" i="100"/>
  <c r="R112" i="99"/>
  <c r="BF112" i="21" s="1"/>
  <c r="S112" i="99"/>
  <c r="R112" i="98"/>
  <c r="BD112" i="21" s="1"/>
  <c r="S112" i="98"/>
  <c r="R112" i="96"/>
  <c r="BB112" i="21" s="1"/>
  <c r="S112" i="96"/>
  <c r="R112" i="95"/>
  <c r="AZ112" i="21" s="1"/>
  <c r="S112" i="95"/>
  <c r="R112" i="94"/>
  <c r="AX112" i="21" s="1"/>
  <c r="S112" i="94"/>
  <c r="R112" i="38"/>
  <c r="AV112" i="21" s="1"/>
  <c r="S112" i="38"/>
  <c r="R112" i="37"/>
  <c r="AT112" i="21" s="1"/>
  <c r="S112" i="37"/>
  <c r="R112" i="36"/>
  <c r="AR112" i="21" s="1"/>
  <c r="S112" i="36"/>
  <c r="R112" i="35"/>
  <c r="AP112" i="21" s="1"/>
  <c r="S112" i="35"/>
  <c r="R112" i="34"/>
  <c r="AN112" i="21" s="1"/>
  <c r="S112" i="34"/>
  <c r="R112" i="33"/>
  <c r="AL112" i="21" s="1"/>
  <c r="S112" i="33"/>
  <c r="R112" i="30"/>
  <c r="AJ112" i="21" s="1"/>
  <c r="S112" i="30"/>
  <c r="R112" i="31"/>
  <c r="AH112" i="21" s="1"/>
  <c r="S112" i="31"/>
  <c r="R112" i="20"/>
  <c r="AF112" i="21" s="1"/>
  <c r="S112" i="20"/>
  <c r="R112" i="19"/>
  <c r="AD112" i="21" s="1"/>
  <c r="S112" i="19"/>
  <c r="R112" i="18"/>
  <c r="AB112" i="21" s="1"/>
  <c r="S112" i="18"/>
  <c r="R112" i="17"/>
  <c r="Z112" i="21" s="1"/>
  <c r="S112" i="17"/>
  <c r="R112" i="16"/>
  <c r="X112" i="21" s="1"/>
  <c r="S112" i="16"/>
  <c r="R112" i="15"/>
  <c r="V112" i="21" s="1"/>
  <c r="S112" i="15"/>
  <c r="R112" i="14"/>
  <c r="T112" i="21" s="1"/>
  <c r="S112" i="14"/>
  <c r="R112" i="13"/>
  <c r="R112" i="21" s="1"/>
  <c r="S112" i="13"/>
  <c r="R112" i="12"/>
  <c r="P112" i="21" s="1"/>
  <c r="S112" i="12"/>
  <c r="R112" i="11"/>
  <c r="N112" i="21" s="1"/>
  <c r="S112" i="11"/>
  <c r="R112" i="10"/>
  <c r="L112" i="21" s="1"/>
  <c r="S112" i="10"/>
  <c r="R112" i="9"/>
  <c r="S112" i="9"/>
  <c r="R112" i="7"/>
  <c r="H112" i="21" s="1"/>
  <c r="S112" i="7"/>
  <c r="R112" i="8"/>
  <c r="F112" i="21" s="1"/>
  <c r="S112" i="8"/>
  <c r="R112" i="1"/>
  <c r="D112" i="21" s="1"/>
  <c r="S112" i="1"/>
  <c r="J112" i="21"/>
  <c r="BP112" i="21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S25" i="25"/>
  <c r="AA25" i="27"/>
  <c r="BL25" i="21" s="1"/>
  <c r="AB25" i="27"/>
  <c r="R25" i="101"/>
  <c r="BJ25" i="21" s="1"/>
  <c r="S25" i="101"/>
  <c r="R25" i="100"/>
  <c r="BH25" i="21" s="1"/>
  <c r="S25" i="100"/>
  <c r="R25" i="99"/>
  <c r="BF25" i="21" s="1"/>
  <c r="S25" i="99"/>
  <c r="R25" i="98"/>
  <c r="BD25" i="21" s="1"/>
  <c r="S25" i="98"/>
  <c r="R25" i="96"/>
  <c r="BB25" i="21" s="1"/>
  <c r="S25" i="96"/>
  <c r="R25" i="95"/>
  <c r="AZ25" i="21" s="1"/>
  <c r="S25" i="95"/>
  <c r="R25" i="94"/>
  <c r="AX25" i="21" s="1"/>
  <c r="S25" i="94"/>
  <c r="R25" i="38"/>
  <c r="AV25" i="21" s="1"/>
  <c r="S25" i="38"/>
  <c r="R25" i="37"/>
  <c r="AT25" i="21" s="1"/>
  <c r="S25" i="37"/>
  <c r="R25" i="36"/>
  <c r="AR25" i="21" s="1"/>
  <c r="S25" i="36"/>
  <c r="R25" i="35"/>
  <c r="AP25" i="21" s="1"/>
  <c r="S25" i="35"/>
  <c r="R25" i="34"/>
  <c r="AN25" i="21" s="1"/>
  <c r="S25" i="34"/>
  <c r="R25" i="33"/>
  <c r="AL25" i="21" s="1"/>
  <c r="S25" i="33"/>
  <c r="R25" i="30"/>
  <c r="AJ25" i="21" s="1"/>
  <c r="S25" i="30"/>
  <c r="R25" i="31"/>
  <c r="AH25" i="21" s="1"/>
  <c r="S25" i="31"/>
  <c r="R25" i="20"/>
  <c r="AF25" i="21" s="1"/>
  <c r="S25" i="20"/>
  <c r="R25" i="19"/>
  <c r="AD25" i="21" s="1"/>
  <c r="S25" i="19"/>
  <c r="R25" i="18"/>
  <c r="AB25" i="21" s="1"/>
  <c r="S25" i="18"/>
  <c r="R25" i="17"/>
  <c r="Z25" i="21" s="1"/>
  <c r="S25" i="17"/>
  <c r="R25" i="16"/>
  <c r="X25" i="21" s="1"/>
  <c r="S25" i="16"/>
  <c r="R25" i="15"/>
  <c r="V25" i="21" s="1"/>
  <c r="S25" i="15"/>
  <c r="R25" i="14"/>
  <c r="T25" i="21" s="1"/>
  <c r="S25" i="14"/>
  <c r="R25" i="13"/>
  <c r="R25" i="21" s="1"/>
  <c r="S25" i="13"/>
  <c r="R25" i="12"/>
  <c r="P25" i="21" s="1"/>
  <c r="S25" i="12"/>
  <c r="R25" i="11"/>
  <c r="N25" i="21" s="1"/>
  <c r="S25" i="11"/>
  <c r="R25" i="10"/>
  <c r="L25" i="21" s="1"/>
  <c r="S25" i="10"/>
  <c r="R25" i="9"/>
  <c r="S25" i="9"/>
  <c r="R25" i="7"/>
  <c r="H25" i="21" s="1"/>
  <c r="S25" i="7"/>
  <c r="R25" i="8"/>
  <c r="F25" i="21" s="1"/>
  <c r="S25" i="8"/>
  <c r="R25" i="1"/>
  <c r="D25" i="21" s="1"/>
  <c r="S25" i="1"/>
  <c r="J25" i="21"/>
  <c r="BP25" i="21"/>
  <c r="B165" i="25"/>
  <c r="C165" i="25"/>
  <c r="D165" i="25"/>
  <c r="E165" i="25"/>
  <c r="F165" i="25"/>
  <c r="G165" i="25"/>
  <c r="H165" i="25"/>
  <c r="I165" i="25"/>
  <c r="J165" i="25"/>
  <c r="K165" i="25"/>
  <c r="L165" i="25"/>
  <c r="M165" i="25"/>
  <c r="N165" i="25"/>
  <c r="O165" i="25"/>
  <c r="P165" i="25"/>
  <c r="Q165" i="25"/>
  <c r="S165" i="25"/>
  <c r="AA165" i="27"/>
  <c r="BL165" i="21" s="1"/>
  <c r="AB165" i="27"/>
  <c r="R165" i="101"/>
  <c r="BJ165" i="21" s="1"/>
  <c r="S165" i="101"/>
  <c r="R165" i="100"/>
  <c r="BH165" i="21" s="1"/>
  <c r="S165" i="100"/>
  <c r="R165" i="99"/>
  <c r="BF165" i="21" s="1"/>
  <c r="S165" i="99"/>
  <c r="R165" i="98"/>
  <c r="BD165" i="21" s="1"/>
  <c r="S165" i="98"/>
  <c r="R165" i="96"/>
  <c r="BB165" i="21" s="1"/>
  <c r="S165" i="96"/>
  <c r="R165" i="95"/>
  <c r="AZ165" i="21" s="1"/>
  <c r="S165" i="95"/>
  <c r="R165" i="94"/>
  <c r="AX165" i="21" s="1"/>
  <c r="S165" i="94"/>
  <c r="R165" i="38"/>
  <c r="AV165" i="21" s="1"/>
  <c r="S165" i="38"/>
  <c r="R165" i="37"/>
  <c r="AT165" i="21" s="1"/>
  <c r="S165" i="37"/>
  <c r="R165" i="36"/>
  <c r="AR165" i="21" s="1"/>
  <c r="S165" i="36"/>
  <c r="R165" i="35"/>
  <c r="AP165" i="21" s="1"/>
  <c r="S165" i="35"/>
  <c r="R165" i="34"/>
  <c r="AN165" i="21" s="1"/>
  <c r="S165" i="34"/>
  <c r="R165" i="33"/>
  <c r="AL165" i="21" s="1"/>
  <c r="S165" i="33"/>
  <c r="R165" i="30"/>
  <c r="AJ165" i="21" s="1"/>
  <c r="S165" i="30"/>
  <c r="R165" i="31"/>
  <c r="AH165" i="21" s="1"/>
  <c r="S165" i="31"/>
  <c r="R165" i="20"/>
  <c r="AF165" i="21" s="1"/>
  <c r="S165" i="20"/>
  <c r="R165" i="19"/>
  <c r="AD165" i="21" s="1"/>
  <c r="S165" i="19"/>
  <c r="R165" i="18"/>
  <c r="AB165" i="21" s="1"/>
  <c r="S165" i="18"/>
  <c r="R165" i="17"/>
  <c r="Z165" i="21" s="1"/>
  <c r="S165" i="17"/>
  <c r="R165" i="16"/>
  <c r="X165" i="21" s="1"/>
  <c r="S165" i="16"/>
  <c r="R165" i="15"/>
  <c r="V165" i="21" s="1"/>
  <c r="S165" i="15"/>
  <c r="R165" i="14"/>
  <c r="T165" i="21" s="1"/>
  <c r="S165" i="14"/>
  <c r="R165" i="13"/>
  <c r="R165" i="21" s="1"/>
  <c r="S165" i="13"/>
  <c r="R165" i="12"/>
  <c r="P165" i="21" s="1"/>
  <c r="S165" i="12"/>
  <c r="R165" i="11"/>
  <c r="N165" i="21" s="1"/>
  <c r="S165" i="11"/>
  <c r="R165" i="10"/>
  <c r="L165" i="21" s="1"/>
  <c r="S165" i="10"/>
  <c r="R165" i="9"/>
  <c r="J165" i="21" s="1"/>
  <c r="S165" i="9"/>
  <c r="R165" i="7"/>
  <c r="H165" i="21" s="1"/>
  <c r="S165" i="7"/>
  <c r="R165" i="8"/>
  <c r="F165" i="21" s="1"/>
  <c r="S165" i="8"/>
  <c r="R165" i="1"/>
  <c r="D165" i="21" s="1"/>
  <c r="S165" i="1"/>
  <c r="BP165" i="21"/>
  <c r="B146" i="25"/>
  <c r="C146" i="25"/>
  <c r="D146" i="25"/>
  <c r="E146" i="25"/>
  <c r="F146" i="25"/>
  <c r="G146" i="25"/>
  <c r="H146" i="25"/>
  <c r="I146" i="25"/>
  <c r="J146" i="25"/>
  <c r="K146" i="25"/>
  <c r="L146" i="25"/>
  <c r="M146" i="25"/>
  <c r="N146" i="25"/>
  <c r="O146" i="25"/>
  <c r="P146" i="25"/>
  <c r="Q146" i="25"/>
  <c r="S146" i="25"/>
  <c r="AA146" i="27"/>
  <c r="BL146" i="21" s="1"/>
  <c r="AB146" i="27"/>
  <c r="R146" i="101"/>
  <c r="BJ146" i="21" s="1"/>
  <c r="S146" i="101"/>
  <c r="R146" i="100"/>
  <c r="BH146" i="21" s="1"/>
  <c r="S146" i="100"/>
  <c r="R146" i="99"/>
  <c r="BF146" i="21" s="1"/>
  <c r="S146" i="99"/>
  <c r="R146" i="98"/>
  <c r="BD146" i="21" s="1"/>
  <c r="S146" i="98"/>
  <c r="R146" i="96"/>
  <c r="BB146" i="21" s="1"/>
  <c r="S146" i="96"/>
  <c r="R146" i="95"/>
  <c r="AZ146" i="21" s="1"/>
  <c r="S146" i="95"/>
  <c r="R146" i="94"/>
  <c r="AX146" i="21" s="1"/>
  <c r="S146" i="94"/>
  <c r="R146" i="38"/>
  <c r="AV146" i="21" s="1"/>
  <c r="S146" i="38"/>
  <c r="R146" i="37"/>
  <c r="AT146" i="21" s="1"/>
  <c r="S146" i="37"/>
  <c r="R146" i="36"/>
  <c r="AR146" i="21" s="1"/>
  <c r="S146" i="36"/>
  <c r="R146" i="35"/>
  <c r="AP146" i="21" s="1"/>
  <c r="S146" i="35"/>
  <c r="R146" i="34"/>
  <c r="AN146" i="21" s="1"/>
  <c r="S146" i="34"/>
  <c r="R146" i="33"/>
  <c r="AL146" i="21" s="1"/>
  <c r="S146" i="33"/>
  <c r="R146" i="30"/>
  <c r="AJ146" i="21" s="1"/>
  <c r="S146" i="30"/>
  <c r="R146" i="31"/>
  <c r="AH146" i="21" s="1"/>
  <c r="S146" i="31"/>
  <c r="R146" i="20"/>
  <c r="AF146" i="21" s="1"/>
  <c r="S146" i="20"/>
  <c r="R146" i="19"/>
  <c r="AD146" i="21" s="1"/>
  <c r="S146" i="19"/>
  <c r="R146" i="18"/>
  <c r="AB146" i="21" s="1"/>
  <c r="S146" i="18"/>
  <c r="R146" i="17"/>
  <c r="Z146" i="21" s="1"/>
  <c r="S146" i="17"/>
  <c r="R146" i="16"/>
  <c r="X146" i="21" s="1"/>
  <c r="S146" i="16"/>
  <c r="R146" i="15"/>
  <c r="V146" i="21" s="1"/>
  <c r="S146" i="15"/>
  <c r="R146" i="14"/>
  <c r="T146" i="21" s="1"/>
  <c r="S146" i="14"/>
  <c r="R146" i="13"/>
  <c r="R146" i="21" s="1"/>
  <c r="S146" i="13"/>
  <c r="R146" i="12"/>
  <c r="P146" i="21" s="1"/>
  <c r="S146" i="12"/>
  <c r="R146" i="11"/>
  <c r="N146" i="21" s="1"/>
  <c r="S146" i="11"/>
  <c r="R146" i="10"/>
  <c r="L146" i="21" s="1"/>
  <c r="S146" i="10"/>
  <c r="R146" i="9"/>
  <c r="J146" i="21" s="1"/>
  <c r="S146" i="9"/>
  <c r="R146" i="7"/>
  <c r="H146" i="21" s="1"/>
  <c r="S146" i="7"/>
  <c r="R146" i="8"/>
  <c r="F146" i="21" s="1"/>
  <c r="S146" i="8"/>
  <c r="R146" i="1"/>
  <c r="D146" i="21" s="1"/>
  <c r="S146" i="1"/>
  <c r="BP146" i="21"/>
  <c r="R17" i="25" l="1"/>
  <c r="BO17" i="21"/>
  <c r="BQ17" i="21" s="1"/>
  <c r="BS17" i="21" s="1"/>
  <c r="R112" i="25"/>
  <c r="S112" i="25" s="1"/>
  <c r="BO112" i="21"/>
  <c r="BQ112" i="21" s="1"/>
  <c r="BS112" i="21" s="1"/>
  <c r="R25" i="25"/>
  <c r="BO25" i="21"/>
  <c r="BQ25" i="21" s="1"/>
  <c r="BS25" i="21" s="1"/>
  <c r="R165" i="25"/>
  <c r="BO165" i="21"/>
  <c r="BQ165" i="21" s="1"/>
  <c r="BS165" i="21" s="1"/>
  <c r="R146" i="25"/>
  <c r="BO146" i="21"/>
  <c r="BQ146" i="21" s="1"/>
  <c r="BS146" i="21" s="1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S23" i="25"/>
  <c r="AA23" i="27"/>
  <c r="BL23" i="21" s="1"/>
  <c r="AB23" i="27"/>
  <c r="R23" i="101"/>
  <c r="BJ23" i="21" s="1"/>
  <c r="S23" i="101"/>
  <c r="R23" i="100"/>
  <c r="BH23" i="21" s="1"/>
  <c r="S23" i="100"/>
  <c r="R23" i="99"/>
  <c r="BF23" i="21" s="1"/>
  <c r="S23" i="99"/>
  <c r="R23" i="98"/>
  <c r="BD23" i="21" s="1"/>
  <c r="S23" i="98"/>
  <c r="R23" i="96"/>
  <c r="BB23" i="21" s="1"/>
  <c r="S23" i="96"/>
  <c r="R23" i="95"/>
  <c r="AZ23" i="21" s="1"/>
  <c r="S23" i="95"/>
  <c r="R23" i="94"/>
  <c r="AX23" i="21" s="1"/>
  <c r="S23" i="94"/>
  <c r="R23" i="38"/>
  <c r="AV23" i="21" s="1"/>
  <c r="S23" i="38"/>
  <c r="R23" i="37"/>
  <c r="AT23" i="21" s="1"/>
  <c r="S23" i="37"/>
  <c r="R23" i="36"/>
  <c r="AR23" i="21" s="1"/>
  <c r="S23" i="36"/>
  <c r="R23" i="35"/>
  <c r="AP23" i="21" s="1"/>
  <c r="S23" i="35"/>
  <c r="R23" i="34"/>
  <c r="AN23" i="21" s="1"/>
  <c r="S23" i="34"/>
  <c r="R23" i="33"/>
  <c r="AL23" i="21" s="1"/>
  <c r="S23" i="33"/>
  <c r="R23" i="30"/>
  <c r="AJ23" i="21" s="1"/>
  <c r="S23" i="30"/>
  <c r="R23" i="31"/>
  <c r="AH23" i="21" s="1"/>
  <c r="S23" i="31"/>
  <c r="R23" i="20"/>
  <c r="AF23" i="21" s="1"/>
  <c r="S23" i="20"/>
  <c r="R23" i="19"/>
  <c r="AD23" i="21" s="1"/>
  <c r="S23" i="19"/>
  <c r="R23" i="18"/>
  <c r="AB23" i="21" s="1"/>
  <c r="S23" i="18"/>
  <c r="R23" i="17"/>
  <c r="Z23" i="21" s="1"/>
  <c r="S23" i="17"/>
  <c r="R23" i="16"/>
  <c r="X23" i="21" s="1"/>
  <c r="S23" i="16"/>
  <c r="R23" i="15"/>
  <c r="V23" i="21" s="1"/>
  <c r="S23" i="15"/>
  <c r="R23" i="14"/>
  <c r="T23" i="21" s="1"/>
  <c r="S23" i="14"/>
  <c r="R23" i="13"/>
  <c r="R23" i="21" s="1"/>
  <c r="S23" i="13"/>
  <c r="R23" i="12"/>
  <c r="P23" i="21" s="1"/>
  <c r="S23" i="12"/>
  <c r="R23" i="11"/>
  <c r="N23" i="21" s="1"/>
  <c r="S23" i="11"/>
  <c r="R23" i="10"/>
  <c r="L23" i="21" s="1"/>
  <c r="S23" i="10"/>
  <c r="R23" i="9"/>
  <c r="J23" i="21" s="1"/>
  <c r="S23" i="9"/>
  <c r="R23" i="7"/>
  <c r="H23" i="21" s="1"/>
  <c r="S23" i="7"/>
  <c r="R23" i="8"/>
  <c r="S23" i="8"/>
  <c r="R23" i="1"/>
  <c r="D23" i="21" s="1"/>
  <c r="S23" i="1"/>
  <c r="F23" i="21"/>
  <c r="BP23" i="21"/>
  <c r="R23" i="25" l="1"/>
  <c r="BO23" i="21"/>
  <c r="BQ23" i="21" s="1"/>
  <c r="BS23" i="21" s="1"/>
  <c r="B105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S105" i="25"/>
  <c r="AA105" i="27"/>
  <c r="BL105" i="21" s="1"/>
  <c r="AB105" i="27"/>
  <c r="R105" i="101"/>
  <c r="BJ105" i="21" s="1"/>
  <c r="S105" i="101"/>
  <c r="R105" i="100"/>
  <c r="BH105" i="21" s="1"/>
  <c r="S105" i="100"/>
  <c r="R105" i="99"/>
  <c r="BF105" i="21" s="1"/>
  <c r="S105" i="99"/>
  <c r="R105" i="98"/>
  <c r="BD105" i="21" s="1"/>
  <c r="S105" i="98"/>
  <c r="R105" i="96"/>
  <c r="BB105" i="21" s="1"/>
  <c r="S105" i="96"/>
  <c r="R105" i="95"/>
  <c r="AZ105" i="21" s="1"/>
  <c r="S105" i="95"/>
  <c r="R105" i="94"/>
  <c r="AX105" i="21" s="1"/>
  <c r="S105" i="94"/>
  <c r="R105" i="38"/>
  <c r="AV105" i="21" s="1"/>
  <c r="S105" i="38"/>
  <c r="R105" i="37"/>
  <c r="AT105" i="21" s="1"/>
  <c r="S105" i="37"/>
  <c r="R105" i="36"/>
  <c r="AR105" i="21" s="1"/>
  <c r="S105" i="36"/>
  <c r="R105" i="35"/>
  <c r="AP105" i="21" s="1"/>
  <c r="S105" i="35"/>
  <c r="R105" i="34"/>
  <c r="AN105" i="21" s="1"/>
  <c r="S105" i="34"/>
  <c r="R105" i="33"/>
  <c r="AL105" i="21" s="1"/>
  <c r="S105" i="33"/>
  <c r="R105" i="30"/>
  <c r="AJ105" i="21" s="1"/>
  <c r="S105" i="30"/>
  <c r="R105" i="31"/>
  <c r="AH105" i="21" s="1"/>
  <c r="S105" i="31"/>
  <c r="R105" i="20"/>
  <c r="AF105" i="21" s="1"/>
  <c r="S105" i="20"/>
  <c r="R105" i="19"/>
  <c r="AD105" i="21" s="1"/>
  <c r="S105" i="19"/>
  <c r="R105" i="18"/>
  <c r="AB105" i="21" s="1"/>
  <c r="S105" i="18"/>
  <c r="R105" i="17"/>
  <c r="Z105" i="21" s="1"/>
  <c r="S105" i="17"/>
  <c r="R105" i="16"/>
  <c r="X105" i="21" s="1"/>
  <c r="S105" i="16"/>
  <c r="R105" i="15"/>
  <c r="V105" i="21" s="1"/>
  <c r="S105" i="15"/>
  <c r="R105" i="14"/>
  <c r="T105" i="21" s="1"/>
  <c r="S105" i="14"/>
  <c r="R105" i="13"/>
  <c r="S105" i="13"/>
  <c r="R105" i="12"/>
  <c r="P105" i="21" s="1"/>
  <c r="S105" i="12"/>
  <c r="R105" i="11"/>
  <c r="N105" i="21" s="1"/>
  <c r="S105" i="11"/>
  <c r="R105" i="10"/>
  <c r="L105" i="21" s="1"/>
  <c r="S105" i="10"/>
  <c r="R105" i="9"/>
  <c r="J105" i="21" s="1"/>
  <c r="S105" i="9"/>
  <c r="R105" i="7"/>
  <c r="H105" i="21" s="1"/>
  <c r="S105" i="7"/>
  <c r="R105" i="8"/>
  <c r="F105" i="21" s="1"/>
  <c r="S105" i="8"/>
  <c r="R105" i="1"/>
  <c r="D105" i="21" s="1"/>
  <c r="S105" i="1"/>
  <c r="BP105" i="21"/>
  <c r="R105" i="21" l="1"/>
  <c r="BO105" i="21" s="1"/>
  <c r="BQ105" i="21" s="1"/>
  <c r="BS105" i="21" s="1"/>
  <c r="R105" i="25"/>
  <c r="O79" i="6"/>
  <c r="B178" i="25"/>
  <c r="C178" i="25"/>
  <c r="D178" i="25"/>
  <c r="E178" i="25"/>
  <c r="F178" i="25"/>
  <c r="G178" i="25"/>
  <c r="H178" i="25"/>
  <c r="I178" i="25"/>
  <c r="J178" i="25"/>
  <c r="K178" i="25"/>
  <c r="L178" i="25"/>
  <c r="M178" i="25"/>
  <c r="N178" i="25"/>
  <c r="O178" i="25"/>
  <c r="P178" i="25"/>
  <c r="Q178" i="25"/>
  <c r="S178" i="25"/>
  <c r="AA178" i="27"/>
  <c r="BL178" i="21" s="1"/>
  <c r="AB178" i="27"/>
  <c r="R178" i="101"/>
  <c r="BJ178" i="21" s="1"/>
  <c r="S178" i="101"/>
  <c r="R178" i="100"/>
  <c r="BH178" i="21" s="1"/>
  <c r="S178" i="100"/>
  <c r="R178" i="99"/>
  <c r="BF178" i="21" s="1"/>
  <c r="S178" i="99"/>
  <c r="R178" i="98"/>
  <c r="BD178" i="21" s="1"/>
  <c r="S178" i="98"/>
  <c r="R178" i="96"/>
  <c r="BB178" i="21" s="1"/>
  <c r="S178" i="96"/>
  <c r="R178" i="95"/>
  <c r="AZ178" i="21" s="1"/>
  <c r="S178" i="95"/>
  <c r="R178" i="94"/>
  <c r="S178" i="94"/>
  <c r="R178" i="38"/>
  <c r="AV178" i="21" s="1"/>
  <c r="S178" i="38"/>
  <c r="R178" i="37"/>
  <c r="AT178" i="21" s="1"/>
  <c r="S178" i="37"/>
  <c r="R178" i="36"/>
  <c r="AR178" i="21" s="1"/>
  <c r="S178" i="36"/>
  <c r="R178" i="35"/>
  <c r="AP178" i="21" s="1"/>
  <c r="S178" i="35"/>
  <c r="R178" i="34"/>
  <c r="AN178" i="21" s="1"/>
  <c r="S178" i="34"/>
  <c r="R178" i="33"/>
  <c r="AL178" i="21" s="1"/>
  <c r="S178" i="33"/>
  <c r="R178" i="30"/>
  <c r="AJ178" i="21" s="1"/>
  <c r="S178" i="30"/>
  <c r="R178" i="31"/>
  <c r="AH178" i="21" s="1"/>
  <c r="S178" i="31"/>
  <c r="R178" i="20"/>
  <c r="AF178" i="21" s="1"/>
  <c r="S178" i="20"/>
  <c r="R178" i="19"/>
  <c r="AD178" i="21" s="1"/>
  <c r="S178" i="19"/>
  <c r="R178" i="18"/>
  <c r="AB178" i="21" s="1"/>
  <c r="S178" i="18"/>
  <c r="R178" i="17"/>
  <c r="Z178" i="21" s="1"/>
  <c r="S178" i="17"/>
  <c r="R178" i="16"/>
  <c r="X178" i="21" s="1"/>
  <c r="S178" i="16"/>
  <c r="R178" i="15"/>
  <c r="V178" i="21" s="1"/>
  <c r="S178" i="15"/>
  <c r="R178" i="14"/>
  <c r="T178" i="21" s="1"/>
  <c r="S178" i="14"/>
  <c r="R178" i="13"/>
  <c r="R178" i="21" s="1"/>
  <c r="S178" i="13"/>
  <c r="R178" i="12"/>
  <c r="P178" i="21" s="1"/>
  <c r="S178" i="12"/>
  <c r="R178" i="11"/>
  <c r="S178" i="11"/>
  <c r="R178" i="10"/>
  <c r="L178" i="21" s="1"/>
  <c r="S178" i="10"/>
  <c r="R178" i="9"/>
  <c r="J178" i="21" s="1"/>
  <c r="S178" i="9"/>
  <c r="R178" i="7"/>
  <c r="H178" i="21" s="1"/>
  <c r="S178" i="7"/>
  <c r="R178" i="8"/>
  <c r="F178" i="21" s="1"/>
  <c r="S178" i="8"/>
  <c r="R178" i="1"/>
  <c r="D178" i="21" s="1"/>
  <c r="S178" i="1"/>
  <c r="AX178" i="21"/>
  <c r="BP178" i="21"/>
  <c r="N178" i="21" l="1"/>
  <c r="BO178" i="21" s="1"/>
  <c r="BQ178" i="21" s="1"/>
  <c r="BS178" i="21" s="1"/>
  <c r="R178" i="25"/>
  <c r="R193" i="1"/>
  <c r="S4" i="25"/>
  <c r="S5" i="25"/>
  <c r="S7" i="25"/>
  <c r="S8" i="25"/>
  <c r="S9" i="25"/>
  <c r="S10" i="25"/>
  <c r="S11" i="25"/>
  <c r="S12" i="25"/>
  <c r="S14" i="25"/>
  <c r="S15" i="25"/>
  <c r="S16" i="25"/>
  <c r="S18" i="25"/>
  <c r="S19" i="25"/>
  <c r="S20" i="25"/>
  <c r="S21" i="25"/>
  <c r="S22" i="25"/>
  <c r="S24" i="25"/>
  <c r="S26" i="25"/>
  <c r="S28" i="25"/>
  <c r="S29" i="25"/>
  <c r="S30" i="25"/>
  <c r="S33" i="25"/>
  <c r="S34" i="25"/>
  <c r="S36" i="25"/>
  <c r="S37" i="25"/>
  <c r="S38" i="25"/>
  <c r="S39" i="25"/>
  <c r="S41" i="25"/>
  <c r="S42" i="25"/>
  <c r="S43" i="25"/>
  <c r="S44" i="25"/>
  <c r="S45" i="25"/>
  <c r="S48" i="25"/>
  <c r="S49" i="25"/>
  <c r="S50" i="25"/>
  <c r="S51" i="25"/>
  <c r="S52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2" i="25"/>
  <c r="S73" i="25"/>
  <c r="S74" i="25"/>
  <c r="S75" i="25"/>
  <c r="S76" i="25"/>
  <c r="S77" i="25"/>
  <c r="S79" i="25"/>
  <c r="S80" i="25"/>
  <c r="S81" i="25"/>
  <c r="S82" i="25"/>
  <c r="S83" i="25"/>
  <c r="S84" i="25"/>
  <c r="S86" i="25"/>
  <c r="S87" i="25"/>
  <c r="S88" i="25"/>
  <c r="S89" i="25"/>
  <c r="S90" i="25"/>
  <c r="S91" i="25"/>
  <c r="S94" i="25"/>
  <c r="S95" i="25"/>
  <c r="S96" i="25"/>
  <c r="S97" i="25"/>
  <c r="S98" i="25"/>
  <c r="S99" i="25"/>
  <c r="S100" i="25"/>
  <c r="S101" i="25"/>
  <c r="S103" i="25"/>
  <c r="S104" i="25"/>
  <c r="S106" i="25"/>
  <c r="S107" i="25"/>
  <c r="S109" i="25"/>
  <c r="S110" i="25"/>
  <c r="S111" i="25"/>
  <c r="S113" i="25"/>
  <c r="S114" i="25"/>
  <c r="S116" i="25"/>
  <c r="S117" i="25"/>
  <c r="S119" i="25"/>
  <c r="S120" i="25"/>
  <c r="S121" i="25"/>
  <c r="S122" i="25"/>
  <c r="S123" i="25"/>
  <c r="S124" i="25"/>
  <c r="S125" i="25"/>
  <c r="S126" i="25"/>
  <c r="S128" i="25"/>
  <c r="S129" i="25"/>
  <c r="S130" i="25"/>
  <c r="S131" i="25"/>
  <c r="S132" i="25"/>
  <c r="S133" i="25"/>
  <c r="S134" i="25"/>
  <c r="S136" i="25"/>
  <c r="S137" i="25"/>
  <c r="S138" i="25"/>
  <c r="S139" i="25"/>
  <c r="S140" i="25"/>
  <c r="S141" i="25"/>
  <c r="S142" i="25"/>
  <c r="S143" i="25"/>
  <c r="S144" i="25"/>
  <c r="S145" i="25"/>
  <c r="S148" i="25"/>
  <c r="S149" i="25"/>
  <c r="S150" i="25"/>
  <c r="S151" i="25"/>
  <c r="S152" i="25"/>
  <c r="S153" i="25"/>
  <c r="S155" i="25"/>
  <c r="S156" i="25"/>
  <c r="S157" i="25"/>
  <c r="S158" i="25"/>
  <c r="S159" i="25"/>
  <c r="S160" i="25"/>
  <c r="S161" i="25"/>
  <c r="S162" i="25"/>
  <c r="S163" i="25"/>
  <c r="S164" i="25"/>
  <c r="S166" i="25"/>
  <c r="S167" i="25"/>
  <c r="S168" i="25"/>
  <c r="S170" i="25"/>
  <c r="S171" i="25"/>
  <c r="S173" i="25"/>
  <c r="S175" i="25"/>
  <c r="S176" i="25"/>
  <c r="S177" i="25"/>
  <c r="S179" i="25"/>
  <c r="S180" i="25"/>
  <c r="S181" i="25"/>
  <c r="S182" i="25"/>
  <c r="S184" i="25"/>
  <c r="S186" i="25"/>
  <c r="S187" i="25"/>
  <c r="S188" i="25"/>
  <c r="S189" i="25"/>
  <c r="S3" i="25"/>
  <c r="O84" i="6" l="1"/>
  <c r="O20" i="6"/>
  <c r="S47" i="33" l="1"/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6" i="6"/>
  <c r="O48" i="6"/>
  <c r="O49" i="6"/>
  <c r="O50" i="6"/>
  <c r="O52" i="6"/>
  <c r="O53" i="6"/>
  <c r="O54" i="6"/>
  <c r="O55" i="6"/>
  <c r="O56" i="6"/>
  <c r="O57" i="6"/>
  <c r="O58" i="6"/>
  <c r="O59" i="6"/>
  <c r="O60" i="6"/>
  <c r="O61" i="6"/>
  <c r="O62" i="6"/>
  <c r="O64" i="6"/>
  <c r="O65" i="6"/>
  <c r="O66" i="6"/>
  <c r="O67" i="6"/>
  <c r="O68" i="6"/>
  <c r="O69" i="6"/>
  <c r="O70" i="6"/>
  <c r="O71" i="6"/>
  <c r="O72" i="6"/>
  <c r="O74" i="6"/>
  <c r="O75" i="6"/>
  <c r="O76" i="6"/>
  <c r="O77" i="6"/>
  <c r="O78" i="6"/>
  <c r="O80" i="6"/>
  <c r="O81" i="6"/>
  <c r="O83" i="6"/>
  <c r="O85" i="6"/>
  <c r="O86" i="6"/>
  <c r="O87" i="6"/>
  <c r="B150" i="25" l="1"/>
  <c r="C150" i="25"/>
  <c r="D150" i="25"/>
  <c r="E150" i="25"/>
  <c r="F150" i="25"/>
  <c r="G150" i="25"/>
  <c r="H150" i="25"/>
  <c r="I150" i="25"/>
  <c r="J150" i="25"/>
  <c r="K150" i="25"/>
  <c r="L150" i="25"/>
  <c r="M150" i="25"/>
  <c r="N150" i="25"/>
  <c r="O150" i="25"/>
  <c r="P150" i="25"/>
  <c r="Q150" i="25"/>
  <c r="AA150" i="27"/>
  <c r="BL150" i="21" s="1"/>
  <c r="AB150" i="27"/>
  <c r="R150" i="101"/>
  <c r="BJ150" i="21" s="1"/>
  <c r="S150" i="101"/>
  <c r="R150" i="100"/>
  <c r="BH150" i="21" s="1"/>
  <c r="S150" i="100"/>
  <c r="R150" i="99"/>
  <c r="BF150" i="21" s="1"/>
  <c r="S150" i="99"/>
  <c r="R150" i="98"/>
  <c r="BD150" i="21" s="1"/>
  <c r="S150" i="98"/>
  <c r="R150" i="96"/>
  <c r="BB150" i="21" s="1"/>
  <c r="S150" i="96"/>
  <c r="R150" i="95"/>
  <c r="AZ150" i="21" s="1"/>
  <c r="S150" i="95"/>
  <c r="R150" i="94"/>
  <c r="AX150" i="21" s="1"/>
  <c r="S150" i="94"/>
  <c r="R150" i="38"/>
  <c r="AV150" i="21" s="1"/>
  <c r="S150" i="38"/>
  <c r="R150" i="37"/>
  <c r="AT150" i="21" s="1"/>
  <c r="S150" i="37"/>
  <c r="R150" i="36"/>
  <c r="AR150" i="21" s="1"/>
  <c r="S150" i="36"/>
  <c r="R150" i="35"/>
  <c r="AP150" i="21" s="1"/>
  <c r="S150" i="35"/>
  <c r="R150" i="34"/>
  <c r="AN150" i="21" s="1"/>
  <c r="S150" i="34"/>
  <c r="R150" i="33"/>
  <c r="AL150" i="21" s="1"/>
  <c r="S150" i="33"/>
  <c r="R150" i="30"/>
  <c r="AJ150" i="21" s="1"/>
  <c r="S150" i="30"/>
  <c r="R150" i="31"/>
  <c r="AH150" i="21" s="1"/>
  <c r="S150" i="31"/>
  <c r="R150" i="20"/>
  <c r="AF150" i="21" s="1"/>
  <c r="S150" i="20"/>
  <c r="R150" i="19"/>
  <c r="AD150" i="21" s="1"/>
  <c r="S150" i="19"/>
  <c r="R150" i="18"/>
  <c r="AB150" i="21" s="1"/>
  <c r="S150" i="18"/>
  <c r="R150" i="17"/>
  <c r="Z150" i="21" s="1"/>
  <c r="S150" i="17"/>
  <c r="R150" i="16"/>
  <c r="X150" i="21" s="1"/>
  <c r="S150" i="16"/>
  <c r="R150" i="15"/>
  <c r="V150" i="21" s="1"/>
  <c r="S150" i="15"/>
  <c r="R150" i="14"/>
  <c r="T150" i="21" s="1"/>
  <c r="S150" i="14"/>
  <c r="R150" i="13"/>
  <c r="R150" i="21" s="1"/>
  <c r="S150" i="13"/>
  <c r="R150" i="12"/>
  <c r="P150" i="21" s="1"/>
  <c r="S150" i="12"/>
  <c r="R150" i="11"/>
  <c r="N150" i="21" s="1"/>
  <c r="S150" i="11"/>
  <c r="R150" i="10"/>
  <c r="L150" i="21" s="1"/>
  <c r="S150" i="10"/>
  <c r="R150" i="9"/>
  <c r="J150" i="21" s="1"/>
  <c r="S150" i="9"/>
  <c r="R150" i="7"/>
  <c r="H150" i="21" s="1"/>
  <c r="S150" i="7"/>
  <c r="R150" i="8"/>
  <c r="S150" i="8"/>
  <c r="R150" i="1"/>
  <c r="D150" i="21" s="1"/>
  <c r="S150" i="1"/>
  <c r="F150" i="21"/>
  <c r="BP150" i="21"/>
  <c r="R150" i="25" l="1"/>
  <c r="BO150" i="21"/>
  <c r="BQ150" i="21" s="1"/>
  <c r="BS150" i="21" s="1"/>
  <c r="B85" i="25" l="1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AA85" i="27"/>
  <c r="BL85" i="21" s="1"/>
  <c r="AB85" i="27"/>
  <c r="R85" i="101"/>
  <c r="BJ85" i="21" s="1"/>
  <c r="S85" i="101"/>
  <c r="R85" i="100"/>
  <c r="BH85" i="21" s="1"/>
  <c r="S85" i="100"/>
  <c r="R85" i="99"/>
  <c r="BF85" i="21" s="1"/>
  <c r="S85" i="99"/>
  <c r="R85" i="98"/>
  <c r="BD85" i="21" s="1"/>
  <c r="S85" i="98"/>
  <c r="R85" i="96"/>
  <c r="BB85" i="21" s="1"/>
  <c r="S85" i="96"/>
  <c r="R85" i="95"/>
  <c r="AZ85" i="21" s="1"/>
  <c r="S85" i="95"/>
  <c r="R85" i="94"/>
  <c r="AX85" i="21" s="1"/>
  <c r="S85" i="94"/>
  <c r="R85" i="38"/>
  <c r="AV85" i="21" s="1"/>
  <c r="S85" i="38"/>
  <c r="R85" i="37"/>
  <c r="AT85" i="21" s="1"/>
  <c r="S85" i="37"/>
  <c r="R85" i="36"/>
  <c r="AR85" i="21" s="1"/>
  <c r="S85" i="36"/>
  <c r="R85" i="35"/>
  <c r="AP85" i="21" s="1"/>
  <c r="S85" i="35"/>
  <c r="R85" i="34"/>
  <c r="AN85" i="21" s="1"/>
  <c r="S85" i="34"/>
  <c r="R85" i="33"/>
  <c r="AL85" i="21" s="1"/>
  <c r="S85" i="33"/>
  <c r="R85" i="30"/>
  <c r="AJ85" i="21" s="1"/>
  <c r="S85" i="30"/>
  <c r="R85" i="31"/>
  <c r="AH85" i="21" s="1"/>
  <c r="S85" i="31"/>
  <c r="R85" i="20"/>
  <c r="AF85" i="21" s="1"/>
  <c r="S85" i="20"/>
  <c r="R85" i="19"/>
  <c r="AD85" i="21" s="1"/>
  <c r="S85" i="19"/>
  <c r="R85" i="18"/>
  <c r="AB85" i="21" s="1"/>
  <c r="S85" i="18"/>
  <c r="R85" i="17"/>
  <c r="Z85" i="21" s="1"/>
  <c r="S85" i="17"/>
  <c r="R85" i="16"/>
  <c r="X85" i="21" s="1"/>
  <c r="S85" i="16"/>
  <c r="R85" i="15"/>
  <c r="S85" i="15"/>
  <c r="R85" i="14"/>
  <c r="T85" i="21" s="1"/>
  <c r="S85" i="14"/>
  <c r="R85" i="13"/>
  <c r="R85" i="21" s="1"/>
  <c r="S85" i="13"/>
  <c r="R85" i="12"/>
  <c r="P85" i="21" s="1"/>
  <c r="S85" i="12"/>
  <c r="R85" i="11"/>
  <c r="N85" i="21" s="1"/>
  <c r="S85" i="11"/>
  <c r="R85" i="10"/>
  <c r="L85" i="21" s="1"/>
  <c r="S85" i="10"/>
  <c r="R85" i="9"/>
  <c r="J85" i="21" s="1"/>
  <c r="S85" i="9"/>
  <c r="R85" i="7"/>
  <c r="H85" i="21" s="1"/>
  <c r="S85" i="7"/>
  <c r="R85" i="8"/>
  <c r="F85" i="21" s="1"/>
  <c r="S85" i="8"/>
  <c r="R85" i="1"/>
  <c r="D85" i="21" s="1"/>
  <c r="S85" i="1"/>
  <c r="V85" i="21"/>
  <c r="BP85" i="21"/>
  <c r="R85" i="25" l="1"/>
  <c r="S85" i="25" s="1"/>
  <c r="BO85" i="21"/>
  <c r="BQ85" i="21" s="1"/>
  <c r="BS85" i="21" s="1"/>
  <c r="B154" i="25"/>
  <c r="C154" i="25"/>
  <c r="D154" i="25"/>
  <c r="E154" i="25"/>
  <c r="F154" i="25"/>
  <c r="G154" i="25"/>
  <c r="H154" i="25"/>
  <c r="I154" i="25"/>
  <c r="J154" i="25"/>
  <c r="K154" i="25"/>
  <c r="L154" i="25"/>
  <c r="M154" i="25"/>
  <c r="N154" i="25"/>
  <c r="O154" i="25"/>
  <c r="P154" i="25"/>
  <c r="Q154" i="25"/>
  <c r="AA154" i="27"/>
  <c r="BL154" i="21" s="1"/>
  <c r="AB154" i="27"/>
  <c r="R154" i="101"/>
  <c r="BJ154" i="21" s="1"/>
  <c r="S154" i="101"/>
  <c r="R154" i="100"/>
  <c r="BH154" i="21" s="1"/>
  <c r="S154" i="100"/>
  <c r="R154" i="99"/>
  <c r="BF154" i="21" s="1"/>
  <c r="S154" i="99"/>
  <c r="R154" i="98"/>
  <c r="BD154" i="21" s="1"/>
  <c r="S154" i="98"/>
  <c r="R154" i="96"/>
  <c r="BB154" i="21" s="1"/>
  <c r="S154" i="96"/>
  <c r="R154" i="95"/>
  <c r="AZ154" i="21" s="1"/>
  <c r="S154" i="95"/>
  <c r="R154" i="94"/>
  <c r="AX154" i="21" s="1"/>
  <c r="S154" i="94"/>
  <c r="R154" i="38"/>
  <c r="AV154" i="21" s="1"/>
  <c r="S154" i="38"/>
  <c r="R154" i="37"/>
  <c r="AT154" i="21" s="1"/>
  <c r="S154" i="37"/>
  <c r="R154" i="36"/>
  <c r="AR154" i="21" s="1"/>
  <c r="S154" i="36"/>
  <c r="R154" i="35"/>
  <c r="AP154" i="21" s="1"/>
  <c r="S154" i="35"/>
  <c r="R154" i="34"/>
  <c r="AN154" i="21" s="1"/>
  <c r="S154" i="34"/>
  <c r="R154" i="33"/>
  <c r="AL154" i="21" s="1"/>
  <c r="S154" i="33"/>
  <c r="R154" i="30"/>
  <c r="AJ154" i="21" s="1"/>
  <c r="S154" i="30"/>
  <c r="R154" i="31"/>
  <c r="AH154" i="21" s="1"/>
  <c r="S154" i="31"/>
  <c r="R154" i="20"/>
  <c r="AF154" i="21" s="1"/>
  <c r="S154" i="20"/>
  <c r="R154" i="19"/>
  <c r="AD154" i="21" s="1"/>
  <c r="S154" i="19"/>
  <c r="R154" i="18"/>
  <c r="AB154" i="21" s="1"/>
  <c r="S154" i="18"/>
  <c r="R154" i="17"/>
  <c r="Z154" i="21" s="1"/>
  <c r="S154" i="17"/>
  <c r="R154" i="16"/>
  <c r="X154" i="21" s="1"/>
  <c r="S154" i="16"/>
  <c r="R154" i="15"/>
  <c r="V154" i="21" s="1"/>
  <c r="S154" i="15"/>
  <c r="R154" i="14"/>
  <c r="T154" i="21" s="1"/>
  <c r="S154" i="14"/>
  <c r="R154" i="13"/>
  <c r="R154" i="21" s="1"/>
  <c r="S154" i="13"/>
  <c r="R154" i="12"/>
  <c r="P154" i="21" s="1"/>
  <c r="S154" i="12"/>
  <c r="R154" i="11"/>
  <c r="N154" i="21" s="1"/>
  <c r="S154" i="11"/>
  <c r="R154" i="10"/>
  <c r="L154" i="21" s="1"/>
  <c r="S154" i="10"/>
  <c r="R154" i="9"/>
  <c r="J154" i="21" s="1"/>
  <c r="S154" i="9"/>
  <c r="R154" i="7"/>
  <c r="H154" i="21" s="1"/>
  <c r="S154" i="7"/>
  <c r="R154" i="8"/>
  <c r="S154" i="8"/>
  <c r="R154" i="1"/>
  <c r="D154" i="21" s="1"/>
  <c r="S154" i="1"/>
  <c r="F154" i="21"/>
  <c r="BP154" i="21"/>
  <c r="R154" i="25" l="1"/>
  <c r="S154" i="25" s="1"/>
  <c r="BO154" i="21"/>
  <c r="BQ154" i="21" s="1"/>
  <c r="BS154" i="21" s="1"/>
  <c r="B138" i="25"/>
  <c r="C138" i="25"/>
  <c r="D138" i="25"/>
  <c r="E138" i="25"/>
  <c r="F138" i="25"/>
  <c r="G138" i="25"/>
  <c r="H138" i="25"/>
  <c r="I138" i="25"/>
  <c r="J138" i="25"/>
  <c r="K138" i="25"/>
  <c r="L138" i="25"/>
  <c r="M138" i="25"/>
  <c r="N138" i="25"/>
  <c r="O138" i="25"/>
  <c r="P138" i="25"/>
  <c r="Q138" i="25"/>
  <c r="AA138" i="27"/>
  <c r="BL138" i="21" s="1"/>
  <c r="AB138" i="27"/>
  <c r="R138" i="101"/>
  <c r="BJ138" i="21" s="1"/>
  <c r="S138" i="101"/>
  <c r="R138" i="100"/>
  <c r="BH138" i="21" s="1"/>
  <c r="S138" i="100"/>
  <c r="R138" i="99"/>
  <c r="BF138" i="21" s="1"/>
  <c r="S138" i="99"/>
  <c r="R138" i="98"/>
  <c r="BD138" i="21" s="1"/>
  <c r="S138" i="98"/>
  <c r="R138" i="96"/>
  <c r="BB138" i="21" s="1"/>
  <c r="S138" i="96"/>
  <c r="R138" i="95"/>
  <c r="AZ138" i="21" s="1"/>
  <c r="S138" i="95"/>
  <c r="R138" i="94"/>
  <c r="AX138" i="21" s="1"/>
  <c r="S138" i="94"/>
  <c r="R138" i="38"/>
  <c r="AV138" i="21" s="1"/>
  <c r="S138" i="38"/>
  <c r="R138" i="37"/>
  <c r="AT138" i="21" s="1"/>
  <c r="S138" i="37"/>
  <c r="R138" i="36"/>
  <c r="AR138" i="21" s="1"/>
  <c r="S138" i="36"/>
  <c r="R138" i="35"/>
  <c r="AP138" i="21" s="1"/>
  <c r="S138" i="35"/>
  <c r="R138" i="34"/>
  <c r="AN138" i="21" s="1"/>
  <c r="S138" i="34"/>
  <c r="R138" i="33"/>
  <c r="AL138" i="21" s="1"/>
  <c r="S138" i="33"/>
  <c r="R138" i="30"/>
  <c r="AJ138" i="21" s="1"/>
  <c r="S138" i="30"/>
  <c r="R138" i="31"/>
  <c r="AH138" i="21" s="1"/>
  <c r="S138" i="31"/>
  <c r="R138" i="20"/>
  <c r="AF138" i="21" s="1"/>
  <c r="S138" i="20"/>
  <c r="R138" i="19"/>
  <c r="AD138" i="21" s="1"/>
  <c r="S138" i="19"/>
  <c r="R138" i="18"/>
  <c r="AB138" i="21" s="1"/>
  <c r="S138" i="18"/>
  <c r="R138" i="17"/>
  <c r="Z138" i="21" s="1"/>
  <c r="S138" i="17"/>
  <c r="R138" i="16"/>
  <c r="X138" i="21" s="1"/>
  <c r="S138" i="16"/>
  <c r="R138" i="15"/>
  <c r="V138" i="21" s="1"/>
  <c r="S138" i="15"/>
  <c r="R138" i="14"/>
  <c r="T138" i="21" s="1"/>
  <c r="S138" i="14"/>
  <c r="R138" i="13"/>
  <c r="R138" i="21" s="1"/>
  <c r="S138" i="13"/>
  <c r="R138" i="12"/>
  <c r="P138" i="21" s="1"/>
  <c r="S138" i="12"/>
  <c r="R138" i="11"/>
  <c r="N138" i="21" s="1"/>
  <c r="S138" i="11"/>
  <c r="R138" i="10"/>
  <c r="L138" i="21" s="1"/>
  <c r="S138" i="10"/>
  <c r="R138" i="9"/>
  <c r="J138" i="21" s="1"/>
  <c r="S138" i="9"/>
  <c r="R138" i="7"/>
  <c r="H138" i="21" s="1"/>
  <c r="S138" i="7"/>
  <c r="R138" i="8"/>
  <c r="S138" i="8"/>
  <c r="R138" i="1"/>
  <c r="D138" i="21" s="1"/>
  <c r="S138" i="1"/>
  <c r="F138" i="21"/>
  <c r="BP138" i="21"/>
  <c r="R138" i="25" l="1"/>
  <c r="BO138" i="21"/>
  <c r="BQ138" i="21" s="1"/>
  <c r="BS138" i="21" s="1"/>
  <c r="B147" i="25"/>
  <c r="C147" i="25"/>
  <c r="D147" i="25"/>
  <c r="E147" i="25"/>
  <c r="F147" i="25"/>
  <c r="G147" i="25"/>
  <c r="H147" i="25"/>
  <c r="I147" i="25"/>
  <c r="J147" i="25"/>
  <c r="K147" i="25"/>
  <c r="L147" i="25"/>
  <c r="M147" i="25"/>
  <c r="N147" i="25"/>
  <c r="O147" i="25"/>
  <c r="P147" i="25"/>
  <c r="Q147" i="25"/>
  <c r="AA147" i="27"/>
  <c r="BL147" i="21" s="1"/>
  <c r="AB147" i="27"/>
  <c r="R147" i="101"/>
  <c r="BJ147" i="21" s="1"/>
  <c r="S147" i="101"/>
  <c r="R147" i="100"/>
  <c r="BH147" i="21" s="1"/>
  <c r="S147" i="100"/>
  <c r="R147" i="99"/>
  <c r="BF147" i="21" s="1"/>
  <c r="S147" i="99"/>
  <c r="R147" i="98"/>
  <c r="BD147" i="21" s="1"/>
  <c r="S147" i="98"/>
  <c r="R147" i="96"/>
  <c r="BB147" i="21" s="1"/>
  <c r="S147" i="96"/>
  <c r="R147" i="95"/>
  <c r="AZ147" i="21" s="1"/>
  <c r="S147" i="95"/>
  <c r="R147" i="94"/>
  <c r="AX147" i="21" s="1"/>
  <c r="S147" i="94"/>
  <c r="R147" i="38"/>
  <c r="AV147" i="21" s="1"/>
  <c r="S147" i="38"/>
  <c r="R147" i="37"/>
  <c r="AT147" i="21" s="1"/>
  <c r="S147" i="37"/>
  <c r="R147" i="36"/>
  <c r="AR147" i="21" s="1"/>
  <c r="S147" i="36"/>
  <c r="R147" i="35"/>
  <c r="AP147" i="21" s="1"/>
  <c r="S147" i="35"/>
  <c r="R147" i="34"/>
  <c r="AN147" i="21" s="1"/>
  <c r="S147" i="34"/>
  <c r="R147" i="33"/>
  <c r="AL147" i="21" s="1"/>
  <c r="S147" i="33"/>
  <c r="R147" i="30"/>
  <c r="AJ147" i="21" s="1"/>
  <c r="S147" i="30"/>
  <c r="R147" i="31"/>
  <c r="AH147" i="21" s="1"/>
  <c r="S147" i="31"/>
  <c r="R147" i="20"/>
  <c r="AF147" i="21" s="1"/>
  <c r="S147" i="20"/>
  <c r="R147" i="19"/>
  <c r="AD147" i="21" s="1"/>
  <c r="S147" i="19"/>
  <c r="R147" i="18"/>
  <c r="AB147" i="21" s="1"/>
  <c r="S147" i="18"/>
  <c r="R147" i="17"/>
  <c r="Z147" i="21" s="1"/>
  <c r="S147" i="17"/>
  <c r="R147" i="16"/>
  <c r="X147" i="21" s="1"/>
  <c r="S147" i="16"/>
  <c r="R147" i="15"/>
  <c r="V147" i="21" s="1"/>
  <c r="S147" i="15"/>
  <c r="R147" i="14"/>
  <c r="T147" i="21" s="1"/>
  <c r="S147" i="14"/>
  <c r="R147" i="13"/>
  <c r="R147" i="21" s="1"/>
  <c r="S147" i="13"/>
  <c r="R147" i="12"/>
  <c r="P147" i="21" s="1"/>
  <c r="S147" i="12"/>
  <c r="R147" i="11"/>
  <c r="N147" i="21" s="1"/>
  <c r="S147" i="11"/>
  <c r="R147" i="10"/>
  <c r="L147" i="21" s="1"/>
  <c r="S147" i="10"/>
  <c r="R147" i="9"/>
  <c r="S147" i="9"/>
  <c r="R147" i="7"/>
  <c r="H147" i="21" s="1"/>
  <c r="S147" i="7"/>
  <c r="R147" i="8"/>
  <c r="F147" i="21" s="1"/>
  <c r="S147" i="8"/>
  <c r="R147" i="1"/>
  <c r="D147" i="21" s="1"/>
  <c r="S147" i="1"/>
  <c r="J147" i="21"/>
  <c r="BP147" i="21"/>
  <c r="R147" i="25" l="1"/>
  <c r="S147" i="25" s="1"/>
  <c r="BO147" i="21"/>
  <c r="BQ147" i="21" s="1"/>
  <c r="BS147" i="21" s="1"/>
  <c r="B32" i="25" l="1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AA32" i="27"/>
  <c r="AB32" i="27"/>
  <c r="R32" i="101"/>
  <c r="BJ32" i="21" s="1"/>
  <c r="S32" i="101"/>
  <c r="R32" i="100"/>
  <c r="BH32" i="21" s="1"/>
  <c r="S32" i="100"/>
  <c r="R32" i="99"/>
  <c r="BF32" i="21" s="1"/>
  <c r="S32" i="99"/>
  <c r="R32" i="98"/>
  <c r="BD32" i="21" s="1"/>
  <c r="S32" i="98"/>
  <c r="R32" i="96"/>
  <c r="BB32" i="21" s="1"/>
  <c r="S32" i="96"/>
  <c r="R32" i="95"/>
  <c r="AZ32" i="21" s="1"/>
  <c r="S32" i="95"/>
  <c r="R32" i="94"/>
  <c r="AX32" i="21" s="1"/>
  <c r="S32" i="94"/>
  <c r="R32" i="38"/>
  <c r="AV32" i="21" s="1"/>
  <c r="S32" i="38"/>
  <c r="R32" i="37"/>
  <c r="AT32" i="21" s="1"/>
  <c r="S32" i="37"/>
  <c r="R32" i="36"/>
  <c r="AR32" i="21" s="1"/>
  <c r="S32" i="36"/>
  <c r="R32" i="35"/>
  <c r="AP32" i="21" s="1"/>
  <c r="S32" i="35"/>
  <c r="R32" i="34"/>
  <c r="AN32" i="21" s="1"/>
  <c r="S32" i="34"/>
  <c r="R32" i="33"/>
  <c r="AL32" i="21" s="1"/>
  <c r="S32" i="33"/>
  <c r="R32" i="30"/>
  <c r="AJ32" i="21" s="1"/>
  <c r="S32" i="30"/>
  <c r="R32" i="31"/>
  <c r="AH32" i="21" s="1"/>
  <c r="S32" i="31"/>
  <c r="R32" i="20"/>
  <c r="AF32" i="21" s="1"/>
  <c r="S32" i="20"/>
  <c r="R32" i="19"/>
  <c r="AD32" i="21" s="1"/>
  <c r="S32" i="19"/>
  <c r="R32" i="18"/>
  <c r="AB32" i="21" s="1"/>
  <c r="S32" i="18"/>
  <c r="R32" i="17"/>
  <c r="Z32" i="21" s="1"/>
  <c r="S32" i="17"/>
  <c r="R32" i="16"/>
  <c r="X32" i="21" s="1"/>
  <c r="S32" i="16"/>
  <c r="R32" i="15"/>
  <c r="V32" i="21" s="1"/>
  <c r="S32" i="15"/>
  <c r="R32" i="14"/>
  <c r="T32" i="21" s="1"/>
  <c r="S32" i="14"/>
  <c r="R32" i="13"/>
  <c r="R32" i="21" s="1"/>
  <c r="S32" i="13"/>
  <c r="R32" i="12"/>
  <c r="P32" i="21" s="1"/>
  <c r="S32" i="12"/>
  <c r="R32" i="11"/>
  <c r="N32" i="21" s="1"/>
  <c r="S32" i="11"/>
  <c r="R32" i="10"/>
  <c r="L32" i="21" s="1"/>
  <c r="S32" i="10"/>
  <c r="R32" i="9"/>
  <c r="J32" i="21" s="1"/>
  <c r="S32" i="9"/>
  <c r="R32" i="7"/>
  <c r="H32" i="21" s="1"/>
  <c r="S32" i="7"/>
  <c r="R32" i="8"/>
  <c r="S32" i="8"/>
  <c r="R32" i="1"/>
  <c r="D32" i="21" s="1"/>
  <c r="S32" i="1"/>
  <c r="F32" i="21"/>
  <c r="BL32" i="21"/>
  <c r="BP32" i="21"/>
  <c r="R32" i="25" l="1"/>
  <c r="S32" i="25" s="1"/>
  <c r="BO32" i="21"/>
  <c r="BQ32" i="21" s="1"/>
  <c r="BS32" i="21" s="1"/>
  <c r="B185" i="25" l="1"/>
  <c r="C185" i="25"/>
  <c r="D185" i="25"/>
  <c r="E185" i="25"/>
  <c r="F185" i="25"/>
  <c r="G185" i="25"/>
  <c r="H185" i="25"/>
  <c r="I185" i="25"/>
  <c r="J185" i="25"/>
  <c r="K185" i="25"/>
  <c r="L185" i="25"/>
  <c r="M185" i="25"/>
  <c r="N185" i="25"/>
  <c r="O185" i="25"/>
  <c r="P185" i="25"/>
  <c r="Q185" i="25"/>
  <c r="AA185" i="27"/>
  <c r="AB185" i="27"/>
  <c r="R185" i="101"/>
  <c r="BJ185" i="21" s="1"/>
  <c r="S185" i="101"/>
  <c r="R185" i="100"/>
  <c r="BH185" i="21" s="1"/>
  <c r="S185" i="100"/>
  <c r="R185" i="99"/>
  <c r="BF185" i="21" s="1"/>
  <c r="S185" i="99"/>
  <c r="R185" i="98"/>
  <c r="BD185" i="21" s="1"/>
  <c r="S185" i="98"/>
  <c r="R185" i="96"/>
  <c r="BB185" i="21" s="1"/>
  <c r="S185" i="96"/>
  <c r="R185" i="95"/>
  <c r="AZ185" i="21" s="1"/>
  <c r="S185" i="95"/>
  <c r="R185" i="94"/>
  <c r="AX185" i="21" s="1"/>
  <c r="S185" i="94"/>
  <c r="R185" i="38"/>
  <c r="AV185" i="21" s="1"/>
  <c r="S185" i="38"/>
  <c r="R185" i="37"/>
  <c r="AT185" i="21" s="1"/>
  <c r="S185" i="37"/>
  <c r="R185" i="36"/>
  <c r="AR185" i="21" s="1"/>
  <c r="S185" i="36"/>
  <c r="R185" i="35"/>
  <c r="AP185" i="21" s="1"/>
  <c r="S185" i="35"/>
  <c r="R185" i="34"/>
  <c r="AN185" i="21" s="1"/>
  <c r="S185" i="34"/>
  <c r="R185" i="33"/>
  <c r="AL185" i="21" s="1"/>
  <c r="S185" i="33"/>
  <c r="R185" i="30"/>
  <c r="AJ185" i="21" s="1"/>
  <c r="S185" i="30"/>
  <c r="R185" i="31"/>
  <c r="AH185" i="21" s="1"/>
  <c r="S185" i="31"/>
  <c r="R185" i="20"/>
  <c r="AF185" i="21" s="1"/>
  <c r="S185" i="20"/>
  <c r="R185" i="19"/>
  <c r="AD185" i="21" s="1"/>
  <c r="S185" i="19"/>
  <c r="R185" i="18"/>
  <c r="AB185" i="21" s="1"/>
  <c r="S185" i="18"/>
  <c r="R185" i="17"/>
  <c r="Z185" i="21" s="1"/>
  <c r="S185" i="17"/>
  <c r="R185" i="16"/>
  <c r="X185" i="21" s="1"/>
  <c r="S185" i="16"/>
  <c r="R185" i="15"/>
  <c r="V185" i="21" s="1"/>
  <c r="S185" i="15"/>
  <c r="R185" i="14"/>
  <c r="T185" i="21" s="1"/>
  <c r="S185" i="14"/>
  <c r="R185" i="13"/>
  <c r="R185" i="21" s="1"/>
  <c r="S185" i="13"/>
  <c r="R185" i="12"/>
  <c r="P185" i="21" s="1"/>
  <c r="S185" i="12"/>
  <c r="R185" i="11"/>
  <c r="N185" i="21" s="1"/>
  <c r="S185" i="11"/>
  <c r="R185" i="10"/>
  <c r="L185" i="21" s="1"/>
  <c r="S185" i="10"/>
  <c r="R185" i="9"/>
  <c r="J185" i="21" s="1"/>
  <c r="S185" i="9"/>
  <c r="R185" i="7"/>
  <c r="H185" i="21" s="1"/>
  <c r="S185" i="7"/>
  <c r="R185" i="8"/>
  <c r="F185" i="21" s="1"/>
  <c r="S185" i="8"/>
  <c r="R185" i="1"/>
  <c r="D185" i="21" s="1"/>
  <c r="S185" i="1"/>
  <c r="BP185" i="21"/>
  <c r="BL185" i="21" l="1"/>
  <c r="BO185" i="21" s="1"/>
  <c r="BQ185" i="21" s="1"/>
  <c r="BS185" i="21" s="1"/>
  <c r="R185" i="25"/>
  <c r="S185" i="25" s="1"/>
  <c r="B75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AA75" i="27"/>
  <c r="BL75" i="21" s="1"/>
  <c r="AB75" i="27"/>
  <c r="R75" i="101"/>
  <c r="BJ75" i="21" s="1"/>
  <c r="S75" i="101"/>
  <c r="R75" i="100"/>
  <c r="BH75" i="21" s="1"/>
  <c r="S75" i="100"/>
  <c r="R75" i="99"/>
  <c r="BF75" i="21" s="1"/>
  <c r="S75" i="99"/>
  <c r="R75" i="98"/>
  <c r="BD75" i="21" s="1"/>
  <c r="S75" i="98"/>
  <c r="R75" i="96"/>
  <c r="BB75" i="21" s="1"/>
  <c r="S75" i="96"/>
  <c r="R75" i="95"/>
  <c r="AZ75" i="21" s="1"/>
  <c r="S75" i="95"/>
  <c r="R75" i="94"/>
  <c r="AX75" i="21" s="1"/>
  <c r="S75" i="94"/>
  <c r="R75" i="38"/>
  <c r="AV75" i="21" s="1"/>
  <c r="S75" i="38"/>
  <c r="R75" i="37"/>
  <c r="AT75" i="21" s="1"/>
  <c r="S75" i="37"/>
  <c r="R75" i="36"/>
  <c r="AR75" i="21" s="1"/>
  <c r="S75" i="36"/>
  <c r="R75" i="35"/>
  <c r="AP75" i="21" s="1"/>
  <c r="S75" i="35"/>
  <c r="R75" i="34"/>
  <c r="AN75" i="21" s="1"/>
  <c r="S75" i="34"/>
  <c r="R75" i="33"/>
  <c r="AL75" i="21" s="1"/>
  <c r="S75" i="33"/>
  <c r="R75" i="30"/>
  <c r="AJ75" i="21" s="1"/>
  <c r="S75" i="30"/>
  <c r="R75" i="31"/>
  <c r="AH75" i="21" s="1"/>
  <c r="S75" i="31"/>
  <c r="R75" i="20"/>
  <c r="AF75" i="21" s="1"/>
  <c r="S75" i="20"/>
  <c r="R75" i="19"/>
  <c r="AD75" i="21" s="1"/>
  <c r="S75" i="19"/>
  <c r="R75" i="18"/>
  <c r="AB75" i="21" s="1"/>
  <c r="S75" i="18"/>
  <c r="R75" i="17"/>
  <c r="Z75" i="21" s="1"/>
  <c r="S75" i="17"/>
  <c r="R75" i="16"/>
  <c r="X75" i="21" s="1"/>
  <c r="S75" i="16"/>
  <c r="R75" i="15"/>
  <c r="V75" i="21" s="1"/>
  <c r="S75" i="15"/>
  <c r="R75" i="14"/>
  <c r="T75" i="21" s="1"/>
  <c r="S75" i="14"/>
  <c r="R75" i="13"/>
  <c r="R75" i="21" s="1"/>
  <c r="S75" i="13"/>
  <c r="R75" i="12"/>
  <c r="P75" i="21" s="1"/>
  <c r="S75" i="12"/>
  <c r="R75" i="11"/>
  <c r="N75" i="21" s="1"/>
  <c r="S75" i="11"/>
  <c r="R75" i="10"/>
  <c r="L75" i="21" s="1"/>
  <c r="S75" i="10"/>
  <c r="R75" i="9"/>
  <c r="J75" i="21" s="1"/>
  <c r="S75" i="9"/>
  <c r="R75" i="7"/>
  <c r="H75" i="21" s="1"/>
  <c r="S75" i="7"/>
  <c r="R75" i="8"/>
  <c r="F75" i="21" s="1"/>
  <c r="S75" i="8"/>
  <c r="R75" i="1"/>
  <c r="D75" i="21" s="1"/>
  <c r="S75" i="1"/>
  <c r="BP75" i="21"/>
  <c r="R75" i="25" l="1"/>
  <c r="BO75" i="21"/>
  <c r="BQ75" i="21" s="1"/>
  <c r="BS75" i="21" s="1"/>
  <c r="A44" i="2" l="1"/>
  <c r="B94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AA94" i="27"/>
  <c r="AB94" i="27"/>
  <c r="R94" i="101"/>
  <c r="BJ94" i="21" s="1"/>
  <c r="S94" i="101"/>
  <c r="R94" i="100"/>
  <c r="BH94" i="21" s="1"/>
  <c r="S94" i="100"/>
  <c r="R94" i="99"/>
  <c r="BF94" i="21" s="1"/>
  <c r="S94" i="99"/>
  <c r="R94" i="98"/>
  <c r="BD94" i="21" s="1"/>
  <c r="S94" i="98"/>
  <c r="R94" i="96"/>
  <c r="BB94" i="21" s="1"/>
  <c r="S94" i="96"/>
  <c r="R94" i="95"/>
  <c r="AZ94" i="21" s="1"/>
  <c r="S94" i="95"/>
  <c r="R94" i="94"/>
  <c r="AX94" i="21" s="1"/>
  <c r="S94" i="94"/>
  <c r="R94" i="38"/>
  <c r="AV94" i="21" s="1"/>
  <c r="S94" i="38"/>
  <c r="R94" i="37"/>
  <c r="AT94" i="21" s="1"/>
  <c r="S94" i="37"/>
  <c r="R94" i="36"/>
  <c r="AR94" i="21" s="1"/>
  <c r="S94" i="36"/>
  <c r="R94" i="35"/>
  <c r="AP94" i="21" s="1"/>
  <c r="S94" i="35"/>
  <c r="R94" i="34"/>
  <c r="AN94" i="21" s="1"/>
  <c r="S94" i="34"/>
  <c r="R94" i="33"/>
  <c r="AL94" i="21" s="1"/>
  <c r="S94" i="33"/>
  <c r="R94" i="30"/>
  <c r="AJ94" i="21" s="1"/>
  <c r="S94" i="30"/>
  <c r="R94" i="31"/>
  <c r="AH94" i="21" s="1"/>
  <c r="S94" i="31"/>
  <c r="R94" i="20"/>
  <c r="AF94" i="21" s="1"/>
  <c r="S94" i="20"/>
  <c r="R94" i="19"/>
  <c r="AD94" i="21" s="1"/>
  <c r="S94" i="19"/>
  <c r="R94" i="18"/>
  <c r="AB94" i="21" s="1"/>
  <c r="S94" i="18"/>
  <c r="R94" i="17"/>
  <c r="Z94" i="21" s="1"/>
  <c r="S94" i="17"/>
  <c r="R94" i="16"/>
  <c r="X94" i="21" s="1"/>
  <c r="S94" i="16"/>
  <c r="R94" i="15"/>
  <c r="V94" i="21" s="1"/>
  <c r="S94" i="15"/>
  <c r="R94" i="14"/>
  <c r="T94" i="21" s="1"/>
  <c r="S94" i="14"/>
  <c r="R94" i="13"/>
  <c r="R94" i="21" s="1"/>
  <c r="S94" i="13"/>
  <c r="R94" i="12"/>
  <c r="P94" i="21" s="1"/>
  <c r="S94" i="12"/>
  <c r="R94" i="11"/>
  <c r="N94" i="21" s="1"/>
  <c r="S94" i="11"/>
  <c r="R94" i="10"/>
  <c r="L94" i="21" s="1"/>
  <c r="S94" i="10"/>
  <c r="R94" i="9"/>
  <c r="J94" i="21" s="1"/>
  <c r="S94" i="9"/>
  <c r="R94" i="7"/>
  <c r="H94" i="21" s="1"/>
  <c r="S94" i="7"/>
  <c r="R94" i="8"/>
  <c r="F94" i="21" s="1"/>
  <c r="S94" i="8"/>
  <c r="R94" i="1"/>
  <c r="D94" i="21" s="1"/>
  <c r="S94" i="1"/>
  <c r="BL94" i="21"/>
  <c r="BP94" i="21"/>
  <c r="R94" i="25" l="1"/>
  <c r="BO94" i="21"/>
  <c r="BQ94" i="21" s="1"/>
  <c r="BS94" i="21" s="1"/>
  <c r="S195" i="101"/>
  <c r="R195" i="101"/>
  <c r="S194" i="101"/>
  <c r="R194" i="101"/>
  <c r="S193" i="101"/>
  <c r="R193" i="101"/>
  <c r="S189" i="101"/>
  <c r="R189" i="101"/>
  <c r="S188" i="101"/>
  <c r="R188" i="101"/>
  <c r="S187" i="101"/>
  <c r="R187" i="101"/>
  <c r="S186" i="101"/>
  <c r="R186" i="101"/>
  <c r="S184" i="101"/>
  <c r="R184" i="101"/>
  <c r="S182" i="101"/>
  <c r="R182" i="101"/>
  <c r="S181" i="101"/>
  <c r="R181" i="101"/>
  <c r="S180" i="101"/>
  <c r="R180" i="101"/>
  <c r="S179" i="101"/>
  <c r="R179" i="101"/>
  <c r="S177" i="101"/>
  <c r="R177" i="101"/>
  <c r="S176" i="101"/>
  <c r="R176" i="101"/>
  <c r="S175" i="101"/>
  <c r="R175" i="101"/>
  <c r="S174" i="101"/>
  <c r="R174" i="101"/>
  <c r="S173" i="101"/>
  <c r="R173" i="101"/>
  <c r="S172" i="101"/>
  <c r="R172" i="101"/>
  <c r="S171" i="101"/>
  <c r="R171" i="101"/>
  <c r="S170" i="101"/>
  <c r="R170" i="101"/>
  <c r="S169" i="101"/>
  <c r="R169" i="101"/>
  <c r="S168" i="101"/>
  <c r="R168" i="101"/>
  <c r="S167" i="101"/>
  <c r="R167" i="101"/>
  <c r="S166" i="101"/>
  <c r="R166" i="101"/>
  <c r="S164" i="101"/>
  <c r="R164" i="101"/>
  <c r="S163" i="101"/>
  <c r="R163" i="101"/>
  <c r="S162" i="101"/>
  <c r="R162" i="101"/>
  <c r="S161" i="101"/>
  <c r="R161" i="101"/>
  <c r="S160" i="101"/>
  <c r="R160" i="101"/>
  <c r="S159" i="101"/>
  <c r="R159" i="101"/>
  <c r="S158" i="101"/>
  <c r="R158" i="101"/>
  <c r="S157" i="101"/>
  <c r="R157" i="101"/>
  <c r="S156" i="101"/>
  <c r="R156" i="101"/>
  <c r="S155" i="101"/>
  <c r="R155" i="101"/>
  <c r="S153" i="101"/>
  <c r="R153" i="101"/>
  <c r="S152" i="101"/>
  <c r="R152" i="101"/>
  <c r="S151" i="101"/>
  <c r="R151" i="101"/>
  <c r="S149" i="101"/>
  <c r="R149" i="101"/>
  <c r="S148" i="101"/>
  <c r="R148" i="101"/>
  <c r="S145" i="101"/>
  <c r="R145" i="101"/>
  <c r="S144" i="101"/>
  <c r="R144" i="101"/>
  <c r="S143" i="101"/>
  <c r="R143" i="101"/>
  <c r="S142" i="101"/>
  <c r="R142" i="101"/>
  <c r="S141" i="101"/>
  <c r="R141" i="101"/>
  <c r="S140" i="101"/>
  <c r="R140" i="101"/>
  <c r="S139" i="101"/>
  <c r="R139" i="101"/>
  <c r="S137" i="101"/>
  <c r="R137" i="101"/>
  <c r="S136" i="101"/>
  <c r="R136" i="101"/>
  <c r="S135" i="101"/>
  <c r="R135" i="101"/>
  <c r="S134" i="101"/>
  <c r="R134" i="101"/>
  <c r="S133" i="101"/>
  <c r="R133" i="101"/>
  <c r="S132" i="101"/>
  <c r="R132" i="101"/>
  <c r="S131" i="101"/>
  <c r="R131" i="101"/>
  <c r="S130" i="101"/>
  <c r="R130" i="101"/>
  <c r="S129" i="101"/>
  <c r="R129" i="101"/>
  <c r="S128" i="101"/>
  <c r="R128" i="101"/>
  <c r="S126" i="101"/>
  <c r="R126" i="101"/>
  <c r="S125" i="101"/>
  <c r="R125" i="101"/>
  <c r="S124" i="101"/>
  <c r="R124" i="101"/>
  <c r="S123" i="101"/>
  <c r="R123" i="101"/>
  <c r="S122" i="101"/>
  <c r="R122" i="101"/>
  <c r="S121" i="101"/>
  <c r="R121" i="101"/>
  <c r="S120" i="101"/>
  <c r="R120" i="101"/>
  <c r="S119" i="101"/>
  <c r="R119" i="101"/>
  <c r="S47" i="101"/>
  <c r="R47" i="101"/>
  <c r="S118" i="101"/>
  <c r="R118" i="101"/>
  <c r="S117" i="101"/>
  <c r="R117" i="101"/>
  <c r="S116" i="101"/>
  <c r="R116" i="101"/>
  <c r="S114" i="101"/>
  <c r="R114" i="101"/>
  <c r="S113" i="101"/>
  <c r="R113" i="101"/>
  <c r="S111" i="101"/>
  <c r="R111" i="101"/>
  <c r="S110" i="101"/>
  <c r="R110" i="101"/>
  <c r="S109" i="101"/>
  <c r="R109" i="101"/>
  <c r="S108" i="101"/>
  <c r="R108" i="101"/>
  <c r="S107" i="101"/>
  <c r="R107" i="101"/>
  <c r="S106" i="101"/>
  <c r="R106" i="101"/>
  <c r="S104" i="101"/>
  <c r="R104" i="101"/>
  <c r="S103" i="101"/>
  <c r="R103" i="101"/>
  <c r="S101" i="101"/>
  <c r="R101" i="101"/>
  <c r="S100" i="101"/>
  <c r="R100" i="101"/>
  <c r="S99" i="101"/>
  <c r="R99" i="101"/>
  <c r="S98" i="101"/>
  <c r="R98" i="101"/>
  <c r="S97" i="101"/>
  <c r="R97" i="101"/>
  <c r="S96" i="101"/>
  <c r="R96" i="101"/>
  <c r="S95" i="101"/>
  <c r="R95" i="101"/>
  <c r="S92" i="101"/>
  <c r="R92" i="101"/>
  <c r="S91" i="101"/>
  <c r="R91" i="101"/>
  <c r="S90" i="101"/>
  <c r="R90" i="101"/>
  <c r="S89" i="101"/>
  <c r="R89" i="101"/>
  <c r="S88" i="101"/>
  <c r="R88" i="101"/>
  <c r="S87" i="101"/>
  <c r="R87" i="101"/>
  <c r="S86" i="101"/>
  <c r="R86" i="101"/>
  <c r="S84" i="101"/>
  <c r="R84" i="101"/>
  <c r="S83" i="101"/>
  <c r="R83" i="101"/>
  <c r="S82" i="101"/>
  <c r="R82" i="101"/>
  <c r="S81" i="101"/>
  <c r="R81" i="101"/>
  <c r="S80" i="101"/>
  <c r="R80" i="101"/>
  <c r="S79" i="101"/>
  <c r="R79" i="101"/>
  <c r="S78" i="101"/>
  <c r="R78" i="101"/>
  <c r="S77" i="101"/>
  <c r="R77" i="101"/>
  <c r="S76" i="101"/>
  <c r="R76" i="101"/>
  <c r="S74" i="101"/>
  <c r="R74" i="101"/>
  <c r="S73" i="101"/>
  <c r="R73" i="101"/>
  <c r="S72" i="101"/>
  <c r="R72" i="101"/>
  <c r="S71" i="101"/>
  <c r="R71" i="101"/>
  <c r="S70" i="101"/>
  <c r="R70" i="101"/>
  <c r="S69" i="101"/>
  <c r="R69" i="101"/>
  <c r="S68" i="101"/>
  <c r="R68" i="101"/>
  <c r="S67" i="101"/>
  <c r="R67" i="101"/>
  <c r="S66" i="101"/>
  <c r="R66" i="101"/>
  <c r="S65" i="101"/>
  <c r="R65" i="101"/>
  <c r="S64" i="101"/>
  <c r="R64" i="101"/>
  <c r="S63" i="101"/>
  <c r="R63" i="101"/>
  <c r="S62" i="101"/>
  <c r="R62" i="101"/>
  <c r="S61" i="101"/>
  <c r="R61" i="101"/>
  <c r="S60" i="101"/>
  <c r="R60" i="101"/>
  <c r="S59" i="101"/>
  <c r="R59" i="101"/>
  <c r="S58" i="101"/>
  <c r="R58" i="101"/>
  <c r="S57" i="101"/>
  <c r="R57" i="101"/>
  <c r="S56" i="101"/>
  <c r="R56" i="101"/>
  <c r="S55" i="101"/>
  <c r="R55" i="101"/>
  <c r="S53" i="101"/>
  <c r="R53" i="101"/>
  <c r="S52" i="101"/>
  <c r="R52" i="101"/>
  <c r="S51" i="101"/>
  <c r="R51" i="101"/>
  <c r="S50" i="101"/>
  <c r="R50" i="101"/>
  <c r="S49" i="101"/>
  <c r="R49" i="101"/>
  <c r="S48" i="101"/>
  <c r="R48" i="101"/>
  <c r="S46" i="101"/>
  <c r="R46" i="101"/>
  <c r="S45" i="101"/>
  <c r="R45" i="101"/>
  <c r="S44" i="101"/>
  <c r="R44" i="101"/>
  <c r="S43" i="101"/>
  <c r="R43" i="101"/>
  <c r="S42" i="101"/>
  <c r="R42" i="101"/>
  <c r="S41" i="101"/>
  <c r="R41" i="101"/>
  <c r="S39" i="101"/>
  <c r="R39" i="101"/>
  <c r="S38" i="101"/>
  <c r="R38" i="101"/>
  <c r="S37" i="101"/>
  <c r="R37" i="101"/>
  <c r="S36" i="101"/>
  <c r="R36" i="101"/>
  <c r="S35" i="101"/>
  <c r="R35" i="101"/>
  <c r="S34" i="101"/>
  <c r="R34" i="101"/>
  <c r="S33" i="101"/>
  <c r="R33" i="101"/>
  <c r="S31" i="101"/>
  <c r="R31" i="101"/>
  <c r="S30" i="101"/>
  <c r="R30" i="101"/>
  <c r="S29" i="101"/>
  <c r="R29" i="101"/>
  <c r="S28" i="101"/>
  <c r="R28" i="101"/>
  <c r="S27" i="101"/>
  <c r="R27" i="101"/>
  <c r="S26" i="101"/>
  <c r="R26" i="101"/>
  <c r="S24" i="101"/>
  <c r="R24" i="101"/>
  <c r="S22" i="101"/>
  <c r="R22" i="101"/>
  <c r="S21" i="101"/>
  <c r="R21" i="101"/>
  <c r="S20" i="101"/>
  <c r="R20" i="101"/>
  <c r="S19" i="101"/>
  <c r="R19" i="101"/>
  <c r="S18" i="101"/>
  <c r="R18" i="101"/>
  <c r="S16" i="101"/>
  <c r="R16" i="101"/>
  <c r="S15" i="101"/>
  <c r="R15" i="101"/>
  <c r="S14" i="101"/>
  <c r="R14" i="101"/>
  <c r="S12" i="101"/>
  <c r="R12" i="101"/>
  <c r="S11" i="101"/>
  <c r="R11" i="101"/>
  <c r="S10" i="101"/>
  <c r="R10" i="101"/>
  <c r="S9" i="101"/>
  <c r="R9" i="101"/>
  <c r="S8" i="101"/>
  <c r="R8" i="101"/>
  <c r="S7" i="101"/>
  <c r="R7" i="101"/>
  <c r="S6" i="101"/>
  <c r="R6" i="101"/>
  <c r="S5" i="101"/>
  <c r="R5" i="101"/>
  <c r="S4" i="101"/>
  <c r="R4" i="101"/>
  <c r="S3" i="101"/>
  <c r="R3" i="101"/>
  <c r="R196" i="101" s="1"/>
  <c r="S195" i="100"/>
  <c r="R195" i="100"/>
  <c r="S194" i="100"/>
  <c r="R194" i="100"/>
  <c r="S193" i="100"/>
  <c r="R193" i="100"/>
  <c r="S189" i="100"/>
  <c r="R189" i="100"/>
  <c r="S188" i="100"/>
  <c r="R188" i="100"/>
  <c r="S187" i="100"/>
  <c r="R187" i="100"/>
  <c r="S186" i="100"/>
  <c r="R186" i="100"/>
  <c r="S184" i="100"/>
  <c r="R184" i="100"/>
  <c r="S182" i="100"/>
  <c r="R182" i="100"/>
  <c r="S181" i="100"/>
  <c r="R181" i="100"/>
  <c r="S180" i="100"/>
  <c r="R180" i="100"/>
  <c r="S179" i="100"/>
  <c r="R179" i="100"/>
  <c r="S177" i="100"/>
  <c r="R177" i="100"/>
  <c r="S176" i="100"/>
  <c r="R176" i="100"/>
  <c r="S175" i="100"/>
  <c r="R175" i="100"/>
  <c r="S174" i="100"/>
  <c r="R174" i="100"/>
  <c r="S173" i="100"/>
  <c r="R173" i="100"/>
  <c r="S172" i="100"/>
  <c r="R172" i="100"/>
  <c r="S171" i="100"/>
  <c r="R171" i="100"/>
  <c r="S170" i="100"/>
  <c r="R170" i="100"/>
  <c r="S169" i="100"/>
  <c r="R169" i="100"/>
  <c r="S168" i="100"/>
  <c r="R168" i="100"/>
  <c r="S167" i="100"/>
  <c r="R167" i="100"/>
  <c r="S166" i="100"/>
  <c r="R166" i="100"/>
  <c r="S164" i="100"/>
  <c r="R164" i="100"/>
  <c r="S163" i="100"/>
  <c r="R163" i="100"/>
  <c r="S162" i="100"/>
  <c r="R162" i="100"/>
  <c r="S161" i="100"/>
  <c r="R161" i="100"/>
  <c r="S160" i="100"/>
  <c r="R160" i="100"/>
  <c r="S159" i="100"/>
  <c r="R159" i="100"/>
  <c r="S158" i="100"/>
  <c r="R158" i="100"/>
  <c r="S157" i="100"/>
  <c r="R157" i="100"/>
  <c r="S156" i="100"/>
  <c r="R156" i="100"/>
  <c r="S155" i="100"/>
  <c r="R155" i="100"/>
  <c r="S153" i="100"/>
  <c r="R153" i="100"/>
  <c r="S152" i="100"/>
  <c r="R152" i="100"/>
  <c r="S151" i="100"/>
  <c r="R151" i="100"/>
  <c r="S149" i="100"/>
  <c r="R149" i="100"/>
  <c r="S148" i="100"/>
  <c r="R148" i="100"/>
  <c r="S145" i="100"/>
  <c r="R145" i="100"/>
  <c r="S144" i="100"/>
  <c r="R144" i="100"/>
  <c r="S143" i="100"/>
  <c r="R143" i="100"/>
  <c r="S142" i="100"/>
  <c r="R142" i="100"/>
  <c r="S141" i="100"/>
  <c r="R141" i="100"/>
  <c r="S140" i="100"/>
  <c r="R140" i="100"/>
  <c r="S139" i="100"/>
  <c r="R139" i="100"/>
  <c r="S137" i="100"/>
  <c r="R137" i="100"/>
  <c r="S136" i="100"/>
  <c r="R136" i="100"/>
  <c r="S135" i="100"/>
  <c r="R135" i="100"/>
  <c r="S134" i="100"/>
  <c r="R134" i="100"/>
  <c r="S133" i="100"/>
  <c r="R133" i="100"/>
  <c r="S132" i="100"/>
  <c r="R132" i="100"/>
  <c r="S131" i="100"/>
  <c r="R131" i="100"/>
  <c r="S130" i="100"/>
  <c r="R130" i="100"/>
  <c r="S129" i="100"/>
  <c r="R129" i="100"/>
  <c r="S128" i="100"/>
  <c r="R128" i="100"/>
  <c r="S126" i="100"/>
  <c r="R126" i="100"/>
  <c r="S125" i="100"/>
  <c r="R125" i="100"/>
  <c r="S124" i="100"/>
  <c r="R124" i="100"/>
  <c r="S123" i="100"/>
  <c r="R123" i="100"/>
  <c r="S122" i="100"/>
  <c r="R122" i="100"/>
  <c r="S121" i="100"/>
  <c r="R121" i="100"/>
  <c r="S120" i="100"/>
  <c r="R120" i="100"/>
  <c r="S119" i="100"/>
  <c r="R119" i="100"/>
  <c r="S47" i="100"/>
  <c r="R47" i="100"/>
  <c r="S118" i="100"/>
  <c r="R118" i="100"/>
  <c r="S117" i="100"/>
  <c r="R117" i="100"/>
  <c r="S116" i="100"/>
  <c r="R116" i="100"/>
  <c r="S114" i="100"/>
  <c r="R114" i="100"/>
  <c r="S113" i="100"/>
  <c r="R113" i="100"/>
  <c r="S111" i="100"/>
  <c r="R111" i="100"/>
  <c r="S110" i="100"/>
  <c r="R110" i="100"/>
  <c r="S109" i="100"/>
  <c r="R109" i="100"/>
  <c r="S108" i="100"/>
  <c r="R108" i="100"/>
  <c r="S107" i="100"/>
  <c r="R107" i="100"/>
  <c r="S106" i="100"/>
  <c r="R106" i="100"/>
  <c r="S104" i="100"/>
  <c r="R104" i="100"/>
  <c r="S103" i="100"/>
  <c r="R103" i="100"/>
  <c r="S101" i="100"/>
  <c r="R101" i="100"/>
  <c r="S100" i="100"/>
  <c r="R100" i="100"/>
  <c r="S99" i="100"/>
  <c r="R99" i="100"/>
  <c r="S98" i="100"/>
  <c r="R98" i="100"/>
  <c r="S97" i="100"/>
  <c r="R97" i="100"/>
  <c r="S96" i="100"/>
  <c r="R96" i="100"/>
  <c r="S95" i="100"/>
  <c r="R95" i="100"/>
  <c r="S92" i="100"/>
  <c r="R92" i="100"/>
  <c r="S91" i="100"/>
  <c r="R91" i="100"/>
  <c r="S90" i="100"/>
  <c r="R90" i="100"/>
  <c r="S89" i="100"/>
  <c r="R89" i="100"/>
  <c r="S88" i="100"/>
  <c r="R88" i="100"/>
  <c r="S87" i="100"/>
  <c r="R87" i="100"/>
  <c r="S86" i="100"/>
  <c r="R86" i="100"/>
  <c r="S84" i="100"/>
  <c r="R84" i="100"/>
  <c r="S83" i="100"/>
  <c r="R83" i="100"/>
  <c r="S82" i="100"/>
  <c r="R82" i="100"/>
  <c r="S81" i="100"/>
  <c r="R81" i="100"/>
  <c r="S80" i="100"/>
  <c r="R80" i="100"/>
  <c r="S79" i="100"/>
  <c r="R79" i="100"/>
  <c r="S78" i="100"/>
  <c r="R78" i="100"/>
  <c r="S77" i="100"/>
  <c r="R77" i="100"/>
  <c r="S76" i="100"/>
  <c r="R76" i="100"/>
  <c r="S74" i="100"/>
  <c r="R74" i="100"/>
  <c r="S73" i="100"/>
  <c r="R73" i="100"/>
  <c r="S72" i="100"/>
  <c r="R72" i="100"/>
  <c r="S71" i="100"/>
  <c r="R71" i="100"/>
  <c r="S70" i="100"/>
  <c r="R70" i="100"/>
  <c r="S69" i="100"/>
  <c r="R69" i="100"/>
  <c r="S68" i="100"/>
  <c r="R68" i="100"/>
  <c r="S67" i="100"/>
  <c r="R67" i="100"/>
  <c r="S66" i="100"/>
  <c r="R66" i="100"/>
  <c r="S65" i="100"/>
  <c r="R65" i="100"/>
  <c r="S64" i="100"/>
  <c r="R64" i="100"/>
  <c r="S63" i="100"/>
  <c r="R63" i="100"/>
  <c r="S62" i="100"/>
  <c r="R62" i="100"/>
  <c r="S61" i="100"/>
  <c r="R61" i="100"/>
  <c r="S60" i="100"/>
  <c r="R60" i="100"/>
  <c r="S59" i="100"/>
  <c r="R59" i="100"/>
  <c r="S58" i="100"/>
  <c r="R58" i="100"/>
  <c r="S57" i="100"/>
  <c r="R57" i="100"/>
  <c r="S56" i="100"/>
  <c r="R56" i="100"/>
  <c r="S55" i="100"/>
  <c r="R55" i="100"/>
  <c r="S53" i="100"/>
  <c r="R53" i="100"/>
  <c r="S52" i="100"/>
  <c r="R52" i="100"/>
  <c r="S51" i="100"/>
  <c r="R51" i="100"/>
  <c r="S50" i="100"/>
  <c r="R50" i="100"/>
  <c r="S49" i="100"/>
  <c r="R49" i="100"/>
  <c r="S48" i="100"/>
  <c r="R48" i="100"/>
  <c r="S46" i="100"/>
  <c r="R46" i="100"/>
  <c r="S45" i="100"/>
  <c r="R45" i="100"/>
  <c r="S44" i="100"/>
  <c r="R44" i="100"/>
  <c r="S43" i="100"/>
  <c r="R43" i="100"/>
  <c r="S42" i="100"/>
  <c r="R42" i="100"/>
  <c r="S41" i="100"/>
  <c r="R41" i="100"/>
  <c r="S39" i="100"/>
  <c r="R39" i="100"/>
  <c r="S38" i="100"/>
  <c r="R38" i="100"/>
  <c r="S37" i="100"/>
  <c r="R37" i="100"/>
  <c r="S36" i="100"/>
  <c r="R36" i="100"/>
  <c r="S35" i="100"/>
  <c r="R35" i="100"/>
  <c r="S34" i="100"/>
  <c r="R34" i="100"/>
  <c r="S33" i="100"/>
  <c r="R33" i="100"/>
  <c r="S31" i="100"/>
  <c r="R31" i="100"/>
  <c r="S30" i="100"/>
  <c r="R30" i="100"/>
  <c r="S29" i="100"/>
  <c r="R29" i="100"/>
  <c r="S28" i="100"/>
  <c r="R28" i="100"/>
  <c r="S27" i="100"/>
  <c r="R27" i="100"/>
  <c r="S26" i="100"/>
  <c r="R26" i="100"/>
  <c r="S24" i="100"/>
  <c r="R24" i="100"/>
  <c r="S22" i="100"/>
  <c r="R22" i="100"/>
  <c r="S21" i="100"/>
  <c r="R21" i="100"/>
  <c r="S20" i="100"/>
  <c r="R20" i="100"/>
  <c r="S19" i="100"/>
  <c r="R19" i="100"/>
  <c r="S18" i="100"/>
  <c r="R18" i="100"/>
  <c r="S16" i="100"/>
  <c r="R16" i="100"/>
  <c r="S15" i="100"/>
  <c r="R15" i="100"/>
  <c r="S14" i="100"/>
  <c r="R14" i="100"/>
  <c r="S12" i="100"/>
  <c r="R12" i="100"/>
  <c r="S11" i="100"/>
  <c r="R11" i="100"/>
  <c r="S10" i="100"/>
  <c r="R10" i="100"/>
  <c r="S9" i="100"/>
  <c r="R9" i="100"/>
  <c r="S8" i="100"/>
  <c r="R8" i="100"/>
  <c r="S7" i="100"/>
  <c r="R7" i="100"/>
  <c r="S6" i="100"/>
  <c r="R6" i="100"/>
  <c r="S5" i="100"/>
  <c r="R5" i="100"/>
  <c r="S4" i="100"/>
  <c r="R4" i="100"/>
  <c r="S3" i="100"/>
  <c r="R3" i="100"/>
  <c r="S195" i="99"/>
  <c r="R195" i="99"/>
  <c r="S194" i="99"/>
  <c r="R194" i="99"/>
  <c r="S193" i="99"/>
  <c r="R193" i="99"/>
  <c r="S189" i="99"/>
  <c r="R189" i="99"/>
  <c r="S188" i="99"/>
  <c r="R188" i="99"/>
  <c r="S187" i="99"/>
  <c r="R187" i="99"/>
  <c r="S186" i="99"/>
  <c r="R186" i="99"/>
  <c r="S184" i="99"/>
  <c r="R184" i="99"/>
  <c r="S182" i="99"/>
  <c r="R182" i="99"/>
  <c r="S181" i="99"/>
  <c r="R181" i="99"/>
  <c r="S180" i="99"/>
  <c r="R180" i="99"/>
  <c r="S179" i="99"/>
  <c r="R179" i="99"/>
  <c r="S177" i="99"/>
  <c r="R177" i="99"/>
  <c r="S176" i="99"/>
  <c r="R176" i="99"/>
  <c r="S175" i="99"/>
  <c r="R175" i="99"/>
  <c r="S174" i="99"/>
  <c r="R174" i="99"/>
  <c r="S173" i="99"/>
  <c r="R173" i="99"/>
  <c r="S172" i="99"/>
  <c r="R172" i="99"/>
  <c r="S171" i="99"/>
  <c r="R171" i="99"/>
  <c r="S170" i="99"/>
  <c r="R170" i="99"/>
  <c r="S169" i="99"/>
  <c r="R169" i="99"/>
  <c r="S168" i="99"/>
  <c r="R168" i="99"/>
  <c r="S167" i="99"/>
  <c r="R167" i="99"/>
  <c r="S166" i="99"/>
  <c r="R166" i="99"/>
  <c r="S164" i="99"/>
  <c r="R164" i="99"/>
  <c r="S163" i="99"/>
  <c r="R163" i="99"/>
  <c r="S162" i="99"/>
  <c r="R162" i="99"/>
  <c r="S161" i="99"/>
  <c r="R161" i="99"/>
  <c r="S160" i="99"/>
  <c r="R160" i="99"/>
  <c r="S159" i="99"/>
  <c r="R159" i="99"/>
  <c r="S158" i="99"/>
  <c r="R158" i="99"/>
  <c r="S157" i="99"/>
  <c r="R157" i="99"/>
  <c r="S156" i="99"/>
  <c r="R156" i="99"/>
  <c r="S155" i="99"/>
  <c r="R155" i="99"/>
  <c r="S153" i="99"/>
  <c r="R153" i="99"/>
  <c r="S152" i="99"/>
  <c r="R152" i="99"/>
  <c r="S151" i="99"/>
  <c r="R151" i="99"/>
  <c r="S149" i="99"/>
  <c r="R149" i="99"/>
  <c r="S148" i="99"/>
  <c r="R148" i="99"/>
  <c r="S145" i="99"/>
  <c r="R145" i="99"/>
  <c r="S144" i="99"/>
  <c r="R144" i="99"/>
  <c r="S143" i="99"/>
  <c r="R143" i="99"/>
  <c r="S142" i="99"/>
  <c r="R142" i="99"/>
  <c r="S141" i="99"/>
  <c r="R141" i="99"/>
  <c r="S140" i="99"/>
  <c r="R140" i="99"/>
  <c r="S139" i="99"/>
  <c r="R139" i="99"/>
  <c r="S137" i="99"/>
  <c r="R137" i="99"/>
  <c r="S136" i="99"/>
  <c r="R136" i="99"/>
  <c r="S135" i="99"/>
  <c r="R135" i="99"/>
  <c r="S134" i="99"/>
  <c r="R134" i="99"/>
  <c r="S133" i="99"/>
  <c r="R133" i="99"/>
  <c r="S132" i="99"/>
  <c r="R132" i="99"/>
  <c r="S131" i="99"/>
  <c r="R131" i="99"/>
  <c r="S130" i="99"/>
  <c r="R130" i="99"/>
  <c r="S129" i="99"/>
  <c r="R129" i="99"/>
  <c r="S128" i="99"/>
  <c r="R128" i="99"/>
  <c r="S126" i="99"/>
  <c r="R126" i="99"/>
  <c r="S125" i="99"/>
  <c r="R125" i="99"/>
  <c r="S124" i="99"/>
  <c r="R124" i="99"/>
  <c r="S123" i="99"/>
  <c r="R123" i="99"/>
  <c r="S122" i="99"/>
  <c r="R122" i="99"/>
  <c r="S121" i="99"/>
  <c r="R121" i="99"/>
  <c r="S120" i="99"/>
  <c r="R120" i="99"/>
  <c r="S119" i="99"/>
  <c r="R119" i="99"/>
  <c r="S47" i="99"/>
  <c r="R47" i="99"/>
  <c r="S118" i="99"/>
  <c r="R118" i="99"/>
  <c r="S117" i="99"/>
  <c r="R117" i="99"/>
  <c r="S116" i="99"/>
  <c r="R116" i="99"/>
  <c r="S114" i="99"/>
  <c r="R114" i="99"/>
  <c r="S113" i="99"/>
  <c r="R113" i="99"/>
  <c r="S111" i="99"/>
  <c r="R111" i="99"/>
  <c r="S110" i="99"/>
  <c r="R110" i="99"/>
  <c r="S109" i="99"/>
  <c r="R109" i="99"/>
  <c r="S108" i="99"/>
  <c r="R108" i="99"/>
  <c r="S107" i="99"/>
  <c r="R107" i="99"/>
  <c r="S106" i="99"/>
  <c r="R106" i="99"/>
  <c r="S104" i="99"/>
  <c r="R104" i="99"/>
  <c r="S103" i="99"/>
  <c r="R103" i="99"/>
  <c r="S101" i="99"/>
  <c r="R101" i="99"/>
  <c r="S100" i="99"/>
  <c r="R100" i="99"/>
  <c r="S99" i="99"/>
  <c r="R99" i="99"/>
  <c r="S98" i="99"/>
  <c r="R98" i="99"/>
  <c r="S97" i="99"/>
  <c r="R97" i="99"/>
  <c r="S96" i="99"/>
  <c r="R96" i="99"/>
  <c r="S95" i="99"/>
  <c r="R95" i="99"/>
  <c r="S92" i="99"/>
  <c r="R92" i="99"/>
  <c r="S91" i="99"/>
  <c r="R91" i="99"/>
  <c r="S90" i="99"/>
  <c r="R90" i="99"/>
  <c r="S89" i="99"/>
  <c r="R89" i="99"/>
  <c r="S88" i="99"/>
  <c r="R88" i="99"/>
  <c r="S87" i="99"/>
  <c r="R87" i="99"/>
  <c r="S86" i="99"/>
  <c r="R86" i="99"/>
  <c r="S84" i="99"/>
  <c r="R84" i="99"/>
  <c r="S83" i="99"/>
  <c r="R83" i="99"/>
  <c r="S82" i="99"/>
  <c r="R82" i="99"/>
  <c r="S81" i="99"/>
  <c r="R81" i="99"/>
  <c r="S80" i="99"/>
  <c r="R80" i="99"/>
  <c r="S79" i="99"/>
  <c r="R79" i="99"/>
  <c r="S78" i="99"/>
  <c r="R78" i="99"/>
  <c r="S77" i="99"/>
  <c r="R77" i="99"/>
  <c r="S76" i="99"/>
  <c r="R76" i="99"/>
  <c r="S74" i="99"/>
  <c r="R74" i="99"/>
  <c r="S73" i="99"/>
  <c r="R73" i="99"/>
  <c r="S72" i="99"/>
  <c r="R72" i="99"/>
  <c r="S71" i="99"/>
  <c r="R71" i="99"/>
  <c r="S70" i="99"/>
  <c r="R70" i="99"/>
  <c r="S69" i="99"/>
  <c r="R69" i="99"/>
  <c r="S68" i="99"/>
  <c r="R68" i="99"/>
  <c r="S67" i="99"/>
  <c r="R67" i="99"/>
  <c r="S66" i="99"/>
  <c r="R66" i="99"/>
  <c r="S65" i="99"/>
  <c r="R65" i="99"/>
  <c r="S64" i="99"/>
  <c r="R64" i="99"/>
  <c r="S63" i="99"/>
  <c r="R63" i="99"/>
  <c r="S62" i="99"/>
  <c r="R62" i="99"/>
  <c r="S61" i="99"/>
  <c r="R61" i="99"/>
  <c r="S60" i="99"/>
  <c r="R60" i="99"/>
  <c r="S59" i="99"/>
  <c r="R59" i="99"/>
  <c r="S58" i="99"/>
  <c r="R58" i="99"/>
  <c r="S57" i="99"/>
  <c r="R57" i="99"/>
  <c r="S56" i="99"/>
  <c r="R56" i="99"/>
  <c r="S55" i="99"/>
  <c r="R55" i="99"/>
  <c r="S53" i="99"/>
  <c r="R53" i="99"/>
  <c r="S52" i="99"/>
  <c r="R52" i="99"/>
  <c r="S51" i="99"/>
  <c r="R51" i="99"/>
  <c r="S50" i="99"/>
  <c r="R50" i="99"/>
  <c r="S49" i="99"/>
  <c r="R49" i="99"/>
  <c r="S48" i="99"/>
  <c r="R48" i="99"/>
  <c r="S46" i="99"/>
  <c r="R46" i="99"/>
  <c r="S45" i="99"/>
  <c r="R45" i="99"/>
  <c r="S44" i="99"/>
  <c r="R44" i="99"/>
  <c r="S43" i="99"/>
  <c r="R43" i="99"/>
  <c r="S42" i="99"/>
  <c r="R42" i="99"/>
  <c r="S41" i="99"/>
  <c r="R41" i="99"/>
  <c r="S39" i="99"/>
  <c r="R39" i="99"/>
  <c r="S38" i="99"/>
  <c r="R38" i="99"/>
  <c r="S37" i="99"/>
  <c r="R37" i="99"/>
  <c r="S36" i="99"/>
  <c r="R36" i="99"/>
  <c r="S35" i="99"/>
  <c r="R35" i="99"/>
  <c r="S34" i="99"/>
  <c r="R34" i="99"/>
  <c r="S33" i="99"/>
  <c r="R33" i="99"/>
  <c r="S31" i="99"/>
  <c r="R31" i="99"/>
  <c r="S30" i="99"/>
  <c r="R30" i="99"/>
  <c r="S29" i="99"/>
  <c r="R29" i="99"/>
  <c r="S28" i="99"/>
  <c r="R28" i="99"/>
  <c r="S27" i="99"/>
  <c r="R27" i="99"/>
  <c r="S26" i="99"/>
  <c r="R26" i="99"/>
  <c r="S24" i="99"/>
  <c r="R24" i="99"/>
  <c r="S22" i="99"/>
  <c r="R22" i="99"/>
  <c r="S21" i="99"/>
  <c r="R21" i="99"/>
  <c r="S20" i="99"/>
  <c r="R20" i="99"/>
  <c r="S19" i="99"/>
  <c r="R19" i="99"/>
  <c r="S18" i="99"/>
  <c r="R18" i="99"/>
  <c r="S16" i="99"/>
  <c r="R16" i="99"/>
  <c r="S15" i="99"/>
  <c r="R15" i="99"/>
  <c r="S14" i="99"/>
  <c r="R14" i="99"/>
  <c r="S12" i="99"/>
  <c r="R12" i="99"/>
  <c r="S11" i="99"/>
  <c r="R11" i="99"/>
  <c r="S10" i="99"/>
  <c r="R10" i="99"/>
  <c r="S9" i="99"/>
  <c r="R9" i="99"/>
  <c r="S8" i="99"/>
  <c r="R8" i="99"/>
  <c r="S7" i="99"/>
  <c r="R7" i="99"/>
  <c r="S6" i="99"/>
  <c r="R6" i="99"/>
  <c r="S5" i="99"/>
  <c r="R5" i="99"/>
  <c r="S4" i="99"/>
  <c r="R4" i="99"/>
  <c r="S3" i="99"/>
  <c r="R3" i="99"/>
  <c r="R196" i="99" s="1"/>
  <c r="S195" i="98"/>
  <c r="R195" i="98"/>
  <c r="S194" i="98"/>
  <c r="R194" i="98"/>
  <c r="S193" i="98"/>
  <c r="R193" i="98"/>
  <c r="S189" i="98"/>
  <c r="R189" i="98"/>
  <c r="S188" i="98"/>
  <c r="R188" i="98"/>
  <c r="S187" i="98"/>
  <c r="R187" i="98"/>
  <c r="S186" i="98"/>
  <c r="R186" i="98"/>
  <c r="S184" i="98"/>
  <c r="R184" i="98"/>
  <c r="S182" i="98"/>
  <c r="R182" i="98"/>
  <c r="S181" i="98"/>
  <c r="R181" i="98"/>
  <c r="S180" i="98"/>
  <c r="R180" i="98"/>
  <c r="S179" i="98"/>
  <c r="R179" i="98"/>
  <c r="S177" i="98"/>
  <c r="R177" i="98"/>
  <c r="S176" i="98"/>
  <c r="R176" i="98"/>
  <c r="S175" i="98"/>
  <c r="R175" i="98"/>
  <c r="S174" i="98"/>
  <c r="R174" i="98"/>
  <c r="S173" i="98"/>
  <c r="R173" i="98"/>
  <c r="S172" i="98"/>
  <c r="R172" i="98"/>
  <c r="S171" i="98"/>
  <c r="R171" i="98"/>
  <c r="S170" i="98"/>
  <c r="R170" i="98"/>
  <c r="S169" i="98"/>
  <c r="R169" i="98"/>
  <c r="S168" i="98"/>
  <c r="R168" i="98"/>
  <c r="S167" i="98"/>
  <c r="R167" i="98"/>
  <c r="S166" i="98"/>
  <c r="R166" i="98"/>
  <c r="S164" i="98"/>
  <c r="R164" i="98"/>
  <c r="S163" i="98"/>
  <c r="R163" i="98"/>
  <c r="S162" i="98"/>
  <c r="R162" i="98"/>
  <c r="S161" i="98"/>
  <c r="R161" i="98"/>
  <c r="S160" i="98"/>
  <c r="R160" i="98"/>
  <c r="S159" i="98"/>
  <c r="R159" i="98"/>
  <c r="S158" i="98"/>
  <c r="R158" i="98"/>
  <c r="S157" i="98"/>
  <c r="R157" i="98"/>
  <c r="S156" i="98"/>
  <c r="R156" i="98"/>
  <c r="S155" i="98"/>
  <c r="R155" i="98"/>
  <c r="S153" i="98"/>
  <c r="R153" i="98"/>
  <c r="S152" i="98"/>
  <c r="R152" i="98"/>
  <c r="S151" i="98"/>
  <c r="R151" i="98"/>
  <c r="S149" i="98"/>
  <c r="R149" i="98"/>
  <c r="S148" i="98"/>
  <c r="R148" i="98"/>
  <c r="S145" i="98"/>
  <c r="R145" i="98"/>
  <c r="S144" i="98"/>
  <c r="R144" i="98"/>
  <c r="S143" i="98"/>
  <c r="R143" i="98"/>
  <c r="S142" i="98"/>
  <c r="R142" i="98"/>
  <c r="S141" i="98"/>
  <c r="R141" i="98"/>
  <c r="S140" i="98"/>
  <c r="R140" i="98"/>
  <c r="S139" i="98"/>
  <c r="R139" i="98"/>
  <c r="S137" i="98"/>
  <c r="R137" i="98"/>
  <c r="S136" i="98"/>
  <c r="R136" i="98"/>
  <c r="S135" i="98"/>
  <c r="R135" i="98"/>
  <c r="S134" i="98"/>
  <c r="R134" i="98"/>
  <c r="S133" i="98"/>
  <c r="R133" i="98"/>
  <c r="S132" i="98"/>
  <c r="R132" i="98"/>
  <c r="S131" i="98"/>
  <c r="R131" i="98"/>
  <c r="S130" i="98"/>
  <c r="R130" i="98"/>
  <c r="S129" i="98"/>
  <c r="R129" i="98"/>
  <c r="S128" i="98"/>
  <c r="R128" i="98"/>
  <c r="S126" i="98"/>
  <c r="R126" i="98"/>
  <c r="S125" i="98"/>
  <c r="R125" i="98"/>
  <c r="S124" i="98"/>
  <c r="R124" i="98"/>
  <c r="S123" i="98"/>
  <c r="R123" i="98"/>
  <c r="S122" i="98"/>
  <c r="R122" i="98"/>
  <c r="S121" i="98"/>
  <c r="R121" i="98"/>
  <c r="S120" i="98"/>
  <c r="R120" i="98"/>
  <c r="S119" i="98"/>
  <c r="R119" i="98"/>
  <c r="S47" i="98"/>
  <c r="R47" i="98"/>
  <c r="S118" i="98"/>
  <c r="R118" i="98"/>
  <c r="S117" i="98"/>
  <c r="R117" i="98"/>
  <c r="S116" i="98"/>
  <c r="R116" i="98"/>
  <c r="S114" i="98"/>
  <c r="R114" i="98"/>
  <c r="S113" i="98"/>
  <c r="R113" i="98"/>
  <c r="S111" i="98"/>
  <c r="R111" i="98"/>
  <c r="S110" i="98"/>
  <c r="R110" i="98"/>
  <c r="S109" i="98"/>
  <c r="R109" i="98"/>
  <c r="S108" i="98"/>
  <c r="R108" i="98"/>
  <c r="S107" i="98"/>
  <c r="R107" i="98"/>
  <c r="S106" i="98"/>
  <c r="R106" i="98"/>
  <c r="S104" i="98"/>
  <c r="R104" i="98"/>
  <c r="S103" i="98"/>
  <c r="R103" i="98"/>
  <c r="S101" i="98"/>
  <c r="R101" i="98"/>
  <c r="S100" i="98"/>
  <c r="R100" i="98"/>
  <c r="S99" i="98"/>
  <c r="R99" i="98"/>
  <c r="S98" i="98"/>
  <c r="R98" i="98"/>
  <c r="S97" i="98"/>
  <c r="R97" i="98"/>
  <c r="S96" i="98"/>
  <c r="R96" i="98"/>
  <c r="S95" i="98"/>
  <c r="R95" i="98"/>
  <c r="S92" i="98"/>
  <c r="R92" i="98"/>
  <c r="S91" i="98"/>
  <c r="R91" i="98"/>
  <c r="S90" i="98"/>
  <c r="R90" i="98"/>
  <c r="S89" i="98"/>
  <c r="R89" i="98"/>
  <c r="S88" i="98"/>
  <c r="R88" i="98"/>
  <c r="S87" i="98"/>
  <c r="R87" i="98"/>
  <c r="S86" i="98"/>
  <c r="R86" i="98"/>
  <c r="S84" i="98"/>
  <c r="R84" i="98"/>
  <c r="S83" i="98"/>
  <c r="R83" i="98"/>
  <c r="S82" i="98"/>
  <c r="R82" i="98"/>
  <c r="S81" i="98"/>
  <c r="R81" i="98"/>
  <c r="S80" i="98"/>
  <c r="R80" i="98"/>
  <c r="S79" i="98"/>
  <c r="R79" i="98"/>
  <c r="S78" i="98"/>
  <c r="R78" i="98"/>
  <c r="S77" i="98"/>
  <c r="R77" i="98"/>
  <c r="S76" i="98"/>
  <c r="R76" i="98"/>
  <c r="S74" i="98"/>
  <c r="R74" i="98"/>
  <c r="S73" i="98"/>
  <c r="R73" i="98"/>
  <c r="S72" i="98"/>
  <c r="R72" i="98"/>
  <c r="S71" i="98"/>
  <c r="R71" i="98"/>
  <c r="S70" i="98"/>
  <c r="R70" i="98"/>
  <c r="S69" i="98"/>
  <c r="R69" i="98"/>
  <c r="S68" i="98"/>
  <c r="R68" i="98"/>
  <c r="S67" i="98"/>
  <c r="R67" i="98"/>
  <c r="S66" i="98"/>
  <c r="R66" i="98"/>
  <c r="S65" i="98"/>
  <c r="R65" i="98"/>
  <c r="S64" i="98"/>
  <c r="R64" i="98"/>
  <c r="S63" i="98"/>
  <c r="R63" i="98"/>
  <c r="S62" i="98"/>
  <c r="R62" i="98"/>
  <c r="S61" i="98"/>
  <c r="R61" i="98"/>
  <c r="S60" i="98"/>
  <c r="R60" i="98"/>
  <c r="S59" i="98"/>
  <c r="R59" i="98"/>
  <c r="S58" i="98"/>
  <c r="R58" i="98"/>
  <c r="S57" i="98"/>
  <c r="R57" i="98"/>
  <c r="S56" i="98"/>
  <c r="R56" i="98"/>
  <c r="S55" i="98"/>
  <c r="R55" i="98"/>
  <c r="S53" i="98"/>
  <c r="R53" i="98"/>
  <c r="S52" i="98"/>
  <c r="R52" i="98"/>
  <c r="S51" i="98"/>
  <c r="R51" i="98"/>
  <c r="S50" i="98"/>
  <c r="R50" i="98"/>
  <c r="S49" i="98"/>
  <c r="R49" i="98"/>
  <c r="S48" i="98"/>
  <c r="R48" i="98"/>
  <c r="S46" i="98"/>
  <c r="R46" i="98"/>
  <c r="S45" i="98"/>
  <c r="R45" i="98"/>
  <c r="S44" i="98"/>
  <c r="R44" i="98"/>
  <c r="S43" i="98"/>
  <c r="R43" i="98"/>
  <c r="S42" i="98"/>
  <c r="R42" i="98"/>
  <c r="S41" i="98"/>
  <c r="R41" i="98"/>
  <c r="S39" i="98"/>
  <c r="R39" i="98"/>
  <c r="S38" i="98"/>
  <c r="R38" i="98"/>
  <c r="S37" i="98"/>
  <c r="R37" i="98"/>
  <c r="S36" i="98"/>
  <c r="R36" i="98"/>
  <c r="S35" i="98"/>
  <c r="R35" i="98"/>
  <c r="S34" i="98"/>
  <c r="R34" i="98"/>
  <c r="S33" i="98"/>
  <c r="R33" i="98"/>
  <c r="S31" i="98"/>
  <c r="R31" i="98"/>
  <c r="S30" i="98"/>
  <c r="R30" i="98"/>
  <c r="S29" i="98"/>
  <c r="R29" i="98"/>
  <c r="S28" i="98"/>
  <c r="R28" i="98"/>
  <c r="S27" i="98"/>
  <c r="R27" i="98"/>
  <c r="S26" i="98"/>
  <c r="R26" i="98"/>
  <c r="S24" i="98"/>
  <c r="R24" i="98"/>
  <c r="S22" i="98"/>
  <c r="R22" i="98"/>
  <c r="S21" i="98"/>
  <c r="R21" i="98"/>
  <c r="S20" i="98"/>
  <c r="R20" i="98"/>
  <c r="S19" i="98"/>
  <c r="R19" i="98"/>
  <c r="S18" i="98"/>
  <c r="R18" i="98"/>
  <c r="S16" i="98"/>
  <c r="R16" i="98"/>
  <c r="S15" i="98"/>
  <c r="R15" i="98"/>
  <c r="S14" i="98"/>
  <c r="R14" i="98"/>
  <c r="S12" i="98"/>
  <c r="R12" i="98"/>
  <c r="S11" i="98"/>
  <c r="R11" i="98"/>
  <c r="S10" i="98"/>
  <c r="R10" i="98"/>
  <c r="S9" i="98"/>
  <c r="R9" i="98"/>
  <c r="S8" i="98"/>
  <c r="R8" i="98"/>
  <c r="S7" i="98"/>
  <c r="R7" i="98"/>
  <c r="S6" i="98"/>
  <c r="R6" i="98"/>
  <c r="S5" i="98"/>
  <c r="R5" i="98"/>
  <c r="S4" i="98"/>
  <c r="R4" i="98"/>
  <c r="S3" i="98"/>
  <c r="R3" i="98"/>
  <c r="S195" i="96"/>
  <c r="R195" i="96"/>
  <c r="S194" i="96"/>
  <c r="R194" i="96"/>
  <c r="S193" i="96"/>
  <c r="R193" i="96"/>
  <c r="S189" i="96"/>
  <c r="R189" i="96"/>
  <c r="S188" i="96"/>
  <c r="R188" i="96"/>
  <c r="S187" i="96"/>
  <c r="R187" i="96"/>
  <c r="S186" i="96"/>
  <c r="R186" i="96"/>
  <c r="S184" i="96"/>
  <c r="R184" i="96"/>
  <c r="S182" i="96"/>
  <c r="R182" i="96"/>
  <c r="S181" i="96"/>
  <c r="R181" i="96"/>
  <c r="S180" i="96"/>
  <c r="R180" i="96"/>
  <c r="S179" i="96"/>
  <c r="R179" i="96"/>
  <c r="S177" i="96"/>
  <c r="R177" i="96"/>
  <c r="S176" i="96"/>
  <c r="R176" i="96"/>
  <c r="S175" i="96"/>
  <c r="R175" i="96"/>
  <c r="S174" i="96"/>
  <c r="R174" i="96"/>
  <c r="S173" i="96"/>
  <c r="R173" i="96"/>
  <c r="S172" i="96"/>
  <c r="R172" i="96"/>
  <c r="S171" i="96"/>
  <c r="R171" i="96"/>
  <c r="S170" i="96"/>
  <c r="R170" i="96"/>
  <c r="S169" i="96"/>
  <c r="R169" i="96"/>
  <c r="S168" i="96"/>
  <c r="R168" i="96"/>
  <c r="S167" i="96"/>
  <c r="R167" i="96"/>
  <c r="S166" i="96"/>
  <c r="R166" i="96"/>
  <c r="S164" i="96"/>
  <c r="R164" i="96"/>
  <c r="S163" i="96"/>
  <c r="R163" i="96"/>
  <c r="S162" i="96"/>
  <c r="R162" i="96"/>
  <c r="S161" i="96"/>
  <c r="R161" i="96"/>
  <c r="S160" i="96"/>
  <c r="R160" i="96"/>
  <c r="S159" i="96"/>
  <c r="R159" i="96"/>
  <c r="S158" i="96"/>
  <c r="R158" i="96"/>
  <c r="S157" i="96"/>
  <c r="R157" i="96"/>
  <c r="S156" i="96"/>
  <c r="R156" i="96"/>
  <c r="S155" i="96"/>
  <c r="R155" i="96"/>
  <c r="S153" i="96"/>
  <c r="R153" i="96"/>
  <c r="S152" i="96"/>
  <c r="R152" i="96"/>
  <c r="S151" i="96"/>
  <c r="R151" i="96"/>
  <c r="S149" i="96"/>
  <c r="R149" i="96"/>
  <c r="S148" i="96"/>
  <c r="R148" i="96"/>
  <c r="S145" i="96"/>
  <c r="R145" i="96"/>
  <c r="S144" i="96"/>
  <c r="R144" i="96"/>
  <c r="S143" i="96"/>
  <c r="R143" i="96"/>
  <c r="S142" i="96"/>
  <c r="R142" i="96"/>
  <c r="S141" i="96"/>
  <c r="R141" i="96"/>
  <c r="S140" i="96"/>
  <c r="R140" i="96"/>
  <c r="S139" i="96"/>
  <c r="R139" i="96"/>
  <c r="S137" i="96"/>
  <c r="R137" i="96"/>
  <c r="S136" i="96"/>
  <c r="R136" i="96"/>
  <c r="S135" i="96"/>
  <c r="R135" i="96"/>
  <c r="S134" i="96"/>
  <c r="R134" i="96"/>
  <c r="S133" i="96"/>
  <c r="R133" i="96"/>
  <c r="S132" i="96"/>
  <c r="R132" i="96"/>
  <c r="S131" i="96"/>
  <c r="R131" i="96"/>
  <c r="S130" i="96"/>
  <c r="R130" i="96"/>
  <c r="S129" i="96"/>
  <c r="R129" i="96"/>
  <c r="S128" i="96"/>
  <c r="R128" i="96"/>
  <c r="S126" i="96"/>
  <c r="R126" i="96"/>
  <c r="S125" i="96"/>
  <c r="R125" i="96"/>
  <c r="S124" i="96"/>
  <c r="R124" i="96"/>
  <c r="S123" i="96"/>
  <c r="R123" i="96"/>
  <c r="S122" i="96"/>
  <c r="R122" i="96"/>
  <c r="S121" i="96"/>
  <c r="R121" i="96"/>
  <c r="S120" i="96"/>
  <c r="R120" i="96"/>
  <c r="S119" i="96"/>
  <c r="R119" i="96"/>
  <c r="S47" i="96"/>
  <c r="R47" i="96"/>
  <c r="S118" i="96"/>
  <c r="R118" i="96"/>
  <c r="S117" i="96"/>
  <c r="R117" i="96"/>
  <c r="S116" i="96"/>
  <c r="R116" i="96"/>
  <c r="S114" i="96"/>
  <c r="R114" i="96"/>
  <c r="S113" i="96"/>
  <c r="R113" i="96"/>
  <c r="S111" i="96"/>
  <c r="R111" i="96"/>
  <c r="S110" i="96"/>
  <c r="R110" i="96"/>
  <c r="S109" i="96"/>
  <c r="R109" i="96"/>
  <c r="S108" i="96"/>
  <c r="R108" i="96"/>
  <c r="S107" i="96"/>
  <c r="R107" i="96"/>
  <c r="S106" i="96"/>
  <c r="R106" i="96"/>
  <c r="S104" i="96"/>
  <c r="R104" i="96"/>
  <c r="S103" i="96"/>
  <c r="R103" i="96"/>
  <c r="S101" i="96"/>
  <c r="R101" i="96"/>
  <c r="S100" i="96"/>
  <c r="R100" i="96"/>
  <c r="S99" i="96"/>
  <c r="R99" i="96"/>
  <c r="S98" i="96"/>
  <c r="R98" i="96"/>
  <c r="S97" i="96"/>
  <c r="R97" i="96"/>
  <c r="S96" i="96"/>
  <c r="R96" i="96"/>
  <c r="S95" i="96"/>
  <c r="R95" i="96"/>
  <c r="S92" i="96"/>
  <c r="R92" i="96"/>
  <c r="S91" i="96"/>
  <c r="R91" i="96"/>
  <c r="S90" i="96"/>
  <c r="R90" i="96"/>
  <c r="S89" i="96"/>
  <c r="R89" i="96"/>
  <c r="S88" i="96"/>
  <c r="R88" i="96"/>
  <c r="S87" i="96"/>
  <c r="R87" i="96"/>
  <c r="S86" i="96"/>
  <c r="R86" i="96"/>
  <c r="S84" i="96"/>
  <c r="R84" i="96"/>
  <c r="S83" i="96"/>
  <c r="R83" i="96"/>
  <c r="S82" i="96"/>
  <c r="R82" i="96"/>
  <c r="S81" i="96"/>
  <c r="R81" i="96"/>
  <c r="S80" i="96"/>
  <c r="R80" i="96"/>
  <c r="S79" i="96"/>
  <c r="R79" i="96"/>
  <c r="S78" i="96"/>
  <c r="R78" i="96"/>
  <c r="S77" i="96"/>
  <c r="R77" i="96"/>
  <c r="S76" i="96"/>
  <c r="R76" i="96"/>
  <c r="S74" i="96"/>
  <c r="R74" i="96"/>
  <c r="S73" i="96"/>
  <c r="R73" i="96"/>
  <c r="S72" i="96"/>
  <c r="R72" i="96"/>
  <c r="S71" i="96"/>
  <c r="R71" i="96"/>
  <c r="S70" i="96"/>
  <c r="R70" i="96"/>
  <c r="S69" i="96"/>
  <c r="R69" i="96"/>
  <c r="S68" i="96"/>
  <c r="R68" i="96"/>
  <c r="S67" i="96"/>
  <c r="R67" i="96"/>
  <c r="S66" i="96"/>
  <c r="R66" i="96"/>
  <c r="S65" i="96"/>
  <c r="R65" i="96"/>
  <c r="S64" i="96"/>
  <c r="R64" i="96"/>
  <c r="S63" i="96"/>
  <c r="R63" i="96"/>
  <c r="S62" i="96"/>
  <c r="R62" i="96"/>
  <c r="S61" i="96"/>
  <c r="R61" i="96"/>
  <c r="S60" i="96"/>
  <c r="R60" i="96"/>
  <c r="S59" i="96"/>
  <c r="R59" i="96"/>
  <c r="S58" i="96"/>
  <c r="R58" i="96"/>
  <c r="S57" i="96"/>
  <c r="R57" i="96"/>
  <c r="S56" i="96"/>
  <c r="R56" i="96"/>
  <c r="S55" i="96"/>
  <c r="R55" i="96"/>
  <c r="S53" i="96"/>
  <c r="R53" i="96"/>
  <c r="S52" i="96"/>
  <c r="R52" i="96"/>
  <c r="S51" i="96"/>
  <c r="R51" i="96"/>
  <c r="S50" i="96"/>
  <c r="R50" i="96"/>
  <c r="S49" i="96"/>
  <c r="R49" i="96"/>
  <c r="S48" i="96"/>
  <c r="R48" i="96"/>
  <c r="S46" i="96"/>
  <c r="R46" i="96"/>
  <c r="S45" i="96"/>
  <c r="R45" i="96"/>
  <c r="S44" i="96"/>
  <c r="R44" i="96"/>
  <c r="S43" i="96"/>
  <c r="R43" i="96"/>
  <c r="S42" i="96"/>
  <c r="R42" i="96"/>
  <c r="S41" i="96"/>
  <c r="R41" i="96"/>
  <c r="S39" i="96"/>
  <c r="R39" i="96"/>
  <c r="S38" i="96"/>
  <c r="R38" i="96"/>
  <c r="S37" i="96"/>
  <c r="R37" i="96"/>
  <c r="S36" i="96"/>
  <c r="R36" i="96"/>
  <c r="S35" i="96"/>
  <c r="R35" i="96"/>
  <c r="S34" i="96"/>
  <c r="R34" i="96"/>
  <c r="S33" i="96"/>
  <c r="R33" i="96"/>
  <c r="S31" i="96"/>
  <c r="R31" i="96"/>
  <c r="S30" i="96"/>
  <c r="R30" i="96"/>
  <c r="S29" i="96"/>
  <c r="R29" i="96"/>
  <c r="S28" i="96"/>
  <c r="R28" i="96"/>
  <c r="S27" i="96"/>
  <c r="R27" i="96"/>
  <c r="S26" i="96"/>
  <c r="R26" i="96"/>
  <c r="S24" i="96"/>
  <c r="R24" i="96"/>
  <c r="S22" i="96"/>
  <c r="R22" i="96"/>
  <c r="S21" i="96"/>
  <c r="R21" i="96"/>
  <c r="S20" i="96"/>
  <c r="R20" i="96"/>
  <c r="S19" i="96"/>
  <c r="R19" i="96"/>
  <c r="S18" i="96"/>
  <c r="R18" i="96"/>
  <c r="S16" i="96"/>
  <c r="R16" i="96"/>
  <c r="S15" i="96"/>
  <c r="R15" i="96"/>
  <c r="S14" i="96"/>
  <c r="R14" i="96"/>
  <c r="S12" i="96"/>
  <c r="R12" i="96"/>
  <c r="S11" i="96"/>
  <c r="R11" i="96"/>
  <c r="S10" i="96"/>
  <c r="R10" i="96"/>
  <c r="S9" i="96"/>
  <c r="R9" i="96"/>
  <c r="S8" i="96"/>
  <c r="R8" i="96"/>
  <c r="S7" i="96"/>
  <c r="R7" i="96"/>
  <c r="S6" i="96"/>
  <c r="R6" i="96"/>
  <c r="S5" i="96"/>
  <c r="R5" i="96"/>
  <c r="S4" i="96"/>
  <c r="R4" i="96"/>
  <c r="S3" i="96"/>
  <c r="R3" i="96"/>
  <c r="R196" i="96" s="1"/>
  <c r="S195" i="95"/>
  <c r="R195" i="95"/>
  <c r="S194" i="95"/>
  <c r="R194" i="95"/>
  <c r="S193" i="95"/>
  <c r="R193" i="95"/>
  <c r="S189" i="95"/>
  <c r="R189" i="95"/>
  <c r="S188" i="95"/>
  <c r="R188" i="95"/>
  <c r="S187" i="95"/>
  <c r="R187" i="95"/>
  <c r="S186" i="95"/>
  <c r="R186" i="95"/>
  <c r="S184" i="95"/>
  <c r="R184" i="95"/>
  <c r="S182" i="95"/>
  <c r="R182" i="95"/>
  <c r="S181" i="95"/>
  <c r="R181" i="95"/>
  <c r="S180" i="95"/>
  <c r="R180" i="95"/>
  <c r="S179" i="95"/>
  <c r="R179" i="95"/>
  <c r="S177" i="95"/>
  <c r="R177" i="95"/>
  <c r="S176" i="95"/>
  <c r="R176" i="95"/>
  <c r="S175" i="95"/>
  <c r="R175" i="95"/>
  <c r="S174" i="95"/>
  <c r="R174" i="95"/>
  <c r="S173" i="95"/>
  <c r="R173" i="95"/>
  <c r="S172" i="95"/>
  <c r="R172" i="95"/>
  <c r="S171" i="95"/>
  <c r="R171" i="95"/>
  <c r="S170" i="95"/>
  <c r="R170" i="95"/>
  <c r="S169" i="95"/>
  <c r="R169" i="95"/>
  <c r="S168" i="95"/>
  <c r="R168" i="95"/>
  <c r="S167" i="95"/>
  <c r="R167" i="95"/>
  <c r="S166" i="95"/>
  <c r="R166" i="95"/>
  <c r="S164" i="95"/>
  <c r="R164" i="95"/>
  <c r="S163" i="95"/>
  <c r="R163" i="95"/>
  <c r="S162" i="95"/>
  <c r="R162" i="95"/>
  <c r="S161" i="95"/>
  <c r="R161" i="95"/>
  <c r="S160" i="95"/>
  <c r="R160" i="95"/>
  <c r="S159" i="95"/>
  <c r="R159" i="95"/>
  <c r="S158" i="95"/>
  <c r="R158" i="95"/>
  <c r="S157" i="95"/>
  <c r="R157" i="95"/>
  <c r="S156" i="95"/>
  <c r="R156" i="95"/>
  <c r="S155" i="95"/>
  <c r="R155" i="95"/>
  <c r="S153" i="95"/>
  <c r="R153" i="95"/>
  <c r="S152" i="95"/>
  <c r="R152" i="95"/>
  <c r="S151" i="95"/>
  <c r="R151" i="95"/>
  <c r="S149" i="95"/>
  <c r="R149" i="95"/>
  <c r="S148" i="95"/>
  <c r="R148" i="95"/>
  <c r="S145" i="95"/>
  <c r="R145" i="95"/>
  <c r="S144" i="95"/>
  <c r="R144" i="95"/>
  <c r="S143" i="95"/>
  <c r="R143" i="95"/>
  <c r="S142" i="95"/>
  <c r="R142" i="95"/>
  <c r="S141" i="95"/>
  <c r="R141" i="95"/>
  <c r="S140" i="95"/>
  <c r="R140" i="95"/>
  <c r="S139" i="95"/>
  <c r="R139" i="95"/>
  <c r="S137" i="95"/>
  <c r="R137" i="95"/>
  <c r="S136" i="95"/>
  <c r="R136" i="95"/>
  <c r="S135" i="95"/>
  <c r="R135" i="95"/>
  <c r="S134" i="95"/>
  <c r="R134" i="95"/>
  <c r="S133" i="95"/>
  <c r="R133" i="95"/>
  <c r="S132" i="95"/>
  <c r="R132" i="95"/>
  <c r="S131" i="95"/>
  <c r="R131" i="95"/>
  <c r="S130" i="95"/>
  <c r="R130" i="95"/>
  <c r="S129" i="95"/>
  <c r="R129" i="95"/>
  <c r="S128" i="95"/>
  <c r="R128" i="95"/>
  <c r="S126" i="95"/>
  <c r="R126" i="95"/>
  <c r="S125" i="95"/>
  <c r="R125" i="95"/>
  <c r="S124" i="95"/>
  <c r="R124" i="95"/>
  <c r="S123" i="95"/>
  <c r="R123" i="95"/>
  <c r="S122" i="95"/>
  <c r="R122" i="95"/>
  <c r="S121" i="95"/>
  <c r="R121" i="95"/>
  <c r="S120" i="95"/>
  <c r="R120" i="95"/>
  <c r="S119" i="95"/>
  <c r="R119" i="95"/>
  <c r="S47" i="95"/>
  <c r="R47" i="95"/>
  <c r="S118" i="95"/>
  <c r="R118" i="95"/>
  <c r="S117" i="95"/>
  <c r="R117" i="95"/>
  <c r="S116" i="95"/>
  <c r="R116" i="95"/>
  <c r="S114" i="95"/>
  <c r="R114" i="95"/>
  <c r="S113" i="95"/>
  <c r="R113" i="95"/>
  <c r="S111" i="95"/>
  <c r="R111" i="95"/>
  <c r="S110" i="95"/>
  <c r="R110" i="95"/>
  <c r="S109" i="95"/>
  <c r="R109" i="95"/>
  <c r="S108" i="95"/>
  <c r="R108" i="95"/>
  <c r="S107" i="95"/>
  <c r="R107" i="95"/>
  <c r="S106" i="95"/>
  <c r="R106" i="95"/>
  <c r="S104" i="95"/>
  <c r="R104" i="95"/>
  <c r="S103" i="95"/>
  <c r="R103" i="95"/>
  <c r="S101" i="95"/>
  <c r="R101" i="95"/>
  <c r="S100" i="95"/>
  <c r="R100" i="95"/>
  <c r="S99" i="95"/>
  <c r="R99" i="95"/>
  <c r="S98" i="95"/>
  <c r="R98" i="95"/>
  <c r="S97" i="95"/>
  <c r="R97" i="95"/>
  <c r="S96" i="95"/>
  <c r="R96" i="95"/>
  <c r="S95" i="95"/>
  <c r="R95" i="95"/>
  <c r="S92" i="95"/>
  <c r="R92" i="95"/>
  <c r="S91" i="95"/>
  <c r="R91" i="95"/>
  <c r="S90" i="95"/>
  <c r="R90" i="95"/>
  <c r="S89" i="95"/>
  <c r="R89" i="95"/>
  <c r="S88" i="95"/>
  <c r="R88" i="95"/>
  <c r="S87" i="95"/>
  <c r="R87" i="95"/>
  <c r="S86" i="95"/>
  <c r="R86" i="95"/>
  <c r="S84" i="95"/>
  <c r="R84" i="95"/>
  <c r="S83" i="95"/>
  <c r="R83" i="95"/>
  <c r="S82" i="95"/>
  <c r="R82" i="95"/>
  <c r="S81" i="95"/>
  <c r="R81" i="95"/>
  <c r="S80" i="95"/>
  <c r="R80" i="95"/>
  <c r="S79" i="95"/>
  <c r="R79" i="95"/>
  <c r="S78" i="95"/>
  <c r="R78" i="95"/>
  <c r="S77" i="95"/>
  <c r="R77" i="95"/>
  <c r="S76" i="95"/>
  <c r="R76" i="95"/>
  <c r="S74" i="95"/>
  <c r="R74" i="95"/>
  <c r="S73" i="95"/>
  <c r="R73" i="95"/>
  <c r="S72" i="95"/>
  <c r="R72" i="95"/>
  <c r="S71" i="95"/>
  <c r="R71" i="95"/>
  <c r="S70" i="95"/>
  <c r="R70" i="95"/>
  <c r="S69" i="95"/>
  <c r="R69" i="95"/>
  <c r="S68" i="95"/>
  <c r="R68" i="95"/>
  <c r="S67" i="95"/>
  <c r="R67" i="95"/>
  <c r="S66" i="95"/>
  <c r="R66" i="95"/>
  <c r="S65" i="95"/>
  <c r="R65" i="95"/>
  <c r="S64" i="95"/>
  <c r="R64" i="95"/>
  <c r="S63" i="95"/>
  <c r="R63" i="95"/>
  <c r="S62" i="95"/>
  <c r="R62" i="95"/>
  <c r="S61" i="95"/>
  <c r="R61" i="95"/>
  <c r="S60" i="95"/>
  <c r="R60" i="95"/>
  <c r="S59" i="95"/>
  <c r="R59" i="95"/>
  <c r="S58" i="95"/>
  <c r="R58" i="95"/>
  <c r="S57" i="95"/>
  <c r="R57" i="95"/>
  <c r="S56" i="95"/>
  <c r="R56" i="95"/>
  <c r="S55" i="95"/>
  <c r="R55" i="95"/>
  <c r="S53" i="95"/>
  <c r="R53" i="95"/>
  <c r="S52" i="95"/>
  <c r="R52" i="95"/>
  <c r="S51" i="95"/>
  <c r="R51" i="95"/>
  <c r="S50" i="95"/>
  <c r="R50" i="95"/>
  <c r="S49" i="95"/>
  <c r="R49" i="95"/>
  <c r="S48" i="95"/>
  <c r="R48" i="95"/>
  <c r="S46" i="95"/>
  <c r="R46" i="95"/>
  <c r="S45" i="95"/>
  <c r="R45" i="95"/>
  <c r="S44" i="95"/>
  <c r="R44" i="95"/>
  <c r="S43" i="95"/>
  <c r="R43" i="95"/>
  <c r="S42" i="95"/>
  <c r="R42" i="95"/>
  <c r="S41" i="95"/>
  <c r="R41" i="95"/>
  <c r="S39" i="95"/>
  <c r="R39" i="95"/>
  <c r="S38" i="95"/>
  <c r="R38" i="95"/>
  <c r="S37" i="95"/>
  <c r="R37" i="95"/>
  <c r="S36" i="95"/>
  <c r="R36" i="95"/>
  <c r="S35" i="95"/>
  <c r="R35" i="95"/>
  <c r="S34" i="95"/>
  <c r="R34" i="95"/>
  <c r="S33" i="95"/>
  <c r="R33" i="95"/>
  <c r="S31" i="95"/>
  <c r="R31" i="95"/>
  <c r="S30" i="95"/>
  <c r="R30" i="95"/>
  <c r="S29" i="95"/>
  <c r="R29" i="95"/>
  <c r="S28" i="95"/>
  <c r="R28" i="95"/>
  <c r="S27" i="95"/>
  <c r="R27" i="95"/>
  <c r="S26" i="95"/>
  <c r="R26" i="95"/>
  <c r="S24" i="95"/>
  <c r="R24" i="95"/>
  <c r="S22" i="95"/>
  <c r="R22" i="95"/>
  <c r="S21" i="95"/>
  <c r="R21" i="95"/>
  <c r="S20" i="95"/>
  <c r="R20" i="95"/>
  <c r="S19" i="95"/>
  <c r="R19" i="95"/>
  <c r="S18" i="95"/>
  <c r="R18" i="95"/>
  <c r="S16" i="95"/>
  <c r="R16" i="95"/>
  <c r="S15" i="95"/>
  <c r="R15" i="95"/>
  <c r="S14" i="95"/>
  <c r="R14" i="95"/>
  <c r="S12" i="95"/>
  <c r="R12" i="95"/>
  <c r="S11" i="95"/>
  <c r="R11" i="95"/>
  <c r="S10" i="95"/>
  <c r="R10" i="95"/>
  <c r="S9" i="95"/>
  <c r="R9" i="95"/>
  <c r="S8" i="95"/>
  <c r="R8" i="95"/>
  <c r="S7" i="95"/>
  <c r="R7" i="95"/>
  <c r="S6" i="95"/>
  <c r="R6" i="95"/>
  <c r="S5" i="95"/>
  <c r="R5" i="95"/>
  <c r="S4" i="95"/>
  <c r="R4" i="95"/>
  <c r="S3" i="95"/>
  <c r="R3" i="95"/>
  <c r="S195" i="94"/>
  <c r="R195" i="94"/>
  <c r="S194" i="94"/>
  <c r="R194" i="94"/>
  <c r="S193" i="94"/>
  <c r="R193" i="94"/>
  <c r="S189" i="94"/>
  <c r="R189" i="94"/>
  <c r="S188" i="94"/>
  <c r="R188" i="94"/>
  <c r="S187" i="94"/>
  <c r="R187" i="94"/>
  <c r="S186" i="94"/>
  <c r="R186" i="94"/>
  <c r="S184" i="94"/>
  <c r="R184" i="94"/>
  <c r="S182" i="94"/>
  <c r="R182" i="94"/>
  <c r="S181" i="94"/>
  <c r="R181" i="94"/>
  <c r="S180" i="94"/>
  <c r="R180" i="94"/>
  <c r="S179" i="94"/>
  <c r="R179" i="94"/>
  <c r="S177" i="94"/>
  <c r="R177" i="94"/>
  <c r="S176" i="94"/>
  <c r="R176" i="94"/>
  <c r="S175" i="94"/>
  <c r="R175" i="94"/>
  <c r="S174" i="94"/>
  <c r="R174" i="94"/>
  <c r="S173" i="94"/>
  <c r="R173" i="94"/>
  <c r="S172" i="94"/>
  <c r="R172" i="94"/>
  <c r="S171" i="94"/>
  <c r="R171" i="94"/>
  <c r="S170" i="94"/>
  <c r="R170" i="94"/>
  <c r="S169" i="94"/>
  <c r="R169" i="94"/>
  <c r="S168" i="94"/>
  <c r="R168" i="94"/>
  <c r="S167" i="94"/>
  <c r="R167" i="94"/>
  <c r="S166" i="94"/>
  <c r="R166" i="94"/>
  <c r="S164" i="94"/>
  <c r="R164" i="94"/>
  <c r="S163" i="94"/>
  <c r="R163" i="94"/>
  <c r="S162" i="94"/>
  <c r="R162" i="94"/>
  <c r="S161" i="94"/>
  <c r="R161" i="94"/>
  <c r="S160" i="94"/>
  <c r="R160" i="94"/>
  <c r="S159" i="94"/>
  <c r="R159" i="94"/>
  <c r="S158" i="94"/>
  <c r="R158" i="94"/>
  <c r="S157" i="94"/>
  <c r="R157" i="94"/>
  <c r="S156" i="94"/>
  <c r="R156" i="94"/>
  <c r="S155" i="94"/>
  <c r="R155" i="94"/>
  <c r="S153" i="94"/>
  <c r="R153" i="94"/>
  <c r="S152" i="94"/>
  <c r="R152" i="94"/>
  <c r="S151" i="94"/>
  <c r="R151" i="94"/>
  <c r="S149" i="94"/>
  <c r="R149" i="94"/>
  <c r="S148" i="94"/>
  <c r="R148" i="94"/>
  <c r="S145" i="94"/>
  <c r="R145" i="94"/>
  <c r="S144" i="94"/>
  <c r="R144" i="94"/>
  <c r="S143" i="94"/>
  <c r="R143" i="94"/>
  <c r="S142" i="94"/>
  <c r="R142" i="94"/>
  <c r="S141" i="94"/>
  <c r="R141" i="94"/>
  <c r="S140" i="94"/>
  <c r="R140" i="94"/>
  <c r="S139" i="94"/>
  <c r="R139" i="94"/>
  <c r="S137" i="94"/>
  <c r="R137" i="94"/>
  <c r="S136" i="94"/>
  <c r="R136" i="94"/>
  <c r="S135" i="94"/>
  <c r="R135" i="94"/>
  <c r="S134" i="94"/>
  <c r="R134" i="94"/>
  <c r="S133" i="94"/>
  <c r="R133" i="94"/>
  <c r="S132" i="94"/>
  <c r="R132" i="94"/>
  <c r="S131" i="94"/>
  <c r="R131" i="94"/>
  <c r="S130" i="94"/>
  <c r="R130" i="94"/>
  <c r="S129" i="94"/>
  <c r="R129" i="94"/>
  <c r="S128" i="94"/>
  <c r="R128" i="94"/>
  <c r="S126" i="94"/>
  <c r="R126" i="94"/>
  <c r="S125" i="94"/>
  <c r="R125" i="94"/>
  <c r="S124" i="94"/>
  <c r="R124" i="94"/>
  <c r="S123" i="94"/>
  <c r="R123" i="94"/>
  <c r="S122" i="94"/>
  <c r="R122" i="94"/>
  <c r="S121" i="94"/>
  <c r="R121" i="94"/>
  <c r="S120" i="94"/>
  <c r="R120" i="94"/>
  <c r="S119" i="94"/>
  <c r="R119" i="94"/>
  <c r="S47" i="94"/>
  <c r="R47" i="94"/>
  <c r="S118" i="94"/>
  <c r="R118" i="94"/>
  <c r="S117" i="94"/>
  <c r="R117" i="94"/>
  <c r="S116" i="94"/>
  <c r="R116" i="94"/>
  <c r="S114" i="94"/>
  <c r="R114" i="94"/>
  <c r="S113" i="94"/>
  <c r="R113" i="94"/>
  <c r="S111" i="94"/>
  <c r="R111" i="94"/>
  <c r="S110" i="94"/>
  <c r="R110" i="94"/>
  <c r="S109" i="94"/>
  <c r="R109" i="94"/>
  <c r="S108" i="94"/>
  <c r="R108" i="94"/>
  <c r="S107" i="94"/>
  <c r="R107" i="94"/>
  <c r="S106" i="94"/>
  <c r="R106" i="94"/>
  <c r="S104" i="94"/>
  <c r="R104" i="94"/>
  <c r="S103" i="94"/>
  <c r="R103" i="94"/>
  <c r="S101" i="94"/>
  <c r="R101" i="94"/>
  <c r="S100" i="94"/>
  <c r="R100" i="94"/>
  <c r="S99" i="94"/>
  <c r="R99" i="94"/>
  <c r="S98" i="94"/>
  <c r="R98" i="94"/>
  <c r="S97" i="94"/>
  <c r="R97" i="94"/>
  <c r="S96" i="94"/>
  <c r="R96" i="94"/>
  <c r="S95" i="94"/>
  <c r="R95" i="94"/>
  <c r="S92" i="94"/>
  <c r="R92" i="94"/>
  <c r="S91" i="94"/>
  <c r="R91" i="94"/>
  <c r="S90" i="94"/>
  <c r="R90" i="94"/>
  <c r="S89" i="94"/>
  <c r="R89" i="94"/>
  <c r="S88" i="94"/>
  <c r="R88" i="94"/>
  <c r="S87" i="94"/>
  <c r="R87" i="94"/>
  <c r="S86" i="94"/>
  <c r="R86" i="94"/>
  <c r="S84" i="94"/>
  <c r="R84" i="94"/>
  <c r="S83" i="94"/>
  <c r="R83" i="94"/>
  <c r="S82" i="94"/>
  <c r="R82" i="94"/>
  <c r="S81" i="94"/>
  <c r="R81" i="94"/>
  <c r="S80" i="94"/>
  <c r="R80" i="94"/>
  <c r="S79" i="94"/>
  <c r="R79" i="94"/>
  <c r="S78" i="94"/>
  <c r="R78" i="94"/>
  <c r="S77" i="94"/>
  <c r="R77" i="94"/>
  <c r="S76" i="94"/>
  <c r="R76" i="94"/>
  <c r="S74" i="94"/>
  <c r="R74" i="94"/>
  <c r="S73" i="94"/>
  <c r="R73" i="94"/>
  <c r="S72" i="94"/>
  <c r="R72" i="94"/>
  <c r="S71" i="94"/>
  <c r="R71" i="94"/>
  <c r="S70" i="94"/>
  <c r="R70" i="94"/>
  <c r="S69" i="94"/>
  <c r="R69" i="94"/>
  <c r="S68" i="94"/>
  <c r="R68" i="94"/>
  <c r="S67" i="94"/>
  <c r="R67" i="94"/>
  <c r="S66" i="94"/>
  <c r="R66" i="94"/>
  <c r="S65" i="94"/>
  <c r="R65" i="94"/>
  <c r="S64" i="94"/>
  <c r="R64" i="94"/>
  <c r="S63" i="94"/>
  <c r="R63" i="94"/>
  <c r="S62" i="94"/>
  <c r="R62" i="94"/>
  <c r="S61" i="94"/>
  <c r="R61" i="94"/>
  <c r="S60" i="94"/>
  <c r="R60" i="94"/>
  <c r="S59" i="94"/>
  <c r="R59" i="94"/>
  <c r="S58" i="94"/>
  <c r="R58" i="94"/>
  <c r="S57" i="94"/>
  <c r="R57" i="94"/>
  <c r="S56" i="94"/>
  <c r="R56" i="94"/>
  <c r="S55" i="94"/>
  <c r="R55" i="94"/>
  <c r="S53" i="94"/>
  <c r="R53" i="94"/>
  <c r="S52" i="94"/>
  <c r="R52" i="94"/>
  <c r="S51" i="94"/>
  <c r="R51" i="94"/>
  <c r="S50" i="94"/>
  <c r="R50" i="94"/>
  <c r="S49" i="94"/>
  <c r="R49" i="94"/>
  <c r="S48" i="94"/>
  <c r="R48" i="94"/>
  <c r="S46" i="94"/>
  <c r="R46" i="94"/>
  <c r="S45" i="94"/>
  <c r="R45" i="94"/>
  <c r="S44" i="94"/>
  <c r="R44" i="94"/>
  <c r="S43" i="94"/>
  <c r="R43" i="94"/>
  <c r="S42" i="94"/>
  <c r="R42" i="94"/>
  <c r="S41" i="94"/>
  <c r="R41" i="94"/>
  <c r="S39" i="94"/>
  <c r="R39" i="94"/>
  <c r="S38" i="94"/>
  <c r="R38" i="94"/>
  <c r="S37" i="94"/>
  <c r="R37" i="94"/>
  <c r="S36" i="94"/>
  <c r="R36" i="94"/>
  <c r="S35" i="94"/>
  <c r="R35" i="94"/>
  <c r="S34" i="94"/>
  <c r="R34" i="94"/>
  <c r="S33" i="94"/>
  <c r="R33" i="94"/>
  <c r="S31" i="94"/>
  <c r="R31" i="94"/>
  <c r="S30" i="94"/>
  <c r="R30" i="94"/>
  <c r="S29" i="94"/>
  <c r="R29" i="94"/>
  <c r="S28" i="94"/>
  <c r="R28" i="94"/>
  <c r="S27" i="94"/>
  <c r="R27" i="94"/>
  <c r="S26" i="94"/>
  <c r="R26" i="94"/>
  <c r="S24" i="94"/>
  <c r="R24" i="94"/>
  <c r="S22" i="94"/>
  <c r="R22" i="94"/>
  <c r="S21" i="94"/>
  <c r="R21" i="94"/>
  <c r="S20" i="94"/>
  <c r="R20" i="94"/>
  <c r="S19" i="94"/>
  <c r="R19" i="94"/>
  <c r="S18" i="94"/>
  <c r="R18" i="94"/>
  <c r="S16" i="94"/>
  <c r="R16" i="94"/>
  <c r="S15" i="94"/>
  <c r="R15" i="94"/>
  <c r="S14" i="94"/>
  <c r="R14" i="94"/>
  <c r="S12" i="94"/>
  <c r="R12" i="94"/>
  <c r="S11" i="94"/>
  <c r="R11" i="94"/>
  <c r="S10" i="94"/>
  <c r="R10" i="94"/>
  <c r="S9" i="94"/>
  <c r="R9" i="94"/>
  <c r="S8" i="94"/>
  <c r="R8" i="94"/>
  <c r="S7" i="94"/>
  <c r="R7" i="94"/>
  <c r="S6" i="94"/>
  <c r="R6" i="94"/>
  <c r="S5" i="94"/>
  <c r="R5" i="94"/>
  <c r="S4" i="94"/>
  <c r="R4" i="94"/>
  <c r="S3" i="94"/>
  <c r="R3" i="94"/>
  <c r="R196" i="94" s="1"/>
  <c r="S195" i="38"/>
  <c r="R195" i="38"/>
  <c r="S194" i="38"/>
  <c r="R194" i="38"/>
  <c r="S193" i="38"/>
  <c r="R193" i="38"/>
  <c r="S189" i="38"/>
  <c r="R189" i="38"/>
  <c r="S188" i="38"/>
  <c r="R188" i="38"/>
  <c r="S187" i="38"/>
  <c r="R187" i="38"/>
  <c r="S186" i="38"/>
  <c r="R186" i="38"/>
  <c r="S184" i="38"/>
  <c r="R184" i="38"/>
  <c r="S182" i="38"/>
  <c r="R182" i="38"/>
  <c r="S181" i="38"/>
  <c r="R181" i="38"/>
  <c r="S180" i="38"/>
  <c r="R180" i="38"/>
  <c r="S179" i="38"/>
  <c r="R179" i="38"/>
  <c r="S177" i="38"/>
  <c r="R177" i="38"/>
  <c r="S176" i="38"/>
  <c r="R176" i="38"/>
  <c r="S175" i="38"/>
  <c r="R175" i="38"/>
  <c r="S174" i="38"/>
  <c r="R174" i="38"/>
  <c r="S173" i="38"/>
  <c r="R173" i="38"/>
  <c r="S172" i="38"/>
  <c r="R172" i="38"/>
  <c r="S171" i="38"/>
  <c r="R171" i="38"/>
  <c r="S170" i="38"/>
  <c r="R170" i="38"/>
  <c r="S169" i="38"/>
  <c r="R169" i="38"/>
  <c r="S168" i="38"/>
  <c r="R168" i="38"/>
  <c r="S167" i="38"/>
  <c r="R167" i="38"/>
  <c r="S166" i="38"/>
  <c r="R166" i="38"/>
  <c r="S164" i="38"/>
  <c r="R164" i="38"/>
  <c r="S163" i="38"/>
  <c r="R163" i="38"/>
  <c r="S162" i="38"/>
  <c r="R162" i="38"/>
  <c r="S161" i="38"/>
  <c r="R161" i="38"/>
  <c r="S160" i="38"/>
  <c r="R160" i="38"/>
  <c r="S159" i="38"/>
  <c r="R159" i="38"/>
  <c r="S158" i="38"/>
  <c r="R158" i="38"/>
  <c r="S157" i="38"/>
  <c r="R157" i="38"/>
  <c r="S156" i="38"/>
  <c r="R156" i="38"/>
  <c r="S155" i="38"/>
  <c r="R155" i="38"/>
  <c r="S153" i="38"/>
  <c r="R153" i="38"/>
  <c r="S152" i="38"/>
  <c r="R152" i="38"/>
  <c r="S151" i="38"/>
  <c r="R151" i="38"/>
  <c r="S149" i="38"/>
  <c r="R149" i="38"/>
  <c r="S148" i="38"/>
  <c r="R148" i="38"/>
  <c r="S145" i="38"/>
  <c r="R145" i="38"/>
  <c r="S144" i="38"/>
  <c r="R144" i="38"/>
  <c r="S143" i="38"/>
  <c r="R143" i="38"/>
  <c r="S142" i="38"/>
  <c r="R142" i="38"/>
  <c r="S141" i="38"/>
  <c r="R141" i="38"/>
  <c r="S140" i="38"/>
  <c r="R140" i="38"/>
  <c r="S139" i="38"/>
  <c r="R139" i="38"/>
  <c r="S137" i="38"/>
  <c r="R137" i="38"/>
  <c r="S136" i="38"/>
  <c r="R136" i="38"/>
  <c r="S135" i="38"/>
  <c r="R135" i="38"/>
  <c r="S134" i="38"/>
  <c r="R134" i="38"/>
  <c r="S133" i="38"/>
  <c r="R133" i="38"/>
  <c r="S132" i="38"/>
  <c r="R132" i="38"/>
  <c r="S131" i="38"/>
  <c r="R131" i="38"/>
  <c r="S130" i="38"/>
  <c r="R130" i="38"/>
  <c r="S129" i="38"/>
  <c r="R129" i="38"/>
  <c r="S128" i="38"/>
  <c r="R128" i="38"/>
  <c r="S126" i="38"/>
  <c r="R126" i="38"/>
  <c r="S125" i="38"/>
  <c r="R125" i="38"/>
  <c r="S124" i="38"/>
  <c r="R124" i="38"/>
  <c r="S123" i="38"/>
  <c r="R123" i="38"/>
  <c r="S122" i="38"/>
  <c r="R122" i="38"/>
  <c r="S121" i="38"/>
  <c r="R121" i="38"/>
  <c r="S120" i="38"/>
  <c r="R120" i="38"/>
  <c r="S119" i="38"/>
  <c r="R119" i="38"/>
  <c r="S47" i="38"/>
  <c r="R47" i="38"/>
  <c r="S118" i="38"/>
  <c r="R118" i="38"/>
  <c r="S117" i="38"/>
  <c r="R117" i="38"/>
  <c r="S116" i="38"/>
  <c r="R116" i="38"/>
  <c r="S114" i="38"/>
  <c r="R114" i="38"/>
  <c r="S113" i="38"/>
  <c r="R113" i="38"/>
  <c r="S111" i="38"/>
  <c r="R111" i="38"/>
  <c r="S110" i="38"/>
  <c r="R110" i="38"/>
  <c r="S109" i="38"/>
  <c r="R109" i="38"/>
  <c r="S108" i="38"/>
  <c r="R108" i="38"/>
  <c r="S107" i="38"/>
  <c r="R107" i="38"/>
  <c r="S106" i="38"/>
  <c r="R106" i="38"/>
  <c r="S104" i="38"/>
  <c r="R104" i="38"/>
  <c r="S103" i="38"/>
  <c r="R103" i="38"/>
  <c r="S101" i="38"/>
  <c r="R101" i="38"/>
  <c r="S100" i="38"/>
  <c r="R100" i="38"/>
  <c r="S99" i="38"/>
  <c r="R99" i="38"/>
  <c r="S98" i="38"/>
  <c r="R98" i="38"/>
  <c r="S97" i="38"/>
  <c r="R97" i="38"/>
  <c r="S96" i="38"/>
  <c r="R96" i="38"/>
  <c r="S95" i="38"/>
  <c r="R95" i="38"/>
  <c r="S92" i="38"/>
  <c r="R92" i="38"/>
  <c r="S91" i="38"/>
  <c r="R91" i="38"/>
  <c r="S90" i="38"/>
  <c r="R90" i="38"/>
  <c r="S89" i="38"/>
  <c r="R89" i="38"/>
  <c r="S88" i="38"/>
  <c r="R88" i="38"/>
  <c r="S87" i="38"/>
  <c r="R87" i="38"/>
  <c r="S86" i="38"/>
  <c r="R86" i="38"/>
  <c r="S84" i="38"/>
  <c r="R84" i="38"/>
  <c r="S83" i="38"/>
  <c r="R83" i="38"/>
  <c r="S82" i="38"/>
  <c r="R82" i="38"/>
  <c r="S81" i="38"/>
  <c r="R81" i="38"/>
  <c r="S80" i="38"/>
  <c r="R80" i="38"/>
  <c r="S79" i="38"/>
  <c r="R79" i="38"/>
  <c r="S78" i="38"/>
  <c r="R78" i="38"/>
  <c r="S77" i="38"/>
  <c r="R77" i="38"/>
  <c r="S76" i="38"/>
  <c r="R76" i="38"/>
  <c r="S74" i="38"/>
  <c r="R74" i="38"/>
  <c r="S73" i="38"/>
  <c r="R73" i="38"/>
  <c r="S72" i="38"/>
  <c r="R72" i="38"/>
  <c r="S71" i="38"/>
  <c r="R71" i="38"/>
  <c r="S70" i="38"/>
  <c r="R70" i="38"/>
  <c r="S69" i="38"/>
  <c r="R69" i="38"/>
  <c r="S68" i="38"/>
  <c r="R68" i="38"/>
  <c r="S67" i="38"/>
  <c r="R67" i="38"/>
  <c r="S66" i="38"/>
  <c r="R66" i="38"/>
  <c r="S65" i="38"/>
  <c r="R65" i="38"/>
  <c r="S64" i="38"/>
  <c r="R64" i="38"/>
  <c r="S63" i="38"/>
  <c r="R63" i="38"/>
  <c r="S62" i="38"/>
  <c r="R62" i="38"/>
  <c r="S61" i="38"/>
  <c r="R61" i="38"/>
  <c r="S60" i="38"/>
  <c r="R60" i="38"/>
  <c r="S59" i="38"/>
  <c r="R59" i="38"/>
  <c r="S58" i="38"/>
  <c r="R58" i="38"/>
  <c r="S57" i="38"/>
  <c r="R57" i="38"/>
  <c r="S56" i="38"/>
  <c r="R56" i="38"/>
  <c r="S55" i="38"/>
  <c r="R55" i="38"/>
  <c r="S53" i="38"/>
  <c r="R53" i="38"/>
  <c r="S52" i="38"/>
  <c r="R52" i="38"/>
  <c r="S51" i="38"/>
  <c r="R51" i="38"/>
  <c r="S50" i="38"/>
  <c r="R50" i="38"/>
  <c r="S49" i="38"/>
  <c r="R49" i="38"/>
  <c r="S48" i="38"/>
  <c r="R48" i="38"/>
  <c r="S46" i="38"/>
  <c r="R46" i="38"/>
  <c r="S45" i="38"/>
  <c r="R45" i="38"/>
  <c r="S44" i="38"/>
  <c r="R44" i="38"/>
  <c r="S43" i="38"/>
  <c r="R43" i="38"/>
  <c r="S42" i="38"/>
  <c r="R42" i="38"/>
  <c r="S41" i="38"/>
  <c r="R41" i="38"/>
  <c r="S39" i="38"/>
  <c r="R39" i="38"/>
  <c r="S38" i="38"/>
  <c r="R38" i="38"/>
  <c r="S37" i="38"/>
  <c r="R37" i="38"/>
  <c r="S36" i="38"/>
  <c r="R36" i="38"/>
  <c r="S35" i="38"/>
  <c r="R35" i="38"/>
  <c r="S34" i="38"/>
  <c r="R34" i="38"/>
  <c r="S33" i="38"/>
  <c r="R33" i="38"/>
  <c r="S31" i="38"/>
  <c r="R31" i="38"/>
  <c r="S30" i="38"/>
  <c r="R30" i="38"/>
  <c r="S29" i="38"/>
  <c r="R29" i="38"/>
  <c r="S28" i="38"/>
  <c r="R28" i="38"/>
  <c r="S27" i="38"/>
  <c r="R27" i="38"/>
  <c r="S26" i="38"/>
  <c r="R26" i="38"/>
  <c r="S24" i="38"/>
  <c r="R24" i="38"/>
  <c r="S22" i="38"/>
  <c r="R22" i="38"/>
  <c r="S21" i="38"/>
  <c r="R21" i="38"/>
  <c r="S20" i="38"/>
  <c r="R20" i="38"/>
  <c r="S19" i="38"/>
  <c r="R19" i="38"/>
  <c r="S18" i="38"/>
  <c r="R18" i="38"/>
  <c r="S16" i="38"/>
  <c r="R16" i="38"/>
  <c r="S15" i="38"/>
  <c r="R15" i="38"/>
  <c r="S14" i="38"/>
  <c r="R14" i="38"/>
  <c r="S12" i="38"/>
  <c r="R12" i="38"/>
  <c r="S11" i="38"/>
  <c r="R11" i="38"/>
  <c r="S10" i="38"/>
  <c r="R10" i="38"/>
  <c r="S9" i="38"/>
  <c r="R9" i="38"/>
  <c r="S8" i="38"/>
  <c r="R8" i="38"/>
  <c r="S7" i="38"/>
  <c r="R7" i="38"/>
  <c r="S6" i="38"/>
  <c r="R6" i="38"/>
  <c r="S5" i="38"/>
  <c r="R5" i="38"/>
  <c r="S4" i="38"/>
  <c r="R4" i="38"/>
  <c r="S3" i="38"/>
  <c r="R3" i="38"/>
  <c r="S195" i="37"/>
  <c r="R195" i="37"/>
  <c r="S194" i="37"/>
  <c r="R194" i="37"/>
  <c r="S193" i="37"/>
  <c r="R193" i="37"/>
  <c r="S189" i="37"/>
  <c r="R189" i="37"/>
  <c r="S188" i="37"/>
  <c r="R188" i="37"/>
  <c r="S187" i="37"/>
  <c r="R187" i="37"/>
  <c r="S186" i="37"/>
  <c r="R186" i="37"/>
  <c r="S184" i="37"/>
  <c r="R184" i="37"/>
  <c r="S182" i="37"/>
  <c r="R182" i="37"/>
  <c r="S181" i="37"/>
  <c r="R181" i="37"/>
  <c r="S180" i="37"/>
  <c r="R180" i="37"/>
  <c r="S179" i="37"/>
  <c r="R179" i="37"/>
  <c r="S177" i="37"/>
  <c r="R177" i="37"/>
  <c r="S176" i="37"/>
  <c r="R176" i="37"/>
  <c r="S175" i="37"/>
  <c r="R175" i="37"/>
  <c r="S174" i="37"/>
  <c r="R174" i="37"/>
  <c r="S173" i="37"/>
  <c r="R173" i="37"/>
  <c r="S172" i="37"/>
  <c r="R172" i="37"/>
  <c r="S171" i="37"/>
  <c r="R171" i="37"/>
  <c r="S170" i="37"/>
  <c r="R170" i="37"/>
  <c r="S169" i="37"/>
  <c r="R169" i="37"/>
  <c r="S168" i="37"/>
  <c r="R168" i="37"/>
  <c r="S167" i="37"/>
  <c r="R167" i="37"/>
  <c r="S166" i="37"/>
  <c r="R166" i="37"/>
  <c r="S164" i="37"/>
  <c r="R164" i="37"/>
  <c r="S163" i="37"/>
  <c r="R163" i="37"/>
  <c r="S162" i="37"/>
  <c r="R162" i="37"/>
  <c r="S161" i="37"/>
  <c r="R161" i="37"/>
  <c r="S160" i="37"/>
  <c r="R160" i="37"/>
  <c r="S159" i="37"/>
  <c r="R159" i="37"/>
  <c r="S158" i="37"/>
  <c r="R158" i="37"/>
  <c r="S157" i="37"/>
  <c r="R157" i="37"/>
  <c r="S156" i="37"/>
  <c r="R156" i="37"/>
  <c r="S155" i="37"/>
  <c r="R155" i="37"/>
  <c r="S153" i="37"/>
  <c r="R153" i="37"/>
  <c r="S152" i="37"/>
  <c r="R152" i="37"/>
  <c r="S151" i="37"/>
  <c r="R151" i="37"/>
  <c r="S149" i="37"/>
  <c r="R149" i="37"/>
  <c r="S148" i="37"/>
  <c r="R148" i="37"/>
  <c r="S145" i="37"/>
  <c r="R145" i="37"/>
  <c r="S144" i="37"/>
  <c r="R144" i="37"/>
  <c r="S143" i="37"/>
  <c r="R143" i="37"/>
  <c r="S142" i="37"/>
  <c r="R142" i="37"/>
  <c r="S141" i="37"/>
  <c r="R141" i="37"/>
  <c r="S140" i="37"/>
  <c r="R140" i="37"/>
  <c r="S139" i="37"/>
  <c r="R139" i="37"/>
  <c r="S137" i="37"/>
  <c r="R137" i="37"/>
  <c r="S136" i="37"/>
  <c r="R136" i="37"/>
  <c r="S135" i="37"/>
  <c r="R135" i="37"/>
  <c r="S134" i="37"/>
  <c r="R134" i="37"/>
  <c r="S133" i="37"/>
  <c r="R133" i="37"/>
  <c r="S132" i="37"/>
  <c r="R132" i="37"/>
  <c r="S131" i="37"/>
  <c r="R131" i="37"/>
  <c r="S130" i="37"/>
  <c r="R130" i="37"/>
  <c r="S129" i="37"/>
  <c r="R129" i="37"/>
  <c r="S128" i="37"/>
  <c r="R128" i="37"/>
  <c r="S126" i="37"/>
  <c r="R126" i="37"/>
  <c r="S125" i="37"/>
  <c r="R125" i="37"/>
  <c r="S124" i="37"/>
  <c r="R124" i="37"/>
  <c r="S123" i="37"/>
  <c r="R123" i="37"/>
  <c r="S122" i="37"/>
  <c r="R122" i="37"/>
  <c r="S121" i="37"/>
  <c r="R121" i="37"/>
  <c r="S120" i="37"/>
  <c r="R120" i="37"/>
  <c r="S119" i="37"/>
  <c r="R119" i="37"/>
  <c r="S47" i="37"/>
  <c r="R47" i="37"/>
  <c r="S118" i="37"/>
  <c r="R118" i="37"/>
  <c r="S117" i="37"/>
  <c r="R117" i="37"/>
  <c r="S116" i="37"/>
  <c r="R116" i="37"/>
  <c r="S114" i="37"/>
  <c r="R114" i="37"/>
  <c r="S113" i="37"/>
  <c r="R113" i="37"/>
  <c r="S111" i="37"/>
  <c r="R111" i="37"/>
  <c r="S110" i="37"/>
  <c r="R110" i="37"/>
  <c r="S109" i="37"/>
  <c r="R109" i="37"/>
  <c r="S108" i="37"/>
  <c r="R108" i="37"/>
  <c r="S107" i="37"/>
  <c r="R107" i="37"/>
  <c r="S106" i="37"/>
  <c r="R106" i="37"/>
  <c r="S104" i="37"/>
  <c r="R104" i="37"/>
  <c r="S103" i="37"/>
  <c r="R103" i="37"/>
  <c r="S101" i="37"/>
  <c r="R101" i="37"/>
  <c r="S100" i="37"/>
  <c r="R100" i="37"/>
  <c r="S99" i="37"/>
  <c r="R99" i="37"/>
  <c r="S98" i="37"/>
  <c r="R98" i="37"/>
  <c r="S97" i="37"/>
  <c r="R97" i="37"/>
  <c r="S96" i="37"/>
  <c r="R96" i="37"/>
  <c r="S95" i="37"/>
  <c r="R95" i="37"/>
  <c r="S92" i="37"/>
  <c r="R92" i="37"/>
  <c r="S91" i="37"/>
  <c r="R91" i="37"/>
  <c r="S90" i="37"/>
  <c r="R90" i="37"/>
  <c r="S89" i="37"/>
  <c r="R89" i="37"/>
  <c r="S88" i="37"/>
  <c r="R88" i="37"/>
  <c r="S87" i="37"/>
  <c r="R87" i="37"/>
  <c r="S86" i="37"/>
  <c r="R86" i="37"/>
  <c r="S84" i="37"/>
  <c r="R84" i="37"/>
  <c r="S83" i="37"/>
  <c r="R83" i="37"/>
  <c r="S82" i="37"/>
  <c r="R82" i="37"/>
  <c r="S81" i="37"/>
  <c r="R81" i="37"/>
  <c r="S80" i="37"/>
  <c r="R80" i="37"/>
  <c r="S79" i="37"/>
  <c r="R79" i="37"/>
  <c r="S78" i="37"/>
  <c r="R78" i="37"/>
  <c r="S77" i="37"/>
  <c r="R77" i="37"/>
  <c r="S76" i="37"/>
  <c r="R76" i="37"/>
  <c r="S74" i="37"/>
  <c r="R74" i="37"/>
  <c r="S73" i="37"/>
  <c r="R73" i="37"/>
  <c r="S72" i="37"/>
  <c r="R72" i="37"/>
  <c r="S71" i="37"/>
  <c r="R71" i="37"/>
  <c r="S70" i="37"/>
  <c r="R70" i="37"/>
  <c r="S69" i="37"/>
  <c r="R69" i="37"/>
  <c r="S68" i="37"/>
  <c r="R68" i="37"/>
  <c r="S67" i="37"/>
  <c r="R67" i="37"/>
  <c r="S66" i="37"/>
  <c r="R66" i="37"/>
  <c r="S65" i="37"/>
  <c r="R65" i="37"/>
  <c r="S64" i="37"/>
  <c r="R64" i="37"/>
  <c r="S63" i="37"/>
  <c r="R63" i="37"/>
  <c r="S62" i="37"/>
  <c r="R62" i="37"/>
  <c r="S61" i="37"/>
  <c r="R61" i="37"/>
  <c r="S60" i="37"/>
  <c r="R60" i="37"/>
  <c r="S59" i="37"/>
  <c r="R59" i="37"/>
  <c r="S58" i="37"/>
  <c r="R58" i="37"/>
  <c r="S57" i="37"/>
  <c r="R57" i="37"/>
  <c r="S56" i="37"/>
  <c r="R56" i="37"/>
  <c r="S55" i="37"/>
  <c r="R55" i="37"/>
  <c r="S53" i="37"/>
  <c r="R53" i="37"/>
  <c r="S52" i="37"/>
  <c r="R52" i="37"/>
  <c r="S51" i="37"/>
  <c r="R51" i="37"/>
  <c r="S50" i="37"/>
  <c r="R50" i="37"/>
  <c r="S49" i="37"/>
  <c r="R49" i="37"/>
  <c r="S48" i="37"/>
  <c r="R48" i="37"/>
  <c r="S46" i="37"/>
  <c r="R46" i="37"/>
  <c r="S45" i="37"/>
  <c r="R45" i="37"/>
  <c r="S44" i="37"/>
  <c r="R44" i="37"/>
  <c r="S43" i="37"/>
  <c r="R43" i="37"/>
  <c r="S42" i="37"/>
  <c r="R42" i="37"/>
  <c r="S41" i="37"/>
  <c r="R41" i="37"/>
  <c r="S39" i="37"/>
  <c r="R39" i="37"/>
  <c r="S38" i="37"/>
  <c r="R38" i="37"/>
  <c r="S37" i="37"/>
  <c r="R37" i="37"/>
  <c r="S36" i="37"/>
  <c r="R36" i="37"/>
  <c r="S35" i="37"/>
  <c r="R35" i="37"/>
  <c r="S34" i="37"/>
  <c r="R34" i="37"/>
  <c r="S33" i="37"/>
  <c r="R33" i="37"/>
  <c r="S31" i="37"/>
  <c r="R31" i="37"/>
  <c r="S30" i="37"/>
  <c r="R30" i="37"/>
  <c r="S29" i="37"/>
  <c r="R29" i="37"/>
  <c r="S28" i="37"/>
  <c r="R28" i="37"/>
  <c r="S27" i="37"/>
  <c r="R27" i="37"/>
  <c r="S26" i="37"/>
  <c r="R26" i="37"/>
  <c r="S24" i="37"/>
  <c r="R24" i="37"/>
  <c r="S22" i="37"/>
  <c r="R22" i="37"/>
  <c r="S21" i="37"/>
  <c r="R21" i="37"/>
  <c r="S20" i="37"/>
  <c r="R20" i="37"/>
  <c r="S19" i="37"/>
  <c r="R19" i="37"/>
  <c r="S18" i="37"/>
  <c r="R18" i="37"/>
  <c r="S16" i="37"/>
  <c r="R16" i="37"/>
  <c r="S15" i="37"/>
  <c r="R15" i="37"/>
  <c r="S14" i="37"/>
  <c r="R14" i="37"/>
  <c r="S12" i="37"/>
  <c r="R12" i="37"/>
  <c r="S11" i="37"/>
  <c r="R11" i="37"/>
  <c r="S10" i="37"/>
  <c r="R10" i="37"/>
  <c r="S9" i="37"/>
  <c r="R9" i="37"/>
  <c r="S8" i="37"/>
  <c r="R8" i="37"/>
  <c r="S7" i="37"/>
  <c r="R7" i="37"/>
  <c r="S6" i="37"/>
  <c r="R6" i="37"/>
  <c r="S5" i="37"/>
  <c r="R5" i="37"/>
  <c r="S4" i="37"/>
  <c r="R4" i="37"/>
  <c r="S3" i="37"/>
  <c r="R3" i="37"/>
  <c r="S195" i="36"/>
  <c r="R195" i="36"/>
  <c r="S194" i="36"/>
  <c r="R194" i="36"/>
  <c r="S193" i="36"/>
  <c r="R193" i="36"/>
  <c r="S189" i="36"/>
  <c r="R189" i="36"/>
  <c r="S188" i="36"/>
  <c r="R188" i="36"/>
  <c r="S187" i="36"/>
  <c r="R187" i="36"/>
  <c r="S186" i="36"/>
  <c r="R186" i="36"/>
  <c r="S184" i="36"/>
  <c r="R184" i="36"/>
  <c r="S182" i="36"/>
  <c r="R182" i="36"/>
  <c r="S181" i="36"/>
  <c r="R181" i="36"/>
  <c r="S180" i="36"/>
  <c r="R180" i="36"/>
  <c r="S179" i="36"/>
  <c r="R179" i="36"/>
  <c r="S177" i="36"/>
  <c r="R177" i="36"/>
  <c r="S176" i="36"/>
  <c r="R176" i="36"/>
  <c r="S175" i="36"/>
  <c r="R175" i="36"/>
  <c r="S174" i="36"/>
  <c r="R174" i="36"/>
  <c r="S173" i="36"/>
  <c r="R173" i="36"/>
  <c r="S172" i="36"/>
  <c r="R172" i="36"/>
  <c r="S171" i="36"/>
  <c r="R171" i="36"/>
  <c r="S170" i="36"/>
  <c r="R170" i="36"/>
  <c r="S169" i="36"/>
  <c r="R169" i="36"/>
  <c r="S168" i="36"/>
  <c r="R168" i="36"/>
  <c r="S167" i="36"/>
  <c r="R167" i="36"/>
  <c r="S166" i="36"/>
  <c r="R166" i="36"/>
  <c r="S164" i="36"/>
  <c r="R164" i="36"/>
  <c r="S163" i="36"/>
  <c r="R163" i="36"/>
  <c r="S162" i="36"/>
  <c r="R162" i="36"/>
  <c r="S161" i="36"/>
  <c r="R161" i="36"/>
  <c r="S160" i="36"/>
  <c r="R160" i="36"/>
  <c r="S159" i="36"/>
  <c r="R159" i="36"/>
  <c r="S158" i="36"/>
  <c r="R158" i="36"/>
  <c r="S157" i="36"/>
  <c r="R157" i="36"/>
  <c r="S156" i="36"/>
  <c r="R156" i="36"/>
  <c r="S155" i="36"/>
  <c r="R155" i="36"/>
  <c r="S153" i="36"/>
  <c r="R153" i="36"/>
  <c r="S152" i="36"/>
  <c r="R152" i="36"/>
  <c r="S151" i="36"/>
  <c r="R151" i="36"/>
  <c r="S149" i="36"/>
  <c r="R149" i="36"/>
  <c r="S148" i="36"/>
  <c r="R148" i="36"/>
  <c r="S145" i="36"/>
  <c r="R145" i="36"/>
  <c r="S144" i="36"/>
  <c r="R144" i="36"/>
  <c r="S143" i="36"/>
  <c r="R143" i="36"/>
  <c r="S142" i="36"/>
  <c r="R142" i="36"/>
  <c r="S141" i="36"/>
  <c r="R141" i="36"/>
  <c r="S140" i="36"/>
  <c r="R140" i="36"/>
  <c r="S139" i="36"/>
  <c r="R139" i="36"/>
  <c r="S137" i="36"/>
  <c r="R137" i="36"/>
  <c r="S136" i="36"/>
  <c r="R136" i="36"/>
  <c r="S135" i="36"/>
  <c r="R135" i="36"/>
  <c r="S134" i="36"/>
  <c r="R134" i="36"/>
  <c r="S133" i="36"/>
  <c r="R133" i="36"/>
  <c r="S132" i="36"/>
  <c r="R132" i="36"/>
  <c r="S131" i="36"/>
  <c r="R131" i="36"/>
  <c r="S130" i="36"/>
  <c r="R130" i="36"/>
  <c r="S129" i="36"/>
  <c r="R129" i="36"/>
  <c r="S128" i="36"/>
  <c r="R128" i="36"/>
  <c r="S126" i="36"/>
  <c r="R126" i="36"/>
  <c r="S125" i="36"/>
  <c r="R125" i="36"/>
  <c r="S124" i="36"/>
  <c r="R124" i="36"/>
  <c r="S123" i="36"/>
  <c r="R123" i="36"/>
  <c r="S122" i="36"/>
  <c r="R122" i="36"/>
  <c r="S121" i="36"/>
  <c r="R121" i="36"/>
  <c r="S120" i="36"/>
  <c r="R120" i="36"/>
  <c r="S119" i="36"/>
  <c r="R119" i="36"/>
  <c r="S47" i="36"/>
  <c r="R47" i="36"/>
  <c r="S118" i="36"/>
  <c r="R118" i="36"/>
  <c r="S117" i="36"/>
  <c r="R117" i="36"/>
  <c r="S116" i="36"/>
  <c r="R116" i="36"/>
  <c r="S114" i="36"/>
  <c r="R114" i="36"/>
  <c r="S113" i="36"/>
  <c r="R113" i="36"/>
  <c r="S111" i="36"/>
  <c r="R111" i="36"/>
  <c r="S110" i="36"/>
  <c r="R110" i="36"/>
  <c r="S109" i="36"/>
  <c r="R109" i="36"/>
  <c r="S108" i="36"/>
  <c r="R108" i="36"/>
  <c r="S107" i="36"/>
  <c r="R107" i="36"/>
  <c r="S106" i="36"/>
  <c r="R106" i="36"/>
  <c r="S104" i="36"/>
  <c r="R104" i="36"/>
  <c r="S103" i="36"/>
  <c r="R103" i="36"/>
  <c r="S101" i="36"/>
  <c r="R101" i="36"/>
  <c r="S100" i="36"/>
  <c r="R100" i="36"/>
  <c r="S99" i="36"/>
  <c r="R99" i="36"/>
  <c r="S98" i="36"/>
  <c r="R98" i="36"/>
  <c r="S97" i="36"/>
  <c r="R97" i="36"/>
  <c r="S96" i="36"/>
  <c r="R96" i="36"/>
  <c r="S95" i="36"/>
  <c r="R95" i="36"/>
  <c r="S92" i="36"/>
  <c r="R92" i="36"/>
  <c r="S91" i="36"/>
  <c r="R91" i="36"/>
  <c r="S90" i="36"/>
  <c r="R90" i="36"/>
  <c r="S89" i="36"/>
  <c r="R89" i="36"/>
  <c r="S88" i="36"/>
  <c r="R88" i="36"/>
  <c r="S87" i="36"/>
  <c r="R87" i="36"/>
  <c r="S86" i="36"/>
  <c r="R86" i="36"/>
  <c r="S84" i="36"/>
  <c r="R84" i="36"/>
  <c r="S83" i="36"/>
  <c r="R83" i="36"/>
  <c r="S82" i="36"/>
  <c r="R82" i="36"/>
  <c r="S81" i="36"/>
  <c r="R81" i="36"/>
  <c r="S80" i="36"/>
  <c r="R80" i="36"/>
  <c r="S79" i="36"/>
  <c r="R79" i="36"/>
  <c r="S78" i="36"/>
  <c r="R78" i="36"/>
  <c r="S77" i="36"/>
  <c r="R77" i="36"/>
  <c r="S76" i="36"/>
  <c r="R76" i="36"/>
  <c r="S74" i="36"/>
  <c r="R74" i="36"/>
  <c r="S73" i="36"/>
  <c r="R73" i="36"/>
  <c r="S72" i="36"/>
  <c r="R72" i="36"/>
  <c r="S71" i="36"/>
  <c r="R71" i="36"/>
  <c r="S70" i="36"/>
  <c r="R70" i="36"/>
  <c r="S69" i="36"/>
  <c r="R69" i="36"/>
  <c r="S68" i="36"/>
  <c r="R68" i="36"/>
  <c r="S67" i="36"/>
  <c r="R67" i="36"/>
  <c r="S66" i="36"/>
  <c r="R66" i="36"/>
  <c r="S65" i="36"/>
  <c r="R65" i="36"/>
  <c r="S64" i="36"/>
  <c r="R64" i="36"/>
  <c r="S63" i="36"/>
  <c r="R63" i="36"/>
  <c r="S62" i="36"/>
  <c r="R62" i="36"/>
  <c r="S61" i="36"/>
  <c r="R61" i="36"/>
  <c r="S60" i="36"/>
  <c r="R60" i="36"/>
  <c r="S59" i="36"/>
  <c r="R59" i="36"/>
  <c r="S58" i="36"/>
  <c r="R58" i="36"/>
  <c r="S57" i="36"/>
  <c r="R57" i="36"/>
  <c r="S56" i="36"/>
  <c r="R56" i="36"/>
  <c r="S55" i="36"/>
  <c r="R55" i="36"/>
  <c r="S53" i="36"/>
  <c r="R53" i="36"/>
  <c r="S52" i="36"/>
  <c r="R52" i="36"/>
  <c r="S51" i="36"/>
  <c r="R51" i="36"/>
  <c r="S50" i="36"/>
  <c r="R50" i="36"/>
  <c r="S49" i="36"/>
  <c r="R49" i="36"/>
  <c r="S48" i="36"/>
  <c r="R48" i="36"/>
  <c r="S46" i="36"/>
  <c r="R46" i="36"/>
  <c r="S45" i="36"/>
  <c r="R45" i="36"/>
  <c r="S44" i="36"/>
  <c r="R44" i="36"/>
  <c r="S43" i="36"/>
  <c r="R43" i="36"/>
  <c r="S42" i="36"/>
  <c r="R42" i="36"/>
  <c r="S41" i="36"/>
  <c r="R41" i="36"/>
  <c r="S39" i="36"/>
  <c r="R39" i="36"/>
  <c r="S38" i="36"/>
  <c r="R38" i="36"/>
  <c r="S37" i="36"/>
  <c r="R37" i="36"/>
  <c r="S36" i="36"/>
  <c r="R36" i="36"/>
  <c r="S35" i="36"/>
  <c r="R35" i="36"/>
  <c r="S34" i="36"/>
  <c r="R34" i="36"/>
  <c r="S33" i="36"/>
  <c r="R33" i="36"/>
  <c r="S31" i="36"/>
  <c r="R31" i="36"/>
  <c r="S30" i="36"/>
  <c r="R30" i="36"/>
  <c r="S29" i="36"/>
  <c r="R29" i="36"/>
  <c r="S28" i="36"/>
  <c r="R28" i="36"/>
  <c r="S27" i="36"/>
  <c r="R27" i="36"/>
  <c r="S26" i="36"/>
  <c r="R26" i="36"/>
  <c r="S24" i="36"/>
  <c r="R24" i="36"/>
  <c r="S22" i="36"/>
  <c r="R22" i="36"/>
  <c r="S21" i="36"/>
  <c r="R21" i="36"/>
  <c r="S20" i="36"/>
  <c r="R20" i="36"/>
  <c r="S19" i="36"/>
  <c r="R19" i="36"/>
  <c r="S18" i="36"/>
  <c r="R18" i="36"/>
  <c r="S16" i="36"/>
  <c r="R16" i="36"/>
  <c r="S15" i="36"/>
  <c r="R15" i="36"/>
  <c r="S14" i="36"/>
  <c r="R14" i="36"/>
  <c r="S12" i="36"/>
  <c r="R12" i="36"/>
  <c r="S11" i="36"/>
  <c r="R11" i="36"/>
  <c r="S10" i="36"/>
  <c r="R10" i="36"/>
  <c r="S9" i="36"/>
  <c r="R9" i="36"/>
  <c r="S8" i="36"/>
  <c r="R8" i="36"/>
  <c r="S7" i="36"/>
  <c r="R7" i="36"/>
  <c r="S6" i="36"/>
  <c r="R6" i="36"/>
  <c r="S5" i="36"/>
  <c r="R5" i="36"/>
  <c r="S4" i="36"/>
  <c r="R4" i="36"/>
  <c r="S3" i="36"/>
  <c r="R3" i="36"/>
  <c r="S195" i="35"/>
  <c r="R195" i="35"/>
  <c r="S194" i="35"/>
  <c r="R194" i="35"/>
  <c r="S193" i="35"/>
  <c r="R193" i="35"/>
  <c r="S189" i="35"/>
  <c r="R189" i="35"/>
  <c r="S188" i="35"/>
  <c r="R188" i="35"/>
  <c r="S187" i="35"/>
  <c r="R187" i="35"/>
  <c r="S186" i="35"/>
  <c r="R186" i="35"/>
  <c r="S184" i="35"/>
  <c r="R184" i="35"/>
  <c r="S182" i="35"/>
  <c r="R182" i="35"/>
  <c r="S181" i="35"/>
  <c r="R181" i="35"/>
  <c r="S180" i="35"/>
  <c r="R180" i="35"/>
  <c r="S179" i="35"/>
  <c r="R179" i="35"/>
  <c r="S177" i="35"/>
  <c r="R177" i="35"/>
  <c r="S176" i="35"/>
  <c r="R176" i="35"/>
  <c r="S175" i="35"/>
  <c r="R175" i="35"/>
  <c r="S174" i="35"/>
  <c r="R174" i="35"/>
  <c r="S173" i="35"/>
  <c r="R173" i="35"/>
  <c r="S172" i="35"/>
  <c r="R172" i="35"/>
  <c r="S171" i="35"/>
  <c r="R171" i="35"/>
  <c r="S170" i="35"/>
  <c r="R170" i="35"/>
  <c r="S169" i="35"/>
  <c r="R169" i="35"/>
  <c r="S168" i="35"/>
  <c r="R168" i="35"/>
  <c r="S167" i="35"/>
  <c r="R167" i="35"/>
  <c r="S166" i="35"/>
  <c r="R166" i="35"/>
  <c r="S164" i="35"/>
  <c r="R164" i="35"/>
  <c r="S163" i="35"/>
  <c r="R163" i="35"/>
  <c r="S162" i="35"/>
  <c r="R162" i="35"/>
  <c r="S161" i="35"/>
  <c r="R161" i="35"/>
  <c r="S160" i="35"/>
  <c r="R160" i="35"/>
  <c r="S159" i="35"/>
  <c r="R159" i="35"/>
  <c r="S158" i="35"/>
  <c r="R158" i="35"/>
  <c r="S157" i="35"/>
  <c r="R157" i="35"/>
  <c r="S156" i="35"/>
  <c r="R156" i="35"/>
  <c r="S155" i="35"/>
  <c r="R155" i="35"/>
  <c r="S153" i="35"/>
  <c r="R153" i="35"/>
  <c r="S152" i="35"/>
  <c r="R152" i="35"/>
  <c r="S151" i="35"/>
  <c r="R151" i="35"/>
  <c r="S149" i="35"/>
  <c r="R149" i="35"/>
  <c r="S148" i="35"/>
  <c r="R148" i="35"/>
  <c r="S145" i="35"/>
  <c r="R145" i="35"/>
  <c r="S144" i="35"/>
  <c r="R144" i="35"/>
  <c r="S143" i="35"/>
  <c r="R143" i="35"/>
  <c r="S142" i="35"/>
  <c r="R142" i="35"/>
  <c r="S141" i="35"/>
  <c r="R141" i="35"/>
  <c r="S140" i="35"/>
  <c r="R140" i="35"/>
  <c r="S139" i="35"/>
  <c r="R139" i="35"/>
  <c r="S137" i="35"/>
  <c r="R137" i="35"/>
  <c r="S136" i="35"/>
  <c r="R136" i="35"/>
  <c r="S135" i="35"/>
  <c r="R135" i="35"/>
  <c r="S134" i="35"/>
  <c r="R134" i="35"/>
  <c r="S133" i="35"/>
  <c r="R133" i="35"/>
  <c r="S132" i="35"/>
  <c r="R132" i="35"/>
  <c r="S131" i="35"/>
  <c r="R131" i="35"/>
  <c r="S130" i="35"/>
  <c r="R130" i="35"/>
  <c r="S129" i="35"/>
  <c r="R129" i="35"/>
  <c r="S128" i="35"/>
  <c r="R128" i="35"/>
  <c r="S126" i="35"/>
  <c r="R126" i="35"/>
  <c r="S125" i="35"/>
  <c r="R125" i="35"/>
  <c r="S124" i="35"/>
  <c r="R124" i="35"/>
  <c r="S123" i="35"/>
  <c r="R123" i="35"/>
  <c r="S122" i="35"/>
  <c r="R122" i="35"/>
  <c r="S121" i="35"/>
  <c r="R121" i="35"/>
  <c r="S120" i="35"/>
  <c r="R120" i="35"/>
  <c r="S119" i="35"/>
  <c r="R119" i="35"/>
  <c r="S47" i="35"/>
  <c r="R47" i="35"/>
  <c r="S118" i="35"/>
  <c r="R118" i="35"/>
  <c r="S117" i="35"/>
  <c r="R117" i="35"/>
  <c r="S116" i="35"/>
  <c r="R116" i="35"/>
  <c r="S114" i="35"/>
  <c r="R114" i="35"/>
  <c r="S113" i="35"/>
  <c r="R113" i="35"/>
  <c r="S111" i="35"/>
  <c r="R111" i="35"/>
  <c r="S110" i="35"/>
  <c r="R110" i="35"/>
  <c r="S109" i="35"/>
  <c r="R109" i="35"/>
  <c r="S108" i="35"/>
  <c r="R108" i="35"/>
  <c r="S107" i="35"/>
  <c r="R107" i="35"/>
  <c r="S106" i="35"/>
  <c r="R106" i="35"/>
  <c r="S104" i="35"/>
  <c r="R104" i="35"/>
  <c r="S103" i="35"/>
  <c r="R103" i="35"/>
  <c r="S101" i="35"/>
  <c r="R101" i="35"/>
  <c r="S100" i="35"/>
  <c r="R100" i="35"/>
  <c r="S99" i="35"/>
  <c r="R99" i="35"/>
  <c r="S98" i="35"/>
  <c r="R98" i="35"/>
  <c r="S97" i="35"/>
  <c r="R97" i="35"/>
  <c r="S96" i="35"/>
  <c r="R96" i="35"/>
  <c r="S95" i="35"/>
  <c r="R95" i="35"/>
  <c r="S92" i="35"/>
  <c r="R92" i="35"/>
  <c r="S91" i="35"/>
  <c r="R91" i="35"/>
  <c r="S90" i="35"/>
  <c r="R90" i="35"/>
  <c r="S89" i="35"/>
  <c r="R89" i="35"/>
  <c r="S88" i="35"/>
  <c r="R88" i="35"/>
  <c r="S87" i="35"/>
  <c r="R87" i="35"/>
  <c r="S86" i="35"/>
  <c r="R86" i="35"/>
  <c r="S84" i="35"/>
  <c r="R84" i="35"/>
  <c r="S83" i="35"/>
  <c r="R83" i="35"/>
  <c r="S82" i="35"/>
  <c r="R82" i="35"/>
  <c r="S81" i="35"/>
  <c r="R81" i="35"/>
  <c r="S80" i="35"/>
  <c r="R80" i="35"/>
  <c r="S79" i="35"/>
  <c r="R79" i="35"/>
  <c r="S78" i="35"/>
  <c r="R78" i="35"/>
  <c r="S77" i="35"/>
  <c r="R77" i="35"/>
  <c r="S76" i="35"/>
  <c r="R76" i="35"/>
  <c r="S74" i="35"/>
  <c r="R74" i="35"/>
  <c r="S73" i="35"/>
  <c r="R73" i="35"/>
  <c r="S72" i="35"/>
  <c r="R72" i="35"/>
  <c r="S71" i="35"/>
  <c r="R71" i="35"/>
  <c r="S70" i="35"/>
  <c r="R70" i="35"/>
  <c r="S69" i="35"/>
  <c r="R69" i="35"/>
  <c r="S68" i="35"/>
  <c r="R68" i="35"/>
  <c r="S67" i="35"/>
  <c r="R67" i="35"/>
  <c r="S66" i="35"/>
  <c r="R66" i="35"/>
  <c r="S65" i="35"/>
  <c r="R65" i="35"/>
  <c r="S64" i="35"/>
  <c r="R64" i="35"/>
  <c r="S63" i="35"/>
  <c r="R63" i="35"/>
  <c r="S62" i="35"/>
  <c r="R62" i="35"/>
  <c r="S61" i="35"/>
  <c r="R61" i="35"/>
  <c r="S60" i="35"/>
  <c r="R60" i="35"/>
  <c r="S59" i="35"/>
  <c r="R59" i="35"/>
  <c r="S58" i="35"/>
  <c r="R58" i="35"/>
  <c r="S57" i="35"/>
  <c r="R57" i="35"/>
  <c r="S56" i="35"/>
  <c r="R56" i="35"/>
  <c r="S55" i="35"/>
  <c r="R55" i="35"/>
  <c r="S53" i="35"/>
  <c r="R53" i="35"/>
  <c r="S52" i="35"/>
  <c r="R52" i="35"/>
  <c r="S51" i="35"/>
  <c r="R51" i="35"/>
  <c r="S50" i="35"/>
  <c r="R50" i="35"/>
  <c r="S49" i="35"/>
  <c r="R49" i="35"/>
  <c r="S48" i="35"/>
  <c r="R48" i="35"/>
  <c r="S46" i="35"/>
  <c r="R46" i="35"/>
  <c r="S45" i="35"/>
  <c r="R45" i="35"/>
  <c r="S44" i="35"/>
  <c r="R44" i="35"/>
  <c r="S43" i="35"/>
  <c r="R43" i="35"/>
  <c r="S42" i="35"/>
  <c r="R42" i="35"/>
  <c r="S41" i="35"/>
  <c r="R41" i="35"/>
  <c r="S39" i="35"/>
  <c r="R39" i="35"/>
  <c r="S38" i="35"/>
  <c r="R38" i="35"/>
  <c r="S37" i="35"/>
  <c r="R37" i="35"/>
  <c r="S36" i="35"/>
  <c r="R36" i="35"/>
  <c r="S35" i="35"/>
  <c r="R35" i="35"/>
  <c r="S34" i="35"/>
  <c r="R34" i="35"/>
  <c r="S33" i="35"/>
  <c r="R33" i="35"/>
  <c r="S31" i="35"/>
  <c r="R31" i="35"/>
  <c r="S30" i="35"/>
  <c r="R30" i="35"/>
  <c r="S29" i="35"/>
  <c r="R29" i="35"/>
  <c r="S28" i="35"/>
  <c r="R28" i="35"/>
  <c r="S27" i="35"/>
  <c r="R27" i="35"/>
  <c r="S26" i="35"/>
  <c r="R26" i="35"/>
  <c r="S24" i="35"/>
  <c r="R24" i="35"/>
  <c r="S22" i="35"/>
  <c r="R22" i="35"/>
  <c r="S21" i="35"/>
  <c r="R21" i="35"/>
  <c r="S20" i="35"/>
  <c r="R20" i="35"/>
  <c r="S19" i="35"/>
  <c r="R19" i="35"/>
  <c r="S18" i="35"/>
  <c r="R18" i="35"/>
  <c r="S16" i="35"/>
  <c r="R16" i="35"/>
  <c r="S15" i="35"/>
  <c r="R15" i="35"/>
  <c r="S14" i="35"/>
  <c r="R14" i="35"/>
  <c r="S12" i="35"/>
  <c r="R12" i="35"/>
  <c r="S11" i="35"/>
  <c r="R11" i="35"/>
  <c r="S10" i="35"/>
  <c r="R10" i="35"/>
  <c r="S9" i="35"/>
  <c r="R9" i="35"/>
  <c r="S8" i="35"/>
  <c r="R8" i="35"/>
  <c r="S7" i="35"/>
  <c r="R7" i="35"/>
  <c r="S6" i="35"/>
  <c r="R6" i="35"/>
  <c r="S5" i="35"/>
  <c r="R5" i="35"/>
  <c r="S4" i="35"/>
  <c r="R4" i="35"/>
  <c r="S3" i="35"/>
  <c r="R3" i="35"/>
  <c r="R196" i="35" s="1"/>
  <c r="S195" i="34"/>
  <c r="R195" i="34"/>
  <c r="S194" i="34"/>
  <c r="R194" i="34"/>
  <c r="S193" i="34"/>
  <c r="R193" i="34"/>
  <c r="S189" i="34"/>
  <c r="R189" i="34"/>
  <c r="S188" i="34"/>
  <c r="R188" i="34"/>
  <c r="S187" i="34"/>
  <c r="R187" i="34"/>
  <c r="S186" i="34"/>
  <c r="R186" i="34"/>
  <c r="S184" i="34"/>
  <c r="R184" i="34"/>
  <c r="S182" i="34"/>
  <c r="R182" i="34"/>
  <c r="S181" i="34"/>
  <c r="R181" i="34"/>
  <c r="S180" i="34"/>
  <c r="R180" i="34"/>
  <c r="S179" i="34"/>
  <c r="R179" i="34"/>
  <c r="S177" i="34"/>
  <c r="R177" i="34"/>
  <c r="S176" i="34"/>
  <c r="R176" i="34"/>
  <c r="S175" i="34"/>
  <c r="R175" i="34"/>
  <c r="S174" i="34"/>
  <c r="R174" i="34"/>
  <c r="S173" i="34"/>
  <c r="R173" i="34"/>
  <c r="S172" i="34"/>
  <c r="R172" i="34"/>
  <c r="S171" i="34"/>
  <c r="R171" i="34"/>
  <c r="S170" i="34"/>
  <c r="R170" i="34"/>
  <c r="S169" i="34"/>
  <c r="R169" i="34"/>
  <c r="S168" i="34"/>
  <c r="R168" i="34"/>
  <c r="S167" i="34"/>
  <c r="R167" i="34"/>
  <c r="S166" i="34"/>
  <c r="R166" i="34"/>
  <c r="S164" i="34"/>
  <c r="R164" i="34"/>
  <c r="S163" i="34"/>
  <c r="R163" i="34"/>
  <c r="S162" i="34"/>
  <c r="R162" i="34"/>
  <c r="S161" i="34"/>
  <c r="R161" i="34"/>
  <c r="S160" i="34"/>
  <c r="R160" i="34"/>
  <c r="S159" i="34"/>
  <c r="R159" i="34"/>
  <c r="S158" i="34"/>
  <c r="R158" i="34"/>
  <c r="S157" i="34"/>
  <c r="R157" i="34"/>
  <c r="S156" i="34"/>
  <c r="R156" i="34"/>
  <c r="S155" i="34"/>
  <c r="R155" i="34"/>
  <c r="S153" i="34"/>
  <c r="R153" i="34"/>
  <c r="S152" i="34"/>
  <c r="R152" i="34"/>
  <c r="S151" i="34"/>
  <c r="R151" i="34"/>
  <c r="S149" i="34"/>
  <c r="R149" i="34"/>
  <c r="S148" i="34"/>
  <c r="R148" i="34"/>
  <c r="S145" i="34"/>
  <c r="R145" i="34"/>
  <c r="S144" i="34"/>
  <c r="R144" i="34"/>
  <c r="S143" i="34"/>
  <c r="R143" i="34"/>
  <c r="S142" i="34"/>
  <c r="R142" i="34"/>
  <c r="S141" i="34"/>
  <c r="R141" i="34"/>
  <c r="S140" i="34"/>
  <c r="R140" i="34"/>
  <c r="S139" i="34"/>
  <c r="R139" i="34"/>
  <c r="S137" i="34"/>
  <c r="R137" i="34"/>
  <c r="S136" i="34"/>
  <c r="R136" i="34"/>
  <c r="S135" i="34"/>
  <c r="R135" i="34"/>
  <c r="S134" i="34"/>
  <c r="R134" i="34"/>
  <c r="S133" i="34"/>
  <c r="R133" i="34"/>
  <c r="S132" i="34"/>
  <c r="R132" i="34"/>
  <c r="S131" i="34"/>
  <c r="R131" i="34"/>
  <c r="S130" i="34"/>
  <c r="R130" i="34"/>
  <c r="S129" i="34"/>
  <c r="R129" i="34"/>
  <c r="S128" i="34"/>
  <c r="R128" i="34"/>
  <c r="S126" i="34"/>
  <c r="R126" i="34"/>
  <c r="S125" i="34"/>
  <c r="R125" i="34"/>
  <c r="S124" i="34"/>
  <c r="R124" i="34"/>
  <c r="S123" i="34"/>
  <c r="R123" i="34"/>
  <c r="S122" i="34"/>
  <c r="R122" i="34"/>
  <c r="S121" i="34"/>
  <c r="R121" i="34"/>
  <c r="S120" i="34"/>
  <c r="R120" i="34"/>
  <c r="S119" i="34"/>
  <c r="R119" i="34"/>
  <c r="S47" i="34"/>
  <c r="R47" i="34"/>
  <c r="S118" i="34"/>
  <c r="R118" i="34"/>
  <c r="S117" i="34"/>
  <c r="R117" i="34"/>
  <c r="S116" i="34"/>
  <c r="R116" i="34"/>
  <c r="S114" i="34"/>
  <c r="R114" i="34"/>
  <c r="S113" i="34"/>
  <c r="R113" i="34"/>
  <c r="S111" i="34"/>
  <c r="R111" i="34"/>
  <c r="S110" i="34"/>
  <c r="R110" i="34"/>
  <c r="S109" i="34"/>
  <c r="R109" i="34"/>
  <c r="S108" i="34"/>
  <c r="R108" i="34"/>
  <c r="S107" i="34"/>
  <c r="R107" i="34"/>
  <c r="S106" i="34"/>
  <c r="R106" i="34"/>
  <c r="S104" i="34"/>
  <c r="R104" i="34"/>
  <c r="S103" i="34"/>
  <c r="R103" i="34"/>
  <c r="S101" i="34"/>
  <c r="R101" i="34"/>
  <c r="S100" i="34"/>
  <c r="R100" i="34"/>
  <c r="S99" i="34"/>
  <c r="R99" i="34"/>
  <c r="S98" i="34"/>
  <c r="R98" i="34"/>
  <c r="S97" i="34"/>
  <c r="R97" i="34"/>
  <c r="S96" i="34"/>
  <c r="R96" i="34"/>
  <c r="S95" i="34"/>
  <c r="R95" i="34"/>
  <c r="S92" i="34"/>
  <c r="R92" i="34"/>
  <c r="S91" i="34"/>
  <c r="R91" i="34"/>
  <c r="S90" i="34"/>
  <c r="R90" i="34"/>
  <c r="S89" i="34"/>
  <c r="R89" i="34"/>
  <c r="S88" i="34"/>
  <c r="R88" i="34"/>
  <c r="S87" i="34"/>
  <c r="R87" i="34"/>
  <c r="S86" i="34"/>
  <c r="R86" i="34"/>
  <c r="S84" i="34"/>
  <c r="R84" i="34"/>
  <c r="S83" i="34"/>
  <c r="R83" i="34"/>
  <c r="S82" i="34"/>
  <c r="R82" i="34"/>
  <c r="S81" i="34"/>
  <c r="R81" i="34"/>
  <c r="S80" i="34"/>
  <c r="R80" i="34"/>
  <c r="S79" i="34"/>
  <c r="R79" i="34"/>
  <c r="S78" i="34"/>
  <c r="R78" i="34"/>
  <c r="S77" i="34"/>
  <c r="R77" i="34"/>
  <c r="S76" i="34"/>
  <c r="R76" i="34"/>
  <c r="S74" i="34"/>
  <c r="R74" i="34"/>
  <c r="S73" i="34"/>
  <c r="R73" i="34"/>
  <c r="S72" i="34"/>
  <c r="R72" i="34"/>
  <c r="S71" i="34"/>
  <c r="R71" i="34"/>
  <c r="S70" i="34"/>
  <c r="R70" i="34"/>
  <c r="S69" i="34"/>
  <c r="R69" i="34"/>
  <c r="S68" i="34"/>
  <c r="R68" i="34"/>
  <c r="S67" i="34"/>
  <c r="R67" i="34"/>
  <c r="S66" i="34"/>
  <c r="R66" i="34"/>
  <c r="S65" i="34"/>
  <c r="R65" i="34"/>
  <c r="S64" i="34"/>
  <c r="R64" i="34"/>
  <c r="S63" i="34"/>
  <c r="R63" i="34"/>
  <c r="S62" i="34"/>
  <c r="R62" i="34"/>
  <c r="S61" i="34"/>
  <c r="R61" i="34"/>
  <c r="S60" i="34"/>
  <c r="R60" i="34"/>
  <c r="S59" i="34"/>
  <c r="R59" i="34"/>
  <c r="S58" i="34"/>
  <c r="R58" i="34"/>
  <c r="S57" i="34"/>
  <c r="R57" i="34"/>
  <c r="S56" i="34"/>
  <c r="R56" i="34"/>
  <c r="S55" i="34"/>
  <c r="R55" i="34"/>
  <c r="S53" i="34"/>
  <c r="R53" i="34"/>
  <c r="S52" i="34"/>
  <c r="R52" i="34"/>
  <c r="S51" i="34"/>
  <c r="R51" i="34"/>
  <c r="S50" i="34"/>
  <c r="R50" i="34"/>
  <c r="S49" i="34"/>
  <c r="R49" i="34"/>
  <c r="S48" i="34"/>
  <c r="R48" i="34"/>
  <c r="S46" i="34"/>
  <c r="R46" i="34"/>
  <c r="S45" i="34"/>
  <c r="R45" i="34"/>
  <c r="S44" i="34"/>
  <c r="R44" i="34"/>
  <c r="S43" i="34"/>
  <c r="R43" i="34"/>
  <c r="S42" i="34"/>
  <c r="R42" i="34"/>
  <c r="S41" i="34"/>
  <c r="R41" i="34"/>
  <c r="S39" i="34"/>
  <c r="R39" i="34"/>
  <c r="S38" i="34"/>
  <c r="R38" i="34"/>
  <c r="S37" i="34"/>
  <c r="R37" i="34"/>
  <c r="S36" i="34"/>
  <c r="R36" i="34"/>
  <c r="S35" i="34"/>
  <c r="R35" i="34"/>
  <c r="S34" i="34"/>
  <c r="R34" i="34"/>
  <c r="S33" i="34"/>
  <c r="R33" i="34"/>
  <c r="S31" i="34"/>
  <c r="R31" i="34"/>
  <c r="S30" i="34"/>
  <c r="R30" i="34"/>
  <c r="S29" i="34"/>
  <c r="R29" i="34"/>
  <c r="S28" i="34"/>
  <c r="R28" i="34"/>
  <c r="S27" i="34"/>
  <c r="R27" i="34"/>
  <c r="S26" i="34"/>
  <c r="R26" i="34"/>
  <c r="S24" i="34"/>
  <c r="R24" i="34"/>
  <c r="S22" i="34"/>
  <c r="R22" i="34"/>
  <c r="S21" i="34"/>
  <c r="R21" i="34"/>
  <c r="S20" i="34"/>
  <c r="R20" i="34"/>
  <c r="S19" i="34"/>
  <c r="R19" i="34"/>
  <c r="S18" i="34"/>
  <c r="R18" i="34"/>
  <c r="S16" i="34"/>
  <c r="R16" i="34"/>
  <c r="S15" i="34"/>
  <c r="R15" i="34"/>
  <c r="S14" i="34"/>
  <c r="R14" i="34"/>
  <c r="S12" i="34"/>
  <c r="R12" i="34"/>
  <c r="S11" i="34"/>
  <c r="R11" i="34"/>
  <c r="S10" i="34"/>
  <c r="R10" i="34"/>
  <c r="S9" i="34"/>
  <c r="R9" i="34"/>
  <c r="S8" i="34"/>
  <c r="R8" i="34"/>
  <c r="S7" i="34"/>
  <c r="R7" i="34"/>
  <c r="S6" i="34"/>
  <c r="R6" i="34"/>
  <c r="S5" i="34"/>
  <c r="R5" i="34"/>
  <c r="S4" i="34"/>
  <c r="R4" i="34"/>
  <c r="S3" i="34"/>
  <c r="R3" i="34"/>
  <c r="S195" i="33"/>
  <c r="R195" i="33"/>
  <c r="S194" i="33"/>
  <c r="R194" i="33"/>
  <c r="S193" i="33"/>
  <c r="R193" i="33"/>
  <c r="S189" i="33"/>
  <c r="R189" i="33"/>
  <c r="S188" i="33"/>
  <c r="R188" i="33"/>
  <c r="S187" i="33"/>
  <c r="R187" i="33"/>
  <c r="S186" i="33"/>
  <c r="R186" i="33"/>
  <c r="S184" i="33"/>
  <c r="R184" i="33"/>
  <c r="S182" i="33"/>
  <c r="R182" i="33"/>
  <c r="S181" i="33"/>
  <c r="R181" i="33"/>
  <c r="S180" i="33"/>
  <c r="R180" i="33"/>
  <c r="S179" i="33"/>
  <c r="R179" i="33"/>
  <c r="S177" i="33"/>
  <c r="R177" i="33"/>
  <c r="S176" i="33"/>
  <c r="R176" i="33"/>
  <c r="S175" i="33"/>
  <c r="R175" i="33"/>
  <c r="S174" i="33"/>
  <c r="R174" i="33"/>
  <c r="S173" i="33"/>
  <c r="R173" i="33"/>
  <c r="S172" i="33"/>
  <c r="R172" i="33"/>
  <c r="S171" i="33"/>
  <c r="R171" i="33"/>
  <c r="S170" i="33"/>
  <c r="R170" i="33"/>
  <c r="S169" i="33"/>
  <c r="R169" i="33"/>
  <c r="S168" i="33"/>
  <c r="R168" i="33"/>
  <c r="S167" i="33"/>
  <c r="R167" i="33"/>
  <c r="S166" i="33"/>
  <c r="R166" i="33"/>
  <c r="S164" i="33"/>
  <c r="R164" i="33"/>
  <c r="S163" i="33"/>
  <c r="R163" i="33"/>
  <c r="S162" i="33"/>
  <c r="R162" i="33"/>
  <c r="S161" i="33"/>
  <c r="R161" i="33"/>
  <c r="S160" i="33"/>
  <c r="R160" i="33"/>
  <c r="S159" i="33"/>
  <c r="R159" i="33"/>
  <c r="S158" i="33"/>
  <c r="R158" i="33"/>
  <c r="S157" i="33"/>
  <c r="R157" i="33"/>
  <c r="S156" i="33"/>
  <c r="R156" i="33"/>
  <c r="S155" i="33"/>
  <c r="R155" i="33"/>
  <c r="S153" i="33"/>
  <c r="R153" i="33"/>
  <c r="S152" i="33"/>
  <c r="R152" i="33"/>
  <c r="S151" i="33"/>
  <c r="R151" i="33"/>
  <c r="S149" i="33"/>
  <c r="R149" i="33"/>
  <c r="S148" i="33"/>
  <c r="R148" i="33"/>
  <c r="S145" i="33"/>
  <c r="R145" i="33"/>
  <c r="S144" i="33"/>
  <c r="R144" i="33"/>
  <c r="S143" i="33"/>
  <c r="R143" i="33"/>
  <c r="S142" i="33"/>
  <c r="R142" i="33"/>
  <c r="S141" i="33"/>
  <c r="R141" i="33"/>
  <c r="S140" i="33"/>
  <c r="R140" i="33"/>
  <c r="S139" i="33"/>
  <c r="R139" i="33"/>
  <c r="S137" i="33"/>
  <c r="R137" i="33"/>
  <c r="S136" i="33"/>
  <c r="R136" i="33"/>
  <c r="S135" i="33"/>
  <c r="R135" i="33"/>
  <c r="S134" i="33"/>
  <c r="R134" i="33"/>
  <c r="S133" i="33"/>
  <c r="R133" i="33"/>
  <c r="S132" i="33"/>
  <c r="R132" i="33"/>
  <c r="S131" i="33"/>
  <c r="R131" i="33"/>
  <c r="S130" i="33"/>
  <c r="R130" i="33"/>
  <c r="S129" i="33"/>
  <c r="R129" i="33"/>
  <c r="S128" i="33"/>
  <c r="R128" i="33"/>
  <c r="S126" i="33"/>
  <c r="R126" i="33"/>
  <c r="S125" i="33"/>
  <c r="R125" i="33"/>
  <c r="S124" i="33"/>
  <c r="R124" i="33"/>
  <c r="S123" i="33"/>
  <c r="R123" i="33"/>
  <c r="S122" i="33"/>
  <c r="R122" i="33"/>
  <c r="S121" i="33"/>
  <c r="R121" i="33"/>
  <c r="S120" i="33"/>
  <c r="R120" i="33"/>
  <c r="S119" i="33"/>
  <c r="R119" i="33"/>
  <c r="R47" i="33"/>
  <c r="S118" i="33"/>
  <c r="R118" i="33"/>
  <c r="S117" i="33"/>
  <c r="R117" i="33"/>
  <c r="S116" i="33"/>
  <c r="R116" i="33"/>
  <c r="S114" i="33"/>
  <c r="R114" i="33"/>
  <c r="S113" i="33"/>
  <c r="R113" i="33"/>
  <c r="S111" i="33"/>
  <c r="R111" i="33"/>
  <c r="S110" i="33"/>
  <c r="R110" i="33"/>
  <c r="S109" i="33"/>
  <c r="R109" i="33"/>
  <c r="S108" i="33"/>
  <c r="R108" i="33"/>
  <c r="S107" i="33"/>
  <c r="R107" i="33"/>
  <c r="S106" i="33"/>
  <c r="R106" i="33"/>
  <c r="S104" i="33"/>
  <c r="R104" i="33"/>
  <c r="S103" i="33"/>
  <c r="R103" i="33"/>
  <c r="S101" i="33"/>
  <c r="R101" i="33"/>
  <c r="S100" i="33"/>
  <c r="R100" i="33"/>
  <c r="S99" i="33"/>
  <c r="R99" i="33"/>
  <c r="S98" i="33"/>
  <c r="R98" i="33"/>
  <c r="S97" i="33"/>
  <c r="R97" i="33"/>
  <c r="S96" i="33"/>
  <c r="R96" i="33"/>
  <c r="S95" i="33"/>
  <c r="R95" i="33"/>
  <c r="S92" i="33"/>
  <c r="R92" i="33"/>
  <c r="S91" i="33"/>
  <c r="R91" i="33"/>
  <c r="S90" i="33"/>
  <c r="R90" i="33"/>
  <c r="S89" i="33"/>
  <c r="R89" i="33"/>
  <c r="S88" i="33"/>
  <c r="R88" i="33"/>
  <c r="S87" i="33"/>
  <c r="R87" i="33"/>
  <c r="S86" i="33"/>
  <c r="R86" i="33"/>
  <c r="S84" i="33"/>
  <c r="R84" i="33"/>
  <c r="S83" i="33"/>
  <c r="R83" i="33"/>
  <c r="S82" i="33"/>
  <c r="R82" i="33"/>
  <c r="S81" i="33"/>
  <c r="R81" i="33"/>
  <c r="S80" i="33"/>
  <c r="R80" i="33"/>
  <c r="S79" i="33"/>
  <c r="R79" i="33"/>
  <c r="S78" i="33"/>
  <c r="R78" i="33"/>
  <c r="S77" i="33"/>
  <c r="R77" i="33"/>
  <c r="S76" i="33"/>
  <c r="R76" i="33"/>
  <c r="S74" i="33"/>
  <c r="R74" i="33"/>
  <c r="S73" i="33"/>
  <c r="R73" i="33"/>
  <c r="S72" i="33"/>
  <c r="R72" i="33"/>
  <c r="S71" i="33"/>
  <c r="R71" i="33"/>
  <c r="S70" i="33"/>
  <c r="R70" i="33"/>
  <c r="S69" i="33"/>
  <c r="R69" i="33"/>
  <c r="S68" i="33"/>
  <c r="R68" i="33"/>
  <c r="S67" i="33"/>
  <c r="R67" i="33"/>
  <c r="S66" i="33"/>
  <c r="R66" i="33"/>
  <c r="S65" i="33"/>
  <c r="R65" i="33"/>
  <c r="S64" i="33"/>
  <c r="R64" i="33"/>
  <c r="S63" i="33"/>
  <c r="R63" i="33"/>
  <c r="S62" i="33"/>
  <c r="R62" i="33"/>
  <c r="S61" i="33"/>
  <c r="R61" i="33"/>
  <c r="S60" i="33"/>
  <c r="R60" i="33"/>
  <c r="S59" i="33"/>
  <c r="R59" i="33"/>
  <c r="S58" i="33"/>
  <c r="R58" i="33"/>
  <c r="S57" i="33"/>
  <c r="R57" i="33"/>
  <c r="S56" i="33"/>
  <c r="R56" i="33"/>
  <c r="R55" i="33"/>
  <c r="S53" i="33"/>
  <c r="R53" i="33"/>
  <c r="S52" i="33"/>
  <c r="R52" i="33"/>
  <c r="S51" i="33"/>
  <c r="R51" i="33"/>
  <c r="S50" i="33"/>
  <c r="R50" i="33"/>
  <c r="S49" i="33"/>
  <c r="R49" i="33"/>
  <c r="S48" i="33"/>
  <c r="R48" i="33"/>
  <c r="S46" i="33"/>
  <c r="R46" i="33"/>
  <c r="S45" i="33"/>
  <c r="R45" i="33"/>
  <c r="S44" i="33"/>
  <c r="R44" i="33"/>
  <c r="S43" i="33"/>
  <c r="R43" i="33"/>
  <c r="S42" i="33"/>
  <c r="R42" i="33"/>
  <c r="S41" i="33"/>
  <c r="R41" i="33"/>
  <c r="S39" i="33"/>
  <c r="R39" i="33"/>
  <c r="S38" i="33"/>
  <c r="R38" i="33"/>
  <c r="S37" i="33"/>
  <c r="R37" i="33"/>
  <c r="S36" i="33"/>
  <c r="R36" i="33"/>
  <c r="S35" i="33"/>
  <c r="R35" i="33"/>
  <c r="S34" i="33"/>
  <c r="R34" i="33"/>
  <c r="S33" i="33"/>
  <c r="R33" i="33"/>
  <c r="S31" i="33"/>
  <c r="R31" i="33"/>
  <c r="S30" i="33"/>
  <c r="R30" i="33"/>
  <c r="S29" i="33"/>
  <c r="R29" i="33"/>
  <c r="S28" i="33"/>
  <c r="R28" i="33"/>
  <c r="S27" i="33"/>
  <c r="R27" i="33"/>
  <c r="S26" i="33"/>
  <c r="R26" i="33"/>
  <c r="S24" i="33"/>
  <c r="R24" i="33"/>
  <c r="S22" i="33"/>
  <c r="R22" i="33"/>
  <c r="S21" i="33"/>
  <c r="R21" i="33"/>
  <c r="S20" i="33"/>
  <c r="R20" i="33"/>
  <c r="S19" i="33"/>
  <c r="R19" i="33"/>
  <c r="S18" i="33"/>
  <c r="R18" i="33"/>
  <c r="S16" i="33"/>
  <c r="R16" i="33"/>
  <c r="S15" i="33"/>
  <c r="R15" i="33"/>
  <c r="S14" i="33"/>
  <c r="R14" i="33"/>
  <c r="S12" i="33"/>
  <c r="R12" i="33"/>
  <c r="S11" i="33"/>
  <c r="R11" i="33"/>
  <c r="S10" i="33"/>
  <c r="R10" i="33"/>
  <c r="S9" i="33"/>
  <c r="R9" i="33"/>
  <c r="S8" i="33"/>
  <c r="R8" i="33"/>
  <c r="S7" i="33"/>
  <c r="R7" i="33"/>
  <c r="S6" i="33"/>
  <c r="R6" i="33"/>
  <c r="S5" i="33"/>
  <c r="R5" i="33"/>
  <c r="S4" i="33"/>
  <c r="R4" i="33"/>
  <c r="S3" i="33"/>
  <c r="R3" i="33"/>
  <c r="P199" i="30"/>
  <c r="S195" i="30"/>
  <c r="R195" i="30"/>
  <c r="S194" i="30"/>
  <c r="R194" i="30"/>
  <c r="S193" i="30"/>
  <c r="R193" i="30"/>
  <c r="S189" i="30"/>
  <c r="R189" i="30"/>
  <c r="S188" i="30"/>
  <c r="R188" i="30"/>
  <c r="S187" i="30"/>
  <c r="R187" i="30"/>
  <c r="S186" i="30"/>
  <c r="R186" i="30"/>
  <c r="S184" i="30"/>
  <c r="R184" i="30"/>
  <c r="S182" i="30"/>
  <c r="R182" i="30"/>
  <c r="S181" i="30"/>
  <c r="R181" i="30"/>
  <c r="S180" i="30"/>
  <c r="R180" i="30"/>
  <c r="S179" i="30"/>
  <c r="R179" i="30"/>
  <c r="S177" i="30"/>
  <c r="R177" i="30"/>
  <c r="S176" i="30"/>
  <c r="R176" i="30"/>
  <c r="S175" i="30"/>
  <c r="R175" i="30"/>
  <c r="S174" i="30"/>
  <c r="R174" i="30"/>
  <c r="S173" i="30"/>
  <c r="R173" i="30"/>
  <c r="S172" i="30"/>
  <c r="R172" i="30"/>
  <c r="S171" i="30"/>
  <c r="R171" i="30"/>
  <c r="S170" i="30"/>
  <c r="R170" i="30"/>
  <c r="S169" i="30"/>
  <c r="R169" i="30"/>
  <c r="S168" i="30"/>
  <c r="R168" i="30"/>
  <c r="S167" i="30"/>
  <c r="R167" i="30"/>
  <c r="S166" i="30"/>
  <c r="R166" i="30"/>
  <c r="S164" i="30"/>
  <c r="R164" i="30"/>
  <c r="S163" i="30"/>
  <c r="R163" i="30"/>
  <c r="S162" i="30"/>
  <c r="R162" i="30"/>
  <c r="S161" i="30"/>
  <c r="R161" i="30"/>
  <c r="S160" i="30"/>
  <c r="R160" i="30"/>
  <c r="S159" i="30"/>
  <c r="R159" i="30"/>
  <c r="S158" i="30"/>
  <c r="R158" i="30"/>
  <c r="S157" i="30"/>
  <c r="R157" i="30"/>
  <c r="S156" i="30"/>
  <c r="R156" i="30"/>
  <c r="S155" i="30"/>
  <c r="R155" i="30"/>
  <c r="S153" i="30"/>
  <c r="R153" i="30"/>
  <c r="S152" i="30"/>
  <c r="R152" i="30"/>
  <c r="S151" i="30"/>
  <c r="R151" i="30"/>
  <c r="S149" i="30"/>
  <c r="R149" i="30"/>
  <c r="S148" i="30"/>
  <c r="R148" i="30"/>
  <c r="S145" i="30"/>
  <c r="R145" i="30"/>
  <c r="S144" i="30"/>
  <c r="R144" i="30"/>
  <c r="S143" i="30"/>
  <c r="R143" i="30"/>
  <c r="S142" i="30"/>
  <c r="R142" i="30"/>
  <c r="S141" i="30"/>
  <c r="R141" i="30"/>
  <c r="S140" i="30"/>
  <c r="R140" i="30"/>
  <c r="S139" i="30"/>
  <c r="R139" i="30"/>
  <c r="S137" i="30"/>
  <c r="R137" i="30"/>
  <c r="S136" i="30"/>
  <c r="R136" i="30"/>
  <c r="S135" i="30"/>
  <c r="R135" i="30"/>
  <c r="S134" i="30"/>
  <c r="R134" i="30"/>
  <c r="S133" i="30"/>
  <c r="R133" i="30"/>
  <c r="S132" i="30"/>
  <c r="R132" i="30"/>
  <c r="S131" i="30"/>
  <c r="R131" i="30"/>
  <c r="S130" i="30"/>
  <c r="R130" i="30"/>
  <c r="S129" i="30"/>
  <c r="R129" i="30"/>
  <c r="S128" i="30"/>
  <c r="R128" i="30"/>
  <c r="S126" i="30"/>
  <c r="R126" i="30"/>
  <c r="S125" i="30"/>
  <c r="R125" i="30"/>
  <c r="S124" i="30"/>
  <c r="R124" i="30"/>
  <c r="S123" i="30"/>
  <c r="R123" i="30"/>
  <c r="S122" i="30"/>
  <c r="R122" i="30"/>
  <c r="S121" i="30"/>
  <c r="R121" i="30"/>
  <c r="S120" i="30"/>
  <c r="R120" i="30"/>
  <c r="S119" i="30"/>
  <c r="R119" i="30"/>
  <c r="S47" i="30"/>
  <c r="R47" i="30"/>
  <c r="S118" i="30"/>
  <c r="R118" i="30"/>
  <c r="S117" i="30"/>
  <c r="R117" i="30"/>
  <c r="S116" i="30"/>
  <c r="R116" i="30"/>
  <c r="S114" i="30"/>
  <c r="R114" i="30"/>
  <c r="S113" i="30"/>
  <c r="R113" i="30"/>
  <c r="S111" i="30"/>
  <c r="R111" i="30"/>
  <c r="S110" i="30"/>
  <c r="R110" i="30"/>
  <c r="S109" i="30"/>
  <c r="R109" i="30"/>
  <c r="S108" i="30"/>
  <c r="R108" i="30"/>
  <c r="S107" i="30"/>
  <c r="R107" i="30"/>
  <c r="S106" i="30"/>
  <c r="R106" i="30"/>
  <c r="S104" i="30"/>
  <c r="R104" i="30"/>
  <c r="S103" i="30"/>
  <c r="R103" i="30"/>
  <c r="S101" i="30"/>
  <c r="R101" i="30"/>
  <c r="S100" i="30"/>
  <c r="R100" i="30"/>
  <c r="S99" i="30"/>
  <c r="R99" i="30"/>
  <c r="S98" i="30"/>
  <c r="R98" i="30"/>
  <c r="S97" i="30"/>
  <c r="R97" i="30"/>
  <c r="S96" i="30"/>
  <c r="R96" i="30"/>
  <c r="S95" i="30"/>
  <c r="R95" i="30"/>
  <c r="S92" i="30"/>
  <c r="R92" i="30"/>
  <c r="S91" i="30"/>
  <c r="R91" i="30"/>
  <c r="S90" i="30"/>
  <c r="R90" i="30"/>
  <c r="S89" i="30"/>
  <c r="R89" i="30"/>
  <c r="S88" i="30"/>
  <c r="R88" i="30"/>
  <c r="S87" i="30"/>
  <c r="R87" i="30"/>
  <c r="S86" i="30"/>
  <c r="R86" i="30"/>
  <c r="S84" i="30"/>
  <c r="R84" i="30"/>
  <c r="S83" i="30"/>
  <c r="R83" i="30"/>
  <c r="S82" i="30"/>
  <c r="R82" i="30"/>
  <c r="S81" i="30"/>
  <c r="R81" i="30"/>
  <c r="S80" i="30"/>
  <c r="R80" i="30"/>
  <c r="S79" i="30"/>
  <c r="R79" i="30"/>
  <c r="S78" i="30"/>
  <c r="R78" i="30"/>
  <c r="S77" i="30"/>
  <c r="R77" i="30"/>
  <c r="S76" i="30"/>
  <c r="R76" i="30"/>
  <c r="S74" i="30"/>
  <c r="R74" i="30"/>
  <c r="S73" i="30"/>
  <c r="R73" i="30"/>
  <c r="S72" i="30"/>
  <c r="R72" i="30"/>
  <c r="S71" i="30"/>
  <c r="R71" i="30"/>
  <c r="S70" i="30"/>
  <c r="R70" i="30"/>
  <c r="S69" i="30"/>
  <c r="R69" i="30"/>
  <c r="S68" i="30"/>
  <c r="R68" i="30"/>
  <c r="S67" i="30"/>
  <c r="R67" i="30"/>
  <c r="S66" i="30"/>
  <c r="R66" i="30"/>
  <c r="S65" i="30"/>
  <c r="R65" i="30"/>
  <c r="S64" i="30"/>
  <c r="R64" i="30"/>
  <c r="S63" i="30"/>
  <c r="R63" i="30"/>
  <c r="S62" i="30"/>
  <c r="R62" i="30"/>
  <c r="S61" i="30"/>
  <c r="R61" i="30"/>
  <c r="S60" i="30"/>
  <c r="R60" i="30"/>
  <c r="S59" i="30"/>
  <c r="R59" i="30"/>
  <c r="S58" i="30"/>
  <c r="R58" i="30"/>
  <c r="S57" i="30"/>
  <c r="R57" i="30"/>
  <c r="S56" i="30"/>
  <c r="R56" i="30"/>
  <c r="S55" i="30"/>
  <c r="R55" i="30"/>
  <c r="S53" i="30"/>
  <c r="R53" i="30"/>
  <c r="S52" i="30"/>
  <c r="R52" i="30"/>
  <c r="S51" i="30"/>
  <c r="R51" i="30"/>
  <c r="S50" i="30"/>
  <c r="R50" i="30"/>
  <c r="S49" i="30"/>
  <c r="R49" i="30"/>
  <c r="S48" i="30"/>
  <c r="R48" i="30"/>
  <c r="S46" i="30"/>
  <c r="R46" i="30"/>
  <c r="S45" i="30"/>
  <c r="R45" i="30"/>
  <c r="S44" i="30"/>
  <c r="R44" i="30"/>
  <c r="S43" i="30"/>
  <c r="R43" i="30"/>
  <c r="S42" i="30"/>
  <c r="R42" i="30"/>
  <c r="S41" i="30"/>
  <c r="R41" i="30"/>
  <c r="S39" i="30"/>
  <c r="R39" i="30"/>
  <c r="S38" i="30"/>
  <c r="R38" i="30"/>
  <c r="S37" i="30"/>
  <c r="R37" i="30"/>
  <c r="S36" i="30"/>
  <c r="R36" i="30"/>
  <c r="S35" i="30"/>
  <c r="R35" i="30"/>
  <c r="S34" i="30"/>
  <c r="R34" i="30"/>
  <c r="S33" i="30"/>
  <c r="R33" i="30"/>
  <c r="S31" i="30"/>
  <c r="R31" i="30"/>
  <c r="S30" i="30"/>
  <c r="R30" i="30"/>
  <c r="S29" i="30"/>
  <c r="R29" i="30"/>
  <c r="S28" i="30"/>
  <c r="R28" i="30"/>
  <c r="S27" i="30"/>
  <c r="R27" i="30"/>
  <c r="S26" i="30"/>
  <c r="R26" i="30"/>
  <c r="S24" i="30"/>
  <c r="R24" i="30"/>
  <c r="S22" i="30"/>
  <c r="R22" i="30"/>
  <c r="S21" i="30"/>
  <c r="R21" i="30"/>
  <c r="S20" i="30"/>
  <c r="R20" i="30"/>
  <c r="S19" i="30"/>
  <c r="R19" i="30"/>
  <c r="S18" i="30"/>
  <c r="R18" i="30"/>
  <c r="S16" i="30"/>
  <c r="R16" i="30"/>
  <c r="S15" i="30"/>
  <c r="R15" i="30"/>
  <c r="S14" i="30"/>
  <c r="R14" i="30"/>
  <c r="S12" i="30"/>
  <c r="R12" i="30"/>
  <c r="S11" i="30"/>
  <c r="R11" i="30"/>
  <c r="S10" i="30"/>
  <c r="R10" i="30"/>
  <c r="S9" i="30"/>
  <c r="R9" i="30"/>
  <c r="S8" i="30"/>
  <c r="R8" i="30"/>
  <c r="S7" i="30"/>
  <c r="R7" i="30"/>
  <c r="S6" i="30"/>
  <c r="R6" i="30"/>
  <c r="S5" i="30"/>
  <c r="R5" i="30"/>
  <c r="S4" i="30"/>
  <c r="R4" i="30"/>
  <c r="S3" i="30"/>
  <c r="R3" i="30"/>
  <c r="R196" i="30" s="1"/>
  <c r="S195" i="31"/>
  <c r="R195" i="31"/>
  <c r="S194" i="31"/>
  <c r="R194" i="31"/>
  <c r="S193" i="31"/>
  <c r="R193" i="31"/>
  <c r="S189" i="31"/>
  <c r="R189" i="31"/>
  <c r="S188" i="31"/>
  <c r="R188" i="31"/>
  <c r="S187" i="31"/>
  <c r="R187" i="31"/>
  <c r="S186" i="31"/>
  <c r="R186" i="31"/>
  <c r="S184" i="31"/>
  <c r="R184" i="31"/>
  <c r="S182" i="31"/>
  <c r="R182" i="31"/>
  <c r="S181" i="31"/>
  <c r="R181" i="31"/>
  <c r="S180" i="31"/>
  <c r="R180" i="31"/>
  <c r="S179" i="31"/>
  <c r="R179" i="31"/>
  <c r="S177" i="31"/>
  <c r="R177" i="31"/>
  <c r="S176" i="31"/>
  <c r="R176" i="31"/>
  <c r="S175" i="31"/>
  <c r="R175" i="31"/>
  <c r="S174" i="31"/>
  <c r="R174" i="31"/>
  <c r="S173" i="31"/>
  <c r="R173" i="31"/>
  <c r="S172" i="31"/>
  <c r="R172" i="31"/>
  <c r="S171" i="31"/>
  <c r="R171" i="31"/>
  <c r="S170" i="31"/>
  <c r="R170" i="31"/>
  <c r="S169" i="31"/>
  <c r="R169" i="31"/>
  <c r="S168" i="31"/>
  <c r="R168" i="31"/>
  <c r="S167" i="31"/>
  <c r="R167" i="31"/>
  <c r="S166" i="31"/>
  <c r="R166" i="31"/>
  <c r="S164" i="31"/>
  <c r="R164" i="31"/>
  <c r="S163" i="31"/>
  <c r="R163" i="31"/>
  <c r="S162" i="31"/>
  <c r="R162" i="31"/>
  <c r="S161" i="31"/>
  <c r="R161" i="31"/>
  <c r="S160" i="31"/>
  <c r="R160" i="31"/>
  <c r="S159" i="31"/>
  <c r="R159" i="31"/>
  <c r="S158" i="31"/>
  <c r="R158" i="31"/>
  <c r="S157" i="31"/>
  <c r="R157" i="31"/>
  <c r="S156" i="31"/>
  <c r="R156" i="31"/>
  <c r="S155" i="31"/>
  <c r="R155" i="31"/>
  <c r="S153" i="31"/>
  <c r="R153" i="31"/>
  <c r="S152" i="31"/>
  <c r="R152" i="31"/>
  <c r="S151" i="31"/>
  <c r="R151" i="31"/>
  <c r="S149" i="31"/>
  <c r="R149" i="31"/>
  <c r="S148" i="31"/>
  <c r="R148" i="31"/>
  <c r="S145" i="31"/>
  <c r="R145" i="31"/>
  <c r="S144" i="31"/>
  <c r="R144" i="31"/>
  <c r="S143" i="31"/>
  <c r="R143" i="31"/>
  <c r="S142" i="31"/>
  <c r="R142" i="31"/>
  <c r="S141" i="31"/>
  <c r="R141" i="31"/>
  <c r="S140" i="31"/>
  <c r="R140" i="31"/>
  <c r="S139" i="31"/>
  <c r="R139" i="31"/>
  <c r="S137" i="31"/>
  <c r="R137" i="31"/>
  <c r="S136" i="31"/>
  <c r="R136" i="31"/>
  <c r="S135" i="31"/>
  <c r="R135" i="31"/>
  <c r="S134" i="31"/>
  <c r="R134" i="31"/>
  <c r="S133" i="31"/>
  <c r="R133" i="31"/>
  <c r="S132" i="31"/>
  <c r="R132" i="31"/>
  <c r="S131" i="31"/>
  <c r="R131" i="31"/>
  <c r="S130" i="31"/>
  <c r="R130" i="31"/>
  <c r="S129" i="31"/>
  <c r="R129" i="31"/>
  <c r="S128" i="31"/>
  <c r="R128" i="31"/>
  <c r="S126" i="31"/>
  <c r="R126" i="31"/>
  <c r="S125" i="31"/>
  <c r="R125" i="31"/>
  <c r="S124" i="31"/>
  <c r="R124" i="31"/>
  <c r="S123" i="31"/>
  <c r="R123" i="31"/>
  <c r="S122" i="31"/>
  <c r="R122" i="31"/>
  <c r="S121" i="31"/>
  <c r="R121" i="31"/>
  <c r="S120" i="31"/>
  <c r="R120" i="31"/>
  <c r="S119" i="31"/>
  <c r="R119" i="31"/>
  <c r="S47" i="31"/>
  <c r="R47" i="31"/>
  <c r="S118" i="31"/>
  <c r="R118" i="31"/>
  <c r="S117" i="31"/>
  <c r="R117" i="31"/>
  <c r="S116" i="31"/>
  <c r="R116" i="31"/>
  <c r="S114" i="31"/>
  <c r="R114" i="31"/>
  <c r="S113" i="31"/>
  <c r="R113" i="31"/>
  <c r="S111" i="31"/>
  <c r="R111" i="31"/>
  <c r="S110" i="31"/>
  <c r="R110" i="31"/>
  <c r="S109" i="31"/>
  <c r="R109" i="31"/>
  <c r="S108" i="31"/>
  <c r="R108" i="31"/>
  <c r="S107" i="31"/>
  <c r="R107" i="31"/>
  <c r="S106" i="31"/>
  <c r="R106" i="31"/>
  <c r="S104" i="31"/>
  <c r="R104" i="31"/>
  <c r="S103" i="31"/>
  <c r="R103" i="31"/>
  <c r="S101" i="31"/>
  <c r="R101" i="31"/>
  <c r="S100" i="31"/>
  <c r="R100" i="31"/>
  <c r="S99" i="31"/>
  <c r="R99" i="31"/>
  <c r="S98" i="31"/>
  <c r="R98" i="31"/>
  <c r="S97" i="31"/>
  <c r="R97" i="31"/>
  <c r="S96" i="31"/>
  <c r="R96" i="31"/>
  <c r="S95" i="31"/>
  <c r="R95" i="31"/>
  <c r="S92" i="31"/>
  <c r="R92" i="31"/>
  <c r="S91" i="31"/>
  <c r="R91" i="31"/>
  <c r="S90" i="31"/>
  <c r="R90" i="31"/>
  <c r="S89" i="31"/>
  <c r="R89" i="31"/>
  <c r="S88" i="31"/>
  <c r="R88" i="31"/>
  <c r="S87" i="31"/>
  <c r="R87" i="31"/>
  <c r="S86" i="31"/>
  <c r="R86" i="31"/>
  <c r="S84" i="31"/>
  <c r="R84" i="31"/>
  <c r="S83" i="31"/>
  <c r="R83" i="31"/>
  <c r="S82" i="31"/>
  <c r="R82" i="31"/>
  <c r="S81" i="31"/>
  <c r="R81" i="31"/>
  <c r="S80" i="31"/>
  <c r="R80" i="31"/>
  <c r="S79" i="31"/>
  <c r="R79" i="31"/>
  <c r="S78" i="31"/>
  <c r="R78" i="31"/>
  <c r="S77" i="31"/>
  <c r="R77" i="31"/>
  <c r="S76" i="31"/>
  <c r="R76" i="31"/>
  <c r="S74" i="31"/>
  <c r="R74" i="31"/>
  <c r="S73" i="31"/>
  <c r="R73" i="31"/>
  <c r="S72" i="31"/>
  <c r="R72" i="31"/>
  <c r="S71" i="31"/>
  <c r="R71" i="31"/>
  <c r="S70" i="31"/>
  <c r="R70" i="31"/>
  <c r="S69" i="31"/>
  <c r="R69" i="31"/>
  <c r="S68" i="31"/>
  <c r="R68" i="31"/>
  <c r="S67" i="31"/>
  <c r="R67" i="31"/>
  <c r="S66" i="31"/>
  <c r="R66" i="31"/>
  <c r="S65" i="31"/>
  <c r="R65" i="31"/>
  <c r="S64" i="31"/>
  <c r="R64" i="31"/>
  <c r="S63" i="31"/>
  <c r="R63" i="31"/>
  <c r="S62" i="31"/>
  <c r="R62" i="31"/>
  <c r="S61" i="31"/>
  <c r="R61" i="31"/>
  <c r="S60" i="31"/>
  <c r="R60" i="31"/>
  <c r="S59" i="31"/>
  <c r="R59" i="31"/>
  <c r="S58" i="31"/>
  <c r="R58" i="31"/>
  <c r="S57" i="31"/>
  <c r="R57" i="31"/>
  <c r="S56" i="31"/>
  <c r="R56" i="31"/>
  <c r="S55" i="31"/>
  <c r="R55" i="31"/>
  <c r="S53" i="31"/>
  <c r="R53" i="31"/>
  <c r="S52" i="31"/>
  <c r="R52" i="31"/>
  <c r="S51" i="31"/>
  <c r="R51" i="31"/>
  <c r="S50" i="31"/>
  <c r="R50" i="31"/>
  <c r="S49" i="31"/>
  <c r="R49" i="31"/>
  <c r="S48" i="31"/>
  <c r="R48" i="31"/>
  <c r="S46" i="31"/>
  <c r="R46" i="31"/>
  <c r="S45" i="31"/>
  <c r="R45" i="31"/>
  <c r="S44" i="31"/>
  <c r="R44" i="31"/>
  <c r="S43" i="31"/>
  <c r="R43" i="31"/>
  <c r="S42" i="31"/>
  <c r="R42" i="31"/>
  <c r="S41" i="31"/>
  <c r="R41" i="31"/>
  <c r="S39" i="31"/>
  <c r="R39" i="31"/>
  <c r="S38" i="31"/>
  <c r="R38" i="31"/>
  <c r="S37" i="31"/>
  <c r="R37" i="31"/>
  <c r="S36" i="31"/>
  <c r="R36" i="31"/>
  <c r="S35" i="31"/>
  <c r="R35" i="31"/>
  <c r="S34" i="31"/>
  <c r="R34" i="31"/>
  <c r="S33" i="31"/>
  <c r="R33" i="31"/>
  <c r="S31" i="31"/>
  <c r="R31" i="31"/>
  <c r="S30" i="31"/>
  <c r="R30" i="31"/>
  <c r="S29" i="31"/>
  <c r="R29" i="31"/>
  <c r="S28" i="31"/>
  <c r="R28" i="31"/>
  <c r="S27" i="31"/>
  <c r="R27" i="31"/>
  <c r="S26" i="31"/>
  <c r="R26" i="31"/>
  <c r="S24" i="31"/>
  <c r="R24" i="31"/>
  <c r="S22" i="31"/>
  <c r="R22" i="31"/>
  <c r="S21" i="31"/>
  <c r="R21" i="31"/>
  <c r="S20" i="31"/>
  <c r="R20" i="31"/>
  <c r="S19" i="31"/>
  <c r="R19" i="31"/>
  <c r="S18" i="31"/>
  <c r="R18" i="31"/>
  <c r="S16" i="31"/>
  <c r="R16" i="31"/>
  <c r="S15" i="31"/>
  <c r="R15" i="31"/>
  <c r="S14" i="31"/>
  <c r="R14" i="31"/>
  <c r="S12" i="31"/>
  <c r="R12" i="31"/>
  <c r="S11" i="31"/>
  <c r="R11" i="31"/>
  <c r="S10" i="31"/>
  <c r="R10" i="31"/>
  <c r="S9" i="31"/>
  <c r="R9" i="31"/>
  <c r="S8" i="31"/>
  <c r="R8" i="31"/>
  <c r="S7" i="31"/>
  <c r="R7" i="31"/>
  <c r="S6" i="31"/>
  <c r="R6" i="31"/>
  <c r="S5" i="31"/>
  <c r="R5" i="31"/>
  <c r="S4" i="31"/>
  <c r="R4" i="31"/>
  <c r="S3" i="31"/>
  <c r="R3" i="31"/>
  <c r="S195" i="20"/>
  <c r="R195" i="20"/>
  <c r="S194" i="20"/>
  <c r="R194" i="20"/>
  <c r="S193" i="20"/>
  <c r="R193" i="20"/>
  <c r="S189" i="20"/>
  <c r="R189" i="20"/>
  <c r="S188" i="20"/>
  <c r="R188" i="20"/>
  <c r="S187" i="20"/>
  <c r="R187" i="20"/>
  <c r="S186" i="20"/>
  <c r="R186" i="20"/>
  <c r="S184" i="20"/>
  <c r="R184" i="20"/>
  <c r="S182" i="20"/>
  <c r="R182" i="20"/>
  <c r="S181" i="20"/>
  <c r="R181" i="20"/>
  <c r="S180" i="20"/>
  <c r="R180" i="20"/>
  <c r="S179" i="20"/>
  <c r="R179" i="20"/>
  <c r="S177" i="20"/>
  <c r="R177" i="20"/>
  <c r="S176" i="20"/>
  <c r="R176" i="20"/>
  <c r="S175" i="20"/>
  <c r="R175" i="20"/>
  <c r="S174" i="20"/>
  <c r="R174" i="20"/>
  <c r="S173" i="20"/>
  <c r="R173" i="20"/>
  <c r="S172" i="20"/>
  <c r="R172" i="20"/>
  <c r="S171" i="20"/>
  <c r="R171" i="20"/>
  <c r="S170" i="20"/>
  <c r="R170" i="20"/>
  <c r="S169" i="20"/>
  <c r="R169" i="20"/>
  <c r="S168" i="20"/>
  <c r="R168" i="20"/>
  <c r="S167" i="20"/>
  <c r="R167" i="20"/>
  <c r="S166" i="20"/>
  <c r="R166" i="20"/>
  <c r="S164" i="20"/>
  <c r="R164" i="20"/>
  <c r="S163" i="20"/>
  <c r="R163" i="20"/>
  <c r="S162" i="20"/>
  <c r="R162" i="20"/>
  <c r="S161" i="20"/>
  <c r="R161" i="20"/>
  <c r="S160" i="20"/>
  <c r="R160" i="20"/>
  <c r="S159" i="20"/>
  <c r="R159" i="20"/>
  <c r="S158" i="20"/>
  <c r="R158" i="20"/>
  <c r="S157" i="20"/>
  <c r="R157" i="20"/>
  <c r="S156" i="20"/>
  <c r="R156" i="20"/>
  <c r="S155" i="20"/>
  <c r="R155" i="20"/>
  <c r="S153" i="20"/>
  <c r="R153" i="20"/>
  <c r="S152" i="20"/>
  <c r="R152" i="20"/>
  <c r="S151" i="20"/>
  <c r="R151" i="20"/>
  <c r="S149" i="20"/>
  <c r="R149" i="20"/>
  <c r="S148" i="20"/>
  <c r="R148" i="20"/>
  <c r="S145" i="20"/>
  <c r="R145" i="20"/>
  <c r="S144" i="20"/>
  <c r="R144" i="20"/>
  <c r="S143" i="20"/>
  <c r="R143" i="20"/>
  <c r="S142" i="20"/>
  <c r="R142" i="20"/>
  <c r="S141" i="20"/>
  <c r="R141" i="20"/>
  <c r="S140" i="20"/>
  <c r="R140" i="20"/>
  <c r="S139" i="20"/>
  <c r="R139" i="20"/>
  <c r="S137" i="20"/>
  <c r="R137" i="20"/>
  <c r="S136" i="20"/>
  <c r="R136" i="20"/>
  <c r="S135" i="20"/>
  <c r="R135" i="20"/>
  <c r="S134" i="20"/>
  <c r="R134" i="20"/>
  <c r="S133" i="20"/>
  <c r="R133" i="20"/>
  <c r="S132" i="20"/>
  <c r="R132" i="20"/>
  <c r="S131" i="20"/>
  <c r="R131" i="20"/>
  <c r="S130" i="20"/>
  <c r="R130" i="20"/>
  <c r="S129" i="20"/>
  <c r="R129" i="20"/>
  <c r="S128" i="20"/>
  <c r="R128" i="20"/>
  <c r="S126" i="20"/>
  <c r="R126" i="20"/>
  <c r="S125" i="20"/>
  <c r="R125" i="20"/>
  <c r="S124" i="20"/>
  <c r="R124" i="20"/>
  <c r="S123" i="20"/>
  <c r="R123" i="20"/>
  <c r="S122" i="20"/>
  <c r="R122" i="20"/>
  <c r="S121" i="20"/>
  <c r="R121" i="20"/>
  <c r="S120" i="20"/>
  <c r="R120" i="20"/>
  <c r="S119" i="20"/>
  <c r="R119" i="20"/>
  <c r="S47" i="20"/>
  <c r="R47" i="20"/>
  <c r="S118" i="20"/>
  <c r="R118" i="20"/>
  <c r="S117" i="20"/>
  <c r="R117" i="20"/>
  <c r="S116" i="20"/>
  <c r="R116" i="20"/>
  <c r="S114" i="20"/>
  <c r="R114" i="20"/>
  <c r="S113" i="20"/>
  <c r="R113" i="20"/>
  <c r="S111" i="20"/>
  <c r="R111" i="20"/>
  <c r="S110" i="20"/>
  <c r="R110" i="20"/>
  <c r="S109" i="20"/>
  <c r="R109" i="20"/>
  <c r="S108" i="20"/>
  <c r="R108" i="20"/>
  <c r="S107" i="20"/>
  <c r="R107" i="20"/>
  <c r="S106" i="20"/>
  <c r="R106" i="20"/>
  <c r="S104" i="20"/>
  <c r="R104" i="20"/>
  <c r="S103" i="20"/>
  <c r="R103" i="20"/>
  <c r="S101" i="20"/>
  <c r="R101" i="20"/>
  <c r="S100" i="20"/>
  <c r="R100" i="20"/>
  <c r="S99" i="20"/>
  <c r="R99" i="20"/>
  <c r="S98" i="20"/>
  <c r="R98" i="20"/>
  <c r="S97" i="20"/>
  <c r="R97" i="20"/>
  <c r="S96" i="20"/>
  <c r="R96" i="20"/>
  <c r="S95" i="20"/>
  <c r="R95" i="20"/>
  <c r="S92" i="20"/>
  <c r="R92" i="20"/>
  <c r="S91" i="20"/>
  <c r="R91" i="20"/>
  <c r="S90" i="20"/>
  <c r="R90" i="20"/>
  <c r="S89" i="20"/>
  <c r="R89" i="20"/>
  <c r="S88" i="20"/>
  <c r="R88" i="20"/>
  <c r="S87" i="20"/>
  <c r="R87" i="20"/>
  <c r="S86" i="20"/>
  <c r="R86" i="20"/>
  <c r="S84" i="20"/>
  <c r="R84" i="20"/>
  <c r="S83" i="20"/>
  <c r="R83" i="20"/>
  <c r="S82" i="20"/>
  <c r="R82" i="20"/>
  <c r="S81" i="20"/>
  <c r="R81" i="20"/>
  <c r="S80" i="20"/>
  <c r="R80" i="20"/>
  <c r="S79" i="20"/>
  <c r="R79" i="20"/>
  <c r="S78" i="20"/>
  <c r="R78" i="20"/>
  <c r="S77" i="20"/>
  <c r="R77" i="20"/>
  <c r="S76" i="20"/>
  <c r="R76" i="20"/>
  <c r="S74" i="20"/>
  <c r="R74" i="20"/>
  <c r="S73" i="20"/>
  <c r="R73" i="20"/>
  <c r="S72" i="20"/>
  <c r="R72" i="20"/>
  <c r="S71" i="20"/>
  <c r="R71" i="20"/>
  <c r="S70" i="20"/>
  <c r="R70" i="20"/>
  <c r="S69" i="20"/>
  <c r="R69" i="20"/>
  <c r="S68" i="20"/>
  <c r="R68" i="20"/>
  <c r="S67" i="20"/>
  <c r="R67" i="20"/>
  <c r="S66" i="20"/>
  <c r="R66" i="20"/>
  <c r="S65" i="20"/>
  <c r="R65" i="20"/>
  <c r="S64" i="20"/>
  <c r="R64" i="20"/>
  <c r="S63" i="20"/>
  <c r="R63" i="20"/>
  <c r="S62" i="20"/>
  <c r="R62" i="20"/>
  <c r="S61" i="20"/>
  <c r="R61" i="20"/>
  <c r="S60" i="20"/>
  <c r="R60" i="20"/>
  <c r="S59" i="20"/>
  <c r="R59" i="20"/>
  <c r="S58" i="20"/>
  <c r="R58" i="20"/>
  <c r="S57" i="20"/>
  <c r="R57" i="20"/>
  <c r="S56" i="20"/>
  <c r="R56" i="20"/>
  <c r="S55" i="20"/>
  <c r="R55" i="20"/>
  <c r="S53" i="20"/>
  <c r="R53" i="20"/>
  <c r="S52" i="20"/>
  <c r="R52" i="20"/>
  <c r="S51" i="20"/>
  <c r="R51" i="20"/>
  <c r="S50" i="20"/>
  <c r="R50" i="20"/>
  <c r="S49" i="20"/>
  <c r="R49" i="20"/>
  <c r="S48" i="20"/>
  <c r="R48" i="20"/>
  <c r="S46" i="20"/>
  <c r="R46" i="20"/>
  <c r="S45" i="20"/>
  <c r="R45" i="20"/>
  <c r="S44" i="20"/>
  <c r="R44" i="20"/>
  <c r="S43" i="20"/>
  <c r="R43" i="20"/>
  <c r="S42" i="20"/>
  <c r="R42" i="20"/>
  <c r="S41" i="20"/>
  <c r="R41" i="20"/>
  <c r="S39" i="20"/>
  <c r="R39" i="20"/>
  <c r="S38" i="20"/>
  <c r="R38" i="20"/>
  <c r="S37" i="20"/>
  <c r="R37" i="20"/>
  <c r="S36" i="20"/>
  <c r="R36" i="20"/>
  <c r="S35" i="20"/>
  <c r="R35" i="20"/>
  <c r="S34" i="20"/>
  <c r="R34" i="20"/>
  <c r="S33" i="20"/>
  <c r="R33" i="20"/>
  <c r="S31" i="20"/>
  <c r="R31" i="20"/>
  <c r="S30" i="20"/>
  <c r="R30" i="20"/>
  <c r="S29" i="20"/>
  <c r="R29" i="20"/>
  <c r="S28" i="20"/>
  <c r="R28" i="20"/>
  <c r="S27" i="20"/>
  <c r="R27" i="20"/>
  <c r="S26" i="20"/>
  <c r="R26" i="20"/>
  <c r="S24" i="20"/>
  <c r="R24" i="20"/>
  <c r="S22" i="20"/>
  <c r="R22" i="20"/>
  <c r="S21" i="20"/>
  <c r="R21" i="20"/>
  <c r="S20" i="20"/>
  <c r="R20" i="20"/>
  <c r="S19" i="20"/>
  <c r="R19" i="20"/>
  <c r="S18" i="20"/>
  <c r="R18" i="20"/>
  <c r="S16" i="20"/>
  <c r="R16" i="20"/>
  <c r="S15" i="20"/>
  <c r="R15" i="20"/>
  <c r="S14" i="20"/>
  <c r="R14" i="20"/>
  <c r="S12" i="20"/>
  <c r="R12" i="20"/>
  <c r="S11" i="20"/>
  <c r="R11" i="20"/>
  <c r="S10" i="20"/>
  <c r="R10" i="20"/>
  <c r="S9" i="20"/>
  <c r="R9" i="20"/>
  <c r="S8" i="20"/>
  <c r="R8" i="20"/>
  <c r="S7" i="20"/>
  <c r="R7" i="20"/>
  <c r="S6" i="20"/>
  <c r="R6" i="20"/>
  <c r="S5" i="20"/>
  <c r="R5" i="20"/>
  <c r="S4" i="20"/>
  <c r="R4" i="20"/>
  <c r="S3" i="20"/>
  <c r="R3" i="20"/>
  <c r="S195" i="19"/>
  <c r="R195" i="19"/>
  <c r="S194" i="19"/>
  <c r="R194" i="19"/>
  <c r="S193" i="19"/>
  <c r="R193" i="19"/>
  <c r="S189" i="19"/>
  <c r="R189" i="19"/>
  <c r="S188" i="19"/>
  <c r="R188" i="19"/>
  <c r="S187" i="19"/>
  <c r="R187" i="19"/>
  <c r="S186" i="19"/>
  <c r="R186" i="19"/>
  <c r="S184" i="19"/>
  <c r="R184" i="19"/>
  <c r="S182" i="19"/>
  <c r="R182" i="19"/>
  <c r="S181" i="19"/>
  <c r="R181" i="19"/>
  <c r="S180" i="19"/>
  <c r="R180" i="19"/>
  <c r="S179" i="19"/>
  <c r="R179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3" i="19"/>
  <c r="R153" i="19"/>
  <c r="S152" i="19"/>
  <c r="R152" i="19"/>
  <c r="S151" i="19"/>
  <c r="R151" i="19"/>
  <c r="S149" i="19"/>
  <c r="R149" i="19"/>
  <c r="S148" i="19"/>
  <c r="R148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6" i="19"/>
  <c r="R126" i="19"/>
  <c r="S125" i="19"/>
  <c r="R125" i="19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47" i="19"/>
  <c r="R47" i="19"/>
  <c r="S118" i="19"/>
  <c r="R118" i="19"/>
  <c r="S117" i="19"/>
  <c r="R117" i="19"/>
  <c r="S116" i="19"/>
  <c r="R116" i="19"/>
  <c r="S114" i="19"/>
  <c r="R114" i="19"/>
  <c r="S113" i="19"/>
  <c r="R113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4" i="19"/>
  <c r="R104" i="19"/>
  <c r="S103" i="19"/>
  <c r="R103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4" i="19"/>
  <c r="R24" i="19"/>
  <c r="S22" i="19"/>
  <c r="R22" i="19"/>
  <c r="S21" i="19"/>
  <c r="R21" i="19"/>
  <c r="S20" i="19"/>
  <c r="R20" i="19"/>
  <c r="S19" i="19"/>
  <c r="R19" i="19"/>
  <c r="S18" i="19"/>
  <c r="R18" i="19"/>
  <c r="S16" i="19"/>
  <c r="R16" i="19"/>
  <c r="S15" i="19"/>
  <c r="R15" i="19"/>
  <c r="S14" i="19"/>
  <c r="R14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S3" i="19"/>
  <c r="R3" i="19"/>
  <c r="S195" i="18"/>
  <c r="R195" i="18"/>
  <c r="S194" i="18"/>
  <c r="R194" i="18"/>
  <c r="S193" i="18"/>
  <c r="R193" i="18"/>
  <c r="S189" i="18"/>
  <c r="R189" i="18"/>
  <c r="S188" i="18"/>
  <c r="R188" i="18"/>
  <c r="S187" i="18"/>
  <c r="R187" i="18"/>
  <c r="S186" i="18"/>
  <c r="R186" i="18"/>
  <c r="S184" i="18"/>
  <c r="R184" i="18"/>
  <c r="S182" i="18"/>
  <c r="R182" i="18"/>
  <c r="S181" i="18"/>
  <c r="R181" i="18"/>
  <c r="S180" i="18"/>
  <c r="R180" i="18"/>
  <c r="S179" i="18"/>
  <c r="R179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3" i="18"/>
  <c r="R153" i="18"/>
  <c r="S152" i="18"/>
  <c r="R152" i="18"/>
  <c r="S151" i="18"/>
  <c r="R151" i="18"/>
  <c r="S149" i="18"/>
  <c r="R149" i="18"/>
  <c r="S148" i="18"/>
  <c r="R148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47" i="18"/>
  <c r="R47" i="18"/>
  <c r="S118" i="18"/>
  <c r="R118" i="18"/>
  <c r="S117" i="18"/>
  <c r="R117" i="18"/>
  <c r="S116" i="18"/>
  <c r="R116" i="18"/>
  <c r="S114" i="18"/>
  <c r="R114" i="18"/>
  <c r="S113" i="18"/>
  <c r="R113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4" i="18"/>
  <c r="R104" i="18"/>
  <c r="S103" i="18"/>
  <c r="R103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4" i="18"/>
  <c r="R24" i="18"/>
  <c r="S22" i="18"/>
  <c r="R22" i="18"/>
  <c r="S21" i="18"/>
  <c r="R21" i="18"/>
  <c r="S20" i="18"/>
  <c r="R20" i="18"/>
  <c r="S19" i="18"/>
  <c r="R19" i="18"/>
  <c r="S18" i="18"/>
  <c r="R18" i="18"/>
  <c r="S16" i="18"/>
  <c r="R16" i="18"/>
  <c r="S15" i="18"/>
  <c r="R15" i="18"/>
  <c r="S14" i="18"/>
  <c r="R14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S3" i="18"/>
  <c r="R3" i="18"/>
  <c r="R196" i="18" s="1"/>
  <c r="S195" i="17"/>
  <c r="R195" i="17"/>
  <c r="S194" i="17"/>
  <c r="R194" i="17"/>
  <c r="S193" i="17"/>
  <c r="R193" i="17"/>
  <c r="S189" i="17"/>
  <c r="R189" i="17"/>
  <c r="Z189" i="21" s="1"/>
  <c r="S188" i="17"/>
  <c r="R188" i="17"/>
  <c r="Z188" i="21" s="1"/>
  <c r="S187" i="17"/>
  <c r="R187" i="17"/>
  <c r="Z187" i="21" s="1"/>
  <c r="S186" i="17"/>
  <c r="R186" i="17"/>
  <c r="Z186" i="21" s="1"/>
  <c r="S184" i="17"/>
  <c r="R184" i="17"/>
  <c r="Z184" i="21" s="1"/>
  <c r="S182" i="17"/>
  <c r="R182" i="17"/>
  <c r="Z182" i="21" s="1"/>
  <c r="S181" i="17"/>
  <c r="R181" i="17"/>
  <c r="Z181" i="21" s="1"/>
  <c r="S180" i="17"/>
  <c r="R180" i="17"/>
  <c r="Z180" i="21" s="1"/>
  <c r="S179" i="17"/>
  <c r="R179" i="17"/>
  <c r="Z179" i="21" s="1"/>
  <c r="S177" i="17"/>
  <c r="R177" i="17"/>
  <c r="Z177" i="21" s="1"/>
  <c r="S176" i="17"/>
  <c r="R176" i="17"/>
  <c r="Z176" i="21" s="1"/>
  <c r="S175" i="17"/>
  <c r="R175" i="17"/>
  <c r="Z175" i="21" s="1"/>
  <c r="S174" i="17"/>
  <c r="R174" i="17"/>
  <c r="Z174" i="21" s="1"/>
  <c r="S173" i="17"/>
  <c r="R173" i="17"/>
  <c r="Z173" i="21" s="1"/>
  <c r="S172" i="17"/>
  <c r="R172" i="17"/>
  <c r="Z172" i="21" s="1"/>
  <c r="S171" i="17"/>
  <c r="R171" i="17"/>
  <c r="Z171" i="21" s="1"/>
  <c r="S170" i="17"/>
  <c r="R170" i="17"/>
  <c r="Z170" i="21" s="1"/>
  <c r="S169" i="17"/>
  <c r="R169" i="17"/>
  <c r="Z169" i="21" s="1"/>
  <c r="S168" i="17"/>
  <c r="R168" i="17"/>
  <c r="Z168" i="21" s="1"/>
  <c r="S167" i="17"/>
  <c r="R167" i="17"/>
  <c r="Z167" i="21" s="1"/>
  <c r="S166" i="17"/>
  <c r="R166" i="17"/>
  <c r="Z166" i="21" s="1"/>
  <c r="S164" i="17"/>
  <c r="R164" i="17"/>
  <c r="Z164" i="21" s="1"/>
  <c r="S163" i="17"/>
  <c r="R163" i="17"/>
  <c r="Z163" i="21" s="1"/>
  <c r="S162" i="17"/>
  <c r="R162" i="17"/>
  <c r="Z162" i="21" s="1"/>
  <c r="S161" i="17"/>
  <c r="R161" i="17"/>
  <c r="Z161" i="21" s="1"/>
  <c r="S160" i="17"/>
  <c r="R160" i="17"/>
  <c r="Z160" i="21" s="1"/>
  <c r="S159" i="17"/>
  <c r="R159" i="17"/>
  <c r="Z159" i="21" s="1"/>
  <c r="S158" i="17"/>
  <c r="R158" i="17"/>
  <c r="Z158" i="21" s="1"/>
  <c r="S157" i="17"/>
  <c r="R157" i="17"/>
  <c r="Z157" i="21" s="1"/>
  <c r="S156" i="17"/>
  <c r="R156" i="17"/>
  <c r="Z156" i="21" s="1"/>
  <c r="S155" i="17"/>
  <c r="R155" i="17"/>
  <c r="Z155" i="21" s="1"/>
  <c r="S153" i="17"/>
  <c r="R153" i="17"/>
  <c r="Z153" i="21" s="1"/>
  <c r="S152" i="17"/>
  <c r="R152" i="17"/>
  <c r="Z152" i="21" s="1"/>
  <c r="S151" i="17"/>
  <c r="R151" i="17"/>
  <c r="Z151" i="21" s="1"/>
  <c r="S149" i="17"/>
  <c r="R149" i="17"/>
  <c r="Z149" i="21" s="1"/>
  <c r="S148" i="17"/>
  <c r="R148" i="17"/>
  <c r="Z148" i="21" s="1"/>
  <c r="S145" i="17"/>
  <c r="R145" i="17"/>
  <c r="Z145" i="21" s="1"/>
  <c r="S144" i="17"/>
  <c r="R144" i="17"/>
  <c r="Z144" i="21" s="1"/>
  <c r="S143" i="17"/>
  <c r="R143" i="17"/>
  <c r="Z143" i="21" s="1"/>
  <c r="S142" i="17"/>
  <c r="R142" i="17"/>
  <c r="Z142" i="21" s="1"/>
  <c r="S141" i="17"/>
  <c r="R141" i="17"/>
  <c r="Z141" i="21" s="1"/>
  <c r="S140" i="17"/>
  <c r="R140" i="17"/>
  <c r="Z140" i="21" s="1"/>
  <c r="S139" i="17"/>
  <c r="R139" i="17"/>
  <c r="Z139" i="21" s="1"/>
  <c r="S137" i="17"/>
  <c r="R137" i="17"/>
  <c r="Z137" i="21" s="1"/>
  <c r="S136" i="17"/>
  <c r="R136" i="17"/>
  <c r="Z136" i="21" s="1"/>
  <c r="S135" i="17"/>
  <c r="R135" i="17"/>
  <c r="Z135" i="21" s="1"/>
  <c r="S134" i="17"/>
  <c r="R134" i="17"/>
  <c r="Z134" i="21" s="1"/>
  <c r="S133" i="17"/>
  <c r="R133" i="17"/>
  <c r="Z133" i="21" s="1"/>
  <c r="S132" i="17"/>
  <c r="R132" i="17"/>
  <c r="Z132" i="21" s="1"/>
  <c r="S131" i="17"/>
  <c r="R131" i="17"/>
  <c r="Z131" i="21" s="1"/>
  <c r="S130" i="17"/>
  <c r="R130" i="17"/>
  <c r="Z130" i="21" s="1"/>
  <c r="S129" i="17"/>
  <c r="R129" i="17"/>
  <c r="Z129" i="21" s="1"/>
  <c r="S128" i="17"/>
  <c r="R128" i="17"/>
  <c r="Z128" i="21" s="1"/>
  <c r="S126" i="17"/>
  <c r="R126" i="17"/>
  <c r="Z126" i="21" s="1"/>
  <c r="S125" i="17"/>
  <c r="R125" i="17"/>
  <c r="Z125" i="21" s="1"/>
  <c r="S124" i="17"/>
  <c r="R124" i="17"/>
  <c r="Z124" i="21" s="1"/>
  <c r="S123" i="17"/>
  <c r="R123" i="17"/>
  <c r="Z123" i="21" s="1"/>
  <c r="S122" i="17"/>
  <c r="R122" i="17"/>
  <c r="Z122" i="21" s="1"/>
  <c r="S121" i="17"/>
  <c r="R121" i="17"/>
  <c r="Z121" i="21" s="1"/>
  <c r="S120" i="17"/>
  <c r="R120" i="17"/>
  <c r="Z120" i="21" s="1"/>
  <c r="S119" i="17"/>
  <c r="R119" i="17"/>
  <c r="Z119" i="21" s="1"/>
  <c r="S47" i="17"/>
  <c r="R47" i="17"/>
  <c r="Z47" i="21" s="1"/>
  <c r="S118" i="17"/>
  <c r="R118" i="17"/>
  <c r="Z118" i="21" s="1"/>
  <c r="S117" i="17"/>
  <c r="R117" i="17"/>
  <c r="Z117" i="21" s="1"/>
  <c r="S116" i="17"/>
  <c r="R116" i="17"/>
  <c r="Z116" i="21" s="1"/>
  <c r="S114" i="17"/>
  <c r="R114" i="17"/>
  <c r="Z114" i="21" s="1"/>
  <c r="S113" i="17"/>
  <c r="R113" i="17"/>
  <c r="Z113" i="21" s="1"/>
  <c r="S111" i="17"/>
  <c r="R111" i="17"/>
  <c r="Z111" i="21" s="1"/>
  <c r="S110" i="17"/>
  <c r="R110" i="17"/>
  <c r="Z110" i="21" s="1"/>
  <c r="S109" i="17"/>
  <c r="R109" i="17"/>
  <c r="Z109" i="21" s="1"/>
  <c r="S108" i="17"/>
  <c r="R108" i="17"/>
  <c r="Z108" i="21" s="1"/>
  <c r="S107" i="17"/>
  <c r="R107" i="17"/>
  <c r="Z107" i="21" s="1"/>
  <c r="S106" i="17"/>
  <c r="R106" i="17"/>
  <c r="Z106" i="21" s="1"/>
  <c r="S104" i="17"/>
  <c r="R104" i="17"/>
  <c r="Z104" i="21" s="1"/>
  <c r="S103" i="17"/>
  <c r="R103" i="17"/>
  <c r="Z103" i="21" s="1"/>
  <c r="S101" i="17"/>
  <c r="R101" i="17"/>
  <c r="Z101" i="21" s="1"/>
  <c r="S100" i="17"/>
  <c r="R100" i="17"/>
  <c r="Z100" i="21" s="1"/>
  <c r="S99" i="17"/>
  <c r="R99" i="17"/>
  <c r="Z99" i="21" s="1"/>
  <c r="S98" i="17"/>
  <c r="R98" i="17"/>
  <c r="Z98" i="21" s="1"/>
  <c r="S97" i="17"/>
  <c r="R97" i="17"/>
  <c r="Z97" i="21" s="1"/>
  <c r="S96" i="17"/>
  <c r="R96" i="17"/>
  <c r="Z96" i="21" s="1"/>
  <c r="S95" i="17"/>
  <c r="R95" i="17"/>
  <c r="Z95" i="21" s="1"/>
  <c r="S92" i="17"/>
  <c r="R92" i="17"/>
  <c r="Z92" i="21" s="1"/>
  <c r="S91" i="17"/>
  <c r="R91" i="17"/>
  <c r="Z91" i="21" s="1"/>
  <c r="S90" i="17"/>
  <c r="R90" i="17"/>
  <c r="Z90" i="21" s="1"/>
  <c r="S89" i="17"/>
  <c r="R89" i="17"/>
  <c r="Z89" i="21" s="1"/>
  <c r="S88" i="17"/>
  <c r="R88" i="17"/>
  <c r="Z88" i="21" s="1"/>
  <c r="S87" i="17"/>
  <c r="R87" i="17"/>
  <c r="Z87" i="21" s="1"/>
  <c r="S86" i="17"/>
  <c r="R86" i="17"/>
  <c r="Z86" i="21" s="1"/>
  <c r="S84" i="17"/>
  <c r="R84" i="17"/>
  <c r="Z84" i="21" s="1"/>
  <c r="S83" i="17"/>
  <c r="R83" i="17"/>
  <c r="Z83" i="21" s="1"/>
  <c r="S82" i="17"/>
  <c r="R82" i="17"/>
  <c r="Z82" i="21" s="1"/>
  <c r="S81" i="17"/>
  <c r="R81" i="17"/>
  <c r="Z81" i="21" s="1"/>
  <c r="S80" i="17"/>
  <c r="R80" i="17"/>
  <c r="Z80" i="21" s="1"/>
  <c r="S79" i="17"/>
  <c r="R79" i="17"/>
  <c r="Z79" i="21" s="1"/>
  <c r="S78" i="17"/>
  <c r="R78" i="17"/>
  <c r="Z78" i="21" s="1"/>
  <c r="S77" i="17"/>
  <c r="R77" i="17"/>
  <c r="Z77" i="21" s="1"/>
  <c r="S76" i="17"/>
  <c r="R76" i="17"/>
  <c r="Z76" i="21" s="1"/>
  <c r="S74" i="17"/>
  <c r="R74" i="17"/>
  <c r="Z74" i="21" s="1"/>
  <c r="S73" i="17"/>
  <c r="R73" i="17"/>
  <c r="Z73" i="21" s="1"/>
  <c r="S72" i="17"/>
  <c r="R72" i="17"/>
  <c r="Z72" i="21" s="1"/>
  <c r="S71" i="17"/>
  <c r="R71" i="17"/>
  <c r="Z71" i="21" s="1"/>
  <c r="S70" i="17"/>
  <c r="R70" i="17"/>
  <c r="Z70" i="21" s="1"/>
  <c r="S69" i="17"/>
  <c r="R69" i="17"/>
  <c r="Z69" i="21" s="1"/>
  <c r="S68" i="17"/>
  <c r="R68" i="17"/>
  <c r="Z68" i="21" s="1"/>
  <c r="S67" i="17"/>
  <c r="R67" i="17"/>
  <c r="Z67" i="21" s="1"/>
  <c r="S66" i="17"/>
  <c r="R66" i="17"/>
  <c r="Z66" i="21" s="1"/>
  <c r="S65" i="17"/>
  <c r="R65" i="17"/>
  <c r="Z65" i="21" s="1"/>
  <c r="S64" i="17"/>
  <c r="R64" i="17"/>
  <c r="Z64" i="21" s="1"/>
  <c r="S63" i="17"/>
  <c r="R63" i="17"/>
  <c r="Z63" i="21" s="1"/>
  <c r="S62" i="17"/>
  <c r="R62" i="17"/>
  <c r="Z62" i="21" s="1"/>
  <c r="S61" i="17"/>
  <c r="R61" i="17"/>
  <c r="Z61" i="21" s="1"/>
  <c r="S60" i="17"/>
  <c r="R60" i="17"/>
  <c r="Z60" i="21" s="1"/>
  <c r="S59" i="17"/>
  <c r="R59" i="17"/>
  <c r="Z59" i="21" s="1"/>
  <c r="S58" i="17"/>
  <c r="R58" i="17"/>
  <c r="Z58" i="21" s="1"/>
  <c r="S57" i="17"/>
  <c r="R57" i="17"/>
  <c r="Z57" i="21" s="1"/>
  <c r="S56" i="17"/>
  <c r="R56" i="17"/>
  <c r="Z56" i="21" s="1"/>
  <c r="S55" i="17"/>
  <c r="R55" i="17"/>
  <c r="Z55" i="21" s="1"/>
  <c r="S53" i="17"/>
  <c r="R53" i="17"/>
  <c r="Z53" i="21" s="1"/>
  <c r="S52" i="17"/>
  <c r="R52" i="17"/>
  <c r="Z52" i="21" s="1"/>
  <c r="S51" i="17"/>
  <c r="R51" i="17"/>
  <c r="Z51" i="21" s="1"/>
  <c r="S50" i="17"/>
  <c r="R50" i="17"/>
  <c r="Z50" i="21" s="1"/>
  <c r="S49" i="17"/>
  <c r="R49" i="17"/>
  <c r="Z49" i="21" s="1"/>
  <c r="S48" i="17"/>
  <c r="R48" i="17"/>
  <c r="Z48" i="21" s="1"/>
  <c r="S46" i="17"/>
  <c r="R46" i="17"/>
  <c r="Z46" i="21" s="1"/>
  <c r="S45" i="17"/>
  <c r="R45" i="17"/>
  <c r="Z45" i="21" s="1"/>
  <c r="S44" i="17"/>
  <c r="R44" i="17"/>
  <c r="Z44" i="21" s="1"/>
  <c r="S43" i="17"/>
  <c r="R43" i="17"/>
  <c r="Z43" i="21" s="1"/>
  <c r="S42" i="17"/>
  <c r="R42" i="17"/>
  <c r="Z42" i="21" s="1"/>
  <c r="S41" i="17"/>
  <c r="R41" i="17"/>
  <c r="Z41" i="21" s="1"/>
  <c r="S39" i="17"/>
  <c r="R39" i="17"/>
  <c r="Z39" i="21" s="1"/>
  <c r="S38" i="17"/>
  <c r="R38" i="17"/>
  <c r="Z38" i="21" s="1"/>
  <c r="S37" i="17"/>
  <c r="R37" i="17"/>
  <c r="Z37" i="21" s="1"/>
  <c r="S36" i="17"/>
  <c r="R36" i="17"/>
  <c r="Z36" i="21" s="1"/>
  <c r="S35" i="17"/>
  <c r="R35" i="17"/>
  <c r="Z35" i="21" s="1"/>
  <c r="S34" i="17"/>
  <c r="R34" i="17"/>
  <c r="Z34" i="21" s="1"/>
  <c r="S33" i="17"/>
  <c r="R33" i="17"/>
  <c r="Z33" i="21" s="1"/>
  <c r="S31" i="17"/>
  <c r="R31" i="17"/>
  <c r="Z31" i="21" s="1"/>
  <c r="S30" i="17"/>
  <c r="R30" i="17"/>
  <c r="Z30" i="21" s="1"/>
  <c r="S29" i="17"/>
  <c r="R29" i="17"/>
  <c r="Z29" i="21" s="1"/>
  <c r="S28" i="17"/>
  <c r="R28" i="17"/>
  <c r="Z28" i="21" s="1"/>
  <c r="S27" i="17"/>
  <c r="R27" i="17"/>
  <c r="Z27" i="21" s="1"/>
  <c r="S26" i="17"/>
  <c r="R26" i="17"/>
  <c r="S24" i="17"/>
  <c r="R24" i="17"/>
  <c r="Z24" i="21" s="1"/>
  <c r="S22" i="17"/>
  <c r="R22" i="17"/>
  <c r="Z22" i="21" s="1"/>
  <c r="S21" i="17"/>
  <c r="R21" i="17"/>
  <c r="Z21" i="21" s="1"/>
  <c r="S20" i="17"/>
  <c r="R20" i="17"/>
  <c r="Z20" i="21" s="1"/>
  <c r="S19" i="17"/>
  <c r="R19" i="17"/>
  <c r="Z19" i="21" s="1"/>
  <c r="S18" i="17"/>
  <c r="R18" i="17"/>
  <c r="Z18" i="21" s="1"/>
  <c r="S16" i="17"/>
  <c r="R16" i="17"/>
  <c r="Z16" i="21" s="1"/>
  <c r="S15" i="17"/>
  <c r="R15" i="17"/>
  <c r="Z15" i="21" s="1"/>
  <c r="S14" i="17"/>
  <c r="R14" i="17"/>
  <c r="Z14" i="21" s="1"/>
  <c r="S12" i="17"/>
  <c r="R12" i="17"/>
  <c r="S11" i="17"/>
  <c r="R11" i="17"/>
  <c r="Z11" i="21" s="1"/>
  <c r="S10" i="17"/>
  <c r="R10" i="17"/>
  <c r="Z10" i="21" s="1"/>
  <c r="S9" i="17"/>
  <c r="R9" i="17"/>
  <c r="S8" i="17"/>
  <c r="R8" i="17"/>
  <c r="S7" i="17"/>
  <c r="R7" i="17"/>
  <c r="S6" i="17"/>
  <c r="R6" i="17"/>
  <c r="S5" i="17"/>
  <c r="R5" i="17"/>
  <c r="S4" i="17"/>
  <c r="R4" i="17"/>
  <c r="S3" i="17"/>
  <c r="R3" i="17"/>
  <c r="S195" i="16"/>
  <c r="R195" i="16"/>
  <c r="S194" i="16"/>
  <c r="R194" i="16"/>
  <c r="S193" i="16"/>
  <c r="R193" i="16"/>
  <c r="S189" i="16"/>
  <c r="R189" i="16"/>
  <c r="X189" i="21" s="1"/>
  <c r="S188" i="16"/>
  <c r="R188" i="16"/>
  <c r="X188" i="21" s="1"/>
  <c r="S187" i="16"/>
  <c r="R187" i="16"/>
  <c r="X187" i="21" s="1"/>
  <c r="S186" i="16"/>
  <c r="R186" i="16"/>
  <c r="X186" i="21" s="1"/>
  <c r="S184" i="16"/>
  <c r="R184" i="16"/>
  <c r="X184" i="21" s="1"/>
  <c r="S182" i="16"/>
  <c r="R182" i="16"/>
  <c r="X182" i="21" s="1"/>
  <c r="S181" i="16"/>
  <c r="R181" i="16"/>
  <c r="X181" i="21" s="1"/>
  <c r="S180" i="16"/>
  <c r="R180" i="16"/>
  <c r="X180" i="21" s="1"/>
  <c r="S179" i="16"/>
  <c r="R179" i="16"/>
  <c r="X179" i="21" s="1"/>
  <c r="S177" i="16"/>
  <c r="R177" i="16"/>
  <c r="X177" i="21" s="1"/>
  <c r="S176" i="16"/>
  <c r="R176" i="16"/>
  <c r="X176" i="21" s="1"/>
  <c r="S175" i="16"/>
  <c r="R175" i="16"/>
  <c r="X175" i="21" s="1"/>
  <c r="S174" i="16"/>
  <c r="R174" i="16"/>
  <c r="X174" i="21" s="1"/>
  <c r="S173" i="16"/>
  <c r="R173" i="16"/>
  <c r="X173" i="21" s="1"/>
  <c r="S172" i="16"/>
  <c r="R172" i="16"/>
  <c r="X172" i="21" s="1"/>
  <c r="S171" i="16"/>
  <c r="R171" i="16"/>
  <c r="X171" i="21" s="1"/>
  <c r="S170" i="16"/>
  <c r="R170" i="16"/>
  <c r="X170" i="21" s="1"/>
  <c r="S169" i="16"/>
  <c r="R169" i="16"/>
  <c r="X169" i="21" s="1"/>
  <c r="S168" i="16"/>
  <c r="R168" i="16"/>
  <c r="X168" i="21" s="1"/>
  <c r="S167" i="16"/>
  <c r="R167" i="16"/>
  <c r="X167" i="21" s="1"/>
  <c r="S166" i="16"/>
  <c r="R166" i="16"/>
  <c r="X166" i="21" s="1"/>
  <c r="S164" i="16"/>
  <c r="R164" i="16"/>
  <c r="X164" i="21" s="1"/>
  <c r="S163" i="16"/>
  <c r="R163" i="16"/>
  <c r="X163" i="21" s="1"/>
  <c r="S162" i="16"/>
  <c r="R162" i="16"/>
  <c r="X162" i="21" s="1"/>
  <c r="S161" i="16"/>
  <c r="R161" i="16"/>
  <c r="X161" i="21" s="1"/>
  <c r="S160" i="16"/>
  <c r="R160" i="16"/>
  <c r="X160" i="21" s="1"/>
  <c r="S159" i="16"/>
  <c r="R159" i="16"/>
  <c r="X159" i="21" s="1"/>
  <c r="S158" i="16"/>
  <c r="R158" i="16"/>
  <c r="X158" i="21" s="1"/>
  <c r="S157" i="16"/>
  <c r="R157" i="16"/>
  <c r="X157" i="21" s="1"/>
  <c r="S156" i="16"/>
  <c r="R156" i="16"/>
  <c r="X156" i="21" s="1"/>
  <c r="S155" i="16"/>
  <c r="R155" i="16"/>
  <c r="X155" i="21" s="1"/>
  <c r="S153" i="16"/>
  <c r="R153" i="16"/>
  <c r="X153" i="21" s="1"/>
  <c r="S152" i="16"/>
  <c r="R152" i="16"/>
  <c r="X152" i="21" s="1"/>
  <c r="S151" i="16"/>
  <c r="R151" i="16"/>
  <c r="X151" i="21" s="1"/>
  <c r="S149" i="16"/>
  <c r="R149" i="16"/>
  <c r="X149" i="21" s="1"/>
  <c r="S148" i="16"/>
  <c r="R148" i="16"/>
  <c r="X148" i="21" s="1"/>
  <c r="S145" i="16"/>
  <c r="R145" i="16"/>
  <c r="X145" i="21" s="1"/>
  <c r="S144" i="16"/>
  <c r="R144" i="16"/>
  <c r="X144" i="21" s="1"/>
  <c r="S143" i="16"/>
  <c r="R143" i="16"/>
  <c r="X143" i="21" s="1"/>
  <c r="S142" i="16"/>
  <c r="R142" i="16"/>
  <c r="X142" i="21" s="1"/>
  <c r="S141" i="16"/>
  <c r="R141" i="16"/>
  <c r="X141" i="21" s="1"/>
  <c r="S140" i="16"/>
  <c r="R140" i="16"/>
  <c r="X140" i="21" s="1"/>
  <c r="S139" i="16"/>
  <c r="R139" i="16"/>
  <c r="X139" i="21" s="1"/>
  <c r="S137" i="16"/>
  <c r="R137" i="16"/>
  <c r="X137" i="21" s="1"/>
  <c r="S136" i="16"/>
  <c r="R136" i="16"/>
  <c r="X136" i="21" s="1"/>
  <c r="S135" i="16"/>
  <c r="R135" i="16"/>
  <c r="X135" i="21" s="1"/>
  <c r="S134" i="16"/>
  <c r="R134" i="16"/>
  <c r="X134" i="21" s="1"/>
  <c r="S133" i="16"/>
  <c r="R133" i="16"/>
  <c r="X133" i="21" s="1"/>
  <c r="S132" i="16"/>
  <c r="R132" i="16"/>
  <c r="X132" i="21" s="1"/>
  <c r="S131" i="16"/>
  <c r="R131" i="16"/>
  <c r="X131" i="21" s="1"/>
  <c r="S130" i="16"/>
  <c r="R130" i="16"/>
  <c r="X130" i="21" s="1"/>
  <c r="S129" i="16"/>
  <c r="R129" i="16"/>
  <c r="X129" i="21" s="1"/>
  <c r="S128" i="16"/>
  <c r="R128" i="16"/>
  <c r="X128" i="21" s="1"/>
  <c r="S126" i="16"/>
  <c r="R126" i="16"/>
  <c r="X126" i="21" s="1"/>
  <c r="S125" i="16"/>
  <c r="R125" i="16"/>
  <c r="X125" i="21" s="1"/>
  <c r="S124" i="16"/>
  <c r="R124" i="16"/>
  <c r="X124" i="21" s="1"/>
  <c r="S123" i="16"/>
  <c r="R123" i="16"/>
  <c r="X123" i="21" s="1"/>
  <c r="S122" i="16"/>
  <c r="R122" i="16"/>
  <c r="X122" i="21" s="1"/>
  <c r="S121" i="16"/>
  <c r="R121" i="16"/>
  <c r="X121" i="21" s="1"/>
  <c r="S120" i="16"/>
  <c r="R120" i="16"/>
  <c r="X120" i="21" s="1"/>
  <c r="S119" i="16"/>
  <c r="R119" i="16"/>
  <c r="X119" i="21" s="1"/>
  <c r="S47" i="16"/>
  <c r="R47" i="16"/>
  <c r="X47" i="21" s="1"/>
  <c r="S118" i="16"/>
  <c r="R118" i="16"/>
  <c r="X118" i="21" s="1"/>
  <c r="S117" i="16"/>
  <c r="R117" i="16"/>
  <c r="X117" i="21" s="1"/>
  <c r="S116" i="16"/>
  <c r="R116" i="16"/>
  <c r="X116" i="21" s="1"/>
  <c r="S114" i="16"/>
  <c r="R114" i="16"/>
  <c r="X114" i="21" s="1"/>
  <c r="S113" i="16"/>
  <c r="R113" i="16"/>
  <c r="X113" i="21" s="1"/>
  <c r="S111" i="16"/>
  <c r="R111" i="16"/>
  <c r="X111" i="21" s="1"/>
  <c r="S110" i="16"/>
  <c r="R110" i="16"/>
  <c r="X110" i="21" s="1"/>
  <c r="S109" i="16"/>
  <c r="R109" i="16"/>
  <c r="X109" i="21" s="1"/>
  <c r="S108" i="16"/>
  <c r="R108" i="16"/>
  <c r="X108" i="21" s="1"/>
  <c r="S107" i="16"/>
  <c r="R107" i="16"/>
  <c r="X107" i="21" s="1"/>
  <c r="S106" i="16"/>
  <c r="R106" i="16"/>
  <c r="X106" i="21" s="1"/>
  <c r="S104" i="16"/>
  <c r="R104" i="16"/>
  <c r="X104" i="21" s="1"/>
  <c r="S103" i="16"/>
  <c r="R103" i="16"/>
  <c r="X103" i="21" s="1"/>
  <c r="S101" i="16"/>
  <c r="R101" i="16"/>
  <c r="X101" i="21" s="1"/>
  <c r="S100" i="16"/>
  <c r="R100" i="16"/>
  <c r="X100" i="21" s="1"/>
  <c r="S99" i="16"/>
  <c r="R99" i="16"/>
  <c r="X99" i="21" s="1"/>
  <c r="S98" i="16"/>
  <c r="R98" i="16"/>
  <c r="X98" i="21" s="1"/>
  <c r="S97" i="16"/>
  <c r="R97" i="16"/>
  <c r="X97" i="21" s="1"/>
  <c r="S96" i="16"/>
  <c r="R96" i="16"/>
  <c r="X96" i="21" s="1"/>
  <c r="S95" i="16"/>
  <c r="R95" i="16"/>
  <c r="X95" i="21" s="1"/>
  <c r="S92" i="16"/>
  <c r="R92" i="16"/>
  <c r="X92" i="21" s="1"/>
  <c r="S91" i="16"/>
  <c r="R91" i="16"/>
  <c r="X91" i="21" s="1"/>
  <c r="S90" i="16"/>
  <c r="R90" i="16"/>
  <c r="X90" i="21" s="1"/>
  <c r="S89" i="16"/>
  <c r="R89" i="16"/>
  <c r="X89" i="21" s="1"/>
  <c r="S88" i="16"/>
  <c r="R88" i="16"/>
  <c r="X88" i="21" s="1"/>
  <c r="S87" i="16"/>
  <c r="R87" i="16"/>
  <c r="X87" i="21" s="1"/>
  <c r="S86" i="16"/>
  <c r="R86" i="16"/>
  <c r="X86" i="21" s="1"/>
  <c r="S84" i="16"/>
  <c r="R84" i="16"/>
  <c r="X84" i="21" s="1"/>
  <c r="S83" i="16"/>
  <c r="R83" i="16"/>
  <c r="X83" i="21" s="1"/>
  <c r="S82" i="16"/>
  <c r="R82" i="16"/>
  <c r="X82" i="21" s="1"/>
  <c r="S81" i="16"/>
  <c r="R81" i="16"/>
  <c r="X81" i="21" s="1"/>
  <c r="S80" i="16"/>
  <c r="R80" i="16"/>
  <c r="X80" i="21" s="1"/>
  <c r="S79" i="16"/>
  <c r="R79" i="16"/>
  <c r="X79" i="21" s="1"/>
  <c r="S78" i="16"/>
  <c r="R78" i="16"/>
  <c r="X78" i="21" s="1"/>
  <c r="S77" i="16"/>
  <c r="R77" i="16"/>
  <c r="X77" i="21" s="1"/>
  <c r="S76" i="16"/>
  <c r="R76" i="16"/>
  <c r="X76" i="21" s="1"/>
  <c r="S74" i="16"/>
  <c r="R74" i="16"/>
  <c r="X74" i="21" s="1"/>
  <c r="S73" i="16"/>
  <c r="R73" i="16"/>
  <c r="X73" i="21" s="1"/>
  <c r="S72" i="16"/>
  <c r="R72" i="16"/>
  <c r="X72" i="21" s="1"/>
  <c r="S71" i="16"/>
  <c r="R71" i="16"/>
  <c r="X71" i="21" s="1"/>
  <c r="S70" i="16"/>
  <c r="R70" i="16"/>
  <c r="X70" i="21" s="1"/>
  <c r="S69" i="16"/>
  <c r="R69" i="16"/>
  <c r="X69" i="21" s="1"/>
  <c r="S68" i="16"/>
  <c r="R68" i="16"/>
  <c r="X68" i="21" s="1"/>
  <c r="S67" i="16"/>
  <c r="R67" i="16"/>
  <c r="X67" i="21" s="1"/>
  <c r="S66" i="16"/>
  <c r="R66" i="16"/>
  <c r="X66" i="21" s="1"/>
  <c r="S65" i="16"/>
  <c r="R65" i="16"/>
  <c r="X65" i="21" s="1"/>
  <c r="S64" i="16"/>
  <c r="R64" i="16"/>
  <c r="X64" i="21" s="1"/>
  <c r="S63" i="16"/>
  <c r="R63" i="16"/>
  <c r="X63" i="21" s="1"/>
  <c r="S62" i="16"/>
  <c r="R62" i="16"/>
  <c r="X62" i="21" s="1"/>
  <c r="S61" i="16"/>
  <c r="R61" i="16"/>
  <c r="X61" i="21" s="1"/>
  <c r="S60" i="16"/>
  <c r="R60" i="16"/>
  <c r="X60" i="21" s="1"/>
  <c r="S59" i="16"/>
  <c r="R59" i="16"/>
  <c r="X59" i="21" s="1"/>
  <c r="S58" i="16"/>
  <c r="R58" i="16"/>
  <c r="X58" i="21" s="1"/>
  <c r="S57" i="16"/>
  <c r="R57" i="16"/>
  <c r="X57" i="21" s="1"/>
  <c r="S56" i="16"/>
  <c r="R56" i="16"/>
  <c r="X56" i="21" s="1"/>
  <c r="S55" i="16"/>
  <c r="R55" i="16"/>
  <c r="X55" i="21" s="1"/>
  <c r="S53" i="16"/>
  <c r="R53" i="16"/>
  <c r="X53" i="21" s="1"/>
  <c r="S52" i="16"/>
  <c r="R52" i="16"/>
  <c r="X52" i="21" s="1"/>
  <c r="S51" i="16"/>
  <c r="R51" i="16"/>
  <c r="X51" i="21" s="1"/>
  <c r="S50" i="16"/>
  <c r="R50" i="16"/>
  <c r="X50" i="21" s="1"/>
  <c r="S49" i="16"/>
  <c r="R49" i="16"/>
  <c r="X49" i="21" s="1"/>
  <c r="S48" i="16"/>
  <c r="R48" i="16"/>
  <c r="X48" i="21" s="1"/>
  <c r="S46" i="16"/>
  <c r="R46" i="16"/>
  <c r="X46" i="21" s="1"/>
  <c r="S45" i="16"/>
  <c r="R45" i="16"/>
  <c r="X45" i="21" s="1"/>
  <c r="S44" i="16"/>
  <c r="R44" i="16"/>
  <c r="X44" i="21" s="1"/>
  <c r="S43" i="16"/>
  <c r="R43" i="16"/>
  <c r="X43" i="21" s="1"/>
  <c r="S42" i="16"/>
  <c r="R42" i="16"/>
  <c r="X42" i="21" s="1"/>
  <c r="S41" i="16"/>
  <c r="R41" i="16"/>
  <c r="X41" i="21" s="1"/>
  <c r="S39" i="16"/>
  <c r="R39" i="16"/>
  <c r="X39" i="21" s="1"/>
  <c r="S38" i="16"/>
  <c r="R38" i="16"/>
  <c r="X38" i="21" s="1"/>
  <c r="S37" i="16"/>
  <c r="R37" i="16"/>
  <c r="X37" i="21" s="1"/>
  <c r="S36" i="16"/>
  <c r="R36" i="16"/>
  <c r="X36" i="21" s="1"/>
  <c r="S35" i="16"/>
  <c r="R35" i="16"/>
  <c r="X35" i="21" s="1"/>
  <c r="S34" i="16"/>
  <c r="R34" i="16"/>
  <c r="X34" i="21" s="1"/>
  <c r="S33" i="16"/>
  <c r="R33" i="16"/>
  <c r="X33" i="21" s="1"/>
  <c r="S31" i="16"/>
  <c r="R31" i="16"/>
  <c r="X31" i="21" s="1"/>
  <c r="S30" i="16"/>
  <c r="R30" i="16"/>
  <c r="X30" i="21" s="1"/>
  <c r="S29" i="16"/>
  <c r="R29" i="16"/>
  <c r="X29" i="21" s="1"/>
  <c r="S28" i="16"/>
  <c r="R28" i="16"/>
  <c r="X28" i="21" s="1"/>
  <c r="S27" i="16"/>
  <c r="R27" i="16"/>
  <c r="X27" i="21" s="1"/>
  <c r="S26" i="16"/>
  <c r="R26" i="16"/>
  <c r="X26" i="21" s="1"/>
  <c r="S24" i="16"/>
  <c r="R24" i="16"/>
  <c r="X24" i="21" s="1"/>
  <c r="S22" i="16"/>
  <c r="R22" i="16"/>
  <c r="X22" i="21" s="1"/>
  <c r="S21" i="16"/>
  <c r="R21" i="16"/>
  <c r="X21" i="21" s="1"/>
  <c r="S20" i="16"/>
  <c r="R20" i="16"/>
  <c r="X20" i="21" s="1"/>
  <c r="S19" i="16"/>
  <c r="R19" i="16"/>
  <c r="X19" i="21" s="1"/>
  <c r="S18" i="16"/>
  <c r="R18" i="16"/>
  <c r="X18" i="21" s="1"/>
  <c r="S16" i="16"/>
  <c r="R16" i="16"/>
  <c r="X16" i="21" s="1"/>
  <c r="S15" i="16"/>
  <c r="R15" i="16"/>
  <c r="X15" i="21" s="1"/>
  <c r="S14" i="16"/>
  <c r="R14" i="16"/>
  <c r="X14" i="21" s="1"/>
  <c r="S12" i="16"/>
  <c r="R12" i="16"/>
  <c r="S11" i="16"/>
  <c r="R11" i="16"/>
  <c r="X11" i="21" s="1"/>
  <c r="S10" i="16"/>
  <c r="R10" i="16"/>
  <c r="X10" i="21" s="1"/>
  <c r="S9" i="16"/>
  <c r="R9" i="16"/>
  <c r="X9" i="21" s="1"/>
  <c r="S8" i="16"/>
  <c r="R8" i="16"/>
  <c r="X8" i="21" s="1"/>
  <c r="S7" i="16"/>
  <c r="R7" i="16"/>
  <c r="X7" i="21" s="1"/>
  <c r="S6" i="16"/>
  <c r="R6" i="16"/>
  <c r="X6" i="21" s="1"/>
  <c r="S5" i="16"/>
  <c r="R5" i="16"/>
  <c r="S4" i="16"/>
  <c r="R4" i="16"/>
  <c r="S3" i="16"/>
  <c r="R3" i="16"/>
  <c r="R196" i="16" s="1"/>
  <c r="S195" i="15"/>
  <c r="R195" i="15"/>
  <c r="S194" i="15"/>
  <c r="R194" i="15"/>
  <c r="S193" i="15"/>
  <c r="R193" i="15"/>
  <c r="S189" i="15"/>
  <c r="R189" i="15"/>
  <c r="V189" i="21" s="1"/>
  <c r="S188" i="15"/>
  <c r="R188" i="15"/>
  <c r="V188" i="21" s="1"/>
  <c r="S187" i="15"/>
  <c r="R187" i="15"/>
  <c r="V187" i="21" s="1"/>
  <c r="S186" i="15"/>
  <c r="R186" i="15"/>
  <c r="V186" i="21" s="1"/>
  <c r="S184" i="15"/>
  <c r="R184" i="15"/>
  <c r="V184" i="21" s="1"/>
  <c r="S182" i="15"/>
  <c r="R182" i="15"/>
  <c r="V182" i="21" s="1"/>
  <c r="S181" i="15"/>
  <c r="R181" i="15"/>
  <c r="V181" i="21" s="1"/>
  <c r="S180" i="15"/>
  <c r="R180" i="15"/>
  <c r="V180" i="21" s="1"/>
  <c r="S179" i="15"/>
  <c r="R179" i="15"/>
  <c r="V179" i="21" s="1"/>
  <c r="S177" i="15"/>
  <c r="R177" i="15"/>
  <c r="V177" i="21" s="1"/>
  <c r="S176" i="15"/>
  <c r="R176" i="15"/>
  <c r="V176" i="21" s="1"/>
  <c r="S175" i="15"/>
  <c r="R175" i="15"/>
  <c r="V175" i="21" s="1"/>
  <c r="S174" i="15"/>
  <c r="R174" i="15"/>
  <c r="V174" i="21" s="1"/>
  <c r="S173" i="15"/>
  <c r="R173" i="15"/>
  <c r="V173" i="21" s="1"/>
  <c r="S172" i="15"/>
  <c r="R172" i="15"/>
  <c r="V172" i="21" s="1"/>
  <c r="S171" i="15"/>
  <c r="R171" i="15"/>
  <c r="V171" i="21" s="1"/>
  <c r="S170" i="15"/>
  <c r="R170" i="15"/>
  <c r="V170" i="21" s="1"/>
  <c r="S169" i="15"/>
  <c r="R169" i="15"/>
  <c r="V169" i="21" s="1"/>
  <c r="S168" i="15"/>
  <c r="R168" i="15"/>
  <c r="V168" i="21" s="1"/>
  <c r="S167" i="15"/>
  <c r="R167" i="15"/>
  <c r="V167" i="21" s="1"/>
  <c r="S166" i="15"/>
  <c r="R166" i="15"/>
  <c r="V166" i="21" s="1"/>
  <c r="S164" i="15"/>
  <c r="R164" i="15"/>
  <c r="V164" i="21" s="1"/>
  <c r="S163" i="15"/>
  <c r="R163" i="15"/>
  <c r="V163" i="21" s="1"/>
  <c r="S162" i="15"/>
  <c r="R162" i="15"/>
  <c r="V162" i="21" s="1"/>
  <c r="S161" i="15"/>
  <c r="R161" i="15"/>
  <c r="V161" i="21" s="1"/>
  <c r="S160" i="15"/>
  <c r="R160" i="15"/>
  <c r="V160" i="21" s="1"/>
  <c r="S159" i="15"/>
  <c r="R159" i="15"/>
  <c r="V159" i="21" s="1"/>
  <c r="S158" i="15"/>
  <c r="R158" i="15"/>
  <c r="V158" i="21" s="1"/>
  <c r="S157" i="15"/>
  <c r="R157" i="15"/>
  <c r="V157" i="21" s="1"/>
  <c r="S156" i="15"/>
  <c r="R156" i="15"/>
  <c r="V156" i="21" s="1"/>
  <c r="S155" i="15"/>
  <c r="R155" i="15"/>
  <c r="V155" i="21" s="1"/>
  <c r="S153" i="15"/>
  <c r="R153" i="15"/>
  <c r="V153" i="21" s="1"/>
  <c r="S152" i="15"/>
  <c r="R152" i="15"/>
  <c r="V152" i="21" s="1"/>
  <c r="S151" i="15"/>
  <c r="R151" i="15"/>
  <c r="V151" i="21" s="1"/>
  <c r="S149" i="15"/>
  <c r="R149" i="15"/>
  <c r="V149" i="21" s="1"/>
  <c r="S148" i="15"/>
  <c r="R148" i="15"/>
  <c r="V148" i="21" s="1"/>
  <c r="S145" i="15"/>
  <c r="R145" i="15"/>
  <c r="V145" i="21" s="1"/>
  <c r="S144" i="15"/>
  <c r="R144" i="15"/>
  <c r="V144" i="21" s="1"/>
  <c r="S143" i="15"/>
  <c r="R143" i="15"/>
  <c r="V143" i="21" s="1"/>
  <c r="S142" i="15"/>
  <c r="R142" i="15"/>
  <c r="V142" i="21" s="1"/>
  <c r="S141" i="15"/>
  <c r="R141" i="15"/>
  <c r="V141" i="21" s="1"/>
  <c r="S140" i="15"/>
  <c r="R140" i="15"/>
  <c r="V140" i="21" s="1"/>
  <c r="S139" i="15"/>
  <c r="R139" i="15"/>
  <c r="V139" i="21" s="1"/>
  <c r="S137" i="15"/>
  <c r="R137" i="15"/>
  <c r="V137" i="21" s="1"/>
  <c r="S136" i="15"/>
  <c r="R136" i="15"/>
  <c r="V136" i="21" s="1"/>
  <c r="S135" i="15"/>
  <c r="R135" i="15"/>
  <c r="V135" i="21" s="1"/>
  <c r="S134" i="15"/>
  <c r="R134" i="15"/>
  <c r="V134" i="21" s="1"/>
  <c r="S133" i="15"/>
  <c r="R133" i="15"/>
  <c r="V133" i="21" s="1"/>
  <c r="S132" i="15"/>
  <c r="R132" i="15"/>
  <c r="V132" i="21" s="1"/>
  <c r="S131" i="15"/>
  <c r="R131" i="15"/>
  <c r="V131" i="21" s="1"/>
  <c r="S130" i="15"/>
  <c r="R130" i="15"/>
  <c r="V130" i="21" s="1"/>
  <c r="S129" i="15"/>
  <c r="R129" i="15"/>
  <c r="V129" i="21" s="1"/>
  <c r="S128" i="15"/>
  <c r="R128" i="15"/>
  <c r="V128" i="21" s="1"/>
  <c r="S126" i="15"/>
  <c r="R126" i="15"/>
  <c r="V126" i="21" s="1"/>
  <c r="S125" i="15"/>
  <c r="R125" i="15"/>
  <c r="V125" i="21" s="1"/>
  <c r="S124" i="15"/>
  <c r="R124" i="15"/>
  <c r="V124" i="21" s="1"/>
  <c r="S123" i="15"/>
  <c r="R123" i="15"/>
  <c r="V123" i="21" s="1"/>
  <c r="S122" i="15"/>
  <c r="R122" i="15"/>
  <c r="V122" i="21" s="1"/>
  <c r="S121" i="15"/>
  <c r="R121" i="15"/>
  <c r="V121" i="21" s="1"/>
  <c r="S120" i="15"/>
  <c r="R120" i="15"/>
  <c r="V120" i="21" s="1"/>
  <c r="S119" i="15"/>
  <c r="R119" i="15"/>
  <c r="V119" i="21" s="1"/>
  <c r="S47" i="15"/>
  <c r="R47" i="15"/>
  <c r="V47" i="21" s="1"/>
  <c r="S118" i="15"/>
  <c r="R118" i="15"/>
  <c r="V118" i="21" s="1"/>
  <c r="S117" i="15"/>
  <c r="R117" i="15"/>
  <c r="V117" i="21" s="1"/>
  <c r="S116" i="15"/>
  <c r="R116" i="15"/>
  <c r="V116" i="21" s="1"/>
  <c r="S114" i="15"/>
  <c r="R114" i="15"/>
  <c r="V114" i="21" s="1"/>
  <c r="S113" i="15"/>
  <c r="R113" i="15"/>
  <c r="V113" i="21" s="1"/>
  <c r="S111" i="15"/>
  <c r="R111" i="15"/>
  <c r="V111" i="21" s="1"/>
  <c r="S110" i="15"/>
  <c r="R110" i="15"/>
  <c r="V110" i="21" s="1"/>
  <c r="S109" i="15"/>
  <c r="R109" i="15"/>
  <c r="V109" i="21" s="1"/>
  <c r="S108" i="15"/>
  <c r="R108" i="15"/>
  <c r="V108" i="21" s="1"/>
  <c r="S107" i="15"/>
  <c r="R107" i="15"/>
  <c r="V107" i="21" s="1"/>
  <c r="S106" i="15"/>
  <c r="R106" i="15"/>
  <c r="V106" i="21" s="1"/>
  <c r="S104" i="15"/>
  <c r="R104" i="15"/>
  <c r="V104" i="21" s="1"/>
  <c r="S103" i="15"/>
  <c r="R103" i="15"/>
  <c r="V103" i="21" s="1"/>
  <c r="S101" i="15"/>
  <c r="R101" i="15"/>
  <c r="V101" i="21" s="1"/>
  <c r="S100" i="15"/>
  <c r="R100" i="15"/>
  <c r="V100" i="21" s="1"/>
  <c r="S99" i="15"/>
  <c r="R99" i="15"/>
  <c r="V99" i="21" s="1"/>
  <c r="S98" i="15"/>
  <c r="R98" i="15"/>
  <c r="V98" i="21" s="1"/>
  <c r="S97" i="15"/>
  <c r="R97" i="15"/>
  <c r="V97" i="21" s="1"/>
  <c r="S96" i="15"/>
  <c r="R96" i="15"/>
  <c r="V96" i="21" s="1"/>
  <c r="S95" i="15"/>
  <c r="R95" i="15"/>
  <c r="V95" i="21" s="1"/>
  <c r="S92" i="15"/>
  <c r="R92" i="15"/>
  <c r="V92" i="21" s="1"/>
  <c r="S91" i="15"/>
  <c r="R91" i="15"/>
  <c r="V91" i="21" s="1"/>
  <c r="S90" i="15"/>
  <c r="R90" i="15"/>
  <c r="V90" i="21" s="1"/>
  <c r="S89" i="15"/>
  <c r="R89" i="15"/>
  <c r="V89" i="21" s="1"/>
  <c r="S88" i="15"/>
  <c r="R88" i="15"/>
  <c r="V88" i="21" s="1"/>
  <c r="S87" i="15"/>
  <c r="R87" i="15"/>
  <c r="V87" i="21" s="1"/>
  <c r="S86" i="15"/>
  <c r="R86" i="15"/>
  <c r="V86" i="21" s="1"/>
  <c r="S84" i="15"/>
  <c r="R84" i="15"/>
  <c r="V84" i="21" s="1"/>
  <c r="S83" i="15"/>
  <c r="R83" i="15"/>
  <c r="V83" i="21" s="1"/>
  <c r="S82" i="15"/>
  <c r="R82" i="15"/>
  <c r="V82" i="21" s="1"/>
  <c r="S81" i="15"/>
  <c r="R81" i="15"/>
  <c r="V81" i="21" s="1"/>
  <c r="S80" i="15"/>
  <c r="R80" i="15"/>
  <c r="V80" i="21" s="1"/>
  <c r="S79" i="15"/>
  <c r="R79" i="15"/>
  <c r="V79" i="21" s="1"/>
  <c r="S78" i="15"/>
  <c r="R78" i="15"/>
  <c r="V78" i="21" s="1"/>
  <c r="S77" i="15"/>
  <c r="R77" i="15"/>
  <c r="V77" i="21" s="1"/>
  <c r="S76" i="15"/>
  <c r="R76" i="15"/>
  <c r="V76" i="21" s="1"/>
  <c r="S74" i="15"/>
  <c r="R74" i="15"/>
  <c r="V74" i="21" s="1"/>
  <c r="S73" i="15"/>
  <c r="R73" i="15"/>
  <c r="V73" i="21" s="1"/>
  <c r="S72" i="15"/>
  <c r="R72" i="15"/>
  <c r="V72" i="21" s="1"/>
  <c r="S71" i="15"/>
  <c r="R71" i="15"/>
  <c r="V71" i="21" s="1"/>
  <c r="S70" i="15"/>
  <c r="R70" i="15"/>
  <c r="V70" i="21" s="1"/>
  <c r="S69" i="15"/>
  <c r="R69" i="15"/>
  <c r="V69" i="21" s="1"/>
  <c r="S68" i="15"/>
  <c r="R68" i="15"/>
  <c r="V68" i="21" s="1"/>
  <c r="S67" i="15"/>
  <c r="R67" i="15"/>
  <c r="V67" i="21" s="1"/>
  <c r="S66" i="15"/>
  <c r="R66" i="15"/>
  <c r="V66" i="21" s="1"/>
  <c r="S65" i="15"/>
  <c r="R65" i="15"/>
  <c r="V65" i="21" s="1"/>
  <c r="S64" i="15"/>
  <c r="R64" i="15"/>
  <c r="V64" i="21" s="1"/>
  <c r="S63" i="15"/>
  <c r="R63" i="15"/>
  <c r="V63" i="21" s="1"/>
  <c r="S62" i="15"/>
  <c r="R62" i="15"/>
  <c r="V62" i="21" s="1"/>
  <c r="S61" i="15"/>
  <c r="R61" i="15"/>
  <c r="V61" i="21" s="1"/>
  <c r="S60" i="15"/>
  <c r="R60" i="15"/>
  <c r="V60" i="21" s="1"/>
  <c r="S59" i="15"/>
  <c r="R59" i="15"/>
  <c r="V59" i="21" s="1"/>
  <c r="S58" i="15"/>
  <c r="R58" i="15"/>
  <c r="V58" i="21" s="1"/>
  <c r="S57" i="15"/>
  <c r="R57" i="15"/>
  <c r="V57" i="21" s="1"/>
  <c r="S56" i="15"/>
  <c r="R56" i="15"/>
  <c r="V56" i="21" s="1"/>
  <c r="S55" i="15"/>
  <c r="R55" i="15"/>
  <c r="V55" i="21" s="1"/>
  <c r="S53" i="15"/>
  <c r="R53" i="15"/>
  <c r="V53" i="21" s="1"/>
  <c r="S52" i="15"/>
  <c r="R52" i="15"/>
  <c r="V52" i="21" s="1"/>
  <c r="S51" i="15"/>
  <c r="R51" i="15"/>
  <c r="V51" i="21" s="1"/>
  <c r="S50" i="15"/>
  <c r="R50" i="15"/>
  <c r="V50" i="21" s="1"/>
  <c r="S49" i="15"/>
  <c r="R49" i="15"/>
  <c r="V49" i="21" s="1"/>
  <c r="S48" i="15"/>
  <c r="R48" i="15"/>
  <c r="V48" i="21" s="1"/>
  <c r="S46" i="15"/>
  <c r="R46" i="15"/>
  <c r="V46" i="21" s="1"/>
  <c r="S45" i="15"/>
  <c r="R45" i="15"/>
  <c r="V45" i="21" s="1"/>
  <c r="S44" i="15"/>
  <c r="R44" i="15"/>
  <c r="V44" i="21" s="1"/>
  <c r="S43" i="15"/>
  <c r="R43" i="15"/>
  <c r="V43" i="21" s="1"/>
  <c r="S42" i="15"/>
  <c r="R42" i="15"/>
  <c r="V42" i="21" s="1"/>
  <c r="S41" i="15"/>
  <c r="R41" i="15"/>
  <c r="V41" i="21" s="1"/>
  <c r="S39" i="15"/>
  <c r="R39" i="15"/>
  <c r="V39" i="21" s="1"/>
  <c r="S38" i="15"/>
  <c r="R38" i="15"/>
  <c r="V38" i="21" s="1"/>
  <c r="S37" i="15"/>
  <c r="R37" i="15"/>
  <c r="V37" i="21" s="1"/>
  <c r="S36" i="15"/>
  <c r="R36" i="15"/>
  <c r="V36" i="21" s="1"/>
  <c r="S35" i="15"/>
  <c r="R35" i="15"/>
  <c r="V35" i="21" s="1"/>
  <c r="S34" i="15"/>
  <c r="R34" i="15"/>
  <c r="V34" i="21" s="1"/>
  <c r="S33" i="15"/>
  <c r="R33" i="15"/>
  <c r="V33" i="21" s="1"/>
  <c r="S31" i="15"/>
  <c r="R31" i="15"/>
  <c r="V31" i="21" s="1"/>
  <c r="S30" i="15"/>
  <c r="R30" i="15"/>
  <c r="V30" i="21" s="1"/>
  <c r="S29" i="15"/>
  <c r="R29" i="15"/>
  <c r="V29" i="21" s="1"/>
  <c r="S28" i="15"/>
  <c r="R28" i="15"/>
  <c r="V28" i="21" s="1"/>
  <c r="S27" i="15"/>
  <c r="R27" i="15"/>
  <c r="V27" i="21" s="1"/>
  <c r="S26" i="15"/>
  <c r="R26" i="15"/>
  <c r="V26" i="21" s="1"/>
  <c r="S24" i="15"/>
  <c r="R24" i="15"/>
  <c r="V24" i="21" s="1"/>
  <c r="S22" i="15"/>
  <c r="R22" i="15"/>
  <c r="V22" i="21" s="1"/>
  <c r="S21" i="15"/>
  <c r="R21" i="15"/>
  <c r="V21" i="21" s="1"/>
  <c r="S20" i="15"/>
  <c r="R20" i="15"/>
  <c r="V20" i="21" s="1"/>
  <c r="S19" i="15"/>
  <c r="R19" i="15"/>
  <c r="S18" i="15"/>
  <c r="R18" i="15"/>
  <c r="V18" i="21" s="1"/>
  <c r="S16" i="15"/>
  <c r="R16" i="15"/>
  <c r="V16" i="21" s="1"/>
  <c r="S15" i="15"/>
  <c r="R15" i="15"/>
  <c r="V15" i="21" s="1"/>
  <c r="S14" i="15"/>
  <c r="R14" i="15"/>
  <c r="V14" i="21" s="1"/>
  <c r="S12" i="15"/>
  <c r="R12" i="15"/>
  <c r="V12" i="21" s="1"/>
  <c r="S11" i="15"/>
  <c r="R11" i="15"/>
  <c r="V11" i="21" s="1"/>
  <c r="S10" i="15"/>
  <c r="R10" i="15"/>
  <c r="V10" i="21" s="1"/>
  <c r="S9" i="15"/>
  <c r="R9" i="15"/>
  <c r="S8" i="15"/>
  <c r="R8" i="15"/>
  <c r="S7" i="15"/>
  <c r="R7" i="15"/>
  <c r="S6" i="15"/>
  <c r="R6" i="15"/>
  <c r="S5" i="15"/>
  <c r="R5" i="15"/>
  <c r="S4" i="15"/>
  <c r="R4" i="15"/>
  <c r="S3" i="15"/>
  <c r="R3" i="15"/>
  <c r="S195" i="14"/>
  <c r="R195" i="14"/>
  <c r="S194" i="14"/>
  <c r="R194" i="14"/>
  <c r="S193" i="14"/>
  <c r="R193" i="14"/>
  <c r="S189" i="14"/>
  <c r="R189" i="14"/>
  <c r="T189" i="21" s="1"/>
  <c r="S188" i="14"/>
  <c r="R188" i="14"/>
  <c r="T188" i="21" s="1"/>
  <c r="S187" i="14"/>
  <c r="R187" i="14"/>
  <c r="T187" i="21" s="1"/>
  <c r="S186" i="14"/>
  <c r="R186" i="14"/>
  <c r="T186" i="21" s="1"/>
  <c r="S184" i="14"/>
  <c r="R184" i="14"/>
  <c r="T184" i="21" s="1"/>
  <c r="S182" i="14"/>
  <c r="R182" i="14"/>
  <c r="T182" i="21" s="1"/>
  <c r="S181" i="14"/>
  <c r="R181" i="14"/>
  <c r="T181" i="21" s="1"/>
  <c r="S180" i="14"/>
  <c r="R180" i="14"/>
  <c r="T180" i="21" s="1"/>
  <c r="S179" i="14"/>
  <c r="R179" i="14"/>
  <c r="T179" i="21" s="1"/>
  <c r="S177" i="14"/>
  <c r="R177" i="14"/>
  <c r="T177" i="21" s="1"/>
  <c r="S176" i="14"/>
  <c r="R176" i="14"/>
  <c r="T176" i="21" s="1"/>
  <c r="S175" i="14"/>
  <c r="R175" i="14"/>
  <c r="T175" i="21" s="1"/>
  <c r="S174" i="14"/>
  <c r="R174" i="14"/>
  <c r="T174" i="21" s="1"/>
  <c r="S173" i="14"/>
  <c r="R173" i="14"/>
  <c r="T173" i="21" s="1"/>
  <c r="S172" i="14"/>
  <c r="R172" i="14"/>
  <c r="T172" i="21" s="1"/>
  <c r="S171" i="14"/>
  <c r="R171" i="14"/>
  <c r="T171" i="21" s="1"/>
  <c r="S170" i="14"/>
  <c r="R170" i="14"/>
  <c r="T170" i="21" s="1"/>
  <c r="S169" i="14"/>
  <c r="R169" i="14"/>
  <c r="T169" i="21" s="1"/>
  <c r="S168" i="14"/>
  <c r="R168" i="14"/>
  <c r="T168" i="21" s="1"/>
  <c r="S167" i="14"/>
  <c r="R167" i="14"/>
  <c r="T167" i="21" s="1"/>
  <c r="S166" i="14"/>
  <c r="R166" i="14"/>
  <c r="T166" i="21" s="1"/>
  <c r="S164" i="14"/>
  <c r="R164" i="14"/>
  <c r="T164" i="21" s="1"/>
  <c r="S163" i="14"/>
  <c r="R163" i="14"/>
  <c r="T163" i="21" s="1"/>
  <c r="S162" i="14"/>
  <c r="R162" i="14"/>
  <c r="T162" i="21" s="1"/>
  <c r="S161" i="14"/>
  <c r="R161" i="14"/>
  <c r="T161" i="21" s="1"/>
  <c r="S160" i="14"/>
  <c r="R160" i="14"/>
  <c r="T160" i="21" s="1"/>
  <c r="S159" i="14"/>
  <c r="R159" i="14"/>
  <c r="T159" i="21" s="1"/>
  <c r="S158" i="14"/>
  <c r="R158" i="14"/>
  <c r="T158" i="21" s="1"/>
  <c r="S157" i="14"/>
  <c r="R157" i="14"/>
  <c r="T157" i="21" s="1"/>
  <c r="S156" i="14"/>
  <c r="R156" i="14"/>
  <c r="T156" i="21" s="1"/>
  <c r="S155" i="14"/>
  <c r="R155" i="14"/>
  <c r="T155" i="21" s="1"/>
  <c r="S153" i="14"/>
  <c r="R153" i="14"/>
  <c r="T153" i="21" s="1"/>
  <c r="S152" i="14"/>
  <c r="R152" i="14"/>
  <c r="T152" i="21" s="1"/>
  <c r="S151" i="14"/>
  <c r="R151" i="14"/>
  <c r="T151" i="21" s="1"/>
  <c r="S149" i="14"/>
  <c r="R149" i="14"/>
  <c r="T149" i="21" s="1"/>
  <c r="S148" i="14"/>
  <c r="R148" i="14"/>
  <c r="T148" i="21" s="1"/>
  <c r="S145" i="14"/>
  <c r="R145" i="14"/>
  <c r="T145" i="21" s="1"/>
  <c r="S144" i="14"/>
  <c r="R144" i="14"/>
  <c r="T144" i="21" s="1"/>
  <c r="S143" i="14"/>
  <c r="R143" i="14"/>
  <c r="T143" i="21" s="1"/>
  <c r="S142" i="14"/>
  <c r="R142" i="14"/>
  <c r="T142" i="21" s="1"/>
  <c r="S141" i="14"/>
  <c r="R141" i="14"/>
  <c r="T141" i="21" s="1"/>
  <c r="S140" i="14"/>
  <c r="R140" i="14"/>
  <c r="T140" i="21" s="1"/>
  <c r="S139" i="14"/>
  <c r="R139" i="14"/>
  <c r="T139" i="21" s="1"/>
  <c r="S137" i="14"/>
  <c r="R137" i="14"/>
  <c r="T137" i="21" s="1"/>
  <c r="S136" i="14"/>
  <c r="R136" i="14"/>
  <c r="T136" i="21" s="1"/>
  <c r="S135" i="14"/>
  <c r="R135" i="14"/>
  <c r="T135" i="21" s="1"/>
  <c r="S134" i="14"/>
  <c r="R134" i="14"/>
  <c r="T134" i="21" s="1"/>
  <c r="S133" i="14"/>
  <c r="R133" i="14"/>
  <c r="T133" i="21" s="1"/>
  <c r="S132" i="14"/>
  <c r="R132" i="14"/>
  <c r="T132" i="21" s="1"/>
  <c r="S131" i="14"/>
  <c r="R131" i="14"/>
  <c r="T131" i="21" s="1"/>
  <c r="S130" i="14"/>
  <c r="R130" i="14"/>
  <c r="T130" i="21" s="1"/>
  <c r="S129" i="14"/>
  <c r="R129" i="14"/>
  <c r="T129" i="21" s="1"/>
  <c r="S128" i="14"/>
  <c r="R128" i="14"/>
  <c r="T128" i="21" s="1"/>
  <c r="S126" i="14"/>
  <c r="R126" i="14"/>
  <c r="T126" i="21" s="1"/>
  <c r="S125" i="14"/>
  <c r="R125" i="14"/>
  <c r="T125" i="21" s="1"/>
  <c r="S124" i="14"/>
  <c r="R124" i="14"/>
  <c r="T124" i="21" s="1"/>
  <c r="S123" i="14"/>
  <c r="R123" i="14"/>
  <c r="T123" i="21" s="1"/>
  <c r="S122" i="14"/>
  <c r="R122" i="14"/>
  <c r="T122" i="21" s="1"/>
  <c r="S121" i="14"/>
  <c r="R121" i="14"/>
  <c r="T121" i="21" s="1"/>
  <c r="S120" i="14"/>
  <c r="R120" i="14"/>
  <c r="T120" i="21" s="1"/>
  <c r="S119" i="14"/>
  <c r="R119" i="14"/>
  <c r="T119" i="21" s="1"/>
  <c r="S47" i="14"/>
  <c r="R47" i="14"/>
  <c r="T47" i="21" s="1"/>
  <c r="S118" i="14"/>
  <c r="R118" i="14"/>
  <c r="T118" i="21" s="1"/>
  <c r="S117" i="14"/>
  <c r="R117" i="14"/>
  <c r="T117" i="21" s="1"/>
  <c r="S116" i="14"/>
  <c r="R116" i="14"/>
  <c r="T116" i="21" s="1"/>
  <c r="S114" i="14"/>
  <c r="R114" i="14"/>
  <c r="T114" i="21" s="1"/>
  <c r="S113" i="14"/>
  <c r="R113" i="14"/>
  <c r="T113" i="21" s="1"/>
  <c r="S111" i="14"/>
  <c r="R111" i="14"/>
  <c r="T111" i="21" s="1"/>
  <c r="S110" i="14"/>
  <c r="R110" i="14"/>
  <c r="T110" i="21" s="1"/>
  <c r="S109" i="14"/>
  <c r="R109" i="14"/>
  <c r="T109" i="21" s="1"/>
  <c r="S108" i="14"/>
  <c r="R108" i="14"/>
  <c r="T108" i="21" s="1"/>
  <c r="S107" i="14"/>
  <c r="R107" i="14"/>
  <c r="T107" i="21" s="1"/>
  <c r="S106" i="14"/>
  <c r="R106" i="14"/>
  <c r="T106" i="21" s="1"/>
  <c r="S104" i="14"/>
  <c r="R104" i="14"/>
  <c r="T104" i="21" s="1"/>
  <c r="S103" i="14"/>
  <c r="R103" i="14"/>
  <c r="T103" i="21" s="1"/>
  <c r="S101" i="14"/>
  <c r="R101" i="14"/>
  <c r="T101" i="21" s="1"/>
  <c r="S100" i="14"/>
  <c r="R100" i="14"/>
  <c r="T100" i="21" s="1"/>
  <c r="S99" i="14"/>
  <c r="R99" i="14"/>
  <c r="T99" i="21" s="1"/>
  <c r="S98" i="14"/>
  <c r="R98" i="14"/>
  <c r="T98" i="21" s="1"/>
  <c r="S97" i="14"/>
  <c r="R97" i="14"/>
  <c r="T97" i="21" s="1"/>
  <c r="S96" i="14"/>
  <c r="R96" i="14"/>
  <c r="T96" i="21" s="1"/>
  <c r="S95" i="14"/>
  <c r="R95" i="14"/>
  <c r="T95" i="21" s="1"/>
  <c r="S92" i="14"/>
  <c r="R92" i="14"/>
  <c r="T92" i="21" s="1"/>
  <c r="S91" i="14"/>
  <c r="R91" i="14"/>
  <c r="T91" i="21" s="1"/>
  <c r="S90" i="14"/>
  <c r="R90" i="14"/>
  <c r="T90" i="21" s="1"/>
  <c r="S89" i="14"/>
  <c r="R89" i="14"/>
  <c r="T89" i="21" s="1"/>
  <c r="S88" i="14"/>
  <c r="R88" i="14"/>
  <c r="T88" i="21" s="1"/>
  <c r="S87" i="14"/>
  <c r="R87" i="14"/>
  <c r="T87" i="21" s="1"/>
  <c r="S86" i="14"/>
  <c r="R86" i="14"/>
  <c r="T86" i="21" s="1"/>
  <c r="S84" i="14"/>
  <c r="R84" i="14"/>
  <c r="T84" i="21" s="1"/>
  <c r="S83" i="14"/>
  <c r="R83" i="14"/>
  <c r="T83" i="21" s="1"/>
  <c r="S82" i="14"/>
  <c r="R82" i="14"/>
  <c r="T82" i="21" s="1"/>
  <c r="S81" i="14"/>
  <c r="R81" i="14"/>
  <c r="T81" i="21" s="1"/>
  <c r="S80" i="14"/>
  <c r="R80" i="14"/>
  <c r="T80" i="21" s="1"/>
  <c r="S79" i="14"/>
  <c r="R79" i="14"/>
  <c r="T79" i="21" s="1"/>
  <c r="S78" i="14"/>
  <c r="R78" i="14"/>
  <c r="T78" i="21" s="1"/>
  <c r="S77" i="14"/>
  <c r="R77" i="14"/>
  <c r="T77" i="21" s="1"/>
  <c r="S76" i="14"/>
  <c r="R76" i="14"/>
  <c r="T76" i="21" s="1"/>
  <c r="S74" i="14"/>
  <c r="R74" i="14"/>
  <c r="T74" i="21" s="1"/>
  <c r="S73" i="14"/>
  <c r="R73" i="14"/>
  <c r="T73" i="21" s="1"/>
  <c r="S72" i="14"/>
  <c r="R72" i="14"/>
  <c r="T72" i="21" s="1"/>
  <c r="S71" i="14"/>
  <c r="R71" i="14"/>
  <c r="T71" i="21" s="1"/>
  <c r="S70" i="14"/>
  <c r="R70" i="14"/>
  <c r="T70" i="21" s="1"/>
  <c r="S69" i="14"/>
  <c r="R69" i="14"/>
  <c r="T69" i="21" s="1"/>
  <c r="S68" i="14"/>
  <c r="R68" i="14"/>
  <c r="T68" i="21" s="1"/>
  <c r="S67" i="14"/>
  <c r="R67" i="14"/>
  <c r="T67" i="21" s="1"/>
  <c r="S66" i="14"/>
  <c r="R66" i="14"/>
  <c r="T66" i="21" s="1"/>
  <c r="S65" i="14"/>
  <c r="R65" i="14"/>
  <c r="T65" i="21" s="1"/>
  <c r="S64" i="14"/>
  <c r="R64" i="14"/>
  <c r="T64" i="21" s="1"/>
  <c r="S63" i="14"/>
  <c r="R63" i="14"/>
  <c r="T63" i="21" s="1"/>
  <c r="S62" i="14"/>
  <c r="R62" i="14"/>
  <c r="T62" i="21" s="1"/>
  <c r="S61" i="14"/>
  <c r="R61" i="14"/>
  <c r="T61" i="21" s="1"/>
  <c r="S60" i="14"/>
  <c r="R60" i="14"/>
  <c r="T60" i="21" s="1"/>
  <c r="S59" i="14"/>
  <c r="R59" i="14"/>
  <c r="T59" i="21" s="1"/>
  <c r="S58" i="14"/>
  <c r="R58" i="14"/>
  <c r="T58" i="21" s="1"/>
  <c r="S57" i="14"/>
  <c r="R57" i="14"/>
  <c r="T57" i="21" s="1"/>
  <c r="S56" i="14"/>
  <c r="R56" i="14"/>
  <c r="T56" i="21" s="1"/>
  <c r="S55" i="14"/>
  <c r="R55" i="14"/>
  <c r="T55" i="21" s="1"/>
  <c r="S53" i="14"/>
  <c r="R53" i="14"/>
  <c r="T53" i="21" s="1"/>
  <c r="S52" i="14"/>
  <c r="R52" i="14"/>
  <c r="T52" i="21" s="1"/>
  <c r="S51" i="14"/>
  <c r="R51" i="14"/>
  <c r="T51" i="21" s="1"/>
  <c r="S50" i="14"/>
  <c r="R50" i="14"/>
  <c r="T50" i="21" s="1"/>
  <c r="S49" i="14"/>
  <c r="R49" i="14"/>
  <c r="T49" i="21" s="1"/>
  <c r="S48" i="14"/>
  <c r="R48" i="14"/>
  <c r="T48" i="21" s="1"/>
  <c r="S46" i="14"/>
  <c r="R46" i="14"/>
  <c r="T46" i="21" s="1"/>
  <c r="S45" i="14"/>
  <c r="R45" i="14"/>
  <c r="T45" i="21" s="1"/>
  <c r="S44" i="14"/>
  <c r="R44" i="14"/>
  <c r="T44" i="21" s="1"/>
  <c r="S43" i="14"/>
  <c r="R43" i="14"/>
  <c r="T43" i="21" s="1"/>
  <c r="S42" i="14"/>
  <c r="R42" i="14"/>
  <c r="T42" i="21" s="1"/>
  <c r="S41" i="14"/>
  <c r="R41" i="14"/>
  <c r="T41" i="21" s="1"/>
  <c r="S39" i="14"/>
  <c r="R39" i="14"/>
  <c r="T39" i="21" s="1"/>
  <c r="S38" i="14"/>
  <c r="R38" i="14"/>
  <c r="T38" i="21" s="1"/>
  <c r="S37" i="14"/>
  <c r="R37" i="14"/>
  <c r="T37" i="21" s="1"/>
  <c r="S36" i="14"/>
  <c r="R36" i="14"/>
  <c r="T36" i="21" s="1"/>
  <c r="S35" i="14"/>
  <c r="R35" i="14"/>
  <c r="T35" i="21" s="1"/>
  <c r="S34" i="14"/>
  <c r="R34" i="14"/>
  <c r="T34" i="21" s="1"/>
  <c r="S33" i="14"/>
  <c r="R33" i="14"/>
  <c r="T33" i="21" s="1"/>
  <c r="S31" i="14"/>
  <c r="R31" i="14"/>
  <c r="T31" i="21" s="1"/>
  <c r="S30" i="14"/>
  <c r="R30" i="14"/>
  <c r="T30" i="21" s="1"/>
  <c r="S29" i="14"/>
  <c r="R29" i="14"/>
  <c r="T29" i="21" s="1"/>
  <c r="S28" i="14"/>
  <c r="R28" i="14"/>
  <c r="T28" i="21" s="1"/>
  <c r="S27" i="14"/>
  <c r="R27" i="14"/>
  <c r="S26" i="14"/>
  <c r="R26" i="14"/>
  <c r="T26" i="21" s="1"/>
  <c r="S24" i="14"/>
  <c r="R24" i="14"/>
  <c r="T24" i="21" s="1"/>
  <c r="S22" i="14"/>
  <c r="R22" i="14"/>
  <c r="T22" i="21" s="1"/>
  <c r="S21" i="14"/>
  <c r="R21" i="14"/>
  <c r="T21" i="21" s="1"/>
  <c r="S20" i="14"/>
  <c r="R20" i="14"/>
  <c r="T20" i="21" s="1"/>
  <c r="S19" i="14"/>
  <c r="R19" i="14"/>
  <c r="T19" i="21" s="1"/>
  <c r="S18" i="14"/>
  <c r="R18" i="14"/>
  <c r="T18" i="21" s="1"/>
  <c r="S16" i="14"/>
  <c r="R16" i="14"/>
  <c r="T16" i="21" s="1"/>
  <c r="S15" i="14"/>
  <c r="R15" i="14"/>
  <c r="T15" i="21" s="1"/>
  <c r="S14" i="14"/>
  <c r="R14" i="14"/>
  <c r="T14" i="21" s="1"/>
  <c r="S12" i="14"/>
  <c r="R12" i="14"/>
  <c r="T12" i="21" s="1"/>
  <c r="S11" i="14"/>
  <c r="R11" i="14"/>
  <c r="T11" i="21" s="1"/>
  <c r="S10" i="14"/>
  <c r="R10" i="14"/>
  <c r="T10" i="21" s="1"/>
  <c r="S9" i="14"/>
  <c r="R9" i="14"/>
  <c r="S8" i="14"/>
  <c r="R8" i="14"/>
  <c r="T8" i="21" s="1"/>
  <c r="S7" i="14"/>
  <c r="R7" i="14"/>
  <c r="S6" i="14"/>
  <c r="R6" i="14"/>
  <c r="S5" i="14"/>
  <c r="R5" i="14"/>
  <c r="S4" i="14"/>
  <c r="R4" i="14"/>
  <c r="S3" i="14"/>
  <c r="R3" i="14"/>
  <c r="R196" i="14" s="1"/>
  <c r="S195" i="13"/>
  <c r="R195" i="13"/>
  <c r="S194" i="13"/>
  <c r="R194" i="13"/>
  <c r="S193" i="13"/>
  <c r="R193" i="13"/>
  <c r="S189" i="13"/>
  <c r="R189" i="13"/>
  <c r="R189" i="21" s="1"/>
  <c r="S188" i="13"/>
  <c r="R188" i="13"/>
  <c r="R188" i="21" s="1"/>
  <c r="S187" i="13"/>
  <c r="R187" i="13"/>
  <c r="R187" i="21" s="1"/>
  <c r="S186" i="13"/>
  <c r="R186" i="13"/>
  <c r="R186" i="21" s="1"/>
  <c r="S184" i="13"/>
  <c r="R184" i="13"/>
  <c r="R184" i="21" s="1"/>
  <c r="S182" i="13"/>
  <c r="R182" i="13"/>
  <c r="R182" i="21" s="1"/>
  <c r="S181" i="13"/>
  <c r="R181" i="13"/>
  <c r="R181" i="21" s="1"/>
  <c r="S180" i="13"/>
  <c r="R180" i="13"/>
  <c r="R180" i="21" s="1"/>
  <c r="S179" i="13"/>
  <c r="R179" i="13"/>
  <c r="R179" i="21" s="1"/>
  <c r="S177" i="13"/>
  <c r="R177" i="13"/>
  <c r="R177" i="21" s="1"/>
  <c r="S176" i="13"/>
  <c r="R176" i="13"/>
  <c r="R176" i="21" s="1"/>
  <c r="S175" i="13"/>
  <c r="R175" i="13"/>
  <c r="R175" i="21" s="1"/>
  <c r="S174" i="13"/>
  <c r="R174" i="13"/>
  <c r="R174" i="21" s="1"/>
  <c r="S173" i="13"/>
  <c r="R173" i="13"/>
  <c r="R173" i="21" s="1"/>
  <c r="S172" i="13"/>
  <c r="R172" i="13"/>
  <c r="R172" i="21" s="1"/>
  <c r="S171" i="13"/>
  <c r="R171" i="13"/>
  <c r="R171" i="21" s="1"/>
  <c r="S170" i="13"/>
  <c r="R170" i="13"/>
  <c r="R170" i="21" s="1"/>
  <c r="S169" i="13"/>
  <c r="R169" i="13"/>
  <c r="R169" i="21" s="1"/>
  <c r="S168" i="13"/>
  <c r="R168" i="13"/>
  <c r="R168" i="21" s="1"/>
  <c r="S167" i="13"/>
  <c r="R167" i="13"/>
  <c r="R167" i="21" s="1"/>
  <c r="S166" i="13"/>
  <c r="R166" i="13"/>
  <c r="R166" i="21" s="1"/>
  <c r="S164" i="13"/>
  <c r="R164" i="13"/>
  <c r="R164" i="21" s="1"/>
  <c r="S163" i="13"/>
  <c r="R163" i="13"/>
  <c r="R163" i="21" s="1"/>
  <c r="S162" i="13"/>
  <c r="R162" i="13"/>
  <c r="R162" i="21" s="1"/>
  <c r="S161" i="13"/>
  <c r="R161" i="13"/>
  <c r="R161" i="21" s="1"/>
  <c r="S160" i="13"/>
  <c r="R160" i="13"/>
  <c r="R160" i="21" s="1"/>
  <c r="S159" i="13"/>
  <c r="R159" i="13"/>
  <c r="R159" i="21" s="1"/>
  <c r="S158" i="13"/>
  <c r="R158" i="13"/>
  <c r="R158" i="21" s="1"/>
  <c r="S157" i="13"/>
  <c r="R157" i="13"/>
  <c r="R157" i="21" s="1"/>
  <c r="S156" i="13"/>
  <c r="R156" i="13"/>
  <c r="R156" i="21" s="1"/>
  <c r="S155" i="13"/>
  <c r="R155" i="13"/>
  <c r="R155" i="21" s="1"/>
  <c r="S153" i="13"/>
  <c r="R153" i="13"/>
  <c r="R153" i="21" s="1"/>
  <c r="S152" i="13"/>
  <c r="R152" i="13"/>
  <c r="R152" i="21" s="1"/>
  <c r="S151" i="13"/>
  <c r="R151" i="13"/>
  <c r="R151" i="21" s="1"/>
  <c r="S149" i="13"/>
  <c r="R149" i="13"/>
  <c r="R149" i="21" s="1"/>
  <c r="S148" i="13"/>
  <c r="R148" i="13"/>
  <c r="R148" i="21" s="1"/>
  <c r="S145" i="13"/>
  <c r="R145" i="13"/>
  <c r="R145" i="21" s="1"/>
  <c r="S144" i="13"/>
  <c r="R144" i="13"/>
  <c r="R144" i="21" s="1"/>
  <c r="S143" i="13"/>
  <c r="R143" i="13"/>
  <c r="R143" i="21" s="1"/>
  <c r="S142" i="13"/>
  <c r="R142" i="13"/>
  <c r="R142" i="21" s="1"/>
  <c r="S141" i="13"/>
  <c r="R141" i="13"/>
  <c r="R141" i="21" s="1"/>
  <c r="S140" i="13"/>
  <c r="R140" i="13"/>
  <c r="R140" i="21" s="1"/>
  <c r="S139" i="13"/>
  <c r="R139" i="13"/>
  <c r="R139" i="21" s="1"/>
  <c r="S137" i="13"/>
  <c r="R137" i="13"/>
  <c r="R137" i="21" s="1"/>
  <c r="S136" i="13"/>
  <c r="R136" i="13"/>
  <c r="R136" i="21" s="1"/>
  <c r="S135" i="13"/>
  <c r="R135" i="13"/>
  <c r="R135" i="21" s="1"/>
  <c r="S134" i="13"/>
  <c r="R134" i="13"/>
  <c r="R134" i="21" s="1"/>
  <c r="S133" i="13"/>
  <c r="R133" i="13"/>
  <c r="R133" i="21" s="1"/>
  <c r="S132" i="13"/>
  <c r="R132" i="13"/>
  <c r="R132" i="21" s="1"/>
  <c r="S131" i="13"/>
  <c r="R131" i="13"/>
  <c r="R131" i="21" s="1"/>
  <c r="S130" i="13"/>
  <c r="R130" i="13"/>
  <c r="R130" i="21" s="1"/>
  <c r="S129" i="13"/>
  <c r="R129" i="13"/>
  <c r="R129" i="21" s="1"/>
  <c r="S128" i="13"/>
  <c r="R128" i="13"/>
  <c r="R128" i="21" s="1"/>
  <c r="S126" i="13"/>
  <c r="R126" i="13"/>
  <c r="R126" i="21" s="1"/>
  <c r="S125" i="13"/>
  <c r="R125" i="13"/>
  <c r="R125" i="21" s="1"/>
  <c r="S124" i="13"/>
  <c r="R124" i="13"/>
  <c r="R124" i="21" s="1"/>
  <c r="S123" i="13"/>
  <c r="R123" i="13"/>
  <c r="R123" i="21" s="1"/>
  <c r="S122" i="13"/>
  <c r="R122" i="13"/>
  <c r="R122" i="21" s="1"/>
  <c r="S121" i="13"/>
  <c r="R121" i="13"/>
  <c r="R121" i="21" s="1"/>
  <c r="S120" i="13"/>
  <c r="R120" i="13"/>
  <c r="R120" i="21" s="1"/>
  <c r="S119" i="13"/>
  <c r="R119" i="13"/>
  <c r="R119" i="21" s="1"/>
  <c r="S47" i="13"/>
  <c r="R47" i="13"/>
  <c r="R47" i="21" s="1"/>
  <c r="S118" i="13"/>
  <c r="R118" i="13"/>
  <c r="R118" i="21" s="1"/>
  <c r="S117" i="13"/>
  <c r="R117" i="13"/>
  <c r="R117" i="21" s="1"/>
  <c r="S116" i="13"/>
  <c r="R116" i="13"/>
  <c r="R116" i="21" s="1"/>
  <c r="S114" i="13"/>
  <c r="R114" i="13"/>
  <c r="R114" i="21" s="1"/>
  <c r="S113" i="13"/>
  <c r="R113" i="13"/>
  <c r="R113" i="21" s="1"/>
  <c r="S111" i="13"/>
  <c r="R111" i="13"/>
  <c r="R111" i="21" s="1"/>
  <c r="S110" i="13"/>
  <c r="R110" i="13"/>
  <c r="R110" i="21" s="1"/>
  <c r="S109" i="13"/>
  <c r="R109" i="13"/>
  <c r="R109" i="21" s="1"/>
  <c r="S108" i="13"/>
  <c r="R108" i="13"/>
  <c r="R108" i="21" s="1"/>
  <c r="S107" i="13"/>
  <c r="R107" i="13"/>
  <c r="R107" i="21" s="1"/>
  <c r="S106" i="13"/>
  <c r="R106" i="13"/>
  <c r="R106" i="21" s="1"/>
  <c r="S104" i="13"/>
  <c r="R104" i="13"/>
  <c r="R104" i="21" s="1"/>
  <c r="S103" i="13"/>
  <c r="R103" i="13"/>
  <c r="R103" i="21" s="1"/>
  <c r="S101" i="13"/>
  <c r="R101" i="13"/>
  <c r="R101" i="21" s="1"/>
  <c r="S100" i="13"/>
  <c r="R100" i="13"/>
  <c r="R100" i="21" s="1"/>
  <c r="S99" i="13"/>
  <c r="R99" i="13"/>
  <c r="R99" i="21" s="1"/>
  <c r="S98" i="13"/>
  <c r="R98" i="13"/>
  <c r="R98" i="21" s="1"/>
  <c r="S97" i="13"/>
  <c r="R97" i="13"/>
  <c r="R97" i="21" s="1"/>
  <c r="S96" i="13"/>
  <c r="R96" i="13"/>
  <c r="R96" i="21" s="1"/>
  <c r="S95" i="13"/>
  <c r="R95" i="13"/>
  <c r="R95" i="21" s="1"/>
  <c r="S92" i="13"/>
  <c r="R92" i="13"/>
  <c r="R92" i="21" s="1"/>
  <c r="S91" i="13"/>
  <c r="R91" i="13"/>
  <c r="R91" i="21" s="1"/>
  <c r="S90" i="13"/>
  <c r="R90" i="13"/>
  <c r="R90" i="21" s="1"/>
  <c r="S89" i="13"/>
  <c r="R89" i="13"/>
  <c r="R89" i="21" s="1"/>
  <c r="S88" i="13"/>
  <c r="R88" i="13"/>
  <c r="R88" i="21" s="1"/>
  <c r="S87" i="13"/>
  <c r="R87" i="13"/>
  <c r="R87" i="21" s="1"/>
  <c r="S86" i="13"/>
  <c r="R86" i="13"/>
  <c r="R86" i="21" s="1"/>
  <c r="S84" i="13"/>
  <c r="R84" i="13"/>
  <c r="R84" i="21" s="1"/>
  <c r="S83" i="13"/>
  <c r="R83" i="13"/>
  <c r="R83" i="21" s="1"/>
  <c r="S82" i="13"/>
  <c r="R82" i="13"/>
  <c r="R82" i="21" s="1"/>
  <c r="S81" i="13"/>
  <c r="R81" i="13"/>
  <c r="R81" i="21" s="1"/>
  <c r="S80" i="13"/>
  <c r="R80" i="13"/>
  <c r="R80" i="21" s="1"/>
  <c r="S79" i="13"/>
  <c r="R79" i="13"/>
  <c r="R79" i="21" s="1"/>
  <c r="S78" i="13"/>
  <c r="R78" i="13"/>
  <c r="R78" i="21" s="1"/>
  <c r="S77" i="13"/>
  <c r="R77" i="13"/>
  <c r="R77" i="21" s="1"/>
  <c r="S76" i="13"/>
  <c r="R76" i="13"/>
  <c r="R76" i="21" s="1"/>
  <c r="S74" i="13"/>
  <c r="R74" i="13"/>
  <c r="R74" i="21" s="1"/>
  <c r="S73" i="13"/>
  <c r="R73" i="13"/>
  <c r="R73" i="21" s="1"/>
  <c r="S72" i="13"/>
  <c r="R72" i="13"/>
  <c r="R72" i="21" s="1"/>
  <c r="S71" i="13"/>
  <c r="R71" i="13"/>
  <c r="R71" i="21" s="1"/>
  <c r="S70" i="13"/>
  <c r="R70" i="13"/>
  <c r="R70" i="21" s="1"/>
  <c r="S69" i="13"/>
  <c r="R69" i="13"/>
  <c r="R69" i="21" s="1"/>
  <c r="S68" i="13"/>
  <c r="R68" i="13"/>
  <c r="R68" i="21" s="1"/>
  <c r="S67" i="13"/>
  <c r="R67" i="13"/>
  <c r="R67" i="21" s="1"/>
  <c r="S66" i="13"/>
  <c r="R66" i="13"/>
  <c r="R66" i="21" s="1"/>
  <c r="S65" i="13"/>
  <c r="R65" i="13"/>
  <c r="R65" i="21" s="1"/>
  <c r="S64" i="13"/>
  <c r="R64" i="13"/>
  <c r="R64" i="21" s="1"/>
  <c r="S63" i="13"/>
  <c r="R63" i="13"/>
  <c r="R63" i="21" s="1"/>
  <c r="S62" i="13"/>
  <c r="R62" i="13"/>
  <c r="R62" i="21" s="1"/>
  <c r="S61" i="13"/>
  <c r="R61" i="13"/>
  <c r="R61" i="21" s="1"/>
  <c r="S60" i="13"/>
  <c r="R60" i="13"/>
  <c r="R60" i="21" s="1"/>
  <c r="S59" i="13"/>
  <c r="R59" i="13"/>
  <c r="R59" i="21" s="1"/>
  <c r="S58" i="13"/>
  <c r="R58" i="13"/>
  <c r="R58" i="21" s="1"/>
  <c r="S57" i="13"/>
  <c r="R57" i="13"/>
  <c r="R57" i="21" s="1"/>
  <c r="S56" i="13"/>
  <c r="R56" i="13"/>
  <c r="R56" i="21" s="1"/>
  <c r="S55" i="13"/>
  <c r="R55" i="13"/>
  <c r="R55" i="21" s="1"/>
  <c r="S53" i="13"/>
  <c r="R53" i="13"/>
  <c r="R53" i="21" s="1"/>
  <c r="S52" i="13"/>
  <c r="R52" i="13"/>
  <c r="R52" i="21" s="1"/>
  <c r="S51" i="13"/>
  <c r="R51" i="13"/>
  <c r="R51" i="21" s="1"/>
  <c r="S50" i="13"/>
  <c r="R50" i="13"/>
  <c r="R50" i="21" s="1"/>
  <c r="S49" i="13"/>
  <c r="R49" i="13"/>
  <c r="R49" i="21" s="1"/>
  <c r="S48" i="13"/>
  <c r="R48" i="13"/>
  <c r="R48" i="21" s="1"/>
  <c r="S46" i="13"/>
  <c r="R46" i="13"/>
  <c r="R46" i="21" s="1"/>
  <c r="S45" i="13"/>
  <c r="R45" i="13"/>
  <c r="R45" i="21" s="1"/>
  <c r="S44" i="13"/>
  <c r="R44" i="13"/>
  <c r="R44" i="21" s="1"/>
  <c r="S43" i="13"/>
  <c r="R43" i="13"/>
  <c r="R43" i="21" s="1"/>
  <c r="S42" i="13"/>
  <c r="R42" i="13"/>
  <c r="R42" i="21" s="1"/>
  <c r="S41" i="13"/>
  <c r="R41" i="13"/>
  <c r="R41" i="21" s="1"/>
  <c r="S39" i="13"/>
  <c r="R39" i="13"/>
  <c r="R39" i="21" s="1"/>
  <c r="S38" i="13"/>
  <c r="R38" i="13"/>
  <c r="R38" i="21" s="1"/>
  <c r="S37" i="13"/>
  <c r="R37" i="13"/>
  <c r="R37" i="21" s="1"/>
  <c r="S36" i="13"/>
  <c r="R36" i="13"/>
  <c r="R36" i="21" s="1"/>
  <c r="S35" i="13"/>
  <c r="R35" i="13"/>
  <c r="R35" i="21" s="1"/>
  <c r="S34" i="13"/>
  <c r="R34" i="13"/>
  <c r="R34" i="21" s="1"/>
  <c r="S33" i="13"/>
  <c r="R33" i="13"/>
  <c r="R33" i="21" s="1"/>
  <c r="S31" i="13"/>
  <c r="R31" i="13"/>
  <c r="S30" i="13"/>
  <c r="R30" i="13"/>
  <c r="R30" i="21" s="1"/>
  <c r="S29" i="13"/>
  <c r="R29" i="13"/>
  <c r="R29" i="21" s="1"/>
  <c r="S28" i="13"/>
  <c r="R28" i="13"/>
  <c r="R28" i="21" s="1"/>
  <c r="S27" i="13"/>
  <c r="R27" i="13"/>
  <c r="R27" i="21" s="1"/>
  <c r="S26" i="13"/>
  <c r="R26" i="13"/>
  <c r="R26" i="21" s="1"/>
  <c r="S24" i="13"/>
  <c r="R24" i="13"/>
  <c r="R24" i="21" s="1"/>
  <c r="S22" i="13"/>
  <c r="R22" i="13"/>
  <c r="S21" i="13"/>
  <c r="R21" i="13"/>
  <c r="R21" i="21" s="1"/>
  <c r="S20" i="13"/>
  <c r="R20" i="13"/>
  <c r="R20" i="21" s="1"/>
  <c r="S19" i="13"/>
  <c r="R19" i="13"/>
  <c r="R19" i="21" s="1"/>
  <c r="S18" i="13"/>
  <c r="R18" i="13"/>
  <c r="R18" i="21" s="1"/>
  <c r="S16" i="13"/>
  <c r="R16" i="13"/>
  <c r="R16" i="21" s="1"/>
  <c r="S15" i="13"/>
  <c r="R15" i="13"/>
  <c r="R15" i="21" s="1"/>
  <c r="S14" i="13"/>
  <c r="R14" i="13"/>
  <c r="R14" i="21" s="1"/>
  <c r="S12" i="13"/>
  <c r="R12" i="13"/>
  <c r="R12" i="21" s="1"/>
  <c r="S11" i="13"/>
  <c r="R11" i="13"/>
  <c r="R11" i="21" s="1"/>
  <c r="S10" i="13"/>
  <c r="R10" i="13"/>
  <c r="R10" i="21" s="1"/>
  <c r="S9" i="13"/>
  <c r="R9" i="13"/>
  <c r="S8" i="13"/>
  <c r="R8" i="13"/>
  <c r="S7" i="13"/>
  <c r="R7" i="13"/>
  <c r="S6" i="13"/>
  <c r="R6" i="13"/>
  <c r="S5" i="13"/>
  <c r="R5" i="13"/>
  <c r="S4" i="13"/>
  <c r="R4" i="13"/>
  <c r="S3" i="13"/>
  <c r="R3" i="13"/>
  <c r="S195" i="12"/>
  <c r="R195" i="12"/>
  <c r="S194" i="12"/>
  <c r="R194" i="12"/>
  <c r="S193" i="12"/>
  <c r="R193" i="12"/>
  <c r="S189" i="12"/>
  <c r="R189" i="12"/>
  <c r="P189" i="21" s="1"/>
  <c r="S188" i="12"/>
  <c r="R188" i="12"/>
  <c r="P188" i="21" s="1"/>
  <c r="S187" i="12"/>
  <c r="R187" i="12"/>
  <c r="P187" i="21" s="1"/>
  <c r="S186" i="12"/>
  <c r="R186" i="12"/>
  <c r="P186" i="21" s="1"/>
  <c r="S184" i="12"/>
  <c r="R184" i="12"/>
  <c r="P184" i="21" s="1"/>
  <c r="S182" i="12"/>
  <c r="R182" i="12"/>
  <c r="P182" i="21" s="1"/>
  <c r="S181" i="12"/>
  <c r="R181" i="12"/>
  <c r="P181" i="21" s="1"/>
  <c r="S180" i="12"/>
  <c r="R180" i="12"/>
  <c r="P180" i="21" s="1"/>
  <c r="S179" i="12"/>
  <c r="R179" i="12"/>
  <c r="P179" i="21" s="1"/>
  <c r="S177" i="12"/>
  <c r="R177" i="12"/>
  <c r="P177" i="21" s="1"/>
  <c r="S176" i="12"/>
  <c r="R176" i="12"/>
  <c r="P176" i="21" s="1"/>
  <c r="S175" i="12"/>
  <c r="R175" i="12"/>
  <c r="P175" i="21" s="1"/>
  <c r="S174" i="12"/>
  <c r="R174" i="12"/>
  <c r="P174" i="21" s="1"/>
  <c r="S173" i="12"/>
  <c r="R173" i="12"/>
  <c r="P173" i="21" s="1"/>
  <c r="S172" i="12"/>
  <c r="R172" i="12"/>
  <c r="P172" i="21" s="1"/>
  <c r="S171" i="12"/>
  <c r="R171" i="12"/>
  <c r="P171" i="21" s="1"/>
  <c r="S170" i="12"/>
  <c r="R170" i="12"/>
  <c r="P170" i="21" s="1"/>
  <c r="S169" i="12"/>
  <c r="R169" i="12"/>
  <c r="P169" i="21" s="1"/>
  <c r="S168" i="12"/>
  <c r="R168" i="12"/>
  <c r="P168" i="21" s="1"/>
  <c r="S167" i="12"/>
  <c r="R167" i="12"/>
  <c r="P167" i="21" s="1"/>
  <c r="S166" i="12"/>
  <c r="R166" i="12"/>
  <c r="P166" i="21" s="1"/>
  <c r="S164" i="12"/>
  <c r="R164" i="12"/>
  <c r="P164" i="21" s="1"/>
  <c r="S163" i="12"/>
  <c r="R163" i="12"/>
  <c r="P163" i="21" s="1"/>
  <c r="S162" i="12"/>
  <c r="R162" i="12"/>
  <c r="P162" i="21" s="1"/>
  <c r="S161" i="12"/>
  <c r="R161" i="12"/>
  <c r="P161" i="21" s="1"/>
  <c r="S160" i="12"/>
  <c r="R160" i="12"/>
  <c r="P160" i="21" s="1"/>
  <c r="S159" i="12"/>
  <c r="R159" i="12"/>
  <c r="P159" i="21" s="1"/>
  <c r="S158" i="12"/>
  <c r="R158" i="12"/>
  <c r="P158" i="21" s="1"/>
  <c r="S157" i="12"/>
  <c r="R157" i="12"/>
  <c r="P157" i="21" s="1"/>
  <c r="S156" i="12"/>
  <c r="R156" i="12"/>
  <c r="P156" i="21" s="1"/>
  <c r="S155" i="12"/>
  <c r="R155" i="12"/>
  <c r="P155" i="21" s="1"/>
  <c r="S153" i="12"/>
  <c r="R153" i="12"/>
  <c r="P153" i="21" s="1"/>
  <c r="S152" i="12"/>
  <c r="R152" i="12"/>
  <c r="P152" i="21" s="1"/>
  <c r="S151" i="12"/>
  <c r="R151" i="12"/>
  <c r="P151" i="21" s="1"/>
  <c r="S149" i="12"/>
  <c r="R149" i="12"/>
  <c r="P149" i="21" s="1"/>
  <c r="S148" i="12"/>
  <c r="R148" i="12"/>
  <c r="P148" i="21" s="1"/>
  <c r="S145" i="12"/>
  <c r="R145" i="12"/>
  <c r="P145" i="21" s="1"/>
  <c r="S144" i="12"/>
  <c r="R144" i="12"/>
  <c r="P144" i="21" s="1"/>
  <c r="S143" i="12"/>
  <c r="R143" i="12"/>
  <c r="P143" i="21" s="1"/>
  <c r="S142" i="12"/>
  <c r="R142" i="12"/>
  <c r="P142" i="21" s="1"/>
  <c r="S141" i="12"/>
  <c r="R141" i="12"/>
  <c r="P141" i="21" s="1"/>
  <c r="S140" i="12"/>
  <c r="R140" i="12"/>
  <c r="P140" i="21" s="1"/>
  <c r="S139" i="12"/>
  <c r="R139" i="12"/>
  <c r="P139" i="21" s="1"/>
  <c r="S137" i="12"/>
  <c r="R137" i="12"/>
  <c r="P137" i="21" s="1"/>
  <c r="S136" i="12"/>
  <c r="R136" i="12"/>
  <c r="P136" i="21" s="1"/>
  <c r="S135" i="12"/>
  <c r="R135" i="12"/>
  <c r="P135" i="21" s="1"/>
  <c r="S134" i="12"/>
  <c r="R134" i="12"/>
  <c r="P134" i="21" s="1"/>
  <c r="S133" i="12"/>
  <c r="R133" i="12"/>
  <c r="P133" i="21" s="1"/>
  <c r="S132" i="12"/>
  <c r="R132" i="12"/>
  <c r="P132" i="21" s="1"/>
  <c r="S131" i="12"/>
  <c r="R131" i="12"/>
  <c r="P131" i="21" s="1"/>
  <c r="S130" i="12"/>
  <c r="R130" i="12"/>
  <c r="P130" i="21" s="1"/>
  <c r="S129" i="12"/>
  <c r="R129" i="12"/>
  <c r="P129" i="21" s="1"/>
  <c r="S128" i="12"/>
  <c r="R128" i="12"/>
  <c r="P128" i="21" s="1"/>
  <c r="S126" i="12"/>
  <c r="R126" i="12"/>
  <c r="P126" i="21" s="1"/>
  <c r="S125" i="12"/>
  <c r="R125" i="12"/>
  <c r="P125" i="21" s="1"/>
  <c r="S124" i="12"/>
  <c r="R124" i="12"/>
  <c r="P124" i="21" s="1"/>
  <c r="S123" i="12"/>
  <c r="R123" i="12"/>
  <c r="P123" i="21" s="1"/>
  <c r="S122" i="12"/>
  <c r="R122" i="12"/>
  <c r="P122" i="21" s="1"/>
  <c r="S121" i="12"/>
  <c r="R121" i="12"/>
  <c r="P121" i="21" s="1"/>
  <c r="S120" i="12"/>
  <c r="R120" i="12"/>
  <c r="P120" i="21" s="1"/>
  <c r="S119" i="12"/>
  <c r="R119" i="12"/>
  <c r="P119" i="21" s="1"/>
  <c r="S47" i="12"/>
  <c r="R47" i="12"/>
  <c r="P47" i="21" s="1"/>
  <c r="S118" i="12"/>
  <c r="R118" i="12"/>
  <c r="P118" i="21" s="1"/>
  <c r="S117" i="12"/>
  <c r="R117" i="12"/>
  <c r="P117" i="21" s="1"/>
  <c r="S116" i="12"/>
  <c r="R116" i="12"/>
  <c r="P116" i="21" s="1"/>
  <c r="S114" i="12"/>
  <c r="R114" i="12"/>
  <c r="P114" i="21" s="1"/>
  <c r="S113" i="12"/>
  <c r="R113" i="12"/>
  <c r="P113" i="21" s="1"/>
  <c r="S111" i="12"/>
  <c r="R111" i="12"/>
  <c r="P111" i="21" s="1"/>
  <c r="S110" i="12"/>
  <c r="R110" i="12"/>
  <c r="P110" i="21" s="1"/>
  <c r="S109" i="12"/>
  <c r="R109" i="12"/>
  <c r="P109" i="21" s="1"/>
  <c r="S108" i="12"/>
  <c r="R108" i="12"/>
  <c r="P108" i="21" s="1"/>
  <c r="S107" i="12"/>
  <c r="R107" i="12"/>
  <c r="P107" i="21" s="1"/>
  <c r="S106" i="12"/>
  <c r="R106" i="12"/>
  <c r="P106" i="21" s="1"/>
  <c r="S104" i="12"/>
  <c r="R104" i="12"/>
  <c r="P104" i="21" s="1"/>
  <c r="S103" i="12"/>
  <c r="R103" i="12"/>
  <c r="P103" i="21" s="1"/>
  <c r="S101" i="12"/>
  <c r="R101" i="12"/>
  <c r="P101" i="21" s="1"/>
  <c r="S100" i="12"/>
  <c r="R100" i="12"/>
  <c r="P100" i="21" s="1"/>
  <c r="S99" i="12"/>
  <c r="R99" i="12"/>
  <c r="P99" i="21" s="1"/>
  <c r="S98" i="12"/>
  <c r="R98" i="12"/>
  <c r="P98" i="21" s="1"/>
  <c r="S97" i="12"/>
  <c r="R97" i="12"/>
  <c r="P97" i="21" s="1"/>
  <c r="S96" i="12"/>
  <c r="R96" i="12"/>
  <c r="P96" i="21" s="1"/>
  <c r="S95" i="12"/>
  <c r="R95" i="12"/>
  <c r="P95" i="21" s="1"/>
  <c r="S92" i="12"/>
  <c r="R92" i="12"/>
  <c r="P92" i="21" s="1"/>
  <c r="S91" i="12"/>
  <c r="R91" i="12"/>
  <c r="P91" i="21" s="1"/>
  <c r="S90" i="12"/>
  <c r="R90" i="12"/>
  <c r="P90" i="21" s="1"/>
  <c r="S89" i="12"/>
  <c r="R89" i="12"/>
  <c r="P89" i="21" s="1"/>
  <c r="S88" i="12"/>
  <c r="R88" i="12"/>
  <c r="P88" i="21" s="1"/>
  <c r="S87" i="12"/>
  <c r="R87" i="12"/>
  <c r="P87" i="21" s="1"/>
  <c r="S86" i="12"/>
  <c r="R86" i="12"/>
  <c r="P86" i="21" s="1"/>
  <c r="S84" i="12"/>
  <c r="R84" i="12"/>
  <c r="P84" i="21" s="1"/>
  <c r="S83" i="12"/>
  <c r="R83" i="12"/>
  <c r="P83" i="21" s="1"/>
  <c r="S82" i="12"/>
  <c r="R82" i="12"/>
  <c r="P82" i="21" s="1"/>
  <c r="S81" i="12"/>
  <c r="R81" i="12"/>
  <c r="P81" i="21" s="1"/>
  <c r="S80" i="12"/>
  <c r="R80" i="12"/>
  <c r="P80" i="21" s="1"/>
  <c r="S79" i="12"/>
  <c r="R79" i="12"/>
  <c r="P79" i="21" s="1"/>
  <c r="S78" i="12"/>
  <c r="R78" i="12"/>
  <c r="P78" i="21" s="1"/>
  <c r="S77" i="12"/>
  <c r="R77" i="12"/>
  <c r="P77" i="21" s="1"/>
  <c r="S76" i="12"/>
  <c r="R76" i="12"/>
  <c r="P76" i="21" s="1"/>
  <c r="S74" i="12"/>
  <c r="R74" i="12"/>
  <c r="P74" i="21" s="1"/>
  <c r="S73" i="12"/>
  <c r="R73" i="12"/>
  <c r="P73" i="21" s="1"/>
  <c r="S72" i="12"/>
  <c r="R72" i="12"/>
  <c r="P72" i="21" s="1"/>
  <c r="S71" i="12"/>
  <c r="R71" i="12"/>
  <c r="P71" i="21" s="1"/>
  <c r="S70" i="12"/>
  <c r="R70" i="12"/>
  <c r="P70" i="21" s="1"/>
  <c r="S69" i="12"/>
  <c r="R69" i="12"/>
  <c r="P69" i="21" s="1"/>
  <c r="S68" i="12"/>
  <c r="R68" i="12"/>
  <c r="P68" i="21" s="1"/>
  <c r="S67" i="12"/>
  <c r="R67" i="12"/>
  <c r="P67" i="21" s="1"/>
  <c r="S66" i="12"/>
  <c r="R66" i="12"/>
  <c r="P66" i="21" s="1"/>
  <c r="S65" i="12"/>
  <c r="R65" i="12"/>
  <c r="P65" i="21" s="1"/>
  <c r="S64" i="12"/>
  <c r="R64" i="12"/>
  <c r="P64" i="21" s="1"/>
  <c r="S63" i="12"/>
  <c r="R63" i="12"/>
  <c r="P63" i="21" s="1"/>
  <c r="S62" i="12"/>
  <c r="R62" i="12"/>
  <c r="P62" i="21" s="1"/>
  <c r="S61" i="12"/>
  <c r="R61" i="12"/>
  <c r="P61" i="21" s="1"/>
  <c r="S60" i="12"/>
  <c r="R60" i="12"/>
  <c r="P60" i="21" s="1"/>
  <c r="S59" i="12"/>
  <c r="R59" i="12"/>
  <c r="P59" i="21" s="1"/>
  <c r="S58" i="12"/>
  <c r="R58" i="12"/>
  <c r="P58" i="21" s="1"/>
  <c r="S57" i="12"/>
  <c r="R57" i="12"/>
  <c r="P57" i="21" s="1"/>
  <c r="S56" i="12"/>
  <c r="R56" i="12"/>
  <c r="P56" i="21" s="1"/>
  <c r="S55" i="12"/>
  <c r="R55" i="12"/>
  <c r="P55" i="21" s="1"/>
  <c r="S53" i="12"/>
  <c r="R53" i="12"/>
  <c r="P53" i="21" s="1"/>
  <c r="S52" i="12"/>
  <c r="R52" i="12"/>
  <c r="P52" i="21" s="1"/>
  <c r="S51" i="12"/>
  <c r="R51" i="12"/>
  <c r="P51" i="21" s="1"/>
  <c r="S50" i="12"/>
  <c r="R50" i="12"/>
  <c r="P50" i="21" s="1"/>
  <c r="S49" i="12"/>
  <c r="R49" i="12"/>
  <c r="P49" i="21" s="1"/>
  <c r="S48" i="12"/>
  <c r="R48" i="12"/>
  <c r="P48" i="21" s="1"/>
  <c r="S46" i="12"/>
  <c r="R46" i="12"/>
  <c r="P46" i="21" s="1"/>
  <c r="S45" i="12"/>
  <c r="R45" i="12"/>
  <c r="P45" i="21" s="1"/>
  <c r="S44" i="12"/>
  <c r="R44" i="12"/>
  <c r="P44" i="21" s="1"/>
  <c r="S43" i="12"/>
  <c r="R43" i="12"/>
  <c r="P43" i="21" s="1"/>
  <c r="S42" i="12"/>
  <c r="R42" i="12"/>
  <c r="P42" i="21" s="1"/>
  <c r="S41" i="12"/>
  <c r="R41" i="12"/>
  <c r="P41" i="21" s="1"/>
  <c r="S39" i="12"/>
  <c r="R39" i="12"/>
  <c r="P39" i="21" s="1"/>
  <c r="S38" i="12"/>
  <c r="R38" i="12"/>
  <c r="P38" i="21" s="1"/>
  <c r="S37" i="12"/>
  <c r="R37" i="12"/>
  <c r="P37" i="21" s="1"/>
  <c r="S36" i="12"/>
  <c r="R36" i="12"/>
  <c r="P36" i="21" s="1"/>
  <c r="S35" i="12"/>
  <c r="R35" i="12"/>
  <c r="P35" i="21" s="1"/>
  <c r="S34" i="12"/>
  <c r="R34" i="12"/>
  <c r="P34" i="21" s="1"/>
  <c r="S33" i="12"/>
  <c r="R33" i="12"/>
  <c r="P33" i="21" s="1"/>
  <c r="S31" i="12"/>
  <c r="R31" i="12"/>
  <c r="P31" i="21" s="1"/>
  <c r="S30" i="12"/>
  <c r="R30" i="12"/>
  <c r="P30" i="21" s="1"/>
  <c r="S29" i="12"/>
  <c r="R29" i="12"/>
  <c r="P29" i="21" s="1"/>
  <c r="S28" i="12"/>
  <c r="R28" i="12"/>
  <c r="P28" i="21" s="1"/>
  <c r="S27" i="12"/>
  <c r="R27" i="12"/>
  <c r="P27" i="21" s="1"/>
  <c r="S26" i="12"/>
  <c r="R26" i="12"/>
  <c r="P26" i="21" s="1"/>
  <c r="S24" i="12"/>
  <c r="R24" i="12"/>
  <c r="P24" i="21" s="1"/>
  <c r="S22" i="12"/>
  <c r="R22" i="12"/>
  <c r="P22" i="21" s="1"/>
  <c r="S21" i="12"/>
  <c r="R21" i="12"/>
  <c r="P21" i="21" s="1"/>
  <c r="S20" i="12"/>
  <c r="R20" i="12"/>
  <c r="P20" i="21" s="1"/>
  <c r="S19" i="12"/>
  <c r="R19" i="12"/>
  <c r="P19" i="21" s="1"/>
  <c r="S18" i="12"/>
  <c r="R18" i="12"/>
  <c r="P18" i="21" s="1"/>
  <c r="S16" i="12"/>
  <c r="R16" i="12"/>
  <c r="P16" i="21" s="1"/>
  <c r="S15" i="12"/>
  <c r="R15" i="12"/>
  <c r="P15" i="21" s="1"/>
  <c r="S14" i="12"/>
  <c r="R14" i="12"/>
  <c r="P14" i="21" s="1"/>
  <c r="S12" i="12"/>
  <c r="R12" i="12"/>
  <c r="S11" i="12"/>
  <c r="R11" i="12"/>
  <c r="P11" i="21" s="1"/>
  <c r="S10" i="12"/>
  <c r="R10" i="12"/>
  <c r="P10" i="21" s="1"/>
  <c r="S9" i="12"/>
  <c r="R9" i="12"/>
  <c r="S8" i="12"/>
  <c r="R8" i="12"/>
  <c r="P8" i="21" s="1"/>
  <c r="S7" i="12"/>
  <c r="R7" i="12"/>
  <c r="P7" i="21" s="1"/>
  <c r="S6" i="12"/>
  <c r="R6" i="12"/>
  <c r="P6" i="21" s="1"/>
  <c r="S5" i="12"/>
  <c r="R5" i="12"/>
  <c r="P5" i="21" s="1"/>
  <c r="S4" i="12"/>
  <c r="R4" i="12"/>
  <c r="P4" i="21" s="1"/>
  <c r="S3" i="12"/>
  <c r="R3" i="12"/>
  <c r="S195" i="11"/>
  <c r="R195" i="11"/>
  <c r="S194" i="11"/>
  <c r="R194" i="11"/>
  <c r="S193" i="11"/>
  <c r="R193" i="11"/>
  <c r="S189" i="11"/>
  <c r="R189" i="11"/>
  <c r="N189" i="21" s="1"/>
  <c r="S188" i="11"/>
  <c r="R188" i="11"/>
  <c r="N188" i="21" s="1"/>
  <c r="S187" i="11"/>
  <c r="R187" i="11"/>
  <c r="N187" i="21" s="1"/>
  <c r="S186" i="11"/>
  <c r="R186" i="11"/>
  <c r="N186" i="21" s="1"/>
  <c r="S184" i="11"/>
  <c r="R184" i="11"/>
  <c r="N184" i="21" s="1"/>
  <c r="S182" i="11"/>
  <c r="R182" i="11"/>
  <c r="N182" i="21" s="1"/>
  <c r="S181" i="11"/>
  <c r="R181" i="11"/>
  <c r="N181" i="21" s="1"/>
  <c r="S180" i="11"/>
  <c r="R180" i="11"/>
  <c r="N180" i="21" s="1"/>
  <c r="S179" i="11"/>
  <c r="R179" i="11"/>
  <c r="N179" i="21" s="1"/>
  <c r="S177" i="11"/>
  <c r="R177" i="11"/>
  <c r="N177" i="21" s="1"/>
  <c r="S176" i="11"/>
  <c r="R176" i="11"/>
  <c r="N176" i="21" s="1"/>
  <c r="S175" i="11"/>
  <c r="R175" i="11"/>
  <c r="N175" i="21" s="1"/>
  <c r="S174" i="11"/>
  <c r="R174" i="11"/>
  <c r="N174" i="21" s="1"/>
  <c r="S173" i="11"/>
  <c r="R173" i="11"/>
  <c r="N173" i="21" s="1"/>
  <c r="S172" i="11"/>
  <c r="R172" i="11"/>
  <c r="N172" i="21" s="1"/>
  <c r="S171" i="11"/>
  <c r="R171" i="11"/>
  <c r="N171" i="21" s="1"/>
  <c r="S170" i="11"/>
  <c r="R170" i="11"/>
  <c r="N170" i="21" s="1"/>
  <c r="S169" i="11"/>
  <c r="R169" i="11"/>
  <c r="N169" i="21" s="1"/>
  <c r="S168" i="11"/>
  <c r="R168" i="11"/>
  <c r="N168" i="21" s="1"/>
  <c r="S167" i="11"/>
  <c r="R167" i="11"/>
  <c r="N167" i="21" s="1"/>
  <c r="S166" i="11"/>
  <c r="R166" i="11"/>
  <c r="N166" i="21" s="1"/>
  <c r="S164" i="11"/>
  <c r="R164" i="11"/>
  <c r="N164" i="21" s="1"/>
  <c r="S163" i="11"/>
  <c r="R163" i="11"/>
  <c r="N163" i="21" s="1"/>
  <c r="S162" i="11"/>
  <c r="R162" i="11"/>
  <c r="N162" i="21" s="1"/>
  <c r="S161" i="11"/>
  <c r="R161" i="11"/>
  <c r="N161" i="21" s="1"/>
  <c r="S160" i="11"/>
  <c r="R160" i="11"/>
  <c r="N160" i="21" s="1"/>
  <c r="S159" i="11"/>
  <c r="R159" i="11"/>
  <c r="N159" i="21" s="1"/>
  <c r="S158" i="11"/>
  <c r="R158" i="11"/>
  <c r="N158" i="21" s="1"/>
  <c r="S157" i="11"/>
  <c r="R157" i="11"/>
  <c r="S156" i="11"/>
  <c r="R156" i="11"/>
  <c r="N156" i="21" s="1"/>
  <c r="S155" i="11"/>
  <c r="R155" i="11"/>
  <c r="N155" i="21" s="1"/>
  <c r="S153" i="11"/>
  <c r="R153" i="11"/>
  <c r="N153" i="21" s="1"/>
  <c r="S152" i="11"/>
  <c r="R152" i="11"/>
  <c r="N152" i="21" s="1"/>
  <c r="S151" i="11"/>
  <c r="R151" i="11"/>
  <c r="N151" i="21" s="1"/>
  <c r="S149" i="11"/>
  <c r="R149" i="11"/>
  <c r="N149" i="21" s="1"/>
  <c r="S148" i="11"/>
  <c r="R148" i="11"/>
  <c r="N148" i="21" s="1"/>
  <c r="S145" i="11"/>
  <c r="R145" i="11"/>
  <c r="N145" i="21" s="1"/>
  <c r="S144" i="11"/>
  <c r="R144" i="11"/>
  <c r="N144" i="21" s="1"/>
  <c r="S143" i="11"/>
  <c r="R143" i="11"/>
  <c r="N143" i="21" s="1"/>
  <c r="S142" i="11"/>
  <c r="R142" i="11"/>
  <c r="N142" i="21" s="1"/>
  <c r="S141" i="11"/>
  <c r="R141" i="11"/>
  <c r="N141" i="21" s="1"/>
  <c r="S140" i="11"/>
  <c r="R140" i="11"/>
  <c r="N140" i="21" s="1"/>
  <c r="S139" i="11"/>
  <c r="R139" i="11"/>
  <c r="N139" i="21" s="1"/>
  <c r="S137" i="11"/>
  <c r="R137" i="11"/>
  <c r="N137" i="21" s="1"/>
  <c r="S136" i="11"/>
  <c r="R136" i="11"/>
  <c r="N136" i="21" s="1"/>
  <c r="S135" i="11"/>
  <c r="R135" i="11"/>
  <c r="N135" i="21" s="1"/>
  <c r="S134" i="11"/>
  <c r="R134" i="11"/>
  <c r="N134" i="21" s="1"/>
  <c r="S133" i="11"/>
  <c r="R133" i="11"/>
  <c r="N133" i="21" s="1"/>
  <c r="S132" i="11"/>
  <c r="R132" i="11"/>
  <c r="N132" i="21" s="1"/>
  <c r="S131" i="11"/>
  <c r="R131" i="11"/>
  <c r="N131" i="21" s="1"/>
  <c r="S130" i="11"/>
  <c r="R130" i="11"/>
  <c r="N130" i="21" s="1"/>
  <c r="S129" i="11"/>
  <c r="R129" i="11"/>
  <c r="N129" i="21" s="1"/>
  <c r="S128" i="11"/>
  <c r="R128" i="11"/>
  <c r="N128" i="21" s="1"/>
  <c r="S126" i="11"/>
  <c r="R126" i="11"/>
  <c r="N126" i="21" s="1"/>
  <c r="S125" i="11"/>
  <c r="R125" i="11"/>
  <c r="N125" i="21" s="1"/>
  <c r="S124" i="11"/>
  <c r="R124" i="11"/>
  <c r="N124" i="21" s="1"/>
  <c r="S123" i="11"/>
  <c r="R123" i="11"/>
  <c r="N123" i="21" s="1"/>
  <c r="S122" i="11"/>
  <c r="R122" i="11"/>
  <c r="N122" i="21" s="1"/>
  <c r="S121" i="11"/>
  <c r="R121" i="11"/>
  <c r="N121" i="21" s="1"/>
  <c r="S120" i="11"/>
  <c r="R120" i="11"/>
  <c r="N120" i="21" s="1"/>
  <c r="S119" i="11"/>
  <c r="R119" i="11"/>
  <c r="N119" i="21" s="1"/>
  <c r="S47" i="11"/>
  <c r="R47" i="11"/>
  <c r="N47" i="21" s="1"/>
  <c r="S118" i="11"/>
  <c r="R118" i="11"/>
  <c r="N118" i="21" s="1"/>
  <c r="S117" i="11"/>
  <c r="R117" i="11"/>
  <c r="N117" i="21" s="1"/>
  <c r="S116" i="11"/>
  <c r="R116" i="11"/>
  <c r="N116" i="21" s="1"/>
  <c r="S114" i="11"/>
  <c r="R114" i="11"/>
  <c r="N114" i="21" s="1"/>
  <c r="S113" i="11"/>
  <c r="R113" i="11"/>
  <c r="N113" i="21" s="1"/>
  <c r="S111" i="11"/>
  <c r="R111" i="11"/>
  <c r="N111" i="21" s="1"/>
  <c r="S110" i="11"/>
  <c r="R110" i="11"/>
  <c r="N110" i="21" s="1"/>
  <c r="S109" i="11"/>
  <c r="R109" i="11"/>
  <c r="N109" i="21" s="1"/>
  <c r="S108" i="11"/>
  <c r="R108" i="11"/>
  <c r="N108" i="21" s="1"/>
  <c r="S107" i="11"/>
  <c r="R107" i="11"/>
  <c r="N107" i="21" s="1"/>
  <c r="S106" i="11"/>
  <c r="R106" i="11"/>
  <c r="N106" i="21" s="1"/>
  <c r="S104" i="11"/>
  <c r="R104" i="11"/>
  <c r="N104" i="21" s="1"/>
  <c r="S103" i="11"/>
  <c r="R103" i="11"/>
  <c r="N103" i="21" s="1"/>
  <c r="S101" i="11"/>
  <c r="R101" i="11"/>
  <c r="N101" i="21" s="1"/>
  <c r="S100" i="11"/>
  <c r="R100" i="11"/>
  <c r="N100" i="21" s="1"/>
  <c r="S99" i="11"/>
  <c r="R99" i="11"/>
  <c r="N99" i="21" s="1"/>
  <c r="S98" i="11"/>
  <c r="R98" i="11"/>
  <c r="N98" i="21" s="1"/>
  <c r="S97" i="11"/>
  <c r="R97" i="11"/>
  <c r="N97" i="21" s="1"/>
  <c r="S96" i="11"/>
  <c r="R96" i="11"/>
  <c r="N96" i="21" s="1"/>
  <c r="S95" i="11"/>
  <c r="R95" i="11"/>
  <c r="N95" i="21" s="1"/>
  <c r="S92" i="11"/>
  <c r="R92" i="11"/>
  <c r="N92" i="21" s="1"/>
  <c r="S91" i="11"/>
  <c r="R91" i="11"/>
  <c r="N91" i="21" s="1"/>
  <c r="S90" i="11"/>
  <c r="R90" i="11"/>
  <c r="N90" i="21" s="1"/>
  <c r="S89" i="11"/>
  <c r="R89" i="11"/>
  <c r="N89" i="21" s="1"/>
  <c r="S88" i="11"/>
  <c r="R88" i="11"/>
  <c r="N88" i="21" s="1"/>
  <c r="S87" i="11"/>
  <c r="R87" i="11"/>
  <c r="N87" i="21" s="1"/>
  <c r="S86" i="11"/>
  <c r="R86" i="11"/>
  <c r="N86" i="21" s="1"/>
  <c r="S84" i="11"/>
  <c r="R84" i="11"/>
  <c r="N84" i="21" s="1"/>
  <c r="S83" i="11"/>
  <c r="R83" i="11"/>
  <c r="N83" i="21" s="1"/>
  <c r="S82" i="11"/>
  <c r="R82" i="11"/>
  <c r="N82" i="21" s="1"/>
  <c r="S81" i="11"/>
  <c r="R81" i="11"/>
  <c r="N81" i="21" s="1"/>
  <c r="S80" i="11"/>
  <c r="R80" i="11"/>
  <c r="N80" i="21" s="1"/>
  <c r="S79" i="11"/>
  <c r="R79" i="11"/>
  <c r="N79" i="21" s="1"/>
  <c r="S78" i="11"/>
  <c r="R78" i="11"/>
  <c r="N78" i="21" s="1"/>
  <c r="S77" i="11"/>
  <c r="R77" i="11"/>
  <c r="N77" i="21" s="1"/>
  <c r="S76" i="11"/>
  <c r="R76" i="11"/>
  <c r="N76" i="21" s="1"/>
  <c r="S74" i="11"/>
  <c r="R74" i="11"/>
  <c r="N74" i="21" s="1"/>
  <c r="S73" i="11"/>
  <c r="R73" i="11"/>
  <c r="N73" i="21" s="1"/>
  <c r="S72" i="11"/>
  <c r="R72" i="11"/>
  <c r="N72" i="21" s="1"/>
  <c r="S71" i="11"/>
  <c r="R71" i="11"/>
  <c r="S70" i="11"/>
  <c r="R70" i="11"/>
  <c r="N70" i="21" s="1"/>
  <c r="S69" i="11"/>
  <c r="R69" i="11"/>
  <c r="N69" i="21" s="1"/>
  <c r="S68" i="11"/>
  <c r="R68" i="11"/>
  <c r="N68" i="21" s="1"/>
  <c r="S67" i="11"/>
  <c r="R67" i="11"/>
  <c r="N67" i="21" s="1"/>
  <c r="S66" i="11"/>
  <c r="R66" i="11"/>
  <c r="N66" i="21" s="1"/>
  <c r="S65" i="11"/>
  <c r="R65" i="11"/>
  <c r="N65" i="21" s="1"/>
  <c r="S64" i="11"/>
  <c r="R64" i="11"/>
  <c r="N64" i="21" s="1"/>
  <c r="S63" i="11"/>
  <c r="R63" i="11"/>
  <c r="N63" i="21" s="1"/>
  <c r="S62" i="11"/>
  <c r="R62" i="11"/>
  <c r="N62" i="21" s="1"/>
  <c r="S61" i="11"/>
  <c r="R61" i="11"/>
  <c r="N61" i="21" s="1"/>
  <c r="S60" i="11"/>
  <c r="R60" i="11"/>
  <c r="N60" i="21" s="1"/>
  <c r="S59" i="11"/>
  <c r="R59" i="11"/>
  <c r="N59" i="21" s="1"/>
  <c r="S58" i="11"/>
  <c r="R58" i="11"/>
  <c r="N58" i="21" s="1"/>
  <c r="S57" i="11"/>
  <c r="R57" i="11"/>
  <c r="N57" i="21" s="1"/>
  <c r="S56" i="11"/>
  <c r="R56" i="11"/>
  <c r="N56" i="21" s="1"/>
  <c r="S55" i="11"/>
  <c r="R55" i="11"/>
  <c r="N55" i="21" s="1"/>
  <c r="S53" i="11"/>
  <c r="R53" i="11"/>
  <c r="N53" i="21" s="1"/>
  <c r="S52" i="11"/>
  <c r="R52" i="11"/>
  <c r="N52" i="21" s="1"/>
  <c r="S51" i="11"/>
  <c r="R51" i="11"/>
  <c r="N51" i="21" s="1"/>
  <c r="S50" i="11"/>
  <c r="R50" i="11"/>
  <c r="N50" i="21" s="1"/>
  <c r="S49" i="11"/>
  <c r="R49" i="11"/>
  <c r="N49" i="21" s="1"/>
  <c r="S48" i="11"/>
  <c r="R48" i="11"/>
  <c r="N48" i="21" s="1"/>
  <c r="S46" i="11"/>
  <c r="R46" i="11"/>
  <c r="N46" i="21" s="1"/>
  <c r="S45" i="11"/>
  <c r="R45" i="11"/>
  <c r="N45" i="21" s="1"/>
  <c r="S44" i="11"/>
  <c r="R44" i="11"/>
  <c r="N44" i="21" s="1"/>
  <c r="S43" i="11"/>
  <c r="R43" i="11"/>
  <c r="N43" i="21" s="1"/>
  <c r="S42" i="11"/>
  <c r="R42" i="11"/>
  <c r="N42" i="21" s="1"/>
  <c r="S41" i="11"/>
  <c r="R41" i="11"/>
  <c r="N41" i="21" s="1"/>
  <c r="S39" i="11"/>
  <c r="R39" i="11"/>
  <c r="N39" i="21" s="1"/>
  <c r="S38" i="11"/>
  <c r="R38" i="11"/>
  <c r="N38" i="21" s="1"/>
  <c r="S37" i="11"/>
  <c r="R37" i="11"/>
  <c r="N37" i="21" s="1"/>
  <c r="S36" i="11"/>
  <c r="R36" i="11"/>
  <c r="N36" i="21" s="1"/>
  <c r="S35" i="11"/>
  <c r="R35" i="11"/>
  <c r="N35" i="21" s="1"/>
  <c r="S34" i="11"/>
  <c r="R34" i="11"/>
  <c r="N34" i="21" s="1"/>
  <c r="S33" i="11"/>
  <c r="R33" i="11"/>
  <c r="N33" i="21" s="1"/>
  <c r="S31" i="11"/>
  <c r="R31" i="11"/>
  <c r="N31" i="21" s="1"/>
  <c r="S30" i="11"/>
  <c r="R30" i="11"/>
  <c r="N30" i="21" s="1"/>
  <c r="S29" i="11"/>
  <c r="R29" i="11"/>
  <c r="N29" i="21" s="1"/>
  <c r="S28" i="11"/>
  <c r="R28" i="11"/>
  <c r="N28" i="21" s="1"/>
  <c r="S27" i="11"/>
  <c r="R27" i="11"/>
  <c r="N27" i="21" s="1"/>
  <c r="S26" i="11"/>
  <c r="R26" i="11"/>
  <c r="S24" i="11"/>
  <c r="R24" i="11"/>
  <c r="N24" i="21" s="1"/>
  <c r="S22" i="11"/>
  <c r="R22" i="11"/>
  <c r="N22" i="21" s="1"/>
  <c r="S21" i="11"/>
  <c r="R21" i="11"/>
  <c r="N21" i="21" s="1"/>
  <c r="S20" i="11"/>
  <c r="R20" i="11"/>
  <c r="N20" i="21" s="1"/>
  <c r="S19" i="11"/>
  <c r="R19" i="11"/>
  <c r="N19" i="21" s="1"/>
  <c r="S18" i="11"/>
  <c r="R18" i="11"/>
  <c r="N18" i="21" s="1"/>
  <c r="S16" i="11"/>
  <c r="R16" i="11"/>
  <c r="N16" i="21" s="1"/>
  <c r="S15" i="11"/>
  <c r="R15" i="11"/>
  <c r="N15" i="21" s="1"/>
  <c r="S14" i="11"/>
  <c r="R14" i="11"/>
  <c r="N14" i="21" s="1"/>
  <c r="S12" i="11"/>
  <c r="R12" i="11"/>
  <c r="S11" i="11"/>
  <c r="R11" i="11"/>
  <c r="N11" i="21" s="1"/>
  <c r="S10" i="11"/>
  <c r="R10" i="11"/>
  <c r="N10" i="21" s="1"/>
  <c r="S9" i="11"/>
  <c r="R9" i="11"/>
  <c r="S8" i="11"/>
  <c r="R8" i="11"/>
  <c r="S7" i="11"/>
  <c r="R7" i="11"/>
  <c r="S6" i="11"/>
  <c r="R6" i="11"/>
  <c r="S5" i="11"/>
  <c r="R5" i="11"/>
  <c r="S4" i="11"/>
  <c r="R4" i="11"/>
  <c r="S3" i="11"/>
  <c r="R3" i="11"/>
  <c r="S195" i="10"/>
  <c r="R195" i="10"/>
  <c r="S194" i="10"/>
  <c r="R194" i="10"/>
  <c r="S193" i="10"/>
  <c r="R193" i="10"/>
  <c r="S189" i="10"/>
  <c r="R189" i="10"/>
  <c r="L189" i="21" s="1"/>
  <c r="S188" i="10"/>
  <c r="R188" i="10"/>
  <c r="L188" i="21" s="1"/>
  <c r="S187" i="10"/>
  <c r="R187" i="10"/>
  <c r="L187" i="21" s="1"/>
  <c r="S186" i="10"/>
  <c r="R186" i="10"/>
  <c r="L186" i="21" s="1"/>
  <c r="S184" i="10"/>
  <c r="R184" i="10"/>
  <c r="L184" i="21" s="1"/>
  <c r="S182" i="10"/>
  <c r="R182" i="10"/>
  <c r="L182" i="21" s="1"/>
  <c r="S181" i="10"/>
  <c r="R181" i="10"/>
  <c r="S180" i="10"/>
  <c r="R180" i="10"/>
  <c r="L180" i="21" s="1"/>
  <c r="S179" i="10"/>
  <c r="R179" i="10"/>
  <c r="L179" i="21" s="1"/>
  <c r="S177" i="10"/>
  <c r="R177" i="10"/>
  <c r="L177" i="21" s="1"/>
  <c r="S176" i="10"/>
  <c r="R176" i="10"/>
  <c r="L176" i="21" s="1"/>
  <c r="S175" i="10"/>
  <c r="R175" i="10"/>
  <c r="L175" i="21" s="1"/>
  <c r="S174" i="10"/>
  <c r="R174" i="10"/>
  <c r="L174" i="21" s="1"/>
  <c r="S173" i="10"/>
  <c r="R173" i="10"/>
  <c r="L173" i="21" s="1"/>
  <c r="S172" i="10"/>
  <c r="R172" i="10"/>
  <c r="L172" i="21" s="1"/>
  <c r="S171" i="10"/>
  <c r="R171" i="10"/>
  <c r="L171" i="21" s="1"/>
  <c r="S170" i="10"/>
  <c r="R170" i="10"/>
  <c r="L170" i="21" s="1"/>
  <c r="S169" i="10"/>
  <c r="R169" i="10"/>
  <c r="L169" i="21" s="1"/>
  <c r="S168" i="10"/>
  <c r="R168" i="10"/>
  <c r="L168" i="21" s="1"/>
  <c r="S167" i="10"/>
  <c r="R167" i="10"/>
  <c r="L167" i="21" s="1"/>
  <c r="S166" i="10"/>
  <c r="R166" i="10"/>
  <c r="L166" i="21" s="1"/>
  <c r="S164" i="10"/>
  <c r="R164" i="10"/>
  <c r="L164" i="21" s="1"/>
  <c r="S163" i="10"/>
  <c r="R163" i="10"/>
  <c r="L163" i="21" s="1"/>
  <c r="S162" i="10"/>
  <c r="R162" i="10"/>
  <c r="L162" i="21" s="1"/>
  <c r="S161" i="10"/>
  <c r="R161" i="10"/>
  <c r="L161" i="21" s="1"/>
  <c r="S160" i="10"/>
  <c r="R160" i="10"/>
  <c r="L160" i="21" s="1"/>
  <c r="S159" i="10"/>
  <c r="R159" i="10"/>
  <c r="L159" i="21" s="1"/>
  <c r="S158" i="10"/>
  <c r="R158" i="10"/>
  <c r="L158" i="21" s="1"/>
  <c r="S157" i="10"/>
  <c r="R157" i="10"/>
  <c r="L157" i="21" s="1"/>
  <c r="S156" i="10"/>
  <c r="R156" i="10"/>
  <c r="L156" i="21" s="1"/>
  <c r="S155" i="10"/>
  <c r="R155" i="10"/>
  <c r="L155" i="21" s="1"/>
  <c r="S153" i="10"/>
  <c r="R153" i="10"/>
  <c r="L153" i="21" s="1"/>
  <c r="S152" i="10"/>
  <c r="R152" i="10"/>
  <c r="L152" i="21" s="1"/>
  <c r="S151" i="10"/>
  <c r="R151" i="10"/>
  <c r="L151" i="21" s="1"/>
  <c r="S149" i="10"/>
  <c r="R149" i="10"/>
  <c r="L149" i="21" s="1"/>
  <c r="S148" i="10"/>
  <c r="R148" i="10"/>
  <c r="L148" i="21" s="1"/>
  <c r="S145" i="10"/>
  <c r="R145" i="10"/>
  <c r="L145" i="21" s="1"/>
  <c r="S144" i="10"/>
  <c r="R144" i="10"/>
  <c r="L144" i="21" s="1"/>
  <c r="S143" i="10"/>
  <c r="R143" i="10"/>
  <c r="L143" i="21" s="1"/>
  <c r="S142" i="10"/>
  <c r="R142" i="10"/>
  <c r="L142" i="21" s="1"/>
  <c r="S141" i="10"/>
  <c r="R141" i="10"/>
  <c r="L141" i="21" s="1"/>
  <c r="S140" i="10"/>
  <c r="R140" i="10"/>
  <c r="L140" i="21" s="1"/>
  <c r="S139" i="10"/>
  <c r="R139" i="10"/>
  <c r="L139" i="21" s="1"/>
  <c r="S137" i="10"/>
  <c r="R137" i="10"/>
  <c r="L137" i="21" s="1"/>
  <c r="S136" i="10"/>
  <c r="R136" i="10"/>
  <c r="L136" i="21" s="1"/>
  <c r="S135" i="10"/>
  <c r="R135" i="10"/>
  <c r="L135" i="21" s="1"/>
  <c r="S134" i="10"/>
  <c r="R134" i="10"/>
  <c r="L134" i="21" s="1"/>
  <c r="S133" i="10"/>
  <c r="R133" i="10"/>
  <c r="L133" i="21" s="1"/>
  <c r="S132" i="10"/>
  <c r="R132" i="10"/>
  <c r="L132" i="21" s="1"/>
  <c r="S131" i="10"/>
  <c r="R131" i="10"/>
  <c r="L131" i="21" s="1"/>
  <c r="S130" i="10"/>
  <c r="R130" i="10"/>
  <c r="L130" i="21" s="1"/>
  <c r="S129" i="10"/>
  <c r="R129" i="10"/>
  <c r="L129" i="21" s="1"/>
  <c r="S128" i="10"/>
  <c r="R128" i="10"/>
  <c r="L128" i="21" s="1"/>
  <c r="S126" i="10"/>
  <c r="R126" i="10"/>
  <c r="L126" i="21" s="1"/>
  <c r="S125" i="10"/>
  <c r="R125" i="10"/>
  <c r="L125" i="21" s="1"/>
  <c r="S124" i="10"/>
  <c r="R124" i="10"/>
  <c r="L124" i="21" s="1"/>
  <c r="S123" i="10"/>
  <c r="R123" i="10"/>
  <c r="L123" i="21" s="1"/>
  <c r="S122" i="10"/>
  <c r="R122" i="10"/>
  <c r="L122" i="21" s="1"/>
  <c r="S121" i="10"/>
  <c r="R121" i="10"/>
  <c r="L121" i="21" s="1"/>
  <c r="S120" i="10"/>
  <c r="R120" i="10"/>
  <c r="L120" i="21" s="1"/>
  <c r="S119" i="10"/>
  <c r="R119" i="10"/>
  <c r="L119" i="21" s="1"/>
  <c r="S47" i="10"/>
  <c r="R47" i="10"/>
  <c r="S118" i="10"/>
  <c r="R118" i="10"/>
  <c r="L118" i="21" s="1"/>
  <c r="S117" i="10"/>
  <c r="R117" i="10"/>
  <c r="L117" i="21" s="1"/>
  <c r="S116" i="10"/>
  <c r="R116" i="10"/>
  <c r="L116" i="21" s="1"/>
  <c r="S114" i="10"/>
  <c r="R114" i="10"/>
  <c r="L114" i="21" s="1"/>
  <c r="S113" i="10"/>
  <c r="R113" i="10"/>
  <c r="L113" i="21" s="1"/>
  <c r="S111" i="10"/>
  <c r="R111" i="10"/>
  <c r="L111" i="21" s="1"/>
  <c r="S110" i="10"/>
  <c r="R110" i="10"/>
  <c r="L110" i="21" s="1"/>
  <c r="S109" i="10"/>
  <c r="R109" i="10"/>
  <c r="L109" i="21" s="1"/>
  <c r="S108" i="10"/>
  <c r="R108" i="10"/>
  <c r="L108" i="21" s="1"/>
  <c r="S107" i="10"/>
  <c r="R107" i="10"/>
  <c r="L107" i="21" s="1"/>
  <c r="S106" i="10"/>
  <c r="R106" i="10"/>
  <c r="L106" i="21" s="1"/>
  <c r="S104" i="10"/>
  <c r="R104" i="10"/>
  <c r="L104" i="21" s="1"/>
  <c r="S103" i="10"/>
  <c r="R103" i="10"/>
  <c r="L103" i="21" s="1"/>
  <c r="S101" i="10"/>
  <c r="R101" i="10"/>
  <c r="L101" i="21" s="1"/>
  <c r="S100" i="10"/>
  <c r="R100" i="10"/>
  <c r="L100" i="21" s="1"/>
  <c r="S99" i="10"/>
  <c r="R99" i="10"/>
  <c r="L99" i="21" s="1"/>
  <c r="S98" i="10"/>
  <c r="R98" i="10"/>
  <c r="L98" i="21" s="1"/>
  <c r="S97" i="10"/>
  <c r="R97" i="10"/>
  <c r="L97" i="21" s="1"/>
  <c r="S96" i="10"/>
  <c r="R96" i="10"/>
  <c r="L96" i="21" s="1"/>
  <c r="S95" i="10"/>
  <c r="R95" i="10"/>
  <c r="L95" i="21" s="1"/>
  <c r="S92" i="10"/>
  <c r="R92" i="10"/>
  <c r="L92" i="21" s="1"/>
  <c r="S91" i="10"/>
  <c r="R91" i="10"/>
  <c r="L91" i="21" s="1"/>
  <c r="S90" i="10"/>
  <c r="R90" i="10"/>
  <c r="L90" i="21" s="1"/>
  <c r="S89" i="10"/>
  <c r="R89" i="10"/>
  <c r="L89" i="21" s="1"/>
  <c r="S88" i="10"/>
  <c r="R88" i="10"/>
  <c r="L88" i="21" s="1"/>
  <c r="S87" i="10"/>
  <c r="R87" i="10"/>
  <c r="L87" i="21" s="1"/>
  <c r="S86" i="10"/>
  <c r="R86" i="10"/>
  <c r="L86" i="21" s="1"/>
  <c r="S84" i="10"/>
  <c r="R84" i="10"/>
  <c r="L84" i="21" s="1"/>
  <c r="S83" i="10"/>
  <c r="R83" i="10"/>
  <c r="L83" i="21" s="1"/>
  <c r="S82" i="10"/>
  <c r="R82" i="10"/>
  <c r="L82" i="21" s="1"/>
  <c r="S81" i="10"/>
  <c r="R81" i="10"/>
  <c r="L81" i="21" s="1"/>
  <c r="S80" i="10"/>
  <c r="R80" i="10"/>
  <c r="L80" i="21" s="1"/>
  <c r="S79" i="10"/>
  <c r="R79" i="10"/>
  <c r="S78" i="10"/>
  <c r="R78" i="10"/>
  <c r="L78" i="21" s="1"/>
  <c r="S77" i="10"/>
  <c r="R77" i="10"/>
  <c r="L77" i="21" s="1"/>
  <c r="S76" i="10"/>
  <c r="R76" i="10"/>
  <c r="L76" i="21" s="1"/>
  <c r="S74" i="10"/>
  <c r="R74" i="10"/>
  <c r="L74" i="21" s="1"/>
  <c r="S73" i="10"/>
  <c r="R73" i="10"/>
  <c r="L73" i="21" s="1"/>
  <c r="S72" i="10"/>
  <c r="R72" i="10"/>
  <c r="L72" i="21" s="1"/>
  <c r="S71" i="10"/>
  <c r="R71" i="10"/>
  <c r="L71" i="21" s="1"/>
  <c r="S70" i="10"/>
  <c r="R70" i="10"/>
  <c r="L70" i="21" s="1"/>
  <c r="S69" i="10"/>
  <c r="R69" i="10"/>
  <c r="L69" i="21" s="1"/>
  <c r="S68" i="10"/>
  <c r="R68" i="10"/>
  <c r="L68" i="21" s="1"/>
  <c r="S67" i="10"/>
  <c r="R67" i="10"/>
  <c r="L67" i="21" s="1"/>
  <c r="S66" i="10"/>
  <c r="R66" i="10"/>
  <c r="L66" i="21" s="1"/>
  <c r="S65" i="10"/>
  <c r="R65" i="10"/>
  <c r="L65" i="21" s="1"/>
  <c r="S64" i="10"/>
  <c r="R64" i="10"/>
  <c r="L64" i="21" s="1"/>
  <c r="S63" i="10"/>
  <c r="R63" i="10"/>
  <c r="L63" i="21" s="1"/>
  <c r="S62" i="10"/>
  <c r="R62" i="10"/>
  <c r="L62" i="21" s="1"/>
  <c r="S61" i="10"/>
  <c r="R61" i="10"/>
  <c r="L61" i="21" s="1"/>
  <c r="S60" i="10"/>
  <c r="R60" i="10"/>
  <c r="L60" i="21" s="1"/>
  <c r="S59" i="10"/>
  <c r="R59" i="10"/>
  <c r="L59" i="21" s="1"/>
  <c r="S58" i="10"/>
  <c r="R58" i="10"/>
  <c r="L58" i="21" s="1"/>
  <c r="S57" i="10"/>
  <c r="R57" i="10"/>
  <c r="L57" i="21" s="1"/>
  <c r="S56" i="10"/>
  <c r="R56" i="10"/>
  <c r="L56" i="21" s="1"/>
  <c r="S55" i="10"/>
  <c r="R55" i="10"/>
  <c r="L55" i="21" s="1"/>
  <c r="S53" i="10"/>
  <c r="R53" i="10"/>
  <c r="L53" i="21" s="1"/>
  <c r="S52" i="10"/>
  <c r="R52" i="10"/>
  <c r="L52" i="21" s="1"/>
  <c r="S51" i="10"/>
  <c r="R51" i="10"/>
  <c r="L51" i="21" s="1"/>
  <c r="S50" i="10"/>
  <c r="R50" i="10"/>
  <c r="L50" i="21" s="1"/>
  <c r="S49" i="10"/>
  <c r="R49" i="10"/>
  <c r="L49" i="21" s="1"/>
  <c r="S48" i="10"/>
  <c r="R48" i="10"/>
  <c r="L48" i="21" s="1"/>
  <c r="S46" i="10"/>
  <c r="R46" i="10"/>
  <c r="L46" i="21" s="1"/>
  <c r="S45" i="10"/>
  <c r="R45" i="10"/>
  <c r="L45" i="21" s="1"/>
  <c r="S44" i="10"/>
  <c r="R44" i="10"/>
  <c r="L44" i="21" s="1"/>
  <c r="S43" i="10"/>
  <c r="R43" i="10"/>
  <c r="L43" i="21" s="1"/>
  <c r="S42" i="10"/>
  <c r="R42" i="10"/>
  <c r="L42" i="21" s="1"/>
  <c r="S41" i="10"/>
  <c r="R41" i="10"/>
  <c r="L41" i="21" s="1"/>
  <c r="S39" i="10"/>
  <c r="R39" i="10"/>
  <c r="L39" i="21" s="1"/>
  <c r="S38" i="10"/>
  <c r="R38" i="10"/>
  <c r="L38" i="21" s="1"/>
  <c r="S37" i="10"/>
  <c r="R37" i="10"/>
  <c r="L37" i="21" s="1"/>
  <c r="S36" i="10"/>
  <c r="R36" i="10"/>
  <c r="L36" i="21" s="1"/>
  <c r="S35" i="10"/>
  <c r="R35" i="10"/>
  <c r="L35" i="21" s="1"/>
  <c r="S34" i="10"/>
  <c r="R34" i="10"/>
  <c r="L34" i="21" s="1"/>
  <c r="S33" i="10"/>
  <c r="R33" i="10"/>
  <c r="L33" i="21" s="1"/>
  <c r="S31" i="10"/>
  <c r="R31" i="10"/>
  <c r="L31" i="21" s="1"/>
  <c r="S30" i="10"/>
  <c r="R30" i="10"/>
  <c r="L30" i="21" s="1"/>
  <c r="S29" i="10"/>
  <c r="R29" i="10"/>
  <c r="L29" i="21" s="1"/>
  <c r="S28" i="10"/>
  <c r="R28" i="10"/>
  <c r="L28" i="21" s="1"/>
  <c r="S27" i="10"/>
  <c r="R27" i="10"/>
  <c r="S26" i="10"/>
  <c r="R26" i="10"/>
  <c r="L26" i="21" s="1"/>
  <c r="S24" i="10"/>
  <c r="R24" i="10"/>
  <c r="L24" i="21" s="1"/>
  <c r="S22" i="10"/>
  <c r="R22" i="10"/>
  <c r="L22" i="21" s="1"/>
  <c r="S21" i="10"/>
  <c r="R21" i="10"/>
  <c r="L21" i="21" s="1"/>
  <c r="S20" i="10"/>
  <c r="R20" i="10"/>
  <c r="L20" i="21" s="1"/>
  <c r="S19" i="10"/>
  <c r="R19" i="10"/>
  <c r="L19" i="21" s="1"/>
  <c r="S18" i="10"/>
  <c r="R18" i="10"/>
  <c r="S16" i="10"/>
  <c r="R16" i="10"/>
  <c r="L16" i="21" s="1"/>
  <c r="S15" i="10"/>
  <c r="R15" i="10"/>
  <c r="L15" i="21" s="1"/>
  <c r="S14" i="10"/>
  <c r="R14" i="10"/>
  <c r="L14" i="21" s="1"/>
  <c r="S12" i="10"/>
  <c r="R12" i="10"/>
  <c r="L12" i="21" s="1"/>
  <c r="S11" i="10"/>
  <c r="R11" i="10"/>
  <c r="L11" i="21" s="1"/>
  <c r="S10" i="10"/>
  <c r="R10" i="10"/>
  <c r="L10" i="21" s="1"/>
  <c r="S9" i="10"/>
  <c r="R9" i="10"/>
  <c r="S8" i="10"/>
  <c r="R8" i="10"/>
  <c r="S7" i="10"/>
  <c r="R7" i="10"/>
  <c r="S6" i="10"/>
  <c r="R6" i="10"/>
  <c r="S5" i="10"/>
  <c r="R5" i="10"/>
  <c r="S4" i="10"/>
  <c r="R4" i="10"/>
  <c r="S3" i="10"/>
  <c r="R3" i="10"/>
  <c r="S195" i="9"/>
  <c r="R195" i="9"/>
  <c r="S194" i="9"/>
  <c r="R194" i="9"/>
  <c r="S193" i="9"/>
  <c r="R193" i="9"/>
  <c r="S189" i="9"/>
  <c r="R189" i="9"/>
  <c r="J189" i="21" s="1"/>
  <c r="S188" i="9"/>
  <c r="R188" i="9"/>
  <c r="J188" i="21" s="1"/>
  <c r="S187" i="9"/>
  <c r="R187" i="9"/>
  <c r="J187" i="21" s="1"/>
  <c r="S186" i="9"/>
  <c r="R186" i="9"/>
  <c r="J186" i="21" s="1"/>
  <c r="S184" i="9"/>
  <c r="R184" i="9"/>
  <c r="J184" i="21" s="1"/>
  <c r="S182" i="9"/>
  <c r="R182" i="9"/>
  <c r="J182" i="21" s="1"/>
  <c r="S181" i="9"/>
  <c r="R181" i="9"/>
  <c r="J181" i="21" s="1"/>
  <c r="S180" i="9"/>
  <c r="R180" i="9"/>
  <c r="J180" i="21" s="1"/>
  <c r="S179" i="9"/>
  <c r="R179" i="9"/>
  <c r="J179" i="21" s="1"/>
  <c r="S177" i="9"/>
  <c r="R177" i="9"/>
  <c r="J177" i="21" s="1"/>
  <c r="S176" i="9"/>
  <c r="R176" i="9"/>
  <c r="J176" i="21" s="1"/>
  <c r="S175" i="9"/>
  <c r="R175" i="9"/>
  <c r="J175" i="21" s="1"/>
  <c r="S174" i="9"/>
  <c r="R174" i="9"/>
  <c r="J174" i="21" s="1"/>
  <c r="S173" i="9"/>
  <c r="R173" i="9"/>
  <c r="J173" i="21" s="1"/>
  <c r="S172" i="9"/>
  <c r="R172" i="9"/>
  <c r="J172" i="21" s="1"/>
  <c r="S171" i="9"/>
  <c r="R171" i="9"/>
  <c r="J171" i="21" s="1"/>
  <c r="S170" i="9"/>
  <c r="R170" i="9"/>
  <c r="J170" i="21" s="1"/>
  <c r="S169" i="9"/>
  <c r="R169" i="9"/>
  <c r="J169" i="21" s="1"/>
  <c r="S168" i="9"/>
  <c r="R168" i="9"/>
  <c r="J168" i="21" s="1"/>
  <c r="S167" i="9"/>
  <c r="R167" i="9"/>
  <c r="J167" i="21" s="1"/>
  <c r="S166" i="9"/>
  <c r="R166" i="9"/>
  <c r="J166" i="21" s="1"/>
  <c r="S164" i="9"/>
  <c r="R164" i="9"/>
  <c r="J164" i="21" s="1"/>
  <c r="S163" i="9"/>
  <c r="R163" i="9"/>
  <c r="J163" i="21" s="1"/>
  <c r="S162" i="9"/>
  <c r="R162" i="9"/>
  <c r="J162" i="21" s="1"/>
  <c r="S161" i="9"/>
  <c r="R161" i="9"/>
  <c r="J161" i="21" s="1"/>
  <c r="S160" i="9"/>
  <c r="R160" i="9"/>
  <c r="J160" i="21" s="1"/>
  <c r="S159" i="9"/>
  <c r="R159" i="9"/>
  <c r="J159" i="21" s="1"/>
  <c r="S158" i="9"/>
  <c r="R158" i="9"/>
  <c r="J158" i="21" s="1"/>
  <c r="S157" i="9"/>
  <c r="R157" i="9"/>
  <c r="J157" i="21" s="1"/>
  <c r="S156" i="9"/>
  <c r="R156" i="9"/>
  <c r="J156" i="21" s="1"/>
  <c r="S155" i="9"/>
  <c r="R155" i="9"/>
  <c r="J155" i="21" s="1"/>
  <c r="S153" i="9"/>
  <c r="R153" i="9"/>
  <c r="J153" i="21" s="1"/>
  <c r="S152" i="9"/>
  <c r="R152" i="9"/>
  <c r="J152" i="21" s="1"/>
  <c r="S151" i="9"/>
  <c r="R151" i="9"/>
  <c r="J151" i="21" s="1"/>
  <c r="S149" i="9"/>
  <c r="R149" i="9"/>
  <c r="J149" i="21" s="1"/>
  <c r="S148" i="9"/>
  <c r="R148" i="9"/>
  <c r="J148" i="21" s="1"/>
  <c r="S145" i="9"/>
  <c r="R145" i="9"/>
  <c r="J145" i="21" s="1"/>
  <c r="S144" i="9"/>
  <c r="R144" i="9"/>
  <c r="J144" i="21" s="1"/>
  <c r="S143" i="9"/>
  <c r="R143" i="9"/>
  <c r="J143" i="21" s="1"/>
  <c r="S142" i="9"/>
  <c r="R142" i="9"/>
  <c r="J142" i="21" s="1"/>
  <c r="S141" i="9"/>
  <c r="R141" i="9"/>
  <c r="J141" i="21" s="1"/>
  <c r="S140" i="9"/>
  <c r="R140" i="9"/>
  <c r="J140" i="21" s="1"/>
  <c r="S139" i="9"/>
  <c r="R139" i="9"/>
  <c r="J139" i="21" s="1"/>
  <c r="S137" i="9"/>
  <c r="R137" i="9"/>
  <c r="J137" i="21" s="1"/>
  <c r="S136" i="9"/>
  <c r="R136" i="9"/>
  <c r="J136" i="21" s="1"/>
  <c r="S135" i="9"/>
  <c r="R135" i="9"/>
  <c r="J135" i="21" s="1"/>
  <c r="S134" i="9"/>
  <c r="R134" i="9"/>
  <c r="J134" i="21" s="1"/>
  <c r="S133" i="9"/>
  <c r="R133" i="9"/>
  <c r="J133" i="21" s="1"/>
  <c r="S132" i="9"/>
  <c r="R132" i="9"/>
  <c r="J132" i="21" s="1"/>
  <c r="S131" i="9"/>
  <c r="R131" i="9"/>
  <c r="J131" i="21" s="1"/>
  <c r="S130" i="9"/>
  <c r="R130" i="9"/>
  <c r="J130" i="21" s="1"/>
  <c r="S129" i="9"/>
  <c r="R129" i="9"/>
  <c r="J129" i="21" s="1"/>
  <c r="S128" i="9"/>
  <c r="R128" i="9"/>
  <c r="J128" i="21" s="1"/>
  <c r="S126" i="9"/>
  <c r="R126" i="9"/>
  <c r="J126" i="21" s="1"/>
  <c r="S125" i="9"/>
  <c r="R125" i="9"/>
  <c r="J125" i="21" s="1"/>
  <c r="S124" i="9"/>
  <c r="R124" i="9"/>
  <c r="J124" i="21" s="1"/>
  <c r="S123" i="9"/>
  <c r="R123" i="9"/>
  <c r="J123" i="21" s="1"/>
  <c r="S122" i="9"/>
  <c r="R122" i="9"/>
  <c r="J122" i="21" s="1"/>
  <c r="S121" i="9"/>
  <c r="R121" i="9"/>
  <c r="J121" i="21" s="1"/>
  <c r="S120" i="9"/>
  <c r="R120" i="9"/>
  <c r="J120" i="21" s="1"/>
  <c r="S119" i="9"/>
  <c r="R119" i="9"/>
  <c r="J119" i="21" s="1"/>
  <c r="S47" i="9"/>
  <c r="R47" i="9"/>
  <c r="J47" i="21" s="1"/>
  <c r="S118" i="9"/>
  <c r="R118" i="9"/>
  <c r="J118" i="21" s="1"/>
  <c r="S117" i="9"/>
  <c r="R117" i="9"/>
  <c r="J117" i="21" s="1"/>
  <c r="S116" i="9"/>
  <c r="R116" i="9"/>
  <c r="J116" i="21" s="1"/>
  <c r="S114" i="9"/>
  <c r="R114" i="9"/>
  <c r="J114" i="21" s="1"/>
  <c r="S113" i="9"/>
  <c r="R113" i="9"/>
  <c r="J113" i="21" s="1"/>
  <c r="S111" i="9"/>
  <c r="R111" i="9"/>
  <c r="J111" i="21" s="1"/>
  <c r="S110" i="9"/>
  <c r="R110" i="9"/>
  <c r="J110" i="21" s="1"/>
  <c r="S109" i="9"/>
  <c r="R109" i="9"/>
  <c r="J109" i="21" s="1"/>
  <c r="S108" i="9"/>
  <c r="R108" i="9"/>
  <c r="J108" i="21" s="1"/>
  <c r="S107" i="9"/>
  <c r="R107" i="9"/>
  <c r="J107" i="21" s="1"/>
  <c r="S106" i="9"/>
  <c r="R106" i="9"/>
  <c r="J106" i="21" s="1"/>
  <c r="S104" i="9"/>
  <c r="R104" i="9"/>
  <c r="J104" i="21" s="1"/>
  <c r="S103" i="9"/>
  <c r="R103" i="9"/>
  <c r="S101" i="9"/>
  <c r="R101" i="9"/>
  <c r="J101" i="21" s="1"/>
  <c r="S100" i="9"/>
  <c r="R100" i="9"/>
  <c r="J100" i="21" s="1"/>
  <c r="S99" i="9"/>
  <c r="R99" i="9"/>
  <c r="J99" i="21" s="1"/>
  <c r="S98" i="9"/>
  <c r="R98" i="9"/>
  <c r="J98" i="21" s="1"/>
  <c r="S97" i="9"/>
  <c r="R97" i="9"/>
  <c r="J97" i="21" s="1"/>
  <c r="S96" i="9"/>
  <c r="R96" i="9"/>
  <c r="J96" i="21" s="1"/>
  <c r="S95" i="9"/>
  <c r="R95" i="9"/>
  <c r="J95" i="21" s="1"/>
  <c r="S92" i="9"/>
  <c r="R92" i="9"/>
  <c r="J92" i="21" s="1"/>
  <c r="S91" i="9"/>
  <c r="R91" i="9"/>
  <c r="J91" i="21" s="1"/>
  <c r="S90" i="9"/>
  <c r="R90" i="9"/>
  <c r="J90" i="21" s="1"/>
  <c r="S89" i="9"/>
  <c r="R89" i="9"/>
  <c r="J89" i="21" s="1"/>
  <c r="S88" i="9"/>
  <c r="R88" i="9"/>
  <c r="J88" i="21" s="1"/>
  <c r="S87" i="9"/>
  <c r="R87" i="9"/>
  <c r="J87" i="21" s="1"/>
  <c r="S86" i="9"/>
  <c r="R86" i="9"/>
  <c r="J86" i="21" s="1"/>
  <c r="S84" i="9"/>
  <c r="R84" i="9"/>
  <c r="J84" i="21" s="1"/>
  <c r="S83" i="9"/>
  <c r="R83" i="9"/>
  <c r="J83" i="21" s="1"/>
  <c r="S82" i="9"/>
  <c r="R82" i="9"/>
  <c r="J82" i="21" s="1"/>
  <c r="S81" i="9"/>
  <c r="R81" i="9"/>
  <c r="J81" i="21" s="1"/>
  <c r="S80" i="9"/>
  <c r="R80" i="9"/>
  <c r="J80" i="21" s="1"/>
  <c r="S79" i="9"/>
  <c r="R79" i="9"/>
  <c r="J79" i="21" s="1"/>
  <c r="S78" i="9"/>
  <c r="R78" i="9"/>
  <c r="J78" i="21" s="1"/>
  <c r="S77" i="9"/>
  <c r="R77" i="9"/>
  <c r="J77" i="21" s="1"/>
  <c r="S76" i="9"/>
  <c r="R76" i="9"/>
  <c r="J76" i="21" s="1"/>
  <c r="S74" i="9"/>
  <c r="R74" i="9"/>
  <c r="J74" i="21" s="1"/>
  <c r="S73" i="9"/>
  <c r="R73" i="9"/>
  <c r="J73" i="21" s="1"/>
  <c r="S72" i="9"/>
  <c r="R72" i="9"/>
  <c r="J72" i="21" s="1"/>
  <c r="S71" i="9"/>
  <c r="R71" i="9"/>
  <c r="J71" i="21" s="1"/>
  <c r="S70" i="9"/>
  <c r="R70" i="9"/>
  <c r="J70" i="21" s="1"/>
  <c r="S69" i="9"/>
  <c r="R69" i="9"/>
  <c r="J69" i="21" s="1"/>
  <c r="S68" i="9"/>
  <c r="R68" i="9"/>
  <c r="J68" i="21" s="1"/>
  <c r="S67" i="9"/>
  <c r="R67" i="9"/>
  <c r="J67" i="21" s="1"/>
  <c r="S66" i="9"/>
  <c r="R66" i="9"/>
  <c r="J66" i="21" s="1"/>
  <c r="S65" i="9"/>
  <c r="R65" i="9"/>
  <c r="J65" i="21" s="1"/>
  <c r="S64" i="9"/>
  <c r="R64" i="9"/>
  <c r="J64" i="21" s="1"/>
  <c r="S63" i="9"/>
  <c r="R63" i="9"/>
  <c r="J63" i="21" s="1"/>
  <c r="S62" i="9"/>
  <c r="R62" i="9"/>
  <c r="J62" i="21" s="1"/>
  <c r="S61" i="9"/>
  <c r="R61" i="9"/>
  <c r="J61" i="21" s="1"/>
  <c r="S60" i="9"/>
  <c r="R60" i="9"/>
  <c r="J60" i="21" s="1"/>
  <c r="S59" i="9"/>
  <c r="R59" i="9"/>
  <c r="J59" i="21" s="1"/>
  <c r="S58" i="9"/>
  <c r="R58" i="9"/>
  <c r="J58" i="21" s="1"/>
  <c r="S57" i="9"/>
  <c r="R57" i="9"/>
  <c r="J57" i="21" s="1"/>
  <c r="S56" i="9"/>
  <c r="R56" i="9"/>
  <c r="J56" i="21" s="1"/>
  <c r="S55" i="9"/>
  <c r="R55" i="9"/>
  <c r="J55" i="21" s="1"/>
  <c r="S53" i="9"/>
  <c r="R53" i="9"/>
  <c r="J53" i="21" s="1"/>
  <c r="S52" i="9"/>
  <c r="R52" i="9"/>
  <c r="J52" i="21" s="1"/>
  <c r="S51" i="9"/>
  <c r="R51" i="9"/>
  <c r="J51" i="21" s="1"/>
  <c r="S50" i="9"/>
  <c r="R50" i="9"/>
  <c r="J50" i="21" s="1"/>
  <c r="S49" i="9"/>
  <c r="R49" i="9"/>
  <c r="J49" i="21" s="1"/>
  <c r="S48" i="9"/>
  <c r="R48" i="9"/>
  <c r="J48" i="21" s="1"/>
  <c r="S46" i="9"/>
  <c r="R46" i="9"/>
  <c r="J46" i="21" s="1"/>
  <c r="S45" i="9"/>
  <c r="R45" i="9"/>
  <c r="J45" i="21" s="1"/>
  <c r="S44" i="9"/>
  <c r="R44" i="9"/>
  <c r="J44" i="21" s="1"/>
  <c r="S43" i="9"/>
  <c r="R43" i="9"/>
  <c r="J43" i="21" s="1"/>
  <c r="S42" i="9"/>
  <c r="R42" i="9"/>
  <c r="J42" i="21" s="1"/>
  <c r="S41" i="9"/>
  <c r="R41" i="9"/>
  <c r="J41" i="21" s="1"/>
  <c r="S39" i="9"/>
  <c r="R39" i="9"/>
  <c r="J39" i="21" s="1"/>
  <c r="S38" i="9"/>
  <c r="R38" i="9"/>
  <c r="J38" i="21" s="1"/>
  <c r="S37" i="9"/>
  <c r="R37" i="9"/>
  <c r="J37" i="21" s="1"/>
  <c r="S36" i="9"/>
  <c r="R36" i="9"/>
  <c r="J36" i="21" s="1"/>
  <c r="S35" i="9"/>
  <c r="R35" i="9"/>
  <c r="J35" i="21" s="1"/>
  <c r="S34" i="9"/>
  <c r="R34" i="9"/>
  <c r="J34" i="21" s="1"/>
  <c r="S33" i="9"/>
  <c r="R33" i="9"/>
  <c r="J33" i="21" s="1"/>
  <c r="S31" i="9"/>
  <c r="R31" i="9"/>
  <c r="J31" i="21" s="1"/>
  <c r="S30" i="9"/>
  <c r="R30" i="9"/>
  <c r="J30" i="21" s="1"/>
  <c r="S29" i="9"/>
  <c r="R29" i="9"/>
  <c r="J29" i="21" s="1"/>
  <c r="S28" i="9"/>
  <c r="R28" i="9"/>
  <c r="J28" i="21" s="1"/>
  <c r="S27" i="9"/>
  <c r="R27" i="9"/>
  <c r="S26" i="9"/>
  <c r="R26" i="9"/>
  <c r="J26" i="21" s="1"/>
  <c r="S24" i="9"/>
  <c r="R24" i="9"/>
  <c r="J24" i="21" s="1"/>
  <c r="S22" i="9"/>
  <c r="R22" i="9"/>
  <c r="S21" i="9"/>
  <c r="R21" i="9"/>
  <c r="J21" i="21" s="1"/>
  <c r="S20" i="9"/>
  <c r="R20" i="9"/>
  <c r="J20" i="21" s="1"/>
  <c r="S19" i="9"/>
  <c r="R19" i="9"/>
  <c r="J19" i="21" s="1"/>
  <c r="S18" i="9"/>
  <c r="R18" i="9"/>
  <c r="J18" i="21" s="1"/>
  <c r="S16" i="9"/>
  <c r="R16" i="9"/>
  <c r="J16" i="21" s="1"/>
  <c r="S15" i="9"/>
  <c r="R15" i="9"/>
  <c r="J15" i="21" s="1"/>
  <c r="S14" i="9"/>
  <c r="R14" i="9"/>
  <c r="J14" i="21" s="1"/>
  <c r="S12" i="9"/>
  <c r="R12" i="9"/>
  <c r="J12" i="21" s="1"/>
  <c r="S11" i="9"/>
  <c r="R11" i="9"/>
  <c r="J11" i="21" s="1"/>
  <c r="S10" i="9"/>
  <c r="R10" i="9"/>
  <c r="J10" i="21" s="1"/>
  <c r="S9" i="9"/>
  <c r="R9" i="9"/>
  <c r="J9" i="21" s="1"/>
  <c r="S8" i="9"/>
  <c r="R8" i="9"/>
  <c r="J8" i="21" s="1"/>
  <c r="S7" i="9"/>
  <c r="R7" i="9"/>
  <c r="J7" i="21" s="1"/>
  <c r="S6" i="9"/>
  <c r="R6" i="9"/>
  <c r="J6" i="21" s="1"/>
  <c r="S5" i="9"/>
  <c r="R5" i="9"/>
  <c r="S4" i="9"/>
  <c r="R4" i="9"/>
  <c r="S3" i="9"/>
  <c r="R3" i="9"/>
  <c r="S195" i="7"/>
  <c r="R195" i="7"/>
  <c r="S194" i="7"/>
  <c r="R194" i="7"/>
  <c r="S193" i="7"/>
  <c r="R193" i="7"/>
  <c r="S189" i="7"/>
  <c r="R189" i="7"/>
  <c r="S188" i="7"/>
  <c r="R188" i="7"/>
  <c r="S187" i="7"/>
  <c r="R187" i="7"/>
  <c r="S186" i="7"/>
  <c r="R186" i="7"/>
  <c r="S184" i="7"/>
  <c r="R184" i="7"/>
  <c r="S182" i="7"/>
  <c r="R182" i="7"/>
  <c r="S181" i="7"/>
  <c r="R181" i="7"/>
  <c r="S180" i="7"/>
  <c r="R180" i="7"/>
  <c r="S179" i="7"/>
  <c r="R179" i="7"/>
  <c r="S177" i="7"/>
  <c r="R177" i="7"/>
  <c r="S176" i="7"/>
  <c r="R176" i="7"/>
  <c r="S175" i="7"/>
  <c r="R175" i="7"/>
  <c r="S174" i="7"/>
  <c r="R174" i="7"/>
  <c r="S173" i="7"/>
  <c r="R173" i="7"/>
  <c r="S172" i="7"/>
  <c r="R172" i="7"/>
  <c r="S171" i="7"/>
  <c r="R171" i="7"/>
  <c r="S170" i="7"/>
  <c r="R170" i="7"/>
  <c r="S169" i="7"/>
  <c r="R169" i="7"/>
  <c r="S168" i="7"/>
  <c r="R168" i="7"/>
  <c r="S167" i="7"/>
  <c r="R167" i="7"/>
  <c r="S166" i="7"/>
  <c r="R166" i="7"/>
  <c r="S164" i="7"/>
  <c r="R164" i="7"/>
  <c r="S163" i="7"/>
  <c r="R163" i="7"/>
  <c r="S162" i="7"/>
  <c r="R162" i="7"/>
  <c r="S161" i="7"/>
  <c r="R161" i="7"/>
  <c r="S160" i="7"/>
  <c r="R160" i="7"/>
  <c r="S159" i="7"/>
  <c r="R159" i="7"/>
  <c r="S158" i="7"/>
  <c r="R158" i="7"/>
  <c r="S157" i="7"/>
  <c r="R157" i="7"/>
  <c r="S156" i="7"/>
  <c r="R156" i="7"/>
  <c r="S155" i="7"/>
  <c r="R155" i="7"/>
  <c r="S153" i="7"/>
  <c r="R153" i="7"/>
  <c r="S152" i="7"/>
  <c r="R152" i="7"/>
  <c r="S151" i="7"/>
  <c r="R151" i="7"/>
  <c r="S149" i="7"/>
  <c r="R149" i="7"/>
  <c r="S148" i="7"/>
  <c r="R148" i="7"/>
  <c r="S145" i="7"/>
  <c r="R145" i="7"/>
  <c r="S144" i="7"/>
  <c r="R144" i="7"/>
  <c r="S143" i="7"/>
  <c r="R143" i="7"/>
  <c r="S142" i="7"/>
  <c r="R142" i="7"/>
  <c r="S141" i="7"/>
  <c r="R141" i="7"/>
  <c r="S140" i="7"/>
  <c r="R140" i="7"/>
  <c r="S139" i="7"/>
  <c r="R139" i="7"/>
  <c r="S137" i="7"/>
  <c r="R137" i="7"/>
  <c r="S136" i="7"/>
  <c r="R136" i="7"/>
  <c r="S135" i="7"/>
  <c r="R135" i="7"/>
  <c r="S134" i="7"/>
  <c r="R134" i="7"/>
  <c r="S133" i="7"/>
  <c r="R133" i="7"/>
  <c r="S132" i="7"/>
  <c r="R132" i="7"/>
  <c r="S131" i="7"/>
  <c r="R131" i="7"/>
  <c r="S130" i="7"/>
  <c r="R130" i="7"/>
  <c r="S129" i="7"/>
  <c r="R129" i="7"/>
  <c r="S128" i="7"/>
  <c r="R128" i="7"/>
  <c r="S126" i="7"/>
  <c r="R126" i="7"/>
  <c r="S125" i="7"/>
  <c r="R125" i="7"/>
  <c r="S124" i="7"/>
  <c r="R124" i="7"/>
  <c r="S123" i="7"/>
  <c r="R123" i="7"/>
  <c r="S122" i="7"/>
  <c r="R122" i="7"/>
  <c r="S121" i="7"/>
  <c r="R121" i="7"/>
  <c r="S120" i="7"/>
  <c r="R120" i="7"/>
  <c r="S119" i="7"/>
  <c r="R119" i="7"/>
  <c r="S47" i="7"/>
  <c r="R47" i="7"/>
  <c r="S118" i="7"/>
  <c r="R118" i="7"/>
  <c r="S117" i="7"/>
  <c r="R117" i="7"/>
  <c r="S116" i="7"/>
  <c r="R116" i="7"/>
  <c r="S114" i="7"/>
  <c r="R114" i="7"/>
  <c r="S113" i="7"/>
  <c r="R113" i="7"/>
  <c r="S111" i="7"/>
  <c r="R111" i="7"/>
  <c r="S110" i="7"/>
  <c r="R110" i="7"/>
  <c r="S109" i="7"/>
  <c r="R109" i="7"/>
  <c r="S108" i="7"/>
  <c r="R108" i="7"/>
  <c r="S107" i="7"/>
  <c r="R107" i="7"/>
  <c r="S106" i="7"/>
  <c r="R106" i="7"/>
  <c r="S104" i="7"/>
  <c r="R104" i="7"/>
  <c r="S103" i="7"/>
  <c r="R103" i="7"/>
  <c r="S101" i="7"/>
  <c r="R101" i="7"/>
  <c r="S100" i="7"/>
  <c r="R100" i="7"/>
  <c r="S99" i="7"/>
  <c r="R99" i="7"/>
  <c r="S98" i="7"/>
  <c r="R98" i="7"/>
  <c r="S97" i="7"/>
  <c r="R97" i="7"/>
  <c r="S96" i="7"/>
  <c r="R96" i="7"/>
  <c r="S95" i="7"/>
  <c r="R95" i="7"/>
  <c r="S92" i="7"/>
  <c r="R92" i="7"/>
  <c r="S91" i="7"/>
  <c r="R91" i="7"/>
  <c r="S90" i="7"/>
  <c r="R90" i="7"/>
  <c r="S89" i="7"/>
  <c r="R89" i="7"/>
  <c r="S88" i="7"/>
  <c r="R88" i="7"/>
  <c r="S87" i="7"/>
  <c r="R87" i="7"/>
  <c r="S86" i="7"/>
  <c r="R86" i="7"/>
  <c r="S84" i="7"/>
  <c r="R84" i="7"/>
  <c r="S83" i="7"/>
  <c r="R83" i="7"/>
  <c r="S82" i="7"/>
  <c r="R82" i="7"/>
  <c r="S81" i="7"/>
  <c r="R81" i="7"/>
  <c r="S80" i="7"/>
  <c r="R80" i="7"/>
  <c r="S79" i="7"/>
  <c r="R79" i="7"/>
  <c r="S78" i="7"/>
  <c r="R78" i="7"/>
  <c r="S77" i="7"/>
  <c r="R77" i="7"/>
  <c r="S76" i="7"/>
  <c r="R76" i="7"/>
  <c r="S74" i="7"/>
  <c r="R74" i="7"/>
  <c r="S73" i="7"/>
  <c r="R73" i="7"/>
  <c r="S72" i="7"/>
  <c r="R72" i="7"/>
  <c r="S71" i="7"/>
  <c r="R71" i="7"/>
  <c r="S70" i="7"/>
  <c r="R70" i="7"/>
  <c r="S69" i="7"/>
  <c r="R69" i="7"/>
  <c r="S68" i="7"/>
  <c r="R68" i="7"/>
  <c r="S67" i="7"/>
  <c r="R67" i="7"/>
  <c r="S66" i="7"/>
  <c r="R66" i="7"/>
  <c r="S65" i="7"/>
  <c r="R65" i="7"/>
  <c r="S64" i="7"/>
  <c r="R64" i="7"/>
  <c r="S63" i="7"/>
  <c r="R63" i="7"/>
  <c r="S62" i="7"/>
  <c r="R62" i="7"/>
  <c r="S61" i="7"/>
  <c r="R61" i="7"/>
  <c r="S60" i="7"/>
  <c r="R60" i="7"/>
  <c r="S59" i="7"/>
  <c r="R59" i="7"/>
  <c r="S58" i="7"/>
  <c r="R58" i="7"/>
  <c r="S57" i="7"/>
  <c r="R57" i="7"/>
  <c r="S56" i="7"/>
  <c r="R56" i="7"/>
  <c r="S55" i="7"/>
  <c r="R55" i="7"/>
  <c r="S53" i="7"/>
  <c r="R53" i="7"/>
  <c r="S52" i="7"/>
  <c r="R52" i="7"/>
  <c r="S51" i="7"/>
  <c r="R51" i="7"/>
  <c r="S50" i="7"/>
  <c r="R50" i="7"/>
  <c r="S49" i="7"/>
  <c r="R49" i="7"/>
  <c r="S48" i="7"/>
  <c r="R48" i="7"/>
  <c r="S46" i="7"/>
  <c r="R46" i="7"/>
  <c r="S45" i="7"/>
  <c r="R45" i="7"/>
  <c r="S44" i="7"/>
  <c r="R44" i="7"/>
  <c r="S43" i="7"/>
  <c r="R43" i="7"/>
  <c r="S42" i="7"/>
  <c r="R42" i="7"/>
  <c r="S41" i="7"/>
  <c r="R41" i="7"/>
  <c r="S39" i="7"/>
  <c r="R39" i="7"/>
  <c r="S38" i="7"/>
  <c r="R38" i="7"/>
  <c r="S37" i="7"/>
  <c r="R37" i="7"/>
  <c r="S36" i="7"/>
  <c r="R36" i="7"/>
  <c r="S35" i="7"/>
  <c r="R35" i="7"/>
  <c r="S34" i="7"/>
  <c r="R34" i="7"/>
  <c r="S33" i="7"/>
  <c r="R33" i="7"/>
  <c r="S31" i="7"/>
  <c r="R31" i="7"/>
  <c r="S30" i="7"/>
  <c r="R30" i="7"/>
  <c r="S29" i="7"/>
  <c r="R29" i="7"/>
  <c r="S28" i="7"/>
  <c r="R28" i="7"/>
  <c r="S27" i="7"/>
  <c r="R27" i="7"/>
  <c r="S26" i="7"/>
  <c r="R26" i="7"/>
  <c r="S24" i="7"/>
  <c r="R24" i="7"/>
  <c r="S22" i="7"/>
  <c r="R22" i="7"/>
  <c r="S21" i="7"/>
  <c r="R21" i="7"/>
  <c r="S20" i="7"/>
  <c r="R20" i="7"/>
  <c r="S19" i="7"/>
  <c r="R19" i="7"/>
  <c r="S18" i="7"/>
  <c r="R18" i="7"/>
  <c r="S16" i="7"/>
  <c r="R16" i="7"/>
  <c r="S15" i="7"/>
  <c r="R15" i="7"/>
  <c r="S14" i="7"/>
  <c r="R14" i="7"/>
  <c r="S12" i="7"/>
  <c r="R12" i="7"/>
  <c r="S11" i="7"/>
  <c r="R11" i="7"/>
  <c r="S10" i="7"/>
  <c r="R10" i="7"/>
  <c r="S9" i="7"/>
  <c r="R9" i="7"/>
  <c r="S8" i="7"/>
  <c r="R8" i="7"/>
  <c r="S7" i="7"/>
  <c r="R7" i="7"/>
  <c r="S6" i="7"/>
  <c r="R6" i="7"/>
  <c r="S5" i="7"/>
  <c r="R5" i="7"/>
  <c r="S4" i="7"/>
  <c r="R4" i="7"/>
  <c r="S3" i="7"/>
  <c r="R3" i="7"/>
  <c r="R196" i="7" s="1"/>
  <c r="S195" i="8"/>
  <c r="R195" i="8"/>
  <c r="S194" i="8"/>
  <c r="R194" i="8"/>
  <c r="S193" i="8"/>
  <c r="R193" i="8"/>
  <c r="S189" i="8"/>
  <c r="R189" i="8"/>
  <c r="S188" i="8"/>
  <c r="R188" i="8"/>
  <c r="S187" i="8"/>
  <c r="R187" i="8"/>
  <c r="S186" i="8"/>
  <c r="R186" i="8"/>
  <c r="S184" i="8"/>
  <c r="R184" i="8"/>
  <c r="S182" i="8"/>
  <c r="R182" i="8"/>
  <c r="S181" i="8"/>
  <c r="R181" i="8"/>
  <c r="S180" i="8"/>
  <c r="R180" i="8"/>
  <c r="S179" i="8"/>
  <c r="R179" i="8"/>
  <c r="S177" i="8"/>
  <c r="R177" i="8"/>
  <c r="S176" i="8"/>
  <c r="R176" i="8"/>
  <c r="S175" i="8"/>
  <c r="R175" i="8"/>
  <c r="S174" i="8"/>
  <c r="R174" i="8"/>
  <c r="S173" i="8"/>
  <c r="R173" i="8"/>
  <c r="S172" i="8"/>
  <c r="R172" i="8"/>
  <c r="S171" i="8"/>
  <c r="R171" i="8"/>
  <c r="S170" i="8"/>
  <c r="R170" i="8"/>
  <c r="S169" i="8"/>
  <c r="R169" i="8"/>
  <c r="S168" i="8"/>
  <c r="R168" i="8"/>
  <c r="S167" i="8"/>
  <c r="R167" i="8"/>
  <c r="S166" i="8"/>
  <c r="R166" i="8"/>
  <c r="S164" i="8"/>
  <c r="R164" i="8"/>
  <c r="S163" i="8"/>
  <c r="R163" i="8"/>
  <c r="S162" i="8"/>
  <c r="R162" i="8"/>
  <c r="S161" i="8"/>
  <c r="R161" i="8"/>
  <c r="S160" i="8"/>
  <c r="R160" i="8"/>
  <c r="S159" i="8"/>
  <c r="R159" i="8"/>
  <c r="S158" i="8"/>
  <c r="R158" i="8"/>
  <c r="S157" i="8"/>
  <c r="R157" i="8"/>
  <c r="S156" i="8"/>
  <c r="R156" i="8"/>
  <c r="S155" i="8"/>
  <c r="R155" i="8"/>
  <c r="S153" i="8"/>
  <c r="R153" i="8"/>
  <c r="S152" i="8"/>
  <c r="R152" i="8"/>
  <c r="S151" i="8"/>
  <c r="R151" i="8"/>
  <c r="S149" i="8"/>
  <c r="R149" i="8"/>
  <c r="S148" i="8"/>
  <c r="R148" i="8"/>
  <c r="S145" i="8"/>
  <c r="R145" i="8"/>
  <c r="S144" i="8"/>
  <c r="R144" i="8"/>
  <c r="S143" i="8"/>
  <c r="R143" i="8"/>
  <c r="S142" i="8"/>
  <c r="R142" i="8"/>
  <c r="S141" i="8"/>
  <c r="R141" i="8"/>
  <c r="S140" i="8"/>
  <c r="R140" i="8"/>
  <c r="S139" i="8"/>
  <c r="R139" i="8"/>
  <c r="S137" i="8"/>
  <c r="R137" i="8"/>
  <c r="S136" i="8"/>
  <c r="R136" i="8"/>
  <c r="S135" i="8"/>
  <c r="R135" i="8"/>
  <c r="S134" i="8"/>
  <c r="R134" i="8"/>
  <c r="S133" i="8"/>
  <c r="R133" i="8"/>
  <c r="S132" i="8"/>
  <c r="R132" i="8"/>
  <c r="S131" i="8"/>
  <c r="R131" i="8"/>
  <c r="S130" i="8"/>
  <c r="R130" i="8"/>
  <c r="S129" i="8"/>
  <c r="R129" i="8"/>
  <c r="S128" i="8"/>
  <c r="R128" i="8"/>
  <c r="S126" i="8"/>
  <c r="R126" i="8"/>
  <c r="S125" i="8"/>
  <c r="R125" i="8"/>
  <c r="S124" i="8"/>
  <c r="R124" i="8"/>
  <c r="S123" i="8"/>
  <c r="R123" i="8"/>
  <c r="S122" i="8"/>
  <c r="R122" i="8"/>
  <c r="S121" i="8"/>
  <c r="R121" i="8"/>
  <c r="S120" i="8"/>
  <c r="R120" i="8"/>
  <c r="S119" i="8"/>
  <c r="R119" i="8"/>
  <c r="S47" i="8"/>
  <c r="R47" i="8"/>
  <c r="S118" i="8"/>
  <c r="R118" i="8"/>
  <c r="S117" i="8"/>
  <c r="R117" i="8"/>
  <c r="S116" i="8"/>
  <c r="R116" i="8"/>
  <c r="S114" i="8"/>
  <c r="R114" i="8"/>
  <c r="S113" i="8"/>
  <c r="R113" i="8"/>
  <c r="S111" i="8"/>
  <c r="R111" i="8"/>
  <c r="S110" i="8"/>
  <c r="R110" i="8"/>
  <c r="S109" i="8"/>
  <c r="R109" i="8"/>
  <c r="S108" i="8"/>
  <c r="R108" i="8"/>
  <c r="S107" i="8"/>
  <c r="R107" i="8"/>
  <c r="S106" i="8"/>
  <c r="R106" i="8"/>
  <c r="S104" i="8"/>
  <c r="R104" i="8"/>
  <c r="S103" i="8"/>
  <c r="R103" i="8"/>
  <c r="S101" i="8"/>
  <c r="R101" i="8"/>
  <c r="S100" i="8"/>
  <c r="R100" i="8"/>
  <c r="S99" i="8"/>
  <c r="R99" i="8"/>
  <c r="S98" i="8"/>
  <c r="R98" i="8"/>
  <c r="S97" i="8"/>
  <c r="R97" i="8"/>
  <c r="S96" i="8"/>
  <c r="R96" i="8"/>
  <c r="S95" i="8"/>
  <c r="R95" i="8"/>
  <c r="S92" i="8"/>
  <c r="R92" i="8"/>
  <c r="S91" i="8"/>
  <c r="R91" i="8"/>
  <c r="S90" i="8"/>
  <c r="R90" i="8"/>
  <c r="S89" i="8"/>
  <c r="R89" i="8"/>
  <c r="S88" i="8"/>
  <c r="R88" i="8"/>
  <c r="S87" i="8"/>
  <c r="R87" i="8"/>
  <c r="S86" i="8"/>
  <c r="R86" i="8"/>
  <c r="S84" i="8"/>
  <c r="R84" i="8"/>
  <c r="S83" i="8"/>
  <c r="R83" i="8"/>
  <c r="S82" i="8"/>
  <c r="R82" i="8"/>
  <c r="S81" i="8"/>
  <c r="R81" i="8"/>
  <c r="S80" i="8"/>
  <c r="R80" i="8"/>
  <c r="S79" i="8"/>
  <c r="R79" i="8"/>
  <c r="S78" i="8"/>
  <c r="R78" i="8"/>
  <c r="S77" i="8"/>
  <c r="R77" i="8"/>
  <c r="S76" i="8"/>
  <c r="R76" i="8"/>
  <c r="S74" i="8"/>
  <c r="R74" i="8"/>
  <c r="S73" i="8"/>
  <c r="R73" i="8"/>
  <c r="S72" i="8"/>
  <c r="R72" i="8"/>
  <c r="S71" i="8"/>
  <c r="R71" i="8"/>
  <c r="S70" i="8"/>
  <c r="R70" i="8"/>
  <c r="S69" i="8"/>
  <c r="R69" i="8"/>
  <c r="S68" i="8"/>
  <c r="R68" i="8"/>
  <c r="S67" i="8"/>
  <c r="R67" i="8"/>
  <c r="S66" i="8"/>
  <c r="R66" i="8"/>
  <c r="S65" i="8"/>
  <c r="R65" i="8"/>
  <c r="S64" i="8"/>
  <c r="R64" i="8"/>
  <c r="S63" i="8"/>
  <c r="R63" i="8"/>
  <c r="S62" i="8"/>
  <c r="R62" i="8"/>
  <c r="S61" i="8"/>
  <c r="R61" i="8"/>
  <c r="S60" i="8"/>
  <c r="R60" i="8"/>
  <c r="S59" i="8"/>
  <c r="R59" i="8"/>
  <c r="S58" i="8"/>
  <c r="R58" i="8"/>
  <c r="S57" i="8"/>
  <c r="R57" i="8"/>
  <c r="S56" i="8"/>
  <c r="R56" i="8"/>
  <c r="S55" i="8"/>
  <c r="R55" i="8"/>
  <c r="S53" i="8"/>
  <c r="R53" i="8"/>
  <c r="S52" i="8"/>
  <c r="R52" i="8"/>
  <c r="S51" i="8"/>
  <c r="R51" i="8"/>
  <c r="S50" i="8"/>
  <c r="R50" i="8"/>
  <c r="S49" i="8"/>
  <c r="R49" i="8"/>
  <c r="S48" i="8"/>
  <c r="R48" i="8"/>
  <c r="S46" i="8"/>
  <c r="R46" i="8"/>
  <c r="S45" i="8"/>
  <c r="R45" i="8"/>
  <c r="S44" i="8"/>
  <c r="R44" i="8"/>
  <c r="S43" i="8"/>
  <c r="R43" i="8"/>
  <c r="S42" i="8"/>
  <c r="R42" i="8"/>
  <c r="S41" i="8"/>
  <c r="R41" i="8"/>
  <c r="S39" i="8"/>
  <c r="R39" i="8"/>
  <c r="S38" i="8"/>
  <c r="R38" i="8"/>
  <c r="S37" i="8"/>
  <c r="R37" i="8"/>
  <c r="S36" i="8"/>
  <c r="R36" i="8"/>
  <c r="S35" i="8"/>
  <c r="R35" i="8"/>
  <c r="S34" i="8"/>
  <c r="R34" i="8"/>
  <c r="S33" i="8"/>
  <c r="R33" i="8"/>
  <c r="S31" i="8"/>
  <c r="R31" i="8"/>
  <c r="S30" i="8"/>
  <c r="R30" i="8"/>
  <c r="S29" i="8"/>
  <c r="R29" i="8"/>
  <c r="S28" i="8"/>
  <c r="R28" i="8"/>
  <c r="S27" i="8"/>
  <c r="R27" i="8"/>
  <c r="F27" i="21" s="1"/>
  <c r="S26" i="8"/>
  <c r="R26" i="8"/>
  <c r="S24" i="8"/>
  <c r="R24" i="8"/>
  <c r="S22" i="8"/>
  <c r="R22" i="8"/>
  <c r="S21" i="8"/>
  <c r="R21" i="8"/>
  <c r="S20" i="8"/>
  <c r="R20" i="8"/>
  <c r="S19" i="8"/>
  <c r="R19" i="8"/>
  <c r="S18" i="8"/>
  <c r="R18" i="8"/>
  <c r="S16" i="8"/>
  <c r="R16" i="8"/>
  <c r="S15" i="8"/>
  <c r="R15" i="8"/>
  <c r="S14" i="8"/>
  <c r="R14" i="8"/>
  <c r="S12" i="8"/>
  <c r="R12" i="8"/>
  <c r="S11" i="8"/>
  <c r="R11" i="8"/>
  <c r="S10" i="8"/>
  <c r="R10" i="8"/>
  <c r="S9" i="8"/>
  <c r="R9" i="8"/>
  <c r="S8" i="8"/>
  <c r="R8" i="8"/>
  <c r="S7" i="8"/>
  <c r="R7" i="8"/>
  <c r="S6" i="8"/>
  <c r="R6" i="8"/>
  <c r="S5" i="8"/>
  <c r="R5" i="8"/>
  <c r="S4" i="8"/>
  <c r="R4" i="8"/>
  <c r="S3" i="8"/>
  <c r="R3" i="8"/>
  <c r="S195" i="1"/>
  <c r="R195" i="1"/>
  <c r="S194" i="1"/>
  <c r="R194" i="1"/>
  <c r="S193" i="1"/>
  <c r="S189" i="1"/>
  <c r="R189" i="1"/>
  <c r="S188" i="1"/>
  <c r="R188" i="1"/>
  <c r="S187" i="1"/>
  <c r="R187" i="1"/>
  <c r="S186" i="1"/>
  <c r="R186" i="1"/>
  <c r="S184" i="1"/>
  <c r="R184" i="1"/>
  <c r="S182" i="1"/>
  <c r="R182" i="1"/>
  <c r="S181" i="1"/>
  <c r="R181" i="1"/>
  <c r="S180" i="1"/>
  <c r="R180" i="1"/>
  <c r="S179" i="1"/>
  <c r="R179" i="1"/>
  <c r="S177" i="1"/>
  <c r="R177" i="1"/>
  <c r="S176" i="1"/>
  <c r="R176" i="1"/>
  <c r="S175" i="1"/>
  <c r="R175" i="1"/>
  <c r="S174" i="1"/>
  <c r="R174" i="1"/>
  <c r="S173" i="1"/>
  <c r="R173" i="1"/>
  <c r="S172" i="1"/>
  <c r="R172" i="1"/>
  <c r="S171" i="1"/>
  <c r="R171" i="1"/>
  <c r="S170" i="1"/>
  <c r="R170" i="1"/>
  <c r="S169" i="1"/>
  <c r="R169" i="1"/>
  <c r="S168" i="1"/>
  <c r="R168" i="1"/>
  <c r="S167" i="1"/>
  <c r="R167" i="1"/>
  <c r="S166" i="1"/>
  <c r="R166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156" i="1"/>
  <c r="R156" i="1"/>
  <c r="S155" i="1"/>
  <c r="R155" i="1"/>
  <c r="S153" i="1"/>
  <c r="R153" i="1"/>
  <c r="S152" i="1"/>
  <c r="R152" i="1"/>
  <c r="S151" i="1"/>
  <c r="R151" i="1"/>
  <c r="S149" i="1"/>
  <c r="R149" i="1"/>
  <c r="S148" i="1"/>
  <c r="R148" i="1"/>
  <c r="S145" i="1"/>
  <c r="R145" i="1"/>
  <c r="S144" i="1"/>
  <c r="R144" i="1"/>
  <c r="S143" i="1"/>
  <c r="R143" i="1"/>
  <c r="S142" i="1"/>
  <c r="R142" i="1"/>
  <c r="S141" i="1"/>
  <c r="R141" i="1"/>
  <c r="S140" i="1"/>
  <c r="R140" i="1"/>
  <c r="S139" i="1"/>
  <c r="R139" i="1"/>
  <c r="S137" i="1"/>
  <c r="R137" i="1"/>
  <c r="S136" i="1"/>
  <c r="R136" i="1"/>
  <c r="S135" i="1"/>
  <c r="R135" i="1"/>
  <c r="S134" i="1"/>
  <c r="R134" i="1"/>
  <c r="S133" i="1"/>
  <c r="R133" i="1"/>
  <c r="S132" i="1"/>
  <c r="R132" i="1"/>
  <c r="S131" i="1"/>
  <c r="R131" i="1"/>
  <c r="S130" i="1"/>
  <c r="R130" i="1"/>
  <c r="S129" i="1"/>
  <c r="R129" i="1"/>
  <c r="S128" i="1"/>
  <c r="R128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9" i="1"/>
  <c r="R119" i="1"/>
  <c r="S47" i="1"/>
  <c r="R47" i="1"/>
  <c r="S118" i="1"/>
  <c r="R118" i="1"/>
  <c r="S117" i="1"/>
  <c r="R117" i="1"/>
  <c r="S116" i="1"/>
  <c r="R116" i="1"/>
  <c r="S114" i="1"/>
  <c r="R114" i="1"/>
  <c r="S113" i="1"/>
  <c r="R113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4" i="1"/>
  <c r="R104" i="1"/>
  <c r="S103" i="1"/>
  <c r="R103" i="1"/>
  <c r="S101" i="1"/>
  <c r="R101" i="1"/>
  <c r="S100" i="1"/>
  <c r="R100" i="1"/>
  <c r="S99" i="1"/>
  <c r="R99" i="1"/>
  <c r="S98" i="1"/>
  <c r="R98" i="1"/>
  <c r="S97" i="1"/>
  <c r="R97" i="1"/>
  <c r="S96" i="1"/>
  <c r="R96" i="1"/>
  <c r="S95" i="1"/>
  <c r="R95" i="1"/>
  <c r="S92" i="1"/>
  <c r="R92" i="1"/>
  <c r="S91" i="1"/>
  <c r="R91" i="1"/>
  <c r="S90" i="1"/>
  <c r="R90" i="1"/>
  <c r="S89" i="1"/>
  <c r="R89" i="1"/>
  <c r="S88" i="1"/>
  <c r="R88" i="1"/>
  <c r="S87" i="1"/>
  <c r="R87" i="1"/>
  <c r="S86" i="1"/>
  <c r="R86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3" i="1"/>
  <c r="R53" i="1"/>
  <c r="S52" i="1"/>
  <c r="R52" i="1"/>
  <c r="S51" i="1"/>
  <c r="R51" i="1"/>
  <c r="S50" i="1"/>
  <c r="R50" i="1"/>
  <c r="S49" i="1"/>
  <c r="R49" i="1"/>
  <c r="S48" i="1"/>
  <c r="R48" i="1"/>
  <c r="S46" i="1"/>
  <c r="R46" i="1"/>
  <c r="S45" i="1"/>
  <c r="R45" i="1"/>
  <c r="S44" i="1"/>
  <c r="R44" i="1"/>
  <c r="S43" i="1"/>
  <c r="R43" i="1"/>
  <c r="S42" i="1"/>
  <c r="R42" i="1"/>
  <c r="S41" i="1"/>
  <c r="R41" i="1"/>
  <c r="S39" i="1"/>
  <c r="R39" i="1"/>
  <c r="S38" i="1"/>
  <c r="R38" i="1"/>
  <c r="S37" i="1"/>
  <c r="R37" i="1"/>
  <c r="S36" i="1"/>
  <c r="R36" i="1"/>
  <c r="S35" i="1"/>
  <c r="R35" i="1"/>
  <c r="S34" i="1"/>
  <c r="R34" i="1"/>
  <c r="S33" i="1"/>
  <c r="R33" i="1"/>
  <c r="S31" i="1"/>
  <c r="R31" i="1"/>
  <c r="S30" i="1"/>
  <c r="R30" i="1"/>
  <c r="S29" i="1"/>
  <c r="R29" i="1"/>
  <c r="S28" i="1"/>
  <c r="R28" i="1"/>
  <c r="S27" i="1"/>
  <c r="R27" i="1"/>
  <c r="S26" i="1"/>
  <c r="R26" i="1"/>
  <c r="S24" i="1"/>
  <c r="R24" i="1"/>
  <c r="S22" i="1"/>
  <c r="R22" i="1"/>
  <c r="S21" i="1"/>
  <c r="R21" i="1"/>
  <c r="S20" i="1"/>
  <c r="R20" i="1"/>
  <c r="S19" i="1"/>
  <c r="R19" i="1"/>
  <c r="S18" i="1"/>
  <c r="R18" i="1"/>
  <c r="S16" i="1"/>
  <c r="R16" i="1"/>
  <c r="S15" i="1"/>
  <c r="R15" i="1"/>
  <c r="S14" i="1"/>
  <c r="R14" i="1"/>
  <c r="S12" i="1"/>
  <c r="R12" i="1"/>
  <c r="S11" i="1"/>
  <c r="R11" i="1"/>
  <c r="S10" i="1"/>
  <c r="R10" i="1"/>
  <c r="S9" i="1"/>
  <c r="R9" i="1"/>
  <c r="S8" i="1"/>
  <c r="R8" i="1"/>
  <c r="S7" i="1"/>
  <c r="R7" i="1"/>
  <c r="S6" i="1"/>
  <c r="R6" i="1"/>
  <c r="S5" i="1"/>
  <c r="R5" i="1"/>
  <c r="S4" i="1"/>
  <c r="R4" i="1"/>
  <c r="S3" i="1"/>
  <c r="R3" i="1"/>
  <c r="AB189" i="27"/>
  <c r="AA189" i="27"/>
  <c r="BL189" i="21" s="1"/>
  <c r="AB188" i="27"/>
  <c r="AA188" i="27"/>
  <c r="AB187" i="27"/>
  <c r="AA187" i="27"/>
  <c r="BL187" i="21" s="1"/>
  <c r="AB186" i="27"/>
  <c r="AA186" i="27"/>
  <c r="BL186" i="21" s="1"/>
  <c r="AB184" i="27"/>
  <c r="AA184" i="27"/>
  <c r="BL184" i="21" s="1"/>
  <c r="AB182" i="27"/>
  <c r="AA182" i="27"/>
  <c r="BL182" i="21" s="1"/>
  <c r="AB181" i="27"/>
  <c r="AA181" i="27"/>
  <c r="BL181" i="21" s="1"/>
  <c r="AB180" i="27"/>
  <c r="AA180" i="27"/>
  <c r="BL180" i="21" s="1"/>
  <c r="AB179" i="27"/>
  <c r="AA179" i="27"/>
  <c r="BL179" i="21" s="1"/>
  <c r="AB177" i="27"/>
  <c r="AA177" i="27"/>
  <c r="BL177" i="21" s="1"/>
  <c r="AB176" i="27"/>
  <c r="AA176" i="27"/>
  <c r="BL176" i="21" s="1"/>
  <c r="AB175" i="27"/>
  <c r="AA175" i="27"/>
  <c r="BL175" i="21" s="1"/>
  <c r="AB174" i="27"/>
  <c r="AA174" i="27"/>
  <c r="BL174" i="21" s="1"/>
  <c r="AB173" i="27"/>
  <c r="AA173" i="27"/>
  <c r="BL173" i="21" s="1"/>
  <c r="AB172" i="27"/>
  <c r="AA172" i="27"/>
  <c r="BL172" i="21" s="1"/>
  <c r="AB171" i="27"/>
  <c r="AA171" i="27"/>
  <c r="BL171" i="21" s="1"/>
  <c r="AB170" i="27"/>
  <c r="AA170" i="27"/>
  <c r="BL170" i="21" s="1"/>
  <c r="AB169" i="27"/>
  <c r="AA169" i="27"/>
  <c r="AB168" i="27"/>
  <c r="AA168" i="27"/>
  <c r="BL168" i="21" s="1"/>
  <c r="AB167" i="27"/>
  <c r="AA167" i="27"/>
  <c r="BL167" i="21" s="1"/>
  <c r="AB166" i="27"/>
  <c r="AA166" i="27"/>
  <c r="BL166" i="21" s="1"/>
  <c r="AB164" i="27"/>
  <c r="AA164" i="27"/>
  <c r="BL164" i="21" s="1"/>
  <c r="AB163" i="27"/>
  <c r="AA163" i="27"/>
  <c r="BL163" i="21" s="1"/>
  <c r="AB162" i="27"/>
  <c r="AA162" i="27"/>
  <c r="BL162" i="21" s="1"/>
  <c r="AB161" i="27"/>
  <c r="AA161" i="27"/>
  <c r="BL161" i="21" s="1"/>
  <c r="AB160" i="27"/>
  <c r="AA160" i="27"/>
  <c r="BL160" i="21" s="1"/>
  <c r="AB159" i="27"/>
  <c r="AA159" i="27"/>
  <c r="BL159" i="21" s="1"/>
  <c r="AB158" i="27"/>
  <c r="AA158" i="27"/>
  <c r="BL158" i="21" s="1"/>
  <c r="AB157" i="27"/>
  <c r="AA157" i="27"/>
  <c r="BL157" i="21" s="1"/>
  <c r="AB156" i="27"/>
  <c r="AA156" i="27"/>
  <c r="BL156" i="21" s="1"/>
  <c r="AB155" i="27"/>
  <c r="AA155" i="27"/>
  <c r="BL155" i="21" s="1"/>
  <c r="AB153" i="27"/>
  <c r="AA153" i="27"/>
  <c r="BL153" i="21" s="1"/>
  <c r="AB152" i="27"/>
  <c r="AA152" i="27"/>
  <c r="BL152" i="21" s="1"/>
  <c r="AB151" i="27"/>
  <c r="AA151" i="27"/>
  <c r="BL151" i="21" s="1"/>
  <c r="AB149" i="27"/>
  <c r="AA149" i="27"/>
  <c r="BL149" i="21" s="1"/>
  <c r="AB148" i="27"/>
  <c r="AA148" i="27"/>
  <c r="BL148" i="21" s="1"/>
  <c r="AB145" i="27"/>
  <c r="AA145" i="27"/>
  <c r="BL145" i="21" s="1"/>
  <c r="AB144" i="27"/>
  <c r="AA144" i="27"/>
  <c r="BL144" i="21" s="1"/>
  <c r="AB143" i="27"/>
  <c r="AA143" i="27"/>
  <c r="BL143" i="21" s="1"/>
  <c r="AB142" i="27"/>
  <c r="AA142" i="27"/>
  <c r="BL142" i="21" s="1"/>
  <c r="AB141" i="27"/>
  <c r="AA141" i="27"/>
  <c r="BL141" i="21" s="1"/>
  <c r="AB140" i="27"/>
  <c r="AA140" i="27"/>
  <c r="BL140" i="21" s="1"/>
  <c r="AB139" i="27"/>
  <c r="AA139" i="27"/>
  <c r="BL139" i="21" s="1"/>
  <c r="AB137" i="27"/>
  <c r="AA137" i="27"/>
  <c r="BL137" i="21" s="1"/>
  <c r="AB136" i="27"/>
  <c r="AA136" i="27"/>
  <c r="BL136" i="21" s="1"/>
  <c r="AB135" i="27"/>
  <c r="AA135" i="27"/>
  <c r="BL135" i="21" s="1"/>
  <c r="AB134" i="27"/>
  <c r="AA134" i="27"/>
  <c r="BL134" i="21" s="1"/>
  <c r="AB133" i="27"/>
  <c r="AA133" i="27"/>
  <c r="BL133" i="21" s="1"/>
  <c r="AB132" i="27"/>
  <c r="AA132" i="27"/>
  <c r="BL132" i="21" s="1"/>
  <c r="AB131" i="27"/>
  <c r="AA131" i="27"/>
  <c r="BL131" i="21" s="1"/>
  <c r="AB130" i="27"/>
  <c r="AA130" i="27"/>
  <c r="BL130" i="21" s="1"/>
  <c r="AB129" i="27"/>
  <c r="AA129" i="27"/>
  <c r="BL129" i="21" s="1"/>
  <c r="AB128" i="27"/>
  <c r="AA128" i="27"/>
  <c r="BL128" i="21" s="1"/>
  <c r="AB126" i="27"/>
  <c r="AA126" i="27"/>
  <c r="BL126" i="21" s="1"/>
  <c r="AB125" i="27"/>
  <c r="AA125" i="27"/>
  <c r="BL125" i="21" s="1"/>
  <c r="AB124" i="27"/>
  <c r="AA124" i="27"/>
  <c r="BL124" i="21" s="1"/>
  <c r="AB123" i="27"/>
  <c r="AA123" i="27"/>
  <c r="BL123" i="21" s="1"/>
  <c r="AB122" i="27"/>
  <c r="AA122" i="27"/>
  <c r="BL122" i="21" s="1"/>
  <c r="AB121" i="27"/>
  <c r="AA121" i="27"/>
  <c r="BL121" i="21" s="1"/>
  <c r="AB120" i="27"/>
  <c r="AA120" i="27"/>
  <c r="BL120" i="21" s="1"/>
  <c r="AB119" i="27"/>
  <c r="AA119" i="27"/>
  <c r="BL119" i="21" s="1"/>
  <c r="AB47" i="27"/>
  <c r="AA47" i="27"/>
  <c r="BL47" i="21" s="1"/>
  <c r="AB118" i="27"/>
  <c r="AA118" i="27"/>
  <c r="BL118" i="21" s="1"/>
  <c r="AB117" i="27"/>
  <c r="AA117" i="27"/>
  <c r="BL117" i="21" s="1"/>
  <c r="AB116" i="27"/>
  <c r="AA116" i="27"/>
  <c r="BL116" i="21" s="1"/>
  <c r="AB114" i="27"/>
  <c r="AA114" i="27"/>
  <c r="BL114" i="21" s="1"/>
  <c r="AB113" i="27"/>
  <c r="AA113" i="27"/>
  <c r="BL113" i="21" s="1"/>
  <c r="AB111" i="27"/>
  <c r="AA111" i="27"/>
  <c r="BL111" i="21" s="1"/>
  <c r="AB110" i="27"/>
  <c r="AA110" i="27"/>
  <c r="BL110" i="21" s="1"/>
  <c r="AB109" i="27"/>
  <c r="AA109" i="27"/>
  <c r="BL109" i="21" s="1"/>
  <c r="AB108" i="27"/>
  <c r="AA108" i="27"/>
  <c r="BL108" i="21" s="1"/>
  <c r="AB107" i="27"/>
  <c r="AA107" i="27"/>
  <c r="BL107" i="21" s="1"/>
  <c r="AB106" i="27"/>
  <c r="AA106" i="27"/>
  <c r="BL106" i="21" s="1"/>
  <c r="AB104" i="27"/>
  <c r="AA104" i="27"/>
  <c r="BL104" i="21" s="1"/>
  <c r="AB103" i="27"/>
  <c r="AA103" i="27"/>
  <c r="BL103" i="21" s="1"/>
  <c r="AB101" i="27"/>
  <c r="AA101" i="27"/>
  <c r="BL101" i="21" s="1"/>
  <c r="AB100" i="27"/>
  <c r="AA100" i="27"/>
  <c r="BL100" i="21" s="1"/>
  <c r="AB99" i="27"/>
  <c r="AA99" i="27"/>
  <c r="BL99" i="21" s="1"/>
  <c r="AB98" i="27"/>
  <c r="AA98" i="27"/>
  <c r="BL98" i="21" s="1"/>
  <c r="AB97" i="27"/>
  <c r="AA97" i="27"/>
  <c r="BL97" i="21" s="1"/>
  <c r="AB96" i="27"/>
  <c r="AA96" i="27"/>
  <c r="BL96" i="21" s="1"/>
  <c r="AB95" i="27"/>
  <c r="AA95" i="27"/>
  <c r="BL95" i="21" s="1"/>
  <c r="AB92" i="27"/>
  <c r="AA92" i="27"/>
  <c r="BL92" i="21" s="1"/>
  <c r="AB91" i="27"/>
  <c r="AA91" i="27"/>
  <c r="BL91" i="21" s="1"/>
  <c r="AB90" i="27"/>
  <c r="AA90" i="27"/>
  <c r="BL90" i="21" s="1"/>
  <c r="AB89" i="27"/>
  <c r="AA89" i="27"/>
  <c r="BL89" i="21" s="1"/>
  <c r="AB88" i="27"/>
  <c r="AA88" i="27"/>
  <c r="BL88" i="21" s="1"/>
  <c r="AB87" i="27"/>
  <c r="AA87" i="27"/>
  <c r="BL87" i="21" s="1"/>
  <c r="AB86" i="27"/>
  <c r="AA86" i="27"/>
  <c r="BL86" i="21" s="1"/>
  <c r="AB84" i="27"/>
  <c r="AA84" i="27"/>
  <c r="BL84" i="21" s="1"/>
  <c r="AB83" i="27"/>
  <c r="AA83" i="27"/>
  <c r="BL83" i="21" s="1"/>
  <c r="AB82" i="27"/>
  <c r="AA82" i="27"/>
  <c r="BL82" i="21" s="1"/>
  <c r="AB81" i="27"/>
  <c r="AA81" i="27"/>
  <c r="BL81" i="21" s="1"/>
  <c r="AB80" i="27"/>
  <c r="AA80" i="27"/>
  <c r="BL80" i="21" s="1"/>
  <c r="AB79" i="27"/>
  <c r="AA79" i="27"/>
  <c r="BL79" i="21" s="1"/>
  <c r="AB78" i="27"/>
  <c r="AA78" i="27"/>
  <c r="BL78" i="21" s="1"/>
  <c r="AB77" i="27"/>
  <c r="AA77" i="27"/>
  <c r="BL77" i="21" s="1"/>
  <c r="AB76" i="27"/>
  <c r="AA76" i="27"/>
  <c r="BL76" i="21" s="1"/>
  <c r="AB74" i="27"/>
  <c r="AA74" i="27"/>
  <c r="BL74" i="21" s="1"/>
  <c r="AB73" i="27"/>
  <c r="AA73" i="27"/>
  <c r="BL73" i="21" s="1"/>
  <c r="AB72" i="27"/>
  <c r="AA72" i="27"/>
  <c r="BL72" i="21" s="1"/>
  <c r="AB71" i="27"/>
  <c r="AA71" i="27"/>
  <c r="BL71" i="21" s="1"/>
  <c r="AB70" i="27"/>
  <c r="AA70" i="27"/>
  <c r="BL70" i="21" s="1"/>
  <c r="AB69" i="27"/>
  <c r="AA69" i="27"/>
  <c r="BL69" i="21" s="1"/>
  <c r="AB68" i="27"/>
  <c r="AA68" i="27"/>
  <c r="BL68" i="21" s="1"/>
  <c r="AB67" i="27"/>
  <c r="AA67" i="27"/>
  <c r="BL67" i="21" s="1"/>
  <c r="AB66" i="27"/>
  <c r="AA66" i="27"/>
  <c r="BL66" i="21" s="1"/>
  <c r="AB65" i="27"/>
  <c r="AA65" i="27"/>
  <c r="BL65" i="21" s="1"/>
  <c r="AB64" i="27"/>
  <c r="AA64" i="27"/>
  <c r="BL64" i="21" s="1"/>
  <c r="AB63" i="27"/>
  <c r="AA63" i="27"/>
  <c r="BL63" i="21" s="1"/>
  <c r="AB62" i="27"/>
  <c r="AA62" i="27"/>
  <c r="BL62" i="21" s="1"/>
  <c r="AB61" i="27"/>
  <c r="AA61" i="27"/>
  <c r="BL61" i="21" s="1"/>
  <c r="AB60" i="27"/>
  <c r="AA60" i="27"/>
  <c r="BL60" i="21" s="1"/>
  <c r="AB59" i="27"/>
  <c r="AA59" i="27"/>
  <c r="BL59" i="21" s="1"/>
  <c r="AB58" i="27"/>
  <c r="AA58" i="27"/>
  <c r="BL58" i="21" s="1"/>
  <c r="AB57" i="27"/>
  <c r="AA57" i="27"/>
  <c r="BL57" i="21" s="1"/>
  <c r="AB56" i="27"/>
  <c r="AA56" i="27"/>
  <c r="BL56" i="21" s="1"/>
  <c r="AB55" i="27"/>
  <c r="AA55" i="27"/>
  <c r="BL55" i="21" s="1"/>
  <c r="AB53" i="27"/>
  <c r="AA53" i="27"/>
  <c r="BL53" i="21" s="1"/>
  <c r="AB52" i="27"/>
  <c r="AA52" i="27"/>
  <c r="BL52" i="21" s="1"/>
  <c r="AB51" i="27"/>
  <c r="AA51" i="27"/>
  <c r="BL51" i="21" s="1"/>
  <c r="AB50" i="27"/>
  <c r="AA50" i="27"/>
  <c r="BL50" i="21" s="1"/>
  <c r="AB49" i="27"/>
  <c r="AA49" i="27"/>
  <c r="BL49" i="21" s="1"/>
  <c r="AB48" i="27"/>
  <c r="AA48" i="27"/>
  <c r="BL48" i="21" s="1"/>
  <c r="AB46" i="27"/>
  <c r="AA46" i="27"/>
  <c r="BL46" i="21" s="1"/>
  <c r="AB45" i="27"/>
  <c r="AA45" i="27"/>
  <c r="BL45" i="21" s="1"/>
  <c r="AB44" i="27"/>
  <c r="AA44" i="27"/>
  <c r="BL44" i="21" s="1"/>
  <c r="AB43" i="27"/>
  <c r="AA43" i="27"/>
  <c r="BL43" i="21" s="1"/>
  <c r="AB42" i="27"/>
  <c r="AA42" i="27"/>
  <c r="BL42" i="21" s="1"/>
  <c r="AB41" i="27"/>
  <c r="AA41" i="27"/>
  <c r="BL41" i="21" s="1"/>
  <c r="AB39" i="27"/>
  <c r="AA39" i="27"/>
  <c r="BL39" i="21" s="1"/>
  <c r="AB38" i="27"/>
  <c r="AA38" i="27"/>
  <c r="BL38" i="21" s="1"/>
  <c r="AB37" i="27"/>
  <c r="AA37" i="27"/>
  <c r="BL37" i="21" s="1"/>
  <c r="AB36" i="27"/>
  <c r="AA36" i="27"/>
  <c r="BL36" i="21" s="1"/>
  <c r="AB35" i="27"/>
  <c r="AA35" i="27"/>
  <c r="BL35" i="21" s="1"/>
  <c r="AB34" i="27"/>
  <c r="AA34" i="27"/>
  <c r="BL34" i="21" s="1"/>
  <c r="AB33" i="27"/>
  <c r="AA33" i="27"/>
  <c r="BL33" i="21" s="1"/>
  <c r="AB31" i="27"/>
  <c r="AA31" i="27"/>
  <c r="BL31" i="21" s="1"/>
  <c r="AB30" i="27"/>
  <c r="AA30" i="27"/>
  <c r="BL30" i="21" s="1"/>
  <c r="AB29" i="27"/>
  <c r="AA29" i="27"/>
  <c r="BL29" i="21" s="1"/>
  <c r="AB28" i="27"/>
  <c r="AA28" i="27"/>
  <c r="BL28" i="21" s="1"/>
  <c r="AB27" i="27"/>
  <c r="AA27" i="27"/>
  <c r="BL27" i="21" s="1"/>
  <c r="AB26" i="27"/>
  <c r="AA26" i="27"/>
  <c r="BL26" i="21" s="1"/>
  <c r="AB24" i="27"/>
  <c r="AA24" i="27"/>
  <c r="BL24" i="21" s="1"/>
  <c r="AB22" i="27"/>
  <c r="AA22" i="27"/>
  <c r="BL22" i="21" s="1"/>
  <c r="AB21" i="27"/>
  <c r="AA21" i="27"/>
  <c r="BL21" i="21" s="1"/>
  <c r="AB20" i="27"/>
  <c r="AA20" i="27"/>
  <c r="BL20" i="21" s="1"/>
  <c r="AB19" i="27"/>
  <c r="AA19" i="27"/>
  <c r="BL19" i="21" s="1"/>
  <c r="AB18" i="27"/>
  <c r="AA18" i="27"/>
  <c r="BL18" i="21" s="1"/>
  <c r="AB16" i="27"/>
  <c r="AA16" i="27"/>
  <c r="BL16" i="21" s="1"/>
  <c r="AB15" i="27"/>
  <c r="AA15" i="27"/>
  <c r="BL15" i="21" s="1"/>
  <c r="AB14" i="27"/>
  <c r="AA14" i="27"/>
  <c r="BL14" i="21" s="1"/>
  <c r="AB12" i="27"/>
  <c r="AA12" i="27"/>
  <c r="BL12" i="21" s="1"/>
  <c r="AB11" i="27"/>
  <c r="AA11" i="27"/>
  <c r="BL11" i="21" s="1"/>
  <c r="AB10" i="27"/>
  <c r="AA10" i="27"/>
  <c r="BL10" i="21" s="1"/>
  <c r="AB9" i="27"/>
  <c r="AA9" i="27"/>
  <c r="BL9" i="21" s="1"/>
  <c r="AB8" i="27"/>
  <c r="AA8" i="27"/>
  <c r="BL8" i="21" s="1"/>
  <c r="AB7" i="27"/>
  <c r="AA7" i="27"/>
  <c r="BL7" i="21" s="1"/>
  <c r="AB6" i="27"/>
  <c r="AA6" i="27"/>
  <c r="BL6" i="21" s="1"/>
  <c r="AB5" i="27"/>
  <c r="AA5" i="27"/>
  <c r="BL5" i="21" s="1"/>
  <c r="AB4" i="27"/>
  <c r="AA4" i="27"/>
  <c r="BL4" i="21" s="1"/>
  <c r="AB3" i="27"/>
  <c r="AA3" i="27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B197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B196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B195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C182" i="25"/>
  <c r="B182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B181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B180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B179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B177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B176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B175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C174" i="25"/>
  <c r="B174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B173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B172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B170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B169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B168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B167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C166" i="25"/>
  <c r="B166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B164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B163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B162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B161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B159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B158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B157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B156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B155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B153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B152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B151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B149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B148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B141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B137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C136" i="25"/>
  <c r="B136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B134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B133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B132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B131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B130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B129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B128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B126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B120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B118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B117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D114" i="25"/>
  <c r="C114" i="25"/>
  <c r="B114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B113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B87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Q3" i="25"/>
  <c r="P3" i="25"/>
  <c r="O3" i="25"/>
  <c r="O193" i="25" s="1"/>
  <c r="N3" i="25"/>
  <c r="N193" i="25" s="1"/>
  <c r="M3" i="25"/>
  <c r="M193" i="25" s="1"/>
  <c r="L3" i="25"/>
  <c r="L193" i="25" s="1"/>
  <c r="K3" i="25"/>
  <c r="K193" i="25" s="1"/>
  <c r="J3" i="25"/>
  <c r="I3" i="25"/>
  <c r="H3" i="25"/>
  <c r="G3" i="25"/>
  <c r="G193" i="25" s="1"/>
  <c r="F3" i="25"/>
  <c r="F193" i="25" s="1"/>
  <c r="E3" i="25"/>
  <c r="E193" i="25" s="1"/>
  <c r="D3" i="25"/>
  <c r="C3" i="25"/>
  <c r="C193" i="25" s="1"/>
  <c r="B3" i="25"/>
  <c r="B56" i="26"/>
  <c r="F51" i="26"/>
  <c r="C38" i="26"/>
  <c r="C29" i="26"/>
  <c r="E26" i="26"/>
  <c r="E35" i="26" s="1"/>
  <c r="D26" i="26"/>
  <c r="C20" i="26"/>
  <c r="D17" i="26"/>
  <c r="F17" i="26" s="1"/>
  <c r="C11" i="26"/>
  <c r="D8" i="26"/>
  <c r="F8" i="26" s="1"/>
  <c r="A3" i="26"/>
  <c r="K35" i="2"/>
  <c r="BP202" i="21"/>
  <c r="BJ202" i="21"/>
  <c r="BH202" i="21"/>
  <c r="BF202" i="21"/>
  <c r="BD202" i="21"/>
  <c r="BB202" i="21"/>
  <c r="AZ202" i="21"/>
  <c r="AX202" i="21"/>
  <c r="AV202" i="21"/>
  <c r="AT202" i="21"/>
  <c r="AR202" i="21"/>
  <c r="AP202" i="21"/>
  <c r="AN202" i="21"/>
  <c r="AL202" i="21"/>
  <c r="AJ202" i="21"/>
  <c r="AH202" i="21"/>
  <c r="AF202" i="21"/>
  <c r="AD202" i="21"/>
  <c r="AB202" i="21"/>
  <c r="Z202" i="21"/>
  <c r="X202" i="21"/>
  <c r="V202" i="21"/>
  <c r="T202" i="21"/>
  <c r="R202" i="21"/>
  <c r="P202" i="21"/>
  <c r="N202" i="21"/>
  <c r="L202" i="21"/>
  <c r="J202" i="21"/>
  <c r="H202" i="21"/>
  <c r="F202" i="21"/>
  <c r="D202" i="21"/>
  <c r="BP201" i="21"/>
  <c r="BJ201" i="21"/>
  <c r="BH201" i="21"/>
  <c r="BF201" i="21"/>
  <c r="BD201" i="21"/>
  <c r="BB201" i="21"/>
  <c r="AZ201" i="21"/>
  <c r="AX201" i="21"/>
  <c r="AV201" i="21"/>
  <c r="AT201" i="21"/>
  <c r="AR201" i="21"/>
  <c r="AP201" i="21"/>
  <c r="AN201" i="21"/>
  <c r="AL201" i="21"/>
  <c r="AJ201" i="21"/>
  <c r="AH201" i="21"/>
  <c r="AF201" i="21"/>
  <c r="AD201" i="21"/>
  <c r="AB201" i="21"/>
  <c r="Z201" i="21"/>
  <c r="X201" i="21"/>
  <c r="V201" i="21"/>
  <c r="T201" i="21"/>
  <c r="R201" i="21"/>
  <c r="P201" i="21"/>
  <c r="N201" i="21"/>
  <c r="L201" i="21"/>
  <c r="J201" i="21"/>
  <c r="H201" i="21"/>
  <c r="F201" i="21"/>
  <c r="D201" i="21"/>
  <c r="BP200" i="21"/>
  <c r="BJ200" i="21"/>
  <c r="BH200" i="21"/>
  <c r="BF200" i="21"/>
  <c r="BD200" i="21"/>
  <c r="BB200" i="21"/>
  <c r="AZ200" i="21"/>
  <c r="AX200" i="21"/>
  <c r="AV200" i="21"/>
  <c r="AT200" i="21"/>
  <c r="AR200" i="21"/>
  <c r="AP200" i="21"/>
  <c r="AN200" i="21"/>
  <c r="AL200" i="21"/>
  <c r="AJ200" i="21"/>
  <c r="AH200" i="21"/>
  <c r="AF200" i="21"/>
  <c r="AD200" i="21"/>
  <c r="AB200" i="21"/>
  <c r="Z200" i="21"/>
  <c r="X200" i="21"/>
  <c r="V200" i="21"/>
  <c r="T200" i="21"/>
  <c r="R200" i="21"/>
  <c r="P200" i="21"/>
  <c r="N200" i="21"/>
  <c r="L200" i="21"/>
  <c r="J200" i="21"/>
  <c r="H200" i="21"/>
  <c r="F200" i="21"/>
  <c r="D200" i="21"/>
  <c r="BO199" i="21"/>
  <c r="BO197" i="21"/>
  <c r="B194" i="21"/>
  <c r="B193" i="21"/>
  <c r="BP189" i="21"/>
  <c r="BJ189" i="21"/>
  <c r="BH189" i="21"/>
  <c r="BF189" i="21"/>
  <c r="BD189" i="21"/>
  <c r="BB189" i="21"/>
  <c r="AZ189" i="21"/>
  <c r="AX189" i="21"/>
  <c r="AV189" i="21"/>
  <c r="AT189" i="21"/>
  <c r="AR189" i="21"/>
  <c r="AP189" i="21"/>
  <c r="AN189" i="21"/>
  <c r="AL189" i="21"/>
  <c r="AJ189" i="21"/>
  <c r="AH189" i="21"/>
  <c r="AF189" i="21"/>
  <c r="AD189" i="21"/>
  <c r="AB189" i="21"/>
  <c r="H189" i="21"/>
  <c r="F189" i="21"/>
  <c r="D189" i="21"/>
  <c r="BP188" i="21"/>
  <c r="BL188" i="21"/>
  <c r="BJ188" i="21"/>
  <c r="BH188" i="21"/>
  <c r="BF188" i="21"/>
  <c r="BD188" i="21"/>
  <c r="BB188" i="21"/>
  <c r="AZ188" i="21"/>
  <c r="AX188" i="21"/>
  <c r="AV188" i="21"/>
  <c r="AT188" i="21"/>
  <c r="AR188" i="21"/>
  <c r="AP188" i="21"/>
  <c r="AN188" i="21"/>
  <c r="AL188" i="21"/>
  <c r="AJ188" i="21"/>
  <c r="AH188" i="21"/>
  <c r="AF188" i="21"/>
  <c r="AD188" i="21"/>
  <c r="AB188" i="21"/>
  <c r="H188" i="21"/>
  <c r="F188" i="21"/>
  <c r="D188" i="21"/>
  <c r="BP187" i="21"/>
  <c r="BJ187" i="21"/>
  <c r="BH187" i="21"/>
  <c r="BF187" i="21"/>
  <c r="BD187" i="21"/>
  <c r="BB187" i="21"/>
  <c r="AZ187" i="21"/>
  <c r="AX187" i="21"/>
  <c r="AV187" i="21"/>
  <c r="AT187" i="21"/>
  <c r="AR187" i="21"/>
  <c r="AP187" i="21"/>
  <c r="AN187" i="21"/>
  <c r="AL187" i="21"/>
  <c r="AJ187" i="21"/>
  <c r="AH187" i="21"/>
  <c r="AF187" i="21"/>
  <c r="AD187" i="21"/>
  <c r="AB187" i="21"/>
  <c r="H187" i="21"/>
  <c r="F187" i="21"/>
  <c r="D187" i="21"/>
  <c r="BP186" i="21"/>
  <c r="BJ186" i="21"/>
  <c r="BH186" i="21"/>
  <c r="BF186" i="21"/>
  <c r="BD186" i="21"/>
  <c r="BB186" i="21"/>
  <c r="AZ186" i="21"/>
  <c r="AX186" i="21"/>
  <c r="AV186" i="21"/>
  <c r="AT186" i="21"/>
  <c r="AR186" i="21"/>
  <c r="AP186" i="21"/>
  <c r="AN186" i="21"/>
  <c r="AL186" i="21"/>
  <c r="AJ186" i="21"/>
  <c r="AH186" i="21"/>
  <c r="AF186" i="21"/>
  <c r="AD186" i="21"/>
  <c r="AB186" i="21"/>
  <c r="H186" i="21"/>
  <c r="F186" i="21"/>
  <c r="D186" i="21"/>
  <c r="BP184" i="21"/>
  <c r="BJ184" i="21"/>
  <c r="BH184" i="21"/>
  <c r="BF184" i="21"/>
  <c r="BD184" i="21"/>
  <c r="BB184" i="21"/>
  <c r="AZ184" i="21"/>
  <c r="AX184" i="21"/>
  <c r="AV184" i="21"/>
  <c r="AT184" i="21"/>
  <c r="AR184" i="21"/>
  <c r="AP184" i="21"/>
  <c r="AN184" i="21"/>
  <c r="AL184" i="21"/>
  <c r="AJ184" i="21"/>
  <c r="AH184" i="21"/>
  <c r="AF184" i="21"/>
  <c r="AD184" i="21"/>
  <c r="AB184" i="21"/>
  <c r="H184" i="21"/>
  <c r="F184" i="21"/>
  <c r="D184" i="21"/>
  <c r="BP182" i="21"/>
  <c r="BJ182" i="21"/>
  <c r="BH182" i="21"/>
  <c r="BF182" i="21"/>
  <c r="BD182" i="21"/>
  <c r="BB182" i="21"/>
  <c r="AZ182" i="21"/>
  <c r="AX182" i="21"/>
  <c r="AV182" i="21"/>
  <c r="AT182" i="21"/>
  <c r="AR182" i="21"/>
  <c r="AP182" i="21"/>
  <c r="AN182" i="21"/>
  <c r="AL182" i="21"/>
  <c r="AJ182" i="21"/>
  <c r="AH182" i="21"/>
  <c r="AF182" i="21"/>
  <c r="AD182" i="21"/>
  <c r="AB182" i="21"/>
  <c r="H182" i="21"/>
  <c r="F182" i="21"/>
  <c r="D182" i="21"/>
  <c r="BP181" i="21"/>
  <c r="BJ181" i="21"/>
  <c r="BH181" i="21"/>
  <c r="BF181" i="21"/>
  <c r="BD181" i="21"/>
  <c r="BB181" i="21"/>
  <c r="AZ181" i="21"/>
  <c r="AX181" i="21"/>
  <c r="AV181" i="21"/>
  <c r="AT181" i="21"/>
  <c r="AR181" i="21"/>
  <c r="AP181" i="21"/>
  <c r="AN181" i="21"/>
  <c r="AL181" i="21"/>
  <c r="AJ181" i="21"/>
  <c r="AH181" i="21"/>
  <c r="AF181" i="21"/>
  <c r="AD181" i="21"/>
  <c r="AB181" i="21"/>
  <c r="H181" i="21"/>
  <c r="F181" i="21"/>
  <c r="D181" i="21"/>
  <c r="BP180" i="21"/>
  <c r="BJ180" i="21"/>
  <c r="BH180" i="21"/>
  <c r="BF180" i="21"/>
  <c r="BD180" i="21"/>
  <c r="BB180" i="21"/>
  <c r="AZ180" i="21"/>
  <c r="AX180" i="21"/>
  <c r="AV180" i="21"/>
  <c r="AT180" i="21"/>
  <c r="AR180" i="21"/>
  <c r="AP180" i="21"/>
  <c r="AN180" i="21"/>
  <c r="AL180" i="21"/>
  <c r="AJ180" i="21"/>
  <c r="AH180" i="21"/>
  <c r="AF180" i="21"/>
  <c r="AD180" i="21"/>
  <c r="AB180" i="21"/>
  <c r="H180" i="21"/>
  <c r="F180" i="21"/>
  <c r="D180" i="21"/>
  <c r="BP179" i="21"/>
  <c r="BJ179" i="21"/>
  <c r="BH179" i="21"/>
  <c r="BF179" i="21"/>
  <c r="BD179" i="21"/>
  <c r="BB179" i="21"/>
  <c r="AZ179" i="21"/>
  <c r="AX179" i="21"/>
  <c r="AV179" i="21"/>
  <c r="AT179" i="21"/>
  <c r="AR179" i="21"/>
  <c r="AP179" i="21"/>
  <c r="AN179" i="21"/>
  <c r="AL179" i="21"/>
  <c r="AJ179" i="21"/>
  <c r="AH179" i="21"/>
  <c r="AF179" i="21"/>
  <c r="AD179" i="21"/>
  <c r="AB179" i="21"/>
  <c r="H179" i="21"/>
  <c r="F179" i="21"/>
  <c r="D179" i="21"/>
  <c r="BP177" i="21"/>
  <c r="BJ177" i="21"/>
  <c r="BH177" i="21"/>
  <c r="BF177" i="21"/>
  <c r="BD177" i="21"/>
  <c r="BB177" i="21"/>
  <c r="AZ177" i="21"/>
  <c r="AX177" i="21"/>
  <c r="AV177" i="21"/>
  <c r="AT177" i="21"/>
  <c r="AR177" i="21"/>
  <c r="AP177" i="21"/>
  <c r="AN177" i="21"/>
  <c r="AL177" i="21"/>
  <c r="AJ177" i="21"/>
  <c r="AH177" i="21"/>
  <c r="AF177" i="21"/>
  <c r="AD177" i="21"/>
  <c r="AB177" i="21"/>
  <c r="H177" i="21"/>
  <c r="F177" i="21"/>
  <c r="D177" i="21"/>
  <c r="BP176" i="21"/>
  <c r="BJ176" i="21"/>
  <c r="BH176" i="21"/>
  <c r="BF176" i="21"/>
  <c r="BD176" i="21"/>
  <c r="BB176" i="21"/>
  <c r="AZ176" i="21"/>
  <c r="AX176" i="21"/>
  <c r="AV176" i="21"/>
  <c r="AT176" i="21"/>
  <c r="AR176" i="21"/>
  <c r="AP176" i="21"/>
  <c r="AN176" i="21"/>
  <c r="AL176" i="21"/>
  <c r="AJ176" i="21"/>
  <c r="AH176" i="21"/>
  <c r="AF176" i="21"/>
  <c r="AD176" i="21"/>
  <c r="AB176" i="21"/>
  <c r="H176" i="21"/>
  <c r="F176" i="21"/>
  <c r="D176" i="21"/>
  <c r="BP175" i="21"/>
  <c r="BJ175" i="21"/>
  <c r="BH175" i="21"/>
  <c r="BF175" i="21"/>
  <c r="BD175" i="21"/>
  <c r="BB175" i="21"/>
  <c r="AZ175" i="21"/>
  <c r="AX175" i="21"/>
  <c r="AV175" i="21"/>
  <c r="AT175" i="21"/>
  <c r="AR175" i="21"/>
  <c r="AP175" i="21"/>
  <c r="AN175" i="21"/>
  <c r="AL175" i="21"/>
  <c r="AJ175" i="21"/>
  <c r="AH175" i="21"/>
  <c r="AF175" i="21"/>
  <c r="AD175" i="21"/>
  <c r="AB175" i="21"/>
  <c r="H175" i="21"/>
  <c r="F175" i="21"/>
  <c r="D175" i="21"/>
  <c r="BP174" i="21"/>
  <c r="BJ174" i="21"/>
  <c r="BH174" i="21"/>
  <c r="BF174" i="21"/>
  <c r="BD174" i="21"/>
  <c r="BB174" i="21"/>
  <c r="AZ174" i="21"/>
  <c r="AX174" i="21"/>
  <c r="AV174" i="21"/>
  <c r="AT174" i="21"/>
  <c r="AR174" i="21"/>
  <c r="AP174" i="21"/>
  <c r="AN174" i="21"/>
  <c r="AL174" i="21"/>
  <c r="AJ174" i="21"/>
  <c r="AH174" i="21"/>
  <c r="AF174" i="21"/>
  <c r="AD174" i="21"/>
  <c r="AB174" i="21"/>
  <c r="H174" i="21"/>
  <c r="F174" i="21"/>
  <c r="D174" i="21"/>
  <c r="BP173" i="21"/>
  <c r="BJ173" i="21"/>
  <c r="BH173" i="21"/>
  <c r="BF173" i="21"/>
  <c r="BD173" i="21"/>
  <c r="BB173" i="21"/>
  <c r="AZ173" i="21"/>
  <c r="AX173" i="21"/>
  <c r="AV173" i="21"/>
  <c r="AT173" i="21"/>
  <c r="AR173" i="21"/>
  <c r="AP173" i="21"/>
  <c r="AN173" i="21"/>
  <c r="AL173" i="21"/>
  <c r="AJ173" i="21"/>
  <c r="AH173" i="21"/>
  <c r="AF173" i="21"/>
  <c r="AD173" i="21"/>
  <c r="AB173" i="21"/>
  <c r="H173" i="21"/>
  <c r="F173" i="21"/>
  <c r="D173" i="21"/>
  <c r="BP172" i="21"/>
  <c r="BJ172" i="21"/>
  <c r="BH172" i="21"/>
  <c r="BF172" i="21"/>
  <c r="BD172" i="21"/>
  <c r="BB172" i="21"/>
  <c r="AZ172" i="21"/>
  <c r="AX172" i="21"/>
  <c r="AV172" i="21"/>
  <c r="AT172" i="21"/>
  <c r="AR172" i="21"/>
  <c r="AP172" i="21"/>
  <c r="AN172" i="21"/>
  <c r="AL172" i="21"/>
  <c r="AJ172" i="21"/>
  <c r="AH172" i="21"/>
  <c r="AF172" i="21"/>
  <c r="AD172" i="21"/>
  <c r="AB172" i="21"/>
  <c r="H172" i="21"/>
  <c r="F172" i="21"/>
  <c r="D172" i="21"/>
  <c r="BP171" i="21"/>
  <c r="BJ171" i="21"/>
  <c r="BH171" i="21"/>
  <c r="BF171" i="21"/>
  <c r="BD171" i="21"/>
  <c r="BB171" i="21"/>
  <c r="AZ171" i="21"/>
  <c r="AX171" i="21"/>
  <c r="AV171" i="21"/>
  <c r="AT171" i="21"/>
  <c r="AR171" i="21"/>
  <c r="AP171" i="21"/>
  <c r="AN171" i="21"/>
  <c r="AL171" i="21"/>
  <c r="AJ171" i="21"/>
  <c r="AH171" i="21"/>
  <c r="AF171" i="21"/>
  <c r="AD171" i="21"/>
  <c r="AB171" i="21"/>
  <c r="H171" i="21"/>
  <c r="F171" i="21"/>
  <c r="D171" i="21"/>
  <c r="BP170" i="21"/>
  <c r="BJ170" i="21"/>
  <c r="BH170" i="21"/>
  <c r="BF170" i="21"/>
  <c r="BD170" i="21"/>
  <c r="BB170" i="21"/>
  <c r="AZ170" i="21"/>
  <c r="AX170" i="21"/>
  <c r="AV170" i="21"/>
  <c r="AT170" i="21"/>
  <c r="AR170" i="21"/>
  <c r="AP170" i="21"/>
  <c r="AN170" i="21"/>
  <c r="AL170" i="21"/>
  <c r="AJ170" i="21"/>
  <c r="AH170" i="21"/>
  <c r="AF170" i="21"/>
  <c r="AD170" i="21"/>
  <c r="AB170" i="21"/>
  <c r="H170" i="21"/>
  <c r="F170" i="21"/>
  <c r="D170" i="21"/>
  <c r="BP169" i="21"/>
  <c r="BJ169" i="21"/>
  <c r="BH169" i="21"/>
  <c r="BF169" i="21"/>
  <c r="BD169" i="21"/>
  <c r="BB169" i="21"/>
  <c r="AZ169" i="21"/>
  <c r="AX169" i="21"/>
  <c r="AV169" i="21"/>
  <c r="AT169" i="21"/>
  <c r="AR169" i="21"/>
  <c r="AP169" i="21"/>
  <c r="AN169" i="21"/>
  <c r="AL169" i="21"/>
  <c r="AJ169" i="21"/>
  <c r="AH169" i="21"/>
  <c r="AF169" i="21"/>
  <c r="AD169" i="21"/>
  <c r="AB169" i="21"/>
  <c r="H169" i="21"/>
  <c r="F169" i="21"/>
  <c r="D169" i="21"/>
  <c r="BP168" i="21"/>
  <c r="BJ168" i="21"/>
  <c r="BH168" i="21"/>
  <c r="BF168" i="21"/>
  <c r="BD168" i="21"/>
  <c r="BB168" i="21"/>
  <c r="AZ168" i="21"/>
  <c r="AX168" i="21"/>
  <c r="AV168" i="21"/>
  <c r="AT168" i="21"/>
  <c r="AR168" i="21"/>
  <c r="AP168" i="21"/>
  <c r="AN168" i="21"/>
  <c r="AL168" i="21"/>
  <c r="AJ168" i="21"/>
  <c r="AH168" i="21"/>
  <c r="AF168" i="21"/>
  <c r="AD168" i="21"/>
  <c r="AB168" i="21"/>
  <c r="H168" i="21"/>
  <c r="F168" i="21"/>
  <c r="D168" i="21"/>
  <c r="BP167" i="21"/>
  <c r="BJ167" i="21"/>
  <c r="BH167" i="21"/>
  <c r="BF167" i="21"/>
  <c r="BD167" i="21"/>
  <c r="BB167" i="21"/>
  <c r="AZ167" i="21"/>
  <c r="AX167" i="21"/>
  <c r="AV167" i="21"/>
  <c r="AT167" i="21"/>
  <c r="AR167" i="21"/>
  <c r="AP167" i="21"/>
  <c r="AN167" i="21"/>
  <c r="AL167" i="21"/>
  <c r="AJ167" i="21"/>
  <c r="AH167" i="21"/>
  <c r="AF167" i="21"/>
  <c r="AD167" i="21"/>
  <c r="AB167" i="21"/>
  <c r="H167" i="21"/>
  <c r="F167" i="21"/>
  <c r="D167" i="21"/>
  <c r="BP166" i="21"/>
  <c r="BJ166" i="21"/>
  <c r="BH166" i="21"/>
  <c r="BF166" i="21"/>
  <c r="BD166" i="21"/>
  <c r="BB166" i="21"/>
  <c r="AZ166" i="21"/>
  <c r="AX166" i="21"/>
  <c r="AV166" i="21"/>
  <c r="AT166" i="21"/>
  <c r="AR166" i="21"/>
  <c r="AP166" i="21"/>
  <c r="AN166" i="21"/>
  <c r="AL166" i="21"/>
  <c r="AJ166" i="21"/>
  <c r="AH166" i="21"/>
  <c r="AF166" i="21"/>
  <c r="AD166" i="21"/>
  <c r="AB166" i="21"/>
  <c r="H166" i="21"/>
  <c r="F166" i="21"/>
  <c r="D166" i="21"/>
  <c r="BP164" i="21"/>
  <c r="BJ164" i="21"/>
  <c r="BH164" i="21"/>
  <c r="BF164" i="21"/>
  <c r="BD164" i="21"/>
  <c r="BB164" i="21"/>
  <c r="AZ164" i="21"/>
  <c r="AX164" i="21"/>
  <c r="AV164" i="21"/>
  <c r="AT164" i="21"/>
  <c r="AR164" i="21"/>
  <c r="AP164" i="21"/>
  <c r="AN164" i="21"/>
  <c r="AL164" i="21"/>
  <c r="AJ164" i="21"/>
  <c r="AH164" i="21"/>
  <c r="AF164" i="21"/>
  <c r="AD164" i="21"/>
  <c r="AB164" i="21"/>
  <c r="H164" i="21"/>
  <c r="F164" i="21"/>
  <c r="D164" i="21"/>
  <c r="BP163" i="21"/>
  <c r="BJ163" i="21"/>
  <c r="BH163" i="21"/>
  <c r="BF163" i="21"/>
  <c r="BD163" i="21"/>
  <c r="BB163" i="21"/>
  <c r="AZ163" i="21"/>
  <c r="AX163" i="21"/>
  <c r="AV163" i="21"/>
  <c r="AT163" i="21"/>
  <c r="AR163" i="21"/>
  <c r="AP163" i="21"/>
  <c r="AN163" i="21"/>
  <c r="AL163" i="21"/>
  <c r="AJ163" i="21"/>
  <c r="AH163" i="21"/>
  <c r="AF163" i="21"/>
  <c r="AD163" i="21"/>
  <c r="AB163" i="21"/>
  <c r="H163" i="21"/>
  <c r="F163" i="21"/>
  <c r="D163" i="21"/>
  <c r="BP162" i="21"/>
  <c r="BJ162" i="21"/>
  <c r="BH162" i="21"/>
  <c r="BF162" i="21"/>
  <c r="BD162" i="21"/>
  <c r="BB162" i="21"/>
  <c r="AZ162" i="21"/>
  <c r="AX162" i="21"/>
  <c r="AV162" i="21"/>
  <c r="AT162" i="21"/>
  <c r="AR162" i="21"/>
  <c r="AP162" i="21"/>
  <c r="AN162" i="21"/>
  <c r="AL162" i="21"/>
  <c r="AJ162" i="21"/>
  <c r="AH162" i="21"/>
  <c r="AF162" i="21"/>
  <c r="AD162" i="21"/>
  <c r="AB162" i="21"/>
  <c r="H162" i="21"/>
  <c r="F162" i="21"/>
  <c r="D162" i="21"/>
  <c r="BP161" i="21"/>
  <c r="BJ161" i="21"/>
  <c r="BH161" i="21"/>
  <c r="BF161" i="21"/>
  <c r="BD161" i="21"/>
  <c r="BB161" i="21"/>
  <c r="AZ161" i="21"/>
  <c r="AX161" i="21"/>
  <c r="AV161" i="21"/>
  <c r="AT161" i="21"/>
  <c r="AR161" i="21"/>
  <c r="AP161" i="21"/>
  <c r="AN161" i="21"/>
  <c r="AL161" i="21"/>
  <c r="AJ161" i="21"/>
  <c r="AH161" i="21"/>
  <c r="AF161" i="21"/>
  <c r="AD161" i="21"/>
  <c r="AB161" i="21"/>
  <c r="H161" i="21"/>
  <c r="F161" i="21"/>
  <c r="D161" i="21"/>
  <c r="BP160" i="21"/>
  <c r="BJ160" i="21"/>
  <c r="BH160" i="21"/>
  <c r="BF160" i="21"/>
  <c r="BD160" i="21"/>
  <c r="BB160" i="21"/>
  <c r="AZ160" i="21"/>
  <c r="AX160" i="21"/>
  <c r="AV160" i="21"/>
  <c r="AT160" i="21"/>
  <c r="AR160" i="21"/>
  <c r="AP160" i="21"/>
  <c r="AN160" i="21"/>
  <c r="AL160" i="21"/>
  <c r="AJ160" i="21"/>
  <c r="AH160" i="21"/>
  <c r="AF160" i="21"/>
  <c r="AD160" i="21"/>
  <c r="AB160" i="21"/>
  <c r="H160" i="21"/>
  <c r="F160" i="21"/>
  <c r="D160" i="21"/>
  <c r="BP159" i="21"/>
  <c r="BJ159" i="21"/>
  <c r="BH159" i="21"/>
  <c r="BF159" i="21"/>
  <c r="BD159" i="21"/>
  <c r="BB159" i="21"/>
  <c r="AZ159" i="21"/>
  <c r="AX159" i="21"/>
  <c r="AV159" i="21"/>
  <c r="AT159" i="21"/>
  <c r="AR159" i="21"/>
  <c r="AP159" i="21"/>
  <c r="AN159" i="21"/>
  <c r="AL159" i="21"/>
  <c r="AJ159" i="21"/>
  <c r="AH159" i="21"/>
  <c r="AF159" i="21"/>
  <c r="AD159" i="21"/>
  <c r="AB159" i="21"/>
  <c r="H159" i="21"/>
  <c r="F159" i="21"/>
  <c r="D159" i="21"/>
  <c r="BP158" i="21"/>
  <c r="BJ158" i="21"/>
  <c r="BH158" i="21"/>
  <c r="BF158" i="21"/>
  <c r="BD158" i="21"/>
  <c r="BB158" i="21"/>
  <c r="AZ158" i="21"/>
  <c r="AX158" i="21"/>
  <c r="AV158" i="21"/>
  <c r="AT158" i="21"/>
  <c r="AR158" i="21"/>
  <c r="AP158" i="21"/>
  <c r="AN158" i="21"/>
  <c r="AL158" i="21"/>
  <c r="AJ158" i="21"/>
  <c r="AH158" i="21"/>
  <c r="AF158" i="21"/>
  <c r="AD158" i="21"/>
  <c r="AB158" i="21"/>
  <c r="H158" i="21"/>
  <c r="F158" i="21"/>
  <c r="D158" i="21"/>
  <c r="BP157" i="21"/>
  <c r="BJ157" i="21"/>
  <c r="BH157" i="21"/>
  <c r="BF157" i="21"/>
  <c r="BD157" i="21"/>
  <c r="BB157" i="21"/>
  <c r="AZ157" i="21"/>
  <c r="AX157" i="21"/>
  <c r="AV157" i="21"/>
  <c r="AT157" i="21"/>
  <c r="AR157" i="21"/>
  <c r="AP157" i="21"/>
  <c r="AN157" i="21"/>
  <c r="AL157" i="21"/>
  <c r="AJ157" i="21"/>
  <c r="AH157" i="21"/>
  <c r="AF157" i="21"/>
  <c r="AD157" i="21"/>
  <c r="AB157" i="21"/>
  <c r="H157" i="21"/>
  <c r="F157" i="21"/>
  <c r="D157" i="21"/>
  <c r="BP156" i="21"/>
  <c r="BJ156" i="21"/>
  <c r="BH156" i="21"/>
  <c r="BF156" i="21"/>
  <c r="BD156" i="21"/>
  <c r="BB156" i="21"/>
  <c r="AZ156" i="21"/>
  <c r="AX156" i="21"/>
  <c r="AV156" i="21"/>
  <c r="AT156" i="21"/>
  <c r="AR156" i="21"/>
  <c r="AP156" i="21"/>
  <c r="AN156" i="21"/>
  <c r="AL156" i="21"/>
  <c r="AJ156" i="21"/>
  <c r="AH156" i="21"/>
  <c r="AF156" i="21"/>
  <c r="AD156" i="21"/>
  <c r="AB156" i="21"/>
  <c r="H156" i="21"/>
  <c r="F156" i="21"/>
  <c r="D156" i="21"/>
  <c r="BP155" i="21"/>
  <c r="BJ155" i="21"/>
  <c r="BH155" i="21"/>
  <c r="BF155" i="21"/>
  <c r="BD155" i="21"/>
  <c r="BB155" i="21"/>
  <c r="AZ155" i="21"/>
  <c r="AX155" i="21"/>
  <c r="AV155" i="21"/>
  <c r="AT155" i="21"/>
  <c r="AR155" i="21"/>
  <c r="AP155" i="21"/>
  <c r="AN155" i="21"/>
  <c r="AL155" i="21"/>
  <c r="AJ155" i="21"/>
  <c r="AH155" i="21"/>
  <c r="AF155" i="21"/>
  <c r="AD155" i="21"/>
  <c r="AB155" i="21"/>
  <c r="H155" i="21"/>
  <c r="F155" i="21"/>
  <c r="D155" i="21"/>
  <c r="BP153" i="21"/>
  <c r="BJ153" i="21"/>
  <c r="BH153" i="21"/>
  <c r="BF153" i="21"/>
  <c r="BD153" i="21"/>
  <c r="BB153" i="21"/>
  <c r="AZ153" i="21"/>
  <c r="AX153" i="21"/>
  <c r="AV153" i="21"/>
  <c r="AT153" i="21"/>
  <c r="AR153" i="21"/>
  <c r="AP153" i="21"/>
  <c r="AN153" i="21"/>
  <c r="AL153" i="21"/>
  <c r="AJ153" i="21"/>
  <c r="AH153" i="21"/>
  <c r="AF153" i="21"/>
  <c r="AD153" i="21"/>
  <c r="AB153" i="21"/>
  <c r="H153" i="21"/>
  <c r="F153" i="21"/>
  <c r="D153" i="21"/>
  <c r="BP152" i="21"/>
  <c r="BJ152" i="21"/>
  <c r="BH152" i="21"/>
  <c r="BF152" i="21"/>
  <c r="BD152" i="21"/>
  <c r="BB152" i="21"/>
  <c r="AZ152" i="21"/>
  <c r="AX152" i="21"/>
  <c r="AV152" i="21"/>
  <c r="AT152" i="21"/>
  <c r="AR152" i="21"/>
  <c r="AP152" i="21"/>
  <c r="AN152" i="21"/>
  <c r="AL152" i="21"/>
  <c r="AJ152" i="21"/>
  <c r="AH152" i="21"/>
  <c r="AF152" i="21"/>
  <c r="AD152" i="21"/>
  <c r="AB152" i="21"/>
  <c r="H152" i="21"/>
  <c r="F152" i="21"/>
  <c r="D152" i="21"/>
  <c r="BP151" i="21"/>
  <c r="BJ151" i="21"/>
  <c r="BH151" i="21"/>
  <c r="BF151" i="21"/>
  <c r="BD151" i="21"/>
  <c r="BB151" i="21"/>
  <c r="AZ151" i="21"/>
  <c r="AX151" i="21"/>
  <c r="AV151" i="21"/>
  <c r="AT151" i="21"/>
  <c r="AR151" i="21"/>
  <c r="AP151" i="21"/>
  <c r="AN151" i="21"/>
  <c r="AL151" i="21"/>
  <c r="AJ151" i="21"/>
  <c r="AH151" i="21"/>
  <c r="AF151" i="21"/>
  <c r="AD151" i="21"/>
  <c r="AB151" i="21"/>
  <c r="H151" i="21"/>
  <c r="F151" i="21"/>
  <c r="D151" i="21"/>
  <c r="BP149" i="21"/>
  <c r="BJ149" i="21"/>
  <c r="BH149" i="21"/>
  <c r="BF149" i="21"/>
  <c r="BD149" i="21"/>
  <c r="BB149" i="21"/>
  <c r="AZ149" i="21"/>
  <c r="AX149" i="21"/>
  <c r="AV149" i="21"/>
  <c r="AT149" i="21"/>
  <c r="AR149" i="21"/>
  <c r="AP149" i="21"/>
  <c r="AN149" i="21"/>
  <c r="AL149" i="21"/>
  <c r="AJ149" i="21"/>
  <c r="AH149" i="21"/>
  <c r="AF149" i="21"/>
  <c r="AD149" i="21"/>
  <c r="AB149" i="21"/>
  <c r="H149" i="21"/>
  <c r="F149" i="21"/>
  <c r="D149" i="21"/>
  <c r="BP148" i="21"/>
  <c r="BJ148" i="21"/>
  <c r="BH148" i="21"/>
  <c r="BF148" i="21"/>
  <c r="BD148" i="21"/>
  <c r="BB148" i="21"/>
  <c r="AZ148" i="21"/>
  <c r="AX148" i="21"/>
  <c r="AV148" i="21"/>
  <c r="AT148" i="21"/>
  <c r="AR148" i="21"/>
  <c r="AP148" i="21"/>
  <c r="AN148" i="21"/>
  <c r="AL148" i="21"/>
  <c r="AJ148" i="21"/>
  <c r="AH148" i="21"/>
  <c r="AF148" i="21"/>
  <c r="AD148" i="21"/>
  <c r="AB148" i="21"/>
  <c r="H148" i="21"/>
  <c r="F148" i="21"/>
  <c r="D148" i="21"/>
  <c r="BP145" i="21"/>
  <c r="BJ145" i="21"/>
  <c r="BH145" i="21"/>
  <c r="BF145" i="21"/>
  <c r="BD145" i="21"/>
  <c r="BB145" i="21"/>
  <c r="AZ145" i="21"/>
  <c r="AX145" i="21"/>
  <c r="AV145" i="21"/>
  <c r="AT145" i="21"/>
  <c r="AR145" i="21"/>
  <c r="AP145" i="21"/>
  <c r="AN145" i="21"/>
  <c r="AL145" i="21"/>
  <c r="AJ145" i="21"/>
  <c r="AH145" i="21"/>
  <c r="AF145" i="21"/>
  <c r="AD145" i="21"/>
  <c r="AB145" i="21"/>
  <c r="H145" i="21"/>
  <c r="F145" i="21"/>
  <c r="D145" i="21"/>
  <c r="BP144" i="21"/>
  <c r="BJ144" i="21"/>
  <c r="BH144" i="21"/>
  <c r="BF144" i="21"/>
  <c r="BD144" i="21"/>
  <c r="BB144" i="21"/>
  <c r="AZ144" i="21"/>
  <c r="AX144" i="21"/>
  <c r="AV144" i="21"/>
  <c r="AT144" i="21"/>
  <c r="AR144" i="21"/>
  <c r="AP144" i="21"/>
  <c r="AN144" i="21"/>
  <c r="AL144" i="21"/>
  <c r="AJ144" i="21"/>
  <c r="AH144" i="21"/>
  <c r="AF144" i="21"/>
  <c r="AD144" i="21"/>
  <c r="AB144" i="21"/>
  <c r="H144" i="21"/>
  <c r="F144" i="21"/>
  <c r="D144" i="21"/>
  <c r="BP143" i="21"/>
  <c r="BJ143" i="21"/>
  <c r="BH143" i="21"/>
  <c r="BF143" i="21"/>
  <c r="BD143" i="21"/>
  <c r="BB143" i="21"/>
  <c r="AZ143" i="21"/>
  <c r="AX143" i="21"/>
  <c r="AV143" i="21"/>
  <c r="AT143" i="21"/>
  <c r="AR143" i="21"/>
  <c r="AP143" i="21"/>
  <c r="AN143" i="21"/>
  <c r="AL143" i="21"/>
  <c r="AJ143" i="21"/>
  <c r="AH143" i="21"/>
  <c r="AF143" i="21"/>
  <c r="AD143" i="21"/>
  <c r="AB143" i="21"/>
  <c r="H143" i="21"/>
  <c r="F143" i="21"/>
  <c r="D143" i="21"/>
  <c r="BP142" i="21"/>
  <c r="BJ142" i="21"/>
  <c r="BH142" i="21"/>
  <c r="BF142" i="21"/>
  <c r="BD142" i="21"/>
  <c r="BB142" i="21"/>
  <c r="AZ142" i="21"/>
  <c r="AX142" i="21"/>
  <c r="AV142" i="21"/>
  <c r="AT142" i="21"/>
  <c r="AR142" i="21"/>
  <c r="AP142" i="21"/>
  <c r="AN142" i="21"/>
  <c r="AL142" i="21"/>
  <c r="AJ142" i="21"/>
  <c r="AH142" i="21"/>
  <c r="AF142" i="21"/>
  <c r="AD142" i="21"/>
  <c r="AB142" i="21"/>
  <c r="H142" i="21"/>
  <c r="F142" i="21"/>
  <c r="D142" i="21"/>
  <c r="BP141" i="21"/>
  <c r="BJ141" i="21"/>
  <c r="BH141" i="21"/>
  <c r="BF141" i="21"/>
  <c r="BD141" i="21"/>
  <c r="BB141" i="21"/>
  <c r="AZ141" i="21"/>
  <c r="AX141" i="21"/>
  <c r="AV141" i="21"/>
  <c r="AT141" i="21"/>
  <c r="AR141" i="21"/>
  <c r="AP141" i="21"/>
  <c r="AN141" i="21"/>
  <c r="AL141" i="21"/>
  <c r="AJ141" i="21"/>
  <c r="AH141" i="21"/>
  <c r="AF141" i="21"/>
  <c r="AD141" i="21"/>
  <c r="AB141" i="21"/>
  <c r="H141" i="21"/>
  <c r="F141" i="21"/>
  <c r="D141" i="21"/>
  <c r="BP140" i="21"/>
  <c r="BJ140" i="21"/>
  <c r="BH140" i="21"/>
  <c r="BF140" i="21"/>
  <c r="BD140" i="21"/>
  <c r="BB140" i="21"/>
  <c r="AZ140" i="21"/>
  <c r="AX140" i="21"/>
  <c r="AV140" i="21"/>
  <c r="AT140" i="21"/>
  <c r="AR140" i="21"/>
  <c r="AP140" i="21"/>
  <c r="AN140" i="21"/>
  <c r="AL140" i="21"/>
  <c r="AJ140" i="21"/>
  <c r="AH140" i="21"/>
  <c r="AF140" i="21"/>
  <c r="AD140" i="21"/>
  <c r="AB140" i="21"/>
  <c r="H140" i="21"/>
  <c r="F140" i="21"/>
  <c r="D140" i="21"/>
  <c r="BP139" i="21"/>
  <c r="BJ139" i="21"/>
  <c r="BH139" i="21"/>
  <c r="BF139" i="21"/>
  <c r="BD139" i="21"/>
  <c r="BB139" i="21"/>
  <c r="AZ139" i="21"/>
  <c r="AX139" i="21"/>
  <c r="AV139" i="21"/>
  <c r="AT139" i="21"/>
  <c r="AR139" i="21"/>
  <c r="AP139" i="21"/>
  <c r="AN139" i="21"/>
  <c r="AL139" i="21"/>
  <c r="AJ139" i="21"/>
  <c r="AH139" i="21"/>
  <c r="AF139" i="21"/>
  <c r="AD139" i="21"/>
  <c r="AB139" i="21"/>
  <c r="H139" i="21"/>
  <c r="F139" i="21"/>
  <c r="D139" i="21"/>
  <c r="BP137" i="21"/>
  <c r="BJ137" i="21"/>
  <c r="BH137" i="21"/>
  <c r="BF137" i="21"/>
  <c r="BD137" i="21"/>
  <c r="BB137" i="21"/>
  <c r="AZ137" i="21"/>
  <c r="AX137" i="21"/>
  <c r="AV137" i="21"/>
  <c r="AT137" i="21"/>
  <c r="AR137" i="21"/>
  <c r="AP137" i="21"/>
  <c r="AN137" i="21"/>
  <c r="AL137" i="21"/>
  <c r="AJ137" i="21"/>
  <c r="AH137" i="21"/>
  <c r="AF137" i="21"/>
  <c r="AD137" i="21"/>
  <c r="AB137" i="21"/>
  <c r="H137" i="21"/>
  <c r="F137" i="21"/>
  <c r="D137" i="21"/>
  <c r="BP136" i="21"/>
  <c r="BJ136" i="21"/>
  <c r="BH136" i="21"/>
  <c r="BF136" i="21"/>
  <c r="BD136" i="21"/>
  <c r="BB136" i="21"/>
  <c r="AZ136" i="21"/>
  <c r="AX136" i="21"/>
  <c r="AV136" i="21"/>
  <c r="AT136" i="21"/>
  <c r="AR136" i="21"/>
  <c r="AP136" i="21"/>
  <c r="AN136" i="21"/>
  <c r="AL136" i="21"/>
  <c r="AJ136" i="21"/>
  <c r="AH136" i="21"/>
  <c r="AF136" i="21"/>
  <c r="AD136" i="21"/>
  <c r="AB136" i="21"/>
  <c r="H136" i="21"/>
  <c r="F136" i="21"/>
  <c r="D136" i="21"/>
  <c r="BP135" i="21"/>
  <c r="BJ135" i="21"/>
  <c r="BH135" i="21"/>
  <c r="BF135" i="21"/>
  <c r="BD135" i="21"/>
  <c r="BB135" i="21"/>
  <c r="AZ135" i="21"/>
  <c r="AX135" i="21"/>
  <c r="AV135" i="21"/>
  <c r="AT135" i="21"/>
  <c r="AR135" i="21"/>
  <c r="AP135" i="21"/>
  <c r="AN135" i="21"/>
  <c r="AL135" i="21"/>
  <c r="AJ135" i="21"/>
  <c r="AH135" i="21"/>
  <c r="AF135" i="21"/>
  <c r="AD135" i="21"/>
  <c r="AB135" i="21"/>
  <c r="H135" i="21"/>
  <c r="F135" i="21"/>
  <c r="D135" i="21"/>
  <c r="BP134" i="21"/>
  <c r="BJ134" i="21"/>
  <c r="BH134" i="21"/>
  <c r="BF134" i="21"/>
  <c r="BD134" i="21"/>
  <c r="BB134" i="21"/>
  <c r="AZ134" i="21"/>
  <c r="AX134" i="21"/>
  <c r="AV134" i="21"/>
  <c r="AT134" i="21"/>
  <c r="AR134" i="21"/>
  <c r="AP134" i="21"/>
  <c r="AN134" i="21"/>
  <c r="AL134" i="21"/>
  <c r="AJ134" i="21"/>
  <c r="AH134" i="21"/>
  <c r="AF134" i="21"/>
  <c r="AD134" i="21"/>
  <c r="AB134" i="21"/>
  <c r="H134" i="21"/>
  <c r="F134" i="21"/>
  <c r="D134" i="21"/>
  <c r="BP133" i="21"/>
  <c r="BJ133" i="21"/>
  <c r="BH133" i="21"/>
  <c r="BF133" i="21"/>
  <c r="BD133" i="21"/>
  <c r="BB133" i="21"/>
  <c r="AZ133" i="21"/>
  <c r="AX133" i="21"/>
  <c r="AV133" i="21"/>
  <c r="AT133" i="21"/>
  <c r="AR133" i="21"/>
  <c r="AP133" i="21"/>
  <c r="AN133" i="21"/>
  <c r="AL133" i="21"/>
  <c r="AJ133" i="21"/>
  <c r="AH133" i="21"/>
  <c r="AF133" i="21"/>
  <c r="AD133" i="21"/>
  <c r="AB133" i="21"/>
  <c r="H133" i="21"/>
  <c r="F133" i="21"/>
  <c r="D133" i="21"/>
  <c r="BP132" i="21"/>
  <c r="BJ132" i="21"/>
  <c r="BH132" i="21"/>
  <c r="BF132" i="21"/>
  <c r="BD132" i="21"/>
  <c r="BB132" i="21"/>
  <c r="AZ132" i="21"/>
  <c r="AX132" i="21"/>
  <c r="AV132" i="21"/>
  <c r="AT132" i="21"/>
  <c r="AR132" i="21"/>
  <c r="AP132" i="21"/>
  <c r="AN132" i="21"/>
  <c r="AL132" i="21"/>
  <c r="AJ132" i="21"/>
  <c r="AH132" i="21"/>
  <c r="AF132" i="21"/>
  <c r="AD132" i="21"/>
  <c r="AB132" i="21"/>
  <c r="H132" i="21"/>
  <c r="F132" i="21"/>
  <c r="D132" i="21"/>
  <c r="BP131" i="21"/>
  <c r="BJ131" i="21"/>
  <c r="BH131" i="21"/>
  <c r="BF131" i="21"/>
  <c r="BD131" i="21"/>
  <c r="BB131" i="21"/>
  <c r="AZ131" i="21"/>
  <c r="AX131" i="21"/>
  <c r="AV131" i="21"/>
  <c r="AT131" i="21"/>
  <c r="AR131" i="21"/>
  <c r="AP131" i="21"/>
  <c r="AN131" i="21"/>
  <c r="AL131" i="21"/>
  <c r="AJ131" i="21"/>
  <c r="AH131" i="21"/>
  <c r="AF131" i="21"/>
  <c r="AD131" i="21"/>
  <c r="AB131" i="21"/>
  <c r="H131" i="21"/>
  <c r="F131" i="21"/>
  <c r="D131" i="21"/>
  <c r="BP130" i="21"/>
  <c r="BJ130" i="21"/>
  <c r="BH130" i="21"/>
  <c r="BF130" i="21"/>
  <c r="BD130" i="21"/>
  <c r="BB130" i="21"/>
  <c r="AZ130" i="21"/>
  <c r="AX130" i="21"/>
  <c r="AV130" i="21"/>
  <c r="AT130" i="21"/>
  <c r="AR130" i="21"/>
  <c r="AP130" i="21"/>
  <c r="AN130" i="21"/>
  <c r="AL130" i="21"/>
  <c r="AJ130" i="21"/>
  <c r="AH130" i="21"/>
  <c r="AF130" i="21"/>
  <c r="AD130" i="21"/>
  <c r="AB130" i="21"/>
  <c r="H130" i="21"/>
  <c r="F130" i="21"/>
  <c r="D130" i="21"/>
  <c r="BP129" i="21"/>
  <c r="BJ129" i="21"/>
  <c r="BH129" i="21"/>
  <c r="BF129" i="21"/>
  <c r="BD129" i="21"/>
  <c r="BB129" i="21"/>
  <c r="AZ129" i="21"/>
  <c r="AX129" i="21"/>
  <c r="AV129" i="21"/>
  <c r="AT129" i="21"/>
  <c r="AR129" i="21"/>
  <c r="AP129" i="21"/>
  <c r="AN129" i="21"/>
  <c r="AL129" i="21"/>
  <c r="AJ129" i="21"/>
  <c r="AH129" i="21"/>
  <c r="AF129" i="21"/>
  <c r="AD129" i="21"/>
  <c r="AB129" i="21"/>
  <c r="H129" i="21"/>
  <c r="F129" i="21"/>
  <c r="D129" i="21"/>
  <c r="BP128" i="21"/>
  <c r="BJ128" i="21"/>
  <c r="BH128" i="21"/>
  <c r="BF128" i="21"/>
  <c r="BD128" i="21"/>
  <c r="BB128" i="21"/>
  <c r="AZ128" i="21"/>
  <c r="AX128" i="21"/>
  <c r="AV128" i="21"/>
  <c r="AT128" i="21"/>
  <c r="AR128" i="21"/>
  <c r="AP128" i="21"/>
  <c r="AN128" i="21"/>
  <c r="AL128" i="21"/>
  <c r="AJ128" i="21"/>
  <c r="AH128" i="21"/>
  <c r="AF128" i="21"/>
  <c r="AD128" i="21"/>
  <c r="AB128" i="21"/>
  <c r="H128" i="21"/>
  <c r="F128" i="21"/>
  <c r="D128" i="21"/>
  <c r="BP126" i="21"/>
  <c r="BJ126" i="21"/>
  <c r="BH126" i="21"/>
  <c r="BF126" i="21"/>
  <c r="BD126" i="21"/>
  <c r="BB126" i="21"/>
  <c r="AZ126" i="21"/>
  <c r="AX126" i="21"/>
  <c r="AV126" i="21"/>
  <c r="AT126" i="21"/>
  <c r="AR126" i="21"/>
  <c r="AP126" i="21"/>
  <c r="AN126" i="21"/>
  <c r="AL126" i="21"/>
  <c r="AJ126" i="21"/>
  <c r="AH126" i="21"/>
  <c r="AF126" i="21"/>
  <c r="AD126" i="21"/>
  <c r="AB126" i="21"/>
  <c r="H126" i="21"/>
  <c r="F126" i="21"/>
  <c r="D126" i="21"/>
  <c r="BP125" i="21"/>
  <c r="BJ125" i="21"/>
  <c r="BH125" i="21"/>
  <c r="BF125" i="21"/>
  <c r="BD125" i="21"/>
  <c r="BB125" i="21"/>
  <c r="AZ125" i="21"/>
  <c r="AX125" i="21"/>
  <c r="AV125" i="21"/>
  <c r="AT125" i="21"/>
  <c r="AR125" i="21"/>
  <c r="AP125" i="21"/>
  <c r="AN125" i="21"/>
  <c r="AL125" i="21"/>
  <c r="AJ125" i="21"/>
  <c r="AH125" i="21"/>
  <c r="AF125" i="21"/>
  <c r="AD125" i="21"/>
  <c r="AB125" i="21"/>
  <c r="H125" i="21"/>
  <c r="F125" i="21"/>
  <c r="D125" i="21"/>
  <c r="BP124" i="21"/>
  <c r="BJ124" i="21"/>
  <c r="BH124" i="21"/>
  <c r="BF124" i="21"/>
  <c r="BD124" i="21"/>
  <c r="BB124" i="21"/>
  <c r="AZ124" i="21"/>
  <c r="AX124" i="21"/>
  <c r="AV124" i="21"/>
  <c r="AT124" i="21"/>
  <c r="AR124" i="21"/>
  <c r="AP124" i="21"/>
  <c r="AN124" i="21"/>
  <c r="AL124" i="21"/>
  <c r="AJ124" i="21"/>
  <c r="AH124" i="21"/>
  <c r="AF124" i="21"/>
  <c r="AD124" i="21"/>
  <c r="AB124" i="21"/>
  <c r="H124" i="21"/>
  <c r="F124" i="21"/>
  <c r="D124" i="21"/>
  <c r="BP123" i="21"/>
  <c r="BJ123" i="21"/>
  <c r="BH123" i="21"/>
  <c r="BF123" i="21"/>
  <c r="BD123" i="21"/>
  <c r="BB123" i="21"/>
  <c r="AZ123" i="21"/>
  <c r="AX123" i="21"/>
  <c r="AV123" i="21"/>
  <c r="AT123" i="21"/>
  <c r="AR123" i="21"/>
  <c r="AP123" i="21"/>
  <c r="AN123" i="21"/>
  <c r="AL123" i="21"/>
  <c r="AJ123" i="21"/>
  <c r="AH123" i="21"/>
  <c r="AF123" i="21"/>
  <c r="AD123" i="21"/>
  <c r="AB123" i="21"/>
  <c r="H123" i="21"/>
  <c r="F123" i="21"/>
  <c r="D123" i="21"/>
  <c r="BP122" i="21"/>
  <c r="BJ122" i="21"/>
  <c r="BH122" i="21"/>
  <c r="BF122" i="21"/>
  <c r="BD122" i="21"/>
  <c r="BB122" i="21"/>
  <c r="AZ122" i="21"/>
  <c r="AX122" i="21"/>
  <c r="AV122" i="21"/>
  <c r="AT122" i="21"/>
  <c r="AR122" i="21"/>
  <c r="AP122" i="21"/>
  <c r="AN122" i="21"/>
  <c r="AL122" i="21"/>
  <c r="AJ122" i="21"/>
  <c r="AH122" i="21"/>
  <c r="AF122" i="21"/>
  <c r="AD122" i="21"/>
  <c r="AB122" i="21"/>
  <c r="H122" i="21"/>
  <c r="F122" i="21"/>
  <c r="D122" i="21"/>
  <c r="BP121" i="21"/>
  <c r="BJ121" i="21"/>
  <c r="BH121" i="21"/>
  <c r="BF121" i="21"/>
  <c r="BD121" i="21"/>
  <c r="BB121" i="21"/>
  <c r="AZ121" i="21"/>
  <c r="AX121" i="21"/>
  <c r="AV121" i="21"/>
  <c r="AT121" i="21"/>
  <c r="AR121" i="21"/>
  <c r="AP121" i="21"/>
  <c r="AN121" i="21"/>
  <c r="AL121" i="21"/>
  <c r="AJ121" i="21"/>
  <c r="AH121" i="21"/>
  <c r="AF121" i="21"/>
  <c r="AD121" i="21"/>
  <c r="AB121" i="21"/>
  <c r="H121" i="21"/>
  <c r="F121" i="21"/>
  <c r="D121" i="21"/>
  <c r="BP120" i="21"/>
  <c r="BJ120" i="21"/>
  <c r="BH120" i="21"/>
  <c r="BF120" i="21"/>
  <c r="BD120" i="21"/>
  <c r="BB120" i="21"/>
  <c r="AZ120" i="21"/>
  <c r="AX120" i="21"/>
  <c r="AV120" i="21"/>
  <c r="AT120" i="21"/>
  <c r="AR120" i="21"/>
  <c r="AP120" i="21"/>
  <c r="AN120" i="21"/>
  <c r="AL120" i="21"/>
  <c r="AJ120" i="21"/>
  <c r="AH120" i="21"/>
  <c r="AF120" i="21"/>
  <c r="AD120" i="21"/>
  <c r="AB120" i="21"/>
  <c r="H120" i="21"/>
  <c r="F120" i="21"/>
  <c r="D120" i="21"/>
  <c r="BP119" i="21"/>
  <c r="BJ119" i="21"/>
  <c r="BH119" i="21"/>
  <c r="BF119" i="21"/>
  <c r="BD119" i="21"/>
  <c r="BB119" i="21"/>
  <c r="AZ119" i="21"/>
  <c r="AX119" i="21"/>
  <c r="AV119" i="21"/>
  <c r="AT119" i="21"/>
  <c r="AR119" i="21"/>
  <c r="AP119" i="21"/>
  <c r="AN119" i="21"/>
  <c r="AL119" i="21"/>
  <c r="AJ119" i="21"/>
  <c r="AH119" i="21"/>
  <c r="AF119" i="21"/>
  <c r="AD119" i="21"/>
  <c r="AB119" i="21"/>
  <c r="H119" i="21"/>
  <c r="F119" i="21"/>
  <c r="D119" i="21"/>
  <c r="BP47" i="21"/>
  <c r="BJ47" i="21"/>
  <c r="BH47" i="21"/>
  <c r="BF47" i="21"/>
  <c r="BD47" i="21"/>
  <c r="BB47" i="21"/>
  <c r="AZ47" i="21"/>
  <c r="AX47" i="21"/>
  <c r="AV47" i="21"/>
  <c r="AT47" i="21"/>
  <c r="AR47" i="21"/>
  <c r="AP47" i="21"/>
  <c r="AN47" i="21"/>
  <c r="AL47" i="21"/>
  <c r="AJ47" i="21"/>
  <c r="AH47" i="21"/>
  <c r="AF47" i="21"/>
  <c r="AD47" i="21"/>
  <c r="AB47" i="21"/>
  <c r="H47" i="21"/>
  <c r="F47" i="21"/>
  <c r="D47" i="21"/>
  <c r="BP118" i="21"/>
  <c r="BJ118" i="21"/>
  <c r="BH118" i="21"/>
  <c r="BF118" i="21"/>
  <c r="BD118" i="21"/>
  <c r="BB118" i="21"/>
  <c r="AZ118" i="21"/>
  <c r="AX118" i="21"/>
  <c r="AV118" i="21"/>
  <c r="AT118" i="21"/>
  <c r="AR118" i="21"/>
  <c r="AP118" i="21"/>
  <c r="AN118" i="21"/>
  <c r="AL118" i="21"/>
  <c r="AJ118" i="21"/>
  <c r="AH118" i="21"/>
  <c r="AF118" i="21"/>
  <c r="AD118" i="21"/>
  <c r="AB118" i="21"/>
  <c r="H118" i="21"/>
  <c r="F118" i="21"/>
  <c r="D118" i="21"/>
  <c r="BP117" i="21"/>
  <c r="BJ117" i="21"/>
  <c r="BH117" i="21"/>
  <c r="BF117" i="21"/>
  <c r="BD117" i="21"/>
  <c r="BB117" i="21"/>
  <c r="AZ117" i="21"/>
  <c r="AX117" i="21"/>
  <c r="AV117" i="21"/>
  <c r="AT117" i="21"/>
  <c r="AR117" i="21"/>
  <c r="AP117" i="21"/>
  <c r="AN117" i="21"/>
  <c r="AL117" i="21"/>
  <c r="AJ117" i="21"/>
  <c r="AH117" i="21"/>
  <c r="AF117" i="21"/>
  <c r="AD117" i="21"/>
  <c r="AB117" i="21"/>
  <c r="H117" i="21"/>
  <c r="F117" i="21"/>
  <c r="D117" i="21"/>
  <c r="BP116" i="21"/>
  <c r="BJ116" i="21"/>
  <c r="BH116" i="21"/>
  <c r="BF116" i="21"/>
  <c r="BD116" i="21"/>
  <c r="BB116" i="21"/>
  <c r="AZ116" i="21"/>
  <c r="AX116" i="21"/>
  <c r="AV116" i="21"/>
  <c r="AT116" i="21"/>
  <c r="AR116" i="21"/>
  <c r="AP116" i="21"/>
  <c r="AN116" i="21"/>
  <c r="AL116" i="21"/>
  <c r="AJ116" i="21"/>
  <c r="AH116" i="21"/>
  <c r="AF116" i="21"/>
  <c r="AD116" i="21"/>
  <c r="AB116" i="21"/>
  <c r="H116" i="21"/>
  <c r="F116" i="21"/>
  <c r="D116" i="21"/>
  <c r="BP114" i="21"/>
  <c r="BJ114" i="21"/>
  <c r="BH114" i="21"/>
  <c r="BF114" i="21"/>
  <c r="BD114" i="21"/>
  <c r="BB114" i="21"/>
  <c r="AZ114" i="21"/>
  <c r="AX114" i="21"/>
  <c r="AV114" i="21"/>
  <c r="AT114" i="21"/>
  <c r="AR114" i="21"/>
  <c r="AP114" i="21"/>
  <c r="AN114" i="21"/>
  <c r="AL114" i="21"/>
  <c r="AJ114" i="21"/>
  <c r="AH114" i="21"/>
  <c r="AF114" i="21"/>
  <c r="AD114" i="21"/>
  <c r="AB114" i="21"/>
  <c r="H114" i="21"/>
  <c r="F114" i="21"/>
  <c r="D114" i="21"/>
  <c r="BP113" i="21"/>
  <c r="BJ113" i="21"/>
  <c r="BH113" i="21"/>
  <c r="BF113" i="21"/>
  <c r="BD113" i="21"/>
  <c r="BB113" i="21"/>
  <c r="AZ113" i="21"/>
  <c r="AX113" i="21"/>
  <c r="AV113" i="21"/>
  <c r="AT113" i="21"/>
  <c r="AR113" i="21"/>
  <c r="AP113" i="21"/>
  <c r="AN113" i="21"/>
  <c r="AL113" i="21"/>
  <c r="AJ113" i="21"/>
  <c r="AH113" i="21"/>
  <c r="AF113" i="21"/>
  <c r="AD113" i="21"/>
  <c r="AB113" i="21"/>
  <c r="H113" i="21"/>
  <c r="F113" i="21"/>
  <c r="D113" i="21"/>
  <c r="BP111" i="21"/>
  <c r="BJ111" i="21"/>
  <c r="BH111" i="21"/>
  <c r="BF111" i="21"/>
  <c r="BD111" i="21"/>
  <c r="BB111" i="21"/>
  <c r="AZ111" i="21"/>
  <c r="AX111" i="21"/>
  <c r="AV111" i="21"/>
  <c r="AT111" i="21"/>
  <c r="AR111" i="21"/>
  <c r="AP111" i="21"/>
  <c r="AN111" i="21"/>
  <c r="AL111" i="21"/>
  <c r="AJ111" i="21"/>
  <c r="AH111" i="21"/>
  <c r="AF111" i="21"/>
  <c r="AD111" i="21"/>
  <c r="AB111" i="21"/>
  <c r="H111" i="21"/>
  <c r="F111" i="21"/>
  <c r="D111" i="21"/>
  <c r="BP110" i="21"/>
  <c r="BJ110" i="21"/>
  <c r="BH110" i="21"/>
  <c r="BF110" i="21"/>
  <c r="BD110" i="21"/>
  <c r="BB110" i="21"/>
  <c r="AZ110" i="21"/>
  <c r="AX110" i="21"/>
  <c r="AV110" i="21"/>
  <c r="AT110" i="21"/>
  <c r="AR110" i="21"/>
  <c r="AP110" i="21"/>
  <c r="AN110" i="21"/>
  <c r="AL110" i="21"/>
  <c r="AJ110" i="21"/>
  <c r="AH110" i="21"/>
  <c r="AF110" i="21"/>
  <c r="AD110" i="21"/>
  <c r="AB110" i="21"/>
  <c r="H110" i="21"/>
  <c r="F110" i="21"/>
  <c r="D110" i="21"/>
  <c r="BP109" i="21"/>
  <c r="BJ109" i="21"/>
  <c r="BH109" i="21"/>
  <c r="BF109" i="21"/>
  <c r="BD109" i="21"/>
  <c r="BB109" i="21"/>
  <c r="AZ109" i="21"/>
  <c r="AX109" i="21"/>
  <c r="AV109" i="21"/>
  <c r="AT109" i="21"/>
  <c r="AR109" i="21"/>
  <c r="AP109" i="21"/>
  <c r="AN109" i="21"/>
  <c r="AL109" i="21"/>
  <c r="AJ109" i="21"/>
  <c r="AH109" i="21"/>
  <c r="AF109" i="21"/>
  <c r="AD109" i="21"/>
  <c r="AB109" i="21"/>
  <c r="H109" i="21"/>
  <c r="F109" i="21"/>
  <c r="D109" i="21"/>
  <c r="BP108" i="21"/>
  <c r="BJ108" i="21"/>
  <c r="BH108" i="21"/>
  <c r="BF108" i="21"/>
  <c r="BD108" i="21"/>
  <c r="BB108" i="21"/>
  <c r="AZ108" i="21"/>
  <c r="AX108" i="21"/>
  <c r="AV108" i="21"/>
  <c r="AT108" i="21"/>
  <c r="AR108" i="21"/>
  <c r="AP108" i="21"/>
  <c r="AN108" i="21"/>
  <c r="AL108" i="21"/>
  <c r="AJ108" i="21"/>
  <c r="AH108" i="21"/>
  <c r="AF108" i="21"/>
  <c r="AD108" i="21"/>
  <c r="AB108" i="21"/>
  <c r="H108" i="21"/>
  <c r="F108" i="21"/>
  <c r="D108" i="21"/>
  <c r="BP107" i="21"/>
  <c r="BJ107" i="21"/>
  <c r="BH107" i="21"/>
  <c r="BF107" i="21"/>
  <c r="BD107" i="21"/>
  <c r="BB107" i="21"/>
  <c r="AZ107" i="21"/>
  <c r="AX107" i="21"/>
  <c r="AV107" i="21"/>
  <c r="AT107" i="21"/>
  <c r="AR107" i="21"/>
  <c r="AP107" i="21"/>
  <c r="AN107" i="21"/>
  <c r="AL107" i="21"/>
  <c r="AJ107" i="21"/>
  <c r="AH107" i="21"/>
  <c r="AF107" i="21"/>
  <c r="AD107" i="21"/>
  <c r="AB107" i="21"/>
  <c r="H107" i="21"/>
  <c r="F107" i="21"/>
  <c r="D107" i="21"/>
  <c r="BP106" i="21"/>
  <c r="BJ106" i="21"/>
  <c r="BH106" i="21"/>
  <c r="BF106" i="21"/>
  <c r="BD106" i="21"/>
  <c r="BB106" i="21"/>
  <c r="AZ106" i="21"/>
  <c r="AX106" i="21"/>
  <c r="AV106" i="21"/>
  <c r="AT106" i="21"/>
  <c r="AR106" i="21"/>
  <c r="AP106" i="21"/>
  <c r="AN106" i="21"/>
  <c r="AL106" i="21"/>
  <c r="AJ106" i="21"/>
  <c r="AH106" i="21"/>
  <c r="AF106" i="21"/>
  <c r="AD106" i="21"/>
  <c r="AB106" i="21"/>
  <c r="H106" i="21"/>
  <c r="F106" i="21"/>
  <c r="D106" i="21"/>
  <c r="BP104" i="21"/>
  <c r="BJ104" i="21"/>
  <c r="BH104" i="21"/>
  <c r="BF104" i="21"/>
  <c r="BD104" i="21"/>
  <c r="BB104" i="21"/>
  <c r="AZ104" i="21"/>
  <c r="AX104" i="21"/>
  <c r="AV104" i="21"/>
  <c r="AT104" i="21"/>
  <c r="AR104" i="21"/>
  <c r="AP104" i="21"/>
  <c r="AN104" i="21"/>
  <c r="AL104" i="21"/>
  <c r="AJ104" i="21"/>
  <c r="AH104" i="21"/>
  <c r="AF104" i="21"/>
  <c r="AD104" i="21"/>
  <c r="AB104" i="21"/>
  <c r="H104" i="21"/>
  <c r="F104" i="21"/>
  <c r="D104" i="21"/>
  <c r="BP103" i="21"/>
  <c r="BJ103" i="21"/>
  <c r="BH103" i="21"/>
  <c r="BF103" i="21"/>
  <c r="BD103" i="21"/>
  <c r="BB103" i="21"/>
  <c r="AZ103" i="21"/>
  <c r="AX103" i="21"/>
  <c r="AV103" i="21"/>
  <c r="AT103" i="21"/>
  <c r="AR103" i="21"/>
  <c r="AP103" i="21"/>
  <c r="AN103" i="21"/>
  <c r="AL103" i="21"/>
  <c r="AJ103" i="21"/>
  <c r="AH103" i="21"/>
  <c r="AF103" i="21"/>
  <c r="AD103" i="21"/>
  <c r="AB103" i="21"/>
  <c r="H103" i="21"/>
  <c r="F103" i="21"/>
  <c r="D103" i="21"/>
  <c r="BP101" i="21"/>
  <c r="BJ101" i="21"/>
  <c r="BH101" i="21"/>
  <c r="BF101" i="21"/>
  <c r="BD101" i="21"/>
  <c r="BB101" i="21"/>
  <c r="AZ101" i="21"/>
  <c r="AX101" i="21"/>
  <c r="AV101" i="21"/>
  <c r="AT101" i="21"/>
  <c r="AR101" i="21"/>
  <c r="AP101" i="21"/>
  <c r="AN101" i="21"/>
  <c r="AL101" i="21"/>
  <c r="AJ101" i="21"/>
  <c r="AH101" i="21"/>
  <c r="AF101" i="21"/>
  <c r="AD101" i="21"/>
  <c r="AB101" i="21"/>
  <c r="H101" i="21"/>
  <c r="F101" i="21"/>
  <c r="D101" i="21"/>
  <c r="BP100" i="21"/>
  <c r="BJ100" i="21"/>
  <c r="BH100" i="21"/>
  <c r="BF100" i="21"/>
  <c r="BD100" i="21"/>
  <c r="BB100" i="21"/>
  <c r="AZ100" i="21"/>
  <c r="AX100" i="21"/>
  <c r="AV100" i="21"/>
  <c r="AT100" i="21"/>
  <c r="AR100" i="21"/>
  <c r="AP100" i="21"/>
  <c r="AN100" i="21"/>
  <c r="AL100" i="21"/>
  <c r="AJ100" i="21"/>
  <c r="AH100" i="21"/>
  <c r="AF100" i="21"/>
  <c r="AD100" i="21"/>
  <c r="AB100" i="21"/>
  <c r="H100" i="21"/>
  <c r="F100" i="21"/>
  <c r="D100" i="21"/>
  <c r="BP99" i="21"/>
  <c r="BJ99" i="21"/>
  <c r="BH99" i="21"/>
  <c r="BF99" i="21"/>
  <c r="BD99" i="21"/>
  <c r="BB99" i="21"/>
  <c r="AZ99" i="21"/>
  <c r="AX99" i="21"/>
  <c r="AV99" i="21"/>
  <c r="AT99" i="21"/>
  <c r="AR99" i="21"/>
  <c r="AP99" i="21"/>
  <c r="AN99" i="21"/>
  <c r="AL99" i="21"/>
  <c r="AJ99" i="21"/>
  <c r="AH99" i="21"/>
  <c r="AF99" i="21"/>
  <c r="AD99" i="21"/>
  <c r="AB99" i="21"/>
  <c r="H99" i="21"/>
  <c r="F99" i="21"/>
  <c r="D99" i="21"/>
  <c r="BP98" i="21"/>
  <c r="BJ98" i="21"/>
  <c r="BH98" i="21"/>
  <c r="BF98" i="21"/>
  <c r="BD98" i="21"/>
  <c r="BB98" i="21"/>
  <c r="AZ98" i="21"/>
  <c r="AX98" i="21"/>
  <c r="AV98" i="21"/>
  <c r="AT98" i="21"/>
  <c r="AR98" i="21"/>
  <c r="AP98" i="21"/>
  <c r="AN98" i="21"/>
  <c r="AL98" i="21"/>
  <c r="AJ98" i="21"/>
  <c r="AH98" i="21"/>
  <c r="AF98" i="21"/>
  <c r="AD98" i="21"/>
  <c r="AB98" i="21"/>
  <c r="H98" i="21"/>
  <c r="F98" i="21"/>
  <c r="D98" i="21"/>
  <c r="BP97" i="21"/>
  <c r="BJ97" i="21"/>
  <c r="BH97" i="21"/>
  <c r="BF97" i="21"/>
  <c r="BD97" i="21"/>
  <c r="BB97" i="21"/>
  <c r="AZ97" i="21"/>
  <c r="AX97" i="21"/>
  <c r="AV97" i="21"/>
  <c r="AT97" i="21"/>
  <c r="AR97" i="21"/>
  <c r="AP97" i="21"/>
  <c r="AN97" i="21"/>
  <c r="AL97" i="21"/>
  <c r="AJ97" i="21"/>
  <c r="AH97" i="21"/>
  <c r="AF97" i="21"/>
  <c r="AD97" i="21"/>
  <c r="AB97" i="21"/>
  <c r="H97" i="21"/>
  <c r="F97" i="21"/>
  <c r="D97" i="21"/>
  <c r="BP96" i="21"/>
  <c r="BJ96" i="21"/>
  <c r="BH96" i="21"/>
  <c r="BF96" i="21"/>
  <c r="BD96" i="21"/>
  <c r="BB96" i="21"/>
  <c r="AZ96" i="21"/>
  <c r="AX96" i="21"/>
  <c r="AV96" i="21"/>
  <c r="AT96" i="21"/>
  <c r="AR96" i="21"/>
  <c r="AP96" i="21"/>
  <c r="AN96" i="21"/>
  <c r="AL96" i="21"/>
  <c r="AJ96" i="21"/>
  <c r="AH96" i="21"/>
  <c r="AF96" i="21"/>
  <c r="AD96" i="21"/>
  <c r="AB96" i="21"/>
  <c r="H96" i="21"/>
  <c r="F96" i="21"/>
  <c r="D96" i="21"/>
  <c r="BP95" i="21"/>
  <c r="BJ95" i="21"/>
  <c r="BH95" i="21"/>
  <c r="BF95" i="21"/>
  <c r="BD95" i="21"/>
  <c r="BB95" i="21"/>
  <c r="AZ95" i="21"/>
  <c r="AX95" i="21"/>
  <c r="AV95" i="21"/>
  <c r="AT95" i="21"/>
  <c r="AR95" i="21"/>
  <c r="AP95" i="21"/>
  <c r="AN95" i="21"/>
  <c r="AL95" i="21"/>
  <c r="AJ95" i="21"/>
  <c r="AH95" i="21"/>
  <c r="AF95" i="21"/>
  <c r="AD95" i="21"/>
  <c r="AB95" i="21"/>
  <c r="H95" i="21"/>
  <c r="F95" i="21"/>
  <c r="D95" i="21"/>
  <c r="BP92" i="21"/>
  <c r="BJ92" i="21"/>
  <c r="BH92" i="21"/>
  <c r="BF92" i="21"/>
  <c r="BD92" i="21"/>
  <c r="BB92" i="21"/>
  <c r="AZ92" i="21"/>
  <c r="AX92" i="21"/>
  <c r="AV92" i="21"/>
  <c r="AT92" i="21"/>
  <c r="AR92" i="21"/>
  <c r="AP92" i="21"/>
  <c r="AN92" i="21"/>
  <c r="AL92" i="21"/>
  <c r="AJ92" i="21"/>
  <c r="AH92" i="21"/>
  <c r="AF92" i="21"/>
  <c r="AD92" i="21"/>
  <c r="AB92" i="21"/>
  <c r="H92" i="21"/>
  <c r="F92" i="21"/>
  <c r="D92" i="21"/>
  <c r="BP91" i="21"/>
  <c r="BJ91" i="21"/>
  <c r="BH91" i="21"/>
  <c r="BF91" i="21"/>
  <c r="BD91" i="21"/>
  <c r="BB91" i="21"/>
  <c r="AZ91" i="21"/>
  <c r="AX91" i="21"/>
  <c r="AV91" i="21"/>
  <c r="AT91" i="21"/>
  <c r="AR91" i="21"/>
  <c r="AP91" i="21"/>
  <c r="AN91" i="21"/>
  <c r="AL91" i="21"/>
  <c r="AJ91" i="21"/>
  <c r="AH91" i="21"/>
  <c r="AF91" i="21"/>
  <c r="AD91" i="21"/>
  <c r="AB91" i="21"/>
  <c r="H91" i="21"/>
  <c r="F91" i="21"/>
  <c r="D91" i="21"/>
  <c r="BP90" i="21"/>
  <c r="BJ90" i="21"/>
  <c r="BH90" i="21"/>
  <c r="BF90" i="21"/>
  <c r="BD90" i="21"/>
  <c r="BB90" i="21"/>
  <c r="AZ90" i="21"/>
  <c r="AX90" i="21"/>
  <c r="AV90" i="21"/>
  <c r="AT90" i="21"/>
  <c r="AR90" i="21"/>
  <c r="AP90" i="21"/>
  <c r="AN90" i="21"/>
  <c r="AL90" i="21"/>
  <c r="AJ90" i="21"/>
  <c r="AH90" i="21"/>
  <c r="AF90" i="21"/>
  <c r="AD90" i="21"/>
  <c r="AB90" i="21"/>
  <c r="H90" i="21"/>
  <c r="F90" i="21"/>
  <c r="D90" i="21"/>
  <c r="BP89" i="21"/>
  <c r="BJ89" i="21"/>
  <c r="BH89" i="21"/>
  <c r="BF89" i="21"/>
  <c r="BD89" i="21"/>
  <c r="BB89" i="21"/>
  <c r="AZ89" i="21"/>
  <c r="AX89" i="21"/>
  <c r="AV89" i="21"/>
  <c r="AT89" i="21"/>
  <c r="AR89" i="21"/>
  <c r="AP89" i="21"/>
  <c r="AN89" i="21"/>
  <c r="AL89" i="21"/>
  <c r="AJ89" i="21"/>
  <c r="AH89" i="21"/>
  <c r="AF89" i="21"/>
  <c r="AD89" i="21"/>
  <c r="AB89" i="21"/>
  <c r="H89" i="21"/>
  <c r="F89" i="21"/>
  <c r="D89" i="21"/>
  <c r="BP88" i="21"/>
  <c r="BJ88" i="21"/>
  <c r="BH88" i="21"/>
  <c r="BF88" i="21"/>
  <c r="BD88" i="21"/>
  <c r="BB88" i="21"/>
  <c r="AZ88" i="21"/>
  <c r="AX88" i="21"/>
  <c r="AV88" i="21"/>
  <c r="AT88" i="21"/>
  <c r="AR88" i="21"/>
  <c r="AP88" i="21"/>
  <c r="AN88" i="21"/>
  <c r="AL88" i="21"/>
  <c r="AJ88" i="21"/>
  <c r="AH88" i="21"/>
  <c r="AF88" i="21"/>
  <c r="AD88" i="21"/>
  <c r="AB88" i="21"/>
  <c r="H88" i="21"/>
  <c r="F88" i="21"/>
  <c r="D88" i="21"/>
  <c r="BP87" i="21"/>
  <c r="BJ87" i="21"/>
  <c r="BH87" i="21"/>
  <c r="BF87" i="21"/>
  <c r="BD87" i="21"/>
  <c r="BB87" i="21"/>
  <c r="AZ87" i="21"/>
  <c r="AX87" i="21"/>
  <c r="AV87" i="21"/>
  <c r="AT87" i="21"/>
  <c r="AR87" i="21"/>
  <c r="AP87" i="21"/>
  <c r="AN87" i="21"/>
  <c r="AL87" i="21"/>
  <c r="AJ87" i="21"/>
  <c r="AH87" i="21"/>
  <c r="AF87" i="21"/>
  <c r="AD87" i="21"/>
  <c r="AB87" i="21"/>
  <c r="H87" i="21"/>
  <c r="F87" i="21"/>
  <c r="D87" i="21"/>
  <c r="BP86" i="21"/>
  <c r="BJ86" i="21"/>
  <c r="BH86" i="21"/>
  <c r="BF86" i="21"/>
  <c r="BD86" i="21"/>
  <c r="BB86" i="21"/>
  <c r="AZ86" i="21"/>
  <c r="AX86" i="21"/>
  <c r="AV86" i="21"/>
  <c r="AT86" i="21"/>
  <c r="AR86" i="21"/>
  <c r="AP86" i="21"/>
  <c r="AN86" i="21"/>
  <c r="AL86" i="21"/>
  <c r="AJ86" i="21"/>
  <c r="AH86" i="21"/>
  <c r="AF86" i="21"/>
  <c r="AD86" i="21"/>
  <c r="AB86" i="21"/>
  <c r="H86" i="21"/>
  <c r="F86" i="21"/>
  <c r="D86" i="21"/>
  <c r="BP84" i="21"/>
  <c r="BJ84" i="21"/>
  <c r="BH84" i="21"/>
  <c r="BF84" i="21"/>
  <c r="BD84" i="21"/>
  <c r="BB84" i="21"/>
  <c r="AZ84" i="21"/>
  <c r="AX84" i="21"/>
  <c r="AV84" i="21"/>
  <c r="AT84" i="21"/>
  <c r="AR84" i="21"/>
  <c r="AP84" i="21"/>
  <c r="AN84" i="21"/>
  <c r="AL84" i="21"/>
  <c r="AJ84" i="21"/>
  <c r="AH84" i="21"/>
  <c r="AF84" i="21"/>
  <c r="AD84" i="21"/>
  <c r="AB84" i="21"/>
  <c r="H84" i="21"/>
  <c r="F84" i="21"/>
  <c r="D84" i="21"/>
  <c r="BP83" i="21"/>
  <c r="BJ83" i="21"/>
  <c r="BH83" i="21"/>
  <c r="BF83" i="21"/>
  <c r="BD83" i="21"/>
  <c r="BB83" i="21"/>
  <c r="AZ83" i="21"/>
  <c r="AX83" i="21"/>
  <c r="AV83" i="21"/>
  <c r="AT83" i="21"/>
  <c r="AR83" i="21"/>
  <c r="AP83" i="21"/>
  <c r="AN83" i="21"/>
  <c r="AL83" i="21"/>
  <c r="AJ83" i="21"/>
  <c r="AH83" i="21"/>
  <c r="AF83" i="21"/>
  <c r="AD83" i="21"/>
  <c r="AB83" i="21"/>
  <c r="H83" i="21"/>
  <c r="F83" i="21"/>
  <c r="D83" i="21"/>
  <c r="BP82" i="21"/>
  <c r="BJ82" i="21"/>
  <c r="BH82" i="21"/>
  <c r="BF82" i="21"/>
  <c r="BD82" i="21"/>
  <c r="BB82" i="21"/>
  <c r="AZ82" i="21"/>
  <c r="AX82" i="21"/>
  <c r="AV82" i="21"/>
  <c r="AT82" i="21"/>
  <c r="AR82" i="21"/>
  <c r="AP82" i="21"/>
  <c r="AN82" i="21"/>
  <c r="AL82" i="21"/>
  <c r="AJ82" i="21"/>
  <c r="AH82" i="21"/>
  <c r="AF82" i="21"/>
  <c r="AD82" i="21"/>
  <c r="AB82" i="21"/>
  <c r="H82" i="21"/>
  <c r="F82" i="21"/>
  <c r="D82" i="21"/>
  <c r="BP81" i="21"/>
  <c r="BJ81" i="21"/>
  <c r="BH81" i="21"/>
  <c r="BF81" i="21"/>
  <c r="BD81" i="21"/>
  <c r="BB81" i="21"/>
  <c r="AZ81" i="21"/>
  <c r="AX81" i="21"/>
  <c r="AV81" i="21"/>
  <c r="AT81" i="21"/>
  <c r="AR81" i="21"/>
  <c r="AP81" i="21"/>
  <c r="AN81" i="21"/>
  <c r="AL81" i="21"/>
  <c r="AJ81" i="21"/>
  <c r="AH81" i="21"/>
  <c r="AF81" i="21"/>
  <c r="AD81" i="21"/>
  <c r="AB81" i="21"/>
  <c r="H81" i="21"/>
  <c r="F81" i="21"/>
  <c r="D81" i="21"/>
  <c r="BP80" i="21"/>
  <c r="BJ80" i="21"/>
  <c r="BH80" i="21"/>
  <c r="BF80" i="21"/>
  <c r="BD80" i="21"/>
  <c r="BB80" i="21"/>
  <c r="AZ80" i="21"/>
  <c r="AX80" i="21"/>
  <c r="AV80" i="21"/>
  <c r="AT80" i="21"/>
  <c r="AR80" i="21"/>
  <c r="AP80" i="21"/>
  <c r="AN80" i="21"/>
  <c r="AL80" i="21"/>
  <c r="AJ80" i="21"/>
  <c r="AH80" i="21"/>
  <c r="AF80" i="21"/>
  <c r="AD80" i="21"/>
  <c r="AB80" i="21"/>
  <c r="H80" i="21"/>
  <c r="F80" i="21"/>
  <c r="D80" i="21"/>
  <c r="BP79" i="21"/>
  <c r="BJ79" i="21"/>
  <c r="BH79" i="21"/>
  <c r="BF79" i="21"/>
  <c r="BD79" i="21"/>
  <c r="BB79" i="21"/>
  <c r="AZ79" i="21"/>
  <c r="AX79" i="21"/>
  <c r="AV79" i="21"/>
  <c r="AT79" i="21"/>
  <c r="AR79" i="21"/>
  <c r="AP79" i="21"/>
  <c r="AN79" i="21"/>
  <c r="AL79" i="21"/>
  <c r="AJ79" i="21"/>
  <c r="AH79" i="21"/>
  <c r="AF79" i="21"/>
  <c r="AD79" i="21"/>
  <c r="AB79" i="21"/>
  <c r="H79" i="21"/>
  <c r="F79" i="21"/>
  <c r="D79" i="21"/>
  <c r="BP78" i="21"/>
  <c r="BJ78" i="21"/>
  <c r="BH78" i="21"/>
  <c r="BF78" i="21"/>
  <c r="BD78" i="21"/>
  <c r="BB78" i="21"/>
  <c r="AZ78" i="21"/>
  <c r="AX78" i="21"/>
  <c r="AV78" i="21"/>
  <c r="AT78" i="21"/>
  <c r="AR78" i="21"/>
  <c r="AP78" i="21"/>
  <c r="AN78" i="21"/>
  <c r="AL78" i="21"/>
  <c r="AJ78" i="21"/>
  <c r="AH78" i="21"/>
  <c r="AF78" i="21"/>
  <c r="AD78" i="21"/>
  <c r="AB78" i="21"/>
  <c r="H78" i="21"/>
  <c r="F78" i="21"/>
  <c r="D78" i="21"/>
  <c r="BP77" i="21"/>
  <c r="BJ77" i="21"/>
  <c r="BH77" i="21"/>
  <c r="BF77" i="21"/>
  <c r="BD77" i="21"/>
  <c r="BB77" i="21"/>
  <c r="AZ77" i="21"/>
  <c r="AX77" i="21"/>
  <c r="AV77" i="21"/>
  <c r="AT77" i="21"/>
  <c r="AR77" i="21"/>
  <c r="AP77" i="21"/>
  <c r="AN77" i="21"/>
  <c r="AL77" i="21"/>
  <c r="AJ77" i="21"/>
  <c r="AH77" i="21"/>
  <c r="AF77" i="21"/>
  <c r="AD77" i="21"/>
  <c r="AB77" i="21"/>
  <c r="H77" i="21"/>
  <c r="F77" i="21"/>
  <c r="D77" i="21"/>
  <c r="BP76" i="21"/>
  <c r="BJ76" i="21"/>
  <c r="BH76" i="21"/>
  <c r="BF76" i="21"/>
  <c r="BD76" i="21"/>
  <c r="BB76" i="21"/>
  <c r="AZ76" i="21"/>
  <c r="AX76" i="21"/>
  <c r="AV76" i="21"/>
  <c r="AT76" i="21"/>
  <c r="AR76" i="21"/>
  <c r="AP76" i="21"/>
  <c r="AN76" i="21"/>
  <c r="AL76" i="21"/>
  <c r="AJ76" i="21"/>
  <c r="AH76" i="21"/>
  <c r="AF76" i="21"/>
  <c r="AD76" i="21"/>
  <c r="AB76" i="21"/>
  <c r="H76" i="21"/>
  <c r="F76" i="21"/>
  <c r="D76" i="21"/>
  <c r="BP74" i="21"/>
  <c r="BJ74" i="21"/>
  <c r="BH74" i="21"/>
  <c r="BF74" i="21"/>
  <c r="BD74" i="21"/>
  <c r="BB74" i="21"/>
  <c r="AZ74" i="21"/>
  <c r="AX74" i="21"/>
  <c r="AV74" i="21"/>
  <c r="AT74" i="21"/>
  <c r="AR74" i="21"/>
  <c r="AP74" i="21"/>
  <c r="AN74" i="21"/>
  <c r="AL74" i="21"/>
  <c r="AJ74" i="21"/>
  <c r="AH74" i="21"/>
  <c r="AF74" i="21"/>
  <c r="AD74" i="21"/>
  <c r="AB74" i="21"/>
  <c r="H74" i="21"/>
  <c r="F74" i="21"/>
  <c r="D74" i="21"/>
  <c r="BP73" i="21"/>
  <c r="BJ73" i="21"/>
  <c r="BH73" i="21"/>
  <c r="BF73" i="21"/>
  <c r="BD73" i="21"/>
  <c r="BB73" i="21"/>
  <c r="AZ73" i="21"/>
  <c r="AX73" i="21"/>
  <c r="AV73" i="21"/>
  <c r="AT73" i="21"/>
  <c r="AR73" i="21"/>
  <c r="AP73" i="21"/>
  <c r="AN73" i="21"/>
  <c r="AL73" i="21"/>
  <c r="AJ73" i="21"/>
  <c r="AH73" i="21"/>
  <c r="AF73" i="21"/>
  <c r="AD73" i="21"/>
  <c r="AB73" i="21"/>
  <c r="H73" i="21"/>
  <c r="F73" i="21"/>
  <c r="D73" i="21"/>
  <c r="BP72" i="21"/>
  <c r="BJ72" i="21"/>
  <c r="BH72" i="21"/>
  <c r="BF72" i="21"/>
  <c r="BD72" i="21"/>
  <c r="BB72" i="21"/>
  <c r="AZ72" i="21"/>
  <c r="AX72" i="21"/>
  <c r="AV72" i="21"/>
  <c r="AT72" i="21"/>
  <c r="AR72" i="21"/>
  <c r="AP72" i="21"/>
  <c r="AN72" i="21"/>
  <c r="AL72" i="21"/>
  <c r="AJ72" i="21"/>
  <c r="AH72" i="21"/>
  <c r="AF72" i="21"/>
  <c r="AD72" i="21"/>
  <c r="AB72" i="21"/>
  <c r="H72" i="21"/>
  <c r="F72" i="21"/>
  <c r="D72" i="21"/>
  <c r="BP71" i="21"/>
  <c r="BJ71" i="21"/>
  <c r="BH71" i="21"/>
  <c r="BF71" i="21"/>
  <c r="BD71" i="21"/>
  <c r="BB71" i="21"/>
  <c r="AZ71" i="21"/>
  <c r="AX71" i="21"/>
  <c r="AV71" i="21"/>
  <c r="AT71" i="21"/>
  <c r="AR71" i="21"/>
  <c r="AP71" i="21"/>
  <c r="AN71" i="21"/>
  <c r="AL71" i="21"/>
  <c r="AJ71" i="21"/>
  <c r="AH71" i="21"/>
  <c r="AF71" i="21"/>
  <c r="AD71" i="21"/>
  <c r="AB71" i="21"/>
  <c r="H71" i="21"/>
  <c r="F71" i="21"/>
  <c r="D71" i="21"/>
  <c r="BP70" i="21"/>
  <c r="BJ70" i="21"/>
  <c r="BH70" i="21"/>
  <c r="BF70" i="21"/>
  <c r="BD70" i="21"/>
  <c r="BB70" i="21"/>
  <c r="AZ70" i="21"/>
  <c r="AX70" i="21"/>
  <c r="AV70" i="21"/>
  <c r="AT70" i="21"/>
  <c r="AR70" i="21"/>
  <c r="AP70" i="21"/>
  <c r="AN70" i="21"/>
  <c r="AL70" i="21"/>
  <c r="AJ70" i="21"/>
  <c r="AH70" i="21"/>
  <c r="AF70" i="21"/>
  <c r="AD70" i="21"/>
  <c r="AB70" i="21"/>
  <c r="H70" i="21"/>
  <c r="F70" i="21"/>
  <c r="D70" i="21"/>
  <c r="BP69" i="21"/>
  <c r="BJ69" i="21"/>
  <c r="BH69" i="21"/>
  <c r="BF69" i="21"/>
  <c r="BD69" i="21"/>
  <c r="BB69" i="21"/>
  <c r="AZ69" i="21"/>
  <c r="AX69" i="21"/>
  <c r="AV69" i="21"/>
  <c r="AT69" i="21"/>
  <c r="AR69" i="21"/>
  <c r="AP69" i="21"/>
  <c r="AN69" i="21"/>
  <c r="AL69" i="21"/>
  <c r="AJ69" i="21"/>
  <c r="AH69" i="21"/>
  <c r="AF69" i="21"/>
  <c r="AD69" i="21"/>
  <c r="AB69" i="21"/>
  <c r="H69" i="21"/>
  <c r="F69" i="21"/>
  <c r="D69" i="21"/>
  <c r="BP68" i="21"/>
  <c r="BJ68" i="21"/>
  <c r="BH68" i="21"/>
  <c r="BF68" i="21"/>
  <c r="BD68" i="21"/>
  <c r="BB68" i="21"/>
  <c r="AZ68" i="21"/>
  <c r="AX68" i="21"/>
  <c r="AV68" i="21"/>
  <c r="AT68" i="21"/>
  <c r="AR68" i="21"/>
  <c r="AP68" i="21"/>
  <c r="AN68" i="21"/>
  <c r="AL68" i="21"/>
  <c r="AJ68" i="21"/>
  <c r="AH68" i="21"/>
  <c r="AF68" i="21"/>
  <c r="AD68" i="21"/>
  <c r="AB68" i="21"/>
  <c r="H68" i="21"/>
  <c r="F68" i="21"/>
  <c r="D68" i="21"/>
  <c r="BP67" i="21"/>
  <c r="BJ67" i="21"/>
  <c r="BH67" i="21"/>
  <c r="BF67" i="21"/>
  <c r="BD67" i="21"/>
  <c r="BB67" i="21"/>
  <c r="AZ67" i="21"/>
  <c r="AX67" i="21"/>
  <c r="AV67" i="21"/>
  <c r="AT67" i="21"/>
  <c r="AR67" i="21"/>
  <c r="AP67" i="21"/>
  <c r="AN67" i="21"/>
  <c r="AL67" i="21"/>
  <c r="AJ67" i="21"/>
  <c r="AH67" i="21"/>
  <c r="AF67" i="21"/>
  <c r="AD67" i="21"/>
  <c r="AB67" i="21"/>
  <c r="H67" i="21"/>
  <c r="F67" i="21"/>
  <c r="D67" i="21"/>
  <c r="BP66" i="21"/>
  <c r="BJ66" i="21"/>
  <c r="BH66" i="21"/>
  <c r="BF66" i="21"/>
  <c r="BD66" i="21"/>
  <c r="BB66" i="21"/>
  <c r="AZ66" i="21"/>
  <c r="AX66" i="21"/>
  <c r="AV66" i="21"/>
  <c r="AT66" i="21"/>
  <c r="AR66" i="21"/>
  <c r="AP66" i="21"/>
  <c r="AN66" i="21"/>
  <c r="AL66" i="21"/>
  <c r="AJ66" i="21"/>
  <c r="AH66" i="21"/>
  <c r="AF66" i="21"/>
  <c r="AD66" i="21"/>
  <c r="AB66" i="21"/>
  <c r="H66" i="21"/>
  <c r="F66" i="21"/>
  <c r="D66" i="21"/>
  <c r="BP65" i="21"/>
  <c r="BJ65" i="21"/>
  <c r="BH65" i="21"/>
  <c r="BF65" i="21"/>
  <c r="BD65" i="21"/>
  <c r="BB65" i="21"/>
  <c r="AZ65" i="21"/>
  <c r="AX65" i="21"/>
  <c r="AV65" i="21"/>
  <c r="AT65" i="21"/>
  <c r="AR65" i="21"/>
  <c r="AP65" i="21"/>
  <c r="AN65" i="21"/>
  <c r="AL65" i="21"/>
  <c r="AJ65" i="21"/>
  <c r="AH65" i="21"/>
  <c r="AF65" i="21"/>
  <c r="AD65" i="21"/>
  <c r="AB65" i="21"/>
  <c r="H65" i="21"/>
  <c r="F65" i="21"/>
  <c r="D65" i="21"/>
  <c r="BP64" i="21"/>
  <c r="BJ64" i="21"/>
  <c r="BH64" i="21"/>
  <c r="BF64" i="21"/>
  <c r="BD64" i="21"/>
  <c r="BB64" i="21"/>
  <c r="AZ64" i="21"/>
  <c r="AX64" i="21"/>
  <c r="AV64" i="21"/>
  <c r="AT64" i="21"/>
  <c r="AR64" i="21"/>
  <c r="AP64" i="21"/>
  <c r="AN64" i="21"/>
  <c r="AL64" i="21"/>
  <c r="AJ64" i="21"/>
  <c r="AH64" i="21"/>
  <c r="AF64" i="21"/>
  <c r="AD64" i="21"/>
  <c r="AB64" i="21"/>
  <c r="H64" i="21"/>
  <c r="F64" i="21"/>
  <c r="D64" i="21"/>
  <c r="BP63" i="21"/>
  <c r="BJ63" i="21"/>
  <c r="BH63" i="21"/>
  <c r="BF63" i="21"/>
  <c r="BD63" i="21"/>
  <c r="BB63" i="21"/>
  <c r="AZ63" i="21"/>
  <c r="AX63" i="21"/>
  <c r="AV63" i="21"/>
  <c r="AT63" i="21"/>
  <c r="AR63" i="21"/>
  <c r="AP63" i="21"/>
  <c r="AN63" i="21"/>
  <c r="AL63" i="21"/>
  <c r="AJ63" i="21"/>
  <c r="AH63" i="21"/>
  <c r="AF63" i="21"/>
  <c r="AD63" i="21"/>
  <c r="AB63" i="21"/>
  <c r="H63" i="21"/>
  <c r="F63" i="21"/>
  <c r="D63" i="21"/>
  <c r="BP62" i="21"/>
  <c r="BJ62" i="21"/>
  <c r="BH62" i="21"/>
  <c r="BF62" i="21"/>
  <c r="BD62" i="21"/>
  <c r="BB62" i="21"/>
  <c r="AZ62" i="21"/>
  <c r="AX62" i="21"/>
  <c r="AV62" i="21"/>
  <c r="AT62" i="21"/>
  <c r="AR62" i="21"/>
  <c r="AP62" i="21"/>
  <c r="AN62" i="21"/>
  <c r="AL62" i="21"/>
  <c r="AJ62" i="21"/>
  <c r="AH62" i="21"/>
  <c r="AF62" i="21"/>
  <c r="AD62" i="21"/>
  <c r="AB62" i="21"/>
  <c r="H62" i="21"/>
  <c r="F62" i="21"/>
  <c r="D62" i="21"/>
  <c r="BP61" i="21"/>
  <c r="BJ61" i="21"/>
  <c r="BH61" i="21"/>
  <c r="BF61" i="21"/>
  <c r="BD61" i="21"/>
  <c r="BB61" i="21"/>
  <c r="AZ61" i="21"/>
  <c r="AX61" i="21"/>
  <c r="AV61" i="21"/>
  <c r="AT61" i="21"/>
  <c r="AR61" i="21"/>
  <c r="AP61" i="21"/>
  <c r="AN61" i="21"/>
  <c r="AL61" i="21"/>
  <c r="AJ61" i="21"/>
  <c r="AH61" i="21"/>
  <c r="AF61" i="21"/>
  <c r="AD61" i="21"/>
  <c r="AB61" i="21"/>
  <c r="H61" i="21"/>
  <c r="F61" i="21"/>
  <c r="D61" i="21"/>
  <c r="BP60" i="21"/>
  <c r="BJ60" i="21"/>
  <c r="BH60" i="21"/>
  <c r="BF60" i="21"/>
  <c r="BD60" i="21"/>
  <c r="BB60" i="21"/>
  <c r="AZ60" i="21"/>
  <c r="AX60" i="21"/>
  <c r="AV60" i="21"/>
  <c r="AT60" i="21"/>
  <c r="AR60" i="21"/>
  <c r="AP60" i="21"/>
  <c r="AN60" i="21"/>
  <c r="AL60" i="21"/>
  <c r="AJ60" i="21"/>
  <c r="AH60" i="21"/>
  <c r="AF60" i="21"/>
  <c r="AD60" i="21"/>
  <c r="AB60" i="21"/>
  <c r="H60" i="21"/>
  <c r="F60" i="21"/>
  <c r="D60" i="21"/>
  <c r="BP59" i="21"/>
  <c r="BJ59" i="21"/>
  <c r="BH59" i="21"/>
  <c r="BF59" i="21"/>
  <c r="BD59" i="21"/>
  <c r="BB59" i="21"/>
  <c r="AZ59" i="21"/>
  <c r="AX59" i="21"/>
  <c r="AV59" i="21"/>
  <c r="AT59" i="21"/>
  <c r="AR59" i="21"/>
  <c r="AP59" i="21"/>
  <c r="AN59" i="21"/>
  <c r="AL59" i="21"/>
  <c r="AJ59" i="21"/>
  <c r="AH59" i="21"/>
  <c r="AF59" i="21"/>
  <c r="AD59" i="21"/>
  <c r="AB59" i="21"/>
  <c r="H59" i="21"/>
  <c r="F59" i="21"/>
  <c r="D59" i="21"/>
  <c r="BP58" i="21"/>
  <c r="BJ58" i="21"/>
  <c r="BH58" i="21"/>
  <c r="BF58" i="21"/>
  <c r="BD58" i="21"/>
  <c r="BB58" i="21"/>
  <c r="AZ58" i="21"/>
  <c r="AX58" i="21"/>
  <c r="AV58" i="21"/>
  <c r="AT58" i="21"/>
  <c r="AR58" i="21"/>
  <c r="AP58" i="21"/>
  <c r="AN58" i="21"/>
  <c r="AL58" i="21"/>
  <c r="AJ58" i="21"/>
  <c r="AH58" i="21"/>
  <c r="AF58" i="21"/>
  <c r="AD58" i="21"/>
  <c r="AB58" i="21"/>
  <c r="H58" i="21"/>
  <c r="F58" i="21"/>
  <c r="D58" i="21"/>
  <c r="BP57" i="21"/>
  <c r="BJ57" i="21"/>
  <c r="BH57" i="21"/>
  <c r="BF57" i="21"/>
  <c r="BD57" i="21"/>
  <c r="BB57" i="21"/>
  <c r="AZ57" i="21"/>
  <c r="AX57" i="21"/>
  <c r="AV57" i="21"/>
  <c r="AT57" i="21"/>
  <c r="AR57" i="21"/>
  <c r="AP57" i="21"/>
  <c r="AN57" i="21"/>
  <c r="AL57" i="21"/>
  <c r="AJ57" i="21"/>
  <c r="AH57" i="21"/>
  <c r="AF57" i="21"/>
  <c r="AD57" i="21"/>
  <c r="AB57" i="21"/>
  <c r="H57" i="21"/>
  <c r="F57" i="21"/>
  <c r="D57" i="21"/>
  <c r="BP56" i="21"/>
  <c r="BJ56" i="21"/>
  <c r="BH56" i="21"/>
  <c r="BF56" i="21"/>
  <c r="BD56" i="21"/>
  <c r="BB56" i="21"/>
  <c r="AZ56" i="21"/>
  <c r="AX56" i="21"/>
  <c r="AV56" i="21"/>
  <c r="AT56" i="21"/>
  <c r="AR56" i="21"/>
  <c r="AP56" i="21"/>
  <c r="AN56" i="21"/>
  <c r="AL56" i="21"/>
  <c r="AJ56" i="21"/>
  <c r="AH56" i="21"/>
  <c r="AF56" i="21"/>
  <c r="AD56" i="21"/>
  <c r="AB56" i="21"/>
  <c r="H56" i="21"/>
  <c r="F56" i="21"/>
  <c r="D56" i="21"/>
  <c r="BP55" i="21"/>
  <c r="BJ55" i="21"/>
  <c r="BH55" i="21"/>
  <c r="BF55" i="21"/>
  <c r="BD55" i="21"/>
  <c r="BB55" i="21"/>
  <c r="AZ55" i="21"/>
  <c r="AX55" i="21"/>
  <c r="AV55" i="21"/>
  <c r="AT55" i="21"/>
  <c r="AR55" i="21"/>
  <c r="AP55" i="21"/>
  <c r="AN55" i="21"/>
  <c r="AL55" i="21"/>
  <c r="AJ55" i="21"/>
  <c r="AH55" i="21"/>
  <c r="AF55" i="21"/>
  <c r="AD55" i="21"/>
  <c r="AB55" i="21"/>
  <c r="H55" i="21"/>
  <c r="F55" i="21"/>
  <c r="D55" i="21"/>
  <c r="BP53" i="21"/>
  <c r="BJ53" i="21"/>
  <c r="BH53" i="21"/>
  <c r="BF53" i="21"/>
  <c r="BD53" i="21"/>
  <c r="BB53" i="21"/>
  <c r="AZ53" i="21"/>
  <c r="AX53" i="21"/>
  <c r="AV53" i="21"/>
  <c r="AT53" i="21"/>
  <c r="AR53" i="21"/>
  <c r="AP53" i="21"/>
  <c r="AN53" i="21"/>
  <c r="AL53" i="21"/>
  <c r="AJ53" i="21"/>
  <c r="AH53" i="21"/>
  <c r="AF53" i="21"/>
  <c r="AD53" i="21"/>
  <c r="AB53" i="21"/>
  <c r="H53" i="21"/>
  <c r="F53" i="21"/>
  <c r="D53" i="21"/>
  <c r="BP52" i="21"/>
  <c r="BJ52" i="21"/>
  <c r="BH52" i="21"/>
  <c r="BF52" i="21"/>
  <c r="BD52" i="21"/>
  <c r="BB52" i="21"/>
  <c r="AZ52" i="21"/>
  <c r="AX52" i="21"/>
  <c r="AV52" i="21"/>
  <c r="AT52" i="21"/>
  <c r="AR52" i="21"/>
  <c r="AP52" i="21"/>
  <c r="AN52" i="21"/>
  <c r="AL52" i="21"/>
  <c r="AJ52" i="21"/>
  <c r="AH52" i="21"/>
  <c r="AF52" i="21"/>
  <c r="AD52" i="21"/>
  <c r="AB52" i="21"/>
  <c r="H52" i="21"/>
  <c r="F52" i="21"/>
  <c r="D52" i="21"/>
  <c r="BP51" i="21"/>
  <c r="BJ51" i="21"/>
  <c r="BH51" i="21"/>
  <c r="BF51" i="21"/>
  <c r="BD51" i="21"/>
  <c r="BB51" i="21"/>
  <c r="AZ51" i="21"/>
  <c r="AX51" i="21"/>
  <c r="AV51" i="21"/>
  <c r="AT51" i="21"/>
  <c r="AR51" i="21"/>
  <c r="AP51" i="21"/>
  <c r="AN51" i="21"/>
  <c r="AL51" i="21"/>
  <c r="AJ51" i="21"/>
  <c r="AH51" i="21"/>
  <c r="AF51" i="21"/>
  <c r="AD51" i="21"/>
  <c r="AB51" i="21"/>
  <c r="H51" i="21"/>
  <c r="F51" i="21"/>
  <c r="D51" i="21"/>
  <c r="BP50" i="21"/>
  <c r="BJ50" i="21"/>
  <c r="BH50" i="21"/>
  <c r="BF50" i="21"/>
  <c r="BD50" i="21"/>
  <c r="BB50" i="21"/>
  <c r="AZ50" i="21"/>
  <c r="AX50" i="21"/>
  <c r="AV50" i="21"/>
  <c r="AT50" i="21"/>
  <c r="AR50" i="21"/>
  <c r="AP50" i="21"/>
  <c r="AN50" i="21"/>
  <c r="AL50" i="21"/>
  <c r="AJ50" i="21"/>
  <c r="AH50" i="21"/>
  <c r="AF50" i="21"/>
  <c r="AD50" i="21"/>
  <c r="AB50" i="21"/>
  <c r="H50" i="21"/>
  <c r="F50" i="21"/>
  <c r="D50" i="21"/>
  <c r="BP49" i="21"/>
  <c r="BJ49" i="21"/>
  <c r="BH49" i="21"/>
  <c r="BF49" i="21"/>
  <c r="BD49" i="21"/>
  <c r="BB49" i="21"/>
  <c r="AZ49" i="21"/>
  <c r="AX49" i="21"/>
  <c r="AV49" i="21"/>
  <c r="AT49" i="21"/>
  <c r="AR49" i="21"/>
  <c r="AP49" i="21"/>
  <c r="AN49" i="21"/>
  <c r="AL49" i="21"/>
  <c r="AJ49" i="21"/>
  <c r="AH49" i="21"/>
  <c r="AF49" i="21"/>
  <c r="AD49" i="21"/>
  <c r="AB49" i="21"/>
  <c r="H49" i="21"/>
  <c r="F49" i="21"/>
  <c r="D49" i="21"/>
  <c r="BP48" i="21"/>
  <c r="BJ48" i="21"/>
  <c r="BH48" i="21"/>
  <c r="BF48" i="21"/>
  <c r="BD48" i="21"/>
  <c r="BB48" i="21"/>
  <c r="AZ48" i="21"/>
  <c r="AX48" i="21"/>
  <c r="AV48" i="21"/>
  <c r="AT48" i="21"/>
  <c r="AR48" i="21"/>
  <c r="AP48" i="21"/>
  <c r="AN48" i="21"/>
  <c r="AL48" i="21"/>
  <c r="AJ48" i="21"/>
  <c r="AH48" i="21"/>
  <c r="AF48" i="21"/>
  <c r="AD48" i="21"/>
  <c r="AB48" i="21"/>
  <c r="H48" i="21"/>
  <c r="F48" i="21"/>
  <c r="D48" i="21"/>
  <c r="BP46" i="21"/>
  <c r="BJ46" i="21"/>
  <c r="BH46" i="21"/>
  <c r="BF46" i="21"/>
  <c r="BD46" i="21"/>
  <c r="BB46" i="21"/>
  <c r="AZ46" i="21"/>
  <c r="AX46" i="21"/>
  <c r="AV46" i="21"/>
  <c r="AT46" i="21"/>
  <c r="AR46" i="21"/>
  <c r="AP46" i="21"/>
  <c r="AN46" i="21"/>
  <c r="AL46" i="21"/>
  <c r="AJ46" i="21"/>
  <c r="AH46" i="21"/>
  <c r="AF46" i="21"/>
  <c r="AD46" i="21"/>
  <c r="AB46" i="21"/>
  <c r="H46" i="21"/>
  <c r="F46" i="21"/>
  <c r="D46" i="21"/>
  <c r="BP45" i="21"/>
  <c r="BJ45" i="21"/>
  <c r="BH45" i="21"/>
  <c r="BF45" i="21"/>
  <c r="BD45" i="21"/>
  <c r="BB45" i="21"/>
  <c r="AZ45" i="21"/>
  <c r="AX45" i="21"/>
  <c r="AV45" i="21"/>
  <c r="AT45" i="21"/>
  <c r="AR45" i="21"/>
  <c r="AP45" i="21"/>
  <c r="AN45" i="21"/>
  <c r="AL45" i="21"/>
  <c r="AJ45" i="21"/>
  <c r="AH45" i="21"/>
  <c r="AF45" i="21"/>
  <c r="AD45" i="21"/>
  <c r="AB45" i="21"/>
  <c r="H45" i="21"/>
  <c r="F45" i="21"/>
  <c r="D45" i="21"/>
  <c r="BP44" i="21"/>
  <c r="BJ44" i="21"/>
  <c r="BH44" i="21"/>
  <c r="BF44" i="21"/>
  <c r="BD44" i="21"/>
  <c r="BB44" i="21"/>
  <c r="AZ44" i="21"/>
  <c r="AX44" i="21"/>
  <c r="AV44" i="21"/>
  <c r="AT44" i="21"/>
  <c r="AR44" i="21"/>
  <c r="AP44" i="21"/>
  <c r="AN44" i="21"/>
  <c r="AL44" i="21"/>
  <c r="AJ44" i="21"/>
  <c r="AH44" i="21"/>
  <c r="AF44" i="21"/>
  <c r="AD44" i="21"/>
  <c r="AB44" i="21"/>
  <c r="H44" i="21"/>
  <c r="F44" i="21"/>
  <c r="D44" i="21"/>
  <c r="BP43" i="21"/>
  <c r="BJ43" i="21"/>
  <c r="BH43" i="21"/>
  <c r="BF43" i="21"/>
  <c r="BD43" i="21"/>
  <c r="BB43" i="21"/>
  <c r="AZ43" i="21"/>
  <c r="AX43" i="21"/>
  <c r="AV43" i="21"/>
  <c r="AT43" i="21"/>
  <c r="AR43" i="21"/>
  <c r="AP43" i="21"/>
  <c r="AN43" i="21"/>
  <c r="AL43" i="21"/>
  <c r="AJ43" i="21"/>
  <c r="AH43" i="21"/>
  <c r="AF43" i="21"/>
  <c r="AD43" i="21"/>
  <c r="AB43" i="21"/>
  <c r="H43" i="21"/>
  <c r="F43" i="21"/>
  <c r="D43" i="21"/>
  <c r="BP42" i="21"/>
  <c r="BJ42" i="21"/>
  <c r="BH42" i="21"/>
  <c r="BF42" i="21"/>
  <c r="BD42" i="21"/>
  <c r="BB42" i="21"/>
  <c r="AZ42" i="21"/>
  <c r="AX42" i="21"/>
  <c r="AV42" i="21"/>
  <c r="AT42" i="21"/>
  <c r="AR42" i="21"/>
  <c r="AP42" i="21"/>
  <c r="AN42" i="21"/>
  <c r="AL42" i="21"/>
  <c r="AJ42" i="21"/>
  <c r="AH42" i="21"/>
  <c r="AF42" i="21"/>
  <c r="AD42" i="21"/>
  <c r="AB42" i="21"/>
  <c r="H42" i="21"/>
  <c r="F42" i="21"/>
  <c r="D42" i="21"/>
  <c r="BP41" i="21"/>
  <c r="BJ41" i="21"/>
  <c r="BH41" i="21"/>
  <c r="BF41" i="21"/>
  <c r="BD41" i="21"/>
  <c r="BB41" i="21"/>
  <c r="AZ41" i="21"/>
  <c r="AX41" i="21"/>
  <c r="AV41" i="21"/>
  <c r="AT41" i="21"/>
  <c r="AR41" i="21"/>
  <c r="AP41" i="21"/>
  <c r="AN41" i="21"/>
  <c r="AL41" i="21"/>
  <c r="AJ41" i="21"/>
  <c r="AH41" i="21"/>
  <c r="AF41" i="21"/>
  <c r="AD41" i="21"/>
  <c r="AB41" i="21"/>
  <c r="H41" i="21"/>
  <c r="F41" i="21"/>
  <c r="D41" i="21"/>
  <c r="BP39" i="21"/>
  <c r="BJ39" i="21"/>
  <c r="BH39" i="21"/>
  <c r="BF39" i="21"/>
  <c r="BD39" i="21"/>
  <c r="BB39" i="21"/>
  <c r="AZ39" i="21"/>
  <c r="AX39" i="21"/>
  <c r="AV39" i="21"/>
  <c r="AT39" i="21"/>
  <c r="AR39" i="21"/>
  <c r="AP39" i="21"/>
  <c r="AN39" i="21"/>
  <c r="AL39" i="21"/>
  <c r="AJ39" i="21"/>
  <c r="AH39" i="21"/>
  <c r="AF39" i="21"/>
  <c r="AD39" i="21"/>
  <c r="AB39" i="21"/>
  <c r="H39" i="21"/>
  <c r="F39" i="21"/>
  <c r="D39" i="21"/>
  <c r="BP38" i="21"/>
  <c r="BJ38" i="21"/>
  <c r="BH38" i="21"/>
  <c r="BF38" i="21"/>
  <c r="BD38" i="21"/>
  <c r="BB38" i="21"/>
  <c r="AZ38" i="21"/>
  <c r="AX38" i="21"/>
  <c r="AV38" i="21"/>
  <c r="AT38" i="21"/>
  <c r="AR38" i="21"/>
  <c r="AP38" i="21"/>
  <c r="AN38" i="21"/>
  <c r="AL38" i="21"/>
  <c r="AJ38" i="21"/>
  <c r="AH38" i="21"/>
  <c r="AF38" i="21"/>
  <c r="AD38" i="21"/>
  <c r="AB38" i="21"/>
  <c r="H38" i="21"/>
  <c r="F38" i="21"/>
  <c r="D38" i="21"/>
  <c r="BP37" i="21"/>
  <c r="BJ37" i="21"/>
  <c r="BH37" i="21"/>
  <c r="BF37" i="21"/>
  <c r="BD37" i="21"/>
  <c r="BB37" i="21"/>
  <c r="AZ37" i="21"/>
  <c r="AX37" i="21"/>
  <c r="AV37" i="21"/>
  <c r="AT37" i="21"/>
  <c r="AR37" i="21"/>
  <c r="AP37" i="21"/>
  <c r="AN37" i="21"/>
  <c r="AL37" i="21"/>
  <c r="AJ37" i="21"/>
  <c r="AH37" i="21"/>
  <c r="AF37" i="21"/>
  <c r="AD37" i="21"/>
  <c r="AB37" i="21"/>
  <c r="H37" i="21"/>
  <c r="F37" i="21"/>
  <c r="D37" i="21"/>
  <c r="BP36" i="21"/>
  <c r="BJ36" i="21"/>
  <c r="BH36" i="21"/>
  <c r="BF36" i="21"/>
  <c r="BD36" i="21"/>
  <c r="BB36" i="21"/>
  <c r="AZ36" i="21"/>
  <c r="AX36" i="21"/>
  <c r="AV36" i="21"/>
  <c r="AT36" i="21"/>
  <c r="AR36" i="21"/>
  <c r="AP36" i="21"/>
  <c r="AN36" i="21"/>
  <c r="AL36" i="21"/>
  <c r="AJ36" i="21"/>
  <c r="AH36" i="21"/>
  <c r="AF36" i="21"/>
  <c r="AD36" i="21"/>
  <c r="AB36" i="21"/>
  <c r="H36" i="21"/>
  <c r="F36" i="21"/>
  <c r="D36" i="21"/>
  <c r="BP35" i="21"/>
  <c r="BJ35" i="21"/>
  <c r="BH35" i="21"/>
  <c r="BF35" i="21"/>
  <c r="BD35" i="21"/>
  <c r="BB35" i="21"/>
  <c r="AZ35" i="21"/>
  <c r="AX35" i="21"/>
  <c r="AV35" i="21"/>
  <c r="AT35" i="21"/>
  <c r="AR35" i="21"/>
  <c r="AP35" i="21"/>
  <c r="AN35" i="21"/>
  <c r="AL35" i="21"/>
  <c r="AJ35" i="21"/>
  <c r="AH35" i="21"/>
  <c r="AF35" i="21"/>
  <c r="AD35" i="21"/>
  <c r="AB35" i="21"/>
  <c r="H35" i="21"/>
  <c r="F35" i="21"/>
  <c r="D35" i="21"/>
  <c r="BP34" i="21"/>
  <c r="BJ34" i="21"/>
  <c r="BH34" i="21"/>
  <c r="BF34" i="21"/>
  <c r="BD34" i="21"/>
  <c r="BB34" i="21"/>
  <c r="AZ34" i="21"/>
  <c r="AX34" i="21"/>
  <c r="AV34" i="21"/>
  <c r="AT34" i="21"/>
  <c r="AR34" i="21"/>
  <c r="AP34" i="21"/>
  <c r="AN34" i="21"/>
  <c r="AL34" i="21"/>
  <c r="AJ34" i="21"/>
  <c r="AH34" i="21"/>
  <c r="AF34" i="21"/>
  <c r="AD34" i="21"/>
  <c r="AB34" i="21"/>
  <c r="H34" i="21"/>
  <c r="F34" i="21"/>
  <c r="D34" i="21"/>
  <c r="BP33" i="21"/>
  <c r="BJ33" i="21"/>
  <c r="BH33" i="21"/>
  <c r="BF33" i="21"/>
  <c r="BD33" i="21"/>
  <c r="BB33" i="21"/>
  <c r="AZ33" i="21"/>
  <c r="AX33" i="21"/>
  <c r="AV33" i="21"/>
  <c r="AT33" i="21"/>
  <c r="AR33" i="21"/>
  <c r="AP33" i="21"/>
  <c r="AN33" i="21"/>
  <c r="AL33" i="21"/>
  <c r="AJ33" i="21"/>
  <c r="AH33" i="21"/>
  <c r="AF33" i="21"/>
  <c r="AD33" i="21"/>
  <c r="AB33" i="21"/>
  <c r="H33" i="21"/>
  <c r="F33" i="21"/>
  <c r="D33" i="21"/>
  <c r="BP31" i="21"/>
  <c r="BJ31" i="21"/>
  <c r="BH31" i="21"/>
  <c r="BF31" i="21"/>
  <c r="BD31" i="21"/>
  <c r="BB31" i="21"/>
  <c r="AZ31" i="21"/>
  <c r="AX31" i="21"/>
  <c r="AV31" i="21"/>
  <c r="AT31" i="21"/>
  <c r="AR31" i="21"/>
  <c r="AP31" i="21"/>
  <c r="AN31" i="21"/>
  <c r="AL31" i="21"/>
  <c r="AJ31" i="21"/>
  <c r="AH31" i="21"/>
  <c r="AF31" i="21"/>
  <c r="AD31" i="21"/>
  <c r="AB31" i="21"/>
  <c r="H31" i="21"/>
  <c r="F31" i="21"/>
  <c r="D31" i="21"/>
  <c r="BP30" i="21"/>
  <c r="BJ30" i="21"/>
  <c r="BH30" i="21"/>
  <c r="BF30" i="21"/>
  <c r="BD30" i="21"/>
  <c r="BB30" i="21"/>
  <c r="AZ30" i="21"/>
  <c r="AX30" i="21"/>
  <c r="AV30" i="21"/>
  <c r="AT30" i="21"/>
  <c r="AR30" i="21"/>
  <c r="AP30" i="21"/>
  <c r="AN30" i="21"/>
  <c r="AL30" i="21"/>
  <c r="AJ30" i="21"/>
  <c r="AH30" i="21"/>
  <c r="AF30" i="21"/>
  <c r="AD30" i="21"/>
  <c r="AB30" i="21"/>
  <c r="H30" i="21"/>
  <c r="F30" i="21"/>
  <c r="D30" i="21"/>
  <c r="BP29" i="21"/>
  <c r="BJ29" i="21"/>
  <c r="BH29" i="21"/>
  <c r="BF29" i="21"/>
  <c r="BD29" i="21"/>
  <c r="BB29" i="21"/>
  <c r="AZ29" i="21"/>
  <c r="AX29" i="21"/>
  <c r="AV29" i="21"/>
  <c r="AT29" i="21"/>
  <c r="AR29" i="21"/>
  <c r="AP29" i="21"/>
  <c r="AN29" i="21"/>
  <c r="AL29" i="21"/>
  <c r="AJ29" i="21"/>
  <c r="AH29" i="21"/>
  <c r="AF29" i="21"/>
  <c r="AD29" i="21"/>
  <c r="AB29" i="21"/>
  <c r="H29" i="21"/>
  <c r="F29" i="21"/>
  <c r="D29" i="21"/>
  <c r="BP28" i="21"/>
  <c r="BJ28" i="21"/>
  <c r="BH28" i="21"/>
  <c r="BF28" i="21"/>
  <c r="BD28" i="21"/>
  <c r="BB28" i="21"/>
  <c r="AZ28" i="21"/>
  <c r="AX28" i="21"/>
  <c r="AV28" i="21"/>
  <c r="AT28" i="21"/>
  <c r="AR28" i="21"/>
  <c r="AP28" i="21"/>
  <c r="AN28" i="21"/>
  <c r="AL28" i="21"/>
  <c r="AJ28" i="21"/>
  <c r="AH28" i="21"/>
  <c r="AF28" i="21"/>
  <c r="AD28" i="21"/>
  <c r="AB28" i="21"/>
  <c r="H28" i="21"/>
  <c r="F28" i="21"/>
  <c r="D28" i="21"/>
  <c r="BP27" i="21"/>
  <c r="BJ27" i="21"/>
  <c r="BH27" i="21"/>
  <c r="BF27" i="21"/>
  <c r="BD27" i="21"/>
  <c r="BB27" i="21"/>
  <c r="AZ27" i="21"/>
  <c r="AX27" i="21"/>
  <c r="AV27" i="21"/>
  <c r="AT27" i="21"/>
  <c r="AR27" i="21"/>
  <c r="AP27" i="21"/>
  <c r="AN27" i="21"/>
  <c r="AL27" i="21"/>
  <c r="AJ27" i="21"/>
  <c r="AH27" i="21"/>
  <c r="AF27" i="21"/>
  <c r="AD27" i="21"/>
  <c r="AB27" i="21"/>
  <c r="H27" i="21"/>
  <c r="D27" i="21"/>
  <c r="BP26" i="21"/>
  <c r="BJ26" i="21"/>
  <c r="BH26" i="21"/>
  <c r="BF26" i="21"/>
  <c r="BD26" i="21"/>
  <c r="BB26" i="21"/>
  <c r="AZ26" i="21"/>
  <c r="AX26" i="21"/>
  <c r="AV26" i="21"/>
  <c r="AT26" i="21"/>
  <c r="AR26" i="21"/>
  <c r="AP26" i="21"/>
  <c r="AN26" i="21"/>
  <c r="AL26" i="21"/>
  <c r="AJ26" i="21"/>
  <c r="AH26" i="21"/>
  <c r="AF26" i="21"/>
  <c r="AD26" i="21"/>
  <c r="AB26" i="21"/>
  <c r="H26" i="21"/>
  <c r="F26" i="21"/>
  <c r="D26" i="21"/>
  <c r="BP24" i="21"/>
  <c r="BJ24" i="21"/>
  <c r="BH24" i="21"/>
  <c r="BF24" i="21"/>
  <c r="BD24" i="21"/>
  <c r="BB24" i="21"/>
  <c r="AZ24" i="21"/>
  <c r="AX24" i="21"/>
  <c r="AV24" i="21"/>
  <c r="AT24" i="21"/>
  <c r="AR24" i="21"/>
  <c r="AP24" i="21"/>
  <c r="AN24" i="21"/>
  <c r="AL24" i="21"/>
  <c r="AJ24" i="21"/>
  <c r="AH24" i="21"/>
  <c r="AF24" i="21"/>
  <c r="AD24" i="21"/>
  <c r="AB24" i="21"/>
  <c r="H24" i="21"/>
  <c r="F24" i="21"/>
  <c r="D24" i="21"/>
  <c r="BP22" i="21"/>
  <c r="BJ22" i="21"/>
  <c r="BH22" i="21"/>
  <c r="BF22" i="21"/>
  <c r="BD22" i="21"/>
  <c r="BB22" i="21"/>
  <c r="AZ22" i="21"/>
  <c r="AX22" i="21"/>
  <c r="AV22" i="21"/>
  <c r="AT22" i="21"/>
  <c r="AR22" i="21"/>
  <c r="AP22" i="21"/>
  <c r="AN22" i="21"/>
  <c r="AL22" i="21"/>
  <c r="AJ22" i="21"/>
  <c r="AH22" i="21"/>
  <c r="AF22" i="21"/>
  <c r="AD22" i="21"/>
  <c r="AB22" i="21"/>
  <c r="H22" i="21"/>
  <c r="F22" i="21"/>
  <c r="D22" i="21"/>
  <c r="BP21" i="21"/>
  <c r="BJ21" i="21"/>
  <c r="BH21" i="21"/>
  <c r="BF21" i="21"/>
  <c r="BD21" i="21"/>
  <c r="BB21" i="21"/>
  <c r="AZ21" i="21"/>
  <c r="AX21" i="21"/>
  <c r="AV21" i="21"/>
  <c r="AT21" i="21"/>
  <c r="AR21" i="21"/>
  <c r="AP21" i="21"/>
  <c r="AN21" i="21"/>
  <c r="AL21" i="21"/>
  <c r="AJ21" i="21"/>
  <c r="AH21" i="21"/>
  <c r="AF21" i="21"/>
  <c r="AD21" i="21"/>
  <c r="AB21" i="21"/>
  <c r="H21" i="21"/>
  <c r="F21" i="21"/>
  <c r="D21" i="21"/>
  <c r="BP20" i="21"/>
  <c r="BJ20" i="21"/>
  <c r="BH20" i="21"/>
  <c r="BF20" i="21"/>
  <c r="BD20" i="21"/>
  <c r="BB20" i="21"/>
  <c r="AZ20" i="21"/>
  <c r="AX20" i="21"/>
  <c r="AV20" i="21"/>
  <c r="AT20" i="21"/>
  <c r="AR20" i="21"/>
  <c r="AP20" i="21"/>
  <c r="AN20" i="21"/>
  <c r="AL20" i="21"/>
  <c r="AJ20" i="21"/>
  <c r="AH20" i="21"/>
  <c r="AF20" i="21"/>
  <c r="AD20" i="21"/>
  <c r="AB20" i="21"/>
  <c r="H20" i="21"/>
  <c r="F20" i="21"/>
  <c r="D20" i="21"/>
  <c r="BP19" i="21"/>
  <c r="BJ19" i="21"/>
  <c r="BH19" i="21"/>
  <c r="BF19" i="21"/>
  <c r="BD19" i="21"/>
  <c r="BB19" i="21"/>
  <c r="AZ19" i="21"/>
  <c r="AX19" i="21"/>
  <c r="AV19" i="21"/>
  <c r="AT19" i="21"/>
  <c r="AR19" i="21"/>
  <c r="AP19" i="21"/>
  <c r="AN19" i="21"/>
  <c r="AL19" i="21"/>
  <c r="AJ19" i="21"/>
  <c r="AH19" i="21"/>
  <c r="AF19" i="21"/>
  <c r="AD19" i="21"/>
  <c r="AB19" i="21"/>
  <c r="H19" i="21"/>
  <c r="F19" i="21"/>
  <c r="D19" i="21"/>
  <c r="BP18" i="21"/>
  <c r="BJ18" i="21"/>
  <c r="BH18" i="21"/>
  <c r="BF18" i="21"/>
  <c r="BD18" i="21"/>
  <c r="BB18" i="21"/>
  <c r="AZ18" i="21"/>
  <c r="AX18" i="21"/>
  <c r="AV18" i="21"/>
  <c r="AT18" i="21"/>
  <c r="AR18" i="21"/>
  <c r="AP18" i="21"/>
  <c r="AN18" i="21"/>
  <c r="AL18" i="21"/>
  <c r="AJ18" i="21"/>
  <c r="AH18" i="21"/>
  <c r="AF18" i="21"/>
  <c r="AD18" i="21"/>
  <c r="AB18" i="21"/>
  <c r="H18" i="21"/>
  <c r="F18" i="21"/>
  <c r="D18" i="21"/>
  <c r="BP16" i="21"/>
  <c r="BJ16" i="21"/>
  <c r="BH16" i="21"/>
  <c r="BF16" i="21"/>
  <c r="BD16" i="21"/>
  <c r="BB16" i="21"/>
  <c r="AZ16" i="21"/>
  <c r="AX16" i="21"/>
  <c r="AV16" i="21"/>
  <c r="AT16" i="21"/>
  <c r="AR16" i="21"/>
  <c r="AP16" i="21"/>
  <c r="AN16" i="21"/>
  <c r="AL16" i="21"/>
  <c r="AJ16" i="21"/>
  <c r="AH16" i="21"/>
  <c r="AF16" i="21"/>
  <c r="AD16" i="21"/>
  <c r="AB16" i="21"/>
  <c r="H16" i="21"/>
  <c r="F16" i="21"/>
  <c r="D16" i="21"/>
  <c r="BP15" i="21"/>
  <c r="BJ15" i="21"/>
  <c r="BH15" i="21"/>
  <c r="BF15" i="21"/>
  <c r="BD15" i="21"/>
  <c r="BB15" i="21"/>
  <c r="AZ15" i="21"/>
  <c r="AX15" i="21"/>
  <c r="AV15" i="21"/>
  <c r="AT15" i="21"/>
  <c r="AR15" i="21"/>
  <c r="AP15" i="21"/>
  <c r="AN15" i="21"/>
  <c r="AL15" i="21"/>
  <c r="AJ15" i="21"/>
  <c r="AH15" i="21"/>
  <c r="AF15" i="21"/>
  <c r="AD15" i="21"/>
  <c r="AB15" i="21"/>
  <c r="H15" i="21"/>
  <c r="F15" i="21"/>
  <c r="D15" i="21"/>
  <c r="BP14" i="21"/>
  <c r="BJ14" i="21"/>
  <c r="BH14" i="21"/>
  <c r="BF14" i="21"/>
  <c r="BD14" i="21"/>
  <c r="BB14" i="21"/>
  <c r="AZ14" i="21"/>
  <c r="AX14" i="21"/>
  <c r="AV14" i="21"/>
  <c r="AT14" i="21"/>
  <c r="AR14" i="21"/>
  <c r="AP14" i="21"/>
  <c r="AN14" i="21"/>
  <c r="AL14" i="21"/>
  <c r="AJ14" i="21"/>
  <c r="AH14" i="21"/>
  <c r="AF14" i="21"/>
  <c r="AD14" i="21"/>
  <c r="AB14" i="21"/>
  <c r="H14" i="21"/>
  <c r="F14" i="21"/>
  <c r="D14" i="21"/>
  <c r="BP12" i="21"/>
  <c r="BJ12" i="21"/>
  <c r="BH12" i="21"/>
  <c r="BF12" i="21"/>
  <c r="BD12" i="21"/>
  <c r="BB12" i="21"/>
  <c r="AZ12" i="21"/>
  <c r="AX12" i="21"/>
  <c r="AV12" i="21"/>
  <c r="AT12" i="21"/>
  <c r="AR12" i="21"/>
  <c r="AP12" i="21"/>
  <c r="AN12" i="21"/>
  <c r="AL12" i="21"/>
  <c r="AJ12" i="21"/>
  <c r="AH12" i="21"/>
  <c r="AF12" i="21"/>
  <c r="AD12" i="21"/>
  <c r="AB12" i="21"/>
  <c r="H12" i="21"/>
  <c r="F12" i="21"/>
  <c r="D12" i="21"/>
  <c r="BP11" i="21"/>
  <c r="BJ11" i="21"/>
  <c r="BH11" i="21"/>
  <c r="BF11" i="21"/>
  <c r="BD11" i="21"/>
  <c r="BB11" i="21"/>
  <c r="AZ11" i="21"/>
  <c r="AX11" i="21"/>
  <c r="AV11" i="21"/>
  <c r="AT11" i="21"/>
  <c r="AR11" i="21"/>
  <c r="AP11" i="21"/>
  <c r="AN11" i="21"/>
  <c r="AL11" i="21"/>
  <c r="AJ11" i="21"/>
  <c r="AH11" i="21"/>
  <c r="AF11" i="21"/>
  <c r="AD11" i="21"/>
  <c r="AB11" i="21"/>
  <c r="H11" i="21"/>
  <c r="F11" i="21"/>
  <c r="D11" i="21"/>
  <c r="BP10" i="21"/>
  <c r="BJ10" i="21"/>
  <c r="BH10" i="21"/>
  <c r="BF10" i="21"/>
  <c r="BD10" i="21"/>
  <c r="BB10" i="21"/>
  <c r="AZ10" i="21"/>
  <c r="AX10" i="21"/>
  <c r="AV10" i="21"/>
  <c r="AT10" i="21"/>
  <c r="AR10" i="21"/>
  <c r="AP10" i="21"/>
  <c r="AN10" i="21"/>
  <c r="AL10" i="21"/>
  <c r="AJ10" i="21"/>
  <c r="AH10" i="21"/>
  <c r="AF10" i="21"/>
  <c r="AD10" i="21"/>
  <c r="AB10" i="21"/>
  <c r="H10" i="21"/>
  <c r="F10" i="21"/>
  <c r="D10" i="21"/>
  <c r="BP9" i="21"/>
  <c r="BJ9" i="21"/>
  <c r="BH9" i="21"/>
  <c r="BF9" i="21"/>
  <c r="BD9" i="21"/>
  <c r="BB9" i="21"/>
  <c r="AZ9" i="21"/>
  <c r="AX9" i="21"/>
  <c r="AV9" i="21"/>
  <c r="AT9" i="21"/>
  <c r="AR9" i="21"/>
  <c r="AP9" i="21"/>
  <c r="AN9" i="21"/>
  <c r="AL9" i="21"/>
  <c r="AJ9" i="21"/>
  <c r="AH9" i="21"/>
  <c r="AF9" i="21"/>
  <c r="AD9" i="21"/>
  <c r="AB9" i="21"/>
  <c r="Z9" i="21"/>
  <c r="N9" i="21"/>
  <c r="H9" i="21"/>
  <c r="F9" i="21"/>
  <c r="D9" i="21"/>
  <c r="BP8" i="21"/>
  <c r="BJ8" i="21"/>
  <c r="BH8" i="21"/>
  <c r="BF8" i="21"/>
  <c r="BD8" i="21"/>
  <c r="BB8" i="21"/>
  <c r="AZ8" i="21"/>
  <c r="AX8" i="21"/>
  <c r="AV8" i="21"/>
  <c r="AT8" i="21"/>
  <c r="AR8" i="21"/>
  <c r="AP8" i="21"/>
  <c r="AN8" i="21"/>
  <c r="AL8" i="21"/>
  <c r="AJ8" i="21"/>
  <c r="AH8" i="21"/>
  <c r="AF8" i="21"/>
  <c r="AD8" i="21"/>
  <c r="AB8" i="21"/>
  <c r="Z8" i="21"/>
  <c r="V8" i="21"/>
  <c r="R8" i="21"/>
  <c r="N8" i="21"/>
  <c r="L8" i="21"/>
  <c r="H8" i="21"/>
  <c r="F8" i="21"/>
  <c r="D8" i="21"/>
  <c r="BP7" i="21"/>
  <c r="BJ7" i="21"/>
  <c r="BH7" i="21"/>
  <c r="BF7" i="21"/>
  <c r="BD7" i="21"/>
  <c r="BB7" i="21"/>
  <c r="AZ7" i="21"/>
  <c r="AX7" i="21"/>
  <c r="AV7" i="21"/>
  <c r="AT7" i="21"/>
  <c r="AR7" i="21"/>
  <c r="AP7" i="21"/>
  <c r="AN7" i="21"/>
  <c r="AL7" i="21"/>
  <c r="AJ7" i="21"/>
  <c r="AH7" i="21"/>
  <c r="AF7" i="21"/>
  <c r="AD7" i="21"/>
  <c r="AB7" i="21"/>
  <c r="Z7" i="21"/>
  <c r="V7" i="21"/>
  <c r="T7" i="21"/>
  <c r="R7" i="21"/>
  <c r="N7" i="21"/>
  <c r="L7" i="21"/>
  <c r="H7" i="21"/>
  <c r="F7" i="21"/>
  <c r="D7" i="21"/>
  <c r="BP6" i="21"/>
  <c r="BJ6" i="21"/>
  <c r="BH6" i="21"/>
  <c r="BF6" i="21"/>
  <c r="BD6" i="21"/>
  <c r="BB6" i="21"/>
  <c r="AZ6" i="21"/>
  <c r="AX6" i="21"/>
  <c r="AV6" i="21"/>
  <c r="AT6" i="21"/>
  <c r="AR6" i="21"/>
  <c r="AP6" i="21"/>
  <c r="AN6" i="21"/>
  <c r="AL6" i="21"/>
  <c r="AJ6" i="21"/>
  <c r="AH6" i="21"/>
  <c r="AF6" i="21"/>
  <c r="AD6" i="21"/>
  <c r="AB6" i="21"/>
  <c r="Z6" i="21"/>
  <c r="V6" i="21"/>
  <c r="T6" i="21"/>
  <c r="R6" i="21"/>
  <c r="N6" i="21"/>
  <c r="L6" i="21"/>
  <c r="H6" i="21"/>
  <c r="F6" i="21"/>
  <c r="D6" i="21"/>
  <c r="BP5" i="21"/>
  <c r="BJ5" i="21"/>
  <c r="BH5" i="21"/>
  <c r="BF5" i="21"/>
  <c r="BD5" i="21"/>
  <c r="BB5" i="21"/>
  <c r="AZ5" i="21"/>
  <c r="AX5" i="21"/>
  <c r="AV5" i="21"/>
  <c r="AT5" i="21"/>
  <c r="AR5" i="21"/>
  <c r="AP5" i="21"/>
  <c r="AN5" i="21"/>
  <c r="AL5" i="21"/>
  <c r="AJ5" i="21"/>
  <c r="AH5" i="21"/>
  <c r="AF5" i="21"/>
  <c r="AD5" i="21"/>
  <c r="AB5" i="21"/>
  <c r="Z5" i="21"/>
  <c r="X5" i="21"/>
  <c r="V5" i="21"/>
  <c r="T5" i="21"/>
  <c r="R5" i="21"/>
  <c r="N5" i="21"/>
  <c r="L5" i="21"/>
  <c r="J5" i="21"/>
  <c r="H5" i="21"/>
  <c r="F5" i="21"/>
  <c r="D5" i="21"/>
  <c r="BP4" i="21"/>
  <c r="BJ4" i="21"/>
  <c r="BH4" i="21"/>
  <c r="BF4" i="21"/>
  <c r="BD4" i="21"/>
  <c r="BB4" i="21"/>
  <c r="AZ4" i="21"/>
  <c r="AX4" i="21"/>
  <c r="AV4" i="21"/>
  <c r="AT4" i="21"/>
  <c r="AR4" i="21"/>
  <c r="AP4" i="21"/>
  <c r="AN4" i="21"/>
  <c r="AL4" i="21"/>
  <c r="AJ4" i="21"/>
  <c r="AH4" i="21"/>
  <c r="AF4" i="21"/>
  <c r="AD4" i="21"/>
  <c r="AB4" i="21"/>
  <c r="Z4" i="21"/>
  <c r="X4" i="21"/>
  <c r="V4" i="21"/>
  <c r="T4" i="21"/>
  <c r="R4" i="21"/>
  <c r="N4" i="21"/>
  <c r="L4" i="21"/>
  <c r="J4" i="21"/>
  <c r="H4" i="21"/>
  <c r="F4" i="21"/>
  <c r="D4" i="21"/>
  <c r="BP3" i="21"/>
  <c r="BJ3" i="21"/>
  <c r="BH3" i="21"/>
  <c r="BF3" i="21"/>
  <c r="BD3" i="21"/>
  <c r="BB3" i="21"/>
  <c r="AZ3" i="21"/>
  <c r="AX3" i="21"/>
  <c r="AV3" i="21"/>
  <c r="AT3" i="21"/>
  <c r="AR3" i="21"/>
  <c r="AP3" i="21"/>
  <c r="AN3" i="21"/>
  <c r="AL3" i="21"/>
  <c r="AJ3" i="21"/>
  <c r="AH3" i="21"/>
  <c r="AF3" i="21"/>
  <c r="AD3" i="21"/>
  <c r="AB3" i="21"/>
  <c r="Z3" i="21"/>
  <c r="X3" i="21"/>
  <c r="V3" i="21"/>
  <c r="T3" i="21"/>
  <c r="R3" i="21"/>
  <c r="P3" i="21"/>
  <c r="N3" i="21"/>
  <c r="L3" i="21"/>
  <c r="J3" i="21"/>
  <c r="H3" i="21"/>
  <c r="F3" i="21"/>
  <c r="D3" i="21"/>
  <c r="P372" i="23"/>
  <c r="E28" i="26" s="1"/>
  <c r="O372" i="23"/>
  <c r="L372" i="23"/>
  <c r="E19" i="26" s="1"/>
  <c r="H372" i="23"/>
  <c r="E10" i="26" s="1"/>
  <c r="G372" i="23"/>
  <c r="D9" i="26" s="1"/>
  <c r="M371" i="23"/>
  <c r="I371" i="23"/>
  <c r="E371" i="23"/>
  <c r="K372" i="23"/>
  <c r="D18" i="26" s="1"/>
  <c r="P193" i="25" l="1"/>
  <c r="H193" i="25"/>
  <c r="R196" i="10"/>
  <c r="D193" i="25"/>
  <c r="I193" i="25"/>
  <c r="B193" i="25"/>
  <c r="J193" i="25"/>
  <c r="E48" i="26" s="1"/>
  <c r="F48" i="26" s="1"/>
  <c r="Q193" i="25"/>
  <c r="R196" i="9"/>
  <c r="R196" i="13"/>
  <c r="R196" i="17"/>
  <c r="R196" i="31"/>
  <c r="R196" i="36"/>
  <c r="R196" i="95"/>
  <c r="R196" i="100"/>
  <c r="R196" i="37"/>
  <c r="R196" i="11"/>
  <c r="R196" i="15"/>
  <c r="R196" i="19"/>
  <c r="R196" i="33"/>
  <c r="R196" i="34"/>
  <c r="R196" i="38"/>
  <c r="R196" i="98"/>
  <c r="R196" i="12"/>
  <c r="R196" i="20"/>
  <c r="R196" i="8"/>
  <c r="R196" i="1"/>
  <c r="AD193" i="21"/>
  <c r="AD194" i="21"/>
  <c r="AT193" i="21"/>
  <c r="AT194" i="21"/>
  <c r="AN194" i="21"/>
  <c r="AN193" i="21"/>
  <c r="BD194" i="21"/>
  <c r="BD193" i="21"/>
  <c r="AH193" i="21"/>
  <c r="AH194" i="21"/>
  <c r="AP193" i="21"/>
  <c r="AP194" i="21"/>
  <c r="BF193" i="21"/>
  <c r="BF194" i="21"/>
  <c r="D194" i="21"/>
  <c r="D193" i="21"/>
  <c r="AB194" i="21"/>
  <c r="AB193" i="21"/>
  <c r="AJ194" i="21"/>
  <c r="AJ193" i="21"/>
  <c r="AR194" i="21"/>
  <c r="AR193" i="21"/>
  <c r="AZ194" i="21"/>
  <c r="AZ193" i="21"/>
  <c r="BH194" i="21"/>
  <c r="BH193" i="21"/>
  <c r="F193" i="21"/>
  <c r="F194" i="21"/>
  <c r="AL193" i="21"/>
  <c r="AL194" i="21"/>
  <c r="BB193" i="21"/>
  <c r="BB194" i="21"/>
  <c r="BJ193" i="21"/>
  <c r="BJ194" i="21"/>
  <c r="H194" i="21"/>
  <c r="H193" i="21"/>
  <c r="AF194" i="21"/>
  <c r="AF193" i="21"/>
  <c r="AV194" i="21"/>
  <c r="AV193" i="21"/>
  <c r="AX193" i="21"/>
  <c r="AX194" i="21"/>
  <c r="T27" i="21"/>
  <c r="R31" i="21"/>
  <c r="R197" i="9"/>
  <c r="BL3" i="21"/>
  <c r="AA190" i="27"/>
  <c r="E49" i="26"/>
  <c r="F49" i="26" s="1"/>
  <c r="L27" i="21"/>
  <c r="L79" i="21"/>
  <c r="BO79" i="21" s="1"/>
  <c r="BQ79" i="21" s="1"/>
  <c r="L47" i="21"/>
  <c r="BO47" i="21" s="1"/>
  <c r="J103" i="21"/>
  <c r="BO103" i="21" s="1"/>
  <c r="BQ103" i="21" s="1"/>
  <c r="BS103" i="21" s="1"/>
  <c r="J22" i="21"/>
  <c r="P9" i="21"/>
  <c r="N12" i="21"/>
  <c r="L9" i="21"/>
  <c r="R22" i="21"/>
  <c r="N71" i="21"/>
  <c r="BO71" i="21" s="1"/>
  <c r="BQ71" i="21" s="1"/>
  <c r="BS71" i="21" s="1"/>
  <c r="L181" i="21"/>
  <c r="BO181" i="21" s="1"/>
  <c r="BQ181" i="21" s="1"/>
  <c r="BS181" i="21" s="1"/>
  <c r="Z26" i="21"/>
  <c r="V9" i="21"/>
  <c r="T9" i="21"/>
  <c r="R9" i="21"/>
  <c r="P12" i="21"/>
  <c r="N157" i="21"/>
  <c r="BO157" i="21" s="1"/>
  <c r="BQ157" i="21" s="1"/>
  <c r="BS157" i="21" s="1"/>
  <c r="N26" i="21"/>
  <c r="BL169" i="21"/>
  <c r="L18" i="21"/>
  <c r="J27" i="21"/>
  <c r="Z12" i="21"/>
  <c r="X12" i="21"/>
  <c r="X194" i="21" s="1"/>
  <c r="V19" i="21"/>
  <c r="R197" i="18"/>
  <c r="R197" i="13"/>
  <c r="R197" i="100"/>
  <c r="R197" i="99"/>
  <c r="R198" i="99" s="1"/>
  <c r="R197" i="94"/>
  <c r="R198" i="94" s="1"/>
  <c r="R197" i="36"/>
  <c r="R197" i="34"/>
  <c r="R197" i="33"/>
  <c r="R197" i="20"/>
  <c r="R197" i="19"/>
  <c r="R197" i="17"/>
  <c r="R197" i="12"/>
  <c r="R197" i="7"/>
  <c r="R197" i="95"/>
  <c r="R197" i="1"/>
  <c r="R197" i="8"/>
  <c r="R197" i="10"/>
  <c r="R197" i="11"/>
  <c r="R197" i="14"/>
  <c r="R197" i="15"/>
  <c r="R197" i="37"/>
  <c r="R197" i="38"/>
  <c r="R197" i="96"/>
  <c r="R197" i="98"/>
  <c r="R197" i="101"/>
  <c r="F26" i="26"/>
  <c r="R197" i="16"/>
  <c r="R197" i="31"/>
  <c r="R197" i="30"/>
  <c r="R197" i="35"/>
  <c r="D35" i="26"/>
  <c r="F35" i="26" s="1"/>
  <c r="H373" i="23"/>
  <c r="E37" i="26"/>
  <c r="L373" i="23"/>
  <c r="F20" i="26" s="1"/>
  <c r="F21" i="26" s="1"/>
  <c r="P373" i="23"/>
  <c r="BO7" i="21"/>
  <c r="BQ7" i="21" s="1"/>
  <c r="BO8" i="21"/>
  <c r="BQ8" i="21" s="1"/>
  <c r="BS8" i="21" s="1"/>
  <c r="BO10" i="21"/>
  <c r="BQ10" i="21" s="1"/>
  <c r="BO11" i="21"/>
  <c r="BQ11" i="21" s="1"/>
  <c r="BS11" i="21" s="1"/>
  <c r="BO14" i="21"/>
  <c r="BQ14" i="21" s="1"/>
  <c r="BS14" i="21" s="1"/>
  <c r="BO15" i="21"/>
  <c r="BQ15" i="21" s="1"/>
  <c r="BS15" i="21" s="1"/>
  <c r="BO16" i="21"/>
  <c r="BQ16" i="21" s="1"/>
  <c r="BO20" i="21"/>
  <c r="BQ20" i="21" s="1"/>
  <c r="BO21" i="21"/>
  <c r="BQ21" i="21" s="1"/>
  <c r="BO24" i="21"/>
  <c r="BQ24" i="21" s="1"/>
  <c r="BO55" i="21"/>
  <c r="BQ55" i="21" s="1"/>
  <c r="BO56" i="21"/>
  <c r="BQ56" i="21" s="1"/>
  <c r="BO57" i="21"/>
  <c r="BQ57" i="21" s="1"/>
  <c r="BO59" i="21"/>
  <c r="BQ59" i="21" s="1"/>
  <c r="BO60" i="21"/>
  <c r="BQ60" i="21" s="1"/>
  <c r="BO61" i="21"/>
  <c r="BQ61" i="21" s="1"/>
  <c r="BO64" i="21"/>
  <c r="BQ64" i="21" s="1"/>
  <c r="BO65" i="21"/>
  <c r="BQ65" i="21" s="1"/>
  <c r="BO66" i="21"/>
  <c r="BQ66" i="21" s="1"/>
  <c r="BO67" i="21"/>
  <c r="BQ67" i="21" s="1"/>
  <c r="BO58" i="21"/>
  <c r="BQ58" i="21" s="1"/>
  <c r="BO62" i="21"/>
  <c r="BQ62" i="21" s="1"/>
  <c r="BS62" i="21" s="1"/>
  <c r="BO63" i="21"/>
  <c r="BQ63" i="21" s="1"/>
  <c r="BO68" i="21"/>
  <c r="BQ68" i="21" s="1"/>
  <c r="BO69" i="21"/>
  <c r="BQ69" i="21" s="1"/>
  <c r="BS69" i="21" s="1"/>
  <c r="BO72" i="21"/>
  <c r="BQ72" i="21" s="1"/>
  <c r="BO74" i="21"/>
  <c r="BQ74" i="21" s="1"/>
  <c r="BO76" i="21"/>
  <c r="BQ76" i="21" s="1"/>
  <c r="BS76" i="21" s="1"/>
  <c r="BO78" i="21"/>
  <c r="BQ78" i="21" s="1"/>
  <c r="BO80" i="21"/>
  <c r="BQ80" i="21" s="1"/>
  <c r="BO81" i="21"/>
  <c r="BQ81" i="21" s="1"/>
  <c r="BO83" i="21"/>
  <c r="BQ83" i="21" s="1"/>
  <c r="BS83" i="21" s="1"/>
  <c r="BO86" i="21"/>
  <c r="BQ86" i="21" s="1"/>
  <c r="BS86" i="21" s="1"/>
  <c r="BO175" i="21"/>
  <c r="BQ175" i="21" s="1"/>
  <c r="BO176" i="21"/>
  <c r="BQ176" i="21" s="1"/>
  <c r="BS176" i="21" s="1"/>
  <c r="BO177" i="21"/>
  <c r="BQ177" i="21" s="1"/>
  <c r="BS177" i="21" s="1"/>
  <c r="BO179" i="21"/>
  <c r="BQ179" i="21" s="1"/>
  <c r="BS179" i="21" s="1"/>
  <c r="BO200" i="21"/>
  <c r="BO4" i="21"/>
  <c r="BQ4" i="21" s="1"/>
  <c r="BS4" i="21" s="1"/>
  <c r="BO5" i="21"/>
  <c r="BQ5" i="21" s="1"/>
  <c r="B4" i="2" s="1"/>
  <c r="BO6" i="21"/>
  <c r="BQ6" i="21" s="1"/>
  <c r="BS6" i="21" s="1"/>
  <c r="BO87" i="21"/>
  <c r="BQ87" i="21" s="1"/>
  <c r="BS87" i="21" s="1"/>
  <c r="BO88" i="21"/>
  <c r="BQ88" i="21" s="1"/>
  <c r="BS88" i="21" s="1"/>
  <c r="BO89" i="21"/>
  <c r="BQ89" i="21" s="1"/>
  <c r="BS89" i="21" s="1"/>
  <c r="BO90" i="21"/>
  <c r="BQ90" i="21" s="1"/>
  <c r="BS90" i="21" s="1"/>
  <c r="BO91" i="21"/>
  <c r="BQ91" i="21" s="1"/>
  <c r="BO92" i="21"/>
  <c r="BQ92" i="21" s="1"/>
  <c r="BS92" i="21" s="1"/>
  <c r="BO95" i="21"/>
  <c r="BQ95" i="21" s="1"/>
  <c r="BO96" i="21"/>
  <c r="BQ96" i="21" s="1"/>
  <c r="BO97" i="21"/>
  <c r="BQ97" i="21" s="1"/>
  <c r="BS97" i="21" s="1"/>
  <c r="BO98" i="21"/>
  <c r="BQ98" i="21" s="1"/>
  <c r="BS98" i="21" s="1"/>
  <c r="BO99" i="21"/>
  <c r="BQ99" i="21" s="1"/>
  <c r="BS99" i="21" s="1"/>
  <c r="BO100" i="21"/>
  <c r="BQ100" i="21" s="1"/>
  <c r="BS100" i="21" s="1"/>
  <c r="BO101" i="21"/>
  <c r="BQ101" i="21" s="1"/>
  <c r="BS101" i="21" s="1"/>
  <c r="BO104" i="21"/>
  <c r="BQ104" i="21" s="1"/>
  <c r="BO106" i="21"/>
  <c r="BQ106" i="21" s="1"/>
  <c r="BS106" i="21" s="1"/>
  <c r="BO107" i="21"/>
  <c r="BQ107" i="21" s="1"/>
  <c r="BS107" i="21" s="1"/>
  <c r="BO108" i="21"/>
  <c r="BQ108" i="21" s="1"/>
  <c r="BS108" i="21" s="1"/>
  <c r="BO109" i="21"/>
  <c r="BQ109" i="21" s="1"/>
  <c r="BO110" i="21"/>
  <c r="BQ110" i="21" s="1"/>
  <c r="BS110" i="21" s="1"/>
  <c r="BO111" i="21"/>
  <c r="BQ111" i="21" s="1"/>
  <c r="BO113" i="21"/>
  <c r="BQ113" i="21" s="1"/>
  <c r="BS113" i="21" s="1"/>
  <c r="BO114" i="21"/>
  <c r="BQ114" i="21" s="1"/>
  <c r="BO116" i="21"/>
  <c r="BQ116" i="21" s="1"/>
  <c r="BS116" i="21" s="1"/>
  <c r="BO117" i="21"/>
  <c r="BQ117" i="21" s="1"/>
  <c r="BO118" i="21"/>
  <c r="BQ118" i="21" s="1"/>
  <c r="BO182" i="21"/>
  <c r="BQ182" i="21" s="1"/>
  <c r="BS182" i="21" s="1"/>
  <c r="BO184" i="21"/>
  <c r="BQ184" i="21" s="1"/>
  <c r="BS184" i="21" s="1"/>
  <c r="BO186" i="21"/>
  <c r="BQ186" i="21" s="1"/>
  <c r="BS186" i="21" s="1"/>
  <c r="BO187" i="21"/>
  <c r="BQ187" i="21" s="1"/>
  <c r="BO188" i="21"/>
  <c r="BQ188" i="21" s="1"/>
  <c r="BO189" i="21"/>
  <c r="BQ189" i="21" s="1"/>
  <c r="K34" i="2" s="1"/>
  <c r="BO119" i="21"/>
  <c r="BQ119" i="21" s="1"/>
  <c r="BS119" i="21" s="1"/>
  <c r="BO120" i="21"/>
  <c r="BQ120" i="21" s="1"/>
  <c r="BS120" i="21" s="1"/>
  <c r="BO121" i="21"/>
  <c r="BQ121" i="21" s="1"/>
  <c r="BS121" i="21" s="1"/>
  <c r="BO122" i="21"/>
  <c r="BQ122" i="21" s="1"/>
  <c r="BS122" i="21" s="1"/>
  <c r="BO123" i="21"/>
  <c r="BQ123" i="21" s="1"/>
  <c r="BS123" i="21" s="1"/>
  <c r="BO124" i="21"/>
  <c r="BQ124" i="21" s="1"/>
  <c r="BO125" i="21"/>
  <c r="BQ125" i="21" s="1"/>
  <c r="BO126" i="21"/>
  <c r="BQ126" i="21" s="1"/>
  <c r="BS126" i="21" s="1"/>
  <c r="BO128" i="21"/>
  <c r="BQ128" i="21" s="1"/>
  <c r="BS128" i="21" s="1"/>
  <c r="BO129" i="21"/>
  <c r="BQ129" i="21" s="1"/>
  <c r="BS129" i="21" s="1"/>
  <c r="BO130" i="21"/>
  <c r="BQ130" i="21" s="1"/>
  <c r="BS130" i="21" s="1"/>
  <c r="BO131" i="21"/>
  <c r="BQ131" i="21" s="1"/>
  <c r="BS131" i="21" s="1"/>
  <c r="BO132" i="21"/>
  <c r="BQ132" i="21" s="1"/>
  <c r="BO133" i="21"/>
  <c r="BQ133" i="21" s="1"/>
  <c r="BO134" i="21"/>
  <c r="BQ134" i="21" s="1"/>
  <c r="BS134" i="21" s="1"/>
  <c r="BO135" i="21"/>
  <c r="BQ135" i="21" s="1"/>
  <c r="BS135" i="21" s="1"/>
  <c r="BO136" i="21"/>
  <c r="BQ136" i="21" s="1"/>
  <c r="BS136" i="21" s="1"/>
  <c r="BO137" i="21"/>
  <c r="BQ137" i="21" s="1"/>
  <c r="BS137" i="21" s="1"/>
  <c r="BO139" i="21"/>
  <c r="BQ139" i="21" s="1"/>
  <c r="BS139" i="21" s="1"/>
  <c r="BO140" i="21"/>
  <c r="BQ140" i="21" s="1"/>
  <c r="BO141" i="21"/>
  <c r="BQ141" i="21" s="1"/>
  <c r="BS141" i="21" s="1"/>
  <c r="BO142" i="21"/>
  <c r="BQ142" i="21" s="1"/>
  <c r="BS142" i="21" s="1"/>
  <c r="BO143" i="21"/>
  <c r="BQ143" i="21" s="1"/>
  <c r="BS143" i="21" s="1"/>
  <c r="BO144" i="21"/>
  <c r="BQ144" i="21" s="1"/>
  <c r="BO145" i="21"/>
  <c r="BQ145" i="21" s="1"/>
  <c r="BO148" i="21"/>
  <c r="BQ148" i="21" s="1"/>
  <c r="BO149" i="21"/>
  <c r="BQ149" i="21" s="1"/>
  <c r="BS149" i="21" s="1"/>
  <c r="BO202" i="21"/>
  <c r="BO28" i="21"/>
  <c r="BQ28" i="21" s="1"/>
  <c r="BS28" i="21" s="1"/>
  <c r="BO29" i="21"/>
  <c r="BQ29" i="21" s="1"/>
  <c r="BO30" i="21"/>
  <c r="BQ30" i="21" s="1"/>
  <c r="BO31" i="21"/>
  <c r="BQ31" i="21" s="1"/>
  <c r="BS31" i="21" s="1"/>
  <c r="BO33" i="21"/>
  <c r="BQ33" i="21" s="1"/>
  <c r="BS33" i="21" s="1"/>
  <c r="BO34" i="21"/>
  <c r="BQ34" i="21" s="1"/>
  <c r="BO35" i="21"/>
  <c r="BQ35" i="21" s="1"/>
  <c r="BO36" i="21"/>
  <c r="BQ36" i="21" s="1"/>
  <c r="BO37" i="21"/>
  <c r="BQ37" i="21" s="1"/>
  <c r="BO38" i="21"/>
  <c r="BQ38" i="21" s="1"/>
  <c r="BO39" i="21"/>
  <c r="BQ39" i="21" s="1"/>
  <c r="BO41" i="21"/>
  <c r="BQ41" i="21" s="1"/>
  <c r="BO42" i="21"/>
  <c r="BQ42" i="21" s="1"/>
  <c r="BO43" i="21"/>
  <c r="BQ43" i="21" s="1"/>
  <c r="BO44" i="21"/>
  <c r="BQ44" i="21" s="1"/>
  <c r="BO45" i="21"/>
  <c r="BQ45" i="21" s="1"/>
  <c r="BS45" i="21" s="1"/>
  <c r="BO46" i="21"/>
  <c r="BQ46" i="21" s="1"/>
  <c r="BS46" i="21" s="1"/>
  <c r="BO48" i="21"/>
  <c r="BQ48" i="21" s="1"/>
  <c r="BO49" i="21"/>
  <c r="BQ49" i="21" s="1"/>
  <c r="BS49" i="21" s="1"/>
  <c r="BO50" i="21"/>
  <c r="BQ50" i="21" s="1"/>
  <c r="BO51" i="21"/>
  <c r="BQ51" i="21" s="1"/>
  <c r="BO52" i="21"/>
  <c r="BQ52" i="21" s="1"/>
  <c r="BO53" i="21"/>
  <c r="BQ53" i="21" s="1"/>
  <c r="BO151" i="21"/>
  <c r="BQ151" i="21" s="1"/>
  <c r="BO152" i="21"/>
  <c r="BQ152" i="21" s="1"/>
  <c r="BS152" i="21" s="1"/>
  <c r="BO153" i="21"/>
  <c r="BQ153" i="21" s="1"/>
  <c r="BS153" i="21" s="1"/>
  <c r="BO155" i="21"/>
  <c r="BQ155" i="21" s="1"/>
  <c r="BS155" i="21" s="1"/>
  <c r="BO156" i="21"/>
  <c r="BQ156" i="21" s="1"/>
  <c r="BS156" i="21" s="1"/>
  <c r="BO158" i="21"/>
  <c r="BQ158" i="21" s="1"/>
  <c r="BS158" i="21" s="1"/>
  <c r="BO159" i="21"/>
  <c r="BQ159" i="21" s="1"/>
  <c r="BS159" i="21" s="1"/>
  <c r="BO160" i="21"/>
  <c r="BQ160" i="21" s="1"/>
  <c r="BS160" i="21" s="1"/>
  <c r="BO161" i="21"/>
  <c r="BQ161" i="21" s="1"/>
  <c r="BS161" i="21" s="1"/>
  <c r="BO162" i="21"/>
  <c r="BQ162" i="21" s="1"/>
  <c r="BS162" i="21" s="1"/>
  <c r="BO163" i="21"/>
  <c r="BQ163" i="21" s="1"/>
  <c r="BS163" i="21" s="1"/>
  <c r="BO164" i="21"/>
  <c r="BQ164" i="21" s="1"/>
  <c r="BS164" i="21" s="1"/>
  <c r="BO166" i="21"/>
  <c r="BQ166" i="21" s="1"/>
  <c r="BS166" i="21" s="1"/>
  <c r="BO167" i="21"/>
  <c r="BQ167" i="21" s="1"/>
  <c r="BO168" i="21"/>
  <c r="BQ168" i="21" s="1"/>
  <c r="BO170" i="21"/>
  <c r="BQ170" i="21" s="1"/>
  <c r="BS170" i="21" s="1"/>
  <c r="BO171" i="21"/>
  <c r="BQ171" i="21" s="1"/>
  <c r="BS171" i="21" s="1"/>
  <c r="BO172" i="21"/>
  <c r="BQ172" i="21" s="1"/>
  <c r="BS172" i="21" s="1"/>
  <c r="BO173" i="21"/>
  <c r="BQ173" i="21" s="1"/>
  <c r="BS173" i="21" s="1"/>
  <c r="BO174" i="21"/>
  <c r="BQ174" i="21" s="1"/>
  <c r="BS174" i="21" s="1"/>
  <c r="BO201" i="21"/>
  <c r="BO70" i="21"/>
  <c r="BQ70" i="21" s="1"/>
  <c r="BS70" i="21" s="1"/>
  <c r="BO73" i="21"/>
  <c r="BQ73" i="21" s="1"/>
  <c r="BO77" i="21"/>
  <c r="BQ77" i="21" s="1"/>
  <c r="BO82" i="21"/>
  <c r="BQ82" i="21" s="1"/>
  <c r="BO84" i="21"/>
  <c r="BQ84" i="21" s="1"/>
  <c r="BO180" i="21"/>
  <c r="BQ180" i="21" s="1"/>
  <c r="R4" i="25"/>
  <c r="R5" i="25"/>
  <c r="R7" i="25"/>
  <c r="R8" i="25"/>
  <c r="R9" i="25"/>
  <c r="R11" i="25"/>
  <c r="R14" i="25"/>
  <c r="R16" i="25"/>
  <c r="R18" i="25"/>
  <c r="R19" i="25"/>
  <c r="R20" i="25"/>
  <c r="R21" i="25"/>
  <c r="R22" i="25"/>
  <c r="R24" i="25"/>
  <c r="R26" i="25"/>
  <c r="R27" i="25"/>
  <c r="S27" i="25" s="1"/>
  <c r="R28" i="25"/>
  <c r="R29" i="25"/>
  <c r="R31" i="25"/>
  <c r="S31" i="25" s="1"/>
  <c r="R34" i="25"/>
  <c r="R35" i="25"/>
  <c r="S35" i="25" s="1"/>
  <c r="R36" i="25"/>
  <c r="R38" i="25"/>
  <c r="R39" i="25"/>
  <c r="R41" i="25"/>
  <c r="R42" i="25"/>
  <c r="R43" i="25"/>
  <c r="R45" i="25"/>
  <c r="R48" i="25"/>
  <c r="R49" i="25"/>
  <c r="R50" i="25"/>
  <c r="R51" i="25"/>
  <c r="R52" i="25"/>
  <c r="R53" i="25"/>
  <c r="S53" i="25" s="1"/>
  <c r="R55" i="25"/>
  <c r="R56" i="25"/>
  <c r="R57" i="25"/>
  <c r="R58" i="25"/>
  <c r="R59" i="25"/>
  <c r="R60" i="25"/>
  <c r="R61" i="25"/>
  <c r="R62" i="25"/>
  <c r="R63" i="25"/>
  <c r="R64" i="25"/>
  <c r="R65" i="25"/>
  <c r="R66" i="25"/>
  <c r="R67" i="25"/>
  <c r="R68" i="25"/>
  <c r="R69" i="25"/>
  <c r="R70" i="25"/>
  <c r="R71" i="25"/>
  <c r="S71" i="25" s="1"/>
  <c r="R72" i="25"/>
  <c r="R73" i="25"/>
  <c r="R74" i="25"/>
  <c r="R76" i="25"/>
  <c r="R77" i="25"/>
  <c r="R78" i="25"/>
  <c r="S78" i="25" s="1"/>
  <c r="R79" i="25"/>
  <c r="R80" i="25"/>
  <c r="R81" i="25"/>
  <c r="R82" i="25"/>
  <c r="R83" i="25"/>
  <c r="R84" i="25"/>
  <c r="R86" i="25"/>
  <c r="R87" i="25"/>
  <c r="R88" i="25"/>
  <c r="R89" i="25"/>
  <c r="R90" i="25"/>
  <c r="R91" i="25"/>
  <c r="R92" i="25"/>
  <c r="S92" i="25" s="1"/>
  <c r="R95" i="25"/>
  <c r="R96" i="25"/>
  <c r="R97" i="25"/>
  <c r="R98" i="25"/>
  <c r="R99" i="25"/>
  <c r="R100" i="25"/>
  <c r="R101" i="25"/>
  <c r="R103" i="25"/>
  <c r="R104" i="25"/>
  <c r="R106" i="25"/>
  <c r="R107" i="25"/>
  <c r="R108" i="25"/>
  <c r="S108" i="25" s="1"/>
  <c r="R109" i="25"/>
  <c r="R110" i="25"/>
  <c r="R111" i="25"/>
  <c r="R113" i="25"/>
  <c r="R114" i="25"/>
  <c r="R116" i="25"/>
  <c r="R117" i="25"/>
  <c r="R118" i="25"/>
  <c r="S118" i="25" s="1"/>
  <c r="R47" i="25"/>
  <c r="S47" i="25" s="1"/>
  <c r="R119" i="25"/>
  <c r="R120" i="25"/>
  <c r="R121" i="25"/>
  <c r="R122" i="25"/>
  <c r="R123" i="25"/>
  <c r="R124" i="25"/>
  <c r="R125" i="25"/>
  <c r="R126" i="25"/>
  <c r="R128" i="25"/>
  <c r="R129" i="25"/>
  <c r="R130" i="25"/>
  <c r="R131" i="25"/>
  <c r="R132" i="25"/>
  <c r="R133" i="25"/>
  <c r="R134" i="25"/>
  <c r="R135" i="25"/>
  <c r="S135" i="25" s="1"/>
  <c r="R136" i="25"/>
  <c r="R137" i="25"/>
  <c r="R139" i="25"/>
  <c r="R140" i="25"/>
  <c r="R141" i="25"/>
  <c r="R142" i="25"/>
  <c r="R143" i="25"/>
  <c r="R144" i="25"/>
  <c r="R145" i="25"/>
  <c r="R148" i="25"/>
  <c r="R149" i="25"/>
  <c r="R151" i="25"/>
  <c r="R152" i="25"/>
  <c r="R153" i="25"/>
  <c r="R155" i="25"/>
  <c r="R156" i="25"/>
  <c r="R157" i="25"/>
  <c r="R158" i="25"/>
  <c r="R159" i="25"/>
  <c r="R160" i="25"/>
  <c r="R161" i="25"/>
  <c r="R162" i="25"/>
  <c r="R163" i="25"/>
  <c r="R164" i="25"/>
  <c r="R166" i="25"/>
  <c r="R167" i="25"/>
  <c r="R168" i="25"/>
  <c r="R169" i="25"/>
  <c r="S169" i="25" s="1"/>
  <c r="R170" i="25"/>
  <c r="R171" i="25"/>
  <c r="R172" i="25"/>
  <c r="S172" i="25" s="1"/>
  <c r="R173" i="25"/>
  <c r="R174" i="25"/>
  <c r="S174" i="25" s="1"/>
  <c r="R175" i="25"/>
  <c r="R176" i="25"/>
  <c r="R177" i="25"/>
  <c r="R179" i="25"/>
  <c r="R180" i="25"/>
  <c r="R181" i="25"/>
  <c r="R182" i="25"/>
  <c r="R184" i="25"/>
  <c r="R186" i="25"/>
  <c r="R187" i="25"/>
  <c r="R188" i="25"/>
  <c r="R189" i="25"/>
  <c r="R195" i="25"/>
  <c r="R196" i="25"/>
  <c r="R197" i="25"/>
  <c r="R3" i="25"/>
  <c r="R6" i="25"/>
  <c r="S6" i="25" s="1"/>
  <c r="R12" i="25"/>
  <c r="R15" i="25"/>
  <c r="R10" i="25"/>
  <c r="R37" i="25"/>
  <c r="R46" i="25"/>
  <c r="S46" i="25" s="1"/>
  <c r="R33" i="25"/>
  <c r="R30" i="25"/>
  <c r="R44" i="25"/>
  <c r="D27" i="26"/>
  <c r="D36" i="26" s="1"/>
  <c r="R193" i="25" l="1"/>
  <c r="F194" i="25"/>
  <c r="F198" i="25" s="1"/>
  <c r="C194" i="25"/>
  <c r="C198" i="25" s="1"/>
  <c r="S193" i="25"/>
  <c r="P194" i="25"/>
  <c r="M194" i="25"/>
  <c r="M198" i="25" s="1"/>
  <c r="J194" i="25"/>
  <c r="J198" i="25" s="1"/>
  <c r="G194" i="25"/>
  <c r="G198" i="25" s="1"/>
  <c r="D194" i="25"/>
  <c r="D198" i="25" s="1"/>
  <c r="B194" i="25"/>
  <c r="B198" i="25" s="1"/>
  <c r="Q194" i="25"/>
  <c r="N194" i="25"/>
  <c r="K194" i="25"/>
  <c r="K198" i="25" s="1"/>
  <c r="H194" i="25"/>
  <c r="H198" i="25" s="1"/>
  <c r="E194" i="25"/>
  <c r="E198" i="25" s="1"/>
  <c r="R194" i="25"/>
  <c r="O194" i="25"/>
  <c r="L194" i="25"/>
  <c r="L198" i="25" s="1"/>
  <c r="I194" i="25"/>
  <c r="I198" i="25" s="1"/>
  <c r="Z193" i="21"/>
  <c r="T194" i="21"/>
  <c r="P194" i="21"/>
  <c r="L194" i="21"/>
  <c r="V193" i="21"/>
  <c r="J193" i="21"/>
  <c r="R193" i="21"/>
  <c r="N193" i="21"/>
  <c r="X193" i="21"/>
  <c r="T193" i="21"/>
  <c r="R194" i="21"/>
  <c r="P193" i="21"/>
  <c r="Z194" i="21"/>
  <c r="V194" i="21"/>
  <c r="L193" i="21"/>
  <c r="J194" i="21"/>
  <c r="N194" i="21"/>
  <c r="BL193" i="21"/>
  <c r="P377" i="23"/>
  <c r="BO3" i="21"/>
  <c r="K33" i="2"/>
  <c r="BS189" i="21"/>
  <c r="K32" i="2"/>
  <c r="BS188" i="21"/>
  <c r="K31" i="2"/>
  <c r="R198" i="35"/>
  <c r="K30" i="2"/>
  <c r="R198" i="37"/>
  <c r="BO22" i="21"/>
  <c r="BQ22" i="21" s="1"/>
  <c r="BS22" i="21" s="1"/>
  <c r="R198" i="30"/>
  <c r="R198" i="100"/>
  <c r="K29" i="2"/>
  <c r="R198" i="98"/>
  <c r="R198" i="95"/>
  <c r="R198" i="38"/>
  <c r="R198" i="34"/>
  <c r="R198" i="36"/>
  <c r="K28" i="2"/>
  <c r="K27" i="2"/>
  <c r="R198" i="31"/>
  <c r="F11" i="26"/>
  <c r="E12" i="26" s="1"/>
  <c r="R198" i="18"/>
  <c r="BO9" i="21"/>
  <c r="BQ9" i="21" s="1"/>
  <c r="BS9" i="21" s="1"/>
  <c r="R198" i="13"/>
  <c r="BO26" i="21"/>
  <c r="BQ26" i="21" s="1"/>
  <c r="BS26" i="21" s="1"/>
  <c r="BO169" i="21"/>
  <c r="BQ169" i="21" s="1"/>
  <c r="BS169" i="21" s="1"/>
  <c r="BO18" i="21"/>
  <c r="BQ18" i="21" s="1"/>
  <c r="BS18" i="21" s="1"/>
  <c r="BO27" i="21"/>
  <c r="BQ27" i="21" s="1"/>
  <c r="BS27" i="21" s="1"/>
  <c r="R198" i="19"/>
  <c r="BO19" i="21"/>
  <c r="BQ19" i="21" s="1"/>
  <c r="B15" i="2" s="1"/>
  <c r="R198" i="20"/>
  <c r="R198" i="96"/>
  <c r="R198" i="17"/>
  <c r="BQ47" i="21"/>
  <c r="BS47" i="21" s="1"/>
  <c r="BO12" i="21"/>
  <c r="BQ12" i="21" s="1"/>
  <c r="BS12" i="21" s="1"/>
  <c r="R198" i="16"/>
  <c r="R198" i="15"/>
  <c r="R198" i="11"/>
  <c r="R198" i="10"/>
  <c r="R198" i="7"/>
  <c r="R198" i="8"/>
  <c r="R198" i="101"/>
  <c r="R198" i="33"/>
  <c r="R198" i="12"/>
  <c r="R198" i="14"/>
  <c r="R198" i="1"/>
  <c r="E46" i="26"/>
  <c r="F46" i="26" s="1"/>
  <c r="E47" i="26"/>
  <c r="F47" i="26" s="1"/>
  <c r="E20" i="2"/>
  <c r="E35" i="2"/>
  <c r="K26" i="2"/>
  <c r="B42" i="2"/>
  <c r="E22" i="2"/>
  <c r="K10" i="2"/>
  <c r="B31" i="2"/>
  <c r="E26" i="2"/>
  <c r="B27" i="2"/>
  <c r="B35" i="2"/>
  <c r="H8" i="2"/>
  <c r="E28" i="2"/>
  <c r="E12" i="2"/>
  <c r="E7" i="2"/>
  <c r="E24" i="2"/>
  <c r="E13" i="2"/>
  <c r="E3" i="2"/>
  <c r="H39" i="2"/>
  <c r="B41" i="2"/>
  <c r="B34" i="2"/>
  <c r="H23" i="2"/>
  <c r="E33" i="2"/>
  <c r="E6" i="2"/>
  <c r="E5" i="2"/>
  <c r="E27" i="2"/>
  <c r="B40" i="2"/>
  <c r="H32" i="2"/>
  <c r="K21" i="2"/>
  <c r="H9" i="2"/>
  <c r="E37" i="2"/>
  <c r="E25" i="2"/>
  <c r="E15" i="2"/>
  <c r="E14" i="2"/>
  <c r="E9" i="2"/>
  <c r="E4" i="2"/>
  <c r="E29" i="2"/>
  <c r="B30" i="2"/>
  <c r="H17" i="2"/>
  <c r="E21" i="2"/>
  <c r="E11" i="2"/>
  <c r="B32" i="2"/>
  <c r="B28" i="2"/>
  <c r="E23" i="2"/>
  <c r="E18" i="2"/>
  <c r="E10" i="2"/>
  <c r="E8" i="2"/>
  <c r="BS59" i="21"/>
  <c r="K16" i="2"/>
  <c r="BS36" i="21"/>
  <c r="BS111" i="21"/>
  <c r="BS21" i="21"/>
  <c r="BS7" i="21"/>
  <c r="H42" i="2"/>
  <c r="BS48" i="21"/>
  <c r="K14" i="2"/>
  <c r="H7" i="2"/>
  <c r="BS73" i="21"/>
  <c r="BS20" i="21"/>
  <c r="K22" i="2"/>
  <c r="BS81" i="21"/>
  <c r="BS10" i="21"/>
  <c r="H3" i="2"/>
  <c r="P376" i="23"/>
  <c r="E38" i="2"/>
  <c r="K17" i="2"/>
  <c r="E17" i="2"/>
  <c r="E30" i="2"/>
  <c r="BS29" i="21"/>
  <c r="BS60" i="21"/>
  <c r="H20" i="2"/>
  <c r="H26" i="2"/>
  <c r="H36" i="2"/>
  <c r="BS148" i="21"/>
  <c r="H16" i="2"/>
  <c r="BS68" i="21"/>
  <c r="K5" i="2"/>
  <c r="BS63" i="21"/>
  <c r="H35" i="2"/>
  <c r="H19" i="2"/>
  <c r="K12" i="2"/>
  <c r="BS118" i="21"/>
  <c r="BS95" i="21"/>
  <c r="BS145" i="21"/>
  <c r="BS117" i="21"/>
  <c r="E34" i="2"/>
  <c r="BS5" i="21"/>
  <c r="BS167" i="21"/>
  <c r="H22" i="2"/>
  <c r="BS66" i="21"/>
  <c r="H37" i="2"/>
  <c r="H33" i="2"/>
  <c r="H30" i="2"/>
  <c r="H10" i="2"/>
  <c r="BS78" i="21"/>
  <c r="H15" i="2"/>
  <c r="BS41" i="21"/>
  <c r="H25" i="2"/>
  <c r="K3" i="2"/>
  <c r="BS55" i="21"/>
  <c r="BS50" i="21"/>
  <c r="E41" i="2"/>
  <c r="BS72" i="21"/>
  <c r="BS52" i="21"/>
  <c r="BS37" i="21"/>
  <c r="K11" i="2"/>
  <c r="H38" i="2"/>
  <c r="H28" i="2"/>
  <c r="H24" i="2"/>
  <c r="H18" i="2"/>
  <c r="H14" i="2"/>
  <c r="E39" i="2"/>
  <c r="H5" i="2"/>
  <c r="BS39" i="21"/>
  <c r="H34" i="2"/>
  <c r="BS132" i="21"/>
  <c r="BS91" i="21"/>
  <c r="BS84" i="21"/>
  <c r="BS43" i="21"/>
  <c r="H31" i="2"/>
  <c r="BS124" i="21"/>
  <c r="H4" i="2"/>
  <c r="K24" i="2"/>
  <c r="K25" i="2"/>
  <c r="K23" i="2"/>
  <c r="BS74" i="21"/>
  <c r="BS58" i="21"/>
  <c r="BS57" i="21"/>
  <c r="K9" i="2"/>
  <c r="H6" i="2"/>
  <c r="E42" i="2"/>
  <c r="E36" i="2"/>
  <c r="K15" i="2"/>
  <c r="BS64" i="21"/>
  <c r="H29" i="2"/>
  <c r="E40" i="2"/>
  <c r="F29" i="26"/>
  <c r="E21" i="26"/>
  <c r="F40" i="26"/>
  <c r="E16" i="2"/>
  <c r="B29" i="2"/>
  <c r="BS16" i="21"/>
  <c r="BS65" i="21"/>
  <c r="K19" i="2"/>
  <c r="BS56" i="21"/>
  <c r="BS151" i="21"/>
  <c r="BS96" i="21"/>
  <c r="BS30" i="21"/>
  <c r="BS42" i="21"/>
  <c r="E32" i="2"/>
  <c r="BS35" i="21"/>
  <c r="BS144" i="21"/>
  <c r="BS180" i="21"/>
  <c r="BS168" i="21"/>
  <c r="K13" i="2"/>
  <c r="BS187" i="21"/>
  <c r="BS114" i="21"/>
  <c r="BS67" i="21"/>
  <c r="BS82" i="21"/>
  <c r="H27" i="2"/>
  <c r="BS104" i="21"/>
  <c r="BS51" i="21"/>
  <c r="K6" i="2"/>
  <c r="BS109" i="21"/>
  <c r="H21" i="2"/>
  <c r="BS80" i="21"/>
  <c r="BS61" i="21"/>
  <c r="E19" i="2"/>
  <c r="BS38" i="21"/>
  <c r="K20" i="2"/>
  <c r="E31" i="2"/>
  <c r="BS77" i="21"/>
  <c r="BS24" i="21"/>
  <c r="BS44" i="21"/>
  <c r="BS133" i="21"/>
  <c r="BS125" i="21"/>
  <c r="H41" i="2"/>
  <c r="BQ3" i="21" l="1"/>
  <c r="BO196" i="21" s="1"/>
  <c r="BO195" i="21"/>
  <c r="P374" i="23" s="1"/>
  <c r="P375" i="23" s="1"/>
  <c r="B26" i="2"/>
  <c r="B25" i="2"/>
  <c r="B11" i="2"/>
  <c r="B18" i="2"/>
  <c r="B24" i="2"/>
  <c r="K18" i="2"/>
  <c r="B22" i="2"/>
  <c r="B19" i="2"/>
  <c r="B38" i="2"/>
  <c r="B9" i="2"/>
  <c r="B6" i="2"/>
  <c r="B16" i="2"/>
  <c r="B17" i="2"/>
  <c r="K4" i="2"/>
  <c r="B13" i="2"/>
  <c r="B23" i="2"/>
  <c r="B37" i="2"/>
  <c r="B5" i="2"/>
  <c r="B33" i="2"/>
  <c r="B8" i="2"/>
  <c r="B12" i="2"/>
  <c r="H40" i="2"/>
  <c r="K8" i="2"/>
  <c r="K7" i="2"/>
  <c r="B36" i="2"/>
  <c r="B21" i="2"/>
  <c r="B39" i="2"/>
  <c r="F12" i="26"/>
  <c r="F38" i="26"/>
  <c r="F39" i="26" s="1"/>
  <c r="B7" i="2"/>
  <c r="B20" i="2"/>
  <c r="B14" i="2"/>
  <c r="H11" i="2"/>
  <c r="BS19" i="21"/>
  <c r="BO198" i="21"/>
  <c r="H13" i="2"/>
  <c r="B10" i="2"/>
  <c r="H12" i="2"/>
  <c r="B3" i="2"/>
  <c r="BS3" i="21"/>
  <c r="E30" i="26"/>
  <c r="F30" i="26"/>
  <c r="E39" i="26" l="1"/>
  <c r="K44" i="2"/>
  <c r="K45" i="2"/>
  <c r="K46" i="2" l="1"/>
  <c r="R19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Fally, Michael</author>
  </authors>
  <commentList>
    <comment ref="BN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Fally, Michael:</t>
        </r>
        <r>
          <rPr>
            <sz val="9"/>
            <color indexed="81"/>
            <rFont val="Tahoma"/>
            <family val="2"/>
          </rPr>
          <t xml:space="preserve">
Es wird jener Faktor hier eingetragen, der von den Chargen zu zahlen ist. Z.B. 0,4 bedeutet, dass 40%der Konsumation zu bezahlen sind und 60% erlassen (rabattiert ) werden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chc</author>
  </authors>
  <commentList>
    <comment ref="O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Enthält die Eingänge im Schuldenbuch (= zumeist Bierlisten-Abrechnungen)</t>
        </r>
      </text>
    </comment>
    <comment ref="P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Enthält die Ausgänge aus dem Schuldenbuch (= in der Regel Barschulden-Bezahlungen durch Bundesbrüder)</t>
        </r>
      </text>
    </comment>
    <comment ref="K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Erste: 659,85
Raika: 5.940,67</t>
        </r>
      </text>
    </comment>
    <comment ref="H4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Herakles hat mir 84 Cent erlassen -yay-</t>
        </r>
      </text>
    </comment>
    <comment ref="P6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5,98 Interspar
58,27 Interspar
83,52 Billa</t>
        </r>
      </text>
    </comment>
    <comment ref="H37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Barbestand in der Kassa
(Fleck + Safe)</t>
        </r>
      </text>
    </comment>
    <comment ref="L37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Kontostand am BW Konto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Fally, Michael</author>
  </authors>
  <commentList>
    <comment ref="S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Fally, Michael:</t>
        </r>
        <r>
          <rPr>
            <sz val="9"/>
            <color indexed="81"/>
            <rFont val="Tahoma"/>
            <family val="2"/>
          </rPr>
          <t xml:space="preserve">
zu zahlender Betrag durch Chargen (rabattierter Betrag)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chc</author>
  </authors>
  <commentList>
    <comment ref="F85" authorId="0" shapeId="0" xr:uid="{E9A694F8-DCCC-4E73-9552-09981CCFC248}">
      <text>
        <r>
          <rPr>
            <b/>
            <sz val="9"/>
            <color indexed="81"/>
            <rFont val="Segoe UI"/>
            <family val="2"/>
          </rPr>
          <t>chc:</t>
        </r>
        <r>
          <rPr>
            <sz val="9"/>
            <color indexed="81"/>
            <rFont val="Segoe UI"/>
            <family val="2"/>
          </rPr>
          <t xml:space="preserve">
2 statt 1
</t>
        </r>
      </text>
    </comment>
  </commentList>
</comments>
</file>

<file path=xl/sharedStrings.xml><?xml version="1.0" encoding="utf-8"?>
<sst xmlns="http://schemas.openxmlformats.org/spreadsheetml/2006/main" count="7566" uniqueCount="565">
  <si>
    <t>BARKASSABUCH</t>
  </si>
  <si>
    <t>BANKBUCH</t>
  </si>
  <si>
    <t>SCHULDENBUCH</t>
  </si>
  <si>
    <t>Datum</t>
  </si>
  <si>
    <t>Text</t>
  </si>
  <si>
    <t>Kommentar</t>
  </si>
  <si>
    <t>Belegdatum</t>
  </si>
  <si>
    <t>Belege</t>
  </si>
  <si>
    <t>Bewegungen</t>
  </si>
  <si>
    <t>E (ein)</t>
  </si>
  <si>
    <t>A (aus)</t>
  </si>
  <si>
    <t>ein</t>
  </si>
  <si>
    <t>aus</t>
  </si>
  <si>
    <t>BE (ein)</t>
  </si>
  <si>
    <t>BA (aus)</t>
  </si>
  <si>
    <t>SE (ein)</t>
  </si>
  <si>
    <t>SA (aus)</t>
  </si>
  <si>
    <t>Ersichtlich im Übergabeprotokoll</t>
  </si>
  <si>
    <t>Taurus (Studener)</t>
  </si>
  <si>
    <t>Weini</t>
  </si>
  <si>
    <t>Samos</t>
  </si>
  <si>
    <t>SFS</t>
  </si>
  <si>
    <t>Der Vinci</t>
  </si>
  <si>
    <t>Crassus</t>
  </si>
  <si>
    <t>Kratos</t>
  </si>
  <si>
    <t>Vizebürgermeister</t>
  </si>
  <si>
    <t>Satchmo</t>
  </si>
  <si>
    <t>Käsekrainer</t>
  </si>
  <si>
    <t>Ost (WMH)</t>
  </si>
  <si>
    <t>BL1</t>
  </si>
  <si>
    <t>Bap</t>
  </si>
  <si>
    <t>Freistoß</t>
  </si>
  <si>
    <t>Ali Baba</t>
  </si>
  <si>
    <t>Diego</t>
  </si>
  <si>
    <t>BL2</t>
  </si>
  <si>
    <t>Feanor</t>
  </si>
  <si>
    <t>Durchlaucht</t>
  </si>
  <si>
    <t>Stephanus</t>
  </si>
  <si>
    <t>Toast</t>
  </si>
  <si>
    <t>BL3</t>
  </si>
  <si>
    <t>Perkeo</t>
  </si>
  <si>
    <t>Grisu</t>
  </si>
  <si>
    <t>Jacky</t>
  </si>
  <si>
    <t>Ischtwan</t>
  </si>
  <si>
    <t>Golf</t>
  </si>
  <si>
    <t>Lois</t>
  </si>
  <si>
    <t>Augustus</t>
  </si>
  <si>
    <t>Flavius</t>
  </si>
  <si>
    <t>Maximus</t>
  </si>
  <si>
    <t>Ultimo</t>
  </si>
  <si>
    <t>Jedermann</t>
  </si>
  <si>
    <t>Gastro</t>
  </si>
  <si>
    <t>Donatello</t>
  </si>
  <si>
    <t>BL4</t>
  </si>
  <si>
    <t>BL5</t>
  </si>
  <si>
    <t>BL6</t>
  </si>
  <si>
    <t>BL7</t>
  </si>
  <si>
    <t>BL8</t>
  </si>
  <si>
    <t>BL9</t>
  </si>
  <si>
    <t>BL10</t>
  </si>
  <si>
    <t>Summe</t>
  </si>
  <si>
    <t>Saldo</t>
  </si>
  <si>
    <t>Vergleich Schuldenbuch</t>
  </si>
  <si>
    <t>Gesamtvermögen der Barwartskassa</t>
  </si>
  <si>
    <t>liqide Mittel</t>
  </si>
  <si>
    <t>Schuldenbuch</t>
  </si>
  <si>
    <t>Übertrag</t>
  </si>
  <si>
    <t>Einzahlung</t>
  </si>
  <si>
    <t>BL11</t>
  </si>
  <si>
    <t>BL12</t>
  </si>
  <si>
    <t>BL13</t>
  </si>
  <si>
    <t>BL14</t>
  </si>
  <si>
    <t>BL15</t>
  </si>
  <si>
    <t>ATF</t>
  </si>
  <si>
    <t>Pönale</t>
  </si>
  <si>
    <t>Rabatt</t>
  </si>
  <si>
    <t>Gesamt- schuldenstand</t>
  </si>
  <si>
    <t>Couleurname</t>
  </si>
  <si>
    <t>Schuldenstand lt Aushang</t>
  </si>
  <si>
    <t>Fuchs? JA=X</t>
  </si>
  <si>
    <t>Schwärzung</t>
  </si>
  <si>
    <t>Alfons</t>
  </si>
  <si>
    <t>All Black</t>
  </si>
  <si>
    <t>AMS</t>
  </si>
  <si>
    <t>Andropov</t>
  </si>
  <si>
    <t>Archimedes</t>
  </si>
  <si>
    <t>Ares</t>
  </si>
  <si>
    <t>Armin</t>
  </si>
  <si>
    <t>Arn</t>
  </si>
  <si>
    <t>Artos</t>
  </si>
  <si>
    <t>Asparagus</t>
  </si>
  <si>
    <t>Balduin</t>
  </si>
  <si>
    <t>Balu</t>
  </si>
  <si>
    <t>Bierbaron</t>
  </si>
  <si>
    <t>Borussia</t>
  </si>
  <si>
    <t>Bunsenbrenner</t>
  </si>
  <si>
    <t>Bürgermeister</t>
  </si>
  <si>
    <t>X</t>
  </si>
  <si>
    <t>Chico</t>
  </si>
  <si>
    <t>Chip</t>
  </si>
  <si>
    <t>Chrysostomos</t>
  </si>
  <si>
    <t>Cicero (Belousek)</t>
  </si>
  <si>
    <t>Cirrus</t>
  </si>
  <si>
    <t>Columbo</t>
  </si>
  <si>
    <t>Cyrano</t>
  </si>
  <si>
    <t>Dejavu</t>
  </si>
  <si>
    <t>Don Alonso</t>
  </si>
  <si>
    <t>Don Quijote</t>
  </si>
  <si>
    <t>Donar</t>
  </si>
  <si>
    <t>Dr. Caruso</t>
  </si>
  <si>
    <t>Eros</t>
  </si>
  <si>
    <t>Faust</t>
  </si>
  <si>
    <t>Feivel</t>
  </si>
  <si>
    <t>G.G.</t>
  </si>
  <si>
    <t>Gimli</t>
  </si>
  <si>
    <t>Gonzales</t>
  </si>
  <si>
    <t>Gunther</t>
  </si>
  <si>
    <t>Hagen</t>
  </si>
  <si>
    <t>Hartlbäck</t>
  </si>
  <si>
    <t>Hausverstand</t>
  </si>
  <si>
    <t>Hautschislav</t>
  </si>
  <si>
    <t>Heli</t>
  </si>
  <si>
    <t>Hochachtungsvoll</t>
  </si>
  <si>
    <t>Ivo</t>
  </si>
  <si>
    <t>John Deere</t>
  </si>
  <si>
    <t>Johnnie</t>
  </si>
  <si>
    <t>Kilian</t>
  </si>
  <si>
    <t>Königstiger</t>
  </si>
  <si>
    <t>Kracherl</t>
  </si>
  <si>
    <t>Kreisverkehr</t>
  </si>
  <si>
    <t>Landzeit</t>
  </si>
  <si>
    <t>Lucas</t>
  </si>
  <si>
    <t>Lucifer</t>
  </si>
  <si>
    <t>Mähdrescher</t>
  </si>
  <si>
    <t>Merkur</t>
  </si>
  <si>
    <t>Mike</t>
  </si>
  <si>
    <t>Mischmasch</t>
  </si>
  <si>
    <t>Möbius</t>
  </si>
  <si>
    <t>Mr. Burns</t>
  </si>
  <si>
    <t xml:space="preserve">Nordhoff </t>
  </si>
  <si>
    <t>Odie</t>
  </si>
  <si>
    <t>Opticus</t>
  </si>
  <si>
    <t>Parzival</t>
  </si>
  <si>
    <t>Pavarotti</t>
  </si>
  <si>
    <t>Peppone (Camillo)</t>
  </si>
  <si>
    <t>Peppone (Zach)</t>
  </si>
  <si>
    <t>Perikles (Gradwohl)</t>
  </si>
  <si>
    <t>Perikles (Semeleder)</t>
  </si>
  <si>
    <t>Pippin</t>
  </si>
  <si>
    <t>Pius (Am)</t>
  </si>
  <si>
    <t>Placentarius</t>
  </si>
  <si>
    <t>Potter</t>
  </si>
  <si>
    <t>Pumuckl</t>
  </si>
  <si>
    <t>Quercus</t>
  </si>
  <si>
    <t>Rapid</t>
  </si>
  <si>
    <t>Reblaus</t>
  </si>
  <si>
    <t>Romeo</t>
  </si>
  <si>
    <t>Romolus</t>
  </si>
  <si>
    <t>Sahnehäubchen</t>
  </si>
  <si>
    <t>Salamander</t>
  </si>
  <si>
    <t>Schlund</t>
  </si>
  <si>
    <t>Schoko</t>
  </si>
  <si>
    <t>Seneca</t>
  </si>
  <si>
    <t>Sinuhe</t>
  </si>
  <si>
    <t>Smoky</t>
  </si>
  <si>
    <t>Snoopy</t>
  </si>
  <si>
    <t>Spund (Mang)</t>
  </si>
  <si>
    <t>Strolch</t>
  </si>
  <si>
    <t>Suff</t>
  </si>
  <si>
    <t>Tassilo</t>
  </si>
  <si>
    <t>Taurus (Baumgartner)</t>
  </si>
  <si>
    <t>Tesla</t>
  </si>
  <si>
    <t>Tiberius</t>
  </si>
  <si>
    <t>Tintifax</t>
  </si>
  <si>
    <t>Tristan</t>
  </si>
  <si>
    <t>Tröpflein</t>
  </si>
  <si>
    <t>Uncle Ben's</t>
  </si>
  <si>
    <t>Weihrauch</t>
  </si>
  <si>
    <t>Weinstein</t>
  </si>
  <si>
    <t>Wieland</t>
  </si>
  <si>
    <t>Wusal</t>
  </si>
  <si>
    <t>XVI</t>
  </si>
  <si>
    <t>Zahltag</t>
  </si>
  <si>
    <t>Summe (ohne Rabatt)</t>
  </si>
  <si>
    <t>Kontrolle</t>
  </si>
  <si>
    <t>Summe (MIT Rabatt)</t>
  </si>
  <si>
    <t>GESAMTSUMME</t>
  </si>
  <si>
    <t>GESAMTSUMME lt. Aushang</t>
  </si>
  <si>
    <t>GESAMTEINBUCHUNG+PÖNALEN</t>
  </si>
  <si>
    <t>GESAMTAUSBUCHUNGEN</t>
  </si>
  <si>
    <t>Fuxia</t>
  </si>
  <si>
    <t>Keilung</t>
  </si>
  <si>
    <t>BaDi, BuPu</t>
  </si>
  <si>
    <t>BARSCHULDEN</t>
  </si>
  <si>
    <t>Schulden:</t>
  </si>
  <si>
    <t>Guthaben:</t>
  </si>
  <si>
    <t>Summe:</t>
  </si>
  <si>
    <t>Stand:</t>
  </si>
  <si>
    <t>Überweisung erbeten an:</t>
  </si>
  <si>
    <t>K.Ö.H.V. Nordgau Wien „Budenwarte“</t>
  </si>
  <si>
    <t xml:space="preserve"> Verwendungszweck: Barschulden Couleurname</t>
  </si>
  <si>
    <t>Vielen Dank und weiterhin eine angenehme Zeit bei unserem Nordgau wünschen die Barwarte.</t>
  </si>
  <si>
    <t>Anti 1/2
(Pur, G'spr.)
1,50 EUR</t>
  </si>
  <si>
    <t>Soda
0,80 EUR</t>
  </si>
  <si>
    <t>Würstel
[1 Stk.]
2,00 EUR</t>
  </si>
  <si>
    <t xml:space="preserve"> Toast
[1 Stk.]
1,50 EUR</t>
  </si>
  <si>
    <t>Longdrink
4cl Alk.
3,00 EUR</t>
  </si>
  <si>
    <t>Diverses</t>
  </si>
  <si>
    <t>Flex</t>
  </si>
  <si>
    <t>Otze</t>
  </si>
  <si>
    <t>Extra-Liste</t>
  </si>
  <si>
    <t>Nachname v. Couleurname</t>
  </si>
  <si>
    <t>ACHTUNG Nachnamen dazu bei:</t>
  </si>
  <si>
    <t>Aramis, Archimedes, Artus, Bacchus, Balduin, Bumsti, Caesar, Cato, Cicero, Dagobert, Faust, Hagen, Hannibal, Obi, Peppone, Perikles, Perkeo, Seneca, Spund, Taurus</t>
  </si>
  <si>
    <t>Barwartskassa</t>
  </si>
  <si>
    <t>Statistiken</t>
  </si>
  <si>
    <t>Eingang</t>
  </si>
  <si>
    <t>Ausgang</t>
  </si>
  <si>
    <t>Übertrag Vorsemester</t>
  </si>
  <si>
    <t>Einnahmen</t>
  </si>
  <si>
    <t>Ausgaben</t>
  </si>
  <si>
    <t>Stand</t>
  </si>
  <si>
    <t>Entwicklung seit Semesterbeginn</t>
  </si>
  <si>
    <t>Schulden</t>
  </si>
  <si>
    <t>Verbindlich-</t>
  </si>
  <si>
    <t xml:space="preserve"> von BbBb</t>
  </si>
  <si>
    <t>keiten</t>
  </si>
  <si>
    <t>GESAMT</t>
  </si>
  <si>
    <t>sofort verfügbare liquide Mittel</t>
  </si>
  <si>
    <t>Sonstige Statistik</t>
  </si>
  <si>
    <t xml:space="preserve">… seit der Übergabe …   </t>
  </si>
  <si>
    <t>Gesamt</t>
  </si>
  <si>
    <t>Tagesschnitt</t>
  </si>
  <si>
    <t>Eingetragene Bier (in Liter)</t>
  </si>
  <si>
    <t>Eingetragene Spritzer/Weinmixer (in Liter)</t>
  </si>
  <si>
    <t>Eingetragene Port. Wüstel</t>
  </si>
  <si>
    <t>Eingetragene Port. Toast</t>
  </si>
  <si>
    <t>Tage seit der Übergabe:</t>
  </si>
  <si>
    <t>Bude, am</t>
  </si>
  <si>
    <t>GeneralBL</t>
  </si>
  <si>
    <t>Krügerl
Bud/Zwickl
Shot / Schnaps</t>
  </si>
  <si>
    <t>Krügerl
Hell</t>
  </si>
  <si>
    <t>Seidel
Hell</t>
  </si>
  <si>
    <t>G´spritzte 1/2</t>
  </si>
  <si>
    <t>G´spritzte 1/3</t>
  </si>
  <si>
    <t>Anti 1/2</t>
  </si>
  <si>
    <t>Anti 1/3</t>
  </si>
  <si>
    <t>Soda</t>
  </si>
  <si>
    <t>Würstel</t>
  </si>
  <si>
    <t>Longdrink
4cl Alk.</t>
  </si>
  <si>
    <t>davon von Chargen</t>
  </si>
  <si>
    <t>Swatch</t>
  </si>
  <si>
    <t>BL16</t>
  </si>
  <si>
    <t>BL17</t>
  </si>
  <si>
    <t>Tremonius</t>
  </si>
  <si>
    <t xml:space="preserve"> </t>
  </si>
  <si>
    <t>BL19</t>
  </si>
  <si>
    <t>BL20</t>
  </si>
  <si>
    <t>BL21</t>
  </si>
  <si>
    <t>BL22</t>
  </si>
  <si>
    <t>BL23</t>
  </si>
  <si>
    <t>BL18</t>
  </si>
  <si>
    <t>ÜBERTRAG VORSEMESTER</t>
  </si>
  <si>
    <t xml:space="preserve">BL18 </t>
  </si>
  <si>
    <t xml:space="preserve">BL15 </t>
  </si>
  <si>
    <t xml:space="preserve">INFO: bei Schuldenstand &gt; 50€  (FUCHSEN &gt; 30€) </t>
  </si>
  <si>
    <t>keine Getränke und Speisen auf Kredit!</t>
  </si>
  <si>
    <t>Über 50€ - Pönale von 5€ an einem ordentlichen BC</t>
  </si>
  <si>
    <t>ACHTUNG RUNDUNGSFEHLER durch Rabatte</t>
  </si>
  <si>
    <t>Summe Fuxia, Keilung, BaDi, BuPu</t>
  </si>
  <si>
    <t>Gesamtsumme</t>
  </si>
  <si>
    <t>Summe dieser Bierliste von Personen</t>
  </si>
  <si>
    <t>Summe ohne Rabatt</t>
  </si>
  <si>
    <t>Summe dieser Liste</t>
  </si>
  <si>
    <t>Alfenus</t>
  </si>
  <si>
    <t>Herodot</t>
  </si>
  <si>
    <t>Obi</t>
  </si>
  <si>
    <t>Nr 2</t>
  </si>
  <si>
    <t>Lord</t>
  </si>
  <si>
    <t>Sören</t>
  </si>
  <si>
    <t>Chineserer</t>
  </si>
  <si>
    <t>Cocktailkirsche</t>
  </si>
  <si>
    <t>Ende</t>
  </si>
  <si>
    <t>Suchzeile</t>
  </si>
  <si>
    <t>BL24</t>
  </si>
  <si>
    <t>ATF (Alk Tabak Farben)</t>
  </si>
  <si>
    <t>Garfield (Rd)</t>
  </si>
  <si>
    <t>Celsius</t>
  </si>
  <si>
    <t>Trojaner</t>
  </si>
  <si>
    <t>Perseus (Dan)</t>
  </si>
  <si>
    <t>Amboss (S-B)</t>
  </si>
  <si>
    <t>WCV-Präsidium</t>
  </si>
  <si>
    <t>Locke (Merc)</t>
  </si>
  <si>
    <t>Lothar</t>
  </si>
  <si>
    <t>x</t>
  </si>
  <si>
    <t>Thoas (Rd)</t>
  </si>
  <si>
    <t>Calimero (Dan)</t>
  </si>
  <si>
    <t>BL25</t>
  </si>
  <si>
    <t>Unimog</t>
  </si>
  <si>
    <t>BL26</t>
  </si>
  <si>
    <t>KRÜGERL
(Helles)
1,90 EUR</t>
  </si>
  <si>
    <t>BL27</t>
  </si>
  <si>
    <t>SEIDEL
(Helles)
1,40 EUR</t>
  </si>
  <si>
    <t>Spritzer 
1/3  
1,00 EUR</t>
  </si>
  <si>
    <t>Anti 1/3
(Pur, G'spr.)
1,00 EUR</t>
  </si>
  <si>
    <t>Kaffee, Mannerschnitten 1 EUR</t>
  </si>
  <si>
    <t>Capelucci</t>
  </si>
  <si>
    <t>Brenneke</t>
  </si>
  <si>
    <t>Schluck</t>
  </si>
  <si>
    <t>Wü</t>
  </si>
  <si>
    <t>Untergrenze:</t>
  </si>
  <si>
    <t>Obergrenze:</t>
  </si>
  <si>
    <t>EUR</t>
  </si>
  <si>
    <t>Betragsgrenzen für die Listung im Aushang (Bagatellgrenze) - Bitte nie 0 oder zwei gleiche Beträge eintragen!</t>
  </si>
  <si>
    <t>Kontrollsumme</t>
  </si>
  <si>
    <t>Kaffee, Mannerschnitten</t>
  </si>
  <si>
    <t>Ambrosius (S-B)</t>
  </si>
  <si>
    <t>Spritzer/Saurer Radler
1/2
1,50 EUR</t>
  </si>
  <si>
    <t>Email-Adresse</t>
  </si>
  <si>
    <t>BL28</t>
  </si>
  <si>
    <t>BL29</t>
  </si>
  <si>
    <t>BL30</t>
  </si>
  <si>
    <t xml:space="preserve">Ablagepfad für temporäre Texteditor-Datei: </t>
  </si>
  <si>
    <t>bernhard.marischler@sbausparkasse.co.at</t>
  </si>
  <si>
    <t>schrenki_c@hotmail.com</t>
  </si>
  <si>
    <t>daniel.soudek@aon.at</t>
  </si>
  <si>
    <t>roland.hintersteiner@gmx.at</t>
  </si>
  <si>
    <t>klaus_winhofer@hotmail.com</t>
  </si>
  <si>
    <t>andreas.klier@klier.cc</t>
  </si>
  <si>
    <t>p.draschtak@hotmail.de</t>
  </si>
  <si>
    <t>gernot.pichlbauer@gmx.at</t>
  </si>
  <si>
    <t>prskawetz@chello.at</t>
  </si>
  <si>
    <t>t.stummer@stummer-partner.at</t>
  </si>
  <si>
    <t>hstegermd@yahoo.com</t>
  </si>
  <si>
    <t>elias.ledermann@gmx.at</t>
  </si>
  <si>
    <t>heinyj3@gmail.com</t>
  </si>
  <si>
    <t>Michael.tawrowsky@gmx.net</t>
  </si>
  <si>
    <t>ziegler.benni@gmail.com</t>
  </si>
  <si>
    <t>georg.pejrimovsky@noel.gv.at</t>
  </si>
  <si>
    <t>f.p.w.holzmueller@web.de</t>
  </si>
  <si>
    <t>rainer.rs93@gmail.com</t>
  </si>
  <si>
    <t>alexandervogl@gmx.at</t>
  </si>
  <si>
    <t>raimund.binder@aon.at</t>
  </si>
  <si>
    <t>p.kaluza@lk-oe.at</t>
  </si>
  <si>
    <t>leopold.mayerhofer@notariat-horn.at</t>
  </si>
  <si>
    <t>raphael.flament@gmail.com</t>
  </si>
  <si>
    <t>bmf03@hotmail.com</t>
  </si>
  <si>
    <t>david.geist@gmx.at</t>
  </si>
  <si>
    <t>gustav.belousek@aon.at</t>
  </si>
  <si>
    <t>Klaus.Parrer@chello.at</t>
  </si>
  <si>
    <t>schnaxl@gmail.com</t>
  </si>
  <si>
    <t>michael_fally@gmx.at</t>
  </si>
  <si>
    <t>schram.matthias@gmail.com</t>
  </si>
  <si>
    <t>joachim.haller@aon.at</t>
  </si>
  <si>
    <t>jakob.spies@gmx.at</t>
  </si>
  <si>
    <t>thomas.primus@gmail.com</t>
  </si>
  <si>
    <t>arnold.kammel@gmx.net</t>
  </si>
  <si>
    <t>gernot.goettlicher@iwth.at</t>
  </si>
  <si>
    <t>fc.slavik@gmx.net</t>
  </si>
  <si>
    <t>schmid.pirawarth@hotmail.com</t>
  </si>
  <si>
    <t>bernhard.preissinger@gmx.at</t>
  </si>
  <si>
    <t>alfred.finz@gmx.at</t>
  </si>
  <si>
    <t>gregor.hoermann@meduniwien.ac.at</t>
  </si>
  <si>
    <t>Markus.Berger@chello.at</t>
  </si>
  <si>
    <t>strobl_lukas@gmx.at</t>
  </si>
  <si>
    <t>edwin.hochwimmer@live.de</t>
  </si>
  <si>
    <t>laurenzholzmueller@yahoo.com</t>
  </si>
  <si>
    <t>Hahn.ph@gmail.com</t>
  </si>
  <si>
    <t>gruber.gerald@gmx.at</t>
  </si>
  <si>
    <t>rosenberger@aon.at</t>
  </si>
  <si>
    <t>michael.mayr@hotmail.com</t>
  </si>
  <si>
    <t>simed@chello.at</t>
  </si>
  <si>
    <t>c.simader@kabsi.at</t>
  </si>
  <si>
    <t>ek@tierarzt-knaus.at</t>
  </si>
  <si>
    <t>tegetoff@gmail.com</t>
  </si>
  <si>
    <t>georgnahodil@gmx.at</t>
  </si>
  <si>
    <t>alexanderhauer91@gmail.com</t>
  </si>
  <si>
    <t>ewald.wornay@gmx.at</t>
  </si>
  <si>
    <t>paul@wasserburger.at</t>
  </si>
  <si>
    <t>stefan.grusch@noel.gv.at</t>
  </si>
  <si>
    <t>ernst.grossmann@gmail.com</t>
  </si>
  <si>
    <t>ffst@gmx.at</t>
  </si>
  <si>
    <t>flo_pejri@gmx.at</t>
  </si>
  <si>
    <t>laister@gmx.at</t>
  </si>
  <si>
    <t>mfraberger@zwettlnet.at</t>
  </si>
  <si>
    <t>stefan.dieminger@gmail.com</t>
  </si>
  <si>
    <t>j.preiser@gmx.net</t>
  </si>
  <si>
    <t>ChristophPrinz@gmx.at</t>
  </si>
  <si>
    <t>thomas.resl@gmx.at</t>
  </si>
  <si>
    <t>bernhard.maschek@outlook.com</t>
  </si>
  <si>
    <t>c.preiser@gmx.at</t>
  </si>
  <si>
    <t>l.rosenberger@gmx.at</t>
  </si>
  <si>
    <t>alois.graf@chello.at</t>
  </si>
  <si>
    <t>palla.franz@aon.at</t>
  </si>
  <si>
    <t>matthaeusbruckner97@gmail.com</t>
  </si>
  <si>
    <t>eugen.schindler@lazaristenpfarre.at</t>
  </si>
  <si>
    <t>schottenhamml@gmx.at</t>
  </si>
  <si>
    <t>reinhard@neugschwandtner.com</t>
  </si>
  <si>
    <t>mail@simonlechner.at</t>
  </si>
  <si>
    <t>karl@gruenberger.cc</t>
  </si>
  <si>
    <t>joberg@aon.at</t>
  </si>
  <si>
    <t>andreas.grafl@gmx.at</t>
  </si>
  <si>
    <t>stoeger.martin@gmx.net</t>
  </si>
  <si>
    <t>vogl_emanuel@hotmail.com</t>
  </si>
  <si>
    <t>nordhoff@hotmail.com</t>
  </si>
  <si>
    <t>andreas.steiger@gmail.com</t>
  </si>
  <si>
    <t>hintermeier@aon.at</t>
  </si>
  <si>
    <t>guenter.stoeger@noel.gv.at</t>
  </si>
  <si>
    <t>felix.mayrhofer94@gmx.at</t>
  </si>
  <si>
    <t>diewalze@floriankugler.at</t>
  </si>
  <si>
    <t>vincenzfuerstenberg@gmx.net</t>
  </si>
  <si>
    <t>christophseidl@aon.at</t>
  </si>
  <si>
    <t>camillo.sherif@gmail.com</t>
  </si>
  <si>
    <t>herbert@semeleder.at</t>
  </si>
  <si>
    <t>georg.grusch@gmail.com</t>
  </si>
  <si>
    <t>otmar.dworak@gmx.at</t>
  </si>
  <si>
    <t>gerhard.labschuetz@oecv.at</t>
  </si>
  <si>
    <t>bernhardprinz@gmx.net</t>
  </si>
  <si>
    <t>arne@scissek.de</t>
  </si>
  <si>
    <t>christoph.j.dietl@gmail.com</t>
  </si>
  <si>
    <t>clemens.krausgruber@e-communication.at</t>
  </si>
  <si>
    <t>manfred.schilder@aon.at</t>
  </si>
  <si>
    <t>zuckerwuerfel@gmx.at</t>
  </si>
  <si>
    <t>boehm.markus@gmx.at</t>
  </si>
  <si>
    <t>j.ramharter@noen.at</t>
  </si>
  <si>
    <t>wilhelm.hogl@hogl.co.at</t>
  </si>
  <si>
    <t>walter.pariasek@aon.at</t>
  </si>
  <si>
    <t>ra.wiesinger@oriflamme.at</t>
  </si>
  <si>
    <t>stephan.filek@uniqa.at</t>
  </si>
  <si>
    <t>csongor.szoeke@generali.com</t>
  </si>
  <si>
    <t>lukas.h.herold@gmail.com</t>
  </si>
  <si>
    <t>heinz.tomasich@gmx.at</t>
  </si>
  <si>
    <t>schmoeltzer@gmx.at</t>
  </si>
  <si>
    <t>f.baumgartner@vcc.at</t>
  </si>
  <si>
    <t>herbert.mang@tuwien.ac.at</t>
  </si>
  <si>
    <t>michael@stiftadmont.at</t>
  </si>
  <si>
    <t>wolfgang.pariasek@aon.at</t>
  </si>
  <si>
    <t>martin.sellner@gmx.at</t>
  </si>
  <si>
    <t>martin.mueller-fembeck@bev.gv.at</t>
  </si>
  <si>
    <t>philipp.baumgartner@gmx.at</t>
  </si>
  <si>
    <t>t.studener@live.com</t>
  </si>
  <si>
    <t>urban_htl@gmx.at</t>
  </si>
  <si>
    <t>florian.kuehrer@gmx.at</t>
  </si>
  <si>
    <t>martinsattler@aon.at</t>
  </si>
  <si>
    <t>pp.prueller@gmail.com</t>
  </si>
  <si>
    <t>schumacher-fabian@gmx.de</t>
  </si>
  <si>
    <t>lukas.grubauer@gmail.com</t>
  </si>
  <si>
    <t>johann.trojan@gmx.net</t>
  </si>
  <si>
    <t>gerald@neugschwandtner.com</t>
  </si>
  <si>
    <t>fabian.haider@hotmail.de</t>
  </si>
  <si>
    <t>b.preiser@gmx.at</t>
  </si>
  <si>
    <t>markus.weiner@gmx.at</t>
  </si>
  <si>
    <t>roland-schmid@gmx.at</t>
  </si>
  <si>
    <t>wilhelm.ortmayr@oecv.at</t>
  </si>
  <si>
    <t>MatthiasHahn@gmx.at</t>
  </si>
  <si>
    <t>bgottsb@gmx.at</t>
  </si>
  <si>
    <t>guenther@neugschwandtner.com</t>
  </si>
  <si>
    <t>amboss@nbm.at</t>
  </si>
  <si>
    <t>matthias.biricz@gmx.at</t>
  </si>
  <si>
    <t>h.cerny@ready2web.net</t>
  </si>
  <si>
    <t>sebastian.ecker@oecv.at</t>
  </si>
  <si>
    <t>basti.donabauer@gmail.com</t>
  </si>
  <si>
    <t>martin.goetz@rudolfina.at</t>
  </si>
  <si>
    <t>wagner_klaus@gmx.at</t>
  </si>
  <si>
    <t>niko.hutter1@gmail.com</t>
  </si>
  <si>
    <t>harald.geist@gmx.at</t>
  </si>
  <si>
    <t>perseus@danubia.wien</t>
  </si>
  <si>
    <t>felix.krieg@oecv.at</t>
  </si>
  <si>
    <t>philipp_rapid@hotmail.com</t>
  </si>
  <si>
    <t>fgradwohl@gmail.com</t>
  </si>
  <si>
    <t>pauldrobec@auge.co.at</t>
  </si>
  <si>
    <t>lukas.ledermann@outlook.com</t>
  </si>
  <si>
    <t>lr.schleritzko@noel.gv.at</t>
  </si>
  <si>
    <t>johann-georg.stadler@rudolfina.at</t>
  </si>
  <si>
    <t>Leonardo</t>
  </si>
  <si>
    <t>richterm@chello.at</t>
  </si>
  <si>
    <t>Perikles (Sem.)</t>
  </si>
  <si>
    <t>Perikles (Gra.)</t>
  </si>
  <si>
    <t>Hector</t>
  </si>
  <si>
    <t>karl.trojan@schremser.at</t>
  </si>
  <si>
    <t>Diverses (Bouteille 10€, Zigaretten 6€)</t>
  </si>
  <si>
    <t>Hammerschmied</t>
  </si>
  <si>
    <t>lukas.holl@gmx.at</t>
  </si>
  <si>
    <t>1/8 Wein
Shot/ Schnaps
2,00 EUR</t>
  </si>
  <si>
    <t>Winchester</t>
  </si>
  <si>
    <t>Cato</t>
  </si>
  <si>
    <t>gottfried.bischof@gmail.com</t>
  </si>
  <si>
    <t xml:space="preserve">  </t>
  </si>
  <si>
    <t>Scipio</t>
  </si>
  <si>
    <t>Rüscherl</t>
  </si>
  <si>
    <t>Sommerloch</t>
  </si>
  <si>
    <t>Kaffeemaschine</t>
  </si>
  <si>
    <t>andreasleidwein@gmail.com</t>
  </si>
  <si>
    <t>max-schleritzko@gmx.at</t>
  </si>
  <si>
    <t>Sherlock</t>
  </si>
  <si>
    <t>Kaffeemaschin</t>
  </si>
  <si>
    <t>KRÜGERL /Bock 0,3l
(Helles)
1,90 EUR</t>
  </si>
  <si>
    <t>DieWalze</t>
  </si>
  <si>
    <t>lorenz_k@outlook.at</t>
  </si>
  <si>
    <t>Watson</t>
  </si>
  <si>
    <t>lukas.kenner@icloud.com</t>
  </si>
  <si>
    <t>Merkur (A-S)</t>
  </si>
  <si>
    <t>maximilian.baehr@oecv.at</t>
  </si>
  <si>
    <t>Beaufort</t>
  </si>
  <si>
    <t>jakob.scherf@aon.at</t>
  </si>
  <si>
    <t>f.blaetterbinder@gmail.com</t>
  </si>
  <si>
    <t>lang.aaron.al@gmail.com</t>
  </si>
  <si>
    <t>Artus</t>
  </si>
  <si>
    <t>Numerius</t>
  </si>
  <si>
    <t>Weißer Riese</t>
  </si>
  <si>
    <t>Theoderich</t>
  </si>
  <si>
    <t>Schutzpatron</t>
  </si>
  <si>
    <t>Marc Anton (F-B)</t>
  </si>
  <si>
    <t>Olaf</t>
  </si>
  <si>
    <t>thomas.b@aon.at</t>
  </si>
  <si>
    <t>Picasso</t>
  </si>
  <si>
    <t>reinhard.litschauer@gmx.at</t>
  </si>
  <si>
    <t>Armand Cernak</t>
  </si>
  <si>
    <t xml:space="preserve"> Sparkasse Horn-Ravelsbach-Kirchberg</t>
  </si>
  <si>
    <t>IBAN: AT662022107200050115 BIC: SPHNAT21XXX</t>
  </si>
  <si>
    <t>WHO</t>
  </si>
  <si>
    <t>office@andreaswuerfl.com</t>
  </si>
  <si>
    <t>ben_sch@icloud.com</t>
  </si>
  <si>
    <t>tatto.nino@gmail.com</t>
  </si>
  <si>
    <t>b.grusch@gmx.at</t>
  </si>
  <si>
    <t>Finale (12€)</t>
  </si>
  <si>
    <t>Tosk (7,50€)</t>
  </si>
  <si>
    <t>Huhnschnitzel/Pizza (7€)</t>
  </si>
  <si>
    <t>Geschnätzeltes (10€)</t>
  </si>
  <si>
    <t>Gulasch (6€)</t>
  </si>
  <si>
    <t>Leberkäsbuffet (10€)</t>
  </si>
  <si>
    <t>Fass Stife (190€)</t>
  </si>
  <si>
    <t>Schnitzel Kommers</t>
  </si>
  <si>
    <t>Jakob Spies v. Diego</t>
  </si>
  <si>
    <t>Ferdinand Blätterbinder v. Kaffeemaschin</t>
  </si>
  <si>
    <t>Barwarte WS 2021/22</t>
  </si>
  <si>
    <t>Berner + Pommes</t>
  </si>
  <si>
    <t>N:\bw\mails.txt</t>
  </si>
  <si>
    <t>Walze Party</t>
  </si>
  <si>
    <t>Prozentual Chargen</t>
  </si>
  <si>
    <t>Blanc</t>
  </si>
  <si>
    <t>Egino</t>
  </si>
  <si>
    <t>nikolaus.dafert@outlook.com</t>
  </si>
  <si>
    <t>Umspitzung</t>
  </si>
  <si>
    <t>Biereinladung</t>
  </si>
  <si>
    <t>Leberhaken</t>
  </si>
  <si>
    <t>georg.sulzmann@hotmail.com</t>
  </si>
  <si>
    <t>Yannik Göss v. Numerius BW</t>
  </si>
  <si>
    <t>Übertrag von Ende des WS 2021/22</t>
  </si>
  <si>
    <t>Übersicht der Barwartskassa SS 2022</t>
  </si>
  <si>
    <t>BL01</t>
  </si>
  <si>
    <t>Einzahlung Ost (Harald Geist)</t>
  </si>
  <si>
    <t>Einzahlung Kilian</t>
  </si>
  <si>
    <t>Einzahlung Gimli</t>
  </si>
  <si>
    <t>Einzahlung Königstiger</t>
  </si>
  <si>
    <t>BE01</t>
  </si>
  <si>
    <t>NÖMKV Konsumation (AssCenter)</t>
  </si>
  <si>
    <t>BL02</t>
  </si>
  <si>
    <t>andiamsuess@yahoo.de</t>
  </si>
  <si>
    <t>karl.w.schrammel@oecv.at</t>
  </si>
  <si>
    <t>Einzahlung Diego</t>
  </si>
  <si>
    <t>BE02</t>
  </si>
  <si>
    <t>R1/SS2022 Konsumation (Superbowl)</t>
  </si>
  <si>
    <t>Einzahlung Golf</t>
  </si>
  <si>
    <t>ernst.schebesta@hotmail.com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</si>
</sst>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0.000"/>
    <numFmt numFmtId="168" formatCode="#,##0.00_ ;\-#,##0.00\ "/>
  </numFmts>
  <fonts count="4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b/>
      <sz val="11"/>
      <name val="Arial"/>
      <family val="2"/>
    </font>
    <font>
      <sz val="9"/>
      <color rgb="FFFF0000"/>
      <name val="Arial"/>
      <family val="2"/>
    </font>
    <font>
      <sz val="11"/>
      <color rgb="FFFF0000"/>
      <name val="Arial"/>
      <family val="2"/>
    </font>
    <font>
      <b/>
      <u/>
      <sz val="12"/>
      <name val="Arial"/>
      <family val="2"/>
    </font>
    <font>
      <b/>
      <u/>
      <sz val="11"/>
      <name val="Arial"/>
      <family val="2"/>
    </font>
    <font>
      <sz val="6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sz val="11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1"/>
      <color rgb="FF00B05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7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22"/>
        <bgColor indexed="26"/>
      </patternFill>
    </fill>
    <fill>
      <patternFill patternType="solid">
        <fgColor indexed="50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9"/>
        <bgColor indexed="26"/>
      </patternFill>
    </fill>
    <fill>
      <patternFill patternType="solid">
        <fgColor indexed="51"/>
        <bgColor indexed="26"/>
      </patternFill>
    </fill>
    <fill>
      <patternFill patternType="solid">
        <fgColor indexed="45"/>
        <bgColor indexed="26"/>
      </patternFill>
    </fill>
    <fill>
      <patternFill patternType="solid">
        <fgColor indexed="41"/>
        <bgColor indexed="26"/>
      </patternFill>
    </fill>
    <fill>
      <patternFill patternType="solid">
        <fgColor indexed="47"/>
        <bgColor indexed="26"/>
      </patternFill>
    </fill>
    <fill>
      <patternFill patternType="solid">
        <fgColor indexed="42"/>
        <bgColor indexed="26"/>
      </patternFill>
    </fill>
    <fill>
      <patternFill patternType="solid">
        <fgColor indexed="44"/>
        <bgColor indexed="26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51"/>
      </patternFill>
    </fill>
    <fill>
      <patternFill patternType="solid">
        <fgColor indexed="45"/>
        <bgColor indexed="29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57"/>
        <bgColor indexed="60"/>
      </patternFill>
    </fill>
    <fill>
      <patternFill patternType="solid">
        <fgColor indexed="22"/>
        <bgColor indexed="6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8" tint="0.39997558519241921"/>
        <bgColor indexed="6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3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3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indexed="26"/>
      </patternFill>
    </fill>
    <fill>
      <patternFill patternType="solid">
        <fgColor theme="0" tint="-0.34998626667073579"/>
        <bgColor indexed="60"/>
      </patternFill>
    </fill>
    <fill>
      <patternFill patternType="solid">
        <fgColor theme="9" tint="0.39997558519241921"/>
        <bgColor indexed="31"/>
      </patternFill>
    </fill>
    <fill>
      <patternFill patternType="solid">
        <fgColor theme="9" tint="-0.249977111117893"/>
        <bgColor indexed="6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8">
    <xf numFmtId="0" fontId="0" fillId="0" borderId="0"/>
    <xf numFmtId="165" fontId="3" fillId="0" borderId="0" applyFill="0" applyBorder="0" applyAlignment="0" applyProtection="0"/>
    <xf numFmtId="0" fontId="2" fillId="0" borderId="0"/>
    <xf numFmtId="0" fontId="3" fillId="0" borderId="0"/>
    <xf numFmtId="165" fontId="3" fillId="0" borderId="0" applyFill="0" applyBorder="0" applyAlignment="0" applyProtection="0"/>
    <xf numFmtId="164" fontId="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8" applyNumberFormat="0" applyFill="0" applyAlignment="0" applyProtection="0"/>
    <xf numFmtId="0" fontId="27" fillId="0" borderId="99" applyNumberFormat="0" applyFill="0" applyAlignment="0" applyProtection="0"/>
    <xf numFmtId="0" fontId="28" fillId="0" borderId="100" applyNumberFormat="0" applyFill="0" applyAlignment="0" applyProtection="0"/>
    <xf numFmtId="0" fontId="28" fillId="0" borderId="0" applyNumberFormat="0" applyFill="0" applyBorder="0" applyAlignment="0" applyProtection="0"/>
    <xf numFmtId="0" fontId="29" fillId="47" borderId="0" applyNumberFormat="0" applyBorder="0" applyAlignment="0" applyProtection="0"/>
    <xf numFmtId="0" fontId="30" fillId="48" borderId="0" applyNumberFormat="0" applyBorder="0" applyAlignment="0" applyProtection="0"/>
    <xf numFmtId="0" fontId="31" fillId="49" borderId="0" applyNumberFormat="0" applyBorder="0" applyAlignment="0" applyProtection="0"/>
    <xf numFmtId="0" fontId="32" fillId="50" borderId="101" applyNumberFormat="0" applyAlignment="0" applyProtection="0"/>
    <xf numFmtId="0" fontId="33" fillId="51" borderId="102" applyNumberFormat="0" applyAlignment="0" applyProtection="0"/>
    <xf numFmtId="0" fontId="34" fillId="51" borderId="101" applyNumberFormat="0" applyAlignment="0" applyProtection="0"/>
    <xf numFmtId="0" fontId="35" fillId="0" borderId="103" applyNumberFormat="0" applyFill="0" applyAlignment="0" applyProtection="0"/>
    <xf numFmtId="0" fontId="36" fillId="52" borderId="104" applyNumberFormat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06" applyNumberFormat="0" applyFill="0" applyAlignment="0" applyProtection="0"/>
    <xf numFmtId="0" fontId="40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40" fillId="57" borderId="0" applyNumberFormat="0" applyBorder="0" applyAlignment="0" applyProtection="0"/>
    <xf numFmtId="0" fontId="40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40" fillId="61" borderId="0" applyNumberFormat="0" applyBorder="0" applyAlignment="0" applyProtection="0"/>
    <xf numFmtId="0" fontId="40" fillId="62" borderId="0" applyNumberFormat="0" applyBorder="0" applyAlignment="0" applyProtection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0" fontId="40" fillId="65" borderId="0" applyNumberFormat="0" applyBorder="0" applyAlignment="0" applyProtection="0"/>
    <xf numFmtId="0" fontId="40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68" borderId="0" applyNumberFormat="0" applyBorder="0" applyAlignment="0" applyProtection="0"/>
    <xf numFmtId="0" fontId="40" fillId="69" borderId="0" applyNumberFormat="0" applyBorder="0" applyAlignment="0" applyProtection="0"/>
    <xf numFmtId="0" fontId="40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2" borderId="0" applyNumberFormat="0" applyBorder="0" applyAlignment="0" applyProtection="0"/>
    <xf numFmtId="0" fontId="40" fillId="73" borderId="0" applyNumberFormat="0" applyBorder="0" applyAlignment="0" applyProtection="0"/>
    <xf numFmtId="0" fontId="40" fillId="74" borderId="0" applyNumberFormat="0" applyBorder="0" applyAlignment="0" applyProtection="0"/>
    <xf numFmtId="0" fontId="1" fillId="75" borderId="0" applyNumberFormat="0" applyBorder="0" applyAlignment="0" applyProtection="0"/>
    <xf numFmtId="0" fontId="1" fillId="76" borderId="0" applyNumberFormat="0" applyBorder="0" applyAlignment="0" applyProtection="0"/>
    <xf numFmtId="0" fontId="40" fillId="77" borderId="0" applyNumberFormat="0" applyBorder="0" applyAlignment="0" applyProtection="0"/>
    <xf numFmtId="0" fontId="1" fillId="0" borderId="0"/>
    <xf numFmtId="0" fontId="1" fillId="53" borderId="105" applyNumberFormat="0" applyFont="0" applyAlignment="0" applyProtection="0"/>
  </cellStyleXfs>
  <cellXfs count="719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2" borderId="2" xfId="0" applyFill="1" applyBorder="1"/>
    <xf numFmtId="4" fontId="0" fillId="0" borderId="0" xfId="0" applyNumberFormat="1"/>
    <xf numFmtId="0" fontId="0" fillId="0" borderId="0" xfId="0" applyBorder="1"/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vertical="center"/>
    </xf>
    <xf numFmtId="0" fontId="0" fillId="2" borderId="4" xfId="0" applyFill="1" applyBorder="1" applyProtection="1"/>
    <xf numFmtId="0" fontId="10" fillId="2" borderId="2" xfId="0" applyFont="1" applyFill="1" applyBorder="1"/>
    <xf numFmtId="0" fontId="10" fillId="2" borderId="1" xfId="0" applyFont="1" applyFill="1" applyBorder="1"/>
    <xf numFmtId="0" fontId="0" fillId="2" borderId="1" xfId="0" applyFont="1" applyFill="1" applyBorder="1"/>
    <xf numFmtId="0" fontId="0" fillId="2" borderId="2" xfId="0" applyFont="1" applyFill="1" applyBorder="1"/>
    <xf numFmtId="0" fontId="5" fillId="3" borderId="14" xfId="0" applyFont="1" applyFill="1" applyBorder="1"/>
    <xf numFmtId="0" fontId="5" fillId="17" borderId="14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18" borderId="14" xfId="0" applyFont="1" applyFill="1" applyBorder="1" applyAlignment="1">
      <alignment horizontal="center" vertical="center"/>
    </xf>
    <xf numFmtId="0" fontId="5" fillId="19" borderId="14" xfId="0" applyFont="1" applyFill="1" applyBorder="1" applyAlignment="1">
      <alignment horizontal="center" vertical="center"/>
    </xf>
    <xf numFmtId="0" fontId="5" fillId="20" borderId="14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21" borderId="14" xfId="0" applyFont="1" applyFill="1" applyBorder="1" applyAlignment="1">
      <alignment horizontal="center" vertical="center"/>
    </xf>
    <xf numFmtId="0" fontId="5" fillId="22" borderId="14" xfId="0" applyFont="1" applyFill="1" applyBorder="1" applyAlignment="1">
      <alignment horizontal="center" vertical="center"/>
    </xf>
    <xf numFmtId="165" fontId="0" fillId="23" borderId="14" xfId="1" applyFont="1" applyFill="1" applyBorder="1" applyAlignment="1">
      <alignment horizontal="center" vertical="center"/>
    </xf>
    <xf numFmtId="4" fontId="11" fillId="0" borderId="14" xfId="0" applyNumberFormat="1" applyFont="1" applyFill="1" applyBorder="1"/>
    <xf numFmtId="0" fontId="0" fillId="28" borderId="1" xfId="0" applyFill="1" applyBorder="1"/>
    <xf numFmtId="0" fontId="5" fillId="29" borderId="14" xfId="0" applyFont="1" applyFill="1" applyBorder="1" applyAlignment="1">
      <alignment horizontal="center" vertical="center"/>
    </xf>
    <xf numFmtId="0" fontId="5" fillId="31" borderId="14" xfId="0" applyFont="1" applyFill="1" applyBorder="1" applyAlignment="1">
      <alignment horizontal="center" vertical="center"/>
    </xf>
    <xf numFmtId="0" fontId="5" fillId="17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18" borderId="3" xfId="0" applyFont="1" applyFill="1" applyBorder="1" applyAlignment="1">
      <alignment horizontal="center" vertical="center"/>
    </xf>
    <xf numFmtId="0" fontId="5" fillId="19" borderId="3" xfId="0" applyFont="1" applyFill="1" applyBorder="1" applyAlignment="1">
      <alignment horizontal="center" vertical="center"/>
    </xf>
    <xf numFmtId="0" fontId="5" fillId="20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21" borderId="3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vertical="center"/>
    </xf>
    <xf numFmtId="0" fontId="5" fillId="31" borderId="3" xfId="0" applyFont="1" applyFill="1" applyBorder="1" applyAlignment="1">
      <alignment horizontal="center" vertical="center"/>
    </xf>
    <xf numFmtId="0" fontId="5" fillId="29" borderId="3" xfId="0" applyFont="1" applyFill="1" applyBorder="1" applyAlignment="1">
      <alignment horizontal="center" vertical="center"/>
    </xf>
    <xf numFmtId="165" fontId="0" fillId="23" borderId="3" xfId="1" applyFont="1" applyFill="1" applyBorder="1" applyAlignment="1">
      <alignment horizontal="center" vertical="center"/>
    </xf>
    <xf numFmtId="0" fontId="10" fillId="2" borderId="4" xfId="0" applyFont="1" applyFill="1" applyBorder="1" applyProtection="1"/>
    <xf numFmtId="0" fontId="0" fillId="2" borderId="15" xfId="0" applyFill="1" applyBorder="1" applyProtection="1"/>
    <xf numFmtId="0" fontId="10" fillId="2" borderId="14" xfId="0" applyFont="1" applyFill="1" applyBorder="1"/>
    <xf numFmtId="0" fontId="8" fillId="2" borderId="16" xfId="0" applyFont="1" applyFill="1" applyBorder="1" applyAlignment="1" applyProtection="1">
      <alignment horizontal="center" vertical="center" wrapText="1"/>
    </xf>
    <xf numFmtId="0" fontId="4" fillId="2" borderId="16" xfId="0" applyFont="1" applyFill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 wrapText="1"/>
    </xf>
    <xf numFmtId="0" fontId="0" fillId="2" borderId="16" xfId="0" applyFill="1" applyBorder="1" applyProtection="1"/>
    <xf numFmtId="166" fontId="4" fillId="2" borderId="16" xfId="0" applyNumberFormat="1" applyFont="1" applyFill="1" applyBorder="1" applyAlignment="1" applyProtection="1">
      <alignment horizontal="center" vertical="center" wrapText="1"/>
    </xf>
    <xf numFmtId="166" fontId="4" fillId="0" borderId="16" xfId="0" applyNumberFormat="1" applyFont="1" applyBorder="1" applyAlignment="1" applyProtection="1">
      <alignment horizontal="center" vertical="center" wrapText="1"/>
    </xf>
    <xf numFmtId="166" fontId="4" fillId="27" borderId="16" xfId="0" applyNumberFormat="1" applyFont="1" applyFill="1" applyBorder="1" applyAlignment="1" applyProtection="1">
      <alignment horizontal="center" vertical="center" wrapText="1"/>
    </xf>
    <xf numFmtId="0" fontId="0" fillId="33" borderId="12" xfId="0" applyFill="1" applyBorder="1"/>
    <xf numFmtId="0" fontId="0" fillId="0" borderId="3" xfId="0" applyBorder="1"/>
    <xf numFmtId="0" fontId="0" fillId="0" borderId="18" xfId="0" applyBorder="1"/>
    <xf numFmtId="0" fontId="0" fillId="0" borderId="19" xfId="0" applyBorder="1"/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0" xfId="0" applyFont="1" applyBorder="1"/>
    <xf numFmtId="0" fontId="6" fillId="0" borderId="22" xfId="0" applyFont="1" applyBorder="1"/>
    <xf numFmtId="0" fontId="6" fillId="0" borderId="12" xfId="0" applyFont="1" applyBorder="1"/>
    <xf numFmtId="0" fontId="6" fillId="33" borderId="20" xfId="0" applyFont="1" applyFill="1" applyBorder="1"/>
    <xf numFmtId="0" fontId="6" fillId="33" borderId="0" xfId="0" applyFont="1" applyFill="1" applyBorder="1"/>
    <xf numFmtId="0" fontId="0" fillId="33" borderId="22" xfId="0" applyFill="1" applyBorder="1"/>
    <xf numFmtId="0" fontId="0" fillId="33" borderId="23" xfId="0" applyFill="1" applyBorder="1"/>
    <xf numFmtId="4" fontId="11" fillId="35" borderId="3" xfId="0" applyNumberFormat="1" applyFont="1" applyFill="1" applyBorder="1"/>
    <xf numFmtId="0" fontId="0" fillId="2" borderId="14" xfId="0" applyFill="1" applyBorder="1"/>
    <xf numFmtId="0" fontId="0" fillId="2" borderId="3" xfId="0" applyFill="1" applyBorder="1"/>
    <xf numFmtId="0" fontId="0" fillId="0" borderId="28" xfId="0" applyBorder="1"/>
    <xf numFmtId="0" fontId="0" fillId="0" borderId="13" xfId="0" applyBorder="1"/>
    <xf numFmtId="0" fontId="0" fillId="0" borderId="29" xfId="0" applyBorder="1"/>
    <xf numFmtId="0" fontId="0" fillId="0" borderId="11" xfId="0" applyBorder="1"/>
    <xf numFmtId="0" fontId="0" fillId="0" borderId="30" xfId="0" applyBorder="1"/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2" xfId="0" applyBorder="1"/>
    <xf numFmtId="0" fontId="0" fillId="0" borderId="23" xfId="0" applyBorder="1"/>
    <xf numFmtId="14" fontId="6" fillId="0" borderId="0" xfId="0" applyNumberFormat="1" applyFont="1" applyBorder="1"/>
    <xf numFmtId="0" fontId="6" fillId="0" borderId="0" xfId="0" applyFont="1" applyBorder="1" applyAlignment="1">
      <alignment horizontal="right"/>
    </xf>
    <xf numFmtId="0" fontId="6" fillId="0" borderId="28" xfId="0" applyFont="1" applyBorder="1"/>
    <xf numFmtId="0" fontId="6" fillId="0" borderId="13" xfId="0" applyFont="1" applyBorder="1" applyAlignment="1">
      <alignment horizontal="right"/>
    </xf>
    <xf numFmtId="0" fontId="6" fillId="0" borderId="21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11" xfId="0" applyFont="1" applyBorder="1" applyAlignment="1">
      <alignment horizontal="center"/>
    </xf>
    <xf numFmtId="0" fontId="0" fillId="0" borderId="0" xfId="0" applyBorder="1" applyAlignment="1">
      <alignment horizontal="right"/>
    </xf>
    <xf numFmtId="4" fontId="0" fillId="0" borderId="3" xfId="0" applyNumberFormat="1" applyBorder="1"/>
    <xf numFmtId="4" fontId="0" fillId="33" borderId="3" xfId="0" applyNumberFormat="1" applyFill="1" applyBorder="1"/>
    <xf numFmtId="10" fontId="6" fillId="0" borderId="21" xfId="0" applyNumberFormat="1" applyFont="1" applyBorder="1"/>
    <xf numFmtId="10" fontId="6" fillId="0" borderId="13" xfId="0" applyNumberFormat="1" applyFont="1" applyBorder="1"/>
    <xf numFmtId="14" fontId="0" fillId="0" borderId="3" xfId="0" applyNumberFormat="1" applyBorder="1"/>
    <xf numFmtId="0" fontId="0" fillId="33" borderId="7" xfId="0" applyFill="1" applyBorder="1" applyAlignment="1">
      <alignment horizontal="center"/>
    </xf>
    <xf numFmtId="0" fontId="0" fillId="33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4" xfId="0" applyFill="1" applyBorder="1"/>
    <xf numFmtId="0" fontId="0" fillId="2" borderId="34" xfId="0" applyFont="1" applyFill="1" applyBorder="1"/>
    <xf numFmtId="0" fontId="0" fillId="35" borderId="3" xfId="0" applyFont="1" applyFill="1" applyBorder="1" applyAlignment="1">
      <alignment horizontal="center"/>
    </xf>
    <xf numFmtId="0" fontId="0" fillId="33" borderId="35" xfId="0" applyFill="1" applyBorder="1" applyAlignment="1">
      <alignment horizontal="center"/>
    </xf>
    <xf numFmtId="0" fontId="6" fillId="0" borderId="17" xfId="0" applyFont="1" applyFill="1" applyBorder="1"/>
    <xf numFmtId="0" fontId="0" fillId="0" borderId="18" xfId="0" applyFill="1" applyBorder="1"/>
    <xf numFmtId="0" fontId="0" fillId="0" borderId="19" xfId="0" applyFont="1" applyFill="1" applyBorder="1" applyAlignment="1">
      <alignment horizontal="right"/>
    </xf>
    <xf numFmtId="0" fontId="6" fillId="0" borderId="20" xfId="0" applyFont="1" applyFill="1" applyBorder="1"/>
    <xf numFmtId="0" fontId="6" fillId="0" borderId="0" xfId="0" applyFont="1" applyFill="1" applyBorder="1"/>
    <xf numFmtId="0" fontId="0" fillId="0" borderId="22" xfId="0" applyFill="1" applyBorder="1"/>
    <xf numFmtId="0" fontId="6" fillId="0" borderId="12" xfId="0" applyFont="1" applyFill="1" applyBorder="1"/>
    <xf numFmtId="0" fontId="0" fillId="33" borderId="20" xfId="0" applyFill="1" applyBorder="1"/>
    <xf numFmtId="4" fontId="6" fillId="33" borderId="21" xfId="0" applyNumberFormat="1" applyFont="1" applyFill="1" applyBorder="1"/>
    <xf numFmtId="0" fontId="0" fillId="28" borderId="34" xfId="0" applyFill="1" applyBorder="1"/>
    <xf numFmtId="166" fontId="4" fillId="38" borderId="16" xfId="0" applyNumberFormat="1" applyFont="1" applyFill="1" applyBorder="1" applyAlignment="1" applyProtection="1">
      <alignment horizontal="center" vertical="center" wrapText="1"/>
    </xf>
    <xf numFmtId="0" fontId="5" fillId="40" borderId="14" xfId="0" applyFont="1" applyFill="1" applyBorder="1" applyAlignment="1">
      <alignment horizontal="center" vertical="center"/>
    </xf>
    <xf numFmtId="0" fontId="5" fillId="40" borderId="3" xfId="0" applyFont="1" applyFill="1" applyBorder="1" applyAlignment="1">
      <alignment horizontal="center" vertical="center"/>
    </xf>
    <xf numFmtId="167" fontId="0" fillId="0" borderId="13" xfId="0" applyNumberFormat="1" applyBorder="1"/>
    <xf numFmtId="0" fontId="0" fillId="2" borderId="36" xfId="0" applyFill="1" applyBorder="1"/>
    <xf numFmtId="0" fontId="5" fillId="0" borderId="0" xfId="0" applyFont="1" applyFill="1"/>
    <xf numFmtId="0" fontId="5" fillId="0" borderId="0" xfId="0" applyFont="1" applyBorder="1"/>
    <xf numFmtId="0" fontId="11" fillId="0" borderId="0" xfId="0" applyFont="1" applyFill="1" applyBorder="1" applyAlignment="1">
      <alignment vertical="center"/>
    </xf>
    <xf numFmtId="0" fontId="5" fillId="0" borderId="0" xfId="0" applyFont="1"/>
    <xf numFmtId="2" fontId="5" fillId="0" borderId="0" xfId="0" applyNumberFormat="1" applyFont="1" applyFill="1" applyBorder="1"/>
    <xf numFmtId="4" fontId="11" fillId="0" borderId="0" xfId="0" applyNumberFormat="1" applyFont="1" applyFill="1" applyBorder="1" applyAlignment="1">
      <alignment vertical="center"/>
    </xf>
    <xf numFmtId="0" fontId="11" fillId="0" borderId="0" xfId="0" applyFont="1" applyFill="1" applyBorder="1"/>
    <xf numFmtId="4" fontId="11" fillId="0" borderId="0" xfId="0" applyNumberFormat="1" applyFont="1" applyFill="1" applyBorder="1"/>
    <xf numFmtId="14" fontId="11" fillId="0" borderId="0" xfId="0" applyNumberFormat="1" applyFont="1" applyFill="1" applyBorder="1" applyAlignment="1">
      <alignment horizontal="center"/>
    </xf>
    <xf numFmtId="0" fontId="5" fillId="0" borderId="0" xfId="0" applyFont="1" applyAlignment="1"/>
    <xf numFmtId="4" fontId="5" fillId="0" borderId="0" xfId="0" applyNumberFormat="1" applyFont="1"/>
    <xf numFmtId="0" fontId="4" fillId="0" borderId="0" xfId="0" applyFont="1" applyFill="1"/>
    <xf numFmtId="4" fontId="4" fillId="0" borderId="0" xfId="0" applyNumberFormat="1" applyFont="1" applyBorder="1"/>
    <xf numFmtId="0" fontId="4" fillId="0" borderId="3" xfId="0" applyFont="1" applyBorder="1"/>
    <xf numFmtId="2" fontId="4" fillId="0" borderId="3" xfId="0" applyNumberFormat="1" applyFont="1" applyFill="1" applyBorder="1"/>
    <xf numFmtId="0" fontId="4" fillId="0" borderId="0" xfId="0" applyFont="1" applyFill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4" fillId="0" borderId="0" xfId="0" applyFont="1"/>
    <xf numFmtId="0" fontId="17" fillId="0" borderId="0" xfId="0" applyFont="1" applyBorder="1"/>
    <xf numFmtId="0" fontId="17" fillId="0" borderId="5" xfId="0" applyFont="1" applyFill="1" applyBorder="1" applyAlignment="1">
      <alignment vertical="center"/>
    </xf>
    <xf numFmtId="4" fontId="17" fillId="0" borderId="6" xfId="0" applyNumberFormat="1" applyFont="1" applyFill="1" applyBorder="1" applyAlignment="1">
      <alignment vertical="center"/>
    </xf>
    <xf numFmtId="0" fontId="17" fillId="0" borderId="7" xfId="0" applyFont="1" applyFill="1" applyBorder="1"/>
    <xf numFmtId="4" fontId="17" fillId="0" borderId="8" xfId="0" applyNumberFormat="1" applyFont="1" applyFill="1" applyBorder="1"/>
    <xf numFmtId="0" fontId="17" fillId="0" borderId="9" xfId="0" applyFont="1" applyFill="1" applyBorder="1"/>
    <xf numFmtId="4" fontId="17" fillId="0" borderId="10" xfId="0" applyNumberFormat="1" applyFont="1" applyFill="1" applyBorder="1"/>
    <xf numFmtId="4" fontId="4" fillId="0" borderId="0" xfId="0" applyNumberFormat="1" applyFont="1"/>
    <xf numFmtId="0" fontId="0" fillId="2" borderId="39" xfId="0" applyFill="1" applyBorder="1"/>
    <xf numFmtId="0" fontId="0" fillId="0" borderId="41" xfId="0" applyBorder="1"/>
    <xf numFmtId="0" fontId="0" fillId="33" borderId="41" xfId="0" applyFill="1" applyBorder="1" applyAlignment="1">
      <alignment horizontal="center"/>
    </xf>
    <xf numFmtId="0" fontId="4" fillId="2" borderId="40" xfId="0" applyFont="1" applyFill="1" applyBorder="1" applyAlignment="1" applyProtection="1">
      <alignment horizontal="center" vertical="center" wrapText="1"/>
    </xf>
    <xf numFmtId="0" fontId="0" fillId="2" borderId="42" xfId="0" applyFill="1" applyBorder="1"/>
    <xf numFmtId="0" fontId="0" fillId="2" borderId="0" xfId="0" applyFill="1" applyBorder="1" applyProtection="1"/>
    <xf numFmtId="0" fontId="10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/>
    <xf numFmtId="0" fontId="10" fillId="2" borderId="0" xfId="0" applyFont="1" applyFill="1" applyBorder="1" applyProtection="1"/>
    <xf numFmtId="0" fontId="0" fillId="2" borderId="43" xfId="0" applyFill="1" applyBorder="1"/>
    <xf numFmtId="14" fontId="0" fillId="0" borderId="44" xfId="0" applyNumberFormat="1" applyBorder="1"/>
    <xf numFmtId="0" fontId="0" fillId="2" borderId="45" xfId="0" applyFont="1" applyFill="1" applyBorder="1"/>
    <xf numFmtId="0" fontId="14" fillId="0" borderId="0" xfId="0" applyFont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11" fillId="0" borderId="46" xfId="0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26" borderId="3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8" fillId="2" borderId="50" xfId="0" applyFont="1" applyFill="1" applyBorder="1" applyAlignment="1" applyProtection="1">
      <alignment horizontal="center" vertical="center" wrapText="1"/>
    </xf>
    <xf numFmtId="0" fontId="4" fillId="2" borderId="50" xfId="0" applyFont="1" applyFill="1" applyBorder="1" applyAlignment="1" applyProtection="1">
      <alignment horizontal="center" vertical="center" wrapText="1"/>
    </xf>
    <xf numFmtId="0" fontId="4" fillId="0" borderId="50" xfId="0" applyFont="1" applyBorder="1" applyAlignment="1" applyProtection="1">
      <alignment horizontal="center" vertical="center" wrapText="1"/>
    </xf>
    <xf numFmtId="0" fontId="4" fillId="27" borderId="50" xfId="0" applyFont="1" applyFill="1" applyBorder="1" applyAlignment="1" applyProtection="1">
      <alignment horizontal="center" vertical="center" wrapText="1"/>
    </xf>
    <xf numFmtId="0" fontId="5" fillId="3" borderId="51" xfId="0" applyFont="1" applyFill="1" applyBorder="1"/>
    <xf numFmtId="0" fontId="0" fillId="2" borderId="51" xfId="0" applyFill="1" applyBorder="1"/>
    <xf numFmtId="0" fontId="10" fillId="2" borderId="51" xfId="0" applyFont="1" applyFill="1" applyBorder="1"/>
    <xf numFmtId="0" fontId="0" fillId="2" borderId="51" xfId="0" applyFont="1" applyFill="1" applyBorder="1"/>
    <xf numFmtId="0" fontId="5" fillId="3" borderId="52" xfId="0" applyFont="1" applyFill="1" applyBorder="1"/>
    <xf numFmtId="0" fontId="0" fillId="5" borderId="51" xfId="0" applyFont="1" applyFill="1" applyBorder="1"/>
    <xf numFmtId="0" fontId="3" fillId="2" borderId="51" xfId="0" applyFont="1" applyFill="1" applyBorder="1"/>
    <xf numFmtId="0" fontId="0" fillId="0" borderId="51" xfId="0" applyFill="1" applyBorder="1"/>
    <xf numFmtId="0" fontId="0" fillId="28" borderId="51" xfId="0" applyFill="1" applyBorder="1"/>
    <xf numFmtId="165" fontId="3" fillId="2" borderId="51" xfId="1" applyFill="1" applyBorder="1"/>
    <xf numFmtId="0" fontId="4" fillId="2" borderId="50" xfId="0" applyFont="1" applyFill="1" applyBorder="1" applyAlignment="1" applyProtection="1">
      <alignment horizontal="center" vertical="center" textRotation="90" wrapText="1"/>
    </xf>
    <xf numFmtId="0" fontId="4" fillId="39" borderId="50" xfId="0" applyFont="1" applyFill="1" applyBorder="1" applyAlignment="1" applyProtection="1">
      <alignment horizontal="center" vertical="center" textRotation="90" wrapText="1"/>
    </xf>
    <xf numFmtId="0" fontId="5" fillId="40" borderId="51" xfId="0" applyFont="1" applyFill="1" applyBorder="1" applyAlignment="1">
      <alignment horizontal="center" vertical="center"/>
    </xf>
    <xf numFmtId="0" fontId="5" fillId="17" borderId="51" xfId="0" applyFont="1" applyFill="1" applyBorder="1" applyAlignment="1">
      <alignment horizontal="center" vertical="center"/>
    </xf>
    <xf numFmtId="0" fontId="5" fillId="7" borderId="51" xfId="0" applyFont="1" applyFill="1" applyBorder="1" applyAlignment="1">
      <alignment horizontal="center" vertical="center"/>
    </xf>
    <xf numFmtId="0" fontId="5" fillId="8" borderId="51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0" fontId="5" fillId="18" borderId="51" xfId="0" applyFont="1" applyFill="1" applyBorder="1" applyAlignment="1">
      <alignment horizontal="center" vertical="center"/>
    </xf>
    <xf numFmtId="0" fontId="5" fillId="19" borderId="51" xfId="0" applyFont="1" applyFill="1" applyBorder="1" applyAlignment="1">
      <alignment horizontal="center" vertical="center"/>
    </xf>
    <xf numFmtId="0" fontId="5" fillId="20" borderId="51" xfId="0" applyFont="1" applyFill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0" fontId="5" fillId="21" borderId="51" xfId="0" applyFont="1" applyFill="1" applyBorder="1" applyAlignment="1">
      <alignment horizontal="center" vertical="center"/>
    </xf>
    <xf numFmtId="0" fontId="5" fillId="22" borderId="51" xfId="0" applyFont="1" applyFill="1" applyBorder="1" applyAlignment="1">
      <alignment horizontal="center" vertical="center"/>
    </xf>
    <xf numFmtId="0" fontId="5" fillId="31" borderId="51" xfId="0" applyFont="1" applyFill="1" applyBorder="1" applyAlignment="1">
      <alignment horizontal="center" vertical="center"/>
    </xf>
    <xf numFmtId="0" fontId="5" fillId="29" borderId="51" xfId="0" applyFont="1" applyFill="1" applyBorder="1" applyAlignment="1">
      <alignment horizontal="center" vertical="center"/>
    </xf>
    <xf numFmtId="165" fontId="0" fillId="23" borderId="51" xfId="1" applyFont="1" applyFill="1" applyBorder="1" applyAlignment="1">
      <alignment horizontal="center" vertical="center"/>
    </xf>
    <xf numFmtId="165" fontId="0" fillId="25" borderId="51" xfId="1" applyFont="1" applyFill="1" applyBorder="1" applyAlignment="1">
      <alignment horizontal="center" vertical="center"/>
    </xf>
    <xf numFmtId="0" fontId="0" fillId="0" borderId="53" xfId="0" applyBorder="1"/>
    <xf numFmtId="14" fontId="0" fillId="0" borderId="54" xfId="0" applyNumberFormat="1" applyBorder="1"/>
    <xf numFmtId="0" fontId="0" fillId="33" borderId="53" xfId="0" applyFill="1" applyBorder="1" applyAlignment="1">
      <alignment horizontal="center"/>
    </xf>
    <xf numFmtId="0" fontId="8" fillId="2" borderId="55" xfId="0" applyFont="1" applyFill="1" applyBorder="1" applyAlignment="1" applyProtection="1">
      <alignment horizontal="center" vertical="center" wrapText="1"/>
    </xf>
    <xf numFmtId="0" fontId="4" fillId="2" borderId="55" xfId="0" applyFont="1" applyFill="1" applyBorder="1" applyAlignment="1" applyProtection="1">
      <alignment horizontal="center" vertical="center" wrapText="1"/>
    </xf>
    <xf numFmtId="0" fontId="0" fillId="2" borderId="55" xfId="0" applyFill="1" applyBorder="1" applyProtection="1"/>
    <xf numFmtId="0" fontId="0" fillId="2" borderId="14" xfId="0" applyFont="1" applyFill="1" applyBorder="1"/>
    <xf numFmtId="0" fontId="5" fillId="17" borderId="56" xfId="0" applyFont="1" applyFill="1" applyBorder="1" applyAlignment="1">
      <alignment horizontal="center" vertical="center"/>
    </xf>
    <xf numFmtId="0" fontId="5" fillId="7" borderId="56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 vertical="center"/>
    </xf>
    <xf numFmtId="0" fontId="5" fillId="9" borderId="56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9" borderId="56" xfId="0" applyFont="1" applyFill="1" applyBorder="1" applyAlignment="1">
      <alignment horizontal="center" vertical="center"/>
    </xf>
    <xf numFmtId="0" fontId="5" fillId="20" borderId="56" xfId="0" applyFont="1" applyFill="1" applyBorder="1" applyAlignment="1">
      <alignment horizontal="center" vertical="center"/>
    </xf>
    <xf numFmtId="0" fontId="5" fillId="4" borderId="56" xfId="0" applyFont="1" applyFill="1" applyBorder="1" applyAlignment="1">
      <alignment horizontal="center" vertical="center"/>
    </xf>
    <xf numFmtId="0" fontId="5" fillId="21" borderId="56" xfId="0" applyFont="1" applyFill="1" applyBorder="1" applyAlignment="1">
      <alignment horizontal="center" vertical="center"/>
    </xf>
    <xf numFmtId="0" fontId="5" fillId="22" borderId="56" xfId="0" applyFont="1" applyFill="1" applyBorder="1" applyAlignment="1">
      <alignment horizontal="center" vertical="center"/>
    </xf>
    <xf numFmtId="0" fontId="5" fillId="31" borderId="56" xfId="0" applyFont="1" applyFill="1" applyBorder="1" applyAlignment="1">
      <alignment horizontal="center" vertical="center"/>
    </xf>
    <xf numFmtId="0" fontId="5" fillId="29" borderId="56" xfId="0" applyFont="1" applyFill="1" applyBorder="1" applyAlignment="1">
      <alignment horizontal="center" vertical="center"/>
    </xf>
    <xf numFmtId="165" fontId="0" fillId="23" borderId="56" xfId="1" applyFont="1" applyFill="1" applyBorder="1" applyAlignment="1">
      <alignment horizontal="center" vertical="center"/>
    </xf>
    <xf numFmtId="0" fontId="0" fillId="2" borderId="56" xfId="0" applyFill="1" applyBorder="1"/>
    <xf numFmtId="165" fontId="0" fillId="25" borderId="56" xfId="1" applyFont="1" applyFill="1" applyBorder="1" applyAlignment="1">
      <alignment horizontal="center" vertical="center"/>
    </xf>
    <xf numFmtId="0" fontId="10" fillId="2" borderId="56" xfId="0" applyFont="1" applyFill="1" applyBorder="1"/>
    <xf numFmtId="0" fontId="0" fillId="2" borderId="56" xfId="0" applyFont="1" applyFill="1" applyBorder="1"/>
    <xf numFmtId="0" fontId="10" fillId="2" borderId="38" xfId="0" applyFont="1" applyFill="1" applyBorder="1" applyProtection="1"/>
    <xf numFmtId="0" fontId="0" fillId="2" borderId="38" xfId="0" applyFill="1" applyBorder="1" applyProtection="1"/>
    <xf numFmtId="0" fontId="3" fillId="2" borderId="56" xfId="0" applyFont="1" applyFill="1" applyBorder="1"/>
    <xf numFmtId="0" fontId="0" fillId="0" borderId="56" xfId="0" applyFill="1" applyBorder="1"/>
    <xf numFmtId="0" fontId="0" fillId="28" borderId="56" xfId="0" applyFill="1" applyBorder="1"/>
    <xf numFmtId="0" fontId="0" fillId="0" borderId="57" xfId="0" applyBorder="1"/>
    <xf numFmtId="14" fontId="0" fillId="0" borderId="58" xfId="0" applyNumberFormat="1" applyBorder="1"/>
    <xf numFmtId="0" fontId="0" fillId="33" borderId="57" xfId="0" applyFill="1" applyBorder="1" applyAlignment="1">
      <alignment horizontal="center"/>
    </xf>
    <xf numFmtId="0" fontId="16" fillId="0" borderId="57" xfId="0" applyFont="1" applyBorder="1" applyAlignment="1"/>
    <xf numFmtId="0" fontId="0" fillId="27" borderId="57" xfId="0" applyFill="1" applyBorder="1" applyAlignment="1"/>
    <xf numFmtId="0" fontId="16" fillId="0" borderId="32" xfId="0" applyFont="1" applyBorder="1" applyAlignment="1"/>
    <xf numFmtId="0" fontId="0" fillId="27" borderId="32" xfId="0" applyFill="1" applyBorder="1" applyAlignment="1"/>
    <xf numFmtId="0" fontId="16" fillId="0" borderId="27" xfId="0" applyFont="1" applyBorder="1" applyAlignment="1"/>
    <xf numFmtId="0" fontId="0" fillId="27" borderId="27" xfId="0" applyFill="1" applyBorder="1" applyAlignment="1"/>
    <xf numFmtId="0" fontId="16" fillId="24" borderId="57" xfId="0" applyFont="1" applyFill="1" applyBorder="1" applyAlignment="1"/>
    <xf numFmtId="0" fontId="0" fillId="24" borderId="57" xfId="0" applyFill="1" applyBorder="1" applyAlignment="1"/>
    <xf numFmtId="0" fontId="16" fillId="24" borderId="32" xfId="0" applyFont="1" applyFill="1" applyBorder="1" applyAlignment="1"/>
    <xf numFmtId="0" fontId="0" fillId="24" borderId="32" xfId="0" applyFill="1" applyBorder="1" applyAlignment="1"/>
    <xf numFmtId="0" fontId="16" fillId="24" borderId="27" xfId="0" applyFont="1" applyFill="1" applyBorder="1" applyAlignment="1"/>
    <xf numFmtId="0" fontId="0" fillId="24" borderId="27" xfId="0" applyFill="1" applyBorder="1" applyAlignment="1"/>
    <xf numFmtId="0" fontId="0" fillId="0" borderId="57" xfId="0" applyBorder="1" applyAlignment="1"/>
    <xf numFmtId="0" fontId="0" fillId="0" borderId="32" xfId="0" applyBorder="1" applyAlignment="1"/>
    <xf numFmtId="0" fontId="0" fillId="0" borderId="27" xfId="0" applyBorder="1" applyAlignment="1"/>
    <xf numFmtId="0" fontId="0" fillId="0" borderId="59" xfId="0" applyBorder="1"/>
    <xf numFmtId="14" fontId="0" fillId="0" borderId="60" xfId="0" applyNumberFormat="1" applyBorder="1"/>
    <xf numFmtId="0" fontId="0" fillId="33" borderId="59" xfId="0" applyFill="1" applyBorder="1" applyAlignment="1">
      <alignment horizontal="center"/>
    </xf>
    <xf numFmtId="14" fontId="8" fillId="2" borderId="16" xfId="0" applyNumberFormat="1" applyFont="1" applyFill="1" applyBorder="1" applyAlignment="1" applyProtection="1">
      <alignment horizontal="center" vertical="center" wrapText="1"/>
    </xf>
    <xf numFmtId="14" fontId="0" fillId="33" borderId="3" xfId="0" applyNumberFormat="1" applyFill="1" applyBorder="1" applyAlignment="1">
      <alignment horizontal="center"/>
    </xf>
    <xf numFmtId="0" fontId="5" fillId="3" borderId="61" xfId="0" applyFont="1" applyFill="1" applyBorder="1"/>
    <xf numFmtId="0" fontId="0" fillId="2" borderId="61" xfId="0" applyFill="1" applyBorder="1"/>
    <xf numFmtId="0" fontId="5" fillId="17" borderId="61" xfId="0" applyFont="1" applyFill="1" applyBorder="1" applyAlignment="1">
      <alignment horizontal="center" vertical="center"/>
    </xf>
    <xf numFmtId="0" fontId="5" fillId="7" borderId="61" xfId="0" applyFont="1" applyFill="1" applyBorder="1" applyAlignment="1">
      <alignment horizontal="center" vertical="center"/>
    </xf>
    <xf numFmtId="0" fontId="5" fillId="8" borderId="61" xfId="0" applyFont="1" applyFill="1" applyBorder="1" applyAlignment="1">
      <alignment horizontal="center" vertical="center"/>
    </xf>
    <xf numFmtId="0" fontId="5" fillId="9" borderId="61" xfId="0" applyFont="1" applyFill="1" applyBorder="1" applyAlignment="1">
      <alignment horizontal="center" vertical="center"/>
    </xf>
    <xf numFmtId="0" fontId="5" fillId="18" borderId="61" xfId="0" applyFont="1" applyFill="1" applyBorder="1" applyAlignment="1">
      <alignment horizontal="center" vertical="center"/>
    </xf>
    <xf numFmtId="0" fontId="5" fillId="19" borderId="61" xfId="0" applyFont="1" applyFill="1" applyBorder="1" applyAlignment="1">
      <alignment horizontal="center" vertical="center"/>
    </xf>
    <xf numFmtId="0" fontId="5" fillId="20" borderId="61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21" borderId="61" xfId="0" applyFont="1" applyFill="1" applyBorder="1" applyAlignment="1">
      <alignment horizontal="center" vertical="center"/>
    </xf>
    <xf numFmtId="0" fontId="5" fillId="22" borderId="61" xfId="0" applyFont="1" applyFill="1" applyBorder="1" applyAlignment="1">
      <alignment horizontal="center" vertical="center"/>
    </xf>
    <xf numFmtId="0" fontId="5" fillId="31" borderId="61" xfId="0" applyFont="1" applyFill="1" applyBorder="1" applyAlignment="1">
      <alignment horizontal="center" vertical="center"/>
    </xf>
    <xf numFmtId="0" fontId="5" fillId="29" borderId="61" xfId="0" applyFont="1" applyFill="1" applyBorder="1" applyAlignment="1">
      <alignment horizontal="center" vertical="center"/>
    </xf>
    <xf numFmtId="165" fontId="0" fillId="23" borderId="61" xfId="1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ill="1" applyBorder="1"/>
    <xf numFmtId="0" fontId="1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8" fillId="2" borderId="3" xfId="0" applyFont="1" applyFill="1" applyBorder="1" applyAlignment="1" applyProtection="1">
      <alignment horizontal="center" vertical="center" wrapText="1"/>
    </xf>
    <xf numFmtId="0" fontId="4" fillId="0" borderId="3" xfId="0" applyFont="1" applyFill="1" applyBorder="1" applyAlignment="1" applyProtection="1">
      <alignment horizontal="center" vertical="center" wrapText="1"/>
    </xf>
    <xf numFmtId="0" fontId="4" fillId="24" borderId="3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4" fillId="35" borderId="3" xfId="0" applyFont="1" applyFill="1" applyBorder="1" applyAlignment="1" applyProtection="1">
      <alignment horizontal="center" vertical="center" wrapText="1"/>
    </xf>
    <xf numFmtId="0" fontId="5" fillId="3" borderId="3" xfId="0" applyFont="1" applyFill="1" applyBorder="1"/>
    <xf numFmtId="165" fontId="0" fillId="24" borderId="3" xfId="1" applyFont="1" applyFill="1" applyBorder="1" applyAlignment="1">
      <alignment horizontal="center" vertical="center"/>
    </xf>
    <xf numFmtId="4" fontId="13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5" fillId="35" borderId="3" xfId="0" applyFont="1" applyFill="1" applyBorder="1" applyAlignment="1">
      <alignment horizontal="center" vertical="center"/>
    </xf>
    <xf numFmtId="0" fontId="5" fillId="35" borderId="3" xfId="0" applyFont="1" applyFill="1" applyBorder="1"/>
    <xf numFmtId="2" fontId="0" fillId="35" borderId="3" xfId="0" applyNumberFormat="1" applyFont="1" applyFill="1" applyBorder="1"/>
    <xf numFmtId="2" fontId="0" fillId="35" borderId="3" xfId="0" applyNumberFormat="1" applyFont="1" applyFill="1" applyBorder="1" applyAlignment="1">
      <alignment horizontal="center"/>
    </xf>
    <xf numFmtId="0" fontId="10" fillId="2" borderId="3" xfId="0" applyFont="1" applyFill="1" applyBorder="1"/>
    <xf numFmtId="0" fontId="5" fillId="34" borderId="3" xfId="0" applyFont="1" applyFill="1" applyBorder="1"/>
    <xf numFmtId="166" fontId="5" fillId="35" borderId="3" xfId="0" applyNumberFormat="1" applyFont="1" applyFill="1" applyBorder="1" applyAlignment="1">
      <alignment horizontal="center" vertical="center"/>
    </xf>
    <xf numFmtId="0" fontId="11" fillId="34" borderId="3" xfId="0" applyFont="1" applyFill="1" applyBorder="1"/>
    <xf numFmtId="166" fontId="11" fillId="35" borderId="3" xfId="0" applyNumberFormat="1" applyFont="1" applyFill="1" applyBorder="1" applyAlignment="1">
      <alignment horizontal="center" vertical="center"/>
    </xf>
    <xf numFmtId="0" fontId="0" fillId="35" borderId="3" xfId="0" applyFont="1" applyFill="1" applyBorder="1"/>
    <xf numFmtId="0" fontId="0" fillId="5" borderId="3" xfId="0" applyFont="1" applyFill="1" applyBorder="1"/>
    <xf numFmtId="0" fontId="7" fillId="6" borderId="51" xfId="0" applyFont="1" applyFill="1" applyBorder="1" applyAlignment="1" applyProtection="1">
      <alignment horizontal="center" vertical="center" wrapText="1"/>
    </xf>
    <xf numFmtId="0" fontId="7" fillId="7" borderId="51" xfId="0" applyFont="1" applyFill="1" applyBorder="1" applyAlignment="1" applyProtection="1">
      <alignment horizontal="center" vertical="center" wrapText="1"/>
    </xf>
    <xf numFmtId="0" fontId="7" fillId="8" borderId="51" xfId="0" applyFont="1" applyFill="1" applyBorder="1" applyAlignment="1" applyProtection="1">
      <alignment horizontal="center" vertical="center" wrapText="1"/>
    </xf>
    <xf numFmtId="0" fontId="7" fillId="9" borderId="51" xfId="0" applyFont="1" applyFill="1" applyBorder="1" applyAlignment="1" applyProtection="1">
      <alignment horizontal="center" vertical="center" wrapText="1"/>
    </xf>
    <xf numFmtId="0" fontId="7" fillId="10" borderId="51" xfId="0" applyFont="1" applyFill="1" applyBorder="1" applyAlignment="1" applyProtection="1">
      <alignment horizontal="center" vertical="center" wrapText="1"/>
    </xf>
    <xf numFmtId="0" fontId="7" fillId="11" borderId="51" xfId="0" applyFont="1" applyFill="1" applyBorder="1" applyAlignment="1" applyProtection="1">
      <alignment horizontal="center" vertical="center" wrapText="1"/>
    </xf>
    <xf numFmtId="0" fontId="7" fillId="12" borderId="51" xfId="0" applyFont="1" applyFill="1" applyBorder="1" applyAlignment="1" applyProtection="1">
      <alignment horizontal="center" vertical="center" wrapText="1"/>
    </xf>
    <xf numFmtId="0" fontId="7" fillId="13" borderId="51" xfId="0" applyFont="1" applyFill="1" applyBorder="1" applyAlignment="1" applyProtection="1">
      <alignment horizontal="center" vertical="center" wrapText="1"/>
    </xf>
    <xf numFmtId="0" fontId="7" fillId="14" borderId="51" xfId="0" applyFont="1" applyFill="1" applyBorder="1" applyAlignment="1" applyProtection="1">
      <alignment horizontal="center" vertical="center" wrapText="1"/>
    </xf>
    <xf numFmtId="0" fontId="7" fillId="15" borderId="51" xfId="0" applyFont="1" applyFill="1" applyBorder="1" applyAlignment="1" applyProtection="1">
      <alignment horizontal="center" vertical="center" wrapText="1"/>
    </xf>
    <xf numFmtId="0" fontId="7" fillId="32" borderId="51" xfId="0" applyFont="1" applyFill="1" applyBorder="1" applyAlignment="1" applyProtection="1">
      <alignment horizontal="center" vertical="center" wrapText="1"/>
    </xf>
    <xf numFmtId="0" fontId="7" fillId="30" borderId="51" xfId="0" applyFont="1" applyFill="1" applyBorder="1" applyAlignment="1" applyProtection="1">
      <alignment horizontal="center" vertical="center" wrapText="1"/>
    </xf>
    <xf numFmtId="165" fontId="0" fillId="16" borderId="51" xfId="1" applyFont="1" applyFill="1" applyBorder="1" applyAlignment="1" applyProtection="1">
      <alignment horizontal="center" vertical="center" wrapText="1"/>
    </xf>
    <xf numFmtId="0" fontId="5" fillId="40" borderId="61" xfId="0" applyFont="1" applyFill="1" applyBorder="1" applyAlignment="1">
      <alignment horizontal="center" vertical="center"/>
    </xf>
    <xf numFmtId="0" fontId="11" fillId="37" borderId="51" xfId="0" applyFont="1" applyFill="1" applyBorder="1"/>
    <xf numFmtId="4" fontId="11" fillId="0" borderId="14" xfId="0" applyNumberFormat="1" applyFont="1" applyFill="1" applyBorder="1" applyAlignment="1">
      <alignment horizontal="center"/>
    </xf>
    <xf numFmtId="0" fontId="11" fillId="0" borderId="0" xfId="0" applyFont="1" applyFill="1" applyBorder="1" applyAlignment="1"/>
    <xf numFmtId="4" fontId="11" fillId="35" borderId="3" xfId="0" applyNumberFormat="1" applyFont="1" applyFill="1" applyBorder="1" applyAlignment="1">
      <alignment horizontal="center"/>
    </xf>
    <xf numFmtId="0" fontId="19" fillId="0" borderId="0" xfId="0" applyFont="1"/>
    <xf numFmtId="4" fontId="11" fillId="35" borderId="3" xfId="0" applyNumberFormat="1" applyFont="1" applyFill="1" applyBorder="1" applyAlignment="1">
      <alignment horizontal="center"/>
    </xf>
    <xf numFmtId="164" fontId="0" fillId="0" borderId="0" xfId="5" applyFont="1" applyBorder="1"/>
    <xf numFmtId="164" fontId="0" fillId="0" borderId="13" xfId="5" applyFont="1" applyBorder="1"/>
    <xf numFmtId="164" fontId="0" fillId="0" borderId="11" xfId="5" applyFont="1" applyBorder="1"/>
    <xf numFmtId="164" fontId="0" fillId="0" borderId="30" xfId="5" applyFont="1" applyBorder="1"/>
    <xf numFmtId="164" fontId="6" fillId="0" borderId="13" xfId="5" applyFont="1" applyBorder="1"/>
    <xf numFmtId="164" fontId="6" fillId="0" borderId="0" xfId="5" applyFont="1" applyBorder="1" applyAlignment="1">
      <alignment horizontal="right"/>
    </xf>
    <xf numFmtId="164" fontId="0" fillId="0" borderId="0" xfId="5" applyFont="1"/>
    <xf numFmtId="164" fontId="0" fillId="0" borderId="21" xfId="5" applyFont="1" applyBorder="1"/>
    <xf numFmtId="164" fontId="0" fillId="0" borderId="31" xfId="5" applyFont="1" applyBorder="1"/>
    <xf numFmtId="164" fontId="6" fillId="0" borderId="0" xfId="5" applyFont="1" applyBorder="1"/>
    <xf numFmtId="164" fontId="6" fillId="0" borderId="21" xfId="5" applyFont="1" applyBorder="1"/>
    <xf numFmtId="0" fontId="5" fillId="3" borderId="62" xfId="0" applyFont="1" applyFill="1" applyBorder="1"/>
    <xf numFmtId="165" fontId="0" fillId="43" borderId="3" xfId="1" applyFont="1" applyFill="1" applyBorder="1" applyAlignment="1">
      <alignment horizontal="center" vertical="center"/>
    </xf>
    <xf numFmtId="165" fontId="0" fillId="25" borderId="61" xfId="1" applyFont="1" applyFill="1" applyBorder="1" applyAlignment="1">
      <alignment horizontal="center" vertical="center"/>
    </xf>
    <xf numFmtId="4" fontId="11" fillId="36" borderId="63" xfId="0" applyNumberFormat="1" applyFont="1" applyFill="1" applyBorder="1"/>
    <xf numFmtId="0" fontId="5" fillId="36" borderId="14" xfId="0" applyFont="1" applyFill="1" applyBorder="1"/>
    <xf numFmtId="0" fontId="0" fillId="36" borderId="64" xfId="0" applyFont="1" applyFill="1" applyBorder="1"/>
    <xf numFmtId="4" fontId="11" fillId="36" borderId="65" xfId="0" applyNumberFormat="1" applyFont="1" applyFill="1" applyBorder="1"/>
    <xf numFmtId="0" fontId="5" fillId="36" borderId="66" xfId="0" applyFont="1" applyFill="1" applyBorder="1"/>
    <xf numFmtId="0" fontId="0" fillId="36" borderId="67" xfId="0" applyFont="1" applyFill="1" applyBorder="1"/>
    <xf numFmtId="0" fontId="17" fillId="0" borderId="0" xfId="0" applyFont="1" applyFill="1" applyBorder="1"/>
    <xf numFmtId="2" fontId="4" fillId="2" borderId="50" xfId="0" applyNumberFormat="1" applyFont="1" applyFill="1" applyBorder="1" applyAlignment="1" applyProtection="1">
      <alignment horizontal="center" vertical="center" wrapText="1"/>
    </xf>
    <xf numFmtId="2" fontId="4" fillId="2" borderId="16" xfId="0" applyNumberFormat="1" applyFont="1" applyFill="1" applyBorder="1" applyAlignment="1" applyProtection="1">
      <alignment horizontal="center" vertical="center" wrapText="1"/>
    </xf>
    <xf numFmtId="2" fontId="11" fillId="0" borderId="14" xfId="0" applyNumberFormat="1" applyFont="1" applyFill="1" applyBorder="1"/>
    <xf numFmtId="2" fontId="0" fillId="2" borderId="51" xfId="0" applyNumberFormat="1" applyFill="1" applyBorder="1"/>
    <xf numFmtId="2" fontId="0" fillId="2" borderId="1" xfId="0" applyNumberFormat="1" applyFill="1" applyBorder="1"/>
    <xf numFmtId="166" fontId="11" fillId="26" borderId="3" xfId="0" applyNumberFormat="1" applyFont="1" applyFill="1" applyBorder="1" applyAlignment="1">
      <alignment horizontal="center" vertical="center"/>
    </xf>
    <xf numFmtId="4" fontId="11" fillId="35" borderId="26" xfId="0" applyNumberFormat="1" applyFont="1" applyFill="1" applyBorder="1" applyAlignment="1"/>
    <xf numFmtId="0" fontId="11" fillId="36" borderId="68" xfId="0" applyFont="1" applyFill="1" applyBorder="1" applyAlignment="1"/>
    <xf numFmtId="0" fontId="11" fillId="36" borderId="69" xfId="0" applyFont="1" applyFill="1" applyBorder="1" applyAlignment="1"/>
    <xf numFmtId="0" fontId="11" fillId="36" borderId="70" xfId="0" applyFont="1" applyFill="1" applyBorder="1" applyAlignment="1"/>
    <xf numFmtId="0" fontId="11" fillId="36" borderId="71" xfId="0" applyFont="1" applyFill="1" applyBorder="1" applyAlignment="1"/>
    <xf numFmtId="4" fontId="11" fillId="35" borderId="3" xfId="0" applyNumberFormat="1" applyFont="1" applyFill="1" applyBorder="1" applyAlignment="1"/>
    <xf numFmtId="4" fontId="11" fillId="35" borderId="3" xfId="0" applyNumberFormat="1" applyFont="1" applyFill="1" applyBorder="1" applyAlignment="1">
      <alignment horizontal="left"/>
    </xf>
    <xf numFmtId="0" fontId="0" fillId="0" borderId="72" xfId="0" applyBorder="1"/>
    <xf numFmtId="14" fontId="0" fillId="0" borderId="73" xfId="0" applyNumberFormat="1" applyBorder="1"/>
    <xf numFmtId="0" fontId="0" fillId="33" borderId="72" xfId="0" applyFill="1" applyBorder="1" applyAlignment="1">
      <alignment horizontal="center"/>
    </xf>
    <xf numFmtId="0" fontId="0" fillId="44" borderId="51" xfId="0" applyFill="1" applyBorder="1"/>
    <xf numFmtId="0" fontId="0" fillId="44" borderId="1" xfId="0" applyFill="1" applyBorder="1"/>
    <xf numFmtId="4" fontId="6" fillId="44" borderId="51" xfId="0" applyNumberFormat="1" applyFont="1" applyFill="1" applyBorder="1"/>
    <xf numFmtId="4" fontId="6" fillId="44" borderId="1" xfId="0" applyNumberFormat="1" applyFont="1" applyFill="1" applyBorder="1"/>
    <xf numFmtId="0" fontId="0" fillId="45" borderId="3" xfId="0" applyFill="1" applyBorder="1"/>
    <xf numFmtId="0" fontId="0" fillId="46" borderId="3" xfId="0" applyFill="1" applyBorder="1"/>
    <xf numFmtId="0" fontId="0" fillId="46" borderId="3" xfId="0" applyFill="1" applyBorder="1" applyAlignment="1">
      <alignment horizontal="center" vertical="center"/>
    </xf>
    <xf numFmtId="0" fontId="0" fillId="0" borderId="0" xfId="0" applyFill="1"/>
    <xf numFmtId="168" fontId="0" fillId="33" borderId="8" xfId="5" applyNumberFormat="1" applyFont="1" applyFill="1" applyBorder="1"/>
    <xf numFmtId="168" fontId="0" fillId="33" borderId="41" xfId="5" applyNumberFormat="1" applyFont="1" applyFill="1" applyBorder="1"/>
    <xf numFmtId="168" fontId="0" fillId="33" borderId="33" xfId="5" applyNumberFormat="1" applyFont="1" applyFill="1" applyBorder="1"/>
    <xf numFmtId="168" fontId="0" fillId="33" borderId="41" xfId="5" applyNumberFormat="1" applyFont="1" applyFill="1" applyBorder="1" applyAlignment="1">
      <alignment horizontal="center"/>
    </xf>
    <xf numFmtId="168" fontId="0" fillId="33" borderId="53" xfId="5" applyNumberFormat="1" applyFont="1" applyFill="1" applyBorder="1"/>
    <xf numFmtId="168" fontId="0" fillId="33" borderId="59" xfId="5" applyNumberFormat="1" applyFont="1" applyFill="1" applyBorder="1"/>
    <xf numFmtId="168" fontId="0" fillId="33" borderId="57" xfId="5" applyNumberFormat="1" applyFont="1" applyFill="1" applyBorder="1"/>
    <xf numFmtId="168" fontId="0" fillId="33" borderId="72" xfId="5" applyNumberFormat="1" applyFont="1" applyFill="1" applyBorder="1"/>
    <xf numFmtId="4" fontId="6" fillId="0" borderId="0" xfId="0" applyNumberFormat="1" applyFont="1" applyBorder="1"/>
    <xf numFmtId="4" fontId="6" fillId="0" borderId="21" xfId="0" applyNumberFormat="1" applyFont="1" applyBorder="1"/>
    <xf numFmtId="4" fontId="6" fillId="0" borderId="12" xfId="0" applyNumberFormat="1" applyFont="1" applyBorder="1"/>
    <xf numFmtId="4" fontId="6" fillId="0" borderId="23" xfId="0" applyNumberFormat="1" applyFont="1" applyBorder="1"/>
    <xf numFmtId="4" fontId="6" fillId="0" borderId="0" xfId="0" applyNumberFormat="1" applyFont="1" applyFill="1" applyBorder="1"/>
    <xf numFmtId="4" fontId="6" fillId="0" borderId="21" xfId="5" applyNumberFormat="1" applyFont="1" applyFill="1" applyBorder="1"/>
    <xf numFmtId="4" fontId="6" fillId="0" borderId="23" xfId="5" applyNumberFormat="1" applyFont="1" applyFill="1" applyBorder="1"/>
    <xf numFmtId="4" fontId="0" fillId="0" borderId="8" xfId="0" applyNumberFormat="1" applyBorder="1"/>
    <xf numFmtId="4" fontId="0" fillId="0" borderId="26" xfId="0" applyNumberFormat="1" applyBorder="1"/>
    <xf numFmtId="4" fontId="0" fillId="33" borderId="8" xfId="0" applyNumberFormat="1" applyFill="1" applyBorder="1"/>
    <xf numFmtId="4" fontId="6" fillId="0" borderId="12" xfId="0" applyNumberFormat="1" applyFont="1" applyFill="1" applyBorder="1"/>
    <xf numFmtId="0" fontId="7" fillId="6" borderId="3" xfId="0" applyFont="1" applyFill="1" applyBorder="1" applyAlignment="1" applyProtection="1">
      <alignment horizontal="center" vertical="center" wrapText="1"/>
    </xf>
    <xf numFmtId="0" fontId="7" fillId="7" borderId="3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9" borderId="3" xfId="0" applyFont="1" applyFill="1" applyBorder="1" applyAlignment="1" applyProtection="1">
      <alignment horizontal="center" vertical="center" wrapText="1"/>
    </xf>
    <xf numFmtId="0" fontId="7" fillId="10" borderId="3" xfId="0" applyFont="1" applyFill="1" applyBorder="1" applyAlignment="1" applyProtection="1">
      <alignment horizontal="center" vertical="center" wrapText="1"/>
    </xf>
    <xf numFmtId="0" fontId="7" fillId="11" borderId="3" xfId="0" applyFont="1" applyFill="1" applyBorder="1" applyAlignment="1" applyProtection="1">
      <alignment horizontal="center" vertical="center" wrapText="1"/>
    </xf>
    <xf numFmtId="0" fontId="7" fillId="12" borderId="3" xfId="0" applyFont="1" applyFill="1" applyBorder="1" applyAlignment="1" applyProtection="1">
      <alignment horizontal="center" vertical="center" wrapText="1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5" borderId="3" xfId="0" applyFont="1" applyFill="1" applyBorder="1" applyAlignment="1" applyProtection="1">
      <alignment horizontal="center" vertical="center" wrapText="1"/>
    </xf>
    <xf numFmtId="0" fontId="7" fillId="32" borderId="3" xfId="0" applyFont="1" applyFill="1" applyBorder="1" applyAlignment="1" applyProtection="1">
      <alignment horizontal="center" vertical="center" wrapText="1"/>
    </xf>
    <xf numFmtId="0" fontId="7" fillId="30" borderId="3" xfId="0" applyFont="1" applyFill="1" applyBorder="1" applyAlignment="1" applyProtection="1">
      <alignment horizontal="center" vertical="center" wrapText="1"/>
    </xf>
    <xf numFmtId="165" fontId="0" fillId="16" borderId="3" xfId="1" applyFont="1" applyFill="1" applyBorder="1" applyAlignment="1" applyProtection="1">
      <alignment horizontal="center" vertical="center" wrapText="1"/>
    </xf>
    <xf numFmtId="165" fontId="0" fillId="25" borderId="14" xfId="1" applyFont="1" applyFill="1" applyBorder="1" applyAlignment="1">
      <alignment horizontal="center" vertical="center"/>
    </xf>
    <xf numFmtId="0" fontId="7" fillId="6" borderId="61" xfId="0" applyFont="1" applyFill="1" applyBorder="1" applyAlignment="1" applyProtection="1">
      <alignment horizontal="center" vertical="center" wrapText="1"/>
    </xf>
    <xf numFmtId="0" fontId="7" fillId="7" borderId="61" xfId="0" applyFont="1" applyFill="1" applyBorder="1" applyAlignment="1" applyProtection="1">
      <alignment horizontal="center" vertical="center" wrapText="1"/>
    </xf>
    <xf numFmtId="0" fontId="7" fillId="8" borderId="61" xfId="0" applyFont="1" applyFill="1" applyBorder="1" applyAlignment="1" applyProtection="1">
      <alignment horizontal="center" vertical="center" wrapText="1"/>
    </xf>
    <xf numFmtId="0" fontId="7" fillId="9" borderId="61" xfId="0" applyFont="1" applyFill="1" applyBorder="1" applyAlignment="1" applyProtection="1">
      <alignment horizontal="center" vertical="center" wrapText="1"/>
    </xf>
    <xf numFmtId="0" fontId="7" fillId="10" borderId="61" xfId="0" applyFont="1" applyFill="1" applyBorder="1" applyAlignment="1" applyProtection="1">
      <alignment horizontal="center" vertical="center" wrapText="1"/>
    </xf>
    <xf numFmtId="0" fontId="7" fillId="11" borderId="61" xfId="0" applyFont="1" applyFill="1" applyBorder="1" applyAlignment="1" applyProtection="1">
      <alignment horizontal="center" vertical="center" wrapText="1"/>
    </xf>
    <xf numFmtId="0" fontId="7" fillId="12" borderId="61" xfId="0" applyFont="1" applyFill="1" applyBorder="1" applyAlignment="1" applyProtection="1">
      <alignment horizontal="center" vertical="center" wrapText="1"/>
    </xf>
    <xf numFmtId="0" fontId="7" fillId="13" borderId="61" xfId="0" applyFont="1" applyFill="1" applyBorder="1" applyAlignment="1" applyProtection="1">
      <alignment horizontal="center" vertical="center" wrapText="1"/>
    </xf>
    <xf numFmtId="0" fontId="7" fillId="14" borderId="61" xfId="0" applyFont="1" applyFill="1" applyBorder="1" applyAlignment="1" applyProtection="1">
      <alignment horizontal="center" vertical="center" wrapText="1"/>
    </xf>
    <xf numFmtId="0" fontId="7" fillId="15" borderId="61" xfId="0" applyFont="1" applyFill="1" applyBorder="1" applyAlignment="1" applyProtection="1">
      <alignment horizontal="center" vertical="center" wrapText="1"/>
    </xf>
    <xf numFmtId="0" fontId="7" fillId="32" borderId="61" xfId="0" applyFont="1" applyFill="1" applyBorder="1" applyAlignment="1" applyProtection="1">
      <alignment horizontal="center" vertical="center" wrapText="1"/>
    </xf>
    <xf numFmtId="0" fontId="7" fillId="30" borderId="61" xfId="0" applyFont="1" applyFill="1" applyBorder="1" applyAlignment="1" applyProtection="1">
      <alignment horizontal="center" vertical="center" wrapText="1"/>
    </xf>
    <xf numFmtId="165" fontId="0" fillId="16" borderId="61" xfId="1" applyFont="1" applyFill="1" applyBorder="1" applyAlignment="1" applyProtection="1">
      <alignment horizontal="center" vertical="center" wrapText="1"/>
    </xf>
    <xf numFmtId="0" fontId="7" fillId="38" borderId="61" xfId="0" applyFont="1" applyFill="1" applyBorder="1" applyAlignment="1" applyProtection="1">
      <alignment horizontal="center" vertical="center" wrapText="1"/>
    </xf>
    <xf numFmtId="0" fontId="0" fillId="44" borderId="56" xfId="0" applyFill="1" applyBorder="1"/>
    <xf numFmtId="0" fontId="0" fillId="0" borderId="74" xfId="0" applyBorder="1"/>
    <xf numFmtId="14" fontId="0" fillId="0" borderId="75" xfId="0" applyNumberFormat="1" applyBorder="1"/>
    <xf numFmtId="0" fontId="0" fillId="33" borderId="74" xfId="0" applyFill="1" applyBorder="1" applyAlignment="1">
      <alignment horizontal="center"/>
    </xf>
    <xf numFmtId="168" fontId="0" fillId="33" borderId="74" xfId="5" applyNumberFormat="1" applyFont="1" applyFill="1" applyBorder="1"/>
    <xf numFmtId="0" fontId="0" fillId="0" borderId="76" xfId="0" applyBorder="1"/>
    <xf numFmtId="14" fontId="0" fillId="0" borderId="77" xfId="0" applyNumberFormat="1" applyBorder="1"/>
    <xf numFmtId="0" fontId="0" fillId="33" borderId="76" xfId="0" applyFill="1" applyBorder="1" applyAlignment="1">
      <alignment horizontal="center"/>
    </xf>
    <xf numFmtId="168" fontId="0" fillId="33" borderId="76" xfId="5" applyNumberFormat="1" applyFont="1" applyFill="1" applyBorder="1"/>
    <xf numFmtId="0" fontId="0" fillId="0" borderId="78" xfId="0" applyBorder="1"/>
    <xf numFmtId="14" fontId="0" fillId="0" borderId="79" xfId="0" applyNumberFormat="1" applyBorder="1"/>
    <xf numFmtId="0" fontId="0" fillId="33" borderId="78" xfId="0" applyFill="1" applyBorder="1" applyAlignment="1">
      <alignment horizontal="center"/>
    </xf>
    <xf numFmtId="168" fontId="0" fillId="33" borderId="78" xfId="5" applyNumberFormat="1" applyFont="1" applyFill="1" applyBorder="1"/>
    <xf numFmtId="168" fontId="0" fillId="33" borderId="80" xfId="5" applyNumberFormat="1" applyFont="1" applyFill="1" applyBorder="1"/>
    <xf numFmtId="14" fontId="0" fillId="0" borderId="81" xfId="0" applyNumberFormat="1" applyBorder="1"/>
    <xf numFmtId="0" fontId="0" fillId="0" borderId="80" xfId="0" applyBorder="1"/>
    <xf numFmtId="14" fontId="0" fillId="0" borderId="82" xfId="0" applyNumberFormat="1" applyBorder="1"/>
    <xf numFmtId="0" fontId="0" fillId="33" borderId="81" xfId="0" applyFill="1" applyBorder="1" applyAlignment="1">
      <alignment horizontal="center"/>
    </xf>
    <xf numFmtId="4" fontId="0" fillId="33" borderId="81" xfId="0" applyNumberFormat="1" applyFill="1" applyBorder="1"/>
    <xf numFmtId="0" fontId="0" fillId="0" borderId="81" xfId="0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33" borderId="80" xfId="0" applyFill="1" applyBorder="1" applyAlignment="1">
      <alignment horizontal="center"/>
    </xf>
    <xf numFmtId="168" fontId="0" fillId="33" borderId="84" xfId="5" applyNumberFormat="1" applyFont="1" applyFill="1" applyBorder="1"/>
    <xf numFmtId="0" fontId="0" fillId="0" borderId="85" xfId="0" applyBorder="1"/>
    <xf numFmtId="14" fontId="0" fillId="0" borderId="86" xfId="0" applyNumberFormat="1" applyBorder="1"/>
    <xf numFmtId="0" fontId="0" fillId="33" borderId="85" xfId="0" applyFill="1" applyBorder="1" applyAlignment="1">
      <alignment horizontal="center"/>
    </xf>
    <xf numFmtId="168" fontId="0" fillId="33" borderId="85" xfId="5" applyNumberFormat="1" applyFont="1" applyFill="1" applyBorder="1"/>
    <xf numFmtId="0" fontId="0" fillId="0" borderId="87" xfId="0" applyBorder="1"/>
    <xf numFmtId="14" fontId="0" fillId="0" borderId="88" xfId="0" applyNumberFormat="1" applyBorder="1"/>
    <xf numFmtId="0" fontId="0" fillId="33" borderId="87" xfId="0" applyFill="1" applyBorder="1" applyAlignment="1">
      <alignment horizontal="center"/>
    </xf>
    <xf numFmtId="168" fontId="0" fillId="33" borderId="87" xfId="5" applyNumberFormat="1" applyFont="1" applyFill="1" applyBorder="1"/>
    <xf numFmtId="14" fontId="0" fillId="0" borderId="90" xfId="0" applyNumberFormat="1" applyBorder="1"/>
    <xf numFmtId="0" fontId="0" fillId="33" borderId="89" xfId="0" applyFill="1" applyBorder="1" applyAlignment="1">
      <alignment horizontal="center"/>
    </xf>
    <xf numFmtId="0" fontId="0" fillId="0" borderId="91" xfId="0" applyBorder="1"/>
    <xf numFmtId="14" fontId="0" fillId="0" borderId="92" xfId="0" applyNumberFormat="1" applyBorder="1"/>
    <xf numFmtId="0" fontId="0" fillId="33" borderId="91" xfId="0" applyFill="1" applyBorder="1" applyAlignment="1">
      <alignment horizontal="center"/>
    </xf>
    <xf numFmtId="168" fontId="0" fillId="33" borderId="91" xfId="5" applyNumberFormat="1" applyFont="1" applyFill="1" applyBorder="1"/>
    <xf numFmtId="0" fontId="0" fillId="0" borderId="93" xfId="0" applyBorder="1"/>
    <xf numFmtId="14" fontId="0" fillId="0" borderId="94" xfId="0" applyNumberFormat="1" applyBorder="1"/>
    <xf numFmtId="0" fontId="0" fillId="33" borderId="93" xfId="0" applyFill="1" applyBorder="1" applyAlignment="1">
      <alignment horizontal="center"/>
    </xf>
    <xf numFmtId="168" fontId="0" fillId="33" borderId="93" xfId="5" applyNumberFormat="1" applyFont="1" applyFill="1" applyBorder="1"/>
    <xf numFmtId="168" fontId="0" fillId="33" borderId="93" xfId="5" applyNumberFormat="1" applyFont="1" applyFill="1" applyBorder="1" applyAlignment="1">
      <alignment horizontal="center"/>
    </xf>
    <xf numFmtId="166" fontId="0" fillId="2" borderId="3" xfId="0" applyNumberFormat="1" applyFill="1" applyBorder="1"/>
    <xf numFmtId="4" fontId="0" fillId="2" borderId="3" xfId="0" applyNumberFormat="1" applyFill="1" applyBorder="1"/>
    <xf numFmtId="0" fontId="22" fillId="0" borderId="0" xfId="0" applyFont="1"/>
    <xf numFmtId="0" fontId="23" fillId="0" borderId="0" xfId="0" applyFont="1" applyAlignment="1">
      <alignment horizontal="center"/>
    </xf>
    <xf numFmtId="14" fontId="0" fillId="0" borderId="26" xfId="0" applyNumberFormat="1" applyBorder="1"/>
    <xf numFmtId="0" fontId="0" fillId="33" borderId="9" xfId="0" applyFill="1" applyBorder="1" applyAlignment="1">
      <alignment horizontal="center"/>
    </xf>
    <xf numFmtId="0" fontId="5" fillId="3" borderId="95" xfId="0" applyFont="1" applyFill="1" applyBorder="1"/>
    <xf numFmtId="0" fontId="5" fillId="17" borderId="95" xfId="0" applyFont="1" applyFill="1" applyBorder="1" applyAlignment="1">
      <alignment horizontal="center" vertical="center"/>
    </xf>
    <xf numFmtId="0" fontId="5" fillId="7" borderId="95" xfId="0" applyFont="1" applyFill="1" applyBorder="1" applyAlignment="1">
      <alignment horizontal="center" vertical="center"/>
    </xf>
    <xf numFmtId="0" fontId="5" fillId="8" borderId="95" xfId="0" applyFont="1" applyFill="1" applyBorder="1" applyAlignment="1">
      <alignment horizontal="center" vertical="center"/>
    </xf>
    <xf numFmtId="0" fontId="5" fillId="9" borderId="95" xfId="0" applyFont="1" applyFill="1" applyBorder="1" applyAlignment="1">
      <alignment horizontal="center" vertical="center"/>
    </xf>
    <xf numFmtId="0" fontId="5" fillId="18" borderId="95" xfId="0" applyFont="1" applyFill="1" applyBorder="1" applyAlignment="1">
      <alignment horizontal="center" vertical="center"/>
    </xf>
    <xf numFmtId="0" fontId="5" fillId="19" borderId="95" xfId="0" applyFont="1" applyFill="1" applyBorder="1" applyAlignment="1">
      <alignment horizontal="center" vertical="center"/>
    </xf>
    <xf numFmtId="0" fontId="5" fillId="20" borderId="95" xfId="0" applyFont="1" applyFill="1" applyBorder="1" applyAlignment="1">
      <alignment horizontal="center" vertical="center"/>
    </xf>
    <xf numFmtId="0" fontId="5" fillId="4" borderId="95" xfId="0" applyFont="1" applyFill="1" applyBorder="1" applyAlignment="1">
      <alignment horizontal="center" vertical="center"/>
    </xf>
    <xf numFmtId="0" fontId="5" fillId="21" borderId="95" xfId="0" applyFont="1" applyFill="1" applyBorder="1" applyAlignment="1">
      <alignment horizontal="center" vertical="center"/>
    </xf>
    <xf numFmtId="0" fontId="5" fillId="22" borderId="95" xfId="0" applyFont="1" applyFill="1" applyBorder="1" applyAlignment="1">
      <alignment horizontal="center" vertical="center"/>
    </xf>
    <xf numFmtId="0" fontId="5" fillId="31" borderId="95" xfId="0" applyFont="1" applyFill="1" applyBorder="1" applyAlignment="1">
      <alignment horizontal="center" vertical="center"/>
    </xf>
    <xf numFmtId="0" fontId="5" fillId="29" borderId="95" xfId="0" applyFont="1" applyFill="1" applyBorder="1" applyAlignment="1">
      <alignment horizontal="center" vertical="center"/>
    </xf>
    <xf numFmtId="165" fontId="0" fillId="23" borderId="95" xfId="1" applyFont="1" applyFill="1" applyBorder="1" applyAlignment="1">
      <alignment horizontal="center" vertical="center"/>
    </xf>
    <xf numFmtId="0" fontId="0" fillId="2" borderId="95" xfId="0" applyFill="1" applyBorder="1"/>
    <xf numFmtId="165" fontId="0" fillId="25" borderId="95" xfId="1" applyFont="1" applyFill="1" applyBorder="1" applyAlignment="1">
      <alignment horizontal="center" vertical="center"/>
    </xf>
    <xf numFmtId="0" fontId="5" fillId="40" borderId="95" xfId="0" applyFont="1" applyFill="1" applyBorder="1" applyAlignment="1">
      <alignment horizontal="center" vertical="center"/>
    </xf>
    <xf numFmtId="0" fontId="5" fillId="3" borderId="96" xfId="0" applyFont="1" applyFill="1" applyBorder="1"/>
    <xf numFmtId="0" fontId="7" fillId="6" borderId="95" xfId="0" applyFont="1" applyFill="1" applyBorder="1" applyAlignment="1" applyProtection="1">
      <alignment horizontal="center" vertical="center" wrapText="1"/>
    </xf>
    <xf numFmtId="0" fontId="7" fillId="7" borderId="95" xfId="0" applyFont="1" applyFill="1" applyBorder="1" applyAlignment="1" applyProtection="1">
      <alignment horizontal="center" vertical="center" wrapText="1"/>
    </xf>
    <xf numFmtId="0" fontId="7" fillId="8" borderId="95" xfId="0" applyFont="1" applyFill="1" applyBorder="1" applyAlignment="1" applyProtection="1">
      <alignment horizontal="center" vertical="center" wrapText="1"/>
    </xf>
    <xf numFmtId="0" fontId="7" fillId="9" borderId="95" xfId="0" applyFont="1" applyFill="1" applyBorder="1" applyAlignment="1" applyProtection="1">
      <alignment horizontal="center" vertical="center" wrapText="1"/>
    </xf>
    <xf numFmtId="0" fontId="7" fillId="10" borderId="95" xfId="0" applyFont="1" applyFill="1" applyBorder="1" applyAlignment="1" applyProtection="1">
      <alignment horizontal="center" vertical="center" wrapText="1"/>
    </xf>
    <xf numFmtId="0" fontId="7" fillId="11" borderId="95" xfId="0" applyFont="1" applyFill="1" applyBorder="1" applyAlignment="1" applyProtection="1">
      <alignment horizontal="center" vertical="center" wrapText="1"/>
    </xf>
    <xf numFmtId="0" fontId="7" fillId="12" borderId="95" xfId="0" applyFont="1" applyFill="1" applyBorder="1" applyAlignment="1" applyProtection="1">
      <alignment horizontal="center" vertical="center" wrapText="1"/>
    </xf>
    <xf numFmtId="0" fontId="7" fillId="13" borderId="95" xfId="0" applyFont="1" applyFill="1" applyBorder="1" applyAlignment="1" applyProtection="1">
      <alignment horizontal="center" vertical="center" wrapText="1"/>
    </xf>
    <xf numFmtId="0" fontId="7" fillId="14" borderId="95" xfId="0" applyFont="1" applyFill="1" applyBorder="1" applyAlignment="1" applyProtection="1">
      <alignment horizontal="center" vertical="center" wrapText="1"/>
    </xf>
    <xf numFmtId="0" fontId="7" fillId="15" borderId="95" xfId="0" applyFont="1" applyFill="1" applyBorder="1" applyAlignment="1" applyProtection="1">
      <alignment horizontal="center" vertical="center" wrapText="1"/>
    </xf>
    <xf numFmtId="0" fontId="7" fillId="32" borderId="95" xfId="0" applyFont="1" applyFill="1" applyBorder="1" applyAlignment="1" applyProtection="1">
      <alignment horizontal="center" vertical="center" wrapText="1"/>
    </xf>
    <xf numFmtId="0" fontId="7" fillId="30" borderId="95" xfId="0" applyFont="1" applyFill="1" applyBorder="1" applyAlignment="1" applyProtection="1">
      <alignment horizontal="center" vertical="center" wrapText="1"/>
    </xf>
    <xf numFmtId="165" fontId="0" fillId="16" borderId="95" xfId="1" applyFont="1" applyFill="1" applyBorder="1" applyAlignment="1" applyProtection="1">
      <alignment horizontal="center" vertical="center" wrapText="1"/>
    </xf>
    <xf numFmtId="2" fontId="0" fillId="23" borderId="14" xfId="1" applyNumberFormat="1" applyFont="1" applyFill="1" applyBorder="1" applyAlignment="1">
      <alignment horizontal="center" vertical="center"/>
    </xf>
    <xf numFmtId="2" fontId="0" fillId="23" borderId="3" xfId="1" applyNumberFormat="1" applyFont="1" applyFill="1" applyBorder="1" applyAlignment="1">
      <alignment horizontal="center" vertical="center"/>
    </xf>
    <xf numFmtId="2" fontId="0" fillId="23" borderId="56" xfId="1" applyNumberFormat="1" applyFont="1" applyFill="1" applyBorder="1" applyAlignment="1">
      <alignment horizontal="center" vertical="center"/>
    </xf>
    <xf numFmtId="2" fontId="0" fillId="23" borderId="61" xfId="1" applyNumberFormat="1" applyFont="1" applyFill="1" applyBorder="1" applyAlignment="1">
      <alignment horizontal="center" vertical="center"/>
    </xf>
    <xf numFmtId="2" fontId="0" fillId="23" borderId="95" xfId="1" applyNumberFormat="1" applyFont="1" applyFill="1" applyBorder="1" applyAlignment="1">
      <alignment horizontal="center" vertical="center"/>
    </xf>
    <xf numFmtId="2" fontId="0" fillId="23" borderId="51" xfId="1" applyNumberFormat="1" applyFont="1" applyFill="1" applyBorder="1" applyAlignment="1">
      <alignment horizontal="center" vertical="center"/>
    </xf>
    <xf numFmtId="2" fontId="0" fillId="28" borderId="56" xfId="0" applyNumberFormat="1" applyFill="1" applyBorder="1"/>
    <xf numFmtId="2" fontId="0" fillId="16" borderId="51" xfId="1" applyNumberFormat="1" applyFont="1" applyFill="1" applyBorder="1" applyAlignment="1" applyProtection="1">
      <alignment horizontal="center" vertical="center" wrapText="1"/>
    </xf>
    <xf numFmtId="2" fontId="0" fillId="28" borderId="1" xfId="0" applyNumberFormat="1" applyFill="1" applyBorder="1"/>
    <xf numFmtId="0" fontId="0" fillId="33" borderId="8" xfId="0" applyFill="1" applyBorder="1"/>
    <xf numFmtId="0" fontId="22" fillId="2" borderId="0" xfId="0" applyFont="1" applyFill="1" applyBorder="1" applyAlignment="1"/>
    <xf numFmtId="0" fontId="0" fillId="2" borderId="95" xfId="0" applyFont="1" applyFill="1" applyBorder="1"/>
    <xf numFmtId="4" fontId="0" fillId="0" borderId="8" xfId="0" applyNumberFormat="1" applyFill="1" applyBorder="1"/>
    <xf numFmtId="4" fontId="0" fillId="33" borderId="26" xfId="0" applyNumberFormat="1" applyFill="1" applyBorder="1"/>
    <xf numFmtId="0" fontId="0" fillId="36" borderId="0" xfId="0" applyFill="1"/>
    <xf numFmtId="0" fontId="0" fillId="33" borderId="21" xfId="0" applyFill="1" applyBorder="1" applyAlignment="1">
      <alignment horizontal="center"/>
    </xf>
    <xf numFmtId="14" fontId="11" fillId="0" borderId="37" xfId="0" applyNumberFormat="1" applyFont="1" applyFill="1" applyBorder="1" applyAlignment="1"/>
    <xf numFmtId="14" fontId="11" fillId="0" borderId="25" xfId="0" applyNumberFormat="1" applyFont="1" applyFill="1" applyBorder="1" applyAlignment="1">
      <alignment horizontal="left"/>
    </xf>
    <xf numFmtId="0" fontId="14" fillId="0" borderId="0" xfId="0" applyFont="1" applyAlignment="1"/>
    <xf numFmtId="165" fontId="3" fillId="18" borderId="95" xfId="1" applyFill="1" applyBorder="1" applyAlignment="1">
      <alignment horizontal="center" vertical="center"/>
    </xf>
    <xf numFmtId="0" fontId="4" fillId="2" borderId="97" xfId="0" applyFont="1" applyFill="1" applyBorder="1" applyAlignment="1" applyProtection="1">
      <alignment horizontal="center" vertical="center" wrapText="1"/>
    </xf>
    <xf numFmtId="4" fontId="11" fillId="0" borderId="24" xfId="0" applyNumberFormat="1" applyFont="1" applyFill="1" applyBorder="1"/>
    <xf numFmtId="0" fontId="0" fillId="2" borderId="24" xfId="0" applyFill="1" applyBorder="1"/>
    <xf numFmtId="0" fontId="4" fillId="2" borderId="3" xfId="0" applyFont="1" applyFill="1" applyBorder="1" applyAlignment="1" applyProtection="1">
      <alignment horizontal="center" vertical="center" wrapText="1"/>
    </xf>
    <xf numFmtId="0" fontId="0" fillId="0" borderId="93" xfId="0" applyFont="1" applyBorder="1"/>
    <xf numFmtId="0" fontId="0" fillId="0" borderId="41" xfId="0" applyFont="1" applyBorder="1"/>
    <xf numFmtId="4" fontId="0" fillId="27" borderId="3" xfId="0" applyNumberFormat="1" applyFill="1" applyBorder="1"/>
    <xf numFmtId="168" fontId="0" fillId="33" borderId="89" xfId="5" applyNumberFormat="1" applyFont="1" applyFill="1" applyBorder="1"/>
    <xf numFmtId="16" fontId="0" fillId="0" borderId="93" xfId="0" quotePrefix="1" applyNumberFormat="1" applyBorder="1"/>
    <xf numFmtId="2" fontId="22" fillId="0" borderId="0" xfId="0" applyNumberFormat="1" applyFont="1" applyFill="1" applyBorder="1"/>
    <xf numFmtId="2" fontId="4" fillId="0" borderId="3" xfId="0" applyNumberFormat="1" applyFont="1" applyFill="1" applyBorder="1" applyAlignment="1" applyProtection="1">
      <alignment horizontal="center" vertical="center" wrapText="1"/>
    </xf>
    <xf numFmtId="2" fontId="5" fillId="0" borderId="3" xfId="0" applyNumberFormat="1" applyFont="1" applyFill="1" applyBorder="1" applyAlignment="1">
      <alignment horizontal="center" vertical="center"/>
    </xf>
    <xf numFmtId="2" fontId="11" fillId="35" borderId="3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Border="1"/>
    <xf numFmtId="0" fontId="24" fillId="34" borderId="3" xfId="0" applyFont="1" applyFill="1" applyBorder="1"/>
    <xf numFmtId="0" fontId="5" fillId="0" borderId="3" xfId="0" applyFont="1" applyFill="1" applyBorder="1" applyAlignment="1">
      <alignment horizontal="center" vertical="center"/>
    </xf>
    <xf numFmtId="0" fontId="10" fillId="0" borderId="41" xfId="0" applyFont="1" applyBorder="1"/>
    <xf numFmtId="0" fontId="0" fillId="0" borderId="93" xfId="0" applyBorder="1" applyAlignment="1">
      <alignment wrapText="1"/>
    </xf>
    <xf numFmtId="0" fontId="41" fillId="0" borderId="32" xfId="0" applyFont="1" applyBorder="1" applyAlignment="1"/>
    <xf numFmtId="0" fontId="41" fillId="24" borderId="32" xfId="0" applyFont="1" applyFill="1" applyBorder="1" applyAlignment="1"/>
    <xf numFmtId="0" fontId="0" fillId="0" borderId="0" xfId="0" applyBorder="1" applyAlignment="1">
      <alignment horizontal="center"/>
    </xf>
    <xf numFmtId="16" fontId="0" fillId="0" borderId="93" xfId="0" applyNumberFormat="1" applyBorder="1"/>
    <xf numFmtId="0" fontId="0" fillId="0" borderId="53" xfId="0" quotePrefix="1" applyBorder="1"/>
    <xf numFmtId="14" fontId="0" fillId="0" borderId="93" xfId="0" applyNumberFormat="1" applyBorder="1"/>
    <xf numFmtId="0" fontId="0" fillId="0" borderId="107" xfId="0" applyBorder="1"/>
    <xf numFmtId="14" fontId="0" fillId="0" borderId="108" xfId="0" applyNumberFormat="1" applyBorder="1"/>
    <xf numFmtId="0" fontId="0" fillId="33" borderId="107" xfId="0" applyFill="1" applyBorder="1" applyAlignment="1">
      <alignment horizontal="center"/>
    </xf>
    <xf numFmtId="168" fontId="0" fillId="33" borderId="107" xfId="5" applyNumberFormat="1" applyFont="1" applyFill="1" applyBorder="1"/>
    <xf numFmtId="0" fontId="5" fillId="3" borderId="109" xfId="0" applyFont="1" applyFill="1" applyBorder="1"/>
    <xf numFmtId="0" fontId="5" fillId="17" borderId="109" xfId="0" applyFont="1" applyFill="1" applyBorder="1" applyAlignment="1">
      <alignment horizontal="center" vertical="center"/>
    </xf>
    <xf numFmtId="0" fontId="5" fillId="7" borderId="109" xfId="0" applyFont="1" applyFill="1" applyBorder="1" applyAlignment="1">
      <alignment horizontal="center" vertical="center"/>
    </xf>
    <xf numFmtId="0" fontId="5" fillId="8" borderId="109" xfId="0" applyFont="1" applyFill="1" applyBorder="1" applyAlignment="1">
      <alignment horizontal="center" vertical="center"/>
    </xf>
    <xf numFmtId="0" fontId="5" fillId="9" borderId="109" xfId="0" applyFont="1" applyFill="1" applyBorder="1" applyAlignment="1">
      <alignment horizontal="center" vertical="center"/>
    </xf>
    <xf numFmtId="0" fontId="5" fillId="18" borderId="109" xfId="0" applyFont="1" applyFill="1" applyBorder="1" applyAlignment="1">
      <alignment horizontal="center" vertical="center"/>
    </xf>
    <xf numFmtId="0" fontId="5" fillId="19" borderId="109" xfId="0" applyFont="1" applyFill="1" applyBorder="1" applyAlignment="1">
      <alignment horizontal="center" vertical="center"/>
    </xf>
    <xf numFmtId="0" fontId="5" fillId="20" borderId="109" xfId="0" applyFont="1" applyFill="1" applyBorder="1" applyAlignment="1">
      <alignment horizontal="center" vertical="center"/>
    </xf>
    <xf numFmtId="0" fontId="5" fillId="4" borderId="109" xfId="0" applyFont="1" applyFill="1" applyBorder="1" applyAlignment="1">
      <alignment horizontal="center" vertical="center"/>
    </xf>
    <xf numFmtId="0" fontId="5" fillId="21" borderId="109" xfId="0" applyFont="1" applyFill="1" applyBorder="1" applyAlignment="1">
      <alignment horizontal="center" vertical="center"/>
    </xf>
    <xf numFmtId="0" fontId="5" fillId="22" borderId="109" xfId="0" applyFont="1" applyFill="1" applyBorder="1" applyAlignment="1">
      <alignment horizontal="center" vertical="center"/>
    </xf>
    <xf numFmtId="0" fontId="5" fillId="31" borderId="109" xfId="0" applyFont="1" applyFill="1" applyBorder="1" applyAlignment="1">
      <alignment horizontal="center" vertical="center"/>
    </xf>
    <xf numFmtId="0" fontId="5" fillId="29" borderId="109" xfId="0" applyFont="1" applyFill="1" applyBorder="1" applyAlignment="1">
      <alignment horizontal="center" vertical="center"/>
    </xf>
    <xf numFmtId="165" fontId="0" fillId="23" borderId="109" xfId="1" applyFont="1" applyFill="1" applyBorder="1" applyAlignment="1">
      <alignment horizontal="center" vertical="center"/>
    </xf>
    <xf numFmtId="0" fontId="0" fillId="2" borderId="109" xfId="0" applyFill="1" applyBorder="1"/>
    <xf numFmtId="165" fontId="0" fillId="25" borderId="109" xfId="1" applyFont="1" applyFill="1" applyBorder="1" applyAlignment="1">
      <alignment horizontal="center" vertical="center"/>
    </xf>
    <xf numFmtId="2" fontId="0" fillId="23" borderId="109" xfId="1" applyNumberFormat="1" applyFont="1" applyFill="1" applyBorder="1" applyAlignment="1">
      <alignment horizontal="center" vertical="center"/>
    </xf>
    <xf numFmtId="0" fontId="5" fillId="40" borderId="109" xfId="0" applyFont="1" applyFill="1" applyBorder="1" applyAlignment="1">
      <alignment horizontal="center" vertical="center"/>
    </xf>
    <xf numFmtId="0" fontId="5" fillId="3" borderId="110" xfId="0" applyFont="1" applyFill="1" applyBorder="1"/>
    <xf numFmtId="0" fontId="42" fillId="0" borderId="41" xfId="0" applyFont="1" applyBorder="1"/>
    <xf numFmtId="0" fontId="0" fillId="0" borderId="93" xfId="0" quotePrefix="1" applyBorder="1"/>
    <xf numFmtId="0" fontId="5" fillId="3" borderId="111" xfId="0" applyFont="1" applyFill="1" applyBorder="1"/>
    <xf numFmtId="0" fontId="5" fillId="17" borderId="111" xfId="0" applyFont="1" applyFill="1" applyBorder="1" applyAlignment="1">
      <alignment horizontal="center" vertical="center"/>
    </xf>
    <xf numFmtId="0" fontId="5" fillId="7" borderId="111" xfId="0" applyFont="1" applyFill="1" applyBorder="1" applyAlignment="1">
      <alignment horizontal="center" vertical="center"/>
    </xf>
    <xf numFmtId="0" fontId="5" fillId="8" borderId="111" xfId="0" applyFont="1" applyFill="1" applyBorder="1" applyAlignment="1">
      <alignment horizontal="center" vertical="center"/>
    </xf>
    <xf numFmtId="0" fontId="5" fillId="9" borderId="111" xfId="0" applyFont="1" applyFill="1" applyBorder="1" applyAlignment="1">
      <alignment horizontal="center" vertical="center"/>
    </xf>
    <xf numFmtId="0" fontId="5" fillId="18" borderId="111" xfId="0" applyFont="1" applyFill="1" applyBorder="1" applyAlignment="1">
      <alignment horizontal="center" vertical="center"/>
    </xf>
    <xf numFmtId="0" fontId="5" fillId="19" borderId="111" xfId="0" applyFont="1" applyFill="1" applyBorder="1" applyAlignment="1">
      <alignment horizontal="center" vertical="center"/>
    </xf>
    <xf numFmtId="0" fontId="5" fillId="20" borderId="111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5" fillId="21" borderId="111" xfId="0" applyFont="1" applyFill="1" applyBorder="1" applyAlignment="1">
      <alignment horizontal="center" vertical="center"/>
    </xf>
    <xf numFmtId="0" fontId="5" fillId="22" borderId="111" xfId="0" applyFont="1" applyFill="1" applyBorder="1" applyAlignment="1">
      <alignment horizontal="center" vertical="center"/>
    </xf>
    <xf numFmtId="0" fontId="5" fillId="31" borderId="111" xfId="0" applyFont="1" applyFill="1" applyBorder="1" applyAlignment="1">
      <alignment horizontal="center" vertical="center"/>
    </xf>
    <xf numFmtId="0" fontId="5" fillId="29" borderId="111" xfId="0" applyFont="1" applyFill="1" applyBorder="1" applyAlignment="1">
      <alignment horizontal="center" vertical="center"/>
    </xf>
    <xf numFmtId="165" fontId="0" fillId="23" borderId="111" xfId="1" applyFont="1" applyFill="1" applyBorder="1" applyAlignment="1">
      <alignment horizontal="center" vertical="center"/>
    </xf>
    <xf numFmtId="0" fontId="0" fillId="2" borderId="111" xfId="0" applyFill="1" applyBorder="1"/>
    <xf numFmtId="165" fontId="0" fillId="25" borderId="111" xfId="1" applyFont="1" applyFill="1" applyBorder="1" applyAlignment="1">
      <alignment horizontal="center" vertical="center"/>
    </xf>
    <xf numFmtId="2" fontId="0" fillId="23" borderId="111" xfId="1" applyNumberFormat="1" applyFont="1" applyFill="1" applyBorder="1" applyAlignment="1">
      <alignment horizontal="center" vertical="center"/>
    </xf>
    <xf numFmtId="0" fontId="5" fillId="40" borderId="111" xfId="0" applyFont="1" applyFill="1" applyBorder="1" applyAlignment="1">
      <alignment horizontal="center" vertical="center"/>
    </xf>
    <xf numFmtId="0" fontId="5" fillId="3" borderId="112" xfId="0" applyFont="1" applyFill="1" applyBorder="1"/>
    <xf numFmtId="0" fontId="0" fillId="0" borderId="113" xfId="0" applyBorder="1"/>
    <xf numFmtId="168" fontId="0" fillId="33" borderId="113" xfId="5" applyNumberFormat="1" applyFont="1" applyFill="1" applyBorder="1"/>
    <xf numFmtId="0" fontId="5" fillId="3" borderId="115" xfId="0" applyFont="1" applyFill="1" applyBorder="1"/>
    <xf numFmtId="0" fontId="5" fillId="17" borderId="115" xfId="0" applyFont="1" applyFill="1" applyBorder="1" applyAlignment="1">
      <alignment horizontal="center" vertical="center"/>
    </xf>
    <xf numFmtId="0" fontId="5" fillId="7" borderId="115" xfId="0" applyFont="1" applyFill="1" applyBorder="1" applyAlignment="1">
      <alignment horizontal="center" vertical="center"/>
    </xf>
    <xf numFmtId="0" fontId="5" fillId="8" borderId="115" xfId="0" applyFont="1" applyFill="1" applyBorder="1" applyAlignment="1">
      <alignment horizontal="center" vertical="center"/>
    </xf>
    <xf numFmtId="0" fontId="5" fillId="9" borderId="115" xfId="0" applyFont="1" applyFill="1" applyBorder="1" applyAlignment="1">
      <alignment horizontal="center" vertical="center"/>
    </xf>
    <xf numFmtId="0" fontId="5" fillId="18" borderId="115" xfId="0" applyFont="1" applyFill="1" applyBorder="1" applyAlignment="1">
      <alignment horizontal="center" vertical="center"/>
    </xf>
    <xf numFmtId="0" fontId="5" fillId="19" borderId="115" xfId="0" applyFont="1" applyFill="1" applyBorder="1" applyAlignment="1">
      <alignment horizontal="center" vertical="center"/>
    </xf>
    <xf numFmtId="0" fontId="5" fillId="20" borderId="115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5" fillId="21" borderId="115" xfId="0" applyFont="1" applyFill="1" applyBorder="1" applyAlignment="1">
      <alignment horizontal="center" vertical="center"/>
    </xf>
    <xf numFmtId="0" fontId="5" fillId="22" borderId="115" xfId="0" applyFont="1" applyFill="1" applyBorder="1" applyAlignment="1">
      <alignment horizontal="center" vertical="center"/>
    </xf>
    <xf numFmtId="0" fontId="5" fillId="31" borderId="115" xfId="0" applyFont="1" applyFill="1" applyBorder="1" applyAlignment="1">
      <alignment horizontal="center" vertical="center"/>
    </xf>
    <xf numFmtId="0" fontId="5" fillId="29" borderId="115" xfId="0" applyFont="1" applyFill="1" applyBorder="1" applyAlignment="1">
      <alignment horizontal="center" vertical="center"/>
    </xf>
    <xf numFmtId="165" fontId="0" fillId="23" borderId="115" xfId="1" applyFont="1" applyFill="1" applyBorder="1" applyAlignment="1">
      <alignment horizontal="center" vertical="center"/>
    </xf>
    <xf numFmtId="0" fontId="0" fillId="2" borderId="115" xfId="0" applyFill="1" applyBorder="1"/>
    <xf numFmtId="165" fontId="0" fillId="25" borderId="115" xfId="1" applyFont="1" applyFill="1" applyBorder="1" applyAlignment="1">
      <alignment horizontal="center" vertical="center"/>
    </xf>
    <xf numFmtId="2" fontId="0" fillId="23" borderId="115" xfId="1" applyNumberFormat="1" applyFont="1" applyFill="1" applyBorder="1" applyAlignment="1">
      <alignment horizontal="center" vertical="center"/>
    </xf>
    <xf numFmtId="0" fontId="5" fillId="40" borderId="115" xfId="0" applyFont="1" applyFill="1" applyBorder="1" applyAlignment="1">
      <alignment horizontal="center" vertical="center"/>
    </xf>
    <xf numFmtId="0" fontId="5" fillId="3" borderId="116" xfId="0" applyFont="1" applyFill="1" applyBorder="1"/>
    <xf numFmtId="14" fontId="0" fillId="0" borderId="114" xfId="0" applyNumberFormat="1" applyBorder="1"/>
    <xf numFmtId="0" fontId="0" fillId="33" borderId="113" xfId="0" applyFill="1" applyBorder="1" applyAlignment="1">
      <alignment horizontal="center"/>
    </xf>
    <xf numFmtId="4" fontId="0" fillId="2" borderId="1" xfId="0" applyNumberFormat="1" applyFill="1" applyBorder="1"/>
    <xf numFmtId="0" fontId="5" fillId="3" borderId="117" xfId="0" applyFont="1" applyFill="1" applyBorder="1"/>
    <xf numFmtId="0" fontId="5" fillId="17" borderId="117" xfId="0" applyFont="1" applyFill="1" applyBorder="1" applyAlignment="1">
      <alignment horizontal="center" vertical="center"/>
    </xf>
    <xf numFmtId="0" fontId="5" fillId="7" borderId="117" xfId="0" applyFont="1" applyFill="1" applyBorder="1" applyAlignment="1">
      <alignment horizontal="center" vertical="center"/>
    </xf>
    <xf numFmtId="0" fontId="5" fillId="8" borderId="117" xfId="0" applyFont="1" applyFill="1" applyBorder="1" applyAlignment="1">
      <alignment horizontal="center" vertical="center"/>
    </xf>
    <xf numFmtId="0" fontId="5" fillId="9" borderId="117" xfId="0" applyFont="1" applyFill="1" applyBorder="1" applyAlignment="1">
      <alignment horizontal="center" vertical="center"/>
    </xf>
    <xf numFmtId="0" fontId="5" fillId="18" borderId="117" xfId="0" applyFont="1" applyFill="1" applyBorder="1" applyAlignment="1">
      <alignment horizontal="center" vertical="center"/>
    </xf>
    <xf numFmtId="0" fontId="5" fillId="19" borderId="117" xfId="0" applyFont="1" applyFill="1" applyBorder="1" applyAlignment="1">
      <alignment horizontal="center" vertical="center"/>
    </xf>
    <xf numFmtId="0" fontId="5" fillId="20" borderId="117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21" borderId="117" xfId="0" applyFont="1" applyFill="1" applyBorder="1" applyAlignment="1">
      <alignment horizontal="center" vertical="center"/>
    </xf>
    <xf numFmtId="0" fontId="5" fillId="22" borderId="117" xfId="0" applyFont="1" applyFill="1" applyBorder="1" applyAlignment="1">
      <alignment horizontal="center" vertical="center"/>
    </xf>
    <xf numFmtId="0" fontId="5" fillId="31" borderId="117" xfId="0" applyFont="1" applyFill="1" applyBorder="1" applyAlignment="1">
      <alignment horizontal="center" vertical="center"/>
    </xf>
    <xf numFmtId="0" fontId="5" fillId="29" borderId="117" xfId="0" applyFont="1" applyFill="1" applyBorder="1" applyAlignment="1">
      <alignment horizontal="center" vertical="center"/>
    </xf>
    <xf numFmtId="165" fontId="0" fillId="23" borderId="117" xfId="1" applyFont="1" applyFill="1" applyBorder="1" applyAlignment="1">
      <alignment horizontal="center" vertical="center"/>
    </xf>
    <xf numFmtId="0" fontId="0" fillId="2" borderId="117" xfId="0" applyFill="1" applyBorder="1"/>
    <xf numFmtId="165" fontId="0" fillId="25" borderId="117" xfId="1" applyFont="1" applyFill="1" applyBorder="1" applyAlignment="1">
      <alignment horizontal="center" vertical="center"/>
    </xf>
    <xf numFmtId="2" fontId="0" fillId="23" borderId="117" xfId="1" applyNumberFormat="1" applyFont="1" applyFill="1" applyBorder="1" applyAlignment="1">
      <alignment horizontal="center" vertical="center"/>
    </xf>
    <xf numFmtId="0" fontId="5" fillId="40" borderId="117" xfId="0" applyFont="1" applyFill="1" applyBorder="1" applyAlignment="1">
      <alignment horizontal="center" vertical="center"/>
    </xf>
    <xf numFmtId="0" fontId="5" fillId="3" borderId="118" xfId="0" applyFont="1" applyFill="1" applyBorder="1"/>
    <xf numFmtId="0" fontId="0" fillId="0" borderId="3" xfId="0" applyFill="1" applyBorder="1"/>
    <xf numFmtId="2" fontId="0" fillId="0" borderId="3" xfId="0" applyNumberFormat="1" applyBorder="1" applyAlignment="1">
      <alignment horizontal="right"/>
    </xf>
    <xf numFmtId="168" fontId="0" fillId="33" borderId="93" xfId="5" applyNumberFormat="1" applyFont="1" applyFill="1" applyBorder="1" applyAlignment="1">
      <alignment horizontal="right"/>
    </xf>
    <xf numFmtId="0" fontId="0" fillId="0" borderId="89" xfId="0" applyFont="1" applyBorder="1"/>
    <xf numFmtId="0" fontId="0" fillId="0" borderId="119" xfId="0" applyBorder="1"/>
    <xf numFmtId="0" fontId="10" fillId="0" borderId="119" xfId="0" applyFont="1" applyBorder="1"/>
    <xf numFmtId="14" fontId="0" fillId="0" borderId="120" xfId="0" applyNumberFormat="1" applyBorder="1"/>
    <xf numFmtId="0" fontId="0" fillId="33" borderId="119" xfId="0" applyFill="1" applyBorder="1" applyAlignment="1">
      <alignment horizontal="center"/>
    </xf>
    <xf numFmtId="168" fontId="0" fillId="33" borderId="119" xfId="5" applyNumberFormat="1" applyFont="1" applyFill="1" applyBorder="1"/>
    <xf numFmtId="168" fontId="0" fillId="33" borderId="113" xfId="5" applyNumberFormat="1" applyFont="1" applyFill="1" applyBorder="1" applyAlignment="1">
      <alignment horizontal="center"/>
    </xf>
    <xf numFmtId="0" fontId="0" fillId="0" borderId="113" xfId="0" applyBorder="1" applyAlignment="1">
      <alignment wrapText="1"/>
    </xf>
    <xf numFmtId="4" fontId="0" fillId="0" borderId="0" xfId="0" applyNumberFormat="1" applyFill="1" applyBorder="1"/>
    <xf numFmtId="4" fontId="0" fillId="33" borderId="121" xfId="0" applyNumberFormat="1" applyFill="1" applyBorder="1"/>
    <xf numFmtId="168" fontId="0" fillId="33" borderId="122" xfId="5" applyNumberFormat="1" applyFont="1" applyFill="1" applyBorder="1"/>
    <xf numFmtId="168" fontId="0" fillId="33" borderId="3" xfId="5" applyNumberFormat="1" applyFont="1" applyFill="1" applyBorder="1"/>
    <xf numFmtId="0" fontId="0" fillId="0" borderId="26" xfId="0" applyBorder="1" applyAlignment="1">
      <alignment horizontal="center"/>
    </xf>
    <xf numFmtId="14" fontId="0" fillId="0" borderId="114" xfId="0" applyNumberFormat="1" applyBorder="1" applyAlignment="1">
      <alignment horizontal="right"/>
    </xf>
    <xf numFmtId="14" fontId="0" fillId="0" borderId="94" xfId="0" applyNumberFormat="1" applyBorder="1" applyAlignment="1">
      <alignment horizontal="center"/>
    </xf>
    <xf numFmtId="14" fontId="0" fillId="0" borderId="114" xfId="0" applyNumberFormat="1" applyBorder="1" applyAlignment="1">
      <alignment horizontal="center"/>
    </xf>
    <xf numFmtId="0" fontId="5" fillId="3" borderId="123" xfId="0" applyFont="1" applyFill="1" applyBorder="1"/>
    <xf numFmtId="0" fontId="5" fillId="17" borderId="123" xfId="0" applyFont="1" applyFill="1" applyBorder="1" applyAlignment="1">
      <alignment horizontal="center" vertical="center"/>
    </xf>
    <xf numFmtId="0" fontId="5" fillId="7" borderId="123" xfId="0" applyFont="1" applyFill="1" applyBorder="1" applyAlignment="1">
      <alignment horizontal="center" vertical="center"/>
    </xf>
    <xf numFmtId="0" fontId="5" fillId="8" borderId="123" xfId="0" applyFont="1" applyFill="1" applyBorder="1" applyAlignment="1">
      <alignment horizontal="center" vertical="center"/>
    </xf>
    <xf numFmtId="0" fontId="5" fillId="9" borderId="123" xfId="0" applyFont="1" applyFill="1" applyBorder="1" applyAlignment="1">
      <alignment horizontal="center" vertical="center"/>
    </xf>
    <xf numFmtId="0" fontId="5" fillId="18" borderId="123" xfId="0" applyFont="1" applyFill="1" applyBorder="1" applyAlignment="1">
      <alignment horizontal="center" vertical="center"/>
    </xf>
    <xf numFmtId="0" fontId="5" fillId="19" borderId="123" xfId="0" applyFont="1" applyFill="1" applyBorder="1" applyAlignment="1">
      <alignment horizontal="center" vertical="center"/>
    </xf>
    <xf numFmtId="0" fontId="5" fillId="20" borderId="123" xfId="0" applyFont="1" applyFill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21" borderId="123" xfId="0" applyFont="1" applyFill="1" applyBorder="1" applyAlignment="1">
      <alignment horizontal="center" vertical="center"/>
    </xf>
    <xf numFmtId="0" fontId="5" fillId="22" borderId="123" xfId="0" applyFont="1" applyFill="1" applyBorder="1" applyAlignment="1">
      <alignment horizontal="center" vertical="center"/>
    </xf>
    <xf numFmtId="0" fontId="5" fillId="31" borderId="123" xfId="0" applyFont="1" applyFill="1" applyBorder="1" applyAlignment="1">
      <alignment horizontal="center" vertical="center"/>
    </xf>
    <xf numFmtId="0" fontId="5" fillId="29" borderId="123" xfId="0" applyFont="1" applyFill="1" applyBorder="1" applyAlignment="1">
      <alignment horizontal="center" vertical="center"/>
    </xf>
    <xf numFmtId="165" fontId="0" fillId="23" borderId="123" xfId="1" applyFont="1" applyFill="1" applyBorder="1" applyAlignment="1">
      <alignment horizontal="center" vertical="center"/>
    </xf>
    <xf numFmtId="0" fontId="0" fillId="2" borderId="123" xfId="0" applyFill="1" applyBorder="1"/>
    <xf numFmtId="165" fontId="0" fillId="25" borderId="123" xfId="1" applyFont="1" applyFill="1" applyBorder="1" applyAlignment="1">
      <alignment horizontal="center" vertical="center"/>
    </xf>
    <xf numFmtId="2" fontId="0" fillId="23" borderId="123" xfId="1" applyNumberFormat="1" applyFont="1" applyFill="1" applyBorder="1" applyAlignment="1">
      <alignment horizontal="center" vertical="center"/>
    </xf>
    <xf numFmtId="0" fontId="5" fillId="40" borderId="123" xfId="0" applyFont="1" applyFill="1" applyBorder="1" applyAlignment="1">
      <alignment horizontal="center" vertical="center"/>
    </xf>
    <xf numFmtId="0" fontId="5" fillId="3" borderId="124" xfId="0" applyFont="1" applyFill="1" applyBorder="1"/>
    <xf numFmtId="0" fontId="0" fillId="46" borderId="3" xfId="0" applyFont="1" applyFill="1" applyBorder="1" applyAlignment="1">
      <alignment horizontal="center" vertical="center" wrapText="1"/>
    </xf>
    <xf numFmtId="2" fontId="0" fillId="25" borderId="56" xfId="1" applyNumberFormat="1" applyFont="1" applyFill="1" applyBorder="1" applyAlignment="1">
      <alignment horizontal="center" vertical="center"/>
    </xf>
    <xf numFmtId="0" fontId="0" fillId="0" borderId="125" xfId="0" applyBorder="1"/>
    <xf numFmtId="14" fontId="0" fillId="0" borderId="126" xfId="0" applyNumberFormat="1" applyBorder="1"/>
    <xf numFmtId="0" fontId="0" fillId="33" borderId="125" xfId="0" applyFill="1" applyBorder="1" applyAlignment="1">
      <alignment horizontal="center"/>
    </xf>
    <xf numFmtId="168" fontId="0" fillId="33" borderId="125" xfId="5" applyNumberFormat="1" applyFont="1" applyFill="1" applyBorder="1"/>
    <xf numFmtId="0" fontId="5" fillId="3" borderId="127" xfId="0" applyFont="1" applyFill="1" applyBorder="1"/>
    <xf numFmtId="0" fontId="5" fillId="17" borderId="127" xfId="0" applyFont="1" applyFill="1" applyBorder="1" applyAlignment="1">
      <alignment horizontal="center" vertical="center"/>
    </xf>
    <xf numFmtId="0" fontId="5" fillId="7" borderId="127" xfId="0" applyFont="1" applyFill="1" applyBorder="1" applyAlignment="1">
      <alignment horizontal="center" vertical="center"/>
    </xf>
    <xf numFmtId="0" fontId="5" fillId="8" borderId="127" xfId="0" applyFont="1" applyFill="1" applyBorder="1" applyAlignment="1">
      <alignment horizontal="center" vertical="center"/>
    </xf>
    <xf numFmtId="0" fontId="5" fillId="9" borderId="127" xfId="0" applyFont="1" applyFill="1" applyBorder="1" applyAlignment="1">
      <alignment horizontal="center" vertical="center"/>
    </xf>
    <xf numFmtId="0" fontId="5" fillId="18" borderId="127" xfId="0" applyFont="1" applyFill="1" applyBorder="1" applyAlignment="1">
      <alignment horizontal="center" vertical="center"/>
    </xf>
    <xf numFmtId="0" fontId="5" fillId="19" borderId="127" xfId="0" applyFont="1" applyFill="1" applyBorder="1" applyAlignment="1">
      <alignment horizontal="center" vertical="center"/>
    </xf>
    <xf numFmtId="0" fontId="5" fillId="20" borderId="127" xfId="0" applyFont="1" applyFill="1" applyBorder="1" applyAlignment="1">
      <alignment horizontal="center" vertical="center"/>
    </xf>
    <xf numFmtId="0" fontId="5" fillId="4" borderId="127" xfId="0" applyFont="1" applyFill="1" applyBorder="1" applyAlignment="1">
      <alignment horizontal="center" vertical="center"/>
    </xf>
    <xf numFmtId="0" fontId="5" fillId="21" borderId="127" xfId="0" applyFont="1" applyFill="1" applyBorder="1" applyAlignment="1">
      <alignment horizontal="center" vertical="center"/>
    </xf>
    <xf numFmtId="0" fontId="5" fillId="22" borderId="127" xfId="0" applyFont="1" applyFill="1" applyBorder="1" applyAlignment="1">
      <alignment horizontal="center" vertical="center"/>
    </xf>
    <xf numFmtId="0" fontId="5" fillId="31" borderId="127" xfId="0" applyFont="1" applyFill="1" applyBorder="1" applyAlignment="1">
      <alignment horizontal="center" vertical="center"/>
    </xf>
    <xf numFmtId="0" fontId="5" fillId="29" borderId="127" xfId="0" applyFont="1" applyFill="1" applyBorder="1" applyAlignment="1">
      <alignment horizontal="center" vertical="center"/>
    </xf>
    <xf numFmtId="165" fontId="0" fillId="23" borderId="127" xfId="1" applyFont="1" applyFill="1" applyBorder="1" applyAlignment="1">
      <alignment horizontal="center" vertical="center"/>
    </xf>
    <xf numFmtId="0" fontId="0" fillId="2" borderId="127" xfId="0" applyFill="1" applyBorder="1"/>
    <xf numFmtId="165" fontId="0" fillId="25" borderId="127" xfId="1" applyFont="1" applyFill="1" applyBorder="1" applyAlignment="1">
      <alignment horizontal="center" vertical="center"/>
    </xf>
    <xf numFmtId="2" fontId="0" fillId="23" borderId="127" xfId="1" applyNumberFormat="1" applyFont="1" applyFill="1" applyBorder="1" applyAlignment="1">
      <alignment horizontal="center" vertical="center"/>
    </xf>
    <xf numFmtId="0" fontId="5" fillId="40" borderId="127" xfId="0" applyFont="1" applyFill="1" applyBorder="1" applyAlignment="1">
      <alignment horizontal="center" vertical="center"/>
    </xf>
    <xf numFmtId="0" fontId="5" fillId="3" borderId="128" xfId="0" applyFont="1" applyFill="1" applyBorder="1"/>
    <xf numFmtId="14" fontId="0" fillId="0" borderId="94" xfId="0" applyNumberFormat="1" applyBorder="1" applyAlignment="1">
      <alignment horizontal="right"/>
    </xf>
    <xf numFmtId="14" fontId="0" fillId="0" borderId="44" xfId="0" applyNumberFormat="1" applyBorder="1" applyAlignment="1">
      <alignment horizontal="right"/>
    </xf>
    <xf numFmtId="14" fontId="0" fillId="0" borderId="44" xfId="0" applyNumberFormat="1" applyBorder="1" applyAlignment="1">
      <alignment horizontal="right" vertical="center"/>
    </xf>
    <xf numFmtId="2" fontId="5" fillId="41" borderId="14" xfId="0" applyNumberFormat="1" applyFont="1" applyFill="1" applyBorder="1" applyAlignment="1">
      <alignment horizontal="center" vertical="center"/>
    </xf>
    <xf numFmtId="2" fontId="5" fillId="42" borderId="14" xfId="0" applyNumberFormat="1" applyFont="1" applyFill="1" applyBorder="1" applyAlignment="1">
      <alignment horizontal="center" vertical="center"/>
    </xf>
    <xf numFmtId="2" fontId="5" fillId="42" borderId="14" xfId="0" quotePrefix="1" applyNumberFormat="1" applyFont="1" applyFill="1" applyBorder="1" applyAlignment="1">
      <alignment horizontal="center" vertical="center"/>
    </xf>
    <xf numFmtId="2" fontId="0" fillId="28" borderId="34" xfId="0" applyNumberFormat="1" applyFill="1" applyBorder="1"/>
    <xf numFmtId="0" fontId="0" fillId="0" borderId="41" xfId="0" applyFill="1" applyBorder="1"/>
    <xf numFmtId="14" fontId="0" fillId="0" borderId="3" xfId="0" applyNumberFormat="1" applyFill="1" applyBorder="1"/>
    <xf numFmtId="0" fontId="3" fillId="0" borderId="0" xfId="0" applyFont="1" applyFill="1"/>
    <xf numFmtId="0" fontId="3" fillId="3" borderId="0" xfId="0" applyFont="1" applyFill="1" applyBorder="1"/>
    <xf numFmtId="0" fontId="3" fillId="0" borderId="0" xfId="0" applyFont="1" applyFill="1" applyBorder="1"/>
    <xf numFmtId="0" fontId="3" fillId="3" borderId="3" xfId="0" applyFont="1" applyFill="1" applyBorder="1"/>
    <xf numFmtId="0" fontId="42" fillId="0" borderId="0" xfId="46" applyFont="1"/>
    <xf numFmtId="0" fontId="42" fillId="0" borderId="0" xfId="46" applyFont="1" applyBorder="1"/>
    <xf numFmtId="0" fontId="42" fillId="0" borderId="3" xfId="46" applyFont="1" applyBorder="1"/>
    <xf numFmtId="0" fontId="0" fillId="33" borderId="0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6" fillId="33" borderId="17" xfId="0" applyFont="1" applyFill="1" applyBorder="1" applyAlignment="1">
      <alignment horizontal="center"/>
    </xf>
    <xf numFmtId="0" fontId="6" fillId="33" borderId="18" xfId="0" applyFont="1" applyFill="1" applyBorder="1" applyAlignment="1">
      <alignment horizontal="center"/>
    </xf>
    <xf numFmtId="0" fontId="6" fillId="33" borderId="19" xfId="0" applyFont="1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top" wrapText="1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</cellXfs>
  <cellStyles count="48">
    <cellStyle name="20 % - Akzent1" xfId="23" builtinId="30" customBuiltin="1"/>
    <cellStyle name="20 % - Akzent2" xfId="27" builtinId="34" customBuiltin="1"/>
    <cellStyle name="20 % - Akzent3" xfId="31" builtinId="38" customBuiltin="1"/>
    <cellStyle name="20 % - Akzent4" xfId="35" builtinId="42" customBuiltin="1"/>
    <cellStyle name="20 % - Akzent5" xfId="39" builtinId="46" customBuiltin="1"/>
    <cellStyle name="20 % - Akzent6" xfId="43" builtinId="50" customBuiltin="1"/>
    <cellStyle name="40 % - Akzent1" xfId="24" builtinId="31" customBuiltin="1"/>
    <cellStyle name="40 % - Akzent2" xfId="28" builtinId="35" customBuiltin="1"/>
    <cellStyle name="40 % - Akzent3" xfId="32" builtinId="39" customBuiltin="1"/>
    <cellStyle name="40 % - Akzent4" xfId="36" builtinId="43" customBuiltin="1"/>
    <cellStyle name="40 % - Akzent5" xfId="40" builtinId="47" customBuiltin="1"/>
    <cellStyle name="40 % - Akzent6" xfId="44" builtinId="51" customBuiltin="1"/>
    <cellStyle name="60 % - Akzent1" xfId="25" builtinId="32" customBuiltin="1"/>
    <cellStyle name="60 % - Akzent2" xfId="29" builtinId="36" customBuiltin="1"/>
    <cellStyle name="60 % - Akzent3" xfId="33" builtinId="40" customBuiltin="1"/>
    <cellStyle name="60 % - Akzent4" xfId="37" builtinId="44" customBuiltin="1"/>
    <cellStyle name="60 % - Akzent5" xfId="41" builtinId="48" customBuiltin="1"/>
    <cellStyle name="60 % - Akzent6" xfId="45" builtinId="52" customBuiltin="1"/>
    <cellStyle name="Akzent1" xfId="22" builtinId="29" customBuiltin="1"/>
    <cellStyle name="Akzent2" xfId="26" builtinId="33" customBuiltin="1"/>
    <cellStyle name="Akzent3" xfId="30" builtinId="37" customBuiltin="1"/>
    <cellStyle name="Akzent4" xfId="34" builtinId="41" customBuiltin="1"/>
    <cellStyle name="Akzent5" xfId="38" builtinId="45" customBuiltin="1"/>
    <cellStyle name="Akzent6" xfId="42" builtinId="49" customBuiltin="1"/>
    <cellStyle name="Ausgabe" xfId="15" builtinId="21" customBuiltin="1"/>
    <cellStyle name="Berechnung" xfId="16" builtinId="22" customBuiltin="1"/>
    <cellStyle name="Eingabe" xfId="14" builtinId="20" customBuiltin="1"/>
    <cellStyle name="Ergebnis" xfId="21" builtinId="25" customBuiltin="1"/>
    <cellStyle name="Erklärender Text" xfId="20" builtinId="53" customBuiltin="1"/>
    <cellStyle name="Gut" xfId="11" builtinId="26" customBuiltin="1"/>
    <cellStyle name="Komma" xfId="5" builtinId="3"/>
    <cellStyle name="Neutral" xfId="13" builtinId="28" customBuiltin="1"/>
    <cellStyle name="Notiz 2" xfId="47" xr:uid="{00000000-0005-0000-0000-000021000000}"/>
    <cellStyle name="Schlecht" xfId="12" builtinId="27" customBuiltin="1"/>
    <cellStyle name="Standard" xfId="0" builtinId="0"/>
    <cellStyle name="Standard 2" xfId="3" xr:uid="{00000000-0005-0000-0000-000024000000}"/>
    <cellStyle name="Standard 3" xfId="2" xr:uid="{00000000-0005-0000-0000-000025000000}"/>
    <cellStyle name="Standard 4" xfId="46" xr:uid="{00000000-0005-0000-0000-000026000000}"/>
    <cellStyle name="Überschrift" xfId="6" builtinId="15" customBuiltin="1"/>
    <cellStyle name="Überschrift 1" xfId="7" builtinId="16" customBuiltin="1"/>
    <cellStyle name="Überschrift 2" xfId="8" builtinId="17" customBuiltin="1"/>
    <cellStyle name="Überschrift 3" xfId="9" builtinId="18" customBuiltin="1"/>
    <cellStyle name="Überschrift 4" xfId="10" builtinId="19" customBuiltin="1"/>
    <cellStyle name="Verknüpfte Zelle" xfId="17" builtinId="24" customBuiltin="1"/>
    <cellStyle name="Währung" xfId="1" builtinId="4"/>
    <cellStyle name="Währung 2" xfId="4" xr:uid="{00000000-0005-0000-0000-00002E000000}"/>
    <cellStyle name="Warnender Text" xfId="19" builtinId="11" customBuiltin="1"/>
    <cellStyle name="Zelle überprüfen" xfId="18" builtinId="23" customBuiltin="1"/>
  </cellStyles>
  <dxfs count="5">
    <dxf>
      <fill>
        <patternFill>
          <bgColor rgb="FFFF0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BFBFBF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66675</xdr:rowOff>
        </xdr:from>
        <xdr:to>
          <xdr:col>8</xdr:col>
          <xdr:colOff>28575</xdr:colOff>
          <xdr:row>0</xdr:row>
          <xdr:rowOff>533400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neuer Name ins Schuldenbuch und in alle Bierlisten aufnehmen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57150</xdr:rowOff>
        </xdr:from>
        <xdr:to>
          <xdr:col>12</xdr:col>
          <xdr:colOff>428625</xdr:colOff>
          <xdr:row>0</xdr:row>
          <xdr:rowOff>542925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bestehender Name im Schuldenbuch und allen Bierlisten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0</xdr:row>
          <xdr:rowOff>57150</xdr:rowOff>
        </xdr:from>
        <xdr:to>
          <xdr:col>19</xdr:col>
          <xdr:colOff>552450</xdr:colOff>
          <xdr:row>0</xdr:row>
          <xdr:rowOff>514350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bestehender Name im Schuldenbuch und allen Bierlisten löschen (nur am Semesterende und nach Rücksprache mit DK)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314325</xdr:colOff>
          <xdr:row>0</xdr:row>
          <xdr:rowOff>47625</xdr:rowOff>
        </xdr:from>
        <xdr:to>
          <xdr:col>27</xdr:col>
          <xdr:colOff>409575</xdr:colOff>
          <xdr:row>0</xdr:row>
          <xdr:rowOff>523875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Einzahlungsspalten (+ Pönale) im Schuldenbuch und alle Einträge in Bierlisten löschen (nur nach finaler Abrechnung am Semesterende und nach Rücksprache mit DK)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276225</xdr:colOff>
          <xdr:row>0</xdr:row>
          <xdr:rowOff>85725</xdr:rowOff>
        </xdr:from>
        <xdr:to>
          <xdr:col>38</xdr:col>
          <xdr:colOff>428625</xdr:colOff>
          <xdr:row>0</xdr:row>
          <xdr:rowOff>485775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Preisänderung in allen Bierlisten durchführen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0</xdr:row>
          <xdr:rowOff>9525</xdr:rowOff>
        </xdr:from>
        <xdr:to>
          <xdr:col>35</xdr:col>
          <xdr:colOff>38100</xdr:colOff>
          <xdr:row>0</xdr:row>
          <xdr:rowOff>542925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die letzte Bierliste löschen</a:t>
              </a:r>
            </a:p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(Daten danach nicht wiederherstellbar)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47625</xdr:rowOff>
        </xdr:from>
        <xdr:to>
          <xdr:col>31</xdr:col>
          <xdr:colOff>352425</xdr:colOff>
          <xdr:row>0</xdr:row>
          <xdr:rowOff>514350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eine neue Bierliste am Ende hinzufügen</a:t>
              </a:r>
            </a:p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(max. 40 Bierlisten möglich)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533400</xdr:colOff>
          <xdr:row>0</xdr:row>
          <xdr:rowOff>28575</xdr:rowOff>
        </xdr:from>
        <xdr:to>
          <xdr:col>41</xdr:col>
          <xdr:colOff>571500</xdr:colOff>
          <xdr:row>0</xdr:row>
          <xdr:rowOff>514350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 in der GeneralBL und allen BL umreihen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704850</xdr:colOff>
          <xdr:row>0</xdr:row>
          <xdr:rowOff>57150</xdr:rowOff>
        </xdr:from>
        <xdr:to>
          <xdr:col>44</xdr:col>
          <xdr:colOff>552450</xdr:colOff>
          <xdr:row>0</xdr:row>
          <xdr:rowOff>533400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 in der GeneralBL und allen BL umbenennen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638175</xdr:colOff>
          <xdr:row>0</xdr:row>
          <xdr:rowOff>57150</xdr:rowOff>
        </xdr:from>
        <xdr:to>
          <xdr:col>47</xdr:col>
          <xdr:colOff>666750</xdr:colOff>
          <xdr:row>0</xdr:row>
          <xdr:rowOff>533400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 in der GeneralBL und allen BL löschen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47625</xdr:colOff>
          <xdr:row>0</xdr:row>
          <xdr:rowOff>47625</xdr:rowOff>
        </xdr:from>
        <xdr:to>
          <xdr:col>51</xdr:col>
          <xdr:colOff>266700</xdr:colOff>
          <xdr:row>0</xdr:row>
          <xdr:rowOff>533400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Neues Produkt in der GeneralBL und allen BL einfügen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381000</xdr:colOff>
          <xdr:row>0</xdr:row>
          <xdr:rowOff>57150</xdr:rowOff>
        </xdr:from>
        <xdr:to>
          <xdr:col>55</xdr:col>
          <xdr:colOff>152400</xdr:colOff>
          <xdr:row>0</xdr:row>
          <xdr:rowOff>533400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Formatierung in der GeneralBL und allen BL wiederherstellen (nur am Semesterbeginn!)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</xdr:row>
          <xdr:rowOff>47625</xdr:rowOff>
        </xdr:from>
        <xdr:to>
          <xdr:col>2</xdr:col>
          <xdr:colOff>2219325</xdr:colOff>
          <xdr:row>3</xdr:row>
          <xdr:rowOff>76200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Übersichtsblatt leeren - außer Zeile 6 mit Übertrag (nur am Semesterende und nach Rücksprache mit DK)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0</xdr:row>
          <xdr:rowOff>190500</xdr:rowOff>
        </xdr:from>
        <xdr:to>
          <xdr:col>16</xdr:col>
          <xdr:colOff>1009650</xdr:colOff>
          <xdr:row>0</xdr:row>
          <xdr:rowOff>600075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Schwärzungen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142875</xdr:rowOff>
        </xdr:from>
        <xdr:to>
          <xdr:col>18</xdr:col>
          <xdr:colOff>619125</xdr:colOff>
          <xdr:row>6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Namen auf Barschuldenliste aktualisieren  Personen mit Beträgen innerhalb der eingetragenen Grenzen werden gelistet (Beträge selbst werden automatisch aktualisiert)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13</xdr:row>
          <xdr:rowOff>9525</xdr:rowOff>
        </xdr:from>
        <xdr:to>
          <xdr:col>19</xdr:col>
          <xdr:colOff>142875</xdr:colOff>
          <xdr:row>15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String mit Emailadresse mit jenen Namen des Aushangs erstellen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tabColor theme="7" tint="-0.499984740745262"/>
    <pageSetUpPr fitToPage="1"/>
  </sheetPr>
  <dimension ref="A1:BV205"/>
  <sheetViews>
    <sheetView tabSelected="1" zoomScaleNormal="100" workbookViewId="0">
      <pane xSplit="1" ySplit="2" topLeftCell="B159" activePane="bottomRight" state="frozen"/>
      <selection pane="topRight" activeCell="B1" sqref="B1"/>
      <selection pane="bottomLeft" activeCell="A2" sqref="A2"/>
      <selection pane="bottomRight" activeCell="B30" sqref="B30"/>
    </sheetView>
  </sheetViews>
  <sheetFormatPr baseColWidth="10" defaultColWidth="11.265625" defaultRowHeight="12.75" x14ac:dyDescent="0.35"/>
  <cols>
    <col min="1" max="1" width="24" style="158" bestFit="1" customWidth="1"/>
    <col min="2" max="2" width="28.1328125" style="158" customWidth="1"/>
    <col min="3" max="3" width="11.73046875" style="523" bestFit="1" customWidth="1"/>
    <col min="4" max="4" width="10.59765625" style="276" bestFit="1" customWidth="1"/>
    <col min="5" max="5" width="14.265625" style="277" bestFit="1" customWidth="1"/>
    <col min="6" max="6" width="10.59765625" style="276" bestFit="1" customWidth="1"/>
    <col min="7" max="7" width="14.265625" style="277" bestFit="1" customWidth="1"/>
    <col min="8" max="8" width="10.59765625" style="276" bestFit="1" customWidth="1"/>
    <col min="9" max="9" width="14.265625" style="277" hidden="1" customWidth="1"/>
    <col min="10" max="10" width="10.59765625" style="276" hidden="1" customWidth="1"/>
    <col min="11" max="11" width="14.265625" style="277" hidden="1" customWidth="1"/>
    <col min="12" max="12" width="10.59765625" style="276" hidden="1" customWidth="1"/>
    <col min="13" max="13" width="14.265625" style="277" hidden="1" customWidth="1"/>
    <col min="14" max="14" width="10.59765625" style="276" hidden="1" customWidth="1"/>
    <col min="15" max="15" width="14.265625" style="277" hidden="1" customWidth="1"/>
    <col min="16" max="16" width="9.3984375" style="276" hidden="1" customWidth="1"/>
    <col min="17" max="17" width="14.265625" style="277" hidden="1" customWidth="1"/>
    <col min="18" max="18" width="11.73046875" style="276" hidden="1" customWidth="1"/>
    <col min="19" max="19" width="14.265625" style="277" hidden="1" customWidth="1"/>
    <col min="20" max="20" width="10.86328125" style="276" hidden="1" customWidth="1"/>
    <col min="21" max="21" width="11.3984375" style="277" hidden="1" customWidth="1"/>
    <col min="22" max="22" width="11.59765625" style="276" hidden="1" customWidth="1"/>
    <col min="23" max="23" width="9.3984375" style="277" hidden="1" customWidth="1"/>
    <col min="24" max="24" width="9.3984375" style="276" hidden="1" customWidth="1"/>
    <col min="25" max="25" width="9.3984375" style="277" hidden="1" customWidth="1"/>
    <col min="26" max="26" width="12" style="276" hidden="1" customWidth="1"/>
    <col min="27" max="27" width="11" style="277" hidden="1" customWidth="1"/>
    <col min="28" max="28" width="11" style="276" hidden="1" customWidth="1"/>
    <col min="29" max="29" width="9.3984375" style="277" hidden="1" customWidth="1"/>
    <col min="30" max="30" width="11" style="276" hidden="1" customWidth="1"/>
    <col min="31" max="31" width="11" style="277" hidden="1" customWidth="1"/>
    <col min="32" max="32" width="12.1328125" style="276" hidden="1" customWidth="1"/>
    <col min="33" max="33" width="11" style="277" hidden="1" customWidth="1"/>
    <col min="34" max="34" width="13.59765625" style="276" hidden="1" customWidth="1"/>
    <col min="35" max="35" width="11" style="277" hidden="1" customWidth="1"/>
    <col min="36" max="36" width="13.59765625" style="276" hidden="1" customWidth="1"/>
    <col min="37" max="37" width="11" style="277" hidden="1" customWidth="1"/>
    <col min="38" max="38" width="13.59765625" style="276" hidden="1" customWidth="1"/>
    <col min="39" max="39" width="11" style="277" hidden="1" customWidth="1"/>
    <col min="40" max="40" width="13.59765625" style="276" hidden="1" customWidth="1"/>
    <col min="41" max="41" width="11" style="277" hidden="1" customWidth="1"/>
    <col min="42" max="42" width="13.59765625" style="276" hidden="1" customWidth="1"/>
    <col min="43" max="43" width="11" style="277" hidden="1" customWidth="1"/>
    <col min="44" max="44" width="13.59765625" style="276" hidden="1" customWidth="1"/>
    <col min="45" max="45" width="11" style="277" hidden="1" customWidth="1"/>
    <col min="46" max="46" width="13.59765625" style="276" hidden="1" customWidth="1"/>
    <col min="47" max="47" width="11" style="277" hidden="1" customWidth="1"/>
    <col min="48" max="63" width="10.86328125" style="277" hidden="1" customWidth="1"/>
    <col min="64" max="64" width="10.86328125" style="277" bestFit="1" customWidth="1"/>
    <col min="65" max="65" width="11.3984375" style="277" customWidth="1"/>
    <col min="66" max="66" width="9.3984375" style="275" customWidth="1"/>
    <col min="67" max="67" width="12.86328125" style="276" customWidth="1"/>
    <col min="68" max="68" width="20" style="276" customWidth="1"/>
    <col min="69" max="69" width="14.3984375" style="275" customWidth="1"/>
    <col min="70" max="70" width="7" style="278" customWidth="1"/>
    <col min="71" max="16384" width="11.265625" style="158"/>
  </cols>
  <sheetData>
    <row r="1" spans="1:71" ht="45.75" customHeight="1" x14ac:dyDescent="0.35">
      <c r="A1" s="500">
        <v>0</v>
      </c>
      <c r="B1" s="500" t="s">
        <v>545</v>
      </c>
      <c r="C1" s="519"/>
      <c r="D1" s="158"/>
      <c r="E1" s="275"/>
      <c r="F1" s="158"/>
      <c r="G1" s="275"/>
      <c r="H1" s="158"/>
      <c r="I1" s="275"/>
      <c r="J1" s="158"/>
      <c r="K1" s="275"/>
      <c r="L1" s="158"/>
      <c r="M1" s="275"/>
      <c r="N1" s="158"/>
      <c r="O1" s="275"/>
      <c r="P1" s="158"/>
      <c r="Q1" s="275"/>
      <c r="R1" s="158"/>
      <c r="S1" s="275"/>
      <c r="T1" s="158"/>
      <c r="U1" s="275"/>
      <c r="V1" s="158"/>
      <c r="W1" s="275"/>
      <c r="X1" s="158"/>
      <c r="Y1" s="275"/>
      <c r="Z1" s="158"/>
      <c r="AA1" s="275"/>
      <c r="AB1" s="158"/>
      <c r="AC1" s="275"/>
      <c r="AD1" s="158"/>
      <c r="AE1" s="275"/>
      <c r="AF1" s="158"/>
      <c r="AG1" s="275"/>
      <c r="AH1" s="158"/>
      <c r="AI1" s="275"/>
      <c r="AJ1" s="158"/>
      <c r="AK1" s="275"/>
      <c r="AL1" s="158"/>
      <c r="AM1" s="275"/>
      <c r="AN1" s="158"/>
      <c r="AO1" s="275"/>
      <c r="AP1" s="158"/>
      <c r="AQ1" s="275"/>
      <c r="AR1" s="158"/>
      <c r="AS1" s="275"/>
      <c r="AT1" s="158"/>
      <c r="AU1" s="275"/>
      <c r="AV1" s="158"/>
      <c r="AW1" s="275"/>
      <c r="AX1" s="275"/>
      <c r="AY1" s="275"/>
      <c r="AZ1" s="275"/>
      <c r="BA1" s="275"/>
      <c r="BB1" s="275"/>
      <c r="BC1" s="275"/>
      <c r="BD1" s="275"/>
      <c r="BE1" s="275"/>
      <c r="BF1" s="275"/>
      <c r="BG1" s="275"/>
      <c r="BH1" s="275"/>
      <c r="BI1" s="275"/>
      <c r="BJ1" s="275"/>
      <c r="BK1" s="275"/>
      <c r="BL1" s="158"/>
      <c r="BM1" s="275"/>
      <c r="BN1" s="158"/>
      <c r="BO1" s="275"/>
      <c r="BP1" s="158"/>
      <c r="BR1" s="158"/>
      <c r="BS1" s="275"/>
    </row>
    <row r="2" spans="1:71" s="155" customFormat="1" ht="31.5" customHeight="1" x14ac:dyDescent="0.35">
      <c r="A2" s="279" t="s">
        <v>65</v>
      </c>
      <c r="B2" s="279" t="s">
        <v>318</v>
      </c>
      <c r="C2" s="520" t="s">
        <v>66</v>
      </c>
      <c r="D2" s="281" t="s">
        <v>29</v>
      </c>
      <c r="E2" s="282" t="s">
        <v>67</v>
      </c>
      <c r="F2" s="281" t="s">
        <v>34</v>
      </c>
      <c r="G2" s="282" t="s">
        <v>67</v>
      </c>
      <c r="H2" s="281" t="s">
        <v>39</v>
      </c>
      <c r="I2" s="282" t="s">
        <v>67</v>
      </c>
      <c r="J2" s="281" t="s">
        <v>53</v>
      </c>
      <c r="K2" s="282" t="s">
        <v>67</v>
      </c>
      <c r="L2" s="281" t="s">
        <v>54</v>
      </c>
      <c r="M2" s="282" t="s">
        <v>67</v>
      </c>
      <c r="N2" s="281" t="s">
        <v>55</v>
      </c>
      <c r="O2" s="282" t="s">
        <v>67</v>
      </c>
      <c r="P2" s="281" t="s">
        <v>56</v>
      </c>
      <c r="Q2" s="282" t="s">
        <v>67</v>
      </c>
      <c r="R2" s="281" t="s">
        <v>57</v>
      </c>
      <c r="S2" s="282" t="s">
        <v>67</v>
      </c>
      <c r="T2" s="281" t="s">
        <v>58</v>
      </c>
      <c r="U2" s="282" t="s">
        <v>67</v>
      </c>
      <c r="V2" s="281" t="s">
        <v>59</v>
      </c>
      <c r="W2" s="282" t="s">
        <v>67</v>
      </c>
      <c r="X2" s="281" t="s">
        <v>68</v>
      </c>
      <c r="Y2" s="282" t="s">
        <v>67</v>
      </c>
      <c r="Z2" s="281" t="s">
        <v>69</v>
      </c>
      <c r="AA2" s="282" t="s">
        <v>67</v>
      </c>
      <c r="AB2" s="281" t="s">
        <v>70</v>
      </c>
      <c r="AC2" s="282" t="s">
        <v>67</v>
      </c>
      <c r="AD2" s="281" t="s">
        <v>71</v>
      </c>
      <c r="AE2" s="282" t="s">
        <v>67</v>
      </c>
      <c r="AF2" s="281" t="s">
        <v>72</v>
      </c>
      <c r="AG2" s="282" t="s">
        <v>67</v>
      </c>
      <c r="AH2" s="281" t="s">
        <v>252</v>
      </c>
      <c r="AI2" s="282" t="s">
        <v>67</v>
      </c>
      <c r="AJ2" s="281" t="s">
        <v>253</v>
      </c>
      <c r="AK2" s="282" t="s">
        <v>67</v>
      </c>
      <c r="AL2" s="281" t="s">
        <v>261</v>
      </c>
      <c r="AM2" s="282" t="s">
        <v>67</v>
      </c>
      <c r="AN2" s="281" t="s">
        <v>256</v>
      </c>
      <c r="AO2" s="282" t="s">
        <v>67</v>
      </c>
      <c r="AP2" s="281" t="s">
        <v>257</v>
      </c>
      <c r="AQ2" s="282" t="s">
        <v>67</v>
      </c>
      <c r="AR2" s="281" t="s">
        <v>258</v>
      </c>
      <c r="AS2" s="282" t="s">
        <v>67</v>
      </c>
      <c r="AT2" s="281" t="s">
        <v>259</v>
      </c>
      <c r="AU2" s="282" t="s">
        <v>67</v>
      </c>
      <c r="AV2" s="281" t="s">
        <v>260</v>
      </c>
      <c r="AW2" s="282" t="s">
        <v>67</v>
      </c>
      <c r="AX2" s="281" t="s">
        <v>284</v>
      </c>
      <c r="AY2" s="282" t="s">
        <v>67</v>
      </c>
      <c r="AZ2" s="281" t="s">
        <v>297</v>
      </c>
      <c r="BA2" s="282" t="s">
        <v>67</v>
      </c>
      <c r="BB2" s="281" t="s">
        <v>299</v>
      </c>
      <c r="BC2" s="282" t="s">
        <v>67</v>
      </c>
      <c r="BD2" s="281" t="s">
        <v>301</v>
      </c>
      <c r="BE2" s="282" t="s">
        <v>67</v>
      </c>
      <c r="BF2" s="281" t="s">
        <v>319</v>
      </c>
      <c r="BG2" s="282" t="s">
        <v>67</v>
      </c>
      <c r="BH2" s="281" t="s">
        <v>320</v>
      </c>
      <c r="BI2" s="282" t="s">
        <v>67</v>
      </c>
      <c r="BJ2" s="281" t="s">
        <v>321</v>
      </c>
      <c r="BK2" s="282" t="s">
        <v>67</v>
      </c>
      <c r="BL2" s="281" t="s">
        <v>73</v>
      </c>
      <c r="BM2" s="280" t="s">
        <v>74</v>
      </c>
      <c r="BN2" s="283" t="s">
        <v>75</v>
      </c>
      <c r="BO2" s="283" t="s">
        <v>76</v>
      </c>
      <c r="BP2" s="283" t="s">
        <v>77</v>
      </c>
      <c r="BQ2" s="283" t="s">
        <v>78</v>
      </c>
      <c r="BR2" s="283" t="s">
        <v>79</v>
      </c>
      <c r="BS2" s="283" t="s">
        <v>80</v>
      </c>
    </row>
    <row r="3" spans="1:71" s="156" customFormat="1" ht="13.9" x14ac:dyDescent="0.4">
      <c r="A3" s="284" t="s">
        <v>274</v>
      </c>
      <c r="B3" s="697" t="s">
        <v>323</v>
      </c>
      <c r="C3" s="521">
        <v>-14.300000047683715</v>
      </c>
      <c r="D3" s="285">
        <f>IF(ISNA(VLOOKUP(A3,'BL1'!A:R,18,FALSE)),0,VLOOKUP(A3,'BL1'!A:R,18,FALSE))</f>
        <v>0</v>
      </c>
      <c r="E3" s="286"/>
      <c r="F3" s="285">
        <f>IF(ISNA(VLOOKUP(A3,'BL2'!A:R,18,FALSE)),0,VLOOKUP(A3,'BL2'!A:R,18,FALSE))</f>
        <v>0</v>
      </c>
      <c r="G3" s="287"/>
      <c r="H3" s="285">
        <f>IF(ISNA(VLOOKUP(A3,'BL3'!A:R,18,FALSE)),0,VLOOKUP(A3,'BL3'!A:R,18,FALSE))</f>
        <v>0</v>
      </c>
      <c r="I3" s="287"/>
      <c r="J3" s="285">
        <f>IF(ISNA(VLOOKUP(A3,'BL4'!A:R,18,FALSE)),0,VLOOKUP(A3,'BL4'!A:R,18,FALSE))</f>
        <v>0</v>
      </c>
      <c r="K3" s="287"/>
      <c r="L3" s="285">
        <f>IF(ISNA(VLOOKUP(A3,'BL5'!A:R,18,FALSE)),0,VLOOKUP(A3,'BL5'!A:R,18,FALSE))</f>
        <v>0.8</v>
      </c>
      <c r="M3" s="287"/>
      <c r="N3" s="285">
        <f>IF(ISNA(VLOOKUP(A3,'BL6'!A:R,18,FALSE)),0,VLOOKUP(A3,'BL6'!A:R,18,FALSE))</f>
        <v>0</v>
      </c>
      <c r="O3" s="287"/>
      <c r="P3" s="285">
        <f>IF(ISNA(VLOOKUP(A3,'BL7'!A:R,18,FALSE)),0,VLOOKUP(A3,'BL7'!A:R,18,FALSE))</f>
        <v>0</v>
      </c>
      <c r="Q3" s="287"/>
      <c r="R3" s="285">
        <f>IF(ISNA(VLOOKUP(A3,'BL8'!A:R,18,FALSE)),0,VLOOKUP(A3,'BL8'!A:R,18,FALSE))</f>
        <v>0</v>
      </c>
      <c r="S3" s="287"/>
      <c r="T3" s="285">
        <f>IF(ISNA(VLOOKUP(A3,'BL9'!A:R,18,FALSE)),0,VLOOKUP(A3,'BL9'!A:R,18,FALSE))</f>
        <v>0</v>
      </c>
      <c r="U3" s="287"/>
      <c r="V3" s="285">
        <f>IF(ISNA(VLOOKUP(A3,'BL10'!A:R,18,FALSE)),0,VLOOKUP(A3,'BL10'!A:R,18,FALSE))</f>
        <v>0</v>
      </c>
      <c r="W3" s="287"/>
      <c r="X3" s="285">
        <f>IF(ISNA(VLOOKUP(A3,'BL11'!A:R,18,FALSE)),0,VLOOKUP(A3,'BL11'!A:R,18,FALSE))</f>
        <v>0</v>
      </c>
      <c r="Y3" s="287"/>
      <c r="Z3" s="285">
        <f>IF(ISNA(VLOOKUP(A3,'BL12'!A:R,18,FALSE)),0,VLOOKUP(A3,'BL12'!A:R,18,FALSE))</f>
        <v>0</v>
      </c>
      <c r="AA3" s="287"/>
      <c r="AB3" s="285">
        <f>IF(ISNA(VLOOKUP(A3,'BL13'!A:R,18,FALSE)),0,VLOOKUP(A3,'BL13'!A:R,18,FALSE))</f>
        <v>0</v>
      </c>
      <c r="AC3" s="287"/>
      <c r="AD3" s="285">
        <f>IF(ISNA(VLOOKUP(A3,'BL14'!A:R,18,FALSE)),0,VLOOKUP(A3,'BL14'!A:R,18,FALSE))</f>
        <v>0</v>
      </c>
      <c r="AE3" s="287"/>
      <c r="AF3" s="285">
        <f>IF(ISNA(VLOOKUP(A3,'BL15'!A:R,18,FALSE)),0,VLOOKUP(A3,'BL15'!A:R,18,FALSE))</f>
        <v>0</v>
      </c>
      <c r="AG3" s="287"/>
      <c r="AH3" s="285">
        <f>IF(ISNA(VLOOKUP(A3,'BL16'!A:R,18,FALSE)),0,VLOOKUP(A3,'BL16'!A:R,18,FALSE))</f>
        <v>0</v>
      </c>
      <c r="AI3" s="287"/>
      <c r="AJ3" s="285">
        <f>IF(ISNA(VLOOKUP(A3,'BL17'!A:R,18,FALSE)),0,VLOOKUP(A3,'BL17'!A:R,18,FALSE))</f>
        <v>0</v>
      </c>
      <c r="AK3" s="287"/>
      <c r="AL3" s="285">
        <f>IF(ISNA(VLOOKUP(A3,'BL18'!A:R,18,FALSE)),0,VLOOKUP(A3,'BL18'!A:R,18,FALSE))</f>
        <v>0</v>
      </c>
      <c r="AM3" s="287"/>
      <c r="AN3" s="285">
        <f>IF(ISNA(VLOOKUP(A3,'BL19'!A:R,18,FALSE)),0,VLOOKUP(A3,'BL19'!A:R,18,FALSE))</f>
        <v>0</v>
      </c>
      <c r="AO3" s="287"/>
      <c r="AP3" s="285">
        <f>IF(ISNA(VLOOKUP(A3,'BL20'!A:R,18,FALSE)),0,VLOOKUP(A3,'BL20'!A:R,18,FALSE))</f>
        <v>0</v>
      </c>
      <c r="AQ3" s="287"/>
      <c r="AR3" s="285">
        <f>IF(ISNA(VLOOKUP(A3,'BL21'!A:R,18,FALSE)),0,VLOOKUP(A3,'BL21'!A:R,18,FALSE))</f>
        <v>0</v>
      </c>
      <c r="AS3" s="287"/>
      <c r="AT3" s="285">
        <f>IF(ISNA(VLOOKUP(A3,'BL22'!A:R,18,FALSE)),0,VLOOKUP(A3,'BL22'!A:R,18,FALSE))</f>
        <v>0</v>
      </c>
      <c r="AU3" s="287"/>
      <c r="AV3" s="285">
        <f>IF(ISNA(VLOOKUP(A3,'BL23'!A:R,18,FALSE)),0,VLOOKUP(A3,'BL23'!A:R,18,FALSE))</f>
        <v>0</v>
      </c>
      <c r="AW3" s="287"/>
      <c r="AX3" s="285">
        <f>IF(ISNA(VLOOKUP(A3,'BL24'!A:R,18,FALSE)),0,VLOOKUP(A3,'BL24'!A:R,18,FALSE))</f>
        <v>0</v>
      </c>
      <c r="AY3" s="287"/>
      <c r="AZ3" s="285">
        <f>IF(ISNA(VLOOKUP(A3,'BL25'!A:R,18,FALSE)),0,VLOOKUP(A3,'BL25'!A:R,18,FALSE))</f>
        <v>0</v>
      </c>
      <c r="BA3" s="287"/>
      <c r="BB3" s="285">
        <f>IF(ISNA(VLOOKUP(A3,'BL26'!A:R,18,FALSE)),0,VLOOKUP(A3,'BL26'!A:R,18,FALSE))</f>
        <v>0</v>
      </c>
      <c r="BC3" s="287"/>
      <c r="BD3" s="285">
        <f>IF(ISNA(VLOOKUP(A3,'BL27'!A:R,18,FALSE)),0,VLOOKUP(A3,'BL27'!A:R,18,FALSE))</f>
        <v>0</v>
      </c>
      <c r="BE3" s="287"/>
      <c r="BF3" s="285">
        <f>IF(ISNA(VLOOKUP(A3,'BL28'!A:R,18,FALSE)),0,VLOOKUP(A3,'BL28'!A:R,18,FALSE))</f>
        <v>0</v>
      </c>
      <c r="BG3" s="287"/>
      <c r="BH3" s="285">
        <f>IF(ISNA(VLOOKUP(A3,'BL29'!A:R,18,FALSE)),0,VLOOKUP(A3,'BL29'!A:R,18,FALSE))</f>
        <v>0</v>
      </c>
      <c r="BI3" s="287"/>
      <c r="BJ3" s="285">
        <f>IF(ISNA(VLOOKUP(A3,'BL30'!A:R,18,FALSE)),0,VLOOKUP(A3,'BL30'!A:R,18,FALSE))</f>
        <v>0</v>
      </c>
      <c r="BK3" s="287"/>
      <c r="BL3" s="285">
        <f>IF(ISNA(VLOOKUP(A3,ATF!A:AA,27,FALSE)),0,VLOOKUP(A3,ATF!A:AA,27,FALSE))</f>
        <v>0</v>
      </c>
      <c r="BM3" s="280"/>
      <c r="BN3" s="288">
        <v>1</v>
      </c>
      <c r="BO3" s="68">
        <f t="shared" ref="BO3:BO34" si="0">C3+(D3+F3+H3+J3+L3+N3+P3+R3+T3+V3+X3+Z3+AB3+AD3+AF3+AH3+AJ3+AL3+AN3+AP3+AR3+AT3+AV3+AX3+AZ3+BB3+BD3+BF3+BH3+BJ3)*BN3-(E3+G3+I3+K3+M3+O3+Q3+S3+U3+W3+Y3+AA3+AC3+AE3+AG3+AI3+AK3+AM3+AO3+AQ3+AS3+AU3+AW3+AY3+BA3+BC3+BE3+BG3+BI3+BK3)+BL3+BM3</f>
        <v>-13.500000047683715</v>
      </c>
      <c r="BP3" s="289" t="str">
        <f t="shared" ref="BP3:BP34" si="1">A3</f>
        <v>Alfenus</v>
      </c>
      <c r="BQ3" s="290">
        <f t="shared" ref="BQ3:BQ34" si="2">-IF(BN3&lt;1,0,BO3)</f>
        <v>13.500000047683715</v>
      </c>
      <c r="BR3" s="291"/>
      <c r="BS3" s="292" t="str">
        <f t="shared" ref="BS3:BS33" si="3">IF(ISBLANK(BR3),IF(BQ3&lt;=-50,1,""),IF(BQ3&lt;=-30,1,""))</f>
        <v/>
      </c>
    </row>
    <row r="4" spans="1:71" s="156" customFormat="1" ht="13.9" x14ac:dyDescent="0.4">
      <c r="A4" s="284" t="s">
        <v>81</v>
      </c>
      <c r="B4" s="697" t="s">
        <v>324</v>
      </c>
      <c r="C4" s="521">
        <v>0</v>
      </c>
      <c r="D4" s="285">
        <f>IF(ISNA(VLOOKUP(A4,'BL1'!A:R,18,FALSE)),0,VLOOKUP(A4,'BL1'!A:R,18,FALSE))</f>
        <v>0</v>
      </c>
      <c r="E4" s="286"/>
      <c r="F4" s="285">
        <f>IF(ISNA(VLOOKUP(A4,'BL2'!A:R,18,FALSE)),0,VLOOKUP(A4,'BL2'!A:R,18,FALSE))</f>
        <v>0</v>
      </c>
      <c r="G4" s="287"/>
      <c r="H4" s="285">
        <f>IF(ISNA(VLOOKUP(A4,'BL3'!A:R,18,FALSE)),0,VLOOKUP(A4,'BL3'!A:R,18,FALSE))</f>
        <v>0</v>
      </c>
      <c r="I4" s="287"/>
      <c r="J4" s="285">
        <f>IF(ISNA(VLOOKUP(A4,'BL4'!A:R,18,FALSE)),0,VLOOKUP(A4,'BL4'!A:R,18,FALSE))</f>
        <v>0</v>
      </c>
      <c r="K4" s="287"/>
      <c r="L4" s="285">
        <f>IF(ISNA(VLOOKUP(A4,'BL5'!A:R,18,FALSE)),0,VLOOKUP(A4,'BL5'!A:R,18,FALSE))</f>
        <v>0</v>
      </c>
      <c r="M4" s="287"/>
      <c r="N4" s="285">
        <f>IF(ISNA(VLOOKUP(A4,'BL6'!A:R,18,FALSE)),0,VLOOKUP(A4,'BL6'!A:R,18,FALSE))</f>
        <v>0</v>
      </c>
      <c r="O4" s="287"/>
      <c r="P4" s="285">
        <f>IF(ISNA(VLOOKUP(A4,'BL7'!A:R,18,FALSE)),0,VLOOKUP(A4,'BL7'!A:R,18,FALSE))</f>
        <v>0</v>
      </c>
      <c r="Q4" s="287"/>
      <c r="R4" s="285">
        <f>IF(ISNA(VLOOKUP(A4,'BL8'!A:R,18,FALSE)),0,VLOOKUP(A4,'BL8'!A:R,18,FALSE))</f>
        <v>0</v>
      </c>
      <c r="S4" s="287"/>
      <c r="T4" s="285">
        <f>IF(ISNA(VLOOKUP(A4,'BL9'!A:R,18,FALSE)),0,VLOOKUP(A4,'BL9'!A:R,18,FALSE))</f>
        <v>0</v>
      </c>
      <c r="U4" s="287"/>
      <c r="V4" s="285">
        <f>IF(ISNA(VLOOKUP(A4,'BL10'!A:R,18,FALSE)),0,VLOOKUP(A4,'BL10'!A:R,18,FALSE))</f>
        <v>0</v>
      </c>
      <c r="W4" s="287"/>
      <c r="X4" s="285">
        <f>IF(ISNA(VLOOKUP(A4,'BL11'!A:R,18,FALSE)),0,VLOOKUP(A4,'BL11'!A:R,18,FALSE))</f>
        <v>0</v>
      </c>
      <c r="Y4" s="287"/>
      <c r="Z4" s="285">
        <f>IF(ISNA(VLOOKUP(A4,'BL12'!A:R,18,FALSE)),0,VLOOKUP(A4,'BL12'!A:R,18,FALSE))</f>
        <v>0</v>
      </c>
      <c r="AA4" s="287"/>
      <c r="AB4" s="285">
        <f>IF(ISNA(VLOOKUP(A4,'BL13'!A:R,18,FALSE)),0,VLOOKUP(A4,'BL13'!A:R,18,FALSE))</f>
        <v>0</v>
      </c>
      <c r="AC4" s="287"/>
      <c r="AD4" s="285">
        <f>IF(ISNA(VLOOKUP(A4,'BL14'!A:R,18,FALSE)),0,VLOOKUP(A4,'BL14'!A:R,18,FALSE))</f>
        <v>0</v>
      </c>
      <c r="AE4" s="287"/>
      <c r="AF4" s="285">
        <f>IF(ISNA(VLOOKUP(A4,'BL15'!A:R,18,FALSE)),0,VLOOKUP(A4,'BL15'!A:R,18,FALSE))</f>
        <v>0</v>
      </c>
      <c r="AG4" s="287"/>
      <c r="AH4" s="285">
        <f>IF(ISNA(VLOOKUP(A4,'BL16'!A:R,18,FALSE)),0,VLOOKUP(A4,'BL16'!A:R,18,FALSE))</f>
        <v>0</v>
      </c>
      <c r="AI4" s="287"/>
      <c r="AJ4" s="285">
        <f>IF(ISNA(VLOOKUP(A4,'BL17'!A:R,18,FALSE)),0,VLOOKUP(A4,'BL17'!A:R,18,FALSE))</f>
        <v>0</v>
      </c>
      <c r="AK4" s="287"/>
      <c r="AL4" s="285">
        <f>IF(ISNA(VLOOKUP(A4,'BL18'!A:R,18,FALSE)),0,VLOOKUP(A4,'BL18'!A:R,18,FALSE))</f>
        <v>0</v>
      </c>
      <c r="AM4" s="287"/>
      <c r="AN4" s="285">
        <f>IF(ISNA(VLOOKUP(A4,'BL19'!A:R,18,FALSE)),0,VLOOKUP(A4,'BL19'!A:R,18,FALSE))</f>
        <v>0</v>
      </c>
      <c r="AO4" s="287"/>
      <c r="AP4" s="285">
        <f>IF(ISNA(VLOOKUP(A4,'BL20'!A:R,18,FALSE)),0,VLOOKUP(A4,'BL20'!A:R,18,FALSE))</f>
        <v>0</v>
      </c>
      <c r="AQ4" s="287"/>
      <c r="AR4" s="285">
        <f>IF(ISNA(VLOOKUP(A4,'BL21'!A:R,18,FALSE)),0,VLOOKUP(A4,'BL21'!A:R,18,FALSE))</f>
        <v>0</v>
      </c>
      <c r="AS4" s="287"/>
      <c r="AT4" s="285">
        <f>IF(ISNA(VLOOKUP(A4,'BL22'!A:R,18,FALSE)),0,VLOOKUP(A4,'BL22'!A:R,18,FALSE))</f>
        <v>0</v>
      </c>
      <c r="AU4" s="287"/>
      <c r="AV4" s="285">
        <f>IF(ISNA(VLOOKUP(A4,'BL23'!A:R,18,FALSE)),0,VLOOKUP(A4,'BL23'!A:R,18,FALSE))</f>
        <v>0</v>
      </c>
      <c r="AW4" s="287"/>
      <c r="AX4" s="285">
        <f>IF(ISNA(VLOOKUP(A4,'BL24'!A:R,18,FALSE)),0,VLOOKUP(A4,'BL24'!A:R,18,FALSE))</f>
        <v>0</v>
      </c>
      <c r="AY4" s="287"/>
      <c r="AZ4" s="285">
        <f>IF(ISNA(VLOOKUP(A4,'BL25'!A:R,18,FALSE)),0,VLOOKUP(A4,'BL25'!A:R,18,FALSE))</f>
        <v>0</v>
      </c>
      <c r="BA4" s="287"/>
      <c r="BB4" s="285">
        <f>IF(ISNA(VLOOKUP(A4,'BL26'!A:R,18,FALSE)),0,VLOOKUP(A4,'BL26'!A:R,18,FALSE))</f>
        <v>0</v>
      </c>
      <c r="BC4" s="287"/>
      <c r="BD4" s="285">
        <f>IF(ISNA(VLOOKUP(A4,'BL27'!A:R,18,FALSE)),0,VLOOKUP(A4,'BL27'!A:R,18,FALSE))</f>
        <v>0</v>
      </c>
      <c r="BE4" s="287"/>
      <c r="BF4" s="285">
        <f>IF(ISNA(VLOOKUP(A4,'BL28'!A:R,18,FALSE)),0,VLOOKUP(A4,'BL28'!A:R,18,FALSE))</f>
        <v>0</v>
      </c>
      <c r="BG4" s="287"/>
      <c r="BH4" s="285">
        <f>IF(ISNA(VLOOKUP(A4,'BL29'!A:R,18,FALSE)),0,VLOOKUP(A4,'BL29'!A:R,18,FALSE))</f>
        <v>0</v>
      </c>
      <c r="BI4" s="287"/>
      <c r="BJ4" s="285">
        <f>IF(ISNA(VLOOKUP(A4,'BL30'!A:R,18,FALSE)),0,VLOOKUP(A4,'BL30'!A:R,18,FALSE))</f>
        <v>0</v>
      </c>
      <c r="BK4" s="287"/>
      <c r="BL4" s="285">
        <f>IF(ISNA(VLOOKUP(A4,ATF!A:AA,27,FALSE)),0,VLOOKUP(A4,ATF!A:AA,27,FALSE))</f>
        <v>0</v>
      </c>
      <c r="BM4" s="280"/>
      <c r="BN4" s="288">
        <v>1</v>
      </c>
      <c r="BO4" s="68">
        <f t="shared" si="0"/>
        <v>0</v>
      </c>
      <c r="BP4" s="289" t="str">
        <f t="shared" si="1"/>
        <v>Alfons</v>
      </c>
      <c r="BQ4" s="290">
        <f t="shared" si="2"/>
        <v>0</v>
      </c>
      <c r="BR4" s="291"/>
      <c r="BS4" s="292" t="str">
        <f t="shared" si="3"/>
        <v/>
      </c>
    </row>
    <row r="5" spans="1:71" s="157" customFormat="1" ht="13.9" x14ac:dyDescent="0.4">
      <c r="A5" s="284" t="s">
        <v>32</v>
      </c>
      <c r="B5" s="697" t="s">
        <v>325</v>
      </c>
      <c r="C5" s="521">
        <v>15.799999856948848</v>
      </c>
      <c r="D5" s="285">
        <f>IF(ISNA(VLOOKUP(A5,'BL1'!A:R,18,FALSE)),0,VLOOKUP(A5,'BL1'!A:R,18,FALSE))</f>
        <v>0</v>
      </c>
      <c r="E5" s="286"/>
      <c r="F5" s="285">
        <f>IF(ISNA(VLOOKUP(A5,'BL2'!A:R,18,FALSE)),0,VLOOKUP(A5,'BL2'!A:R,18,FALSE))</f>
        <v>0</v>
      </c>
      <c r="G5" s="287"/>
      <c r="H5" s="285">
        <f>IF(ISNA(VLOOKUP(A5,'BL3'!A:R,18,FALSE)),0,VLOOKUP(A5,'BL3'!A:R,18,FALSE))</f>
        <v>0</v>
      </c>
      <c r="I5" s="287"/>
      <c r="J5" s="285">
        <f>IF(ISNA(VLOOKUP(A5,'BL4'!A:R,18,FALSE)),0,VLOOKUP(A5,'BL4'!A:R,18,FALSE))</f>
        <v>0</v>
      </c>
      <c r="K5" s="287"/>
      <c r="L5" s="285">
        <f>IF(ISNA(VLOOKUP(A5,'BL5'!A:R,18,FALSE)),0,VLOOKUP(A5,'BL5'!A:R,18,FALSE))</f>
        <v>0</v>
      </c>
      <c r="M5" s="287"/>
      <c r="N5" s="285">
        <f>IF(ISNA(VLOOKUP(A5,'BL6'!A:R,18,FALSE)),0,VLOOKUP(A5,'BL6'!A:R,18,FALSE))</f>
        <v>0</v>
      </c>
      <c r="O5" s="287"/>
      <c r="P5" s="285">
        <f>IF(ISNA(VLOOKUP(A5,'BL7'!A:R,18,FALSE)),0,VLOOKUP(A5,'BL7'!A:R,18,FALSE))</f>
        <v>0</v>
      </c>
      <c r="Q5" s="287"/>
      <c r="R5" s="285">
        <f>IF(ISNA(VLOOKUP(A5,'BL8'!A:R,18,FALSE)),0,VLOOKUP(A5,'BL8'!A:R,18,FALSE))</f>
        <v>0</v>
      </c>
      <c r="S5" s="287"/>
      <c r="T5" s="285">
        <f>IF(ISNA(VLOOKUP(A5,'BL9'!A:R,18,FALSE)),0,VLOOKUP(A5,'BL9'!A:R,18,FALSE))</f>
        <v>0</v>
      </c>
      <c r="U5" s="287"/>
      <c r="V5" s="285">
        <f>IF(ISNA(VLOOKUP(A5,'BL10'!A:R,18,FALSE)),0,VLOOKUP(A5,'BL10'!A:R,18,FALSE))</f>
        <v>0</v>
      </c>
      <c r="W5" s="287"/>
      <c r="X5" s="285">
        <f>IF(ISNA(VLOOKUP(A5,'BL11'!A:R,18,FALSE)),0,VLOOKUP(A5,'BL11'!A:R,18,FALSE))</f>
        <v>0</v>
      </c>
      <c r="Y5" s="287"/>
      <c r="Z5" s="285">
        <f>IF(ISNA(VLOOKUP(A5,'BL12'!A:R,18,FALSE)),0,VLOOKUP(A5,'BL12'!A:R,18,FALSE))</f>
        <v>0</v>
      </c>
      <c r="AA5" s="287"/>
      <c r="AB5" s="285">
        <f>IF(ISNA(VLOOKUP(A5,'BL13'!A:R,18,FALSE)),0,VLOOKUP(A5,'BL13'!A:R,18,FALSE))</f>
        <v>0</v>
      </c>
      <c r="AC5" s="287"/>
      <c r="AD5" s="285">
        <f>IF(ISNA(VLOOKUP(A5,'BL14'!A:R,18,FALSE)),0,VLOOKUP(A5,'BL14'!A:R,18,FALSE))</f>
        <v>0</v>
      </c>
      <c r="AE5" s="287"/>
      <c r="AF5" s="285">
        <f>IF(ISNA(VLOOKUP(A5,'BL15'!A:R,18,FALSE)),0,VLOOKUP(A5,'BL15'!A:R,18,FALSE))</f>
        <v>0</v>
      </c>
      <c r="AG5" s="287"/>
      <c r="AH5" s="285">
        <f>IF(ISNA(VLOOKUP(A5,'BL16'!A:R,18,FALSE)),0,VLOOKUP(A5,'BL16'!A:R,18,FALSE))</f>
        <v>0</v>
      </c>
      <c r="AI5" s="287"/>
      <c r="AJ5" s="285">
        <f>IF(ISNA(VLOOKUP(A5,'BL17'!A:R,18,FALSE)),0,VLOOKUP(A5,'BL17'!A:R,18,FALSE))</f>
        <v>0</v>
      </c>
      <c r="AK5" s="287"/>
      <c r="AL5" s="285">
        <f>IF(ISNA(VLOOKUP(A5,'BL18'!A:R,18,FALSE)),0,VLOOKUP(A5,'BL18'!A:R,18,FALSE))</f>
        <v>0</v>
      </c>
      <c r="AM5" s="287"/>
      <c r="AN5" s="285">
        <f>IF(ISNA(VLOOKUP(A5,'BL19'!A:R,18,FALSE)),0,VLOOKUP(A5,'BL19'!A:R,18,FALSE))</f>
        <v>0</v>
      </c>
      <c r="AO5" s="287"/>
      <c r="AP5" s="285">
        <f>IF(ISNA(VLOOKUP(A5,'BL20'!A:R,18,FALSE)),0,VLOOKUP(A5,'BL20'!A:R,18,FALSE))</f>
        <v>0</v>
      </c>
      <c r="AQ5" s="287"/>
      <c r="AR5" s="285">
        <f>IF(ISNA(VLOOKUP(A5,'BL21'!A:R,18,FALSE)),0,VLOOKUP(A5,'BL21'!A:R,18,FALSE))</f>
        <v>0</v>
      </c>
      <c r="AS5" s="287"/>
      <c r="AT5" s="285">
        <f>IF(ISNA(VLOOKUP(A5,'BL22'!A:R,18,FALSE)),0,VLOOKUP(A5,'BL22'!A:R,18,FALSE))</f>
        <v>0</v>
      </c>
      <c r="AU5" s="287"/>
      <c r="AV5" s="285">
        <f>IF(ISNA(VLOOKUP(A5,'BL23'!A:R,18,FALSE)),0,VLOOKUP(A5,'BL23'!A:R,18,FALSE))</f>
        <v>0</v>
      </c>
      <c r="AW5" s="287"/>
      <c r="AX5" s="285">
        <f>IF(ISNA(VLOOKUP(A5,'BL24'!A:R,18,FALSE)),0,VLOOKUP(A5,'BL24'!A:R,18,FALSE))</f>
        <v>0</v>
      </c>
      <c r="AY5" s="287"/>
      <c r="AZ5" s="285">
        <f>IF(ISNA(VLOOKUP(A5,'BL25'!A:R,18,FALSE)),0,VLOOKUP(A5,'BL25'!A:R,18,FALSE))</f>
        <v>0</v>
      </c>
      <c r="BA5" s="287"/>
      <c r="BB5" s="285">
        <f>IF(ISNA(VLOOKUP(A5,'BL26'!A:R,18,FALSE)),0,VLOOKUP(A5,'BL26'!A:R,18,FALSE))</f>
        <v>0</v>
      </c>
      <c r="BC5" s="287"/>
      <c r="BD5" s="285">
        <f>IF(ISNA(VLOOKUP(A5,'BL27'!A:R,18,FALSE)),0,VLOOKUP(A5,'BL27'!A:R,18,FALSE))</f>
        <v>0</v>
      </c>
      <c r="BE5" s="287"/>
      <c r="BF5" s="285">
        <f>IF(ISNA(VLOOKUP(A5,'BL28'!A:R,18,FALSE)),0,VLOOKUP(A5,'BL28'!A:R,18,FALSE))</f>
        <v>0</v>
      </c>
      <c r="BG5" s="287"/>
      <c r="BH5" s="285">
        <f>IF(ISNA(VLOOKUP(A5,'BL29'!A:R,18,FALSE)),0,VLOOKUP(A5,'BL29'!A:R,18,FALSE))</f>
        <v>0</v>
      </c>
      <c r="BI5" s="287"/>
      <c r="BJ5" s="285">
        <f>IF(ISNA(VLOOKUP(A5,'BL30'!A:R,18,FALSE)),0,VLOOKUP(A5,'BL30'!A:R,18,FALSE))</f>
        <v>0</v>
      </c>
      <c r="BK5" s="287"/>
      <c r="BL5" s="285">
        <f>IF(ISNA(VLOOKUP(A5,ATF!A:AA,27,FALSE)),0,VLOOKUP(A5,ATF!A:AA,27,FALSE))</f>
        <v>0</v>
      </c>
      <c r="BM5" s="280"/>
      <c r="BN5" s="288">
        <v>1</v>
      </c>
      <c r="BO5" s="68">
        <f t="shared" si="0"/>
        <v>15.799999856948848</v>
      </c>
      <c r="BP5" s="289" t="str">
        <f t="shared" si="1"/>
        <v>Ali Baba</v>
      </c>
      <c r="BQ5" s="290">
        <f t="shared" si="2"/>
        <v>-15.799999856948848</v>
      </c>
      <c r="BR5" s="291"/>
      <c r="BS5" s="292" t="str">
        <f t="shared" si="3"/>
        <v/>
      </c>
    </row>
    <row r="6" spans="1:71" s="156" customFormat="1" ht="14.45" customHeight="1" x14ac:dyDescent="0.4">
      <c r="A6" s="284" t="s">
        <v>82</v>
      </c>
      <c r="B6" s="697" t="s">
        <v>326</v>
      </c>
      <c r="C6" s="521">
        <v>18.11</v>
      </c>
      <c r="D6" s="285">
        <f>IF(ISNA(VLOOKUP(A6,'BL1'!A:R,18,FALSE)),0,VLOOKUP(A6,'BL1'!A:R,18,FALSE))</f>
        <v>0</v>
      </c>
      <c r="E6" s="286"/>
      <c r="F6" s="285">
        <f>IF(ISNA(VLOOKUP(A6,'BL2'!A:R,18,FALSE)),0,VLOOKUP(A6,'BL2'!A:R,18,FALSE))</f>
        <v>0</v>
      </c>
      <c r="G6" s="287"/>
      <c r="H6" s="285">
        <f>IF(ISNA(VLOOKUP(A6,'BL3'!A:R,18,FALSE)),0,VLOOKUP(A6,'BL3'!A:R,18,FALSE))</f>
        <v>0</v>
      </c>
      <c r="I6" s="287"/>
      <c r="J6" s="285">
        <f>IF(ISNA(VLOOKUP(A6,'BL4'!A:R,18,FALSE)),0,VLOOKUP(A6,'BL4'!A:R,18,FALSE))</f>
        <v>0</v>
      </c>
      <c r="K6" s="287"/>
      <c r="L6" s="285">
        <f>IF(ISNA(VLOOKUP(A6,'BL5'!A:R,18,FALSE)),0,VLOOKUP(A6,'BL5'!A:R,18,FALSE))</f>
        <v>0</v>
      </c>
      <c r="M6" s="287"/>
      <c r="N6" s="285">
        <f>IF(ISNA(VLOOKUP(A6,'BL6'!A:R,18,FALSE)),0,VLOOKUP(A6,'BL6'!A:R,18,FALSE))</f>
        <v>0</v>
      </c>
      <c r="O6" s="287"/>
      <c r="P6" s="285">
        <f>IF(ISNA(VLOOKUP(A6,'BL7'!A:R,18,FALSE)),0,VLOOKUP(A6,'BL7'!A:R,18,FALSE))</f>
        <v>0</v>
      </c>
      <c r="Q6" s="287"/>
      <c r="R6" s="285">
        <f>IF(ISNA(VLOOKUP(A6,'BL8'!A:R,18,FALSE)),0,VLOOKUP(A6,'BL8'!A:R,18,FALSE))</f>
        <v>0</v>
      </c>
      <c r="S6" s="287"/>
      <c r="T6" s="285">
        <f>IF(ISNA(VLOOKUP(A6,'BL9'!A:R,18,FALSE)),0,VLOOKUP(A6,'BL9'!A:R,18,FALSE))</f>
        <v>0</v>
      </c>
      <c r="U6" s="287"/>
      <c r="V6" s="285">
        <f>IF(ISNA(VLOOKUP(A6,'BL10'!A:R,18,FALSE)),0,VLOOKUP(A6,'BL10'!A:R,18,FALSE))</f>
        <v>0</v>
      </c>
      <c r="W6" s="287"/>
      <c r="X6" s="285">
        <f>IF(ISNA(VLOOKUP(A6,'BL11'!A:R,18,FALSE)),0,VLOOKUP(A6,'BL11'!A:R,18,FALSE))</f>
        <v>0</v>
      </c>
      <c r="Y6" s="287"/>
      <c r="Z6" s="285">
        <f>IF(ISNA(VLOOKUP(A6,'BL12'!A:R,18,FALSE)),0,VLOOKUP(A6,'BL12'!A:R,18,FALSE))</f>
        <v>0</v>
      </c>
      <c r="AA6" s="287"/>
      <c r="AB6" s="285">
        <f>IF(ISNA(VLOOKUP(A6,'BL13'!A:R,18,FALSE)),0,VLOOKUP(A6,'BL13'!A:R,18,FALSE))</f>
        <v>0</v>
      </c>
      <c r="AC6" s="287"/>
      <c r="AD6" s="285">
        <f>IF(ISNA(VLOOKUP(A6,'BL14'!A:R,18,FALSE)),0,VLOOKUP(A6,'BL14'!A:R,18,FALSE))</f>
        <v>0</v>
      </c>
      <c r="AE6" s="287"/>
      <c r="AF6" s="285">
        <f>IF(ISNA(VLOOKUP(A6,'BL15'!A:R,18,FALSE)),0,VLOOKUP(A6,'BL15'!A:R,18,FALSE))</f>
        <v>0</v>
      </c>
      <c r="AG6" s="287"/>
      <c r="AH6" s="285">
        <f>IF(ISNA(VLOOKUP(A6,'BL16'!A:R,18,FALSE)),0,VLOOKUP(A6,'BL16'!A:R,18,FALSE))</f>
        <v>0</v>
      </c>
      <c r="AI6" s="287"/>
      <c r="AJ6" s="285">
        <f>IF(ISNA(VLOOKUP(A6,'BL17'!A:R,18,FALSE)),0,VLOOKUP(A6,'BL17'!A:R,18,FALSE))</f>
        <v>0</v>
      </c>
      <c r="AK6" s="287"/>
      <c r="AL6" s="285">
        <f>IF(ISNA(VLOOKUP(A6,'BL18'!A:R,18,FALSE)),0,VLOOKUP(A6,'BL18'!A:R,18,FALSE))</f>
        <v>0</v>
      </c>
      <c r="AM6" s="287"/>
      <c r="AN6" s="285">
        <f>IF(ISNA(VLOOKUP(A6,'BL19'!A:R,18,FALSE)),0,VLOOKUP(A6,'BL19'!A:R,18,FALSE))</f>
        <v>0</v>
      </c>
      <c r="AO6" s="287"/>
      <c r="AP6" s="285">
        <f>IF(ISNA(VLOOKUP(A6,'BL20'!A:R,18,FALSE)),0,VLOOKUP(A6,'BL20'!A:R,18,FALSE))</f>
        <v>0</v>
      </c>
      <c r="AQ6" s="287"/>
      <c r="AR6" s="285">
        <f>IF(ISNA(VLOOKUP(A6,'BL21'!A:R,18,FALSE)),0,VLOOKUP(A6,'BL21'!A:R,18,FALSE))</f>
        <v>0</v>
      </c>
      <c r="AS6" s="287"/>
      <c r="AT6" s="285">
        <f>IF(ISNA(VLOOKUP(A6,'BL22'!A:R,18,FALSE)),0,VLOOKUP(A6,'BL22'!A:R,18,FALSE))</f>
        <v>0</v>
      </c>
      <c r="AU6" s="287"/>
      <c r="AV6" s="285">
        <f>IF(ISNA(VLOOKUP(A6,'BL23'!A:R,18,FALSE)),0,VLOOKUP(A6,'BL23'!A:R,18,FALSE))</f>
        <v>0</v>
      </c>
      <c r="AW6" s="287"/>
      <c r="AX6" s="285">
        <f>IF(ISNA(VLOOKUP(A6,'BL24'!A:R,18,FALSE)),0,VLOOKUP(A6,'BL24'!A:R,18,FALSE))</f>
        <v>0</v>
      </c>
      <c r="AY6" s="287"/>
      <c r="AZ6" s="285">
        <f>IF(ISNA(VLOOKUP(A6,'BL25'!A:R,18,FALSE)),0,VLOOKUP(A6,'BL25'!A:R,18,FALSE))</f>
        <v>0</v>
      </c>
      <c r="BA6" s="287"/>
      <c r="BB6" s="285">
        <f>IF(ISNA(VLOOKUP(A6,'BL26'!A:R,18,FALSE)),0,VLOOKUP(A6,'BL26'!A:R,18,FALSE))</f>
        <v>0</v>
      </c>
      <c r="BC6" s="287"/>
      <c r="BD6" s="285">
        <f>IF(ISNA(VLOOKUP(A6,'BL27'!A:R,18,FALSE)),0,VLOOKUP(A6,'BL27'!A:R,18,FALSE))</f>
        <v>0</v>
      </c>
      <c r="BE6" s="287"/>
      <c r="BF6" s="285">
        <f>IF(ISNA(VLOOKUP(A6,'BL28'!A:R,18,FALSE)),0,VLOOKUP(A6,'BL28'!A:R,18,FALSE))</f>
        <v>0</v>
      </c>
      <c r="BG6" s="287"/>
      <c r="BH6" s="285">
        <f>IF(ISNA(VLOOKUP(A6,'BL29'!A:R,18,FALSE)),0,VLOOKUP(A6,'BL29'!A:R,18,FALSE))</f>
        <v>0</v>
      </c>
      <c r="BI6" s="287"/>
      <c r="BJ6" s="285">
        <f>IF(ISNA(VLOOKUP(A6,'BL30'!A:R,18,FALSE)),0,VLOOKUP(A6,'BL30'!A:R,18,FALSE))</f>
        <v>0</v>
      </c>
      <c r="BK6" s="287"/>
      <c r="BL6" s="285">
        <f>IF(ISNA(VLOOKUP(A6,ATF!A:AA,27,FALSE)),0,VLOOKUP(A6,ATF!A:AA,27,FALSE))</f>
        <v>0</v>
      </c>
      <c r="BM6" s="280"/>
      <c r="BN6" s="288">
        <v>1</v>
      </c>
      <c r="BO6" s="68">
        <f t="shared" si="0"/>
        <v>18.11</v>
      </c>
      <c r="BP6" s="289" t="str">
        <f t="shared" si="1"/>
        <v>All Black</v>
      </c>
      <c r="BQ6" s="290">
        <f t="shared" si="2"/>
        <v>-18.11</v>
      </c>
      <c r="BR6" s="291"/>
      <c r="BS6" s="292" t="str">
        <f t="shared" si="3"/>
        <v/>
      </c>
    </row>
    <row r="7" spans="1:71" s="156" customFormat="1" ht="14.45" customHeight="1" x14ac:dyDescent="0.4">
      <c r="A7" s="284" t="s">
        <v>290</v>
      </c>
      <c r="B7" s="693" t="s">
        <v>457</v>
      </c>
      <c r="C7" s="521">
        <v>1.9</v>
      </c>
      <c r="D7" s="285">
        <f>IF(ISNA(VLOOKUP(A7,'BL1'!A:R,18,FALSE)),0,VLOOKUP(A7,'BL1'!A:R,18,FALSE))</f>
        <v>0</v>
      </c>
      <c r="E7" s="286"/>
      <c r="F7" s="285">
        <f>IF(ISNA(VLOOKUP(A7,'BL2'!A:R,18,FALSE)),0,VLOOKUP(A7,'BL2'!A:R,18,FALSE))</f>
        <v>0</v>
      </c>
      <c r="G7" s="287"/>
      <c r="H7" s="285">
        <f>IF(ISNA(VLOOKUP(A7,'BL3'!A:R,18,FALSE)),0,VLOOKUP(A7,'BL3'!A:R,18,FALSE))</f>
        <v>0</v>
      </c>
      <c r="I7" s="287"/>
      <c r="J7" s="285">
        <f>IF(ISNA(VLOOKUP(A7,'BL4'!A:R,18,FALSE)),0,VLOOKUP(A7,'BL4'!A:R,18,FALSE))</f>
        <v>0</v>
      </c>
      <c r="K7" s="287"/>
      <c r="L7" s="285">
        <f>IF(ISNA(VLOOKUP(A7,'BL5'!A:R,18,FALSE)),0,VLOOKUP(A7,'BL5'!A:R,18,FALSE))</f>
        <v>0</v>
      </c>
      <c r="M7" s="287"/>
      <c r="N7" s="285">
        <f>IF(ISNA(VLOOKUP(A7,'BL6'!A:R,18,FALSE)),0,VLOOKUP(A7,'BL6'!A:R,18,FALSE))</f>
        <v>0</v>
      </c>
      <c r="O7" s="287"/>
      <c r="P7" s="285">
        <f>IF(ISNA(VLOOKUP(A7,'BL7'!A:R,18,FALSE)),0,VLOOKUP(A7,'BL7'!A:R,18,FALSE))</f>
        <v>0</v>
      </c>
      <c r="Q7" s="287"/>
      <c r="R7" s="285">
        <f>IF(ISNA(VLOOKUP(A7,'BL8'!A:R,18,FALSE)),0,VLOOKUP(A7,'BL8'!A:R,18,FALSE))</f>
        <v>0</v>
      </c>
      <c r="S7" s="287"/>
      <c r="T7" s="285">
        <f>IF(ISNA(VLOOKUP(A7,'BL9'!A:R,18,FALSE)),0,VLOOKUP(A7,'BL9'!A:R,18,FALSE))</f>
        <v>0</v>
      </c>
      <c r="U7" s="287"/>
      <c r="V7" s="285">
        <f>IF(ISNA(VLOOKUP(A7,'BL10'!A:R,18,FALSE)),0,VLOOKUP(A7,'BL10'!A:R,18,FALSE))</f>
        <v>0</v>
      </c>
      <c r="W7" s="287"/>
      <c r="X7" s="285">
        <f>IF(ISNA(VLOOKUP(A7,'BL11'!A:R,18,FALSE)),0,VLOOKUP(A7,'BL11'!A:R,18,FALSE))</f>
        <v>0</v>
      </c>
      <c r="Y7" s="287"/>
      <c r="Z7" s="285">
        <f>IF(ISNA(VLOOKUP(A7,'BL12'!A:R,18,FALSE)),0,VLOOKUP(A7,'BL12'!A:R,18,FALSE))</f>
        <v>0</v>
      </c>
      <c r="AA7" s="287"/>
      <c r="AB7" s="285">
        <f>IF(ISNA(VLOOKUP(A7,'BL13'!A:R,18,FALSE)),0,VLOOKUP(A7,'BL13'!A:R,18,FALSE))</f>
        <v>0</v>
      </c>
      <c r="AC7" s="287"/>
      <c r="AD7" s="285">
        <f>IF(ISNA(VLOOKUP(A7,'BL14'!A:R,18,FALSE)),0,VLOOKUP(A7,'BL14'!A:R,18,FALSE))</f>
        <v>0</v>
      </c>
      <c r="AE7" s="287"/>
      <c r="AF7" s="285">
        <f>IF(ISNA(VLOOKUP(A7,'BL15'!A:R,18,FALSE)),0,VLOOKUP(A7,'BL15'!A:R,18,FALSE))</f>
        <v>0</v>
      </c>
      <c r="AG7" s="287"/>
      <c r="AH7" s="285">
        <f>IF(ISNA(VLOOKUP(A7,'BL16'!A:R,18,FALSE)),0,VLOOKUP(A7,'BL16'!A:R,18,FALSE))</f>
        <v>0</v>
      </c>
      <c r="AI7" s="287"/>
      <c r="AJ7" s="285">
        <f>IF(ISNA(VLOOKUP(A7,'BL17'!A:R,18,FALSE)),0,VLOOKUP(A7,'BL17'!A:R,18,FALSE))</f>
        <v>0</v>
      </c>
      <c r="AK7" s="287"/>
      <c r="AL7" s="285">
        <f>IF(ISNA(VLOOKUP(A7,'BL18'!A:R,18,FALSE)),0,VLOOKUP(A7,'BL18'!A:R,18,FALSE))</f>
        <v>0</v>
      </c>
      <c r="AM7" s="287"/>
      <c r="AN7" s="285">
        <f>IF(ISNA(VLOOKUP(A7,'BL19'!A:R,18,FALSE)),0,VLOOKUP(A7,'BL19'!A:R,18,FALSE))</f>
        <v>0</v>
      </c>
      <c r="AO7" s="287"/>
      <c r="AP7" s="285">
        <f>IF(ISNA(VLOOKUP(A7,'BL20'!A:R,18,FALSE)),0,VLOOKUP(A7,'BL20'!A:R,18,FALSE))</f>
        <v>0</v>
      </c>
      <c r="AQ7" s="287"/>
      <c r="AR7" s="285">
        <f>IF(ISNA(VLOOKUP(A7,'BL21'!A:R,18,FALSE)),0,VLOOKUP(A7,'BL21'!A:R,18,FALSE))</f>
        <v>0</v>
      </c>
      <c r="AS7" s="287"/>
      <c r="AT7" s="285">
        <f>IF(ISNA(VLOOKUP(A7,'BL22'!A:R,18,FALSE)),0,VLOOKUP(A7,'BL22'!A:R,18,FALSE))</f>
        <v>0</v>
      </c>
      <c r="AU7" s="287"/>
      <c r="AV7" s="285">
        <f>IF(ISNA(VLOOKUP(A7,'BL23'!A:R,18,FALSE)),0,VLOOKUP(A7,'BL23'!A:R,18,FALSE))</f>
        <v>0</v>
      </c>
      <c r="AW7" s="287"/>
      <c r="AX7" s="285">
        <f>IF(ISNA(VLOOKUP(A7,'BL24'!A:R,18,FALSE)),0,VLOOKUP(A7,'BL24'!A:R,18,FALSE))</f>
        <v>0</v>
      </c>
      <c r="AY7" s="287"/>
      <c r="AZ7" s="285">
        <f>IF(ISNA(VLOOKUP(A7,'BL25'!A:R,18,FALSE)),0,VLOOKUP(A7,'BL25'!A:R,18,FALSE))</f>
        <v>0</v>
      </c>
      <c r="BA7" s="287"/>
      <c r="BB7" s="285">
        <f>IF(ISNA(VLOOKUP(A7,'BL26'!A:R,18,FALSE)),0,VLOOKUP(A7,'BL26'!A:R,18,FALSE))</f>
        <v>0</v>
      </c>
      <c r="BC7" s="287"/>
      <c r="BD7" s="285">
        <f>IF(ISNA(VLOOKUP(A7,'BL27'!A:R,18,FALSE)),0,VLOOKUP(A7,'BL27'!A:R,18,FALSE))</f>
        <v>0</v>
      </c>
      <c r="BE7" s="287"/>
      <c r="BF7" s="285">
        <f>IF(ISNA(VLOOKUP(A7,'BL28'!A:R,18,FALSE)),0,VLOOKUP(A7,'BL28'!A:R,18,FALSE))</f>
        <v>0</v>
      </c>
      <c r="BG7" s="287"/>
      <c r="BH7" s="285">
        <f>IF(ISNA(VLOOKUP(A7,'BL29'!A:R,18,FALSE)),0,VLOOKUP(A7,'BL29'!A:R,18,FALSE))</f>
        <v>0</v>
      </c>
      <c r="BI7" s="287"/>
      <c r="BJ7" s="285">
        <f>IF(ISNA(VLOOKUP(A7,'BL30'!A:R,18,FALSE)),0,VLOOKUP(A7,'BL30'!A:R,18,FALSE))</f>
        <v>0</v>
      </c>
      <c r="BK7" s="287"/>
      <c r="BL7" s="285">
        <f>IF(ISNA(VLOOKUP(A7,ATF!A:AA,27,FALSE)),0,VLOOKUP(A7,ATF!A:AA,27,FALSE))</f>
        <v>0</v>
      </c>
      <c r="BM7" s="280"/>
      <c r="BN7" s="288">
        <v>1</v>
      </c>
      <c r="BO7" s="68">
        <f t="shared" si="0"/>
        <v>1.9</v>
      </c>
      <c r="BP7" s="289" t="str">
        <f t="shared" si="1"/>
        <v>Amboss (S-B)</v>
      </c>
      <c r="BQ7" s="290">
        <f t="shared" si="2"/>
        <v>-1.9</v>
      </c>
      <c r="BR7" s="291"/>
      <c r="BS7" s="292" t="str">
        <f t="shared" si="3"/>
        <v/>
      </c>
    </row>
    <row r="8" spans="1:71" ht="13.9" x14ac:dyDescent="0.4">
      <c r="A8" s="284" t="s">
        <v>316</v>
      </c>
      <c r="B8" s="693" t="s">
        <v>458</v>
      </c>
      <c r="C8" s="521">
        <v>-0.05</v>
      </c>
      <c r="D8" s="285">
        <f>IF(ISNA(VLOOKUP(A8,'BL1'!A:R,18,FALSE)),0,VLOOKUP(A8,'BL1'!A:R,18,FALSE))</f>
        <v>0</v>
      </c>
      <c r="E8" s="286"/>
      <c r="F8" s="285">
        <f>IF(ISNA(VLOOKUP(A8,'BL2'!A:R,18,FALSE)),0,VLOOKUP(A8,'BL2'!A:R,18,FALSE))</f>
        <v>0</v>
      </c>
      <c r="G8" s="287"/>
      <c r="H8" s="285">
        <f>IF(ISNA(VLOOKUP(A8,'BL3'!A:R,18,FALSE)),0,VLOOKUP(A8,'BL3'!A:R,18,FALSE))</f>
        <v>0</v>
      </c>
      <c r="I8" s="287"/>
      <c r="J8" s="285">
        <f>IF(ISNA(VLOOKUP(A8,'BL4'!A:R,18,FALSE)),0,VLOOKUP(A8,'BL4'!A:R,18,FALSE))</f>
        <v>0</v>
      </c>
      <c r="K8" s="287"/>
      <c r="L8" s="285">
        <f>IF(ISNA(VLOOKUP(A8,'BL5'!A:R,18,FALSE)),0,VLOOKUP(A8,'BL5'!A:R,18,FALSE))</f>
        <v>0</v>
      </c>
      <c r="M8" s="287"/>
      <c r="N8" s="285">
        <f>IF(ISNA(VLOOKUP(A8,'BL6'!A:R,18,FALSE)),0,VLOOKUP(A8,'BL6'!A:R,18,FALSE))</f>
        <v>0</v>
      </c>
      <c r="O8" s="287"/>
      <c r="P8" s="285">
        <f>IF(ISNA(VLOOKUP(A8,'BL7'!A:R,18,FALSE)),0,VLOOKUP(A8,'BL7'!A:R,18,FALSE))</f>
        <v>0</v>
      </c>
      <c r="Q8" s="287"/>
      <c r="R8" s="285">
        <f>IF(ISNA(VLOOKUP(A8,'BL8'!A:R,18,FALSE)),0,VLOOKUP(A8,'BL8'!A:R,18,FALSE))</f>
        <v>0</v>
      </c>
      <c r="S8" s="287"/>
      <c r="T8" s="285">
        <f>IF(ISNA(VLOOKUP(A8,'BL9'!A:R,18,FALSE)),0,VLOOKUP(A8,'BL9'!A:R,18,FALSE))</f>
        <v>0</v>
      </c>
      <c r="U8" s="287"/>
      <c r="V8" s="285">
        <f>IF(ISNA(VLOOKUP(A8,'BL10'!A:R,18,FALSE)),0,VLOOKUP(A8,'BL10'!A:R,18,FALSE))</f>
        <v>0</v>
      </c>
      <c r="W8" s="287"/>
      <c r="X8" s="285">
        <f>IF(ISNA(VLOOKUP(A8,'BL11'!A:R,18,FALSE)),0,VLOOKUP(A8,'BL11'!A:R,18,FALSE))</f>
        <v>0</v>
      </c>
      <c r="Y8" s="287"/>
      <c r="Z8" s="285">
        <f>IF(ISNA(VLOOKUP(A8,'BL12'!A:R,18,FALSE)),0,VLOOKUP(A8,'BL12'!A:R,18,FALSE))</f>
        <v>0</v>
      </c>
      <c r="AA8" s="287"/>
      <c r="AB8" s="285">
        <f>IF(ISNA(VLOOKUP(A8,'BL13'!A:R,18,FALSE)),0,VLOOKUP(A8,'BL13'!A:R,18,FALSE))</f>
        <v>0</v>
      </c>
      <c r="AC8" s="287"/>
      <c r="AD8" s="285">
        <f>IF(ISNA(VLOOKUP(A8,'BL14'!A:R,18,FALSE)),0,VLOOKUP(A8,'BL14'!A:R,18,FALSE))</f>
        <v>0</v>
      </c>
      <c r="AE8" s="287"/>
      <c r="AF8" s="285">
        <f>IF(ISNA(VLOOKUP(A8,'BL15'!A:R,18,FALSE)),0,VLOOKUP(A8,'BL15'!A:R,18,FALSE))</f>
        <v>0</v>
      </c>
      <c r="AG8" s="287"/>
      <c r="AH8" s="285">
        <f>IF(ISNA(VLOOKUP(A8,'BL16'!A:R,18,FALSE)),0,VLOOKUP(A8,'BL16'!A:R,18,FALSE))</f>
        <v>0</v>
      </c>
      <c r="AI8" s="287"/>
      <c r="AJ8" s="285">
        <f>IF(ISNA(VLOOKUP(A8,'BL17'!A:R,18,FALSE)),0,VLOOKUP(A8,'BL17'!A:R,18,FALSE))</f>
        <v>0</v>
      </c>
      <c r="AK8" s="287"/>
      <c r="AL8" s="285">
        <f>IF(ISNA(VLOOKUP(A8,'BL18'!A:R,18,FALSE)),0,VLOOKUP(A8,'BL18'!A:R,18,FALSE))</f>
        <v>0</v>
      </c>
      <c r="AM8" s="287"/>
      <c r="AN8" s="285">
        <f>IF(ISNA(VLOOKUP(A8,'BL19'!A:R,18,FALSE)),0,VLOOKUP(A8,'BL19'!A:R,18,FALSE))</f>
        <v>0</v>
      </c>
      <c r="AO8" s="287"/>
      <c r="AP8" s="285">
        <f>IF(ISNA(VLOOKUP(A8,'BL20'!A:R,18,FALSE)),0,VLOOKUP(A8,'BL20'!A:R,18,FALSE))</f>
        <v>0</v>
      </c>
      <c r="AQ8" s="287"/>
      <c r="AR8" s="285">
        <f>IF(ISNA(VLOOKUP(A8,'BL21'!A:R,18,FALSE)),0,VLOOKUP(A8,'BL21'!A:R,18,FALSE))</f>
        <v>0</v>
      </c>
      <c r="AS8" s="287"/>
      <c r="AT8" s="285">
        <f>IF(ISNA(VLOOKUP(A8,'BL22'!A:R,18,FALSE)),0,VLOOKUP(A8,'BL22'!A:R,18,FALSE))</f>
        <v>0</v>
      </c>
      <c r="AU8" s="287"/>
      <c r="AV8" s="285">
        <f>IF(ISNA(VLOOKUP(A8,'BL23'!A:R,18,FALSE)),0,VLOOKUP(A8,'BL23'!A:R,18,FALSE))</f>
        <v>0</v>
      </c>
      <c r="AW8" s="287"/>
      <c r="AX8" s="285">
        <f>IF(ISNA(VLOOKUP(A8,'BL24'!A:R,18,FALSE)),0,VLOOKUP(A8,'BL24'!A:R,18,FALSE))</f>
        <v>0</v>
      </c>
      <c r="AY8" s="287"/>
      <c r="AZ8" s="285">
        <f>IF(ISNA(VLOOKUP(A8,'BL25'!A:R,18,FALSE)),0,VLOOKUP(A8,'BL25'!A:R,18,FALSE))</f>
        <v>0</v>
      </c>
      <c r="BA8" s="287"/>
      <c r="BB8" s="285">
        <f>IF(ISNA(VLOOKUP(A8,'BL26'!A:R,18,FALSE)),0,VLOOKUP(A8,'BL26'!A:R,18,FALSE))</f>
        <v>0</v>
      </c>
      <c r="BC8" s="287"/>
      <c r="BD8" s="285">
        <f>IF(ISNA(VLOOKUP(A8,'BL27'!A:R,18,FALSE)),0,VLOOKUP(A8,'BL27'!A:R,18,FALSE))</f>
        <v>0</v>
      </c>
      <c r="BE8" s="287"/>
      <c r="BF8" s="285">
        <f>IF(ISNA(VLOOKUP(A8,'BL28'!A:R,18,FALSE)),0,VLOOKUP(A8,'BL28'!A:R,18,FALSE))</f>
        <v>0</v>
      </c>
      <c r="BG8" s="287"/>
      <c r="BH8" s="285">
        <f>IF(ISNA(VLOOKUP(A8,'BL29'!A:R,18,FALSE)),0,VLOOKUP(A8,'BL29'!A:R,18,FALSE))</f>
        <v>0</v>
      </c>
      <c r="BI8" s="287"/>
      <c r="BJ8" s="285">
        <f>IF(ISNA(VLOOKUP(A8,'BL30'!A:R,18,FALSE)),0,VLOOKUP(A8,'BL30'!A:R,18,FALSE))</f>
        <v>0</v>
      </c>
      <c r="BK8" s="287"/>
      <c r="BL8" s="285">
        <f>IF(ISNA(VLOOKUP(A8,ATF!A:AA,27,FALSE)),0,VLOOKUP(A8,ATF!A:AA,27,FALSE))</f>
        <v>0</v>
      </c>
      <c r="BM8" s="280"/>
      <c r="BN8" s="288">
        <v>1</v>
      </c>
      <c r="BO8" s="68">
        <f t="shared" si="0"/>
        <v>-0.05</v>
      </c>
      <c r="BP8" s="289" t="str">
        <f t="shared" si="1"/>
        <v>Ambrosius (S-B)</v>
      </c>
      <c r="BQ8" s="290">
        <f t="shared" si="2"/>
        <v>0.05</v>
      </c>
      <c r="BR8" s="291"/>
      <c r="BS8" s="292" t="str">
        <f t="shared" si="3"/>
        <v/>
      </c>
    </row>
    <row r="9" spans="1:71" ht="13.9" x14ac:dyDescent="0.4">
      <c r="A9" s="284" t="s">
        <v>83</v>
      </c>
      <c r="B9" s="698" t="s">
        <v>327</v>
      </c>
      <c r="C9" s="521">
        <v>-7.83</v>
      </c>
      <c r="D9" s="285">
        <f>IF(ISNA(VLOOKUP(A9,'BL1'!A:R,18,FALSE)),0,VLOOKUP(A9,'BL1'!A:R,18,FALSE))</f>
        <v>0</v>
      </c>
      <c r="E9" s="286"/>
      <c r="F9" s="285">
        <f>IF(ISNA(VLOOKUP(A9,'BL2'!A:R,18,FALSE)),0,VLOOKUP(A9,'BL2'!A:R,18,FALSE))</f>
        <v>0</v>
      </c>
      <c r="G9" s="287"/>
      <c r="H9" s="285">
        <f>IF(ISNA(VLOOKUP(A9,'BL3'!A:R,18,FALSE)),0,VLOOKUP(A9,'BL3'!A:R,18,FALSE))</f>
        <v>0</v>
      </c>
      <c r="I9" s="287"/>
      <c r="J9" s="285">
        <f>IF(ISNA(VLOOKUP(A9,'BL4'!A:R,18,FALSE)),0,VLOOKUP(A9,'BL4'!A:R,18,FALSE))</f>
        <v>0</v>
      </c>
      <c r="K9" s="287"/>
      <c r="L9" s="285">
        <f>IF(ISNA(VLOOKUP(A9,'BL5'!A:R,18,FALSE)),0,VLOOKUP(A9,'BL5'!A:R,18,FALSE))</f>
        <v>0</v>
      </c>
      <c r="M9" s="287"/>
      <c r="N9" s="285">
        <f>IF(ISNA(VLOOKUP(A9,'BL6'!A:R,18,FALSE)),0,VLOOKUP(A9,'BL6'!A:R,18,FALSE))</f>
        <v>0</v>
      </c>
      <c r="O9" s="287"/>
      <c r="P9" s="285">
        <f>IF(ISNA(VLOOKUP(A9,'BL7'!A:R,18,FALSE)),0,VLOOKUP(A9,'BL7'!A:R,18,FALSE))</f>
        <v>0</v>
      </c>
      <c r="Q9" s="287"/>
      <c r="R9" s="285">
        <f>IF(ISNA(VLOOKUP(A9,'BL8'!A:R,18,FALSE)),0,VLOOKUP(A9,'BL8'!A:R,18,FALSE))</f>
        <v>0</v>
      </c>
      <c r="S9" s="287"/>
      <c r="T9" s="285">
        <f>IF(ISNA(VLOOKUP(A9,'BL9'!A:R,18,FALSE)),0,VLOOKUP(A9,'BL9'!A:R,18,FALSE))</f>
        <v>0</v>
      </c>
      <c r="U9" s="287"/>
      <c r="V9" s="285">
        <f>IF(ISNA(VLOOKUP(A9,'BL10'!A:R,18,FALSE)),0,VLOOKUP(A9,'BL10'!A:R,18,FALSE))</f>
        <v>0</v>
      </c>
      <c r="W9" s="287"/>
      <c r="X9" s="285">
        <f>IF(ISNA(VLOOKUP(A9,'BL11'!A:R,18,FALSE)),0,VLOOKUP(A9,'BL11'!A:R,18,FALSE))</f>
        <v>0</v>
      </c>
      <c r="Y9" s="287"/>
      <c r="Z9" s="285">
        <f>IF(ISNA(VLOOKUP(A9,'BL12'!A:R,18,FALSE)),0,VLOOKUP(A9,'BL12'!A:R,18,FALSE))</f>
        <v>0</v>
      </c>
      <c r="AA9" s="287"/>
      <c r="AB9" s="285">
        <f>IF(ISNA(VLOOKUP(A9,'BL13'!A:R,18,FALSE)),0,VLOOKUP(A9,'BL13'!A:R,18,FALSE))</f>
        <v>0</v>
      </c>
      <c r="AC9" s="287"/>
      <c r="AD9" s="285">
        <f>IF(ISNA(VLOOKUP(A9,'BL14'!A:R,18,FALSE)),0,VLOOKUP(A9,'BL14'!A:R,18,FALSE))</f>
        <v>0</v>
      </c>
      <c r="AE9" s="287"/>
      <c r="AF9" s="285">
        <f>IF(ISNA(VLOOKUP(A9,'BL15'!A:R,18,FALSE)),0,VLOOKUP(A9,'BL15'!A:R,18,FALSE))</f>
        <v>0</v>
      </c>
      <c r="AG9" s="287"/>
      <c r="AH9" s="285">
        <f>IF(ISNA(VLOOKUP(A9,'BL16'!A:R,18,FALSE)),0,VLOOKUP(A9,'BL16'!A:R,18,FALSE))</f>
        <v>0</v>
      </c>
      <c r="AI9" s="287"/>
      <c r="AJ9" s="285">
        <f>IF(ISNA(VLOOKUP(A9,'BL17'!A:R,18,FALSE)),0,VLOOKUP(A9,'BL17'!A:R,18,FALSE))</f>
        <v>0</v>
      </c>
      <c r="AK9" s="287"/>
      <c r="AL9" s="285">
        <f>IF(ISNA(VLOOKUP(A9,'BL18'!A:R,18,FALSE)),0,VLOOKUP(A9,'BL18'!A:R,18,FALSE))</f>
        <v>0</v>
      </c>
      <c r="AM9" s="287"/>
      <c r="AN9" s="285">
        <f>IF(ISNA(VLOOKUP(A9,'BL19'!A:R,18,FALSE)),0,VLOOKUP(A9,'BL19'!A:R,18,FALSE))</f>
        <v>0</v>
      </c>
      <c r="AO9" s="287"/>
      <c r="AP9" s="285">
        <f>IF(ISNA(VLOOKUP(A9,'BL20'!A:R,18,FALSE)),0,VLOOKUP(A9,'BL20'!A:R,18,FALSE))</f>
        <v>0</v>
      </c>
      <c r="AQ9" s="287"/>
      <c r="AR9" s="285">
        <f>IF(ISNA(VLOOKUP(A9,'BL21'!A:R,18,FALSE)),0,VLOOKUP(A9,'BL21'!A:R,18,FALSE))</f>
        <v>0</v>
      </c>
      <c r="AS9" s="287"/>
      <c r="AT9" s="285">
        <f>IF(ISNA(VLOOKUP(A9,'BL22'!A:R,18,FALSE)),0,VLOOKUP(A9,'BL22'!A:R,18,FALSE))</f>
        <v>0</v>
      </c>
      <c r="AU9" s="287"/>
      <c r="AV9" s="285">
        <f>IF(ISNA(VLOOKUP(A9,'BL23'!A:R,18,FALSE)),0,VLOOKUP(A9,'BL23'!A:R,18,FALSE))</f>
        <v>0</v>
      </c>
      <c r="AW9" s="287"/>
      <c r="AX9" s="285">
        <f>IF(ISNA(VLOOKUP(A9,'BL24'!A:R,18,FALSE)),0,VLOOKUP(A9,'BL24'!A:R,18,FALSE))</f>
        <v>0</v>
      </c>
      <c r="AY9" s="287"/>
      <c r="AZ9" s="285">
        <f>IF(ISNA(VLOOKUP(A9,'BL25'!A:R,18,FALSE)),0,VLOOKUP(A9,'BL25'!A:R,18,FALSE))</f>
        <v>0</v>
      </c>
      <c r="BA9" s="287"/>
      <c r="BB9" s="285">
        <f>IF(ISNA(VLOOKUP(A9,'BL26'!A:R,18,FALSE)),0,VLOOKUP(A9,'BL26'!A:R,18,FALSE))</f>
        <v>0</v>
      </c>
      <c r="BC9" s="287"/>
      <c r="BD9" s="285">
        <f>IF(ISNA(VLOOKUP(A9,'BL27'!A:R,18,FALSE)),0,VLOOKUP(A9,'BL27'!A:R,18,FALSE))</f>
        <v>0</v>
      </c>
      <c r="BE9" s="287"/>
      <c r="BF9" s="285">
        <f>IF(ISNA(VLOOKUP(A9,'BL28'!A:R,18,FALSE)),0,VLOOKUP(A9,'BL28'!A:R,18,FALSE))</f>
        <v>0</v>
      </c>
      <c r="BG9" s="287"/>
      <c r="BH9" s="285">
        <f>IF(ISNA(VLOOKUP(A9,'BL29'!A:R,18,FALSE)),0,VLOOKUP(A9,'BL29'!A:R,18,FALSE))</f>
        <v>0</v>
      </c>
      <c r="BI9" s="287"/>
      <c r="BJ9" s="285">
        <f>IF(ISNA(VLOOKUP(A9,'BL30'!A:R,18,FALSE)),0,VLOOKUP(A9,'BL30'!A:R,18,FALSE))</f>
        <v>0</v>
      </c>
      <c r="BK9" s="287"/>
      <c r="BL9" s="285">
        <f>IF(ISNA(VLOOKUP(A9,ATF!A:AA,27,FALSE)),0,VLOOKUP(A9,ATF!A:AA,27,FALSE))</f>
        <v>0</v>
      </c>
      <c r="BM9" s="280"/>
      <c r="BN9" s="288">
        <v>1</v>
      </c>
      <c r="BO9" s="68">
        <f t="shared" si="0"/>
        <v>-7.83</v>
      </c>
      <c r="BP9" s="289" t="str">
        <f t="shared" si="1"/>
        <v>AMS</v>
      </c>
      <c r="BQ9" s="290">
        <f t="shared" si="2"/>
        <v>7.83</v>
      </c>
      <c r="BR9" s="291"/>
      <c r="BS9" s="292" t="str">
        <f t="shared" si="3"/>
        <v/>
      </c>
    </row>
    <row r="10" spans="1:71" ht="13.9" x14ac:dyDescent="0.4">
      <c r="A10" s="284" t="s">
        <v>84</v>
      </c>
      <c r="B10" s="697" t="s">
        <v>328</v>
      </c>
      <c r="C10" s="521">
        <v>-49.700000119209292</v>
      </c>
      <c r="D10" s="285">
        <f>IF(ISNA(VLOOKUP(A10,'BL1'!A:R,18,FALSE)),0,VLOOKUP(A10,'BL1'!A:R,18,FALSE))</f>
        <v>0</v>
      </c>
      <c r="E10" s="286"/>
      <c r="F10" s="285">
        <f>IF(ISNA(VLOOKUP(A10,'BL2'!A:R,18,FALSE)),0,VLOOKUP(A10,'BL2'!A:R,18,FALSE))</f>
        <v>0</v>
      </c>
      <c r="G10" s="287"/>
      <c r="H10" s="285">
        <f>IF(ISNA(VLOOKUP(A10,'BL3'!A:R,18,FALSE)),0,VLOOKUP(A10,'BL3'!A:R,18,FALSE))</f>
        <v>0</v>
      </c>
      <c r="I10" s="287"/>
      <c r="J10" s="285">
        <f>IF(ISNA(VLOOKUP(A10,'BL4'!A:R,18,FALSE)),0,VLOOKUP(A10,'BL4'!A:R,18,FALSE))</f>
        <v>0</v>
      </c>
      <c r="K10" s="287"/>
      <c r="L10" s="285">
        <f>IF(ISNA(VLOOKUP(A10,'BL5'!A:R,18,FALSE)),0,VLOOKUP(A10,'BL5'!A:R,18,FALSE))</f>
        <v>0</v>
      </c>
      <c r="M10" s="287"/>
      <c r="N10" s="285">
        <f>IF(ISNA(VLOOKUP(A10,'BL6'!A:R,18,FALSE)),0,VLOOKUP(A10,'BL6'!A:R,18,FALSE))</f>
        <v>0</v>
      </c>
      <c r="O10" s="287"/>
      <c r="P10" s="285">
        <f>IF(ISNA(VLOOKUP(A10,'BL7'!A:R,18,FALSE)),0,VLOOKUP(A10,'BL7'!A:R,18,FALSE))</f>
        <v>0</v>
      </c>
      <c r="Q10" s="287"/>
      <c r="R10" s="285">
        <f>IF(ISNA(VLOOKUP(A10,'BL8'!A:R,18,FALSE)),0,VLOOKUP(A10,'BL8'!A:R,18,FALSE))</f>
        <v>0</v>
      </c>
      <c r="S10" s="287"/>
      <c r="T10" s="285">
        <f>IF(ISNA(VLOOKUP(A10,'BL9'!A:R,18,FALSE)),0,VLOOKUP(A10,'BL9'!A:R,18,FALSE))</f>
        <v>0</v>
      </c>
      <c r="U10" s="287"/>
      <c r="V10" s="285">
        <f>IF(ISNA(VLOOKUP(A10,'BL10'!A:R,18,FALSE)),0,VLOOKUP(A10,'BL10'!A:R,18,FALSE))</f>
        <v>0</v>
      </c>
      <c r="W10" s="287"/>
      <c r="X10" s="285">
        <f>IF(ISNA(VLOOKUP(A10,'BL11'!A:R,18,FALSE)),0,VLOOKUP(A10,'BL11'!A:R,18,FALSE))</f>
        <v>0</v>
      </c>
      <c r="Y10" s="287"/>
      <c r="Z10" s="285">
        <f>IF(ISNA(VLOOKUP(A10,'BL12'!A:R,18,FALSE)),0,VLOOKUP(A10,'BL12'!A:R,18,FALSE))</f>
        <v>0</v>
      </c>
      <c r="AA10" s="287"/>
      <c r="AB10" s="285">
        <f>IF(ISNA(VLOOKUP(A10,'BL13'!A:R,18,FALSE)),0,VLOOKUP(A10,'BL13'!A:R,18,FALSE))</f>
        <v>0</v>
      </c>
      <c r="AC10" s="287"/>
      <c r="AD10" s="285">
        <f>IF(ISNA(VLOOKUP(A10,'BL14'!A:R,18,FALSE)),0,VLOOKUP(A10,'BL14'!A:R,18,FALSE))</f>
        <v>0</v>
      </c>
      <c r="AE10" s="287"/>
      <c r="AF10" s="285">
        <f>IF(ISNA(VLOOKUP(A10,'BL15'!A:R,18,FALSE)),0,VLOOKUP(A10,'BL15'!A:R,18,FALSE))</f>
        <v>0</v>
      </c>
      <c r="AG10" s="287"/>
      <c r="AH10" s="285">
        <f>IF(ISNA(VLOOKUP(A10,'BL16'!A:R,18,FALSE)),0,VLOOKUP(A10,'BL16'!A:R,18,FALSE))</f>
        <v>0</v>
      </c>
      <c r="AI10" s="287"/>
      <c r="AJ10" s="285">
        <f>IF(ISNA(VLOOKUP(A10,'BL17'!A:R,18,FALSE)),0,VLOOKUP(A10,'BL17'!A:R,18,FALSE))</f>
        <v>0</v>
      </c>
      <c r="AK10" s="287"/>
      <c r="AL10" s="285">
        <f>IF(ISNA(VLOOKUP(A10,'BL18'!A:R,18,FALSE)),0,VLOOKUP(A10,'BL18'!A:R,18,FALSE))</f>
        <v>0</v>
      </c>
      <c r="AM10" s="287"/>
      <c r="AN10" s="285">
        <f>IF(ISNA(VLOOKUP(A10,'BL19'!A:R,18,FALSE)),0,VLOOKUP(A10,'BL19'!A:R,18,FALSE))</f>
        <v>0</v>
      </c>
      <c r="AO10" s="287"/>
      <c r="AP10" s="285">
        <f>IF(ISNA(VLOOKUP(A10,'BL20'!A:R,18,FALSE)),0,VLOOKUP(A10,'BL20'!A:R,18,FALSE))</f>
        <v>0</v>
      </c>
      <c r="AQ10" s="287"/>
      <c r="AR10" s="285">
        <f>IF(ISNA(VLOOKUP(A10,'BL21'!A:R,18,FALSE)),0,VLOOKUP(A10,'BL21'!A:R,18,FALSE))</f>
        <v>0</v>
      </c>
      <c r="AS10" s="287"/>
      <c r="AT10" s="285">
        <f>IF(ISNA(VLOOKUP(A10,'BL22'!A:R,18,FALSE)),0,VLOOKUP(A10,'BL22'!A:R,18,FALSE))</f>
        <v>0</v>
      </c>
      <c r="AU10" s="287"/>
      <c r="AV10" s="285">
        <f>IF(ISNA(VLOOKUP(A10,'BL23'!A:R,18,FALSE)),0,VLOOKUP(A10,'BL23'!A:R,18,FALSE))</f>
        <v>0</v>
      </c>
      <c r="AW10" s="287"/>
      <c r="AX10" s="285">
        <f>IF(ISNA(VLOOKUP(A10,'BL24'!A:R,18,FALSE)),0,VLOOKUP(A10,'BL24'!A:R,18,FALSE))</f>
        <v>0</v>
      </c>
      <c r="AY10" s="287"/>
      <c r="AZ10" s="285">
        <f>IF(ISNA(VLOOKUP(A10,'BL25'!A:R,18,FALSE)),0,VLOOKUP(A10,'BL25'!A:R,18,FALSE))</f>
        <v>0</v>
      </c>
      <c r="BA10" s="287"/>
      <c r="BB10" s="285">
        <f>IF(ISNA(VLOOKUP(A10,'BL26'!A:R,18,FALSE)),0,VLOOKUP(A10,'BL26'!A:R,18,FALSE))</f>
        <v>0</v>
      </c>
      <c r="BC10" s="287"/>
      <c r="BD10" s="285">
        <f>IF(ISNA(VLOOKUP(A10,'BL27'!A:R,18,FALSE)),0,VLOOKUP(A10,'BL27'!A:R,18,FALSE))</f>
        <v>0</v>
      </c>
      <c r="BE10" s="287"/>
      <c r="BF10" s="285">
        <f>IF(ISNA(VLOOKUP(A10,'BL28'!A:R,18,FALSE)),0,VLOOKUP(A10,'BL28'!A:R,18,FALSE))</f>
        <v>0</v>
      </c>
      <c r="BG10" s="287"/>
      <c r="BH10" s="285">
        <f>IF(ISNA(VLOOKUP(A10,'BL29'!A:R,18,FALSE)),0,VLOOKUP(A10,'BL29'!A:R,18,FALSE))</f>
        <v>0</v>
      </c>
      <c r="BI10" s="287"/>
      <c r="BJ10" s="285">
        <f>IF(ISNA(VLOOKUP(A10,'BL30'!A:R,18,FALSE)),0,VLOOKUP(A10,'BL30'!A:R,18,FALSE))</f>
        <v>0</v>
      </c>
      <c r="BK10" s="287"/>
      <c r="BL10" s="285">
        <f>IF(ISNA(VLOOKUP(A10,ATF!A:AA,27,FALSE)),0,VLOOKUP(A10,ATF!A:AA,27,FALSE))</f>
        <v>0</v>
      </c>
      <c r="BM10" s="280"/>
      <c r="BN10" s="288">
        <v>1</v>
      </c>
      <c r="BO10" s="68">
        <f t="shared" si="0"/>
        <v>-49.700000119209292</v>
      </c>
      <c r="BP10" s="289" t="str">
        <f t="shared" si="1"/>
        <v>Andropov</v>
      </c>
      <c r="BQ10" s="290">
        <f t="shared" si="2"/>
        <v>49.700000119209292</v>
      </c>
      <c r="BR10" s="291"/>
      <c r="BS10" s="292" t="str">
        <f t="shared" si="3"/>
        <v/>
      </c>
    </row>
    <row r="11" spans="1:71" ht="13.9" x14ac:dyDescent="0.4">
      <c r="A11" s="284" t="s">
        <v>85</v>
      </c>
      <c r="B11" s="693" t="s">
        <v>459</v>
      </c>
      <c r="C11" s="521">
        <v>-14.399999999999999</v>
      </c>
      <c r="D11" s="285">
        <f>IF(ISNA(VLOOKUP(A11,'BL1'!A:R,18,FALSE)),0,VLOOKUP(A11,'BL1'!A:R,18,FALSE))</f>
        <v>0</v>
      </c>
      <c r="E11" s="286"/>
      <c r="F11" s="285">
        <f>IF(ISNA(VLOOKUP(A11,'BL2'!A:R,18,FALSE)),0,VLOOKUP(A11,'BL2'!A:R,18,FALSE))</f>
        <v>0</v>
      </c>
      <c r="G11" s="287"/>
      <c r="H11" s="285">
        <f>IF(ISNA(VLOOKUP(A11,'BL3'!A:R,18,FALSE)),0,VLOOKUP(A11,'BL3'!A:R,18,FALSE))</f>
        <v>0</v>
      </c>
      <c r="I11" s="287"/>
      <c r="J11" s="285">
        <f>IF(ISNA(VLOOKUP(A11,'BL4'!A:R,18,FALSE)),0,VLOOKUP(A11,'BL4'!A:R,18,FALSE))</f>
        <v>0</v>
      </c>
      <c r="K11" s="287"/>
      <c r="L11" s="285">
        <f>IF(ISNA(VLOOKUP(A11,'BL5'!A:R,18,FALSE)),0,VLOOKUP(A11,'BL5'!A:R,18,FALSE))</f>
        <v>0</v>
      </c>
      <c r="M11" s="287"/>
      <c r="N11" s="285">
        <f>IF(ISNA(VLOOKUP(A11,'BL6'!A:R,18,FALSE)),0,VLOOKUP(A11,'BL6'!A:R,18,FALSE))</f>
        <v>0</v>
      </c>
      <c r="O11" s="287"/>
      <c r="P11" s="285">
        <f>IF(ISNA(VLOOKUP(A11,'BL7'!A:R,18,FALSE)),0,VLOOKUP(A11,'BL7'!A:R,18,FALSE))</f>
        <v>0</v>
      </c>
      <c r="Q11" s="287"/>
      <c r="R11" s="285">
        <f>IF(ISNA(VLOOKUP(A11,'BL8'!A:R,18,FALSE)),0,VLOOKUP(A11,'BL8'!A:R,18,FALSE))</f>
        <v>0</v>
      </c>
      <c r="S11" s="287"/>
      <c r="T11" s="285">
        <f>IF(ISNA(VLOOKUP(A11,'BL9'!A:R,18,FALSE)),0,VLOOKUP(A11,'BL9'!A:R,18,FALSE))</f>
        <v>0</v>
      </c>
      <c r="U11" s="287"/>
      <c r="V11" s="285">
        <f>IF(ISNA(VLOOKUP(A11,'BL10'!A:R,18,FALSE)),0,VLOOKUP(A11,'BL10'!A:R,18,FALSE))</f>
        <v>0</v>
      </c>
      <c r="W11" s="287"/>
      <c r="X11" s="285">
        <f>IF(ISNA(VLOOKUP(A11,'BL11'!A:R,18,FALSE)),0,VLOOKUP(A11,'BL11'!A:R,18,FALSE))</f>
        <v>0</v>
      </c>
      <c r="Y11" s="287"/>
      <c r="Z11" s="285">
        <f>IF(ISNA(VLOOKUP(A11,'BL12'!A:R,18,FALSE)),0,VLOOKUP(A11,'BL12'!A:R,18,FALSE))</f>
        <v>0</v>
      </c>
      <c r="AA11" s="287"/>
      <c r="AB11" s="285">
        <f>IF(ISNA(VLOOKUP(A11,'BL13'!A:R,18,FALSE)),0,VLOOKUP(A11,'BL13'!A:R,18,FALSE))</f>
        <v>0</v>
      </c>
      <c r="AC11" s="287"/>
      <c r="AD11" s="285">
        <f>IF(ISNA(VLOOKUP(A11,'BL14'!A:R,18,FALSE)),0,VLOOKUP(A11,'BL14'!A:R,18,FALSE))</f>
        <v>0</v>
      </c>
      <c r="AE11" s="287"/>
      <c r="AF11" s="285">
        <f>IF(ISNA(VLOOKUP(A11,'BL15'!A:R,18,FALSE)),0,VLOOKUP(A11,'BL15'!A:R,18,FALSE))</f>
        <v>0</v>
      </c>
      <c r="AG11" s="287"/>
      <c r="AH11" s="285">
        <f>IF(ISNA(VLOOKUP(A11,'BL16'!A:R,18,FALSE)),0,VLOOKUP(A11,'BL16'!A:R,18,FALSE))</f>
        <v>0</v>
      </c>
      <c r="AI11" s="287"/>
      <c r="AJ11" s="285">
        <f>IF(ISNA(VLOOKUP(A11,'BL17'!A:R,18,FALSE)),0,VLOOKUP(A11,'BL17'!A:R,18,FALSE))</f>
        <v>0</v>
      </c>
      <c r="AK11" s="287"/>
      <c r="AL11" s="285">
        <f>IF(ISNA(VLOOKUP(A11,'BL18'!A:R,18,FALSE)),0,VLOOKUP(A11,'BL18'!A:R,18,FALSE))</f>
        <v>0</v>
      </c>
      <c r="AM11" s="287"/>
      <c r="AN11" s="285">
        <f>IF(ISNA(VLOOKUP(A11,'BL19'!A:R,18,FALSE)),0,VLOOKUP(A11,'BL19'!A:R,18,FALSE))</f>
        <v>0</v>
      </c>
      <c r="AO11" s="287"/>
      <c r="AP11" s="285">
        <f>IF(ISNA(VLOOKUP(A11,'BL20'!A:R,18,FALSE)),0,VLOOKUP(A11,'BL20'!A:R,18,FALSE))</f>
        <v>0</v>
      </c>
      <c r="AQ11" s="287"/>
      <c r="AR11" s="285">
        <f>IF(ISNA(VLOOKUP(A11,'BL21'!A:R,18,FALSE)),0,VLOOKUP(A11,'BL21'!A:R,18,FALSE))</f>
        <v>0</v>
      </c>
      <c r="AS11" s="287"/>
      <c r="AT11" s="285">
        <f>IF(ISNA(VLOOKUP(A11,'BL22'!A:R,18,FALSE)),0,VLOOKUP(A11,'BL22'!A:R,18,FALSE))</f>
        <v>0</v>
      </c>
      <c r="AU11" s="287"/>
      <c r="AV11" s="285">
        <f>IF(ISNA(VLOOKUP(A11,'BL23'!A:R,18,FALSE)),0,VLOOKUP(A11,'BL23'!A:R,18,FALSE))</f>
        <v>0</v>
      </c>
      <c r="AW11" s="287"/>
      <c r="AX11" s="285">
        <f>IF(ISNA(VLOOKUP(A11,'BL24'!A:R,18,FALSE)),0,VLOOKUP(A11,'BL24'!A:R,18,FALSE))</f>
        <v>0</v>
      </c>
      <c r="AY11" s="287"/>
      <c r="AZ11" s="285">
        <f>IF(ISNA(VLOOKUP(A11,'BL25'!A:R,18,FALSE)),0,VLOOKUP(A11,'BL25'!A:R,18,FALSE))</f>
        <v>0</v>
      </c>
      <c r="BA11" s="287"/>
      <c r="BB11" s="285">
        <f>IF(ISNA(VLOOKUP(A11,'BL26'!A:R,18,FALSE)),0,VLOOKUP(A11,'BL26'!A:R,18,FALSE))</f>
        <v>0</v>
      </c>
      <c r="BC11" s="287"/>
      <c r="BD11" s="285">
        <f>IF(ISNA(VLOOKUP(A11,'BL27'!A:R,18,FALSE)),0,VLOOKUP(A11,'BL27'!A:R,18,FALSE))</f>
        <v>0</v>
      </c>
      <c r="BE11" s="287"/>
      <c r="BF11" s="285">
        <f>IF(ISNA(VLOOKUP(A11,'BL28'!A:R,18,FALSE)),0,VLOOKUP(A11,'BL28'!A:R,18,FALSE))</f>
        <v>0</v>
      </c>
      <c r="BG11" s="287"/>
      <c r="BH11" s="285">
        <f>IF(ISNA(VLOOKUP(A11,'BL29'!A:R,18,FALSE)),0,VLOOKUP(A11,'BL29'!A:R,18,FALSE))</f>
        <v>0</v>
      </c>
      <c r="BI11" s="287"/>
      <c r="BJ11" s="285">
        <f>IF(ISNA(VLOOKUP(A11,'BL30'!A:R,18,FALSE)),0,VLOOKUP(A11,'BL30'!A:R,18,FALSE))</f>
        <v>0</v>
      </c>
      <c r="BK11" s="287"/>
      <c r="BL11" s="285">
        <f>IF(ISNA(VLOOKUP(A11,ATF!A:AA,27,FALSE)),0,VLOOKUP(A11,ATF!A:AA,27,FALSE))</f>
        <v>0</v>
      </c>
      <c r="BM11" s="280"/>
      <c r="BN11" s="288">
        <v>1</v>
      </c>
      <c r="BO11" s="68">
        <f t="shared" si="0"/>
        <v>-14.399999999999999</v>
      </c>
      <c r="BP11" s="289" t="str">
        <f t="shared" si="1"/>
        <v>Archimedes</v>
      </c>
      <c r="BQ11" s="290">
        <f t="shared" si="2"/>
        <v>14.399999999999999</v>
      </c>
      <c r="BR11" s="291"/>
      <c r="BS11" s="292" t="str">
        <f t="shared" si="3"/>
        <v/>
      </c>
    </row>
    <row r="12" spans="1:71" ht="13.9" x14ac:dyDescent="0.4">
      <c r="A12" s="284" t="s">
        <v>86</v>
      </c>
      <c r="B12" s="697" t="s">
        <v>329</v>
      </c>
      <c r="C12" s="521">
        <v>-67.400000000000006</v>
      </c>
      <c r="D12" s="285">
        <f>IF(ISNA(VLOOKUP(A12,'BL1'!A:R,18,FALSE)),0,VLOOKUP(A12,'BL1'!A:R,18,FALSE))</f>
        <v>0</v>
      </c>
      <c r="E12" s="286"/>
      <c r="F12" s="285">
        <f>IF(ISNA(VLOOKUP(A12,'BL2'!A:R,18,FALSE)),0,VLOOKUP(A12,'BL2'!A:R,18,FALSE))</f>
        <v>0</v>
      </c>
      <c r="G12" s="287"/>
      <c r="H12" s="285">
        <f>IF(ISNA(VLOOKUP(A12,'BL3'!A:R,18,FALSE)),0,VLOOKUP(A12,'BL3'!A:R,18,FALSE))</f>
        <v>0</v>
      </c>
      <c r="I12" s="287"/>
      <c r="J12" s="285">
        <f>IF(ISNA(VLOOKUP(A12,'BL4'!A:R,18,FALSE)),0,VLOOKUP(A12,'BL4'!A:R,18,FALSE))</f>
        <v>0</v>
      </c>
      <c r="K12" s="287"/>
      <c r="L12" s="285">
        <f>IF(ISNA(VLOOKUP(A12,'BL5'!A:R,18,FALSE)),0,VLOOKUP(A12,'BL5'!A:R,18,FALSE))</f>
        <v>0</v>
      </c>
      <c r="M12" s="287"/>
      <c r="N12" s="285">
        <f>IF(ISNA(VLOOKUP(A12,'BL6'!A:R,18,FALSE)),0,VLOOKUP(A12,'BL6'!A:R,18,FALSE))</f>
        <v>0</v>
      </c>
      <c r="O12" s="287"/>
      <c r="P12" s="285">
        <f>IF(ISNA(VLOOKUP(A12,'BL7'!A:R,18,FALSE)),0,VLOOKUP(A12,'BL7'!A:R,18,FALSE))</f>
        <v>0</v>
      </c>
      <c r="Q12" s="287"/>
      <c r="R12" s="285">
        <f>IF(ISNA(VLOOKUP(A12,'BL8'!A:R,18,FALSE)),0,VLOOKUP(A12,'BL8'!A:R,18,FALSE))</f>
        <v>0</v>
      </c>
      <c r="S12" s="287"/>
      <c r="T12" s="285">
        <f>IF(ISNA(VLOOKUP(A12,'BL9'!A:R,18,FALSE)),0,VLOOKUP(A12,'BL9'!A:R,18,FALSE))</f>
        <v>0</v>
      </c>
      <c r="U12" s="287"/>
      <c r="V12" s="285">
        <f>IF(ISNA(VLOOKUP(A12,'BL10'!A:R,18,FALSE)),0,VLOOKUP(A12,'BL10'!A:R,18,FALSE))</f>
        <v>0</v>
      </c>
      <c r="W12" s="287"/>
      <c r="X12" s="285">
        <f>IF(ISNA(VLOOKUP(A12,'BL11'!A:R,18,FALSE)),0,VLOOKUP(A12,'BL11'!A:R,18,FALSE))</f>
        <v>0</v>
      </c>
      <c r="Y12" s="287"/>
      <c r="Z12" s="285">
        <f>IF(ISNA(VLOOKUP(A12,'BL12'!A:R,18,FALSE)),0,VLOOKUP(A12,'BL12'!A:R,18,FALSE))</f>
        <v>0</v>
      </c>
      <c r="AA12" s="287"/>
      <c r="AB12" s="285">
        <f>IF(ISNA(VLOOKUP(A12,'BL13'!A:R,18,FALSE)),0,VLOOKUP(A12,'BL13'!A:R,18,FALSE))</f>
        <v>0</v>
      </c>
      <c r="AC12" s="287"/>
      <c r="AD12" s="285">
        <f>IF(ISNA(VLOOKUP(A12,'BL14'!A:R,18,FALSE)),0,VLOOKUP(A12,'BL14'!A:R,18,FALSE))</f>
        <v>0</v>
      </c>
      <c r="AE12" s="287"/>
      <c r="AF12" s="285">
        <f>IF(ISNA(VLOOKUP(A12,'BL15'!A:R,18,FALSE)),0,VLOOKUP(A12,'BL15'!A:R,18,FALSE))</f>
        <v>0</v>
      </c>
      <c r="AG12" s="287"/>
      <c r="AH12" s="285">
        <f>IF(ISNA(VLOOKUP(A12,'BL16'!A:R,18,FALSE)),0,VLOOKUP(A12,'BL16'!A:R,18,FALSE))</f>
        <v>0</v>
      </c>
      <c r="AI12" s="287"/>
      <c r="AJ12" s="285">
        <f>IF(ISNA(VLOOKUP(A12,'BL17'!A:R,18,FALSE)),0,VLOOKUP(A12,'BL17'!A:R,18,FALSE))</f>
        <v>0</v>
      </c>
      <c r="AK12" s="287"/>
      <c r="AL12" s="285">
        <f>IF(ISNA(VLOOKUP(A12,'BL18'!A:R,18,FALSE)),0,VLOOKUP(A12,'BL18'!A:R,18,FALSE))</f>
        <v>0</v>
      </c>
      <c r="AM12" s="287"/>
      <c r="AN12" s="285">
        <f>IF(ISNA(VLOOKUP(A12,'BL19'!A:R,18,FALSE)),0,VLOOKUP(A12,'BL19'!A:R,18,FALSE))</f>
        <v>0</v>
      </c>
      <c r="AO12" s="287"/>
      <c r="AP12" s="285">
        <f>IF(ISNA(VLOOKUP(A12,'BL20'!A:R,18,FALSE)),0,VLOOKUP(A12,'BL20'!A:R,18,FALSE))</f>
        <v>0</v>
      </c>
      <c r="AQ12" s="287"/>
      <c r="AR12" s="285">
        <f>IF(ISNA(VLOOKUP(A12,'BL21'!A:R,18,FALSE)),0,VLOOKUP(A12,'BL21'!A:R,18,FALSE))</f>
        <v>0</v>
      </c>
      <c r="AS12" s="287"/>
      <c r="AT12" s="285">
        <f>IF(ISNA(VLOOKUP(A12,'BL22'!A:R,18,FALSE)),0,VLOOKUP(A12,'BL22'!A:R,18,FALSE))</f>
        <v>0</v>
      </c>
      <c r="AU12" s="287"/>
      <c r="AV12" s="285">
        <f>IF(ISNA(VLOOKUP(A12,'BL23'!A:R,18,FALSE)),0,VLOOKUP(A12,'BL23'!A:R,18,FALSE))</f>
        <v>0</v>
      </c>
      <c r="AW12" s="287"/>
      <c r="AX12" s="285">
        <f>IF(ISNA(VLOOKUP(A12,'BL24'!A:R,18,FALSE)),0,VLOOKUP(A12,'BL24'!A:R,18,FALSE))</f>
        <v>0</v>
      </c>
      <c r="AY12" s="287"/>
      <c r="AZ12" s="285">
        <f>IF(ISNA(VLOOKUP(A12,'BL25'!A:R,18,FALSE)),0,VLOOKUP(A12,'BL25'!A:R,18,FALSE))</f>
        <v>0</v>
      </c>
      <c r="BA12" s="287"/>
      <c r="BB12" s="285">
        <f>IF(ISNA(VLOOKUP(A12,'BL26'!A:R,18,FALSE)),0,VLOOKUP(A12,'BL26'!A:R,18,FALSE))</f>
        <v>0</v>
      </c>
      <c r="BC12" s="287"/>
      <c r="BD12" s="285">
        <f>IF(ISNA(VLOOKUP(A12,'BL27'!A:R,18,FALSE)),0,VLOOKUP(A12,'BL27'!A:R,18,FALSE))</f>
        <v>0</v>
      </c>
      <c r="BE12" s="287"/>
      <c r="BF12" s="285">
        <f>IF(ISNA(VLOOKUP(A12,'BL28'!A:R,18,FALSE)),0,VLOOKUP(A12,'BL28'!A:R,18,FALSE))</f>
        <v>0</v>
      </c>
      <c r="BG12" s="287"/>
      <c r="BH12" s="285">
        <f>IF(ISNA(VLOOKUP(A12,'BL29'!A:R,18,FALSE)),0,VLOOKUP(A12,'BL29'!A:R,18,FALSE))</f>
        <v>0</v>
      </c>
      <c r="BI12" s="287"/>
      <c r="BJ12" s="285">
        <f>IF(ISNA(VLOOKUP(A12,'BL30'!A:R,18,FALSE)),0,VLOOKUP(A12,'BL30'!A:R,18,FALSE))</f>
        <v>0</v>
      </c>
      <c r="BK12" s="287"/>
      <c r="BL12" s="285">
        <f>IF(ISNA(VLOOKUP(A12,ATF!A:AA,27,FALSE)),0,VLOOKUP(A12,ATF!A:AA,27,FALSE))</f>
        <v>0</v>
      </c>
      <c r="BM12" s="280"/>
      <c r="BN12" s="288">
        <v>1</v>
      </c>
      <c r="BO12" s="68">
        <f t="shared" si="0"/>
        <v>-67.400000000000006</v>
      </c>
      <c r="BP12" s="289" t="str">
        <f t="shared" si="1"/>
        <v>Ares</v>
      </c>
      <c r="BQ12" s="290">
        <f t="shared" si="2"/>
        <v>67.400000000000006</v>
      </c>
      <c r="BR12" s="291"/>
      <c r="BS12" s="292" t="str">
        <f t="shared" si="3"/>
        <v/>
      </c>
    </row>
    <row r="13" spans="1:71" ht="13.9" x14ac:dyDescent="0.4">
      <c r="A13" s="284" t="s">
        <v>517</v>
      </c>
      <c r="B13" s="698"/>
      <c r="C13" s="521">
        <v>5.5</v>
      </c>
      <c r="D13" s="285">
        <f>IF(ISNA(VLOOKUP(A13,'BL1'!A:R,18,FALSE)),0,VLOOKUP(A13,'BL1'!A:R,18,FALSE))</f>
        <v>0</v>
      </c>
      <c r="E13" s="286"/>
      <c r="F13" s="285">
        <f>IF(ISNA(VLOOKUP(A13,'BL2'!A:R,18,FALSE)),0,VLOOKUP(A13,'BL2'!A:R,18,FALSE))</f>
        <v>0</v>
      </c>
      <c r="G13" s="287"/>
      <c r="H13" s="285">
        <f>IF(ISNA(VLOOKUP(A13,'BL3'!A:R,18,FALSE)),0,VLOOKUP(A13,'BL3'!A:R,18,FALSE))</f>
        <v>0</v>
      </c>
      <c r="I13" s="287"/>
      <c r="J13" s="285">
        <f>IF(ISNA(VLOOKUP(A13,'BL4'!A:R,18,FALSE)),0,VLOOKUP(A13,'BL4'!A:R,18,FALSE))</f>
        <v>0</v>
      </c>
      <c r="K13" s="287"/>
      <c r="L13" s="285">
        <f>IF(ISNA(VLOOKUP(A13,'BL5'!A:R,18,FALSE)),0,VLOOKUP(A13,'BL5'!A:R,18,FALSE))</f>
        <v>0</v>
      </c>
      <c r="M13" s="287"/>
      <c r="N13" s="285">
        <f>IF(ISNA(VLOOKUP(A13,'BL6'!A:R,18,FALSE)),0,VLOOKUP(A13,'BL6'!A:R,18,FALSE))</f>
        <v>0</v>
      </c>
      <c r="O13" s="287"/>
      <c r="P13" s="285">
        <f>IF(ISNA(VLOOKUP(A13,'BL7'!A:R,18,FALSE)),0,VLOOKUP(A13,'BL7'!A:R,18,FALSE))</f>
        <v>0</v>
      </c>
      <c r="Q13" s="287"/>
      <c r="R13" s="285">
        <f>IF(ISNA(VLOOKUP(A13,'BL8'!A:R,18,FALSE)),0,VLOOKUP(A13,'BL8'!A:R,18,FALSE))</f>
        <v>0</v>
      </c>
      <c r="S13" s="287"/>
      <c r="T13" s="285">
        <f>IF(ISNA(VLOOKUP(A13,'BL9'!A:R,18,FALSE)),0,VLOOKUP(A13,'BL9'!A:R,18,FALSE))</f>
        <v>0</v>
      </c>
      <c r="U13" s="287"/>
      <c r="V13" s="285">
        <f>IF(ISNA(VLOOKUP(A13,'BL10'!A:R,18,FALSE)),0,VLOOKUP(A13,'BL10'!A:R,18,FALSE))</f>
        <v>0</v>
      </c>
      <c r="W13" s="287"/>
      <c r="X13" s="285">
        <f>IF(ISNA(VLOOKUP(A13,'BL11'!A:R,18,FALSE)),0,VLOOKUP(A13,'BL11'!A:R,18,FALSE))</f>
        <v>0</v>
      </c>
      <c r="Y13" s="287"/>
      <c r="Z13" s="285">
        <f>IF(ISNA(VLOOKUP(A13,'BL12'!A:R,18,FALSE)),0,VLOOKUP(A13,'BL12'!A:R,18,FALSE))</f>
        <v>0</v>
      </c>
      <c r="AA13" s="287"/>
      <c r="AB13" s="285">
        <f>IF(ISNA(VLOOKUP(A13,'BL13'!A:R,18,FALSE)),0,VLOOKUP(A13,'BL13'!A:R,18,FALSE))</f>
        <v>0</v>
      </c>
      <c r="AC13" s="287"/>
      <c r="AD13" s="285">
        <f>IF(ISNA(VLOOKUP(A13,'BL14'!A:R,18,FALSE)),0,VLOOKUP(A13,'BL14'!A:R,18,FALSE))</f>
        <v>0</v>
      </c>
      <c r="AE13" s="287"/>
      <c r="AF13" s="285">
        <f>IF(ISNA(VLOOKUP(A13,'BL15'!A:R,18,FALSE)),0,VLOOKUP(A13,'BL15'!A:R,18,FALSE))</f>
        <v>0</v>
      </c>
      <c r="AG13" s="287"/>
      <c r="AH13" s="285">
        <f>IF(ISNA(VLOOKUP(A13,'BL16'!A:R,18,FALSE)),0,VLOOKUP(A13,'BL16'!A:R,18,FALSE))</f>
        <v>0</v>
      </c>
      <c r="AI13" s="287"/>
      <c r="AJ13" s="285">
        <f>IF(ISNA(VLOOKUP(A13,'BL17'!A:R,18,FALSE)),0,VLOOKUP(A13,'BL17'!A:R,18,FALSE))</f>
        <v>0</v>
      </c>
      <c r="AK13" s="287"/>
      <c r="AL13" s="285">
        <f>IF(ISNA(VLOOKUP(A13,'BL18'!A:R,18,FALSE)),0,VLOOKUP(A13,'BL18'!A:R,18,FALSE))</f>
        <v>0</v>
      </c>
      <c r="AM13" s="287"/>
      <c r="AN13" s="285">
        <f>IF(ISNA(VLOOKUP(A13,'BL19'!A:R,18,FALSE)),0,VLOOKUP(A13,'BL19'!A:R,18,FALSE))</f>
        <v>0</v>
      </c>
      <c r="AO13" s="287"/>
      <c r="AP13" s="285">
        <f>IF(ISNA(VLOOKUP(A13,'BL20'!A:R,18,FALSE)),0,VLOOKUP(A13,'BL20'!A:R,18,FALSE))</f>
        <v>0</v>
      </c>
      <c r="AQ13" s="287"/>
      <c r="AR13" s="285">
        <f>IF(ISNA(VLOOKUP(A13,'BL21'!A:R,18,FALSE)),0,VLOOKUP(A13,'BL21'!A:R,18,FALSE))</f>
        <v>0</v>
      </c>
      <c r="AS13" s="287"/>
      <c r="AT13" s="285">
        <f>IF(ISNA(VLOOKUP(A13,'BL22'!A:R,18,FALSE)),0,VLOOKUP(A13,'BL22'!A:R,18,FALSE))</f>
        <v>0</v>
      </c>
      <c r="AU13" s="287"/>
      <c r="AV13" s="285">
        <f>IF(ISNA(VLOOKUP(A13,'BL23'!A:R,18,FALSE)),0,VLOOKUP(A13,'BL23'!A:R,18,FALSE))</f>
        <v>0</v>
      </c>
      <c r="AW13" s="287"/>
      <c r="AX13" s="285">
        <f>IF(ISNA(VLOOKUP(A13,'BL24'!A:R,18,FALSE)),0,VLOOKUP(A13,'BL24'!A:R,18,FALSE))</f>
        <v>0</v>
      </c>
      <c r="AY13" s="287"/>
      <c r="AZ13" s="285">
        <f>IF(ISNA(VLOOKUP(A13,'BL25'!A:R,18,FALSE)),0,VLOOKUP(A13,'BL25'!A:R,18,FALSE))</f>
        <v>0</v>
      </c>
      <c r="BA13" s="287"/>
      <c r="BB13" s="285">
        <f>IF(ISNA(VLOOKUP(A13,'BL26'!A:R,18,FALSE)),0,VLOOKUP(A13,'BL26'!A:R,18,FALSE))</f>
        <v>0</v>
      </c>
      <c r="BC13" s="287"/>
      <c r="BD13" s="285">
        <f>IF(ISNA(VLOOKUP(A13,'BL27'!A:R,18,FALSE)),0,VLOOKUP(A13,'BL27'!A:R,18,FALSE))</f>
        <v>0</v>
      </c>
      <c r="BE13" s="287"/>
      <c r="BF13" s="285">
        <f>IF(ISNA(VLOOKUP(A13,'BL28'!A:R,18,FALSE)),0,VLOOKUP(A13,'BL28'!A:R,18,FALSE))</f>
        <v>0</v>
      </c>
      <c r="BG13" s="287"/>
      <c r="BH13" s="285">
        <f>IF(ISNA(VLOOKUP(A13,'BL29'!A:R,18,FALSE)),0,VLOOKUP(A13,'BL29'!A:R,18,FALSE))</f>
        <v>0</v>
      </c>
      <c r="BI13" s="287"/>
      <c r="BJ13" s="285">
        <f>IF(ISNA(VLOOKUP(A13,'BL30'!A:R,18,FALSE)),0,VLOOKUP(A13,'BL30'!A:R,18,FALSE))</f>
        <v>0</v>
      </c>
      <c r="BK13" s="287"/>
      <c r="BL13" s="285">
        <f>IF(ISNA(VLOOKUP(A13,ATF!A:AA,27,FALSE)),0,VLOOKUP(A13,ATF!A:AA,27,FALSE))</f>
        <v>0</v>
      </c>
      <c r="BM13" s="280"/>
      <c r="BN13" s="288">
        <v>1</v>
      </c>
      <c r="BO13" s="68">
        <f t="shared" si="0"/>
        <v>5.5</v>
      </c>
      <c r="BP13" s="289" t="str">
        <f t="shared" si="1"/>
        <v>Armand Cernak</v>
      </c>
      <c r="BQ13" s="290">
        <f t="shared" si="2"/>
        <v>-5.5</v>
      </c>
      <c r="BR13" s="291"/>
      <c r="BS13" s="292" t="str">
        <f t="shared" si="3"/>
        <v/>
      </c>
    </row>
    <row r="14" spans="1:71" ht="13.9" x14ac:dyDescent="0.4">
      <c r="A14" s="284" t="s">
        <v>87</v>
      </c>
      <c r="B14" s="697" t="s">
        <v>330</v>
      </c>
      <c r="C14" s="521">
        <v>-8</v>
      </c>
      <c r="D14" s="285">
        <f>IF(ISNA(VLOOKUP(A14,'BL1'!A:R,18,FALSE)),0,VLOOKUP(A14,'BL1'!A:R,18,FALSE))</f>
        <v>0</v>
      </c>
      <c r="E14" s="286"/>
      <c r="F14" s="285">
        <f>IF(ISNA(VLOOKUP(A14,'BL2'!A:R,18,FALSE)),0,VLOOKUP(A14,'BL2'!A:R,18,FALSE))</f>
        <v>0</v>
      </c>
      <c r="G14" s="287"/>
      <c r="H14" s="285">
        <f>IF(ISNA(VLOOKUP(A14,'BL3'!A:R,18,FALSE)),0,VLOOKUP(A14,'BL3'!A:R,18,FALSE))</f>
        <v>0</v>
      </c>
      <c r="I14" s="287"/>
      <c r="J14" s="285">
        <f>IF(ISNA(VLOOKUP(A14,'BL4'!A:R,18,FALSE)),0,VLOOKUP(A14,'BL4'!A:R,18,FALSE))</f>
        <v>0</v>
      </c>
      <c r="K14" s="287"/>
      <c r="L14" s="285">
        <f>IF(ISNA(VLOOKUP(A14,'BL5'!A:R,18,FALSE)),0,VLOOKUP(A14,'BL5'!A:R,18,FALSE))</f>
        <v>0</v>
      </c>
      <c r="M14" s="287"/>
      <c r="N14" s="285">
        <f>IF(ISNA(VLOOKUP(A14,'BL6'!A:R,18,FALSE)),0,VLOOKUP(A14,'BL6'!A:R,18,FALSE))</f>
        <v>0</v>
      </c>
      <c r="O14" s="287"/>
      <c r="P14" s="285">
        <f>IF(ISNA(VLOOKUP(A14,'BL7'!A:R,18,FALSE)),0,VLOOKUP(A14,'BL7'!A:R,18,FALSE))</f>
        <v>0</v>
      </c>
      <c r="Q14" s="287"/>
      <c r="R14" s="285">
        <f>IF(ISNA(VLOOKUP(A14,'BL8'!A:R,18,FALSE)),0,VLOOKUP(A14,'BL8'!A:R,18,FALSE))</f>
        <v>0</v>
      </c>
      <c r="S14" s="287"/>
      <c r="T14" s="285">
        <f>IF(ISNA(VLOOKUP(A14,'BL9'!A:R,18,FALSE)),0,VLOOKUP(A14,'BL9'!A:R,18,FALSE))</f>
        <v>0</v>
      </c>
      <c r="U14" s="287"/>
      <c r="V14" s="285">
        <f>IF(ISNA(VLOOKUP(A14,'BL10'!A:R,18,FALSE)),0,VLOOKUP(A14,'BL10'!A:R,18,FALSE))</f>
        <v>0</v>
      </c>
      <c r="W14" s="287"/>
      <c r="X14" s="285">
        <f>IF(ISNA(VLOOKUP(A14,'BL11'!A:R,18,FALSE)),0,VLOOKUP(A14,'BL11'!A:R,18,FALSE))</f>
        <v>0</v>
      </c>
      <c r="Y14" s="287"/>
      <c r="Z14" s="285">
        <f>IF(ISNA(VLOOKUP(A14,'BL12'!A:R,18,FALSE)),0,VLOOKUP(A14,'BL12'!A:R,18,FALSE))</f>
        <v>0</v>
      </c>
      <c r="AA14" s="287"/>
      <c r="AB14" s="285">
        <f>IF(ISNA(VLOOKUP(A14,'BL13'!A:R,18,FALSE)),0,VLOOKUP(A14,'BL13'!A:R,18,FALSE))</f>
        <v>0</v>
      </c>
      <c r="AC14" s="287"/>
      <c r="AD14" s="285">
        <f>IF(ISNA(VLOOKUP(A14,'BL14'!A:R,18,FALSE)),0,VLOOKUP(A14,'BL14'!A:R,18,FALSE))</f>
        <v>0</v>
      </c>
      <c r="AE14" s="287"/>
      <c r="AF14" s="285">
        <f>IF(ISNA(VLOOKUP(A14,'BL15'!A:R,18,FALSE)),0,VLOOKUP(A14,'BL15'!A:R,18,FALSE))</f>
        <v>0</v>
      </c>
      <c r="AG14" s="287"/>
      <c r="AH14" s="285">
        <f>IF(ISNA(VLOOKUP(A14,'BL16'!A:R,18,FALSE)),0,VLOOKUP(A14,'BL16'!A:R,18,FALSE))</f>
        <v>0</v>
      </c>
      <c r="AI14" s="287"/>
      <c r="AJ14" s="285">
        <f>IF(ISNA(VLOOKUP(A14,'BL17'!A:R,18,FALSE)),0,VLOOKUP(A14,'BL17'!A:R,18,FALSE))</f>
        <v>0</v>
      </c>
      <c r="AK14" s="287"/>
      <c r="AL14" s="285">
        <f>IF(ISNA(VLOOKUP(A14,'BL18'!A:R,18,FALSE)),0,VLOOKUP(A14,'BL18'!A:R,18,FALSE))</f>
        <v>0</v>
      </c>
      <c r="AM14" s="287"/>
      <c r="AN14" s="285">
        <f>IF(ISNA(VLOOKUP(A14,'BL19'!A:R,18,FALSE)),0,VLOOKUP(A14,'BL19'!A:R,18,FALSE))</f>
        <v>0</v>
      </c>
      <c r="AO14" s="287"/>
      <c r="AP14" s="285">
        <f>IF(ISNA(VLOOKUP(A14,'BL20'!A:R,18,FALSE)),0,VLOOKUP(A14,'BL20'!A:R,18,FALSE))</f>
        <v>0</v>
      </c>
      <c r="AQ14" s="287"/>
      <c r="AR14" s="285">
        <f>IF(ISNA(VLOOKUP(A14,'BL21'!A:R,18,FALSE)),0,VLOOKUP(A14,'BL21'!A:R,18,FALSE))</f>
        <v>0</v>
      </c>
      <c r="AS14" s="287"/>
      <c r="AT14" s="285">
        <f>IF(ISNA(VLOOKUP(A14,'BL22'!A:R,18,FALSE)),0,VLOOKUP(A14,'BL22'!A:R,18,FALSE))</f>
        <v>0</v>
      </c>
      <c r="AU14" s="287"/>
      <c r="AV14" s="285">
        <f>IF(ISNA(VLOOKUP(A14,'BL23'!A:R,18,FALSE)),0,VLOOKUP(A14,'BL23'!A:R,18,FALSE))</f>
        <v>0</v>
      </c>
      <c r="AW14" s="287"/>
      <c r="AX14" s="285">
        <f>IF(ISNA(VLOOKUP(A14,'BL24'!A:R,18,FALSE)),0,VLOOKUP(A14,'BL24'!A:R,18,FALSE))</f>
        <v>0</v>
      </c>
      <c r="AY14" s="287"/>
      <c r="AZ14" s="285">
        <f>IF(ISNA(VLOOKUP(A14,'BL25'!A:R,18,FALSE)),0,VLOOKUP(A14,'BL25'!A:R,18,FALSE))</f>
        <v>0</v>
      </c>
      <c r="BA14" s="287"/>
      <c r="BB14" s="285">
        <f>IF(ISNA(VLOOKUP(A14,'BL26'!A:R,18,FALSE)),0,VLOOKUP(A14,'BL26'!A:R,18,FALSE))</f>
        <v>0</v>
      </c>
      <c r="BC14" s="287"/>
      <c r="BD14" s="285">
        <f>IF(ISNA(VLOOKUP(A14,'BL27'!A:R,18,FALSE)),0,VLOOKUP(A14,'BL27'!A:R,18,FALSE))</f>
        <v>0</v>
      </c>
      <c r="BE14" s="287"/>
      <c r="BF14" s="285">
        <f>IF(ISNA(VLOOKUP(A14,'BL28'!A:R,18,FALSE)),0,VLOOKUP(A14,'BL28'!A:R,18,FALSE))</f>
        <v>0</v>
      </c>
      <c r="BG14" s="287"/>
      <c r="BH14" s="285">
        <f>IF(ISNA(VLOOKUP(A14,'BL29'!A:R,18,FALSE)),0,VLOOKUP(A14,'BL29'!A:R,18,FALSE))</f>
        <v>0</v>
      </c>
      <c r="BI14" s="287"/>
      <c r="BJ14" s="285">
        <f>IF(ISNA(VLOOKUP(A14,'BL30'!A:R,18,FALSE)),0,VLOOKUP(A14,'BL30'!A:R,18,FALSE))</f>
        <v>0</v>
      </c>
      <c r="BK14" s="287"/>
      <c r="BL14" s="285">
        <f>IF(ISNA(VLOOKUP(A14,ATF!A:AA,27,FALSE)),0,VLOOKUP(A14,ATF!A:AA,27,FALSE))</f>
        <v>0</v>
      </c>
      <c r="BM14" s="280"/>
      <c r="BN14" s="288">
        <v>1</v>
      </c>
      <c r="BO14" s="68">
        <f t="shared" si="0"/>
        <v>-8</v>
      </c>
      <c r="BP14" s="289" t="str">
        <f t="shared" si="1"/>
        <v>Armin</v>
      </c>
      <c r="BQ14" s="290">
        <f t="shared" si="2"/>
        <v>8</v>
      </c>
      <c r="BR14" s="291"/>
      <c r="BS14" s="292" t="str">
        <f t="shared" si="3"/>
        <v/>
      </c>
    </row>
    <row r="15" spans="1:71" ht="13.9" x14ac:dyDescent="0.4">
      <c r="A15" s="284" t="s">
        <v>88</v>
      </c>
      <c r="B15" s="697" t="s">
        <v>331</v>
      </c>
      <c r="C15" s="521">
        <v>24.4</v>
      </c>
      <c r="D15" s="285">
        <f>IF(ISNA(VLOOKUP(A15,'BL1'!A:R,18,FALSE)),0,VLOOKUP(A15,'BL1'!A:R,18,FALSE))</f>
        <v>0</v>
      </c>
      <c r="E15" s="286"/>
      <c r="F15" s="285">
        <f>IF(ISNA(VLOOKUP(A15,'BL2'!A:R,18,FALSE)),0,VLOOKUP(A15,'BL2'!A:R,18,FALSE))</f>
        <v>0</v>
      </c>
      <c r="G15" s="287"/>
      <c r="H15" s="285">
        <f>IF(ISNA(VLOOKUP(A15,'BL3'!A:R,18,FALSE)),0,VLOOKUP(A15,'BL3'!A:R,18,FALSE))</f>
        <v>0</v>
      </c>
      <c r="I15" s="287"/>
      <c r="J15" s="285">
        <f>IF(ISNA(VLOOKUP(A15,'BL4'!A:R,18,FALSE)),0,VLOOKUP(A15,'BL4'!A:R,18,FALSE))</f>
        <v>0</v>
      </c>
      <c r="K15" s="287"/>
      <c r="L15" s="285">
        <f>IF(ISNA(VLOOKUP(A15,'BL5'!A:R,18,FALSE)),0,VLOOKUP(A15,'BL5'!A:R,18,FALSE))</f>
        <v>0</v>
      </c>
      <c r="M15" s="287"/>
      <c r="N15" s="285">
        <f>IF(ISNA(VLOOKUP(A15,'BL6'!A:R,18,FALSE)),0,VLOOKUP(A15,'BL6'!A:R,18,FALSE))</f>
        <v>0</v>
      </c>
      <c r="O15" s="287"/>
      <c r="P15" s="285">
        <f>IF(ISNA(VLOOKUP(A15,'BL7'!A:R,18,FALSE)),0,VLOOKUP(A15,'BL7'!A:R,18,FALSE))</f>
        <v>0</v>
      </c>
      <c r="Q15" s="287"/>
      <c r="R15" s="285">
        <f>IF(ISNA(VLOOKUP(A15,'BL8'!A:R,18,FALSE)),0,VLOOKUP(A15,'BL8'!A:R,18,FALSE))</f>
        <v>0</v>
      </c>
      <c r="S15" s="287"/>
      <c r="T15" s="285">
        <f>IF(ISNA(VLOOKUP(A15,'BL9'!A:R,18,FALSE)),0,VLOOKUP(A15,'BL9'!A:R,18,FALSE))</f>
        <v>0</v>
      </c>
      <c r="U15" s="287"/>
      <c r="V15" s="285">
        <f>IF(ISNA(VLOOKUP(A15,'BL10'!A:R,18,FALSE)),0,VLOOKUP(A15,'BL10'!A:R,18,FALSE))</f>
        <v>0</v>
      </c>
      <c r="W15" s="287"/>
      <c r="X15" s="285">
        <f>IF(ISNA(VLOOKUP(A15,'BL11'!A:R,18,FALSE)),0,VLOOKUP(A15,'BL11'!A:R,18,FALSE))</f>
        <v>0</v>
      </c>
      <c r="Y15" s="287"/>
      <c r="Z15" s="285">
        <f>IF(ISNA(VLOOKUP(A15,'BL12'!A:R,18,FALSE)),0,VLOOKUP(A15,'BL12'!A:R,18,FALSE))</f>
        <v>0</v>
      </c>
      <c r="AA15" s="287"/>
      <c r="AB15" s="285">
        <f>IF(ISNA(VLOOKUP(A15,'BL13'!A:R,18,FALSE)),0,VLOOKUP(A15,'BL13'!A:R,18,FALSE))</f>
        <v>0</v>
      </c>
      <c r="AC15" s="287"/>
      <c r="AD15" s="285">
        <f>IF(ISNA(VLOOKUP(A15,'BL14'!A:R,18,FALSE)),0,VLOOKUP(A15,'BL14'!A:R,18,FALSE))</f>
        <v>0</v>
      </c>
      <c r="AE15" s="287"/>
      <c r="AF15" s="285">
        <f>IF(ISNA(VLOOKUP(A15,'BL15'!A:R,18,FALSE)),0,VLOOKUP(A15,'BL15'!A:R,18,FALSE))</f>
        <v>0</v>
      </c>
      <c r="AG15" s="287"/>
      <c r="AH15" s="285">
        <f>IF(ISNA(VLOOKUP(A15,'BL16'!A:R,18,FALSE)),0,VLOOKUP(A15,'BL16'!A:R,18,FALSE))</f>
        <v>0</v>
      </c>
      <c r="AI15" s="287"/>
      <c r="AJ15" s="285">
        <f>IF(ISNA(VLOOKUP(A15,'BL17'!A:R,18,FALSE)),0,VLOOKUP(A15,'BL17'!A:R,18,FALSE))</f>
        <v>0</v>
      </c>
      <c r="AK15" s="287"/>
      <c r="AL15" s="285">
        <f>IF(ISNA(VLOOKUP(A15,'BL18'!A:R,18,FALSE)),0,VLOOKUP(A15,'BL18'!A:R,18,FALSE))</f>
        <v>0</v>
      </c>
      <c r="AM15" s="287"/>
      <c r="AN15" s="285">
        <f>IF(ISNA(VLOOKUP(A15,'BL19'!A:R,18,FALSE)),0,VLOOKUP(A15,'BL19'!A:R,18,FALSE))</f>
        <v>0</v>
      </c>
      <c r="AO15" s="287"/>
      <c r="AP15" s="285">
        <f>IF(ISNA(VLOOKUP(A15,'BL20'!A:R,18,FALSE)),0,VLOOKUP(A15,'BL20'!A:R,18,FALSE))</f>
        <v>0</v>
      </c>
      <c r="AQ15" s="287"/>
      <c r="AR15" s="285">
        <f>IF(ISNA(VLOOKUP(A15,'BL21'!A:R,18,FALSE)),0,VLOOKUP(A15,'BL21'!A:R,18,FALSE))</f>
        <v>0</v>
      </c>
      <c r="AS15" s="287"/>
      <c r="AT15" s="285">
        <f>IF(ISNA(VLOOKUP(A15,'BL22'!A:R,18,FALSE)),0,VLOOKUP(A15,'BL22'!A:R,18,FALSE))</f>
        <v>0</v>
      </c>
      <c r="AU15" s="287"/>
      <c r="AV15" s="285">
        <f>IF(ISNA(VLOOKUP(A15,'BL23'!A:R,18,FALSE)),0,VLOOKUP(A15,'BL23'!A:R,18,FALSE))</f>
        <v>0</v>
      </c>
      <c r="AW15" s="287"/>
      <c r="AX15" s="285">
        <f>IF(ISNA(VLOOKUP(A15,'BL24'!A:R,18,FALSE)),0,VLOOKUP(A15,'BL24'!A:R,18,FALSE))</f>
        <v>0</v>
      </c>
      <c r="AY15" s="287"/>
      <c r="AZ15" s="285">
        <f>IF(ISNA(VLOOKUP(A15,'BL25'!A:R,18,FALSE)),0,VLOOKUP(A15,'BL25'!A:R,18,FALSE))</f>
        <v>0</v>
      </c>
      <c r="BA15" s="287"/>
      <c r="BB15" s="285">
        <f>IF(ISNA(VLOOKUP(A15,'BL26'!A:R,18,FALSE)),0,VLOOKUP(A15,'BL26'!A:R,18,FALSE))</f>
        <v>0</v>
      </c>
      <c r="BC15" s="287"/>
      <c r="BD15" s="285">
        <f>IF(ISNA(VLOOKUP(A15,'BL27'!A:R,18,FALSE)),0,VLOOKUP(A15,'BL27'!A:R,18,FALSE))</f>
        <v>0</v>
      </c>
      <c r="BE15" s="287"/>
      <c r="BF15" s="285">
        <f>IF(ISNA(VLOOKUP(A15,'BL28'!A:R,18,FALSE)),0,VLOOKUP(A15,'BL28'!A:R,18,FALSE))</f>
        <v>0</v>
      </c>
      <c r="BG15" s="287"/>
      <c r="BH15" s="285">
        <f>IF(ISNA(VLOOKUP(A15,'BL29'!A:R,18,FALSE)),0,VLOOKUP(A15,'BL29'!A:R,18,FALSE))</f>
        <v>0</v>
      </c>
      <c r="BI15" s="287"/>
      <c r="BJ15" s="285">
        <f>IF(ISNA(VLOOKUP(A15,'BL30'!A:R,18,FALSE)),0,VLOOKUP(A15,'BL30'!A:R,18,FALSE))</f>
        <v>0</v>
      </c>
      <c r="BK15" s="287"/>
      <c r="BL15" s="285">
        <f>IF(ISNA(VLOOKUP(A15,ATF!A:AA,27,FALSE)),0,VLOOKUP(A15,ATF!A:AA,27,FALSE))</f>
        <v>0</v>
      </c>
      <c r="BM15" s="280"/>
      <c r="BN15" s="288">
        <v>1</v>
      </c>
      <c r="BO15" s="68">
        <f t="shared" si="0"/>
        <v>24.4</v>
      </c>
      <c r="BP15" s="289" t="str">
        <f t="shared" si="1"/>
        <v>Arn</v>
      </c>
      <c r="BQ15" s="290">
        <f t="shared" si="2"/>
        <v>-24.4</v>
      </c>
      <c r="BR15" s="291"/>
      <c r="BS15" s="292" t="str">
        <f t="shared" si="3"/>
        <v/>
      </c>
    </row>
    <row r="16" spans="1:71" ht="13.9" x14ac:dyDescent="0.4">
      <c r="A16" s="284" t="s">
        <v>89</v>
      </c>
      <c r="B16" s="697" t="s">
        <v>332</v>
      </c>
      <c r="C16" s="521">
        <v>-13.1</v>
      </c>
      <c r="D16" s="285">
        <f>IF(ISNA(VLOOKUP(A16,'BL1'!A:R,18,FALSE)),0,VLOOKUP(A16,'BL1'!A:R,18,FALSE))</f>
        <v>0</v>
      </c>
      <c r="E16" s="286"/>
      <c r="F16" s="285">
        <f>IF(ISNA(VLOOKUP(A16,'BL2'!A:R,18,FALSE)),0,VLOOKUP(A16,'BL2'!A:R,18,FALSE))</f>
        <v>0</v>
      </c>
      <c r="G16" s="287"/>
      <c r="H16" s="285">
        <f>IF(ISNA(VLOOKUP(A16,'BL3'!A:R,18,FALSE)),0,VLOOKUP(A16,'BL3'!A:R,18,FALSE))</f>
        <v>0</v>
      </c>
      <c r="I16" s="287"/>
      <c r="J16" s="285">
        <f>IF(ISNA(VLOOKUP(A16,'BL4'!A:R,18,FALSE)),0,VLOOKUP(A16,'BL4'!A:R,18,FALSE))</f>
        <v>0</v>
      </c>
      <c r="K16" s="287"/>
      <c r="L16" s="285">
        <f>IF(ISNA(VLOOKUP(A16,'BL5'!A:R,18,FALSE)),0,VLOOKUP(A16,'BL5'!A:R,18,FALSE))</f>
        <v>0</v>
      </c>
      <c r="M16" s="287"/>
      <c r="N16" s="285">
        <f>IF(ISNA(VLOOKUP(A16,'BL6'!A:R,18,FALSE)),0,VLOOKUP(A16,'BL6'!A:R,18,FALSE))</f>
        <v>0</v>
      </c>
      <c r="O16" s="287"/>
      <c r="P16" s="285">
        <f>IF(ISNA(VLOOKUP(A16,'BL7'!A:R,18,FALSE)),0,VLOOKUP(A16,'BL7'!A:R,18,FALSE))</f>
        <v>0</v>
      </c>
      <c r="Q16" s="287"/>
      <c r="R16" s="285">
        <f>IF(ISNA(VLOOKUP(A16,'BL8'!A:R,18,FALSE)),0,VLOOKUP(A16,'BL8'!A:R,18,FALSE))</f>
        <v>0</v>
      </c>
      <c r="S16" s="287"/>
      <c r="T16" s="285">
        <f>IF(ISNA(VLOOKUP(A16,'BL9'!A:R,18,FALSE)),0,VLOOKUP(A16,'BL9'!A:R,18,FALSE))</f>
        <v>0</v>
      </c>
      <c r="U16" s="287"/>
      <c r="V16" s="285">
        <f>IF(ISNA(VLOOKUP(A16,'BL10'!A:R,18,FALSE)),0,VLOOKUP(A16,'BL10'!A:R,18,FALSE))</f>
        <v>0</v>
      </c>
      <c r="W16" s="287"/>
      <c r="X16" s="285">
        <f>IF(ISNA(VLOOKUP(A16,'BL11'!A:R,18,FALSE)),0,VLOOKUP(A16,'BL11'!A:R,18,FALSE))</f>
        <v>0</v>
      </c>
      <c r="Y16" s="287"/>
      <c r="Z16" s="285">
        <f>IF(ISNA(VLOOKUP(A16,'BL12'!A:R,18,FALSE)),0,VLOOKUP(A16,'BL12'!A:R,18,FALSE))</f>
        <v>0</v>
      </c>
      <c r="AA16" s="287"/>
      <c r="AB16" s="285">
        <f>IF(ISNA(VLOOKUP(A16,'BL13'!A:R,18,FALSE)),0,VLOOKUP(A16,'BL13'!A:R,18,FALSE))</f>
        <v>0</v>
      </c>
      <c r="AC16" s="287"/>
      <c r="AD16" s="285">
        <f>IF(ISNA(VLOOKUP(A16,'BL14'!A:R,18,FALSE)),0,VLOOKUP(A16,'BL14'!A:R,18,FALSE))</f>
        <v>0</v>
      </c>
      <c r="AE16" s="287"/>
      <c r="AF16" s="285">
        <f>IF(ISNA(VLOOKUP(A16,'BL15'!A:R,18,FALSE)),0,VLOOKUP(A16,'BL15'!A:R,18,FALSE))</f>
        <v>0</v>
      </c>
      <c r="AG16" s="287"/>
      <c r="AH16" s="285">
        <f>IF(ISNA(VLOOKUP(A16,'BL16'!A:R,18,FALSE)),0,VLOOKUP(A16,'BL16'!A:R,18,FALSE))</f>
        <v>0</v>
      </c>
      <c r="AI16" s="287"/>
      <c r="AJ16" s="285">
        <f>IF(ISNA(VLOOKUP(A16,'BL17'!A:R,18,FALSE)),0,VLOOKUP(A16,'BL17'!A:R,18,FALSE))</f>
        <v>0</v>
      </c>
      <c r="AK16" s="287"/>
      <c r="AL16" s="285">
        <f>IF(ISNA(VLOOKUP(A16,'BL18'!A:R,18,FALSE)),0,VLOOKUP(A16,'BL18'!A:R,18,FALSE))</f>
        <v>0</v>
      </c>
      <c r="AM16" s="287"/>
      <c r="AN16" s="285">
        <f>IF(ISNA(VLOOKUP(A16,'BL19'!A:R,18,FALSE)),0,VLOOKUP(A16,'BL19'!A:R,18,FALSE))</f>
        <v>0</v>
      </c>
      <c r="AO16" s="287"/>
      <c r="AP16" s="285">
        <f>IF(ISNA(VLOOKUP(A16,'BL20'!A:R,18,FALSE)),0,VLOOKUP(A16,'BL20'!A:R,18,FALSE))</f>
        <v>0</v>
      </c>
      <c r="AQ16" s="287"/>
      <c r="AR16" s="285">
        <f>IF(ISNA(VLOOKUP(A16,'BL21'!A:R,18,FALSE)),0,VLOOKUP(A16,'BL21'!A:R,18,FALSE))</f>
        <v>0</v>
      </c>
      <c r="AS16" s="287"/>
      <c r="AT16" s="285">
        <f>IF(ISNA(VLOOKUP(A16,'BL22'!A:R,18,FALSE)),0,VLOOKUP(A16,'BL22'!A:R,18,FALSE))</f>
        <v>0</v>
      </c>
      <c r="AU16" s="287"/>
      <c r="AV16" s="285">
        <f>IF(ISNA(VLOOKUP(A16,'BL23'!A:R,18,FALSE)),0,VLOOKUP(A16,'BL23'!A:R,18,FALSE))</f>
        <v>0</v>
      </c>
      <c r="AW16" s="287"/>
      <c r="AX16" s="285">
        <f>IF(ISNA(VLOOKUP(A16,'BL24'!A:R,18,FALSE)),0,VLOOKUP(A16,'BL24'!A:R,18,FALSE))</f>
        <v>0</v>
      </c>
      <c r="AY16" s="287"/>
      <c r="AZ16" s="285">
        <f>IF(ISNA(VLOOKUP(A16,'BL25'!A:R,18,FALSE)),0,VLOOKUP(A16,'BL25'!A:R,18,FALSE))</f>
        <v>0</v>
      </c>
      <c r="BA16" s="287"/>
      <c r="BB16" s="285">
        <f>IF(ISNA(VLOOKUP(A16,'BL26'!A:R,18,FALSE)),0,VLOOKUP(A16,'BL26'!A:R,18,FALSE))</f>
        <v>0</v>
      </c>
      <c r="BC16" s="287"/>
      <c r="BD16" s="285">
        <f>IF(ISNA(VLOOKUP(A16,'BL27'!A:R,18,FALSE)),0,VLOOKUP(A16,'BL27'!A:R,18,FALSE))</f>
        <v>0</v>
      </c>
      <c r="BE16" s="287"/>
      <c r="BF16" s="285">
        <f>IF(ISNA(VLOOKUP(A16,'BL28'!A:R,18,FALSE)),0,VLOOKUP(A16,'BL28'!A:R,18,FALSE))</f>
        <v>0</v>
      </c>
      <c r="BG16" s="287"/>
      <c r="BH16" s="285">
        <f>IF(ISNA(VLOOKUP(A16,'BL29'!A:R,18,FALSE)),0,VLOOKUP(A16,'BL29'!A:R,18,FALSE))</f>
        <v>0</v>
      </c>
      <c r="BI16" s="287"/>
      <c r="BJ16" s="285">
        <f>IF(ISNA(VLOOKUP(A16,'BL30'!A:R,18,FALSE)),0,VLOOKUP(A16,'BL30'!A:R,18,FALSE))</f>
        <v>0</v>
      </c>
      <c r="BK16" s="287"/>
      <c r="BL16" s="285">
        <f>IF(ISNA(VLOOKUP(A16,ATF!A:AA,27,FALSE)),0,VLOOKUP(A16,ATF!A:AA,27,FALSE))</f>
        <v>0</v>
      </c>
      <c r="BM16" s="280"/>
      <c r="BN16" s="288">
        <v>1</v>
      </c>
      <c r="BO16" s="68">
        <f t="shared" si="0"/>
        <v>-13.1</v>
      </c>
      <c r="BP16" s="289" t="str">
        <f t="shared" si="1"/>
        <v>Artos</v>
      </c>
      <c r="BQ16" s="290">
        <f t="shared" si="2"/>
        <v>13.1</v>
      </c>
      <c r="BR16" s="291"/>
      <c r="BS16" s="292" t="str">
        <f t="shared" si="3"/>
        <v/>
      </c>
    </row>
    <row r="17" spans="1:71" ht="13.9" x14ac:dyDescent="0.4">
      <c r="A17" s="284" t="s">
        <v>507</v>
      </c>
      <c r="B17" s="698"/>
      <c r="C17" s="521">
        <v>31.7</v>
      </c>
      <c r="D17" s="285">
        <f>IF(ISNA(VLOOKUP(A17,'BL1'!A:R,18,FALSE)),0,VLOOKUP(A17,'BL1'!A:R,18,FALSE))</f>
        <v>0</v>
      </c>
      <c r="E17" s="286"/>
      <c r="F17" s="285">
        <f>IF(ISNA(VLOOKUP(A17,'BL2'!A:R,18,FALSE)),0,VLOOKUP(A17,'BL2'!A:R,18,FALSE))</f>
        <v>0</v>
      </c>
      <c r="G17" s="287"/>
      <c r="H17" s="285">
        <f>IF(ISNA(VLOOKUP(A17,'BL3'!A:R,18,FALSE)),0,VLOOKUP(A17,'BL3'!A:R,18,FALSE))</f>
        <v>0</v>
      </c>
      <c r="I17" s="287"/>
      <c r="J17" s="285">
        <f>IF(ISNA(VLOOKUP(A17,'BL4'!A:R,18,FALSE)),0,VLOOKUP(A17,'BL4'!A:R,18,FALSE))</f>
        <v>0</v>
      </c>
      <c r="K17" s="287"/>
      <c r="L17" s="285">
        <f>IF(ISNA(VLOOKUP(A17,'BL5'!A:R,18,FALSE)),0,VLOOKUP(A17,'BL5'!A:R,18,FALSE))</f>
        <v>0</v>
      </c>
      <c r="M17" s="287"/>
      <c r="N17" s="285">
        <f>IF(ISNA(VLOOKUP(A17,'BL6'!A:R,18,FALSE)),0,VLOOKUP(A17,'BL6'!A:R,18,FALSE))</f>
        <v>0</v>
      </c>
      <c r="O17" s="287"/>
      <c r="P17" s="285">
        <f>IF(ISNA(VLOOKUP(A17,'BL7'!A:R,18,FALSE)),0,VLOOKUP(A17,'BL7'!A:R,18,FALSE))</f>
        <v>0</v>
      </c>
      <c r="Q17" s="287"/>
      <c r="R17" s="285">
        <f>IF(ISNA(VLOOKUP(A17,'BL8'!A:R,18,FALSE)),0,VLOOKUP(A17,'BL8'!A:R,18,FALSE))</f>
        <v>0</v>
      </c>
      <c r="S17" s="287"/>
      <c r="T17" s="285">
        <f>IF(ISNA(VLOOKUP(A17,'BL9'!A:R,18,FALSE)),0,VLOOKUP(A17,'BL9'!A:R,18,FALSE))</f>
        <v>0</v>
      </c>
      <c r="U17" s="287"/>
      <c r="V17" s="285">
        <f>IF(ISNA(VLOOKUP(A17,'BL10'!A:R,18,FALSE)),0,VLOOKUP(A17,'BL10'!A:R,18,FALSE))</f>
        <v>0</v>
      </c>
      <c r="W17" s="287"/>
      <c r="X17" s="285">
        <f>IF(ISNA(VLOOKUP(A17,'BL11'!A:R,18,FALSE)),0,VLOOKUP(A17,'BL11'!A:R,18,FALSE))</f>
        <v>0</v>
      </c>
      <c r="Y17" s="287"/>
      <c r="Z17" s="285">
        <f>IF(ISNA(VLOOKUP(A17,'BL12'!A:R,18,FALSE)),0,VLOOKUP(A17,'BL12'!A:R,18,FALSE))</f>
        <v>0</v>
      </c>
      <c r="AA17" s="287"/>
      <c r="AB17" s="285">
        <f>IF(ISNA(VLOOKUP(A17,'BL13'!A:R,18,FALSE)),0,VLOOKUP(A17,'BL13'!A:R,18,FALSE))</f>
        <v>0</v>
      </c>
      <c r="AC17" s="287"/>
      <c r="AD17" s="285">
        <f>IF(ISNA(VLOOKUP(A17,'BL14'!A:R,18,FALSE)),0,VLOOKUP(A17,'BL14'!A:R,18,FALSE))</f>
        <v>0</v>
      </c>
      <c r="AE17" s="287"/>
      <c r="AF17" s="285">
        <f>IF(ISNA(VLOOKUP(A17,'BL15'!A:R,18,FALSE)),0,VLOOKUP(A17,'BL15'!A:R,18,FALSE))</f>
        <v>0</v>
      </c>
      <c r="AG17" s="287"/>
      <c r="AH17" s="285">
        <f>IF(ISNA(VLOOKUP(A17,'BL16'!A:R,18,FALSE)),0,VLOOKUP(A17,'BL16'!A:R,18,FALSE))</f>
        <v>0</v>
      </c>
      <c r="AI17" s="287"/>
      <c r="AJ17" s="285">
        <f>IF(ISNA(VLOOKUP(A17,'BL17'!A:R,18,FALSE)),0,VLOOKUP(A17,'BL17'!A:R,18,FALSE))</f>
        <v>0</v>
      </c>
      <c r="AK17" s="287"/>
      <c r="AL17" s="285">
        <f>IF(ISNA(VLOOKUP(A17,'BL18'!A:R,18,FALSE)),0,VLOOKUP(A17,'BL18'!A:R,18,FALSE))</f>
        <v>0</v>
      </c>
      <c r="AM17" s="287"/>
      <c r="AN17" s="285">
        <f>IF(ISNA(VLOOKUP(A17,'BL19'!A:R,18,FALSE)),0,VLOOKUP(A17,'BL19'!A:R,18,FALSE))</f>
        <v>0</v>
      </c>
      <c r="AO17" s="287"/>
      <c r="AP17" s="285">
        <f>IF(ISNA(VLOOKUP(A17,'BL20'!A:R,18,FALSE)),0,VLOOKUP(A17,'BL20'!A:R,18,FALSE))</f>
        <v>0</v>
      </c>
      <c r="AQ17" s="287"/>
      <c r="AR17" s="285">
        <f>IF(ISNA(VLOOKUP(A17,'BL21'!A:R,18,FALSE)),0,VLOOKUP(A17,'BL21'!A:R,18,FALSE))</f>
        <v>0</v>
      </c>
      <c r="AS17" s="287"/>
      <c r="AT17" s="285">
        <f>IF(ISNA(VLOOKUP(A17,'BL22'!A:R,18,FALSE)),0,VLOOKUP(A17,'BL22'!A:R,18,FALSE))</f>
        <v>0</v>
      </c>
      <c r="AU17" s="287"/>
      <c r="AV17" s="285">
        <f>IF(ISNA(VLOOKUP(A17,'BL23'!A:R,18,FALSE)),0,VLOOKUP(A17,'BL23'!A:R,18,FALSE))</f>
        <v>0</v>
      </c>
      <c r="AW17" s="287"/>
      <c r="AX17" s="285">
        <f>IF(ISNA(VLOOKUP(A17,'BL24'!A:R,18,FALSE)),0,VLOOKUP(A17,'BL24'!A:R,18,FALSE))</f>
        <v>0</v>
      </c>
      <c r="AY17" s="287"/>
      <c r="AZ17" s="285">
        <f>IF(ISNA(VLOOKUP(A17,'BL25'!A:R,18,FALSE)),0,VLOOKUP(A17,'BL25'!A:R,18,FALSE))</f>
        <v>0</v>
      </c>
      <c r="BA17" s="287"/>
      <c r="BB17" s="285">
        <f>IF(ISNA(VLOOKUP(A17,'BL26'!A:R,18,FALSE)),0,VLOOKUP(A17,'BL26'!A:R,18,FALSE))</f>
        <v>0</v>
      </c>
      <c r="BC17" s="287"/>
      <c r="BD17" s="285">
        <f>IF(ISNA(VLOOKUP(A17,'BL27'!A:R,18,FALSE)),0,VLOOKUP(A17,'BL27'!A:R,18,FALSE))</f>
        <v>0</v>
      </c>
      <c r="BE17" s="287"/>
      <c r="BF17" s="285">
        <f>IF(ISNA(VLOOKUP(A17,'BL28'!A:R,18,FALSE)),0,VLOOKUP(A17,'BL28'!A:R,18,FALSE))</f>
        <v>0</v>
      </c>
      <c r="BG17" s="287"/>
      <c r="BH17" s="285">
        <f>IF(ISNA(VLOOKUP(A17,'BL29'!A:R,18,FALSE)),0,VLOOKUP(A17,'BL29'!A:R,18,FALSE))</f>
        <v>0</v>
      </c>
      <c r="BI17" s="287"/>
      <c r="BJ17" s="285">
        <f>IF(ISNA(VLOOKUP(A17,'BL30'!A:R,18,FALSE)),0,VLOOKUP(A17,'BL30'!A:R,18,FALSE))</f>
        <v>0</v>
      </c>
      <c r="BK17" s="287"/>
      <c r="BL17" s="285">
        <f>IF(ISNA(VLOOKUP(A17,ATF!A:AA,27,FALSE)),0,VLOOKUP(A17,ATF!A:AA,27,FALSE))</f>
        <v>0</v>
      </c>
      <c r="BM17" s="280"/>
      <c r="BN17" s="288">
        <v>1</v>
      </c>
      <c r="BO17" s="68">
        <f t="shared" si="0"/>
        <v>31.7</v>
      </c>
      <c r="BP17" s="289" t="str">
        <f t="shared" si="1"/>
        <v>Artus</v>
      </c>
      <c r="BQ17" s="290">
        <f t="shared" si="2"/>
        <v>-31.7</v>
      </c>
      <c r="BR17" s="291"/>
      <c r="BS17" s="292" t="str">
        <f t="shared" si="3"/>
        <v/>
      </c>
    </row>
    <row r="18" spans="1:71" ht="13.9" x14ac:dyDescent="0.4">
      <c r="A18" s="284" t="s">
        <v>90</v>
      </c>
      <c r="B18" s="693" t="s">
        <v>333</v>
      </c>
      <c r="C18" s="521">
        <v>-41.2</v>
      </c>
      <c r="D18" s="285">
        <f>IF(ISNA(VLOOKUP(A18,'BL1'!A:R,18,FALSE)),0,VLOOKUP(A18,'BL1'!A:R,18,FALSE))</f>
        <v>0</v>
      </c>
      <c r="E18" s="286"/>
      <c r="F18" s="285">
        <f>IF(ISNA(VLOOKUP(A18,'BL2'!A:R,18,FALSE)),0,VLOOKUP(A18,'BL2'!A:R,18,FALSE))</f>
        <v>0</v>
      </c>
      <c r="G18" s="287"/>
      <c r="H18" s="285">
        <f>IF(ISNA(VLOOKUP(A18,'BL3'!A:R,18,FALSE)),0,VLOOKUP(A18,'BL3'!A:R,18,FALSE))</f>
        <v>0</v>
      </c>
      <c r="I18" s="287"/>
      <c r="J18" s="285">
        <f>IF(ISNA(VLOOKUP(A18,'BL4'!A:R,18,FALSE)),0,VLOOKUP(A18,'BL4'!A:R,18,FALSE))</f>
        <v>0</v>
      </c>
      <c r="K18" s="287"/>
      <c r="L18" s="285">
        <f>IF(ISNA(VLOOKUP(A18,'BL5'!A:R,18,FALSE)),0,VLOOKUP(A18,'BL5'!A:R,18,FALSE))</f>
        <v>0</v>
      </c>
      <c r="M18" s="287"/>
      <c r="N18" s="285">
        <f>IF(ISNA(VLOOKUP(A18,'BL6'!A:R,18,FALSE)),0,VLOOKUP(A18,'BL6'!A:R,18,FALSE))</f>
        <v>0</v>
      </c>
      <c r="O18" s="287"/>
      <c r="P18" s="285">
        <f>IF(ISNA(VLOOKUP(A18,'BL7'!A:R,18,FALSE)),0,VLOOKUP(A18,'BL7'!A:R,18,FALSE))</f>
        <v>0</v>
      </c>
      <c r="Q18" s="287"/>
      <c r="R18" s="285">
        <f>IF(ISNA(VLOOKUP(A18,'BL8'!A:R,18,FALSE)),0,VLOOKUP(A18,'BL8'!A:R,18,FALSE))</f>
        <v>0</v>
      </c>
      <c r="S18" s="287"/>
      <c r="T18" s="285">
        <f>IF(ISNA(VLOOKUP(A18,'BL9'!A:R,18,FALSE)),0,VLOOKUP(A18,'BL9'!A:R,18,FALSE))</f>
        <v>0</v>
      </c>
      <c r="U18" s="287"/>
      <c r="V18" s="285">
        <f>IF(ISNA(VLOOKUP(A18,'BL10'!A:R,18,FALSE)),0,VLOOKUP(A18,'BL10'!A:R,18,FALSE))</f>
        <v>0</v>
      </c>
      <c r="W18" s="287"/>
      <c r="X18" s="285">
        <f>IF(ISNA(VLOOKUP(A18,'BL11'!A:R,18,FALSE)),0,VLOOKUP(A18,'BL11'!A:R,18,FALSE))</f>
        <v>0</v>
      </c>
      <c r="Y18" s="287"/>
      <c r="Z18" s="285">
        <f>IF(ISNA(VLOOKUP(A18,'BL12'!A:R,18,FALSE)),0,VLOOKUP(A18,'BL12'!A:R,18,FALSE))</f>
        <v>0</v>
      </c>
      <c r="AA18" s="287"/>
      <c r="AB18" s="285">
        <f>IF(ISNA(VLOOKUP(A18,'BL13'!A:R,18,FALSE)),0,VLOOKUP(A18,'BL13'!A:R,18,FALSE))</f>
        <v>0</v>
      </c>
      <c r="AC18" s="287"/>
      <c r="AD18" s="285">
        <f>IF(ISNA(VLOOKUP(A18,'BL14'!A:R,18,FALSE)),0,VLOOKUP(A18,'BL14'!A:R,18,FALSE))</f>
        <v>0</v>
      </c>
      <c r="AE18" s="287"/>
      <c r="AF18" s="285">
        <f>IF(ISNA(VLOOKUP(A18,'BL15'!A:R,18,FALSE)),0,VLOOKUP(A18,'BL15'!A:R,18,FALSE))</f>
        <v>0</v>
      </c>
      <c r="AG18" s="287"/>
      <c r="AH18" s="285">
        <f>IF(ISNA(VLOOKUP(A18,'BL16'!A:R,18,FALSE)),0,VLOOKUP(A18,'BL16'!A:R,18,FALSE))</f>
        <v>0</v>
      </c>
      <c r="AI18" s="287"/>
      <c r="AJ18" s="285">
        <f>IF(ISNA(VLOOKUP(A18,'BL17'!A:R,18,FALSE)),0,VLOOKUP(A18,'BL17'!A:R,18,FALSE))</f>
        <v>0</v>
      </c>
      <c r="AK18" s="287"/>
      <c r="AL18" s="285">
        <f>IF(ISNA(VLOOKUP(A18,'BL18'!A:R,18,FALSE)),0,VLOOKUP(A18,'BL18'!A:R,18,FALSE))</f>
        <v>0</v>
      </c>
      <c r="AM18" s="287"/>
      <c r="AN18" s="285">
        <f>IF(ISNA(VLOOKUP(A18,'BL19'!A:R,18,FALSE)),0,VLOOKUP(A18,'BL19'!A:R,18,FALSE))</f>
        <v>0</v>
      </c>
      <c r="AO18" s="287"/>
      <c r="AP18" s="285">
        <f>IF(ISNA(VLOOKUP(A18,'BL20'!A:R,18,FALSE)),0,VLOOKUP(A18,'BL20'!A:R,18,FALSE))</f>
        <v>0</v>
      </c>
      <c r="AQ18" s="287"/>
      <c r="AR18" s="285">
        <f>IF(ISNA(VLOOKUP(A18,'BL21'!A:R,18,FALSE)),0,VLOOKUP(A18,'BL21'!A:R,18,FALSE))</f>
        <v>0</v>
      </c>
      <c r="AS18" s="287"/>
      <c r="AT18" s="285">
        <f>IF(ISNA(VLOOKUP(A18,'BL22'!A:R,18,FALSE)),0,VLOOKUP(A18,'BL22'!A:R,18,FALSE))</f>
        <v>0</v>
      </c>
      <c r="AU18" s="287"/>
      <c r="AV18" s="285">
        <f>IF(ISNA(VLOOKUP(A18,'BL23'!A:R,18,FALSE)),0,VLOOKUP(A18,'BL23'!A:R,18,FALSE))</f>
        <v>0</v>
      </c>
      <c r="AW18" s="287"/>
      <c r="AX18" s="285">
        <f>IF(ISNA(VLOOKUP(A18,'BL24'!A:R,18,FALSE)),0,VLOOKUP(A18,'BL24'!A:R,18,FALSE))</f>
        <v>0</v>
      </c>
      <c r="AY18" s="287"/>
      <c r="AZ18" s="285">
        <f>IF(ISNA(VLOOKUP(A18,'BL25'!A:R,18,FALSE)),0,VLOOKUP(A18,'BL25'!A:R,18,FALSE))</f>
        <v>0</v>
      </c>
      <c r="BA18" s="287"/>
      <c r="BB18" s="285">
        <f>IF(ISNA(VLOOKUP(A18,'BL26'!A:R,18,FALSE)),0,VLOOKUP(A18,'BL26'!A:R,18,FALSE))</f>
        <v>0</v>
      </c>
      <c r="BC18" s="287"/>
      <c r="BD18" s="285">
        <f>IF(ISNA(VLOOKUP(A18,'BL27'!A:R,18,FALSE)),0,VLOOKUP(A18,'BL27'!A:R,18,FALSE))</f>
        <v>0</v>
      </c>
      <c r="BE18" s="287"/>
      <c r="BF18" s="285">
        <f>IF(ISNA(VLOOKUP(A18,'BL28'!A:R,18,FALSE)),0,VLOOKUP(A18,'BL28'!A:R,18,FALSE))</f>
        <v>0</v>
      </c>
      <c r="BG18" s="287"/>
      <c r="BH18" s="285">
        <f>IF(ISNA(VLOOKUP(A18,'BL29'!A:R,18,FALSE)),0,VLOOKUP(A18,'BL29'!A:R,18,FALSE))</f>
        <v>0</v>
      </c>
      <c r="BI18" s="287"/>
      <c r="BJ18" s="285">
        <f>IF(ISNA(VLOOKUP(A18,'BL30'!A:R,18,FALSE)),0,VLOOKUP(A18,'BL30'!A:R,18,FALSE))</f>
        <v>0</v>
      </c>
      <c r="BK18" s="287"/>
      <c r="BL18" s="285">
        <f>IF(ISNA(VLOOKUP(A18,ATF!A:AA,27,FALSE)),0,VLOOKUP(A18,ATF!A:AA,27,FALSE))</f>
        <v>0</v>
      </c>
      <c r="BM18" s="280"/>
      <c r="BN18" s="288">
        <v>1</v>
      </c>
      <c r="BO18" s="68">
        <f t="shared" si="0"/>
        <v>-41.2</v>
      </c>
      <c r="BP18" s="289" t="str">
        <f t="shared" si="1"/>
        <v>Asparagus</v>
      </c>
      <c r="BQ18" s="290">
        <f t="shared" si="2"/>
        <v>41.2</v>
      </c>
      <c r="BR18" s="291"/>
      <c r="BS18" s="292" t="str">
        <f t="shared" si="3"/>
        <v/>
      </c>
    </row>
    <row r="19" spans="1:71" s="157" customFormat="1" ht="13.9" x14ac:dyDescent="0.4">
      <c r="A19" s="284" t="s">
        <v>46</v>
      </c>
      <c r="B19" s="697" t="s">
        <v>334</v>
      </c>
      <c r="C19" s="521">
        <v>-19.100000000000001</v>
      </c>
      <c r="D19" s="285">
        <f>IF(ISNA(VLOOKUP(A19,'BL1'!A:R,18,FALSE)),0,VLOOKUP(A19,'BL1'!A:R,18,FALSE))</f>
        <v>0</v>
      </c>
      <c r="E19" s="286"/>
      <c r="F19" s="285">
        <f>IF(ISNA(VLOOKUP(A19,'BL2'!A:R,18,FALSE)),0,VLOOKUP(A19,'BL2'!A:R,18,FALSE))</f>
        <v>0</v>
      </c>
      <c r="G19" s="287"/>
      <c r="H19" s="285">
        <f>IF(ISNA(VLOOKUP(A19,'BL3'!A:R,18,FALSE)),0,VLOOKUP(A19,'BL3'!A:R,18,FALSE))</f>
        <v>0</v>
      </c>
      <c r="I19" s="287"/>
      <c r="J19" s="285">
        <f>IF(ISNA(VLOOKUP(A19,'BL4'!A:R,18,FALSE)),0,VLOOKUP(A19,'BL4'!A:R,18,FALSE))</f>
        <v>0</v>
      </c>
      <c r="K19" s="287"/>
      <c r="L19" s="285">
        <f>IF(ISNA(VLOOKUP(A19,'BL5'!A:R,18,FALSE)),0,VLOOKUP(A19,'BL5'!A:R,18,FALSE))</f>
        <v>0</v>
      </c>
      <c r="M19" s="287"/>
      <c r="N19" s="285">
        <f>IF(ISNA(VLOOKUP(A19,'BL6'!A:R,18,FALSE)),0,VLOOKUP(A19,'BL6'!A:R,18,FALSE))</f>
        <v>0</v>
      </c>
      <c r="O19" s="287"/>
      <c r="P19" s="285">
        <f>IF(ISNA(VLOOKUP(A19,'BL7'!A:R,18,FALSE)),0,VLOOKUP(A19,'BL7'!A:R,18,FALSE))</f>
        <v>0</v>
      </c>
      <c r="Q19" s="287"/>
      <c r="R19" s="285">
        <f>IF(ISNA(VLOOKUP(A19,'BL8'!A:R,18,FALSE)),0,VLOOKUP(A19,'BL8'!A:R,18,FALSE))</f>
        <v>0</v>
      </c>
      <c r="S19" s="287"/>
      <c r="T19" s="285">
        <f>IF(ISNA(VLOOKUP(A19,'BL9'!A:R,18,FALSE)),0,VLOOKUP(A19,'BL9'!A:R,18,FALSE))</f>
        <v>0</v>
      </c>
      <c r="U19" s="287"/>
      <c r="V19" s="285">
        <f>IF(ISNA(VLOOKUP(A19,'BL10'!A:R,18,FALSE)),0,VLOOKUP(A19,'BL10'!A:R,18,FALSE))</f>
        <v>0</v>
      </c>
      <c r="W19" s="287"/>
      <c r="X19" s="285">
        <f>IF(ISNA(VLOOKUP(A19,'BL11'!A:R,18,FALSE)),0,VLOOKUP(A19,'BL11'!A:R,18,FALSE))</f>
        <v>0</v>
      </c>
      <c r="Y19" s="287"/>
      <c r="Z19" s="285">
        <f>IF(ISNA(VLOOKUP(A19,'BL12'!A:R,18,FALSE)),0,VLOOKUP(A19,'BL12'!A:R,18,FALSE))</f>
        <v>0</v>
      </c>
      <c r="AA19" s="287"/>
      <c r="AB19" s="285">
        <f>IF(ISNA(VLOOKUP(A19,'BL13'!A:R,18,FALSE)),0,VLOOKUP(A19,'BL13'!A:R,18,FALSE))</f>
        <v>0</v>
      </c>
      <c r="AC19" s="287"/>
      <c r="AD19" s="285">
        <f>IF(ISNA(VLOOKUP(A19,'BL14'!A:R,18,FALSE)),0,VLOOKUP(A19,'BL14'!A:R,18,FALSE))</f>
        <v>0</v>
      </c>
      <c r="AE19" s="287"/>
      <c r="AF19" s="285">
        <f>IF(ISNA(VLOOKUP(A19,'BL15'!A:R,18,FALSE)),0,VLOOKUP(A19,'BL15'!A:R,18,FALSE))</f>
        <v>0</v>
      </c>
      <c r="AG19" s="287"/>
      <c r="AH19" s="285">
        <f>IF(ISNA(VLOOKUP(A19,'BL16'!A:R,18,FALSE)),0,VLOOKUP(A19,'BL16'!A:R,18,FALSE))</f>
        <v>0</v>
      </c>
      <c r="AI19" s="287"/>
      <c r="AJ19" s="285">
        <f>IF(ISNA(VLOOKUP(A19,'BL17'!A:R,18,FALSE)),0,VLOOKUP(A19,'BL17'!A:R,18,FALSE))</f>
        <v>0</v>
      </c>
      <c r="AK19" s="287"/>
      <c r="AL19" s="285">
        <f>IF(ISNA(VLOOKUP(A19,'BL18'!A:R,18,FALSE)),0,VLOOKUP(A19,'BL18'!A:R,18,FALSE))</f>
        <v>0</v>
      </c>
      <c r="AM19" s="287"/>
      <c r="AN19" s="285">
        <f>IF(ISNA(VLOOKUP(A19,'BL19'!A:R,18,FALSE)),0,VLOOKUP(A19,'BL19'!A:R,18,FALSE))</f>
        <v>0</v>
      </c>
      <c r="AO19" s="287"/>
      <c r="AP19" s="285">
        <f>IF(ISNA(VLOOKUP(A19,'BL20'!A:R,18,FALSE)),0,VLOOKUP(A19,'BL20'!A:R,18,FALSE))</f>
        <v>0</v>
      </c>
      <c r="AQ19" s="287"/>
      <c r="AR19" s="285">
        <f>IF(ISNA(VLOOKUP(A19,'BL21'!A:R,18,FALSE)),0,VLOOKUP(A19,'BL21'!A:R,18,FALSE))</f>
        <v>0</v>
      </c>
      <c r="AS19" s="287"/>
      <c r="AT19" s="285">
        <f>IF(ISNA(VLOOKUP(A19,'BL22'!A:R,18,FALSE)),0,VLOOKUP(A19,'BL22'!A:R,18,FALSE))</f>
        <v>0</v>
      </c>
      <c r="AU19" s="287"/>
      <c r="AV19" s="285">
        <f>IF(ISNA(VLOOKUP(A19,'BL23'!A:R,18,FALSE)),0,VLOOKUP(A19,'BL23'!A:R,18,FALSE))</f>
        <v>0</v>
      </c>
      <c r="AW19" s="287"/>
      <c r="AX19" s="285">
        <f>IF(ISNA(VLOOKUP(A19,'BL24'!A:R,18,FALSE)),0,VLOOKUP(A19,'BL24'!A:R,18,FALSE))</f>
        <v>0</v>
      </c>
      <c r="AY19" s="287"/>
      <c r="AZ19" s="285">
        <f>IF(ISNA(VLOOKUP(A19,'BL25'!A:R,18,FALSE)),0,VLOOKUP(A19,'BL25'!A:R,18,FALSE))</f>
        <v>0</v>
      </c>
      <c r="BA19" s="287"/>
      <c r="BB19" s="285">
        <f>IF(ISNA(VLOOKUP(A19,'BL26'!A:R,18,FALSE)),0,VLOOKUP(A19,'BL26'!A:R,18,FALSE))</f>
        <v>0</v>
      </c>
      <c r="BC19" s="287"/>
      <c r="BD19" s="285">
        <f>IF(ISNA(VLOOKUP(A19,'BL27'!A:R,18,FALSE)),0,VLOOKUP(A19,'BL27'!A:R,18,FALSE))</f>
        <v>0</v>
      </c>
      <c r="BE19" s="287"/>
      <c r="BF19" s="285">
        <f>IF(ISNA(VLOOKUP(A19,'BL28'!A:R,18,FALSE)),0,VLOOKUP(A19,'BL28'!A:R,18,FALSE))</f>
        <v>0</v>
      </c>
      <c r="BG19" s="287"/>
      <c r="BH19" s="285">
        <f>IF(ISNA(VLOOKUP(A19,'BL29'!A:R,18,FALSE)),0,VLOOKUP(A19,'BL29'!A:R,18,FALSE))</f>
        <v>0</v>
      </c>
      <c r="BI19" s="287"/>
      <c r="BJ19" s="285">
        <f>IF(ISNA(VLOOKUP(A19,'BL30'!A:R,18,FALSE)),0,VLOOKUP(A19,'BL30'!A:R,18,FALSE))</f>
        <v>0</v>
      </c>
      <c r="BK19" s="287"/>
      <c r="BL19" s="285">
        <f>IF(ISNA(VLOOKUP(A19,ATF!A:AA,27,FALSE)),0,VLOOKUP(A19,ATF!A:AA,27,FALSE))</f>
        <v>0</v>
      </c>
      <c r="BM19" s="280"/>
      <c r="BN19" s="288">
        <v>1</v>
      </c>
      <c r="BO19" s="68">
        <f t="shared" si="0"/>
        <v>-19.100000000000001</v>
      </c>
      <c r="BP19" s="289" t="str">
        <f t="shared" si="1"/>
        <v>Augustus</v>
      </c>
      <c r="BQ19" s="290">
        <f t="shared" si="2"/>
        <v>19.100000000000001</v>
      </c>
      <c r="BR19" s="291"/>
      <c r="BS19" s="292" t="str">
        <f t="shared" si="3"/>
        <v/>
      </c>
    </row>
    <row r="20" spans="1:71" ht="13.9" x14ac:dyDescent="0.4">
      <c r="A20" s="284" t="s">
        <v>91</v>
      </c>
      <c r="B20" s="697" t="s">
        <v>335</v>
      </c>
      <c r="C20" s="521">
        <v>-20.599999999999998</v>
      </c>
      <c r="D20" s="285">
        <f>IF(ISNA(VLOOKUP(A20,'BL1'!A:R,18,FALSE)),0,VLOOKUP(A20,'BL1'!A:R,18,FALSE))</f>
        <v>0</v>
      </c>
      <c r="E20" s="286"/>
      <c r="F20" s="285">
        <f>IF(ISNA(VLOOKUP(A20,'BL2'!A:R,18,FALSE)),0,VLOOKUP(A20,'BL2'!A:R,18,FALSE))</f>
        <v>0</v>
      </c>
      <c r="G20" s="287"/>
      <c r="H20" s="285">
        <f>IF(ISNA(VLOOKUP(A20,'BL3'!A:R,18,FALSE)),0,VLOOKUP(A20,'BL3'!A:R,18,FALSE))</f>
        <v>0</v>
      </c>
      <c r="I20" s="287"/>
      <c r="J20" s="285">
        <f>IF(ISNA(VLOOKUP(A20,'BL4'!A:R,18,FALSE)),0,VLOOKUP(A20,'BL4'!A:R,18,FALSE))</f>
        <v>0</v>
      </c>
      <c r="K20" s="287"/>
      <c r="L20" s="285">
        <f>IF(ISNA(VLOOKUP(A20,'BL5'!A:R,18,FALSE)),0,VLOOKUP(A20,'BL5'!A:R,18,FALSE))</f>
        <v>0</v>
      </c>
      <c r="M20" s="287"/>
      <c r="N20" s="285">
        <f>IF(ISNA(VLOOKUP(A20,'BL6'!A:R,18,FALSE)),0,VLOOKUP(A20,'BL6'!A:R,18,FALSE))</f>
        <v>0</v>
      </c>
      <c r="O20" s="287"/>
      <c r="P20" s="285">
        <f>IF(ISNA(VLOOKUP(A20,'BL7'!A:R,18,FALSE)),0,VLOOKUP(A20,'BL7'!A:R,18,FALSE))</f>
        <v>0</v>
      </c>
      <c r="Q20" s="287"/>
      <c r="R20" s="285">
        <f>IF(ISNA(VLOOKUP(A20,'BL8'!A:R,18,FALSE)),0,VLOOKUP(A20,'BL8'!A:R,18,FALSE))</f>
        <v>0</v>
      </c>
      <c r="S20" s="287"/>
      <c r="T20" s="285">
        <f>IF(ISNA(VLOOKUP(A20,'BL9'!A:R,18,FALSE)),0,VLOOKUP(A20,'BL9'!A:R,18,FALSE))</f>
        <v>0</v>
      </c>
      <c r="U20" s="287"/>
      <c r="V20" s="285">
        <f>IF(ISNA(VLOOKUP(A20,'BL10'!A:R,18,FALSE)),0,VLOOKUP(A20,'BL10'!A:R,18,FALSE))</f>
        <v>0</v>
      </c>
      <c r="W20" s="287"/>
      <c r="X20" s="285">
        <f>IF(ISNA(VLOOKUP(A20,'BL11'!A:R,18,FALSE)),0,VLOOKUP(A20,'BL11'!A:R,18,FALSE))</f>
        <v>0</v>
      </c>
      <c r="Y20" s="287"/>
      <c r="Z20" s="285">
        <f>IF(ISNA(VLOOKUP(A20,'BL12'!A:R,18,FALSE)),0,VLOOKUP(A20,'BL12'!A:R,18,FALSE))</f>
        <v>0</v>
      </c>
      <c r="AA20" s="287"/>
      <c r="AB20" s="285">
        <f>IF(ISNA(VLOOKUP(A20,'BL13'!A:R,18,FALSE)),0,VLOOKUP(A20,'BL13'!A:R,18,FALSE))</f>
        <v>0</v>
      </c>
      <c r="AC20" s="287"/>
      <c r="AD20" s="285">
        <f>IF(ISNA(VLOOKUP(A20,'BL14'!A:R,18,FALSE)),0,VLOOKUP(A20,'BL14'!A:R,18,FALSE))</f>
        <v>0</v>
      </c>
      <c r="AE20" s="287"/>
      <c r="AF20" s="285">
        <f>IF(ISNA(VLOOKUP(A20,'BL15'!A:R,18,FALSE)),0,VLOOKUP(A20,'BL15'!A:R,18,FALSE))</f>
        <v>0</v>
      </c>
      <c r="AG20" s="287"/>
      <c r="AH20" s="285">
        <f>IF(ISNA(VLOOKUP(A20,'BL16'!A:R,18,FALSE)),0,VLOOKUP(A20,'BL16'!A:R,18,FALSE))</f>
        <v>0</v>
      </c>
      <c r="AI20" s="287"/>
      <c r="AJ20" s="285">
        <f>IF(ISNA(VLOOKUP(A20,'BL17'!A:R,18,FALSE)),0,VLOOKUP(A20,'BL17'!A:R,18,FALSE))</f>
        <v>0</v>
      </c>
      <c r="AK20" s="287"/>
      <c r="AL20" s="285">
        <f>IF(ISNA(VLOOKUP(A20,'BL18'!A:R,18,FALSE)),0,VLOOKUP(A20,'BL18'!A:R,18,FALSE))</f>
        <v>0</v>
      </c>
      <c r="AM20" s="287"/>
      <c r="AN20" s="285">
        <f>IF(ISNA(VLOOKUP(A20,'BL19'!A:R,18,FALSE)),0,VLOOKUP(A20,'BL19'!A:R,18,FALSE))</f>
        <v>0</v>
      </c>
      <c r="AO20" s="287"/>
      <c r="AP20" s="285">
        <f>IF(ISNA(VLOOKUP(A20,'BL20'!A:R,18,FALSE)),0,VLOOKUP(A20,'BL20'!A:R,18,FALSE))</f>
        <v>0</v>
      </c>
      <c r="AQ20" s="287"/>
      <c r="AR20" s="285">
        <f>IF(ISNA(VLOOKUP(A20,'BL21'!A:R,18,FALSE)),0,VLOOKUP(A20,'BL21'!A:R,18,FALSE))</f>
        <v>0</v>
      </c>
      <c r="AS20" s="287"/>
      <c r="AT20" s="285">
        <f>IF(ISNA(VLOOKUP(A20,'BL22'!A:R,18,FALSE)),0,VLOOKUP(A20,'BL22'!A:R,18,FALSE))</f>
        <v>0</v>
      </c>
      <c r="AU20" s="287"/>
      <c r="AV20" s="285">
        <f>IF(ISNA(VLOOKUP(A20,'BL23'!A:R,18,FALSE)),0,VLOOKUP(A20,'BL23'!A:R,18,FALSE))</f>
        <v>0</v>
      </c>
      <c r="AW20" s="287"/>
      <c r="AX20" s="285">
        <f>IF(ISNA(VLOOKUP(A20,'BL24'!A:R,18,FALSE)),0,VLOOKUP(A20,'BL24'!A:R,18,FALSE))</f>
        <v>0</v>
      </c>
      <c r="AY20" s="287"/>
      <c r="AZ20" s="285">
        <f>IF(ISNA(VLOOKUP(A20,'BL25'!A:R,18,FALSE)),0,VLOOKUP(A20,'BL25'!A:R,18,FALSE))</f>
        <v>0</v>
      </c>
      <c r="BA20" s="287"/>
      <c r="BB20" s="285">
        <f>IF(ISNA(VLOOKUP(A20,'BL26'!A:R,18,FALSE)),0,VLOOKUP(A20,'BL26'!A:R,18,FALSE))</f>
        <v>0</v>
      </c>
      <c r="BC20" s="287"/>
      <c r="BD20" s="285">
        <f>IF(ISNA(VLOOKUP(A20,'BL27'!A:R,18,FALSE)),0,VLOOKUP(A20,'BL27'!A:R,18,FALSE))</f>
        <v>0</v>
      </c>
      <c r="BE20" s="287"/>
      <c r="BF20" s="285">
        <f>IF(ISNA(VLOOKUP(A20,'BL28'!A:R,18,FALSE)),0,VLOOKUP(A20,'BL28'!A:R,18,FALSE))</f>
        <v>0</v>
      </c>
      <c r="BG20" s="287"/>
      <c r="BH20" s="285">
        <f>IF(ISNA(VLOOKUP(A20,'BL29'!A:R,18,FALSE)),0,VLOOKUP(A20,'BL29'!A:R,18,FALSE))</f>
        <v>0</v>
      </c>
      <c r="BI20" s="287"/>
      <c r="BJ20" s="285">
        <f>IF(ISNA(VLOOKUP(A20,'BL30'!A:R,18,FALSE)),0,VLOOKUP(A20,'BL30'!A:R,18,FALSE))</f>
        <v>0</v>
      </c>
      <c r="BK20" s="287"/>
      <c r="BL20" s="285">
        <f>IF(ISNA(VLOOKUP(A20,ATF!A:AA,27,FALSE)),0,VLOOKUP(A20,ATF!A:AA,27,FALSE))</f>
        <v>0</v>
      </c>
      <c r="BM20" s="280"/>
      <c r="BN20" s="288">
        <v>1</v>
      </c>
      <c r="BO20" s="68">
        <f t="shared" si="0"/>
        <v>-20.599999999999998</v>
      </c>
      <c r="BP20" s="289" t="str">
        <f t="shared" si="1"/>
        <v>Balduin</v>
      </c>
      <c r="BQ20" s="290">
        <f t="shared" si="2"/>
        <v>20.599999999999998</v>
      </c>
      <c r="BR20" s="291"/>
      <c r="BS20" s="292" t="str">
        <f t="shared" si="3"/>
        <v/>
      </c>
    </row>
    <row r="21" spans="1:71" ht="13.9" x14ac:dyDescent="0.4">
      <c r="A21" s="284" t="s">
        <v>92</v>
      </c>
      <c r="B21" s="697" t="s">
        <v>336</v>
      </c>
      <c r="C21" s="521">
        <v>-13.600000000000001</v>
      </c>
      <c r="D21" s="285">
        <f>IF(ISNA(VLOOKUP(A21,'BL1'!A:R,18,FALSE)),0,VLOOKUP(A21,'BL1'!A:R,18,FALSE))</f>
        <v>0</v>
      </c>
      <c r="E21" s="286"/>
      <c r="F21" s="285">
        <f>IF(ISNA(VLOOKUP(A21,'BL2'!A:R,18,FALSE)),0,VLOOKUP(A21,'BL2'!A:R,18,FALSE))</f>
        <v>0</v>
      </c>
      <c r="G21" s="287"/>
      <c r="H21" s="285">
        <f>IF(ISNA(VLOOKUP(A21,'BL3'!A:R,18,FALSE)),0,VLOOKUP(A21,'BL3'!A:R,18,FALSE))</f>
        <v>0</v>
      </c>
      <c r="I21" s="287"/>
      <c r="J21" s="285">
        <f>IF(ISNA(VLOOKUP(A21,'BL4'!A:R,18,FALSE)),0,VLOOKUP(A21,'BL4'!A:R,18,FALSE))</f>
        <v>0</v>
      </c>
      <c r="K21" s="287"/>
      <c r="L21" s="285">
        <f>IF(ISNA(VLOOKUP(A21,'BL5'!A:R,18,FALSE)),0,VLOOKUP(A21,'BL5'!A:R,18,FALSE))</f>
        <v>0</v>
      </c>
      <c r="M21" s="287"/>
      <c r="N21" s="285">
        <f>IF(ISNA(VLOOKUP(A21,'BL6'!A:R,18,FALSE)),0,VLOOKUP(A21,'BL6'!A:R,18,FALSE))</f>
        <v>0</v>
      </c>
      <c r="O21" s="287"/>
      <c r="P21" s="285">
        <f>IF(ISNA(VLOOKUP(A21,'BL7'!A:R,18,FALSE)),0,VLOOKUP(A21,'BL7'!A:R,18,FALSE))</f>
        <v>0</v>
      </c>
      <c r="Q21" s="287"/>
      <c r="R21" s="285">
        <f>IF(ISNA(VLOOKUP(A21,'BL8'!A:R,18,FALSE)),0,VLOOKUP(A21,'BL8'!A:R,18,FALSE))</f>
        <v>0</v>
      </c>
      <c r="S21" s="287"/>
      <c r="T21" s="285">
        <f>IF(ISNA(VLOOKUP(A21,'BL9'!A:R,18,FALSE)),0,VLOOKUP(A21,'BL9'!A:R,18,FALSE))</f>
        <v>0</v>
      </c>
      <c r="U21" s="287"/>
      <c r="V21" s="285">
        <f>IF(ISNA(VLOOKUP(A21,'BL10'!A:R,18,FALSE)),0,VLOOKUP(A21,'BL10'!A:R,18,FALSE))</f>
        <v>0</v>
      </c>
      <c r="W21" s="287"/>
      <c r="X21" s="285">
        <f>IF(ISNA(VLOOKUP(A21,'BL11'!A:R,18,FALSE)),0,VLOOKUP(A21,'BL11'!A:R,18,FALSE))</f>
        <v>0</v>
      </c>
      <c r="Y21" s="287"/>
      <c r="Z21" s="285">
        <f>IF(ISNA(VLOOKUP(A21,'BL12'!A:R,18,FALSE)),0,VLOOKUP(A21,'BL12'!A:R,18,FALSE))</f>
        <v>0</v>
      </c>
      <c r="AA21" s="287"/>
      <c r="AB21" s="285">
        <f>IF(ISNA(VLOOKUP(A21,'BL13'!A:R,18,FALSE)),0,VLOOKUP(A21,'BL13'!A:R,18,FALSE))</f>
        <v>0</v>
      </c>
      <c r="AC21" s="287"/>
      <c r="AD21" s="285">
        <f>IF(ISNA(VLOOKUP(A21,'BL14'!A:R,18,FALSE)),0,VLOOKUP(A21,'BL14'!A:R,18,FALSE))</f>
        <v>0</v>
      </c>
      <c r="AE21" s="287"/>
      <c r="AF21" s="285">
        <f>IF(ISNA(VLOOKUP(A21,'BL15'!A:R,18,FALSE)),0,VLOOKUP(A21,'BL15'!A:R,18,FALSE))</f>
        <v>0</v>
      </c>
      <c r="AG21" s="287"/>
      <c r="AH21" s="285">
        <f>IF(ISNA(VLOOKUP(A21,'BL16'!A:R,18,FALSE)),0,VLOOKUP(A21,'BL16'!A:R,18,FALSE))</f>
        <v>0</v>
      </c>
      <c r="AI21" s="287"/>
      <c r="AJ21" s="285">
        <f>IF(ISNA(VLOOKUP(A21,'BL17'!A:R,18,FALSE)),0,VLOOKUP(A21,'BL17'!A:R,18,FALSE))</f>
        <v>0</v>
      </c>
      <c r="AK21" s="287"/>
      <c r="AL21" s="285">
        <f>IF(ISNA(VLOOKUP(A21,'BL18'!A:R,18,FALSE)),0,VLOOKUP(A21,'BL18'!A:R,18,FALSE))</f>
        <v>0</v>
      </c>
      <c r="AM21" s="287"/>
      <c r="AN21" s="285">
        <f>IF(ISNA(VLOOKUP(A21,'BL19'!A:R,18,FALSE)),0,VLOOKUP(A21,'BL19'!A:R,18,FALSE))</f>
        <v>0</v>
      </c>
      <c r="AO21" s="287"/>
      <c r="AP21" s="285">
        <f>IF(ISNA(VLOOKUP(A21,'BL20'!A:R,18,FALSE)),0,VLOOKUP(A21,'BL20'!A:R,18,FALSE))</f>
        <v>0</v>
      </c>
      <c r="AQ21" s="287"/>
      <c r="AR21" s="285">
        <f>IF(ISNA(VLOOKUP(A21,'BL21'!A:R,18,FALSE)),0,VLOOKUP(A21,'BL21'!A:R,18,FALSE))</f>
        <v>0</v>
      </c>
      <c r="AS21" s="287"/>
      <c r="AT21" s="285">
        <f>IF(ISNA(VLOOKUP(A21,'BL22'!A:R,18,FALSE)),0,VLOOKUP(A21,'BL22'!A:R,18,FALSE))</f>
        <v>0</v>
      </c>
      <c r="AU21" s="287"/>
      <c r="AV21" s="285">
        <f>IF(ISNA(VLOOKUP(A21,'BL23'!A:R,18,FALSE)),0,VLOOKUP(A21,'BL23'!A:R,18,FALSE))</f>
        <v>0</v>
      </c>
      <c r="AW21" s="287"/>
      <c r="AX21" s="285">
        <f>IF(ISNA(VLOOKUP(A21,'BL24'!A:R,18,FALSE)),0,VLOOKUP(A21,'BL24'!A:R,18,FALSE))</f>
        <v>0</v>
      </c>
      <c r="AY21" s="287"/>
      <c r="AZ21" s="285">
        <f>IF(ISNA(VLOOKUP(A21,'BL25'!A:R,18,FALSE)),0,VLOOKUP(A21,'BL25'!A:R,18,FALSE))</f>
        <v>0</v>
      </c>
      <c r="BA21" s="287"/>
      <c r="BB21" s="285">
        <f>IF(ISNA(VLOOKUP(A21,'BL26'!A:R,18,FALSE)),0,VLOOKUP(A21,'BL26'!A:R,18,FALSE))</f>
        <v>0</v>
      </c>
      <c r="BC21" s="287"/>
      <c r="BD21" s="285">
        <f>IF(ISNA(VLOOKUP(A21,'BL27'!A:R,18,FALSE)),0,VLOOKUP(A21,'BL27'!A:R,18,FALSE))</f>
        <v>0</v>
      </c>
      <c r="BE21" s="287"/>
      <c r="BF21" s="285">
        <f>IF(ISNA(VLOOKUP(A21,'BL28'!A:R,18,FALSE)),0,VLOOKUP(A21,'BL28'!A:R,18,FALSE))</f>
        <v>0</v>
      </c>
      <c r="BG21" s="287"/>
      <c r="BH21" s="285">
        <f>IF(ISNA(VLOOKUP(A21,'BL29'!A:R,18,FALSE)),0,VLOOKUP(A21,'BL29'!A:R,18,FALSE))</f>
        <v>0</v>
      </c>
      <c r="BI21" s="287"/>
      <c r="BJ21" s="285">
        <f>IF(ISNA(VLOOKUP(A21,'BL30'!A:R,18,FALSE)),0,VLOOKUP(A21,'BL30'!A:R,18,FALSE))</f>
        <v>0</v>
      </c>
      <c r="BK21" s="287"/>
      <c r="BL21" s="285">
        <f>IF(ISNA(VLOOKUP(A21,ATF!A:AA,27,FALSE)),0,VLOOKUP(A21,ATF!A:AA,27,FALSE))</f>
        <v>0</v>
      </c>
      <c r="BM21" s="280"/>
      <c r="BN21" s="288">
        <v>1</v>
      </c>
      <c r="BO21" s="68">
        <f t="shared" si="0"/>
        <v>-13.600000000000001</v>
      </c>
      <c r="BP21" s="289" t="str">
        <f t="shared" si="1"/>
        <v>Balu</v>
      </c>
      <c r="BQ21" s="290">
        <f t="shared" si="2"/>
        <v>13.600000000000001</v>
      </c>
      <c r="BR21" s="291"/>
      <c r="BS21" s="292" t="str">
        <f t="shared" si="3"/>
        <v/>
      </c>
    </row>
    <row r="22" spans="1:71" ht="13.9" x14ac:dyDescent="0.4">
      <c r="A22" s="284" t="s">
        <v>30</v>
      </c>
      <c r="B22" s="697" t="s">
        <v>337</v>
      </c>
      <c r="C22" s="521">
        <v>-89.29</v>
      </c>
      <c r="D22" s="285">
        <f>IF(ISNA(VLOOKUP(A22,'BL1'!A:R,18,FALSE)),0,VLOOKUP(A22,'BL1'!A:R,18,FALSE))</f>
        <v>0</v>
      </c>
      <c r="E22" s="286"/>
      <c r="F22" s="285">
        <f>IF(ISNA(VLOOKUP(A22,'BL2'!A:R,18,FALSE)),0,VLOOKUP(A22,'BL2'!A:R,18,FALSE))</f>
        <v>0</v>
      </c>
      <c r="G22" s="287"/>
      <c r="H22" s="285">
        <f>IF(ISNA(VLOOKUP(A22,'BL3'!A:R,18,FALSE)),0,VLOOKUP(A22,'BL3'!A:R,18,FALSE))</f>
        <v>0</v>
      </c>
      <c r="I22" s="287"/>
      <c r="J22" s="285">
        <f>IF(ISNA(VLOOKUP(A22,'BL4'!A:R,18,FALSE)),0,VLOOKUP(A22,'BL4'!A:R,18,FALSE))</f>
        <v>0</v>
      </c>
      <c r="K22" s="287"/>
      <c r="L22" s="285">
        <f>IF(ISNA(VLOOKUP(A22,'BL5'!A:R,18,FALSE)),0,VLOOKUP(A22,'BL5'!A:R,18,FALSE))</f>
        <v>0</v>
      </c>
      <c r="M22" s="287"/>
      <c r="N22" s="285">
        <f>IF(ISNA(VLOOKUP(A22,'BL6'!A:R,18,FALSE)),0,VLOOKUP(A22,'BL6'!A:R,18,FALSE))</f>
        <v>0</v>
      </c>
      <c r="O22" s="287"/>
      <c r="P22" s="285">
        <f>IF(ISNA(VLOOKUP(A22,'BL7'!A:R,18,FALSE)),0,VLOOKUP(A22,'BL7'!A:R,18,FALSE))</f>
        <v>0</v>
      </c>
      <c r="Q22" s="287"/>
      <c r="R22" s="285">
        <f>IF(ISNA(VLOOKUP(A22,'BL8'!A:R,18,FALSE)),0,VLOOKUP(A22,'BL8'!A:R,18,FALSE))</f>
        <v>0</v>
      </c>
      <c r="S22" s="287"/>
      <c r="T22" s="285">
        <f>IF(ISNA(VLOOKUP(A22,'BL9'!A:R,18,FALSE)),0,VLOOKUP(A22,'BL9'!A:R,18,FALSE))</f>
        <v>0</v>
      </c>
      <c r="U22" s="287"/>
      <c r="V22" s="285">
        <f>IF(ISNA(VLOOKUP(A22,'BL10'!A:R,18,FALSE)),0,VLOOKUP(A22,'BL10'!A:R,18,FALSE))</f>
        <v>0</v>
      </c>
      <c r="W22" s="287"/>
      <c r="X22" s="285">
        <f>IF(ISNA(VLOOKUP(A22,'BL11'!A:R,18,FALSE)),0,VLOOKUP(A22,'BL11'!A:R,18,FALSE))</f>
        <v>0</v>
      </c>
      <c r="Y22" s="287"/>
      <c r="Z22" s="285">
        <f>IF(ISNA(VLOOKUP(A22,'BL12'!A:R,18,FALSE)),0,VLOOKUP(A22,'BL12'!A:R,18,FALSE))</f>
        <v>0</v>
      </c>
      <c r="AA22" s="287"/>
      <c r="AB22" s="285">
        <f>IF(ISNA(VLOOKUP(A22,'BL13'!A:R,18,FALSE)),0,VLOOKUP(A22,'BL13'!A:R,18,FALSE))</f>
        <v>0</v>
      </c>
      <c r="AC22" s="287"/>
      <c r="AD22" s="285">
        <f>IF(ISNA(VLOOKUP(A22,'BL14'!A:R,18,FALSE)),0,VLOOKUP(A22,'BL14'!A:R,18,FALSE))</f>
        <v>0</v>
      </c>
      <c r="AE22" s="287"/>
      <c r="AF22" s="285">
        <f>IF(ISNA(VLOOKUP(A22,'BL15'!A:R,18,FALSE)),0,VLOOKUP(A22,'BL15'!A:R,18,FALSE))</f>
        <v>0</v>
      </c>
      <c r="AG22" s="287"/>
      <c r="AH22" s="285">
        <f>IF(ISNA(VLOOKUP(A22,'BL16'!A:R,18,FALSE)),0,VLOOKUP(A22,'BL16'!A:R,18,FALSE))</f>
        <v>0</v>
      </c>
      <c r="AI22" s="287"/>
      <c r="AJ22" s="285">
        <f>IF(ISNA(VLOOKUP(A22,'BL17'!A:R,18,FALSE)),0,VLOOKUP(A22,'BL17'!A:R,18,FALSE))</f>
        <v>0</v>
      </c>
      <c r="AK22" s="287"/>
      <c r="AL22" s="285">
        <f>IF(ISNA(VLOOKUP(A22,'BL18'!A:R,18,FALSE)),0,VLOOKUP(A22,'BL18'!A:R,18,FALSE))</f>
        <v>0</v>
      </c>
      <c r="AM22" s="287"/>
      <c r="AN22" s="285">
        <f>IF(ISNA(VLOOKUP(A22,'BL19'!A:R,18,FALSE)),0,VLOOKUP(A22,'BL19'!A:R,18,FALSE))</f>
        <v>0</v>
      </c>
      <c r="AO22" s="287"/>
      <c r="AP22" s="285">
        <f>IF(ISNA(VLOOKUP(A22,'BL20'!A:R,18,FALSE)),0,VLOOKUP(A22,'BL20'!A:R,18,FALSE))</f>
        <v>0</v>
      </c>
      <c r="AQ22" s="287"/>
      <c r="AR22" s="285">
        <f>IF(ISNA(VLOOKUP(A22,'BL21'!A:R,18,FALSE)),0,VLOOKUP(A22,'BL21'!A:R,18,FALSE))</f>
        <v>0</v>
      </c>
      <c r="AS22" s="287"/>
      <c r="AT22" s="285">
        <f>IF(ISNA(VLOOKUP(A22,'BL22'!A:R,18,FALSE)),0,VLOOKUP(A22,'BL22'!A:R,18,FALSE))</f>
        <v>0</v>
      </c>
      <c r="AU22" s="287"/>
      <c r="AV22" s="285">
        <f>IF(ISNA(VLOOKUP(A22,'BL23'!A:R,18,FALSE)),0,VLOOKUP(A22,'BL23'!A:R,18,FALSE))</f>
        <v>0</v>
      </c>
      <c r="AW22" s="287"/>
      <c r="AX22" s="285">
        <f>IF(ISNA(VLOOKUP(A22,'BL24'!A:R,18,FALSE)),0,VLOOKUP(A22,'BL24'!A:R,18,FALSE))</f>
        <v>0</v>
      </c>
      <c r="AY22" s="287"/>
      <c r="AZ22" s="285">
        <f>IF(ISNA(VLOOKUP(A22,'BL25'!A:R,18,FALSE)),0,VLOOKUP(A22,'BL25'!A:R,18,FALSE))</f>
        <v>0</v>
      </c>
      <c r="BA22" s="287"/>
      <c r="BB22" s="285">
        <f>IF(ISNA(VLOOKUP(A22,'BL26'!A:R,18,FALSE)),0,VLOOKUP(A22,'BL26'!A:R,18,FALSE))</f>
        <v>0</v>
      </c>
      <c r="BC22" s="287"/>
      <c r="BD22" s="285">
        <f>IF(ISNA(VLOOKUP(A22,'BL27'!A:R,18,FALSE)),0,VLOOKUP(A22,'BL27'!A:R,18,FALSE))</f>
        <v>0</v>
      </c>
      <c r="BE22" s="287"/>
      <c r="BF22" s="285">
        <f>IF(ISNA(VLOOKUP(A22,'BL28'!A:R,18,FALSE)),0,VLOOKUP(A22,'BL28'!A:R,18,FALSE))</f>
        <v>0</v>
      </c>
      <c r="BG22" s="287"/>
      <c r="BH22" s="285">
        <f>IF(ISNA(VLOOKUP(A22,'BL29'!A:R,18,FALSE)),0,VLOOKUP(A22,'BL29'!A:R,18,FALSE))</f>
        <v>0</v>
      </c>
      <c r="BI22" s="287"/>
      <c r="BJ22" s="285">
        <f>IF(ISNA(VLOOKUP(A22,'BL30'!A:R,18,FALSE)),0,VLOOKUP(A22,'BL30'!A:R,18,FALSE))</f>
        <v>0</v>
      </c>
      <c r="BK22" s="287"/>
      <c r="BL22" s="285">
        <f>IF(ISNA(VLOOKUP(A22,ATF!A:AA,27,FALSE)),0,VLOOKUP(A22,ATF!A:AA,27,FALSE))</f>
        <v>0</v>
      </c>
      <c r="BM22" s="280"/>
      <c r="BN22" s="288">
        <v>1</v>
      </c>
      <c r="BO22" s="68">
        <f t="shared" si="0"/>
        <v>-89.29</v>
      </c>
      <c r="BP22" s="289" t="str">
        <f t="shared" si="1"/>
        <v>Bap</v>
      </c>
      <c r="BQ22" s="290">
        <f t="shared" si="2"/>
        <v>89.29</v>
      </c>
      <c r="BR22" s="291"/>
      <c r="BS22" s="292" t="str">
        <f t="shared" si="3"/>
        <v/>
      </c>
    </row>
    <row r="23" spans="1:71" ht="13.9" x14ac:dyDescent="0.4">
      <c r="A23" s="284" t="s">
        <v>503</v>
      </c>
      <c r="B23" s="693" t="s">
        <v>504</v>
      </c>
      <c r="C23" s="521">
        <v>20.100000000000001</v>
      </c>
      <c r="D23" s="285">
        <f>IF(ISNA(VLOOKUP(A23,'BL1'!A:R,18,FALSE)),0,VLOOKUP(A23,'BL1'!A:R,18,FALSE))</f>
        <v>0</v>
      </c>
      <c r="E23" s="286"/>
      <c r="F23" s="285">
        <f>IF(ISNA(VLOOKUP(A23,'BL2'!A:R,18,FALSE)),0,VLOOKUP(A23,'BL2'!A:R,18,FALSE))</f>
        <v>0</v>
      </c>
      <c r="G23" s="287"/>
      <c r="H23" s="285">
        <f>IF(ISNA(VLOOKUP(A23,'BL3'!A:R,18,FALSE)),0,VLOOKUP(A23,'BL3'!A:R,18,FALSE))</f>
        <v>0</v>
      </c>
      <c r="I23" s="287"/>
      <c r="J23" s="285">
        <f>IF(ISNA(VLOOKUP(A23,'BL4'!A:R,18,FALSE)),0,VLOOKUP(A23,'BL4'!A:R,18,FALSE))</f>
        <v>0</v>
      </c>
      <c r="K23" s="287"/>
      <c r="L23" s="285">
        <f>IF(ISNA(VLOOKUP(A23,'BL5'!A:R,18,FALSE)),0,VLOOKUP(A23,'BL5'!A:R,18,FALSE))</f>
        <v>0</v>
      </c>
      <c r="M23" s="287"/>
      <c r="N23" s="285">
        <f>IF(ISNA(VLOOKUP(A23,'BL6'!A:R,18,FALSE)),0,VLOOKUP(A23,'BL6'!A:R,18,FALSE))</f>
        <v>0</v>
      </c>
      <c r="O23" s="287"/>
      <c r="P23" s="285">
        <f>IF(ISNA(VLOOKUP(A23,'BL7'!A:R,18,FALSE)),0,VLOOKUP(A23,'BL7'!A:R,18,FALSE))</f>
        <v>0</v>
      </c>
      <c r="Q23" s="287"/>
      <c r="R23" s="285">
        <f>IF(ISNA(VLOOKUP(A23,'BL8'!A:R,18,FALSE)),0,VLOOKUP(A23,'BL8'!A:R,18,FALSE))</f>
        <v>0</v>
      </c>
      <c r="S23" s="287"/>
      <c r="T23" s="285">
        <f>IF(ISNA(VLOOKUP(A23,'BL9'!A:R,18,FALSE)),0,VLOOKUP(A23,'BL9'!A:R,18,FALSE))</f>
        <v>0</v>
      </c>
      <c r="U23" s="287"/>
      <c r="V23" s="285">
        <f>IF(ISNA(VLOOKUP(A23,'BL10'!A:R,18,FALSE)),0,VLOOKUP(A23,'BL10'!A:R,18,FALSE))</f>
        <v>0</v>
      </c>
      <c r="W23" s="287"/>
      <c r="X23" s="285">
        <f>IF(ISNA(VLOOKUP(A23,'BL11'!A:R,18,FALSE)),0,VLOOKUP(A23,'BL11'!A:R,18,FALSE))</f>
        <v>0</v>
      </c>
      <c r="Y23" s="287"/>
      <c r="Z23" s="285">
        <f>IF(ISNA(VLOOKUP(A23,'BL12'!A:R,18,FALSE)),0,VLOOKUP(A23,'BL12'!A:R,18,FALSE))</f>
        <v>0</v>
      </c>
      <c r="AA23" s="287"/>
      <c r="AB23" s="285">
        <f>IF(ISNA(VLOOKUP(A23,'BL13'!A:R,18,FALSE)),0,VLOOKUP(A23,'BL13'!A:R,18,FALSE))</f>
        <v>0</v>
      </c>
      <c r="AC23" s="287"/>
      <c r="AD23" s="285">
        <f>IF(ISNA(VLOOKUP(A23,'BL14'!A:R,18,FALSE)),0,VLOOKUP(A23,'BL14'!A:R,18,FALSE))</f>
        <v>0</v>
      </c>
      <c r="AE23" s="287"/>
      <c r="AF23" s="285">
        <f>IF(ISNA(VLOOKUP(A23,'BL15'!A:R,18,FALSE)),0,VLOOKUP(A23,'BL15'!A:R,18,FALSE))</f>
        <v>0</v>
      </c>
      <c r="AG23" s="287"/>
      <c r="AH23" s="285">
        <f>IF(ISNA(VLOOKUP(A23,'BL16'!A:R,18,FALSE)),0,VLOOKUP(A23,'BL16'!A:R,18,FALSE))</f>
        <v>0</v>
      </c>
      <c r="AI23" s="287"/>
      <c r="AJ23" s="285">
        <f>IF(ISNA(VLOOKUP(A23,'BL17'!A:R,18,FALSE)),0,VLOOKUP(A23,'BL17'!A:R,18,FALSE))</f>
        <v>0</v>
      </c>
      <c r="AK23" s="287"/>
      <c r="AL23" s="285">
        <f>IF(ISNA(VLOOKUP(A23,'BL18'!A:R,18,FALSE)),0,VLOOKUP(A23,'BL18'!A:R,18,FALSE))</f>
        <v>0</v>
      </c>
      <c r="AM23" s="287"/>
      <c r="AN23" s="285">
        <f>IF(ISNA(VLOOKUP(A23,'BL19'!A:R,18,FALSE)),0,VLOOKUP(A23,'BL19'!A:R,18,FALSE))</f>
        <v>0</v>
      </c>
      <c r="AO23" s="287"/>
      <c r="AP23" s="285">
        <f>IF(ISNA(VLOOKUP(A23,'BL20'!A:R,18,FALSE)),0,VLOOKUP(A23,'BL20'!A:R,18,FALSE))</f>
        <v>0</v>
      </c>
      <c r="AQ23" s="287"/>
      <c r="AR23" s="285">
        <f>IF(ISNA(VLOOKUP(A23,'BL21'!A:R,18,FALSE)),0,VLOOKUP(A23,'BL21'!A:R,18,FALSE))</f>
        <v>0</v>
      </c>
      <c r="AS23" s="287"/>
      <c r="AT23" s="285">
        <f>IF(ISNA(VLOOKUP(A23,'BL22'!A:R,18,FALSE)),0,VLOOKUP(A23,'BL22'!A:R,18,FALSE))</f>
        <v>0</v>
      </c>
      <c r="AU23" s="287"/>
      <c r="AV23" s="285">
        <f>IF(ISNA(VLOOKUP(A23,'BL23'!A:R,18,FALSE)),0,VLOOKUP(A23,'BL23'!A:R,18,FALSE))</f>
        <v>0</v>
      </c>
      <c r="AW23" s="287"/>
      <c r="AX23" s="285">
        <f>IF(ISNA(VLOOKUP(A23,'BL24'!A:R,18,FALSE)),0,VLOOKUP(A23,'BL24'!A:R,18,FALSE))</f>
        <v>0</v>
      </c>
      <c r="AY23" s="287"/>
      <c r="AZ23" s="285">
        <f>IF(ISNA(VLOOKUP(A23,'BL25'!A:R,18,FALSE)),0,VLOOKUP(A23,'BL25'!A:R,18,FALSE))</f>
        <v>0</v>
      </c>
      <c r="BA23" s="287"/>
      <c r="BB23" s="285">
        <f>IF(ISNA(VLOOKUP(A23,'BL26'!A:R,18,FALSE)),0,VLOOKUP(A23,'BL26'!A:R,18,FALSE))</f>
        <v>0</v>
      </c>
      <c r="BC23" s="287"/>
      <c r="BD23" s="285">
        <f>IF(ISNA(VLOOKUP(A23,'BL27'!A:R,18,FALSE)),0,VLOOKUP(A23,'BL27'!A:R,18,FALSE))</f>
        <v>0</v>
      </c>
      <c r="BE23" s="287"/>
      <c r="BF23" s="285">
        <f>IF(ISNA(VLOOKUP(A23,'BL28'!A:R,18,FALSE)),0,VLOOKUP(A23,'BL28'!A:R,18,FALSE))</f>
        <v>0</v>
      </c>
      <c r="BG23" s="287"/>
      <c r="BH23" s="285">
        <f>IF(ISNA(VLOOKUP(A23,'BL29'!A:R,18,FALSE)),0,VLOOKUP(A23,'BL29'!A:R,18,FALSE))</f>
        <v>0</v>
      </c>
      <c r="BI23" s="287"/>
      <c r="BJ23" s="285">
        <f>IF(ISNA(VLOOKUP(A23,'BL30'!A:R,18,FALSE)),0,VLOOKUP(A23,'BL30'!A:R,18,FALSE))</f>
        <v>0</v>
      </c>
      <c r="BK23" s="287"/>
      <c r="BL23" s="285">
        <f>IF(ISNA(VLOOKUP(A23,ATF!A:AA,27,FALSE)),0,VLOOKUP(A23,ATF!A:AA,27,FALSE))</f>
        <v>0</v>
      </c>
      <c r="BM23" s="280"/>
      <c r="BN23" s="288">
        <v>1</v>
      </c>
      <c r="BO23" s="68">
        <f t="shared" si="0"/>
        <v>20.100000000000001</v>
      </c>
      <c r="BP23" s="289" t="str">
        <f t="shared" si="1"/>
        <v>Beaufort</v>
      </c>
      <c r="BQ23" s="290">
        <f t="shared" si="2"/>
        <v>-20.100000000000001</v>
      </c>
      <c r="BR23" s="291" t="s">
        <v>294</v>
      </c>
      <c r="BS23" s="292" t="str">
        <f t="shared" si="3"/>
        <v/>
      </c>
    </row>
    <row r="24" spans="1:71" ht="13.9" x14ac:dyDescent="0.4">
      <c r="A24" s="284" t="s">
        <v>93</v>
      </c>
      <c r="B24" s="697" t="s">
        <v>338</v>
      </c>
      <c r="C24" s="521">
        <v>-12.499999999999996</v>
      </c>
      <c r="D24" s="285">
        <f>IF(ISNA(VLOOKUP(A24,'BL1'!A:R,18,FALSE)),0,VLOOKUP(A24,'BL1'!A:R,18,FALSE))</f>
        <v>0</v>
      </c>
      <c r="E24" s="286"/>
      <c r="F24" s="285">
        <f>IF(ISNA(VLOOKUP(A24,'BL2'!A:R,18,FALSE)),0,VLOOKUP(A24,'BL2'!A:R,18,FALSE))</f>
        <v>0</v>
      </c>
      <c r="G24" s="287"/>
      <c r="H24" s="285">
        <f>IF(ISNA(VLOOKUP(A24,'BL3'!A:R,18,FALSE)),0,VLOOKUP(A24,'BL3'!A:R,18,FALSE))</f>
        <v>0</v>
      </c>
      <c r="I24" s="287"/>
      <c r="J24" s="285">
        <f>IF(ISNA(VLOOKUP(A24,'BL4'!A:R,18,FALSE)),0,VLOOKUP(A24,'BL4'!A:R,18,FALSE))</f>
        <v>0</v>
      </c>
      <c r="K24" s="287"/>
      <c r="L24" s="285">
        <f>IF(ISNA(VLOOKUP(A24,'BL5'!A:R,18,FALSE)),0,VLOOKUP(A24,'BL5'!A:R,18,FALSE))</f>
        <v>0</v>
      </c>
      <c r="M24" s="287"/>
      <c r="N24" s="285">
        <f>IF(ISNA(VLOOKUP(A24,'BL6'!A:R,18,FALSE)),0,VLOOKUP(A24,'BL6'!A:R,18,FALSE))</f>
        <v>0</v>
      </c>
      <c r="O24" s="287"/>
      <c r="P24" s="285">
        <f>IF(ISNA(VLOOKUP(A24,'BL7'!A:R,18,FALSE)),0,VLOOKUP(A24,'BL7'!A:R,18,FALSE))</f>
        <v>0</v>
      </c>
      <c r="Q24" s="287"/>
      <c r="R24" s="285">
        <f>IF(ISNA(VLOOKUP(A24,'BL8'!A:R,18,FALSE)),0,VLOOKUP(A24,'BL8'!A:R,18,FALSE))</f>
        <v>0</v>
      </c>
      <c r="S24" s="287"/>
      <c r="T24" s="285">
        <f>IF(ISNA(VLOOKUP(A24,'BL9'!A:R,18,FALSE)),0,VLOOKUP(A24,'BL9'!A:R,18,FALSE))</f>
        <v>0</v>
      </c>
      <c r="U24" s="287"/>
      <c r="V24" s="285">
        <f>IF(ISNA(VLOOKUP(A24,'BL10'!A:R,18,FALSE)),0,VLOOKUP(A24,'BL10'!A:R,18,FALSE))</f>
        <v>0</v>
      </c>
      <c r="W24" s="287"/>
      <c r="X24" s="285">
        <f>IF(ISNA(VLOOKUP(A24,'BL11'!A:R,18,FALSE)),0,VLOOKUP(A24,'BL11'!A:R,18,FALSE))</f>
        <v>0</v>
      </c>
      <c r="Y24" s="287"/>
      <c r="Z24" s="285">
        <f>IF(ISNA(VLOOKUP(A24,'BL12'!A:R,18,FALSE)),0,VLOOKUP(A24,'BL12'!A:R,18,FALSE))</f>
        <v>0</v>
      </c>
      <c r="AA24" s="287"/>
      <c r="AB24" s="285">
        <f>IF(ISNA(VLOOKUP(A24,'BL13'!A:R,18,FALSE)),0,VLOOKUP(A24,'BL13'!A:R,18,FALSE))</f>
        <v>0</v>
      </c>
      <c r="AC24" s="287"/>
      <c r="AD24" s="285">
        <f>IF(ISNA(VLOOKUP(A24,'BL14'!A:R,18,FALSE)),0,VLOOKUP(A24,'BL14'!A:R,18,FALSE))</f>
        <v>0</v>
      </c>
      <c r="AE24" s="287"/>
      <c r="AF24" s="285">
        <f>IF(ISNA(VLOOKUP(A24,'BL15'!A:R,18,FALSE)),0,VLOOKUP(A24,'BL15'!A:R,18,FALSE))</f>
        <v>0</v>
      </c>
      <c r="AG24" s="287"/>
      <c r="AH24" s="285">
        <f>IF(ISNA(VLOOKUP(A24,'BL16'!A:R,18,FALSE)),0,VLOOKUP(A24,'BL16'!A:R,18,FALSE))</f>
        <v>0</v>
      </c>
      <c r="AI24" s="287"/>
      <c r="AJ24" s="285">
        <f>IF(ISNA(VLOOKUP(A24,'BL17'!A:R,18,FALSE)),0,VLOOKUP(A24,'BL17'!A:R,18,FALSE))</f>
        <v>0</v>
      </c>
      <c r="AK24" s="287"/>
      <c r="AL24" s="285">
        <f>IF(ISNA(VLOOKUP(A24,'BL18'!A:R,18,FALSE)),0,VLOOKUP(A24,'BL18'!A:R,18,FALSE))</f>
        <v>0</v>
      </c>
      <c r="AM24" s="287"/>
      <c r="AN24" s="285">
        <f>IF(ISNA(VLOOKUP(A24,'BL19'!A:R,18,FALSE)),0,VLOOKUP(A24,'BL19'!A:R,18,FALSE))</f>
        <v>0</v>
      </c>
      <c r="AO24" s="287"/>
      <c r="AP24" s="285">
        <f>IF(ISNA(VLOOKUP(A24,'BL20'!A:R,18,FALSE)),0,VLOOKUP(A24,'BL20'!A:R,18,FALSE))</f>
        <v>0</v>
      </c>
      <c r="AQ24" s="287"/>
      <c r="AR24" s="285">
        <f>IF(ISNA(VLOOKUP(A24,'BL21'!A:R,18,FALSE)),0,VLOOKUP(A24,'BL21'!A:R,18,FALSE))</f>
        <v>0</v>
      </c>
      <c r="AS24" s="287"/>
      <c r="AT24" s="285">
        <f>IF(ISNA(VLOOKUP(A24,'BL22'!A:R,18,FALSE)),0,VLOOKUP(A24,'BL22'!A:R,18,FALSE))</f>
        <v>0</v>
      </c>
      <c r="AU24" s="287"/>
      <c r="AV24" s="285">
        <f>IF(ISNA(VLOOKUP(A24,'BL23'!A:R,18,FALSE)),0,VLOOKUP(A24,'BL23'!A:R,18,FALSE))</f>
        <v>0</v>
      </c>
      <c r="AW24" s="287"/>
      <c r="AX24" s="285">
        <f>IF(ISNA(VLOOKUP(A24,'BL24'!A:R,18,FALSE)),0,VLOOKUP(A24,'BL24'!A:R,18,FALSE))</f>
        <v>0</v>
      </c>
      <c r="AY24" s="287"/>
      <c r="AZ24" s="285">
        <f>IF(ISNA(VLOOKUP(A24,'BL25'!A:R,18,FALSE)),0,VLOOKUP(A24,'BL25'!A:R,18,FALSE))</f>
        <v>0</v>
      </c>
      <c r="BA24" s="287"/>
      <c r="BB24" s="285">
        <f>IF(ISNA(VLOOKUP(A24,'BL26'!A:R,18,FALSE)),0,VLOOKUP(A24,'BL26'!A:R,18,FALSE))</f>
        <v>0</v>
      </c>
      <c r="BC24" s="287"/>
      <c r="BD24" s="285">
        <f>IF(ISNA(VLOOKUP(A24,'BL27'!A:R,18,FALSE)),0,VLOOKUP(A24,'BL27'!A:R,18,FALSE))</f>
        <v>0</v>
      </c>
      <c r="BE24" s="287"/>
      <c r="BF24" s="285">
        <f>IF(ISNA(VLOOKUP(A24,'BL28'!A:R,18,FALSE)),0,VLOOKUP(A24,'BL28'!A:R,18,FALSE))</f>
        <v>0</v>
      </c>
      <c r="BG24" s="287"/>
      <c r="BH24" s="285">
        <f>IF(ISNA(VLOOKUP(A24,'BL29'!A:R,18,FALSE)),0,VLOOKUP(A24,'BL29'!A:R,18,FALSE))</f>
        <v>0</v>
      </c>
      <c r="BI24" s="287"/>
      <c r="BJ24" s="285">
        <f>IF(ISNA(VLOOKUP(A24,'BL30'!A:R,18,FALSE)),0,VLOOKUP(A24,'BL30'!A:R,18,FALSE))</f>
        <v>0</v>
      </c>
      <c r="BK24" s="287"/>
      <c r="BL24" s="285">
        <f>IF(ISNA(VLOOKUP(A24,ATF!A:AA,27,FALSE)),0,VLOOKUP(A24,ATF!A:AA,27,FALSE))</f>
        <v>0</v>
      </c>
      <c r="BM24" s="280"/>
      <c r="BN24" s="288">
        <v>1</v>
      </c>
      <c r="BO24" s="68">
        <f t="shared" si="0"/>
        <v>-12.499999999999996</v>
      </c>
      <c r="BP24" s="289" t="str">
        <f t="shared" si="1"/>
        <v>Bierbaron</v>
      </c>
      <c r="BQ24" s="290">
        <f t="shared" si="2"/>
        <v>12.499999999999996</v>
      </c>
      <c r="BR24" s="291"/>
      <c r="BS24" s="292" t="str">
        <f t="shared" si="3"/>
        <v/>
      </c>
    </row>
    <row r="25" spans="1:71" ht="13.9" x14ac:dyDescent="0.4">
      <c r="A25" s="284" t="s">
        <v>540</v>
      </c>
      <c r="B25" s="693" t="s">
        <v>522</v>
      </c>
      <c r="C25" s="521">
        <v>-1.5</v>
      </c>
      <c r="D25" s="285">
        <f>IF(ISNA(VLOOKUP(A25,'BL1'!A:R,18,FALSE)),0,VLOOKUP(A25,'BL1'!A:R,18,FALSE))</f>
        <v>0</v>
      </c>
      <c r="E25" s="286"/>
      <c r="F25" s="285">
        <f>IF(ISNA(VLOOKUP(A25,'BL2'!A:R,18,FALSE)),0,VLOOKUP(A25,'BL2'!A:R,18,FALSE))</f>
        <v>0</v>
      </c>
      <c r="G25" s="287"/>
      <c r="H25" s="285">
        <f>IF(ISNA(VLOOKUP(A25,'BL3'!A:R,18,FALSE)),0,VLOOKUP(A25,'BL3'!A:R,18,FALSE))</f>
        <v>0</v>
      </c>
      <c r="I25" s="287"/>
      <c r="J25" s="285">
        <f>IF(ISNA(VLOOKUP(A25,'BL4'!A:R,18,FALSE)),0,VLOOKUP(A25,'BL4'!A:R,18,FALSE))</f>
        <v>0</v>
      </c>
      <c r="K25" s="287"/>
      <c r="L25" s="285">
        <f>IF(ISNA(VLOOKUP(A25,'BL5'!A:R,18,FALSE)),0,VLOOKUP(A25,'BL5'!A:R,18,FALSE))</f>
        <v>0</v>
      </c>
      <c r="M25" s="287"/>
      <c r="N25" s="285">
        <f>IF(ISNA(VLOOKUP(A25,'BL6'!A:R,18,FALSE)),0,VLOOKUP(A25,'BL6'!A:R,18,FALSE))</f>
        <v>0</v>
      </c>
      <c r="O25" s="287"/>
      <c r="P25" s="285">
        <f>IF(ISNA(VLOOKUP(A25,'BL7'!A:R,18,FALSE)),0,VLOOKUP(A25,'BL7'!A:R,18,FALSE))</f>
        <v>0</v>
      </c>
      <c r="Q25" s="287"/>
      <c r="R25" s="285">
        <f>IF(ISNA(VLOOKUP(A25,'BL8'!A:R,18,FALSE)),0,VLOOKUP(A25,'BL8'!A:R,18,FALSE))</f>
        <v>0</v>
      </c>
      <c r="S25" s="287"/>
      <c r="T25" s="285">
        <f>IF(ISNA(VLOOKUP(A25,'BL9'!A:R,18,FALSE)),0,VLOOKUP(A25,'BL9'!A:R,18,FALSE))</f>
        <v>0</v>
      </c>
      <c r="U25" s="287"/>
      <c r="V25" s="285">
        <f>IF(ISNA(VLOOKUP(A25,'BL10'!A:R,18,FALSE)),0,VLOOKUP(A25,'BL10'!A:R,18,FALSE))</f>
        <v>0</v>
      </c>
      <c r="W25" s="287"/>
      <c r="X25" s="285">
        <f>IF(ISNA(VLOOKUP(A25,'BL11'!A:R,18,FALSE)),0,VLOOKUP(A25,'BL11'!A:R,18,FALSE))</f>
        <v>0</v>
      </c>
      <c r="Y25" s="287"/>
      <c r="Z25" s="285">
        <f>IF(ISNA(VLOOKUP(A25,'BL12'!A:R,18,FALSE)),0,VLOOKUP(A25,'BL12'!A:R,18,FALSE))</f>
        <v>0</v>
      </c>
      <c r="AA25" s="287"/>
      <c r="AB25" s="285">
        <f>IF(ISNA(VLOOKUP(A25,'BL13'!A:R,18,FALSE)),0,VLOOKUP(A25,'BL13'!A:R,18,FALSE))</f>
        <v>0</v>
      </c>
      <c r="AC25" s="287"/>
      <c r="AD25" s="285">
        <f>IF(ISNA(VLOOKUP(A25,'BL14'!A:R,18,FALSE)),0,VLOOKUP(A25,'BL14'!A:R,18,FALSE))</f>
        <v>0</v>
      </c>
      <c r="AE25" s="287"/>
      <c r="AF25" s="285">
        <f>IF(ISNA(VLOOKUP(A25,'BL15'!A:R,18,FALSE)),0,VLOOKUP(A25,'BL15'!A:R,18,FALSE))</f>
        <v>0</v>
      </c>
      <c r="AG25" s="287"/>
      <c r="AH25" s="285">
        <f>IF(ISNA(VLOOKUP(A25,'BL16'!A:R,18,FALSE)),0,VLOOKUP(A25,'BL16'!A:R,18,FALSE))</f>
        <v>0</v>
      </c>
      <c r="AI25" s="287"/>
      <c r="AJ25" s="285">
        <f>IF(ISNA(VLOOKUP(A25,'BL17'!A:R,18,FALSE)),0,VLOOKUP(A25,'BL17'!A:R,18,FALSE))</f>
        <v>0</v>
      </c>
      <c r="AK25" s="287"/>
      <c r="AL25" s="285">
        <f>IF(ISNA(VLOOKUP(A25,'BL18'!A:R,18,FALSE)),0,VLOOKUP(A25,'BL18'!A:R,18,FALSE))</f>
        <v>0</v>
      </c>
      <c r="AM25" s="287"/>
      <c r="AN25" s="285">
        <f>IF(ISNA(VLOOKUP(A25,'BL19'!A:R,18,FALSE)),0,VLOOKUP(A25,'BL19'!A:R,18,FALSE))</f>
        <v>0</v>
      </c>
      <c r="AO25" s="287"/>
      <c r="AP25" s="285">
        <f>IF(ISNA(VLOOKUP(A25,'BL20'!A:R,18,FALSE)),0,VLOOKUP(A25,'BL20'!A:R,18,FALSE))</f>
        <v>0</v>
      </c>
      <c r="AQ25" s="287"/>
      <c r="AR25" s="285">
        <f>IF(ISNA(VLOOKUP(A25,'BL21'!A:R,18,FALSE)),0,VLOOKUP(A25,'BL21'!A:R,18,FALSE))</f>
        <v>0</v>
      </c>
      <c r="AS25" s="287"/>
      <c r="AT25" s="285">
        <f>IF(ISNA(VLOOKUP(A25,'BL22'!A:R,18,FALSE)),0,VLOOKUP(A25,'BL22'!A:R,18,FALSE))</f>
        <v>0</v>
      </c>
      <c r="AU25" s="287"/>
      <c r="AV25" s="285">
        <f>IF(ISNA(VLOOKUP(A25,'BL23'!A:R,18,FALSE)),0,VLOOKUP(A25,'BL23'!A:R,18,FALSE))</f>
        <v>0</v>
      </c>
      <c r="AW25" s="287"/>
      <c r="AX25" s="285">
        <f>IF(ISNA(VLOOKUP(A25,'BL24'!A:R,18,FALSE)),0,VLOOKUP(A25,'BL24'!A:R,18,FALSE))</f>
        <v>0</v>
      </c>
      <c r="AY25" s="287"/>
      <c r="AZ25" s="285">
        <f>IF(ISNA(VLOOKUP(A25,'BL25'!A:R,18,FALSE)),0,VLOOKUP(A25,'BL25'!A:R,18,FALSE))</f>
        <v>0</v>
      </c>
      <c r="BA25" s="287"/>
      <c r="BB25" s="285">
        <f>IF(ISNA(VLOOKUP(A25,'BL26'!A:R,18,FALSE)),0,VLOOKUP(A25,'BL26'!A:R,18,FALSE))</f>
        <v>0</v>
      </c>
      <c r="BC25" s="287"/>
      <c r="BD25" s="285">
        <f>IF(ISNA(VLOOKUP(A25,'BL27'!A:R,18,FALSE)),0,VLOOKUP(A25,'BL27'!A:R,18,FALSE))</f>
        <v>0</v>
      </c>
      <c r="BE25" s="287"/>
      <c r="BF25" s="285">
        <f>IF(ISNA(VLOOKUP(A25,'BL28'!A:R,18,FALSE)),0,VLOOKUP(A25,'BL28'!A:R,18,FALSE))</f>
        <v>0</v>
      </c>
      <c r="BG25" s="287"/>
      <c r="BH25" s="285">
        <f>IF(ISNA(VLOOKUP(A25,'BL29'!A:R,18,FALSE)),0,VLOOKUP(A25,'BL29'!A:R,18,FALSE))</f>
        <v>0</v>
      </c>
      <c r="BI25" s="287"/>
      <c r="BJ25" s="285">
        <f>IF(ISNA(VLOOKUP(A25,'BL30'!A:R,18,FALSE)),0,VLOOKUP(A25,'BL30'!A:R,18,FALSE))</f>
        <v>0</v>
      </c>
      <c r="BK25" s="287"/>
      <c r="BL25" s="285">
        <f>IF(ISNA(VLOOKUP(A25,ATF!A:AA,27,FALSE)),0,VLOOKUP(A25,ATF!A:AA,27,FALSE))</f>
        <v>0</v>
      </c>
      <c r="BM25" s="280"/>
      <c r="BN25" s="288">
        <v>1</v>
      </c>
      <c r="BO25" s="68">
        <f t="shared" si="0"/>
        <v>-1.5</v>
      </c>
      <c r="BP25" s="289" t="str">
        <f t="shared" si="1"/>
        <v>Blanc</v>
      </c>
      <c r="BQ25" s="290">
        <f t="shared" si="2"/>
        <v>1.5</v>
      </c>
      <c r="BR25" s="291" t="s">
        <v>294</v>
      </c>
      <c r="BS25" s="292" t="str">
        <f t="shared" si="3"/>
        <v/>
      </c>
    </row>
    <row r="26" spans="1:71" s="157" customFormat="1" ht="13.9" x14ac:dyDescent="0.4">
      <c r="A26" s="284" t="s">
        <v>94</v>
      </c>
      <c r="B26" s="697" t="s">
        <v>339</v>
      </c>
      <c r="C26" s="521">
        <v>46.5</v>
      </c>
      <c r="D26" s="285">
        <f>IF(ISNA(VLOOKUP(A26,'BL1'!A:R,18,FALSE)),0,VLOOKUP(A26,'BL1'!A:R,18,FALSE))</f>
        <v>3.3</v>
      </c>
      <c r="E26" s="286"/>
      <c r="F26" s="285">
        <f>IF(ISNA(VLOOKUP(A26,'BL2'!A:R,18,FALSE)),0,VLOOKUP(A26,'BL2'!A:R,18,FALSE))</f>
        <v>3.3</v>
      </c>
      <c r="G26" s="287"/>
      <c r="H26" s="285">
        <f>IF(ISNA(VLOOKUP(A26,'BL3'!A:R,18,FALSE)),0,VLOOKUP(A26,'BL3'!A:R,18,FALSE))</f>
        <v>0</v>
      </c>
      <c r="I26" s="287"/>
      <c r="J26" s="285">
        <f>IF(ISNA(VLOOKUP(A26,'BL4'!A:R,18,FALSE)),0,VLOOKUP(A26,'BL4'!A:R,18,FALSE))</f>
        <v>0</v>
      </c>
      <c r="K26" s="287"/>
      <c r="L26" s="285">
        <f>IF(ISNA(VLOOKUP(A26,'BL5'!A:R,18,FALSE)),0,VLOOKUP(A26,'BL5'!A:R,18,FALSE))</f>
        <v>0</v>
      </c>
      <c r="M26" s="287"/>
      <c r="N26" s="285">
        <f>IF(ISNA(VLOOKUP(A26,'BL6'!A:R,18,FALSE)),0,VLOOKUP(A26,'BL6'!A:R,18,FALSE))</f>
        <v>0</v>
      </c>
      <c r="O26" s="287"/>
      <c r="P26" s="285">
        <f>IF(ISNA(VLOOKUP(A26,'BL7'!A:R,18,FALSE)),0,VLOOKUP(A26,'BL7'!A:R,18,FALSE))</f>
        <v>0</v>
      </c>
      <c r="Q26" s="287"/>
      <c r="R26" s="285">
        <f>IF(ISNA(VLOOKUP(A26,'BL8'!A:R,18,FALSE)),0,VLOOKUP(A26,'BL8'!A:R,18,FALSE))</f>
        <v>0</v>
      </c>
      <c r="S26" s="287"/>
      <c r="T26" s="285">
        <f>IF(ISNA(VLOOKUP(A26,'BL9'!A:R,18,FALSE)),0,VLOOKUP(A26,'BL9'!A:R,18,FALSE))</f>
        <v>0</v>
      </c>
      <c r="U26" s="287"/>
      <c r="V26" s="285">
        <f>IF(ISNA(VLOOKUP(A26,'BL10'!A:R,18,FALSE)),0,VLOOKUP(A26,'BL10'!A:R,18,FALSE))</f>
        <v>0</v>
      </c>
      <c r="W26" s="287"/>
      <c r="X26" s="285">
        <f>IF(ISNA(VLOOKUP(A26,'BL11'!A:R,18,FALSE)),0,VLOOKUP(A26,'BL11'!A:R,18,FALSE))</f>
        <v>0</v>
      </c>
      <c r="Y26" s="287"/>
      <c r="Z26" s="285">
        <f>IF(ISNA(VLOOKUP(A26,'BL12'!A:R,18,FALSE)),0,VLOOKUP(A26,'BL12'!A:R,18,FALSE))</f>
        <v>0</v>
      </c>
      <c r="AA26" s="287"/>
      <c r="AB26" s="285">
        <f>IF(ISNA(VLOOKUP(A26,'BL13'!A:R,18,FALSE)),0,VLOOKUP(A26,'BL13'!A:R,18,FALSE))</f>
        <v>0</v>
      </c>
      <c r="AC26" s="287"/>
      <c r="AD26" s="285">
        <f>IF(ISNA(VLOOKUP(A26,'BL14'!A:R,18,FALSE)),0,VLOOKUP(A26,'BL14'!A:R,18,FALSE))</f>
        <v>0</v>
      </c>
      <c r="AE26" s="287"/>
      <c r="AF26" s="285">
        <f>IF(ISNA(VLOOKUP(A26,'BL15'!A:R,18,FALSE)),0,VLOOKUP(A26,'BL15'!A:R,18,FALSE))</f>
        <v>0</v>
      </c>
      <c r="AG26" s="287"/>
      <c r="AH26" s="285">
        <f>IF(ISNA(VLOOKUP(A26,'BL16'!A:R,18,FALSE)),0,VLOOKUP(A26,'BL16'!A:R,18,FALSE))</f>
        <v>0</v>
      </c>
      <c r="AI26" s="287"/>
      <c r="AJ26" s="285">
        <f>IF(ISNA(VLOOKUP(A26,'BL17'!A:R,18,FALSE)),0,VLOOKUP(A26,'BL17'!A:R,18,FALSE))</f>
        <v>0</v>
      </c>
      <c r="AK26" s="287"/>
      <c r="AL26" s="285">
        <f>IF(ISNA(VLOOKUP(A26,'BL18'!A:R,18,FALSE)),0,VLOOKUP(A26,'BL18'!A:R,18,FALSE))</f>
        <v>0</v>
      </c>
      <c r="AM26" s="287"/>
      <c r="AN26" s="285">
        <f>IF(ISNA(VLOOKUP(A26,'BL19'!A:R,18,FALSE)),0,VLOOKUP(A26,'BL19'!A:R,18,FALSE))</f>
        <v>0</v>
      </c>
      <c r="AO26" s="287"/>
      <c r="AP26" s="285">
        <f>IF(ISNA(VLOOKUP(A26,'BL20'!A:R,18,FALSE)),0,VLOOKUP(A26,'BL20'!A:R,18,FALSE))</f>
        <v>0</v>
      </c>
      <c r="AQ26" s="287"/>
      <c r="AR26" s="285">
        <f>IF(ISNA(VLOOKUP(A26,'BL21'!A:R,18,FALSE)),0,VLOOKUP(A26,'BL21'!A:R,18,FALSE))</f>
        <v>0</v>
      </c>
      <c r="AS26" s="287"/>
      <c r="AT26" s="285">
        <f>IF(ISNA(VLOOKUP(A26,'BL22'!A:R,18,FALSE)),0,VLOOKUP(A26,'BL22'!A:R,18,FALSE))</f>
        <v>0</v>
      </c>
      <c r="AU26" s="287"/>
      <c r="AV26" s="285">
        <f>IF(ISNA(VLOOKUP(A26,'BL23'!A:R,18,FALSE)),0,VLOOKUP(A26,'BL23'!A:R,18,FALSE))</f>
        <v>0</v>
      </c>
      <c r="AW26" s="287"/>
      <c r="AX26" s="285">
        <f>IF(ISNA(VLOOKUP(A26,'BL24'!A:R,18,FALSE)),0,VLOOKUP(A26,'BL24'!A:R,18,FALSE))</f>
        <v>0</v>
      </c>
      <c r="AY26" s="287"/>
      <c r="AZ26" s="285">
        <f>IF(ISNA(VLOOKUP(A26,'BL25'!A:R,18,FALSE)),0,VLOOKUP(A26,'BL25'!A:R,18,FALSE))</f>
        <v>0</v>
      </c>
      <c r="BA26" s="287"/>
      <c r="BB26" s="285">
        <f>IF(ISNA(VLOOKUP(A26,'BL26'!A:R,18,FALSE)),0,VLOOKUP(A26,'BL26'!A:R,18,FALSE))</f>
        <v>0</v>
      </c>
      <c r="BC26" s="287"/>
      <c r="BD26" s="285">
        <f>IF(ISNA(VLOOKUP(A26,'BL27'!A:R,18,FALSE)),0,VLOOKUP(A26,'BL27'!A:R,18,FALSE))</f>
        <v>0</v>
      </c>
      <c r="BE26" s="287"/>
      <c r="BF26" s="285">
        <f>IF(ISNA(VLOOKUP(A26,'BL28'!A:R,18,FALSE)),0,VLOOKUP(A26,'BL28'!A:R,18,FALSE))</f>
        <v>0</v>
      </c>
      <c r="BG26" s="287"/>
      <c r="BH26" s="285">
        <f>IF(ISNA(VLOOKUP(A26,'BL29'!A:R,18,FALSE)),0,VLOOKUP(A26,'BL29'!A:R,18,FALSE))</f>
        <v>0</v>
      </c>
      <c r="BI26" s="287"/>
      <c r="BJ26" s="285">
        <f>IF(ISNA(VLOOKUP(A26,'BL30'!A:R,18,FALSE)),0,VLOOKUP(A26,'BL30'!A:R,18,FALSE))</f>
        <v>0</v>
      </c>
      <c r="BK26" s="287"/>
      <c r="BL26" s="285">
        <f>IF(ISNA(VLOOKUP(A26,ATF!A:AA,27,FALSE)),0,VLOOKUP(A26,ATF!A:AA,27,FALSE))</f>
        <v>0</v>
      </c>
      <c r="BM26" s="280"/>
      <c r="BN26" s="288">
        <v>1</v>
      </c>
      <c r="BO26" s="68">
        <f t="shared" si="0"/>
        <v>53.1</v>
      </c>
      <c r="BP26" s="289" t="str">
        <f t="shared" si="1"/>
        <v>Borussia</v>
      </c>
      <c r="BQ26" s="290">
        <f t="shared" si="2"/>
        <v>-53.1</v>
      </c>
      <c r="BR26" s="291"/>
      <c r="BS26" s="292">
        <f t="shared" si="3"/>
        <v>1</v>
      </c>
    </row>
    <row r="27" spans="1:71" ht="13.9" x14ac:dyDescent="0.4">
      <c r="A27" s="284" t="s">
        <v>307</v>
      </c>
      <c r="B27" s="697" t="s">
        <v>340</v>
      </c>
      <c r="C27" s="521">
        <v>12.29</v>
      </c>
      <c r="D27" s="285">
        <f>IF(ISNA(VLOOKUP(A27,'BL1'!A:R,18,FALSE)),0,VLOOKUP(A27,'BL1'!A:R,18,FALSE))</f>
        <v>4.1999999999999993</v>
      </c>
      <c r="E27" s="286"/>
      <c r="F27" s="285">
        <f>IF(ISNA(VLOOKUP(A27,'BL2'!A:R,18,FALSE)),0,VLOOKUP(A27,'BL2'!A:R,18,FALSE))</f>
        <v>0</v>
      </c>
      <c r="G27" s="287"/>
      <c r="H27" s="285">
        <f>IF(ISNA(VLOOKUP(A27,'BL3'!A:R,18,FALSE)),0,VLOOKUP(A27,'BL3'!A:R,18,FALSE))</f>
        <v>0</v>
      </c>
      <c r="I27" s="287"/>
      <c r="J27" s="285">
        <f>IF(ISNA(VLOOKUP(A27,'BL4'!A:R,18,FALSE)),0,VLOOKUP(A27,'BL4'!A:R,18,FALSE))</f>
        <v>0</v>
      </c>
      <c r="K27" s="287"/>
      <c r="L27" s="285">
        <f>IF(ISNA(VLOOKUP(A27,'BL5'!A:R,18,FALSE)),0,VLOOKUP(A27,'BL5'!A:R,18,FALSE))</f>
        <v>0</v>
      </c>
      <c r="M27" s="287"/>
      <c r="N27" s="285">
        <f>IF(ISNA(VLOOKUP(A27,'BL6'!A:R,18,FALSE)),0,VLOOKUP(A27,'BL6'!A:R,18,FALSE))</f>
        <v>0</v>
      </c>
      <c r="O27" s="287"/>
      <c r="P27" s="285">
        <f>IF(ISNA(VLOOKUP(A27,'BL7'!A:R,18,FALSE)),0,VLOOKUP(A27,'BL7'!A:R,18,FALSE))</f>
        <v>0</v>
      </c>
      <c r="Q27" s="287"/>
      <c r="R27" s="285">
        <f>IF(ISNA(VLOOKUP(A27,'BL8'!A:R,18,FALSE)),0,VLOOKUP(A27,'BL8'!A:R,18,FALSE))</f>
        <v>0</v>
      </c>
      <c r="S27" s="287"/>
      <c r="T27" s="285">
        <f>IF(ISNA(VLOOKUP(A27,'BL9'!A:R,18,FALSE)),0,VLOOKUP(A27,'BL9'!A:R,18,FALSE))</f>
        <v>0</v>
      </c>
      <c r="U27" s="287"/>
      <c r="V27" s="285">
        <f>IF(ISNA(VLOOKUP(A27,'BL10'!A:R,18,FALSE)),0,VLOOKUP(A27,'BL10'!A:R,18,FALSE))</f>
        <v>0</v>
      </c>
      <c r="W27" s="287"/>
      <c r="X27" s="285">
        <f>IF(ISNA(VLOOKUP(A27,'BL11'!A:R,18,FALSE)),0,VLOOKUP(A27,'BL11'!A:R,18,FALSE))</f>
        <v>0</v>
      </c>
      <c r="Y27" s="287"/>
      <c r="Z27" s="285">
        <f>IF(ISNA(VLOOKUP(A27,'BL12'!A:R,18,FALSE)),0,VLOOKUP(A27,'BL12'!A:R,18,FALSE))</f>
        <v>0</v>
      </c>
      <c r="AA27" s="287"/>
      <c r="AB27" s="285">
        <f>IF(ISNA(VLOOKUP(A27,'BL13'!A:R,18,FALSE)),0,VLOOKUP(A27,'BL13'!A:R,18,FALSE))</f>
        <v>0</v>
      </c>
      <c r="AC27" s="287"/>
      <c r="AD27" s="285">
        <f>IF(ISNA(VLOOKUP(A27,'BL14'!A:R,18,FALSE)),0,VLOOKUP(A27,'BL14'!A:R,18,FALSE))</f>
        <v>0</v>
      </c>
      <c r="AE27" s="287"/>
      <c r="AF27" s="285">
        <f>IF(ISNA(VLOOKUP(A27,'BL15'!A:R,18,FALSE)),0,VLOOKUP(A27,'BL15'!A:R,18,FALSE))</f>
        <v>0</v>
      </c>
      <c r="AG27" s="287"/>
      <c r="AH27" s="285">
        <f>IF(ISNA(VLOOKUP(A27,'BL16'!A:R,18,FALSE)),0,VLOOKUP(A27,'BL16'!A:R,18,FALSE))</f>
        <v>0</v>
      </c>
      <c r="AI27" s="287"/>
      <c r="AJ27" s="285">
        <f>IF(ISNA(VLOOKUP(A27,'BL17'!A:R,18,FALSE)),0,VLOOKUP(A27,'BL17'!A:R,18,FALSE))</f>
        <v>0</v>
      </c>
      <c r="AK27" s="287"/>
      <c r="AL27" s="285">
        <f>IF(ISNA(VLOOKUP(A27,'BL18'!A:R,18,FALSE)),0,VLOOKUP(A27,'BL18'!A:R,18,FALSE))</f>
        <v>0</v>
      </c>
      <c r="AM27" s="287"/>
      <c r="AN27" s="285">
        <f>IF(ISNA(VLOOKUP(A27,'BL19'!A:R,18,FALSE)),0,VLOOKUP(A27,'BL19'!A:R,18,FALSE))</f>
        <v>0</v>
      </c>
      <c r="AO27" s="287"/>
      <c r="AP27" s="285">
        <f>IF(ISNA(VLOOKUP(A27,'BL20'!A:R,18,FALSE)),0,VLOOKUP(A27,'BL20'!A:R,18,FALSE))</f>
        <v>0</v>
      </c>
      <c r="AQ27" s="287"/>
      <c r="AR27" s="285">
        <f>IF(ISNA(VLOOKUP(A27,'BL21'!A:R,18,FALSE)),0,VLOOKUP(A27,'BL21'!A:R,18,FALSE))</f>
        <v>0</v>
      </c>
      <c r="AS27" s="287"/>
      <c r="AT27" s="285">
        <f>IF(ISNA(VLOOKUP(A27,'BL22'!A:R,18,FALSE)),0,VLOOKUP(A27,'BL22'!A:R,18,FALSE))</f>
        <v>0</v>
      </c>
      <c r="AU27" s="287"/>
      <c r="AV27" s="285">
        <f>IF(ISNA(VLOOKUP(A27,'BL23'!A:R,18,FALSE)),0,VLOOKUP(A27,'BL23'!A:R,18,FALSE))</f>
        <v>0</v>
      </c>
      <c r="AW27" s="287"/>
      <c r="AX27" s="285">
        <f>IF(ISNA(VLOOKUP(A27,'BL24'!A:R,18,FALSE)),0,VLOOKUP(A27,'BL24'!A:R,18,FALSE))</f>
        <v>0</v>
      </c>
      <c r="AY27" s="287"/>
      <c r="AZ27" s="285">
        <f>IF(ISNA(VLOOKUP(A27,'BL25'!A:R,18,FALSE)),0,VLOOKUP(A27,'BL25'!A:R,18,FALSE))</f>
        <v>0</v>
      </c>
      <c r="BA27" s="287"/>
      <c r="BB27" s="285">
        <f>IF(ISNA(VLOOKUP(A27,'BL26'!A:R,18,FALSE)),0,VLOOKUP(A27,'BL26'!A:R,18,FALSE))</f>
        <v>0</v>
      </c>
      <c r="BC27" s="287"/>
      <c r="BD27" s="285">
        <f>IF(ISNA(VLOOKUP(A27,'BL27'!A:R,18,FALSE)),0,VLOOKUP(A27,'BL27'!A:R,18,FALSE))</f>
        <v>0</v>
      </c>
      <c r="BE27" s="287"/>
      <c r="BF27" s="285">
        <f>IF(ISNA(VLOOKUP(A27,'BL28'!A:R,18,FALSE)),0,VLOOKUP(A27,'BL28'!A:R,18,FALSE))</f>
        <v>0</v>
      </c>
      <c r="BG27" s="287"/>
      <c r="BH27" s="285">
        <f>IF(ISNA(VLOOKUP(A27,'BL29'!A:R,18,FALSE)),0,VLOOKUP(A27,'BL29'!A:R,18,FALSE))</f>
        <v>0</v>
      </c>
      <c r="BI27" s="287"/>
      <c r="BJ27" s="285">
        <f>IF(ISNA(VLOOKUP(A27,'BL30'!A:R,18,FALSE)),0,VLOOKUP(A27,'BL30'!A:R,18,FALSE))</f>
        <v>0</v>
      </c>
      <c r="BK27" s="287"/>
      <c r="BL27" s="285">
        <f>IF(ISNA(VLOOKUP(A27,ATF!A:AA,27,FALSE)),0,VLOOKUP(A27,ATF!A:AA,27,FALSE))</f>
        <v>0</v>
      </c>
      <c r="BM27" s="280"/>
      <c r="BN27" s="288">
        <v>1</v>
      </c>
      <c r="BO27" s="68">
        <f t="shared" si="0"/>
        <v>16.489999999999998</v>
      </c>
      <c r="BP27" s="289" t="str">
        <f t="shared" si="1"/>
        <v>Brenneke</v>
      </c>
      <c r="BQ27" s="290">
        <f t="shared" si="2"/>
        <v>-16.489999999999998</v>
      </c>
      <c r="BR27" s="291"/>
      <c r="BS27" s="292" t="str">
        <f t="shared" si="3"/>
        <v/>
      </c>
    </row>
    <row r="28" spans="1:71" ht="13.9" x14ac:dyDescent="0.4">
      <c r="A28" s="284" t="s">
        <v>95</v>
      </c>
      <c r="B28" s="697" t="s">
        <v>341</v>
      </c>
      <c r="C28" s="521">
        <v>-320.57</v>
      </c>
      <c r="D28" s="285">
        <f>IF(ISNA(VLOOKUP(A28,'BL1'!A:R,18,FALSE)),0,VLOOKUP(A28,'BL1'!A:R,18,FALSE))</f>
        <v>0</v>
      </c>
      <c r="E28" s="286"/>
      <c r="F28" s="285">
        <f>IF(ISNA(VLOOKUP(A28,'BL2'!A:R,18,FALSE)),0,VLOOKUP(A28,'BL2'!A:R,18,FALSE))</f>
        <v>0</v>
      </c>
      <c r="G28" s="287"/>
      <c r="H28" s="285">
        <f>IF(ISNA(VLOOKUP(A28,'BL3'!A:R,18,FALSE)),0,VLOOKUP(A28,'BL3'!A:R,18,FALSE))</f>
        <v>0</v>
      </c>
      <c r="I28" s="287"/>
      <c r="J28" s="285">
        <f>IF(ISNA(VLOOKUP(A28,'BL4'!A:R,18,FALSE)),0,VLOOKUP(A28,'BL4'!A:R,18,FALSE))</f>
        <v>0</v>
      </c>
      <c r="K28" s="287"/>
      <c r="L28" s="285">
        <f>IF(ISNA(VLOOKUP(A28,'BL5'!A:R,18,FALSE)),0,VLOOKUP(A28,'BL5'!A:R,18,FALSE))</f>
        <v>0</v>
      </c>
      <c r="M28" s="287"/>
      <c r="N28" s="285">
        <f>IF(ISNA(VLOOKUP(A28,'BL6'!A:R,18,FALSE)),0,VLOOKUP(A28,'BL6'!A:R,18,FALSE))</f>
        <v>0</v>
      </c>
      <c r="O28" s="287"/>
      <c r="P28" s="285">
        <f>IF(ISNA(VLOOKUP(A28,'BL7'!A:R,18,FALSE)),0,VLOOKUP(A28,'BL7'!A:R,18,FALSE))</f>
        <v>0</v>
      </c>
      <c r="Q28" s="287"/>
      <c r="R28" s="285">
        <f>IF(ISNA(VLOOKUP(A28,'BL8'!A:R,18,FALSE)),0,VLOOKUP(A28,'BL8'!A:R,18,FALSE))</f>
        <v>0</v>
      </c>
      <c r="S28" s="287"/>
      <c r="T28" s="285">
        <f>IF(ISNA(VLOOKUP(A28,'BL9'!A:R,18,FALSE)),0,VLOOKUP(A28,'BL9'!A:R,18,FALSE))</f>
        <v>0</v>
      </c>
      <c r="U28" s="287"/>
      <c r="V28" s="285">
        <f>IF(ISNA(VLOOKUP(A28,'BL10'!A:R,18,FALSE)),0,VLOOKUP(A28,'BL10'!A:R,18,FALSE))</f>
        <v>0</v>
      </c>
      <c r="W28" s="287"/>
      <c r="X28" s="285">
        <f>IF(ISNA(VLOOKUP(A28,'BL11'!A:R,18,FALSE)),0,VLOOKUP(A28,'BL11'!A:R,18,FALSE))</f>
        <v>0</v>
      </c>
      <c r="Y28" s="287"/>
      <c r="Z28" s="285">
        <f>IF(ISNA(VLOOKUP(A28,'BL12'!A:R,18,FALSE)),0,VLOOKUP(A28,'BL12'!A:R,18,FALSE))</f>
        <v>0</v>
      </c>
      <c r="AA28" s="287"/>
      <c r="AB28" s="285">
        <f>IF(ISNA(VLOOKUP(A28,'BL13'!A:R,18,FALSE)),0,VLOOKUP(A28,'BL13'!A:R,18,FALSE))</f>
        <v>0</v>
      </c>
      <c r="AC28" s="287"/>
      <c r="AD28" s="285">
        <f>IF(ISNA(VLOOKUP(A28,'BL14'!A:R,18,FALSE)),0,VLOOKUP(A28,'BL14'!A:R,18,FALSE))</f>
        <v>0</v>
      </c>
      <c r="AE28" s="287"/>
      <c r="AF28" s="285">
        <f>IF(ISNA(VLOOKUP(A28,'BL15'!A:R,18,FALSE)),0,VLOOKUP(A28,'BL15'!A:R,18,FALSE))</f>
        <v>0</v>
      </c>
      <c r="AG28" s="287"/>
      <c r="AH28" s="285">
        <f>IF(ISNA(VLOOKUP(A28,'BL16'!A:R,18,FALSE)),0,VLOOKUP(A28,'BL16'!A:R,18,FALSE))</f>
        <v>0</v>
      </c>
      <c r="AI28" s="287"/>
      <c r="AJ28" s="285">
        <f>IF(ISNA(VLOOKUP(A28,'BL17'!A:R,18,FALSE)),0,VLOOKUP(A28,'BL17'!A:R,18,FALSE))</f>
        <v>0</v>
      </c>
      <c r="AK28" s="287"/>
      <c r="AL28" s="285">
        <f>IF(ISNA(VLOOKUP(A28,'BL18'!A:R,18,FALSE)),0,VLOOKUP(A28,'BL18'!A:R,18,FALSE))</f>
        <v>0</v>
      </c>
      <c r="AM28" s="287"/>
      <c r="AN28" s="285">
        <f>IF(ISNA(VLOOKUP(A28,'BL19'!A:R,18,FALSE)),0,VLOOKUP(A28,'BL19'!A:R,18,FALSE))</f>
        <v>0</v>
      </c>
      <c r="AO28" s="287"/>
      <c r="AP28" s="285">
        <f>IF(ISNA(VLOOKUP(A28,'BL20'!A:R,18,FALSE)),0,VLOOKUP(A28,'BL20'!A:R,18,FALSE))</f>
        <v>0</v>
      </c>
      <c r="AQ28" s="287"/>
      <c r="AR28" s="285">
        <f>IF(ISNA(VLOOKUP(A28,'BL21'!A:R,18,FALSE)),0,VLOOKUP(A28,'BL21'!A:R,18,FALSE))</f>
        <v>0</v>
      </c>
      <c r="AS28" s="287"/>
      <c r="AT28" s="285">
        <f>IF(ISNA(VLOOKUP(A28,'BL22'!A:R,18,FALSE)),0,VLOOKUP(A28,'BL22'!A:R,18,FALSE))</f>
        <v>0</v>
      </c>
      <c r="AU28" s="287"/>
      <c r="AV28" s="285">
        <f>IF(ISNA(VLOOKUP(A28,'BL23'!A:R,18,FALSE)),0,VLOOKUP(A28,'BL23'!A:R,18,FALSE))</f>
        <v>0</v>
      </c>
      <c r="AW28" s="287"/>
      <c r="AX28" s="285">
        <f>IF(ISNA(VLOOKUP(A28,'BL24'!A:R,18,FALSE)),0,VLOOKUP(A28,'BL24'!A:R,18,FALSE))</f>
        <v>0</v>
      </c>
      <c r="AY28" s="287"/>
      <c r="AZ28" s="285">
        <f>IF(ISNA(VLOOKUP(A28,'BL25'!A:R,18,FALSE)),0,VLOOKUP(A28,'BL25'!A:R,18,FALSE))</f>
        <v>0</v>
      </c>
      <c r="BA28" s="287"/>
      <c r="BB28" s="285">
        <f>IF(ISNA(VLOOKUP(A28,'BL26'!A:R,18,FALSE)),0,VLOOKUP(A28,'BL26'!A:R,18,FALSE))</f>
        <v>0</v>
      </c>
      <c r="BC28" s="287"/>
      <c r="BD28" s="285">
        <f>IF(ISNA(VLOOKUP(A28,'BL27'!A:R,18,FALSE)),0,VLOOKUP(A28,'BL27'!A:R,18,FALSE))</f>
        <v>0</v>
      </c>
      <c r="BE28" s="287"/>
      <c r="BF28" s="285">
        <f>IF(ISNA(VLOOKUP(A28,'BL28'!A:R,18,FALSE)),0,VLOOKUP(A28,'BL28'!A:R,18,FALSE))</f>
        <v>0</v>
      </c>
      <c r="BG28" s="287"/>
      <c r="BH28" s="285">
        <f>IF(ISNA(VLOOKUP(A28,'BL29'!A:R,18,FALSE)),0,VLOOKUP(A28,'BL29'!A:R,18,FALSE))</f>
        <v>0</v>
      </c>
      <c r="BI28" s="287"/>
      <c r="BJ28" s="285">
        <f>IF(ISNA(VLOOKUP(A28,'BL30'!A:R,18,FALSE)),0,VLOOKUP(A28,'BL30'!A:R,18,FALSE))</f>
        <v>0</v>
      </c>
      <c r="BK28" s="287"/>
      <c r="BL28" s="285">
        <f>IF(ISNA(VLOOKUP(A28,ATF!A:AA,27,FALSE)),0,VLOOKUP(A28,ATF!A:AA,27,FALSE))</f>
        <v>0</v>
      </c>
      <c r="BM28" s="280"/>
      <c r="BN28" s="288">
        <v>1</v>
      </c>
      <c r="BO28" s="68">
        <f t="shared" si="0"/>
        <v>-320.57</v>
      </c>
      <c r="BP28" s="289" t="str">
        <f t="shared" si="1"/>
        <v>Bunsenbrenner</v>
      </c>
      <c r="BQ28" s="290">
        <f t="shared" si="2"/>
        <v>320.57</v>
      </c>
      <c r="BR28" s="291"/>
      <c r="BS28" s="292" t="str">
        <f t="shared" si="3"/>
        <v/>
      </c>
    </row>
    <row r="29" spans="1:71" ht="13.9" x14ac:dyDescent="0.4">
      <c r="A29" s="284" t="s">
        <v>96</v>
      </c>
      <c r="B29" s="697" t="s">
        <v>342</v>
      </c>
      <c r="C29" s="521">
        <v>11.3</v>
      </c>
      <c r="D29" s="285">
        <f>IF(ISNA(VLOOKUP(A29,'BL1'!A:R,18,FALSE)),0,VLOOKUP(A29,'BL1'!A:R,18,FALSE))</f>
        <v>0</v>
      </c>
      <c r="E29" s="286"/>
      <c r="F29" s="285">
        <f>IF(ISNA(VLOOKUP(A29,'BL2'!A:R,18,FALSE)),0,VLOOKUP(A29,'BL2'!A:R,18,FALSE))</f>
        <v>0</v>
      </c>
      <c r="G29" s="287"/>
      <c r="H29" s="285">
        <f>IF(ISNA(VLOOKUP(A29,'BL3'!A:R,18,FALSE)),0,VLOOKUP(A29,'BL3'!A:R,18,FALSE))</f>
        <v>0</v>
      </c>
      <c r="I29" s="287"/>
      <c r="J29" s="285">
        <f>IF(ISNA(VLOOKUP(A29,'BL4'!A:R,18,FALSE)),0,VLOOKUP(A29,'BL4'!A:R,18,FALSE))</f>
        <v>0</v>
      </c>
      <c r="K29" s="287"/>
      <c r="L29" s="285">
        <f>IF(ISNA(VLOOKUP(A29,'BL5'!A:R,18,FALSE)),0,VLOOKUP(A29,'BL5'!A:R,18,FALSE))</f>
        <v>0</v>
      </c>
      <c r="M29" s="287"/>
      <c r="N29" s="285">
        <f>IF(ISNA(VLOOKUP(A29,'BL6'!A:R,18,FALSE)),0,VLOOKUP(A29,'BL6'!A:R,18,FALSE))</f>
        <v>0</v>
      </c>
      <c r="O29" s="287"/>
      <c r="P29" s="285">
        <f>IF(ISNA(VLOOKUP(A29,'BL7'!A:R,18,FALSE)),0,VLOOKUP(A29,'BL7'!A:R,18,FALSE))</f>
        <v>0</v>
      </c>
      <c r="Q29" s="287"/>
      <c r="R29" s="285">
        <f>IF(ISNA(VLOOKUP(A29,'BL8'!A:R,18,FALSE)),0,VLOOKUP(A29,'BL8'!A:R,18,FALSE))</f>
        <v>0</v>
      </c>
      <c r="S29" s="287"/>
      <c r="T29" s="285">
        <f>IF(ISNA(VLOOKUP(A29,'BL9'!A:R,18,FALSE)),0,VLOOKUP(A29,'BL9'!A:R,18,FALSE))</f>
        <v>0</v>
      </c>
      <c r="U29" s="287"/>
      <c r="V29" s="285">
        <f>IF(ISNA(VLOOKUP(A29,'BL10'!A:R,18,FALSE)),0,VLOOKUP(A29,'BL10'!A:R,18,FALSE))</f>
        <v>0</v>
      </c>
      <c r="W29" s="287"/>
      <c r="X29" s="285">
        <f>IF(ISNA(VLOOKUP(A29,'BL11'!A:R,18,FALSE)),0,VLOOKUP(A29,'BL11'!A:R,18,FALSE))</f>
        <v>0</v>
      </c>
      <c r="Y29" s="287"/>
      <c r="Z29" s="285">
        <f>IF(ISNA(VLOOKUP(A29,'BL12'!A:R,18,FALSE)),0,VLOOKUP(A29,'BL12'!A:R,18,FALSE))</f>
        <v>0</v>
      </c>
      <c r="AA29" s="287"/>
      <c r="AB29" s="285">
        <f>IF(ISNA(VLOOKUP(A29,'BL13'!A:R,18,FALSE)),0,VLOOKUP(A29,'BL13'!A:R,18,FALSE))</f>
        <v>0</v>
      </c>
      <c r="AC29" s="287"/>
      <c r="AD29" s="285">
        <f>IF(ISNA(VLOOKUP(A29,'BL14'!A:R,18,FALSE)),0,VLOOKUP(A29,'BL14'!A:R,18,FALSE))</f>
        <v>0</v>
      </c>
      <c r="AE29" s="287"/>
      <c r="AF29" s="285">
        <f>IF(ISNA(VLOOKUP(A29,'BL15'!A:R,18,FALSE)),0,VLOOKUP(A29,'BL15'!A:R,18,FALSE))</f>
        <v>0</v>
      </c>
      <c r="AG29" s="287"/>
      <c r="AH29" s="285">
        <f>IF(ISNA(VLOOKUP(A29,'BL16'!A:R,18,FALSE)),0,VLOOKUP(A29,'BL16'!A:R,18,FALSE))</f>
        <v>0</v>
      </c>
      <c r="AI29" s="287"/>
      <c r="AJ29" s="285">
        <f>IF(ISNA(VLOOKUP(A29,'BL17'!A:R,18,FALSE)),0,VLOOKUP(A29,'BL17'!A:R,18,FALSE))</f>
        <v>0</v>
      </c>
      <c r="AK29" s="287"/>
      <c r="AL29" s="285">
        <f>IF(ISNA(VLOOKUP(A29,'BL18'!A:R,18,FALSE)),0,VLOOKUP(A29,'BL18'!A:R,18,FALSE))</f>
        <v>0</v>
      </c>
      <c r="AM29" s="287"/>
      <c r="AN29" s="285">
        <f>IF(ISNA(VLOOKUP(A29,'BL19'!A:R,18,FALSE)),0,VLOOKUP(A29,'BL19'!A:R,18,FALSE))</f>
        <v>0</v>
      </c>
      <c r="AO29" s="287"/>
      <c r="AP29" s="285">
        <f>IF(ISNA(VLOOKUP(A29,'BL20'!A:R,18,FALSE)),0,VLOOKUP(A29,'BL20'!A:R,18,FALSE))</f>
        <v>0</v>
      </c>
      <c r="AQ29" s="287"/>
      <c r="AR29" s="285">
        <f>IF(ISNA(VLOOKUP(A29,'BL21'!A:R,18,FALSE)),0,VLOOKUP(A29,'BL21'!A:R,18,FALSE))</f>
        <v>0</v>
      </c>
      <c r="AS29" s="287"/>
      <c r="AT29" s="285">
        <f>IF(ISNA(VLOOKUP(A29,'BL22'!A:R,18,FALSE)),0,VLOOKUP(A29,'BL22'!A:R,18,FALSE))</f>
        <v>0</v>
      </c>
      <c r="AU29" s="287"/>
      <c r="AV29" s="285">
        <f>IF(ISNA(VLOOKUP(A29,'BL23'!A:R,18,FALSE)),0,VLOOKUP(A29,'BL23'!A:R,18,FALSE))</f>
        <v>0</v>
      </c>
      <c r="AW29" s="287"/>
      <c r="AX29" s="285">
        <f>IF(ISNA(VLOOKUP(A29,'BL24'!A:R,18,FALSE)),0,VLOOKUP(A29,'BL24'!A:R,18,FALSE))</f>
        <v>0</v>
      </c>
      <c r="AY29" s="287"/>
      <c r="AZ29" s="285">
        <f>IF(ISNA(VLOOKUP(A29,'BL25'!A:R,18,FALSE)),0,VLOOKUP(A29,'BL25'!A:R,18,FALSE))</f>
        <v>0</v>
      </c>
      <c r="BA29" s="287"/>
      <c r="BB29" s="285">
        <f>IF(ISNA(VLOOKUP(A29,'BL26'!A:R,18,FALSE)),0,VLOOKUP(A29,'BL26'!A:R,18,FALSE))</f>
        <v>0</v>
      </c>
      <c r="BC29" s="287"/>
      <c r="BD29" s="285">
        <f>IF(ISNA(VLOOKUP(A29,'BL27'!A:R,18,FALSE)),0,VLOOKUP(A29,'BL27'!A:R,18,FALSE))</f>
        <v>0</v>
      </c>
      <c r="BE29" s="287"/>
      <c r="BF29" s="285">
        <f>IF(ISNA(VLOOKUP(A29,'BL28'!A:R,18,FALSE)),0,VLOOKUP(A29,'BL28'!A:R,18,FALSE))</f>
        <v>0</v>
      </c>
      <c r="BG29" s="287"/>
      <c r="BH29" s="285">
        <f>IF(ISNA(VLOOKUP(A29,'BL29'!A:R,18,FALSE)),0,VLOOKUP(A29,'BL29'!A:R,18,FALSE))</f>
        <v>0</v>
      </c>
      <c r="BI29" s="287"/>
      <c r="BJ29" s="285">
        <f>IF(ISNA(VLOOKUP(A29,'BL30'!A:R,18,FALSE)),0,VLOOKUP(A29,'BL30'!A:R,18,FALSE))</f>
        <v>0</v>
      </c>
      <c r="BK29" s="287"/>
      <c r="BL29" s="285">
        <f>IF(ISNA(VLOOKUP(A29,ATF!A:AA,27,FALSE)),0,VLOOKUP(A29,ATF!A:AA,27,FALSE))</f>
        <v>0</v>
      </c>
      <c r="BM29" s="280"/>
      <c r="BN29" s="288">
        <v>1</v>
      </c>
      <c r="BO29" s="68">
        <f t="shared" si="0"/>
        <v>11.3</v>
      </c>
      <c r="BP29" s="289" t="str">
        <f t="shared" si="1"/>
        <v>Bürgermeister</v>
      </c>
      <c r="BQ29" s="290">
        <f t="shared" si="2"/>
        <v>-11.3</v>
      </c>
      <c r="BR29" s="291"/>
      <c r="BS29" s="292" t="str">
        <f t="shared" si="3"/>
        <v/>
      </c>
    </row>
    <row r="30" spans="1:71" ht="13.9" x14ac:dyDescent="0.4">
      <c r="A30" s="284" t="s">
        <v>296</v>
      </c>
      <c r="B30" s="693" t="s">
        <v>460</v>
      </c>
      <c r="C30" s="521">
        <v>-4.7683716530855236E-8</v>
      </c>
      <c r="D30" s="285">
        <f>IF(ISNA(VLOOKUP(A30,'BL1'!A:R,18,FALSE)),0,VLOOKUP(A30,'BL1'!A:R,18,FALSE))</f>
        <v>0</v>
      </c>
      <c r="E30" s="286"/>
      <c r="F30" s="285">
        <f>IF(ISNA(VLOOKUP(A30,'BL2'!A:R,18,FALSE)),0,VLOOKUP(A30,'BL2'!A:R,18,FALSE))</f>
        <v>0</v>
      </c>
      <c r="G30" s="287"/>
      <c r="H30" s="285">
        <f>IF(ISNA(VLOOKUP(A30,'BL3'!A:R,18,FALSE)),0,VLOOKUP(A30,'BL3'!A:R,18,FALSE))</f>
        <v>0</v>
      </c>
      <c r="I30" s="287"/>
      <c r="J30" s="285">
        <f>IF(ISNA(VLOOKUP(A30,'BL4'!A:R,18,FALSE)),0,VLOOKUP(A30,'BL4'!A:R,18,FALSE))</f>
        <v>0</v>
      </c>
      <c r="K30" s="287"/>
      <c r="L30" s="285">
        <f>IF(ISNA(VLOOKUP(A30,'BL5'!A:R,18,FALSE)),0,VLOOKUP(A30,'BL5'!A:R,18,FALSE))</f>
        <v>0</v>
      </c>
      <c r="M30" s="287"/>
      <c r="N30" s="285">
        <f>IF(ISNA(VLOOKUP(A30,'BL6'!A:R,18,FALSE)),0,VLOOKUP(A30,'BL6'!A:R,18,FALSE))</f>
        <v>0</v>
      </c>
      <c r="O30" s="287"/>
      <c r="P30" s="285">
        <f>IF(ISNA(VLOOKUP(A30,'BL7'!A:R,18,FALSE)),0,VLOOKUP(A30,'BL7'!A:R,18,FALSE))</f>
        <v>0</v>
      </c>
      <c r="Q30" s="287"/>
      <c r="R30" s="285">
        <f>IF(ISNA(VLOOKUP(A30,'BL8'!A:R,18,FALSE)),0,VLOOKUP(A30,'BL8'!A:R,18,FALSE))</f>
        <v>0</v>
      </c>
      <c r="S30" s="287"/>
      <c r="T30" s="285">
        <f>IF(ISNA(VLOOKUP(A30,'BL9'!A:R,18,FALSE)),0,VLOOKUP(A30,'BL9'!A:R,18,FALSE))</f>
        <v>0</v>
      </c>
      <c r="U30" s="287"/>
      <c r="V30" s="285">
        <f>IF(ISNA(VLOOKUP(A30,'BL10'!A:R,18,FALSE)),0,VLOOKUP(A30,'BL10'!A:R,18,FALSE))</f>
        <v>0</v>
      </c>
      <c r="W30" s="287"/>
      <c r="X30" s="285">
        <f>IF(ISNA(VLOOKUP(A30,'BL11'!A:R,18,FALSE)),0,VLOOKUP(A30,'BL11'!A:R,18,FALSE))</f>
        <v>0</v>
      </c>
      <c r="Y30" s="287"/>
      <c r="Z30" s="285">
        <f>IF(ISNA(VLOOKUP(A30,'BL12'!A:R,18,FALSE)),0,VLOOKUP(A30,'BL12'!A:R,18,FALSE))</f>
        <v>0</v>
      </c>
      <c r="AA30" s="287"/>
      <c r="AB30" s="285">
        <f>IF(ISNA(VLOOKUP(A30,'BL13'!A:R,18,FALSE)),0,VLOOKUP(A30,'BL13'!A:R,18,FALSE))</f>
        <v>0</v>
      </c>
      <c r="AC30" s="287"/>
      <c r="AD30" s="285">
        <f>IF(ISNA(VLOOKUP(A30,'BL14'!A:R,18,FALSE)),0,VLOOKUP(A30,'BL14'!A:R,18,FALSE))</f>
        <v>0</v>
      </c>
      <c r="AE30" s="287"/>
      <c r="AF30" s="285">
        <f>IF(ISNA(VLOOKUP(A30,'BL15'!A:R,18,FALSE)),0,VLOOKUP(A30,'BL15'!A:R,18,FALSE))</f>
        <v>0</v>
      </c>
      <c r="AG30" s="287"/>
      <c r="AH30" s="285">
        <f>IF(ISNA(VLOOKUP(A30,'BL16'!A:R,18,FALSE)),0,VLOOKUP(A30,'BL16'!A:R,18,FALSE))</f>
        <v>0</v>
      </c>
      <c r="AI30" s="287"/>
      <c r="AJ30" s="285">
        <f>IF(ISNA(VLOOKUP(A30,'BL17'!A:R,18,FALSE)),0,VLOOKUP(A30,'BL17'!A:R,18,FALSE))</f>
        <v>0</v>
      </c>
      <c r="AK30" s="287"/>
      <c r="AL30" s="285">
        <f>IF(ISNA(VLOOKUP(A30,'BL18'!A:R,18,FALSE)),0,VLOOKUP(A30,'BL18'!A:R,18,FALSE))</f>
        <v>0</v>
      </c>
      <c r="AM30" s="287"/>
      <c r="AN30" s="285">
        <f>IF(ISNA(VLOOKUP(A30,'BL19'!A:R,18,FALSE)),0,VLOOKUP(A30,'BL19'!A:R,18,FALSE))</f>
        <v>0</v>
      </c>
      <c r="AO30" s="287"/>
      <c r="AP30" s="285">
        <f>IF(ISNA(VLOOKUP(A30,'BL20'!A:R,18,FALSE)),0,VLOOKUP(A30,'BL20'!A:R,18,FALSE))</f>
        <v>0</v>
      </c>
      <c r="AQ30" s="287"/>
      <c r="AR30" s="285">
        <f>IF(ISNA(VLOOKUP(A30,'BL21'!A:R,18,FALSE)),0,VLOOKUP(A30,'BL21'!A:R,18,FALSE))</f>
        <v>0</v>
      </c>
      <c r="AS30" s="287"/>
      <c r="AT30" s="285">
        <f>IF(ISNA(VLOOKUP(A30,'BL22'!A:R,18,FALSE)),0,VLOOKUP(A30,'BL22'!A:R,18,FALSE))</f>
        <v>0</v>
      </c>
      <c r="AU30" s="287"/>
      <c r="AV30" s="285">
        <f>IF(ISNA(VLOOKUP(A30,'BL23'!A:R,18,FALSE)),0,VLOOKUP(A30,'BL23'!A:R,18,FALSE))</f>
        <v>0</v>
      </c>
      <c r="AW30" s="287"/>
      <c r="AX30" s="285">
        <f>IF(ISNA(VLOOKUP(A30,'BL24'!A:R,18,FALSE)),0,VLOOKUP(A30,'BL24'!A:R,18,FALSE))</f>
        <v>0</v>
      </c>
      <c r="AY30" s="287"/>
      <c r="AZ30" s="285">
        <f>IF(ISNA(VLOOKUP(A30,'BL25'!A:R,18,FALSE)),0,VLOOKUP(A30,'BL25'!A:R,18,FALSE))</f>
        <v>0</v>
      </c>
      <c r="BA30" s="287"/>
      <c r="BB30" s="285">
        <f>IF(ISNA(VLOOKUP(A30,'BL26'!A:R,18,FALSE)),0,VLOOKUP(A30,'BL26'!A:R,18,FALSE))</f>
        <v>0</v>
      </c>
      <c r="BC30" s="287"/>
      <c r="BD30" s="285">
        <f>IF(ISNA(VLOOKUP(A30,'BL27'!A:R,18,FALSE)),0,VLOOKUP(A30,'BL27'!A:R,18,FALSE))</f>
        <v>0</v>
      </c>
      <c r="BE30" s="287"/>
      <c r="BF30" s="285">
        <f>IF(ISNA(VLOOKUP(A30,'BL28'!A:R,18,FALSE)),0,VLOOKUP(A30,'BL28'!A:R,18,FALSE))</f>
        <v>0</v>
      </c>
      <c r="BG30" s="287"/>
      <c r="BH30" s="285">
        <f>IF(ISNA(VLOOKUP(A30,'BL29'!A:R,18,FALSE)),0,VLOOKUP(A30,'BL29'!A:R,18,FALSE))</f>
        <v>0</v>
      </c>
      <c r="BI30" s="287"/>
      <c r="BJ30" s="285">
        <f>IF(ISNA(VLOOKUP(A30,'BL30'!A:R,18,FALSE)),0,VLOOKUP(A30,'BL30'!A:R,18,FALSE))</f>
        <v>0</v>
      </c>
      <c r="BK30" s="287"/>
      <c r="BL30" s="285">
        <f>IF(ISNA(VLOOKUP(A30,ATF!A:AA,27,FALSE)),0,VLOOKUP(A30,ATF!A:AA,27,FALSE))</f>
        <v>0</v>
      </c>
      <c r="BM30" s="280"/>
      <c r="BN30" s="288">
        <v>1</v>
      </c>
      <c r="BO30" s="68">
        <f t="shared" si="0"/>
        <v>-4.7683716530855236E-8</v>
      </c>
      <c r="BP30" s="289" t="str">
        <f t="shared" si="1"/>
        <v>Calimero (Dan)</v>
      </c>
      <c r="BQ30" s="290">
        <f t="shared" si="2"/>
        <v>4.7683716530855236E-8</v>
      </c>
      <c r="BR30" s="291"/>
      <c r="BS30" s="292" t="str">
        <f t="shared" si="3"/>
        <v/>
      </c>
    </row>
    <row r="31" spans="1:71" ht="13.9" x14ac:dyDescent="0.4">
      <c r="A31" s="284" t="s">
        <v>306</v>
      </c>
      <c r="B31" s="693" t="s">
        <v>498</v>
      </c>
      <c r="C31" s="521">
        <v>43.14</v>
      </c>
      <c r="D31" s="285">
        <f>IF(ISNA(VLOOKUP(A31,'BL1'!A:R,18,FALSE)),0,VLOOKUP(A31,'BL1'!A:R,18,FALSE))</f>
        <v>0</v>
      </c>
      <c r="E31" s="286"/>
      <c r="F31" s="285">
        <f>IF(ISNA(VLOOKUP(A31,'BL2'!A:R,18,FALSE)),0,VLOOKUP(A31,'BL2'!A:R,18,FALSE))</f>
        <v>8.6999999999999993</v>
      </c>
      <c r="G31" s="287"/>
      <c r="H31" s="285">
        <f>IF(ISNA(VLOOKUP(A31,'BL3'!A:R,18,FALSE)),0,VLOOKUP(A31,'BL3'!A:R,18,FALSE))</f>
        <v>0</v>
      </c>
      <c r="I31" s="287"/>
      <c r="J31" s="285">
        <f>IF(ISNA(VLOOKUP(A31,'BL4'!A:R,18,FALSE)),0,VLOOKUP(A31,'BL4'!A:R,18,FALSE))</f>
        <v>0</v>
      </c>
      <c r="K31" s="287"/>
      <c r="L31" s="285">
        <f>IF(ISNA(VLOOKUP(A31,'BL5'!A:R,18,FALSE)),0,VLOOKUP(A31,'BL5'!A:R,18,FALSE))</f>
        <v>0</v>
      </c>
      <c r="M31" s="287"/>
      <c r="N31" s="285">
        <f>IF(ISNA(VLOOKUP(A31,'BL6'!A:R,18,FALSE)),0,VLOOKUP(A31,'BL6'!A:R,18,FALSE))</f>
        <v>0</v>
      </c>
      <c r="O31" s="287"/>
      <c r="P31" s="285">
        <f>IF(ISNA(VLOOKUP(A31,'BL7'!A:R,18,FALSE)),0,VLOOKUP(A31,'BL7'!A:R,18,FALSE))</f>
        <v>0</v>
      </c>
      <c r="Q31" s="287"/>
      <c r="R31" s="285">
        <f>IF(ISNA(VLOOKUP(A31,'BL8'!A:R,18,FALSE)),0,VLOOKUP(A31,'BL8'!A:R,18,FALSE))</f>
        <v>0</v>
      </c>
      <c r="S31" s="287"/>
      <c r="T31" s="285">
        <f>IF(ISNA(VLOOKUP(A31,'BL9'!A:R,18,FALSE)),0,VLOOKUP(A31,'BL9'!A:R,18,FALSE))</f>
        <v>0</v>
      </c>
      <c r="U31" s="287"/>
      <c r="V31" s="285">
        <f>IF(ISNA(VLOOKUP(A31,'BL10'!A:R,18,FALSE)),0,VLOOKUP(A31,'BL10'!A:R,18,FALSE))</f>
        <v>0</v>
      </c>
      <c r="W31" s="287"/>
      <c r="X31" s="285">
        <f>IF(ISNA(VLOOKUP(A31,'BL11'!A:R,18,FALSE)),0,VLOOKUP(A31,'BL11'!A:R,18,FALSE))</f>
        <v>0</v>
      </c>
      <c r="Y31" s="287"/>
      <c r="Z31" s="285">
        <f>IF(ISNA(VLOOKUP(A31,'BL12'!A:R,18,FALSE)),0,VLOOKUP(A31,'BL12'!A:R,18,FALSE))</f>
        <v>0</v>
      </c>
      <c r="AA31" s="287"/>
      <c r="AB31" s="285">
        <f>IF(ISNA(VLOOKUP(A31,'BL13'!A:R,18,FALSE)),0,VLOOKUP(A31,'BL13'!A:R,18,FALSE))</f>
        <v>0</v>
      </c>
      <c r="AC31" s="287"/>
      <c r="AD31" s="285">
        <f>IF(ISNA(VLOOKUP(A31,'BL14'!A:R,18,FALSE)),0,VLOOKUP(A31,'BL14'!A:R,18,FALSE))</f>
        <v>0</v>
      </c>
      <c r="AE31" s="287"/>
      <c r="AF31" s="285">
        <f>IF(ISNA(VLOOKUP(A31,'BL15'!A:R,18,FALSE)),0,VLOOKUP(A31,'BL15'!A:R,18,FALSE))</f>
        <v>0</v>
      </c>
      <c r="AG31" s="287"/>
      <c r="AH31" s="285">
        <f>IF(ISNA(VLOOKUP(A31,'BL16'!A:R,18,FALSE)),0,VLOOKUP(A31,'BL16'!A:R,18,FALSE))</f>
        <v>0</v>
      </c>
      <c r="AI31" s="287"/>
      <c r="AJ31" s="285">
        <f>IF(ISNA(VLOOKUP(A31,'BL17'!A:R,18,FALSE)),0,VLOOKUP(A31,'BL17'!A:R,18,FALSE))</f>
        <v>0</v>
      </c>
      <c r="AK31" s="287"/>
      <c r="AL31" s="285">
        <f>IF(ISNA(VLOOKUP(A31,'BL18'!A:R,18,FALSE)),0,VLOOKUP(A31,'BL18'!A:R,18,FALSE))</f>
        <v>0</v>
      </c>
      <c r="AM31" s="287"/>
      <c r="AN31" s="285">
        <f>IF(ISNA(VLOOKUP(A31,'BL19'!A:R,18,FALSE)),0,VLOOKUP(A31,'BL19'!A:R,18,FALSE))</f>
        <v>0</v>
      </c>
      <c r="AO31" s="287"/>
      <c r="AP31" s="285">
        <f>IF(ISNA(VLOOKUP(A31,'BL20'!A:R,18,FALSE)),0,VLOOKUP(A31,'BL20'!A:R,18,FALSE))</f>
        <v>0</v>
      </c>
      <c r="AQ31" s="287"/>
      <c r="AR31" s="285">
        <f>IF(ISNA(VLOOKUP(A31,'BL21'!A:R,18,FALSE)),0,VLOOKUP(A31,'BL21'!A:R,18,FALSE))</f>
        <v>0</v>
      </c>
      <c r="AS31" s="287"/>
      <c r="AT31" s="285">
        <f>IF(ISNA(VLOOKUP(A31,'BL22'!A:R,18,FALSE)),0,VLOOKUP(A31,'BL22'!A:R,18,FALSE))</f>
        <v>0</v>
      </c>
      <c r="AU31" s="287"/>
      <c r="AV31" s="285">
        <f>IF(ISNA(VLOOKUP(A31,'BL23'!A:R,18,FALSE)),0,VLOOKUP(A31,'BL23'!A:R,18,FALSE))</f>
        <v>0</v>
      </c>
      <c r="AW31" s="287"/>
      <c r="AX31" s="285">
        <f>IF(ISNA(VLOOKUP(A31,'BL24'!A:R,18,FALSE)),0,VLOOKUP(A31,'BL24'!A:R,18,FALSE))</f>
        <v>0</v>
      </c>
      <c r="AY31" s="287"/>
      <c r="AZ31" s="285">
        <f>IF(ISNA(VLOOKUP(A31,'BL25'!A:R,18,FALSE)),0,VLOOKUP(A31,'BL25'!A:R,18,FALSE))</f>
        <v>0</v>
      </c>
      <c r="BA31" s="287"/>
      <c r="BB31" s="285">
        <f>IF(ISNA(VLOOKUP(A31,'BL26'!A:R,18,FALSE)),0,VLOOKUP(A31,'BL26'!A:R,18,FALSE))</f>
        <v>0</v>
      </c>
      <c r="BC31" s="287"/>
      <c r="BD31" s="285">
        <f>IF(ISNA(VLOOKUP(A31,'BL27'!A:R,18,FALSE)),0,VLOOKUP(A31,'BL27'!A:R,18,FALSE))</f>
        <v>0</v>
      </c>
      <c r="BE31" s="287"/>
      <c r="BF31" s="285">
        <f>IF(ISNA(VLOOKUP(A31,'BL28'!A:R,18,FALSE)),0,VLOOKUP(A31,'BL28'!A:R,18,FALSE))</f>
        <v>0</v>
      </c>
      <c r="BG31" s="287"/>
      <c r="BH31" s="285">
        <f>IF(ISNA(VLOOKUP(A31,'BL29'!A:R,18,FALSE)),0,VLOOKUP(A31,'BL29'!A:R,18,FALSE))</f>
        <v>0</v>
      </c>
      <c r="BI31" s="287"/>
      <c r="BJ31" s="285">
        <f>IF(ISNA(VLOOKUP(A31,'BL30'!A:R,18,FALSE)),0,VLOOKUP(A31,'BL30'!A:R,18,FALSE))</f>
        <v>0</v>
      </c>
      <c r="BK31" s="287"/>
      <c r="BL31" s="285">
        <f>IF(ISNA(VLOOKUP(A31,ATF!A:AA,27,FALSE)),0,VLOOKUP(A31,ATF!A:AA,27,FALSE))</f>
        <v>0</v>
      </c>
      <c r="BM31" s="280"/>
      <c r="BN31" s="288">
        <v>1</v>
      </c>
      <c r="BO31" s="68">
        <f t="shared" si="0"/>
        <v>51.84</v>
      </c>
      <c r="BP31" s="289" t="str">
        <f t="shared" si="1"/>
        <v>Capelucci</v>
      </c>
      <c r="BQ31" s="290">
        <f t="shared" si="2"/>
        <v>-51.84</v>
      </c>
      <c r="BR31" s="291"/>
      <c r="BS31" s="292">
        <f t="shared" si="3"/>
        <v>1</v>
      </c>
    </row>
    <row r="32" spans="1:71" ht="13.9" x14ac:dyDescent="0.4">
      <c r="A32" s="284" t="s">
        <v>485</v>
      </c>
      <c r="B32" s="693" t="s">
        <v>486</v>
      </c>
      <c r="C32" s="521">
        <v>5.92</v>
      </c>
      <c r="D32" s="285">
        <f>IF(ISNA(VLOOKUP(A32,'BL1'!A:R,18,FALSE)),0,VLOOKUP(A32,'BL1'!A:R,18,FALSE))</f>
        <v>13.7</v>
      </c>
      <c r="E32" s="286"/>
      <c r="F32" s="285">
        <f>IF(ISNA(VLOOKUP(A32,'BL2'!A:R,18,FALSE)),0,VLOOKUP(A32,'BL2'!A:R,18,FALSE))</f>
        <v>1.4</v>
      </c>
      <c r="G32" s="287"/>
      <c r="H32" s="285">
        <f>IF(ISNA(VLOOKUP(A32,'BL3'!A:R,18,FALSE)),0,VLOOKUP(A32,'BL3'!A:R,18,FALSE))</f>
        <v>0</v>
      </c>
      <c r="I32" s="287"/>
      <c r="J32" s="285">
        <f>IF(ISNA(VLOOKUP(A32,'BL4'!A:R,18,FALSE)),0,VLOOKUP(A32,'BL4'!A:R,18,FALSE))</f>
        <v>0</v>
      </c>
      <c r="K32" s="287"/>
      <c r="L32" s="285">
        <f>IF(ISNA(VLOOKUP(A32,'BL5'!A:R,18,FALSE)),0,VLOOKUP(A32,'BL5'!A:R,18,FALSE))</f>
        <v>0</v>
      </c>
      <c r="M32" s="287"/>
      <c r="N32" s="285">
        <f>IF(ISNA(VLOOKUP(A32,'BL6'!A:R,18,FALSE)),0,VLOOKUP(A32,'BL6'!A:R,18,FALSE))</f>
        <v>0</v>
      </c>
      <c r="O32" s="287"/>
      <c r="P32" s="285">
        <f>IF(ISNA(VLOOKUP(A32,'BL7'!A:R,18,FALSE)),0,VLOOKUP(A32,'BL7'!A:R,18,FALSE))</f>
        <v>0</v>
      </c>
      <c r="Q32" s="287"/>
      <c r="R32" s="285">
        <f>IF(ISNA(VLOOKUP(A32,'BL8'!A:R,18,FALSE)),0,VLOOKUP(A32,'BL8'!A:R,18,FALSE))</f>
        <v>0</v>
      </c>
      <c r="S32" s="287"/>
      <c r="T32" s="285">
        <f>IF(ISNA(VLOOKUP(A32,'BL9'!A:R,18,FALSE)),0,VLOOKUP(A32,'BL9'!A:R,18,FALSE))</f>
        <v>0</v>
      </c>
      <c r="U32" s="287"/>
      <c r="V32" s="285">
        <f>IF(ISNA(VLOOKUP(A32,'BL10'!A:R,18,FALSE)),0,VLOOKUP(A32,'BL10'!A:R,18,FALSE))</f>
        <v>0</v>
      </c>
      <c r="W32" s="287"/>
      <c r="X32" s="285">
        <f>IF(ISNA(VLOOKUP(A32,'BL11'!A:R,18,FALSE)),0,VLOOKUP(A32,'BL11'!A:R,18,FALSE))</f>
        <v>0</v>
      </c>
      <c r="Y32" s="287"/>
      <c r="Z32" s="285">
        <f>IF(ISNA(VLOOKUP(A32,'BL12'!A:R,18,FALSE)),0,VLOOKUP(A32,'BL12'!A:R,18,FALSE))</f>
        <v>0</v>
      </c>
      <c r="AA32" s="287"/>
      <c r="AB32" s="285">
        <f>IF(ISNA(VLOOKUP(A32,'BL13'!A:R,18,FALSE)),0,VLOOKUP(A32,'BL13'!A:R,18,FALSE))</f>
        <v>0</v>
      </c>
      <c r="AC32" s="287"/>
      <c r="AD32" s="285">
        <f>IF(ISNA(VLOOKUP(A32,'BL14'!A:R,18,FALSE)),0,VLOOKUP(A32,'BL14'!A:R,18,FALSE))</f>
        <v>0</v>
      </c>
      <c r="AE32" s="287"/>
      <c r="AF32" s="285">
        <f>IF(ISNA(VLOOKUP(A32,'BL15'!A:R,18,FALSE)),0,VLOOKUP(A32,'BL15'!A:R,18,FALSE))</f>
        <v>0</v>
      </c>
      <c r="AG32" s="287"/>
      <c r="AH32" s="285">
        <f>IF(ISNA(VLOOKUP(A32,'BL16'!A:R,18,FALSE)),0,VLOOKUP(A32,'BL16'!A:R,18,FALSE))</f>
        <v>0</v>
      </c>
      <c r="AI32" s="287"/>
      <c r="AJ32" s="285">
        <f>IF(ISNA(VLOOKUP(A32,'BL17'!A:R,18,FALSE)),0,VLOOKUP(A32,'BL17'!A:R,18,FALSE))</f>
        <v>0</v>
      </c>
      <c r="AK32" s="287"/>
      <c r="AL32" s="285">
        <f>IF(ISNA(VLOOKUP(A32,'BL18'!A:R,18,FALSE)),0,VLOOKUP(A32,'BL18'!A:R,18,FALSE))</f>
        <v>0</v>
      </c>
      <c r="AM32" s="287"/>
      <c r="AN32" s="285">
        <f>IF(ISNA(VLOOKUP(A32,'BL19'!A:R,18,FALSE)),0,VLOOKUP(A32,'BL19'!A:R,18,FALSE))</f>
        <v>0</v>
      </c>
      <c r="AO32" s="287"/>
      <c r="AP32" s="285">
        <f>IF(ISNA(VLOOKUP(A32,'BL20'!A:R,18,FALSE)),0,VLOOKUP(A32,'BL20'!A:R,18,FALSE))</f>
        <v>0</v>
      </c>
      <c r="AQ32" s="287"/>
      <c r="AR32" s="285">
        <f>IF(ISNA(VLOOKUP(A32,'BL21'!A:R,18,FALSE)),0,VLOOKUP(A32,'BL21'!A:R,18,FALSE))</f>
        <v>0</v>
      </c>
      <c r="AS32" s="287"/>
      <c r="AT32" s="285">
        <f>IF(ISNA(VLOOKUP(A32,'BL22'!A:R,18,FALSE)),0,VLOOKUP(A32,'BL22'!A:R,18,FALSE))</f>
        <v>0</v>
      </c>
      <c r="AU32" s="287"/>
      <c r="AV32" s="285">
        <f>IF(ISNA(VLOOKUP(A32,'BL23'!A:R,18,FALSE)),0,VLOOKUP(A32,'BL23'!A:R,18,FALSE))</f>
        <v>0</v>
      </c>
      <c r="AW32" s="287"/>
      <c r="AX32" s="285">
        <f>IF(ISNA(VLOOKUP(A32,'BL24'!A:R,18,FALSE)),0,VLOOKUP(A32,'BL24'!A:R,18,FALSE))</f>
        <v>0</v>
      </c>
      <c r="AY32" s="287"/>
      <c r="AZ32" s="285">
        <f>IF(ISNA(VLOOKUP(A32,'BL25'!A:R,18,FALSE)),0,VLOOKUP(A32,'BL25'!A:R,18,FALSE))</f>
        <v>0</v>
      </c>
      <c r="BA32" s="287"/>
      <c r="BB32" s="285">
        <f>IF(ISNA(VLOOKUP(A32,'BL26'!A:R,18,FALSE)),0,VLOOKUP(A32,'BL26'!A:R,18,FALSE))</f>
        <v>0</v>
      </c>
      <c r="BC32" s="287"/>
      <c r="BD32" s="285">
        <f>IF(ISNA(VLOOKUP(A32,'BL27'!A:R,18,FALSE)),0,VLOOKUP(A32,'BL27'!A:R,18,FALSE))</f>
        <v>0</v>
      </c>
      <c r="BE32" s="287"/>
      <c r="BF32" s="285">
        <f>IF(ISNA(VLOOKUP(A32,'BL28'!A:R,18,FALSE)),0,VLOOKUP(A32,'BL28'!A:R,18,FALSE))</f>
        <v>0</v>
      </c>
      <c r="BG32" s="287"/>
      <c r="BH32" s="285">
        <f>IF(ISNA(VLOOKUP(A32,'BL29'!A:R,18,FALSE)),0,VLOOKUP(A32,'BL29'!A:R,18,FALSE))</f>
        <v>0</v>
      </c>
      <c r="BI32" s="287"/>
      <c r="BJ32" s="285">
        <f>IF(ISNA(VLOOKUP(A32,'BL30'!A:R,18,FALSE)),0,VLOOKUP(A32,'BL30'!A:R,18,FALSE))</f>
        <v>0</v>
      </c>
      <c r="BK32" s="287"/>
      <c r="BL32" s="285">
        <f>IF(ISNA(VLOOKUP(A32,ATF!A:AA,27,FALSE)),0,VLOOKUP(A32,ATF!A:AA,27,FALSE))</f>
        <v>0</v>
      </c>
      <c r="BM32" s="280"/>
      <c r="BN32" s="288">
        <v>0.5</v>
      </c>
      <c r="BO32" s="68">
        <f t="shared" si="0"/>
        <v>13.469999999999999</v>
      </c>
      <c r="BP32" s="289" t="str">
        <f t="shared" si="1"/>
        <v>Cato</v>
      </c>
      <c r="BQ32" s="290">
        <f t="shared" si="2"/>
        <v>0</v>
      </c>
      <c r="BR32" s="291"/>
      <c r="BS32" s="292" t="str">
        <f t="shared" si="3"/>
        <v/>
      </c>
    </row>
    <row r="33" spans="1:71" ht="13.9" x14ac:dyDescent="0.4">
      <c r="A33" s="284" t="s">
        <v>287</v>
      </c>
      <c r="B33" s="697" t="s">
        <v>343</v>
      </c>
      <c r="C33" s="521">
        <v>-25.1</v>
      </c>
      <c r="D33" s="285">
        <f>IF(ISNA(VLOOKUP(A33,'BL1'!A:R,18,FALSE)),0,VLOOKUP(A33,'BL1'!A:R,18,FALSE))</f>
        <v>0</v>
      </c>
      <c r="E33" s="286"/>
      <c r="F33" s="285">
        <f>IF(ISNA(VLOOKUP(A33,'BL2'!A:R,18,FALSE)),0,VLOOKUP(A33,'BL2'!A:R,18,FALSE))</f>
        <v>0</v>
      </c>
      <c r="G33" s="287"/>
      <c r="H33" s="285">
        <f>IF(ISNA(VLOOKUP(A33,'BL3'!A:R,18,FALSE)),0,VLOOKUP(A33,'BL3'!A:R,18,FALSE))</f>
        <v>0</v>
      </c>
      <c r="I33" s="287"/>
      <c r="J33" s="285">
        <f>IF(ISNA(VLOOKUP(A33,'BL4'!A:R,18,FALSE)),0,VLOOKUP(A33,'BL4'!A:R,18,FALSE))</f>
        <v>0</v>
      </c>
      <c r="K33" s="287"/>
      <c r="L33" s="285">
        <f>IF(ISNA(VLOOKUP(A33,'BL5'!A:R,18,FALSE)),0,VLOOKUP(A33,'BL5'!A:R,18,FALSE))</f>
        <v>0</v>
      </c>
      <c r="M33" s="287"/>
      <c r="N33" s="285">
        <f>IF(ISNA(VLOOKUP(A33,'BL6'!A:R,18,FALSE)),0,VLOOKUP(A33,'BL6'!A:R,18,FALSE))</f>
        <v>0</v>
      </c>
      <c r="O33" s="287"/>
      <c r="P33" s="285">
        <f>IF(ISNA(VLOOKUP(A33,'BL7'!A:R,18,FALSE)),0,VLOOKUP(A33,'BL7'!A:R,18,FALSE))</f>
        <v>0</v>
      </c>
      <c r="Q33" s="287"/>
      <c r="R33" s="285">
        <f>IF(ISNA(VLOOKUP(A33,'BL8'!A:R,18,FALSE)),0,VLOOKUP(A33,'BL8'!A:R,18,FALSE))</f>
        <v>0</v>
      </c>
      <c r="S33" s="287"/>
      <c r="T33" s="285">
        <f>IF(ISNA(VLOOKUP(A33,'BL9'!A:R,18,FALSE)),0,VLOOKUP(A33,'BL9'!A:R,18,FALSE))</f>
        <v>0</v>
      </c>
      <c r="U33" s="287"/>
      <c r="V33" s="285">
        <f>IF(ISNA(VLOOKUP(A33,'BL10'!A:R,18,FALSE)),0,VLOOKUP(A33,'BL10'!A:R,18,FALSE))</f>
        <v>0</v>
      </c>
      <c r="W33" s="287"/>
      <c r="X33" s="285">
        <f>IF(ISNA(VLOOKUP(A33,'BL11'!A:R,18,FALSE)),0,VLOOKUP(A33,'BL11'!A:R,18,FALSE))</f>
        <v>0</v>
      </c>
      <c r="Y33" s="287"/>
      <c r="Z33" s="285">
        <f>IF(ISNA(VLOOKUP(A33,'BL12'!A:R,18,FALSE)),0,VLOOKUP(A33,'BL12'!A:R,18,FALSE))</f>
        <v>0</v>
      </c>
      <c r="AA33" s="287"/>
      <c r="AB33" s="285">
        <f>IF(ISNA(VLOOKUP(A33,'BL13'!A:R,18,FALSE)),0,VLOOKUP(A33,'BL13'!A:R,18,FALSE))</f>
        <v>0</v>
      </c>
      <c r="AC33" s="287"/>
      <c r="AD33" s="285">
        <f>IF(ISNA(VLOOKUP(A33,'BL14'!A:R,18,FALSE)),0,VLOOKUP(A33,'BL14'!A:R,18,FALSE))</f>
        <v>0</v>
      </c>
      <c r="AE33" s="287"/>
      <c r="AF33" s="285">
        <f>IF(ISNA(VLOOKUP(A33,'BL15'!A:R,18,FALSE)),0,VLOOKUP(A33,'BL15'!A:R,18,FALSE))</f>
        <v>0</v>
      </c>
      <c r="AG33" s="287"/>
      <c r="AH33" s="285">
        <f>IF(ISNA(VLOOKUP(A33,'BL16'!A:R,18,FALSE)),0,VLOOKUP(A33,'BL16'!A:R,18,FALSE))</f>
        <v>0</v>
      </c>
      <c r="AI33" s="287"/>
      <c r="AJ33" s="285">
        <f>IF(ISNA(VLOOKUP(A33,'BL17'!A:R,18,FALSE)),0,VLOOKUP(A33,'BL17'!A:R,18,FALSE))</f>
        <v>0</v>
      </c>
      <c r="AK33" s="287"/>
      <c r="AL33" s="285">
        <f>IF(ISNA(VLOOKUP(A33,'BL18'!A:R,18,FALSE)),0,VLOOKUP(A33,'BL18'!A:R,18,FALSE))</f>
        <v>0</v>
      </c>
      <c r="AM33" s="287"/>
      <c r="AN33" s="285">
        <f>IF(ISNA(VLOOKUP(A33,'BL19'!A:R,18,FALSE)),0,VLOOKUP(A33,'BL19'!A:R,18,FALSE))</f>
        <v>0</v>
      </c>
      <c r="AO33" s="287"/>
      <c r="AP33" s="285">
        <f>IF(ISNA(VLOOKUP(A33,'BL20'!A:R,18,FALSE)),0,VLOOKUP(A33,'BL20'!A:R,18,FALSE))</f>
        <v>0</v>
      </c>
      <c r="AQ33" s="287"/>
      <c r="AR33" s="285">
        <f>IF(ISNA(VLOOKUP(A33,'BL21'!A:R,18,FALSE)),0,VLOOKUP(A33,'BL21'!A:R,18,FALSE))</f>
        <v>0</v>
      </c>
      <c r="AS33" s="287"/>
      <c r="AT33" s="285">
        <f>IF(ISNA(VLOOKUP(A33,'BL22'!A:R,18,FALSE)),0,VLOOKUP(A33,'BL22'!A:R,18,FALSE))</f>
        <v>0</v>
      </c>
      <c r="AU33" s="287"/>
      <c r="AV33" s="285">
        <f>IF(ISNA(VLOOKUP(A33,'BL23'!A:R,18,FALSE)),0,VLOOKUP(A33,'BL23'!A:R,18,FALSE))</f>
        <v>0</v>
      </c>
      <c r="AW33" s="287"/>
      <c r="AX33" s="285">
        <f>IF(ISNA(VLOOKUP(A33,'BL24'!A:R,18,FALSE)),0,VLOOKUP(A33,'BL24'!A:R,18,FALSE))</f>
        <v>0</v>
      </c>
      <c r="AY33" s="287"/>
      <c r="AZ33" s="285">
        <f>IF(ISNA(VLOOKUP(A33,'BL25'!A:R,18,FALSE)),0,VLOOKUP(A33,'BL25'!A:R,18,FALSE))</f>
        <v>0</v>
      </c>
      <c r="BA33" s="287"/>
      <c r="BB33" s="285">
        <f>IF(ISNA(VLOOKUP(A33,'BL26'!A:R,18,FALSE)),0,VLOOKUP(A33,'BL26'!A:R,18,FALSE))</f>
        <v>0</v>
      </c>
      <c r="BC33" s="287"/>
      <c r="BD33" s="285">
        <f>IF(ISNA(VLOOKUP(A33,'BL27'!A:R,18,FALSE)),0,VLOOKUP(A33,'BL27'!A:R,18,FALSE))</f>
        <v>0</v>
      </c>
      <c r="BE33" s="287"/>
      <c r="BF33" s="285">
        <f>IF(ISNA(VLOOKUP(A33,'BL28'!A:R,18,FALSE)),0,VLOOKUP(A33,'BL28'!A:R,18,FALSE))</f>
        <v>0</v>
      </c>
      <c r="BG33" s="287"/>
      <c r="BH33" s="285">
        <f>IF(ISNA(VLOOKUP(A33,'BL29'!A:R,18,FALSE)),0,VLOOKUP(A33,'BL29'!A:R,18,FALSE))</f>
        <v>0</v>
      </c>
      <c r="BI33" s="287"/>
      <c r="BJ33" s="285">
        <f>IF(ISNA(VLOOKUP(A33,'BL30'!A:R,18,FALSE)),0,VLOOKUP(A33,'BL30'!A:R,18,FALSE))</f>
        <v>0</v>
      </c>
      <c r="BK33" s="287"/>
      <c r="BL33" s="285">
        <f>IF(ISNA(VLOOKUP(A33,ATF!A:AA,27,FALSE)),0,VLOOKUP(A33,ATF!A:AA,27,FALSE))</f>
        <v>0</v>
      </c>
      <c r="BM33" s="280"/>
      <c r="BN33" s="288">
        <v>1</v>
      </c>
      <c r="BO33" s="68">
        <f t="shared" si="0"/>
        <v>-25.1</v>
      </c>
      <c r="BP33" s="289" t="str">
        <f t="shared" si="1"/>
        <v>Celsius</v>
      </c>
      <c r="BQ33" s="290">
        <f t="shared" si="2"/>
        <v>25.1</v>
      </c>
      <c r="BR33" s="291"/>
      <c r="BS33" s="292" t="str">
        <f t="shared" si="3"/>
        <v/>
      </c>
    </row>
    <row r="34" spans="1:71" ht="13.9" x14ac:dyDescent="0.4">
      <c r="A34" s="284" t="s">
        <v>98</v>
      </c>
      <c r="B34" s="697" t="s">
        <v>344</v>
      </c>
      <c r="C34" s="521">
        <v>1</v>
      </c>
      <c r="D34" s="285">
        <f>IF(ISNA(VLOOKUP(A34,'BL1'!A:R,18,FALSE)),0,VLOOKUP(A34,'BL1'!A:R,18,FALSE))</f>
        <v>0</v>
      </c>
      <c r="E34" s="286"/>
      <c r="F34" s="285">
        <f>IF(ISNA(VLOOKUP(A34,'BL2'!A:R,18,FALSE)),0,VLOOKUP(A34,'BL2'!A:R,18,FALSE))</f>
        <v>0</v>
      </c>
      <c r="G34" s="287"/>
      <c r="H34" s="285">
        <f>IF(ISNA(VLOOKUP(A34,'BL3'!A:R,18,FALSE)),0,VLOOKUP(A34,'BL3'!A:R,18,FALSE))</f>
        <v>0</v>
      </c>
      <c r="I34" s="287"/>
      <c r="J34" s="285">
        <f>IF(ISNA(VLOOKUP(A34,'BL4'!A:R,18,FALSE)),0,VLOOKUP(A34,'BL4'!A:R,18,FALSE))</f>
        <v>0</v>
      </c>
      <c r="K34" s="287"/>
      <c r="L34" s="285">
        <f>IF(ISNA(VLOOKUP(A34,'BL5'!A:R,18,FALSE)),0,VLOOKUP(A34,'BL5'!A:R,18,FALSE))</f>
        <v>0</v>
      </c>
      <c r="M34" s="287"/>
      <c r="N34" s="285">
        <f>IF(ISNA(VLOOKUP(A34,'BL6'!A:R,18,FALSE)),0,VLOOKUP(A34,'BL6'!A:R,18,FALSE))</f>
        <v>0</v>
      </c>
      <c r="O34" s="287"/>
      <c r="P34" s="285">
        <f>IF(ISNA(VLOOKUP(A34,'BL7'!A:R,18,FALSE)),0,VLOOKUP(A34,'BL7'!A:R,18,FALSE))</f>
        <v>0</v>
      </c>
      <c r="Q34" s="287"/>
      <c r="R34" s="285">
        <f>IF(ISNA(VLOOKUP(A34,'BL8'!A:R,18,FALSE)),0,VLOOKUP(A34,'BL8'!A:R,18,FALSE))</f>
        <v>0</v>
      </c>
      <c r="S34" s="287"/>
      <c r="T34" s="285">
        <f>IF(ISNA(VLOOKUP(A34,'BL9'!A:R,18,FALSE)),0,VLOOKUP(A34,'BL9'!A:R,18,FALSE))</f>
        <v>0</v>
      </c>
      <c r="U34" s="287"/>
      <c r="V34" s="285">
        <f>IF(ISNA(VLOOKUP(A34,'BL10'!A:R,18,FALSE)),0,VLOOKUP(A34,'BL10'!A:R,18,FALSE))</f>
        <v>0</v>
      </c>
      <c r="W34" s="287"/>
      <c r="X34" s="285">
        <f>IF(ISNA(VLOOKUP(A34,'BL11'!A:R,18,FALSE)),0,VLOOKUP(A34,'BL11'!A:R,18,FALSE))</f>
        <v>0</v>
      </c>
      <c r="Y34" s="287"/>
      <c r="Z34" s="285">
        <f>IF(ISNA(VLOOKUP(A34,'BL12'!A:R,18,FALSE)),0,VLOOKUP(A34,'BL12'!A:R,18,FALSE))</f>
        <v>0</v>
      </c>
      <c r="AA34" s="287"/>
      <c r="AB34" s="285">
        <f>IF(ISNA(VLOOKUP(A34,'BL13'!A:R,18,FALSE)),0,VLOOKUP(A34,'BL13'!A:R,18,FALSE))</f>
        <v>0</v>
      </c>
      <c r="AC34" s="287"/>
      <c r="AD34" s="285">
        <f>IF(ISNA(VLOOKUP(A34,'BL14'!A:R,18,FALSE)),0,VLOOKUP(A34,'BL14'!A:R,18,FALSE))</f>
        <v>0</v>
      </c>
      <c r="AE34" s="287"/>
      <c r="AF34" s="285">
        <f>IF(ISNA(VLOOKUP(A34,'BL15'!A:R,18,FALSE)),0,VLOOKUP(A34,'BL15'!A:R,18,FALSE))</f>
        <v>0</v>
      </c>
      <c r="AG34" s="287"/>
      <c r="AH34" s="285">
        <f>IF(ISNA(VLOOKUP(A34,'BL16'!A:R,18,FALSE)),0,VLOOKUP(A34,'BL16'!A:R,18,FALSE))</f>
        <v>0</v>
      </c>
      <c r="AI34" s="287"/>
      <c r="AJ34" s="285">
        <f>IF(ISNA(VLOOKUP(A34,'BL17'!A:R,18,FALSE)),0,VLOOKUP(A34,'BL17'!A:R,18,FALSE))</f>
        <v>0</v>
      </c>
      <c r="AK34" s="287"/>
      <c r="AL34" s="285">
        <f>IF(ISNA(VLOOKUP(A34,'BL18'!A:R,18,FALSE)),0,VLOOKUP(A34,'BL18'!A:R,18,FALSE))</f>
        <v>0</v>
      </c>
      <c r="AM34" s="287"/>
      <c r="AN34" s="285">
        <f>IF(ISNA(VLOOKUP(A34,'BL19'!A:R,18,FALSE)),0,VLOOKUP(A34,'BL19'!A:R,18,FALSE))</f>
        <v>0</v>
      </c>
      <c r="AO34" s="287"/>
      <c r="AP34" s="285">
        <f>IF(ISNA(VLOOKUP(A34,'BL20'!A:R,18,FALSE)),0,VLOOKUP(A34,'BL20'!A:R,18,FALSE))</f>
        <v>0</v>
      </c>
      <c r="AQ34" s="287"/>
      <c r="AR34" s="285">
        <f>IF(ISNA(VLOOKUP(A34,'BL21'!A:R,18,FALSE)),0,VLOOKUP(A34,'BL21'!A:R,18,FALSE))</f>
        <v>0</v>
      </c>
      <c r="AS34" s="287"/>
      <c r="AT34" s="285">
        <f>IF(ISNA(VLOOKUP(A34,'BL22'!A:R,18,FALSE)),0,VLOOKUP(A34,'BL22'!A:R,18,FALSE))</f>
        <v>0</v>
      </c>
      <c r="AU34" s="287"/>
      <c r="AV34" s="285">
        <f>IF(ISNA(VLOOKUP(A34,'BL23'!A:R,18,FALSE)),0,VLOOKUP(A34,'BL23'!A:R,18,FALSE))</f>
        <v>0</v>
      </c>
      <c r="AW34" s="287"/>
      <c r="AX34" s="285">
        <f>IF(ISNA(VLOOKUP(A34,'BL24'!A:R,18,FALSE)),0,VLOOKUP(A34,'BL24'!A:R,18,FALSE))</f>
        <v>0</v>
      </c>
      <c r="AY34" s="287"/>
      <c r="AZ34" s="285">
        <f>IF(ISNA(VLOOKUP(A34,'BL25'!A:R,18,FALSE)),0,VLOOKUP(A34,'BL25'!A:R,18,FALSE))</f>
        <v>0</v>
      </c>
      <c r="BA34" s="287"/>
      <c r="BB34" s="285">
        <f>IF(ISNA(VLOOKUP(A34,'BL26'!A:R,18,FALSE)),0,VLOOKUP(A34,'BL26'!A:R,18,FALSE))</f>
        <v>0</v>
      </c>
      <c r="BC34" s="287"/>
      <c r="BD34" s="285">
        <f>IF(ISNA(VLOOKUP(A34,'BL27'!A:R,18,FALSE)),0,VLOOKUP(A34,'BL27'!A:R,18,FALSE))</f>
        <v>0</v>
      </c>
      <c r="BE34" s="287"/>
      <c r="BF34" s="285">
        <f>IF(ISNA(VLOOKUP(A34,'BL28'!A:R,18,FALSE)),0,VLOOKUP(A34,'BL28'!A:R,18,FALSE))</f>
        <v>0</v>
      </c>
      <c r="BG34" s="287"/>
      <c r="BH34" s="285">
        <f>IF(ISNA(VLOOKUP(A34,'BL29'!A:R,18,FALSE)),0,VLOOKUP(A34,'BL29'!A:R,18,FALSE))</f>
        <v>0</v>
      </c>
      <c r="BI34" s="287"/>
      <c r="BJ34" s="285">
        <f>IF(ISNA(VLOOKUP(A34,'BL30'!A:R,18,FALSE)),0,VLOOKUP(A34,'BL30'!A:R,18,FALSE))</f>
        <v>0</v>
      </c>
      <c r="BK34" s="287"/>
      <c r="BL34" s="285">
        <f>IF(ISNA(VLOOKUP(A34,ATF!A:AA,27,FALSE)),0,VLOOKUP(A34,ATF!A:AA,27,FALSE))</f>
        <v>0</v>
      </c>
      <c r="BM34" s="280"/>
      <c r="BN34" s="288">
        <v>1</v>
      </c>
      <c r="BO34" s="68">
        <f t="shared" si="0"/>
        <v>1</v>
      </c>
      <c r="BP34" s="289" t="str">
        <f t="shared" si="1"/>
        <v>Chico</v>
      </c>
      <c r="BQ34" s="290">
        <f t="shared" si="2"/>
        <v>-1</v>
      </c>
      <c r="BR34" s="291"/>
      <c r="BS34" s="292"/>
    </row>
    <row r="35" spans="1:71" ht="13.9" x14ac:dyDescent="0.4">
      <c r="A35" s="284" t="s">
        <v>280</v>
      </c>
      <c r="B35" s="698" t="s">
        <v>345</v>
      </c>
      <c r="C35" s="521">
        <v>-110.72</v>
      </c>
      <c r="D35" s="285">
        <f>IF(ISNA(VLOOKUP(A35,'BL1'!A:R,18,FALSE)),0,VLOOKUP(A35,'BL1'!A:R,18,FALSE))</f>
        <v>0</v>
      </c>
      <c r="E35" s="286"/>
      <c r="F35" s="285">
        <f>IF(ISNA(VLOOKUP(A35,'BL2'!A:R,18,FALSE)),0,VLOOKUP(A35,'BL2'!A:R,18,FALSE))</f>
        <v>0</v>
      </c>
      <c r="G35" s="287"/>
      <c r="H35" s="285">
        <f>IF(ISNA(VLOOKUP(A35,'BL3'!A:R,18,FALSE)),0,VLOOKUP(A35,'BL3'!A:R,18,FALSE))</f>
        <v>0</v>
      </c>
      <c r="I35" s="287"/>
      <c r="J35" s="285">
        <f>IF(ISNA(VLOOKUP(A35,'BL4'!A:R,18,FALSE)),0,VLOOKUP(A35,'BL4'!A:R,18,FALSE))</f>
        <v>0</v>
      </c>
      <c r="K35" s="287"/>
      <c r="L35" s="285">
        <f>IF(ISNA(VLOOKUP(A35,'BL5'!A:R,18,FALSE)),0,VLOOKUP(A35,'BL5'!A:R,18,FALSE))</f>
        <v>0</v>
      </c>
      <c r="M35" s="287"/>
      <c r="N35" s="285">
        <f>IF(ISNA(VLOOKUP(A35,'BL6'!A:R,18,FALSE)),0,VLOOKUP(A35,'BL6'!A:R,18,FALSE))</f>
        <v>0</v>
      </c>
      <c r="O35" s="287"/>
      <c r="P35" s="285">
        <f>IF(ISNA(VLOOKUP(A35,'BL7'!A:R,18,FALSE)),0,VLOOKUP(A35,'BL7'!A:R,18,FALSE))</f>
        <v>0</v>
      </c>
      <c r="Q35" s="287"/>
      <c r="R35" s="285">
        <f>IF(ISNA(VLOOKUP(A35,'BL8'!A:R,18,FALSE)),0,VLOOKUP(A35,'BL8'!A:R,18,FALSE))</f>
        <v>0</v>
      </c>
      <c r="S35" s="287"/>
      <c r="T35" s="285">
        <f>IF(ISNA(VLOOKUP(A35,'BL9'!A:R,18,FALSE)),0,VLOOKUP(A35,'BL9'!A:R,18,FALSE))</f>
        <v>0</v>
      </c>
      <c r="U35" s="287"/>
      <c r="V35" s="285">
        <f>IF(ISNA(VLOOKUP(A35,'BL10'!A:R,18,FALSE)),0,VLOOKUP(A35,'BL10'!A:R,18,FALSE))</f>
        <v>0</v>
      </c>
      <c r="W35" s="287"/>
      <c r="X35" s="285">
        <f>IF(ISNA(VLOOKUP(A35,'BL11'!A:R,18,FALSE)),0,VLOOKUP(A35,'BL11'!A:R,18,FALSE))</f>
        <v>0</v>
      </c>
      <c r="Y35" s="287"/>
      <c r="Z35" s="285">
        <f>IF(ISNA(VLOOKUP(A35,'BL12'!A:R,18,FALSE)),0,VLOOKUP(A35,'BL12'!A:R,18,FALSE))</f>
        <v>0</v>
      </c>
      <c r="AA35" s="287"/>
      <c r="AB35" s="285">
        <f>IF(ISNA(VLOOKUP(A35,'BL13'!A:R,18,FALSE)),0,VLOOKUP(A35,'BL13'!A:R,18,FALSE))</f>
        <v>0</v>
      </c>
      <c r="AC35" s="287"/>
      <c r="AD35" s="285">
        <f>IF(ISNA(VLOOKUP(A35,'BL14'!A:R,18,FALSE)),0,VLOOKUP(A35,'BL14'!A:R,18,FALSE))</f>
        <v>0</v>
      </c>
      <c r="AE35" s="287"/>
      <c r="AF35" s="285">
        <f>IF(ISNA(VLOOKUP(A35,'BL15'!A:R,18,FALSE)),0,VLOOKUP(A35,'BL15'!A:R,18,FALSE))</f>
        <v>0</v>
      </c>
      <c r="AG35" s="287"/>
      <c r="AH35" s="285">
        <f>IF(ISNA(VLOOKUP(A35,'BL16'!A:R,18,FALSE)),0,VLOOKUP(A35,'BL16'!A:R,18,FALSE))</f>
        <v>0</v>
      </c>
      <c r="AI35" s="287"/>
      <c r="AJ35" s="285">
        <f>IF(ISNA(VLOOKUP(A35,'BL17'!A:R,18,FALSE)),0,VLOOKUP(A35,'BL17'!A:R,18,FALSE))</f>
        <v>0</v>
      </c>
      <c r="AK35" s="287"/>
      <c r="AL35" s="285">
        <f>IF(ISNA(VLOOKUP(A35,'BL18'!A:R,18,FALSE)),0,VLOOKUP(A35,'BL18'!A:R,18,FALSE))</f>
        <v>0</v>
      </c>
      <c r="AM35" s="287"/>
      <c r="AN35" s="285">
        <f>IF(ISNA(VLOOKUP(A35,'BL19'!A:R,18,FALSE)),0,VLOOKUP(A35,'BL19'!A:R,18,FALSE))</f>
        <v>0</v>
      </c>
      <c r="AO35" s="287"/>
      <c r="AP35" s="285">
        <f>IF(ISNA(VLOOKUP(A35,'BL20'!A:R,18,FALSE)),0,VLOOKUP(A35,'BL20'!A:R,18,FALSE))</f>
        <v>0</v>
      </c>
      <c r="AQ35" s="287"/>
      <c r="AR35" s="285">
        <f>IF(ISNA(VLOOKUP(A35,'BL21'!A:R,18,FALSE)),0,VLOOKUP(A35,'BL21'!A:R,18,FALSE))</f>
        <v>0</v>
      </c>
      <c r="AS35" s="287"/>
      <c r="AT35" s="285">
        <f>IF(ISNA(VLOOKUP(A35,'BL22'!A:R,18,FALSE)),0,VLOOKUP(A35,'BL22'!A:R,18,FALSE))</f>
        <v>0</v>
      </c>
      <c r="AU35" s="287"/>
      <c r="AV35" s="285">
        <f>IF(ISNA(VLOOKUP(A35,'BL23'!A:R,18,FALSE)),0,VLOOKUP(A35,'BL23'!A:R,18,FALSE))</f>
        <v>0</v>
      </c>
      <c r="AW35" s="287"/>
      <c r="AX35" s="285">
        <f>IF(ISNA(VLOOKUP(A35,'BL24'!A:R,18,FALSE)),0,VLOOKUP(A35,'BL24'!A:R,18,FALSE))</f>
        <v>0</v>
      </c>
      <c r="AY35" s="287"/>
      <c r="AZ35" s="285">
        <f>IF(ISNA(VLOOKUP(A35,'BL25'!A:R,18,FALSE)),0,VLOOKUP(A35,'BL25'!A:R,18,FALSE))</f>
        <v>0</v>
      </c>
      <c r="BA35" s="287"/>
      <c r="BB35" s="285">
        <f>IF(ISNA(VLOOKUP(A35,'BL26'!A:R,18,FALSE)),0,VLOOKUP(A35,'BL26'!A:R,18,FALSE))</f>
        <v>0</v>
      </c>
      <c r="BC35" s="287"/>
      <c r="BD35" s="285">
        <f>IF(ISNA(VLOOKUP(A35,'BL27'!A:R,18,FALSE)),0,VLOOKUP(A35,'BL27'!A:R,18,FALSE))</f>
        <v>0</v>
      </c>
      <c r="BE35" s="287"/>
      <c r="BF35" s="285">
        <f>IF(ISNA(VLOOKUP(A35,'BL28'!A:R,18,FALSE)),0,VLOOKUP(A35,'BL28'!A:R,18,FALSE))</f>
        <v>0</v>
      </c>
      <c r="BG35" s="287"/>
      <c r="BH35" s="285">
        <f>IF(ISNA(VLOOKUP(A35,'BL29'!A:R,18,FALSE)),0,VLOOKUP(A35,'BL29'!A:R,18,FALSE))</f>
        <v>0</v>
      </c>
      <c r="BI35" s="287"/>
      <c r="BJ35" s="285">
        <f>IF(ISNA(VLOOKUP(A35,'BL30'!A:R,18,FALSE)),0,VLOOKUP(A35,'BL30'!A:R,18,FALSE))</f>
        <v>0</v>
      </c>
      <c r="BK35" s="287"/>
      <c r="BL35" s="285">
        <f>IF(ISNA(VLOOKUP(A35,ATF!A:AA,27,FALSE)),0,VLOOKUP(A35,ATF!A:AA,27,FALSE))</f>
        <v>0</v>
      </c>
      <c r="BM35" s="280"/>
      <c r="BN35" s="288">
        <v>1</v>
      </c>
      <c r="BO35" s="68">
        <f t="shared" ref="BO35:BO66" si="4">C35+(D35+F35+H35+J35+L35+N35+P35+R35+T35+V35+X35+Z35+AB35+AD35+AF35+AH35+AJ35+AL35+AN35+AP35+AR35+AT35+AV35+AX35+AZ35+BB35+BD35+BF35+BH35+BJ35)*BN35-(E35+G35+I35+K35+M35+O35+Q35+S35+U35+W35+Y35+AA35+AC35+AE35+AG35+AI35+AK35+AM35+AO35+AQ35+AS35+AU35+AW35+AY35+BA35+BC35+BE35+BG35+BI35+BK35)+BL35+BM35</f>
        <v>-110.72</v>
      </c>
      <c r="BP35" s="289" t="str">
        <f t="shared" ref="BP35:BP66" si="5">A35</f>
        <v>Chineserer</v>
      </c>
      <c r="BQ35" s="290">
        <f t="shared" ref="BQ35:BQ66" si="6">-IF(BN35&lt;1,0,BO35)</f>
        <v>110.72</v>
      </c>
      <c r="BR35" s="291"/>
      <c r="BS35" s="292" t="str">
        <f t="shared" ref="BS35:BS52" si="7">IF(ISBLANK(BR35),IF(BQ35&lt;=-50,1,""),IF(BQ35&lt;=-30,1,""))</f>
        <v/>
      </c>
    </row>
    <row r="36" spans="1:71" ht="13.9" x14ac:dyDescent="0.4">
      <c r="A36" s="284" t="s">
        <v>99</v>
      </c>
      <c r="B36" s="697" t="s">
        <v>346</v>
      </c>
      <c r="C36" s="521">
        <v>3.2</v>
      </c>
      <c r="D36" s="285">
        <f>IF(ISNA(VLOOKUP(A36,'BL1'!A:R,18,FALSE)),0,VLOOKUP(A36,'BL1'!A:R,18,FALSE))</f>
        <v>0</v>
      </c>
      <c r="E36" s="286"/>
      <c r="F36" s="285">
        <f>IF(ISNA(VLOOKUP(A36,'BL2'!A:R,18,FALSE)),0,VLOOKUP(A36,'BL2'!A:R,18,FALSE))</f>
        <v>0</v>
      </c>
      <c r="G36" s="287"/>
      <c r="H36" s="285">
        <f>IF(ISNA(VLOOKUP(A36,'BL3'!A:R,18,FALSE)),0,VLOOKUP(A36,'BL3'!A:R,18,FALSE))</f>
        <v>0</v>
      </c>
      <c r="I36" s="287"/>
      <c r="J36" s="285">
        <f>IF(ISNA(VLOOKUP(A36,'BL4'!A:R,18,FALSE)),0,VLOOKUP(A36,'BL4'!A:R,18,FALSE))</f>
        <v>0</v>
      </c>
      <c r="K36" s="287"/>
      <c r="L36" s="285">
        <f>IF(ISNA(VLOOKUP(A36,'BL5'!A:R,18,FALSE)),0,VLOOKUP(A36,'BL5'!A:R,18,FALSE))</f>
        <v>0</v>
      </c>
      <c r="M36" s="287"/>
      <c r="N36" s="285">
        <f>IF(ISNA(VLOOKUP(A36,'BL6'!A:R,18,FALSE)),0,VLOOKUP(A36,'BL6'!A:R,18,FALSE))</f>
        <v>0</v>
      </c>
      <c r="O36" s="287"/>
      <c r="P36" s="285">
        <f>IF(ISNA(VLOOKUP(A36,'BL7'!A:R,18,FALSE)),0,VLOOKUP(A36,'BL7'!A:R,18,FALSE))</f>
        <v>0</v>
      </c>
      <c r="Q36" s="287"/>
      <c r="R36" s="285">
        <f>IF(ISNA(VLOOKUP(A36,'BL8'!A:R,18,FALSE)),0,VLOOKUP(A36,'BL8'!A:R,18,FALSE))</f>
        <v>0</v>
      </c>
      <c r="S36" s="287"/>
      <c r="T36" s="285">
        <f>IF(ISNA(VLOOKUP(A36,'BL9'!A:R,18,FALSE)),0,VLOOKUP(A36,'BL9'!A:R,18,FALSE))</f>
        <v>0</v>
      </c>
      <c r="U36" s="287"/>
      <c r="V36" s="285">
        <f>IF(ISNA(VLOOKUP(A36,'BL10'!A:R,18,FALSE)),0,VLOOKUP(A36,'BL10'!A:R,18,FALSE))</f>
        <v>0</v>
      </c>
      <c r="W36" s="287"/>
      <c r="X36" s="285">
        <f>IF(ISNA(VLOOKUP(A36,'BL11'!A:R,18,FALSE)),0,VLOOKUP(A36,'BL11'!A:R,18,FALSE))</f>
        <v>0</v>
      </c>
      <c r="Y36" s="287"/>
      <c r="Z36" s="285">
        <f>IF(ISNA(VLOOKUP(A36,'BL12'!A:R,18,FALSE)),0,VLOOKUP(A36,'BL12'!A:R,18,FALSE))</f>
        <v>0</v>
      </c>
      <c r="AA36" s="287"/>
      <c r="AB36" s="285">
        <f>IF(ISNA(VLOOKUP(A36,'BL13'!A:R,18,FALSE)),0,VLOOKUP(A36,'BL13'!A:R,18,FALSE))</f>
        <v>0</v>
      </c>
      <c r="AC36" s="287"/>
      <c r="AD36" s="285">
        <f>IF(ISNA(VLOOKUP(A36,'BL14'!A:R,18,FALSE)),0,VLOOKUP(A36,'BL14'!A:R,18,FALSE))</f>
        <v>0</v>
      </c>
      <c r="AE36" s="287"/>
      <c r="AF36" s="285">
        <f>IF(ISNA(VLOOKUP(A36,'BL15'!A:R,18,FALSE)),0,VLOOKUP(A36,'BL15'!A:R,18,FALSE))</f>
        <v>0</v>
      </c>
      <c r="AG36" s="287"/>
      <c r="AH36" s="285">
        <f>IF(ISNA(VLOOKUP(A36,'BL16'!A:R,18,FALSE)),0,VLOOKUP(A36,'BL16'!A:R,18,FALSE))</f>
        <v>0</v>
      </c>
      <c r="AI36" s="287"/>
      <c r="AJ36" s="285">
        <f>IF(ISNA(VLOOKUP(A36,'BL17'!A:R,18,FALSE)),0,VLOOKUP(A36,'BL17'!A:R,18,FALSE))</f>
        <v>0</v>
      </c>
      <c r="AK36" s="287"/>
      <c r="AL36" s="285">
        <f>IF(ISNA(VLOOKUP(A36,'BL18'!A:R,18,FALSE)),0,VLOOKUP(A36,'BL18'!A:R,18,FALSE))</f>
        <v>0</v>
      </c>
      <c r="AM36" s="287"/>
      <c r="AN36" s="285">
        <f>IF(ISNA(VLOOKUP(A36,'BL19'!A:R,18,FALSE)),0,VLOOKUP(A36,'BL19'!A:R,18,FALSE))</f>
        <v>0</v>
      </c>
      <c r="AO36" s="287"/>
      <c r="AP36" s="285">
        <f>IF(ISNA(VLOOKUP(A36,'BL20'!A:R,18,FALSE)),0,VLOOKUP(A36,'BL20'!A:R,18,FALSE))</f>
        <v>0</v>
      </c>
      <c r="AQ36" s="287"/>
      <c r="AR36" s="285">
        <f>IF(ISNA(VLOOKUP(A36,'BL21'!A:R,18,FALSE)),0,VLOOKUP(A36,'BL21'!A:R,18,FALSE))</f>
        <v>0</v>
      </c>
      <c r="AS36" s="287"/>
      <c r="AT36" s="285">
        <f>IF(ISNA(VLOOKUP(A36,'BL22'!A:R,18,FALSE)),0,VLOOKUP(A36,'BL22'!A:R,18,FALSE))</f>
        <v>0</v>
      </c>
      <c r="AU36" s="287"/>
      <c r="AV36" s="285">
        <f>IF(ISNA(VLOOKUP(A36,'BL23'!A:R,18,FALSE)),0,VLOOKUP(A36,'BL23'!A:R,18,FALSE))</f>
        <v>0</v>
      </c>
      <c r="AW36" s="287"/>
      <c r="AX36" s="285">
        <f>IF(ISNA(VLOOKUP(A36,'BL24'!A:R,18,FALSE)),0,VLOOKUP(A36,'BL24'!A:R,18,FALSE))</f>
        <v>0</v>
      </c>
      <c r="AY36" s="287"/>
      <c r="AZ36" s="285">
        <f>IF(ISNA(VLOOKUP(A36,'BL25'!A:R,18,FALSE)),0,VLOOKUP(A36,'BL25'!A:R,18,FALSE))</f>
        <v>0</v>
      </c>
      <c r="BA36" s="287"/>
      <c r="BB36" s="285">
        <f>IF(ISNA(VLOOKUP(A36,'BL26'!A:R,18,FALSE)),0,VLOOKUP(A36,'BL26'!A:R,18,FALSE))</f>
        <v>0</v>
      </c>
      <c r="BC36" s="287"/>
      <c r="BD36" s="285">
        <f>IF(ISNA(VLOOKUP(A36,'BL27'!A:R,18,FALSE)),0,VLOOKUP(A36,'BL27'!A:R,18,FALSE))</f>
        <v>0</v>
      </c>
      <c r="BE36" s="287"/>
      <c r="BF36" s="285">
        <f>IF(ISNA(VLOOKUP(A36,'BL28'!A:R,18,FALSE)),0,VLOOKUP(A36,'BL28'!A:R,18,FALSE))</f>
        <v>0</v>
      </c>
      <c r="BG36" s="287"/>
      <c r="BH36" s="285">
        <f>IF(ISNA(VLOOKUP(A36,'BL29'!A:R,18,FALSE)),0,VLOOKUP(A36,'BL29'!A:R,18,FALSE))</f>
        <v>0</v>
      </c>
      <c r="BI36" s="287"/>
      <c r="BJ36" s="285">
        <f>IF(ISNA(VLOOKUP(A36,'BL30'!A:R,18,FALSE)),0,VLOOKUP(A36,'BL30'!A:R,18,FALSE))</f>
        <v>0</v>
      </c>
      <c r="BK36" s="287"/>
      <c r="BL36" s="285">
        <f>IF(ISNA(VLOOKUP(A36,ATF!A:AA,27,FALSE)),0,VLOOKUP(A36,ATF!A:AA,27,FALSE))</f>
        <v>0</v>
      </c>
      <c r="BM36" s="280"/>
      <c r="BN36" s="288">
        <v>1</v>
      </c>
      <c r="BO36" s="68">
        <f t="shared" si="4"/>
        <v>3.2</v>
      </c>
      <c r="BP36" s="289" t="str">
        <f t="shared" si="5"/>
        <v>Chip</v>
      </c>
      <c r="BQ36" s="290">
        <f t="shared" si="6"/>
        <v>-3.2</v>
      </c>
      <c r="BR36" s="291"/>
      <c r="BS36" s="292" t="str">
        <f t="shared" si="7"/>
        <v/>
      </c>
    </row>
    <row r="37" spans="1:71" ht="13.9" x14ac:dyDescent="0.4">
      <c r="A37" s="284" t="s">
        <v>100</v>
      </c>
      <c r="B37" s="699" t="s">
        <v>347</v>
      </c>
      <c r="C37" s="521">
        <v>-68.300000381469715</v>
      </c>
      <c r="D37" s="285">
        <f>IF(ISNA(VLOOKUP(A37,'BL1'!A:R,18,FALSE)),0,VLOOKUP(A37,'BL1'!A:R,18,FALSE))</f>
        <v>0</v>
      </c>
      <c r="E37" s="286"/>
      <c r="F37" s="285">
        <f>IF(ISNA(VLOOKUP(A37,'BL2'!A:R,18,FALSE)),0,VLOOKUP(A37,'BL2'!A:R,18,FALSE))</f>
        <v>0</v>
      </c>
      <c r="G37" s="287"/>
      <c r="H37" s="285">
        <f>IF(ISNA(VLOOKUP(A37,'BL3'!A:R,18,FALSE)),0,VLOOKUP(A37,'BL3'!A:R,18,FALSE))</f>
        <v>0</v>
      </c>
      <c r="I37" s="287"/>
      <c r="J37" s="285">
        <f>IF(ISNA(VLOOKUP(A37,'BL4'!A:R,18,FALSE)),0,VLOOKUP(A37,'BL4'!A:R,18,FALSE))</f>
        <v>0</v>
      </c>
      <c r="K37" s="287"/>
      <c r="L37" s="285">
        <f>IF(ISNA(VLOOKUP(A37,'BL5'!A:R,18,FALSE)),0,VLOOKUP(A37,'BL5'!A:R,18,FALSE))</f>
        <v>0</v>
      </c>
      <c r="M37" s="287"/>
      <c r="N37" s="285">
        <f>IF(ISNA(VLOOKUP(A37,'BL6'!A:R,18,FALSE)),0,VLOOKUP(A37,'BL6'!A:R,18,FALSE))</f>
        <v>0</v>
      </c>
      <c r="O37" s="287"/>
      <c r="P37" s="285">
        <f>IF(ISNA(VLOOKUP(A37,'BL7'!A:R,18,FALSE)),0,VLOOKUP(A37,'BL7'!A:R,18,FALSE))</f>
        <v>0</v>
      </c>
      <c r="Q37" s="287"/>
      <c r="R37" s="285">
        <f>IF(ISNA(VLOOKUP(A37,'BL8'!A:R,18,FALSE)),0,VLOOKUP(A37,'BL8'!A:R,18,FALSE))</f>
        <v>0</v>
      </c>
      <c r="S37" s="287"/>
      <c r="T37" s="285">
        <f>IF(ISNA(VLOOKUP(A37,'BL9'!A:R,18,FALSE)),0,VLOOKUP(A37,'BL9'!A:R,18,FALSE))</f>
        <v>0</v>
      </c>
      <c r="U37" s="287"/>
      <c r="V37" s="285">
        <f>IF(ISNA(VLOOKUP(A37,'BL10'!A:R,18,FALSE)),0,VLOOKUP(A37,'BL10'!A:R,18,FALSE))</f>
        <v>0</v>
      </c>
      <c r="W37" s="287"/>
      <c r="X37" s="285">
        <f>IF(ISNA(VLOOKUP(A37,'BL11'!A:R,18,FALSE)),0,VLOOKUP(A37,'BL11'!A:R,18,FALSE))</f>
        <v>0</v>
      </c>
      <c r="Y37" s="287"/>
      <c r="Z37" s="285">
        <f>IF(ISNA(VLOOKUP(A37,'BL12'!A:R,18,FALSE)),0,VLOOKUP(A37,'BL12'!A:R,18,FALSE))</f>
        <v>0</v>
      </c>
      <c r="AA37" s="287"/>
      <c r="AB37" s="285">
        <f>IF(ISNA(VLOOKUP(A37,'BL13'!A:R,18,FALSE)),0,VLOOKUP(A37,'BL13'!A:R,18,FALSE))</f>
        <v>0</v>
      </c>
      <c r="AC37" s="287"/>
      <c r="AD37" s="285">
        <f>IF(ISNA(VLOOKUP(A37,'BL14'!A:R,18,FALSE)),0,VLOOKUP(A37,'BL14'!A:R,18,FALSE))</f>
        <v>0</v>
      </c>
      <c r="AE37" s="287"/>
      <c r="AF37" s="285">
        <f>IF(ISNA(VLOOKUP(A37,'BL15'!A:R,18,FALSE)),0,VLOOKUP(A37,'BL15'!A:R,18,FALSE))</f>
        <v>0</v>
      </c>
      <c r="AG37" s="287"/>
      <c r="AH37" s="285">
        <f>IF(ISNA(VLOOKUP(A37,'BL16'!A:R,18,FALSE)),0,VLOOKUP(A37,'BL16'!A:R,18,FALSE))</f>
        <v>0</v>
      </c>
      <c r="AI37" s="287"/>
      <c r="AJ37" s="285">
        <f>IF(ISNA(VLOOKUP(A37,'BL17'!A:R,18,FALSE)),0,VLOOKUP(A37,'BL17'!A:R,18,FALSE))</f>
        <v>0</v>
      </c>
      <c r="AK37" s="287"/>
      <c r="AL37" s="285">
        <f>IF(ISNA(VLOOKUP(A37,'BL18'!A:R,18,FALSE)),0,VLOOKUP(A37,'BL18'!A:R,18,FALSE))</f>
        <v>0</v>
      </c>
      <c r="AM37" s="287"/>
      <c r="AN37" s="285">
        <f>IF(ISNA(VLOOKUP(A37,'BL19'!A:R,18,FALSE)),0,VLOOKUP(A37,'BL19'!A:R,18,FALSE))</f>
        <v>0</v>
      </c>
      <c r="AO37" s="287"/>
      <c r="AP37" s="285">
        <f>IF(ISNA(VLOOKUP(A37,'BL20'!A:R,18,FALSE)),0,VLOOKUP(A37,'BL20'!A:R,18,FALSE))</f>
        <v>0</v>
      </c>
      <c r="AQ37" s="287"/>
      <c r="AR37" s="285">
        <f>IF(ISNA(VLOOKUP(A37,'BL21'!A:R,18,FALSE)),0,VLOOKUP(A37,'BL21'!A:R,18,FALSE))</f>
        <v>0</v>
      </c>
      <c r="AS37" s="287"/>
      <c r="AT37" s="285">
        <f>IF(ISNA(VLOOKUP(A37,'BL22'!A:R,18,FALSE)),0,VLOOKUP(A37,'BL22'!A:R,18,FALSE))</f>
        <v>0</v>
      </c>
      <c r="AU37" s="287"/>
      <c r="AV37" s="285">
        <f>IF(ISNA(VLOOKUP(A37,'BL23'!A:R,18,FALSE)),0,VLOOKUP(A37,'BL23'!A:R,18,FALSE))</f>
        <v>0</v>
      </c>
      <c r="AW37" s="287"/>
      <c r="AX37" s="285">
        <f>IF(ISNA(VLOOKUP(A37,'BL24'!A:R,18,FALSE)),0,VLOOKUP(A37,'BL24'!A:R,18,FALSE))</f>
        <v>0</v>
      </c>
      <c r="AY37" s="287"/>
      <c r="AZ37" s="285">
        <f>IF(ISNA(VLOOKUP(A37,'BL25'!A:R,18,FALSE)),0,VLOOKUP(A37,'BL25'!A:R,18,FALSE))</f>
        <v>0</v>
      </c>
      <c r="BA37" s="287"/>
      <c r="BB37" s="285">
        <f>IF(ISNA(VLOOKUP(A37,'BL26'!A:R,18,FALSE)),0,VLOOKUP(A37,'BL26'!A:R,18,FALSE))</f>
        <v>0</v>
      </c>
      <c r="BC37" s="287"/>
      <c r="BD37" s="285">
        <f>IF(ISNA(VLOOKUP(A37,'BL27'!A:R,18,FALSE)),0,VLOOKUP(A37,'BL27'!A:R,18,FALSE))</f>
        <v>0</v>
      </c>
      <c r="BE37" s="287"/>
      <c r="BF37" s="285">
        <f>IF(ISNA(VLOOKUP(A37,'BL28'!A:R,18,FALSE)),0,VLOOKUP(A37,'BL28'!A:R,18,FALSE))</f>
        <v>0</v>
      </c>
      <c r="BG37" s="287"/>
      <c r="BH37" s="285">
        <f>IF(ISNA(VLOOKUP(A37,'BL29'!A:R,18,FALSE)),0,VLOOKUP(A37,'BL29'!A:R,18,FALSE))</f>
        <v>0</v>
      </c>
      <c r="BI37" s="287"/>
      <c r="BJ37" s="285">
        <f>IF(ISNA(VLOOKUP(A37,'BL30'!A:R,18,FALSE)),0,VLOOKUP(A37,'BL30'!A:R,18,FALSE))</f>
        <v>0</v>
      </c>
      <c r="BK37" s="287"/>
      <c r="BL37" s="285">
        <f>IF(ISNA(VLOOKUP(A37,ATF!A:AA,27,FALSE)),0,VLOOKUP(A37,ATF!A:AA,27,FALSE))</f>
        <v>0</v>
      </c>
      <c r="BM37" s="280"/>
      <c r="BN37" s="288">
        <v>1</v>
      </c>
      <c r="BO37" s="68">
        <f t="shared" si="4"/>
        <v>-68.300000381469715</v>
      </c>
      <c r="BP37" s="289" t="str">
        <f t="shared" si="5"/>
        <v>Chrysostomos</v>
      </c>
      <c r="BQ37" s="290">
        <f t="shared" si="6"/>
        <v>68.300000381469715</v>
      </c>
      <c r="BR37" s="291"/>
      <c r="BS37" s="292" t="str">
        <f t="shared" si="7"/>
        <v/>
      </c>
    </row>
    <row r="38" spans="1:71" ht="13.9" x14ac:dyDescent="0.4">
      <c r="A38" s="284" t="s">
        <v>101</v>
      </c>
      <c r="B38" s="698" t="s">
        <v>348</v>
      </c>
      <c r="C38" s="521">
        <v>-5.899999999999995</v>
      </c>
      <c r="D38" s="285">
        <f>IF(ISNA(VLOOKUP(A38,'BL1'!A:R,18,FALSE)),0,VLOOKUP(A38,'BL1'!A:R,18,FALSE))</f>
        <v>0</v>
      </c>
      <c r="E38" s="286"/>
      <c r="F38" s="285">
        <f>IF(ISNA(VLOOKUP(A38,'BL2'!A:R,18,FALSE)),0,VLOOKUP(A38,'BL2'!A:R,18,FALSE))</f>
        <v>0</v>
      </c>
      <c r="G38" s="287"/>
      <c r="H38" s="285">
        <f>IF(ISNA(VLOOKUP(A38,'BL3'!A:R,18,FALSE)),0,VLOOKUP(A38,'BL3'!A:R,18,FALSE))</f>
        <v>0</v>
      </c>
      <c r="I38" s="287"/>
      <c r="J38" s="285">
        <f>IF(ISNA(VLOOKUP(A38,'BL4'!A:R,18,FALSE)),0,VLOOKUP(A38,'BL4'!A:R,18,FALSE))</f>
        <v>0</v>
      </c>
      <c r="K38" s="287"/>
      <c r="L38" s="285">
        <f>IF(ISNA(VLOOKUP(A38,'BL5'!A:R,18,FALSE)),0,VLOOKUP(A38,'BL5'!A:R,18,FALSE))</f>
        <v>0</v>
      </c>
      <c r="M38" s="287"/>
      <c r="N38" s="285">
        <f>IF(ISNA(VLOOKUP(A38,'BL6'!A:R,18,FALSE)),0,VLOOKUP(A38,'BL6'!A:R,18,FALSE))</f>
        <v>0</v>
      </c>
      <c r="O38" s="287"/>
      <c r="P38" s="285">
        <f>IF(ISNA(VLOOKUP(A38,'BL7'!A:R,18,FALSE)),0,VLOOKUP(A38,'BL7'!A:R,18,FALSE))</f>
        <v>0</v>
      </c>
      <c r="Q38" s="287"/>
      <c r="R38" s="285">
        <f>IF(ISNA(VLOOKUP(A38,'BL8'!A:R,18,FALSE)),0,VLOOKUP(A38,'BL8'!A:R,18,FALSE))</f>
        <v>0</v>
      </c>
      <c r="S38" s="287"/>
      <c r="T38" s="285">
        <f>IF(ISNA(VLOOKUP(A38,'BL9'!A:R,18,FALSE)),0,VLOOKUP(A38,'BL9'!A:R,18,FALSE))</f>
        <v>0</v>
      </c>
      <c r="U38" s="287"/>
      <c r="V38" s="285">
        <f>IF(ISNA(VLOOKUP(A38,'BL10'!A:R,18,FALSE)),0,VLOOKUP(A38,'BL10'!A:R,18,FALSE))</f>
        <v>0</v>
      </c>
      <c r="W38" s="287"/>
      <c r="X38" s="285">
        <f>IF(ISNA(VLOOKUP(A38,'BL11'!A:R,18,FALSE)),0,VLOOKUP(A38,'BL11'!A:R,18,FALSE))</f>
        <v>0</v>
      </c>
      <c r="Y38" s="287"/>
      <c r="Z38" s="285">
        <f>IF(ISNA(VLOOKUP(A38,'BL12'!A:R,18,FALSE)),0,VLOOKUP(A38,'BL12'!A:R,18,FALSE))</f>
        <v>0</v>
      </c>
      <c r="AA38" s="287"/>
      <c r="AB38" s="285">
        <f>IF(ISNA(VLOOKUP(A38,'BL13'!A:R,18,FALSE)),0,VLOOKUP(A38,'BL13'!A:R,18,FALSE))</f>
        <v>0</v>
      </c>
      <c r="AC38" s="287"/>
      <c r="AD38" s="285">
        <f>IF(ISNA(VLOOKUP(A38,'BL14'!A:R,18,FALSE)),0,VLOOKUP(A38,'BL14'!A:R,18,FALSE))</f>
        <v>0</v>
      </c>
      <c r="AE38" s="287"/>
      <c r="AF38" s="285">
        <f>IF(ISNA(VLOOKUP(A38,'BL15'!A:R,18,FALSE)),0,VLOOKUP(A38,'BL15'!A:R,18,FALSE))</f>
        <v>0</v>
      </c>
      <c r="AG38" s="287"/>
      <c r="AH38" s="285">
        <f>IF(ISNA(VLOOKUP(A38,'BL16'!A:R,18,FALSE)),0,VLOOKUP(A38,'BL16'!A:R,18,FALSE))</f>
        <v>0</v>
      </c>
      <c r="AI38" s="287"/>
      <c r="AJ38" s="285">
        <f>IF(ISNA(VLOOKUP(A38,'BL17'!A:R,18,FALSE)),0,VLOOKUP(A38,'BL17'!A:R,18,FALSE))</f>
        <v>0</v>
      </c>
      <c r="AK38" s="287"/>
      <c r="AL38" s="285">
        <f>IF(ISNA(VLOOKUP(A38,'BL18'!A:R,18,FALSE)),0,VLOOKUP(A38,'BL18'!A:R,18,FALSE))</f>
        <v>0</v>
      </c>
      <c r="AM38" s="287"/>
      <c r="AN38" s="285">
        <f>IF(ISNA(VLOOKUP(A38,'BL19'!A:R,18,FALSE)),0,VLOOKUP(A38,'BL19'!A:R,18,FALSE))</f>
        <v>0</v>
      </c>
      <c r="AO38" s="287"/>
      <c r="AP38" s="285">
        <f>IF(ISNA(VLOOKUP(A38,'BL20'!A:R,18,FALSE)),0,VLOOKUP(A38,'BL20'!A:R,18,FALSE))</f>
        <v>0</v>
      </c>
      <c r="AQ38" s="287"/>
      <c r="AR38" s="285">
        <f>IF(ISNA(VLOOKUP(A38,'BL21'!A:R,18,FALSE)),0,VLOOKUP(A38,'BL21'!A:R,18,FALSE))</f>
        <v>0</v>
      </c>
      <c r="AS38" s="287"/>
      <c r="AT38" s="285">
        <f>IF(ISNA(VLOOKUP(A38,'BL22'!A:R,18,FALSE)),0,VLOOKUP(A38,'BL22'!A:R,18,FALSE))</f>
        <v>0</v>
      </c>
      <c r="AU38" s="287"/>
      <c r="AV38" s="285">
        <f>IF(ISNA(VLOOKUP(A38,'BL23'!A:R,18,FALSE)),0,VLOOKUP(A38,'BL23'!A:R,18,FALSE))</f>
        <v>0</v>
      </c>
      <c r="AW38" s="287"/>
      <c r="AX38" s="285">
        <f>IF(ISNA(VLOOKUP(A38,'BL24'!A:R,18,FALSE)),0,VLOOKUP(A38,'BL24'!A:R,18,FALSE))</f>
        <v>0</v>
      </c>
      <c r="AY38" s="287"/>
      <c r="AZ38" s="285">
        <f>IF(ISNA(VLOOKUP(A38,'BL25'!A:R,18,FALSE)),0,VLOOKUP(A38,'BL25'!A:R,18,FALSE))</f>
        <v>0</v>
      </c>
      <c r="BA38" s="287"/>
      <c r="BB38" s="285">
        <f>IF(ISNA(VLOOKUP(A38,'BL26'!A:R,18,FALSE)),0,VLOOKUP(A38,'BL26'!A:R,18,FALSE))</f>
        <v>0</v>
      </c>
      <c r="BC38" s="287"/>
      <c r="BD38" s="285">
        <f>IF(ISNA(VLOOKUP(A38,'BL27'!A:R,18,FALSE)),0,VLOOKUP(A38,'BL27'!A:R,18,FALSE))</f>
        <v>0</v>
      </c>
      <c r="BE38" s="287"/>
      <c r="BF38" s="285">
        <f>IF(ISNA(VLOOKUP(A38,'BL28'!A:R,18,FALSE)),0,VLOOKUP(A38,'BL28'!A:R,18,FALSE))</f>
        <v>0</v>
      </c>
      <c r="BG38" s="287"/>
      <c r="BH38" s="285">
        <f>IF(ISNA(VLOOKUP(A38,'BL29'!A:R,18,FALSE)),0,VLOOKUP(A38,'BL29'!A:R,18,FALSE))</f>
        <v>0</v>
      </c>
      <c r="BI38" s="287"/>
      <c r="BJ38" s="285">
        <f>IF(ISNA(VLOOKUP(A38,'BL30'!A:R,18,FALSE)),0,VLOOKUP(A38,'BL30'!A:R,18,FALSE))</f>
        <v>0</v>
      </c>
      <c r="BK38" s="287"/>
      <c r="BL38" s="285">
        <f>IF(ISNA(VLOOKUP(A38,ATF!A:AA,27,FALSE)),0,VLOOKUP(A38,ATF!A:AA,27,FALSE))</f>
        <v>0</v>
      </c>
      <c r="BM38" s="280"/>
      <c r="BN38" s="288">
        <v>1</v>
      </c>
      <c r="BO38" s="68">
        <f t="shared" si="4"/>
        <v>-5.899999999999995</v>
      </c>
      <c r="BP38" s="289" t="str">
        <f t="shared" si="5"/>
        <v>Cicero (Belousek)</v>
      </c>
      <c r="BQ38" s="290">
        <f t="shared" si="6"/>
        <v>5.899999999999995</v>
      </c>
      <c r="BR38" s="291"/>
      <c r="BS38" s="292" t="str">
        <f t="shared" si="7"/>
        <v/>
      </c>
    </row>
    <row r="39" spans="1:71" ht="13.9" x14ac:dyDescent="0.4">
      <c r="A39" s="284" t="s">
        <v>102</v>
      </c>
      <c r="B39" s="698" t="s">
        <v>349</v>
      </c>
      <c r="C39" s="521">
        <v>-11.099999999999994</v>
      </c>
      <c r="D39" s="285">
        <f>IF(ISNA(VLOOKUP(A39,'BL1'!A:R,18,FALSE)),0,VLOOKUP(A39,'BL1'!A:R,18,FALSE))</f>
        <v>0</v>
      </c>
      <c r="E39" s="286"/>
      <c r="F39" s="285">
        <f>IF(ISNA(VLOOKUP(A39,'BL2'!A:R,18,FALSE)),0,VLOOKUP(A39,'BL2'!A:R,18,FALSE))</f>
        <v>0</v>
      </c>
      <c r="G39" s="287"/>
      <c r="H39" s="285">
        <f>IF(ISNA(VLOOKUP(A39,'BL3'!A:R,18,FALSE)),0,VLOOKUP(A39,'BL3'!A:R,18,FALSE))</f>
        <v>0</v>
      </c>
      <c r="I39" s="287"/>
      <c r="J39" s="285">
        <f>IF(ISNA(VLOOKUP(A39,'BL4'!A:R,18,FALSE)),0,VLOOKUP(A39,'BL4'!A:R,18,FALSE))</f>
        <v>0</v>
      </c>
      <c r="K39" s="287"/>
      <c r="L39" s="285">
        <f>IF(ISNA(VLOOKUP(A39,'BL5'!A:R,18,FALSE)),0,VLOOKUP(A39,'BL5'!A:R,18,FALSE))</f>
        <v>0</v>
      </c>
      <c r="M39" s="287"/>
      <c r="N39" s="285">
        <f>IF(ISNA(VLOOKUP(A39,'BL6'!A:R,18,FALSE)),0,VLOOKUP(A39,'BL6'!A:R,18,FALSE))</f>
        <v>0</v>
      </c>
      <c r="O39" s="287"/>
      <c r="P39" s="285">
        <f>IF(ISNA(VLOOKUP(A39,'BL7'!A:R,18,FALSE)),0,VLOOKUP(A39,'BL7'!A:R,18,FALSE))</f>
        <v>0</v>
      </c>
      <c r="Q39" s="287"/>
      <c r="R39" s="285">
        <f>IF(ISNA(VLOOKUP(A39,'BL8'!A:R,18,FALSE)),0,VLOOKUP(A39,'BL8'!A:R,18,FALSE))</f>
        <v>0</v>
      </c>
      <c r="S39" s="287"/>
      <c r="T39" s="285">
        <f>IF(ISNA(VLOOKUP(A39,'BL9'!A:R,18,FALSE)),0,VLOOKUP(A39,'BL9'!A:R,18,FALSE))</f>
        <v>0</v>
      </c>
      <c r="U39" s="287"/>
      <c r="V39" s="285">
        <f>IF(ISNA(VLOOKUP(A39,'BL10'!A:R,18,FALSE)),0,VLOOKUP(A39,'BL10'!A:R,18,FALSE))</f>
        <v>0</v>
      </c>
      <c r="W39" s="287"/>
      <c r="X39" s="285">
        <f>IF(ISNA(VLOOKUP(A39,'BL11'!A:R,18,FALSE)),0,VLOOKUP(A39,'BL11'!A:R,18,FALSE))</f>
        <v>0</v>
      </c>
      <c r="Y39" s="287"/>
      <c r="Z39" s="285">
        <f>IF(ISNA(VLOOKUP(A39,'BL12'!A:R,18,FALSE)),0,VLOOKUP(A39,'BL12'!A:R,18,FALSE))</f>
        <v>0</v>
      </c>
      <c r="AA39" s="287"/>
      <c r="AB39" s="285">
        <f>IF(ISNA(VLOOKUP(A39,'BL13'!A:R,18,FALSE)),0,VLOOKUP(A39,'BL13'!A:R,18,FALSE))</f>
        <v>0</v>
      </c>
      <c r="AC39" s="287"/>
      <c r="AD39" s="285">
        <f>IF(ISNA(VLOOKUP(A39,'BL14'!A:R,18,FALSE)),0,VLOOKUP(A39,'BL14'!A:R,18,FALSE))</f>
        <v>0</v>
      </c>
      <c r="AE39" s="287"/>
      <c r="AF39" s="285">
        <f>IF(ISNA(VLOOKUP(A39,'BL15'!A:R,18,FALSE)),0,VLOOKUP(A39,'BL15'!A:R,18,FALSE))</f>
        <v>0</v>
      </c>
      <c r="AG39" s="287"/>
      <c r="AH39" s="285">
        <f>IF(ISNA(VLOOKUP(A39,'BL16'!A:R,18,FALSE)),0,VLOOKUP(A39,'BL16'!A:R,18,FALSE))</f>
        <v>0</v>
      </c>
      <c r="AI39" s="287"/>
      <c r="AJ39" s="285">
        <f>IF(ISNA(VLOOKUP(A39,'BL17'!A:R,18,FALSE)),0,VLOOKUP(A39,'BL17'!A:R,18,FALSE))</f>
        <v>0</v>
      </c>
      <c r="AK39" s="287"/>
      <c r="AL39" s="285">
        <f>IF(ISNA(VLOOKUP(A39,'BL18'!A:R,18,FALSE)),0,VLOOKUP(A39,'BL18'!A:R,18,FALSE))</f>
        <v>0</v>
      </c>
      <c r="AM39" s="287"/>
      <c r="AN39" s="285">
        <f>IF(ISNA(VLOOKUP(A39,'BL19'!A:R,18,FALSE)),0,VLOOKUP(A39,'BL19'!A:R,18,FALSE))</f>
        <v>0</v>
      </c>
      <c r="AO39" s="287"/>
      <c r="AP39" s="285">
        <f>IF(ISNA(VLOOKUP(A39,'BL20'!A:R,18,FALSE)),0,VLOOKUP(A39,'BL20'!A:R,18,FALSE))</f>
        <v>0</v>
      </c>
      <c r="AQ39" s="287"/>
      <c r="AR39" s="285">
        <f>IF(ISNA(VLOOKUP(A39,'BL21'!A:R,18,FALSE)),0,VLOOKUP(A39,'BL21'!A:R,18,FALSE))</f>
        <v>0</v>
      </c>
      <c r="AS39" s="287"/>
      <c r="AT39" s="285">
        <f>IF(ISNA(VLOOKUP(A39,'BL22'!A:R,18,FALSE)),0,VLOOKUP(A39,'BL22'!A:R,18,FALSE))</f>
        <v>0</v>
      </c>
      <c r="AU39" s="287"/>
      <c r="AV39" s="285">
        <f>IF(ISNA(VLOOKUP(A39,'BL23'!A:R,18,FALSE)),0,VLOOKUP(A39,'BL23'!A:R,18,FALSE))</f>
        <v>0</v>
      </c>
      <c r="AW39" s="287"/>
      <c r="AX39" s="285">
        <f>IF(ISNA(VLOOKUP(A39,'BL24'!A:R,18,FALSE)),0,VLOOKUP(A39,'BL24'!A:R,18,FALSE))</f>
        <v>0</v>
      </c>
      <c r="AY39" s="287"/>
      <c r="AZ39" s="285">
        <f>IF(ISNA(VLOOKUP(A39,'BL25'!A:R,18,FALSE)),0,VLOOKUP(A39,'BL25'!A:R,18,FALSE))</f>
        <v>0</v>
      </c>
      <c r="BA39" s="287"/>
      <c r="BB39" s="285">
        <f>IF(ISNA(VLOOKUP(A39,'BL26'!A:R,18,FALSE)),0,VLOOKUP(A39,'BL26'!A:R,18,FALSE))</f>
        <v>0</v>
      </c>
      <c r="BC39" s="287"/>
      <c r="BD39" s="285">
        <f>IF(ISNA(VLOOKUP(A39,'BL27'!A:R,18,FALSE)),0,VLOOKUP(A39,'BL27'!A:R,18,FALSE))</f>
        <v>0</v>
      </c>
      <c r="BE39" s="287"/>
      <c r="BF39" s="285">
        <f>IF(ISNA(VLOOKUP(A39,'BL28'!A:R,18,FALSE)),0,VLOOKUP(A39,'BL28'!A:R,18,FALSE))</f>
        <v>0</v>
      </c>
      <c r="BG39" s="287"/>
      <c r="BH39" s="285">
        <f>IF(ISNA(VLOOKUP(A39,'BL29'!A:R,18,FALSE)),0,VLOOKUP(A39,'BL29'!A:R,18,FALSE))</f>
        <v>0</v>
      </c>
      <c r="BI39" s="287"/>
      <c r="BJ39" s="285">
        <f>IF(ISNA(VLOOKUP(A39,'BL30'!A:R,18,FALSE)),0,VLOOKUP(A39,'BL30'!A:R,18,FALSE))</f>
        <v>0</v>
      </c>
      <c r="BK39" s="287"/>
      <c r="BL39" s="285">
        <f>IF(ISNA(VLOOKUP(A39,ATF!A:AA,27,FALSE)),0,VLOOKUP(A39,ATF!A:AA,27,FALSE))</f>
        <v>0</v>
      </c>
      <c r="BM39" s="280"/>
      <c r="BN39" s="288">
        <v>1</v>
      </c>
      <c r="BO39" s="68">
        <f t="shared" si="4"/>
        <v>-11.099999999999994</v>
      </c>
      <c r="BP39" s="289" t="str">
        <f t="shared" si="5"/>
        <v>Cirrus</v>
      </c>
      <c r="BQ39" s="290">
        <f t="shared" si="6"/>
        <v>11.099999999999994</v>
      </c>
      <c r="BR39" s="291"/>
      <c r="BS39" s="292" t="str">
        <f t="shared" si="7"/>
        <v/>
      </c>
    </row>
    <row r="40" spans="1:71" ht="13.9" x14ac:dyDescent="0.4">
      <c r="A40" s="284" t="s">
        <v>281</v>
      </c>
      <c r="B40" s="363" t="s">
        <v>558</v>
      </c>
      <c r="C40" s="521">
        <v>23.4</v>
      </c>
      <c r="D40" s="285">
        <f>IF(ISNA(VLOOKUP(A40,'BL1'!A:R,18,FALSE)),0,VLOOKUP(A40,'BL1'!A:R,18,FALSE))</f>
        <v>0</v>
      </c>
      <c r="E40" s="286"/>
      <c r="F40" s="285">
        <f>IF(ISNA(VLOOKUP(A40,'BL2'!A:R,18,FALSE)),0,VLOOKUP(A40,'BL2'!A:R,18,FALSE))</f>
        <v>3.8</v>
      </c>
      <c r="G40" s="287"/>
      <c r="H40" s="285">
        <f>IF(ISNA(VLOOKUP(A40,'BL3'!A:R,18,FALSE)),0,VLOOKUP(A40,'BL3'!A:R,18,FALSE))</f>
        <v>0</v>
      </c>
      <c r="I40" s="287"/>
      <c r="J40" s="285">
        <f>IF(ISNA(VLOOKUP(A40,'BL4'!A:R,18,FALSE)),0,VLOOKUP(A40,'BL4'!A:R,18,FALSE))</f>
        <v>0</v>
      </c>
      <c r="K40" s="287"/>
      <c r="L40" s="285">
        <f>IF(ISNA(VLOOKUP(A40,'BL5'!A:R,18,FALSE)),0,VLOOKUP(A40,'BL5'!A:R,18,FALSE))</f>
        <v>0</v>
      </c>
      <c r="M40" s="287"/>
      <c r="N40" s="285">
        <f>IF(ISNA(VLOOKUP(A40,'BL6'!A:R,18,FALSE)),0,VLOOKUP(A40,'BL6'!A:R,18,FALSE))</f>
        <v>0</v>
      </c>
      <c r="O40" s="287"/>
      <c r="P40" s="285">
        <f>IF(ISNA(VLOOKUP(A40,'BL7'!A:R,18,FALSE)),0,VLOOKUP(A40,'BL7'!A:R,18,FALSE))</f>
        <v>0</v>
      </c>
      <c r="Q40" s="287"/>
      <c r="R40" s="285">
        <f>IF(ISNA(VLOOKUP(A40,'BL8'!A:R,18,FALSE)),0,VLOOKUP(A40,'BL8'!A:R,18,FALSE))</f>
        <v>0</v>
      </c>
      <c r="S40" s="287"/>
      <c r="T40" s="285">
        <f>IF(ISNA(VLOOKUP(A40,'BL9'!A:R,18,FALSE)),0,VLOOKUP(A40,'BL9'!A:R,18,FALSE))</f>
        <v>0</v>
      </c>
      <c r="U40" s="287"/>
      <c r="V40" s="285">
        <f>IF(ISNA(VLOOKUP(A40,'BL10'!A:R,18,FALSE)),0,VLOOKUP(A40,'BL10'!A:R,18,FALSE))</f>
        <v>0</v>
      </c>
      <c r="W40" s="287"/>
      <c r="X40" s="285">
        <f>IF(ISNA(VLOOKUP(A40,'BL11'!A:R,18,FALSE)),0,VLOOKUP(A40,'BL11'!A:R,18,FALSE))</f>
        <v>0</v>
      </c>
      <c r="Y40" s="287"/>
      <c r="Z40" s="285">
        <f>IF(ISNA(VLOOKUP(A40,'BL12'!A:R,18,FALSE)),0,VLOOKUP(A40,'BL12'!A:R,18,FALSE))</f>
        <v>0</v>
      </c>
      <c r="AA40" s="287"/>
      <c r="AB40" s="285">
        <f>IF(ISNA(VLOOKUP(A40,'BL13'!A:R,18,FALSE)),0,VLOOKUP(A40,'BL13'!A:R,18,FALSE))</f>
        <v>0</v>
      </c>
      <c r="AC40" s="287"/>
      <c r="AD40" s="285">
        <f>IF(ISNA(VLOOKUP(A40,'BL14'!A:R,18,FALSE)),0,VLOOKUP(A40,'BL14'!A:R,18,FALSE))</f>
        <v>0</v>
      </c>
      <c r="AE40" s="287"/>
      <c r="AF40" s="285">
        <f>IF(ISNA(VLOOKUP(A40,'BL15'!A:R,18,FALSE)),0,VLOOKUP(A40,'BL15'!A:R,18,FALSE))</f>
        <v>0</v>
      </c>
      <c r="AG40" s="287"/>
      <c r="AH40" s="285">
        <f>IF(ISNA(VLOOKUP(A40,'BL16'!A:R,18,FALSE)),0,VLOOKUP(A40,'BL16'!A:R,18,FALSE))</f>
        <v>0</v>
      </c>
      <c r="AI40" s="287"/>
      <c r="AJ40" s="285">
        <f>IF(ISNA(VLOOKUP(A40,'BL17'!A:R,18,FALSE)),0,VLOOKUP(A40,'BL17'!A:R,18,FALSE))</f>
        <v>0</v>
      </c>
      <c r="AK40" s="287"/>
      <c r="AL40" s="285">
        <f>IF(ISNA(VLOOKUP(A40,'BL18'!A:R,18,FALSE)),0,VLOOKUP(A40,'BL18'!A:R,18,FALSE))</f>
        <v>0</v>
      </c>
      <c r="AM40" s="287"/>
      <c r="AN40" s="285">
        <f>IF(ISNA(VLOOKUP(A40,'BL19'!A:R,18,FALSE)),0,VLOOKUP(A40,'BL19'!A:R,18,FALSE))</f>
        <v>0</v>
      </c>
      <c r="AO40" s="287"/>
      <c r="AP40" s="285">
        <f>IF(ISNA(VLOOKUP(A40,'BL20'!A:R,18,FALSE)),0,VLOOKUP(A40,'BL20'!A:R,18,FALSE))</f>
        <v>0</v>
      </c>
      <c r="AQ40" s="287"/>
      <c r="AR40" s="285">
        <f>IF(ISNA(VLOOKUP(A40,'BL21'!A:R,18,FALSE)),0,VLOOKUP(A40,'BL21'!A:R,18,FALSE))</f>
        <v>0</v>
      </c>
      <c r="AS40" s="287"/>
      <c r="AT40" s="285">
        <f>IF(ISNA(VLOOKUP(A40,'BL22'!A:R,18,FALSE)),0,VLOOKUP(A40,'BL22'!A:R,18,FALSE))</f>
        <v>0</v>
      </c>
      <c r="AU40" s="287"/>
      <c r="AV40" s="285">
        <f>IF(ISNA(VLOOKUP(A40,'BL23'!A:R,18,FALSE)),0,VLOOKUP(A40,'BL23'!A:R,18,FALSE))</f>
        <v>0</v>
      </c>
      <c r="AW40" s="287"/>
      <c r="AX40" s="285">
        <f>IF(ISNA(VLOOKUP(A40,'BL24'!A:R,18,FALSE)),0,VLOOKUP(A40,'BL24'!A:R,18,FALSE))</f>
        <v>0</v>
      </c>
      <c r="AY40" s="287"/>
      <c r="AZ40" s="285">
        <f>IF(ISNA(VLOOKUP(A40,'BL25'!A:R,18,FALSE)),0,VLOOKUP(A40,'BL25'!A:R,18,FALSE))</f>
        <v>0</v>
      </c>
      <c r="BA40" s="287"/>
      <c r="BB40" s="285">
        <f>IF(ISNA(VLOOKUP(A40,'BL26'!A:R,18,FALSE)),0,VLOOKUP(A40,'BL26'!A:R,18,FALSE))</f>
        <v>0</v>
      </c>
      <c r="BC40" s="287"/>
      <c r="BD40" s="285">
        <f>IF(ISNA(VLOOKUP(A40,'BL27'!A:R,18,FALSE)),0,VLOOKUP(A40,'BL27'!A:R,18,FALSE))</f>
        <v>0</v>
      </c>
      <c r="BE40" s="287"/>
      <c r="BF40" s="285">
        <f>IF(ISNA(VLOOKUP(A40,'BL28'!A:R,18,FALSE)),0,VLOOKUP(A40,'BL28'!A:R,18,FALSE))</f>
        <v>0</v>
      </c>
      <c r="BG40" s="287"/>
      <c r="BH40" s="285">
        <f>IF(ISNA(VLOOKUP(A40,'BL29'!A:R,18,FALSE)),0,VLOOKUP(A40,'BL29'!A:R,18,FALSE))</f>
        <v>0</v>
      </c>
      <c r="BI40" s="287"/>
      <c r="BJ40" s="285">
        <f>IF(ISNA(VLOOKUP(A40,'BL30'!A:R,18,FALSE)),0,VLOOKUP(A40,'BL30'!A:R,18,FALSE))</f>
        <v>0</v>
      </c>
      <c r="BK40" s="287"/>
      <c r="BL40" s="285">
        <f>IF(ISNA(VLOOKUP(A40,ATF!A:AA,27,FALSE)),0,VLOOKUP(A40,ATF!A:AA,27,FALSE))</f>
        <v>0</v>
      </c>
      <c r="BM40" s="280"/>
      <c r="BN40" s="288">
        <v>1</v>
      </c>
      <c r="BO40" s="68">
        <f t="shared" si="4"/>
        <v>27.2</v>
      </c>
      <c r="BP40" s="289" t="str">
        <f t="shared" si="5"/>
        <v>Cocktailkirsche</v>
      </c>
      <c r="BQ40" s="290">
        <f t="shared" si="6"/>
        <v>-27.2</v>
      </c>
      <c r="BR40" s="291"/>
      <c r="BS40" s="292" t="str">
        <f t="shared" si="7"/>
        <v/>
      </c>
    </row>
    <row r="41" spans="1:71" s="157" customFormat="1" ht="13.9" x14ac:dyDescent="0.4">
      <c r="A41" s="284" t="s">
        <v>103</v>
      </c>
      <c r="B41" s="698" t="s">
        <v>350</v>
      </c>
      <c r="C41" s="521">
        <v>-2.4999999999999973</v>
      </c>
      <c r="D41" s="285">
        <f>IF(ISNA(VLOOKUP(A41,'BL1'!A:R,18,FALSE)),0,VLOOKUP(A41,'BL1'!A:R,18,FALSE))</f>
        <v>0</v>
      </c>
      <c r="E41" s="286"/>
      <c r="F41" s="285">
        <f>IF(ISNA(VLOOKUP(A41,'BL2'!A:R,18,FALSE)),0,VLOOKUP(A41,'BL2'!A:R,18,FALSE))</f>
        <v>0</v>
      </c>
      <c r="G41" s="287"/>
      <c r="H41" s="285">
        <f>IF(ISNA(VLOOKUP(A41,'BL3'!A:R,18,FALSE)),0,VLOOKUP(A41,'BL3'!A:R,18,FALSE))</f>
        <v>0</v>
      </c>
      <c r="I41" s="287"/>
      <c r="J41" s="285">
        <f>IF(ISNA(VLOOKUP(A41,'BL4'!A:R,18,FALSE)),0,VLOOKUP(A41,'BL4'!A:R,18,FALSE))</f>
        <v>0</v>
      </c>
      <c r="K41" s="287"/>
      <c r="L41" s="285">
        <f>IF(ISNA(VLOOKUP(A41,'BL5'!A:R,18,FALSE)),0,VLOOKUP(A41,'BL5'!A:R,18,FALSE))</f>
        <v>0</v>
      </c>
      <c r="M41" s="287"/>
      <c r="N41" s="285">
        <f>IF(ISNA(VLOOKUP(A41,'BL6'!A:R,18,FALSE)),0,VLOOKUP(A41,'BL6'!A:R,18,FALSE))</f>
        <v>0</v>
      </c>
      <c r="O41" s="287"/>
      <c r="P41" s="285">
        <f>IF(ISNA(VLOOKUP(A41,'BL7'!A:R,18,FALSE)),0,VLOOKUP(A41,'BL7'!A:R,18,FALSE))</f>
        <v>0</v>
      </c>
      <c r="Q41" s="287"/>
      <c r="R41" s="285">
        <f>IF(ISNA(VLOOKUP(A41,'BL8'!A:R,18,FALSE)),0,VLOOKUP(A41,'BL8'!A:R,18,FALSE))</f>
        <v>0</v>
      </c>
      <c r="S41" s="287"/>
      <c r="T41" s="285">
        <f>IF(ISNA(VLOOKUP(A41,'BL9'!A:R,18,FALSE)),0,VLOOKUP(A41,'BL9'!A:R,18,FALSE))</f>
        <v>0</v>
      </c>
      <c r="U41" s="287"/>
      <c r="V41" s="285">
        <f>IF(ISNA(VLOOKUP(A41,'BL10'!A:R,18,FALSE)),0,VLOOKUP(A41,'BL10'!A:R,18,FALSE))</f>
        <v>0</v>
      </c>
      <c r="W41" s="287"/>
      <c r="X41" s="285">
        <f>IF(ISNA(VLOOKUP(A41,'BL11'!A:R,18,FALSE)),0,VLOOKUP(A41,'BL11'!A:R,18,FALSE))</f>
        <v>0</v>
      </c>
      <c r="Y41" s="287"/>
      <c r="Z41" s="285">
        <f>IF(ISNA(VLOOKUP(A41,'BL12'!A:R,18,FALSE)),0,VLOOKUP(A41,'BL12'!A:R,18,FALSE))</f>
        <v>0</v>
      </c>
      <c r="AA41" s="287"/>
      <c r="AB41" s="285">
        <f>IF(ISNA(VLOOKUP(A41,'BL13'!A:R,18,FALSE)),0,VLOOKUP(A41,'BL13'!A:R,18,FALSE))</f>
        <v>0</v>
      </c>
      <c r="AC41" s="287"/>
      <c r="AD41" s="285">
        <f>IF(ISNA(VLOOKUP(A41,'BL14'!A:R,18,FALSE)),0,VLOOKUP(A41,'BL14'!A:R,18,FALSE))</f>
        <v>0</v>
      </c>
      <c r="AE41" s="287"/>
      <c r="AF41" s="285">
        <f>IF(ISNA(VLOOKUP(A41,'BL15'!A:R,18,FALSE)),0,VLOOKUP(A41,'BL15'!A:R,18,FALSE))</f>
        <v>0</v>
      </c>
      <c r="AG41" s="287"/>
      <c r="AH41" s="285">
        <f>IF(ISNA(VLOOKUP(A41,'BL16'!A:R,18,FALSE)),0,VLOOKUP(A41,'BL16'!A:R,18,FALSE))</f>
        <v>0</v>
      </c>
      <c r="AI41" s="287"/>
      <c r="AJ41" s="285">
        <f>IF(ISNA(VLOOKUP(A41,'BL17'!A:R,18,FALSE)),0,VLOOKUP(A41,'BL17'!A:R,18,FALSE))</f>
        <v>0</v>
      </c>
      <c r="AK41" s="287"/>
      <c r="AL41" s="285">
        <f>IF(ISNA(VLOOKUP(A41,'BL18'!A:R,18,FALSE)),0,VLOOKUP(A41,'BL18'!A:R,18,FALSE))</f>
        <v>0</v>
      </c>
      <c r="AM41" s="287"/>
      <c r="AN41" s="285">
        <f>IF(ISNA(VLOOKUP(A41,'BL19'!A:R,18,FALSE)),0,VLOOKUP(A41,'BL19'!A:R,18,FALSE))</f>
        <v>0</v>
      </c>
      <c r="AO41" s="287"/>
      <c r="AP41" s="285">
        <f>IF(ISNA(VLOOKUP(A41,'BL20'!A:R,18,FALSE)),0,VLOOKUP(A41,'BL20'!A:R,18,FALSE))</f>
        <v>0</v>
      </c>
      <c r="AQ41" s="287"/>
      <c r="AR41" s="285">
        <f>IF(ISNA(VLOOKUP(A41,'BL21'!A:R,18,FALSE)),0,VLOOKUP(A41,'BL21'!A:R,18,FALSE))</f>
        <v>0</v>
      </c>
      <c r="AS41" s="287"/>
      <c r="AT41" s="285">
        <f>IF(ISNA(VLOOKUP(A41,'BL22'!A:R,18,FALSE)),0,VLOOKUP(A41,'BL22'!A:R,18,FALSE))</f>
        <v>0</v>
      </c>
      <c r="AU41" s="287"/>
      <c r="AV41" s="285">
        <f>IF(ISNA(VLOOKUP(A41,'BL23'!A:R,18,FALSE)),0,VLOOKUP(A41,'BL23'!A:R,18,FALSE))</f>
        <v>0</v>
      </c>
      <c r="AW41" s="287"/>
      <c r="AX41" s="285">
        <f>IF(ISNA(VLOOKUP(A41,'BL24'!A:R,18,FALSE)),0,VLOOKUP(A41,'BL24'!A:R,18,FALSE))</f>
        <v>0</v>
      </c>
      <c r="AY41" s="287"/>
      <c r="AZ41" s="285">
        <f>IF(ISNA(VLOOKUP(A41,'BL25'!A:R,18,FALSE)),0,VLOOKUP(A41,'BL25'!A:R,18,FALSE))</f>
        <v>0</v>
      </c>
      <c r="BA41" s="287"/>
      <c r="BB41" s="285">
        <f>IF(ISNA(VLOOKUP(A41,'BL26'!A:R,18,FALSE)),0,VLOOKUP(A41,'BL26'!A:R,18,FALSE))</f>
        <v>0</v>
      </c>
      <c r="BC41" s="287"/>
      <c r="BD41" s="285">
        <f>IF(ISNA(VLOOKUP(A41,'BL27'!A:R,18,FALSE)),0,VLOOKUP(A41,'BL27'!A:R,18,FALSE))</f>
        <v>0</v>
      </c>
      <c r="BE41" s="287"/>
      <c r="BF41" s="285">
        <f>IF(ISNA(VLOOKUP(A41,'BL28'!A:R,18,FALSE)),0,VLOOKUP(A41,'BL28'!A:R,18,FALSE))</f>
        <v>0</v>
      </c>
      <c r="BG41" s="287"/>
      <c r="BH41" s="285">
        <f>IF(ISNA(VLOOKUP(A41,'BL29'!A:R,18,FALSE)),0,VLOOKUP(A41,'BL29'!A:R,18,FALSE))</f>
        <v>0</v>
      </c>
      <c r="BI41" s="287"/>
      <c r="BJ41" s="285">
        <f>IF(ISNA(VLOOKUP(A41,'BL30'!A:R,18,FALSE)),0,VLOOKUP(A41,'BL30'!A:R,18,FALSE))</f>
        <v>0</v>
      </c>
      <c r="BK41" s="287"/>
      <c r="BL41" s="285">
        <f>IF(ISNA(VLOOKUP(A41,ATF!A:AA,27,FALSE)),0,VLOOKUP(A41,ATF!A:AA,27,FALSE))</f>
        <v>0</v>
      </c>
      <c r="BM41" s="280"/>
      <c r="BN41" s="288">
        <v>1</v>
      </c>
      <c r="BO41" s="68">
        <f t="shared" si="4"/>
        <v>-2.4999999999999973</v>
      </c>
      <c r="BP41" s="289" t="str">
        <f t="shared" si="5"/>
        <v>Columbo</v>
      </c>
      <c r="BQ41" s="290">
        <f t="shared" si="6"/>
        <v>2.4999999999999973</v>
      </c>
      <c r="BR41" s="291"/>
      <c r="BS41" s="292" t="str">
        <f t="shared" si="7"/>
        <v/>
      </c>
    </row>
    <row r="42" spans="1:71" ht="13.9" x14ac:dyDescent="0.4">
      <c r="A42" s="284" t="s">
        <v>23</v>
      </c>
      <c r="B42" s="698" t="s">
        <v>351</v>
      </c>
      <c r="C42" s="521">
        <v>-73</v>
      </c>
      <c r="D42" s="285">
        <f>IF(ISNA(VLOOKUP(A42,'BL1'!A:R,18,FALSE)),0,VLOOKUP(A42,'BL1'!A:R,18,FALSE))</f>
        <v>0</v>
      </c>
      <c r="E42" s="286"/>
      <c r="F42" s="285">
        <f>IF(ISNA(VLOOKUP(A42,'BL2'!A:R,18,FALSE)),0,VLOOKUP(A42,'BL2'!A:R,18,FALSE))</f>
        <v>0</v>
      </c>
      <c r="G42" s="287"/>
      <c r="H42" s="285">
        <f>IF(ISNA(VLOOKUP(A42,'BL3'!A:R,18,FALSE)),0,VLOOKUP(A42,'BL3'!A:R,18,FALSE))</f>
        <v>0</v>
      </c>
      <c r="I42" s="287"/>
      <c r="J42" s="285">
        <f>IF(ISNA(VLOOKUP(A42,'BL4'!A:R,18,FALSE)),0,VLOOKUP(A42,'BL4'!A:R,18,FALSE))</f>
        <v>0</v>
      </c>
      <c r="K42" s="287"/>
      <c r="L42" s="285">
        <f>IF(ISNA(VLOOKUP(A42,'BL5'!A:R,18,FALSE)),0,VLOOKUP(A42,'BL5'!A:R,18,FALSE))</f>
        <v>0</v>
      </c>
      <c r="M42" s="287"/>
      <c r="N42" s="285">
        <f>IF(ISNA(VLOOKUP(A42,'BL6'!A:R,18,FALSE)),0,VLOOKUP(A42,'BL6'!A:R,18,FALSE))</f>
        <v>0</v>
      </c>
      <c r="O42" s="287"/>
      <c r="P42" s="285">
        <f>IF(ISNA(VLOOKUP(A42,'BL7'!A:R,18,FALSE)),0,VLOOKUP(A42,'BL7'!A:R,18,FALSE))</f>
        <v>0</v>
      </c>
      <c r="Q42" s="287"/>
      <c r="R42" s="285">
        <f>IF(ISNA(VLOOKUP(A42,'BL8'!A:R,18,FALSE)),0,VLOOKUP(A42,'BL8'!A:R,18,FALSE))</f>
        <v>0</v>
      </c>
      <c r="S42" s="287"/>
      <c r="T42" s="285">
        <f>IF(ISNA(VLOOKUP(A42,'BL9'!A:R,18,FALSE)),0,VLOOKUP(A42,'BL9'!A:R,18,FALSE))</f>
        <v>0</v>
      </c>
      <c r="U42" s="287"/>
      <c r="V42" s="285">
        <f>IF(ISNA(VLOOKUP(A42,'BL10'!A:R,18,FALSE)),0,VLOOKUP(A42,'BL10'!A:R,18,FALSE))</f>
        <v>0</v>
      </c>
      <c r="W42" s="287"/>
      <c r="X42" s="285">
        <f>IF(ISNA(VLOOKUP(A42,'BL11'!A:R,18,FALSE)),0,VLOOKUP(A42,'BL11'!A:R,18,FALSE))</f>
        <v>0</v>
      </c>
      <c r="Y42" s="287"/>
      <c r="Z42" s="285">
        <f>IF(ISNA(VLOOKUP(A42,'BL12'!A:R,18,FALSE)),0,VLOOKUP(A42,'BL12'!A:R,18,FALSE))</f>
        <v>0</v>
      </c>
      <c r="AA42" s="287"/>
      <c r="AB42" s="285">
        <f>IF(ISNA(VLOOKUP(A42,'BL13'!A:R,18,FALSE)),0,VLOOKUP(A42,'BL13'!A:R,18,FALSE))</f>
        <v>0</v>
      </c>
      <c r="AC42" s="287"/>
      <c r="AD42" s="285">
        <f>IF(ISNA(VLOOKUP(A42,'BL14'!A:R,18,FALSE)),0,VLOOKUP(A42,'BL14'!A:R,18,FALSE))</f>
        <v>0</v>
      </c>
      <c r="AE42" s="287"/>
      <c r="AF42" s="285">
        <f>IF(ISNA(VLOOKUP(A42,'BL15'!A:R,18,FALSE)),0,VLOOKUP(A42,'BL15'!A:R,18,FALSE))</f>
        <v>0</v>
      </c>
      <c r="AG42" s="287"/>
      <c r="AH42" s="285">
        <f>IF(ISNA(VLOOKUP(A42,'BL16'!A:R,18,FALSE)),0,VLOOKUP(A42,'BL16'!A:R,18,FALSE))</f>
        <v>0</v>
      </c>
      <c r="AI42" s="287"/>
      <c r="AJ42" s="285">
        <f>IF(ISNA(VLOOKUP(A42,'BL17'!A:R,18,FALSE)),0,VLOOKUP(A42,'BL17'!A:R,18,FALSE))</f>
        <v>0</v>
      </c>
      <c r="AK42" s="287"/>
      <c r="AL42" s="285">
        <f>IF(ISNA(VLOOKUP(A42,'BL18'!A:R,18,FALSE)),0,VLOOKUP(A42,'BL18'!A:R,18,FALSE))</f>
        <v>0</v>
      </c>
      <c r="AM42" s="287"/>
      <c r="AN42" s="285">
        <f>IF(ISNA(VLOOKUP(A42,'BL19'!A:R,18,FALSE)),0,VLOOKUP(A42,'BL19'!A:R,18,FALSE))</f>
        <v>0</v>
      </c>
      <c r="AO42" s="287"/>
      <c r="AP42" s="285">
        <f>IF(ISNA(VLOOKUP(A42,'BL20'!A:R,18,FALSE)),0,VLOOKUP(A42,'BL20'!A:R,18,FALSE))</f>
        <v>0</v>
      </c>
      <c r="AQ42" s="287"/>
      <c r="AR42" s="285">
        <f>IF(ISNA(VLOOKUP(A42,'BL21'!A:R,18,FALSE)),0,VLOOKUP(A42,'BL21'!A:R,18,FALSE))</f>
        <v>0</v>
      </c>
      <c r="AS42" s="287"/>
      <c r="AT42" s="285">
        <f>IF(ISNA(VLOOKUP(A42,'BL22'!A:R,18,FALSE)),0,VLOOKUP(A42,'BL22'!A:R,18,FALSE))</f>
        <v>0</v>
      </c>
      <c r="AU42" s="287"/>
      <c r="AV42" s="285">
        <f>IF(ISNA(VLOOKUP(A42,'BL23'!A:R,18,FALSE)),0,VLOOKUP(A42,'BL23'!A:R,18,FALSE))</f>
        <v>0</v>
      </c>
      <c r="AW42" s="287"/>
      <c r="AX42" s="285">
        <f>IF(ISNA(VLOOKUP(A42,'BL24'!A:R,18,FALSE)),0,VLOOKUP(A42,'BL24'!A:R,18,FALSE))</f>
        <v>0</v>
      </c>
      <c r="AY42" s="287"/>
      <c r="AZ42" s="285">
        <f>IF(ISNA(VLOOKUP(A42,'BL25'!A:R,18,FALSE)),0,VLOOKUP(A42,'BL25'!A:R,18,FALSE))</f>
        <v>0</v>
      </c>
      <c r="BA42" s="287"/>
      <c r="BB42" s="285">
        <f>IF(ISNA(VLOOKUP(A42,'BL26'!A:R,18,FALSE)),0,VLOOKUP(A42,'BL26'!A:R,18,FALSE))</f>
        <v>0</v>
      </c>
      <c r="BC42" s="287"/>
      <c r="BD42" s="285">
        <f>IF(ISNA(VLOOKUP(A42,'BL27'!A:R,18,FALSE)),0,VLOOKUP(A42,'BL27'!A:R,18,FALSE))</f>
        <v>0</v>
      </c>
      <c r="BE42" s="287"/>
      <c r="BF42" s="285">
        <f>IF(ISNA(VLOOKUP(A42,'BL28'!A:R,18,FALSE)),0,VLOOKUP(A42,'BL28'!A:R,18,FALSE))</f>
        <v>0</v>
      </c>
      <c r="BG42" s="287"/>
      <c r="BH42" s="285">
        <f>IF(ISNA(VLOOKUP(A42,'BL29'!A:R,18,FALSE)),0,VLOOKUP(A42,'BL29'!A:R,18,FALSE))</f>
        <v>0</v>
      </c>
      <c r="BI42" s="287"/>
      <c r="BJ42" s="285">
        <f>IF(ISNA(VLOOKUP(A42,'BL30'!A:R,18,FALSE)),0,VLOOKUP(A42,'BL30'!A:R,18,FALSE))</f>
        <v>0</v>
      </c>
      <c r="BK42" s="287"/>
      <c r="BL42" s="285">
        <f>IF(ISNA(VLOOKUP(A42,ATF!A:AA,27,FALSE)),0,VLOOKUP(A42,ATF!A:AA,27,FALSE))</f>
        <v>0</v>
      </c>
      <c r="BM42" s="280"/>
      <c r="BN42" s="288">
        <v>1</v>
      </c>
      <c r="BO42" s="68">
        <f t="shared" si="4"/>
        <v>-73</v>
      </c>
      <c r="BP42" s="289" t="str">
        <f t="shared" si="5"/>
        <v>Crassus</v>
      </c>
      <c r="BQ42" s="290">
        <f t="shared" si="6"/>
        <v>73</v>
      </c>
      <c r="BR42" s="291"/>
      <c r="BS42" s="292" t="str">
        <f t="shared" si="7"/>
        <v/>
      </c>
    </row>
    <row r="43" spans="1:71" ht="13.9" x14ac:dyDescent="0.4">
      <c r="A43" s="284" t="s">
        <v>104</v>
      </c>
      <c r="B43" s="694"/>
      <c r="C43" s="521">
        <v>0</v>
      </c>
      <c r="D43" s="285">
        <f>IF(ISNA(VLOOKUP(A43,'BL1'!A:R,18,FALSE)),0,VLOOKUP(A43,'BL1'!A:R,18,FALSE))</f>
        <v>0</v>
      </c>
      <c r="E43" s="286"/>
      <c r="F43" s="285">
        <f>IF(ISNA(VLOOKUP(A43,'BL2'!A:R,18,FALSE)),0,VLOOKUP(A43,'BL2'!A:R,18,FALSE))</f>
        <v>0</v>
      </c>
      <c r="G43" s="287"/>
      <c r="H43" s="285">
        <f>IF(ISNA(VLOOKUP(A43,'BL3'!A:R,18,FALSE)),0,VLOOKUP(A43,'BL3'!A:R,18,FALSE))</f>
        <v>0</v>
      </c>
      <c r="I43" s="287"/>
      <c r="J43" s="285">
        <f>IF(ISNA(VLOOKUP(A43,'BL4'!A:R,18,FALSE)),0,VLOOKUP(A43,'BL4'!A:R,18,FALSE))</f>
        <v>0</v>
      </c>
      <c r="K43" s="287"/>
      <c r="L43" s="285">
        <f>IF(ISNA(VLOOKUP(A43,'BL5'!A:R,18,FALSE)),0,VLOOKUP(A43,'BL5'!A:R,18,FALSE))</f>
        <v>0</v>
      </c>
      <c r="M43" s="287"/>
      <c r="N43" s="285">
        <f>IF(ISNA(VLOOKUP(A43,'BL6'!A:R,18,FALSE)),0,VLOOKUP(A43,'BL6'!A:R,18,FALSE))</f>
        <v>0</v>
      </c>
      <c r="O43" s="287"/>
      <c r="P43" s="285">
        <f>IF(ISNA(VLOOKUP(A43,'BL7'!A:R,18,FALSE)),0,VLOOKUP(A43,'BL7'!A:R,18,FALSE))</f>
        <v>0</v>
      </c>
      <c r="Q43" s="287"/>
      <c r="R43" s="285">
        <f>IF(ISNA(VLOOKUP(A43,'BL8'!A:R,18,FALSE)),0,VLOOKUP(A43,'BL8'!A:R,18,FALSE))</f>
        <v>0</v>
      </c>
      <c r="S43" s="287"/>
      <c r="T43" s="285">
        <f>IF(ISNA(VLOOKUP(A43,'BL9'!A:R,18,FALSE)),0,VLOOKUP(A43,'BL9'!A:R,18,FALSE))</f>
        <v>0</v>
      </c>
      <c r="U43" s="287"/>
      <c r="V43" s="285">
        <f>IF(ISNA(VLOOKUP(A43,'BL10'!A:R,18,FALSE)),0,VLOOKUP(A43,'BL10'!A:R,18,FALSE))</f>
        <v>0</v>
      </c>
      <c r="W43" s="287"/>
      <c r="X43" s="285">
        <f>IF(ISNA(VLOOKUP(A43,'BL11'!A:R,18,FALSE)),0,VLOOKUP(A43,'BL11'!A:R,18,FALSE))</f>
        <v>0</v>
      </c>
      <c r="Y43" s="287"/>
      <c r="Z43" s="285">
        <f>IF(ISNA(VLOOKUP(A43,'BL12'!A:R,18,FALSE)),0,VLOOKUP(A43,'BL12'!A:R,18,FALSE))</f>
        <v>0</v>
      </c>
      <c r="AA43" s="287"/>
      <c r="AB43" s="285">
        <f>IF(ISNA(VLOOKUP(A43,'BL13'!A:R,18,FALSE)),0,VLOOKUP(A43,'BL13'!A:R,18,FALSE))</f>
        <v>0</v>
      </c>
      <c r="AC43" s="287"/>
      <c r="AD43" s="285">
        <f>IF(ISNA(VLOOKUP(A43,'BL14'!A:R,18,FALSE)),0,VLOOKUP(A43,'BL14'!A:R,18,FALSE))</f>
        <v>0</v>
      </c>
      <c r="AE43" s="287"/>
      <c r="AF43" s="285">
        <f>IF(ISNA(VLOOKUP(A43,'BL15'!A:R,18,FALSE)),0,VLOOKUP(A43,'BL15'!A:R,18,FALSE))</f>
        <v>0</v>
      </c>
      <c r="AG43" s="287"/>
      <c r="AH43" s="285">
        <f>IF(ISNA(VLOOKUP(A43,'BL16'!A:R,18,FALSE)),0,VLOOKUP(A43,'BL16'!A:R,18,FALSE))</f>
        <v>0</v>
      </c>
      <c r="AI43" s="287"/>
      <c r="AJ43" s="285">
        <f>IF(ISNA(VLOOKUP(A43,'BL17'!A:R,18,FALSE)),0,VLOOKUP(A43,'BL17'!A:R,18,FALSE))</f>
        <v>0</v>
      </c>
      <c r="AK43" s="287"/>
      <c r="AL43" s="285">
        <f>IF(ISNA(VLOOKUP(A43,'BL18'!A:R,18,FALSE)),0,VLOOKUP(A43,'BL18'!A:R,18,FALSE))</f>
        <v>0</v>
      </c>
      <c r="AM43" s="287"/>
      <c r="AN43" s="285">
        <f>IF(ISNA(VLOOKUP(A43,'BL19'!A:R,18,FALSE)),0,VLOOKUP(A43,'BL19'!A:R,18,FALSE))</f>
        <v>0</v>
      </c>
      <c r="AO43" s="287"/>
      <c r="AP43" s="285">
        <f>IF(ISNA(VLOOKUP(A43,'BL20'!A:R,18,FALSE)),0,VLOOKUP(A43,'BL20'!A:R,18,FALSE))</f>
        <v>0</v>
      </c>
      <c r="AQ43" s="287"/>
      <c r="AR43" s="285">
        <f>IF(ISNA(VLOOKUP(A43,'BL21'!A:R,18,FALSE)),0,VLOOKUP(A43,'BL21'!A:R,18,FALSE))</f>
        <v>0</v>
      </c>
      <c r="AS43" s="287"/>
      <c r="AT43" s="285">
        <f>IF(ISNA(VLOOKUP(A43,'BL22'!A:R,18,FALSE)),0,VLOOKUP(A43,'BL22'!A:R,18,FALSE))</f>
        <v>0</v>
      </c>
      <c r="AU43" s="287"/>
      <c r="AV43" s="285">
        <f>IF(ISNA(VLOOKUP(A43,'BL23'!A:R,18,FALSE)),0,VLOOKUP(A43,'BL23'!A:R,18,FALSE))</f>
        <v>0</v>
      </c>
      <c r="AW43" s="287"/>
      <c r="AX43" s="285">
        <f>IF(ISNA(VLOOKUP(A43,'BL24'!A:R,18,FALSE)),0,VLOOKUP(A43,'BL24'!A:R,18,FALSE))</f>
        <v>0</v>
      </c>
      <c r="AY43" s="287"/>
      <c r="AZ43" s="285">
        <f>IF(ISNA(VLOOKUP(A43,'BL25'!A:R,18,FALSE)),0,VLOOKUP(A43,'BL25'!A:R,18,FALSE))</f>
        <v>0</v>
      </c>
      <c r="BA43" s="287"/>
      <c r="BB43" s="285">
        <f>IF(ISNA(VLOOKUP(A43,'BL26'!A:R,18,FALSE)),0,VLOOKUP(A43,'BL26'!A:R,18,FALSE))</f>
        <v>0</v>
      </c>
      <c r="BC43" s="287"/>
      <c r="BD43" s="285">
        <f>IF(ISNA(VLOOKUP(A43,'BL27'!A:R,18,FALSE)),0,VLOOKUP(A43,'BL27'!A:R,18,FALSE))</f>
        <v>0</v>
      </c>
      <c r="BE43" s="287"/>
      <c r="BF43" s="285">
        <f>IF(ISNA(VLOOKUP(A43,'BL28'!A:R,18,FALSE)),0,VLOOKUP(A43,'BL28'!A:R,18,FALSE))</f>
        <v>0</v>
      </c>
      <c r="BG43" s="287"/>
      <c r="BH43" s="285">
        <f>IF(ISNA(VLOOKUP(A43,'BL29'!A:R,18,FALSE)),0,VLOOKUP(A43,'BL29'!A:R,18,FALSE))</f>
        <v>0</v>
      </c>
      <c r="BI43" s="287"/>
      <c r="BJ43" s="285">
        <f>IF(ISNA(VLOOKUP(A43,'BL30'!A:R,18,FALSE)),0,VLOOKUP(A43,'BL30'!A:R,18,FALSE))</f>
        <v>0</v>
      </c>
      <c r="BK43" s="287"/>
      <c r="BL43" s="285">
        <f>IF(ISNA(VLOOKUP(A43,ATF!A:AA,27,FALSE)),0,VLOOKUP(A43,ATF!A:AA,27,FALSE))</f>
        <v>0</v>
      </c>
      <c r="BM43" s="280"/>
      <c r="BN43" s="288">
        <v>1</v>
      </c>
      <c r="BO43" s="68">
        <f t="shared" si="4"/>
        <v>0</v>
      </c>
      <c r="BP43" s="289" t="str">
        <f t="shared" si="5"/>
        <v>Cyrano</v>
      </c>
      <c r="BQ43" s="290">
        <f t="shared" si="6"/>
        <v>0</v>
      </c>
      <c r="BR43" s="291"/>
      <c r="BS43" s="292" t="str">
        <f t="shared" si="7"/>
        <v/>
      </c>
    </row>
    <row r="44" spans="1:71" s="157" customFormat="1" ht="13.9" x14ac:dyDescent="0.4">
      <c r="A44" s="284" t="s">
        <v>105</v>
      </c>
      <c r="B44" s="697" t="s">
        <v>352</v>
      </c>
      <c r="C44" s="521">
        <v>-0.36</v>
      </c>
      <c r="D44" s="285">
        <f>IF(ISNA(VLOOKUP(A44,'BL1'!A:R,18,FALSE)),0,VLOOKUP(A44,'BL1'!A:R,18,FALSE))</f>
        <v>0</v>
      </c>
      <c r="E44" s="286"/>
      <c r="F44" s="285">
        <f>IF(ISNA(VLOOKUP(A44,'BL2'!A:R,18,FALSE)),0,VLOOKUP(A44,'BL2'!A:R,18,FALSE))</f>
        <v>0</v>
      </c>
      <c r="G44" s="287"/>
      <c r="H44" s="285">
        <f>IF(ISNA(VLOOKUP(A44,'BL3'!A:R,18,FALSE)),0,VLOOKUP(A44,'BL3'!A:R,18,FALSE))</f>
        <v>0</v>
      </c>
      <c r="I44" s="287"/>
      <c r="J44" s="285">
        <f>IF(ISNA(VLOOKUP(A44,'BL4'!A:R,18,FALSE)),0,VLOOKUP(A44,'BL4'!A:R,18,FALSE))</f>
        <v>0</v>
      </c>
      <c r="K44" s="287"/>
      <c r="L44" s="285">
        <f>IF(ISNA(VLOOKUP(A44,'BL5'!A:R,18,FALSE)),0,VLOOKUP(A44,'BL5'!A:R,18,FALSE))</f>
        <v>0</v>
      </c>
      <c r="M44" s="287"/>
      <c r="N44" s="285">
        <f>IF(ISNA(VLOOKUP(A44,'BL6'!A:R,18,FALSE)),0,VLOOKUP(A44,'BL6'!A:R,18,FALSE))</f>
        <v>0</v>
      </c>
      <c r="O44" s="287"/>
      <c r="P44" s="285">
        <f>IF(ISNA(VLOOKUP(A44,'BL7'!A:R,18,FALSE)),0,VLOOKUP(A44,'BL7'!A:R,18,FALSE))</f>
        <v>0</v>
      </c>
      <c r="Q44" s="287"/>
      <c r="R44" s="285">
        <f>IF(ISNA(VLOOKUP(A44,'BL8'!A:R,18,FALSE)),0,VLOOKUP(A44,'BL8'!A:R,18,FALSE))</f>
        <v>0</v>
      </c>
      <c r="S44" s="287"/>
      <c r="T44" s="285">
        <f>IF(ISNA(VLOOKUP(A44,'BL9'!A:R,18,FALSE)),0,VLOOKUP(A44,'BL9'!A:R,18,FALSE))</f>
        <v>0</v>
      </c>
      <c r="U44" s="287"/>
      <c r="V44" s="285">
        <f>IF(ISNA(VLOOKUP(A44,'BL10'!A:R,18,FALSE)),0,VLOOKUP(A44,'BL10'!A:R,18,FALSE))</f>
        <v>0</v>
      </c>
      <c r="W44" s="287"/>
      <c r="X44" s="285">
        <f>IF(ISNA(VLOOKUP(A44,'BL11'!A:R,18,FALSE)),0,VLOOKUP(A44,'BL11'!A:R,18,FALSE))</f>
        <v>0</v>
      </c>
      <c r="Y44" s="287"/>
      <c r="Z44" s="285">
        <f>IF(ISNA(VLOOKUP(A44,'BL12'!A:R,18,FALSE)),0,VLOOKUP(A44,'BL12'!A:R,18,FALSE))</f>
        <v>0</v>
      </c>
      <c r="AA44" s="287"/>
      <c r="AB44" s="285">
        <f>IF(ISNA(VLOOKUP(A44,'BL13'!A:R,18,FALSE)),0,VLOOKUP(A44,'BL13'!A:R,18,FALSE))</f>
        <v>0</v>
      </c>
      <c r="AC44" s="287"/>
      <c r="AD44" s="285">
        <f>IF(ISNA(VLOOKUP(A44,'BL14'!A:R,18,FALSE)),0,VLOOKUP(A44,'BL14'!A:R,18,FALSE))</f>
        <v>0</v>
      </c>
      <c r="AE44" s="287"/>
      <c r="AF44" s="285">
        <f>IF(ISNA(VLOOKUP(A44,'BL15'!A:R,18,FALSE)),0,VLOOKUP(A44,'BL15'!A:R,18,FALSE))</f>
        <v>0</v>
      </c>
      <c r="AG44" s="287"/>
      <c r="AH44" s="285">
        <f>IF(ISNA(VLOOKUP(A44,'BL16'!A:R,18,FALSE)),0,VLOOKUP(A44,'BL16'!A:R,18,FALSE))</f>
        <v>0</v>
      </c>
      <c r="AI44" s="287"/>
      <c r="AJ44" s="285">
        <f>IF(ISNA(VLOOKUP(A44,'BL17'!A:R,18,FALSE)),0,VLOOKUP(A44,'BL17'!A:R,18,FALSE))</f>
        <v>0</v>
      </c>
      <c r="AK44" s="287"/>
      <c r="AL44" s="285">
        <f>IF(ISNA(VLOOKUP(A44,'BL18'!A:R,18,FALSE)),0,VLOOKUP(A44,'BL18'!A:R,18,FALSE))</f>
        <v>0</v>
      </c>
      <c r="AM44" s="287"/>
      <c r="AN44" s="285">
        <f>IF(ISNA(VLOOKUP(A44,'BL19'!A:R,18,FALSE)),0,VLOOKUP(A44,'BL19'!A:R,18,FALSE))</f>
        <v>0</v>
      </c>
      <c r="AO44" s="287"/>
      <c r="AP44" s="285">
        <f>IF(ISNA(VLOOKUP(A44,'BL20'!A:R,18,FALSE)),0,VLOOKUP(A44,'BL20'!A:R,18,FALSE))</f>
        <v>0</v>
      </c>
      <c r="AQ44" s="287"/>
      <c r="AR44" s="285">
        <f>IF(ISNA(VLOOKUP(A44,'BL21'!A:R,18,FALSE)),0,VLOOKUP(A44,'BL21'!A:R,18,FALSE))</f>
        <v>0</v>
      </c>
      <c r="AS44" s="287"/>
      <c r="AT44" s="285">
        <f>IF(ISNA(VLOOKUP(A44,'BL22'!A:R,18,FALSE)),0,VLOOKUP(A44,'BL22'!A:R,18,FALSE))</f>
        <v>0</v>
      </c>
      <c r="AU44" s="287"/>
      <c r="AV44" s="285">
        <f>IF(ISNA(VLOOKUP(A44,'BL23'!A:R,18,FALSE)),0,VLOOKUP(A44,'BL23'!A:R,18,FALSE))</f>
        <v>0</v>
      </c>
      <c r="AW44" s="287"/>
      <c r="AX44" s="285">
        <f>IF(ISNA(VLOOKUP(A44,'BL24'!A:R,18,FALSE)),0,VLOOKUP(A44,'BL24'!A:R,18,FALSE))</f>
        <v>0</v>
      </c>
      <c r="AY44" s="287"/>
      <c r="AZ44" s="285">
        <f>IF(ISNA(VLOOKUP(A44,'BL25'!A:R,18,FALSE)),0,VLOOKUP(A44,'BL25'!A:R,18,FALSE))</f>
        <v>0</v>
      </c>
      <c r="BA44" s="287"/>
      <c r="BB44" s="285">
        <f>IF(ISNA(VLOOKUP(A44,'BL26'!A:R,18,FALSE)),0,VLOOKUP(A44,'BL26'!A:R,18,FALSE))</f>
        <v>0</v>
      </c>
      <c r="BC44" s="287"/>
      <c r="BD44" s="285">
        <f>IF(ISNA(VLOOKUP(A44,'BL27'!A:R,18,FALSE)),0,VLOOKUP(A44,'BL27'!A:R,18,FALSE))</f>
        <v>0</v>
      </c>
      <c r="BE44" s="287"/>
      <c r="BF44" s="285">
        <f>IF(ISNA(VLOOKUP(A44,'BL28'!A:R,18,FALSE)),0,VLOOKUP(A44,'BL28'!A:R,18,FALSE))</f>
        <v>0</v>
      </c>
      <c r="BG44" s="287"/>
      <c r="BH44" s="285">
        <f>IF(ISNA(VLOOKUP(A44,'BL29'!A:R,18,FALSE)),0,VLOOKUP(A44,'BL29'!A:R,18,FALSE))</f>
        <v>0</v>
      </c>
      <c r="BI44" s="287"/>
      <c r="BJ44" s="285">
        <f>IF(ISNA(VLOOKUP(A44,'BL30'!A:R,18,FALSE)),0,VLOOKUP(A44,'BL30'!A:R,18,FALSE))</f>
        <v>0</v>
      </c>
      <c r="BK44" s="287"/>
      <c r="BL44" s="285">
        <f>IF(ISNA(VLOOKUP(A44,ATF!A:AA,27,FALSE)),0,VLOOKUP(A44,ATF!A:AA,27,FALSE))</f>
        <v>0</v>
      </c>
      <c r="BM44" s="280"/>
      <c r="BN44" s="288">
        <v>1</v>
      </c>
      <c r="BO44" s="68">
        <f t="shared" si="4"/>
        <v>-0.36</v>
      </c>
      <c r="BP44" s="289" t="str">
        <f t="shared" si="5"/>
        <v>Dejavu</v>
      </c>
      <c r="BQ44" s="290">
        <f t="shared" si="6"/>
        <v>0.36</v>
      </c>
      <c r="BR44" s="291"/>
      <c r="BS44" s="292" t="str">
        <f t="shared" si="7"/>
        <v/>
      </c>
    </row>
    <row r="45" spans="1:71" ht="13.9" x14ac:dyDescent="0.4">
      <c r="A45" s="284" t="s">
        <v>22</v>
      </c>
      <c r="B45" s="697" t="s">
        <v>353</v>
      </c>
      <c r="C45" s="521">
        <v>10</v>
      </c>
      <c r="D45" s="285">
        <f>IF(ISNA(VLOOKUP(A45,'BL1'!A:R,18,FALSE)),0,VLOOKUP(A45,'BL1'!A:R,18,FALSE))</f>
        <v>0</v>
      </c>
      <c r="E45" s="286"/>
      <c r="F45" s="285">
        <f>IF(ISNA(VLOOKUP(A45,'BL2'!A:R,18,FALSE)),0,VLOOKUP(A45,'BL2'!A:R,18,FALSE))</f>
        <v>0</v>
      </c>
      <c r="G45" s="287"/>
      <c r="H45" s="285">
        <f>IF(ISNA(VLOOKUP(A45,'BL3'!A:R,18,FALSE)),0,VLOOKUP(A45,'BL3'!A:R,18,FALSE))</f>
        <v>0</v>
      </c>
      <c r="I45" s="287"/>
      <c r="J45" s="285">
        <f>IF(ISNA(VLOOKUP(A45,'BL4'!A:R,18,FALSE)),0,VLOOKUP(A45,'BL4'!A:R,18,FALSE))</f>
        <v>0</v>
      </c>
      <c r="K45" s="287"/>
      <c r="L45" s="285">
        <f>IF(ISNA(VLOOKUP(A45,'BL5'!A:R,18,FALSE)),0,VLOOKUP(A45,'BL5'!A:R,18,FALSE))</f>
        <v>0</v>
      </c>
      <c r="M45" s="287"/>
      <c r="N45" s="285">
        <f>IF(ISNA(VLOOKUP(A45,'BL6'!A:R,18,FALSE)),0,VLOOKUP(A45,'BL6'!A:R,18,FALSE))</f>
        <v>0</v>
      </c>
      <c r="O45" s="287"/>
      <c r="P45" s="285">
        <f>IF(ISNA(VLOOKUP(A45,'BL7'!A:R,18,FALSE)),0,VLOOKUP(A45,'BL7'!A:R,18,FALSE))</f>
        <v>0</v>
      </c>
      <c r="Q45" s="287"/>
      <c r="R45" s="285">
        <f>IF(ISNA(VLOOKUP(A45,'BL8'!A:R,18,FALSE)),0,VLOOKUP(A45,'BL8'!A:R,18,FALSE))</f>
        <v>0</v>
      </c>
      <c r="S45" s="287"/>
      <c r="T45" s="285">
        <f>IF(ISNA(VLOOKUP(A45,'BL9'!A:R,18,FALSE)),0,VLOOKUP(A45,'BL9'!A:R,18,FALSE))</f>
        <v>0</v>
      </c>
      <c r="U45" s="287"/>
      <c r="V45" s="285">
        <f>IF(ISNA(VLOOKUP(A45,'BL10'!A:R,18,FALSE)),0,VLOOKUP(A45,'BL10'!A:R,18,FALSE))</f>
        <v>0</v>
      </c>
      <c r="W45" s="287"/>
      <c r="X45" s="285">
        <f>IF(ISNA(VLOOKUP(A45,'BL11'!A:R,18,FALSE)),0,VLOOKUP(A45,'BL11'!A:R,18,FALSE))</f>
        <v>0</v>
      </c>
      <c r="Y45" s="287"/>
      <c r="Z45" s="285">
        <f>IF(ISNA(VLOOKUP(A45,'BL12'!A:R,18,FALSE)),0,VLOOKUP(A45,'BL12'!A:R,18,FALSE))</f>
        <v>0</v>
      </c>
      <c r="AA45" s="287"/>
      <c r="AB45" s="285">
        <f>IF(ISNA(VLOOKUP(A45,'BL13'!A:R,18,FALSE)),0,VLOOKUP(A45,'BL13'!A:R,18,FALSE))</f>
        <v>0</v>
      </c>
      <c r="AC45" s="287"/>
      <c r="AD45" s="285">
        <f>IF(ISNA(VLOOKUP(A45,'BL14'!A:R,18,FALSE)),0,VLOOKUP(A45,'BL14'!A:R,18,FALSE))</f>
        <v>0</v>
      </c>
      <c r="AE45" s="287"/>
      <c r="AF45" s="285">
        <f>IF(ISNA(VLOOKUP(A45,'BL15'!A:R,18,FALSE)),0,VLOOKUP(A45,'BL15'!A:R,18,FALSE))</f>
        <v>0</v>
      </c>
      <c r="AG45" s="287"/>
      <c r="AH45" s="285">
        <f>IF(ISNA(VLOOKUP(A45,'BL16'!A:R,18,FALSE)),0,VLOOKUP(A45,'BL16'!A:R,18,FALSE))</f>
        <v>0</v>
      </c>
      <c r="AI45" s="287"/>
      <c r="AJ45" s="285">
        <f>IF(ISNA(VLOOKUP(A45,'BL17'!A:R,18,FALSE)),0,VLOOKUP(A45,'BL17'!A:R,18,FALSE))</f>
        <v>0</v>
      </c>
      <c r="AK45" s="287"/>
      <c r="AL45" s="285">
        <f>IF(ISNA(VLOOKUP(A45,'BL18'!A:R,18,FALSE)),0,VLOOKUP(A45,'BL18'!A:R,18,FALSE))</f>
        <v>0</v>
      </c>
      <c r="AM45" s="287"/>
      <c r="AN45" s="285">
        <f>IF(ISNA(VLOOKUP(A45,'BL19'!A:R,18,FALSE)),0,VLOOKUP(A45,'BL19'!A:R,18,FALSE))</f>
        <v>0</v>
      </c>
      <c r="AO45" s="287"/>
      <c r="AP45" s="285">
        <f>IF(ISNA(VLOOKUP(A45,'BL20'!A:R,18,FALSE)),0,VLOOKUP(A45,'BL20'!A:R,18,FALSE))</f>
        <v>0</v>
      </c>
      <c r="AQ45" s="287"/>
      <c r="AR45" s="285">
        <f>IF(ISNA(VLOOKUP(A45,'BL21'!A:R,18,FALSE)),0,VLOOKUP(A45,'BL21'!A:R,18,FALSE))</f>
        <v>0</v>
      </c>
      <c r="AS45" s="287"/>
      <c r="AT45" s="285">
        <f>IF(ISNA(VLOOKUP(A45,'BL22'!A:R,18,FALSE)),0,VLOOKUP(A45,'BL22'!A:R,18,FALSE))</f>
        <v>0</v>
      </c>
      <c r="AU45" s="287"/>
      <c r="AV45" s="285">
        <f>IF(ISNA(VLOOKUP(A45,'BL23'!A:R,18,FALSE)),0,VLOOKUP(A45,'BL23'!A:R,18,FALSE))</f>
        <v>0</v>
      </c>
      <c r="AW45" s="287"/>
      <c r="AX45" s="285">
        <f>IF(ISNA(VLOOKUP(A45,'BL24'!A:R,18,FALSE)),0,VLOOKUP(A45,'BL24'!A:R,18,FALSE))</f>
        <v>0</v>
      </c>
      <c r="AY45" s="287"/>
      <c r="AZ45" s="285">
        <f>IF(ISNA(VLOOKUP(A45,'BL25'!A:R,18,FALSE)),0,VLOOKUP(A45,'BL25'!A:R,18,FALSE))</f>
        <v>0</v>
      </c>
      <c r="BA45" s="287"/>
      <c r="BB45" s="285">
        <f>IF(ISNA(VLOOKUP(A45,'BL26'!A:R,18,FALSE)),0,VLOOKUP(A45,'BL26'!A:R,18,FALSE))</f>
        <v>0</v>
      </c>
      <c r="BC45" s="287"/>
      <c r="BD45" s="285">
        <f>IF(ISNA(VLOOKUP(A45,'BL27'!A:R,18,FALSE)),0,VLOOKUP(A45,'BL27'!A:R,18,FALSE))</f>
        <v>0</v>
      </c>
      <c r="BE45" s="287"/>
      <c r="BF45" s="285">
        <f>IF(ISNA(VLOOKUP(A45,'BL28'!A:R,18,FALSE)),0,VLOOKUP(A45,'BL28'!A:R,18,FALSE))</f>
        <v>0</v>
      </c>
      <c r="BG45" s="287"/>
      <c r="BH45" s="285">
        <f>IF(ISNA(VLOOKUP(A45,'BL29'!A:R,18,FALSE)),0,VLOOKUP(A45,'BL29'!A:R,18,FALSE))</f>
        <v>0</v>
      </c>
      <c r="BI45" s="287"/>
      <c r="BJ45" s="285">
        <f>IF(ISNA(VLOOKUP(A45,'BL30'!A:R,18,FALSE)),0,VLOOKUP(A45,'BL30'!A:R,18,FALSE))</f>
        <v>0</v>
      </c>
      <c r="BK45" s="287"/>
      <c r="BL45" s="285">
        <f>IF(ISNA(VLOOKUP(A45,ATF!A:AA,27,FALSE)),0,VLOOKUP(A45,ATF!A:AA,27,FALSE))</f>
        <v>0</v>
      </c>
      <c r="BM45" s="280"/>
      <c r="BN45" s="288">
        <v>1</v>
      </c>
      <c r="BO45" s="68">
        <f t="shared" si="4"/>
        <v>10</v>
      </c>
      <c r="BP45" s="289" t="str">
        <f t="shared" si="5"/>
        <v>Der Vinci</v>
      </c>
      <c r="BQ45" s="290">
        <f t="shared" si="6"/>
        <v>-10</v>
      </c>
      <c r="BR45" s="291"/>
      <c r="BS45" s="292" t="str">
        <f t="shared" si="7"/>
        <v/>
      </c>
    </row>
    <row r="46" spans="1:71" ht="13.9" x14ac:dyDescent="0.4">
      <c r="A46" s="284" t="s">
        <v>33</v>
      </c>
      <c r="B46" s="698" t="s">
        <v>354</v>
      </c>
      <c r="C46" s="521">
        <v>278.91000000000003</v>
      </c>
      <c r="D46" s="285">
        <f>IF(ISNA(VLOOKUP(A46,'BL1'!A:R,18,FALSE)),0,VLOOKUP(A46,'BL1'!A:R,18,FALSE))</f>
        <v>7</v>
      </c>
      <c r="E46" s="286"/>
      <c r="F46" s="285">
        <f>IF(ISNA(VLOOKUP(A46,'BL2'!A:R,18,FALSE)),0,VLOOKUP(A46,'BL2'!A:R,18,FALSE))</f>
        <v>0</v>
      </c>
      <c r="G46" s="287">
        <v>350</v>
      </c>
      <c r="H46" s="285">
        <f>IF(ISNA(VLOOKUP(A46,'BL3'!A:R,18,FALSE)),0,VLOOKUP(A46,'BL3'!A:R,18,FALSE))</f>
        <v>0</v>
      </c>
      <c r="I46" s="287"/>
      <c r="J46" s="285">
        <f>IF(ISNA(VLOOKUP(A46,'BL4'!A:R,18,FALSE)),0,VLOOKUP(A46,'BL4'!A:R,18,FALSE))</f>
        <v>0</v>
      </c>
      <c r="K46" s="287"/>
      <c r="L46" s="285">
        <f>IF(ISNA(VLOOKUP(A46,'BL5'!A:R,18,FALSE)),0,VLOOKUP(A46,'BL5'!A:R,18,FALSE))</f>
        <v>0</v>
      </c>
      <c r="M46" s="287"/>
      <c r="N46" s="285">
        <f>IF(ISNA(VLOOKUP(A46,'BL6'!A:R,18,FALSE)),0,VLOOKUP(A46,'BL6'!A:R,18,FALSE))</f>
        <v>0</v>
      </c>
      <c r="O46" s="287"/>
      <c r="P46" s="285">
        <f>IF(ISNA(VLOOKUP(A46,'BL7'!A:R,18,FALSE)),0,VLOOKUP(A46,'BL7'!A:R,18,FALSE))</f>
        <v>0</v>
      </c>
      <c r="Q46" s="287"/>
      <c r="R46" s="285">
        <f>IF(ISNA(VLOOKUP(A46,'BL8'!A:R,18,FALSE)),0,VLOOKUP(A46,'BL8'!A:R,18,FALSE))</f>
        <v>0</v>
      </c>
      <c r="S46" s="287"/>
      <c r="T46" s="285">
        <f>IF(ISNA(VLOOKUP(A46,'BL9'!A:R,18,FALSE)),0,VLOOKUP(A46,'BL9'!A:R,18,FALSE))</f>
        <v>0</v>
      </c>
      <c r="U46" s="287"/>
      <c r="V46" s="285">
        <f>IF(ISNA(VLOOKUP(A46,'BL10'!A:R,18,FALSE)),0,VLOOKUP(A46,'BL10'!A:R,18,FALSE))</f>
        <v>0</v>
      </c>
      <c r="W46" s="287"/>
      <c r="X46" s="285">
        <f>IF(ISNA(VLOOKUP(A46,'BL11'!A:R,18,FALSE)),0,VLOOKUP(A46,'BL11'!A:R,18,FALSE))</f>
        <v>0</v>
      </c>
      <c r="Y46" s="287"/>
      <c r="Z46" s="285">
        <f>IF(ISNA(VLOOKUP(A46,'BL12'!A:R,18,FALSE)),0,VLOOKUP(A46,'BL12'!A:R,18,FALSE))</f>
        <v>0</v>
      </c>
      <c r="AA46" s="287"/>
      <c r="AB46" s="285">
        <f>IF(ISNA(VLOOKUP(A46,'BL13'!A:R,18,FALSE)),0,VLOOKUP(A46,'BL13'!A:R,18,FALSE))</f>
        <v>0</v>
      </c>
      <c r="AC46" s="287"/>
      <c r="AD46" s="285">
        <f>IF(ISNA(VLOOKUP(A46,'BL14'!A:R,18,FALSE)),0,VLOOKUP(A46,'BL14'!A:R,18,FALSE))</f>
        <v>0</v>
      </c>
      <c r="AE46" s="287"/>
      <c r="AF46" s="285">
        <f>IF(ISNA(VLOOKUP(A46,'BL15'!A:R,18,FALSE)),0,VLOOKUP(A46,'BL15'!A:R,18,FALSE))</f>
        <v>0</v>
      </c>
      <c r="AG46" s="287"/>
      <c r="AH46" s="285">
        <f>IF(ISNA(VLOOKUP(A46,'BL16'!A:R,18,FALSE)),0,VLOOKUP(A46,'BL16'!A:R,18,FALSE))</f>
        <v>0</v>
      </c>
      <c r="AI46" s="287"/>
      <c r="AJ46" s="285">
        <f>IF(ISNA(VLOOKUP(A46,'BL17'!A:R,18,FALSE)),0,VLOOKUP(A46,'BL17'!A:R,18,FALSE))</f>
        <v>0</v>
      </c>
      <c r="AK46" s="287"/>
      <c r="AL46" s="285">
        <f>IF(ISNA(VLOOKUP(A46,'BL18'!A:R,18,FALSE)),0,VLOOKUP(A46,'BL18'!A:R,18,FALSE))</f>
        <v>0</v>
      </c>
      <c r="AM46" s="287"/>
      <c r="AN46" s="285">
        <f>IF(ISNA(VLOOKUP(A46,'BL19'!A:R,18,FALSE)),0,VLOOKUP(A46,'BL19'!A:R,18,FALSE))</f>
        <v>0</v>
      </c>
      <c r="AO46" s="287"/>
      <c r="AP46" s="285">
        <f>IF(ISNA(VLOOKUP(A46,'BL20'!A:R,18,FALSE)),0,VLOOKUP(A46,'BL20'!A:R,18,FALSE))</f>
        <v>0</v>
      </c>
      <c r="AQ46" s="287"/>
      <c r="AR46" s="285">
        <f>IF(ISNA(VLOOKUP(A46,'BL21'!A:R,18,FALSE)),0,VLOOKUP(A46,'BL21'!A:R,18,FALSE))</f>
        <v>0</v>
      </c>
      <c r="AS46" s="287"/>
      <c r="AT46" s="285">
        <f>IF(ISNA(VLOOKUP(A46,'BL22'!A:R,18,FALSE)),0,VLOOKUP(A46,'BL22'!A:R,18,FALSE))</f>
        <v>0</v>
      </c>
      <c r="AU46" s="287"/>
      <c r="AV46" s="285">
        <f>IF(ISNA(VLOOKUP(A46,'BL23'!A:R,18,FALSE)),0,VLOOKUP(A46,'BL23'!A:R,18,FALSE))</f>
        <v>0</v>
      </c>
      <c r="AW46" s="287"/>
      <c r="AX46" s="285">
        <f>IF(ISNA(VLOOKUP(A46,'BL24'!A:R,18,FALSE)),0,VLOOKUP(A46,'BL24'!A:R,18,FALSE))</f>
        <v>0</v>
      </c>
      <c r="AY46" s="287"/>
      <c r="AZ46" s="285">
        <f>IF(ISNA(VLOOKUP(A46,'BL25'!A:R,18,FALSE)),0,VLOOKUP(A46,'BL25'!A:R,18,FALSE))</f>
        <v>0</v>
      </c>
      <c r="BA46" s="287"/>
      <c r="BB46" s="285">
        <f>IF(ISNA(VLOOKUP(A46,'BL26'!A:R,18,FALSE)),0,VLOOKUP(A46,'BL26'!A:R,18,FALSE))</f>
        <v>0</v>
      </c>
      <c r="BC46" s="287"/>
      <c r="BD46" s="285">
        <f>IF(ISNA(VLOOKUP(A46,'BL27'!A:R,18,FALSE)),0,VLOOKUP(A46,'BL27'!A:R,18,FALSE))</f>
        <v>0</v>
      </c>
      <c r="BE46" s="287"/>
      <c r="BF46" s="285">
        <f>IF(ISNA(VLOOKUP(A46,'BL28'!A:R,18,FALSE)),0,VLOOKUP(A46,'BL28'!A:R,18,FALSE))</f>
        <v>0</v>
      </c>
      <c r="BG46" s="287"/>
      <c r="BH46" s="285">
        <f>IF(ISNA(VLOOKUP(A46,'BL29'!A:R,18,FALSE)),0,VLOOKUP(A46,'BL29'!A:R,18,FALSE))</f>
        <v>0</v>
      </c>
      <c r="BI46" s="287"/>
      <c r="BJ46" s="285">
        <f>IF(ISNA(VLOOKUP(A46,'BL30'!A:R,18,FALSE)),0,VLOOKUP(A46,'BL30'!A:R,18,FALSE))</f>
        <v>0</v>
      </c>
      <c r="BK46" s="287"/>
      <c r="BL46" s="285">
        <f>IF(ISNA(VLOOKUP(A46,ATF!A:AA,27,FALSE)),0,VLOOKUP(A46,ATF!A:AA,27,FALSE))</f>
        <v>0</v>
      </c>
      <c r="BM46" s="280"/>
      <c r="BN46" s="288">
        <v>1</v>
      </c>
      <c r="BO46" s="68">
        <f t="shared" si="4"/>
        <v>-64.089999999999975</v>
      </c>
      <c r="BP46" s="289" t="str">
        <f t="shared" si="5"/>
        <v>Diego</v>
      </c>
      <c r="BQ46" s="290">
        <f t="shared" si="6"/>
        <v>64.089999999999975</v>
      </c>
      <c r="BR46" s="291"/>
      <c r="BS46" s="292" t="str">
        <f t="shared" si="7"/>
        <v/>
      </c>
    </row>
    <row r="47" spans="1:71" ht="13.9" x14ac:dyDescent="0.4">
      <c r="A47" s="284" t="s">
        <v>497</v>
      </c>
      <c r="B47" s="697" t="s">
        <v>409</v>
      </c>
      <c r="C47" s="521">
        <v>-47.4</v>
      </c>
      <c r="D47" s="285">
        <f>IF(ISNA(VLOOKUP(A47,'BL1'!A:R,18,FALSE)),0,VLOOKUP(A47,'BL1'!A:R,18,FALSE))</f>
        <v>5.6999999999999993</v>
      </c>
      <c r="E47" s="286"/>
      <c r="F47" s="285">
        <f>IF(ISNA(VLOOKUP(A47,'BL2'!A:R,18,FALSE)),0,VLOOKUP(A47,'BL2'!A:R,18,FALSE))</f>
        <v>7.9</v>
      </c>
      <c r="G47" s="287"/>
      <c r="H47" s="285">
        <f>IF(ISNA(VLOOKUP(A47,'BL3'!A:R,18,FALSE)),0,VLOOKUP(A47,'BL3'!A:R,18,FALSE))</f>
        <v>0</v>
      </c>
      <c r="I47" s="287"/>
      <c r="J47" s="285">
        <f>IF(ISNA(VLOOKUP(A47,'BL4'!A:R,18,FALSE)),0,VLOOKUP(A47,'BL4'!A:R,18,FALSE))</f>
        <v>0</v>
      </c>
      <c r="K47" s="287"/>
      <c r="L47" s="285">
        <f>IF(ISNA(VLOOKUP(A47,'BL5'!A:R,18,FALSE)),0,VLOOKUP(A47,'BL5'!A:R,18,FALSE))</f>
        <v>0</v>
      </c>
      <c r="M47" s="287"/>
      <c r="N47" s="285">
        <f>IF(ISNA(VLOOKUP(A47,'BL6'!A:R,18,FALSE)),0,VLOOKUP(A47,'BL6'!A:R,18,FALSE))</f>
        <v>0</v>
      </c>
      <c r="O47" s="287"/>
      <c r="P47" s="285">
        <f>IF(ISNA(VLOOKUP(A47,'BL7'!A:R,18,FALSE)),0,VLOOKUP(A47,'BL7'!A:R,18,FALSE))</f>
        <v>0</v>
      </c>
      <c r="Q47" s="287"/>
      <c r="R47" s="285">
        <f>IF(ISNA(VLOOKUP(A47,'BL8'!A:R,18,FALSE)),0,VLOOKUP(A47,'BL8'!A:R,18,FALSE))</f>
        <v>0</v>
      </c>
      <c r="S47" s="287"/>
      <c r="T47" s="285">
        <f>IF(ISNA(VLOOKUP(A47,'BL9'!A:R,18,FALSE)),0,VLOOKUP(A47,'BL9'!A:R,18,FALSE))</f>
        <v>0</v>
      </c>
      <c r="U47" s="287"/>
      <c r="V47" s="285">
        <f>IF(ISNA(VLOOKUP(A47,'BL10'!A:R,18,FALSE)),0,VLOOKUP(A47,'BL10'!A:R,18,FALSE))</f>
        <v>0</v>
      </c>
      <c r="W47" s="287"/>
      <c r="X47" s="285">
        <f>IF(ISNA(VLOOKUP(A47,'BL11'!A:R,18,FALSE)),0,VLOOKUP(A47,'BL11'!A:R,18,FALSE))</f>
        <v>0</v>
      </c>
      <c r="Y47" s="287"/>
      <c r="Z47" s="285">
        <f>IF(ISNA(VLOOKUP(A47,'BL12'!A:R,18,FALSE)),0,VLOOKUP(A47,'BL12'!A:R,18,FALSE))</f>
        <v>0</v>
      </c>
      <c r="AA47" s="287"/>
      <c r="AB47" s="285">
        <f>IF(ISNA(VLOOKUP(A47,'BL13'!A:R,18,FALSE)),0,VLOOKUP(A47,'BL13'!A:R,18,FALSE))</f>
        <v>0</v>
      </c>
      <c r="AC47" s="287"/>
      <c r="AD47" s="285">
        <f>IF(ISNA(VLOOKUP(A47,'BL14'!A:R,18,FALSE)),0,VLOOKUP(A47,'BL14'!A:R,18,FALSE))</f>
        <v>0</v>
      </c>
      <c r="AE47" s="287"/>
      <c r="AF47" s="285">
        <f>IF(ISNA(VLOOKUP(A47,'BL15'!A:R,18,FALSE)),0,VLOOKUP(A47,'BL15'!A:R,18,FALSE))</f>
        <v>0</v>
      </c>
      <c r="AG47" s="287"/>
      <c r="AH47" s="285">
        <f>IF(ISNA(VLOOKUP(A47,'BL16'!A:R,18,FALSE)),0,VLOOKUP(A47,'BL16'!A:R,18,FALSE))</f>
        <v>0</v>
      </c>
      <c r="AI47" s="287"/>
      <c r="AJ47" s="285">
        <f>IF(ISNA(VLOOKUP(A47,'BL17'!A:R,18,FALSE)),0,VLOOKUP(A47,'BL17'!A:R,18,FALSE))</f>
        <v>0</v>
      </c>
      <c r="AK47" s="287"/>
      <c r="AL47" s="285">
        <f>IF(ISNA(VLOOKUP(A47,'BL18'!A:R,18,FALSE)),0,VLOOKUP(A47,'BL18'!A:R,18,FALSE))</f>
        <v>0</v>
      </c>
      <c r="AM47" s="287"/>
      <c r="AN47" s="285">
        <f>IF(ISNA(VLOOKUP(A47,'BL19'!A:R,18,FALSE)),0,VLOOKUP(A47,'BL19'!A:R,18,FALSE))</f>
        <v>0</v>
      </c>
      <c r="AO47" s="287"/>
      <c r="AP47" s="285">
        <f>IF(ISNA(VLOOKUP(A47,'BL20'!A:R,18,FALSE)),0,VLOOKUP(A47,'BL20'!A:R,18,FALSE))</f>
        <v>0</v>
      </c>
      <c r="AQ47" s="287"/>
      <c r="AR47" s="285">
        <f>IF(ISNA(VLOOKUP(A47,'BL21'!A:R,18,FALSE)),0,VLOOKUP(A47,'BL21'!A:R,18,FALSE))</f>
        <v>0</v>
      </c>
      <c r="AS47" s="287"/>
      <c r="AT47" s="285">
        <f>IF(ISNA(VLOOKUP(A47,'BL22'!A:R,18,FALSE)),0,VLOOKUP(A47,'BL22'!A:R,18,FALSE))</f>
        <v>0</v>
      </c>
      <c r="AU47" s="287"/>
      <c r="AV47" s="285">
        <f>IF(ISNA(VLOOKUP(A47,'BL23'!A:R,18,FALSE)),0,VLOOKUP(A47,'BL23'!A:R,18,FALSE))</f>
        <v>0</v>
      </c>
      <c r="AW47" s="287"/>
      <c r="AX47" s="285">
        <f>IF(ISNA(VLOOKUP(A47,'BL24'!A:R,18,FALSE)),0,VLOOKUP(A47,'BL24'!A:R,18,FALSE))</f>
        <v>0</v>
      </c>
      <c r="AY47" s="287"/>
      <c r="AZ47" s="285">
        <f>IF(ISNA(VLOOKUP(A47,'BL25'!A:R,18,FALSE)),0,VLOOKUP(A47,'BL25'!A:R,18,FALSE))</f>
        <v>0</v>
      </c>
      <c r="BA47" s="287"/>
      <c r="BB47" s="285">
        <f>IF(ISNA(VLOOKUP(A47,'BL26'!A:R,18,FALSE)),0,VLOOKUP(A47,'BL26'!A:R,18,FALSE))</f>
        <v>0</v>
      </c>
      <c r="BC47" s="287"/>
      <c r="BD47" s="285">
        <f>IF(ISNA(VLOOKUP(A47,'BL27'!A:R,18,FALSE)),0,VLOOKUP(A47,'BL27'!A:R,18,FALSE))</f>
        <v>0</v>
      </c>
      <c r="BE47" s="287"/>
      <c r="BF47" s="285">
        <f>IF(ISNA(VLOOKUP(A47,'BL28'!A:R,18,FALSE)),0,VLOOKUP(A47,'BL28'!A:R,18,FALSE))</f>
        <v>0</v>
      </c>
      <c r="BG47" s="287"/>
      <c r="BH47" s="285">
        <f>IF(ISNA(VLOOKUP(A47,'BL29'!A:R,18,FALSE)),0,VLOOKUP(A47,'BL29'!A:R,18,FALSE))</f>
        <v>0</v>
      </c>
      <c r="BI47" s="287"/>
      <c r="BJ47" s="285">
        <f>IF(ISNA(VLOOKUP(A47,'BL30'!A:R,18,FALSE)),0,VLOOKUP(A47,'BL30'!A:R,18,FALSE))</f>
        <v>0</v>
      </c>
      <c r="BK47" s="287"/>
      <c r="BL47" s="285">
        <f>IF(ISNA(VLOOKUP(A47,ATF!A:AA,27,FALSE)),0,VLOOKUP(A47,ATF!A:AA,27,FALSE))</f>
        <v>0</v>
      </c>
      <c r="BM47" s="280"/>
      <c r="BN47" s="288">
        <v>0.5</v>
      </c>
      <c r="BO47" s="68">
        <f t="shared" si="4"/>
        <v>-40.6</v>
      </c>
      <c r="BP47" s="289" t="str">
        <f t="shared" si="5"/>
        <v>DieWalze</v>
      </c>
      <c r="BQ47" s="290">
        <f t="shared" si="6"/>
        <v>0</v>
      </c>
      <c r="BR47" s="291"/>
      <c r="BS47" s="292" t="str">
        <f t="shared" si="7"/>
        <v/>
      </c>
    </row>
    <row r="48" spans="1:71" ht="13.9" x14ac:dyDescent="0.4">
      <c r="A48" s="284" t="s">
        <v>106</v>
      </c>
      <c r="B48" s="697" t="s">
        <v>355</v>
      </c>
      <c r="C48" s="521">
        <v>-1</v>
      </c>
      <c r="D48" s="285">
        <f>IF(ISNA(VLOOKUP(A48,'BL1'!A:R,18,FALSE)),0,VLOOKUP(A48,'BL1'!A:R,18,FALSE))</f>
        <v>0</v>
      </c>
      <c r="E48" s="286"/>
      <c r="F48" s="285">
        <f>IF(ISNA(VLOOKUP(A48,'BL2'!A:R,18,FALSE)),0,VLOOKUP(A48,'BL2'!A:R,18,FALSE))</f>
        <v>0</v>
      </c>
      <c r="G48" s="287"/>
      <c r="H48" s="285">
        <f>IF(ISNA(VLOOKUP(A48,'BL3'!A:R,18,FALSE)),0,VLOOKUP(A48,'BL3'!A:R,18,FALSE))</f>
        <v>0</v>
      </c>
      <c r="I48" s="287"/>
      <c r="J48" s="285">
        <f>IF(ISNA(VLOOKUP(A48,'BL4'!A:R,18,FALSE)),0,VLOOKUP(A48,'BL4'!A:R,18,FALSE))</f>
        <v>0</v>
      </c>
      <c r="K48" s="287"/>
      <c r="L48" s="285">
        <f>IF(ISNA(VLOOKUP(A48,'BL5'!A:R,18,FALSE)),0,VLOOKUP(A48,'BL5'!A:R,18,FALSE))</f>
        <v>0</v>
      </c>
      <c r="M48" s="287"/>
      <c r="N48" s="285">
        <f>IF(ISNA(VLOOKUP(A48,'BL6'!A:R,18,FALSE)),0,VLOOKUP(A48,'BL6'!A:R,18,FALSE))</f>
        <v>0</v>
      </c>
      <c r="O48" s="287"/>
      <c r="P48" s="285">
        <f>IF(ISNA(VLOOKUP(A48,'BL7'!A:R,18,FALSE)),0,VLOOKUP(A48,'BL7'!A:R,18,FALSE))</f>
        <v>0</v>
      </c>
      <c r="Q48" s="287"/>
      <c r="R48" s="285">
        <f>IF(ISNA(VLOOKUP(A48,'BL8'!A:R,18,FALSE)),0,VLOOKUP(A48,'BL8'!A:R,18,FALSE))</f>
        <v>0</v>
      </c>
      <c r="S48" s="287"/>
      <c r="T48" s="285">
        <f>IF(ISNA(VLOOKUP(A48,'BL9'!A:R,18,FALSE)),0,VLOOKUP(A48,'BL9'!A:R,18,FALSE))</f>
        <v>0</v>
      </c>
      <c r="U48" s="287"/>
      <c r="V48" s="285">
        <f>IF(ISNA(VLOOKUP(A48,'BL10'!A:R,18,FALSE)),0,VLOOKUP(A48,'BL10'!A:R,18,FALSE))</f>
        <v>0</v>
      </c>
      <c r="W48" s="287"/>
      <c r="X48" s="285">
        <f>IF(ISNA(VLOOKUP(A48,'BL11'!A:R,18,FALSE)),0,VLOOKUP(A48,'BL11'!A:R,18,FALSE))</f>
        <v>0</v>
      </c>
      <c r="Y48" s="287"/>
      <c r="Z48" s="285">
        <f>IF(ISNA(VLOOKUP(A48,'BL12'!A:R,18,FALSE)),0,VLOOKUP(A48,'BL12'!A:R,18,FALSE))</f>
        <v>0</v>
      </c>
      <c r="AA48" s="287"/>
      <c r="AB48" s="285">
        <f>IF(ISNA(VLOOKUP(A48,'BL13'!A:R,18,FALSE)),0,VLOOKUP(A48,'BL13'!A:R,18,FALSE))</f>
        <v>0</v>
      </c>
      <c r="AC48" s="287"/>
      <c r="AD48" s="285">
        <f>IF(ISNA(VLOOKUP(A48,'BL14'!A:R,18,FALSE)),0,VLOOKUP(A48,'BL14'!A:R,18,FALSE))</f>
        <v>0</v>
      </c>
      <c r="AE48" s="287"/>
      <c r="AF48" s="285">
        <f>IF(ISNA(VLOOKUP(A48,'BL15'!A:R,18,FALSE)),0,VLOOKUP(A48,'BL15'!A:R,18,FALSE))</f>
        <v>0</v>
      </c>
      <c r="AG48" s="287"/>
      <c r="AH48" s="285">
        <f>IF(ISNA(VLOOKUP(A48,'BL16'!A:R,18,FALSE)),0,VLOOKUP(A48,'BL16'!A:R,18,FALSE))</f>
        <v>0</v>
      </c>
      <c r="AI48" s="287"/>
      <c r="AJ48" s="285">
        <f>IF(ISNA(VLOOKUP(A48,'BL17'!A:R,18,FALSE)),0,VLOOKUP(A48,'BL17'!A:R,18,FALSE))</f>
        <v>0</v>
      </c>
      <c r="AK48" s="287"/>
      <c r="AL48" s="285">
        <f>IF(ISNA(VLOOKUP(A48,'BL18'!A:R,18,FALSE)),0,VLOOKUP(A48,'BL18'!A:R,18,FALSE))</f>
        <v>0</v>
      </c>
      <c r="AM48" s="287"/>
      <c r="AN48" s="285">
        <f>IF(ISNA(VLOOKUP(A48,'BL19'!A:R,18,FALSE)),0,VLOOKUP(A48,'BL19'!A:R,18,FALSE))</f>
        <v>0</v>
      </c>
      <c r="AO48" s="287"/>
      <c r="AP48" s="285">
        <f>IF(ISNA(VLOOKUP(A48,'BL20'!A:R,18,FALSE)),0,VLOOKUP(A48,'BL20'!A:R,18,FALSE))</f>
        <v>0</v>
      </c>
      <c r="AQ48" s="287"/>
      <c r="AR48" s="285">
        <f>IF(ISNA(VLOOKUP(A48,'BL21'!A:R,18,FALSE)),0,VLOOKUP(A48,'BL21'!A:R,18,FALSE))</f>
        <v>0</v>
      </c>
      <c r="AS48" s="287"/>
      <c r="AT48" s="285">
        <f>IF(ISNA(VLOOKUP(A48,'BL22'!A:R,18,FALSE)),0,VLOOKUP(A48,'BL22'!A:R,18,FALSE))</f>
        <v>0</v>
      </c>
      <c r="AU48" s="287"/>
      <c r="AV48" s="285">
        <f>IF(ISNA(VLOOKUP(A48,'BL23'!A:R,18,FALSE)),0,VLOOKUP(A48,'BL23'!A:R,18,FALSE))</f>
        <v>0</v>
      </c>
      <c r="AW48" s="287"/>
      <c r="AX48" s="285">
        <f>IF(ISNA(VLOOKUP(A48,'BL24'!A:R,18,FALSE)),0,VLOOKUP(A48,'BL24'!A:R,18,FALSE))</f>
        <v>0</v>
      </c>
      <c r="AY48" s="287"/>
      <c r="AZ48" s="285">
        <f>IF(ISNA(VLOOKUP(A48,'BL25'!A:R,18,FALSE)),0,VLOOKUP(A48,'BL25'!A:R,18,FALSE))</f>
        <v>0</v>
      </c>
      <c r="BA48" s="287"/>
      <c r="BB48" s="285">
        <f>IF(ISNA(VLOOKUP(A48,'BL26'!A:R,18,FALSE)),0,VLOOKUP(A48,'BL26'!A:R,18,FALSE))</f>
        <v>0</v>
      </c>
      <c r="BC48" s="287"/>
      <c r="BD48" s="285">
        <f>IF(ISNA(VLOOKUP(A48,'BL27'!A:R,18,FALSE)),0,VLOOKUP(A48,'BL27'!A:R,18,FALSE))</f>
        <v>0</v>
      </c>
      <c r="BE48" s="287"/>
      <c r="BF48" s="285">
        <f>IF(ISNA(VLOOKUP(A48,'BL28'!A:R,18,FALSE)),0,VLOOKUP(A48,'BL28'!A:R,18,FALSE))</f>
        <v>0</v>
      </c>
      <c r="BG48" s="287"/>
      <c r="BH48" s="285">
        <f>IF(ISNA(VLOOKUP(A48,'BL29'!A:R,18,FALSE)),0,VLOOKUP(A48,'BL29'!A:R,18,FALSE))</f>
        <v>0</v>
      </c>
      <c r="BI48" s="287"/>
      <c r="BJ48" s="285">
        <f>IF(ISNA(VLOOKUP(A48,'BL30'!A:R,18,FALSE)),0,VLOOKUP(A48,'BL30'!A:R,18,FALSE))</f>
        <v>0</v>
      </c>
      <c r="BK48" s="287"/>
      <c r="BL48" s="285">
        <f>IF(ISNA(VLOOKUP(A48,ATF!A:AA,27,FALSE)),0,VLOOKUP(A48,ATF!A:AA,27,FALSE))</f>
        <v>0</v>
      </c>
      <c r="BM48" s="280"/>
      <c r="BN48" s="288">
        <v>1</v>
      </c>
      <c r="BO48" s="68">
        <f t="shared" si="4"/>
        <v>-1</v>
      </c>
      <c r="BP48" s="289" t="str">
        <f t="shared" si="5"/>
        <v>Don Alonso</v>
      </c>
      <c r="BQ48" s="290">
        <f t="shared" si="6"/>
        <v>1</v>
      </c>
      <c r="BR48" s="291"/>
      <c r="BS48" s="292" t="str">
        <f t="shared" si="7"/>
        <v/>
      </c>
    </row>
    <row r="49" spans="1:71" ht="13.9" x14ac:dyDescent="0.4">
      <c r="A49" s="284" t="s">
        <v>107</v>
      </c>
      <c r="B49" s="697" t="s">
        <v>356</v>
      </c>
      <c r="C49" s="521">
        <v>-11.2</v>
      </c>
      <c r="D49" s="285">
        <f>IF(ISNA(VLOOKUP(A49,'BL1'!A:R,18,FALSE)),0,VLOOKUP(A49,'BL1'!A:R,18,FALSE))</f>
        <v>0</v>
      </c>
      <c r="E49" s="286"/>
      <c r="F49" s="285">
        <f>IF(ISNA(VLOOKUP(A49,'BL2'!A:R,18,FALSE)),0,VLOOKUP(A49,'BL2'!A:R,18,FALSE))</f>
        <v>0</v>
      </c>
      <c r="G49" s="287"/>
      <c r="H49" s="285">
        <f>IF(ISNA(VLOOKUP(A49,'BL3'!A:R,18,FALSE)),0,VLOOKUP(A49,'BL3'!A:R,18,FALSE))</f>
        <v>0</v>
      </c>
      <c r="I49" s="287"/>
      <c r="J49" s="285">
        <f>IF(ISNA(VLOOKUP(A49,'BL4'!A:R,18,FALSE)),0,VLOOKUP(A49,'BL4'!A:R,18,FALSE))</f>
        <v>0</v>
      </c>
      <c r="K49" s="287"/>
      <c r="L49" s="285">
        <f>IF(ISNA(VLOOKUP(A49,'BL5'!A:R,18,FALSE)),0,VLOOKUP(A49,'BL5'!A:R,18,FALSE))</f>
        <v>0</v>
      </c>
      <c r="M49" s="287"/>
      <c r="N49" s="285">
        <f>IF(ISNA(VLOOKUP(A49,'BL6'!A:R,18,FALSE)),0,VLOOKUP(A49,'BL6'!A:R,18,FALSE))</f>
        <v>0</v>
      </c>
      <c r="O49" s="287"/>
      <c r="P49" s="285">
        <f>IF(ISNA(VLOOKUP(A49,'BL7'!A:R,18,FALSE)),0,VLOOKUP(A49,'BL7'!A:R,18,FALSE))</f>
        <v>0</v>
      </c>
      <c r="Q49" s="287"/>
      <c r="R49" s="285">
        <f>IF(ISNA(VLOOKUP(A49,'BL8'!A:R,18,FALSE)),0,VLOOKUP(A49,'BL8'!A:R,18,FALSE))</f>
        <v>0</v>
      </c>
      <c r="S49" s="287"/>
      <c r="T49" s="285">
        <f>IF(ISNA(VLOOKUP(A49,'BL9'!A:R,18,FALSE)),0,VLOOKUP(A49,'BL9'!A:R,18,FALSE))</f>
        <v>0</v>
      </c>
      <c r="U49" s="287"/>
      <c r="V49" s="285">
        <f>IF(ISNA(VLOOKUP(A49,'BL10'!A:R,18,FALSE)),0,VLOOKUP(A49,'BL10'!A:R,18,FALSE))</f>
        <v>0</v>
      </c>
      <c r="W49" s="287"/>
      <c r="X49" s="285">
        <f>IF(ISNA(VLOOKUP(A49,'BL11'!A:R,18,FALSE)),0,VLOOKUP(A49,'BL11'!A:R,18,FALSE))</f>
        <v>0</v>
      </c>
      <c r="Y49" s="287"/>
      <c r="Z49" s="285">
        <f>IF(ISNA(VLOOKUP(A49,'BL12'!A:R,18,FALSE)),0,VLOOKUP(A49,'BL12'!A:R,18,FALSE))</f>
        <v>0</v>
      </c>
      <c r="AA49" s="287"/>
      <c r="AB49" s="285">
        <f>IF(ISNA(VLOOKUP(A49,'BL13'!A:R,18,FALSE)),0,VLOOKUP(A49,'BL13'!A:R,18,FALSE))</f>
        <v>0</v>
      </c>
      <c r="AC49" s="287"/>
      <c r="AD49" s="285">
        <f>IF(ISNA(VLOOKUP(A49,'BL14'!A:R,18,FALSE)),0,VLOOKUP(A49,'BL14'!A:R,18,FALSE))</f>
        <v>0</v>
      </c>
      <c r="AE49" s="287"/>
      <c r="AF49" s="285">
        <f>IF(ISNA(VLOOKUP(A49,'BL15'!A:R,18,FALSE)),0,VLOOKUP(A49,'BL15'!A:R,18,FALSE))</f>
        <v>0</v>
      </c>
      <c r="AG49" s="287"/>
      <c r="AH49" s="285">
        <f>IF(ISNA(VLOOKUP(A49,'BL16'!A:R,18,FALSE)),0,VLOOKUP(A49,'BL16'!A:R,18,FALSE))</f>
        <v>0</v>
      </c>
      <c r="AI49" s="287"/>
      <c r="AJ49" s="285">
        <f>IF(ISNA(VLOOKUP(A49,'BL17'!A:R,18,FALSE)),0,VLOOKUP(A49,'BL17'!A:R,18,FALSE))</f>
        <v>0</v>
      </c>
      <c r="AK49" s="287"/>
      <c r="AL49" s="285">
        <f>IF(ISNA(VLOOKUP(A49,'BL18'!A:R,18,FALSE)),0,VLOOKUP(A49,'BL18'!A:R,18,FALSE))</f>
        <v>0</v>
      </c>
      <c r="AM49" s="287"/>
      <c r="AN49" s="285">
        <f>IF(ISNA(VLOOKUP(A49,'BL19'!A:R,18,FALSE)),0,VLOOKUP(A49,'BL19'!A:R,18,FALSE))</f>
        <v>0</v>
      </c>
      <c r="AO49" s="287"/>
      <c r="AP49" s="285">
        <f>IF(ISNA(VLOOKUP(A49,'BL20'!A:R,18,FALSE)),0,VLOOKUP(A49,'BL20'!A:R,18,FALSE))</f>
        <v>0</v>
      </c>
      <c r="AQ49" s="287"/>
      <c r="AR49" s="285">
        <f>IF(ISNA(VLOOKUP(A49,'BL21'!A:R,18,FALSE)),0,VLOOKUP(A49,'BL21'!A:R,18,FALSE))</f>
        <v>0</v>
      </c>
      <c r="AS49" s="287"/>
      <c r="AT49" s="285">
        <f>IF(ISNA(VLOOKUP(A49,'BL22'!A:R,18,FALSE)),0,VLOOKUP(A49,'BL22'!A:R,18,FALSE))</f>
        <v>0</v>
      </c>
      <c r="AU49" s="287"/>
      <c r="AV49" s="285">
        <f>IF(ISNA(VLOOKUP(A49,'BL23'!A:R,18,FALSE)),0,VLOOKUP(A49,'BL23'!A:R,18,FALSE))</f>
        <v>0</v>
      </c>
      <c r="AW49" s="287"/>
      <c r="AX49" s="285">
        <f>IF(ISNA(VLOOKUP(A49,'BL24'!A:R,18,FALSE)),0,VLOOKUP(A49,'BL24'!A:R,18,FALSE))</f>
        <v>0</v>
      </c>
      <c r="AY49" s="287"/>
      <c r="AZ49" s="285">
        <f>IF(ISNA(VLOOKUP(A49,'BL25'!A:R,18,FALSE)),0,VLOOKUP(A49,'BL25'!A:R,18,FALSE))</f>
        <v>0</v>
      </c>
      <c r="BA49" s="287"/>
      <c r="BB49" s="285">
        <f>IF(ISNA(VLOOKUP(A49,'BL26'!A:R,18,FALSE)),0,VLOOKUP(A49,'BL26'!A:R,18,FALSE))</f>
        <v>0</v>
      </c>
      <c r="BC49" s="287"/>
      <c r="BD49" s="285">
        <f>IF(ISNA(VLOOKUP(A49,'BL27'!A:R,18,FALSE)),0,VLOOKUP(A49,'BL27'!A:R,18,FALSE))</f>
        <v>0</v>
      </c>
      <c r="BE49" s="287"/>
      <c r="BF49" s="285">
        <f>IF(ISNA(VLOOKUP(A49,'BL28'!A:R,18,FALSE)),0,VLOOKUP(A49,'BL28'!A:R,18,FALSE))</f>
        <v>0</v>
      </c>
      <c r="BG49" s="287"/>
      <c r="BH49" s="285">
        <f>IF(ISNA(VLOOKUP(A49,'BL29'!A:R,18,FALSE)),0,VLOOKUP(A49,'BL29'!A:R,18,FALSE))</f>
        <v>0</v>
      </c>
      <c r="BI49" s="287"/>
      <c r="BJ49" s="285">
        <f>IF(ISNA(VLOOKUP(A49,'BL30'!A:R,18,FALSE)),0,VLOOKUP(A49,'BL30'!A:R,18,FALSE))</f>
        <v>0</v>
      </c>
      <c r="BK49" s="287"/>
      <c r="BL49" s="285">
        <f>IF(ISNA(VLOOKUP(A49,ATF!A:AA,27,FALSE)),0,VLOOKUP(A49,ATF!A:AA,27,FALSE))</f>
        <v>0</v>
      </c>
      <c r="BM49" s="280"/>
      <c r="BN49" s="288">
        <v>1</v>
      </c>
      <c r="BO49" s="68">
        <f t="shared" si="4"/>
        <v>-11.2</v>
      </c>
      <c r="BP49" s="289" t="str">
        <f t="shared" si="5"/>
        <v>Don Quijote</v>
      </c>
      <c r="BQ49" s="290">
        <f t="shared" si="6"/>
        <v>11.2</v>
      </c>
      <c r="BR49" s="291"/>
      <c r="BS49" s="292" t="str">
        <f t="shared" si="7"/>
        <v/>
      </c>
    </row>
    <row r="50" spans="1:71" s="156" customFormat="1" ht="13.9" x14ac:dyDescent="0.4">
      <c r="A50" s="284" t="s">
        <v>108</v>
      </c>
      <c r="B50" s="697" t="s">
        <v>357</v>
      </c>
      <c r="C50" s="521">
        <v>-15.6</v>
      </c>
      <c r="D50" s="285">
        <f>IF(ISNA(VLOOKUP(A50,'BL1'!A:R,18,FALSE)),0,VLOOKUP(A50,'BL1'!A:R,18,FALSE))</f>
        <v>0</v>
      </c>
      <c r="E50" s="286"/>
      <c r="F50" s="285">
        <f>IF(ISNA(VLOOKUP(A50,'BL2'!A:R,18,FALSE)),0,VLOOKUP(A50,'BL2'!A:R,18,FALSE))</f>
        <v>0</v>
      </c>
      <c r="G50" s="287"/>
      <c r="H50" s="285">
        <f>IF(ISNA(VLOOKUP(A50,'BL3'!A:R,18,FALSE)),0,VLOOKUP(A50,'BL3'!A:R,18,FALSE))</f>
        <v>0</v>
      </c>
      <c r="I50" s="287"/>
      <c r="J50" s="285">
        <f>IF(ISNA(VLOOKUP(A50,'BL4'!A:R,18,FALSE)),0,VLOOKUP(A50,'BL4'!A:R,18,FALSE))</f>
        <v>0</v>
      </c>
      <c r="K50" s="287"/>
      <c r="L50" s="285">
        <f>IF(ISNA(VLOOKUP(A50,'BL5'!A:R,18,FALSE)),0,VLOOKUP(A50,'BL5'!A:R,18,FALSE))</f>
        <v>0</v>
      </c>
      <c r="M50" s="287"/>
      <c r="N50" s="285">
        <f>IF(ISNA(VLOOKUP(A50,'BL6'!A:R,18,FALSE)),0,VLOOKUP(A50,'BL6'!A:R,18,FALSE))</f>
        <v>0</v>
      </c>
      <c r="O50" s="287"/>
      <c r="P50" s="285">
        <f>IF(ISNA(VLOOKUP(A50,'BL7'!A:R,18,FALSE)),0,VLOOKUP(A50,'BL7'!A:R,18,FALSE))</f>
        <v>0</v>
      </c>
      <c r="Q50" s="287"/>
      <c r="R50" s="285">
        <f>IF(ISNA(VLOOKUP(A50,'BL8'!A:R,18,FALSE)),0,VLOOKUP(A50,'BL8'!A:R,18,FALSE))</f>
        <v>0</v>
      </c>
      <c r="S50" s="287"/>
      <c r="T50" s="285">
        <f>IF(ISNA(VLOOKUP(A50,'BL9'!A:R,18,FALSE)),0,VLOOKUP(A50,'BL9'!A:R,18,FALSE))</f>
        <v>0</v>
      </c>
      <c r="U50" s="287"/>
      <c r="V50" s="285">
        <f>IF(ISNA(VLOOKUP(A50,'BL10'!A:R,18,FALSE)),0,VLOOKUP(A50,'BL10'!A:R,18,FALSE))</f>
        <v>0</v>
      </c>
      <c r="W50" s="287"/>
      <c r="X50" s="285">
        <f>IF(ISNA(VLOOKUP(A50,'BL11'!A:R,18,FALSE)),0,VLOOKUP(A50,'BL11'!A:R,18,FALSE))</f>
        <v>0</v>
      </c>
      <c r="Y50" s="287"/>
      <c r="Z50" s="285">
        <f>IF(ISNA(VLOOKUP(A50,'BL12'!A:R,18,FALSE)),0,VLOOKUP(A50,'BL12'!A:R,18,FALSE))</f>
        <v>0</v>
      </c>
      <c r="AA50" s="287"/>
      <c r="AB50" s="285">
        <f>IF(ISNA(VLOOKUP(A50,'BL13'!A:R,18,FALSE)),0,VLOOKUP(A50,'BL13'!A:R,18,FALSE))</f>
        <v>0</v>
      </c>
      <c r="AC50" s="287"/>
      <c r="AD50" s="285">
        <f>IF(ISNA(VLOOKUP(A50,'BL14'!A:R,18,FALSE)),0,VLOOKUP(A50,'BL14'!A:R,18,FALSE))</f>
        <v>0</v>
      </c>
      <c r="AE50" s="287"/>
      <c r="AF50" s="285">
        <f>IF(ISNA(VLOOKUP(A50,'BL15'!A:R,18,FALSE)),0,VLOOKUP(A50,'BL15'!A:R,18,FALSE))</f>
        <v>0</v>
      </c>
      <c r="AG50" s="287"/>
      <c r="AH50" s="285">
        <f>IF(ISNA(VLOOKUP(A50,'BL16'!A:R,18,FALSE)),0,VLOOKUP(A50,'BL16'!A:R,18,FALSE))</f>
        <v>0</v>
      </c>
      <c r="AI50" s="287"/>
      <c r="AJ50" s="285">
        <f>IF(ISNA(VLOOKUP(A50,'BL17'!A:R,18,FALSE)),0,VLOOKUP(A50,'BL17'!A:R,18,FALSE))</f>
        <v>0</v>
      </c>
      <c r="AK50" s="287"/>
      <c r="AL50" s="285">
        <f>IF(ISNA(VLOOKUP(A50,'BL18'!A:R,18,FALSE)),0,VLOOKUP(A50,'BL18'!A:R,18,FALSE))</f>
        <v>0</v>
      </c>
      <c r="AM50" s="287"/>
      <c r="AN50" s="285">
        <f>IF(ISNA(VLOOKUP(A50,'BL19'!A:R,18,FALSE)),0,VLOOKUP(A50,'BL19'!A:R,18,FALSE))</f>
        <v>0</v>
      </c>
      <c r="AO50" s="287"/>
      <c r="AP50" s="285">
        <f>IF(ISNA(VLOOKUP(A50,'BL20'!A:R,18,FALSE)),0,VLOOKUP(A50,'BL20'!A:R,18,FALSE))</f>
        <v>0</v>
      </c>
      <c r="AQ50" s="287"/>
      <c r="AR50" s="285">
        <f>IF(ISNA(VLOOKUP(A50,'BL21'!A:R,18,FALSE)),0,VLOOKUP(A50,'BL21'!A:R,18,FALSE))</f>
        <v>0</v>
      </c>
      <c r="AS50" s="287"/>
      <c r="AT50" s="285">
        <f>IF(ISNA(VLOOKUP(A50,'BL22'!A:R,18,FALSE)),0,VLOOKUP(A50,'BL22'!A:R,18,FALSE))</f>
        <v>0</v>
      </c>
      <c r="AU50" s="287"/>
      <c r="AV50" s="285">
        <f>IF(ISNA(VLOOKUP(A50,'BL23'!A:R,18,FALSE)),0,VLOOKUP(A50,'BL23'!A:R,18,FALSE))</f>
        <v>0</v>
      </c>
      <c r="AW50" s="287"/>
      <c r="AX50" s="285">
        <f>IF(ISNA(VLOOKUP(A50,'BL24'!A:R,18,FALSE)),0,VLOOKUP(A50,'BL24'!A:R,18,FALSE))</f>
        <v>0</v>
      </c>
      <c r="AY50" s="287"/>
      <c r="AZ50" s="285">
        <f>IF(ISNA(VLOOKUP(A50,'BL25'!A:R,18,FALSE)),0,VLOOKUP(A50,'BL25'!A:R,18,FALSE))</f>
        <v>0</v>
      </c>
      <c r="BA50" s="287"/>
      <c r="BB50" s="285">
        <f>IF(ISNA(VLOOKUP(A50,'BL26'!A:R,18,FALSE)),0,VLOOKUP(A50,'BL26'!A:R,18,FALSE))</f>
        <v>0</v>
      </c>
      <c r="BC50" s="287"/>
      <c r="BD50" s="285">
        <f>IF(ISNA(VLOOKUP(A50,'BL27'!A:R,18,FALSE)),0,VLOOKUP(A50,'BL27'!A:R,18,FALSE))</f>
        <v>0</v>
      </c>
      <c r="BE50" s="287"/>
      <c r="BF50" s="285">
        <f>IF(ISNA(VLOOKUP(A50,'BL28'!A:R,18,FALSE)),0,VLOOKUP(A50,'BL28'!A:R,18,FALSE))</f>
        <v>0</v>
      </c>
      <c r="BG50" s="287"/>
      <c r="BH50" s="285">
        <f>IF(ISNA(VLOOKUP(A50,'BL29'!A:R,18,FALSE)),0,VLOOKUP(A50,'BL29'!A:R,18,FALSE))</f>
        <v>0</v>
      </c>
      <c r="BI50" s="287"/>
      <c r="BJ50" s="285">
        <f>IF(ISNA(VLOOKUP(A50,'BL30'!A:R,18,FALSE)),0,VLOOKUP(A50,'BL30'!A:R,18,FALSE))</f>
        <v>0</v>
      </c>
      <c r="BK50" s="287"/>
      <c r="BL50" s="285">
        <f>IF(ISNA(VLOOKUP(A50,ATF!A:AA,27,FALSE)),0,VLOOKUP(A50,ATF!A:AA,27,FALSE))</f>
        <v>0</v>
      </c>
      <c r="BM50" s="280"/>
      <c r="BN50" s="288">
        <v>1</v>
      </c>
      <c r="BO50" s="68">
        <f t="shared" si="4"/>
        <v>-15.6</v>
      </c>
      <c r="BP50" s="289" t="str">
        <f t="shared" si="5"/>
        <v>Donar</v>
      </c>
      <c r="BQ50" s="290">
        <f t="shared" si="6"/>
        <v>15.6</v>
      </c>
      <c r="BR50" s="291"/>
      <c r="BS50" s="292" t="str">
        <f t="shared" si="7"/>
        <v/>
      </c>
    </row>
    <row r="51" spans="1:71" s="156" customFormat="1" ht="13.9" x14ac:dyDescent="0.4">
      <c r="A51" s="284" t="s">
        <v>52</v>
      </c>
      <c r="B51" s="697" t="s">
        <v>358</v>
      </c>
      <c r="C51" s="521">
        <v>11.7</v>
      </c>
      <c r="D51" s="285">
        <f>IF(ISNA(VLOOKUP(A51,'BL1'!A:R,18,FALSE)),0,VLOOKUP(A51,'BL1'!A:R,18,FALSE))</f>
        <v>53.199999999999996</v>
      </c>
      <c r="E51" s="286"/>
      <c r="F51" s="285">
        <f>IF(ISNA(VLOOKUP(A51,'BL2'!A:R,18,FALSE)),0,VLOOKUP(A51,'BL2'!A:R,18,FALSE))</f>
        <v>0</v>
      </c>
      <c r="G51" s="287"/>
      <c r="H51" s="285">
        <f>IF(ISNA(VLOOKUP(A51,'BL3'!A:R,18,FALSE)),0,VLOOKUP(A51,'BL3'!A:R,18,FALSE))</f>
        <v>0</v>
      </c>
      <c r="I51" s="287"/>
      <c r="J51" s="285">
        <f>IF(ISNA(VLOOKUP(A51,'BL4'!A:R,18,FALSE)),0,VLOOKUP(A51,'BL4'!A:R,18,FALSE))</f>
        <v>0</v>
      </c>
      <c r="K51" s="287"/>
      <c r="L51" s="285">
        <f>IF(ISNA(VLOOKUP(A51,'BL5'!A:R,18,FALSE)),0,VLOOKUP(A51,'BL5'!A:R,18,FALSE))</f>
        <v>0</v>
      </c>
      <c r="M51" s="287"/>
      <c r="N51" s="285">
        <f>IF(ISNA(VLOOKUP(A51,'BL6'!A:R,18,FALSE)),0,VLOOKUP(A51,'BL6'!A:R,18,FALSE))</f>
        <v>0</v>
      </c>
      <c r="O51" s="287"/>
      <c r="P51" s="285">
        <f>IF(ISNA(VLOOKUP(A51,'BL7'!A:R,18,FALSE)),0,VLOOKUP(A51,'BL7'!A:R,18,FALSE))</f>
        <v>0</v>
      </c>
      <c r="Q51" s="287"/>
      <c r="R51" s="285">
        <f>IF(ISNA(VLOOKUP(A51,'BL8'!A:R,18,FALSE)),0,VLOOKUP(A51,'BL8'!A:R,18,FALSE))</f>
        <v>0</v>
      </c>
      <c r="S51" s="287"/>
      <c r="T51" s="285">
        <f>IF(ISNA(VLOOKUP(A51,'BL9'!A:R,18,FALSE)),0,VLOOKUP(A51,'BL9'!A:R,18,FALSE))</f>
        <v>0</v>
      </c>
      <c r="U51" s="287"/>
      <c r="V51" s="285">
        <f>IF(ISNA(VLOOKUP(A51,'BL10'!A:R,18,FALSE)),0,VLOOKUP(A51,'BL10'!A:R,18,FALSE))</f>
        <v>0</v>
      </c>
      <c r="W51" s="287"/>
      <c r="X51" s="285">
        <f>IF(ISNA(VLOOKUP(A51,'BL11'!A:R,18,FALSE)),0,VLOOKUP(A51,'BL11'!A:R,18,FALSE))</f>
        <v>0</v>
      </c>
      <c r="Y51" s="287"/>
      <c r="Z51" s="285">
        <f>IF(ISNA(VLOOKUP(A51,'BL12'!A:R,18,FALSE)),0,VLOOKUP(A51,'BL12'!A:R,18,FALSE))</f>
        <v>0</v>
      </c>
      <c r="AA51" s="287"/>
      <c r="AB51" s="285">
        <f>IF(ISNA(VLOOKUP(A51,'BL13'!A:R,18,FALSE)),0,VLOOKUP(A51,'BL13'!A:R,18,FALSE))</f>
        <v>0</v>
      </c>
      <c r="AC51" s="287"/>
      <c r="AD51" s="285">
        <f>IF(ISNA(VLOOKUP(A51,'BL14'!A:R,18,FALSE)),0,VLOOKUP(A51,'BL14'!A:R,18,FALSE))</f>
        <v>0</v>
      </c>
      <c r="AE51" s="287"/>
      <c r="AF51" s="285">
        <f>IF(ISNA(VLOOKUP(A51,'BL15'!A:R,18,FALSE)),0,VLOOKUP(A51,'BL15'!A:R,18,FALSE))</f>
        <v>0</v>
      </c>
      <c r="AG51" s="287"/>
      <c r="AH51" s="285">
        <f>IF(ISNA(VLOOKUP(A51,'BL16'!A:R,18,FALSE)),0,VLOOKUP(A51,'BL16'!A:R,18,FALSE))</f>
        <v>0</v>
      </c>
      <c r="AI51" s="287"/>
      <c r="AJ51" s="285">
        <f>IF(ISNA(VLOOKUP(A51,'BL17'!A:R,18,FALSE)),0,VLOOKUP(A51,'BL17'!A:R,18,FALSE))</f>
        <v>0</v>
      </c>
      <c r="AK51" s="287"/>
      <c r="AL51" s="285">
        <f>IF(ISNA(VLOOKUP(A51,'BL18'!A:R,18,FALSE)),0,VLOOKUP(A51,'BL18'!A:R,18,FALSE))</f>
        <v>0</v>
      </c>
      <c r="AM51" s="287"/>
      <c r="AN51" s="285">
        <f>IF(ISNA(VLOOKUP(A51,'BL19'!A:R,18,FALSE)),0,VLOOKUP(A51,'BL19'!A:R,18,FALSE))</f>
        <v>0</v>
      </c>
      <c r="AO51" s="287"/>
      <c r="AP51" s="285">
        <f>IF(ISNA(VLOOKUP(A51,'BL20'!A:R,18,FALSE)),0,VLOOKUP(A51,'BL20'!A:R,18,FALSE))</f>
        <v>0</v>
      </c>
      <c r="AQ51" s="287"/>
      <c r="AR51" s="285">
        <f>IF(ISNA(VLOOKUP(A51,'BL21'!A:R,18,FALSE)),0,VLOOKUP(A51,'BL21'!A:R,18,FALSE))</f>
        <v>0</v>
      </c>
      <c r="AS51" s="287"/>
      <c r="AT51" s="285">
        <f>IF(ISNA(VLOOKUP(A51,'BL22'!A:R,18,FALSE)),0,VLOOKUP(A51,'BL22'!A:R,18,FALSE))</f>
        <v>0</v>
      </c>
      <c r="AU51" s="287"/>
      <c r="AV51" s="285">
        <f>IF(ISNA(VLOOKUP(A51,'BL23'!A:R,18,FALSE)),0,VLOOKUP(A51,'BL23'!A:R,18,FALSE))</f>
        <v>0</v>
      </c>
      <c r="AW51" s="287"/>
      <c r="AX51" s="285">
        <f>IF(ISNA(VLOOKUP(A51,'BL24'!A:R,18,FALSE)),0,VLOOKUP(A51,'BL24'!A:R,18,FALSE))</f>
        <v>0</v>
      </c>
      <c r="AY51" s="287"/>
      <c r="AZ51" s="285">
        <f>IF(ISNA(VLOOKUP(A51,'BL25'!A:R,18,FALSE)),0,VLOOKUP(A51,'BL25'!A:R,18,FALSE))</f>
        <v>0</v>
      </c>
      <c r="BA51" s="287"/>
      <c r="BB51" s="285">
        <f>IF(ISNA(VLOOKUP(A51,'BL26'!A:R,18,FALSE)),0,VLOOKUP(A51,'BL26'!A:R,18,FALSE))</f>
        <v>0</v>
      </c>
      <c r="BC51" s="287"/>
      <c r="BD51" s="285">
        <f>IF(ISNA(VLOOKUP(A51,'BL27'!A:R,18,FALSE)),0,VLOOKUP(A51,'BL27'!A:R,18,FALSE))</f>
        <v>0</v>
      </c>
      <c r="BE51" s="287"/>
      <c r="BF51" s="285">
        <f>IF(ISNA(VLOOKUP(A51,'BL28'!A:R,18,FALSE)),0,VLOOKUP(A51,'BL28'!A:R,18,FALSE))</f>
        <v>0</v>
      </c>
      <c r="BG51" s="287"/>
      <c r="BH51" s="285">
        <f>IF(ISNA(VLOOKUP(A51,'BL29'!A:R,18,FALSE)),0,VLOOKUP(A51,'BL29'!A:R,18,FALSE))</f>
        <v>0</v>
      </c>
      <c r="BI51" s="287"/>
      <c r="BJ51" s="285">
        <f>IF(ISNA(VLOOKUP(A51,'BL30'!A:R,18,FALSE)),0,VLOOKUP(A51,'BL30'!A:R,18,FALSE))</f>
        <v>0</v>
      </c>
      <c r="BK51" s="287"/>
      <c r="BL51" s="285">
        <f>IF(ISNA(VLOOKUP(A51,ATF!A:AA,27,FALSE)),0,VLOOKUP(A51,ATF!A:AA,27,FALSE))</f>
        <v>0</v>
      </c>
      <c r="BM51" s="280"/>
      <c r="BN51" s="288">
        <v>1</v>
      </c>
      <c r="BO51" s="68">
        <f t="shared" si="4"/>
        <v>64.899999999999991</v>
      </c>
      <c r="BP51" s="289" t="str">
        <f t="shared" si="5"/>
        <v>Donatello</v>
      </c>
      <c r="BQ51" s="290">
        <f t="shared" si="6"/>
        <v>-64.899999999999991</v>
      </c>
      <c r="BR51" s="291"/>
      <c r="BS51" s="292">
        <f t="shared" si="7"/>
        <v>1</v>
      </c>
    </row>
    <row r="52" spans="1:71" ht="13.9" x14ac:dyDescent="0.4">
      <c r="A52" s="284" t="s">
        <v>109</v>
      </c>
      <c r="B52" s="697" t="s">
        <v>359</v>
      </c>
      <c r="C52" s="521">
        <v>0</v>
      </c>
      <c r="D52" s="285">
        <f>IF(ISNA(VLOOKUP(A52,'BL1'!A:R,18,FALSE)),0,VLOOKUP(A52,'BL1'!A:R,18,FALSE))</f>
        <v>0</v>
      </c>
      <c r="E52" s="286"/>
      <c r="F52" s="285">
        <f>IF(ISNA(VLOOKUP(A52,'BL2'!A:R,18,FALSE)),0,VLOOKUP(A52,'BL2'!A:R,18,FALSE))</f>
        <v>0</v>
      </c>
      <c r="G52" s="287"/>
      <c r="H52" s="285">
        <f>IF(ISNA(VLOOKUP(A52,'BL3'!A:R,18,FALSE)),0,VLOOKUP(A52,'BL3'!A:R,18,FALSE))</f>
        <v>0</v>
      </c>
      <c r="I52" s="287"/>
      <c r="J52" s="285">
        <f>IF(ISNA(VLOOKUP(A52,'BL4'!A:R,18,FALSE)),0,VLOOKUP(A52,'BL4'!A:R,18,FALSE))</f>
        <v>0</v>
      </c>
      <c r="K52" s="287"/>
      <c r="L52" s="285">
        <f>IF(ISNA(VLOOKUP(A52,'BL5'!A:R,18,FALSE)),0,VLOOKUP(A52,'BL5'!A:R,18,FALSE))</f>
        <v>0</v>
      </c>
      <c r="M52" s="287"/>
      <c r="N52" s="285">
        <f>IF(ISNA(VLOOKUP(A52,'BL6'!A:R,18,FALSE)),0,VLOOKUP(A52,'BL6'!A:R,18,FALSE))</f>
        <v>0</v>
      </c>
      <c r="O52" s="287"/>
      <c r="P52" s="285">
        <f>IF(ISNA(VLOOKUP(A52,'BL7'!A:R,18,FALSE)),0,VLOOKUP(A52,'BL7'!A:R,18,FALSE))</f>
        <v>0</v>
      </c>
      <c r="Q52" s="287"/>
      <c r="R52" s="285">
        <f>IF(ISNA(VLOOKUP(A52,'BL8'!A:R,18,FALSE)),0,VLOOKUP(A52,'BL8'!A:R,18,FALSE))</f>
        <v>0</v>
      </c>
      <c r="S52" s="287"/>
      <c r="T52" s="285">
        <f>IF(ISNA(VLOOKUP(A52,'BL9'!A:R,18,FALSE)),0,VLOOKUP(A52,'BL9'!A:R,18,FALSE))</f>
        <v>0</v>
      </c>
      <c r="U52" s="287"/>
      <c r="V52" s="285">
        <f>IF(ISNA(VLOOKUP(A52,'BL10'!A:R,18,FALSE)),0,VLOOKUP(A52,'BL10'!A:R,18,FALSE))</f>
        <v>0</v>
      </c>
      <c r="W52" s="287"/>
      <c r="X52" s="285">
        <f>IF(ISNA(VLOOKUP(A52,'BL11'!A:R,18,FALSE)),0,VLOOKUP(A52,'BL11'!A:R,18,FALSE))</f>
        <v>0</v>
      </c>
      <c r="Y52" s="287"/>
      <c r="Z52" s="285">
        <f>IF(ISNA(VLOOKUP(A52,'BL12'!A:R,18,FALSE)),0,VLOOKUP(A52,'BL12'!A:R,18,FALSE))</f>
        <v>0</v>
      </c>
      <c r="AA52" s="287"/>
      <c r="AB52" s="285">
        <f>IF(ISNA(VLOOKUP(A52,'BL13'!A:R,18,FALSE)),0,VLOOKUP(A52,'BL13'!A:R,18,FALSE))</f>
        <v>0</v>
      </c>
      <c r="AC52" s="287"/>
      <c r="AD52" s="285">
        <f>IF(ISNA(VLOOKUP(A52,'BL14'!A:R,18,FALSE)),0,VLOOKUP(A52,'BL14'!A:R,18,FALSE))</f>
        <v>0</v>
      </c>
      <c r="AE52" s="287"/>
      <c r="AF52" s="285">
        <f>IF(ISNA(VLOOKUP(A52,'BL15'!A:R,18,FALSE)),0,VLOOKUP(A52,'BL15'!A:R,18,FALSE))</f>
        <v>0</v>
      </c>
      <c r="AG52" s="287"/>
      <c r="AH52" s="285">
        <f>IF(ISNA(VLOOKUP(A52,'BL16'!A:R,18,FALSE)),0,VLOOKUP(A52,'BL16'!A:R,18,FALSE))</f>
        <v>0</v>
      </c>
      <c r="AI52" s="287"/>
      <c r="AJ52" s="285">
        <f>IF(ISNA(VLOOKUP(A52,'BL17'!A:R,18,FALSE)),0,VLOOKUP(A52,'BL17'!A:R,18,FALSE))</f>
        <v>0</v>
      </c>
      <c r="AK52" s="287"/>
      <c r="AL52" s="285">
        <f>IF(ISNA(VLOOKUP(A52,'BL18'!A:R,18,FALSE)),0,VLOOKUP(A52,'BL18'!A:R,18,FALSE))</f>
        <v>0</v>
      </c>
      <c r="AM52" s="287"/>
      <c r="AN52" s="285">
        <f>IF(ISNA(VLOOKUP(A52,'BL19'!A:R,18,FALSE)),0,VLOOKUP(A52,'BL19'!A:R,18,FALSE))</f>
        <v>0</v>
      </c>
      <c r="AO52" s="287"/>
      <c r="AP52" s="285">
        <f>IF(ISNA(VLOOKUP(A52,'BL20'!A:R,18,FALSE)),0,VLOOKUP(A52,'BL20'!A:R,18,FALSE))</f>
        <v>0</v>
      </c>
      <c r="AQ52" s="287"/>
      <c r="AR52" s="285">
        <f>IF(ISNA(VLOOKUP(A52,'BL21'!A:R,18,FALSE)),0,VLOOKUP(A52,'BL21'!A:R,18,FALSE))</f>
        <v>0</v>
      </c>
      <c r="AS52" s="287"/>
      <c r="AT52" s="285">
        <f>IF(ISNA(VLOOKUP(A52,'BL22'!A:R,18,FALSE)),0,VLOOKUP(A52,'BL22'!A:R,18,FALSE))</f>
        <v>0</v>
      </c>
      <c r="AU52" s="287"/>
      <c r="AV52" s="285">
        <f>IF(ISNA(VLOOKUP(A52,'BL23'!A:R,18,FALSE)),0,VLOOKUP(A52,'BL23'!A:R,18,FALSE))</f>
        <v>0</v>
      </c>
      <c r="AW52" s="287"/>
      <c r="AX52" s="285">
        <f>IF(ISNA(VLOOKUP(A52,'BL24'!A:R,18,FALSE)),0,VLOOKUP(A52,'BL24'!A:R,18,FALSE))</f>
        <v>0</v>
      </c>
      <c r="AY52" s="287"/>
      <c r="AZ52" s="285">
        <f>IF(ISNA(VLOOKUP(A52,'BL25'!A:R,18,FALSE)),0,VLOOKUP(A52,'BL25'!A:R,18,FALSE))</f>
        <v>0</v>
      </c>
      <c r="BA52" s="287"/>
      <c r="BB52" s="285">
        <f>IF(ISNA(VLOOKUP(A52,'BL26'!A:R,18,FALSE)),0,VLOOKUP(A52,'BL26'!A:R,18,FALSE))</f>
        <v>0</v>
      </c>
      <c r="BC52" s="287"/>
      <c r="BD52" s="285">
        <f>IF(ISNA(VLOOKUP(A52,'BL27'!A:R,18,FALSE)),0,VLOOKUP(A52,'BL27'!A:R,18,FALSE))</f>
        <v>0</v>
      </c>
      <c r="BE52" s="287"/>
      <c r="BF52" s="285">
        <f>IF(ISNA(VLOOKUP(A52,'BL28'!A:R,18,FALSE)),0,VLOOKUP(A52,'BL28'!A:R,18,FALSE))</f>
        <v>0</v>
      </c>
      <c r="BG52" s="287"/>
      <c r="BH52" s="285">
        <f>IF(ISNA(VLOOKUP(A52,'BL29'!A:R,18,FALSE)),0,VLOOKUP(A52,'BL29'!A:R,18,FALSE))</f>
        <v>0</v>
      </c>
      <c r="BI52" s="287"/>
      <c r="BJ52" s="285">
        <f>IF(ISNA(VLOOKUP(A52,'BL30'!A:R,18,FALSE)),0,VLOOKUP(A52,'BL30'!A:R,18,FALSE))</f>
        <v>0</v>
      </c>
      <c r="BK52" s="287"/>
      <c r="BL52" s="285">
        <f>IF(ISNA(VLOOKUP(A52,ATF!A:AA,27,FALSE)),0,VLOOKUP(A52,ATF!A:AA,27,FALSE))</f>
        <v>0</v>
      </c>
      <c r="BM52" s="280"/>
      <c r="BN52" s="288">
        <v>1</v>
      </c>
      <c r="BO52" s="68">
        <f t="shared" si="4"/>
        <v>0</v>
      </c>
      <c r="BP52" s="289" t="str">
        <f t="shared" si="5"/>
        <v>Dr. Caruso</v>
      </c>
      <c r="BQ52" s="290">
        <f t="shared" si="6"/>
        <v>0</v>
      </c>
      <c r="BR52" s="291"/>
      <c r="BS52" s="292" t="str">
        <f t="shared" si="7"/>
        <v/>
      </c>
    </row>
    <row r="53" spans="1:71" ht="13.9" x14ac:dyDescent="0.4">
      <c r="A53" s="284" t="s">
        <v>36</v>
      </c>
      <c r="B53" s="697" t="s">
        <v>360</v>
      </c>
      <c r="C53" s="521">
        <v>-32.78</v>
      </c>
      <c r="D53" s="285">
        <f>IF(ISNA(VLOOKUP(A53,'BL1'!A:R,18,FALSE)),0,VLOOKUP(A53,'BL1'!A:R,18,FALSE))</f>
        <v>0</v>
      </c>
      <c r="E53" s="286"/>
      <c r="F53" s="285">
        <f>IF(ISNA(VLOOKUP(A53,'BL2'!A:R,18,FALSE)),0,VLOOKUP(A53,'BL2'!A:R,18,FALSE))</f>
        <v>0</v>
      </c>
      <c r="G53" s="287"/>
      <c r="H53" s="285">
        <f>IF(ISNA(VLOOKUP(A53,'BL3'!A:R,18,FALSE)),0,VLOOKUP(A53,'BL3'!A:R,18,FALSE))</f>
        <v>0</v>
      </c>
      <c r="I53" s="287"/>
      <c r="J53" s="285">
        <f>IF(ISNA(VLOOKUP(A53,'BL4'!A:R,18,FALSE)),0,VLOOKUP(A53,'BL4'!A:R,18,FALSE))</f>
        <v>0</v>
      </c>
      <c r="K53" s="287"/>
      <c r="L53" s="285">
        <f>IF(ISNA(VLOOKUP(A53,'BL5'!A:R,18,FALSE)),0,VLOOKUP(A53,'BL5'!A:R,18,FALSE))</f>
        <v>0</v>
      </c>
      <c r="M53" s="287"/>
      <c r="N53" s="285">
        <f>IF(ISNA(VLOOKUP(A53,'BL6'!A:R,18,FALSE)),0,VLOOKUP(A53,'BL6'!A:R,18,FALSE))</f>
        <v>0</v>
      </c>
      <c r="O53" s="287"/>
      <c r="P53" s="285">
        <f>IF(ISNA(VLOOKUP(A53,'BL7'!A:R,18,FALSE)),0,VLOOKUP(A53,'BL7'!A:R,18,FALSE))</f>
        <v>0</v>
      </c>
      <c r="Q53" s="287"/>
      <c r="R53" s="285">
        <f>IF(ISNA(VLOOKUP(A53,'BL8'!A:R,18,FALSE)),0,VLOOKUP(A53,'BL8'!A:R,18,FALSE))</f>
        <v>0</v>
      </c>
      <c r="S53" s="287"/>
      <c r="T53" s="285">
        <f>IF(ISNA(VLOOKUP(A53,'BL9'!A:R,18,FALSE)),0,VLOOKUP(A53,'BL9'!A:R,18,FALSE))</f>
        <v>0</v>
      </c>
      <c r="U53" s="287"/>
      <c r="V53" s="285">
        <f>IF(ISNA(VLOOKUP(A53,'BL10'!A:R,18,FALSE)),0,VLOOKUP(A53,'BL10'!A:R,18,FALSE))</f>
        <v>0</v>
      </c>
      <c r="W53" s="287"/>
      <c r="X53" s="285">
        <f>IF(ISNA(VLOOKUP(A53,'BL11'!A:R,18,FALSE)),0,VLOOKUP(A53,'BL11'!A:R,18,FALSE))</f>
        <v>0</v>
      </c>
      <c r="Y53" s="287"/>
      <c r="Z53" s="285">
        <f>IF(ISNA(VLOOKUP(A53,'BL12'!A:R,18,FALSE)),0,VLOOKUP(A53,'BL12'!A:R,18,FALSE))</f>
        <v>0</v>
      </c>
      <c r="AA53" s="287"/>
      <c r="AB53" s="285">
        <f>IF(ISNA(VLOOKUP(A53,'BL13'!A:R,18,FALSE)),0,VLOOKUP(A53,'BL13'!A:R,18,FALSE))</f>
        <v>0</v>
      </c>
      <c r="AC53" s="287"/>
      <c r="AD53" s="285">
        <f>IF(ISNA(VLOOKUP(A53,'BL14'!A:R,18,FALSE)),0,VLOOKUP(A53,'BL14'!A:R,18,FALSE))</f>
        <v>0</v>
      </c>
      <c r="AE53" s="287"/>
      <c r="AF53" s="285">
        <f>IF(ISNA(VLOOKUP(A53,'BL15'!A:R,18,FALSE)),0,VLOOKUP(A53,'BL15'!A:R,18,FALSE))</f>
        <v>0</v>
      </c>
      <c r="AG53" s="287"/>
      <c r="AH53" s="285">
        <f>IF(ISNA(VLOOKUP(A53,'BL16'!A:R,18,FALSE)),0,VLOOKUP(A53,'BL16'!A:R,18,FALSE))</f>
        <v>0</v>
      </c>
      <c r="AI53" s="287"/>
      <c r="AJ53" s="285">
        <f>IF(ISNA(VLOOKUP(A53,'BL17'!A:R,18,FALSE)),0,VLOOKUP(A53,'BL17'!A:R,18,FALSE))</f>
        <v>0</v>
      </c>
      <c r="AK53" s="287"/>
      <c r="AL53" s="285">
        <f>IF(ISNA(VLOOKUP(A53,'BL18'!A:R,18,FALSE)),0,VLOOKUP(A53,'BL18'!A:R,18,FALSE))</f>
        <v>0</v>
      </c>
      <c r="AM53" s="287"/>
      <c r="AN53" s="285">
        <f>IF(ISNA(VLOOKUP(A53,'BL19'!A:R,18,FALSE)),0,VLOOKUP(A53,'BL19'!A:R,18,FALSE))</f>
        <v>0</v>
      </c>
      <c r="AO53" s="287"/>
      <c r="AP53" s="285">
        <f>IF(ISNA(VLOOKUP(A53,'BL20'!A:R,18,FALSE)),0,VLOOKUP(A53,'BL20'!A:R,18,FALSE))</f>
        <v>0</v>
      </c>
      <c r="AQ53" s="287"/>
      <c r="AR53" s="285">
        <f>IF(ISNA(VLOOKUP(A53,'BL21'!A:R,18,FALSE)),0,VLOOKUP(A53,'BL21'!A:R,18,FALSE))</f>
        <v>0</v>
      </c>
      <c r="AS53" s="287"/>
      <c r="AT53" s="285">
        <f>IF(ISNA(VLOOKUP(A53,'BL22'!A:R,18,FALSE)),0,VLOOKUP(A53,'BL22'!A:R,18,FALSE))</f>
        <v>0</v>
      </c>
      <c r="AU53" s="287"/>
      <c r="AV53" s="285">
        <f>IF(ISNA(VLOOKUP(A53,'BL23'!A:R,18,FALSE)),0,VLOOKUP(A53,'BL23'!A:R,18,FALSE))</f>
        <v>0</v>
      </c>
      <c r="AW53" s="287"/>
      <c r="AX53" s="285">
        <f>IF(ISNA(VLOOKUP(A53,'BL24'!A:R,18,FALSE)),0,VLOOKUP(A53,'BL24'!A:R,18,FALSE))</f>
        <v>0</v>
      </c>
      <c r="AY53" s="287"/>
      <c r="AZ53" s="285">
        <f>IF(ISNA(VLOOKUP(A53,'BL25'!A:R,18,FALSE)),0,VLOOKUP(A53,'BL25'!A:R,18,FALSE))</f>
        <v>0</v>
      </c>
      <c r="BA53" s="287"/>
      <c r="BB53" s="285">
        <f>IF(ISNA(VLOOKUP(A53,'BL26'!A:R,18,FALSE)),0,VLOOKUP(A53,'BL26'!A:R,18,FALSE))</f>
        <v>0</v>
      </c>
      <c r="BC53" s="287"/>
      <c r="BD53" s="285">
        <f>IF(ISNA(VLOOKUP(A53,'BL27'!A:R,18,FALSE)),0,VLOOKUP(A53,'BL27'!A:R,18,FALSE))</f>
        <v>0</v>
      </c>
      <c r="BE53" s="287"/>
      <c r="BF53" s="285">
        <f>IF(ISNA(VLOOKUP(A53,'BL28'!A:R,18,FALSE)),0,VLOOKUP(A53,'BL28'!A:R,18,FALSE))</f>
        <v>0</v>
      </c>
      <c r="BG53" s="287"/>
      <c r="BH53" s="285">
        <f>IF(ISNA(VLOOKUP(A53,'BL29'!A:R,18,FALSE)),0,VLOOKUP(A53,'BL29'!A:R,18,FALSE))</f>
        <v>0</v>
      </c>
      <c r="BI53" s="287"/>
      <c r="BJ53" s="285">
        <f>IF(ISNA(VLOOKUP(A53,'BL30'!A:R,18,FALSE)),0,VLOOKUP(A53,'BL30'!A:R,18,FALSE))</f>
        <v>0</v>
      </c>
      <c r="BK53" s="287"/>
      <c r="BL53" s="285">
        <f>IF(ISNA(VLOOKUP(A53,ATF!A:AA,27,FALSE)),0,VLOOKUP(A53,ATF!A:AA,27,FALSE))</f>
        <v>0</v>
      </c>
      <c r="BM53" s="280"/>
      <c r="BN53" s="288">
        <v>1</v>
      </c>
      <c r="BO53" s="68">
        <f t="shared" si="4"/>
        <v>-32.78</v>
      </c>
      <c r="BP53" s="289" t="str">
        <f t="shared" si="5"/>
        <v>Durchlaucht</v>
      </c>
      <c r="BQ53" s="290">
        <f t="shared" si="6"/>
        <v>32.78</v>
      </c>
      <c r="BR53" s="291"/>
      <c r="BS53" s="292"/>
    </row>
    <row r="54" spans="1:71" ht="13.9" x14ac:dyDescent="0.4">
      <c r="A54" s="284" t="s">
        <v>541</v>
      </c>
      <c r="B54" s="693" t="s">
        <v>542</v>
      </c>
      <c r="C54" s="521">
        <v>9.6</v>
      </c>
      <c r="D54" s="285">
        <f>IF(ISNA(VLOOKUP(A54,'BL1'!A:R,18,FALSE)),0,VLOOKUP(A54,'BL1'!A:R,18,FALSE))</f>
        <v>0</v>
      </c>
      <c r="E54" s="286"/>
      <c r="F54" s="285">
        <f>IF(ISNA(VLOOKUP(A54,'BL2'!A:R,18,FALSE)),0,VLOOKUP(A54,'BL2'!A:R,18,FALSE))</f>
        <v>0</v>
      </c>
      <c r="G54" s="287"/>
      <c r="H54" s="285">
        <f>IF(ISNA(VLOOKUP(A54,'BL3'!A:R,18,FALSE)),0,VLOOKUP(A54,'BL3'!A:R,18,FALSE))</f>
        <v>0</v>
      </c>
      <c r="I54" s="287"/>
      <c r="J54" s="285">
        <f>IF(ISNA(VLOOKUP(A54,'BL4'!A:R,18,FALSE)),0,VLOOKUP(A54,'BL4'!A:R,18,FALSE))</f>
        <v>0</v>
      </c>
      <c r="K54" s="287"/>
      <c r="L54" s="285">
        <f>IF(ISNA(VLOOKUP(A54,'BL5'!A:R,18,FALSE)),0,VLOOKUP(A54,'BL5'!A:R,18,FALSE))</f>
        <v>0</v>
      </c>
      <c r="M54" s="287"/>
      <c r="N54" s="285">
        <f>IF(ISNA(VLOOKUP(A54,'BL6'!A:R,18,FALSE)),0,VLOOKUP(A54,'BL6'!A:R,18,FALSE))</f>
        <v>0</v>
      </c>
      <c r="O54" s="287"/>
      <c r="P54" s="285">
        <f>IF(ISNA(VLOOKUP(A54,'BL7'!A:R,18,FALSE)),0,VLOOKUP(A54,'BL7'!A:R,18,FALSE))</f>
        <v>0</v>
      </c>
      <c r="Q54" s="287"/>
      <c r="R54" s="285">
        <f>IF(ISNA(VLOOKUP(A54,'BL8'!A:R,18,FALSE)),0,VLOOKUP(A54,'BL8'!A:R,18,FALSE))</f>
        <v>0</v>
      </c>
      <c r="S54" s="287"/>
      <c r="T54" s="285">
        <f>IF(ISNA(VLOOKUP(A54,'BL9'!A:R,18,FALSE)),0,VLOOKUP(A54,'BL9'!A:R,18,FALSE))</f>
        <v>0</v>
      </c>
      <c r="U54" s="287"/>
      <c r="V54" s="285">
        <f>IF(ISNA(VLOOKUP(A54,'BL10'!A:R,18,FALSE)),0,VLOOKUP(A54,'BL10'!A:R,18,FALSE))</f>
        <v>0</v>
      </c>
      <c r="W54" s="287"/>
      <c r="X54" s="285">
        <f>IF(ISNA(VLOOKUP(A54,'BL11'!A:R,18,FALSE)),0,VLOOKUP(A54,'BL11'!A:R,18,FALSE))</f>
        <v>0</v>
      </c>
      <c r="Y54" s="287"/>
      <c r="Z54" s="285">
        <f>IF(ISNA(VLOOKUP(A54,'BL12'!A:R,18,FALSE)),0,VLOOKUP(A54,'BL12'!A:R,18,FALSE))</f>
        <v>0</v>
      </c>
      <c r="AA54" s="287"/>
      <c r="AB54" s="285">
        <f>IF(ISNA(VLOOKUP(A54,'BL13'!A:R,18,FALSE)),0,VLOOKUP(A54,'BL13'!A:R,18,FALSE))</f>
        <v>0</v>
      </c>
      <c r="AC54" s="287"/>
      <c r="AD54" s="285">
        <f>IF(ISNA(VLOOKUP(A54,'BL14'!A:R,18,FALSE)),0,VLOOKUP(A54,'BL14'!A:R,18,FALSE))</f>
        <v>0</v>
      </c>
      <c r="AE54" s="287"/>
      <c r="AF54" s="285">
        <f>IF(ISNA(VLOOKUP(A54,'BL15'!A:R,18,FALSE)),0,VLOOKUP(A54,'BL15'!A:R,18,FALSE))</f>
        <v>0</v>
      </c>
      <c r="AG54" s="287"/>
      <c r="AH54" s="285">
        <f>IF(ISNA(VLOOKUP(A54,'BL16'!A:R,18,FALSE)),0,VLOOKUP(A54,'BL16'!A:R,18,FALSE))</f>
        <v>0</v>
      </c>
      <c r="AI54" s="287"/>
      <c r="AJ54" s="285">
        <f>IF(ISNA(VLOOKUP(A54,'BL17'!A:R,18,FALSE)),0,VLOOKUP(A54,'BL17'!A:R,18,FALSE))</f>
        <v>0</v>
      </c>
      <c r="AK54" s="287"/>
      <c r="AL54" s="285">
        <f>IF(ISNA(VLOOKUP(A54,'BL18'!A:R,18,FALSE)),0,VLOOKUP(A54,'BL18'!A:R,18,FALSE))</f>
        <v>0</v>
      </c>
      <c r="AM54" s="287"/>
      <c r="AN54" s="285">
        <f>IF(ISNA(VLOOKUP(A54,'BL19'!A:R,18,FALSE)),0,VLOOKUP(A54,'BL19'!A:R,18,FALSE))</f>
        <v>0</v>
      </c>
      <c r="AO54" s="287"/>
      <c r="AP54" s="285">
        <f>IF(ISNA(VLOOKUP(A54,'BL20'!A:R,18,FALSE)),0,VLOOKUP(A54,'BL20'!A:R,18,FALSE))</f>
        <v>0</v>
      </c>
      <c r="AQ54" s="287"/>
      <c r="AR54" s="285">
        <f>IF(ISNA(VLOOKUP(A54,'BL21'!A:R,18,FALSE)),0,VLOOKUP(A54,'BL21'!A:R,18,FALSE))</f>
        <v>0</v>
      </c>
      <c r="AS54" s="287"/>
      <c r="AT54" s="285">
        <f>IF(ISNA(VLOOKUP(A54,'BL22'!A:R,18,FALSE)),0,VLOOKUP(A54,'BL22'!A:R,18,FALSE))</f>
        <v>0</v>
      </c>
      <c r="AU54" s="287"/>
      <c r="AV54" s="285">
        <f>IF(ISNA(VLOOKUP(A54,'BL23'!A:R,18,FALSE)),0,VLOOKUP(A54,'BL23'!A:R,18,FALSE))</f>
        <v>0</v>
      </c>
      <c r="AW54" s="287"/>
      <c r="AX54" s="285">
        <f>IF(ISNA(VLOOKUP(A54,'BL24'!A:R,18,FALSE)),0,VLOOKUP(A54,'BL24'!A:R,18,FALSE))</f>
        <v>0</v>
      </c>
      <c r="AY54" s="287"/>
      <c r="AZ54" s="285">
        <f>IF(ISNA(VLOOKUP(A54,'BL25'!A:R,18,FALSE)),0,VLOOKUP(A54,'BL25'!A:R,18,FALSE))</f>
        <v>0</v>
      </c>
      <c r="BA54" s="287"/>
      <c r="BB54" s="285">
        <f>IF(ISNA(VLOOKUP(A54,'BL26'!A:R,18,FALSE)),0,VLOOKUP(A54,'BL26'!A:R,18,FALSE))</f>
        <v>0</v>
      </c>
      <c r="BC54" s="287"/>
      <c r="BD54" s="285">
        <f>IF(ISNA(VLOOKUP(A54,'BL27'!A:R,18,FALSE)),0,VLOOKUP(A54,'BL27'!A:R,18,FALSE))</f>
        <v>0</v>
      </c>
      <c r="BE54" s="287"/>
      <c r="BF54" s="285">
        <f>IF(ISNA(VLOOKUP(A54,'BL28'!A:R,18,FALSE)),0,VLOOKUP(A54,'BL28'!A:R,18,FALSE))</f>
        <v>0</v>
      </c>
      <c r="BG54" s="287"/>
      <c r="BH54" s="285">
        <f>IF(ISNA(VLOOKUP(A54,'BL29'!A:R,18,FALSE)),0,VLOOKUP(A54,'BL29'!A:R,18,FALSE))</f>
        <v>0</v>
      </c>
      <c r="BI54" s="287"/>
      <c r="BJ54" s="285">
        <f>IF(ISNA(VLOOKUP(A54,'BL30'!A:R,18,FALSE)),0,VLOOKUP(A54,'BL30'!A:R,18,FALSE))</f>
        <v>0</v>
      </c>
      <c r="BK54" s="287"/>
      <c r="BL54" s="285">
        <f>IF(ISNA(VLOOKUP(A54,ATF!A:AA,27,FALSE)),0,VLOOKUP(A54,ATF!A:AA,27,FALSE))</f>
        <v>0</v>
      </c>
      <c r="BM54" s="280"/>
      <c r="BN54" s="288">
        <v>1</v>
      </c>
      <c r="BO54" s="68">
        <f t="shared" si="4"/>
        <v>9.6</v>
      </c>
      <c r="BP54" s="289" t="str">
        <f t="shared" si="5"/>
        <v>Egino</v>
      </c>
      <c r="BQ54" s="290">
        <f t="shared" si="6"/>
        <v>-9.6</v>
      </c>
      <c r="BR54" s="291" t="s">
        <v>294</v>
      </c>
      <c r="BS54" s="292" t="str">
        <f t="shared" ref="BS54:BS78" si="8">IF(ISBLANK(BR54),IF(BQ54&lt;=-50,1,""),IF(BQ54&lt;=-30,1,""))</f>
        <v/>
      </c>
    </row>
    <row r="55" spans="1:71" ht="13.9" x14ac:dyDescent="0.4">
      <c r="A55" s="284" t="s">
        <v>110</v>
      </c>
      <c r="B55" s="697" t="s">
        <v>361</v>
      </c>
      <c r="C55" s="521">
        <v>-4.5999999999999996</v>
      </c>
      <c r="D55" s="285">
        <f>IF(ISNA(VLOOKUP(A55,'BL1'!A:R,18,FALSE)),0,VLOOKUP(A55,'BL1'!A:R,18,FALSE))</f>
        <v>0</v>
      </c>
      <c r="E55" s="286"/>
      <c r="F55" s="285">
        <f>IF(ISNA(VLOOKUP(A55,'BL2'!A:R,18,FALSE)),0,VLOOKUP(A55,'BL2'!A:R,18,FALSE))</f>
        <v>0</v>
      </c>
      <c r="G55" s="287"/>
      <c r="H55" s="285">
        <f>IF(ISNA(VLOOKUP(A55,'BL3'!A:R,18,FALSE)),0,VLOOKUP(A55,'BL3'!A:R,18,FALSE))</f>
        <v>0</v>
      </c>
      <c r="I55" s="287"/>
      <c r="J55" s="285">
        <f>IF(ISNA(VLOOKUP(A55,'BL4'!A:R,18,FALSE)),0,VLOOKUP(A55,'BL4'!A:R,18,FALSE))</f>
        <v>0</v>
      </c>
      <c r="K55" s="287"/>
      <c r="L55" s="285">
        <f>IF(ISNA(VLOOKUP(A55,'BL5'!A:R,18,FALSE)),0,VLOOKUP(A55,'BL5'!A:R,18,FALSE))</f>
        <v>0</v>
      </c>
      <c r="M55" s="287"/>
      <c r="N55" s="285">
        <f>IF(ISNA(VLOOKUP(A55,'BL6'!A:R,18,FALSE)),0,VLOOKUP(A55,'BL6'!A:R,18,FALSE))</f>
        <v>0</v>
      </c>
      <c r="O55" s="287"/>
      <c r="P55" s="285">
        <f>IF(ISNA(VLOOKUP(A55,'BL7'!A:R,18,FALSE)),0,VLOOKUP(A55,'BL7'!A:R,18,FALSE))</f>
        <v>0</v>
      </c>
      <c r="Q55" s="287"/>
      <c r="R55" s="285">
        <f>IF(ISNA(VLOOKUP(A55,'BL8'!A:R,18,FALSE)),0,VLOOKUP(A55,'BL8'!A:R,18,FALSE))</f>
        <v>0</v>
      </c>
      <c r="S55" s="287"/>
      <c r="T55" s="285">
        <f>IF(ISNA(VLOOKUP(A55,'BL9'!A:R,18,FALSE)),0,VLOOKUP(A55,'BL9'!A:R,18,FALSE))</f>
        <v>0</v>
      </c>
      <c r="U55" s="287"/>
      <c r="V55" s="285">
        <f>IF(ISNA(VLOOKUP(A55,'BL10'!A:R,18,FALSE)),0,VLOOKUP(A55,'BL10'!A:R,18,FALSE))</f>
        <v>0</v>
      </c>
      <c r="W55" s="287"/>
      <c r="X55" s="285">
        <f>IF(ISNA(VLOOKUP(A55,'BL11'!A:R,18,FALSE)),0,VLOOKUP(A55,'BL11'!A:R,18,FALSE))</f>
        <v>0</v>
      </c>
      <c r="Y55" s="287"/>
      <c r="Z55" s="285">
        <f>IF(ISNA(VLOOKUP(A55,'BL12'!A:R,18,FALSE)),0,VLOOKUP(A55,'BL12'!A:R,18,FALSE))</f>
        <v>0</v>
      </c>
      <c r="AA55" s="287"/>
      <c r="AB55" s="285">
        <f>IF(ISNA(VLOOKUP(A55,'BL13'!A:R,18,FALSE)),0,VLOOKUP(A55,'BL13'!A:R,18,FALSE))</f>
        <v>0</v>
      </c>
      <c r="AC55" s="287"/>
      <c r="AD55" s="285">
        <f>IF(ISNA(VLOOKUP(A55,'BL14'!A:R,18,FALSE)),0,VLOOKUP(A55,'BL14'!A:R,18,FALSE))</f>
        <v>0</v>
      </c>
      <c r="AE55" s="287"/>
      <c r="AF55" s="285">
        <f>IF(ISNA(VLOOKUP(A55,'BL15'!A:R,18,FALSE)),0,VLOOKUP(A55,'BL15'!A:R,18,FALSE))</f>
        <v>0</v>
      </c>
      <c r="AG55" s="287"/>
      <c r="AH55" s="285">
        <f>IF(ISNA(VLOOKUP(A55,'BL16'!A:R,18,FALSE)),0,VLOOKUP(A55,'BL16'!A:R,18,FALSE))</f>
        <v>0</v>
      </c>
      <c r="AI55" s="287"/>
      <c r="AJ55" s="285">
        <f>IF(ISNA(VLOOKUP(A55,'BL17'!A:R,18,FALSE)),0,VLOOKUP(A55,'BL17'!A:R,18,FALSE))</f>
        <v>0</v>
      </c>
      <c r="AK55" s="287"/>
      <c r="AL55" s="285">
        <f>IF(ISNA(VLOOKUP(A55,'BL18'!A:R,18,FALSE)),0,VLOOKUP(A55,'BL18'!A:R,18,FALSE))</f>
        <v>0</v>
      </c>
      <c r="AM55" s="287"/>
      <c r="AN55" s="285">
        <f>IF(ISNA(VLOOKUP(A55,'BL19'!A:R,18,FALSE)),0,VLOOKUP(A55,'BL19'!A:R,18,FALSE))</f>
        <v>0</v>
      </c>
      <c r="AO55" s="287"/>
      <c r="AP55" s="285">
        <f>IF(ISNA(VLOOKUP(A55,'BL20'!A:R,18,FALSE)),0,VLOOKUP(A55,'BL20'!A:R,18,FALSE))</f>
        <v>0</v>
      </c>
      <c r="AQ55" s="287"/>
      <c r="AR55" s="285">
        <f>IF(ISNA(VLOOKUP(A55,'BL21'!A:R,18,FALSE)),0,VLOOKUP(A55,'BL21'!A:R,18,FALSE))</f>
        <v>0</v>
      </c>
      <c r="AS55" s="287"/>
      <c r="AT55" s="285">
        <f>IF(ISNA(VLOOKUP(A55,'BL22'!A:R,18,FALSE)),0,VLOOKUP(A55,'BL22'!A:R,18,FALSE))</f>
        <v>0</v>
      </c>
      <c r="AU55" s="287"/>
      <c r="AV55" s="285">
        <f>IF(ISNA(VLOOKUP(A55,'BL23'!A:R,18,FALSE)),0,VLOOKUP(A55,'BL23'!A:R,18,FALSE))</f>
        <v>0</v>
      </c>
      <c r="AW55" s="287"/>
      <c r="AX55" s="285">
        <f>IF(ISNA(VLOOKUP(A55,'BL24'!A:R,18,FALSE)),0,VLOOKUP(A55,'BL24'!A:R,18,FALSE))</f>
        <v>0</v>
      </c>
      <c r="AY55" s="287"/>
      <c r="AZ55" s="285">
        <f>IF(ISNA(VLOOKUP(A55,'BL25'!A:R,18,FALSE)),0,VLOOKUP(A55,'BL25'!A:R,18,FALSE))</f>
        <v>0</v>
      </c>
      <c r="BA55" s="287"/>
      <c r="BB55" s="285">
        <f>IF(ISNA(VLOOKUP(A55,'BL26'!A:R,18,FALSE)),0,VLOOKUP(A55,'BL26'!A:R,18,FALSE))</f>
        <v>0</v>
      </c>
      <c r="BC55" s="287"/>
      <c r="BD55" s="285">
        <f>IF(ISNA(VLOOKUP(A55,'BL27'!A:R,18,FALSE)),0,VLOOKUP(A55,'BL27'!A:R,18,FALSE))</f>
        <v>0</v>
      </c>
      <c r="BE55" s="287"/>
      <c r="BF55" s="285">
        <f>IF(ISNA(VLOOKUP(A55,'BL28'!A:R,18,FALSE)),0,VLOOKUP(A55,'BL28'!A:R,18,FALSE))</f>
        <v>0</v>
      </c>
      <c r="BG55" s="287"/>
      <c r="BH55" s="285">
        <f>IF(ISNA(VLOOKUP(A55,'BL29'!A:R,18,FALSE)),0,VLOOKUP(A55,'BL29'!A:R,18,FALSE))</f>
        <v>0</v>
      </c>
      <c r="BI55" s="287"/>
      <c r="BJ55" s="285">
        <f>IF(ISNA(VLOOKUP(A55,'BL30'!A:R,18,FALSE)),0,VLOOKUP(A55,'BL30'!A:R,18,FALSE))</f>
        <v>0</v>
      </c>
      <c r="BK55" s="287"/>
      <c r="BL55" s="285">
        <f>IF(ISNA(VLOOKUP(A55,ATF!A:AA,27,FALSE)),0,VLOOKUP(A55,ATF!A:AA,27,FALSE))</f>
        <v>0</v>
      </c>
      <c r="BM55" s="280"/>
      <c r="BN55" s="288">
        <v>1</v>
      </c>
      <c r="BO55" s="68">
        <f t="shared" si="4"/>
        <v>-4.5999999999999996</v>
      </c>
      <c r="BP55" s="289" t="str">
        <f t="shared" si="5"/>
        <v>Eros</v>
      </c>
      <c r="BQ55" s="290">
        <f t="shared" si="6"/>
        <v>4.5999999999999996</v>
      </c>
      <c r="BR55" s="291"/>
      <c r="BS55" s="292" t="str">
        <f t="shared" si="8"/>
        <v/>
      </c>
    </row>
    <row r="56" spans="1:71" ht="13.9" x14ac:dyDescent="0.4">
      <c r="A56" s="284" t="s">
        <v>111</v>
      </c>
      <c r="B56" s="697" t="s">
        <v>362</v>
      </c>
      <c r="C56" s="521">
        <v>-60.9</v>
      </c>
      <c r="D56" s="285">
        <f>IF(ISNA(VLOOKUP(A56,'BL1'!A:R,18,FALSE)),0,VLOOKUP(A56,'BL1'!A:R,18,FALSE))</f>
        <v>0</v>
      </c>
      <c r="E56" s="286"/>
      <c r="F56" s="285">
        <f>IF(ISNA(VLOOKUP(A56,'BL2'!A:R,18,FALSE)),0,VLOOKUP(A56,'BL2'!A:R,18,FALSE))</f>
        <v>0</v>
      </c>
      <c r="G56" s="287"/>
      <c r="H56" s="285">
        <f>IF(ISNA(VLOOKUP(A56,'BL3'!A:R,18,FALSE)),0,VLOOKUP(A56,'BL3'!A:R,18,FALSE))</f>
        <v>0</v>
      </c>
      <c r="I56" s="287"/>
      <c r="J56" s="285">
        <f>IF(ISNA(VLOOKUP(A56,'BL4'!A:R,18,FALSE)),0,VLOOKUP(A56,'BL4'!A:R,18,FALSE))</f>
        <v>0</v>
      </c>
      <c r="K56" s="287"/>
      <c r="L56" s="285">
        <f>IF(ISNA(VLOOKUP(A56,'BL5'!A:R,18,FALSE)),0,VLOOKUP(A56,'BL5'!A:R,18,FALSE))</f>
        <v>0</v>
      </c>
      <c r="M56" s="287"/>
      <c r="N56" s="285">
        <f>IF(ISNA(VLOOKUP(A56,'BL6'!A:R,18,FALSE)),0,VLOOKUP(A56,'BL6'!A:R,18,FALSE))</f>
        <v>0</v>
      </c>
      <c r="O56" s="287"/>
      <c r="P56" s="285">
        <f>IF(ISNA(VLOOKUP(A56,'BL7'!A:R,18,FALSE)),0,VLOOKUP(A56,'BL7'!A:R,18,FALSE))</f>
        <v>0</v>
      </c>
      <c r="Q56" s="287"/>
      <c r="R56" s="285">
        <f>IF(ISNA(VLOOKUP(A56,'BL8'!A:R,18,FALSE)),0,VLOOKUP(A56,'BL8'!A:R,18,FALSE))</f>
        <v>0</v>
      </c>
      <c r="S56" s="287"/>
      <c r="T56" s="285">
        <f>IF(ISNA(VLOOKUP(A56,'BL9'!A:R,18,FALSE)),0,VLOOKUP(A56,'BL9'!A:R,18,FALSE))</f>
        <v>0</v>
      </c>
      <c r="U56" s="287"/>
      <c r="V56" s="285">
        <f>IF(ISNA(VLOOKUP(A56,'BL10'!A:R,18,FALSE)),0,VLOOKUP(A56,'BL10'!A:R,18,FALSE))</f>
        <v>0</v>
      </c>
      <c r="W56" s="287"/>
      <c r="X56" s="285">
        <f>IF(ISNA(VLOOKUP(A56,'BL11'!A:R,18,FALSE)),0,VLOOKUP(A56,'BL11'!A:R,18,FALSE))</f>
        <v>0</v>
      </c>
      <c r="Y56" s="287"/>
      <c r="Z56" s="285">
        <f>IF(ISNA(VLOOKUP(A56,'BL12'!A:R,18,FALSE)),0,VLOOKUP(A56,'BL12'!A:R,18,FALSE))</f>
        <v>0</v>
      </c>
      <c r="AA56" s="287"/>
      <c r="AB56" s="285">
        <f>IF(ISNA(VLOOKUP(A56,'BL13'!A:R,18,FALSE)),0,VLOOKUP(A56,'BL13'!A:R,18,FALSE))</f>
        <v>0</v>
      </c>
      <c r="AC56" s="287"/>
      <c r="AD56" s="285">
        <f>IF(ISNA(VLOOKUP(A56,'BL14'!A:R,18,FALSE)),0,VLOOKUP(A56,'BL14'!A:R,18,FALSE))</f>
        <v>0</v>
      </c>
      <c r="AE56" s="287"/>
      <c r="AF56" s="285">
        <f>IF(ISNA(VLOOKUP(A56,'BL15'!A:R,18,FALSE)),0,VLOOKUP(A56,'BL15'!A:R,18,FALSE))</f>
        <v>0</v>
      </c>
      <c r="AG56" s="287"/>
      <c r="AH56" s="285">
        <f>IF(ISNA(VLOOKUP(A56,'BL16'!A:R,18,FALSE)),0,VLOOKUP(A56,'BL16'!A:R,18,FALSE))</f>
        <v>0</v>
      </c>
      <c r="AI56" s="287"/>
      <c r="AJ56" s="285">
        <f>IF(ISNA(VLOOKUP(A56,'BL17'!A:R,18,FALSE)),0,VLOOKUP(A56,'BL17'!A:R,18,FALSE))</f>
        <v>0</v>
      </c>
      <c r="AK56" s="287"/>
      <c r="AL56" s="285">
        <f>IF(ISNA(VLOOKUP(A56,'BL18'!A:R,18,FALSE)),0,VLOOKUP(A56,'BL18'!A:R,18,FALSE))</f>
        <v>0</v>
      </c>
      <c r="AM56" s="287"/>
      <c r="AN56" s="285">
        <f>IF(ISNA(VLOOKUP(A56,'BL19'!A:R,18,FALSE)),0,VLOOKUP(A56,'BL19'!A:R,18,FALSE))</f>
        <v>0</v>
      </c>
      <c r="AO56" s="287"/>
      <c r="AP56" s="285">
        <f>IF(ISNA(VLOOKUP(A56,'BL20'!A:R,18,FALSE)),0,VLOOKUP(A56,'BL20'!A:R,18,FALSE))</f>
        <v>0</v>
      </c>
      <c r="AQ56" s="287"/>
      <c r="AR56" s="285">
        <f>IF(ISNA(VLOOKUP(A56,'BL21'!A:R,18,FALSE)),0,VLOOKUP(A56,'BL21'!A:R,18,FALSE))</f>
        <v>0</v>
      </c>
      <c r="AS56" s="287"/>
      <c r="AT56" s="285">
        <f>IF(ISNA(VLOOKUP(A56,'BL22'!A:R,18,FALSE)),0,VLOOKUP(A56,'BL22'!A:R,18,FALSE))</f>
        <v>0</v>
      </c>
      <c r="AU56" s="287"/>
      <c r="AV56" s="285">
        <f>IF(ISNA(VLOOKUP(A56,'BL23'!A:R,18,FALSE)),0,VLOOKUP(A56,'BL23'!A:R,18,FALSE))</f>
        <v>0</v>
      </c>
      <c r="AW56" s="287"/>
      <c r="AX56" s="285">
        <f>IF(ISNA(VLOOKUP(A56,'BL24'!A:R,18,FALSE)),0,VLOOKUP(A56,'BL24'!A:R,18,FALSE))</f>
        <v>0</v>
      </c>
      <c r="AY56" s="287"/>
      <c r="AZ56" s="285">
        <f>IF(ISNA(VLOOKUP(A56,'BL25'!A:R,18,FALSE)),0,VLOOKUP(A56,'BL25'!A:R,18,FALSE))</f>
        <v>0</v>
      </c>
      <c r="BA56" s="287"/>
      <c r="BB56" s="285">
        <f>IF(ISNA(VLOOKUP(A56,'BL26'!A:R,18,FALSE)),0,VLOOKUP(A56,'BL26'!A:R,18,FALSE))</f>
        <v>0</v>
      </c>
      <c r="BC56" s="287"/>
      <c r="BD56" s="285">
        <f>IF(ISNA(VLOOKUP(A56,'BL27'!A:R,18,FALSE)),0,VLOOKUP(A56,'BL27'!A:R,18,FALSE))</f>
        <v>0</v>
      </c>
      <c r="BE56" s="287"/>
      <c r="BF56" s="285">
        <f>IF(ISNA(VLOOKUP(A56,'BL28'!A:R,18,FALSE)),0,VLOOKUP(A56,'BL28'!A:R,18,FALSE))</f>
        <v>0</v>
      </c>
      <c r="BG56" s="287"/>
      <c r="BH56" s="285">
        <f>IF(ISNA(VLOOKUP(A56,'BL29'!A:R,18,FALSE)),0,VLOOKUP(A56,'BL29'!A:R,18,FALSE))</f>
        <v>0</v>
      </c>
      <c r="BI56" s="287"/>
      <c r="BJ56" s="285">
        <f>IF(ISNA(VLOOKUP(A56,'BL30'!A:R,18,FALSE)),0,VLOOKUP(A56,'BL30'!A:R,18,FALSE))</f>
        <v>0</v>
      </c>
      <c r="BK56" s="287"/>
      <c r="BL56" s="285">
        <f>IF(ISNA(VLOOKUP(A56,ATF!A:AA,27,FALSE)),0,VLOOKUP(A56,ATF!A:AA,27,FALSE))</f>
        <v>0</v>
      </c>
      <c r="BM56" s="280"/>
      <c r="BN56" s="288">
        <v>1</v>
      </c>
      <c r="BO56" s="68">
        <f t="shared" si="4"/>
        <v>-60.9</v>
      </c>
      <c r="BP56" s="289" t="str">
        <f t="shared" si="5"/>
        <v>Faust</v>
      </c>
      <c r="BQ56" s="290">
        <f t="shared" si="6"/>
        <v>60.9</v>
      </c>
      <c r="BR56" s="291"/>
      <c r="BS56" s="292" t="str">
        <f t="shared" si="8"/>
        <v/>
      </c>
    </row>
    <row r="57" spans="1:71" ht="13.9" x14ac:dyDescent="0.4">
      <c r="A57" s="284" t="s">
        <v>35</v>
      </c>
      <c r="B57" s="697" t="s">
        <v>363</v>
      </c>
      <c r="C57" s="521">
        <v>29.3</v>
      </c>
      <c r="D57" s="285">
        <f>IF(ISNA(VLOOKUP(A57,'BL1'!A:R,18,FALSE)),0,VLOOKUP(A57,'BL1'!A:R,18,FALSE))</f>
        <v>0</v>
      </c>
      <c r="E57" s="286"/>
      <c r="F57" s="285">
        <f>IF(ISNA(VLOOKUP(A57,'BL2'!A:R,18,FALSE)),0,VLOOKUP(A57,'BL2'!A:R,18,FALSE))</f>
        <v>0</v>
      </c>
      <c r="G57" s="287"/>
      <c r="H57" s="285">
        <f>IF(ISNA(VLOOKUP(A57,'BL3'!A:R,18,FALSE)),0,VLOOKUP(A57,'BL3'!A:R,18,FALSE))</f>
        <v>0</v>
      </c>
      <c r="I57" s="287"/>
      <c r="J57" s="285">
        <f>IF(ISNA(VLOOKUP(A57,'BL4'!A:R,18,FALSE)),0,VLOOKUP(A57,'BL4'!A:R,18,FALSE))</f>
        <v>0</v>
      </c>
      <c r="K57" s="287"/>
      <c r="L57" s="285">
        <f>IF(ISNA(VLOOKUP(A57,'BL5'!A:R,18,FALSE)),0,VLOOKUP(A57,'BL5'!A:R,18,FALSE))</f>
        <v>0</v>
      </c>
      <c r="M57" s="287"/>
      <c r="N57" s="285">
        <f>IF(ISNA(VLOOKUP(A57,'BL6'!A:R,18,FALSE)),0,VLOOKUP(A57,'BL6'!A:R,18,FALSE))</f>
        <v>0</v>
      </c>
      <c r="O57" s="287"/>
      <c r="P57" s="285">
        <f>IF(ISNA(VLOOKUP(A57,'BL7'!A:R,18,FALSE)),0,VLOOKUP(A57,'BL7'!A:R,18,FALSE))</f>
        <v>0</v>
      </c>
      <c r="Q57" s="287"/>
      <c r="R57" s="285">
        <f>IF(ISNA(VLOOKUP(A57,'BL8'!A:R,18,FALSE)),0,VLOOKUP(A57,'BL8'!A:R,18,FALSE))</f>
        <v>0</v>
      </c>
      <c r="S57" s="287"/>
      <c r="T57" s="285">
        <f>IF(ISNA(VLOOKUP(A57,'BL9'!A:R,18,FALSE)),0,VLOOKUP(A57,'BL9'!A:R,18,FALSE))</f>
        <v>0</v>
      </c>
      <c r="U57" s="287"/>
      <c r="V57" s="285">
        <f>IF(ISNA(VLOOKUP(A57,'BL10'!A:R,18,FALSE)),0,VLOOKUP(A57,'BL10'!A:R,18,FALSE))</f>
        <v>0</v>
      </c>
      <c r="W57" s="287"/>
      <c r="X57" s="285">
        <f>IF(ISNA(VLOOKUP(A57,'BL11'!A:R,18,FALSE)),0,VLOOKUP(A57,'BL11'!A:R,18,FALSE))</f>
        <v>0</v>
      </c>
      <c r="Y57" s="287"/>
      <c r="Z57" s="285">
        <f>IF(ISNA(VLOOKUP(A57,'BL12'!A:R,18,FALSE)),0,VLOOKUP(A57,'BL12'!A:R,18,FALSE))</f>
        <v>0</v>
      </c>
      <c r="AA57" s="287"/>
      <c r="AB57" s="285">
        <f>IF(ISNA(VLOOKUP(A57,'BL13'!A:R,18,FALSE)),0,VLOOKUP(A57,'BL13'!A:R,18,FALSE))</f>
        <v>0</v>
      </c>
      <c r="AC57" s="287"/>
      <c r="AD57" s="285">
        <f>IF(ISNA(VLOOKUP(A57,'BL14'!A:R,18,FALSE)),0,VLOOKUP(A57,'BL14'!A:R,18,FALSE))</f>
        <v>0</v>
      </c>
      <c r="AE57" s="287"/>
      <c r="AF57" s="285">
        <f>IF(ISNA(VLOOKUP(A57,'BL15'!A:R,18,FALSE)),0,VLOOKUP(A57,'BL15'!A:R,18,FALSE))</f>
        <v>0</v>
      </c>
      <c r="AG57" s="287"/>
      <c r="AH57" s="285">
        <f>IF(ISNA(VLOOKUP(A57,'BL16'!A:R,18,FALSE)),0,VLOOKUP(A57,'BL16'!A:R,18,FALSE))</f>
        <v>0</v>
      </c>
      <c r="AI57" s="287"/>
      <c r="AJ57" s="285">
        <f>IF(ISNA(VLOOKUP(A57,'BL17'!A:R,18,FALSE)),0,VLOOKUP(A57,'BL17'!A:R,18,FALSE))</f>
        <v>0</v>
      </c>
      <c r="AK57" s="287"/>
      <c r="AL57" s="285">
        <f>IF(ISNA(VLOOKUP(A57,'BL18'!A:R,18,FALSE)),0,VLOOKUP(A57,'BL18'!A:R,18,FALSE))</f>
        <v>0</v>
      </c>
      <c r="AM57" s="287"/>
      <c r="AN57" s="285">
        <f>IF(ISNA(VLOOKUP(A57,'BL19'!A:R,18,FALSE)),0,VLOOKUP(A57,'BL19'!A:R,18,FALSE))</f>
        <v>0</v>
      </c>
      <c r="AO57" s="287"/>
      <c r="AP57" s="285">
        <f>IF(ISNA(VLOOKUP(A57,'BL20'!A:R,18,FALSE)),0,VLOOKUP(A57,'BL20'!A:R,18,FALSE))</f>
        <v>0</v>
      </c>
      <c r="AQ57" s="287"/>
      <c r="AR57" s="285">
        <f>IF(ISNA(VLOOKUP(A57,'BL21'!A:R,18,FALSE)),0,VLOOKUP(A57,'BL21'!A:R,18,FALSE))</f>
        <v>0</v>
      </c>
      <c r="AS57" s="287"/>
      <c r="AT57" s="285">
        <f>IF(ISNA(VLOOKUP(A57,'BL22'!A:R,18,FALSE)),0,VLOOKUP(A57,'BL22'!A:R,18,FALSE))</f>
        <v>0</v>
      </c>
      <c r="AU57" s="287"/>
      <c r="AV57" s="285">
        <f>IF(ISNA(VLOOKUP(A57,'BL23'!A:R,18,FALSE)),0,VLOOKUP(A57,'BL23'!A:R,18,FALSE))</f>
        <v>0</v>
      </c>
      <c r="AW57" s="287"/>
      <c r="AX57" s="285">
        <f>IF(ISNA(VLOOKUP(A57,'BL24'!A:R,18,FALSE)),0,VLOOKUP(A57,'BL24'!A:R,18,FALSE))</f>
        <v>0</v>
      </c>
      <c r="AY57" s="287"/>
      <c r="AZ57" s="285">
        <f>IF(ISNA(VLOOKUP(A57,'BL25'!A:R,18,FALSE)),0,VLOOKUP(A57,'BL25'!A:R,18,FALSE))</f>
        <v>0</v>
      </c>
      <c r="BA57" s="287"/>
      <c r="BB57" s="285">
        <f>IF(ISNA(VLOOKUP(A57,'BL26'!A:R,18,FALSE)),0,VLOOKUP(A57,'BL26'!A:R,18,FALSE))</f>
        <v>0</v>
      </c>
      <c r="BC57" s="287"/>
      <c r="BD57" s="285">
        <f>IF(ISNA(VLOOKUP(A57,'BL27'!A:R,18,FALSE)),0,VLOOKUP(A57,'BL27'!A:R,18,FALSE))</f>
        <v>0</v>
      </c>
      <c r="BE57" s="287"/>
      <c r="BF57" s="285">
        <f>IF(ISNA(VLOOKUP(A57,'BL28'!A:R,18,FALSE)),0,VLOOKUP(A57,'BL28'!A:R,18,FALSE))</f>
        <v>0</v>
      </c>
      <c r="BG57" s="287"/>
      <c r="BH57" s="285">
        <f>IF(ISNA(VLOOKUP(A57,'BL29'!A:R,18,FALSE)),0,VLOOKUP(A57,'BL29'!A:R,18,FALSE))</f>
        <v>0</v>
      </c>
      <c r="BI57" s="287"/>
      <c r="BJ57" s="285">
        <f>IF(ISNA(VLOOKUP(A57,'BL30'!A:R,18,FALSE)),0,VLOOKUP(A57,'BL30'!A:R,18,FALSE))</f>
        <v>0</v>
      </c>
      <c r="BK57" s="287"/>
      <c r="BL57" s="285">
        <f>IF(ISNA(VLOOKUP(A57,ATF!A:AA,27,FALSE)),0,VLOOKUP(A57,ATF!A:AA,27,FALSE))</f>
        <v>0</v>
      </c>
      <c r="BM57" s="280"/>
      <c r="BN57" s="288">
        <v>1</v>
      </c>
      <c r="BO57" s="68">
        <f t="shared" si="4"/>
        <v>29.3</v>
      </c>
      <c r="BP57" s="289" t="str">
        <f t="shared" si="5"/>
        <v>Feanor</v>
      </c>
      <c r="BQ57" s="290">
        <f t="shared" si="6"/>
        <v>-29.3</v>
      </c>
      <c r="BR57" s="291"/>
      <c r="BS57" s="292" t="str">
        <f t="shared" si="8"/>
        <v/>
      </c>
    </row>
    <row r="58" spans="1:71" ht="13.9" x14ac:dyDescent="0.4">
      <c r="A58" s="284" t="s">
        <v>112</v>
      </c>
      <c r="B58" s="697" t="s">
        <v>364</v>
      </c>
      <c r="C58" s="521">
        <v>-4.2000002145767183</v>
      </c>
      <c r="D58" s="285">
        <f>IF(ISNA(VLOOKUP(A58,'BL1'!A:R,18,FALSE)),0,VLOOKUP(A58,'BL1'!A:R,18,FALSE))</f>
        <v>0</v>
      </c>
      <c r="E58" s="286"/>
      <c r="F58" s="285">
        <f>IF(ISNA(VLOOKUP(A58,'BL2'!A:R,18,FALSE)),0,VLOOKUP(A58,'BL2'!A:R,18,FALSE))</f>
        <v>0</v>
      </c>
      <c r="G58" s="287"/>
      <c r="H58" s="285">
        <f>IF(ISNA(VLOOKUP(A58,'BL3'!A:R,18,FALSE)),0,VLOOKUP(A58,'BL3'!A:R,18,FALSE))</f>
        <v>0</v>
      </c>
      <c r="I58" s="287"/>
      <c r="J58" s="285">
        <f>IF(ISNA(VLOOKUP(A58,'BL4'!A:R,18,FALSE)),0,VLOOKUP(A58,'BL4'!A:R,18,FALSE))</f>
        <v>0</v>
      </c>
      <c r="K58" s="287"/>
      <c r="L58" s="285">
        <f>IF(ISNA(VLOOKUP(A58,'BL5'!A:R,18,FALSE)),0,VLOOKUP(A58,'BL5'!A:R,18,FALSE))</f>
        <v>0</v>
      </c>
      <c r="M58" s="287"/>
      <c r="N58" s="285">
        <f>IF(ISNA(VLOOKUP(A58,'BL6'!A:R,18,FALSE)),0,VLOOKUP(A58,'BL6'!A:R,18,FALSE))</f>
        <v>0</v>
      </c>
      <c r="O58" s="287"/>
      <c r="P58" s="285">
        <f>IF(ISNA(VLOOKUP(A58,'BL7'!A:R,18,FALSE)),0,VLOOKUP(A58,'BL7'!A:R,18,FALSE))</f>
        <v>0</v>
      </c>
      <c r="Q58" s="287"/>
      <c r="R58" s="285">
        <f>IF(ISNA(VLOOKUP(A58,'BL8'!A:R,18,FALSE)),0,VLOOKUP(A58,'BL8'!A:R,18,FALSE))</f>
        <v>0</v>
      </c>
      <c r="S58" s="287"/>
      <c r="T58" s="285">
        <f>IF(ISNA(VLOOKUP(A58,'BL9'!A:R,18,FALSE)),0,VLOOKUP(A58,'BL9'!A:R,18,FALSE))</f>
        <v>0</v>
      </c>
      <c r="U58" s="287"/>
      <c r="V58" s="285">
        <f>IF(ISNA(VLOOKUP(A58,'BL10'!A:R,18,FALSE)),0,VLOOKUP(A58,'BL10'!A:R,18,FALSE))</f>
        <v>0</v>
      </c>
      <c r="W58" s="287"/>
      <c r="X58" s="285">
        <f>IF(ISNA(VLOOKUP(A58,'BL11'!A:R,18,FALSE)),0,VLOOKUP(A58,'BL11'!A:R,18,FALSE))</f>
        <v>0</v>
      </c>
      <c r="Y58" s="287"/>
      <c r="Z58" s="285">
        <f>IF(ISNA(VLOOKUP(A58,'BL12'!A:R,18,FALSE)),0,VLOOKUP(A58,'BL12'!A:R,18,FALSE))</f>
        <v>0</v>
      </c>
      <c r="AA58" s="287"/>
      <c r="AB58" s="285">
        <f>IF(ISNA(VLOOKUP(A58,'BL13'!A:R,18,FALSE)),0,VLOOKUP(A58,'BL13'!A:R,18,FALSE))</f>
        <v>0</v>
      </c>
      <c r="AC58" s="287"/>
      <c r="AD58" s="285">
        <f>IF(ISNA(VLOOKUP(A58,'BL14'!A:R,18,FALSE)),0,VLOOKUP(A58,'BL14'!A:R,18,FALSE))</f>
        <v>0</v>
      </c>
      <c r="AE58" s="287"/>
      <c r="AF58" s="285">
        <f>IF(ISNA(VLOOKUP(A58,'BL15'!A:R,18,FALSE)),0,VLOOKUP(A58,'BL15'!A:R,18,FALSE))</f>
        <v>0</v>
      </c>
      <c r="AG58" s="287"/>
      <c r="AH58" s="285">
        <f>IF(ISNA(VLOOKUP(A58,'BL16'!A:R,18,FALSE)),0,VLOOKUP(A58,'BL16'!A:R,18,FALSE))</f>
        <v>0</v>
      </c>
      <c r="AI58" s="287"/>
      <c r="AJ58" s="285">
        <f>IF(ISNA(VLOOKUP(A58,'BL17'!A:R,18,FALSE)),0,VLOOKUP(A58,'BL17'!A:R,18,FALSE))</f>
        <v>0</v>
      </c>
      <c r="AK58" s="287"/>
      <c r="AL58" s="285">
        <f>IF(ISNA(VLOOKUP(A58,'BL18'!A:R,18,FALSE)),0,VLOOKUP(A58,'BL18'!A:R,18,FALSE))</f>
        <v>0</v>
      </c>
      <c r="AM58" s="287"/>
      <c r="AN58" s="285">
        <f>IF(ISNA(VLOOKUP(A58,'BL19'!A:R,18,FALSE)),0,VLOOKUP(A58,'BL19'!A:R,18,FALSE))</f>
        <v>0</v>
      </c>
      <c r="AO58" s="287"/>
      <c r="AP58" s="285">
        <f>IF(ISNA(VLOOKUP(A58,'BL20'!A:R,18,FALSE)),0,VLOOKUP(A58,'BL20'!A:R,18,FALSE))</f>
        <v>0</v>
      </c>
      <c r="AQ58" s="287"/>
      <c r="AR58" s="285">
        <f>IF(ISNA(VLOOKUP(A58,'BL21'!A:R,18,FALSE)),0,VLOOKUP(A58,'BL21'!A:R,18,FALSE))</f>
        <v>0</v>
      </c>
      <c r="AS58" s="287"/>
      <c r="AT58" s="285">
        <f>IF(ISNA(VLOOKUP(A58,'BL22'!A:R,18,FALSE)),0,VLOOKUP(A58,'BL22'!A:R,18,FALSE))</f>
        <v>0</v>
      </c>
      <c r="AU58" s="287"/>
      <c r="AV58" s="285">
        <f>IF(ISNA(VLOOKUP(A58,'BL23'!A:R,18,FALSE)),0,VLOOKUP(A58,'BL23'!A:R,18,FALSE))</f>
        <v>0</v>
      </c>
      <c r="AW58" s="287"/>
      <c r="AX58" s="285">
        <f>IF(ISNA(VLOOKUP(A58,'BL24'!A:R,18,FALSE)),0,VLOOKUP(A58,'BL24'!A:R,18,FALSE))</f>
        <v>0</v>
      </c>
      <c r="AY58" s="287"/>
      <c r="AZ58" s="285">
        <f>IF(ISNA(VLOOKUP(A58,'BL25'!A:R,18,FALSE)),0,VLOOKUP(A58,'BL25'!A:R,18,FALSE))</f>
        <v>0</v>
      </c>
      <c r="BA58" s="287"/>
      <c r="BB58" s="285">
        <f>IF(ISNA(VLOOKUP(A58,'BL26'!A:R,18,FALSE)),0,VLOOKUP(A58,'BL26'!A:R,18,FALSE))</f>
        <v>0</v>
      </c>
      <c r="BC58" s="287"/>
      <c r="BD58" s="285">
        <f>IF(ISNA(VLOOKUP(A58,'BL27'!A:R,18,FALSE)),0,VLOOKUP(A58,'BL27'!A:R,18,FALSE))</f>
        <v>0</v>
      </c>
      <c r="BE58" s="287"/>
      <c r="BF58" s="285">
        <f>IF(ISNA(VLOOKUP(A58,'BL28'!A:R,18,FALSE)),0,VLOOKUP(A58,'BL28'!A:R,18,FALSE))</f>
        <v>0</v>
      </c>
      <c r="BG58" s="287"/>
      <c r="BH58" s="285">
        <f>IF(ISNA(VLOOKUP(A58,'BL29'!A:R,18,FALSE)),0,VLOOKUP(A58,'BL29'!A:R,18,FALSE))</f>
        <v>0</v>
      </c>
      <c r="BI58" s="287"/>
      <c r="BJ58" s="285">
        <f>IF(ISNA(VLOOKUP(A58,'BL30'!A:R,18,FALSE)),0,VLOOKUP(A58,'BL30'!A:R,18,FALSE))</f>
        <v>0</v>
      </c>
      <c r="BK58" s="287"/>
      <c r="BL58" s="285">
        <f>IF(ISNA(VLOOKUP(A58,ATF!A:AA,27,FALSE)),0,VLOOKUP(A58,ATF!A:AA,27,FALSE))</f>
        <v>0</v>
      </c>
      <c r="BM58" s="280"/>
      <c r="BN58" s="288">
        <v>1</v>
      </c>
      <c r="BO58" s="68">
        <f t="shared" si="4"/>
        <v>-4.2000002145767183</v>
      </c>
      <c r="BP58" s="289" t="str">
        <f t="shared" si="5"/>
        <v>Feivel</v>
      </c>
      <c r="BQ58" s="290">
        <f t="shared" si="6"/>
        <v>4.2000002145767183</v>
      </c>
      <c r="BR58" s="291"/>
      <c r="BS58" s="292" t="str">
        <f t="shared" si="8"/>
        <v/>
      </c>
    </row>
    <row r="59" spans="1:71" s="156" customFormat="1" ht="13.9" x14ac:dyDescent="0.4">
      <c r="A59" s="284" t="s">
        <v>47</v>
      </c>
      <c r="B59" s="697" t="s">
        <v>365</v>
      </c>
      <c r="C59" s="521">
        <v>-15.719999999999999</v>
      </c>
      <c r="D59" s="285">
        <f>IF(ISNA(VLOOKUP(A59,'BL1'!A:R,18,FALSE)),0,VLOOKUP(A59,'BL1'!A:R,18,FALSE))</f>
        <v>0</v>
      </c>
      <c r="E59" s="286"/>
      <c r="F59" s="285">
        <f>IF(ISNA(VLOOKUP(A59,'BL2'!A:R,18,FALSE)),0,VLOOKUP(A59,'BL2'!A:R,18,FALSE))</f>
        <v>0</v>
      </c>
      <c r="G59" s="287"/>
      <c r="H59" s="285">
        <f>IF(ISNA(VLOOKUP(A59,'BL3'!A:R,18,FALSE)),0,VLOOKUP(A59,'BL3'!A:R,18,FALSE))</f>
        <v>0</v>
      </c>
      <c r="I59" s="287"/>
      <c r="J59" s="285">
        <f>IF(ISNA(VLOOKUP(A59,'BL4'!A:R,18,FALSE)),0,VLOOKUP(A59,'BL4'!A:R,18,FALSE))</f>
        <v>0</v>
      </c>
      <c r="K59" s="287"/>
      <c r="L59" s="285">
        <f>IF(ISNA(VLOOKUP(A59,'BL5'!A:R,18,FALSE)),0,VLOOKUP(A59,'BL5'!A:R,18,FALSE))</f>
        <v>0</v>
      </c>
      <c r="M59" s="287"/>
      <c r="N59" s="285">
        <f>IF(ISNA(VLOOKUP(A59,'BL6'!A:R,18,FALSE)),0,VLOOKUP(A59,'BL6'!A:R,18,FALSE))</f>
        <v>0</v>
      </c>
      <c r="O59" s="287"/>
      <c r="P59" s="285">
        <f>IF(ISNA(VLOOKUP(A59,'BL7'!A:R,18,FALSE)),0,VLOOKUP(A59,'BL7'!A:R,18,FALSE))</f>
        <v>0</v>
      </c>
      <c r="Q59" s="287"/>
      <c r="R59" s="285">
        <f>IF(ISNA(VLOOKUP(A59,'BL8'!A:R,18,FALSE)),0,VLOOKUP(A59,'BL8'!A:R,18,FALSE))</f>
        <v>0</v>
      </c>
      <c r="S59" s="287"/>
      <c r="T59" s="285">
        <f>IF(ISNA(VLOOKUP(A59,'BL9'!A:R,18,FALSE)),0,VLOOKUP(A59,'BL9'!A:R,18,FALSE))</f>
        <v>0</v>
      </c>
      <c r="U59" s="287"/>
      <c r="V59" s="285">
        <f>IF(ISNA(VLOOKUP(A59,'BL10'!A:R,18,FALSE)),0,VLOOKUP(A59,'BL10'!A:R,18,FALSE))</f>
        <v>0</v>
      </c>
      <c r="W59" s="287"/>
      <c r="X59" s="285">
        <f>IF(ISNA(VLOOKUP(A59,'BL11'!A:R,18,FALSE)),0,VLOOKUP(A59,'BL11'!A:R,18,FALSE))</f>
        <v>0</v>
      </c>
      <c r="Y59" s="287"/>
      <c r="Z59" s="285">
        <f>IF(ISNA(VLOOKUP(A59,'BL12'!A:R,18,FALSE)),0,VLOOKUP(A59,'BL12'!A:R,18,FALSE))</f>
        <v>0</v>
      </c>
      <c r="AA59" s="287"/>
      <c r="AB59" s="285">
        <f>IF(ISNA(VLOOKUP(A59,'BL13'!A:R,18,FALSE)),0,VLOOKUP(A59,'BL13'!A:R,18,FALSE))</f>
        <v>0</v>
      </c>
      <c r="AC59" s="287"/>
      <c r="AD59" s="285">
        <f>IF(ISNA(VLOOKUP(A59,'BL14'!A:R,18,FALSE)),0,VLOOKUP(A59,'BL14'!A:R,18,FALSE))</f>
        <v>0</v>
      </c>
      <c r="AE59" s="287"/>
      <c r="AF59" s="285">
        <f>IF(ISNA(VLOOKUP(A59,'BL15'!A:R,18,FALSE)),0,VLOOKUP(A59,'BL15'!A:R,18,FALSE))</f>
        <v>0</v>
      </c>
      <c r="AG59" s="287"/>
      <c r="AH59" s="285">
        <f>IF(ISNA(VLOOKUP(A59,'BL16'!A:R,18,FALSE)),0,VLOOKUP(A59,'BL16'!A:R,18,FALSE))</f>
        <v>0</v>
      </c>
      <c r="AI59" s="287"/>
      <c r="AJ59" s="285">
        <f>IF(ISNA(VLOOKUP(A59,'BL17'!A:R,18,FALSE)),0,VLOOKUP(A59,'BL17'!A:R,18,FALSE))</f>
        <v>0</v>
      </c>
      <c r="AK59" s="287"/>
      <c r="AL59" s="285">
        <f>IF(ISNA(VLOOKUP(A59,'BL18'!A:R,18,FALSE)),0,VLOOKUP(A59,'BL18'!A:R,18,FALSE))</f>
        <v>0</v>
      </c>
      <c r="AM59" s="287"/>
      <c r="AN59" s="285">
        <f>IF(ISNA(VLOOKUP(A59,'BL19'!A:R,18,FALSE)),0,VLOOKUP(A59,'BL19'!A:R,18,FALSE))</f>
        <v>0</v>
      </c>
      <c r="AO59" s="287"/>
      <c r="AP59" s="285">
        <f>IF(ISNA(VLOOKUP(A59,'BL20'!A:R,18,FALSE)),0,VLOOKUP(A59,'BL20'!A:R,18,FALSE))</f>
        <v>0</v>
      </c>
      <c r="AQ59" s="287"/>
      <c r="AR59" s="285">
        <f>IF(ISNA(VLOOKUP(A59,'BL21'!A:R,18,FALSE)),0,VLOOKUP(A59,'BL21'!A:R,18,FALSE))</f>
        <v>0</v>
      </c>
      <c r="AS59" s="287"/>
      <c r="AT59" s="285">
        <f>IF(ISNA(VLOOKUP(A59,'BL22'!A:R,18,FALSE)),0,VLOOKUP(A59,'BL22'!A:R,18,FALSE))</f>
        <v>0</v>
      </c>
      <c r="AU59" s="287"/>
      <c r="AV59" s="285">
        <f>IF(ISNA(VLOOKUP(A59,'BL23'!A:R,18,FALSE)),0,VLOOKUP(A59,'BL23'!A:R,18,FALSE))</f>
        <v>0</v>
      </c>
      <c r="AW59" s="287"/>
      <c r="AX59" s="285">
        <f>IF(ISNA(VLOOKUP(A59,'BL24'!A:R,18,FALSE)),0,VLOOKUP(A59,'BL24'!A:R,18,FALSE))</f>
        <v>0</v>
      </c>
      <c r="AY59" s="287"/>
      <c r="AZ59" s="285">
        <f>IF(ISNA(VLOOKUP(A59,'BL25'!A:R,18,FALSE)),0,VLOOKUP(A59,'BL25'!A:R,18,FALSE))</f>
        <v>0</v>
      </c>
      <c r="BA59" s="287"/>
      <c r="BB59" s="285">
        <f>IF(ISNA(VLOOKUP(A59,'BL26'!A:R,18,FALSE)),0,VLOOKUP(A59,'BL26'!A:R,18,FALSE))</f>
        <v>0</v>
      </c>
      <c r="BC59" s="287"/>
      <c r="BD59" s="285">
        <f>IF(ISNA(VLOOKUP(A59,'BL27'!A:R,18,FALSE)),0,VLOOKUP(A59,'BL27'!A:R,18,FALSE))</f>
        <v>0</v>
      </c>
      <c r="BE59" s="287"/>
      <c r="BF59" s="285">
        <f>IF(ISNA(VLOOKUP(A59,'BL28'!A:R,18,FALSE)),0,VLOOKUP(A59,'BL28'!A:R,18,FALSE))</f>
        <v>0</v>
      </c>
      <c r="BG59" s="287"/>
      <c r="BH59" s="285">
        <f>IF(ISNA(VLOOKUP(A59,'BL29'!A:R,18,FALSE)),0,VLOOKUP(A59,'BL29'!A:R,18,FALSE))</f>
        <v>0</v>
      </c>
      <c r="BI59" s="287"/>
      <c r="BJ59" s="285">
        <f>IF(ISNA(VLOOKUP(A59,'BL30'!A:R,18,FALSE)),0,VLOOKUP(A59,'BL30'!A:R,18,FALSE))</f>
        <v>0</v>
      </c>
      <c r="BK59" s="287"/>
      <c r="BL59" s="285">
        <f>IF(ISNA(VLOOKUP(A59,ATF!A:AA,27,FALSE)),0,VLOOKUP(A59,ATF!A:AA,27,FALSE))</f>
        <v>0</v>
      </c>
      <c r="BM59" s="280"/>
      <c r="BN59" s="288">
        <v>1</v>
      </c>
      <c r="BO59" s="68">
        <f t="shared" si="4"/>
        <v>-15.719999999999999</v>
      </c>
      <c r="BP59" s="289" t="str">
        <f t="shared" si="5"/>
        <v>Flavius</v>
      </c>
      <c r="BQ59" s="290">
        <f t="shared" si="6"/>
        <v>15.719999999999999</v>
      </c>
      <c r="BR59" s="291"/>
      <c r="BS59" s="292" t="str">
        <f t="shared" si="8"/>
        <v/>
      </c>
    </row>
    <row r="60" spans="1:71" ht="13.9" x14ac:dyDescent="0.4">
      <c r="A60" s="284" t="s">
        <v>208</v>
      </c>
      <c r="B60" s="698" t="s">
        <v>366</v>
      </c>
      <c r="C60" s="521">
        <v>32.659999999999997</v>
      </c>
      <c r="D60" s="285">
        <f>IF(ISNA(VLOOKUP(A60,'BL1'!A:R,18,FALSE)),0,VLOOKUP(A60,'BL1'!A:R,18,FALSE))</f>
        <v>0</v>
      </c>
      <c r="E60" s="286"/>
      <c r="F60" s="285">
        <f>IF(ISNA(VLOOKUP(A60,'BL2'!A:R,18,FALSE)),0,VLOOKUP(A60,'BL2'!A:R,18,FALSE))</f>
        <v>0</v>
      </c>
      <c r="G60" s="287"/>
      <c r="H60" s="285">
        <f>IF(ISNA(VLOOKUP(A60,'BL3'!A:R,18,FALSE)),0,VLOOKUP(A60,'BL3'!A:R,18,FALSE))</f>
        <v>0</v>
      </c>
      <c r="I60" s="287"/>
      <c r="J60" s="285">
        <f>IF(ISNA(VLOOKUP(A60,'BL4'!A:R,18,FALSE)),0,VLOOKUP(A60,'BL4'!A:R,18,FALSE))</f>
        <v>0</v>
      </c>
      <c r="K60" s="287"/>
      <c r="L60" s="285">
        <f>IF(ISNA(VLOOKUP(A60,'BL5'!A:R,18,FALSE)),0,VLOOKUP(A60,'BL5'!A:R,18,FALSE))</f>
        <v>0</v>
      </c>
      <c r="M60" s="287"/>
      <c r="N60" s="285">
        <f>IF(ISNA(VLOOKUP(A60,'BL6'!A:R,18,FALSE)),0,VLOOKUP(A60,'BL6'!A:R,18,FALSE))</f>
        <v>0</v>
      </c>
      <c r="O60" s="287"/>
      <c r="P60" s="285">
        <f>IF(ISNA(VLOOKUP(A60,'BL7'!A:R,18,FALSE)),0,VLOOKUP(A60,'BL7'!A:R,18,FALSE))</f>
        <v>0</v>
      </c>
      <c r="Q60" s="287"/>
      <c r="R60" s="285">
        <f>IF(ISNA(VLOOKUP(A60,'BL8'!A:R,18,FALSE)),0,VLOOKUP(A60,'BL8'!A:R,18,FALSE))</f>
        <v>0</v>
      </c>
      <c r="S60" s="287"/>
      <c r="T60" s="285">
        <f>IF(ISNA(VLOOKUP(A60,'BL9'!A:R,18,FALSE)),0,VLOOKUP(A60,'BL9'!A:R,18,FALSE))</f>
        <v>0</v>
      </c>
      <c r="U60" s="287"/>
      <c r="V60" s="285">
        <f>IF(ISNA(VLOOKUP(A60,'BL10'!A:R,18,FALSE)),0,VLOOKUP(A60,'BL10'!A:R,18,FALSE))</f>
        <v>0</v>
      </c>
      <c r="W60" s="287"/>
      <c r="X60" s="285">
        <f>IF(ISNA(VLOOKUP(A60,'BL11'!A:R,18,FALSE)),0,VLOOKUP(A60,'BL11'!A:R,18,FALSE))</f>
        <v>0</v>
      </c>
      <c r="Y60" s="287"/>
      <c r="Z60" s="285">
        <f>IF(ISNA(VLOOKUP(A60,'BL12'!A:R,18,FALSE)),0,VLOOKUP(A60,'BL12'!A:R,18,FALSE))</f>
        <v>0</v>
      </c>
      <c r="AA60" s="287"/>
      <c r="AB60" s="285">
        <f>IF(ISNA(VLOOKUP(A60,'BL13'!A:R,18,FALSE)),0,VLOOKUP(A60,'BL13'!A:R,18,FALSE))</f>
        <v>0</v>
      </c>
      <c r="AC60" s="287"/>
      <c r="AD60" s="285">
        <f>IF(ISNA(VLOOKUP(A60,'BL14'!A:R,18,FALSE)),0,VLOOKUP(A60,'BL14'!A:R,18,FALSE))</f>
        <v>0</v>
      </c>
      <c r="AE60" s="287"/>
      <c r="AF60" s="285">
        <f>IF(ISNA(VLOOKUP(A60,'BL15'!A:R,18,FALSE)),0,VLOOKUP(A60,'BL15'!A:R,18,FALSE))</f>
        <v>0</v>
      </c>
      <c r="AG60" s="287"/>
      <c r="AH60" s="285">
        <f>IF(ISNA(VLOOKUP(A60,'BL16'!A:R,18,FALSE)),0,VLOOKUP(A60,'BL16'!A:R,18,FALSE))</f>
        <v>0</v>
      </c>
      <c r="AI60" s="287"/>
      <c r="AJ60" s="285">
        <f>IF(ISNA(VLOOKUP(A60,'BL17'!A:R,18,FALSE)),0,VLOOKUP(A60,'BL17'!A:R,18,FALSE))</f>
        <v>0</v>
      </c>
      <c r="AK60" s="287"/>
      <c r="AL60" s="285">
        <f>IF(ISNA(VLOOKUP(A60,'BL18'!A:R,18,FALSE)),0,VLOOKUP(A60,'BL18'!A:R,18,FALSE))</f>
        <v>0</v>
      </c>
      <c r="AM60" s="287"/>
      <c r="AN60" s="285">
        <f>IF(ISNA(VLOOKUP(A60,'BL19'!A:R,18,FALSE)),0,VLOOKUP(A60,'BL19'!A:R,18,FALSE))</f>
        <v>0</v>
      </c>
      <c r="AO60" s="287"/>
      <c r="AP60" s="285">
        <f>IF(ISNA(VLOOKUP(A60,'BL20'!A:R,18,FALSE)),0,VLOOKUP(A60,'BL20'!A:R,18,FALSE))</f>
        <v>0</v>
      </c>
      <c r="AQ60" s="287"/>
      <c r="AR60" s="285">
        <f>IF(ISNA(VLOOKUP(A60,'BL21'!A:R,18,FALSE)),0,VLOOKUP(A60,'BL21'!A:R,18,FALSE))</f>
        <v>0</v>
      </c>
      <c r="AS60" s="287"/>
      <c r="AT60" s="285">
        <f>IF(ISNA(VLOOKUP(A60,'BL22'!A:R,18,FALSE)),0,VLOOKUP(A60,'BL22'!A:R,18,FALSE))</f>
        <v>0</v>
      </c>
      <c r="AU60" s="287"/>
      <c r="AV60" s="285">
        <f>IF(ISNA(VLOOKUP(A60,'BL23'!A:R,18,FALSE)),0,VLOOKUP(A60,'BL23'!A:R,18,FALSE))</f>
        <v>0</v>
      </c>
      <c r="AW60" s="287"/>
      <c r="AX60" s="285">
        <f>IF(ISNA(VLOOKUP(A60,'BL24'!A:R,18,FALSE)),0,VLOOKUP(A60,'BL24'!A:R,18,FALSE))</f>
        <v>0</v>
      </c>
      <c r="AY60" s="287"/>
      <c r="AZ60" s="285">
        <f>IF(ISNA(VLOOKUP(A60,'BL25'!A:R,18,FALSE)),0,VLOOKUP(A60,'BL25'!A:R,18,FALSE))</f>
        <v>0</v>
      </c>
      <c r="BA60" s="287"/>
      <c r="BB60" s="285">
        <f>IF(ISNA(VLOOKUP(A60,'BL26'!A:R,18,FALSE)),0,VLOOKUP(A60,'BL26'!A:R,18,FALSE))</f>
        <v>0</v>
      </c>
      <c r="BC60" s="287"/>
      <c r="BD60" s="285">
        <f>IF(ISNA(VLOOKUP(A60,'BL27'!A:R,18,FALSE)),0,VLOOKUP(A60,'BL27'!A:R,18,FALSE))</f>
        <v>0</v>
      </c>
      <c r="BE60" s="287"/>
      <c r="BF60" s="285">
        <f>IF(ISNA(VLOOKUP(A60,'BL28'!A:R,18,FALSE)),0,VLOOKUP(A60,'BL28'!A:R,18,FALSE))</f>
        <v>0</v>
      </c>
      <c r="BG60" s="287"/>
      <c r="BH60" s="285">
        <f>IF(ISNA(VLOOKUP(A60,'BL29'!A:R,18,FALSE)),0,VLOOKUP(A60,'BL29'!A:R,18,FALSE))</f>
        <v>0</v>
      </c>
      <c r="BI60" s="287"/>
      <c r="BJ60" s="285">
        <f>IF(ISNA(VLOOKUP(A60,'BL30'!A:R,18,FALSE)),0,VLOOKUP(A60,'BL30'!A:R,18,FALSE))</f>
        <v>0</v>
      </c>
      <c r="BK60" s="287"/>
      <c r="BL60" s="285">
        <f>IF(ISNA(VLOOKUP(A60,ATF!A:AA,27,FALSE)),0,VLOOKUP(A60,ATF!A:AA,27,FALSE))</f>
        <v>0</v>
      </c>
      <c r="BM60" s="280"/>
      <c r="BN60" s="288">
        <v>1</v>
      </c>
      <c r="BO60" s="68">
        <f t="shared" si="4"/>
        <v>32.659999999999997</v>
      </c>
      <c r="BP60" s="289" t="str">
        <f t="shared" si="5"/>
        <v>Flex</v>
      </c>
      <c r="BQ60" s="290">
        <f t="shared" si="6"/>
        <v>-32.659999999999997</v>
      </c>
      <c r="BR60" s="291"/>
      <c r="BS60" s="292" t="str">
        <f t="shared" si="8"/>
        <v/>
      </c>
    </row>
    <row r="61" spans="1:71" ht="13.9" x14ac:dyDescent="0.4">
      <c r="A61" s="284" t="s">
        <v>31</v>
      </c>
      <c r="B61" s="697" t="s">
        <v>367</v>
      </c>
      <c r="C61" s="521">
        <v>5.799999856948844</v>
      </c>
      <c r="D61" s="285">
        <f>IF(ISNA(VLOOKUP(A61,'BL1'!A:R,18,FALSE)),0,VLOOKUP(A61,'BL1'!A:R,18,FALSE))</f>
        <v>0</v>
      </c>
      <c r="E61" s="286"/>
      <c r="F61" s="285">
        <f>IF(ISNA(VLOOKUP(A61,'BL2'!A:R,18,FALSE)),0,VLOOKUP(A61,'BL2'!A:R,18,FALSE))</f>
        <v>0</v>
      </c>
      <c r="G61" s="287"/>
      <c r="H61" s="285">
        <f>IF(ISNA(VLOOKUP(A61,'BL3'!A:R,18,FALSE)),0,VLOOKUP(A61,'BL3'!A:R,18,FALSE))</f>
        <v>0</v>
      </c>
      <c r="I61" s="287"/>
      <c r="J61" s="285">
        <f>IF(ISNA(VLOOKUP(A61,'BL4'!A:R,18,FALSE)),0,VLOOKUP(A61,'BL4'!A:R,18,FALSE))</f>
        <v>0</v>
      </c>
      <c r="K61" s="287"/>
      <c r="L61" s="285">
        <f>IF(ISNA(VLOOKUP(A61,'BL5'!A:R,18,FALSE)),0,VLOOKUP(A61,'BL5'!A:R,18,FALSE))</f>
        <v>0</v>
      </c>
      <c r="M61" s="287"/>
      <c r="N61" s="285">
        <f>IF(ISNA(VLOOKUP(A61,'BL6'!A:R,18,FALSE)),0,VLOOKUP(A61,'BL6'!A:R,18,FALSE))</f>
        <v>0</v>
      </c>
      <c r="O61" s="287"/>
      <c r="P61" s="285">
        <f>IF(ISNA(VLOOKUP(A61,'BL7'!A:R,18,FALSE)),0,VLOOKUP(A61,'BL7'!A:R,18,FALSE))</f>
        <v>0</v>
      </c>
      <c r="Q61" s="287"/>
      <c r="R61" s="285">
        <f>IF(ISNA(VLOOKUP(A61,'BL8'!A:R,18,FALSE)),0,VLOOKUP(A61,'BL8'!A:R,18,FALSE))</f>
        <v>0</v>
      </c>
      <c r="S61" s="287"/>
      <c r="T61" s="285">
        <f>IF(ISNA(VLOOKUP(A61,'BL9'!A:R,18,FALSE)),0,VLOOKUP(A61,'BL9'!A:R,18,FALSE))</f>
        <v>0</v>
      </c>
      <c r="U61" s="287"/>
      <c r="V61" s="285">
        <f>IF(ISNA(VLOOKUP(A61,'BL10'!A:R,18,FALSE)),0,VLOOKUP(A61,'BL10'!A:R,18,FALSE))</f>
        <v>0</v>
      </c>
      <c r="W61" s="287"/>
      <c r="X61" s="285">
        <f>IF(ISNA(VLOOKUP(A61,'BL11'!A:R,18,FALSE)),0,VLOOKUP(A61,'BL11'!A:R,18,FALSE))</f>
        <v>0</v>
      </c>
      <c r="Y61" s="287"/>
      <c r="Z61" s="285">
        <f>IF(ISNA(VLOOKUP(A61,'BL12'!A:R,18,FALSE)),0,VLOOKUP(A61,'BL12'!A:R,18,FALSE))</f>
        <v>0</v>
      </c>
      <c r="AA61" s="287"/>
      <c r="AB61" s="285">
        <f>IF(ISNA(VLOOKUP(A61,'BL13'!A:R,18,FALSE)),0,VLOOKUP(A61,'BL13'!A:R,18,FALSE))</f>
        <v>0</v>
      </c>
      <c r="AC61" s="287"/>
      <c r="AD61" s="285">
        <f>IF(ISNA(VLOOKUP(A61,'BL14'!A:R,18,FALSE)),0,VLOOKUP(A61,'BL14'!A:R,18,FALSE))</f>
        <v>0</v>
      </c>
      <c r="AE61" s="287"/>
      <c r="AF61" s="285">
        <f>IF(ISNA(VLOOKUP(A61,'BL15'!A:R,18,FALSE)),0,VLOOKUP(A61,'BL15'!A:R,18,FALSE))</f>
        <v>0</v>
      </c>
      <c r="AG61" s="287"/>
      <c r="AH61" s="285">
        <f>IF(ISNA(VLOOKUP(A61,'BL16'!A:R,18,FALSE)),0,VLOOKUP(A61,'BL16'!A:R,18,FALSE))</f>
        <v>0</v>
      </c>
      <c r="AI61" s="287"/>
      <c r="AJ61" s="285">
        <f>IF(ISNA(VLOOKUP(A61,'BL17'!A:R,18,FALSE)),0,VLOOKUP(A61,'BL17'!A:R,18,FALSE))</f>
        <v>0</v>
      </c>
      <c r="AK61" s="287"/>
      <c r="AL61" s="285">
        <f>IF(ISNA(VLOOKUP(A61,'BL18'!A:R,18,FALSE)),0,VLOOKUP(A61,'BL18'!A:R,18,FALSE))</f>
        <v>0</v>
      </c>
      <c r="AM61" s="287"/>
      <c r="AN61" s="285">
        <f>IF(ISNA(VLOOKUP(A61,'BL19'!A:R,18,FALSE)),0,VLOOKUP(A61,'BL19'!A:R,18,FALSE))</f>
        <v>0</v>
      </c>
      <c r="AO61" s="287"/>
      <c r="AP61" s="285">
        <f>IF(ISNA(VLOOKUP(A61,'BL20'!A:R,18,FALSE)),0,VLOOKUP(A61,'BL20'!A:R,18,FALSE))</f>
        <v>0</v>
      </c>
      <c r="AQ61" s="287"/>
      <c r="AR61" s="285">
        <f>IF(ISNA(VLOOKUP(A61,'BL21'!A:R,18,FALSE)),0,VLOOKUP(A61,'BL21'!A:R,18,FALSE))</f>
        <v>0</v>
      </c>
      <c r="AS61" s="287"/>
      <c r="AT61" s="285">
        <f>IF(ISNA(VLOOKUP(A61,'BL22'!A:R,18,FALSE)),0,VLOOKUP(A61,'BL22'!A:R,18,FALSE))</f>
        <v>0</v>
      </c>
      <c r="AU61" s="287"/>
      <c r="AV61" s="285">
        <f>IF(ISNA(VLOOKUP(A61,'BL23'!A:R,18,FALSE)),0,VLOOKUP(A61,'BL23'!A:R,18,FALSE))</f>
        <v>0</v>
      </c>
      <c r="AW61" s="287"/>
      <c r="AX61" s="285">
        <f>IF(ISNA(VLOOKUP(A61,'BL24'!A:R,18,FALSE)),0,VLOOKUP(A61,'BL24'!A:R,18,FALSE))</f>
        <v>0</v>
      </c>
      <c r="AY61" s="287"/>
      <c r="AZ61" s="285">
        <f>IF(ISNA(VLOOKUP(A61,'BL25'!A:R,18,FALSE)),0,VLOOKUP(A61,'BL25'!A:R,18,FALSE))</f>
        <v>0</v>
      </c>
      <c r="BA61" s="287"/>
      <c r="BB61" s="285">
        <f>IF(ISNA(VLOOKUP(A61,'BL26'!A:R,18,FALSE)),0,VLOOKUP(A61,'BL26'!A:R,18,FALSE))</f>
        <v>0</v>
      </c>
      <c r="BC61" s="287"/>
      <c r="BD61" s="285">
        <f>IF(ISNA(VLOOKUP(A61,'BL27'!A:R,18,FALSE)),0,VLOOKUP(A61,'BL27'!A:R,18,FALSE))</f>
        <v>0</v>
      </c>
      <c r="BE61" s="287"/>
      <c r="BF61" s="285">
        <f>IF(ISNA(VLOOKUP(A61,'BL28'!A:R,18,FALSE)),0,VLOOKUP(A61,'BL28'!A:R,18,FALSE))</f>
        <v>0</v>
      </c>
      <c r="BG61" s="287"/>
      <c r="BH61" s="285">
        <f>IF(ISNA(VLOOKUP(A61,'BL29'!A:R,18,FALSE)),0,VLOOKUP(A61,'BL29'!A:R,18,FALSE))</f>
        <v>0</v>
      </c>
      <c r="BI61" s="287"/>
      <c r="BJ61" s="285">
        <f>IF(ISNA(VLOOKUP(A61,'BL30'!A:R,18,FALSE)),0,VLOOKUP(A61,'BL30'!A:R,18,FALSE))</f>
        <v>0</v>
      </c>
      <c r="BK61" s="287"/>
      <c r="BL61" s="285">
        <f>IF(ISNA(VLOOKUP(A61,ATF!A:AA,27,FALSE)),0,VLOOKUP(A61,ATF!A:AA,27,FALSE))</f>
        <v>0</v>
      </c>
      <c r="BM61" s="280"/>
      <c r="BN61" s="288">
        <v>1</v>
      </c>
      <c r="BO61" s="68">
        <f t="shared" si="4"/>
        <v>5.799999856948844</v>
      </c>
      <c r="BP61" s="289" t="str">
        <f t="shared" si="5"/>
        <v>Freistoß</v>
      </c>
      <c r="BQ61" s="290">
        <f t="shared" si="6"/>
        <v>-5.799999856948844</v>
      </c>
      <c r="BR61" s="291"/>
      <c r="BS61" s="292" t="str">
        <f t="shared" si="8"/>
        <v/>
      </c>
    </row>
    <row r="62" spans="1:71" ht="13.9" x14ac:dyDescent="0.4">
      <c r="A62" s="284" t="s">
        <v>113</v>
      </c>
      <c r="B62" s="697" t="s">
        <v>368</v>
      </c>
      <c r="C62" s="521">
        <v>-92.8</v>
      </c>
      <c r="D62" s="285">
        <f>IF(ISNA(VLOOKUP(A62,'BL1'!A:R,18,FALSE)),0,VLOOKUP(A62,'BL1'!A:R,18,FALSE))</f>
        <v>4.1999999999999993</v>
      </c>
      <c r="E62" s="286"/>
      <c r="F62" s="285">
        <f>IF(ISNA(VLOOKUP(A62,'BL2'!A:R,18,FALSE)),0,VLOOKUP(A62,'BL2'!A:R,18,FALSE))</f>
        <v>4.2</v>
      </c>
      <c r="G62" s="287"/>
      <c r="H62" s="285">
        <f>IF(ISNA(VLOOKUP(A62,'BL3'!A:R,18,FALSE)),0,VLOOKUP(A62,'BL3'!A:R,18,FALSE))</f>
        <v>0</v>
      </c>
      <c r="I62" s="287"/>
      <c r="J62" s="285">
        <f>IF(ISNA(VLOOKUP(A62,'BL4'!A:R,18,FALSE)),0,VLOOKUP(A62,'BL4'!A:R,18,FALSE))</f>
        <v>0</v>
      </c>
      <c r="K62" s="287"/>
      <c r="L62" s="285">
        <f>IF(ISNA(VLOOKUP(A62,'BL5'!A:R,18,FALSE)),0,VLOOKUP(A62,'BL5'!A:R,18,FALSE))</f>
        <v>0</v>
      </c>
      <c r="M62" s="287"/>
      <c r="N62" s="285">
        <f>IF(ISNA(VLOOKUP(A62,'BL6'!A:R,18,FALSE)),0,VLOOKUP(A62,'BL6'!A:R,18,FALSE))</f>
        <v>0</v>
      </c>
      <c r="O62" s="287"/>
      <c r="P62" s="285">
        <f>IF(ISNA(VLOOKUP(A62,'BL7'!A:R,18,FALSE)),0,VLOOKUP(A62,'BL7'!A:R,18,FALSE))</f>
        <v>0</v>
      </c>
      <c r="Q62" s="287"/>
      <c r="R62" s="285">
        <f>IF(ISNA(VLOOKUP(A62,'BL8'!A:R,18,FALSE)),0,VLOOKUP(A62,'BL8'!A:R,18,FALSE))</f>
        <v>0</v>
      </c>
      <c r="S62" s="287"/>
      <c r="T62" s="285">
        <f>IF(ISNA(VLOOKUP(A62,'BL9'!A:R,18,FALSE)),0,VLOOKUP(A62,'BL9'!A:R,18,FALSE))</f>
        <v>0</v>
      </c>
      <c r="U62" s="287"/>
      <c r="V62" s="285">
        <f>IF(ISNA(VLOOKUP(A62,'BL10'!A:R,18,FALSE)),0,VLOOKUP(A62,'BL10'!A:R,18,FALSE))</f>
        <v>0</v>
      </c>
      <c r="W62" s="287"/>
      <c r="X62" s="285">
        <f>IF(ISNA(VLOOKUP(A62,'BL11'!A:R,18,FALSE)),0,VLOOKUP(A62,'BL11'!A:R,18,FALSE))</f>
        <v>0</v>
      </c>
      <c r="Y62" s="287"/>
      <c r="Z62" s="285">
        <f>IF(ISNA(VLOOKUP(A62,'BL12'!A:R,18,FALSE)),0,VLOOKUP(A62,'BL12'!A:R,18,FALSE))</f>
        <v>0</v>
      </c>
      <c r="AA62" s="287"/>
      <c r="AB62" s="285">
        <f>IF(ISNA(VLOOKUP(A62,'BL13'!A:R,18,FALSE)),0,VLOOKUP(A62,'BL13'!A:R,18,FALSE))</f>
        <v>0</v>
      </c>
      <c r="AC62" s="287"/>
      <c r="AD62" s="285">
        <f>IF(ISNA(VLOOKUP(A62,'BL14'!A:R,18,FALSE)),0,VLOOKUP(A62,'BL14'!A:R,18,FALSE))</f>
        <v>0</v>
      </c>
      <c r="AE62" s="287"/>
      <c r="AF62" s="285">
        <f>IF(ISNA(VLOOKUP(A62,'BL15'!A:R,18,FALSE)),0,VLOOKUP(A62,'BL15'!A:R,18,FALSE))</f>
        <v>0</v>
      </c>
      <c r="AG62" s="287"/>
      <c r="AH62" s="285">
        <f>IF(ISNA(VLOOKUP(A62,'BL16'!A:R,18,FALSE)),0,VLOOKUP(A62,'BL16'!A:R,18,FALSE))</f>
        <v>0</v>
      </c>
      <c r="AI62" s="287"/>
      <c r="AJ62" s="285">
        <f>IF(ISNA(VLOOKUP(A62,'BL17'!A:R,18,FALSE)),0,VLOOKUP(A62,'BL17'!A:R,18,FALSE))</f>
        <v>0</v>
      </c>
      <c r="AK62" s="287"/>
      <c r="AL62" s="285">
        <f>IF(ISNA(VLOOKUP(A62,'BL18'!A:R,18,FALSE)),0,VLOOKUP(A62,'BL18'!A:R,18,FALSE))</f>
        <v>0</v>
      </c>
      <c r="AM62" s="287"/>
      <c r="AN62" s="285">
        <f>IF(ISNA(VLOOKUP(A62,'BL19'!A:R,18,FALSE)),0,VLOOKUP(A62,'BL19'!A:R,18,FALSE))</f>
        <v>0</v>
      </c>
      <c r="AO62" s="287"/>
      <c r="AP62" s="285">
        <f>IF(ISNA(VLOOKUP(A62,'BL20'!A:R,18,FALSE)),0,VLOOKUP(A62,'BL20'!A:R,18,FALSE))</f>
        <v>0</v>
      </c>
      <c r="AQ62" s="287"/>
      <c r="AR62" s="285">
        <f>IF(ISNA(VLOOKUP(A62,'BL21'!A:R,18,FALSE)),0,VLOOKUP(A62,'BL21'!A:R,18,FALSE))</f>
        <v>0</v>
      </c>
      <c r="AS62" s="287"/>
      <c r="AT62" s="285">
        <f>IF(ISNA(VLOOKUP(A62,'BL22'!A:R,18,FALSE)),0,VLOOKUP(A62,'BL22'!A:R,18,FALSE))</f>
        <v>0</v>
      </c>
      <c r="AU62" s="287"/>
      <c r="AV62" s="285">
        <f>IF(ISNA(VLOOKUP(A62,'BL23'!A:R,18,FALSE)),0,VLOOKUP(A62,'BL23'!A:R,18,FALSE))</f>
        <v>0</v>
      </c>
      <c r="AW62" s="287"/>
      <c r="AX62" s="285">
        <f>IF(ISNA(VLOOKUP(A62,'BL24'!A:R,18,FALSE)),0,VLOOKUP(A62,'BL24'!A:R,18,FALSE))</f>
        <v>0</v>
      </c>
      <c r="AY62" s="287"/>
      <c r="AZ62" s="285">
        <f>IF(ISNA(VLOOKUP(A62,'BL25'!A:R,18,FALSE)),0,VLOOKUP(A62,'BL25'!A:R,18,FALSE))</f>
        <v>0</v>
      </c>
      <c r="BA62" s="287"/>
      <c r="BB62" s="285">
        <f>IF(ISNA(VLOOKUP(A62,'BL26'!A:R,18,FALSE)),0,VLOOKUP(A62,'BL26'!A:R,18,FALSE))</f>
        <v>0</v>
      </c>
      <c r="BC62" s="287"/>
      <c r="BD62" s="285">
        <f>IF(ISNA(VLOOKUP(A62,'BL27'!A:R,18,FALSE)),0,VLOOKUP(A62,'BL27'!A:R,18,FALSE))</f>
        <v>0</v>
      </c>
      <c r="BE62" s="287"/>
      <c r="BF62" s="285">
        <f>IF(ISNA(VLOOKUP(A62,'BL28'!A:R,18,FALSE)),0,VLOOKUP(A62,'BL28'!A:R,18,FALSE))</f>
        <v>0</v>
      </c>
      <c r="BG62" s="287"/>
      <c r="BH62" s="285">
        <f>IF(ISNA(VLOOKUP(A62,'BL29'!A:R,18,FALSE)),0,VLOOKUP(A62,'BL29'!A:R,18,FALSE))</f>
        <v>0</v>
      </c>
      <c r="BI62" s="287"/>
      <c r="BJ62" s="285">
        <f>IF(ISNA(VLOOKUP(A62,'BL30'!A:R,18,FALSE)),0,VLOOKUP(A62,'BL30'!A:R,18,FALSE))</f>
        <v>0</v>
      </c>
      <c r="BK62" s="287"/>
      <c r="BL62" s="285">
        <f>IF(ISNA(VLOOKUP(A62,ATF!A:AA,27,FALSE)),0,VLOOKUP(A62,ATF!A:AA,27,FALSE))</f>
        <v>0</v>
      </c>
      <c r="BM62" s="280"/>
      <c r="BN62" s="288">
        <v>1</v>
      </c>
      <c r="BO62" s="68">
        <f t="shared" si="4"/>
        <v>-84.4</v>
      </c>
      <c r="BP62" s="289" t="str">
        <f t="shared" si="5"/>
        <v>G.G.</v>
      </c>
      <c r="BQ62" s="290">
        <f t="shared" si="6"/>
        <v>84.4</v>
      </c>
      <c r="BR62" s="291"/>
      <c r="BS62" s="292" t="str">
        <f t="shared" si="8"/>
        <v/>
      </c>
    </row>
    <row r="63" spans="1:71" s="156" customFormat="1" ht="13.9" x14ac:dyDescent="0.4">
      <c r="A63" s="284" t="s">
        <v>286</v>
      </c>
      <c r="B63" s="693" t="s">
        <v>462</v>
      </c>
      <c r="C63" s="521">
        <v>0</v>
      </c>
      <c r="D63" s="285">
        <f>IF(ISNA(VLOOKUP(A63,'BL1'!A:R,18,FALSE)),0,VLOOKUP(A63,'BL1'!A:R,18,FALSE))</f>
        <v>0</v>
      </c>
      <c r="E63" s="286"/>
      <c r="F63" s="285">
        <f>IF(ISNA(VLOOKUP(A63,'BL2'!A:R,18,FALSE)),0,VLOOKUP(A63,'BL2'!A:R,18,FALSE))</f>
        <v>0</v>
      </c>
      <c r="G63" s="287"/>
      <c r="H63" s="285">
        <f>IF(ISNA(VLOOKUP(A63,'BL3'!A:R,18,FALSE)),0,VLOOKUP(A63,'BL3'!A:R,18,FALSE))</f>
        <v>0</v>
      </c>
      <c r="I63" s="287"/>
      <c r="J63" s="285">
        <f>IF(ISNA(VLOOKUP(A63,'BL4'!A:R,18,FALSE)),0,VLOOKUP(A63,'BL4'!A:R,18,FALSE))</f>
        <v>0</v>
      </c>
      <c r="K63" s="287"/>
      <c r="L63" s="285">
        <f>IF(ISNA(VLOOKUP(A63,'BL5'!A:R,18,FALSE)),0,VLOOKUP(A63,'BL5'!A:R,18,FALSE))</f>
        <v>0</v>
      </c>
      <c r="M63" s="287"/>
      <c r="N63" s="285">
        <f>IF(ISNA(VLOOKUP(A63,'BL6'!A:R,18,FALSE)),0,VLOOKUP(A63,'BL6'!A:R,18,FALSE))</f>
        <v>0</v>
      </c>
      <c r="O63" s="287"/>
      <c r="P63" s="285">
        <f>IF(ISNA(VLOOKUP(A63,'BL7'!A:R,18,FALSE)),0,VLOOKUP(A63,'BL7'!A:R,18,FALSE))</f>
        <v>0</v>
      </c>
      <c r="Q63" s="287"/>
      <c r="R63" s="285">
        <f>IF(ISNA(VLOOKUP(A63,'BL8'!A:R,18,FALSE)),0,VLOOKUP(A63,'BL8'!A:R,18,FALSE))</f>
        <v>0</v>
      </c>
      <c r="S63" s="287"/>
      <c r="T63" s="285">
        <f>IF(ISNA(VLOOKUP(A63,'BL9'!A:R,18,FALSE)),0,VLOOKUP(A63,'BL9'!A:R,18,FALSE))</f>
        <v>0</v>
      </c>
      <c r="U63" s="287"/>
      <c r="V63" s="285">
        <f>IF(ISNA(VLOOKUP(A63,'BL10'!A:R,18,FALSE)),0,VLOOKUP(A63,'BL10'!A:R,18,FALSE))</f>
        <v>0</v>
      </c>
      <c r="W63" s="287"/>
      <c r="X63" s="285">
        <f>IF(ISNA(VLOOKUP(A63,'BL11'!A:R,18,FALSE)),0,VLOOKUP(A63,'BL11'!A:R,18,FALSE))</f>
        <v>0</v>
      </c>
      <c r="Y63" s="287"/>
      <c r="Z63" s="285">
        <f>IF(ISNA(VLOOKUP(A63,'BL12'!A:R,18,FALSE)),0,VLOOKUP(A63,'BL12'!A:R,18,FALSE))</f>
        <v>0</v>
      </c>
      <c r="AA63" s="287"/>
      <c r="AB63" s="285">
        <f>IF(ISNA(VLOOKUP(A63,'BL13'!A:R,18,FALSE)),0,VLOOKUP(A63,'BL13'!A:R,18,FALSE))</f>
        <v>0</v>
      </c>
      <c r="AC63" s="287"/>
      <c r="AD63" s="285">
        <f>IF(ISNA(VLOOKUP(A63,'BL14'!A:R,18,FALSE)),0,VLOOKUP(A63,'BL14'!A:R,18,FALSE))</f>
        <v>0</v>
      </c>
      <c r="AE63" s="287"/>
      <c r="AF63" s="285">
        <f>IF(ISNA(VLOOKUP(A63,'BL15'!A:R,18,FALSE)),0,VLOOKUP(A63,'BL15'!A:R,18,FALSE))</f>
        <v>0</v>
      </c>
      <c r="AG63" s="287"/>
      <c r="AH63" s="285">
        <f>IF(ISNA(VLOOKUP(A63,'BL16'!A:R,18,FALSE)),0,VLOOKUP(A63,'BL16'!A:R,18,FALSE))</f>
        <v>0</v>
      </c>
      <c r="AI63" s="287"/>
      <c r="AJ63" s="285">
        <f>IF(ISNA(VLOOKUP(A63,'BL17'!A:R,18,FALSE)),0,VLOOKUP(A63,'BL17'!A:R,18,FALSE))</f>
        <v>0</v>
      </c>
      <c r="AK63" s="287"/>
      <c r="AL63" s="285">
        <f>IF(ISNA(VLOOKUP(A63,'BL18'!A:R,18,FALSE)),0,VLOOKUP(A63,'BL18'!A:R,18,FALSE))</f>
        <v>0</v>
      </c>
      <c r="AM63" s="287"/>
      <c r="AN63" s="285">
        <f>IF(ISNA(VLOOKUP(A63,'BL19'!A:R,18,FALSE)),0,VLOOKUP(A63,'BL19'!A:R,18,FALSE))</f>
        <v>0</v>
      </c>
      <c r="AO63" s="287"/>
      <c r="AP63" s="285">
        <f>IF(ISNA(VLOOKUP(A63,'BL20'!A:R,18,FALSE)),0,VLOOKUP(A63,'BL20'!A:R,18,FALSE))</f>
        <v>0</v>
      </c>
      <c r="AQ63" s="287"/>
      <c r="AR63" s="285">
        <f>IF(ISNA(VLOOKUP(A63,'BL21'!A:R,18,FALSE)),0,VLOOKUP(A63,'BL21'!A:R,18,FALSE))</f>
        <v>0</v>
      </c>
      <c r="AS63" s="287"/>
      <c r="AT63" s="285">
        <f>IF(ISNA(VLOOKUP(A63,'BL22'!A:R,18,FALSE)),0,VLOOKUP(A63,'BL22'!A:R,18,FALSE))</f>
        <v>0</v>
      </c>
      <c r="AU63" s="287"/>
      <c r="AV63" s="285">
        <f>IF(ISNA(VLOOKUP(A63,'BL23'!A:R,18,FALSE)),0,VLOOKUP(A63,'BL23'!A:R,18,FALSE))</f>
        <v>0</v>
      </c>
      <c r="AW63" s="287"/>
      <c r="AX63" s="285">
        <f>IF(ISNA(VLOOKUP(A63,'BL24'!A:R,18,FALSE)),0,VLOOKUP(A63,'BL24'!A:R,18,FALSE))</f>
        <v>0</v>
      </c>
      <c r="AY63" s="287"/>
      <c r="AZ63" s="285">
        <f>IF(ISNA(VLOOKUP(A63,'BL25'!A:R,18,FALSE)),0,VLOOKUP(A63,'BL25'!A:R,18,FALSE))</f>
        <v>0</v>
      </c>
      <c r="BA63" s="287"/>
      <c r="BB63" s="285">
        <f>IF(ISNA(VLOOKUP(A63,'BL26'!A:R,18,FALSE)),0,VLOOKUP(A63,'BL26'!A:R,18,FALSE))</f>
        <v>0</v>
      </c>
      <c r="BC63" s="287"/>
      <c r="BD63" s="285">
        <f>IF(ISNA(VLOOKUP(A63,'BL27'!A:R,18,FALSE)),0,VLOOKUP(A63,'BL27'!A:R,18,FALSE))</f>
        <v>0</v>
      </c>
      <c r="BE63" s="287"/>
      <c r="BF63" s="285">
        <f>IF(ISNA(VLOOKUP(A63,'BL28'!A:R,18,FALSE)),0,VLOOKUP(A63,'BL28'!A:R,18,FALSE))</f>
        <v>0</v>
      </c>
      <c r="BG63" s="287"/>
      <c r="BH63" s="285">
        <f>IF(ISNA(VLOOKUP(A63,'BL29'!A:R,18,FALSE)),0,VLOOKUP(A63,'BL29'!A:R,18,FALSE))</f>
        <v>0</v>
      </c>
      <c r="BI63" s="287"/>
      <c r="BJ63" s="285">
        <f>IF(ISNA(VLOOKUP(A63,'BL30'!A:R,18,FALSE)),0,VLOOKUP(A63,'BL30'!A:R,18,FALSE))</f>
        <v>0</v>
      </c>
      <c r="BK63" s="287"/>
      <c r="BL63" s="285">
        <f>IF(ISNA(VLOOKUP(A63,ATF!A:AA,27,FALSE)),0,VLOOKUP(A63,ATF!A:AA,27,FALSE))</f>
        <v>0</v>
      </c>
      <c r="BM63" s="280"/>
      <c r="BN63" s="288">
        <v>1</v>
      </c>
      <c r="BO63" s="68">
        <f t="shared" si="4"/>
        <v>0</v>
      </c>
      <c r="BP63" s="289" t="str">
        <f t="shared" si="5"/>
        <v>Garfield (Rd)</v>
      </c>
      <c r="BQ63" s="290">
        <f t="shared" si="6"/>
        <v>0</v>
      </c>
      <c r="BR63" s="291"/>
      <c r="BS63" s="292" t="str">
        <f t="shared" si="8"/>
        <v/>
      </c>
    </row>
    <row r="64" spans="1:71" ht="13.9" x14ac:dyDescent="0.4">
      <c r="A64" s="284" t="s">
        <v>51</v>
      </c>
      <c r="B64" s="697" t="s">
        <v>369</v>
      </c>
      <c r="C64" s="521">
        <v>-48.600000143051147</v>
      </c>
      <c r="D64" s="285">
        <f>IF(ISNA(VLOOKUP(A64,'BL1'!A:R,18,FALSE)),0,VLOOKUP(A64,'BL1'!A:R,18,FALSE))</f>
        <v>0</v>
      </c>
      <c r="E64" s="286"/>
      <c r="F64" s="285">
        <f>IF(ISNA(VLOOKUP(A64,'BL2'!A:R,18,FALSE)),0,VLOOKUP(A64,'BL2'!A:R,18,FALSE))</f>
        <v>0</v>
      </c>
      <c r="G64" s="287"/>
      <c r="H64" s="285">
        <f>IF(ISNA(VLOOKUP(A64,'BL3'!A:R,18,FALSE)),0,VLOOKUP(A64,'BL3'!A:R,18,FALSE))</f>
        <v>0</v>
      </c>
      <c r="I64" s="287"/>
      <c r="J64" s="285">
        <f>IF(ISNA(VLOOKUP(A64,'BL4'!A:R,18,FALSE)),0,VLOOKUP(A64,'BL4'!A:R,18,FALSE))</f>
        <v>0</v>
      </c>
      <c r="K64" s="287"/>
      <c r="L64" s="285">
        <f>IF(ISNA(VLOOKUP(A64,'BL5'!A:R,18,FALSE)),0,VLOOKUP(A64,'BL5'!A:R,18,FALSE))</f>
        <v>0</v>
      </c>
      <c r="M64" s="287"/>
      <c r="N64" s="285">
        <f>IF(ISNA(VLOOKUP(A64,'BL6'!A:R,18,FALSE)),0,VLOOKUP(A64,'BL6'!A:R,18,FALSE))</f>
        <v>0</v>
      </c>
      <c r="O64" s="287"/>
      <c r="P64" s="285">
        <f>IF(ISNA(VLOOKUP(A64,'BL7'!A:R,18,FALSE)),0,VLOOKUP(A64,'BL7'!A:R,18,FALSE))</f>
        <v>0</v>
      </c>
      <c r="Q64" s="287"/>
      <c r="R64" s="285">
        <f>IF(ISNA(VLOOKUP(A64,'BL8'!A:R,18,FALSE)),0,VLOOKUP(A64,'BL8'!A:R,18,FALSE))</f>
        <v>0</v>
      </c>
      <c r="S64" s="287"/>
      <c r="T64" s="285">
        <f>IF(ISNA(VLOOKUP(A64,'BL9'!A:R,18,FALSE)),0,VLOOKUP(A64,'BL9'!A:R,18,FALSE))</f>
        <v>0</v>
      </c>
      <c r="U64" s="287"/>
      <c r="V64" s="285">
        <f>IF(ISNA(VLOOKUP(A64,'BL10'!A:R,18,FALSE)),0,VLOOKUP(A64,'BL10'!A:R,18,FALSE))</f>
        <v>0</v>
      </c>
      <c r="W64" s="287"/>
      <c r="X64" s="285">
        <f>IF(ISNA(VLOOKUP(A64,'BL11'!A:R,18,FALSE)),0,VLOOKUP(A64,'BL11'!A:R,18,FALSE))</f>
        <v>0</v>
      </c>
      <c r="Y64" s="287"/>
      <c r="Z64" s="285">
        <f>IF(ISNA(VLOOKUP(A64,'BL12'!A:R,18,FALSE)),0,VLOOKUP(A64,'BL12'!A:R,18,FALSE))</f>
        <v>0</v>
      </c>
      <c r="AA64" s="287"/>
      <c r="AB64" s="285">
        <f>IF(ISNA(VLOOKUP(A64,'BL13'!A:R,18,FALSE)),0,VLOOKUP(A64,'BL13'!A:R,18,FALSE))</f>
        <v>0</v>
      </c>
      <c r="AC64" s="287"/>
      <c r="AD64" s="285">
        <f>IF(ISNA(VLOOKUP(A64,'BL14'!A:R,18,FALSE)),0,VLOOKUP(A64,'BL14'!A:R,18,FALSE))</f>
        <v>0</v>
      </c>
      <c r="AE64" s="287"/>
      <c r="AF64" s="285">
        <f>IF(ISNA(VLOOKUP(A64,'BL15'!A:R,18,FALSE)),0,VLOOKUP(A64,'BL15'!A:R,18,FALSE))</f>
        <v>0</v>
      </c>
      <c r="AG64" s="287"/>
      <c r="AH64" s="285">
        <f>IF(ISNA(VLOOKUP(A64,'BL16'!A:R,18,FALSE)),0,VLOOKUP(A64,'BL16'!A:R,18,FALSE))</f>
        <v>0</v>
      </c>
      <c r="AI64" s="287"/>
      <c r="AJ64" s="285">
        <f>IF(ISNA(VLOOKUP(A64,'BL17'!A:R,18,FALSE)),0,VLOOKUP(A64,'BL17'!A:R,18,FALSE))</f>
        <v>0</v>
      </c>
      <c r="AK64" s="287"/>
      <c r="AL64" s="285">
        <f>IF(ISNA(VLOOKUP(A64,'BL18'!A:R,18,FALSE)),0,VLOOKUP(A64,'BL18'!A:R,18,FALSE))</f>
        <v>0</v>
      </c>
      <c r="AM64" s="287"/>
      <c r="AN64" s="285">
        <f>IF(ISNA(VLOOKUP(A64,'BL19'!A:R,18,FALSE)),0,VLOOKUP(A64,'BL19'!A:R,18,FALSE))</f>
        <v>0</v>
      </c>
      <c r="AO64" s="287"/>
      <c r="AP64" s="285">
        <f>IF(ISNA(VLOOKUP(A64,'BL20'!A:R,18,FALSE)),0,VLOOKUP(A64,'BL20'!A:R,18,FALSE))</f>
        <v>0</v>
      </c>
      <c r="AQ64" s="287"/>
      <c r="AR64" s="285">
        <f>IF(ISNA(VLOOKUP(A64,'BL21'!A:R,18,FALSE)),0,VLOOKUP(A64,'BL21'!A:R,18,FALSE))</f>
        <v>0</v>
      </c>
      <c r="AS64" s="287"/>
      <c r="AT64" s="285">
        <f>IF(ISNA(VLOOKUP(A64,'BL22'!A:R,18,FALSE)),0,VLOOKUP(A64,'BL22'!A:R,18,FALSE))</f>
        <v>0</v>
      </c>
      <c r="AU64" s="287"/>
      <c r="AV64" s="285">
        <f>IF(ISNA(VLOOKUP(A64,'BL23'!A:R,18,FALSE)),0,VLOOKUP(A64,'BL23'!A:R,18,FALSE))</f>
        <v>0</v>
      </c>
      <c r="AW64" s="287"/>
      <c r="AX64" s="285">
        <f>IF(ISNA(VLOOKUP(A64,'BL24'!A:R,18,FALSE)),0,VLOOKUP(A64,'BL24'!A:R,18,FALSE))</f>
        <v>0</v>
      </c>
      <c r="AY64" s="287"/>
      <c r="AZ64" s="285">
        <f>IF(ISNA(VLOOKUP(A64,'BL25'!A:R,18,FALSE)),0,VLOOKUP(A64,'BL25'!A:R,18,FALSE))</f>
        <v>0</v>
      </c>
      <c r="BA64" s="287"/>
      <c r="BB64" s="285">
        <f>IF(ISNA(VLOOKUP(A64,'BL26'!A:R,18,FALSE)),0,VLOOKUP(A64,'BL26'!A:R,18,FALSE))</f>
        <v>0</v>
      </c>
      <c r="BC64" s="287"/>
      <c r="BD64" s="285">
        <f>IF(ISNA(VLOOKUP(A64,'BL27'!A:R,18,FALSE)),0,VLOOKUP(A64,'BL27'!A:R,18,FALSE))</f>
        <v>0</v>
      </c>
      <c r="BE64" s="287"/>
      <c r="BF64" s="285">
        <f>IF(ISNA(VLOOKUP(A64,'BL28'!A:R,18,FALSE)),0,VLOOKUP(A64,'BL28'!A:R,18,FALSE))</f>
        <v>0</v>
      </c>
      <c r="BG64" s="287"/>
      <c r="BH64" s="285">
        <f>IF(ISNA(VLOOKUP(A64,'BL29'!A:R,18,FALSE)),0,VLOOKUP(A64,'BL29'!A:R,18,FALSE))</f>
        <v>0</v>
      </c>
      <c r="BI64" s="287"/>
      <c r="BJ64" s="285">
        <f>IF(ISNA(VLOOKUP(A64,'BL30'!A:R,18,FALSE)),0,VLOOKUP(A64,'BL30'!A:R,18,FALSE))</f>
        <v>0</v>
      </c>
      <c r="BK64" s="287"/>
      <c r="BL64" s="285">
        <f>IF(ISNA(VLOOKUP(A64,ATF!A:AA,27,FALSE)),0,VLOOKUP(A64,ATF!A:AA,27,FALSE))</f>
        <v>0</v>
      </c>
      <c r="BM64" s="280"/>
      <c r="BN64" s="288">
        <v>1</v>
      </c>
      <c r="BO64" s="68">
        <f t="shared" si="4"/>
        <v>-48.600000143051147</v>
      </c>
      <c r="BP64" s="289" t="str">
        <f t="shared" si="5"/>
        <v>Gastro</v>
      </c>
      <c r="BQ64" s="290">
        <f t="shared" si="6"/>
        <v>48.600000143051147</v>
      </c>
      <c r="BR64" s="291"/>
      <c r="BS64" s="292" t="str">
        <f t="shared" si="8"/>
        <v/>
      </c>
    </row>
    <row r="65" spans="1:71" s="157" customFormat="1" ht="13.9" x14ac:dyDescent="0.4">
      <c r="A65" s="284" t="s">
        <v>114</v>
      </c>
      <c r="B65" s="699" t="s">
        <v>370</v>
      </c>
      <c r="C65" s="521">
        <v>9</v>
      </c>
      <c r="D65" s="285">
        <f>IF(ISNA(VLOOKUP(A65,'BL1'!A:R,18,FALSE)),0,VLOOKUP(A65,'BL1'!A:R,18,FALSE))</f>
        <v>0</v>
      </c>
      <c r="E65" s="286">
        <v>9</v>
      </c>
      <c r="F65" s="285">
        <f>IF(ISNA(VLOOKUP(A65,'BL2'!A:R,18,FALSE)),0,VLOOKUP(A65,'BL2'!A:R,18,FALSE))</f>
        <v>0</v>
      </c>
      <c r="G65" s="287"/>
      <c r="H65" s="285">
        <f>IF(ISNA(VLOOKUP(A65,'BL3'!A:R,18,FALSE)),0,VLOOKUP(A65,'BL3'!A:R,18,FALSE))</f>
        <v>0</v>
      </c>
      <c r="I65" s="287"/>
      <c r="J65" s="285">
        <f>IF(ISNA(VLOOKUP(A65,'BL4'!A:R,18,FALSE)),0,VLOOKUP(A65,'BL4'!A:R,18,FALSE))</f>
        <v>0</v>
      </c>
      <c r="K65" s="287"/>
      <c r="L65" s="285">
        <f>IF(ISNA(VLOOKUP(A65,'BL5'!A:R,18,FALSE)),0,VLOOKUP(A65,'BL5'!A:R,18,FALSE))</f>
        <v>0</v>
      </c>
      <c r="M65" s="287"/>
      <c r="N65" s="285">
        <f>IF(ISNA(VLOOKUP(A65,'BL6'!A:R,18,FALSE)),0,VLOOKUP(A65,'BL6'!A:R,18,FALSE))</f>
        <v>0</v>
      </c>
      <c r="O65" s="287"/>
      <c r="P65" s="285">
        <f>IF(ISNA(VLOOKUP(A65,'BL7'!A:R,18,FALSE)),0,VLOOKUP(A65,'BL7'!A:R,18,FALSE))</f>
        <v>0</v>
      </c>
      <c r="Q65" s="287"/>
      <c r="R65" s="285">
        <f>IF(ISNA(VLOOKUP(A65,'BL8'!A:R,18,FALSE)),0,VLOOKUP(A65,'BL8'!A:R,18,FALSE))</f>
        <v>0</v>
      </c>
      <c r="S65" s="287"/>
      <c r="T65" s="285">
        <f>IF(ISNA(VLOOKUP(A65,'BL9'!A:R,18,FALSE)),0,VLOOKUP(A65,'BL9'!A:R,18,FALSE))</f>
        <v>0</v>
      </c>
      <c r="U65" s="287"/>
      <c r="V65" s="285">
        <f>IF(ISNA(VLOOKUP(A65,'BL10'!A:R,18,FALSE)),0,VLOOKUP(A65,'BL10'!A:R,18,FALSE))</f>
        <v>0</v>
      </c>
      <c r="W65" s="287"/>
      <c r="X65" s="285">
        <f>IF(ISNA(VLOOKUP(A65,'BL11'!A:R,18,FALSE)),0,VLOOKUP(A65,'BL11'!A:R,18,FALSE))</f>
        <v>0</v>
      </c>
      <c r="Y65" s="287"/>
      <c r="Z65" s="285">
        <f>IF(ISNA(VLOOKUP(A65,'BL12'!A:R,18,FALSE)),0,VLOOKUP(A65,'BL12'!A:R,18,FALSE))</f>
        <v>0</v>
      </c>
      <c r="AA65" s="287"/>
      <c r="AB65" s="285">
        <f>IF(ISNA(VLOOKUP(A65,'BL13'!A:R,18,FALSE)),0,VLOOKUP(A65,'BL13'!A:R,18,FALSE))</f>
        <v>0</v>
      </c>
      <c r="AC65" s="287"/>
      <c r="AD65" s="285">
        <f>IF(ISNA(VLOOKUP(A65,'BL14'!A:R,18,FALSE)),0,VLOOKUP(A65,'BL14'!A:R,18,FALSE))</f>
        <v>0</v>
      </c>
      <c r="AE65" s="287"/>
      <c r="AF65" s="285">
        <f>IF(ISNA(VLOOKUP(A65,'BL15'!A:R,18,FALSE)),0,VLOOKUP(A65,'BL15'!A:R,18,FALSE))</f>
        <v>0</v>
      </c>
      <c r="AG65" s="287"/>
      <c r="AH65" s="285">
        <f>IF(ISNA(VLOOKUP(A65,'BL16'!A:R,18,FALSE)),0,VLOOKUP(A65,'BL16'!A:R,18,FALSE))</f>
        <v>0</v>
      </c>
      <c r="AI65" s="287"/>
      <c r="AJ65" s="285">
        <f>IF(ISNA(VLOOKUP(A65,'BL17'!A:R,18,FALSE)),0,VLOOKUP(A65,'BL17'!A:R,18,FALSE))</f>
        <v>0</v>
      </c>
      <c r="AK65" s="287"/>
      <c r="AL65" s="285">
        <f>IF(ISNA(VLOOKUP(A65,'BL18'!A:R,18,FALSE)),0,VLOOKUP(A65,'BL18'!A:R,18,FALSE))</f>
        <v>0</v>
      </c>
      <c r="AM65" s="287"/>
      <c r="AN65" s="285">
        <f>IF(ISNA(VLOOKUP(A65,'BL19'!A:R,18,FALSE)),0,VLOOKUP(A65,'BL19'!A:R,18,FALSE))</f>
        <v>0</v>
      </c>
      <c r="AO65" s="287"/>
      <c r="AP65" s="285">
        <f>IF(ISNA(VLOOKUP(A65,'BL20'!A:R,18,FALSE)),0,VLOOKUP(A65,'BL20'!A:R,18,FALSE))</f>
        <v>0</v>
      </c>
      <c r="AQ65" s="287"/>
      <c r="AR65" s="285">
        <f>IF(ISNA(VLOOKUP(A65,'BL21'!A:R,18,FALSE)),0,VLOOKUP(A65,'BL21'!A:R,18,FALSE))</f>
        <v>0</v>
      </c>
      <c r="AS65" s="287"/>
      <c r="AT65" s="285">
        <f>IF(ISNA(VLOOKUP(A65,'BL22'!A:R,18,FALSE)),0,VLOOKUP(A65,'BL22'!A:R,18,FALSE))</f>
        <v>0</v>
      </c>
      <c r="AU65" s="287"/>
      <c r="AV65" s="285">
        <f>IF(ISNA(VLOOKUP(A65,'BL23'!A:R,18,FALSE)),0,VLOOKUP(A65,'BL23'!A:R,18,FALSE))</f>
        <v>0</v>
      </c>
      <c r="AW65" s="287"/>
      <c r="AX65" s="285">
        <f>IF(ISNA(VLOOKUP(A65,'BL24'!A:R,18,FALSE)),0,VLOOKUP(A65,'BL24'!A:R,18,FALSE))</f>
        <v>0</v>
      </c>
      <c r="AY65" s="287"/>
      <c r="AZ65" s="285">
        <f>IF(ISNA(VLOOKUP(A65,'BL25'!A:R,18,FALSE)),0,VLOOKUP(A65,'BL25'!A:R,18,FALSE))</f>
        <v>0</v>
      </c>
      <c r="BA65" s="287"/>
      <c r="BB65" s="285">
        <f>IF(ISNA(VLOOKUP(A65,'BL26'!A:R,18,FALSE)),0,VLOOKUP(A65,'BL26'!A:R,18,FALSE))</f>
        <v>0</v>
      </c>
      <c r="BC65" s="287"/>
      <c r="BD65" s="285">
        <f>IF(ISNA(VLOOKUP(A65,'BL27'!A:R,18,FALSE)),0,VLOOKUP(A65,'BL27'!A:R,18,FALSE))</f>
        <v>0</v>
      </c>
      <c r="BE65" s="287"/>
      <c r="BF65" s="285">
        <f>IF(ISNA(VLOOKUP(A65,'BL28'!A:R,18,FALSE)),0,VLOOKUP(A65,'BL28'!A:R,18,FALSE))</f>
        <v>0</v>
      </c>
      <c r="BG65" s="287"/>
      <c r="BH65" s="285">
        <f>IF(ISNA(VLOOKUP(A65,'BL29'!A:R,18,FALSE)),0,VLOOKUP(A65,'BL29'!A:R,18,FALSE))</f>
        <v>0</v>
      </c>
      <c r="BI65" s="287"/>
      <c r="BJ65" s="285">
        <f>IF(ISNA(VLOOKUP(A65,'BL30'!A:R,18,FALSE)),0,VLOOKUP(A65,'BL30'!A:R,18,FALSE))</f>
        <v>0</v>
      </c>
      <c r="BK65" s="287"/>
      <c r="BL65" s="285">
        <f>IF(ISNA(VLOOKUP(A65,ATF!A:AA,27,FALSE)),0,VLOOKUP(A65,ATF!A:AA,27,FALSE))</f>
        <v>0</v>
      </c>
      <c r="BM65" s="280"/>
      <c r="BN65" s="288">
        <v>1</v>
      </c>
      <c r="BO65" s="68">
        <f t="shared" si="4"/>
        <v>0</v>
      </c>
      <c r="BP65" s="289" t="str">
        <f t="shared" si="5"/>
        <v>Gimli</v>
      </c>
      <c r="BQ65" s="290">
        <f t="shared" si="6"/>
        <v>0</v>
      </c>
      <c r="BR65" s="291"/>
      <c r="BS65" s="292" t="str">
        <f t="shared" si="8"/>
        <v/>
      </c>
    </row>
    <row r="66" spans="1:71" ht="13.9" x14ac:dyDescent="0.4">
      <c r="A66" s="284" t="s">
        <v>44</v>
      </c>
      <c r="B66" s="363" t="s">
        <v>564</v>
      </c>
      <c r="C66" s="521">
        <v>75.3</v>
      </c>
      <c r="D66" s="285">
        <f>IF(ISNA(VLOOKUP(A66,'BL1'!A:R,18,FALSE)),0,VLOOKUP(A66,'BL1'!A:R,18,FALSE))</f>
        <v>0</v>
      </c>
      <c r="E66" s="286"/>
      <c r="F66" s="285">
        <f>IF(ISNA(VLOOKUP(A66,'BL2'!A:R,18,FALSE)),0,VLOOKUP(A66,'BL2'!A:R,18,FALSE))</f>
        <v>0</v>
      </c>
      <c r="G66" s="287">
        <v>200</v>
      </c>
      <c r="H66" s="285">
        <f>IF(ISNA(VLOOKUP(A66,'BL3'!A:R,18,FALSE)),0,VLOOKUP(A66,'BL3'!A:R,18,FALSE))</f>
        <v>0</v>
      </c>
      <c r="I66" s="287"/>
      <c r="J66" s="285">
        <f>IF(ISNA(VLOOKUP(A66,'BL4'!A:R,18,FALSE)),0,VLOOKUP(A66,'BL4'!A:R,18,FALSE))</f>
        <v>0</v>
      </c>
      <c r="K66" s="287"/>
      <c r="L66" s="285">
        <f>IF(ISNA(VLOOKUP(A66,'BL5'!A:R,18,FALSE)),0,VLOOKUP(A66,'BL5'!A:R,18,FALSE))</f>
        <v>0</v>
      </c>
      <c r="M66" s="287"/>
      <c r="N66" s="285">
        <f>IF(ISNA(VLOOKUP(A66,'BL6'!A:R,18,FALSE)),0,VLOOKUP(A66,'BL6'!A:R,18,FALSE))</f>
        <v>0</v>
      </c>
      <c r="O66" s="287"/>
      <c r="P66" s="285">
        <f>IF(ISNA(VLOOKUP(A66,'BL7'!A:R,18,FALSE)),0,VLOOKUP(A66,'BL7'!A:R,18,FALSE))</f>
        <v>0</v>
      </c>
      <c r="Q66" s="287"/>
      <c r="R66" s="285">
        <f>IF(ISNA(VLOOKUP(A66,'BL8'!A:R,18,FALSE)),0,VLOOKUP(A66,'BL8'!A:R,18,FALSE))</f>
        <v>0</v>
      </c>
      <c r="S66" s="287"/>
      <c r="T66" s="285">
        <f>IF(ISNA(VLOOKUP(A66,'BL9'!A:R,18,FALSE)),0,VLOOKUP(A66,'BL9'!A:R,18,FALSE))</f>
        <v>0</v>
      </c>
      <c r="U66" s="287"/>
      <c r="V66" s="285">
        <f>IF(ISNA(VLOOKUP(A66,'BL10'!A:R,18,FALSE)),0,VLOOKUP(A66,'BL10'!A:R,18,FALSE))</f>
        <v>0</v>
      </c>
      <c r="W66" s="287"/>
      <c r="X66" s="285">
        <f>IF(ISNA(VLOOKUP(A66,'BL11'!A:R,18,FALSE)),0,VLOOKUP(A66,'BL11'!A:R,18,FALSE))</f>
        <v>0</v>
      </c>
      <c r="Y66" s="287"/>
      <c r="Z66" s="285">
        <f>IF(ISNA(VLOOKUP(A66,'BL12'!A:R,18,FALSE)),0,VLOOKUP(A66,'BL12'!A:R,18,FALSE))</f>
        <v>0</v>
      </c>
      <c r="AA66" s="287"/>
      <c r="AB66" s="285">
        <f>IF(ISNA(VLOOKUP(A66,'BL13'!A:R,18,FALSE)),0,VLOOKUP(A66,'BL13'!A:R,18,FALSE))</f>
        <v>0</v>
      </c>
      <c r="AC66" s="287"/>
      <c r="AD66" s="285">
        <f>IF(ISNA(VLOOKUP(A66,'BL14'!A:R,18,FALSE)),0,VLOOKUP(A66,'BL14'!A:R,18,FALSE))</f>
        <v>0</v>
      </c>
      <c r="AE66" s="287"/>
      <c r="AF66" s="285">
        <f>IF(ISNA(VLOOKUP(A66,'BL15'!A:R,18,FALSE)),0,VLOOKUP(A66,'BL15'!A:R,18,FALSE))</f>
        <v>0</v>
      </c>
      <c r="AG66" s="287"/>
      <c r="AH66" s="285">
        <f>IF(ISNA(VLOOKUP(A66,'BL16'!A:R,18,FALSE)),0,VLOOKUP(A66,'BL16'!A:R,18,FALSE))</f>
        <v>0</v>
      </c>
      <c r="AI66" s="287"/>
      <c r="AJ66" s="285">
        <f>IF(ISNA(VLOOKUP(A66,'BL17'!A:R,18,FALSE)),0,VLOOKUP(A66,'BL17'!A:R,18,FALSE))</f>
        <v>0</v>
      </c>
      <c r="AK66" s="287"/>
      <c r="AL66" s="285">
        <f>IF(ISNA(VLOOKUP(A66,'BL18'!A:R,18,FALSE)),0,VLOOKUP(A66,'BL18'!A:R,18,FALSE))</f>
        <v>0</v>
      </c>
      <c r="AM66" s="287"/>
      <c r="AN66" s="285">
        <f>IF(ISNA(VLOOKUP(A66,'BL19'!A:R,18,FALSE)),0,VLOOKUP(A66,'BL19'!A:R,18,FALSE))</f>
        <v>0</v>
      </c>
      <c r="AO66" s="287"/>
      <c r="AP66" s="285">
        <f>IF(ISNA(VLOOKUP(A66,'BL20'!A:R,18,FALSE)),0,VLOOKUP(A66,'BL20'!A:R,18,FALSE))</f>
        <v>0</v>
      </c>
      <c r="AQ66" s="287"/>
      <c r="AR66" s="285">
        <f>IF(ISNA(VLOOKUP(A66,'BL21'!A:R,18,FALSE)),0,VLOOKUP(A66,'BL21'!A:R,18,FALSE))</f>
        <v>0</v>
      </c>
      <c r="AS66" s="287"/>
      <c r="AT66" s="285">
        <f>IF(ISNA(VLOOKUP(A66,'BL22'!A:R,18,FALSE)),0,VLOOKUP(A66,'BL22'!A:R,18,FALSE))</f>
        <v>0</v>
      </c>
      <c r="AU66" s="287"/>
      <c r="AV66" s="285">
        <f>IF(ISNA(VLOOKUP(A66,'BL23'!A:R,18,FALSE)),0,VLOOKUP(A66,'BL23'!A:R,18,FALSE))</f>
        <v>0</v>
      </c>
      <c r="AW66" s="287"/>
      <c r="AX66" s="285">
        <f>IF(ISNA(VLOOKUP(A66,'BL24'!A:R,18,FALSE)),0,VLOOKUP(A66,'BL24'!A:R,18,FALSE))</f>
        <v>0</v>
      </c>
      <c r="AY66" s="287"/>
      <c r="AZ66" s="285">
        <f>IF(ISNA(VLOOKUP(A66,'BL25'!A:R,18,FALSE)),0,VLOOKUP(A66,'BL25'!A:R,18,FALSE))</f>
        <v>0</v>
      </c>
      <c r="BA66" s="287"/>
      <c r="BB66" s="285">
        <f>IF(ISNA(VLOOKUP(A66,'BL26'!A:R,18,FALSE)),0,VLOOKUP(A66,'BL26'!A:R,18,FALSE))</f>
        <v>0</v>
      </c>
      <c r="BC66" s="287"/>
      <c r="BD66" s="285">
        <f>IF(ISNA(VLOOKUP(A66,'BL27'!A:R,18,FALSE)),0,VLOOKUP(A66,'BL27'!A:R,18,FALSE))</f>
        <v>0</v>
      </c>
      <c r="BE66" s="287"/>
      <c r="BF66" s="285">
        <f>IF(ISNA(VLOOKUP(A66,'BL28'!A:R,18,FALSE)),0,VLOOKUP(A66,'BL28'!A:R,18,FALSE))</f>
        <v>0</v>
      </c>
      <c r="BG66" s="287"/>
      <c r="BH66" s="285">
        <f>IF(ISNA(VLOOKUP(A66,'BL29'!A:R,18,FALSE)),0,VLOOKUP(A66,'BL29'!A:R,18,FALSE))</f>
        <v>0</v>
      </c>
      <c r="BI66" s="287"/>
      <c r="BJ66" s="285">
        <f>IF(ISNA(VLOOKUP(A66,'BL30'!A:R,18,FALSE)),0,VLOOKUP(A66,'BL30'!A:R,18,FALSE))</f>
        <v>0</v>
      </c>
      <c r="BK66" s="287"/>
      <c r="BL66" s="285">
        <f>IF(ISNA(VLOOKUP(A66,ATF!A:AA,27,FALSE)),0,VLOOKUP(A66,ATF!A:AA,27,FALSE))</f>
        <v>0</v>
      </c>
      <c r="BM66" s="280"/>
      <c r="BN66" s="288">
        <v>1</v>
      </c>
      <c r="BO66" s="68">
        <f t="shared" si="4"/>
        <v>-124.7</v>
      </c>
      <c r="BP66" s="289" t="str">
        <f t="shared" si="5"/>
        <v>Golf</v>
      </c>
      <c r="BQ66" s="290">
        <f t="shared" si="6"/>
        <v>124.7</v>
      </c>
      <c r="BR66" s="291"/>
      <c r="BS66" s="292" t="str">
        <f t="shared" si="8"/>
        <v/>
      </c>
    </row>
    <row r="67" spans="1:71" ht="13.9" x14ac:dyDescent="0.4">
      <c r="A67" s="284" t="s">
        <v>115</v>
      </c>
      <c r="B67" s="698" t="s">
        <v>371</v>
      </c>
      <c r="C67" s="521">
        <v>-76.5</v>
      </c>
      <c r="D67" s="285">
        <f>IF(ISNA(VLOOKUP(A67,'BL1'!A:R,18,FALSE)),0,VLOOKUP(A67,'BL1'!A:R,18,FALSE))</f>
        <v>0</v>
      </c>
      <c r="E67" s="286"/>
      <c r="F67" s="285">
        <f>IF(ISNA(VLOOKUP(A67,'BL2'!A:R,18,FALSE)),0,VLOOKUP(A67,'BL2'!A:R,18,FALSE))</f>
        <v>42.199999999999996</v>
      </c>
      <c r="G67" s="287"/>
      <c r="H67" s="285">
        <f>IF(ISNA(VLOOKUP(A67,'BL3'!A:R,18,FALSE)),0,VLOOKUP(A67,'BL3'!A:R,18,FALSE))</f>
        <v>0</v>
      </c>
      <c r="I67" s="287"/>
      <c r="J67" s="285">
        <f>IF(ISNA(VLOOKUP(A67,'BL4'!A:R,18,FALSE)),0,VLOOKUP(A67,'BL4'!A:R,18,FALSE))</f>
        <v>0</v>
      </c>
      <c r="K67" s="287"/>
      <c r="L67" s="285">
        <f>IF(ISNA(VLOOKUP(A67,'BL5'!A:R,18,FALSE)),0,VLOOKUP(A67,'BL5'!A:R,18,FALSE))</f>
        <v>0</v>
      </c>
      <c r="M67" s="287"/>
      <c r="N67" s="285">
        <f>IF(ISNA(VLOOKUP(A67,'BL6'!A:R,18,FALSE)),0,VLOOKUP(A67,'BL6'!A:R,18,FALSE))</f>
        <v>0</v>
      </c>
      <c r="O67" s="287"/>
      <c r="P67" s="285">
        <f>IF(ISNA(VLOOKUP(A67,'BL7'!A:R,18,FALSE)),0,VLOOKUP(A67,'BL7'!A:R,18,FALSE))</f>
        <v>0</v>
      </c>
      <c r="Q67" s="287"/>
      <c r="R67" s="285">
        <f>IF(ISNA(VLOOKUP(A67,'BL8'!A:R,18,FALSE)),0,VLOOKUP(A67,'BL8'!A:R,18,FALSE))</f>
        <v>0</v>
      </c>
      <c r="S67" s="287"/>
      <c r="T67" s="285">
        <f>IF(ISNA(VLOOKUP(A67,'BL9'!A:R,18,FALSE)),0,VLOOKUP(A67,'BL9'!A:R,18,FALSE))</f>
        <v>0</v>
      </c>
      <c r="U67" s="287"/>
      <c r="V67" s="285">
        <f>IF(ISNA(VLOOKUP(A67,'BL10'!A:R,18,FALSE)),0,VLOOKUP(A67,'BL10'!A:R,18,FALSE))</f>
        <v>0</v>
      </c>
      <c r="W67" s="287"/>
      <c r="X67" s="285">
        <f>IF(ISNA(VLOOKUP(A67,'BL11'!A:R,18,FALSE)),0,VLOOKUP(A67,'BL11'!A:R,18,FALSE))</f>
        <v>0</v>
      </c>
      <c r="Y67" s="287"/>
      <c r="Z67" s="285">
        <f>IF(ISNA(VLOOKUP(A67,'BL12'!A:R,18,FALSE)),0,VLOOKUP(A67,'BL12'!A:R,18,FALSE))</f>
        <v>0</v>
      </c>
      <c r="AA67" s="287"/>
      <c r="AB67" s="285">
        <f>IF(ISNA(VLOOKUP(A67,'BL13'!A:R,18,FALSE)),0,VLOOKUP(A67,'BL13'!A:R,18,FALSE))</f>
        <v>0</v>
      </c>
      <c r="AC67" s="287"/>
      <c r="AD67" s="285">
        <f>IF(ISNA(VLOOKUP(A67,'BL14'!A:R,18,FALSE)),0,VLOOKUP(A67,'BL14'!A:R,18,FALSE))</f>
        <v>0</v>
      </c>
      <c r="AE67" s="287"/>
      <c r="AF67" s="285">
        <f>IF(ISNA(VLOOKUP(A67,'BL15'!A:R,18,FALSE)),0,VLOOKUP(A67,'BL15'!A:R,18,FALSE))</f>
        <v>0</v>
      </c>
      <c r="AG67" s="287"/>
      <c r="AH67" s="285">
        <f>IF(ISNA(VLOOKUP(A67,'BL16'!A:R,18,FALSE)),0,VLOOKUP(A67,'BL16'!A:R,18,FALSE))</f>
        <v>0</v>
      </c>
      <c r="AI67" s="287"/>
      <c r="AJ67" s="285">
        <f>IF(ISNA(VLOOKUP(A67,'BL17'!A:R,18,FALSE)),0,VLOOKUP(A67,'BL17'!A:R,18,FALSE))</f>
        <v>0</v>
      </c>
      <c r="AK67" s="287"/>
      <c r="AL67" s="285">
        <f>IF(ISNA(VLOOKUP(A67,'BL18'!A:R,18,FALSE)),0,VLOOKUP(A67,'BL18'!A:R,18,FALSE))</f>
        <v>0</v>
      </c>
      <c r="AM67" s="287"/>
      <c r="AN67" s="285">
        <f>IF(ISNA(VLOOKUP(A67,'BL19'!A:R,18,FALSE)),0,VLOOKUP(A67,'BL19'!A:R,18,FALSE))</f>
        <v>0</v>
      </c>
      <c r="AO67" s="287"/>
      <c r="AP67" s="285">
        <f>IF(ISNA(VLOOKUP(A67,'BL20'!A:R,18,FALSE)),0,VLOOKUP(A67,'BL20'!A:R,18,FALSE))</f>
        <v>0</v>
      </c>
      <c r="AQ67" s="287"/>
      <c r="AR67" s="285">
        <f>IF(ISNA(VLOOKUP(A67,'BL21'!A:R,18,FALSE)),0,VLOOKUP(A67,'BL21'!A:R,18,FALSE))</f>
        <v>0</v>
      </c>
      <c r="AS67" s="287"/>
      <c r="AT67" s="285">
        <f>IF(ISNA(VLOOKUP(A67,'BL22'!A:R,18,FALSE)),0,VLOOKUP(A67,'BL22'!A:R,18,FALSE))</f>
        <v>0</v>
      </c>
      <c r="AU67" s="287"/>
      <c r="AV67" s="285">
        <f>IF(ISNA(VLOOKUP(A67,'BL23'!A:R,18,FALSE)),0,VLOOKUP(A67,'BL23'!A:R,18,FALSE))</f>
        <v>0</v>
      </c>
      <c r="AW67" s="287"/>
      <c r="AX67" s="285">
        <f>IF(ISNA(VLOOKUP(A67,'BL24'!A:R,18,FALSE)),0,VLOOKUP(A67,'BL24'!A:R,18,FALSE))</f>
        <v>0</v>
      </c>
      <c r="AY67" s="287"/>
      <c r="AZ67" s="285">
        <f>IF(ISNA(VLOOKUP(A67,'BL25'!A:R,18,FALSE)),0,VLOOKUP(A67,'BL25'!A:R,18,FALSE))</f>
        <v>0</v>
      </c>
      <c r="BA67" s="287"/>
      <c r="BB67" s="285">
        <f>IF(ISNA(VLOOKUP(A67,'BL26'!A:R,18,FALSE)),0,VLOOKUP(A67,'BL26'!A:R,18,FALSE))</f>
        <v>0</v>
      </c>
      <c r="BC67" s="287"/>
      <c r="BD67" s="285">
        <f>IF(ISNA(VLOOKUP(A67,'BL27'!A:R,18,FALSE)),0,VLOOKUP(A67,'BL27'!A:R,18,FALSE))</f>
        <v>0</v>
      </c>
      <c r="BE67" s="287"/>
      <c r="BF67" s="285">
        <f>IF(ISNA(VLOOKUP(A67,'BL28'!A:R,18,FALSE)),0,VLOOKUP(A67,'BL28'!A:R,18,FALSE))</f>
        <v>0</v>
      </c>
      <c r="BG67" s="287"/>
      <c r="BH67" s="285">
        <f>IF(ISNA(VLOOKUP(A67,'BL29'!A:R,18,FALSE)),0,VLOOKUP(A67,'BL29'!A:R,18,FALSE))</f>
        <v>0</v>
      </c>
      <c r="BI67" s="287"/>
      <c r="BJ67" s="285">
        <f>IF(ISNA(VLOOKUP(A67,'BL30'!A:R,18,FALSE)),0,VLOOKUP(A67,'BL30'!A:R,18,FALSE))</f>
        <v>0</v>
      </c>
      <c r="BK67" s="287"/>
      <c r="BL67" s="285">
        <f>IF(ISNA(VLOOKUP(A67,ATF!A:AA,27,FALSE)),0,VLOOKUP(A67,ATF!A:AA,27,FALSE))</f>
        <v>0</v>
      </c>
      <c r="BM67" s="280"/>
      <c r="BN67" s="288">
        <v>1</v>
      </c>
      <c r="BO67" s="68">
        <f t="shared" ref="BO67:BO98" si="9">C67+(D67+F67+H67+J67+L67+N67+P67+R67+T67+V67+X67+Z67+AB67+AD67+AF67+AH67+AJ67+AL67+AN67+AP67+AR67+AT67+AV67+AX67+AZ67+BB67+BD67+BF67+BH67+BJ67)*BN67-(E67+G67+I67+K67+M67+O67+Q67+S67+U67+W67+Y67+AA67+AC67+AE67+AG67+AI67+AK67+AM67+AO67+AQ67+AS67+AU67+AW67+AY67+BA67+BC67+BE67+BG67+BI67+BK67)+BL67+BM67</f>
        <v>-34.300000000000004</v>
      </c>
      <c r="BP67" s="289" t="str">
        <f t="shared" ref="BP67:BP98" si="10">A67</f>
        <v>Gonzales</v>
      </c>
      <c r="BQ67" s="290">
        <f t="shared" ref="BQ67:BQ98" si="11">-IF(BN67&lt;1,0,BO67)</f>
        <v>34.300000000000004</v>
      </c>
      <c r="BR67" s="291"/>
      <c r="BS67" s="292" t="str">
        <f t="shared" si="8"/>
        <v/>
      </c>
    </row>
    <row r="68" spans="1:71" ht="13.9" x14ac:dyDescent="0.4">
      <c r="A68" s="284" t="s">
        <v>41</v>
      </c>
      <c r="B68" s="698" t="s">
        <v>372</v>
      </c>
      <c r="C68" s="521">
        <v>-19.5</v>
      </c>
      <c r="D68" s="285">
        <f>IF(ISNA(VLOOKUP(A68,'BL1'!A:R,18,FALSE)),0,VLOOKUP(A68,'BL1'!A:R,18,FALSE))</f>
        <v>0</v>
      </c>
      <c r="E68" s="286"/>
      <c r="F68" s="285">
        <f>IF(ISNA(VLOOKUP(A68,'BL2'!A:R,18,FALSE)),0,VLOOKUP(A68,'BL2'!A:R,18,FALSE))</f>
        <v>0</v>
      </c>
      <c r="G68" s="287"/>
      <c r="H68" s="285">
        <f>IF(ISNA(VLOOKUP(A68,'BL3'!A:R,18,FALSE)),0,VLOOKUP(A68,'BL3'!A:R,18,FALSE))</f>
        <v>0</v>
      </c>
      <c r="I68" s="287"/>
      <c r="J68" s="285">
        <f>IF(ISNA(VLOOKUP(A68,'BL4'!A:R,18,FALSE)),0,VLOOKUP(A68,'BL4'!A:R,18,FALSE))</f>
        <v>0</v>
      </c>
      <c r="K68" s="287"/>
      <c r="L68" s="285">
        <f>IF(ISNA(VLOOKUP(A68,'BL5'!A:R,18,FALSE)),0,VLOOKUP(A68,'BL5'!A:R,18,FALSE))</f>
        <v>0</v>
      </c>
      <c r="M68" s="287"/>
      <c r="N68" s="285">
        <f>IF(ISNA(VLOOKUP(A68,'BL6'!A:R,18,FALSE)),0,VLOOKUP(A68,'BL6'!A:R,18,FALSE))</f>
        <v>0</v>
      </c>
      <c r="O68" s="287"/>
      <c r="P68" s="285">
        <f>IF(ISNA(VLOOKUP(A68,'BL7'!A:R,18,FALSE)),0,VLOOKUP(A68,'BL7'!A:R,18,FALSE))</f>
        <v>0</v>
      </c>
      <c r="Q68" s="287"/>
      <c r="R68" s="285">
        <f>IF(ISNA(VLOOKUP(A68,'BL8'!A:R,18,FALSE)),0,VLOOKUP(A68,'BL8'!A:R,18,FALSE))</f>
        <v>0</v>
      </c>
      <c r="S68" s="287"/>
      <c r="T68" s="285">
        <f>IF(ISNA(VLOOKUP(A68,'BL9'!A:R,18,FALSE)),0,VLOOKUP(A68,'BL9'!A:R,18,FALSE))</f>
        <v>0</v>
      </c>
      <c r="U68" s="287"/>
      <c r="V68" s="285">
        <f>IF(ISNA(VLOOKUP(A68,'BL10'!A:R,18,FALSE)),0,VLOOKUP(A68,'BL10'!A:R,18,FALSE))</f>
        <v>0</v>
      </c>
      <c r="W68" s="287"/>
      <c r="X68" s="285">
        <f>IF(ISNA(VLOOKUP(A68,'BL11'!A:R,18,FALSE)),0,VLOOKUP(A68,'BL11'!A:R,18,FALSE))</f>
        <v>0</v>
      </c>
      <c r="Y68" s="287"/>
      <c r="Z68" s="285">
        <f>IF(ISNA(VLOOKUP(A68,'BL12'!A:R,18,FALSE)),0,VLOOKUP(A68,'BL12'!A:R,18,FALSE))</f>
        <v>0</v>
      </c>
      <c r="AA68" s="287"/>
      <c r="AB68" s="285">
        <f>IF(ISNA(VLOOKUP(A68,'BL13'!A:R,18,FALSE)),0,VLOOKUP(A68,'BL13'!A:R,18,FALSE))</f>
        <v>0</v>
      </c>
      <c r="AC68" s="287"/>
      <c r="AD68" s="285">
        <f>IF(ISNA(VLOOKUP(A68,'BL14'!A:R,18,FALSE)),0,VLOOKUP(A68,'BL14'!A:R,18,FALSE))</f>
        <v>0</v>
      </c>
      <c r="AE68" s="287"/>
      <c r="AF68" s="285">
        <f>IF(ISNA(VLOOKUP(A68,'BL15'!A:R,18,FALSE)),0,VLOOKUP(A68,'BL15'!A:R,18,FALSE))</f>
        <v>0</v>
      </c>
      <c r="AG68" s="287"/>
      <c r="AH68" s="285">
        <f>IF(ISNA(VLOOKUP(A68,'BL16'!A:R,18,FALSE)),0,VLOOKUP(A68,'BL16'!A:R,18,FALSE))</f>
        <v>0</v>
      </c>
      <c r="AI68" s="287"/>
      <c r="AJ68" s="285">
        <f>IF(ISNA(VLOOKUP(A68,'BL17'!A:R,18,FALSE)),0,VLOOKUP(A68,'BL17'!A:R,18,FALSE))</f>
        <v>0</v>
      </c>
      <c r="AK68" s="287"/>
      <c r="AL68" s="285">
        <f>IF(ISNA(VLOOKUP(A68,'BL18'!A:R,18,FALSE)),0,VLOOKUP(A68,'BL18'!A:R,18,FALSE))</f>
        <v>0</v>
      </c>
      <c r="AM68" s="287"/>
      <c r="AN68" s="285">
        <f>IF(ISNA(VLOOKUP(A68,'BL19'!A:R,18,FALSE)),0,VLOOKUP(A68,'BL19'!A:R,18,FALSE))</f>
        <v>0</v>
      </c>
      <c r="AO68" s="287"/>
      <c r="AP68" s="285">
        <f>IF(ISNA(VLOOKUP(A68,'BL20'!A:R,18,FALSE)),0,VLOOKUP(A68,'BL20'!A:R,18,FALSE))</f>
        <v>0</v>
      </c>
      <c r="AQ68" s="287"/>
      <c r="AR68" s="285">
        <f>IF(ISNA(VLOOKUP(A68,'BL21'!A:R,18,FALSE)),0,VLOOKUP(A68,'BL21'!A:R,18,FALSE))</f>
        <v>0</v>
      </c>
      <c r="AS68" s="287"/>
      <c r="AT68" s="285">
        <f>IF(ISNA(VLOOKUP(A68,'BL22'!A:R,18,FALSE)),0,VLOOKUP(A68,'BL22'!A:R,18,FALSE))</f>
        <v>0</v>
      </c>
      <c r="AU68" s="287"/>
      <c r="AV68" s="285">
        <f>IF(ISNA(VLOOKUP(A68,'BL23'!A:R,18,FALSE)),0,VLOOKUP(A68,'BL23'!A:R,18,FALSE))</f>
        <v>0</v>
      </c>
      <c r="AW68" s="287"/>
      <c r="AX68" s="285">
        <f>IF(ISNA(VLOOKUP(A68,'BL24'!A:R,18,FALSE)),0,VLOOKUP(A68,'BL24'!A:R,18,FALSE))</f>
        <v>0</v>
      </c>
      <c r="AY68" s="287"/>
      <c r="AZ68" s="285">
        <f>IF(ISNA(VLOOKUP(A68,'BL25'!A:R,18,FALSE)),0,VLOOKUP(A68,'BL25'!A:R,18,FALSE))</f>
        <v>0</v>
      </c>
      <c r="BA68" s="287"/>
      <c r="BB68" s="285">
        <f>IF(ISNA(VLOOKUP(A68,'BL26'!A:R,18,FALSE)),0,VLOOKUP(A68,'BL26'!A:R,18,FALSE))</f>
        <v>0</v>
      </c>
      <c r="BC68" s="287"/>
      <c r="BD68" s="285">
        <f>IF(ISNA(VLOOKUP(A68,'BL27'!A:R,18,FALSE)),0,VLOOKUP(A68,'BL27'!A:R,18,FALSE))</f>
        <v>0</v>
      </c>
      <c r="BE68" s="287"/>
      <c r="BF68" s="285">
        <f>IF(ISNA(VLOOKUP(A68,'BL28'!A:R,18,FALSE)),0,VLOOKUP(A68,'BL28'!A:R,18,FALSE))</f>
        <v>0</v>
      </c>
      <c r="BG68" s="287"/>
      <c r="BH68" s="285">
        <f>IF(ISNA(VLOOKUP(A68,'BL29'!A:R,18,FALSE)),0,VLOOKUP(A68,'BL29'!A:R,18,FALSE))</f>
        <v>0</v>
      </c>
      <c r="BI68" s="287"/>
      <c r="BJ68" s="285">
        <f>IF(ISNA(VLOOKUP(A68,'BL30'!A:R,18,FALSE)),0,VLOOKUP(A68,'BL30'!A:R,18,FALSE))</f>
        <v>0</v>
      </c>
      <c r="BK68" s="287"/>
      <c r="BL68" s="285">
        <f>IF(ISNA(VLOOKUP(A68,ATF!A:AA,27,FALSE)),0,VLOOKUP(A68,ATF!A:AA,27,FALSE))</f>
        <v>0</v>
      </c>
      <c r="BM68" s="280"/>
      <c r="BN68" s="288">
        <v>1</v>
      </c>
      <c r="BO68" s="68">
        <f t="shared" si="9"/>
        <v>-19.5</v>
      </c>
      <c r="BP68" s="289" t="str">
        <f t="shared" si="10"/>
        <v>Grisu</v>
      </c>
      <c r="BQ68" s="290">
        <f t="shared" si="11"/>
        <v>19.5</v>
      </c>
      <c r="BR68" s="291"/>
      <c r="BS68" s="292" t="str">
        <f t="shared" si="8"/>
        <v/>
      </c>
    </row>
    <row r="69" spans="1:71" ht="13.9" x14ac:dyDescent="0.4">
      <c r="A69" s="284" t="s">
        <v>116</v>
      </c>
      <c r="B69" s="698" t="s">
        <v>373</v>
      </c>
      <c r="C69" s="521">
        <v>0</v>
      </c>
      <c r="D69" s="285">
        <f>IF(ISNA(VLOOKUP(A69,'BL1'!A:R,18,FALSE)),0,VLOOKUP(A69,'BL1'!A:R,18,FALSE))</f>
        <v>0</v>
      </c>
      <c r="E69" s="286"/>
      <c r="F69" s="285">
        <f>IF(ISNA(VLOOKUP(A69,'BL2'!A:R,18,FALSE)),0,VLOOKUP(A69,'BL2'!A:R,18,FALSE))</f>
        <v>0</v>
      </c>
      <c r="G69" s="287"/>
      <c r="H69" s="285">
        <f>IF(ISNA(VLOOKUP(A69,'BL3'!A:R,18,FALSE)),0,VLOOKUP(A69,'BL3'!A:R,18,FALSE))</f>
        <v>0</v>
      </c>
      <c r="I69" s="287"/>
      <c r="J69" s="285">
        <f>IF(ISNA(VLOOKUP(A69,'BL4'!A:R,18,FALSE)),0,VLOOKUP(A69,'BL4'!A:R,18,FALSE))</f>
        <v>0</v>
      </c>
      <c r="K69" s="287"/>
      <c r="L69" s="285">
        <f>IF(ISNA(VLOOKUP(A69,'BL5'!A:R,18,FALSE)),0,VLOOKUP(A69,'BL5'!A:R,18,FALSE))</f>
        <v>0</v>
      </c>
      <c r="M69" s="287"/>
      <c r="N69" s="285">
        <f>IF(ISNA(VLOOKUP(A69,'BL6'!A:R,18,FALSE)),0,VLOOKUP(A69,'BL6'!A:R,18,FALSE))</f>
        <v>0</v>
      </c>
      <c r="O69" s="287"/>
      <c r="P69" s="285">
        <f>IF(ISNA(VLOOKUP(A69,'BL7'!A:R,18,FALSE)),0,VLOOKUP(A69,'BL7'!A:R,18,FALSE))</f>
        <v>0</v>
      </c>
      <c r="Q69" s="287"/>
      <c r="R69" s="285">
        <f>IF(ISNA(VLOOKUP(A69,'BL8'!A:R,18,FALSE)),0,VLOOKUP(A69,'BL8'!A:R,18,FALSE))</f>
        <v>0</v>
      </c>
      <c r="S69" s="287"/>
      <c r="T69" s="285">
        <f>IF(ISNA(VLOOKUP(A69,'BL9'!A:R,18,FALSE)),0,VLOOKUP(A69,'BL9'!A:R,18,FALSE))</f>
        <v>0</v>
      </c>
      <c r="U69" s="287"/>
      <c r="V69" s="285">
        <f>IF(ISNA(VLOOKUP(A69,'BL10'!A:R,18,FALSE)),0,VLOOKUP(A69,'BL10'!A:R,18,FALSE))</f>
        <v>0</v>
      </c>
      <c r="W69" s="287"/>
      <c r="X69" s="285">
        <f>IF(ISNA(VLOOKUP(A69,'BL11'!A:R,18,FALSE)),0,VLOOKUP(A69,'BL11'!A:R,18,FALSE))</f>
        <v>0</v>
      </c>
      <c r="Y69" s="287"/>
      <c r="Z69" s="285">
        <f>IF(ISNA(VLOOKUP(A69,'BL12'!A:R,18,FALSE)),0,VLOOKUP(A69,'BL12'!A:R,18,FALSE))</f>
        <v>0</v>
      </c>
      <c r="AA69" s="287"/>
      <c r="AB69" s="285">
        <f>IF(ISNA(VLOOKUP(A69,'BL13'!A:R,18,FALSE)),0,VLOOKUP(A69,'BL13'!A:R,18,FALSE))</f>
        <v>0</v>
      </c>
      <c r="AC69" s="287"/>
      <c r="AD69" s="285">
        <f>IF(ISNA(VLOOKUP(A69,'BL14'!A:R,18,FALSE)),0,VLOOKUP(A69,'BL14'!A:R,18,FALSE))</f>
        <v>0</v>
      </c>
      <c r="AE69" s="287"/>
      <c r="AF69" s="285">
        <f>IF(ISNA(VLOOKUP(A69,'BL15'!A:R,18,FALSE)),0,VLOOKUP(A69,'BL15'!A:R,18,FALSE))</f>
        <v>0</v>
      </c>
      <c r="AG69" s="287"/>
      <c r="AH69" s="285">
        <f>IF(ISNA(VLOOKUP(A69,'BL16'!A:R,18,FALSE)),0,VLOOKUP(A69,'BL16'!A:R,18,FALSE))</f>
        <v>0</v>
      </c>
      <c r="AI69" s="287"/>
      <c r="AJ69" s="285">
        <f>IF(ISNA(VLOOKUP(A69,'BL17'!A:R,18,FALSE)),0,VLOOKUP(A69,'BL17'!A:R,18,FALSE))</f>
        <v>0</v>
      </c>
      <c r="AK69" s="287"/>
      <c r="AL69" s="285">
        <f>IF(ISNA(VLOOKUP(A69,'BL18'!A:R,18,FALSE)),0,VLOOKUP(A69,'BL18'!A:R,18,FALSE))</f>
        <v>0</v>
      </c>
      <c r="AM69" s="287"/>
      <c r="AN69" s="285">
        <f>IF(ISNA(VLOOKUP(A69,'BL19'!A:R,18,FALSE)),0,VLOOKUP(A69,'BL19'!A:R,18,FALSE))</f>
        <v>0</v>
      </c>
      <c r="AO69" s="287"/>
      <c r="AP69" s="285">
        <f>IF(ISNA(VLOOKUP(A69,'BL20'!A:R,18,FALSE)),0,VLOOKUP(A69,'BL20'!A:R,18,FALSE))</f>
        <v>0</v>
      </c>
      <c r="AQ69" s="287"/>
      <c r="AR69" s="285">
        <f>IF(ISNA(VLOOKUP(A69,'BL21'!A:R,18,FALSE)),0,VLOOKUP(A69,'BL21'!A:R,18,FALSE))</f>
        <v>0</v>
      </c>
      <c r="AS69" s="287"/>
      <c r="AT69" s="285">
        <f>IF(ISNA(VLOOKUP(A69,'BL22'!A:R,18,FALSE)),0,VLOOKUP(A69,'BL22'!A:R,18,FALSE))</f>
        <v>0</v>
      </c>
      <c r="AU69" s="287"/>
      <c r="AV69" s="285">
        <f>IF(ISNA(VLOOKUP(A69,'BL23'!A:R,18,FALSE)),0,VLOOKUP(A69,'BL23'!A:R,18,FALSE))</f>
        <v>0</v>
      </c>
      <c r="AW69" s="287"/>
      <c r="AX69" s="285">
        <f>IF(ISNA(VLOOKUP(A69,'BL24'!A:R,18,FALSE)),0,VLOOKUP(A69,'BL24'!A:R,18,FALSE))</f>
        <v>0</v>
      </c>
      <c r="AY69" s="287"/>
      <c r="AZ69" s="285">
        <f>IF(ISNA(VLOOKUP(A69,'BL25'!A:R,18,FALSE)),0,VLOOKUP(A69,'BL25'!A:R,18,FALSE))</f>
        <v>0</v>
      </c>
      <c r="BA69" s="287"/>
      <c r="BB69" s="285">
        <f>IF(ISNA(VLOOKUP(A69,'BL26'!A:R,18,FALSE)),0,VLOOKUP(A69,'BL26'!A:R,18,FALSE))</f>
        <v>0</v>
      </c>
      <c r="BC69" s="287"/>
      <c r="BD69" s="285">
        <f>IF(ISNA(VLOOKUP(A69,'BL27'!A:R,18,FALSE)),0,VLOOKUP(A69,'BL27'!A:R,18,FALSE))</f>
        <v>0</v>
      </c>
      <c r="BE69" s="287"/>
      <c r="BF69" s="285">
        <f>IF(ISNA(VLOOKUP(A69,'BL28'!A:R,18,FALSE)),0,VLOOKUP(A69,'BL28'!A:R,18,FALSE))</f>
        <v>0</v>
      </c>
      <c r="BG69" s="287"/>
      <c r="BH69" s="285">
        <f>IF(ISNA(VLOOKUP(A69,'BL29'!A:R,18,FALSE)),0,VLOOKUP(A69,'BL29'!A:R,18,FALSE))</f>
        <v>0</v>
      </c>
      <c r="BI69" s="287"/>
      <c r="BJ69" s="285">
        <f>IF(ISNA(VLOOKUP(A69,'BL30'!A:R,18,FALSE)),0,VLOOKUP(A69,'BL30'!A:R,18,FALSE))</f>
        <v>0</v>
      </c>
      <c r="BK69" s="287"/>
      <c r="BL69" s="285">
        <f>IF(ISNA(VLOOKUP(A69,ATF!A:AA,27,FALSE)),0,VLOOKUP(A69,ATF!A:AA,27,FALSE))</f>
        <v>0</v>
      </c>
      <c r="BM69" s="280"/>
      <c r="BN69" s="288">
        <v>1</v>
      </c>
      <c r="BO69" s="68">
        <f t="shared" si="9"/>
        <v>0</v>
      </c>
      <c r="BP69" s="289" t="str">
        <f t="shared" si="10"/>
        <v>Gunther</v>
      </c>
      <c r="BQ69" s="290">
        <f t="shared" si="11"/>
        <v>0</v>
      </c>
      <c r="BR69" s="291"/>
      <c r="BS69" s="292" t="str">
        <f t="shared" si="8"/>
        <v/>
      </c>
    </row>
    <row r="70" spans="1:71" s="156" customFormat="1" ht="13.9" x14ac:dyDescent="0.4">
      <c r="A70" s="284" t="s">
        <v>117</v>
      </c>
      <c r="B70" s="698" t="s">
        <v>374</v>
      </c>
      <c r="C70" s="521">
        <v>86.95</v>
      </c>
      <c r="D70" s="285">
        <f>IF(ISNA(VLOOKUP(A70,'BL1'!A:R,18,FALSE)),0,VLOOKUP(A70,'BL1'!A:R,18,FALSE))</f>
        <v>0</v>
      </c>
      <c r="E70" s="286"/>
      <c r="F70" s="285">
        <f>IF(ISNA(VLOOKUP(A70,'BL2'!A:R,18,FALSE)),0,VLOOKUP(A70,'BL2'!A:R,18,FALSE))</f>
        <v>0</v>
      </c>
      <c r="G70" s="287"/>
      <c r="H70" s="285">
        <f>IF(ISNA(VLOOKUP(A70,'BL3'!A:R,18,FALSE)),0,VLOOKUP(A70,'BL3'!A:R,18,FALSE))</f>
        <v>0</v>
      </c>
      <c r="I70" s="287"/>
      <c r="J70" s="285">
        <f>IF(ISNA(VLOOKUP(A70,'BL4'!A:R,18,FALSE)),0,VLOOKUP(A70,'BL4'!A:R,18,FALSE))</f>
        <v>0</v>
      </c>
      <c r="K70" s="287"/>
      <c r="L70" s="285">
        <f>IF(ISNA(VLOOKUP(A70,'BL5'!A:R,18,FALSE)),0,VLOOKUP(A70,'BL5'!A:R,18,FALSE))</f>
        <v>0</v>
      </c>
      <c r="M70" s="287"/>
      <c r="N70" s="285">
        <f>IF(ISNA(VLOOKUP(A70,'BL6'!A:R,18,FALSE)),0,VLOOKUP(A70,'BL6'!A:R,18,FALSE))</f>
        <v>0</v>
      </c>
      <c r="O70" s="287"/>
      <c r="P70" s="285">
        <f>IF(ISNA(VLOOKUP(A70,'BL7'!A:R,18,FALSE)),0,VLOOKUP(A70,'BL7'!A:R,18,FALSE))</f>
        <v>0</v>
      </c>
      <c r="Q70" s="287"/>
      <c r="R70" s="285">
        <f>IF(ISNA(VLOOKUP(A70,'BL8'!A:R,18,FALSE)),0,VLOOKUP(A70,'BL8'!A:R,18,FALSE))</f>
        <v>0</v>
      </c>
      <c r="S70" s="287"/>
      <c r="T70" s="285">
        <f>IF(ISNA(VLOOKUP(A70,'BL9'!A:R,18,FALSE)),0,VLOOKUP(A70,'BL9'!A:R,18,FALSE))</f>
        <v>0</v>
      </c>
      <c r="U70" s="287"/>
      <c r="V70" s="285">
        <f>IF(ISNA(VLOOKUP(A70,'BL10'!A:R,18,FALSE)),0,VLOOKUP(A70,'BL10'!A:R,18,FALSE))</f>
        <v>0</v>
      </c>
      <c r="W70" s="287"/>
      <c r="X70" s="285">
        <f>IF(ISNA(VLOOKUP(A70,'BL11'!A:R,18,FALSE)),0,VLOOKUP(A70,'BL11'!A:R,18,FALSE))</f>
        <v>0</v>
      </c>
      <c r="Y70" s="287"/>
      <c r="Z70" s="285">
        <f>IF(ISNA(VLOOKUP(A70,'BL12'!A:R,18,FALSE)),0,VLOOKUP(A70,'BL12'!A:R,18,FALSE))</f>
        <v>0</v>
      </c>
      <c r="AA70" s="287"/>
      <c r="AB70" s="285">
        <f>IF(ISNA(VLOOKUP(A70,'BL13'!A:R,18,FALSE)),0,VLOOKUP(A70,'BL13'!A:R,18,FALSE))</f>
        <v>0</v>
      </c>
      <c r="AC70" s="287"/>
      <c r="AD70" s="285">
        <f>IF(ISNA(VLOOKUP(A70,'BL14'!A:R,18,FALSE)),0,VLOOKUP(A70,'BL14'!A:R,18,FALSE))</f>
        <v>0</v>
      </c>
      <c r="AE70" s="287"/>
      <c r="AF70" s="285">
        <f>IF(ISNA(VLOOKUP(A70,'BL15'!A:R,18,FALSE)),0,VLOOKUP(A70,'BL15'!A:R,18,FALSE))</f>
        <v>0</v>
      </c>
      <c r="AG70" s="287"/>
      <c r="AH70" s="285">
        <f>IF(ISNA(VLOOKUP(A70,'BL16'!A:R,18,FALSE)),0,VLOOKUP(A70,'BL16'!A:R,18,FALSE))</f>
        <v>0</v>
      </c>
      <c r="AI70" s="287"/>
      <c r="AJ70" s="285">
        <f>IF(ISNA(VLOOKUP(A70,'BL17'!A:R,18,FALSE)),0,VLOOKUP(A70,'BL17'!A:R,18,FALSE))</f>
        <v>0</v>
      </c>
      <c r="AK70" s="287"/>
      <c r="AL70" s="285">
        <f>IF(ISNA(VLOOKUP(A70,'BL18'!A:R,18,FALSE)),0,VLOOKUP(A70,'BL18'!A:R,18,FALSE))</f>
        <v>0</v>
      </c>
      <c r="AM70" s="287"/>
      <c r="AN70" s="285">
        <f>IF(ISNA(VLOOKUP(A70,'BL19'!A:R,18,FALSE)),0,VLOOKUP(A70,'BL19'!A:R,18,FALSE))</f>
        <v>0</v>
      </c>
      <c r="AO70" s="287"/>
      <c r="AP70" s="285">
        <f>IF(ISNA(VLOOKUP(A70,'BL20'!A:R,18,FALSE)),0,VLOOKUP(A70,'BL20'!A:R,18,FALSE))</f>
        <v>0</v>
      </c>
      <c r="AQ70" s="287"/>
      <c r="AR70" s="285">
        <f>IF(ISNA(VLOOKUP(A70,'BL21'!A:R,18,FALSE)),0,VLOOKUP(A70,'BL21'!A:R,18,FALSE))</f>
        <v>0</v>
      </c>
      <c r="AS70" s="287"/>
      <c r="AT70" s="285">
        <f>IF(ISNA(VLOOKUP(A70,'BL22'!A:R,18,FALSE)),0,VLOOKUP(A70,'BL22'!A:R,18,FALSE))</f>
        <v>0</v>
      </c>
      <c r="AU70" s="287"/>
      <c r="AV70" s="285">
        <f>IF(ISNA(VLOOKUP(A70,'BL23'!A:R,18,FALSE)),0,VLOOKUP(A70,'BL23'!A:R,18,FALSE))</f>
        <v>0</v>
      </c>
      <c r="AW70" s="287"/>
      <c r="AX70" s="285">
        <f>IF(ISNA(VLOOKUP(A70,'BL24'!A:R,18,FALSE)),0,VLOOKUP(A70,'BL24'!A:R,18,FALSE))</f>
        <v>0</v>
      </c>
      <c r="AY70" s="287"/>
      <c r="AZ70" s="285">
        <f>IF(ISNA(VLOOKUP(A70,'BL25'!A:R,18,FALSE)),0,VLOOKUP(A70,'BL25'!A:R,18,FALSE))</f>
        <v>0</v>
      </c>
      <c r="BA70" s="287"/>
      <c r="BB70" s="285">
        <f>IF(ISNA(VLOOKUP(A70,'BL26'!A:R,18,FALSE)),0,VLOOKUP(A70,'BL26'!A:R,18,FALSE))</f>
        <v>0</v>
      </c>
      <c r="BC70" s="287"/>
      <c r="BD70" s="285">
        <f>IF(ISNA(VLOOKUP(A70,'BL27'!A:R,18,FALSE)),0,VLOOKUP(A70,'BL27'!A:R,18,FALSE))</f>
        <v>0</v>
      </c>
      <c r="BE70" s="287"/>
      <c r="BF70" s="285">
        <f>IF(ISNA(VLOOKUP(A70,'BL28'!A:R,18,FALSE)),0,VLOOKUP(A70,'BL28'!A:R,18,FALSE))</f>
        <v>0</v>
      </c>
      <c r="BG70" s="287"/>
      <c r="BH70" s="285">
        <f>IF(ISNA(VLOOKUP(A70,'BL29'!A:R,18,FALSE)),0,VLOOKUP(A70,'BL29'!A:R,18,FALSE))</f>
        <v>0</v>
      </c>
      <c r="BI70" s="287"/>
      <c r="BJ70" s="285">
        <f>IF(ISNA(VLOOKUP(A70,'BL30'!A:R,18,FALSE)),0,VLOOKUP(A70,'BL30'!A:R,18,FALSE))</f>
        <v>0</v>
      </c>
      <c r="BK70" s="287"/>
      <c r="BL70" s="285">
        <f>IF(ISNA(VLOOKUP(A70,ATF!A:AA,27,FALSE)),0,VLOOKUP(A70,ATF!A:AA,27,FALSE))</f>
        <v>0</v>
      </c>
      <c r="BM70" s="280"/>
      <c r="BN70" s="288">
        <v>1</v>
      </c>
      <c r="BO70" s="68">
        <f t="shared" si="9"/>
        <v>86.95</v>
      </c>
      <c r="BP70" s="289" t="str">
        <f t="shared" si="10"/>
        <v>Hagen</v>
      </c>
      <c r="BQ70" s="290">
        <f t="shared" si="11"/>
        <v>-86.95</v>
      </c>
      <c r="BR70" s="291"/>
      <c r="BS70" s="292">
        <f t="shared" si="8"/>
        <v>1</v>
      </c>
    </row>
    <row r="71" spans="1:71" ht="13.9" x14ac:dyDescent="0.4">
      <c r="A71" s="284" t="s">
        <v>481</v>
      </c>
      <c r="B71" s="693" t="s">
        <v>461</v>
      </c>
      <c r="C71" s="521">
        <v>38.57</v>
      </c>
      <c r="D71" s="285">
        <f>IF(ISNA(VLOOKUP(A71,'BL1'!A:R,18,FALSE)),0,VLOOKUP(A71,'BL1'!A:R,18,FALSE))</f>
        <v>0</v>
      </c>
      <c r="E71" s="286"/>
      <c r="F71" s="285">
        <f>IF(ISNA(VLOOKUP(A71,'BL2'!A:R,18,FALSE)),0,VLOOKUP(A71,'BL2'!A:R,18,FALSE))</f>
        <v>0</v>
      </c>
      <c r="G71" s="287"/>
      <c r="H71" s="285">
        <f>IF(ISNA(VLOOKUP(A71,'BL3'!A:R,18,FALSE)),0,VLOOKUP(A71,'BL3'!A:R,18,FALSE))</f>
        <v>0</v>
      </c>
      <c r="I71" s="287"/>
      <c r="J71" s="285">
        <f>IF(ISNA(VLOOKUP(A71,'BL4'!A:R,18,FALSE)),0,VLOOKUP(A71,'BL4'!A:R,18,FALSE))</f>
        <v>0</v>
      </c>
      <c r="K71" s="287"/>
      <c r="L71" s="285">
        <f>IF(ISNA(VLOOKUP(A71,'BL5'!A:R,18,FALSE)),0,VLOOKUP(A71,'BL5'!A:R,18,FALSE))</f>
        <v>0</v>
      </c>
      <c r="M71" s="287"/>
      <c r="N71" s="285">
        <f>IF(ISNA(VLOOKUP(A71,'BL6'!A:R,18,FALSE)),0,VLOOKUP(A71,'BL6'!A:R,18,FALSE))</f>
        <v>0</v>
      </c>
      <c r="O71" s="287"/>
      <c r="P71" s="285">
        <f>IF(ISNA(VLOOKUP(A71,'BL7'!A:R,18,FALSE)),0,VLOOKUP(A71,'BL7'!A:R,18,FALSE))</f>
        <v>0</v>
      </c>
      <c r="Q71" s="287"/>
      <c r="R71" s="285">
        <f>IF(ISNA(VLOOKUP(A71,'BL8'!A:R,18,FALSE)),0,VLOOKUP(A71,'BL8'!A:R,18,FALSE))</f>
        <v>0</v>
      </c>
      <c r="S71" s="287"/>
      <c r="T71" s="285">
        <f>IF(ISNA(VLOOKUP(A71,'BL9'!A:R,18,FALSE)),0,VLOOKUP(A71,'BL9'!A:R,18,FALSE))</f>
        <v>0</v>
      </c>
      <c r="U71" s="287"/>
      <c r="V71" s="285">
        <f>IF(ISNA(VLOOKUP(A71,'BL10'!A:R,18,FALSE)),0,VLOOKUP(A71,'BL10'!A:R,18,FALSE))</f>
        <v>0</v>
      </c>
      <c r="W71" s="287"/>
      <c r="X71" s="285">
        <f>IF(ISNA(VLOOKUP(A71,'BL11'!A:R,18,FALSE)),0,VLOOKUP(A71,'BL11'!A:R,18,FALSE))</f>
        <v>0</v>
      </c>
      <c r="Y71" s="287"/>
      <c r="Z71" s="285">
        <f>IF(ISNA(VLOOKUP(A71,'BL12'!A:R,18,FALSE)),0,VLOOKUP(A71,'BL12'!A:R,18,FALSE))</f>
        <v>0</v>
      </c>
      <c r="AA71" s="287"/>
      <c r="AB71" s="285">
        <f>IF(ISNA(VLOOKUP(A71,'BL13'!A:R,18,FALSE)),0,VLOOKUP(A71,'BL13'!A:R,18,FALSE))</f>
        <v>0</v>
      </c>
      <c r="AC71" s="287"/>
      <c r="AD71" s="285">
        <f>IF(ISNA(VLOOKUP(A71,'BL14'!A:R,18,FALSE)),0,VLOOKUP(A71,'BL14'!A:R,18,FALSE))</f>
        <v>0</v>
      </c>
      <c r="AE71" s="287"/>
      <c r="AF71" s="285">
        <f>IF(ISNA(VLOOKUP(A71,'BL15'!A:R,18,FALSE)),0,VLOOKUP(A71,'BL15'!A:R,18,FALSE))</f>
        <v>0</v>
      </c>
      <c r="AG71" s="287"/>
      <c r="AH71" s="285">
        <f>IF(ISNA(VLOOKUP(A71,'BL16'!A:R,18,FALSE)),0,VLOOKUP(A71,'BL16'!A:R,18,FALSE))</f>
        <v>0</v>
      </c>
      <c r="AI71" s="287"/>
      <c r="AJ71" s="285">
        <f>IF(ISNA(VLOOKUP(A71,'BL17'!A:R,18,FALSE)),0,VLOOKUP(A71,'BL17'!A:R,18,FALSE))</f>
        <v>0</v>
      </c>
      <c r="AK71" s="287"/>
      <c r="AL71" s="285">
        <f>IF(ISNA(VLOOKUP(A71,'BL18'!A:R,18,FALSE)),0,VLOOKUP(A71,'BL18'!A:R,18,FALSE))</f>
        <v>0</v>
      </c>
      <c r="AM71" s="287"/>
      <c r="AN71" s="285">
        <f>IF(ISNA(VLOOKUP(A71,'BL19'!A:R,18,FALSE)),0,VLOOKUP(A71,'BL19'!A:R,18,FALSE))</f>
        <v>0</v>
      </c>
      <c r="AO71" s="287"/>
      <c r="AP71" s="285">
        <f>IF(ISNA(VLOOKUP(A71,'BL20'!A:R,18,FALSE)),0,VLOOKUP(A71,'BL20'!A:R,18,FALSE))</f>
        <v>0</v>
      </c>
      <c r="AQ71" s="287"/>
      <c r="AR71" s="285">
        <f>IF(ISNA(VLOOKUP(A71,'BL21'!A:R,18,FALSE)),0,VLOOKUP(A71,'BL21'!A:R,18,FALSE))</f>
        <v>0</v>
      </c>
      <c r="AS71" s="287"/>
      <c r="AT71" s="285">
        <f>IF(ISNA(VLOOKUP(A71,'BL22'!A:R,18,FALSE)),0,VLOOKUP(A71,'BL22'!A:R,18,FALSE))</f>
        <v>0</v>
      </c>
      <c r="AU71" s="287"/>
      <c r="AV71" s="285">
        <f>IF(ISNA(VLOOKUP(A71,'BL23'!A:R,18,FALSE)),0,VLOOKUP(A71,'BL23'!A:R,18,FALSE))</f>
        <v>0</v>
      </c>
      <c r="AW71" s="287"/>
      <c r="AX71" s="285">
        <f>IF(ISNA(VLOOKUP(A71,'BL24'!A:R,18,FALSE)),0,VLOOKUP(A71,'BL24'!A:R,18,FALSE))</f>
        <v>0</v>
      </c>
      <c r="AY71" s="287"/>
      <c r="AZ71" s="285">
        <f>IF(ISNA(VLOOKUP(A71,'BL25'!A:R,18,FALSE)),0,VLOOKUP(A71,'BL25'!A:R,18,FALSE))</f>
        <v>0</v>
      </c>
      <c r="BA71" s="287"/>
      <c r="BB71" s="285">
        <f>IF(ISNA(VLOOKUP(A71,'BL26'!A:R,18,FALSE)),0,VLOOKUP(A71,'BL26'!A:R,18,FALSE))</f>
        <v>0</v>
      </c>
      <c r="BC71" s="287"/>
      <c r="BD71" s="285">
        <f>IF(ISNA(VLOOKUP(A71,'BL27'!A:R,18,FALSE)),0,VLOOKUP(A71,'BL27'!A:R,18,FALSE))</f>
        <v>0</v>
      </c>
      <c r="BE71" s="287"/>
      <c r="BF71" s="285">
        <f>IF(ISNA(VLOOKUP(A71,'BL28'!A:R,18,FALSE)),0,VLOOKUP(A71,'BL28'!A:R,18,FALSE))</f>
        <v>0</v>
      </c>
      <c r="BG71" s="287"/>
      <c r="BH71" s="285">
        <f>IF(ISNA(VLOOKUP(A71,'BL29'!A:R,18,FALSE)),0,VLOOKUP(A71,'BL29'!A:R,18,FALSE))</f>
        <v>0</v>
      </c>
      <c r="BI71" s="287"/>
      <c r="BJ71" s="285">
        <f>IF(ISNA(VLOOKUP(A71,'BL30'!A:R,18,FALSE)),0,VLOOKUP(A71,'BL30'!A:R,18,FALSE))</f>
        <v>0</v>
      </c>
      <c r="BK71" s="287"/>
      <c r="BL71" s="285">
        <f>IF(ISNA(VLOOKUP(A71,ATF!A:AA,27,FALSE)),0,VLOOKUP(A71,ATF!A:AA,27,FALSE))</f>
        <v>0</v>
      </c>
      <c r="BM71" s="280"/>
      <c r="BN71" s="288">
        <v>1</v>
      </c>
      <c r="BO71" s="68">
        <f t="shared" si="9"/>
        <v>38.57</v>
      </c>
      <c r="BP71" s="289" t="str">
        <f t="shared" si="10"/>
        <v>Hammerschmied</v>
      </c>
      <c r="BQ71" s="290">
        <f t="shared" si="11"/>
        <v>-38.57</v>
      </c>
      <c r="BR71" s="291"/>
      <c r="BS71" s="292" t="str">
        <f t="shared" si="8"/>
        <v/>
      </c>
    </row>
    <row r="72" spans="1:71" ht="13.9" x14ac:dyDescent="0.4">
      <c r="A72" s="284" t="s">
        <v>118</v>
      </c>
      <c r="B72" s="698" t="s">
        <v>375</v>
      </c>
      <c r="C72" s="521">
        <v>7.5999997854232788</v>
      </c>
      <c r="D72" s="285">
        <f>IF(ISNA(VLOOKUP(A72,'BL1'!A:R,18,FALSE)),0,VLOOKUP(A72,'BL1'!A:R,18,FALSE))</f>
        <v>0</v>
      </c>
      <c r="E72" s="286"/>
      <c r="F72" s="285">
        <f>IF(ISNA(VLOOKUP(A72,'BL2'!A:R,18,FALSE)),0,VLOOKUP(A72,'BL2'!A:R,18,FALSE))</f>
        <v>0</v>
      </c>
      <c r="G72" s="287"/>
      <c r="H72" s="285">
        <f>IF(ISNA(VLOOKUP(A72,'BL3'!A:R,18,FALSE)),0,VLOOKUP(A72,'BL3'!A:R,18,FALSE))</f>
        <v>0</v>
      </c>
      <c r="I72" s="287"/>
      <c r="J72" s="285">
        <f>IF(ISNA(VLOOKUP(A72,'BL4'!A:R,18,FALSE)),0,VLOOKUP(A72,'BL4'!A:R,18,FALSE))</f>
        <v>0</v>
      </c>
      <c r="K72" s="287"/>
      <c r="L72" s="285">
        <f>IF(ISNA(VLOOKUP(A72,'BL5'!A:R,18,FALSE)),0,VLOOKUP(A72,'BL5'!A:R,18,FALSE))</f>
        <v>0</v>
      </c>
      <c r="M72" s="287"/>
      <c r="N72" s="285">
        <f>IF(ISNA(VLOOKUP(A72,'BL6'!A:R,18,FALSE)),0,VLOOKUP(A72,'BL6'!A:R,18,FALSE))</f>
        <v>0</v>
      </c>
      <c r="O72" s="287"/>
      <c r="P72" s="285">
        <f>IF(ISNA(VLOOKUP(A72,'BL7'!A:R,18,FALSE)),0,VLOOKUP(A72,'BL7'!A:R,18,FALSE))</f>
        <v>0</v>
      </c>
      <c r="Q72" s="287"/>
      <c r="R72" s="285">
        <f>IF(ISNA(VLOOKUP(A72,'BL8'!A:R,18,FALSE)),0,VLOOKUP(A72,'BL8'!A:R,18,FALSE))</f>
        <v>0</v>
      </c>
      <c r="S72" s="287"/>
      <c r="T72" s="285">
        <f>IF(ISNA(VLOOKUP(A72,'BL9'!A:R,18,FALSE)),0,VLOOKUP(A72,'BL9'!A:R,18,FALSE))</f>
        <v>0</v>
      </c>
      <c r="U72" s="287"/>
      <c r="V72" s="285">
        <f>IF(ISNA(VLOOKUP(A72,'BL10'!A:R,18,FALSE)),0,VLOOKUP(A72,'BL10'!A:R,18,FALSE))</f>
        <v>0</v>
      </c>
      <c r="W72" s="287"/>
      <c r="X72" s="285">
        <f>IF(ISNA(VLOOKUP(A72,'BL11'!A:R,18,FALSE)),0,VLOOKUP(A72,'BL11'!A:R,18,FALSE))</f>
        <v>0</v>
      </c>
      <c r="Y72" s="287"/>
      <c r="Z72" s="285">
        <f>IF(ISNA(VLOOKUP(A72,'BL12'!A:R,18,FALSE)),0,VLOOKUP(A72,'BL12'!A:R,18,FALSE))</f>
        <v>0</v>
      </c>
      <c r="AA72" s="287"/>
      <c r="AB72" s="285">
        <f>IF(ISNA(VLOOKUP(A72,'BL13'!A:R,18,FALSE)),0,VLOOKUP(A72,'BL13'!A:R,18,FALSE))</f>
        <v>0</v>
      </c>
      <c r="AC72" s="287"/>
      <c r="AD72" s="285">
        <f>IF(ISNA(VLOOKUP(A72,'BL14'!A:R,18,FALSE)),0,VLOOKUP(A72,'BL14'!A:R,18,FALSE))</f>
        <v>0</v>
      </c>
      <c r="AE72" s="287"/>
      <c r="AF72" s="285">
        <f>IF(ISNA(VLOOKUP(A72,'BL15'!A:R,18,FALSE)),0,VLOOKUP(A72,'BL15'!A:R,18,FALSE))</f>
        <v>0</v>
      </c>
      <c r="AG72" s="287"/>
      <c r="AH72" s="285">
        <f>IF(ISNA(VLOOKUP(A72,'BL16'!A:R,18,FALSE)),0,VLOOKUP(A72,'BL16'!A:R,18,FALSE))</f>
        <v>0</v>
      </c>
      <c r="AI72" s="287"/>
      <c r="AJ72" s="285">
        <f>IF(ISNA(VLOOKUP(A72,'BL17'!A:R,18,FALSE)),0,VLOOKUP(A72,'BL17'!A:R,18,FALSE))</f>
        <v>0</v>
      </c>
      <c r="AK72" s="287"/>
      <c r="AL72" s="285">
        <f>IF(ISNA(VLOOKUP(A72,'BL18'!A:R,18,FALSE)),0,VLOOKUP(A72,'BL18'!A:R,18,FALSE))</f>
        <v>0</v>
      </c>
      <c r="AM72" s="287"/>
      <c r="AN72" s="285">
        <f>IF(ISNA(VLOOKUP(A72,'BL19'!A:R,18,FALSE)),0,VLOOKUP(A72,'BL19'!A:R,18,FALSE))</f>
        <v>0</v>
      </c>
      <c r="AO72" s="287"/>
      <c r="AP72" s="285">
        <f>IF(ISNA(VLOOKUP(A72,'BL20'!A:R,18,FALSE)),0,VLOOKUP(A72,'BL20'!A:R,18,FALSE))</f>
        <v>0</v>
      </c>
      <c r="AQ72" s="287"/>
      <c r="AR72" s="285">
        <f>IF(ISNA(VLOOKUP(A72,'BL21'!A:R,18,FALSE)),0,VLOOKUP(A72,'BL21'!A:R,18,FALSE))</f>
        <v>0</v>
      </c>
      <c r="AS72" s="287"/>
      <c r="AT72" s="285">
        <f>IF(ISNA(VLOOKUP(A72,'BL22'!A:R,18,FALSE)),0,VLOOKUP(A72,'BL22'!A:R,18,FALSE))</f>
        <v>0</v>
      </c>
      <c r="AU72" s="287"/>
      <c r="AV72" s="285">
        <f>IF(ISNA(VLOOKUP(A72,'BL23'!A:R,18,FALSE)),0,VLOOKUP(A72,'BL23'!A:R,18,FALSE))</f>
        <v>0</v>
      </c>
      <c r="AW72" s="287"/>
      <c r="AX72" s="285">
        <f>IF(ISNA(VLOOKUP(A72,'BL24'!A:R,18,FALSE)),0,VLOOKUP(A72,'BL24'!A:R,18,FALSE))</f>
        <v>0</v>
      </c>
      <c r="AY72" s="287"/>
      <c r="AZ72" s="285">
        <f>IF(ISNA(VLOOKUP(A72,'BL25'!A:R,18,FALSE)),0,VLOOKUP(A72,'BL25'!A:R,18,FALSE))</f>
        <v>0</v>
      </c>
      <c r="BA72" s="287"/>
      <c r="BB72" s="285">
        <f>IF(ISNA(VLOOKUP(A72,'BL26'!A:R,18,FALSE)),0,VLOOKUP(A72,'BL26'!A:R,18,FALSE))</f>
        <v>0</v>
      </c>
      <c r="BC72" s="287"/>
      <c r="BD72" s="285">
        <f>IF(ISNA(VLOOKUP(A72,'BL27'!A:R,18,FALSE)),0,VLOOKUP(A72,'BL27'!A:R,18,FALSE))</f>
        <v>0</v>
      </c>
      <c r="BE72" s="287"/>
      <c r="BF72" s="285">
        <f>IF(ISNA(VLOOKUP(A72,'BL28'!A:R,18,FALSE)),0,VLOOKUP(A72,'BL28'!A:R,18,FALSE))</f>
        <v>0</v>
      </c>
      <c r="BG72" s="287"/>
      <c r="BH72" s="285">
        <f>IF(ISNA(VLOOKUP(A72,'BL29'!A:R,18,FALSE)),0,VLOOKUP(A72,'BL29'!A:R,18,FALSE))</f>
        <v>0</v>
      </c>
      <c r="BI72" s="287"/>
      <c r="BJ72" s="285">
        <f>IF(ISNA(VLOOKUP(A72,'BL30'!A:R,18,FALSE)),0,VLOOKUP(A72,'BL30'!A:R,18,FALSE))</f>
        <v>0</v>
      </c>
      <c r="BK72" s="287"/>
      <c r="BL72" s="285">
        <f>IF(ISNA(VLOOKUP(A72,ATF!A:AA,27,FALSE)),0,VLOOKUP(A72,ATF!A:AA,27,FALSE))</f>
        <v>0</v>
      </c>
      <c r="BM72" s="280"/>
      <c r="BN72" s="288">
        <v>1</v>
      </c>
      <c r="BO72" s="68">
        <f t="shared" si="9"/>
        <v>7.5999997854232788</v>
      </c>
      <c r="BP72" s="289" t="str">
        <f t="shared" si="10"/>
        <v>Hartlbäck</v>
      </c>
      <c r="BQ72" s="290">
        <f t="shared" si="11"/>
        <v>-7.5999997854232788</v>
      </c>
      <c r="BR72" s="291"/>
      <c r="BS72" s="292" t="str">
        <f t="shared" si="8"/>
        <v/>
      </c>
    </row>
    <row r="73" spans="1:71" ht="13.9" x14ac:dyDescent="0.4">
      <c r="A73" s="284" t="s">
        <v>119</v>
      </c>
      <c r="B73" s="693" t="s">
        <v>463</v>
      </c>
      <c r="C73" s="521">
        <v>-81.3</v>
      </c>
      <c r="D73" s="285">
        <f>IF(ISNA(VLOOKUP(A73,'BL1'!A:R,18,FALSE)),0,VLOOKUP(A73,'BL1'!A:R,18,FALSE))</f>
        <v>0</v>
      </c>
      <c r="E73" s="286"/>
      <c r="F73" s="285">
        <f>IF(ISNA(VLOOKUP(A73,'BL2'!A:R,18,FALSE)),0,VLOOKUP(A73,'BL2'!A:R,18,FALSE))</f>
        <v>0</v>
      </c>
      <c r="G73" s="287"/>
      <c r="H73" s="285">
        <f>IF(ISNA(VLOOKUP(A73,'BL3'!A:R,18,FALSE)),0,VLOOKUP(A73,'BL3'!A:R,18,FALSE))</f>
        <v>0</v>
      </c>
      <c r="I73" s="287"/>
      <c r="J73" s="285">
        <f>IF(ISNA(VLOOKUP(A73,'BL4'!A:R,18,FALSE)),0,VLOOKUP(A73,'BL4'!A:R,18,FALSE))</f>
        <v>0</v>
      </c>
      <c r="K73" s="287"/>
      <c r="L73" s="285">
        <f>IF(ISNA(VLOOKUP(A73,'BL5'!A:R,18,FALSE)),0,VLOOKUP(A73,'BL5'!A:R,18,FALSE))</f>
        <v>0</v>
      </c>
      <c r="M73" s="287"/>
      <c r="N73" s="285">
        <f>IF(ISNA(VLOOKUP(A73,'BL6'!A:R,18,FALSE)),0,VLOOKUP(A73,'BL6'!A:R,18,FALSE))</f>
        <v>0</v>
      </c>
      <c r="O73" s="287"/>
      <c r="P73" s="285">
        <f>IF(ISNA(VLOOKUP(A73,'BL7'!A:R,18,FALSE)),0,VLOOKUP(A73,'BL7'!A:R,18,FALSE))</f>
        <v>0</v>
      </c>
      <c r="Q73" s="287"/>
      <c r="R73" s="285">
        <f>IF(ISNA(VLOOKUP(A73,'BL8'!A:R,18,FALSE)),0,VLOOKUP(A73,'BL8'!A:R,18,FALSE))</f>
        <v>0</v>
      </c>
      <c r="S73" s="287"/>
      <c r="T73" s="285">
        <f>IF(ISNA(VLOOKUP(A73,'BL9'!A:R,18,FALSE)),0,VLOOKUP(A73,'BL9'!A:R,18,FALSE))</f>
        <v>0</v>
      </c>
      <c r="U73" s="287"/>
      <c r="V73" s="285">
        <f>IF(ISNA(VLOOKUP(A73,'BL10'!A:R,18,FALSE)),0,VLOOKUP(A73,'BL10'!A:R,18,FALSE))</f>
        <v>0</v>
      </c>
      <c r="W73" s="287"/>
      <c r="X73" s="285">
        <f>IF(ISNA(VLOOKUP(A73,'BL11'!A:R,18,FALSE)),0,VLOOKUP(A73,'BL11'!A:R,18,FALSE))</f>
        <v>0</v>
      </c>
      <c r="Y73" s="287"/>
      <c r="Z73" s="285">
        <f>IF(ISNA(VLOOKUP(A73,'BL12'!A:R,18,FALSE)),0,VLOOKUP(A73,'BL12'!A:R,18,FALSE))</f>
        <v>0</v>
      </c>
      <c r="AA73" s="287"/>
      <c r="AB73" s="285">
        <f>IF(ISNA(VLOOKUP(A73,'BL13'!A:R,18,FALSE)),0,VLOOKUP(A73,'BL13'!A:R,18,FALSE))</f>
        <v>0</v>
      </c>
      <c r="AC73" s="287"/>
      <c r="AD73" s="285">
        <f>IF(ISNA(VLOOKUP(A73,'BL14'!A:R,18,FALSE)),0,VLOOKUP(A73,'BL14'!A:R,18,FALSE))</f>
        <v>0</v>
      </c>
      <c r="AE73" s="287"/>
      <c r="AF73" s="285">
        <f>IF(ISNA(VLOOKUP(A73,'BL15'!A:R,18,FALSE)),0,VLOOKUP(A73,'BL15'!A:R,18,FALSE))</f>
        <v>0</v>
      </c>
      <c r="AG73" s="287"/>
      <c r="AH73" s="285">
        <f>IF(ISNA(VLOOKUP(A73,'BL16'!A:R,18,FALSE)),0,VLOOKUP(A73,'BL16'!A:R,18,FALSE))</f>
        <v>0</v>
      </c>
      <c r="AI73" s="287"/>
      <c r="AJ73" s="285">
        <f>IF(ISNA(VLOOKUP(A73,'BL17'!A:R,18,FALSE)),0,VLOOKUP(A73,'BL17'!A:R,18,FALSE))</f>
        <v>0</v>
      </c>
      <c r="AK73" s="287"/>
      <c r="AL73" s="285">
        <f>IF(ISNA(VLOOKUP(A73,'BL18'!A:R,18,FALSE)),0,VLOOKUP(A73,'BL18'!A:R,18,FALSE))</f>
        <v>0</v>
      </c>
      <c r="AM73" s="287"/>
      <c r="AN73" s="285">
        <f>IF(ISNA(VLOOKUP(A73,'BL19'!A:R,18,FALSE)),0,VLOOKUP(A73,'BL19'!A:R,18,FALSE))</f>
        <v>0</v>
      </c>
      <c r="AO73" s="287"/>
      <c r="AP73" s="285">
        <f>IF(ISNA(VLOOKUP(A73,'BL20'!A:R,18,FALSE)),0,VLOOKUP(A73,'BL20'!A:R,18,FALSE))</f>
        <v>0</v>
      </c>
      <c r="AQ73" s="287"/>
      <c r="AR73" s="285">
        <f>IF(ISNA(VLOOKUP(A73,'BL21'!A:R,18,FALSE)),0,VLOOKUP(A73,'BL21'!A:R,18,FALSE))</f>
        <v>0</v>
      </c>
      <c r="AS73" s="287"/>
      <c r="AT73" s="285">
        <f>IF(ISNA(VLOOKUP(A73,'BL22'!A:R,18,FALSE)),0,VLOOKUP(A73,'BL22'!A:R,18,FALSE))</f>
        <v>0</v>
      </c>
      <c r="AU73" s="287"/>
      <c r="AV73" s="285">
        <f>IF(ISNA(VLOOKUP(A73,'BL23'!A:R,18,FALSE)),0,VLOOKUP(A73,'BL23'!A:R,18,FALSE))</f>
        <v>0</v>
      </c>
      <c r="AW73" s="287"/>
      <c r="AX73" s="285">
        <f>IF(ISNA(VLOOKUP(A73,'BL24'!A:R,18,FALSE)),0,VLOOKUP(A73,'BL24'!A:R,18,FALSE))</f>
        <v>0</v>
      </c>
      <c r="AY73" s="287"/>
      <c r="AZ73" s="285">
        <f>IF(ISNA(VLOOKUP(A73,'BL25'!A:R,18,FALSE)),0,VLOOKUP(A73,'BL25'!A:R,18,FALSE))</f>
        <v>0</v>
      </c>
      <c r="BA73" s="287"/>
      <c r="BB73" s="285">
        <f>IF(ISNA(VLOOKUP(A73,'BL26'!A:R,18,FALSE)),0,VLOOKUP(A73,'BL26'!A:R,18,FALSE))</f>
        <v>0</v>
      </c>
      <c r="BC73" s="287"/>
      <c r="BD73" s="285">
        <f>IF(ISNA(VLOOKUP(A73,'BL27'!A:R,18,FALSE)),0,VLOOKUP(A73,'BL27'!A:R,18,FALSE))</f>
        <v>0</v>
      </c>
      <c r="BE73" s="287"/>
      <c r="BF73" s="285">
        <f>IF(ISNA(VLOOKUP(A73,'BL28'!A:R,18,FALSE)),0,VLOOKUP(A73,'BL28'!A:R,18,FALSE))</f>
        <v>0</v>
      </c>
      <c r="BG73" s="287"/>
      <c r="BH73" s="285">
        <f>IF(ISNA(VLOOKUP(A73,'BL29'!A:R,18,FALSE)),0,VLOOKUP(A73,'BL29'!A:R,18,FALSE))</f>
        <v>0</v>
      </c>
      <c r="BI73" s="287"/>
      <c r="BJ73" s="285">
        <f>IF(ISNA(VLOOKUP(A73,'BL30'!A:R,18,FALSE)),0,VLOOKUP(A73,'BL30'!A:R,18,FALSE))</f>
        <v>0</v>
      </c>
      <c r="BK73" s="287"/>
      <c r="BL73" s="285">
        <f>IF(ISNA(VLOOKUP(A73,ATF!A:AA,27,FALSE)),0,VLOOKUP(A73,ATF!A:AA,27,FALSE))</f>
        <v>0</v>
      </c>
      <c r="BM73" s="280"/>
      <c r="BN73" s="288">
        <v>1</v>
      </c>
      <c r="BO73" s="68">
        <f t="shared" si="9"/>
        <v>-81.3</v>
      </c>
      <c r="BP73" s="289" t="str">
        <f t="shared" si="10"/>
        <v>Hausverstand</v>
      </c>
      <c r="BQ73" s="290">
        <f t="shared" si="11"/>
        <v>81.3</v>
      </c>
      <c r="BR73" s="291"/>
      <c r="BS73" s="292" t="str">
        <f t="shared" si="8"/>
        <v/>
      </c>
    </row>
    <row r="74" spans="1:71" ht="13.9" x14ac:dyDescent="0.4">
      <c r="A74" s="284" t="s">
        <v>120</v>
      </c>
      <c r="B74" s="697" t="s">
        <v>376</v>
      </c>
      <c r="C74" s="521">
        <v>-15.31</v>
      </c>
      <c r="D74" s="285">
        <f>IF(ISNA(VLOOKUP(A74,'BL1'!A:R,18,FALSE)),0,VLOOKUP(A74,'BL1'!A:R,18,FALSE))</f>
        <v>0</v>
      </c>
      <c r="E74" s="286"/>
      <c r="F74" s="285">
        <f>IF(ISNA(VLOOKUP(A74,'BL2'!A:R,18,FALSE)),0,VLOOKUP(A74,'BL2'!A:R,18,FALSE))</f>
        <v>0</v>
      </c>
      <c r="G74" s="287"/>
      <c r="H74" s="285">
        <f>IF(ISNA(VLOOKUP(A74,'BL3'!A:R,18,FALSE)),0,VLOOKUP(A74,'BL3'!A:R,18,FALSE))</f>
        <v>0</v>
      </c>
      <c r="I74" s="287"/>
      <c r="J74" s="285">
        <f>IF(ISNA(VLOOKUP(A74,'BL4'!A:R,18,FALSE)),0,VLOOKUP(A74,'BL4'!A:R,18,FALSE))</f>
        <v>0</v>
      </c>
      <c r="K74" s="287"/>
      <c r="L74" s="285">
        <f>IF(ISNA(VLOOKUP(A74,'BL5'!A:R,18,FALSE)),0,VLOOKUP(A74,'BL5'!A:R,18,FALSE))</f>
        <v>0</v>
      </c>
      <c r="M74" s="287"/>
      <c r="N74" s="285">
        <f>IF(ISNA(VLOOKUP(A74,'BL6'!A:R,18,FALSE)),0,VLOOKUP(A74,'BL6'!A:R,18,FALSE))</f>
        <v>0</v>
      </c>
      <c r="O74" s="287"/>
      <c r="P74" s="285">
        <f>IF(ISNA(VLOOKUP(A74,'BL7'!A:R,18,FALSE)),0,VLOOKUP(A74,'BL7'!A:R,18,FALSE))</f>
        <v>0</v>
      </c>
      <c r="Q74" s="287"/>
      <c r="R74" s="285">
        <f>IF(ISNA(VLOOKUP(A74,'BL8'!A:R,18,FALSE)),0,VLOOKUP(A74,'BL8'!A:R,18,FALSE))</f>
        <v>0</v>
      </c>
      <c r="S74" s="287"/>
      <c r="T74" s="285">
        <f>IF(ISNA(VLOOKUP(A74,'BL9'!A:R,18,FALSE)),0,VLOOKUP(A74,'BL9'!A:R,18,FALSE))</f>
        <v>0</v>
      </c>
      <c r="U74" s="287"/>
      <c r="V74" s="285">
        <f>IF(ISNA(VLOOKUP(A74,'BL10'!A:R,18,FALSE)),0,VLOOKUP(A74,'BL10'!A:R,18,FALSE))</f>
        <v>0</v>
      </c>
      <c r="W74" s="287"/>
      <c r="X74" s="285">
        <f>IF(ISNA(VLOOKUP(A74,'BL11'!A:R,18,FALSE)),0,VLOOKUP(A74,'BL11'!A:R,18,FALSE))</f>
        <v>0</v>
      </c>
      <c r="Y74" s="287"/>
      <c r="Z74" s="285">
        <f>IF(ISNA(VLOOKUP(A74,'BL12'!A:R,18,FALSE)),0,VLOOKUP(A74,'BL12'!A:R,18,FALSE))</f>
        <v>0</v>
      </c>
      <c r="AA74" s="287"/>
      <c r="AB74" s="285">
        <f>IF(ISNA(VLOOKUP(A74,'BL13'!A:R,18,FALSE)),0,VLOOKUP(A74,'BL13'!A:R,18,FALSE))</f>
        <v>0</v>
      </c>
      <c r="AC74" s="287"/>
      <c r="AD74" s="285">
        <f>IF(ISNA(VLOOKUP(A74,'BL14'!A:R,18,FALSE)),0,VLOOKUP(A74,'BL14'!A:R,18,FALSE))</f>
        <v>0</v>
      </c>
      <c r="AE74" s="287"/>
      <c r="AF74" s="285">
        <f>IF(ISNA(VLOOKUP(A74,'BL15'!A:R,18,FALSE)),0,VLOOKUP(A74,'BL15'!A:R,18,FALSE))</f>
        <v>0</v>
      </c>
      <c r="AG74" s="287"/>
      <c r="AH74" s="285">
        <f>IF(ISNA(VLOOKUP(A74,'BL16'!A:R,18,FALSE)),0,VLOOKUP(A74,'BL16'!A:R,18,FALSE))</f>
        <v>0</v>
      </c>
      <c r="AI74" s="287"/>
      <c r="AJ74" s="285">
        <f>IF(ISNA(VLOOKUP(A74,'BL17'!A:R,18,FALSE)),0,VLOOKUP(A74,'BL17'!A:R,18,FALSE))</f>
        <v>0</v>
      </c>
      <c r="AK74" s="287"/>
      <c r="AL74" s="285">
        <f>IF(ISNA(VLOOKUP(A74,'BL18'!A:R,18,FALSE)),0,VLOOKUP(A74,'BL18'!A:R,18,FALSE))</f>
        <v>0</v>
      </c>
      <c r="AM74" s="287"/>
      <c r="AN74" s="285">
        <f>IF(ISNA(VLOOKUP(A74,'BL19'!A:R,18,FALSE)),0,VLOOKUP(A74,'BL19'!A:R,18,FALSE))</f>
        <v>0</v>
      </c>
      <c r="AO74" s="287"/>
      <c r="AP74" s="285">
        <f>IF(ISNA(VLOOKUP(A74,'BL20'!A:R,18,FALSE)),0,VLOOKUP(A74,'BL20'!A:R,18,FALSE))</f>
        <v>0</v>
      </c>
      <c r="AQ74" s="287"/>
      <c r="AR74" s="285">
        <f>IF(ISNA(VLOOKUP(A74,'BL21'!A:R,18,FALSE)),0,VLOOKUP(A74,'BL21'!A:R,18,FALSE))</f>
        <v>0</v>
      </c>
      <c r="AS74" s="287"/>
      <c r="AT74" s="285">
        <f>IF(ISNA(VLOOKUP(A74,'BL22'!A:R,18,FALSE)),0,VLOOKUP(A74,'BL22'!A:R,18,FALSE))</f>
        <v>0</v>
      </c>
      <c r="AU74" s="287"/>
      <c r="AV74" s="285">
        <f>IF(ISNA(VLOOKUP(A74,'BL23'!A:R,18,FALSE)),0,VLOOKUP(A74,'BL23'!A:R,18,FALSE))</f>
        <v>0</v>
      </c>
      <c r="AW74" s="287"/>
      <c r="AX74" s="285">
        <f>IF(ISNA(VLOOKUP(A74,'BL24'!A:R,18,FALSE)),0,VLOOKUP(A74,'BL24'!A:R,18,FALSE))</f>
        <v>0</v>
      </c>
      <c r="AY74" s="287"/>
      <c r="AZ74" s="285">
        <f>IF(ISNA(VLOOKUP(A74,'BL25'!A:R,18,FALSE)),0,VLOOKUP(A74,'BL25'!A:R,18,FALSE))</f>
        <v>0</v>
      </c>
      <c r="BA74" s="287"/>
      <c r="BB74" s="285">
        <f>IF(ISNA(VLOOKUP(A74,'BL26'!A:R,18,FALSE)),0,VLOOKUP(A74,'BL26'!A:R,18,FALSE))</f>
        <v>0</v>
      </c>
      <c r="BC74" s="287"/>
      <c r="BD74" s="285">
        <f>IF(ISNA(VLOOKUP(A74,'BL27'!A:R,18,FALSE)),0,VLOOKUP(A74,'BL27'!A:R,18,FALSE))</f>
        <v>0</v>
      </c>
      <c r="BE74" s="287"/>
      <c r="BF74" s="285">
        <f>IF(ISNA(VLOOKUP(A74,'BL28'!A:R,18,FALSE)),0,VLOOKUP(A74,'BL28'!A:R,18,FALSE))</f>
        <v>0</v>
      </c>
      <c r="BG74" s="287"/>
      <c r="BH74" s="285">
        <f>IF(ISNA(VLOOKUP(A74,'BL29'!A:R,18,FALSE)),0,VLOOKUP(A74,'BL29'!A:R,18,FALSE))</f>
        <v>0</v>
      </c>
      <c r="BI74" s="287"/>
      <c r="BJ74" s="285">
        <f>IF(ISNA(VLOOKUP(A74,'BL30'!A:R,18,FALSE)),0,VLOOKUP(A74,'BL30'!A:R,18,FALSE))</f>
        <v>0</v>
      </c>
      <c r="BK74" s="287"/>
      <c r="BL74" s="285">
        <f>IF(ISNA(VLOOKUP(A74,ATF!A:AA,27,FALSE)),0,VLOOKUP(A74,ATF!A:AA,27,FALSE))</f>
        <v>0</v>
      </c>
      <c r="BM74" s="280"/>
      <c r="BN74" s="288">
        <v>1</v>
      </c>
      <c r="BO74" s="68">
        <f t="shared" si="9"/>
        <v>-15.31</v>
      </c>
      <c r="BP74" s="289" t="str">
        <f t="shared" si="10"/>
        <v>Hautschislav</v>
      </c>
      <c r="BQ74" s="290">
        <f t="shared" si="11"/>
        <v>15.31</v>
      </c>
      <c r="BR74" s="291"/>
      <c r="BS74" s="292" t="str">
        <f t="shared" si="8"/>
        <v/>
      </c>
    </row>
    <row r="75" spans="1:71" ht="13.9" x14ac:dyDescent="0.4">
      <c r="A75" s="284" t="s">
        <v>478</v>
      </c>
      <c r="B75" s="693" t="s">
        <v>479</v>
      </c>
      <c r="C75" s="521">
        <v>1</v>
      </c>
      <c r="D75" s="285">
        <f>IF(ISNA(VLOOKUP(A75,'BL1'!A:R,18,FALSE)),0,VLOOKUP(A75,'BL1'!A:R,18,FALSE))</f>
        <v>0</v>
      </c>
      <c r="E75" s="286"/>
      <c r="F75" s="285">
        <f>IF(ISNA(VLOOKUP(A75,'BL2'!A:R,18,FALSE)),0,VLOOKUP(A75,'BL2'!A:R,18,FALSE))</f>
        <v>0</v>
      </c>
      <c r="G75" s="287"/>
      <c r="H75" s="285">
        <f>IF(ISNA(VLOOKUP(A75,'BL3'!A:R,18,FALSE)),0,VLOOKUP(A75,'BL3'!A:R,18,FALSE))</f>
        <v>0</v>
      </c>
      <c r="I75" s="287"/>
      <c r="J75" s="285">
        <f>IF(ISNA(VLOOKUP(A75,'BL4'!A:R,18,FALSE)),0,VLOOKUP(A75,'BL4'!A:R,18,FALSE))</f>
        <v>0</v>
      </c>
      <c r="K75" s="287"/>
      <c r="L75" s="285">
        <f>IF(ISNA(VLOOKUP(A75,'BL5'!A:R,18,FALSE)),0,VLOOKUP(A75,'BL5'!A:R,18,FALSE))</f>
        <v>0</v>
      </c>
      <c r="M75" s="287"/>
      <c r="N75" s="285">
        <f>IF(ISNA(VLOOKUP(A75,'BL6'!A:R,18,FALSE)),0,VLOOKUP(A75,'BL6'!A:R,18,FALSE))</f>
        <v>0</v>
      </c>
      <c r="O75" s="287"/>
      <c r="P75" s="285">
        <f>IF(ISNA(VLOOKUP(A75,'BL7'!A:R,18,FALSE)),0,VLOOKUP(A75,'BL7'!A:R,18,FALSE))</f>
        <v>0</v>
      </c>
      <c r="Q75" s="287"/>
      <c r="R75" s="285">
        <f>IF(ISNA(VLOOKUP(A75,'BL8'!A:R,18,FALSE)),0,VLOOKUP(A75,'BL8'!A:R,18,FALSE))</f>
        <v>0</v>
      </c>
      <c r="S75" s="287"/>
      <c r="T75" s="285">
        <f>IF(ISNA(VLOOKUP(A75,'BL9'!A:R,18,FALSE)),0,VLOOKUP(A75,'BL9'!A:R,18,FALSE))</f>
        <v>0</v>
      </c>
      <c r="U75" s="287"/>
      <c r="V75" s="285">
        <f>IF(ISNA(VLOOKUP(A75,'BL10'!A:R,18,FALSE)),0,VLOOKUP(A75,'BL10'!A:R,18,FALSE))</f>
        <v>0</v>
      </c>
      <c r="W75" s="287"/>
      <c r="X75" s="285">
        <f>IF(ISNA(VLOOKUP(A75,'BL11'!A:R,18,FALSE)),0,VLOOKUP(A75,'BL11'!A:R,18,FALSE))</f>
        <v>0</v>
      </c>
      <c r="Y75" s="287"/>
      <c r="Z75" s="285">
        <f>IF(ISNA(VLOOKUP(A75,'BL12'!A:R,18,FALSE)),0,VLOOKUP(A75,'BL12'!A:R,18,FALSE))</f>
        <v>0</v>
      </c>
      <c r="AA75" s="287"/>
      <c r="AB75" s="285">
        <f>IF(ISNA(VLOOKUP(A75,'BL13'!A:R,18,FALSE)),0,VLOOKUP(A75,'BL13'!A:R,18,FALSE))</f>
        <v>0</v>
      </c>
      <c r="AC75" s="287"/>
      <c r="AD75" s="285">
        <f>IF(ISNA(VLOOKUP(A75,'BL14'!A:R,18,FALSE)),0,VLOOKUP(A75,'BL14'!A:R,18,FALSE))</f>
        <v>0</v>
      </c>
      <c r="AE75" s="287"/>
      <c r="AF75" s="285">
        <f>IF(ISNA(VLOOKUP(A75,'BL15'!A:R,18,FALSE)),0,VLOOKUP(A75,'BL15'!A:R,18,FALSE))</f>
        <v>0</v>
      </c>
      <c r="AG75" s="287"/>
      <c r="AH75" s="285">
        <f>IF(ISNA(VLOOKUP(A75,'BL16'!A:R,18,FALSE)),0,VLOOKUP(A75,'BL16'!A:R,18,FALSE))</f>
        <v>0</v>
      </c>
      <c r="AI75" s="287"/>
      <c r="AJ75" s="285">
        <f>IF(ISNA(VLOOKUP(A75,'BL17'!A:R,18,FALSE)),0,VLOOKUP(A75,'BL17'!A:R,18,FALSE))</f>
        <v>0</v>
      </c>
      <c r="AK75" s="287"/>
      <c r="AL75" s="285">
        <f>IF(ISNA(VLOOKUP(A75,'BL18'!A:R,18,FALSE)),0,VLOOKUP(A75,'BL18'!A:R,18,FALSE))</f>
        <v>0</v>
      </c>
      <c r="AM75" s="287"/>
      <c r="AN75" s="285">
        <f>IF(ISNA(VLOOKUP(A75,'BL19'!A:R,18,FALSE)),0,VLOOKUP(A75,'BL19'!A:R,18,FALSE))</f>
        <v>0</v>
      </c>
      <c r="AO75" s="287"/>
      <c r="AP75" s="285">
        <f>IF(ISNA(VLOOKUP(A75,'BL20'!A:R,18,FALSE)),0,VLOOKUP(A75,'BL20'!A:R,18,FALSE))</f>
        <v>0</v>
      </c>
      <c r="AQ75" s="287"/>
      <c r="AR75" s="285">
        <f>IF(ISNA(VLOOKUP(A75,'BL21'!A:R,18,FALSE)),0,VLOOKUP(A75,'BL21'!A:R,18,FALSE))</f>
        <v>0</v>
      </c>
      <c r="AS75" s="287"/>
      <c r="AT75" s="285">
        <f>IF(ISNA(VLOOKUP(A75,'BL22'!A:R,18,FALSE)),0,VLOOKUP(A75,'BL22'!A:R,18,FALSE))</f>
        <v>0</v>
      </c>
      <c r="AU75" s="287"/>
      <c r="AV75" s="285">
        <f>IF(ISNA(VLOOKUP(A75,'BL23'!A:R,18,FALSE)),0,VLOOKUP(A75,'BL23'!A:R,18,FALSE))</f>
        <v>0</v>
      </c>
      <c r="AW75" s="287"/>
      <c r="AX75" s="285">
        <f>IF(ISNA(VLOOKUP(A75,'BL24'!A:R,18,FALSE)),0,VLOOKUP(A75,'BL24'!A:R,18,FALSE))</f>
        <v>0</v>
      </c>
      <c r="AY75" s="287"/>
      <c r="AZ75" s="285">
        <f>IF(ISNA(VLOOKUP(A75,'BL25'!A:R,18,FALSE)),0,VLOOKUP(A75,'BL25'!A:R,18,FALSE))</f>
        <v>0</v>
      </c>
      <c r="BA75" s="287"/>
      <c r="BB75" s="285">
        <f>IF(ISNA(VLOOKUP(A75,'BL26'!A:R,18,FALSE)),0,VLOOKUP(A75,'BL26'!A:R,18,FALSE))</f>
        <v>0</v>
      </c>
      <c r="BC75" s="287"/>
      <c r="BD75" s="285">
        <f>IF(ISNA(VLOOKUP(A75,'BL27'!A:R,18,FALSE)),0,VLOOKUP(A75,'BL27'!A:R,18,FALSE))</f>
        <v>0</v>
      </c>
      <c r="BE75" s="287"/>
      <c r="BF75" s="285">
        <f>IF(ISNA(VLOOKUP(A75,'BL28'!A:R,18,FALSE)),0,VLOOKUP(A75,'BL28'!A:R,18,FALSE))</f>
        <v>0</v>
      </c>
      <c r="BG75" s="287"/>
      <c r="BH75" s="285">
        <f>IF(ISNA(VLOOKUP(A75,'BL29'!A:R,18,FALSE)),0,VLOOKUP(A75,'BL29'!A:R,18,FALSE))</f>
        <v>0</v>
      </c>
      <c r="BI75" s="287"/>
      <c r="BJ75" s="285">
        <f>IF(ISNA(VLOOKUP(A75,'BL30'!A:R,18,FALSE)),0,VLOOKUP(A75,'BL30'!A:R,18,FALSE))</f>
        <v>0</v>
      </c>
      <c r="BK75" s="287"/>
      <c r="BL75" s="285">
        <f>IF(ISNA(VLOOKUP(A75,ATF!A:AA,27,FALSE)),0,VLOOKUP(A75,ATF!A:AA,27,FALSE))</f>
        <v>0</v>
      </c>
      <c r="BM75" s="280"/>
      <c r="BN75" s="288">
        <v>1</v>
      </c>
      <c r="BO75" s="68">
        <f t="shared" si="9"/>
        <v>1</v>
      </c>
      <c r="BP75" s="289" t="str">
        <f t="shared" si="10"/>
        <v>Hector</v>
      </c>
      <c r="BQ75" s="290">
        <f t="shared" si="11"/>
        <v>-1</v>
      </c>
      <c r="BR75" s="291"/>
      <c r="BS75" s="292" t="str">
        <f t="shared" si="8"/>
        <v/>
      </c>
    </row>
    <row r="76" spans="1:71" ht="13.9" x14ac:dyDescent="0.4">
      <c r="A76" s="284" t="s">
        <v>121</v>
      </c>
      <c r="B76" s="697"/>
      <c r="C76" s="521">
        <v>0</v>
      </c>
      <c r="D76" s="285">
        <f>IF(ISNA(VLOOKUP(A76,'BL1'!A:R,18,FALSE)),0,VLOOKUP(A76,'BL1'!A:R,18,FALSE))</f>
        <v>0</v>
      </c>
      <c r="E76" s="286"/>
      <c r="F76" s="285">
        <f>IF(ISNA(VLOOKUP(A76,'BL2'!A:R,18,FALSE)),0,VLOOKUP(A76,'BL2'!A:R,18,FALSE))</f>
        <v>0</v>
      </c>
      <c r="G76" s="287"/>
      <c r="H76" s="285">
        <f>IF(ISNA(VLOOKUP(A76,'BL3'!A:R,18,FALSE)),0,VLOOKUP(A76,'BL3'!A:R,18,FALSE))</f>
        <v>0</v>
      </c>
      <c r="I76" s="287"/>
      <c r="J76" s="285">
        <f>IF(ISNA(VLOOKUP(A76,'BL4'!A:R,18,FALSE)),0,VLOOKUP(A76,'BL4'!A:R,18,FALSE))</f>
        <v>0</v>
      </c>
      <c r="K76" s="287"/>
      <c r="L76" s="285">
        <f>IF(ISNA(VLOOKUP(A76,'BL5'!A:R,18,FALSE)),0,VLOOKUP(A76,'BL5'!A:R,18,FALSE))</f>
        <v>0</v>
      </c>
      <c r="M76" s="287"/>
      <c r="N76" s="285">
        <f>IF(ISNA(VLOOKUP(A76,'BL6'!A:R,18,FALSE)),0,VLOOKUP(A76,'BL6'!A:R,18,FALSE))</f>
        <v>0</v>
      </c>
      <c r="O76" s="287"/>
      <c r="P76" s="285">
        <f>IF(ISNA(VLOOKUP(A76,'BL7'!A:R,18,FALSE)),0,VLOOKUP(A76,'BL7'!A:R,18,FALSE))</f>
        <v>0</v>
      </c>
      <c r="Q76" s="287"/>
      <c r="R76" s="285">
        <f>IF(ISNA(VLOOKUP(A76,'BL8'!A:R,18,FALSE)),0,VLOOKUP(A76,'BL8'!A:R,18,FALSE))</f>
        <v>0</v>
      </c>
      <c r="S76" s="287"/>
      <c r="T76" s="285">
        <f>IF(ISNA(VLOOKUP(A76,'BL9'!A:R,18,FALSE)),0,VLOOKUP(A76,'BL9'!A:R,18,FALSE))</f>
        <v>0</v>
      </c>
      <c r="U76" s="287"/>
      <c r="V76" s="285">
        <f>IF(ISNA(VLOOKUP(A76,'BL10'!A:R,18,FALSE)),0,VLOOKUP(A76,'BL10'!A:R,18,FALSE))</f>
        <v>0</v>
      </c>
      <c r="W76" s="287"/>
      <c r="X76" s="285">
        <f>IF(ISNA(VLOOKUP(A76,'BL11'!A:R,18,FALSE)),0,VLOOKUP(A76,'BL11'!A:R,18,FALSE))</f>
        <v>0</v>
      </c>
      <c r="Y76" s="287"/>
      <c r="Z76" s="285">
        <f>IF(ISNA(VLOOKUP(A76,'BL12'!A:R,18,FALSE)),0,VLOOKUP(A76,'BL12'!A:R,18,FALSE))</f>
        <v>0</v>
      </c>
      <c r="AA76" s="287"/>
      <c r="AB76" s="285">
        <f>IF(ISNA(VLOOKUP(A76,'BL13'!A:R,18,FALSE)),0,VLOOKUP(A76,'BL13'!A:R,18,FALSE))</f>
        <v>0</v>
      </c>
      <c r="AC76" s="287"/>
      <c r="AD76" s="285">
        <f>IF(ISNA(VLOOKUP(A76,'BL14'!A:R,18,FALSE)),0,VLOOKUP(A76,'BL14'!A:R,18,FALSE))</f>
        <v>0</v>
      </c>
      <c r="AE76" s="287"/>
      <c r="AF76" s="285">
        <f>IF(ISNA(VLOOKUP(A76,'BL15'!A:R,18,FALSE)),0,VLOOKUP(A76,'BL15'!A:R,18,FALSE))</f>
        <v>0</v>
      </c>
      <c r="AG76" s="287"/>
      <c r="AH76" s="285">
        <f>IF(ISNA(VLOOKUP(A76,'BL16'!A:R,18,FALSE)),0,VLOOKUP(A76,'BL16'!A:R,18,FALSE))</f>
        <v>0</v>
      </c>
      <c r="AI76" s="287"/>
      <c r="AJ76" s="285">
        <f>IF(ISNA(VLOOKUP(A76,'BL17'!A:R,18,FALSE)),0,VLOOKUP(A76,'BL17'!A:R,18,FALSE))</f>
        <v>0</v>
      </c>
      <c r="AK76" s="287"/>
      <c r="AL76" s="285">
        <f>IF(ISNA(VLOOKUP(A76,'BL18'!A:R,18,FALSE)),0,VLOOKUP(A76,'BL18'!A:R,18,FALSE))</f>
        <v>0</v>
      </c>
      <c r="AM76" s="287"/>
      <c r="AN76" s="285">
        <f>IF(ISNA(VLOOKUP(A76,'BL19'!A:R,18,FALSE)),0,VLOOKUP(A76,'BL19'!A:R,18,FALSE))</f>
        <v>0</v>
      </c>
      <c r="AO76" s="287"/>
      <c r="AP76" s="285">
        <f>IF(ISNA(VLOOKUP(A76,'BL20'!A:R,18,FALSE)),0,VLOOKUP(A76,'BL20'!A:R,18,FALSE))</f>
        <v>0</v>
      </c>
      <c r="AQ76" s="287"/>
      <c r="AR76" s="285">
        <f>IF(ISNA(VLOOKUP(A76,'BL21'!A:R,18,FALSE)),0,VLOOKUP(A76,'BL21'!A:R,18,FALSE))</f>
        <v>0</v>
      </c>
      <c r="AS76" s="287"/>
      <c r="AT76" s="285">
        <f>IF(ISNA(VLOOKUP(A76,'BL22'!A:R,18,FALSE)),0,VLOOKUP(A76,'BL22'!A:R,18,FALSE))</f>
        <v>0</v>
      </c>
      <c r="AU76" s="287"/>
      <c r="AV76" s="285">
        <f>IF(ISNA(VLOOKUP(A76,'BL23'!A:R,18,FALSE)),0,VLOOKUP(A76,'BL23'!A:R,18,FALSE))</f>
        <v>0</v>
      </c>
      <c r="AW76" s="287"/>
      <c r="AX76" s="285">
        <f>IF(ISNA(VLOOKUP(A76,'BL24'!A:R,18,FALSE)),0,VLOOKUP(A76,'BL24'!A:R,18,FALSE))</f>
        <v>0</v>
      </c>
      <c r="AY76" s="287"/>
      <c r="AZ76" s="285">
        <f>IF(ISNA(VLOOKUP(A76,'BL25'!A:R,18,FALSE)),0,VLOOKUP(A76,'BL25'!A:R,18,FALSE))</f>
        <v>0</v>
      </c>
      <c r="BA76" s="287"/>
      <c r="BB76" s="285">
        <f>IF(ISNA(VLOOKUP(A76,'BL26'!A:R,18,FALSE)),0,VLOOKUP(A76,'BL26'!A:R,18,FALSE))</f>
        <v>0</v>
      </c>
      <c r="BC76" s="287"/>
      <c r="BD76" s="285">
        <f>IF(ISNA(VLOOKUP(A76,'BL27'!A:R,18,FALSE)),0,VLOOKUP(A76,'BL27'!A:R,18,FALSE))</f>
        <v>0</v>
      </c>
      <c r="BE76" s="287"/>
      <c r="BF76" s="285">
        <f>IF(ISNA(VLOOKUP(A76,'BL28'!A:R,18,FALSE)),0,VLOOKUP(A76,'BL28'!A:R,18,FALSE))</f>
        <v>0</v>
      </c>
      <c r="BG76" s="287"/>
      <c r="BH76" s="285">
        <f>IF(ISNA(VLOOKUP(A76,'BL29'!A:R,18,FALSE)),0,VLOOKUP(A76,'BL29'!A:R,18,FALSE))</f>
        <v>0</v>
      </c>
      <c r="BI76" s="287"/>
      <c r="BJ76" s="285">
        <f>IF(ISNA(VLOOKUP(A76,'BL30'!A:R,18,FALSE)),0,VLOOKUP(A76,'BL30'!A:R,18,FALSE))</f>
        <v>0</v>
      </c>
      <c r="BK76" s="287"/>
      <c r="BL76" s="285">
        <f>IF(ISNA(VLOOKUP(A76,ATF!A:AA,27,FALSE)),0,VLOOKUP(A76,ATF!A:AA,27,FALSE))</f>
        <v>0</v>
      </c>
      <c r="BM76" s="280"/>
      <c r="BN76" s="288">
        <v>1</v>
      </c>
      <c r="BO76" s="68">
        <f t="shared" si="9"/>
        <v>0</v>
      </c>
      <c r="BP76" s="289" t="str">
        <f t="shared" si="10"/>
        <v>Heli</v>
      </c>
      <c r="BQ76" s="290">
        <f t="shared" si="11"/>
        <v>0</v>
      </c>
      <c r="BR76" s="291"/>
      <c r="BS76" s="292" t="str">
        <f t="shared" si="8"/>
        <v/>
      </c>
    </row>
    <row r="77" spans="1:71" s="157" customFormat="1" ht="13.9" x14ac:dyDescent="0.4">
      <c r="A77" s="284" t="s">
        <v>275</v>
      </c>
      <c r="B77" s="697" t="s">
        <v>377</v>
      </c>
      <c r="C77" s="521">
        <v>2</v>
      </c>
      <c r="D77" s="285">
        <f>IF(ISNA(VLOOKUP(A77,'BL1'!A:R,18,FALSE)),0,VLOOKUP(A77,'BL1'!A:R,18,FALSE))</f>
        <v>0</v>
      </c>
      <c r="E77" s="286"/>
      <c r="F77" s="285">
        <f>IF(ISNA(VLOOKUP(A77,'BL2'!A:R,18,FALSE)),0,VLOOKUP(A77,'BL2'!A:R,18,FALSE))</f>
        <v>0</v>
      </c>
      <c r="G77" s="287"/>
      <c r="H77" s="285">
        <f>IF(ISNA(VLOOKUP(A77,'BL3'!A:R,18,FALSE)),0,VLOOKUP(A77,'BL3'!A:R,18,FALSE))</f>
        <v>0</v>
      </c>
      <c r="I77" s="287"/>
      <c r="J77" s="285">
        <f>IF(ISNA(VLOOKUP(A77,'BL4'!A:R,18,FALSE)),0,VLOOKUP(A77,'BL4'!A:R,18,FALSE))</f>
        <v>0</v>
      </c>
      <c r="K77" s="287"/>
      <c r="L77" s="285">
        <f>IF(ISNA(VLOOKUP(A77,'BL5'!A:R,18,FALSE)),0,VLOOKUP(A77,'BL5'!A:R,18,FALSE))</f>
        <v>0</v>
      </c>
      <c r="M77" s="287"/>
      <c r="N77" s="285">
        <f>IF(ISNA(VLOOKUP(A77,'BL6'!A:R,18,FALSE)),0,VLOOKUP(A77,'BL6'!A:R,18,FALSE))</f>
        <v>0</v>
      </c>
      <c r="O77" s="287"/>
      <c r="P77" s="285">
        <f>IF(ISNA(VLOOKUP(A77,'BL7'!A:R,18,FALSE)),0,VLOOKUP(A77,'BL7'!A:R,18,FALSE))</f>
        <v>0</v>
      </c>
      <c r="Q77" s="287"/>
      <c r="R77" s="285">
        <f>IF(ISNA(VLOOKUP(A77,'BL8'!A:R,18,FALSE)),0,VLOOKUP(A77,'BL8'!A:R,18,FALSE))</f>
        <v>0</v>
      </c>
      <c r="S77" s="287"/>
      <c r="T77" s="285">
        <f>IF(ISNA(VLOOKUP(A77,'BL9'!A:R,18,FALSE)),0,VLOOKUP(A77,'BL9'!A:R,18,FALSE))</f>
        <v>0</v>
      </c>
      <c r="U77" s="287"/>
      <c r="V77" s="285">
        <f>IF(ISNA(VLOOKUP(A77,'BL10'!A:R,18,FALSE)),0,VLOOKUP(A77,'BL10'!A:R,18,FALSE))</f>
        <v>0</v>
      </c>
      <c r="W77" s="287"/>
      <c r="X77" s="285">
        <f>IF(ISNA(VLOOKUP(A77,'BL11'!A:R,18,FALSE)),0,VLOOKUP(A77,'BL11'!A:R,18,FALSE))</f>
        <v>0</v>
      </c>
      <c r="Y77" s="287"/>
      <c r="Z77" s="285">
        <f>IF(ISNA(VLOOKUP(A77,'BL12'!A:R,18,FALSE)),0,VLOOKUP(A77,'BL12'!A:R,18,FALSE))</f>
        <v>0</v>
      </c>
      <c r="AA77" s="287"/>
      <c r="AB77" s="285">
        <f>IF(ISNA(VLOOKUP(A77,'BL13'!A:R,18,FALSE)),0,VLOOKUP(A77,'BL13'!A:R,18,FALSE))</f>
        <v>0</v>
      </c>
      <c r="AC77" s="287"/>
      <c r="AD77" s="285">
        <f>IF(ISNA(VLOOKUP(A77,'BL14'!A:R,18,FALSE)),0,VLOOKUP(A77,'BL14'!A:R,18,FALSE))</f>
        <v>0</v>
      </c>
      <c r="AE77" s="287"/>
      <c r="AF77" s="285">
        <f>IF(ISNA(VLOOKUP(A77,'BL15'!A:R,18,FALSE)),0,VLOOKUP(A77,'BL15'!A:R,18,FALSE))</f>
        <v>0</v>
      </c>
      <c r="AG77" s="287"/>
      <c r="AH77" s="285">
        <f>IF(ISNA(VLOOKUP(A77,'BL16'!A:R,18,FALSE)),0,VLOOKUP(A77,'BL16'!A:R,18,FALSE))</f>
        <v>0</v>
      </c>
      <c r="AI77" s="287"/>
      <c r="AJ77" s="285">
        <f>IF(ISNA(VLOOKUP(A77,'BL17'!A:R,18,FALSE)),0,VLOOKUP(A77,'BL17'!A:R,18,FALSE))</f>
        <v>0</v>
      </c>
      <c r="AK77" s="287"/>
      <c r="AL77" s="285">
        <f>IF(ISNA(VLOOKUP(A77,'BL18'!A:R,18,FALSE)),0,VLOOKUP(A77,'BL18'!A:R,18,FALSE))</f>
        <v>0</v>
      </c>
      <c r="AM77" s="287"/>
      <c r="AN77" s="285">
        <f>IF(ISNA(VLOOKUP(A77,'BL19'!A:R,18,FALSE)),0,VLOOKUP(A77,'BL19'!A:R,18,FALSE))</f>
        <v>0</v>
      </c>
      <c r="AO77" s="287"/>
      <c r="AP77" s="285">
        <f>IF(ISNA(VLOOKUP(A77,'BL20'!A:R,18,FALSE)),0,VLOOKUP(A77,'BL20'!A:R,18,FALSE))</f>
        <v>0</v>
      </c>
      <c r="AQ77" s="287"/>
      <c r="AR77" s="285">
        <f>IF(ISNA(VLOOKUP(A77,'BL21'!A:R,18,FALSE)),0,VLOOKUP(A77,'BL21'!A:R,18,FALSE))</f>
        <v>0</v>
      </c>
      <c r="AS77" s="287"/>
      <c r="AT77" s="285">
        <f>IF(ISNA(VLOOKUP(A77,'BL22'!A:R,18,FALSE)),0,VLOOKUP(A77,'BL22'!A:R,18,FALSE))</f>
        <v>0</v>
      </c>
      <c r="AU77" s="287"/>
      <c r="AV77" s="285">
        <f>IF(ISNA(VLOOKUP(A77,'BL23'!A:R,18,FALSE)),0,VLOOKUP(A77,'BL23'!A:R,18,FALSE))</f>
        <v>0</v>
      </c>
      <c r="AW77" s="287"/>
      <c r="AX77" s="285">
        <f>IF(ISNA(VLOOKUP(A77,'BL24'!A:R,18,FALSE)),0,VLOOKUP(A77,'BL24'!A:R,18,FALSE))</f>
        <v>0</v>
      </c>
      <c r="AY77" s="287"/>
      <c r="AZ77" s="285">
        <f>IF(ISNA(VLOOKUP(A77,'BL25'!A:R,18,FALSE)),0,VLOOKUP(A77,'BL25'!A:R,18,FALSE))</f>
        <v>0</v>
      </c>
      <c r="BA77" s="287"/>
      <c r="BB77" s="285">
        <f>IF(ISNA(VLOOKUP(A77,'BL26'!A:R,18,FALSE)),0,VLOOKUP(A77,'BL26'!A:R,18,FALSE))</f>
        <v>0</v>
      </c>
      <c r="BC77" s="287"/>
      <c r="BD77" s="285">
        <f>IF(ISNA(VLOOKUP(A77,'BL27'!A:R,18,FALSE)),0,VLOOKUP(A77,'BL27'!A:R,18,FALSE))</f>
        <v>0</v>
      </c>
      <c r="BE77" s="287"/>
      <c r="BF77" s="285">
        <f>IF(ISNA(VLOOKUP(A77,'BL28'!A:R,18,FALSE)),0,VLOOKUP(A77,'BL28'!A:R,18,FALSE))</f>
        <v>0</v>
      </c>
      <c r="BG77" s="287"/>
      <c r="BH77" s="285">
        <f>IF(ISNA(VLOOKUP(A77,'BL29'!A:R,18,FALSE)),0,VLOOKUP(A77,'BL29'!A:R,18,FALSE))</f>
        <v>0</v>
      </c>
      <c r="BI77" s="287"/>
      <c r="BJ77" s="285">
        <f>IF(ISNA(VLOOKUP(A77,'BL30'!A:R,18,FALSE)),0,VLOOKUP(A77,'BL30'!A:R,18,FALSE))</f>
        <v>0</v>
      </c>
      <c r="BK77" s="287"/>
      <c r="BL77" s="285">
        <f>IF(ISNA(VLOOKUP(A77,ATF!A:AA,27,FALSE)),0,VLOOKUP(A77,ATF!A:AA,27,FALSE))</f>
        <v>0</v>
      </c>
      <c r="BM77" s="280"/>
      <c r="BN77" s="288">
        <v>1</v>
      </c>
      <c r="BO77" s="68">
        <f t="shared" si="9"/>
        <v>2</v>
      </c>
      <c r="BP77" s="289" t="str">
        <f t="shared" si="10"/>
        <v>Herodot</v>
      </c>
      <c r="BQ77" s="290">
        <f t="shared" si="11"/>
        <v>-2</v>
      </c>
      <c r="BR77" s="291"/>
      <c r="BS77" s="292" t="str">
        <f t="shared" si="8"/>
        <v/>
      </c>
    </row>
    <row r="78" spans="1:71" ht="13.9" x14ac:dyDescent="0.4">
      <c r="A78" s="284" t="s">
        <v>122</v>
      </c>
      <c r="B78" s="697" t="s">
        <v>378</v>
      </c>
      <c r="C78" s="521">
        <v>124.15</v>
      </c>
      <c r="D78" s="285">
        <f>IF(ISNA(VLOOKUP(A78,'BL1'!A:R,18,FALSE)),0,VLOOKUP(A78,'BL1'!A:R,18,FALSE))</f>
        <v>0</v>
      </c>
      <c r="E78" s="286"/>
      <c r="F78" s="285">
        <f>IF(ISNA(VLOOKUP(A78,'BL2'!A:R,18,FALSE)),0,VLOOKUP(A78,'BL2'!A:R,18,FALSE))</f>
        <v>0</v>
      </c>
      <c r="G78" s="287"/>
      <c r="H78" s="285">
        <f>IF(ISNA(VLOOKUP(A78,'BL3'!A:R,18,FALSE)),0,VLOOKUP(A78,'BL3'!A:R,18,FALSE))</f>
        <v>0</v>
      </c>
      <c r="I78" s="287"/>
      <c r="J78" s="285">
        <f>IF(ISNA(VLOOKUP(A78,'BL4'!A:R,18,FALSE)),0,VLOOKUP(A78,'BL4'!A:R,18,FALSE))</f>
        <v>0</v>
      </c>
      <c r="K78" s="287"/>
      <c r="L78" s="285">
        <f>IF(ISNA(VLOOKUP(A78,'BL5'!A:R,18,FALSE)),0,VLOOKUP(A78,'BL5'!A:R,18,FALSE))</f>
        <v>0</v>
      </c>
      <c r="M78" s="287"/>
      <c r="N78" s="285">
        <f>IF(ISNA(VLOOKUP(A78,'BL6'!A:R,18,FALSE)),0,VLOOKUP(A78,'BL6'!A:R,18,FALSE))</f>
        <v>0</v>
      </c>
      <c r="O78" s="287"/>
      <c r="P78" s="285">
        <f>IF(ISNA(VLOOKUP(A78,'BL7'!A:R,18,FALSE)),0,VLOOKUP(A78,'BL7'!A:R,18,FALSE))</f>
        <v>0</v>
      </c>
      <c r="Q78" s="287"/>
      <c r="R78" s="285">
        <f>IF(ISNA(VLOOKUP(A78,'BL8'!A:R,18,FALSE)),0,VLOOKUP(A78,'BL8'!A:R,18,FALSE))</f>
        <v>0</v>
      </c>
      <c r="S78" s="287"/>
      <c r="T78" s="285">
        <f>IF(ISNA(VLOOKUP(A78,'BL9'!A:R,18,FALSE)),0,VLOOKUP(A78,'BL9'!A:R,18,FALSE))</f>
        <v>0</v>
      </c>
      <c r="U78" s="287"/>
      <c r="V78" s="285">
        <f>IF(ISNA(VLOOKUP(A78,'BL10'!A:R,18,FALSE)),0,VLOOKUP(A78,'BL10'!A:R,18,FALSE))</f>
        <v>0</v>
      </c>
      <c r="W78" s="287"/>
      <c r="X78" s="285">
        <f>IF(ISNA(VLOOKUP(A78,'BL11'!A:R,18,FALSE)),0,VLOOKUP(A78,'BL11'!A:R,18,FALSE))</f>
        <v>0</v>
      </c>
      <c r="Y78" s="287"/>
      <c r="Z78" s="285">
        <f>IF(ISNA(VLOOKUP(A78,'BL12'!A:R,18,FALSE)),0,VLOOKUP(A78,'BL12'!A:R,18,FALSE))</f>
        <v>0</v>
      </c>
      <c r="AA78" s="287"/>
      <c r="AB78" s="285">
        <f>IF(ISNA(VLOOKUP(A78,'BL13'!A:R,18,FALSE)),0,VLOOKUP(A78,'BL13'!A:R,18,FALSE))</f>
        <v>0</v>
      </c>
      <c r="AC78" s="287"/>
      <c r="AD78" s="285">
        <f>IF(ISNA(VLOOKUP(A78,'BL14'!A:R,18,FALSE)),0,VLOOKUP(A78,'BL14'!A:R,18,FALSE))</f>
        <v>0</v>
      </c>
      <c r="AE78" s="287"/>
      <c r="AF78" s="285">
        <f>IF(ISNA(VLOOKUP(A78,'BL15'!A:R,18,FALSE)),0,VLOOKUP(A78,'BL15'!A:R,18,FALSE))</f>
        <v>0</v>
      </c>
      <c r="AG78" s="287"/>
      <c r="AH78" s="285">
        <f>IF(ISNA(VLOOKUP(A78,'BL16'!A:R,18,FALSE)),0,VLOOKUP(A78,'BL16'!A:R,18,FALSE))</f>
        <v>0</v>
      </c>
      <c r="AI78" s="287"/>
      <c r="AJ78" s="285">
        <f>IF(ISNA(VLOOKUP(A78,'BL17'!A:R,18,FALSE)),0,VLOOKUP(A78,'BL17'!A:R,18,FALSE))</f>
        <v>0</v>
      </c>
      <c r="AK78" s="287"/>
      <c r="AL78" s="285">
        <f>IF(ISNA(VLOOKUP(A78,'BL18'!A:R,18,FALSE)),0,VLOOKUP(A78,'BL18'!A:R,18,FALSE))</f>
        <v>0</v>
      </c>
      <c r="AM78" s="287"/>
      <c r="AN78" s="285">
        <f>IF(ISNA(VLOOKUP(A78,'BL19'!A:R,18,FALSE)),0,VLOOKUP(A78,'BL19'!A:R,18,FALSE))</f>
        <v>0</v>
      </c>
      <c r="AO78" s="287"/>
      <c r="AP78" s="285">
        <f>IF(ISNA(VLOOKUP(A78,'BL20'!A:R,18,FALSE)),0,VLOOKUP(A78,'BL20'!A:R,18,FALSE))</f>
        <v>0</v>
      </c>
      <c r="AQ78" s="287"/>
      <c r="AR78" s="285">
        <f>IF(ISNA(VLOOKUP(A78,'BL21'!A:R,18,FALSE)),0,VLOOKUP(A78,'BL21'!A:R,18,FALSE))</f>
        <v>0</v>
      </c>
      <c r="AS78" s="287"/>
      <c r="AT78" s="285">
        <f>IF(ISNA(VLOOKUP(A78,'BL22'!A:R,18,FALSE)),0,VLOOKUP(A78,'BL22'!A:R,18,FALSE))</f>
        <v>0</v>
      </c>
      <c r="AU78" s="287"/>
      <c r="AV78" s="285">
        <f>IF(ISNA(VLOOKUP(A78,'BL23'!A:R,18,FALSE)),0,VLOOKUP(A78,'BL23'!A:R,18,FALSE))</f>
        <v>0</v>
      </c>
      <c r="AW78" s="287"/>
      <c r="AX78" s="285">
        <f>IF(ISNA(VLOOKUP(A78,'BL24'!A:R,18,FALSE)),0,VLOOKUP(A78,'BL24'!A:R,18,FALSE))</f>
        <v>0</v>
      </c>
      <c r="AY78" s="287"/>
      <c r="AZ78" s="285">
        <f>IF(ISNA(VLOOKUP(A78,'BL25'!A:R,18,FALSE)),0,VLOOKUP(A78,'BL25'!A:R,18,FALSE))</f>
        <v>0</v>
      </c>
      <c r="BA78" s="287"/>
      <c r="BB78" s="285">
        <f>IF(ISNA(VLOOKUP(A78,'BL26'!A:R,18,FALSE)),0,VLOOKUP(A78,'BL26'!A:R,18,FALSE))</f>
        <v>0</v>
      </c>
      <c r="BC78" s="287"/>
      <c r="BD78" s="285">
        <f>IF(ISNA(VLOOKUP(A78,'BL27'!A:R,18,FALSE)),0,VLOOKUP(A78,'BL27'!A:R,18,FALSE))</f>
        <v>0</v>
      </c>
      <c r="BE78" s="287"/>
      <c r="BF78" s="285">
        <f>IF(ISNA(VLOOKUP(A78,'BL28'!A:R,18,FALSE)),0,VLOOKUP(A78,'BL28'!A:R,18,FALSE))</f>
        <v>0</v>
      </c>
      <c r="BG78" s="287"/>
      <c r="BH78" s="285">
        <f>IF(ISNA(VLOOKUP(A78,'BL29'!A:R,18,FALSE)),0,VLOOKUP(A78,'BL29'!A:R,18,FALSE))</f>
        <v>0</v>
      </c>
      <c r="BI78" s="287"/>
      <c r="BJ78" s="285">
        <f>IF(ISNA(VLOOKUP(A78,'BL30'!A:R,18,FALSE)),0,VLOOKUP(A78,'BL30'!A:R,18,FALSE))</f>
        <v>0</v>
      </c>
      <c r="BK78" s="287"/>
      <c r="BL78" s="285">
        <f>IF(ISNA(VLOOKUP(A78,ATF!A:AA,27,FALSE)),0,VLOOKUP(A78,ATF!A:AA,27,FALSE))</f>
        <v>0</v>
      </c>
      <c r="BM78" s="280"/>
      <c r="BN78" s="288">
        <v>1</v>
      </c>
      <c r="BO78" s="68">
        <f t="shared" si="9"/>
        <v>124.15</v>
      </c>
      <c r="BP78" s="289" t="str">
        <f t="shared" si="10"/>
        <v>Hochachtungsvoll</v>
      </c>
      <c r="BQ78" s="290">
        <f t="shared" si="11"/>
        <v>-124.15</v>
      </c>
      <c r="BR78" s="291"/>
      <c r="BS78" s="292">
        <f t="shared" si="8"/>
        <v>1</v>
      </c>
    </row>
    <row r="79" spans="1:71" ht="13.9" x14ac:dyDescent="0.4">
      <c r="A79" s="284" t="s">
        <v>43</v>
      </c>
      <c r="B79" s="697" t="s">
        <v>379</v>
      </c>
      <c r="C79" s="521">
        <v>-2.3000000000000007</v>
      </c>
      <c r="D79" s="285">
        <f>IF(ISNA(VLOOKUP(A79,'BL1'!A:R,18,FALSE)),0,VLOOKUP(A79,'BL1'!A:R,18,FALSE))</f>
        <v>0</v>
      </c>
      <c r="E79" s="286"/>
      <c r="F79" s="285">
        <f>IF(ISNA(VLOOKUP(A79,'BL2'!A:R,18,FALSE)),0,VLOOKUP(A79,'BL2'!A:R,18,FALSE))</f>
        <v>0</v>
      </c>
      <c r="G79" s="287"/>
      <c r="H79" s="285">
        <f>IF(ISNA(VLOOKUP(A79,'BL3'!A:R,18,FALSE)),0,VLOOKUP(A79,'BL3'!A:R,18,FALSE))</f>
        <v>0</v>
      </c>
      <c r="I79" s="287"/>
      <c r="J79" s="285">
        <f>IF(ISNA(VLOOKUP(A79,'BL4'!A:R,18,FALSE)),0,VLOOKUP(A79,'BL4'!A:R,18,FALSE))</f>
        <v>0</v>
      </c>
      <c r="K79" s="287"/>
      <c r="L79" s="285">
        <f>IF(ISNA(VLOOKUP(A79,'BL5'!A:R,18,FALSE)),0,VLOOKUP(A79,'BL5'!A:R,18,FALSE))</f>
        <v>0</v>
      </c>
      <c r="M79" s="287"/>
      <c r="N79" s="285">
        <f>IF(ISNA(VLOOKUP(A79,'BL6'!A:R,18,FALSE)),0,VLOOKUP(A79,'BL6'!A:R,18,FALSE))</f>
        <v>0</v>
      </c>
      <c r="O79" s="287"/>
      <c r="P79" s="285">
        <f>IF(ISNA(VLOOKUP(A79,'BL7'!A:R,18,FALSE)),0,VLOOKUP(A79,'BL7'!A:R,18,FALSE))</f>
        <v>0</v>
      </c>
      <c r="Q79" s="287"/>
      <c r="R79" s="285">
        <f>IF(ISNA(VLOOKUP(A79,'BL8'!A:R,18,FALSE)),0,VLOOKUP(A79,'BL8'!A:R,18,FALSE))</f>
        <v>0</v>
      </c>
      <c r="S79" s="287"/>
      <c r="T79" s="285">
        <f>IF(ISNA(VLOOKUP(A79,'BL9'!A:R,18,FALSE)),0,VLOOKUP(A79,'BL9'!A:R,18,FALSE))</f>
        <v>0</v>
      </c>
      <c r="U79" s="287"/>
      <c r="V79" s="285">
        <f>IF(ISNA(VLOOKUP(A79,'BL10'!A:R,18,FALSE)),0,VLOOKUP(A79,'BL10'!A:R,18,FALSE))</f>
        <v>0</v>
      </c>
      <c r="W79" s="287"/>
      <c r="X79" s="285">
        <f>IF(ISNA(VLOOKUP(A79,'BL11'!A:R,18,FALSE)),0,VLOOKUP(A79,'BL11'!A:R,18,FALSE))</f>
        <v>0</v>
      </c>
      <c r="Y79" s="287"/>
      <c r="Z79" s="285">
        <f>IF(ISNA(VLOOKUP(A79,'BL12'!A:R,18,FALSE)),0,VLOOKUP(A79,'BL12'!A:R,18,FALSE))</f>
        <v>0</v>
      </c>
      <c r="AA79" s="287"/>
      <c r="AB79" s="285">
        <f>IF(ISNA(VLOOKUP(A79,'BL13'!A:R,18,FALSE)),0,VLOOKUP(A79,'BL13'!A:R,18,FALSE))</f>
        <v>0</v>
      </c>
      <c r="AC79" s="287"/>
      <c r="AD79" s="285">
        <f>IF(ISNA(VLOOKUP(A79,'BL14'!A:R,18,FALSE)),0,VLOOKUP(A79,'BL14'!A:R,18,FALSE))</f>
        <v>0</v>
      </c>
      <c r="AE79" s="287"/>
      <c r="AF79" s="285">
        <f>IF(ISNA(VLOOKUP(A79,'BL15'!A:R,18,FALSE)),0,VLOOKUP(A79,'BL15'!A:R,18,FALSE))</f>
        <v>0</v>
      </c>
      <c r="AG79" s="287"/>
      <c r="AH79" s="285">
        <f>IF(ISNA(VLOOKUP(A79,'BL16'!A:R,18,FALSE)),0,VLOOKUP(A79,'BL16'!A:R,18,FALSE))</f>
        <v>0</v>
      </c>
      <c r="AI79" s="287"/>
      <c r="AJ79" s="285">
        <f>IF(ISNA(VLOOKUP(A79,'BL17'!A:R,18,FALSE)),0,VLOOKUP(A79,'BL17'!A:R,18,FALSE))</f>
        <v>0</v>
      </c>
      <c r="AK79" s="287"/>
      <c r="AL79" s="285">
        <f>IF(ISNA(VLOOKUP(A79,'BL18'!A:R,18,FALSE)),0,VLOOKUP(A79,'BL18'!A:R,18,FALSE))</f>
        <v>0</v>
      </c>
      <c r="AM79" s="287"/>
      <c r="AN79" s="285">
        <f>IF(ISNA(VLOOKUP(A79,'BL19'!A:R,18,FALSE)),0,VLOOKUP(A79,'BL19'!A:R,18,FALSE))</f>
        <v>0</v>
      </c>
      <c r="AO79" s="287"/>
      <c r="AP79" s="285">
        <f>IF(ISNA(VLOOKUP(A79,'BL20'!A:R,18,FALSE)),0,VLOOKUP(A79,'BL20'!A:R,18,FALSE))</f>
        <v>0</v>
      </c>
      <c r="AQ79" s="287"/>
      <c r="AR79" s="285">
        <f>IF(ISNA(VLOOKUP(A79,'BL21'!A:R,18,FALSE)),0,VLOOKUP(A79,'BL21'!A:R,18,FALSE))</f>
        <v>0</v>
      </c>
      <c r="AS79" s="287"/>
      <c r="AT79" s="285">
        <f>IF(ISNA(VLOOKUP(A79,'BL22'!A:R,18,FALSE)),0,VLOOKUP(A79,'BL22'!A:R,18,FALSE))</f>
        <v>0</v>
      </c>
      <c r="AU79" s="287"/>
      <c r="AV79" s="285">
        <f>IF(ISNA(VLOOKUP(A79,'BL23'!A:R,18,FALSE)),0,VLOOKUP(A79,'BL23'!A:R,18,FALSE))</f>
        <v>0</v>
      </c>
      <c r="AW79" s="287"/>
      <c r="AX79" s="285">
        <f>IF(ISNA(VLOOKUP(A79,'BL24'!A:R,18,FALSE)),0,VLOOKUP(A79,'BL24'!A:R,18,FALSE))</f>
        <v>0</v>
      </c>
      <c r="AY79" s="287"/>
      <c r="AZ79" s="285">
        <f>IF(ISNA(VLOOKUP(A79,'BL25'!A:R,18,FALSE)),0,VLOOKUP(A79,'BL25'!A:R,18,FALSE))</f>
        <v>0</v>
      </c>
      <c r="BA79" s="287"/>
      <c r="BB79" s="285">
        <f>IF(ISNA(VLOOKUP(A79,'BL26'!A:R,18,FALSE)),0,VLOOKUP(A79,'BL26'!A:R,18,FALSE))</f>
        <v>0</v>
      </c>
      <c r="BC79" s="287"/>
      <c r="BD79" s="285">
        <f>IF(ISNA(VLOOKUP(A79,'BL27'!A:R,18,FALSE)),0,VLOOKUP(A79,'BL27'!A:R,18,FALSE))</f>
        <v>0</v>
      </c>
      <c r="BE79" s="287"/>
      <c r="BF79" s="285">
        <f>IF(ISNA(VLOOKUP(A79,'BL28'!A:R,18,FALSE)),0,VLOOKUP(A79,'BL28'!A:R,18,FALSE))</f>
        <v>0</v>
      </c>
      <c r="BG79" s="287"/>
      <c r="BH79" s="285">
        <f>IF(ISNA(VLOOKUP(A79,'BL29'!A:R,18,FALSE)),0,VLOOKUP(A79,'BL29'!A:R,18,FALSE))</f>
        <v>0</v>
      </c>
      <c r="BI79" s="287"/>
      <c r="BJ79" s="285">
        <f>IF(ISNA(VLOOKUP(A79,'BL30'!A:R,18,FALSE)),0,VLOOKUP(A79,'BL30'!A:R,18,FALSE))</f>
        <v>0</v>
      </c>
      <c r="BK79" s="287"/>
      <c r="BL79" s="285">
        <f>IF(ISNA(VLOOKUP(A79,ATF!A:AA,27,FALSE)),0,VLOOKUP(A79,ATF!A:AA,27,FALSE))</f>
        <v>0</v>
      </c>
      <c r="BM79" s="280"/>
      <c r="BN79" s="288">
        <v>1</v>
      </c>
      <c r="BO79" s="68">
        <f t="shared" si="9"/>
        <v>-2.3000000000000007</v>
      </c>
      <c r="BP79" s="289" t="str">
        <f t="shared" si="10"/>
        <v>Ischtwan</v>
      </c>
      <c r="BQ79" s="290">
        <f t="shared" si="11"/>
        <v>2.3000000000000007</v>
      </c>
      <c r="BR79" s="291"/>
      <c r="BS79" s="292"/>
    </row>
    <row r="80" spans="1:71" ht="13.9" x14ac:dyDescent="0.4">
      <c r="A80" s="284" t="s">
        <v>123</v>
      </c>
      <c r="B80" s="697" t="s">
        <v>380</v>
      </c>
      <c r="C80" s="521">
        <v>-48.400000047683719</v>
      </c>
      <c r="D80" s="285">
        <f>IF(ISNA(VLOOKUP(A80,'BL1'!A:R,18,FALSE)),0,VLOOKUP(A80,'BL1'!A:R,18,FALSE))</f>
        <v>0</v>
      </c>
      <c r="E80" s="286"/>
      <c r="F80" s="285">
        <f>IF(ISNA(VLOOKUP(A80,'BL2'!A:R,18,FALSE)),0,VLOOKUP(A80,'BL2'!A:R,18,FALSE))</f>
        <v>0</v>
      </c>
      <c r="G80" s="287"/>
      <c r="H80" s="285">
        <f>IF(ISNA(VLOOKUP(A80,'BL3'!A:R,18,FALSE)),0,VLOOKUP(A80,'BL3'!A:R,18,FALSE))</f>
        <v>0</v>
      </c>
      <c r="I80" s="287"/>
      <c r="J80" s="285">
        <f>IF(ISNA(VLOOKUP(A80,'BL4'!A:R,18,FALSE)),0,VLOOKUP(A80,'BL4'!A:R,18,FALSE))</f>
        <v>0</v>
      </c>
      <c r="K80" s="287"/>
      <c r="L80" s="285">
        <f>IF(ISNA(VLOOKUP(A80,'BL5'!A:R,18,FALSE)),0,VLOOKUP(A80,'BL5'!A:R,18,FALSE))</f>
        <v>0</v>
      </c>
      <c r="M80" s="287"/>
      <c r="N80" s="285">
        <f>IF(ISNA(VLOOKUP(A80,'BL6'!A:R,18,FALSE)),0,VLOOKUP(A80,'BL6'!A:R,18,FALSE))</f>
        <v>0</v>
      </c>
      <c r="O80" s="287"/>
      <c r="P80" s="285">
        <f>IF(ISNA(VLOOKUP(A80,'BL7'!A:R,18,FALSE)),0,VLOOKUP(A80,'BL7'!A:R,18,FALSE))</f>
        <v>0</v>
      </c>
      <c r="Q80" s="287"/>
      <c r="R80" s="285">
        <f>IF(ISNA(VLOOKUP(A80,'BL8'!A:R,18,FALSE)),0,VLOOKUP(A80,'BL8'!A:R,18,FALSE))</f>
        <v>0</v>
      </c>
      <c r="S80" s="287"/>
      <c r="T80" s="285">
        <f>IF(ISNA(VLOOKUP(A80,'BL9'!A:R,18,FALSE)),0,VLOOKUP(A80,'BL9'!A:R,18,FALSE))</f>
        <v>0</v>
      </c>
      <c r="U80" s="287"/>
      <c r="V80" s="285">
        <f>IF(ISNA(VLOOKUP(A80,'BL10'!A:R,18,FALSE)),0,VLOOKUP(A80,'BL10'!A:R,18,FALSE))</f>
        <v>0</v>
      </c>
      <c r="W80" s="287"/>
      <c r="X80" s="285">
        <f>IF(ISNA(VLOOKUP(A80,'BL11'!A:R,18,FALSE)),0,VLOOKUP(A80,'BL11'!A:R,18,FALSE))</f>
        <v>0</v>
      </c>
      <c r="Y80" s="287"/>
      <c r="Z80" s="285">
        <f>IF(ISNA(VLOOKUP(A80,'BL12'!A:R,18,FALSE)),0,VLOOKUP(A80,'BL12'!A:R,18,FALSE))</f>
        <v>0</v>
      </c>
      <c r="AA80" s="287"/>
      <c r="AB80" s="285">
        <f>IF(ISNA(VLOOKUP(A80,'BL13'!A:R,18,FALSE)),0,VLOOKUP(A80,'BL13'!A:R,18,FALSE))</f>
        <v>0</v>
      </c>
      <c r="AC80" s="287"/>
      <c r="AD80" s="285">
        <f>IF(ISNA(VLOOKUP(A80,'BL14'!A:R,18,FALSE)),0,VLOOKUP(A80,'BL14'!A:R,18,FALSE))</f>
        <v>0</v>
      </c>
      <c r="AE80" s="287"/>
      <c r="AF80" s="285">
        <f>IF(ISNA(VLOOKUP(A80,'BL15'!A:R,18,FALSE)),0,VLOOKUP(A80,'BL15'!A:R,18,FALSE))</f>
        <v>0</v>
      </c>
      <c r="AG80" s="287"/>
      <c r="AH80" s="285">
        <f>IF(ISNA(VLOOKUP(A80,'BL16'!A:R,18,FALSE)),0,VLOOKUP(A80,'BL16'!A:R,18,FALSE))</f>
        <v>0</v>
      </c>
      <c r="AI80" s="287"/>
      <c r="AJ80" s="285">
        <f>IF(ISNA(VLOOKUP(A80,'BL17'!A:R,18,FALSE)),0,VLOOKUP(A80,'BL17'!A:R,18,FALSE))</f>
        <v>0</v>
      </c>
      <c r="AK80" s="287"/>
      <c r="AL80" s="285">
        <f>IF(ISNA(VLOOKUP(A80,'BL18'!A:R,18,FALSE)),0,VLOOKUP(A80,'BL18'!A:R,18,FALSE))</f>
        <v>0</v>
      </c>
      <c r="AM80" s="287"/>
      <c r="AN80" s="285">
        <f>IF(ISNA(VLOOKUP(A80,'BL19'!A:R,18,FALSE)),0,VLOOKUP(A80,'BL19'!A:R,18,FALSE))</f>
        <v>0</v>
      </c>
      <c r="AO80" s="287"/>
      <c r="AP80" s="285">
        <f>IF(ISNA(VLOOKUP(A80,'BL20'!A:R,18,FALSE)),0,VLOOKUP(A80,'BL20'!A:R,18,FALSE))</f>
        <v>0</v>
      </c>
      <c r="AQ80" s="287"/>
      <c r="AR80" s="285">
        <f>IF(ISNA(VLOOKUP(A80,'BL21'!A:R,18,FALSE)),0,VLOOKUP(A80,'BL21'!A:R,18,FALSE))</f>
        <v>0</v>
      </c>
      <c r="AS80" s="287"/>
      <c r="AT80" s="285">
        <f>IF(ISNA(VLOOKUP(A80,'BL22'!A:R,18,FALSE)),0,VLOOKUP(A80,'BL22'!A:R,18,FALSE))</f>
        <v>0</v>
      </c>
      <c r="AU80" s="287"/>
      <c r="AV80" s="285">
        <f>IF(ISNA(VLOOKUP(A80,'BL23'!A:R,18,FALSE)),0,VLOOKUP(A80,'BL23'!A:R,18,FALSE))</f>
        <v>0</v>
      </c>
      <c r="AW80" s="287"/>
      <c r="AX80" s="285">
        <f>IF(ISNA(VLOOKUP(A80,'BL24'!A:R,18,FALSE)),0,VLOOKUP(A80,'BL24'!A:R,18,FALSE))</f>
        <v>0</v>
      </c>
      <c r="AY80" s="287"/>
      <c r="AZ80" s="285">
        <f>IF(ISNA(VLOOKUP(A80,'BL25'!A:R,18,FALSE)),0,VLOOKUP(A80,'BL25'!A:R,18,FALSE))</f>
        <v>0</v>
      </c>
      <c r="BA80" s="287"/>
      <c r="BB80" s="285">
        <f>IF(ISNA(VLOOKUP(A80,'BL26'!A:R,18,FALSE)),0,VLOOKUP(A80,'BL26'!A:R,18,FALSE))</f>
        <v>0</v>
      </c>
      <c r="BC80" s="287"/>
      <c r="BD80" s="285">
        <f>IF(ISNA(VLOOKUP(A80,'BL27'!A:R,18,FALSE)),0,VLOOKUP(A80,'BL27'!A:R,18,FALSE))</f>
        <v>0</v>
      </c>
      <c r="BE80" s="287"/>
      <c r="BF80" s="285">
        <f>IF(ISNA(VLOOKUP(A80,'BL28'!A:R,18,FALSE)),0,VLOOKUP(A80,'BL28'!A:R,18,FALSE))</f>
        <v>0</v>
      </c>
      <c r="BG80" s="287"/>
      <c r="BH80" s="285">
        <f>IF(ISNA(VLOOKUP(A80,'BL29'!A:R,18,FALSE)),0,VLOOKUP(A80,'BL29'!A:R,18,FALSE))</f>
        <v>0</v>
      </c>
      <c r="BI80" s="287"/>
      <c r="BJ80" s="285">
        <f>IF(ISNA(VLOOKUP(A80,'BL30'!A:R,18,FALSE)),0,VLOOKUP(A80,'BL30'!A:R,18,FALSE))</f>
        <v>0</v>
      </c>
      <c r="BK80" s="287"/>
      <c r="BL80" s="285">
        <f>IF(ISNA(VLOOKUP(A80,ATF!A:AA,27,FALSE)),0,VLOOKUP(A80,ATF!A:AA,27,FALSE))</f>
        <v>0</v>
      </c>
      <c r="BM80" s="280"/>
      <c r="BN80" s="288">
        <v>1</v>
      </c>
      <c r="BO80" s="68">
        <f t="shared" si="9"/>
        <v>-48.400000047683719</v>
      </c>
      <c r="BP80" s="289" t="str">
        <f t="shared" si="10"/>
        <v>Ivo</v>
      </c>
      <c r="BQ80" s="290">
        <f t="shared" si="11"/>
        <v>48.400000047683719</v>
      </c>
      <c r="BR80" s="291"/>
      <c r="BS80" s="292" t="str">
        <f t="shared" ref="BS80:BS111" si="12">IF(ISBLANK(BR80),IF(BQ80&lt;=-50,1,""),IF(BQ80&lt;=-30,1,""))</f>
        <v/>
      </c>
    </row>
    <row r="81" spans="1:71" ht="15" customHeight="1" x14ac:dyDescent="0.4">
      <c r="A81" s="284" t="s">
        <v>42</v>
      </c>
      <c r="B81" s="697" t="s">
        <v>381</v>
      </c>
      <c r="C81" s="521">
        <v>31.099999976158145</v>
      </c>
      <c r="D81" s="285">
        <f>IF(ISNA(VLOOKUP(A81,'BL1'!A:R,18,FALSE)),0,VLOOKUP(A81,'BL1'!A:R,18,FALSE))</f>
        <v>0</v>
      </c>
      <c r="E81" s="286"/>
      <c r="F81" s="285">
        <f>IF(ISNA(VLOOKUP(A81,'BL2'!A:R,18,FALSE)),0,VLOOKUP(A81,'BL2'!A:R,18,FALSE))</f>
        <v>0</v>
      </c>
      <c r="G81" s="287"/>
      <c r="H81" s="285">
        <f>IF(ISNA(VLOOKUP(A81,'BL3'!A:R,18,FALSE)),0,VLOOKUP(A81,'BL3'!A:R,18,FALSE))</f>
        <v>0</v>
      </c>
      <c r="I81" s="287"/>
      <c r="J81" s="285">
        <f>IF(ISNA(VLOOKUP(A81,'BL4'!A:R,18,FALSE)),0,VLOOKUP(A81,'BL4'!A:R,18,FALSE))</f>
        <v>0</v>
      </c>
      <c r="K81" s="287"/>
      <c r="L81" s="285">
        <f>IF(ISNA(VLOOKUP(A81,'BL5'!A:R,18,FALSE)),0,VLOOKUP(A81,'BL5'!A:R,18,FALSE))</f>
        <v>0</v>
      </c>
      <c r="M81" s="287"/>
      <c r="N81" s="285">
        <f>IF(ISNA(VLOOKUP(A81,'BL6'!A:R,18,FALSE)),0,VLOOKUP(A81,'BL6'!A:R,18,FALSE))</f>
        <v>0</v>
      </c>
      <c r="O81" s="287"/>
      <c r="P81" s="285">
        <f>IF(ISNA(VLOOKUP(A81,'BL7'!A:R,18,FALSE)),0,VLOOKUP(A81,'BL7'!A:R,18,FALSE))</f>
        <v>0</v>
      </c>
      <c r="Q81" s="287"/>
      <c r="R81" s="285">
        <f>IF(ISNA(VLOOKUP(A81,'BL8'!A:R,18,FALSE)),0,VLOOKUP(A81,'BL8'!A:R,18,FALSE))</f>
        <v>0</v>
      </c>
      <c r="S81" s="287"/>
      <c r="T81" s="285">
        <f>IF(ISNA(VLOOKUP(A81,'BL9'!A:R,18,FALSE)),0,VLOOKUP(A81,'BL9'!A:R,18,FALSE))</f>
        <v>0</v>
      </c>
      <c r="U81" s="287"/>
      <c r="V81" s="285">
        <f>IF(ISNA(VLOOKUP(A81,'BL10'!A:R,18,FALSE)),0,VLOOKUP(A81,'BL10'!A:R,18,FALSE))</f>
        <v>0</v>
      </c>
      <c r="W81" s="287"/>
      <c r="X81" s="285">
        <f>IF(ISNA(VLOOKUP(A81,'BL11'!A:R,18,FALSE)),0,VLOOKUP(A81,'BL11'!A:R,18,FALSE))</f>
        <v>0</v>
      </c>
      <c r="Y81" s="287"/>
      <c r="Z81" s="285">
        <f>IF(ISNA(VLOOKUP(A81,'BL12'!A:R,18,FALSE)),0,VLOOKUP(A81,'BL12'!A:R,18,FALSE))</f>
        <v>0</v>
      </c>
      <c r="AA81" s="287"/>
      <c r="AB81" s="285">
        <f>IF(ISNA(VLOOKUP(A81,'BL13'!A:R,18,FALSE)),0,VLOOKUP(A81,'BL13'!A:R,18,FALSE))</f>
        <v>0</v>
      </c>
      <c r="AC81" s="287"/>
      <c r="AD81" s="285">
        <f>IF(ISNA(VLOOKUP(A81,'BL14'!A:R,18,FALSE)),0,VLOOKUP(A81,'BL14'!A:R,18,FALSE))</f>
        <v>0</v>
      </c>
      <c r="AE81" s="287"/>
      <c r="AF81" s="285">
        <f>IF(ISNA(VLOOKUP(A81,'BL15'!A:R,18,FALSE)),0,VLOOKUP(A81,'BL15'!A:R,18,FALSE))</f>
        <v>0</v>
      </c>
      <c r="AG81" s="287"/>
      <c r="AH81" s="285">
        <f>IF(ISNA(VLOOKUP(A81,'BL16'!A:R,18,FALSE)),0,VLOOKUP(A81,'BL16'!A:R,18,FALSE))</f>
        <v>0</v>
      </c>
      <c r="AI81" s="287"/>
      <c r="AJ81" s="285">
        <f>IF(ISNA(VLOOKUP(A81,'BL17'!A:R,18,FALSE)),0,VLOOKUP(A81,'BL17'!A:R,18,FALSE))</f>
        <v>0</v>
      </c>
      <c r="AK81" s="287"/>
      <c r="AL81" s="285">
        <f>IF(ISNA(VLOOKUP(A81,'BL18'!A:R,18,FALSE)),0,VLOOKUP(A81,'BL18'!A:R,18,FALSE))</f>
        <v>0</v>
      </c>
      <c r="AM81" s="287"/>
      <c r="AN81" s="285">
        <f>IF(ISNA(VLOOKUP(A81,'BL19'!A:R,18,FALSE)),0,VLOOKUP(A81,'BL19'!A:R,18,FALSE))</f>
        <v>0</v>
      </c>
      <c r="AO81" s="287"/>
      <c r="AP81" s="285">
        <f>IF(ISNA(VLOOKUP(A81,'BL20'!A:R,18,FALSE)),0,VLOOKUP(A81,'BL20'!A:R,18,FALSE))</f>
        <v>0</v>
      </c>
      <c r="AQ81" s="287"/>
      <c r="AR81" s="285">
        <f>IF(ISNA(VLOOKUP(A81,'BL21'!A:R,18,FALSE)),0,VLOOKUP(A81,'BL21'!A:R,18,FALSE))</f>
        <v>0</v>
      </c>
      <c r="AS81" s="287"/>
      <c r="AT81" s="285">
        <f>IF(ISNA(VLOOKUP(A81,'BL22'!A:R,18,FALSE)),0,VLOOKUP(A81,'BL22'!A:R,18,FALSE))</f>
        <v>0</v>
      </c>
      <c r="AU81" s="287"/>
      <c r="AV81" s="285">
        <f>IF(ISNA(VLOOKUP(A81,'BL23'!A:R,18,FALSE)),0,VLOOKUP(A81,'BL23'!A:R,18,FALSE))</f>
        <v>0</v>
      </c>
      <c r="AW81" s="287"/>
      <c r="AX81" s="285">
        <f>IF(ISNA(VLOOKUP(A81,'BL24'!A:R,18,FALSE)),0,VLOOKUP(A81,'BL24'!A:R,18,FALSE))</f>
        <v>0</v>
      </c>
      <c r="AY81" s="287"/>
      <c r="AZ81" s="285">
        <f>IF(ISNA(VLOOKUP(A81,'BL25'!A:R,18,FALSE)),0,VLOOKUP(A81,'BL25'!A:R,18,FALSE))</f>
        <v>0</v>
      </c>
      <c r="BA81" s="287"/>
      <c r="BB81" s="285">
        <f>IF(ISNA(VLOOKUP(A81,'BL26'!A:R,18,FALSE)),0,VLOOKUP(A81,'BL26'!A:R,18,FALSE))</f>
        <v>0</v>
      </c>
      <c r="BC81" s="287"/>
      <c r="BD81" s="285">
        <f>IF(ISNA(VLOOKUP(A81,'BL27'!A:R,18,FALSE)),0,VLOOKUP(A81,'BL27'!A:R,18,FALSE))</f>
        <v>0</v>
      </c>
      <c r="BE81" s="287"/>
      <c r="BF81" s="285">
        <f>IF(ISNA(VLOOKUP(A81,'BL28'!A:R,18,FALSE)),0,VLOOKUP(A81,'BL28'!A:R,18,FALSE))</f>
        <v>0</v>
      </c>
      <c r="BG81" s="287"/>
      <c r="BH81" s="285">
        <f>IF(ISNA(VLOOKUP(A81,'BL29'!A:R,18,FALSE)),0,VLOOKUP(A81,'BL29'!A:R,18,FALSE))</f>
        <v>0</v>
      </c>
      <c r="BI81" s="287"/>
      <c r="BJ81" s="285">
        <f>IF(ISNA(VLOOKUP(A81,'BL30'!A:R,18,FALSE)),0,VLOOKUP(A81,'BL30'!A:R,18,FALSE))</f>
        <v>0</v>
      </c>
      <c r="BK81" s="287"/>
      <c r="BL81" s="285">
        <f>IF(ISNA(VLOOKUP(A81,ATF!A:AA,27,FALSE)),0,VLOOKUP(A81,ATF!A:AA,27,FALSE))</f>
        <v>0</v>
      </c>
      <c r="BM81" s="280"/>
      <c r="BN81" s="288">
        <v>1</v>
      </c>
      <c r="BO81" s="68">
        <f t="shared" si="9"/>
        <v>31.099999976158145</v>
      </c>
      <c r="BP81" s="289" t="str">
        <f t="shared" si="10"/>
        <v>Jacky</v>
      </c>
      <c r="BQ81" s="290">
        <f t="shared" si="11"/>
        <v>-31.099999976158145</v>
      </c>
      <c r="BR81" s="291"/>
      <c r="BS81" s="292" t="str">
        <f t="shared" si="12"/>
        <v/>
      </c>
    </row>
    <row r="82" spans="1:71" ht="15" customHeight="1" x14ac:dyDescent="0.4">
      <c r="A82" s="284" t="s">
        <v>50</v>
      </c>
      <c r="B82" s="697" t="s">
        <v>382</v>
      </c>
      <c r="C82" s="521">
        <v>-17.850000143051169</v>
      </c>
      <c r="D82" s="285">
        <f>IF(ISNA(VLOOKUP(A82,'BL1'!A:R,18,FALSE)),0,VLOOKUP(A82,'BL1'!A:R,18,FALSE))</f>
        <v>0</v>
      </c>
      <c r="E82" s="286"/>
      <c r="F82" s="285">
        <f>IF(ISNA(VLOOKUP(A82,'BL2'!A:R,18,FALSE)),0,VLOOKUP(A82,'BL2'!A:R,18,FALSE))</f>
        <v>0</v>
      </c>
      <c r="G82" s="287"/>
      <c r="H82" s="285">
        <f>IF(ISNA(VLOOKUP(A82,'BL3'!A:R,18,FALSE)),0,VLOOKUP(A82,'BL3'!A:R,18,FALSE))</f>
        <v>0</v>
      </c>
      <c r="I82" s="287"/>
      <c r="J82" s="285">
        <f>IF(ISNA(VLOOKUP(A82,'BL4'!A:R,18,FALSE)),0,VLOOKUP(A82,'BL4'!A:R,18,FALSE))</f>
        <v>0</v>
      </c>
      <c r="K82" s="287"/>
      <c r="L82" s="285">
        <f>IF(ISNA(VLOOKUP(A82,'BL5'!A:R,18,FALSE)),0,VLOOKUP(A82,'BL5'!A:R,18,FALSE))</f>
        <v>0</v>
      </c>
      <c r="M82" s="287"/>
      <c r="N82" s="285">
        <f>IF(ISNA(VLOOKUP(A82,'BL6'!A:R,18,FALSE)),0,VLOOKUP(A82,'BL6'!A:R,18,FALSE))</f>
        <v>0</v>
      </c>
      <c r="O82" s="287"/>
      <c r="P82" s="285">
        <f>IF(ISNA(VLOOKUP(A82,'BL7'!A:R,18,FALSE)),0,VLOOKUP(A82,'BL7'!A:R,18,FALSE))</f>
        <v>0</v>
      </c>
      <c r="Q82" s="287"/>
      <c r="R82" s="285">
        <f>IF(ISNA(VLOOKUP(A82,'BL8'!A:R,18,FALSE)),0,VLOOKUP(A82,'BL8'!A:R,18,FALSE))</f>
        <v>0</v>
      </c>
      <c r="S82" s="287"/>
      <c r="T82" s="285">
        <f>IF(ISNA(VLOOKUP(A82,'BL9'!A:R,18,FALSE)),0,VLOOKUP(A82,'BL9'!A:R,18,FALSE))</f>
        <v>0</v>
      </c>
      <c r="U82" s="287"/>
      <c r="V82" s="285">
        <f>IF(ISNA(VLOOKUP(A82,'BL10'!A:R,18,FALSE)),0,VLOOKUP(A82,'BL10'!A:R,18,FALSE))</f>
        <v>0</v>
      </c>
      <c r="W82" s="287"/>
      <c r="X82" s="285">
        <f>IF(ISNA(VLOOKUP(A82,'BL11'!A:R,18,FALSE)),0,VLOOKUP(A82,'BL11'!A:R,18,FALSE))</f>
        <v>0</v>
      </c>
      <c r="Y82" s="287"/>
      <c r="Z82" s="285">
        <f>IF(ISNA(VLOOKUP(A82,'BL12'!A:R,18,FALSE)),0,VLOOKUP(A82,'BL12'!A:R,18,FALSE))</f>
        <v>0</v>
      </c>
      <c r="AA82" s="287"/>
      <c r="AB82" s="285">
        <f>IF(ISNA(VLOOKUP(A82,'BL13'!A:R,18,FALSE)),0,VLOOKUP(A82,'BL13'!A:R,18,FALSE))</f>
        <v>0</v>
      </c>
      <c r="AC82" s="287"/>
      <c r="AD82" s="285">
        <f>IF(ISNA(VLOOKUP(A82,'BL14'!A:R,18,FALSE)),0,VLOOKUP(A82,'BL14'!A:R,18,FALSE))</f>
        <v>0</v>
      </c>
      <c r="AE82" s="287"/>
      <c r="AF82" s="285">
        <f>IF(ISNA(VLOOKUP(A82,'BL15'!A:R,18,FALSE)),0,VLOOKUP(A82,'BL15'!A:R,18,FALSE))</f>
        <v>0</v>
      </c>
      <c r="AG82" s="287"/>
      <c r="AH82" s="285">
        <f>IF(ISNA(VLOOKUP(A82,'BL16'!A:R,18,FALSE)),0,VLOOKUP(A82,'BL16'!A:R,18,FALSE))</f>
        <v>0</v>
      </c>
      <c r="AI82" s="287"/>
      <c r="AJ82" s="285">
        <f>IF(ISNA(VLOOKUP(A82,'BL17'!A:R,18,FALSE)),0,VLOOKUP(A82,'BL17'!A:R,18,FALSE))</f>
        <v>0</v>
      </c>
      <c r="AK82" s="287"/>
      <c r="AL82" s="285">
        <f>IF(ISNA(VLOOKUP(A82,'BL18'!A:R,18,FALSE)),0,VLOOKUP(A82,'BL18'!A:R,18,FALSE))</f>
        <v>0</v>
      </c>
      <c r="AM82" s="287"/>
      <c r="AN82" s="285">
        <f>IF(ISNA(VLOOKUP(A82,'BL19'!A:R,18,FALSE)),0,VLOOKUP(A82,'BL19'!A:R,18,FALSE))</f>
        <v>0</v>
      </c>
      <c r="AO82" s="287"/>
      <c r="AP82" s="285">
        <f>IF(ISNA(VLOOKUP(A82,'BL20'!A:R,18,FALSE)),0,VLOOKUP(A82,'BL20'!A:R,18,FALSE))</f>
        <v>0</v>
      </c>
      <c r="AQ82" s="287"/>
      <c r="AR82" s="285">
        <f>IF(ISNA(VLOOKUP(A82,'BL21'!A:R,18,FALSE)),0,VLOOKUP(A82,'BL21'!A:R,18,FALSE))</f>
        <v>0</v>
      </c>
      <c r="AS82" s="287"/>
      <c r="AT82" s="285">
        <f>IF(ISNA(VLOOKUP(A82,'BL22'!A:R,18,FALSE)),0,VLOOKUP(A82,'BL22'!A:R,18,FALSE))</f>
        <v>0</v>
      </c>
      <c r="AU82" s="287"/>
      <c r="AV82" s="285">
        <f>IF(ISNA(VLOOKUP(A82,'BL23'!A:R,18,FALSE)),0,VLOOKUP(A82,'BL23'!A:R,18,FALSE))</f>
        <v>0</v>
      </c>
      <c r="AW82" s="287"/>
      <c r="AX82" s="285">
        <f>IF(ISNA(VLOOKUP(A82,'BL24'!A:R,18,FALSE)),0,VLOOKUP(A82,'BL24'!A:R,18,FALSE))</f>
        <v>0</v>
      </c>
      <c r="AY82" s="287"/>
      <c r="AZ82" s="285">
        <f>IF(ISNA(VLOOKUP(A82,'BL25'!A:R,18,FALSE)),0,VLOOKUP(A82,'BL25'!A:R,18,FALSE))</f>
        <v>0</v>
      </c>
      <c r="BA82" s="287"/>
      <c r="BB82" s="285">
        <f>IF(ISNA(VLOOKUP(A82,'BL26'!A:R,18,FALSE)),0,VLOOKUP(A82,'BL26'!A:R,18,FALSE))</f>
        <v>0</v>
      </c>
      <c r="BC82" s="287"/>
      <c r="BD82" s="285">
        <f>IF(ISNA(VLOOKUP(A82,'BL27'!A:R,18,FALSE)),0,VLOOKUP(A82,'BL27'!A:R,18,FALSE))</f>
        <v>0</v>
      </c>
      <c r="BE82" s="287"/>
      <c r="BF82" s="285">
        <f>IF(ISNA(VLOOKUP(A82,'BL28'!A:R,18,FALSE)),0,VLOOKUP(A82,'BL28'!A:R,18,FALSE))</f>
        <v>0</v>
      </c>
      <c r="BG82" s="287"/>
      <c r="BH82" s="285">
        <f>IF(ISNA(VLOOKUP(A82,'BL29'!A:R,18,FALSE)),0,VLOOKUP(A82,'BL29'!A:R,18,FALSE))</f>
        <v>0</v>
      </c>
      <c r="BI82" s="287"/>
      <c r="BJ82" s="285">
        <f>IF(ISNA(VLOOKUP(A82,'BL30'!A:R,18,FALSE)),0,VLOOKUP(A82,'BL30'!A:R,18,FALSE))</f>
        <v>0</v>
      </c>
      <c r="BK82" s="287"/>
      <c r="BL82" s="285">
        <f>IF(ISNA(VLOOKUP(A82,ATF!A:AA,27,FALSE)),0,VLOOKUP(A82,ATF!A:AA,27,FALSE))</f>
        <v>0</v>
      </c>
      <c r="BM82" s="280"/>
      <c r="BN82" s="288">
        <v>1</v>
      </c>
      <c r="BO82" s="68">
        <f t="shared" si="9"/>
        <v>-17.850000143051169</v>
      </c>
      <c r="BP82" s="289" t="str">
        <f t="shared" si="10"/>
        <v>Jedermann</v>
      </c>
      <c r="BQ82" s="290">
        <f t="shared" si="11"/>
        <v>17.850000143051169</v>
      </c>
      <c r="BR82" s="291"/>
      <c r="BS82" s="292" t="str">
        <f t="shared" si="12"/>
        <v/>
      </c>
    </row>
    <row r="83" spans="1:71" ht="13.9" x14ac:dyDescent="0.4">
      <c r="A83" s="284" t="s">
        <v>124</v>
      </c>
      <c r="B83" s="697" t="s">
        <v>383</v>
      </c>
      <c r="C83" s="521">
        <v>17.649999999999999</v>
      </c>
      <c r="D83" s="285">
        <f>IF(ISNA(VLOOKUP(A83,'BL1'!A:R,18,FALSE)),0,VLOOKUP(A83,'BL1'!A:R,18,FALSE))</f>
        <v>0</v>
      </c>
      <c r="E83" s="286"/>
      <c r="F83" s="285">
        <f>IF(ISNA(VLOOKUP(A83,'BL2'!A:R,18,FALSE)),0,VLOOKUP(A83,'BL2'!A:R,18,FALSE))</f>
        <v>0</v>
      </c>
      <c r="G83" s="287"/>
      <c r="H83" s="285">
        <f>IF(ISNA(VLOOKUP(A83,'BL3'!A:R,18,FALSE)),0,VLOOKUP(A83,'BL3'!A:R,18,FALSE))</f>
        <v>0</v>
      </c>
      <c r="I83" s="287"/>
      <c r="J83" s="285">
        <f>IF(ISNA(VLOOKUP(A83,'BL4'!A:R,18,FALSE)),0,VLOOKUP(A83,'BL4'!A:R,18,FALSE))</f>
        <v>0</v>
      </c>
      <c r="K83" s="287"/>
      <c r="L83" s="285">
        <f>IF(ISNA(VLOOKUP(A83,'BL5'!A:R,18,FALSE)),0,VLOOKUP(A83,'BL5'!A:R,18,FALSE))</f>
        <v>0</v>
      </c>
      <c r="M83" s="287"/>
      <c r="N83" s="285">
        <f>IF(ISNA(VLOOKUP(A83,'BL6'!A:R,18,FALSE)),0,VLOOKUP(A83,'BL6'!A:R,18,FALSE))</f>
        <v>0</v>
      </c>
      <c r="O83" s="287"/>
      <c r="P83" s="285">
        <f>IF(ISNA(VLOOKUP(A83,'BL7'!A:R,18,FALSE)),0,VLOOKUP(A83,'BL7'!A:R,18,FALSE))</f>
        <v>0</v>
      </c>
      <c r="Q83" s="287"/>
      <c r="R83" s="285">
        <f>IF(ISNA(VLOOKUP(A83,'BL8'!A:R,18,FALSE)),0,VLOOKUP(A83,'BL8'!A:R,18,FALSE))</f>
        <v>0</v>
      </c>
      <c r="S83" s="287"/>
      <c r="T83" s="285">
        <f>IF(ISNA(VLOOKUP(A83,'BL9'!A:R,18,FALSE)),0,VLOOKUP(A83,'BL9'!A:R,18,FALSE))</f>
        <v>0</v>
      </c>
      <c r="U83" s="287"/>
      <c r="V83" s="285">
        <f>IF(ISNA(VLOOKUP(A83,'BL10'!A:R,18,FALSE)),0,VLOOKUP(A83,'BL10'!A:R,18,FALSE))</f>
        <v>0</v>
      </c>
      <c r="W83" s="287"/>
      <c r="X83" s="285">
        <f>IF(ISNA(VLOOKUP(A83,'BL11'!A:R,18,FALSE)),0,VLOOKUP(A83,'BL11'!A:R,18,FALSE))</f>
        <v>0</v>
      </c>
      <c r="Y83" s="287"/>
      <c r="Z83" s="285">
        <f>IF(ISNA(VLOOKUP(A83,'BL12'!A:R,18,FALSE)),0,VLOOKUP(A83,'BL12'!A:R,18,FALSE))</f>
        <v>0</v>
      </c>
      <c r="AA83" s="287"/>
      <c r="AB83" s="285">
        <f>IF(ISNA(VLOOKUP(A83,'BL13'!A:R,18,FALSE)),0,VLOOKUP(A83,'BL13'!A:R,18,FALSE))</f>
        <v>0</v>
      </c>
      <c r="AC83" s="287"/>
      <c r="AD83" s="285">
        <f>IF(ISNA(VLOOKUP(A83,'BL14'!A:R,18,FALSE)),0,VLOOKUP(A83,'BL14'!A:R,18,FALSE))</f>
        <v>0</v>
      </c>
      <c r="AE83" s="287"/>
      <c r="AF83" s="285">
        <f>IF(ISNA(VLOOKUP(A83,'BL15'!A:R,18,FALSE)),0,VLOOKUP(A83,'BL15'!A:R,18,FALSE))</f>
        <v>0</v>
      </c>
      <c r="AG83" s="287"/>
      <c r="AH83" s="285">
        <f>IF(ISNA(VLOOKUP(A83,'BL16'!A:R,18,FALSE)),0,VLOOKUP(A83,'BL16'!A:R,18,FALSE))</f>
        <v>0</v>
      </c>
      <c r="AI83" s="287"/>
      <c r="AJ83" s="285">
        <f>IF(ISNA(VLOOKUP(A83,'BL17'!A:R,18,FALSE)),0,VLOOKUP(A83,'BL17'!A:R,18,FALSE))</f>
        <v>0</v>
      </c>
      <c r="AK83" s="287"/>
      <c r="AL83" s="285">
        <f>IF(ISNA(VLOOKUP(A83,'BL18'!A:R,18,FALSE)),0,VLOOKUP(A83,'BL18'!A:R,18,FALSE))</f>
        <v>0</v>
      </c>
      <c r="AM83" s="287"/>
      <c r="AN83" s="285">
        <f>IF(ISNA(VLOOKUP(A83,'BL19'!A:R,18,FALSE)),0,VLOOKUP(A83,'BL19'!A:R,18,FALSE))</f>
        <v>0</v>
      </c>
      <c r="AO83" s="287"/>
      <c r="AP83" s="285">
        <f>IF(ISNA(VLOOKUP(A83,'BL20'!A:R,18,FALSE)),0,VLOOKUP(A83,'BL20'!A:R,18,FALSE))</f>
        <v>0</v>
      </c>
      <c r="AQ83" s="287"/>
      <c r="AR83" s="285">
        <f>IF(ISNA(VLOOKUP(A83,'BL21'!A:R,18,FALSE)),0,VLOOKUP(A83,'BL21'!A:R,18,FALSE))</f>
        <v>0</v>
      </c>
      <c r="AS83" s="287"/>
      <c r="AT83" s="285">
        <f>IF(ISNA(VLOOKUP(A83,'BL22'!A:R,18,FALSE)),0,VLOOKUP(A83,'BL22'!A:R,18,FALSE))</f>
        <v>0</v>
      </c>
      <c r="AU83" s="287"/>
      <c r="AV83" s="285">
        <f>IF(ISNA(VLOOKUP(A83,'BL23'!A:R,18,FALSE)),0,VLOOKUP(A83,'BL23'!A:R,18,FALSE))</f>
        <v>0</v>
      </c>
      <c r="AW83" s="287"/>
      <c r="AX83" s="285">
        <f>IF(ISNA(VLOOKUP(A83,'BL24'!A:R,18,FALSE)),0,VLOOKUP(A83,'BL24'!A:R,18,FALSE))</f>
        <v>0</v>
      </c>
      <c r="AY83" s="287"/>
      <c r="AZ83" s="285">
        <f>IF(ISNA(VLOOKUP(A83,'BL25'!A:R,18,FALSE)),0,VLOOKUP(A83,'BL25'!A:R,18,FALSE))</f>
        <v>0</v>
      </c>
      <c r="BA83" s="287"/>
      <c r="BB83" s="285">
        <f>IF(ISNA(VLOOKUP(A83,'BL26'!A:R,18,FALSE)),0,VLOOKUP(A83,'BL26'!A:R,18,FALSE))</f>
        <v>0</v>
      </c>
      <c r="BC83" s="287"/>
      <c r="BD83" s="285">
        <f>IF(ISNA(VLOOKUP(A83,'BL27'!A:R,18,FALSE)),0,VLOOKUP(A83,'BL27'!A:R,18,FALSE))</f>
        <v>0</v>
      </c>
      <c r="BE83" s="287"/>
      <c r="BF83" s="285">
        <f>IF(ISNA(VLOOKUP(A83,'BL28'!A:R,18,FALSE)),0,VLOOKUP(A83,'BL28'!A:R,18,FALSE))</f>
        <v>0</v>
      </c>
      <c r="BG83" s="287"/>
      <c r="BH83" s="285">
        <f>IF(ISNA(VLOOKUP(A83,'BL29'!A:R,18,FALSE)),0,VLOOKUP(A83,'BL29'!A:R,18,FALSE))</f>
        <v>0</v>
      </c>
      <c r="BI83" s="287"/>
      <c r="BJ83" s="285">
        <f>IF(ISNA(VLOOKUP(A83,'BL30'!A:R,18,FALSE)),0,VLOOKUP(A83,'BL30'!A:R,18,FALSE))</f>
        <v>0</v>
      </c>
      <c r="BK83" s="287"/>
      <c r="BL83" s="285">
        <f>IF(ISNA(VLOOKUP(A83,ATF!A:AA,27,FALSE)),0,VLOOKUP(A83,ATF!A:AA,27,FALSE))</f>
        <v>0</v>
      </c>
      <c r="BM83" s="280"/>
      <c r="BN83" s="288">
        <v>1</v>
      </c>
      <c r="BO83" s="68">
        <f t="shared" si="9"/>
        <v>17.649999999999999</v>
      </c>
      <c r="BP83" s="289" t="str">
        <f t="shared" si="10"/>
        <v>John Deere</v>
      </c>
      <c r="BQ83" s="290">
        <f t="shared" si="11"/>
        <v>-17.649999999999999</v>
      </c>
      <c r="BR83" s="291"/>
      <c r="BS83" s="292" t="str">
        <f t="shared" si="12"/>
        <v/>
      </c>
    </row>
    <row r="84" spans="1:71" s="157" customFormat="1" ht="13.9" x14ac:dyDescent="0.4">
      <c r="A84" s="284" t="s">
        <v>125</v>
      </c>
      <c r="B84" s="697" t="s">
        <v>384</v>
      </c>
      <c r="C84" s="521">
        <v>0</v>
      </c>
      <c r="D84" s="285">
        <f>IF(ISNA(VLOOKUP(A84,'BL1'!A:R,18,FALSE)),0,VLOOKUP(A84,'BL1'!A:R,18,FALSE))</f>
        <v>0</v>
      </c>
      <c r="E84" s="286"/>
      <c r="F84" s="285">
        <f>IF(ISNA(VLOOKUP(A84,'BL2'!A:R,18,FALSE)),0,VLOOKUP(A84,'BL2'!A:R,18,FALSE))</f>
        <v>0</v>
      </c>
      <c r="G84" s="287"/>
      <c r="H84" s="285">
        <f>IF(ISNA(VLOOKUP(A84,'BL3'!A:R,18,FALSE)),0,VLOOKUP(A84,'BL3'!A:R,18,FALSE))</f>
        <v>0</v>
      </c>
      <c r="I84" s="287"/>
      <c r="J84" s="285">
        <f>IF(ISNA(VLOOKUP(A84,'BL4'!A:R,18,FALSE)),0,VLOOKUP(A84,'BL4'!A:R,18,FALSE))</f>
        <v>0</v>
      </c>
      <c r="K84" s="287"/>
      <c r="L84" s="285">
        <f>IF(ISNA(VLOOKUP(A84,'BL5'!A:R,18,FALSE)),0,VLOOKUP(A84,'BL5'!A:R,18,FALSE))</f>
        <v>0</v>
      </c>
      <c r="M84" s="287"/>
      <c r="N84" s="285">
        <f>IF(ISNA(VLOOKUP(A84,'BL6'!A:R,18,FALSE)),0,VLOOKUP(A84,'BL6'!A:R,18,FALSE))</f>
        <v>0</v>
      </c>
      <c r="O84" s="287"/>
      <c r="P84" s="285">
        <f>IF(ISNA(VLOOKUP(A84,'BL7'!A:R,18,FALSE)),0,VLOOKUP(A84,'BL7'!A:R,18,FALSE))</f>
        <v>0</v>
      </c>
      <c r="Q84" s="287"/>
      <c r="R84" s="285">
        <f>IF(ISNA(VLOOKUP(A84,'BL8'!A:R,18,FALSE)),0,VLOOKUP(A84,'BL8'!A:R,18,FALSE))</f>
        <v>0</v>
      </c>
      <c r="S84" s="287"/>
      <c r="T84" s="285">
        <f>IF(ISNA(VLOOKUP(A84,'BL9'!A:R,18,FALSE)),0,VLOOKUP(A84,'BL9'!A:R,18,FALSE))</f>
        <v>0</v>
      </c>
      <c r="U84" s="287"/>
      <c r="V84" s="285">
        <f>IF(ISNA(VLOOKUP(A84,'BL10'!A:R,18,FALSE)),0,VLOOKUP(A84,'BL10'!A:R,18,FALSE))</f>
        <v>0</v>
      </c>
      <c r="W84" s="287"/>
      <c r="X84" s="285">
        <f>IF(ISNA(VLOOKUP(A84,'BL11'!A:R,18,FALSE)),0,VLOOKUP(A84,'BL11'!A:R,18,FALSE))</f>
        <v>0</v>
      </c>
      <c r="Y84" s="287"/>
      <c r="Z84" s="285">
        <f>IF(ISNA(VLOOKUP(A84,'BL12'!A:R,18,FALSE)),0,VLOOKUP(A84,'BL12'!A:R,18,FALSE))</f>
        <v>0</v>
      </c>
      <c r="AA84" s="287"/>
      <c r="AB84" s="285">
        <f>IF(ISNA(VLOOKUP(A84,'BL13'!A:R,18,FALSE)),0,VLOOKUP(A84,'BL13'!A:R,18,FALSE))</f>
        <v>0</v>
      </c>
      <c r="AC84" s="287"/>
      <c r="AD84" s="285">
        <f>IF(ISNA(VLOOKUP(A84,'BL14'!A:R,18,FALSE)),0,VLOOKUP(A84,'BL14'!A:R,18,FALSE))</f>
        <v>0</v>
      </c>
      <c r="AE84" s="287"/>
      <c r="AF84" s="285">
        <f>IF(ISNA(VLOOKUP(A84,'BL15'!A:R,18,FALSE)),0,VLOOKUP(A84,'BL15'!A:R,18,FALSE))</f>
        <v>0</v>
      </c>
      <c r="AG84" s="287"/>
      <c r="AH84" s="285">
        <f>IF(ISNA(VLOOKUP(A84,'BL16'!A:R,18,FALSE)),0,VLOOKUP(A84,'BL16'!A:R,18,FALSE))</f>
        <v>0</v>
      </c>
      <c r="AI84" s="287"/>
      <c r="AJ84" s="285">
        <f>IF(ISNA(VLOOKUP(A84,'BL17'!A:R,18,FALSE)),0,VLOOKUP(A84,'BL17'!A:R,18,FALSE))</f>
        <v>0</v>
      </c>
      <c r="AK84" s="287"/>
      <c r="AL84" s="285">
        <f>IF(ISNA(VLOOKUP(A84,'BL18'!A:R,18,FALSE)),0,VLOOKUP(A84,'BL18'!A:R,18,FALSE))</f>
        <v>0</v>
      </c>
      <c r="AM84" s="287"/>
      <c r="AN84" s="285">
        <f>IF(ISNA(VLOOKUP(A84,'BL19'!A:R,18,FALSE)),0,VLOOKUP(A84,'BL19'!A:R,18,FALSE))</f>
        <v>0</v>
      </c>
      <c r="AO84" s="287"/>
      <c r="AP84" s="285">
        <f>IF(ISNA(VLOOKUP(A84,'BL20'!A:R,18,FALSE)),0,VLOOKUP(A84,'BL20'!A:R,18,FALSE))</f>
        <v>0</v>
      </c>
      <c r="AQ84" s="287"/>
      <c r="AR84" s="285">
        <f>IF(ISNA(VLOOKUP(A84,'BL21'!A:R,18,FALSE)),0,VLOOKUP(A84,'BL21'!A:R,18,FALSE))</f>
        <v>0</v>
      </c>
      <c r="AS84" s="287"/>
      <c r="AT84" s="285">
        <f>IF(ISNA(VLOOKUP(A84,'BL22'!A:R,18,FALSE)),0,VLOOKUP(A84,'BL22'!A:R,18,FALSE))</f>
        <v>0</v>
      </c>
      <c r="AU84" s="287"/>
      <c r="AV84" s="285">
        <f>IF(ISNA(VLOOKUP(A84,'BL23'!A:R,18,FALSE)),0,VLOOKUP(A84,'BL23'!A:R,18,FALSE))</f>
        <v>0</v>
      </c>
      <c r="AW84" s="287"/>
      <c r="AX84" s="285">
        <f>IF(ISNA(VLOOKUP(A84,'BL24'!A:R,18,FALSE)),0,VLOOKUP(A84,'BL24'!A:R,18,FALSE))</f>
        <v>0</v>
      </c>
      <c r="AY84" s="287"/>
      <c r="AZ84" s="285">
        <f>IF(ISNA(VLOOKUP(A84,'BL25'!A:R,18,FALSE)),0,VLOOKUP(A84,'BL25'!A:R,18,FALSE))</f>
        <v>0</v>
      </c>
      <c r="BA84" s="287"/>
      <c r="BB84" s="285">
        <f>IF(ISNA(VLOOKUP(A84,'BL26'!A:R,18,FALSE)),0,VLOOKUP(A84,'BL26'!A:R,18,FALSE))</f>
        <v>0</v>
      </c>
      <c r="BC84" s="287"/>
      <c r="BD84" s="285">
        <f>IF(ISNA(VLOOKUP(A84,'BL27'!A:R,18,FALSE)),0,VLOOKUP(A84,'BL27'!A:R,18,FALSE))</f>
        <v>0</v>
      </c>
      <c r="BE84" s="287"/>
      <c r="BF84" s="285">
        <f>IF(ISNA(VLOOKUP(A84,'BL28'!A:R,18,FALSE)),0,VLOOKUP(A84,'BL28'!A:R,18,FALSE))</f>
        <v>0</v>
      </c>
      <c r="BG84" s="287"/>
      <c r="BH84" s="285">
        <f>IF(ISNA(VLOOKUP(A84,'BL29'!A:R,18,FALSE)),0,VLOOKUP(A84,'BL29'!A:R,18,FALSE))</f>
        <v>0</v>
      </c>
      <c r="BI84" s="287"/>
      <c r="BJ84" s="285">
        <f>IF(ISNA(VLOOKUP(A84,'BL30'!A:R,18,FALSE)),0,VLOOKUP(A84,'BL30'!A:R,18,FALSE))</f>
        <v>0</v>
      </c>
      <c r="BK84" s="287"/>
      <c r="BL84" s="285">
        <f>IF(ISNA(VLOOKUP(A84,ATF!A:AA,27,FALSE)),0,VLOOKUP(A84,ATF!A:AA,27,FALSE))</f>
        <v>0</v>
      </c>
      <c r="BM84" s="280"/>
      <c r="BN84" s="288">
        <v>1</v>
      </c>
      <c r="BO84" s="68">
        <f t="shared" si="9"/>
        <v>0</v>
      </c>
      <c r="BP84" s="289" t="str">
        <f t="shared" si="10"/>
        <v>Johnnie</v>
      </c>
      <c r="BQ84" s="290">
        <f t="shared" si="11"/>
        <v>0</v>
      </c>
      <c r="BR84" s="291"/>
      <c r="BS84" s="292" t="str">
        <f t="shared" si="12"/>
        <v/>
      </c>
    </row>
    <row r="85" spans="1:71" ht="13.9" x14ac:dyDescent="0.4">
      <c r="A85" s="284" t="s">
        <v>491</v>
      </c>
      <c r="B85" s="693" t="s">
        <v>505</v>
      </c>
      <c r="C85" s="521">
        <v>-57.76</v>
      </c>
      <c r="D85" s="285">
        <f>IF(ISNA(VLOOKUP(A85,'BL1'!A:R,18,FALSE)),0,VLOOKUP(A85,'BL1'!A:R,18,FALSE))</f>
        <v>0</v>
      </c>
      <c r="E85" s="286"/>
      <c r="F85" s="285">
        <f>IF(ISNA(VLOOKUP(A85,'BL2'!A:R,18,FALSE)),0,VLOOKUP(A85,'BL2'!A:R,18,FALSE))</f>
        <v>0</v>
      </c>
      <c r="G85" s="287"/>
      <c r="H85" s="285">
        <f>IF(ISNA(VLOOKUP(A85,'BL3'!A:R,18,FALSE)),0,VLOOKUP(A85,'BL3'!A:R,18,FALSE))</f>
        <v>0</v>
      </c>
      <c r="I85" s="287"/>
      <c r="J85" s="285">
        <f>IF(ISNA(VLOOKUP(A85,'BL4'!A:R,18,FALSE)),0,VLOOKUP(A85,'BL4'!A:R,18,FALSE))</f>
        <v>0</v>
      </c>
      <c r="K85" s="287"/>
      <c r="L85" s="285">
        <f>IF(ISNA(VLOOKUP(A85,'BL5'!A:R,18,FALSE)),0,VLOOKUP(A85,'BL5'!A:R,18,FALSE))</f>
        <v>0</v>
      </c>
      <c r="M85" s="287"/>
      <c r="N85" s="285">
        <f>IF(ISNA(VLOOKUP(A85,'BL6'!A:R,18,FALSE)),0,VLOOKUP(A85,'BL6'!A:R,18,FALSE))</f>
        <v>0</v>
      </c>
      <c r="O85" s="287"/>
      <c r="P85" s="285">
        <f>IF(ISNA(VLOOKUP(A85,'BL7'!A:R,18,FALSE)),0,VLOOKUP(A85,'BL7'!A:R,18,FALSE))</f>
        <v>0</v>
      </c>
      <c r="Q85" s="287"/>
      <c r="R85" s="285">
        <f>IF(ISNA(VLOOKUP(A85,'BL8'!A:R,18,FALSE)),0,VLOOKUP(A85,'BL8'!A:R,18,FALSE))</f>
        <v>0</v>
      </c>
      <c r="S85" s="287"/>
      <c r="T85" s="285">
        <f>IF(ISNA(VLOOKUP(A85,'BL9'!A:R,18,FALSE)),0,VLOOKUP(A85,'BL9'!A:R,18,FALSE))</f>
        <v>0</v>
      </c>
      <c r="U85" s="287"/>
      <c r="V85" s="285">
        <f>IF(ISNA(VLOOKUP(A85,'BL10'!A:R,18,FALSE)),0,VLOOKUP(A85,'BL10'!A:R,18,FALSE))</f>
        <v>0</v>
      </c>
      <c r="W85" s="287"/>
      <c r="X85" s="285">
        <f>IF(ISNA(VLOOKUP(A85,'BL11'!A:R,18,FALSE)),0,VLOOKUP(A85,'BL11'!A:R,18,FALSE))</f>
        <v>0</v>
      </c>
      <c r="Y85" s="287"/>
      <c r="Z85" s="285">
        <f>IF(ISNA(VLOOKUP(A85,'BL12'!A:R,18,FALSE)),0,VLOOKUP(A85,'BL12'!A:R,18,FALSE))</f>
        <v>0</v>
      </c>
      <c r="AA85" s="287"/>
      <c r="AB85" s="285">
        <f>IF(ISNA(VLOOKUP(A85,'BL13'!A:R,18,FALSE)),0,VLOOKUP(A85,'BL13'!A:R,18,FALSE))</f>
        <v>0</v>
      </c>
      <c r="AC85" s="287"/>
      <c r="AD85" s="285">
        <f>IF(ISNA(VLOOKUP(A85,'BL14'!A:R,18,FALSE)),0,VLOOKUP(A85,'BL14'!A:R,18,FALSE))</f>
        <v>0</v>
      </c>
      <c r="AE85" s="287"/>
      <c r="AF85" s="285">
        <f>IF(ISNA(VLOOKUP(A85,'BL15'!A:R,18,FALSE)),0,VLOOKUP(A85,'BL15'!A:R,18,FALSE))</f>
        <v>0</v>
      </c>
      <c r="AG85" s="287"/>
      <c r="AH85" s="285">
        <f>IF(ISNA(VLOOKUP(A85,'BL16'!A:R,18,FALSE)),0,VLOOKUP(A85,'BL16'!A:R,18,FALSE))</f>
        <v>0</v>
      </c>
      <c r="AI85" s="287"/>
      <c r="AJ85" s="285">
        <f>IF(ISNA(VLOOKUP(A85,'BL17'!A:R,18,FALSE)),0,VLOOKUP(A85,'BL17'!A:R,18,FALSE))</f>
        <v>0</v>
      </c>
      <c r="AK85" s="287"/>
      <c r="AL85" s="285">
        <f>IF(ISNA(VLOOKUP(A85,'BL18'!A:R,18,FALSE)),0,VLOOKUP(A85,'BL18'!A:R,18,FALSE))</f>
        <v>0</v>
      </c>
      <c r="AM85" s="287"/>
      <c r="AN85" s="285">
        <f>IF(ISNA(VLOOKUP(A85,'BL19'!A:R,18,FALSE)),0,VLOOKUP(A85,'BL19'!A:R,18,FALSE))</f>
        <v>0</v>
      </c>
      <c r="AO85" s="287"/>
      <c r="AP85" s="285">
        <f>IF(ISNA(VLOOKUP(A85,'BL20'!A:R,18,FALSE)),0,VLOOKUP(A85,'BL20'!A:R,18,FALSE))</f>
        <v>0</v>
      </c>
      <c r="AQ85" s="287"/>
      <c r="AR85" s="285">
        <f>IF(ISNA(VLOOKUP(A85,'BL21'!A:R,18,FALSE)),0,VLOOKUP(A85,'BL21'!A:R,18,FALSE))</f>
        <v>0</v>
      </c>
      <c r="AS85" s="287"/>
      <c r="AT85" s="285">
        <f>IF(ISNA(VLOOKUP(A85,'BL22'!A:R,18,FALSE)),0,VLOOKUP(A85,'BL22'!A:R,18,FALSE))</f>
        <v>0</v>
      </c>
      <c r="AU85" s="287"/>
      <c r="AV85" s="285">
        <f>IF(ISNA(VLOOKUP(A85,'BL23'!A:R,18,FALSE)),0,VLOOKUP(A85,'BL23'!A:R,18,FALSE))</f>
        <v>0</v>
      </c>
      <c r="AW85" s="287"/>
      <c r="AX85" s="285">
        <f>IF(ISNA(VLOOKUP(A85,'BL24'!A:R,18,FALSE)),0,VLOOKUP(A85,'BL24'!A:R,18,FALSE))</f>
        <v>0</v>
      </c>
      <c r="AY85" s="287"/>
      <c r="AZ85" s="285">
        <f>IF(ISNA(VLOOKUP(A85,'BL25'!A:R,18,FALSE)),0,VLOOKUP(A85,'BL25'!A:R,18,FALSE))</f>
        <v>0</v>
      </c>
      <c r="BA85" s="287"/>
      <c r="BB85" s="285">
        <f>IF(ISNA(VLOOKUP(A85,'BL26'!A:R,18,FALSE)),0,VLOOKUP(A85,'BL26'!A:R,18,FALSE))</f>
        <v>0</v>
      </c>
      <c r="BC85" s="287"/>
      <c r="BD85" s="285">
        <f>IF(ISNA(VLOOKUP(A85,'BL27'!A:R,18,FALSE)),0,VLOOKUP(A85,'BL27'!A:R,18,FALSE))</f>
        <v>0</v>
      </c>
      <c r="BE85" s="287"/>
      <c r="BF85" s="285">
        <f>IF(ISNA(VLOOKUP(A85,'BL28'!A:R,18,FALSE)),0,VLOOKUP(A85,'BL28'!A:R,18,FALSE))</f>
        <v>0</v>
      </c>
      <c r="BG85" s="287"/>
      <c r="BH85" s="285">
        <f>IF(ISNA(VLOOKUP(A85,'BL29'!A:R,18,FALSE)),0,VLOOKUP(A85,'BL29'!A:R,18,FALSE))</f>
        <v>0</v>
      </c>
      <c r="BI85" s="287"/>
      <c r="BJ85" s="285">
        <f>IF(ISNA(VLOOKUP(A85,'BL30'!A:R,18,FALSE)),0,VLOOKUP(A85,'BL30'!A:R,18,FALSE))</f>
        <v>0</v>
      </c>
      <c r="BK85" s="287"/>
      <c r="BL85" s="285">
        <f>IF(ISNA(VLOOKUP(A85,ATF!A:AA,27,FALSE)),0,VLOOKUP(A85,ATF!A:AA,27,FALSE))</f>
        <v>0</v>
      </c>
      <c r="BM85" s="280"/>
      <c r="BN85" s="288">
        <v>0.5</v>
      </c>
      <c r="BO85" s="68">
        <f t="shared" si="9"/>
        <v>-57.76</v>
      </c>
      <c r="BP85" s="289" t="str">
        <f t="shared" si="10"/>
        <v>Kaffeemaschine</v>
      </c>
      <c r="BQ85" s="290">
        <f t="shared" si="11"/>
        <v>0</v>
      </c>
      <c r="BR85" s="291"/>
      <c r="BS85" s="292" t="str">
        <f t="shared" si="12"/>
        <v/>
      </c>
    </row>
    <row r="86" spans="1:71" ht="13.9" x14ac:dyDescent="0.4">
      <c r="A86" s="284" t="s">
        <v>27</v>
      </c>
      <c r="B86" s="697" t="s">
        <v>385</v>
      </c>
      <c r="C86" s="521">
        <v>-113.54</v>
      </c>
      <c r="D86" s="285">
        <f>IF(ISNA(VLOOKUP(A86,'BL1'!A:R,18,FALSE)),0,VLOOKUP(A86,'BL1'!A:R,18,FALSE))</f>
        <v>0</v>
      </c>
      <c r="E86" s="286"/>
      <c r="F86" s="285">
        <f>IF(ISNA(VLOOKUP(A86,'BL2'!A:R,18,FALSE)),0,VLOOKUP(A86,'BL2'!A:R,18,FALSE))</f>
        <v>1.9</v>
      </c>
      <c r="G86" s="287"/>
      <c r="H86" s="285">
        <f>IF(ISNA(VLOOKUP(A86,'BL3'!A:R,18,FALSE)),0,VLOOKUP(A86,'BL3'!A:R,18,FALSE))</f>
        <v>0</v>
      </c>
      <c r="I86" s="287"/>
      <c r="J86" s="285">
        <f>IF(ISNA(VLOOKUP(A86,'BL4'!A:R,18,FALSE)),0,VLOOKUP(A86,'BL4'!A:R,18,FALSE))</f>
        <v>0</v>
      </c>
      <c r="K86" s="287"/>
      <c r="L86" s="285">
        <f>IF(ISNA(VLOOKUP(A86,'BL5'!A:R,18,FALSE)),0,VLOOKUP(A86,'BL5'!A:R,18,FALSE))</f>
        <v>0</v>
      </c>
      <c r="M86" s="287"/>
      <c r="N86" s="285">
        <f>IF(ISNA(VLOOKUP(A86,'BL6'!A:R,18,FALSE)),0,VLOOKUP(A86,'BL6'!A:R,18,FALSE))</f>
        <v>0</v>
      </c>
      <c r="O86" s="287"/>
      <c r="P86" s="285">
        <f>IF(ISNA(VLOOKUP(A86,'BL7'!A:R,18,FALSE)),0,VLOOKUP(A86,'BL7'!A:R,18,FALSE))</f>
        <v>0</v>
      </c>
      <c r="Q86" s="287"/>
      <c r="R86" s="285">
        <f>IF(ISNA(VLOOKUP(A86,'BL8'!A:R,18,FALSE)),0,VLOOKUP(A86,'BL8'!A:R,18,FALSE))</f>
        <v>0</v>
      </c>
      <c r="S86" s="287"/>
      <c r="T86" s="285">
        <f>IF(ISNA(VLOOKUP(A86,'BL9'!A:R,18,FALSE)),0,VLOOKUP(A86,'BL9'!A:R,18,FALSE))</f>
        <v>0</v>
      </c>
      <c r="U86" s="287"/>
      <c r="V86" s="285">
        <f>IF(ISNA(VLOOKUP(A86,'BL10'!A:R,18,FALSE)),0,VLOOKUP(A86,'BL10'!A:R,18,FALSE))</f>
        <v>0</v>
      </c>
      <c r="W86" s="287"/>
      <c r="X86" s="285">
        <f>IF(ISNA(VLOOKUP(A86,'BL11'!A:R,18,FALSE)),0,VLOOKUP(A86,'BL11'!A:R,18,FALSE))</f>
        <v>0</v>
      </c>
      <c r="Y86" s="287"/>
      <c r="Z86" s="285">
        <f>IF(ISNA(VLOOKUP(A86,'BL12'!A:R,18,FALSE)),0,VLOOKUP(A86,'BL12'!A:R,18,FALSE))</f>
        <v>0</v>
      </c>
      <c r="AA86" s="287"/>
      <c r="AB86" s="285">
        <f>IF(ISNA(VLOOKUP(A86,'BL13'!A:R,18,FALSE)),0,VLOOKUP(A86,'BL13'!A:R,18,FALSE))</f>
        <v>0</v>
      </c>
      <c r="AC86" s="287"/>
      <c r="AD86" s="285">
        <f>IF(ISNA(VLOOKUP(A86,'BL14'!A:R,18,FALSE)),0,VLOOKUP(A86,'BL14'!A:R,18,FALSE))</f>
        <v>0</v>
      </c>
      <c r="AE86" s="287"/>
      <c r="AF86" s="285">
        <f>IF(ISNA(VLOOKUP(A86,'BL15'!A:R,18,FALSE)),0,VLOOKUP(A86,'BL15'!A:R,18,FALSE))</f>
        <v>0</v>
      </c>
      <c r="AG86" s="287"/>
      <c r="AH86" s="285">
        <f>IF(ISNA(VLOOKUP(A86,'BL16'!A:R,18,FALSE)),0,VLOOKUP(A86,'BL16'!A:R,18,FALSE))</f>
        <v>0</v>
      </c>
      <c r="AI86" s="287"/>
      <c r="AJ86" s="285">
        <f>IF(ISNA(VLOOKUP(A86,'BL17'!A:R,18,FALSE)),0,VLOOKUP(A86,'BL17'!A:R,18,FALSE))</f>
        <v>0</v>
      </c>
      <c r="AK86" s="287"/>
      <c r="AL86" s="285">
        <f>IF(ISNA(VLOOKUP(A86,'BL18'!A:R,18,FALSE)),0,VLOOKUP(A86,'BL18'!A:R,18,FALSE))</f>
        <v>0</v>
      </c>
      <c r="AM86" s="287"/>
      <c r="AN86" s="285">
        <f>IF(ISNA(VLOOKUP(A86,'BL19'!A:R,18,FALSE)),0,VLOOKUP(A86,'BL19'!A:R,18,FALSE))</f>
        <v>0</v>
      </c>
      <c r="AO86" s="287"/>
      <c r="AP86" s="285">
        <f>IF(ISNA(VLOOKUP(A86,'BL20'!A:R,18,FALSE)),0,VLOOKUP(A86,'BL20'!A:R,18,FALSE))</f>
        <v>0</v>
      </c>
      <c r="AQ86" s="287"/>
      <c r="AR86" s="285">
        <f>IF(ISNA(VLOOKUP(A86,'BL21'!A:R,18,FALSE)),0,VLOOKUP(A86,'BL21'!A:R,18,FALSE))</f>
        <v>0</v>
      </c>
      <c r="AS86" s="287"/>
      <c r="AT86" s="285">
        <f>IF(ISNA(VLOOKUP(A86,'BL22'!A:R,18,FALSE)),0,VLOOKUP(A86,'BL22'!A:R,18,FALSE))</f>
        <v>0</v>
      </c>
      <c r="AU86" s="287"/>
      <c r="AV86" s="285">
        <f>IF(ISNA(VLOOKUP(A86,'BL23'!A:R,18,FALSE)),0,VLOOKUP(A86,'BL23'!A:R,18,FALSE))</f>
        <v>0</v>
      </c>
      <c r="AW86" s="287"/>
      <c r="AX86" s="285">
        <f>IF(ISNA(VLOOKUP(A86,'BL24'!A:R,18,FALSE)),0,VLOOKUP(A86,'BL24'!A:R,18,FALSE))</f>
        <v>0</v>
      </c>
      <c r="AY86" s="287"/>
      <c r="AZ86" s="285">
        <f>IF(ISNA(VLOOKUP(A86,'BL25'!A:R,18,FALSE)),0,VLOOKUP(A86,'BL25'!A:R,18,FALSE))</f>
        <v>0</v>
      </c>
      <c r="BA86" s="287"/>
      <c r="BB86" s="285">
        <f>IF(ISNA(VLOOKUP(A86,'BL26'!A:R,18,FALSE)),0,VLOOKUP(A86,'BL26'!A:R,18,FALSE))</f>
        <v>0</v>
      </c>
      <c r="BC86" s="287"/>
      <c r="BD86" s="285">
        <f>IF(ISNA(VLOOKUP(A86,'BL27'!A:R,18,FALSE)),0,VLOOKUP(A86,'BL27'!A:R,18,FALSE))</f>
        <v>0</v>
      </c>
      <c r="BE86" s="287"/>
      <c r="BF86" s="285">
        <f>IF(ISNA(VLOOKUP(A86,'BL28'!A:R,18,FALSE)),0,VLOOKUP(A86,'BL28'!A:R,18,FALSE))</f>
        <v>0</v>
      </c>
      <c r="BG86" s="287"/>
      <c r="BH86" s="285">
        <f>IF(ISNA(VLOOKUP(A86,'BL29'!A:R,18,FALSE)),0,VLOOKUP(A86,'BL29'!A:R,18,FALSE))</f>
        <v>0</v>
      </c>
      <c r="BI86" s="287"/>
      <c r="BJ86" s="285">
        <f>IF(ISNA(VLOOKUP(A86,'BL30'!A:R,18,FALSE)),0,VLOOKUP(A86,'BL30'!A:R,18,FALSE))</f>
        <v>0</v>
      </c>
      <c r="BK86" s="287"/>
      <c r="BL86" s="285">
        <f>IF(ISNA(VLOOKUP(A86,ATF!A:AA,27,FALSE)),0,VLOOKUP(A86,ATF!A:AA,27,FALSE))</f>
        <v>0</v>
      </c>
      <c r="BM86" s="280"/>
      <c r="BN86" s="288">
        <v>1</v>
      </c>
      <c r="BO86" s="68">
        <f t="shared" si="9"/>
        <v>-111.64</v>
      </c>
      <c r="BP86" s="289" t="str">
        <f t="shared" si="10"/>
        <v>Käsekrainer</v>
      </c>
      <c r="BQ86" s="290">
        <f t="shared" si="11"/>
        <v>111.64</v>
      </c>
      <c r="BR86" s="291"/>
      <c r="BS86" s="292" t="str">
        <f t="shared" si="12"/>
        <v/>
      </c>
    </row>
    <row r="87" spans="1:71" ht="13.9" x14ac:dyDescent="0.4">
      <c r="A87" s="284" t="s">
        <v>126</v>
      </c>
      <c r="B87" s="697" t="s">
        <v>386</v>
      </c>
      <c r="C87" s="521">
        <v>189.5</v>
      </c>
      <c r="D87" s="285">
        <f>IF(ISNA(VLOOKUP(A87,'BL1'!A:R,18,FALSE)),0,VLOOKUP(A87,'BL1'!A:R,18,FALSE))</f>
        <v>0</v>
      </c>
      <c r="E87" s="286">
        <v>189.5</v>
      </c>
      <c r="F87" s="285">
        <f>IF(ISNA(VLOOKUP(A87,'BL2'!A:R,18,FALSE)),0,VLOOKUP(A87,'BL2'!A:R,18,FALSE))</f>
        <v>0</v>
      </c>
      <c r="G87" s="287"/>
      <c r="H87" s="285">
        <f>IF(ISNA(VLOOKUP(A87,'BL3'!A:R,18,FALSE)),0,VLOOKUP(A87,'BL3'!A:R,18,FALSE))</f>
        <v>0</v>
      </c>
      <c r="I87" s="287"/>
      <c r="J87" s="285">
        <f>IF(ISNA(VLOOKUP(A87,'BL4'!A:R,18,FALSE)),0,VLOOKUP(A87,'BL4'!A:R,18,FALSE))</f>
        <v>0</v>
      </c>
      <c r="K87" s="287"/>
      <c r="L87" s="285">
        <f>IF(ISNA(VLOOKUP(A87,'BL5'!A:R,18,FALSE)),0,VLOOKUP(A87,'BL5'!A:R,18,FALSE))</f>
        <v>0</v>
      </c>
      <c r="M87" s="287"/>
      <c r="N87" s="285">
        <f>IF(ISNA(VLOOKUP(A87,'BL6'!A:R,18,FALSE)),0,VLOOKUP(A87,'BL6'!A:R,18,FALSE))</f>
        <v>0</v>
      </c>
      <c r="O87" s="287"/>
      <c r="P87" s="285">
        <f>IF(ISNA(VLOOKUP(A87,'BL7'!A:R,18,FALSE)),0,VLOOKUP(A87,'BL7'!A:R,18,FALSE))</f>
        <v>0</v>
      </c>
      <c r="Q87" s="287"/>
      <c r="R87" s="285">
        <f>IF(ISNA(VLOOKUP(A87,'BL8'!A:R,18,FALSE)),0,VLOOKUP(A87,'BL8'!A:R,18,FALSE))</f>
        <v>0</v>
      </c>
      <c r="S87" s="287"/>
      <c r="T87" s="285">
        <f>IF(ISNA(VLOOKUP(A87,'BL9'!A:R,18,FALSE)),0,VLOOKUP(A87,'BL9'!A:R,18,FALSE))</f>
        <v>0</v>
      </c>
      <c r="U87" s="287"/>
      <c r="V87" s="285">
        <f>IF(ISNA(VLOOKUP(A87,'BL10'!A:R,18,FALSE)),0,VLOOKUP(A87,'BL10'!A:R,18,FALSE))</f>
        <v>0</v>
      </c>
      <c r="W87" s="287"/>
      <c r="X87" s="285">
        <f>IF(ISNA(VLOOKUP(A87,'BL11'!A:R,18,FALSE)),0,VLOOKUP(A87,'BL11'!A:R,18,FALSE))</f>
        <v>0</v>
      </c>
      <c r="Y87" s="287"/>
      <c r="Z87" s="285">
        <f>IF(ISNA(VLOOKUP(A87,'BL12'!A:R,18,FALSE)),0,VLOOKUP(A87,'BL12'!A:R,18,FALSE))</f>
        <v>0</v>
      </c>
      <c r="AA87" s="287"/>
      <c r="AB87" s="285">
        <f>IF(ISNA(VLOOKUP(A87,'BL13'!A:R,18,FALSE)),0,VLOOKUP(A87,'BL13'!A:R,18,FALSE))</f>
        <v>0</v>
      </c>
      <c r="AC87" s="287"/>
      <c r="AD87" s="285">
        <f>IF(ISNA(VLOOKUP(A87,'BL14'!A:R,18,FALSE)),0,VLOOKUP(A87,'BL14'!A:R,18,FALSE))</f>
        <v>0</v>
      </c>
      <c r="AE87" s="287"/>
      <c r="AF87" s="285">
        <f>IF(ISNA(VLOOKUP(A87,'BL15'!A:R,18,FALSE)),0,VLOOKUP(A87,'BL15'!A:R,18,FALSE))</f>
        <v>0</v>
      </c>
      <c r="AG87" s="287"/>
      <c r="AH87" s="285">
        <f>IF(ISNA(VLOOKUP(A87,'BL16'!A:R,18,FALSE)),0,VLOOKUP(A87,'BL16'!A:R,18,FALSE))</f>
        <v>0</v>
      </c>
      <c r="AI87" s="287"/>
      <c r="AJ87" s="285">
        <f>IF(ISNA(VLOOKUP(A87,'BL17'!A:R,18,FALSE)),0,VLOOKUP(A87,'BL17'!A:R,18,FALSE))</f>
        <v>0</v>
      </c>
      <c r="AK87" s="287"/>
      <c r="AL87" s="285">
        <f>IF(ISNA(VLOOKUP(A87,'BL18'!A:R,18,FALSE)),0,VLOOKUP(A87,'BL18'!A:R,18,FALSE))</f>
        <v>0</v>
      </c>
      <c r="AM87" s="287"/>
      <c r="AN87" s="285">
        <f>IF(ISNA(VLOOKUP(A87,'BL19'!A:R,18,FALSE)),0,VLOOKUP(A87,'BL19'!A:R,18,FALSE))</f>
        <v>0</v>
      </c>
      <c r="AO87" s="287"/>
      <c r="AP87" s="285">
        <f>IF(ISNA(VLOOKUP(A87,'BL20'!A:R,18,FALSE)),0,VLOOKUP(A87,'BL20'!A:R,18,FALSE))</f>
        <v>0</v>
      </c>
      <c r="AQ87" s="287"/>
      <c r="AR87" s="285">
        <f>IF(ISNA(VLOOKUP(A87,'BL21'!A:R,18,FALSE)),0,VLOOKUP(A87,'BL21'!A:R,18,FALSE))</f>
        <v>0</v>
      </c>
      <c r="AS87" s="287"/>
      <c r="AT87" s="285">
        <f>IF(ISNA(VLOOKUP(A87,'BL22'!A:R,18,FALSE)),0,VLOOKUP(A87,'BL22'!A:R,18,FALSE))</f>
        <v>0</v>
      </c>
      <c r="AU87" s="287"/>
      <c r="AV87" s="285">
        <f>IF(ISNA(VLOOKUP(A87,'BL23'!A:R,18,FALSE)),0,VLOOKUP(A87,'BL23'!A:R,18,FALSE))</f>
        <v>0</v>
      </c>
      <c r="AW87" s="287"/>
      <c r="AX87" s="285">
        <f>IF(ISNA(VLOOKUP(A87,'BL24'!A:R,18,FALSE)),0,VLOOKUP(A87,'BL24'!A:R,18,FALSE))</f>
        <v>0</v>
      </c>
      <c r="AY87" s="287"/>
      <c r="AZ87" s="285">
        <f>IF(ISNA(VLOOKUP(A87,'BL25'!A:R,18,FALSE)),0,VLOOKUP(A87,'BL25'!A:R,18,FALSE))</f>
        <v>0</v>
      </c>
      <c r="BA87" s="287"/>
      <c r="BB87" s="285">
        <f>IF(ISNA(VLOOKUP(A87,'BL26'!A:R,18,FALSE)),0,VLOOKUP(A87,'BL26'!A:R,18,FALSE))</f>
        <v>0</v>
      </c>
      <c r="BC87" s="287"/>
      <c r="BD87" s="285">
        <f>IF(ISNA(VLOOKUP(A87,'BL27'!A:R,18,FALSE)),0,VLOOKUP(A87,'BL27'!A:R,18,FALSE))</f>
        <v>0</v>
      </c>
      <c r="BE87" s="287"/>
      <c r="BF87" s="285">
        <f>IF(ISNA(VLOOKUP(A87,'BL28'!A:R,18,FALSE)),0,VLOOKUP(A87,'BL28'!A:R,18,FALSE))</f>
        <v>0</v>
      </c>
      <c r="BG87" s="287"/>
      <c r="BH87" s="285">
        <f>IF(ISNA(VLOOKUP(A87,'BL29'!A:R,18,FALSE)),0,VLOOKUP(A87,'BL29'!A:R,18,FALSE))</f>
        <v>0</v>
      </c>
      <c r="BI87" s="287"/>
      <c r="BJ87" s="285">
        <f>IF(ISNA(VLOOKUP(A87,'BL30'!A:R,18,FALSE)),0,VLOOKUP(A87,'BL30'!A:R,18,FALSE))</f>
        <v>0</v>
      </c>
      <c r="BK87" s="287"/>
      <c r="BL87" s="285">
        <f>IF(ISNA(VLOOKUP(A87,ATF!A:AA,27,FALSE)),0,VLOOKUP(A87,ATF!A:AA,27,FALSE))</f>
        <v>0</v>
      </c>
      <c r="BM87" s="280"/>
      <c r="BN87" s="288">
        <v>1</v>
      </c>
      <c r="BO87" s="68">
        <f t="shared" si="9"/>
        <v>0</v>
      </c>
      <c r="BP87" s="289" t="str">
        <f t="shared" si="10"/>
        <v>Kilian</v>
      </c>
      <c r="BQ87" s="290">
        <f t="shared" si="11"/>
        <v>0</v>
      </c>
      <c r="BR87" s="291"/>
      <c r="BS87" s="292" t="str">
        <f t="shared" si="12"/>
        <v/>
      </c>
    </row>
    <row r="88" spans="1:71" ht="13.9" x14ac:dyDescent="0.4">
      <c r="A88" s="284" t="s">
        <v>127</v>
      </c>
      <c r="B88" s="697" t="s">
        <v>387</v>
      </c>
      <c r="C88" s="521">
        <v>7.529999642372136</v>
      </c>
      <c r="D88" s="285">
        <f>IF(ISNA(VLOOKUP(A88,'BL1'!A:R,18,FALSE)),0,VLOOKUP(A88,'BL1'!A:R,18,FALSE))</f>
        <v>0</v>
      </c>
      <c r="E88" s="286">
        <v>70</v>
      </c>
      <c r="F88" s="285">
        <f>IF(ISNA(VLOOKUP(A88,'BL2'!A:R,18,FALSE)),0,VLOOKUP(A88,'BL2'!A:R,18,FALSE))</f>
        <v>0</v>
      </c>
      <c r="G88" s="287"/>
      <c r="H88" s="285">
        <f>IF(ISNA(VLOOKUP(A88,'BL3'!A:R,18,FALSE)),0,VLOOKUP(A88,'BL3'!A:R,18,FALSE))</f>
        <v>0</v>
      </c>
      <c r="I88" s="287"/>
      <c r="J88" s="285">
        <f>IF(ISNA(VLOOKUP(A88,'BL4'!A:R,18,FALSE)),0,VLOOKUP(A88,'BL4'!A:R,18,FALSE))</f>
        <v>0</v>
      </c>
      <c r="K88" s="287"/>
      <c r="L88" s="285">
        <f>IF(ISNA(VLOOKUP(A88,'BL5'!A:R,18,FALSE)),0,VLOOKUP(A88,'BL5'!A:R,18,FALSE))</f>
        <v>0</v>
      </c>
      <c r="M88" s="287"/>
      <c r="N88" s="285">
        <f>IF(ISNA(VLOOKUP(A88,'BL6'!A:R,18,FALSE)),0,VLOOKUP(A88,'BL6'!A:R,18,FALSE))</f>
        <v>0</v>
      </c>
      <c r="O88" s="287"/>
      <c r="P88" s="285">
        <f>IF(ISNA(VLOOKUP(A88,'BL7'!A:R,18,FALSE)),0,VLOOKUP(A88,'BL7'!A:R,18,FALSE))</f>
        <v>0</v>
      </c>
      <c r="Q88" s="287"/>
      <c r="R88" s="285">
        <f>IF(ISNA(VLOOKUP(A88,'BL8'!A:R,18,FALSE)),0,VLOOKUP(A88,'BL8'!A:R,18,FALSE))</f>
        <v>0</v>
      </c>
      <c r="S88" s="287"/>
      <c r="T88" s="285">
        <f>IF(ISNA(VLOOKUP(A88,'BL9'!A:R,18,FALSE)),0,VLOOKUP(A88,'BL9'!A:R,18,FALSE))</f>
        <v>0</v>
      </c>
      <c r="U88" s="287"/>
      <c r="V88" s="285">
        <f>IF(ISNA(VLOOKUP(A88,'BL10'!A:R,18,FALSE)),0,VLOOKUP(A88,'BL10'!A:R,18,FALSE))</f>
        <v>0</v>
      </c>
      <c r="W88" s="287"/>
      <c r="X88" s="285">
        <f>IF(ISNA(VLOOKUP(A88,'BL11'!A:R,18,FALSE)),0,VLOOKUP(A88,'BL11'!A:R,18,FALSE))</f>
        <v>0</v>
      </c>
      <c r="Y88" s="287"/>
      <c r="Z88" s="285">
        <f>IF(ISNA(VLOOKUP(A88,'BL12'!A:R,18,FALSE)),0,VLOOKUP(A88,'BL12'!A:R,18,FALSE))</f>
        <v>0</v>
      </c>
      <c r="AA88" s="287"/>
      <c r="AB88" s="285">
        <f>IF(ISNA(VLOOKUP(A88,'BL13'!A:R,18,FALSE)),0,VLOOKUP(A88,'BL13'!A:R,18,FALSE))</f>
        <v>0</v>
      </c>
      <c r="AC88" s="287"/>
      <c r="AD88" s="285">
        <f>IF(ISNA(VLOOKUP(A88,'BL14'!A:R,18,FALSE)),0,VLOOKUP(A88,'BL14'!A:R,18,FALSE))</f>
        <v>0</v>
      </c>
      <c r="AE88" s="287"/>
      <c r="AF88" s="285">
        <f>IF(ISNA(VLOOKUP(A88,'BL15'!A:R,18,FALSE)),0,VLOOKUP(A88,'BL15'!A:R,18,FALSE))</f>
        <v>0</v>
      </c>
      <c r="AG88" s="287"/>
      <c r="AH88" s="285">
        <f>IF(ISNA(VLOOKUP(A88,'BL16'!A:R,18,FALSE)),0,VLOOKUP(A88,'BL16'!A:R,18,FALSE))</f>
        <v>0</v>
      </c>
      <c r="AI88" s="287"/>
      <c r="AJ88" s="285">
        <f>IF(ISNA(VLOOKUP(A88,'BL17'!A:R,18,FALSE)),0,VLOOKUP(A88,'BL17'!A:R,18,FALSE))</f>
        <v>0</v>
      </c>
      <c r="AK88" s="287"/>
      <c r="AL88" s="285">
        <f>IF(ISNA(VLOOKUP(A88,'BL18'!A:R,18,FALSE)),0,VLOOKUP(A88,'BL18'!A:R,18,FALSE))</f>
        <v>0</v>
      </c>
      <c r="AM88" s="287"/>
      <c r="AN88" s="285">
        <f>IF(ISNA(VLOOKUP(A88,'BL19'!A:R,18,FALSE)),0,VLOOKUP(A88,'BL19'!A:R,18,FALSE))</f>
        <v>0</v>
      </c>
      <c r="AO88" s="287"/>
      <c r="AP88" s="285">
        <f>IF(ISNA(VLOOKUP(A88,'BL20'!A:R,18,FALSE)),0,VLOOKUP(A88,'BL20'!A:R,18,FALSE))</f>
        <v>0</v>
      </c>
      <c r="AQ88" s="287"/>
      <c r="AR88" s="285">
        <f>IF(ISNA(VLOOKUP(A88,'BL21'!A:R,18,FALSE)),0,VLOOKUP(A88,'BL21'!A:R,18,FALSE))</f>
        <v>0</v>
      </c>
      <c r="AS88" s="287"/>
      <c r="AT88" s="285">
        <f>IF(ISNA(VLOOKUP(A88,'BL22'!A:R,18,FALSE)),0,VLOOKUP(A88,'BL22'!A:R,18,FALSE))</f>
        <v>0</v>
      </c>
      <c r="AU88" s="287"/>
      <c r="AV88" s="285">
        <f>IF(ISNA(VLOOKUP(A88,'BL23'!A:R,18,FALSE)),0,VLOOKUP(A88,'BL23'!A:R,18,FALSE))</f>
        <v>0</v>
      </c>
      <c r="AW88" s="287"/>
      <c r="AX88" s="285">
        <f>IF(ISNA(VLOOKUP(A88,'BL24'!A:R,18,FALSE)),0,VLOOKUP(A88,'BL24'!A:R,18,FALSE))</f>
        <v>0</v>
      </c>
      <c r="AY88" s="287"/>
      <c r="AZ88" s="285">
        <f>IF(ISNA(VLOOKUP(A88,'BL25'!A:R,18,FALSE)),0,VLOOKUP(A88,'BL25'!A:R,18,FALSE))</f>
        <v>0</v>
      </c>
      <c r="BA88" s="287"/>
      <c r="BB88" s="285">
        <f>IF(ISNA(VLOOKUP(A88,'BL26'!A:R,18,FALSE)),0,VLOOKUP(A88,'BL26'!A:R,18,FALSE))</f>
        <v>0</v>
      </c>
      <c r="BC88" s="287"/>
      <c r="BD88" s="285">
        <f>IF(ISNA(VLOOKUP(A88,'BL27'!A:R,18,FALSE)),0,VLOOKUP(A88,'BL27'!A:R,18,FALSE))</f>
        <v>0</v>
      </c>
      <c r="BE88" s="287"/>
      <c r="BF88" s="285">
        <f>IF(ISNA(VLOOKUP(A88,'BL28'!A:R,18,FALSE)),0,VLOOKUP(A88,'BL28'!A:R,18,FALSE))</f>
        <v>0</v>
      </c>
      <c r="BG88" s="287"/>
      <c r="BH88" s="285">
        <f>IF(ISNA(VLOOKUP(A88,'BL29'!A:R,18,FALSE)),0,VLOOKUP(A88,'BL29'!A:R,18,FALSE))</f>
        <v>0</v>
      </c>
      <c r="BI88" s="287"/>
      <c r="BJ88" s="285">
        <f>IF(ISNA(VLOOKUP(A88,'BL30'!A:R,18,FALSE)),0,VLOOKUP(A88,'BL30'!A:R,18,FALSE))</f>
        <v>0</v>
      </c>
      <c r="BK88" s="287"/>
      <c r="BL88" s="285">
        <f>IF(ISNA(VLOOKUP(A88,ATF!A:AA,27,FALSE)),0,VLOOKUP(A88,ATF!A:AA,27,FALSE))</f>
        <v>0</v>
      </c>
      <c r="BM88" s="280"/>
      <c r="BN88" s="288">
        <v>1</v>
      </c>
      <c r="BO88" s="68">
        <f t="shared" si="9"/>
        <v>-62.470000357627868</v>
      </c>
      <c r="BP88" s="289" t="str">
        <f t="shared" si="10"/>
        <v>Königstiger</v>
      </c>
      <c r="BQ88" s="290">
        <f t="shared" si="11"/>
        <v>62.470000357627868</v>
      </c>
      <c r="BR88" s="291"/>
      <c r="BS88" s="292" t="str">
        <f t="shared" si="12"/>
        <v/>
      </c>
    </row>
    <row r="89" spans="1:71" s="157" customFormat="1" ht="13.9" x14ac:dyDescent="0.4">
      <c r="A89" s="284" t="s">
        <v>128</v>
      </c>
      <c r="B89" s="697" t="s">
        <v>388</v>
      </c>
      <c r="C89" s="521">
        <v>-1.2</v>
      </c>
      <c r="D89" s="285">
        <f>IF(ISNA(VLOOKUP(A89,'BL1'!A:R,18,FALSE)),0,VLOOKUP(A89,'BL1'!A:R,18,FALSE))</f>
        <v>0</v>
      </c>
      <c r="E89" s="286"/>
      <c r="F89" s="285">
        <f>IF(ISNA(VLOOKUP(A89,'BL2'!A:R,18,FALSE)),0,VLOOKUP(A89,'BL2'!A:R,18,FALSE))</f>
        <v>0</v>
      </c>
      <c r="G89" s="287"/>
      <c r="H89" s="285">
        <f>IF(ISNA(VLOOKUP(A89,'BL3'!A:R,18,FALSE)),0,VLOOKUP(A89,'BL3'!A:R,18,FALSE))</f>
        <v>0</v>
      </c>
      <c r="I89" s="287"/>
      <c r="J89" s="285">
        <f>IF(ISNA(VLOOKUP(A89,'BL4'!A:R,18,FALSE)),0,VLOOKUP(A89,'BL4'!A:R,18,FALSE))</f>
        <v>0</v>
      </c>
      <c r="K89" s="287"/>
      <c r="L89" s="285">
        <f>IF(ISNA(VLOOKUP(A89,'BL5'!A:R,18,FALSE)),0,VLOOKUP(A89,'BL5'!A:R,18,FALSE))</f>
        <v>0</v>
      </c>
      <c r="M89" s="287"/>
      <c r="N89" s="285">
        <f>IF(ISNA(VLOOKUP(A89,'BL6'!A:R,18,FALSE)),0,VLOOKUP(A89,'BL6'!A:R,18,FALSE))</f>
        <v>0</v>
      </c>
      <c r="O89" s="287"/>
      <c r="P89" s="285">
        <f>IF(ISNA(VLOOKUP(A89,'BL7'!A:R,18,FALSE)),0,VLOOKUP(A89,'BL7'!A:R,18,FALSE))</f>
        <v>0</v>
      </c>
      <c r="Q89" s="287"/>
      <c r="R89" s="285">
        <f>IF(ISNA(VLOOKUP(A89,'BL8'!A:R,18,FALSE)),0,VLOOKUP(A89,'BL8'!A:R,18,FALSE))</f>
        <v>0</v>
      </c>
      <c r="S89" s="287"/>
      <c r="T89" s="285">
        <f>IF(ISNA(VLOOKUP(A89,'BL9'!A:R,18,FALSE)),0,VLOOKUP(A89,'BL9'!A:R,18,FALSE))</f>
        <v>0</v>
      </c>
      <c r="U89" s="287"/>
      <c r="V89" s="285">
        <f>IF(ISNA(VLOOKUP(A89,'BL10'!A:R,18,FALSE)),0,VLOOKUP(A89,'BL10'!A:R,18,FALSE))</f>
        <v>0</v>
      </c>
      <c r="W89" s="287"/>
      <c r="X89" s="285">
        <f>IF(ISNA(VLOOKUP(A89,'BL11'!A:R,18,FALSE)),0,VLOOKUP(A89,'BL11'!A:R,18,FALSE))</f>
        <v>0</v>
      </c>
      <c r="Y89" s="287"/>
      <c r="Z89" s="285">
        <f>IF(ISNA(VLOOKUP(A89,'BL12'!A:R,18,FALSE)),0,VLOOKUP(A89,'BL12'!A:R,18,FALSE))</f>
        <v>0</v>
      </c>
      <c r="AA89" s="287"/>
      <c r="AB89" s="285">
        <f>IF(ISNA(VLOOKUP(A89,'BL13'!A:R,18,FALSE)),0,VLOOKUP(A89,'BL13'!A:R,18,FALSE))</f>
        <v>0</v>
      </c>
      <c r="AC89" s="287"/>
      <c r="AD89" s="285">
        <f>IF(ISNA(VLOOKUP(A89,'BL14'!A:R,18,FALSE)),0,VLOOKUP(A89,'BL14'!A:R,18,FALSE))</f>
        <v>0</v>
      </c>
      <c r="AE89" s="287"/>
      <c r="AF89" s="285">
        <f>IF(ISNA(VLOOKUP(A89,'BL15'!A:R,18,FALSE)),0,VLOOKUP(A89,'BL15'!A:R,18,FALSE))</f>
        <v>0</v>
      </c>
      <c r="AG89" s="287"/>
      <c r="AH89" s="285">
        <f>IF(ISNA(VLOOKUP(A89,'BL16'!A:R,18,FALSE)),0,VLOOKUP(A89,'BL16'!A:R,18,FALSE))</f>
        <v>0</v>
      </c>
      <c r="AI89" s="287"/>
      <c r="AJ89" s="285">
        <f>IF(ISNA(VLOOKUP(A89,'BL17'!A:R,18,FALSE)),0,VLOOKUP(A89,'BL17'!A:R,18,FALSE))</f>
        <v>0</v>
      </c>
      <c r="AK89" s="287"/>
      <c r="AL89" s="285">
        <f>IF(ISNA(VLOOKUP(A89,'BL18'!A:R,18,FALSE)),0,VLOOKUP(A89,'BL18'!A:R,18,FALSE))</f>
        <v>0</v>
      </c>
      <c r="AM89" s="287"/>
      <c r="AN89" s="285">
        <f>IF(ISNA(VLOOKUP(A89,'BL19'!A:R,18,FALSE)),0,VLOOKUP(A89,'BL19'!A:R,18,FALSE))</f>
        <v>0</v>
      </c>
      <c r="AO89" s="287"/>
      <c r="AP89" s="285">
        <f>IF(ISNA(VLOOKUP(A89,'BL20'!A:R,18,FALSE)),0,VLOOKUP(A89,'BL20'!A:R,18,FALSE))</f>
        <v>0</v>
      </c>
      <c r="AQ89" s="287"/>
      <c r="AR89" s="285">
        <f>IF(ISNA(VLOOKUP(A89,'BL21'!A:R,18,FALSE)),0,VLOOKUP(A89,'BL21'!A:R,18,FALSE))</f>
        <v>0</v>
      </c>
      <c r="AS89" s="287"/>
      <c r="AT89" s="285">
        <f>IF(ISNA(VLOOKUP(A89,'BL22'!A:R,18,FALSE)),0,VLOOKUP(A89,'BL22'!A:R,18,FALSE))</f>
        <v>0</v>
      </c>
      <c r="AU89" s="287"/>
      <c r="AV89" s="285">
        <f>IF(ISNA(VLOOKUP(A89,'BL23'!A:R,18,FALSE)),0,VLOOKUP(A89,'BL23'!A:R,18,FALSE))</f>
        <v>0</v>
      </c>
      <c r="AW89" s="287"/>
      <c r="AX89" s="285">
        <f>IF(ISNA(VLOOKUP(A89,'BL24'!A:R,18,FALSE)),0,VLOOKUP(A89,'BL24'!A:R,18,FALSE))</f>
        <v>0</v>
      </c>
      <c r="AY89" s="287"/>
      <c r="AZ89" s="285">
        <f>IF(ISNA(VLOOKUP(A89,'BL25'!A:R,18,FALSE)),0,VLOOKUP(A89,'BL25'!A:R,18,FALSE))</f>
        <v>0</v>
      </c>
      <c r="BA89" s="287"/>
      <c r="BB89" s="285">
        <f>IF(ISNA(VLOOKUP(A89,'BL26'!A:R,18,FALSE)),0,VLOOKUP(A89,'BL26'!A:R,18,FALSE))</f>
        <v>0</v>
      </c>
      <c r="BC89" s="287"/>
      <c r="BD89" s="285">
        <f>IF(ISNA(VLOOKUP(A89,'BL27'!A:R,18,FALSE)),0,VLOOKUP(A89,'BL27'!A:R,18,FALSE))</f>
        <v>0</v>
      </c>
      <c r="BE89" s="287"/>
      <c r="BF89" s="285">
        <f>IF(ISNA(VLOOKUP(A89,'BL28'!A:R,18,FALSE)),0,VLOOKUP(A89,'BL28'!A:R,18,FALSE))</f>
        <v>0</v>
      </c>
      <c r="BG89" s="287"/>
      <c r="BH89" s="285">
        <f>IF(ISNA(VLOOKUP(A89,'BL29'!A:R,18,FALSE)),0,VLOOKUP(A89,'BL29'!A:R,18,FALSE))</f>
        <v>0</v>
      </c>
      <c r="BI89" s="287"/>
      <c r="BJ89" s="285">
        <f>IF(ISNA(VLOOKUP(A89,'BL30'!A:R,18,FALSE)),0,VLOOKUP(A89,'BL30'!A:R,18,FALSE))</f>
        <v>0</v>
      </c>
      <c r="BK89" s="287"/>
      <c r="BL89" s="285">
        <f>IF(ISNA(VLOOKUP(A89,ATF!A:AA,27,FALSE)),0,VLOOKUP(A89,ATF!A:AA,27,FALSE))</f>
        <v>0</v>
      </c>
      <c r="BM89" s="280"/>
      <c r="BN89" s="288">
        <v>1</v>
      </c>
      <c r="BO89" s="68">
        <f t="shared" si="9"/>
        <v>-1.2</v>
      </c>
      <c r="BP89" s="289" t="str">
        <f t="shared" si="10"/>
        <v>Kracherl</v>
      </c>
      <c r="BQ89" s="290">
        <f t="shared" si="11"/>
        <v>1.2</v>
      </c>
      <c r="BR89" s="291"/>
      <c r="BS89" s="292" t="str">
        <f t="shared" si="12"/>
        <v/>
      </c>
    </row>
    <row r="90" spans="1:71" s="157" customFormat="1" ht="13.9" x14ac:dyDescent="0.4">
      <c r="A90" s="284" t="s">
        <v>24</v>
      </c>
      <c r="B90" s="697" t="s">
        <v>389</v>
      </c>
      <c r="C90" s="521">
        <v>-78</v>
      </c>
      <c r="D90" s="285">
        <f>IF(ISNA(VLOOKUP(A90,'BL1'!A:R,18,FALSE)),0,VLOOKUP(A90,'BL1'!A:R,18,FALSE))</f>
        <v>0</v>
      </c>
      <c r="E90" s="286"/>
      <c r="F90" s="285">
        <f>IF(ISNA(VLOOKUP(A90,'BL2'!A:R,18,FALSE)),0,VLOOKUP(A90,'BL2'!A:R,18,FALSE))</f>
        <v>0</v>
      </c>
      <c r="G90" s="287"/>
      <c r="H90" s="285">
        <f>IF(ISNA(VLOOKUP(A90,'BL3'!A:R,18,FALSE)),0,VLOOKUP(A90,'BL3'!A:R,18,FALSE))</f>
        <v>0</v>
      </c>
      <c r="I90" s="287"/>
      <c r="J90" s="285">
        <f>IF(ISNA(VLOOKUP(A90,'BL4'!A:R,18,FALSE)),0,VLOOKUP(A90,'BL4'!A:R,18,FALSE))</f>
        <v>0</v>
      </c>
      <c r="K90" s="287"/>
      <c r="L90" s="285">
        <f>IF(ISNA(VLOOKUP(A90,'BL5'!A:R,18,FALSE)),0,VLOOKUP(A90,'BL5'!A:R,18,FALSE))</f>
        <v>0</v>
      </c>
      <c r="M90" s="287"/>
      <c r="N90" s="285">
        <f>IF(ISNA(VLOOKUP(A90,'BL6'!A:R,18,FALSE)),0,VLOOKUP(A90,'BL6'!A:R,18,FALSE))</f>
        <v>0</v>
      </c>
      <c r="O90" s="287"/>
      <c r="P90" s="285">
        <f>IF(ISNA(VLOOKUP(A90,'BL7'!A:R,18,FALSE)),0,VLOOKUP(A90,'BL7'!A:R,18,FALSE))</f>
        <v>0</v>
      </c>
      <c r="Q90" s="287"/>
      <c r="R90" s="285">
        <f>IF(ISNA(VLOOKUP(A90,'BL8'!A:R,18,FALSE)),0,VLOOKUP(A90,'BL8'!A:R,18,FALSE))</f>
        <v>0</v>
      </c>
      <c r="S90" s="287"/>
      <c r="T90" s="285">
        <f>IF(ISNA(VLOOKUP(A90,'BL9'!A:R,18,FALSE)),0,VLOOKUP(A90,'BL9'!A:R,18,FALSE))</f>
        <v>0</v>
      </c>
      <c r="U90" s="287"/>
      <c r="V90" s="285">
        <f>IF(ISNA(VLOOKUP(A90,'BL10'!A:R,18,FALSE)),0,VLOOKUP(A90,'BL10'!A:R,18,FALSE))</f>
        <v>0</v>
      </c>
      <c r="W90" s="287"/>
      <c r="X90" s="285">
        <f>IF(ISNA(VLOOKUP(A90,'BL11'!A:R,18,FALSE)),0,VLOOKUP(A90,'BL11'!A:R,18,FALSE))</f>
        <v>0</v>
      </c>
      <c r="Y90" s="287"/>
      <c r="Z90" s="285">
        <f>IF(ISNA(VLOOKUP(A90,'BL12'!A:R,18,FALSE)),0,VLOOKUP(A90,'BL12'!A:R,18,FALSE))</f>
        <v>0</v>
      </c>
      <c r="AA90" s="287"/>
      <c r="AB90" s="285">
        <f>IF(ISNA(VLOOKUP(A90,'BL13'!A:R,18,FALSE)),0,VLOOKUP(A90,'BL13'!A:R,18,FALSE))</f>
        <v>0</v>
      </c>
      <c r="AC90" s="287"/>
      <c r="AD90" s="285">
        <f>IF(ISNA(VLOOKUP(A90,'BL14'!A:R,18,FALSE)),0,VLOOKUP(A90,'BL14'!A:R,18,FALSE))</f>
        <v>0</v>
      </c>
      <c r="AE90" s="287"/>
      <c r="AF90" s="285">
        <f>IF(ISNA(VLOOKUP(A90,'BL15'!A:R,18,FALSE)),0,VLOOKUP(A90,'BL15'!A:R,18,FALSE))</f>
        <v>0</v>
      </c>
      <c r="AG90" s="287"/>
      <c r="AH90" s="285">
        <f>IF(ISNA(VLOOKUP(A90,'BL16'!A:R,18,FALSE)),0,VLOOKUP(A90,'BL16'!A:R,18,FALSE))</f>
        <v>0</v>
      </c>
      <c r="AI90" s="287"/>
      <c r="AJ90" s="285">
        <f>IF(ISNA(VLOOKUP(A90,'BL17'!A:R,18,FALSE)),0,VLOOKUP(A90,'BL17'!A:R,18,FALSE))</f>
        <v>0</v>
      </c>
      <c r="AK90" s="287"/>
      <c r="AL90" s="285">
        <f>IF(ISNA(VLOOKUP(A90,'BL18'!A:R,18,FALSE)),0,VLOOKUP(A90,'BL18'!A:R,18,FALSE))</f>
        <v>0</v>
      </c>
      <c r="AM90" s="287"/>
      <c r="AN90" s="285">
        <f>IF(ISNA(VLOOKUP(A90,'BL19'!A:R,18,FALSE)),0,VLOOKUP(A90,'BL19'!A:R,18,FALSE))</f>
        <v>0</v>
      </c>
      <c r="AO90" s="287"/>
      <c r="AP90" s="285">
        <f>IF(ISNA(VLOOKUP(A90,'BL20'!A:R,18,FALSE)),0,VLOOKUP(A90,'BL20'!A:R,18,FALSE))</f>
        <v>0</v>
      </c>
      <c r="AQ90" s="287"/>
      <c r="AR90" s="285">
        <f>IF(ISNA(VLOOKUP(A90,'BL21'!A:R,18,FALSE)),0,VLOOKUP(A90,'BL21'!A:R,18,FALSE))</f>
        <v>0</v>
      </c>
      <c r="AS90" s="287"/>
      <c r="AT90" s="285">
        <f>IF(ISNA(VLOOKUP(A90,'BL22'!A:R,18,FALSE)),0,VLOOKUP(A90,'BL22'!A:R,18,FALSE))</f>
        <v>0</v>
      </c>
      <c r="AU90" s="287"/>
      <c r="AV90" s="285">
        <f>IF(ISNA(VLOOKUP(A90,'BL23'!A:R,18,FALSE)),0,VLOOKUP(A90,'BL23'!A:R,18,FALSE))</f>
        <v>0</v>
      </c>
      <c r="AW90" s="287"/>
      <c r="AX90" s="285">
        <f>IF(ISNA(VLOOKUP(A90,'BL24'!A:R,18,FALSE)),0,VLOOKUP(A90,'BL24'!A:R,18,FALSE))</f>
        <v>0</v>
      </c>
      <c r="AY90" s="287"/>
      <c r="AZ90" s="285">
        <f>IF(ISNA(VLOOKUP(A90,'BL25'!A:R,18,FALSE)),0,VLOOKUP(A90,'BL25'!A:R,18,FALSE))</f>
        <v>0</v>
      </c>
      <c r="BA90" s="287"/>
      <c r="BB90" s="285">
        <f>IF(ISNA(VLOOKUP(A90,'BL26'!A:R,18,FALSE)),0,VLOOKUP(A90,'BL26'!A:R,18,FALSE))</f>
        <v>0</v>
      </c>
      <c r="BC90" s="287"/>
      <c r="BD90" s="285">
        <f>IF(ISNA(VLOOKUP(A90,'BL27'!A:R,18,FALSE)),0,VLOOKUP(A90,'BL27'!A:R,18,FALSE))</f>
        <v>0</v>
      </c>
      <c r="BE90" s="287"/>
      <c r="BF90" s="285">
        <f>IF(ISNA(VLOOKUP(A90,'BL28'!A:R,18,FALSE)),0,VLOOKUP(A90,'BL28'!A:R,18,FALSE))</f>
        <v>0</v>
      </c>
      <c r="BG90" s="287"/>
      <c r="BH90" s="285">
        <f>IF(ISNA(VLOOKUP(A90,'BL29'!A:R,18,FALSE)),0,VLOOKUP(A90,'BL29'!A:R,18,FALSE))</f>
        <v>0</v>
      </c>
      <c r="BI90" s="287"/>
      <c r="BJ90" s="285">
        <f>IF(ISNA(VLOOKUP(A90,'BL30'!A:R,18,FALSE)),0,VLOOKUP(A90,'BL30'!A:R,18,FALSE))</f>
        <v>0</v>
      </c>
      <c r="BK90" s="287"/>
      <c r="BL90" s="285">
        <f>IF(ISNA(VLOOKUP(A90,ATF!A:AA,27,FALSE)),0,VLOOKUP(A90,ATF!A:AA,27,FALSE))</f>
        <v>0</v>
      </c>
      <c r="BM90" s="280"/>
      <c r="BN90" s="288">
        <v>1</v>
      </c>
      <c r="BO90" s="68">
        <f t="shared" si="9"/>
        <v>-78</v>
      </c>
      <c r="BP90" s="289" t="str">
        <f t="shared" si="10"/>
        <v>Kratos</v>
      </c>
      <c r="BQ90" s="290">
        <f t="shared" si="11"/>
        <v>78</v>
      </c>
      <c r="BR90" s="291"/>
      <c r="BS90" s="292" t="str">
        <f t="shared" si="12"/>
        <v/>
      </c>
    </row>
    <row r="91" spans="1:71" s="157" customFormat="1" ht="13.9" x14ac:dyDescent="0.4">
      <c r="A91" s="284" t="s">
        <v>129</v>
      </c>
      <c r="B91" s="697" t="s">
        <v>390</v>
      </c>
      <c r="C91" s="521">
        <v>-31.1</v>
      </c>
      <c r="D91" s="285">
        <f>IF(ISNA(VLOOKUP(A91,'BL1'!A:R,18,FALSE)),0,VLOOKUP(A91,'BL1'!A:R,18,FALSE))</f>
        <v>0</v>
      </c>
      <c r="E91" s="286"/>
      <c r="F91" s="285">
        <f>IF(ISNA(VLOOKUP(A91,'BL2'!A:R,18,FALSE)),0,VLOOKUP(A91,'BL2'!A:R,18,FALSE))</f>
        <v>0</v>
      </c>
      <c r="G91" s="287"/>
      <c r="H91" s="285">
        <f>IF(ISNA(VLOOKUP(A91,'BL3'!A:R,18,FALSE)),0,VLOOKUP(A91,'BL3'!A:R,18,FALSE))</f>
        <v>0</v>
      </c>
      <c r="I91" s="287"/>
      <c r="J91" s="285">
        <f>IF(ISNA(VLOOKUP(A91,'BL4'!A:R,18,FALSE)),0,VLOOKUP(A91,'BL4'!A:R,18,FALSE))</f>
        <v>0</v>
      </c>
      <c r="K91" s="287"/>
      <c r="L91" s="285">
        <f>IF(ISNA(VLOOKUP(A91,'BL5'!A:R,18,FALSE)),0,VLOOKUP(A91,'BL5'!A:R,18,FALSE))</f>
        <v>0</v>
      </c>
      <c r="M91" s="287"/>
      <c r="N91" s="285">
        <f>IF(ISNA(VLOOKUP(A91,'BL6'!A:R,18,FALSE)),0,VLOOKUP(A91,'BL6'!A:R,18,FALSE))</f>
        <v>0</v>
      </c>
      <c r="O91" s="287"/>
      <c r="P91" s="285">
        <f>IF(ISNA(VLOOKUP(A91,'BL7'!A:R,18,FALSE)),0,VLOOKUP(A91,'BL7'!A:R,18,FALSE))</f>
        <v>0</v>
      </c>
      <c r="Q91" s="287"/>
      <c r="R91" s="285">
        <f>IF(ISNA(VLOOKUP(A91,'BL8'!A:R,18,FALSE)),0,VLOOKUP(A91,'BL8'!A:R,18,FALSE))</f>
        <v>0</v>
      </c>
      <c r="S91" s="287"/>
      <c r="T91" s="285">
        <f>IF(ISNA(VLOOKUP(A91,'BL9'!A:R,18,FALSE)),0,VLOOKUP(A91,'BL9'!A:R,18,FALSE))</f>
        <v>0</v>
      </c>
      <c r="U91" s="287"/>
      <c r="V91" s="285">
        <f>IF(ISNA(VLOOKUP(A91,'BL10'!A:R,18,FALSE)),0,VLOOKUP(A91,'BL10'!A:R,18,FALSE))</f>
        <v>0</v>
      </c>
      <c r="W91" s="287"/>
      <c r="X91" s="285">
        <f>IF(ISNA(VLOOKUP(A91,'BL11'!A:R,18,FALSE)),0,VLOOKUP(A91,'BL11'!A:R,18,FALSE))</f>
        <v>0</v>
      </c>
      <c r="Y91" s="287"/>
      <c r="Z91" s="285">
        <f>IF(ISNA(VLOOKUP(A91,'BL12'!A:R,18,FALSE)),0,VLOOKUP(A91,'BL12'!A:R,18,FALSE))</f>
        <v>0</v>
      </c>
      <c r="AA91" s="287"/>
      <c r="AB91" s="285">
        <f>IF(ISNA(VLOOKUP(A91,'BL13'!A:R,18,FALSE)),0,VLOOKUP(A91,'BL13'!A:R,18,FALSE))</f>
        <v>0</v>
      </c>
      <c r="AC91" s="287"/>
      <c r="AD91" s="285">
        <f>IF(ISNA(VLOOKUP(A91,'BL14'!A:R,18,FALSE)),0,VLOOKUP(A91,'BL14'!A:R,18,FALSE))</f>
        <v>0</v>
      </c>
      <c r="AE91" s="287"/>
      <c r="AF91" s="285">
        <f>IF(ISNA(VLOOKUP(A91,'BL15'!A:R,18,FALSE)),0,VLOOKUP(A91,'BL15'!A:R,18,FALSE))</f>
        <v>0</v>
      </c>
      <c r="AG91" s="287"/>
      <c r="AH91" s="285">
        <f>IF(ISNA(VLOOKUP(A91,'BL16'!A:R,18,FALSE)),0,VLOOKUP(A91,'BL16'!A:R,18,FALSE))</f>
        <v>0</v>
      </c>
      <c r="AI91" s="287"/>
      <c r="AJ91" s="285">
        <f>IF(ISNA(VLOOKUP(A91,'BL17'!A:R,18,FALSE)),0,VLOOKUP(A91,'BL17'!A:R,18,FALSE))</f>
        <v>0</v>
      </c>
      <c r="AK91" s="287"/>
      <c r="AL91" s="285">
        <f>IF(ISNA(VLOOKUP(A91,'BL18'!A:R,18,FALSE)),0,VLOOKUP(A91,'BL18'!A:R,18,FALSE))</f>
        <v>0</v>
      </c>
      <c r="AM91" s="287"/>
      <c r="AN91" s="285">
        <f>IF(ISNA(VLOOKUP(A91,'BL19'!A:R,18,FALSE)),0,VLOOKUP(A91,'BL19'!A:R,18,FALSE))</f>
        <v>0</v>
      </c>
      <c r="AO91" s="287"/>
      <c r="AP91" s="285">
        <f>IF(ISNA(VLOOKUP(A91,'BL20'!A:R,18,FALSE)),0,VLOOKUP(A91,'BL20'!A:R,18,FALSE))</f>
        <v>0</v>
      </c>
      <c r="AQ91" s="287"/>
      <c r="AR91" s="285">
        <f>IF(ISNA(VLOOKUP(A91,'BL21'!A:R,18,FALSE)),0,VLOOKUP(A91,'BL21'!A:R,18,FALSE))</f>
        <v>0</v>
      </c>
      <c r="AS91" s="287"/>
      <c r="AT91" s="285">
        <f>IF(ISNA(VLOOKUP(A91,'BL22'!A:R,18,FALSE)),0,VLOOKUP(A91,'BL22'!A:R,18,FALSE))</f>
        <v>0</v>
      </c>
      <c r="AU91" s="287"/>
      <c r="AV91" s="285">
        <f>IF(ISNA(VLOOKUP(A91,'BL23'!A:R,18,FALSE)),0,VLOOKUP(A91,'BL23'!A:R,18,FALSE))</f>
        <v>0</v>
      </c>
      <c r="AW91" s="287"/>
      <c r="AX91" s="285">
        <f>IF(ISNA(VLOOKUP(A91,'BL24'!A:R,18,FALSE)),0,VLOOKUP(A91,'BL24'!A:R,18,FALSE))</f>
        <v>0</v>
      </c>
      <c r="AY91" s="287"/>
      <c r="AZ91" s="285">
        <f>IF(ISNA(VLOOKUP(A91,'BL25'!A:R,18,FALSE)),0,VLOOKUP(A91,'BL25'!A:R,18,FALSE))</f>
        <v>0</v>
      </c>
      <c r="BA91" s="287"/>
      <c r="BB91" s="285">
        <f>IF(ISNA(VLOOKUP(A91,'BL26'!A:R,18,FALSE)),0,VLOOKUP(A91,'BL26'!A:R,18,FALSE))</f>
        <v>0</v>
      </c>
      <c r="BC91" s="287"/>
      <c r="BD91" s="285">
        <f>IF(ISNA(VLOOKUP(A91,'BL27'!A:R,18,FALSE)),0,VLOOKUP(A91,'BL27'!A:R,18,FALSE))</f>
        <v>0</v>
      </c>
      <c r="BE91" s="287"/>
      <c r="BF91" s="285">
        <f>IF(ISNA(VLOOKUP(A91,'BL28'!A:R,18,FALSE)),0,VLOOKUP(A91,'BL28'!A:R,18,FALSE))</f>
        <v>0</v>
      </c>
      <c r="BG91" s="287"/>
      <c r="BH91" s="285">
        <f>IF(ISNA(VLOOKUP(A91,'BL29'!A:R,18,FALSE)),0,VLOOKUP(A91,'BL29'!A:R,18,FALSE))</f>
        <v>0</v>
      </c>
      <c r="BI91" s="287"/>
      <c r="BJ91" s="285">
        <f>IF(ISNA(VLOOKUP(A91,'BL30'!A:R,18,FALSE)),0,VLOOKUP(A91,'BL30'!A:R,18,FALSE))</f>
        <v>0</v>
      </c>
      <c r="BK91" s="287"/>
      <c r="BL91" s="285">
        <f>IF(ISNA(VLOOKUP(A91,ATF!A:AA,27,FALSE)),0,VLOOKUP(A91,ATF!A:AA,27,FALSE))</f>
        <v>0</v>
      </c>
      <c r="BM91" s="280"/>
      <c r="BN91" s="288">
        <v>1</v>
      </c>
      <c r="BO91" s="68">
        <f t="shared" si="9"/>
        <v>-31.1</v>
      </c>
      <c r="BP91" s="289" t="str">
        <f t="shared" si="10"/>
        <v>Kreisverkehr</v>
      </c>
      <c r="BQ91" s="290">
        <f t="shared" si="11"/>
        <v>31.1</v>
      </c>
      <c r="BR91" s="291"/>
      <c r="BS91" s="292" t="str">
        <f t="shared" si="12"/>
        <v/>
      </c>
    </row>
    <row r="92" spans="1:71" s="157" customFormat="1" ht="13.9" x14ac:dyDescent="0.4">
      <c r="A92" s="284" t="s">
        <v>130</v>
      </c>
      <c r="B92" s="698" t="s">
        <v>391</v>
      </c>
      <c r="C92" s="521">
        <v>-14.06</v>
      </c>
      <c r="D92" s="285">
        <f>IF(ISNA(VLOOKUP(A92,'BL1'!A:R,18,FALSE)),0,VLOOKUP(A92,'BL1'!A:R,18,FALSE))</f>
        <v>5.6999999999999993</v>
      </c>
      <c r="E92" s="286"/>
      <c r="F92" s="285">
        <f>IF(ISNA(VLOOKUP(A92,'BL2'!A:R,18,FALSE)),0,VLOOKUP(A92,'BL2'!A:R,18,FALSE))</f>
        <v>2.9</v>
      </c>
      <c r="G92" s="287"/>
      <c r="H92" s="285">
        <f>IF(ISNA(VLOOKUP(A92,'BL3'!A:R,18,FALSE)),0,VLOOKUP(A92,'BL3'!A:R,18,FALSE))</f>
        <v>0</v>
      </c>
      <c r="I92" s="287"/>
      <c r="J92" s="285">
        <f>IF(ISNA(VLOOKUP(A92,'BL4'!A:R,18,FALSE)),0,VLOOKUP(A92,'BL4'!A:R,18,FALSE))</f>
        <v>0</v>
      </c>
      <c r="K92" s="287"/>
      <c r="L92" s="285">
        <f>IF(ISNA(VLOOKUP(A92,'BL5'!A:R,18,FALSE)),0,VLOOKUP(A92,'BL5'!A:R,18,FALSE))</f>
        <v>0</v>
      </c>
      <c r="M92" s="287"/>
      <c r="N92" s="285">
        <f>IF(ISNA(VLOOKUP(A92,'BL6'!A:R,18,FALSE)),0,VLOOKUP(A92,'BL6'!A:R,18,FALSE))</f>
        <v>0</v>
      </c>
      <c r="O92" s="287"/>
      <c r="P92" s="285">
        <f>IF(ISNA(VLOOKUP(A92,'BL7'!A:R,18,FALSE)),0,VLOOKUP(A92,'BL7'!A:R,18,FALSE))</f>
        <v>0</v>
      </c>
      <c r="Q92" s="287"/>
      <c r="R92" s="285">
        <f>IF(ISNA(VLOOKUP(A92,'BL8'!A:R,18,FALSE)),0,VLOOKUP(A92,'BL8'!A:R,18,FALSE))</f>
        <v>0</v>
      </c>
      <c r="S92" s="287"/>
      <c r="T92" s="285">
        <f>IF(ISNA(VLOOKUP(A92,'BL9'!A:R,18,FALSE)),0,VLOOKUP(A92,'BL9'!A:R,18,FALSE))</f>
        <v>0</v>
      </c>
      <c r="U92" s="287"/>
      <c r="V92" s="285">
        <f>IF(ISNA(VLOOKUP(A92,'BL10'!A:R,18,FALSE)),0,VLOOKUP(A92,'BL10'!A:R,18,FALSE))</f>
        <v>0</v>
      </c>
      <c r="W92" s="287"/>
      <c r="X92" s="285">
        <f>IF(ISNA(VLOOKUP(A92,'BL11'!A:R,18,FALSE)),0,VLOOKUP(A92,'BL11'!A:R,18,FALSE))</f>
        <v>0</v>
      </c>
      <c r="Y92" s="287"/>
      <c r="Z92" s="285">
        <f>IF(ISNA(VLOOKUP(A92,'BL12'!A:R,18,FALSE)),0,VLOOKUP(A92,'BL12'!A:R,18,FALSE))</f>
        <v>0</v>
      </c>
      <c r="AA92" s="287"/>
      <c r="AB92" s="285">
        <f>IF(ISNA(VLOOKUP(A92,'BL13'!A:R,18,FALSE)),0,VLOOKUP(A92,'BL13'!A:R,18,FALSE))</f>
        <v>0</v>
      </c>
      <c r="AC92" s="287"/>
      <c r="AD92" s="285">
        <f>IF(ISNA(VLOOKUP(A92,'BL14'!A:R,18,FALSE)),0,VLOOKUP(A92,'BL14'!A:R,18,FALSE))</f>
        <v>0</v>
      </c>
      <c r="AE92" s="287"/>
      <c r="AF92" s="285">
        <f>IF(ISNA(VLOOKUP(A92,'BL15'!A:R,18,FALSE)),0,VLOOKUP(A92,'BL15'!A:R,18,FALSE))</f>
        <v>0</v>
      </c>
      <c r="AG92" s="287"/>
      <c r="AH92" s="285">
        <f>IF(ISNA(VLOOKUP(A92,'BL16'!A:R,18,FALSE)),0,VLOOKUP(A92,'BL16'!A:R,18,FALSE))</f>
        <v>0</v>
      </c>
      <c r="AI92" s="287"/>
      <c r="AJ92" s="285">
        <f>IF(ISNA(VLOOKUP(A92,'BL17'!A:R,18,FALSE)),0,VLOOKUP(A92,'BL17'!A:R,18,FALSE))</f>
        <v>0</v>
      </c>
      <c r="AK92" s="287"/>
      <c r="AL92" s="285">
        <f>IF(ISNA(VLOOKUP(A92,'BL18'!A:R,18,FALSE)),0,VLOOKUP(A92,'BL18'!A:R,18,FALSE))</f>
        <v>0</v>
      </c>
      <c r="AM92" s="287"/>
      <c r="AN92" s="285">
        <f>IF(ISNA(VLOOKUP(A92,'BL19'!A:R,18,FALSE)),0,VLOOKUP(A92,'BL19'!A:R,18,FALSE))</f>
        <v>0</v>
      </c>
      <c r="AO92" s="287"/>
      <c r="AP92" s="285">
        <f>IF(ISNA(VLOOKUP(A92,'BL20'!A:R,18,FALSE)),0,VLOOKUP(A92,'BL20'!A:R,18,FALSE))</f>
        <v>0</v>
      </c>
      <c r="AQ92" s="287"/>
      <c r="AR92" s="285">
        <f>IF(ISNA(VLOOKUP(A92,'BL21'!A:R,18,FALSE)),0,VLOOKUP(A92,'BL21'!A:R,18,FALSE))</f>
        <v>0</v>
      </c>
      <c r="AS92" s="287"/>
      <c r="AT92" s="285">
        <f>IF(ISNA(VLOOKUP(A92,'BL22'!A:R,18,FALSE)),0,VLOOKUP(A92,'BL22'!A:R,18,FALSE))</f>
        <v>0</v>
      </c>
      <c r="AU92" s="287"/>
      <c r="AV92" s="285">
        <f>IF(ISNA(VLOOKUP(A92,'BL23'!A:R,18,FALSE)),0,VLOOKUP(A92,'BL23'!A:R,18,FALSE))</f>
        <v>0</v>
      </c>
      <c r="AW92" s="287"/>
      <c r="AX92" s="285">
        <f>IF(ISNA(VLOOKUP(A92,'BL24'!A:R,18,FALSE)),0,VLOOKUP(A92,'BL24'!A:R,18,FALSE))</f>
        <v>0</v>
      </c>
      <c r="AY92" s="287"/>
      <c r="AZ92" s="285">
        <f>IF(ISNA(VLOOKUP(A92,'BL25'!A:R,18,FALSE)),0,VLOOKUP(A92,'BL25'!A:R,18,FALSE))</f>
        <v>0</v>
      </c>
      <c r="BA92" s="287"/>
      <c r="BB92" s="285">
        <f>IF(ISNA(VLOOKUP(A92,'BL26'!A:R,18,FALSE)),0,VLOOKUP(A92,'BL26'!A:R,18,FALSE))</f>
        <v>0</v>
      </c>
      <c r="BC92" s="287"/>
      <c r="BD92" s="285">
        <f>IF(ISNA(VLOOKUP(A92,'BL27'!A:R,18,FALSE)),0,VLOOKUP(A92,'BL27'!A:R,18,FALSE))</f>
        <v>0</v>
      </c>
      <c r="BE92" s="287"/>
      <c r="BF92" s="285">
        <f>IF(ISNA(VLOOKUP(A92,'BL28'!A:R,18,FALSE)),0,VLOOKUP(A92,'BL28'!A:R,18,FALSE))</f>
        <v>0</v>
      </c>
      <c r="BG92" s="287"/>
      <c r="BH92" s="285">
        <f>IF(ISNA(VLOOKUP(A92,'BL29'!A:R,18,FALSE)),0,VLOOKUP(A92,'BL29'!A:R,18,FALSE))</f>
        <v>0</v>
      </c>
      <c r="BI92" s="287"/>
      <c r="BJ92" s="285">
        <f>IF(ISNA(VLOOKUP(A92,'BL30'!A:R,18,FALSE)),0,VLOOKUP(A92,'BL30'!A:R,18,FALSE))</f>
        <v>0</v>
      </c>
      <c r="BK92" s="287"/>
      <c r="BL92" s="285">
        <f>IF(ISNA(VLOOKUP(A92,ATF!A:AA,27,FALSE)),0,VLOOKUP(A92,ATF!A:AA,27,FALSE))</f>
        <v>0</v>
      </c>
      <c r="BM92" s="280"/>
      <c r="BN92" s="288">
        <v>1</v>
      </c>
      <c r="BO92" s="68">
        <f t="shared" si="9"/>
        <v>-5.4600000000000009</v>
      </c>
      <c r="BP92" s="289" t="str">
        <f t="shared" si="10"/>
        <v>Landzeit</v>
      </c>
      <c r="BQ92" s="290">
        <f t="shared" si="11"/>
        <v>5.4600000000000009</v>
      </c>
      <c r="BR92" s="291"/>
      <c r="BS92" s="292" t="str">
        <f t="shared" si="12"/>
        <v/>
      </c>
    </row>
    <row r="93" spans="1:71" ht="13.9" x14ac:dyDescent="0.4">
      <c r="A93" s="284" t="s">
        <v>545</v>
      </c>
      <c r="B93" s="693" t="s">
        <v>546</v>
      </c>
      <c r="C93" s="521">
        <v>0</v>
      </c>
      <c r="D93" s="285">
        <f>IF(ISNA(VLOOKUP(A93,'BL1'!A:R,18,FALSE)),0,VLOOKUP(A93,'BL1'!A:R,18,FALSE))</f>
        <v>0</v>
      </c>
      <c r="E93" s="286"/>
      <c r="F93" s="285">
        <f>IF(ISNA(VLOOKUP(A93,'BL2'!A:R,18,FALSE)),0,VLOOKUP(A93,'BL2'!A:R,18,FALSE))</f>
        <v>0</v>
      </c>
      <c r="G93" s="287"/>
      <c r="H93" s="285">
        <f>IF(ISNA(VLOOKUP(A93,'BL3'!A:R,18,FALSE)),0,VLOOKUP(A93,'BL3'!A:R,18,FALSE))</f>
        <v>0</v>
      </c>
      <c r="I93" s="287"/>
      <c r="J93" s="285">
        <f>IF(ISNA(VLOOKUP(A93,'BL4'!A:R,18,FALSE)),0,VLOOKUP(A93,'BL4'!A:R,18,FALSE))</f>
        <v>0</v>
      </c>
      <c r="K93" s="287"/>
      <c r="L93" s="285">
        <f>IF(ISNA(VLOOKUP(A93,'BL5'!A:R,18,FALSE)),0,VLOOKUP(A93,'BL5'!A:R,18,FALSE))</f>
        <v>0</v>
      </c>
      <c r="M93" s="287"/>
      <c r="N93" s="285">
        <f>IF(ISNA(VLOOKUP(A93,'BL6'!A:R,18,FALSE)),0,VLOOKUP(A93,'BL6'!A:R,18,FALSE))</f>
        <v>0</v>
      </c>
      <c r="O93" s="287"/>
      <c r="P93" s="285">
        <f>IF(ISNA(VLOOKUP(A93,'BL7'!A:R,18,FALSE)),0,VLOOKUP(A93,'BL7'!A:R,18,FALSE))</f>
        <v>0</v>
      </c>
      <c r="Q93" s="287"/>
      <c r="R93" s="285">
        <f>IF(ISNA(VLOOKUP(A93,'BL8'!A:R,18,FALSE)),0,VLOOKUP(A93,'BL8'!A:R,18,FALSE))</f>
        <v>0</v>
      </c>
      <c r="S93" s="287"/>
      <c r="T93" s="285">
        <f>IF(ISNA(VLOOKUP(A93,'BL9'!A:R,18,FALSE)),0,VLOOKUP(A93,'BL9'!A:R,18,FALSE))</f>
        <v>0</v>
      </c>
      <c r="U93" s="287"/>
      <c r="V93" s="285">
        <f>IF(ISNA(VLOOKUP(A93,'BL10'!A:R,18,FALSE)),0,VLOOKUP(A93,'BL10'!A:R,18,FALSE))</f>
        <v>0</v>
      </c>
      <c r="W93" s="287"/>
      <c r="X93" s="285">
        <f>IF(ISNA(VLOOKUP(A93,'BL11'!A:R,18,FALSE)),0,VLOOKUP(A93,'BL11'!A:R,18,FALSE))</f>
        <v>0</v>
      </c>
      <c r="Y93" s="287"/>
      <c r="Z93" s="285">
        <f>IF(ISNA(VLOOKUP(A93,'BL12'!A:R,18,FALSE)),0,VLOOKUP(A93,'BL12'!A:R,18,FALSE))</f>
        <v>0</v>
      </c>
      <c r="AA93" s="287"/>
      <c r="AB93" s="285">
        <f>IF(ISNA(VLOOKUP(A93,'BL13'!A:R,18,FALSE)),0,VLOOKUP(A93,'BL13'!A:R,18,FALSE))</f>
        <v>0</v>
      </c>
      <c r="AC93" s="287"/>
      <c r="AD93" s="285">
        <f>IF(ISNA(VLOOKUP(A93,'BL14'!A:R,18,FALSE)),0,VLOOKUP(A93,'BL14'!A:R,18,FALSE))</f>
        <v>0</v>
      </c>
      <c r="AE93" s="287"/>
      <c r="AF93" s="285">
        <f>IF(ISNA(VLOOKUP(A93,'BL15'!A:R,18,FALSE)),0,VLOOKUP(A93,'BL15'!A:R,18,FALSE))</f>
        <v>0</v>
      </c>
      <c r="AG93" s="287"/>
      <c r="AH93" s="285">
        <f>IF(ISNA(VLOOKUP(A93,'BL16'!A:R,18,FALSE)),0,VLOOKUP(A93,'BL16'!A:R,18,FALSE))</f>
        <v>0</v>
      </c>
      <c r="AI93" s="287"/>
      <c r="AJ93" s="285">
        <f>IF(ISNA(VLOOKUP(A93,'BL17'!A:R,18,FALSE)),0,VLOOKUP(A93,'BL17'!A:R,18,FALSE))</f>
        <v>0</v>
      </c>
      <c r="AK93" s="287"/>
      <c r="AL93" s="285">
        <f>IF(ISNA(VLOOKUP(A93,'BL18'!A:R,18,FALSE)),0,VLOOKUP(A93,'BL18'!A:R,18,FALSE))</f>
        <v>0</v>
      </c>
      <c r="AM93" s="287"/>
      <c r="AN93" s="285">
        <f>IF(ISNA(VLOOKUP(A93,'BL19'!A:R,18,FALSE)),0,VLOOKUP(A93,'BL19'!A:R,18,FALSE))</f>
        <v>0</v>
      </c>
      <c r="AO93" s="287"/>
      <c r="AP93" s="285">
        <f>IF(ISNA(VLOOKUP(A93,'BL20'!A:R,18,FALSE)),0,VLOOKUP(A93,'BL20'!A:R,18,FALSE))</f>
        <v>0</v>
      </c>
      <c r="AQ93" s="287"/>
      <c r="AR93" s="285">
        <f>IF(ISNA(VLOOKUP(A93,'BL21'!A:R,18,FALSE)),0,VLOOKUP(A93,'BL21'!A:R,18,FALSE))</f>
        <v>0</v>
      </c>
      <c r="AS93" s="287"/>
      <c r="AT93" s="285">
        <f>IF(ISNA(VLOOKUP(A93,'BL22'!A:R,18,FALSE)),0,VLOOKUP(A93,'BL22'!A:R,18,FALSE))</f>
        <v>0</v>
      </c>
      <c r="AU93" s="287"/>
      <c r="AV93" s="285">
        <f>IF(ISNA(VLOOKUP(A93,'BL23'!A:R,18,FALSE)),0,VLOOKUP(A93,'BL23'!A:R,18,FALSE))</f>
        <v>0</v>
      </c>
      <c r="AW93" s="287"/>
      <c r="AX93" s="285">
        <f>IF(ISNA(VLOOKUP(A93,'BL24'!A:R,18,FALSE)),0,VLOOKUP(A93,'BL24'!A:R,18,FALSE))</f>
        <v>0</v>
      </c>
      <c r="AY93" s="287"/>
      <c r="AZ93" s="285">
        <f>IF(ISNA(VLOOKUP(A93,'BL25'!A:R,18,FALSE)),0,VLOOKUP(A93,'BL25'!A:R,18,FALSE))</f>
        <v>0</v>
      </c>
      <c r="BA93" s="287"/>
      <c r="BB93" s="285">
        <f>IF(ISNA(VLOOKUP(A93,'BL26'!A:R,18,FALSE)),0,VLOOKUP(A93,'BL26'!A:R,18,FALSE))</f>
        <v>0</v>
      </c>
      <c r="BC93" s="287"/>
      <c r="BD93" s="285">
        <f>IF(ISNA(VLOOKUP(A93,'BL27'!A:R,18,FALSE)),0,VLOOKUP(A93,'BL27'!A:R,18,FALSE))</f>
        <v>0</v>
      </c>
      <c r="BE93" s="287"/>
      <c r="BF93" s="285">
        <f>IF(ISNA(VLOOKUP(A93,'BL28'!A:R,18,FALSE)),0,VLOOKUP(A93,'BL28'!A:R,18,FALSE))</f>
        <v>0</v>
      </c>
      <c r="BG93" s="287"/>
      <c r="BH93" s="285">
        <f>IF(ISNA(VLOOKUP(A93,'BL29'!A:R,18,FALSE)),0,VLOOKUP(A93,'BL29'!A:R,18,FALSE))</f>
        <v>0</v>
      </c>
      <c r="BI93" s="287"/>
      <c r="BJ93" s="285">
        <f>IF(ISNA(VLOOKUP(A93,'BL30'!A:R,18,FALSE)),0,VLOOKUP(A93,'BL30'!A:R,18,FALSE))</f>
        <v>0</v>
      </c>
      <c r="BK93" s="287"/>
      <c r="BL93" s="285">
        <f>IF(ISNA(VLOOKUP(A93,ATF!A:AA,27,FALSE)),0,VLOOKUP(A93,ATF!A:AA,27,FALSE))</f>
        <v>0</v>
      </c>
      <c r="BM93" s="280"/>
      <c r="BN93" s="288">
        <v>1</v>
      </c>
      <c r="BO93" s="68">
        <f t="shared" si="9"/>
        <v>0</v>
      </c>
      <c r="BP93" s="289" t="str">
        <f t="shared" si="10"/>
        <v>Leberhaken</v>
      </c>
      <c r="BQ93" s="290">
        <f t="shared" si="11"/>
        <v>0</v>
      </c>
      <c r="BR93" s="291" t="s">
        <v>294</v>
      </c>
      <c r="BS93" s="292" t="str">
        <f t="shared" si="12"/>
        <v/>
      </c>
    </row>
    <row r="94" spans="1:71" ht="15" customHeight="1" x14ac:dyDescent="0.4">
      <c r="A94" s="284" t="s">
        <v>474</v>
      </c>
      <c r="B94" s="693" t="s">
        <v>475</v>
      </c>
      <c r="C94" s="521">
        <v>0</v>
      </c>
      <c r="D94" s="285">
        <f>IF(ISNA(VLOOKUP(A94,'BL1'!A:R,18,FALSE)),0,VLOOKUP(A94,'BL1'!A:R,18,FALSE))</f>
        <v>0</v>
      </c>
      <c r="E94" s="286"/>
      <c r="F94" s="285">
        <f>IF(ISNA(VLOOKUP(A94,'BL2'!A:R,18,FALSE)),0,VLOOKUP(A94,'BL2'!A:R,18,FALSE))</f>
        <v>0</v>
      </c>
      <c r="G94" s="287"/>
      <c r="H94" s="285">
        <f>IF(ISNA(VLOOKUP(A94,'BL3'!A:R,18,FALSE)),0,VLOOKUP(A94,'BL3'!A:R,18,FALSE))</f>
        <v>0</v>
      </c>
      <c r="I94" s="287"/>
      <c r="J94" s="285">
        <f>IF(ISNA(VLOOKUP(A94,'BL4'!A:R,18,FALSE)),0,VLOOKUP(A94,'BL4'!A:R,18,FALSE))</f>
        <v>0</v>
      </c>
      <c r="K94" s="287"/>
      <c r="L94" s="285">
        <f>IF(ISNA(VLOOKUP(A94,'BL5'!A:R,18,FALSE)),0,VLOOKUP(A94,'BL5'!A:R,18,FALSE))</f>
        <v>0</v>
      </c>
      <c r="M94" s="287"/>
      <c r="N94" s="285">
        <f>IF(ISNA(VLOOKUP(A94,'BL6'!A:R,18,FALSE)),0,VLOOKUP(A94,'BL6'!A:R,18,FALSE))</f>
        <v>0</v>
      </c>
      <c r="O94" s="287"/>
      <c r="P94" s="285">
        <f>IF(ISNA(VLOOKUP(A94,'BL7'!A:R,18,FALSE)),0,VLOOKUP(A94,'BL7'!A:R,18,FALSE))</f>
        <v>0</v>
      </c>
      <c r="Q94" s="287"/>
      <c r="R94" s="285">
        <f>IF(ISNA(VLOOKUP(A94,'BL8'!A:R,18,FALSE)),0,VLOOKUP(A94,'BL8'!A:R,18,FALSE))</f>
        <v>0</v>
      </c>
      <c r="S94" s="287"/>
      <c r="T94" s="285">
        <f>IF(ISNA(VLOOKUP(A94,'BL9'!A:R,18,FALSE)),0,VLOOKUP(A94,'BL9'!A:R,18,FALSE))</f>
        <v>0</v>
      </c>
      <c r="U94" s="287"/>
      <c r="V94" s="285">
        <f>IF(ISNA(VLOOKUP(A94,'BL10'!A:R,18,FALSE)),0,VLOOKUP(A94,'BL10'!A:R,18,FALSE))</f>
        <v>0</v>
      </c>
      <c r="W94" s="287"/>
      <c r="X94" s="285">
        <f>IF(ISNA(VLOOKUP(A94,'BL11'!A:R,18,FALSE)),0,VLOOKUP(A94,'BL11'!A:R,18,FALSE))</f>
        <v>0</v>
      </c>
      <c r="Y94" s="287"/>
      <c r="Z94" s="285">
        <f>IF(ISNA(VLOOKUP(A94,'BL12'!A:R,18,FALSE)),0,VLOOKUP(A94,'BL12'!A:R,18,FALSE))</f>
        <v>0</v>
      </c>
      <c r="AA94" s="287"/>
      <c r="AB94" s="285">
        <f>IF(ISNA(VLOOKUP(A94,'BL13'!A:R,18,FALSE)),0,VLOOKUP(A94,'BL13'!A:R,18,FALSE))</f>
        <v>0</v>
      </c>
      <c r="AC94" s="287"/>
      <c r="AD94" s="285">
        <f>IF(ISNA(VLOOKUP(A94,'BL14'!A:R,18,FALSE)),0,VLOOKUP(A94,'BL14'!A:R,18,FALSE))</f>
        <v>0</v>
      </c>
      <c r="AE94" s="287"/>
      <c r="AF94" s="285">
        <f>IF(ISNA(VLOOKUP(A94,'BL15'!A:R,18,FALSE)),0,VLOOKUP(A94,'BL15'!A:R,18,FALSE))</f>
        <v>0</v>
      </c>
      <c r="AG94" s="287"/>
      <c r="AH94" s="285">
        <f>IF(ISNA(VLOOKUP(A94,'BL16'!A:R,18,FALSE)),0,VLOOKUP(A94,'BL16'!A:R,18,FALSE))</f>
        <v>0</v>
      </c>
      <c r="AI94" s="287"/>
      <c r="AJ94" s="285">
        <f>IF(ISNA(VLOOKUP(A94,'BL17'!A:R,18,FALSE)),0,VLOOKUP(A94,'BL17'!A:R,18,FALSE))</f>
        <v>0</v>
      </c>
      <c r="AK94" s="287"/>
      <c r="AL94" s="285">
        <f>IF(ISNA(VLOOKUP(A94,'BL18'!A:R,18,FALSE)),0,VLOOKUP(A94,'BL18'!A:R,18,FALSE))</f>
        <v>0</v>
      </c>
      <c r="AM94" s="287"/>
      <c r="AN94" s="285">
        <f>IF(ISNA(VLOOKUP(A94,'BL19'!A:R,18,FALSE)),0,VLOOKUP(A94,'BL19'!A:R,18,FALSE))</f>
        <v>0</v>
      </c>
      <c r="AO94" s="287"/>
      <c r="AP94" s="285">
        <f>IF(ISNA(VLOOKUP(A94,'BL20'!A:R,18,FALSE)),0,VLOOKUP(A94,'BL20'!A:R,18,FALSE))</f>
        <v>0</v>
      </c>
      <c r="AQ94" s="287"/>
      <c r="AR94" s="285">
        <f>IF(ISNA(VLOOKUP(A94,'BL21'!A:R,18,FALSE)),0,VLOOKUP(A94,'BL21'!A:R,18,FALSE))</f>
        <v>0</v>
      </c>
      <c r="AS94" s="287"/>
      <c r="AT94" s="285">
        <f>IF(ISNA(VLOOKUP(A94,'BL22'!A:R,18,FALSE)),0,VLOOKUP(A94,'BL22'!A:R,18,FALSE))</f>
        <v>0</v>
      </c>
      <c r="AU94" s="287"/>
      <c r="AV94" s="285">
        <f>IF(ISNA(VLOOKUP(A94,'BL23'!A:R,18,FALSE)),0,VLOOKUP(A94,'BL23'!A:R,18,FALSE))</f>
        <v>0</v>
      </c>
      <c r="AW94" s="287"/>
      <c r="AX94" s="285">
        <f>IF(ISNA(VLOOKUP(A94,'BL24'!A:R,18,FALSE)),0,VLOOKUP(A94,'BL24'!A:R,18,FALSE))</f>
        <v>0</v>
      </c>
      <c r="AY94" s="287"/>
      <c r="AZ94" s="285">
        <f>IF(ISNA(VLOOKUP(A94,'BL25'!A:R,18,FALSE)),0,VLOOKUP(A94,'BL25'!A:R,18,FALSE))</f>
        <v>0</v>
      </c>
      <c r="BA94" s="287"/>
      <c r="BB94" s="285">
        <f>IF(ISNA(VLOOKUP(A94,'BL26'!A:R,18,FALSE)),0,VLOOKUP(A94,'BL26'!A:R,18,FALSE))</f>
        <v>0</v>
      </c>
      <c r="BC94" s="287"/>
      <c r="BD94" s="285">
        <f>IF(ISNA(VLOOKUP(A94,'BL27'!A:R,18,FALSE)),0,VLOOKUP(A94,'BL27'!A:R,18,FALSE))</f>
        <v>0</v>
      </c>
      <c r="BE94" s="287"/>
      <c r="BF94" s="285">
        <f>IF(ISNA(VLOOKUP(A94,'BL28'!A:R,18,FALSE)),0,VLOOKUP(A94,'BL28'!A:R,18,FALSE))</f>
        <v>0</v>
      </c>
      <c r="BG94" s="287"/>
      <c r="BH94" s="285">
        <f>IF(ISNA(VLOOKUP(A94,'BL29'!A:R,18,FALSE)),0,VLOOKUP(A94,'BL29'!A:R,18,FALSE))</f>
        <v>0</v>
      </c>
      <c r="BI94" s="287"/>
      <c r="BJ94" s="285">
        <f>IF(ISNA(VLOOKUP(A94,'BL30'!A:R,18,FALSE)),0,VLOOKUP(A94,'BL30'!A:R,18,FALSE))</f>
        <v>0</v>
      </c>
      <c r="BK94" s="287"/>
      <c r="BL94" s="285">
        <f>IF(ISNA(VLOOKUP(A94,ATF!A:AA,27,FALSE)),0,VLOOKUP(A94,ATF!A:AA,27,FALSE))</f>
        <v>0</v>
      </c>
      <c r="BM94" s="280"/>
      <c r="BN94" s="288">
        <v>1</v>
      </c>
      <c r="BO94" s="68">
        <f t="shared" si="9"/>
        <v>0</v>
      </c>
      <c r="BP94" s="289" t="str">
        <f t="shared" si="10"/>
        <v>Leonardo</v>
      </c>
      <c r="BQ94" s="290">
        <f t="shared" si="11"/>
        <v>0</v>
      </c>
      <c r="BR94" s="291"/>
      <c r="BS94" s="292" t="str">
        <f t="shared" si="12"/>
        <v/>
      </c>
    </row>
    <row r="95" spans="1:71" ht="13.9" x14ac:dyDescent="0.4">
      <c r="A95" s="284" t="s">
        <v>292</v>
      </c>
      <c r="B95" s="693" t="s">
        <v>464</v>
      </c>
      <c r="C95" s="521">
        <v>85.9</v>
      </c>
      <c r="D95" s="285">
        <f>IF(ISNA(VLOOKUP(A95,'BL1'!A:R,18,FALSE)),0,VLOOKUP(A95,'BL1'!A:R,18,FALSE))</f>
        <v>0</v>
      </c>
      <c r="E95" s="286"/>
      <c r="F95" s="285">
        <f>IF(ISNA(VLOOKUP(A95,'BL2'!A:R,18,FALSE)),0,VLOOKUP(A95,'BL2'!A:R,18,FALSE))</f>
        <v>0</v>
      </c>
      <c r="G95" s="287"/>
      <c r="H95" s="285">
        <f>IF(ISNA(VLOOKUP(A95,'BL3'!A:R,18,FALSE)),0,VLOOKUP(A95,'BL3'!A:R,18,FALSE))</f>
        <v>0</v>
      </c>
      <c r="I95" s="287"/>
      <c r="J95" s="285">
        <f>IF(ISNA(VLOOKUP(A95,'BL4'!A:R,18,FALSE)),0,VLOOKUP(A95,'BL4'!A:R,18,FALSE))</f>
        <v>0</v>
      </c>
      <c r="K95" s="287"/>
      <c r="L95" s="285">
        <f>IF(ISNA(VLOOKUP(A95,'BL5'!A:R,18,FALSE)),0,VLOOKUP(A95,'BL5'!A:R,18,FALSE))</f>
        <v>0</v>
      </c>
      <c r="M95" s="287"/>
      <c r="N95" s="285">
        <f>IF(ISNA(VLOOKUP(A95,'BL6'!A:R,18,FALSE)),0,VLOOKUP(A95,'BL6'!A:R,18,FALSE))</f>
        <v>0</v>
      </c>
      <c r="O95" s="287"/>
      <c r="P95" s="285">
        <f>IF(ISNA(VLOOKUP(A95,'BL7'!A:R,18,FALSE)),0,VLOOKUP(A95,'BL7'!A:R,18,FALSE))</f>
        <v>0</v>
      </c>
      <c r="Q95" s="287"/>
      <c r="R95" s="285">
        <f>IF(ISNA(VLOOKUP(A95,'BL8'!A:R,18,FALSE)),0,VLOOKUP(A95,'BL8'!A:R,18,FALSE))</f>
        <v>0</v>
      </c>
      <c r="S95" s="287"/>
      <c r="T95" s="285">
        <f>IF(ISNA(VLOOKUP(A95,'BL9'!A:R,18,FALSE)),0,VLOOKUP(A95,'BL9'!A:R,18,FALSE))</f>
        <v>0</v>
      </c>
      <c r="U95" s="287"/>
      <c r="V95" s="285">
        <f>IF(ISNA(VLOOKUP(A95,'BL10'!A:R,18,FALSE)),0,VLOOKUP(A95,'BL10'!A:R,18,FALSE))</f>
        <v>0</v>
      </c>
      <c r="W95" s="287"/>
      <c r="X95" s="285">
        <f>IF(ISNA(VLOOKUP(A95,'BL11'!A:R,18,FALSE)),0,VLOOKUP(A95,'BL11'!A:R,18,FALSE))</f>
        <v>0</v>
      </c>
      <c r="Y95" s="287"/>
      <c r="Z95" s="285">
        <f>IF(ISNA(VLOOKUP(A95,'BL12'!A:R,18,FALSE)),0,VLOOKUP(A95,'BL12'!A:R,18,FALSE))</f>
        <v>0</v>
      </c>
      <c r="AA95" s="287"/>
      <c r="AB95" s="285">
        <f>IF(ISNA(VLOOKUP(A95,'BL13'!A:R,18,FALSE)),0,VLOOKUP(A95,'BL13'!A:R,18,FALSE))</f>
        <v>0</v>
      </c>
      <c r="AC95" s="287"/>
      <c r="AD95" s="285">
        <f>IF(ISNA(VLOOKUP(A95,'BL14'!A:R,18,FALSE)),0,VLOOKUP(A95,'BL14'!A:R,18,FALSE))</f>
        <v>0</v>
      </c>
      <c r="AE95" s="287"/>
      <c r="AF95" s="285">
        <f>IF(ISNA(VLOOKUP(A95,'BL15'!A:R,18,FALSE)),0,VLOOKUP(A95,'BL15'!A:R,18,FALSE))</f>
        <v>0</v>
      </c>
      <c r="AG95" s="287"/>
      <c r="AH95" s="285">
        <f>IF(ISNA(VLOOKUP(A95,'BL16'!A:R,18,FALSE)),0,VLOOKUP(A95,'BL16'!A:R,18,FALSE))</f>
        <v>0</v>
      </c>
      <c r="AI95" s="287"/>
      <c r="AJ95" s="285">
        <f>IF(ISNA(VLOOKUP(A95,'BL17'!A:R,18,FALSE)),0,VLOOKUP(A95,'BL17'!A:R,18,FALSE))</f>
        <v>0</v>
      </c>
      <c r="AK95" s="287"/>
      <c r="AL95" s="285">
        <f>IF(ISNA(VLOOKUP(A95,'BL18'!A:R,18,FALSE)),0,VLOOKUP(A95,'BL18'!A:R,18,FALSE))</f>
        <v>0</v>
      </c>
      <c r="AM95" s="287"/>
      <c r="AN95" s="285">
        <f>IF(ISNA(VLOOKUP(A95,'BL19'!A:R,18,FALSE)),0,VLOOKUP(A95,'BL19'!A:R,18,FALSE))</f>
        <v>0</v>
      </c>
      <c r="AO95" s="287"/>
      <c r="AP95" s="285">
        <f>IF(ISNA(VLOOKUP(A95,'BL20'!A:R,18,FALSE)),0,VLOOKUP(A95,'BL20'!A:R,18,FALSE))</f>
        <v>0</v>
      </c>
      <c r="AQ95" s="287"/>
      <c r="AR95" s="285">
        <f>IF(ISNA(VLOOKUP(A95,'BL21'!A:R,18,FALSE)),0,VLOOKUP(A95,'BL21'!A:R,18,FALSE))</f>
        <v>0</v>
      </c>
      <c r="AS95" s="287"/>
      <c r="AT95" s="285">
        <f>IF(ISNA(VLOOKUP(A95,'BL22'!A:R,18,FALSE)),0,VLOOKUP(A95,'BL22'!A:R,18,FALSE))</f>
        <v>0</v>
      </c>
      <c r="AU95" s="287"/>
      <c r="AV95" s="285">
        <f>IF(ISNA(VLOOKUP(A95,'BL23'!A:R,18,FALSE)),0,VLOOKUP(A95,'BL23'!A:R,18,FALSE))</f>
        <v>0</v>
      </c>
      <c r="AW95" s="287"/>
      <c r="AX95" s="285">
        <f>IF(ISNA(VLOOKUP(A95,'BL24'!A:R,18,FALSE)),0,VLOOKUP(A95,'BL24'!A:R,18,FALSE))</f>
        <v>0</v>
      </c>
      <c r="AY95" s="287"/>
      <c r="AZ95" s="285">
        <f>IF(ISNA(VLOOKUP(A95,'BL25'!A:R,18,FALSE)),0,VLOOKUP(A95,'BL25'!A:R,18,FALSE))</f>
        <v>0</v>
      </c>
      <c r="BA95" s="287"/>
      <c r="BB95" s="285">
        <f>IF(ISNA(VLOOKUP(A95,'BL26'!A:R,18,FALSE)),0,VLOOKUP(A95,'BL26'!A:R,18,FALSE))</f>
        <v>0</v>
      </c>
      <c r="BC95" s="287"/>
      <c r="BD95" s="285">
        <f>IF(ISNA(VLOOKUP(A95,'BL27'!A:R,18,FALSE)),0,VLOOKUP(A95,'BL27'!A:R,18,FALSE))</f>
        <v>0</v>
      </c>
      <c r="BE95" s="287"/>
      <c r="BF95" s="285">
        <f>IF(ISNA(VLOOKUP(A95,'BL28'!A:R,18,FALSE)),0,VLOOKUP(A95,'BL28'!A:R,18,FALSE))</f>
        <v>0</v>
      </c>
      <c r="BG95" s="287"/>
      <c r="BH95" s="285">
        <f>IF(ISNA(VLOOKUP(A95,'BL29'!A:R,18,FALSE)),0,VLOOKUP(A95,'BL29'!A:R,18,FALSE))</f>
        <v>0</v>
      </c>
      <c r="BI95" s="287"/>
      <c r="BJ95" s="285">
        <f>IF(ISNA(VLOOKUP(A95,'BL30'!A:R,18,FALSE)),0,VLOOKUP(A95,'BL30'!A:R,18,FALSE))</f>
        <v>0</v>
      </c>
      <c r="BK95" s="287"/>
      <c r="BL95" s="285">
        <f>IF(ISNA(VLOOKUP(A95,ATF!A:AA,27,FALSE)),0,VLOOKUP(A95,ATF!A:AA,27,FALSE))</f>
        <v>0</v>
      </c>
      <c r="BM95" s="280"/>
      <c r="BN95" s="288">
        <v>1</v>
      </c>
      <c r="BO95" s="68">
        <f t="shared" si="9"/>
        <v>85.9</v>
      </c>
      <c r="BP95" s="289" t="str">
        <f t="shared" si="10"/>
        <v>Locke (Merc)</v>
      </c>
      <c r="BQ95" s="290">
        <f t="shared" si="11"/>
        <v>-85.9</v>
      </c>
      <c r="BR95" s="291"/>
      <c r="BS95" s="292">
        <f t="shared" si="12"/>
        <v>1</v>
      </c>
    </row>
    <row r="96" spans="1:71" ht="13.9" x14ac:dyDescent="0.4">
      <c r="A96" s="284" t="s">
        <v>45</v>
      </c>
      <c r="B96" s="697" t="s">
        <v>392</v>
      </c>
      <c r="C96" s="521">
        <v>-42.700000047683716</v>
      </c>
      <c r="D96" s="285">
        <f>IF(ISNA(VLOOKUP(A96,'BL1'!A:R,18,FALSE)),0,VLOOKUP(A96,'BL1'!A:R,18,FALSE))</f>
        <v>0</v>
      </c>
      <c r="E96" s="286"/>
      <c r="F96" s="285">
        <f>IF(ISNA(VLOOKUP(A96,'BL2'!A:R,18,FALSE)),0,VLOOKUP(A96,'BL2'!A:R,18,FALSE))</f>
        <v>0</v>
      </c>
      <c r="G96" s="287"/>
      <c r="H96" s="285">
        <f>IF(ISNA(VLOOKUP(A96,'BL3'!A:R,18,FALSE)),0,VLOOKUP(A96,'BL3'!A:R,18,FALSE))</f>
        <v>0</v>
      </c>
      <c r="I96" s="287"/>
      <c r="J96" s="285">
        <f>IF(ISNA(VLOOKUP(A96,'BL4'!A:R,18,FALSE)),0,VLOOKUP(A96,'BL4'!A:R,18,FALSE))</f>
        <v>0</v>
      </c>
      <c r="K96" s="287"/>
      <c r="L96" s="285">
        <f>IF(ISNA(VLOOKUP(A96,'BL5'!A:R,18,FALSE)),0,VLOOKUP(A96,'BL5'!A:R,18,FALSE))</f>
        <v>0</v>
      </c>
      <c r="M96" s="287"/>
      <c r="N96" s="285">
        <f>IF(ISNA(VLOOKUP(A96,'BL6'!A:R,18,FALSE)),0,VLOOKUP(A96,'BL6'!A:R,18,FALSE))</f>
        <v>0</v>
      </c>
      <c r="O96" s="287"/>
      <c r="P96" s="285">
        <f>IF(ISNA(VLOOKUP(A96,'BL7'!A:R,18,FALSE)),0,VLOOKUP(A96,'BL7'!A:R,18,FALSE))</f>
        <v>0</v>
      </c>
      <c r="Q96" s="287"/>
      <c r="R96" s="285">
        <f>IF(ISNA(VLOOKUP(A96,'BL8'!A:R,18,FALSE)),0,VLOOKUP(A96,'BL8'!A:R,18,FALSE))</f>
        <v>0</v>
      </c>
      <c r="S96" s="287"/>
      <c r="T96" s="285">
        <f>IF(ISNA(VLOOKUP(A96,'BL9'!A:R,18,FALSE)),0,VLOOKUP(A96,'BL9'!A:R,18,FALSE))</f>
        <v>0</v>
      </c>
      <c r="U96" s="287"/>
      <c r="V96" s="285">
        <f>IF(ISNA(VLOOKUP(A96,'BL10'!A:R,18,FALSE)),0,VLOOKUP(A96,'BL10'!A:R,18,FALSE))</f>
        <v>0</v>
      </c>
      <c r="W96" s="287"/>
      <c r="X96" s="285">
        <f>IF(ISNA(VLOOKUP(A96,'BL11'!A:R,18,FALSE)),0,VLOOKUP(A96,'BL11'!A:R,18,FALSE))</f>
        <v>0</v>
      </c>
      <c r="Y96" s="287"/>
      <c r="Z96" s="285">
        <f>IF(ISNA(VLOOKUP(A96,'BL12'!A:R,18,FALSE)),0,VLOOKUP(A96,'BL12'!A:R,18,FALSE))</f>
        <v>0</v>
      </c>
      <c r="AA96" s="287"/>
      <c r="AB96" s="285">
        <f>IF(ISNA(VLOOKUP(A96,'BL13'!A:R,18,FALSE)),0,VLOOKUP(A96,'BL13'!A:R,18,FALSE))</f>
        <v>0</v>
      </c>
      <c r="AC96" s="287"/>
      <c r="AD96" s="285">
        <f>IF(ISNA(VLOOKUP(A96,'BL14'!A:R,18,FALSE)),0,VLOOKUP(A96,'BL14'!A:R,18,FALSE))</f>
        <v>0</v>
      </c>
      <c r="AE96" s="287"/>
      <c r="AF96" s="285">
        <f>IF(ISNA(VLOOKUP(A96,'BL15'!A:R,18,FALSE)),0,VLOOKUP(A96,'BL15'!A:R,18,FALSE))</f>
        <v>0</v>
      </c>
      <c r="AG96" s="287"/>
      <c r="AH96" s="285">
        <f>IF(ISNA(VLOOKUP(A96,'BL16'!A:R,18,FALSE)),0,VLOOKUP(A96,'BL16'!A:R,18,FALSE))</f>
        <v>0</v>
      </c>
      <c r="AI96" s="287"/>
      <c r="AJ96" s="285">
        <f>IF(ISNA(VLOOKUP(A96,'BL17'!A:R,18,FALSE)),0,VLOOKUP(A96,'BL17'!A:R,18,FALSE))</f>
        <v>0</v>
      </c>
      <c r="AK96" s="287"/>
      <c r="AL96" s="285">
        <f>IF(ISNA(VLOOKUP(A96,'BL18'!A:R,18,FALSE)),0,VLOOKUP(A96,'BL18'!A:R,18,FALSE))</f>
        <v>0</v>
      </c>
      <c r="AM96" s="287"/>
      <c r="AN96" s="285">
        <f>IF(ISNA(VLOOKUP(A96,'BL19'!A:R,18,FALSE)),0,VLOOKUP(A96,'BL19'!A:R,18,FALSE))</f>
        <v>0</v>
      </c>
      <c r="AO96" s="287"/>
      <c r="AP96" s="285">
        <f>IF(ISNA(VLOOKUP(A96,'BL20'!A:R,18,FALSE)),0,VLOOKUP(A96,'BL20'!A:R,18,FALSE))</f>
        <v>0</v>
      </c>
      <c r="AQ96" s="287"/>
      <c r="AR96" s="285">
        <f>IF(ISNA(VLOOKUP(A96,'BL21'!A:R,18,FALSE)),0,VLOOKUP(A96,'BL21'!A:R,18,FALSE))</f>
        <v>0</v>
      </c>
      <c r="AS96" s="287"/>
      <c r="AT96" s="285">
        <f>IF(ISNA(VLOOKUP(A96,'BL22'!A:R,18,FALSE)),0,VLOOKUP(A96,'BL22'!A:R,18,FALSE))</f>
        <v>0</v>
      </c>
      <c r="AU96" s="287"/>
      <c r="AV96" s="285">
        <f>IF(ISNA(VLOOKUP(A96,'BL23'!A:R,18,FALSE)),0,VLOOKUP(A96,'BL23'!A:R,18,FALSE))</f>
        <v>0</v>
      </c>
      <c r="AW96" s="287"/>
      <c r="AX96" s="285">
        <f>IF(ISNA(VLOOKUP(A96,'BL24'!A:R,18,FALSE)),0,VLOOKUP(A96,'BL24'!A:R,18,FALSE))</f>
        <v>0</v>
      </c>
      <c r="AY96" s="287"/>
      <c r="AZ96" s="285">
        <f>IF(ISNA(VLOOKUP(A96,'BL25'!A:R,18,FALSE)),0,VLOOKUP(A96,'BL25'!A:R,18,FALSE))</f>
        <v>0</v>
      </c>
      <c r="BA96" s="287"/>
      <c r="BB96" s="285">
        <f>IF(ISNA(VLOOKUP(A96,'BL26'!A:R,18,FALSE)),0,VLOOKUP(A96,'BL26'!A:R,18,FALSE))</f>
        <v>0</v>
      </c>
      <c r="BC96" s="287"/>
      <c r="BD96" s="285">
        <f>IF(ISNA(VLOOKUP(A96,'BL27'!A:R,18,FALSE)),0,VLOOKUP(A96,'BL27'!A:R,18,FALSE))</f>
        <v>0</v>
      </c>
      <c r="BE96" s="287"/>
      <c r="BF96" s="285">
        <f>IF(ISNA(VLOOKUP(A96,'BL28'!A:R,18,FALSE)),0,VLOOKUP(A96,'BL28'!A:R,18,FALSE))</f>
        <v>0</v>
      </c>
      <c r="BG96" s="287"/>
      <c r="BH96" s="285">
        <f>IF(ISNA(VLOOKUP(A96,'BL29'!A:R,18,FALSE)),0,VLOOKUP(A96,'BL29'!A:R,18,FALSE))</f>
        <v>0</v>
      </c>
      <c r="BI96" s="287"/>
      <c r="BJ96" s="285">
        <f>IF(ISNA(VLOOKUP(A96,'BL30'!A:R,18,FALSE)),0,VLOOKUP(A96,'BL30'!A:R,18,FALSE))</f>
        <v>0</v>
      </c>
      <c r="BK96" s="287"/>
      <c r="BL96" s="285">
        <f>IF(ISNA(VLOOKUP(A96,ATF!A:AA,27,FALSE)),0,VLOOKUP(A96,ATF!A:AA,27,FALSE))</f>
        <v>0</v>
      </c>
      <c r="BM96" s="280"/>
      <c r="BN96" s="288">
        <v>1</v>
      </c>
      <c r="BO96" s="68">
        <f t="shared" si="9"/>
        <v>-42.700000047683716</v>
      </c>
      <c r="BP96" s="289" t="str">
        <f t="shared" si="10"/>
        <v>Lois</v>
      </c>
      <c r="BQ96" s="290">
        <f t="shared" si="11"/>
        <v>42.700000047683716</v>
      </c>
      <c r="BR96" s="291"/>
      <c r="BS96" s="292" t="str">
        <f t="shared" si="12"/>
        <v/>
      </c>
    </row>
    <row r="97" spans="1:71" ht="13.9" x14ac:dyDescent="0.4">
      <c r="A97" s="284" t="s">
        <v>278</v>
      </c>
      <c r="B97" s="699" t="s">
        <v>393</v>
      </c>
      <c r="C97" s="521">
        <v>0</v>
      </c>
      <c r="D97" s="285">
        <f>IF(ISNA(VLOOKUP(A97,'BL1'!A:R,18,FALSE)),0,VLOOKUP(A97,'BL1'!A:R,18,FALSE))</f>
        <v>0</v>
      </c>
      <c r="E97" s="286"/>
      <c r="F97" s="285">
        <f>IF(ISNA(VLOOKUP(A97,'BL2'!A:R,18,FALSE)),0,VLOOKUP(A97,'BL2'!A:R,18,FALSE))</f>
        <v>0</v>
      </c>
      <c r="G97" s="287"/>
      <c r="H97" s="285">
        <f>IF(ISNA(VLOOKUP(A97,'BL3'!A:R,18,FALSE)),0,VLOOKUP(A97,'BL3'!A:R,18,FALSE))</f>
        <v>0</v>
      </c>
      <c r="I97" s="287"/>
      <c r="J97" s="285">
        <f>IF(ISNA(VLOOKUP(A97,'BL4'!A:R,18,FALSE)),0,VLOOKUP(A97,'BL4'!A:R,18,FALSE))</f>
        <v>0</v>
      </c>
      <c r="K97" s="287"/>
      <c r="L97" s="285">
        <f>IF(ISNA(VLOOKUP(A97,'BL5'!A:R,18,FALSE)),0,VLOOKUP(A97,'BL5'!A:R,18,FALSE))</f>
        <v>0</v>
      </c>
      <c r="M97" s="287"/>
      <c r="N97" s="285">
        <f>IF(ISNA(VLOOKUP(A97,'BL6'!A:R,18,FALSE)),0,VLOOKUP(A97,'BL6'!A:R,18,FALSE))</f>
        <v>0</v>
      </c>
      <c r="O97" s="287"/>
      <c r="P97" s="285">
        <f>IF(ISNA(VLOOKUP(A97,'BL7'!A:R,18,FALSE)),0,VLOOKUP(A97,'BL7'!A:R,18,FALSE))</f>
        <v>0</v>
      </c>
      <c r="Q97" s="287"/>
      <c r="R97" s="285">
        <f>IF(ISNA(VLOOKUP(A97,'BL8'!A:R,18,FALSE)),0,VLOOKUP(A97,'BL8'!A:R,18,FALSE))</f>
        <v>0</v>
      </c>
      <c r="S97" s="287"/>
      <c r="T97" s="285">
        <f>IF(ISNA(VLOOKUP(A97,'BL9'!A:R,18,FALSE)),0,VLOOKUP(A97,'BL9'!A:R,18,FALSE))</f>
        <v>0</v>
      </c>
      <c r="U97" s="287"/>
      <c r="V97" s="285">
        <f>IF(ISNA(VLOOKUP(A97,'BL10'!A:R,18,FALSE)),0,VLOOKUP(A97,'BL10'!A:R,18,FALSE))</f>
        <v>0</v>
      </c>
      <c r="W97" s="287"/>
      <c r="X97" s="285">
        <f>IF(ISNA(VLOOKUP(A97,'BL11'!A:R,18,FALSE)),0,VLOOKUP(A97,'BL11'!A:R,18,FALSE))</f>
        <v>0</v>
      </c>
      <c r="Y97" s="287"/>
      <c r="Z97" s="285">
        <f>IF(ISNA(VLOOKUP(A97,'BL12'!A:R,18,FALSE)),0,VLOOKUP(A97,'BL12'!A:R,18,FALSE))</f>
        <v>0</v>
      </c>
      <c r="AA97" s="287"/>
      <c r="AB97" s="285">
        <f>IF(ISNA(VLOOKUP(A97,'BL13'!A:R,18,FALSE)),0,VLOOKUP(A97,'BL13'!A:R,18,FALSE))</f>
        <v>0</v>
      </c>
      <c r="AC97" s="287"/>
      <c r="AD97" s="285">
        <f>IF(ISNA(VLOOKUP(A97,'BL14'!A:R,18,FALSE)),0,VLOOKUP(A97,'BL14'!A:R,18,FALSE))</f>
        <v>0</v>
      </c>
      <c r="AE97" s="287"/>
      <c r="AF97" s="285">
        <f>IF(ISNA(VLOOKUP(A97,'BL15'!A:R,18,FALSE)),0,VLOOKUP(A97,'BL15'!A:R,18,FALSE))</f>
        <v>0</v>
      </c>
      <c r="AG97" s="287"/>
      <c r="AH97" s="285">
        <f>IF(ISNA(VLOOKUP(A97,'BL16'!A:R,18,FALSE)),0,VLOOKUP(A97,'BL16'!A:R,18,FALSE))</f>
        <v>0</v>
      </c>
      <c r="AI97" s="287"/>
      <c r="AJ97" s="285">
        <f>IF(ISNA(VLOOKUP(A97,'BL17'!A:R,18,FALSE)),0,VLOOKUP(A97,'BL17'!A:R,18,FALSE))</f>
        <v>0</v>
      </c>
      <c r="AK97" s="287"/>
      <c r="AL97" s="285">
        <f>IF(ISNA(VLOOKUP(A97,'BL18'!A:R,18,FALSE)),0,VLOOKUP(A97,'BL18'!A:R,18,FALSE))</f>
        <v>0</v>
      </c>
      <c r="AM97" s="287"/>
      <c r="AN97" s="285">
        <f>IF(ISNA(VLOOKUP(A97,'BL19'!A:R,18,FALSE)),0,VLOOKUP(A97,'BL19'!A:R,18,FALSE))</f>
        <v>0</v>
      </c>
      <c r="AO97" s="287"/>
      <c r="AP97" s="285">
        <f>IF(ISNA(VLOOKUP(A97,'BL20'!A:R,18,FALSE)),0,VLOOKUP(A97,'BL20'!A:R,18,FALSE))</f>
        <v>0</v>
      </c>
      <c r="AQ97" s="287"/>
      <c r="AR97" s="285">
        <f>IF(ISNA(VLOOKUP(A97,'BL21'!A:R,18,FALSE)),0,VLOOKUP(A97,'BL21'!A:R,18,FALSE))</f>
        <v>0</v>
      </c>
      <c r="AS97" s="287"/>
      <c r="AT97" s="285">
        <f>IF(ISNA(VLOOKUP(A97,'BL22'!A:R,18,FALSE)),0,VLOOKUP(A97,'BL22'!A:R,18,FALSE))</f>
        <v>0</v>
      </c>
      <c r="AU97" s="287"/>
      <c r="AV97" s="285">
        <f>IF(ISNA(VLOOKUP(A97,'BL23'!A:R,18,FALSE)),0,VLOOKUP(A97,'BL23'!A:R,18,FALSE))</f>
        <v>0</v>
      </c>
      <c r="AW97" s="287"/>
      <c r="AX97" s="285">
        <f>IF(ISNA(VLOOKUP(A97,'BL24'!A:R,18,FALSE)),0,VLOOKUP(A97,'BL24'!A:R,18,FALSE))</f>
        <v>0</v>
      </c>
      <c r="AY97" s="287"/>
      <c r="AZ97" s="285">
        <f>IF(ISNA(VLOOKUP(A97,'BL25'!A:R,18,FALSE)),0,VLOOKUP(A97,'BL25'!A:R,18,FALSE))</f>
        <v>0</v>
      </c>
      <c r="BA97" s="287"/>
      <c r="BB97" s="285">
        <f>IF(ISNA(VLOOKUP(A97,'BL26'!A:R,18,FALSE)),0,VLOOKUP(A97,'BL26'!A:R,18,FALSE))</f>
        <v>0</v>
      </c>
      <c r="BC97" s="287"/>
      <c r="BD97" s="285">
        <f>IF(ISNA(VLOOKUP(A97,'BL27'!A:R,18,FALSE)),0,VLOOKUP(A97,'BL27'!A:R,18,FALSE))</f>
        <v>0</v>
      </c>
      <c r="BE97" s="287"/>
      <c r="BF97" s="285">
        <f>IF(ISNA(VLOOKUP(A97,'BL28'!A:R,18,FALSE)),0,VLOOKUP(A97,'BL28'!A:R,18,FALSE))</f>
        <v>0</v>
      </c>
      <c r="BG97" s="287"/>
      <c r="BH97" s="285">
        <f>IF(ISNA(VLOOKUP(A97,'BL29'!A:R,18,FALSE)),0,VLOOKUP(A97,'BL29'!A:R,18,FALSE))</f>
        <v>0</v>
      </c>
      <c r="BI97" s="287"/>
      <c r="BJ97" s="285">
        <f>IF(ISNA(VLOOKUP(A97,'BL30'!A:R,18,FALSE)),0,VLOOKUP(A97,'BL30'!A:R,18,FALSE))</f>
        <v>0</v>
      </c>
      <c r="BK97" s="287"/>
      <c r="BL97" s="285">
        <f>IF(ISNA(VLOOKUP(A97,ATF!A:AA,27,FALSE)),0,VLOOKUP(A97,ATF!A:AA,27,FALSE))</f>
        <v>0</v>
      </c>
      <c r="BM97" s="280"/>
      <c r="BN97" s="288">
        <v>1</v>
      </c>
      <c r="BO97" s="68">
        <f t="shared" si="9"/>
        <v>0</v>
      </c>
      <c r="BP97" s="289" t="str">
        <f t="shared" si="10"/>
        <v>Lord</v>
      </c>
      <c r="BQ97" s="290">
        <f t="shared" si="11"/>
        <v>0</v>
      </c>
      <c r="BR97" s="291"/>
      <c r="BS97" s="292" t="str">
        <f t="shared" si="12"/>
        <v/>
      </c>
    </row>
    <row r="98" spans="1:71" ht="14.45" customHeight="1" x14ac:dyDescent="0.4">
      <c r="A98" s="284" t="s">
        <v>293</v>
      </c>
      <c r="B98" s="693" t="s">
        <v>394</v>
      </c>
      <c r="C98" s="521">
        <v>-0.50000035762786865</v>
      </c>
      <c r="D98" s="285">
        <f>IF(ISNA(VLOOKUP(A98,'BL1'!A:R,18,FALSE)),0,VLOOKUP(A98,'BL1'!A:R,18,FALSE))</f>
        <v>0</v>
      </c>
      <c r="E98" s="286"/>
      <c r="F98" s="285">
        <f>IF(ISNA(VLOOKUP(A98,'BL2'!A:R,18,FALSE)),0,VLOOKUP(A98,'BL2'!A:R,18,FALSE))</f>
        <v>0</v>
      </c>
      <c r="G98" s="287"/>
      <c r="H98" s="285">
        <f>IF(ISNA(VLOOKUP(A98,'BL3'!A:R,18,FALSE)),0,VLOOKUP(A98,'BL3'!A:R,18,FALSE))</f>
        <v>0</v>
      </c>
      <c r="I98" s="287"/>
      <c r="J98" s="285">
        <f>IF(ISNA(VLOOKUP(A98,'BL4'!A:R,18,FALSE)),0,VLOOKUP(A98,'BL4'!A:R,18,FALSE))</f>
        <v>0</v>
      </c>
      <c r="K98" s="287"/>
      <c r="L98" s="285">
        <f>IF(ISNA(VLOOKUP(A98,'BL5'!A:R,18,FALSE)),0,VLOOKUP(A98,'BL5'!A:R,18,FALSE))</f>
        <v>0</v>
      </c>
      <c r="M98" s="287"/>
      <c r="N98" s="285">
        <f>IF(ISNA(VLOOKUP(A98,'BL6'!A:R,18,FALSE)),0,VLOOKUP(A98,'BL6'!A:R,18,FALSE))</f>
        <v>0</v>
      </c>
      <c r="O98" s="287"/>
      <c r="P98" s="285">
        <f>IF(ISNA(VLOOKUP(A98,'BL7'!A:R,18,FALSE)),0,VLOOKUP(A98,'BL7'!A:R,18,FALSE))</f>
        <v>0</v>
      </c>
      <c r="Q98" s="287"/>
      <c r="R98" s="285">
        <f>IF(ISNA(VLOOKUP(A98,'BL8'!A:R,18,FALSE)),0,VLOOKUP(A98,'BL8'!A:R,18,FALSE))</f>
        <v>0</v>
      </c>
      <c r="S98" s="287"/>
      <c r="T98" s="285">
        <f>IF(ISNA(VLOOKUP(A98,'BL9'!A:R,18,FALSE)),0,VLOOKUP(A98,'BL9'!A:R,18,FALSE))</f>
        <v>0</v>
      </c>
      <c r="U98" s="287"/>
      <c r="V98" s="285">
        <f>IF(ISNA(VLOOKUP(A98,'BL10'!A:R,18,FALSE)),0,VLOOKUP(A98,'BL10'!A:R,18,FALSE))</f>
        <v>0</v>
      </c>
      <c r="W98" s="287"/>
      <c r="X98" s="285">
        <f>IF(ISNA(VLOOKUP(A98,'BL11'!A:R,18,FALSE)),0,VLOOKUP(A98,'BL11'!A:R,18,FALSE))</f>
        <v>0</v>
      </c>
      <c r="Y98" s="287"/>
      <c r="Z98" s="285">
        <f>IF(ISNA(VLOOKUP(A98,'BL12'!A:R,18,FALSE)),0,VLOOKUP(A98,'BL12'!A:R,18,FALSE))</f>
        <v>0</v>
      </c>
      <c r="AA98" s="287"/>
      <c r="AB98" s="285">
        <f>IF(ISNA(VLOOKUP(A98,'BL13'!A:R,18,FALSE)),0,VLOOKUP(A98,'BL13'!A:R,18,FALSE))</f>
        <v>0</v>
      </c>
      <c r="AC98" s="287"/>
      <c r="AD98" s="285">
        <f>IF(ISNA(VLOOKUP(A98,'BL14'!A:R,18,FALSE)),0,VLOOKUP(A98,'BL14'!A:R,18,FALSE))</f>
        <v>0</v>
      </c>
      <c r="AE98" s="287"/>
      <c r="AF98" s="285">
        <f>IF(ISNA(VLOOKUP(A98,'BL15'!A:R,18,FALSE)),0,VLOOKUP(A98,'BL15'!A:R,18,FALSE))</f>
        <v>0</v>
      </c>
      <c r="AG98" s="287"/>
      <c r="AH98" s="285">
        <f>IF(ISNA(VLOOKUP(A98,'BL16'!A:R,18,FALSE)),0,VLOOKUP(A98,'BL16'!A:R,18,FALSE))</f>
        <v>0</v>
      </c>
      <c r="AI98" s="287"/>
      <c r="AJ98" s="285">
        <f>IF(ISNA(VLOOKUP(A98,'BL17'!A:R,18,FALSE)),0,VLOOKUP(A98,'BL17'!A:R,18,FALSE))</f>
        <v>0</v>
      </c>
      <c r="AK98" s="287"/>
      <c r="AL98" s="285">
        <f>IF(ISNA(VLOOKUP(A98,'BL18'!A:R,18,FALSE)),0,VLOOKUP(A98,'BL18'!A:R,18,FALSE))</f>
        <v>0</v>
      </c>
      <c r="AM98" s="287"/>
      <c r="AN98" s="285">
        <f>IF(ISNA(VLOOKUP(A98,'BL19'!A:R,18,FALSE)),0,VLOOKUP(A98,'BL19'!A:R,18,FALSE))</f>
        <v>0</v>
      </c>
      <c r="AO98" s="287"/>
      <c r="AP98" s="285">
        <f>IF(ISNA(VLOOKUP(A98,'BL20'!A:R,18,FALSE)),0,VLOOKUP(A98,'BL20'!A:R,18,FALSE))</f>
        <v>0</v>
      </c>
      <c r="AQ98" s="287"/>
      <c r="AR98" s="285">
        <f>IF(ISNA(VLOOKUP(A98,'BL21'!A:R,18,FALSE)),0,VLOOKUP(A98,'BL21'!A:R,18,FALSE))</f>
        <v>0</v>
      </c>
      <c r="AS98" s="287"/>
      <c r="AT98" s="285">
        <f>IF(ISNA(VLOOKUP(A98,'BL22'!A:R,18,FALSE)),0,VLOOKUP(A98,'BL22'!A:R,18,FALSE))</f>
        <v>0</v>
      </c>
      <c r="AU98" s="287"/>
      <c r="AV98" s="285">
        <f>IF(ISNA(VLOOKUP(A98,'BL23'!A:R,18,FALSE)),0,VLOOKUP(A98,'BL23'!A:R,18,FALSE))</f>
        <v>0</v>
      </c>
      <c r="AW98" s="287"/>
      <c r="AX98" s="285">
        <f>IF(ISNA(VLOOKUP(A98,'BL24'!A:R,18,FALSE)),0,VLOOKUP(A98,'BL24'!A:R,18,FALSE))</f>
        <v>0</v>
      </c>
      <c r="AY98" s="287"/>
      <c r="AZ98" s="285">
        <f>IF(ISNA(VLOOKUP(A98,'BL25'!A:R,18,FALSE)),0,VLOOKUP(A98,'BL25'!A:R,18,FALSE))</f>
        <v>0</v>
      </c>
      <c r="BA98" s="287"/>
      <c r="BB98" s="285">
        <f>IF(ISNA(VLOOKUP(A98,'BL26'!A:R,18,FALSE)),0,VLOOKUP(A98,'BL26'!A:R,18,FALSE))</f>
        <v>0</v>
      </c>
      <c r="BC98" s="287"/>
      <c r="BD98" s="285">
        <f>IF(ISNA(VLOOKUP(A98,'BL27'!A:R,18,FALSE)),0,VLOOKUP(A98,'BL27'!A:R,18,FALSE))</f>
        <v>0</v>
      </c>
      <c r="BE98" s="287"/>
      <c r="BF98" s="285">
        <f>IF(ISNA(VLOOKUP(A98,'BL28'!A:R,18,FALSE)),0,VLOOKUP(A98,'BL28'!A:R,18,FALSE))</f>
        <v>0</v>
      </c>
      <c r="BG98" s="287"/>
      <c r="BH98" s="285">
        <f>IF(ISNA(VLOOKUP(A98,'BL29'!A:R,18,FALSE)),0,VLOOKUP(A98,'BL29'!A:R,18,FALSE))</f>
        <v>0</v>
      </c>
      <c r="BI98" s="287"/>
      <c r="BJ98" s="285">
        <f>IF(ISNA(VLOOKUP(A98,'BL30'!A:R,18,FALSE)),0,VLOOKUP(A98,'BL30'!A:R,18,FALSE))</f>
        <v>0</v>
      </c>
      <c r="BK98" s="287"/>
      <c r="BL98" s="285">
        <f>IF(ISNA(VLOOKUP(A98,ATF!A:AA,27,FALSE)),0,VLOOKUP(A98,ATF!A:AA,27,FALSE))</f>
        <v>0</v>
      </c>
      <c r="BM98" s="280"/>
      <c r="BN98" s="288">
        <v>1</v>
      </c>
      <c r="BO98" s="68">
        <f t="shared" si="9"/>
        <v>-0.50000035762786865</v>
      </c>
      <c r="BP98" s="289" t="str">
        <f t="shared" si="10"/>
        <v>Lothar</v>
      </c>
      <c r="BQ98" s="290">
        <f t="shared" si="11"/>
        <v>0.50000035762786865</v>
      </c>
      <c r="BR98" s="291"/>
      <c r="BS98" s="292" t="str">
        <f t="shared" si="12"/>
        <v/>
      </c>
    </row>
    <row r="99" spans="1:71" ht="14.45" customHeight="1" x14ac:dyDescent="0.4">
      <c r="A99" s="284" t="s">
        <v>131</v>
      </c>
      <c r="B99" s="698" t="s">
        <v>395</v>
      </c>
      <c r="C99" s="521">
        <v>-1.7</v>
      </c>
      <c r="D99" s="285">
        <f>IF(ISNA(VLOOKUP(A99,'BL1'!A:R,18,FALSE)),0,VLOOKUP(A99,'BL1'!A:R,18,FALSE))</f>
        <v>0</v>
      </c>
      <c r="E99" s="286"/>
      <c r="F99" s="285">
        <f>IF(ISNA(VLOOKUP(A99,'BL2'!A:R,18,FALSE)),0,VLOOKUP(A99,'BL2'!A:R,18,FALSE))</f>
        <v>0</v>
      </c>
      <c r="G99" s="287"/>
      <c r="H99" s="285">
        <f>IF(ISNA(VLOOKUP(A99,'BL3'!A:R,18,FALSE)),0,VLOOKUP(A99,'BL3'!A:R,18,FALSE))</f>
        <v>0</v>
      </c>
      <c r="I99" s="287"/>
      <c r="J99" s="285">
        <f>IF(ISNA(VLOOKUP(A99,'BL4'!A:R,18,FALSE)),0,VLOOKUP(A99,'BL4'!A:R,18,FALSE))</f>
        <v>0</v>
      </c>
      <c r="K99" s="287"/>
      <c r="L99" s="285">
        <f>IF(ISNA(VLOOKUP(A99,'BL5'!A:R,18,FALSE)),0,VLOOKUP(A99,'BL5'!A:R,18,FALSE))</f>
        <v>0</v>
      </c>
      <c r="M99" s="287"/>
      <c r="N99" s="285">
        <f>IF(ISNA(VLOOKUP(A99,'BL6'!A:R,18,FALSE)),0,VLOOKUP(A99,'BL6'!A:R,18,FALSE))</f>
        <v>0</v>
      </c>
      <c r="O99" s="287"/>
      <c r="P99" s="285">
        <f>IF(ISNA(VLOOKUP(A99,'BL7'!A:R,18,FALSE)),0,VLOOKUP(A99,'BL7'!A:R,18,FALSE))</f>
        <v>0</v>
      </c>
      <c r="Q99" s="287"/>
      <c r="R99" s="285">
        <f>IF(ISNA(VLOOKUP(A99,'BL8'!A:R,18,FALSE)),0,VLOOKUP(A99,'BL8'!A:R,18,FALSE))</f>
        <v>0</v>
      </c>
      <c r="S99" s="287"/>
      <c r="T99" s="285">
        <f>IF(ISNA(VLOOKUP(A99,'BL9'!A:R,18,FALSE)),0,VLOOKUP(A99,'BL9'!A:R,18,FALSE))</f>
        <v>0</v>
      </c>
      <c r="U99" s="287"/>
      <c r="V99" s="285">
        <f>IF(ISNA(VLOOKUP(A99,'BL10'!A:R,18,FALSE)),0,VLOOKUP(A99,'BL10'!A:R,18,FALSE))</f>
        <v>0</v>
      </c>
      <c r="W99" s="287"/>
      <c r="X99" s="285">
        <f>IF(ISNA(VLOOKUP(A99,'BL11'!A:R,18,FALSE)),0,VLOOKUP(A99,'BL11'!A:R,18,FALSE))</f>
        <v>0</v>
      </c>
      <c r="Y99" s="287"/>
      <c r="Z99" s="285">
        <f>IF(ISNA(VLOOKUP(A99,'BL12'!A:R,18,FALSE)),0,VLOOKUP(A99,'BL12'!A:R,18,FALSE))</f>
        <v>0</v>
      </c>
      <c r="AA99" s="287"/>
      <c r="AB99" s="285">
        <f>IF(ISNA(VLOOKUP(A99,'BL13'!A:R,18,FALSE)),0,VLOOKUP(A99,'BL13'!A:R,18,FALSE))</f>
        <v>0</v>
      </c>
      <c r="AC99" s="287"/>
      <c r="AD99" s="285">
        <f>IF(ISNA(VLOOKUP(A99,'BL14'!A:R,18,FALSE)),0,VLOOKUP(A99,'BL14'!A:R,18,FALSE))</f>
        <v>0</v>
      </c>
      <c r="AE99" s="287"/>
      <c r="AF99" s="285">
        <f>IF(ISNA(VLOOKUP(A99,'BL15'!A:R,18,FALSE)),0,VLOOKUP(A99,'BL15'!A:R,18,FALSE))</f>
        <v>0</v>
      </c>
      <c r="AG99" s="287"/>
      <c r="AH99" s="285">
        <f>IF(ISNA(VLOOKUP(A99,'BL16'!A:R,18,FALSE)),0,VLOOKUP(A99,'BL16'!A:R,18,FALSE))</f>
        <v>0</v>
      </c>
      <c r="AI99" s="287"/>
      <c r="AJ99" s="285">
        <f>IF(ISNA(VLOOKUP(A99,'BL17'!A:R,18,FALSE)),0,VLOOKUP(A99,'BL17'!A:R,18,FALSE))</f>
        <v>0</v>
      </c>
      <c r="AK99" s="287"/>
      <c r="AL99" s="285">
        <f>IF(ISNA(VLOOKUP(A99,'BL18'!A:R,18,FALSE)),0,VLOOKUP(A99,'BL18'!A:R,18,FALSE))</f>
        <v>0</v>
      </c>
      <c r="AM99" s="287"/>
      <c r="AN99" s="285">
        <f>IF(ISNA(VLOOKUP(A99,'BL19'!A:R,18,FALSE)),0,VLOOKUP(A99,'BL19'!A:R,18,FALSE))</f>
        <v>0</v>
      </c>
      <c r="AO99" s="287"/>
      <c r="AP99" s="285">
        <f>IF(ISNA(VLOOKUP(A99,'BL20'!A:R,18,FALSE)),0,VLOOKUP(A99,'BL20'!A:R,18,FALSE))</f>
        <v>0</v>
      </c>
      <c r="AQ99" s="287"/>
      <c r="AR99" s="285">
        <f>IF(ISNA(VLOOKUP(A99,'BL21'!A:R,18,FALSE)),0,VLOOKUP(A99,'BL21'!A:R,18,FALSE))</f>
        <v>0</v>
      </c>
      <c r="AS99" s="287"/>
      <c r="AT99" s="285">
        <f>IF(ISNA(VLOOKUP(A99,'BL22'!A:R,18,FALSE)),0,VLOOKUP(A99,'BL22'!A:R,18,FALSE))</f>
        <v>0</v>
      </c>
      <c r="AU99" s="287"/>
      <c r="AV99" s="285">
        <f>IF(ISNA(VLOOKUP(A99,'BL23'!A:R,18,FALSE)),0,VLOOKUP(A99,'BL23'!A:R,18,FALSE))</f>
        <v>0</v>
      </c>
      <c r="AW99" s="287"/>
      <c r="AX99" s="285">
        <f>IF(ISNA(VLOOKUP(A99,'BL24'!A:R,18,FALSE)),0,VLOOKUP(A99,'BL24'!A:R,18,FALSE))</f>
        <v>0</v>
      </c>
      <c r="AY99" s="287"/>
      <c r="AZ99" s="285">
        <f>IF(ISNA(VLOOKUP(A99,'BL25'!A:R,18,FALSE)),0,VLOOKUP(A99,'BL25'!A:R,18,FALSE))</f>
        <v>0</v>
      </c>
      <c r="BA99" s="287"/>
      <c r="BB99" s="285">
        <f>IF(ISNA(VLOOKUP(A99,'BL26'!A:R,18,FALSE)),0,VLOOKUP(A99,'BL26'!A:R,18,FALSE))</f>
        <v>0</v>
      </c>
      <c r="BC99" s="287"/>
      <c r="BD99" s="285">
        <f>IF(ISNA(VLOOKUP(A99,'BL27'!A:R,18,FALSE)),0,VLOOKUP(A99,'BL27'!A:R,18,FALSE))</f>
        <v>0</v>
      </c>
      <c r="BE99" s="287"/>
      <c r="BF99" s="285">
        <f>IF(ISNA(VLOOKUP(A99,'BL28'!A:R,18,FALSE)),0,VLOOKUP(A99,'BL28'!A:R,18,FALSE))</f>
        <v>0</v>
      </c>
      <c r="BG99" s="287"/>
      <c r="BH99" s="285">
        <f>IF(ISNA(VLOOKUP(A99,'BL29'!A:R,18,FALSE)),0,VLOOKUP(A99,'BL29'!A:R,18,FALSE))</f>
        <v>0</v>
      </c>
      <c r="BI99" s="287"/>
      <c r="BJ99" s="285">
        <f>IF(ISNA(VLOOKUP(A99,'BL30'!A:R,18,FALSE)),0,VLOOKUP(A99,'BL30'!A:R,18,FALSE))</f>
        <v>0</v>
      </c>
      <c r="BK99" s="287"/>
      <c r="BL99" s="285">
        <f>IF(ISNA(VLOOKUP(A99,ATF!A:AA,27,FALSE)),0,VLOOKUP(A99,ATF!A:AA,27,FALSE))</f>
        <v>0</v>
      </c>
      <c r="BM99" s="280"/>
      <c r="BN99" s="288">
        <v>1</v>
      </c>
      <c r="BO99" s="68">
        <f t="shared" ref="BO99:BO130" si="13">C99+(D99+F99+H99+J99+L99+N99+P99+R99+T99+V99+X99+Z99+AB99+AD99+AF99+AH99+AJ99+AL99+AN99+AP99+AR99+AT99+AV99+AX99+AZ99+BB99+BD99+BF99+BH99+BJ99)*BN99-(E99+G99+I99+K99+M99+O99+Q99+S99+U99+W99+Y99+AA99+AC99+AE99+AG99+AI99+AK99+AM99+AO99+AQ99+AS99+AU99+AW99+AY99+BA99+BC99+BE99+BG99+BI99+BK99)+BL99+BM99</f>
        <v>-1.7</v>
      </c>
      <c r="BP99" s="289" t="str">
        <f t="shared" ref="BP99:BP130" si="14">A99</f>
        <v>Lucas</v>
      </c>
      <c r="BQ99" s="290">
        <f t="shared" ref="BQ99:BQ130" si="15">-IF(BN99&lt;1,0,BO99)</f>
        <v>1.7</v>
      </c>
      <c r="BR99" s="291"/>
      <c r="BS99" s="292" t="str">
        <f t="shared" si="12"/>
        <v/>
      </c>
    </row>
    <row r="100" spans="1:71" ht="14.45" customHeight="1" x14ac:dyDescent="0.4">
      <c r="A100" s="284" t="s">
        <v>132</v>
      </c>
      <c r="B100" s="698" t="s">
        <v>396</v>
      </c>
      <c r="C100" s="521">
        <v>0</v>
      </c>
      <c r="D100" s="285">
        <f>IF(ISNA(VLOOKUP(A100,'BL1'!A:R,18,FALSE)),0,VLOOKUP(A100,'BL1'!A:R,18,FALSE))</f>
        <v>0</v>
      </c>
      <c r="E100" s="286"/>
      <c r="F100" s="285">
        <f>IF(ISNA(VLOOKUP(A100,'BL2'!A:R,18,FALSE)),0,VLOOKUP(A100,'BL2'!A:R,18,FALSE))</f>
        <v>0</v>
      </c>
      <c r="G100" s="287"/>
      <c r="H100" s="285">
        <f>IF(ISNA(VLOOKUP(A100,'BL3'!A:R,18,FALSE)),0,VLOOKUP(A100,'BL3'!A:R,18,FALSE))</f>
        <v>0</v>
      </c>
      <c r="I100" s="287"/>
      <c r="J100" s="285">
        <f>IF(ISNA(VLOOKUP(A100,'BL4'!A:R,18,FALSE)),0,VLOOKUP(A100,'BL4'!A:R,18,FALSE))</f>
        <v>0</v>
      </c>
      <c r="K100" s="287"/>
      <c r="L100" s="285">
        <f>IF(ISNA(VLOOKUP(A100,'BL5'!A:R,18,FALSE)),0,VLOOKUP(A100,'BL5'!A:R,18,FALSE))</f>
        <v>0</v>
      </c>
      <c r="M100" s="287"/>
      <c r="N100" s="285">
        <f>IF(ISNA(VLOOKUP(A100,'BL6'!A:R,18,FALSE)),0,VLOOKUP(A100,'BL6'!A:R,18,FALSE))</f>
        <v>0</v>
      </c>
      <c r="O100" s="287"/>
      <c r="P100" s="285">
        <f>IF(ISNA(VLOOKUP(A100,'BL7'!A:R,18,FALSE)),0,VLOOKUP(A100,'BL7'!A:R,18,FALSE))</f>
        <v>0</v>
      </c>
      <c r="Q100" s="287"/>
      <c r="R100" s="285">
        <f>IF(ISNA(VLOOKUP(A100,'BL8'!A:R,18,FALSE)),0,VLOOKUP(A100,'BL8'!A:R,18,FALSE))</f>
        <v>0</v>
      </c>
      <c r="S100" s="287"/>
      <c r="T100" s="285">
        <f>IF(ISNA(VLOOKUP(A100,'BL9'!A:R,18,FALSE)),0,VLOOKUP(A100,'BL9'!A:R,18,FALSE))</f>
        <v>0</v>
      </c>
      <c r="U100" s="287"/>
      <c r="V100" s="285">
        <f>IF(ISNA(VLOOKUP(A100,'BL10'!A:R,18,FALSE)),0,VLOOKUP(A100,'BL10'!A:R,18,FALSE))</f>
        <v>0</v>
      </c>
      <c r="W100" s="287"/>
      <c r="X100" s="285">
        <f>IF(ISNA(VLOOKUP(A100,'BL11'!A:R,18,FALSE)),0,VLOOKUP(A100,'BL11'!A:R,18,FALSE))</f>
        <v>0</v>
      </c>
      <c r="Y100" s="287"/>
      <c r="Z100" s="285">
        <f>IF(ISNA(VLOOKUP(A100,'BL12'!A:R,18,FALSE)),0,VLOOKUP(A100,'BL12'!A:R,18,FALSE))</f>
        <v>0</v>
      </c>
      <c r="AA100" s="287"/>
      <c r="AB100" s="285">
        <f>IF(ISNA(VLOOKUP(A100,'BL13'!A:R,18,FALSE)),0,VLOOKUP(A100,'BL13'!A:R,18,FALSE))</f>
        <v>0</v>
      </c>
      <c r="AC100" s="287"/>
      <c r="AD100" s="285">
        <f>IF(ISNA(VLOOKUP(A100,'BL14'!A:R,18,FALSE)),0,VLOOKUP(A100,'BL14'!A:R,18,FALSE))</f>
        <v>0</v>
      </c>
      <c r="AE100" s="287"/>
      <c r="AF100" s="285">
        <f>IF(ISNA(VLOOKUP(A100,'BL15'!A:R,18,FALSE)),0,VLOOKUP(A100,'BL15'!A:R,18,FALSE))</f>
        <v>0</v>
      </c>
      <c r="AG100" s="287"/>
      <c r="AH100" s="285">
        <f>IF(ISNA(VLOOKUP(A100,'BL16'!A:R,18,FALSE)),0,VLOOKUP(A100,'BL16'!A:R,18,FALSE))</f>
        <v>0</v>
      </c>
      <c r="AI100" s="287"/>
      <c r="AJ100" s="285">
        <f>IF(ISNA(VLOOKUP(A100,'BL17'!A:R,18,FALSE)),0,VLOOKUP(A100,'BL17'!A:R,18,FALSE))</f>
        <v>0</v>
      </c>
      <c r="AK100" s="287"/>
      <c r="AL100" s="285">
        <f>IF(ISNA(VLOOKUP(A100,'BL18'!A:R,18,FALSE)),0,VLOOKUP(A100,'BL18'!A:R,18,FALSE))</f>
        <v>0</v>
      </c>
      <c r="AM100" s="287"/>
      <c r="AN100" s="285">
        <f>IF(ISNA(VLOOKUP(A100,'BL19'!A:R,18,FALSE)),0,VLOOKUP(A100,'BL19'!A:R,18,FALSE))</f>
        <v>0</v>
      </c>
      <c r="AO100" s="287"/>
      <c r="AP100" s="285">
        <f>IF(ISNA(VLOOKUP(A100,'BL20'!A:R,18,FALSE)),0,VLOOKUP(A100,'BL20'!A:R,18,FALSE))</f>
        <v>0</v>
      </c>
      <c r="AQ100" s="287"/>
      <c r="AR100" s="285">
        <f>IF(ISNA(VLOOKUP(A100,'BL21'!A:R,18,FALSE)),0,VLOOKUP(A100,'BL21'!A:R,18,FALSE))</f>
        <v>0</v>
      </c>
      <c r="AS100" s="287"/>
      <c r="AT100" s="285">
        <f>IF(ISNA(VLOOKUP(A100,'BL22'!A:R,18,FALSE)),0,VLOOKUP(A100,'BL22'!A:R,18,FALSE))</f>
        <v>0</v>
      </c>
      <c r="AU100" s="287"/>
      <c r="AV100" s="285">
        <f>IF(ISNA(VLOOKUP(A100,'BL23'!A:R,18,FALSE)),0,VLOOKUP(A100,'BL23'!A:R,18,FALSE))</f>
        <v>0</v>
      </c>
      <c r="AW100" s="287"/>
      <c r="AX100" s="285">
        <f>IF(ISNA(VLOOKUP(A100,'BL24'!A:R,18,FALSE)),0,VLOOKUP(A100,'BL24'!A:R,18,FALSE))</f>
        <v>0</v>
      </c>
      <c r="AY100" s="287"/>
      <c r="AZ100" s="285">
        <f>IF(ISNA(VLOOKUP(A100,'BL25'!A:R,18,FALSE)),0,VLOOKUP(A100,'BL25'!A:R,18,FALSE))</f>
        <v>0</v>
      </c>
      <c r="BA100" s="287"/>
      <c r="BB100" s="285">
        <f>IF(ISNA(VLOOKUP(A100,'BL26'!A:R,18,FALSE)),0,VLOOKUP(A100,'BL26'!A:R,18,FALSE))</f>
        <v>0</v>
      </c>
      <c r="BC100" s="287"/>
      <c r="BD100" s="285">
        <f>IF(ISNA(VLOOKUP(A100,'BL27'!A:R,18,FALSE)),0,VLOOKUP(A100,'BL27'!A:R,18,FALSE))</f>
        <v>0</v>
      </c>
      <c r="BE100" s="287"/>
      <c r="BF100" s="285">
        <f>IF(ISNA(VLOOKUP(A100,'BL28'!A:R,18,FALSE)),0,VLOOKUP(A100,'BL28'!A:R,18,FALSE))</f>
        <v>0</v>
      </c>
      <c r="BG100" s="287"/>
      <c r="BH100" s="285">
        <f>IF(ISNA(VLOOKUP(A100,'BL29'!A:R,18,FALSE)),0,VLOOKUP(A100,'BL29'!A:R,18,FALSE))</f>
        <v>0</v>
      </c>
      <c r="BI100" s="287"/>
      <c r="BJ100" s="285">
        <f>IF(ISNA(VLOOKUP(A100,'BL30'!A:R,18,FALSE)),0,VLOOKUP(A100,'BL30'!A:R,18,FALSE))</f>
        <v>0</v>
      </c>
      <c r="BK100" s="287"/>
      <c r="BL100" s="285">
        <f>IF(ISNA(VLOOKUP(A100,ATF!A:AA,27,FALSE)),0,VLOOKUP(A100,ATF!A:AA,27,FALSE))</f>
        <v>0</v>
      </c>
      <c r="BM100" s="280"/>
      <c r="BN100" s="288">
        <v>1</v>
      </c>
      <c r="BO100" s="68">
        <f t="shared" si="13"/>
        <v>0</v>
      </c>
      <c r="BP100" s="289" t="str">
        <f t="shared" si="14"/>
        <v>Lucifer</v>
      </c>
      <c r="BQ100" s="290">
        <f t="shared" si="15"/>
        <v>0</v>
      </c>
      <c r="BR100" s="291"/>
      <c r="BS100" s="292" t="str">
        <f t="shared" si="12"/>
        <v/>
      </c>
    </row>
    <row r="101" spans="1:71" ht="14.45" customHeight="1" x14ac:dyDescent="0.4">
      <c r="A101" s="284" t="s">
        <v>133</v>
      </c>
      <c r="B101" s="699" t="s">
        <v>397</v>
      </c>
      <c r="C101" s="521">
        <v>-0.7</v>
      </c>
      <c r="D101" s="285">
        <f>IF(ISNA(VLOOKUP(A101,'BL1'!A:R,18,FALSE)),0,VLOOKUP(A101,'BL1'!A:R,18,FALSE))</f>
        <v>0</v>
      </c>
      <c r="E101" s="286"/>
      <c r="F101" s="285">
        <f>IF(ISNA(VLOOKUP(A101,'BL2'!A:R,18,FALSE)),0,VLOOKUP(A101,'BL2'!A:R,18,FALSE))</f>
        <v>0</v>
      </c>
      <c r="G101" s="287"/>
      <c r="H101" s="285">
        <f>IF(ISNA(VLOOKUP(A101,'BL3'!A:R,18,FALSE)),0,VLOOKUP(A101,'BL3'!A:R,18,FALSE))</f>
        <v>0</v>
      </c>
      <c r="I101" s="287"/>
      <c r="J101" s="285">
        <f>IF(ISNA(VLOOKUP(A101,'BL4'!A:R,18,FALSE)),0,VLOOKUP(A101,'BL4'!A:R,18,FALSE))</f>
        <v>0</v>
      </c>
      <c r="K101" s="287"/>
      <c r="L101" s="285">
        <f>IF(ISNA(VLOOKUP(A101,'BL5'!A:R,18,FALSE)),0,VLOOKUP(A101,'BL5'!A:R,18,FALSE))</f>
        <v>0</v>
      </c>
      <c r="M101" s="287"/>
      <c r="N101" s="285">
        <f>IF(ISNA(VLOOKUP(A101,'BL6'!A:R,18,FALSE)),0,VLOOKUP(A101,'BL6'!A:R,18,FALSE))</f>
        <v>0</v>
      </c>
      <c r="O101" s="287"/>
      <c r="P101" s="285">
        <f>IF(ISNA(VLOOKUP(A101,'BL7'!A:R,18,FALSE)),0,VLOOKUP(A101,'BL7'!A:R,18,FALSE))</f>
        <v>0</v>
      </c>
      <c r="Q101" s="287"/>
      <c r="R101" s="285">
        <f>IF(ISNA(VLOOKUP(A101,'BL8'!A:R,18,FALSE)),0,VLOOKUP(A101,'BL8'!A:R,18,FALSE))</f>
        <v>0</v>
      </c>
      <c r="S101" s="287"/>
      <c r="T101" s="285">
        <f>IF(ISNA(VLOOKUP(A101,'BL9'!A:R,18,FALSE)),0,VLOOKUP(A101,'BL9'!A:R,18,FALSE))</f>
        <v>0</v>
      </c>
      <c r="U101" s="287"/>
      <c r="V101" s="285">
        <f>IF(ISNA(VLOOKUP(A101,'BL10'!A:R,18,FALSE)),0,VLOOKUP(A101,'BL10'!A:R,18,FALSE))</f>
        <v>0</v>
      </c>
      <c r="W101" s="287"/>
      <c r="X101" s="285">
        <f>IF(ISNA(VLOOKUP(A101,'BL11'!A:R,18,FALSE)),0,VLOOKUP(A101,'BL11'!A:R,18,FALSE))</f>
        <v>0</v>
      </c>
      <c r="Y101" s="287"/>
      <c r="Z101" s="285">
        <f>IF(ISNA(VLOOKUP(A101,'BL12'!A:R,18,FALSE)),0,VLOOKUP(A101,'BL12'!A:R,18,FALSE))</f>
        <v>0</v>
      </c>
      <c r="AA101" s="287"/>
      <c r="AB101" s="285">
        <f>IF(ISNA(VLOOKUP(A101,'BL13'!A:R,18,FALSE)),0,VLOOKUP(A101,'BL13'!A:R,18,FALSE))</f>
        <v>0</v>
      </c>
      <c r="AC101" s="287"/>
      <c r="AD101" s="285">
        <f>IF(ISNA(VLOOKUP(A101,'BL14'!A:R,18,FALSE)),0,VLOOKUP(A101,'BL14'!A:R,18,FALSE))</f>
        <v>0</v>
      </c>
      <c r="AE101" s="287"/>
      <c r="AF101" s="285">
        <f>IF(ISNA(VLOOKUP(A101,'BL15'!A:R,18,FALSE)),0,VLOOKUP(A101,'BL15'!A:R,18,FALSE))</f>
        <v>0</v>
      </c>
      <c r="AG101" s="287"/>
      <c r="AH101" s="285">
        <f>IF(ISNA(VLOOKUP(A101,'BL16'!A:R,18,FALSE)),0,VLOOKUP(A101,'BL16'!A:R,18,FALSE))</f>
        <v>0</v>
      </c>
      <c r="AI101" s="287"/>
      <c r="AJ101" s="285">
        <f>IF(ISNA(VLOOKUP(A101,'BL17'!A:R,18,FALSE)),0,VLOOKUP(A101,'BL17'!A:R,18,FALSE))</f>
        <v>0</v>
      </c>
      <c r="AK101" s="287"/>
      <c r="AL101" s="285">
        <f>IF(ISNA(VLOOKUP(A101,'BL18'!A:R,18,FALSE)),0,VLOOKUP(A101,'BL18'!A:R,18,FALSE))</f>
        <v>0</v>
      </c>
      <c r="AM101" s="287"/>
      <c r="AN101" s="285">
        <f>IF(ISNA(VLOOKUP(A101,'BL19'!A:R,18,FALSE)),0,VLOOKUP(A101,'BL19'!A:R,18,FALSE))</f>
        <v>0</v>
      </c>
      <c r="AO101" s="287"/>
      <c r="AP101" s="285">
        <f>IF(ISNA(VLOOKUP(A101,'BL20'!A:R,18,FALSE)),0,VLOOKUP(A101,'BL20'!A:R,18,FALSE))</f>
        <v>0</v>
      </c>
      <c r="AQ101" s="287"/>
      <c r="AR101" s="285">
        <f>IF(ISNA(VLOOKUP(A101,'BL21'!A:R,18,FALSE)),0,VLOOKUP(A101,'BL21'!A:R,18,FALSE))</f>
        <v>0</v>
      </c>
      <c r="AS101" s="287"/>
      <c r="AT101" s="285">
        <f>IF(ISNA(VLOOKUP(A101,'BL22'!A:R,18,FALSE)),0,VLOOKUP(A101,'BL22'!A:R,18,FALSE))</f>
        <v>0</v>
      </c>
      <c r="AU101" s="287"/>
      <c r="AV101" s="285">
        <f>IF(ISNA(VLOOKUP(A101,'BL23'!A:R,18,FALSE)),0,VLOOKUP(A101,'BL23'!A:R,18,FALSE))</f>
        <v>0</v>
      </c>
      <c r="AW101" s="287"/>
      <c r="AX101" s="285">
        <f>IF(ISNA(VLOOKUP(A101,'BL24'!A:R,18,FALSE)),0,VLOOKUP(A101,'BL24'!A:R,18,FALSE))</f>
        <v>0</v>
      </c>
      <c r="AY101" s="287"/>
      <c r="AZ101" s="285">
        <f>IF(ISNA(VLOOKUP(A101,'BL25'!A:R,18,FALSE)),0,VLOOKUP(A101,'BL25'!A:R,18,FALSE))</f>
        <v>0</v>
      </c>
      <c r="BA101" s="287"/>
      <c r="BB101" s="285">
        <f>IF(ISNA(VLOOKUP(A101,'BL26'!A:R,18,FALSE)),0,VLOOKUP(A101,'BL26'!A:R,18,FALSE))</f>
        <v>0</v>
      </c>
      <c r="BC101" s="287"/>
      <c r="BD101" s="285">
        <f>IF(ISNA(VLOOKUP(A101,'BL27'!A:R,18,FALSE)),0,VLOOKUP(A101,'BL27'!A:R,18,FALSE))</f>
        <v>0</v>
      </c>
      <c r="BE101" s="287"/>
      <c r="BF101" s="285">
        <f>IF(ISNA(VLOOKUP(A101,'BL28'!A:R,18,FALSE)),0,VLOOKUP(A101,'BL28'!A:R,18,FALSE))</f>
        <v>0</v>
      </c>
      <c r="BG101" s="287"/>
      <c r="BH101" s="285">
        <f>IF(ISNA(VLOOKUP(A101,'BL29'!A:R,18,FALSE)),0,VLOOKUP(A101,'BL29'!A:R,18,FALSE))</f>
        <v>0</v>
      </c>
      <c r="BI101" s="287"/>
      <c r="BJ101" s="285">
        <f>IF(ISNA(VLOOKUP(A101,'BL30'!A:R,18,FALSE)),0,VLOOKUP(A101,'BL30'!A:R,18,FALSE))</f>
        <v>0</v>
      </c>
      <c r="BK101" s="287"/>
      <c r="BL101" s="285">
        <f>IF(ISNA(VLOOKUP(A101,ATF!A:AA,27,FALSE)),0,VLOOKUP(A101,ATF!A:AA,27,FALSE))</f>
        <v>0</v>
      </c>
      <c r="BM101" s="280"/>
      <c r="BN101" s="288">
        <v>1</v>
      </c>
      <c r="BO101" s="68">
        <f t="shared" si="13"/>
        <v>-0.7</v>
      </c>
      <c r="BP101" s="289" t="str">
        <f t="shared" si="14"/>
        <v>Mähdrescher</v>
      </c>
      <c r="BQ101" s="290">
        <f t="shared" si="15"/>
        <v>0.7</v>
      </c>
      <c r="BR101" s="291"/>
      <c r="BS101" s="292" t="str">
        <f t="shared" si="12"/>
        <v/>
      </c>
    </row>
    <row r="102" spans="1:71" ht="13.9" x14ac:dyDescent="0.4">
      <c r="A102" s="284" t="s">
        <v>512</v>
      </c>
      <c r="B102" s="363" t="s">
        <v>559</v>
      </c>
      <c r="C102" s="521">
        <v>24.499999999999996</v>
      </c>
      <c r="D102" s="285">
        <f>IF(ISNA(VLOOKUP(A102,'BL1'!A:R,18,FALSE)),0,VLOOKUP(A102,'BL1'!A:R,18,FALSE))</f>
        <v>0</v>
      </c>
      <c r="E102" s="286"/>
      <c r="F102" s="285">
        <f>IF(ISNA(VLOOKUP(A102,'BL2'!A:R,18,FALSE)),0,VLOOKUP(A102,'BL2'!A:R,18,FALSE))</f>
        <v>0</v>
      </c>
      <c r="G102" s="287"/>
      <c r="H102" s="285">
        <f>IF(ISNA(VLOOKUP(A102,'BL3'!A:R,18,FALSE)),0,VLOOKUP(A102,'BL3'!A:R,18,FALSE))</f>
        <v>0</v>
      </c>
      <c r="I102" s="287"/>
      <c r="J102" s="285">
        <f>IF(ISNA(VLOOKUP(A102,'BL4'!A:R,18,FALSE)),0,VLOOKUP(A102,'BL4'!A:R,18,FALSE))</f>
        <v>0</v>
      </c>
      <c r="K102" s="287"/>
      <c r="L102" s="285">
        <f>IF(ISNA(VLOOKUP(A102,'BL5'!A:R,18,FALSE)),0,VLOOKUP(A102,'BL5'!A:R,18,FALSE))</f>
        <v>0</v>
      </c>
      <c r="M102" s="287"/>
      <c r="N102" s="285">
        <f>IF(ISNA(VLOOKUP(A102,'BL6'!A:R,18,FALSE)),0,VLOOKUP(A102,'BL6'!A:R,18,FALSE))</f>
        <v>0</v>
      </c>
      <c r="O102" s="287"/>
      <c r="P102" s="285">
        <f>IF(ISNA(VLOOKUP(A102,'BL7'!A:R,18,FALSE)),0,VLOOKUP(A102,'BL7'!A:R,18,FALSE))</f>
        <v>0</v>
      </c>
      <c r="Q102" s="287"/>
      <c r="R102" s="285">
        <f>IF(ISNA(VLOOKUP(A102,'BL8'!A:R,18,FALSE)),0,VLOOKUP(A102,'BL8'!A:R,18,FALSE))</f>
        <v>0</v>
      </c>
      <c r="S102" s="287"/>
      <c r="T102" s="285">
        <f>IF(ISNA(VLOOKUP(A102,'BL9'!A:R,18,FALSE)),0,VLOOKUP(A102,'BL9'!A:R,18,FALSE))</f>
        <v>0</v>
      </c>
      <c r="U102" s="287"/>
      <c r="V102" s="285">
        <f>IF(ISNA(VLOOKUP(A102,'BL10'!A:R,18,FALSE)),0,VLOOKUP(A102,'BL10'!A:R,18,FALSE))</f>
        <v>0</v>
      </c>
      <c r="W102" s="287"/>
      <c r="X102" s="285">
        <f>IF(ISNA(VLOOKUP(A102,'BL11'!A:R,18,FALSE)),0,VLOOKUP(A102,'BL11'!A:R,18,FALSE))</f>
        <v>0</v>
      </c>
      <c r="Y102" s="287"/>
      <c r="Z102" s="285">
        <f>IF(ISNA(VLOOKUP(A102,'BL12'!A:R,18,FALSE)),0,VLOOKUP(A102,'BL12'!A:R,18,FALSE))</f>
        <v>0</v>
      </c>
      <c r="AA102" s="287"/>
      <c r="AB102" s="285">
        <f>IF(ISNA(VLOOKUP(A102,'BL13'!A:R,18,FALSE)),0,VLOOKUP(A102,'BL13'!A:R,18,FALSE))</f>
        <v>0</v>
      </c>
      <c r="AC102" s="287"/>
      <c r="AD102" s="285">
        <f>IF(ISNA(VLOOKUP(A102,'BL14'!A:R,18,FALSE)),0,VLOOKUP(A102,'BL14'!A:R,18,FALSE))</f>
        <v>0</v>
      </c>
      <c r="AE102" s="287"/>
      <c r="AF102" s="285">
        <f>IF(ISNA(VLOOKUP(A102,'BL15'!A:R,18,FALSE)),0,VLOOKUP(A102,'BL15'!A:R,18,FALSE))</f>
        <v>0</v>
      </c>
      <c r="AG102" s="287"/>
      <c r="AH102" s="285">
        <f>IF(ISNA(VLOOKUP(A102,'BL16'!A:R,18,FALSE)),0,VLOOKUP(A102,'BL16'!A:R,18,FALSE))</f>
        <v>0</v>
      </c>
      <c r="AI102" s="287"/>
      <c r="AJ102" s="285">
        <f>IF(ISNA(VLOOKUP(A102,'BL17'!A:R,18,FALSE)),0,VLOOKUP(A102,'BL17'!A:R,18,FALSE))</f>
        <v>0</v>
      </c>
      <c r="AK102" s="287"/>
      <c r="AL102" s="285">
        <f>IF(ISNA(VLOOKUP(A102,'BL18'!A:R,18,FALSE)),0,VLOOKUP(A102,'BL18'!A:R,18,FALSE))</f>
        <v>0</v>
      </c>
      <c r="AM102" s="287"/>
      <c r="AN102" s="285">
        <f>IF(ISNA(VLOOKUP(A102,'BL19'!A:R,18,FALSE)),0,VLOOKUP(A102,'BL19'!A:R,18,FALSE))</f>
        <v>0</v>
      </c>
      <c r="AO102" s="287"/>
      <c r="AP102" s="285">
        <f>IF(ISNA(VLOOKUP(A102,'BL20'!A:R,18,FALSE)),0,VLOOKUP(A102,'BL20'!A:R,18,FALSE))</f>
        <v>0</v>
      </c>
      <c r="AQ102" s="287"/>
      <c r="AR102" s="285">
        <f>IF(ISNA(VLOOKUP(A102,'BL21'!A:R,18,FALSE)),0,VLOOKUP(A102,'BL21'!A:R,18,FALSE))</f>
        <v>0</v>
      </c>
      <c r="AS102" s="287"/>
      <c r="AT102" s="285">
        <f>IF(ISNA(VLOOKUP(A102,'BL22'!A:R,18,FALSE)),0,VLOOKUP(A102,'BL22'!A:R,18,FALSE))</f>
        <v>0</v>
      </c>
      <c r="AU102" s="287"/>
      <c r="AV102" s="285">
        <f>IF(ISNA(VLOOKUP(A102,'BL23'!A:R,18,FALSE)),0,VLOOKUP(A102,'BL23'!A:R,18,FALSE))</f>
        <v>0</v>
      </c>
      <c r="AW102" s="287"/>
      <c r="AX102" s="285">
        <f>IF(ISNA(VLOOKUP(A102,'BL24'!A:R,18,FALSE)),0,VLOOKUP(A102,'BL24'!A:R,18,FALSE))</f>
        <v>0</v>
      </c>
      <c r="AY102" s="287"/>
      <c r="AZ102" s="285">
        <f>IF(ISNA(VLOOKUP(A102,'BL25'!A:R,18,FALSE)),0,VLOOKUP(A102,'BL25'!A:R,18,FALSE))</f>
        <v>0</v>
      </c>
      <c r="BA102" s="287"/>
      <c r="BB102" s="285">
        <f>IF(ISNA(VLOOKUP(A102,'BL26'!A:R,18,FALSE)),0,VLOOKUP(A102,'BL26'!A:R,18,FALSE))</f>
        <v>0</v>
      </c>
      <c r="BC102" s="287"/>
      <c r="BD102" s="285">
        <f>IF(ISNA(VLOOKUP(A102,'BL27'!A:R,18,FALSE)),0,VLOOKUP(A102,'BL27'!A:R,18,FALSE))</f>
        <v>0</v>
      </c>
      <c r="BE102" s="287"/>
      <c r="BF102" s="285">
        <f>IF(ISNA(VLOOKUP(A102,'BL28'!A:R,18,FALSE)),0,VLOOKUP(A102,'BL28'!A:R,18,FALSE))</f>
        <v>0</v>
      </c>
      <c r="BG102" s="287"/>
      <c r="BH102" s="285">
        <f>IF(ISNA(VLOOKUP(A102,'BL29'!A:R,18,FALSE)),0,VLOOKUP(A102,'BL29'!A:R,18,FALSE))</f>
        <v>0</v>
      </c>
      <c r="BI102" s="287"/>
      <c r="BJ102" s="285">
        <f>IF(ISNA(VLOOKUP(A102,'BL30'!A:R,18,FALSE)),0,VLOOKUP(A102,'BL30'!A:R,18,FALSE))</f>
        <v>0</v>
      </c>
      <c r="BK102" s="287"/>
      <c r="BL102" s="285">
        <f>IF(ISNA(VLOOKUP(A102,ATF!A:AA,27,FALSE)),0,VLOOKUP(A102,ATF!A:AA,27,FALSE))</f>
        <v>0</v>
      </c>
      <c r="BM102" s="280"/>
      <c r="BN102" s="288">
        <v>1</v>
      </c>
      <c r="BO102" s="68">
        <f t="shared" si="13"/>
        <v>24.499999999999996</v>
      </c>
      <c r="BP102" s="289" t="str">
        <f t="shared" si="14"/>
        <v>Marc Anton (F-B)</v>
      </c>
      <c r="BQ102" s="290">
        <f t="shared" si="15"/>
        <v>-24.499999999999996</v>
      </c>
      <c r="BR102" s="291"/>
      <c r="BS102" s="292" t="str">
        <f t="shared" si="12"/>
        <v/>
      </c>
    </row>
    <row r="103" spans="1:71" ht="13.9" x14ac:dyDescent="0.4">
      <c r="A103" s="284" t="s">
        <v>48</v>
      </c>
      <c r="B103" s="698" t="s">
        <v>398</v>
      </c>
      <c r="C103" s="521">
        <v>51.7</v>
      </c>
      <c r="D103" s="285">
        <f>IF(ISNA(VLOOKUP(A103,'BL1'!A:R,18,FALSE)),0,VLOOKUP(A103,'BL1'!A:R,18,FALSE))</f>
        <v>0</v>
      </c>
      <c r="E103" s="286"/>
      <c r="F103" s="285">
        <f>IF(ISNA(VLOOKUP(A103,'BL2'!A:R,18,FALSE)),0,VLOOKUP(A103,'BL2'!A:R,18,FALSE))</f>
        <v>0</v>
      </c>
      <c r="G103" s="287"/>
      <c r="H103" s="285">
        <f>IF(ISNA(VLOOKUP(A103,'BL3'!A:R,18,FALSE)),0,VLOOKUP(A103,'BL3'!A:R,18,FALSE))</f>
        <v>0</v>
      </c>
      <c r="I103" s="287"/>
      <c r="J103" s="285">
        <f>IF(ISNA(VLOOKUP(A103,'BL4'!A:R,18,FALSE)),0,VLOOKUP(A103,'BL4'!A:R,18,FALSE))</f>
        <v>0</v>
      </c>
      <c r="K103" s="287"/>
      <c r="L103" s="285">
        <f>IF(ISNA(VLOOKUP(A103,'BL5'!A:R,18,FALSE)),0,VLOOKUP(A103,'BL5'!A:R,18,FALSE))</f>
        <v>0</v>
      </c>
      <c r="M103" s="287"/>
      <c r="N103" s="285">
        <f>IF(ISNA(VLOOKUP(A103,'BL6'!A:R,18,FALSE)),0,VLOOKUP(A103,'BL6'!A:R,18,FALSE))</f>
        <v>0</v>
      </c>
      <c r="O103" s="287"/>
      <c r="P103" s="285">
        <f>IF(ISNA(VLOOKUP(A103,'BL7'!A:R,18,FALSE)),0,VLOOKUP(A103,'BL7'!A:R,18,FALSE))</f>
        <v>0</v>
      </c>
      <c r="Q103" s="287"/>
      <c r="R103" s="285">
        <f>IF(ISNA(VLOOKUP(A103,'BL8'!A:R,18,FALSE)),0,VLOOKUP(A103,'BL8'!A:R,18,FALSE))</f>
        <v>0</v>
      </c>
      <c r="S103" s="287"/>
      <c r="T103" s="285">
        <f>IF(ISNA(VLOOKUP(A103,'BL9'!A:R,18,FALSE)),0,VLOOKUP(A103,'BL9'!A:R,18,FALSE))</f>
        <v>0</v>
      </c>
      <c r="U103" s="287"/>
      <c r="V103" s="285">
        <f>IF(ISNA(VLOOKUP(A103,'BL10'!A:R,18,FALSE)),0,VLOOKUP(A103,'BL10'!A:R,18,FALSE))</f>
        <v>0</v>
      </c>
      <c r="W103" s="287"/>
      <c r="X103" s="285">
        <f>IF(ISNA(VLOOKUP(A103,'BL11'!A:R,18,FALSE)),0,VLOOKUP(A103,'BL11'!A:R,18,FALSE))</f>
        <v>0</v>
      </c>
      <c r="Y103" s="287"/>
      <c r="Z103" s="285">
        <f>IF(ISNA(VLOOKUP(A103,'BL12'!A:R,18,FALSE)),0,VLOOKUP(A103,'BL12'!A:R,18,FALSE))</f>
        <v>0</v>
      </c>
      <c r="AA103" s="287"/>
      <c r="AB103" s="285">
        <f>IF(ISNA(VLOOKUP(A103,'BL13'!A:R,18,FALSE)),0,VLOOKUP(A103,'BL13'!A:R,18,FALSE))</f>
        <v>0</v>
      </c>
      <c r="AC103" s="287"/>
      <c r="AD103" s="285">
        <f>IF(ISNA(VLOOKUP(A103,'BL14'!A:R,18,FALSE)),0,VLOOKUP(A103,'BL14'!A:R,18,FALSE))</f>
        <v>0</v>
      </c>
      <c r="AE103" s="287"/>
      <c r="AF103" s="285">
        <f>IF(ISNA(VLOOKUP(A103,'BL15'!A:R,18,FALSE)),0,VLOOKUP(A103,'BL15'!A:R,18,FALSE))</f>
        <v>0</v>
      </c>
      <c r="AG103" s="287"/>
      <c r="AH103" s="285">
        <f>IF(ISNA(VLOOKUP(A103,'BL16'!A:R,18,FALSE)),0,VLOOKUP(A103,'BL16'!A:R,18,FALSE))</f>
        <v>0</v>
      </c>
      <c r="AI103" s="287"/>
      <c r="AJ103" s="285">
        <f>IF(ISNA(VLOOKUP(A103,'BL17'!A:R,18,FALSE)),0,VLOOKUP(A103,'BL17'!A:R,18,FALSE))</f>
        <v>0</v>
      </c>
      <c r="AK103" s="287"/>
      <c r="AL103" s="285">
        <f>IF(ISNA(VLOOKUP(A103,'BL18'!A:R,18,FALSE)),0,VLOOKUP(A103,'BL18'!A:R,18,FALSE))</f>
        <v>0</v>
      </c>
      <c r="AM103" s="287"/>
      <c r="AN103" s="285">
        <f>IF(ISNA(VLOOKUP(A103,'BL19'!A:R,18,FALSE)),0,VLOOKUP(A103,'BL19'!A:R,18,FALSE))</f>
        <v>0</v>
      </c>
      <c r="AO103" s="287"/>
      <c r="AP103" s="285">
        <f>IF(ISNA(VLOOKUP(A103,'BL20'!A:R,18,FALSE)),0,VLOOKUP(A103,'BL20'!A:R,18,FALSE))</f>
        <v>0</v>
      </c>
      <c r="AQ103" s="287"/>
      <c r="AR103" s="285">
        <f>IF(ISNA(VLOOKUP(A103,'BL21'!A:R,18,FALSE)),0,VLOOKUP(A103,'BL21'!A:R,18,FALSE))</f>
        <v>0</v>
      </c>
      <c r="AS103" s="287"/>
      <c r="AT103" s="285">
        <f>IF(ISNA(VLOOKUP(A103,'BL22'!A:R,18,FALSE)),0,VLOOKUP(A103,'BL22'!A:R,18,FALSE))</f>
        <v>0</v>
      </c>
      <c r="AU103" s="287"/>
      <c r="AV103" s="285">
        <f>IF(ISNA(VLOOKUP(A103,'BL23'!A:R,18,FALSE)),0,VLOOKUP(A103,'BL23'!A:R,18,FALSE))</f>
        <v>0</v>
      </c>
      <c r="AW103" s="287"/>
      <c r="AX103" s="285">
        <f>IF(ISNA(VLOOKUP(A103,'BL24'!A:R,18,FALSE)),0,VLOOKUP(A103,'BL24'!A:R,18,FALSE))</f>
        <v>0</v>
      </c>
      <c r="AY103" s="287"/>
      <c r="AZ103" s="285">
        <f>IF(ISNA(VLOOKUP(A103,'BL25'!A:R,18,FALSE)),0,VLOOKUP(A103,'BL25'!A:R,18,FALSE))</f>
        <v>0</v>
      </c>
      <c r="BA103" s="287"/>
      <c r="BB103" s="285">
        <f>IF(ISNA(VLOOKUP(A103,'BL26'!A:R,18,FALSE)),0,VLOOKUP(A103,'BL26'!A:R,18,FALSE))</f>
        <v>0</v>
      </c>
      <c r="BC103" s="287"/>
      <c r="BD103" s="285">
        <f>IF(ISNA(VLOOKUP(A103,'BL27'!A:R,18,FALSE)),0,VLOOKUP(A103,'BL27'!A:R,18,FALSE))</f>
        <v>0</v>
      </c>
      <c r="BE103" s="287"/>
      <c r="BF103" s="285">
        <f>IF(ISNA(VLOOKUP(A103,'BL28'!A:R,18,FALSE)),0,VLOOKUP(A103,'BL28'!A:R,18,FALSE))</f>
        <v>0</v>
      </c>
      <c r="BG103" s="287"/>
      <c r="BH103" s="285">
        <f>IF(ISNA(VLOOKUP(A103,'BL29'!A:R,18,FALSE)),0,VLOOKUP(A103,'BL29'!A:R,18,FALSE))</f>
        <v>0</v>
      </c>
      <c r="BI103" s="287"/>
      <c r="BJ103" s="285">
        <f>IF(ISNA(VLOOKUP(A103,'BL30'!A:R,18,FALSE)),0,VLOOKUP(A103,'BL30'!A:R,18,FALSE))</f>
        <v>0</v>
      </c>
      <c r="BK103" s="287"/>
      <c r="BL103" s="285">
        <f>IF(ISNA(VLOOKUP(A103,ATF!A:AA,27,FALSE)),0,VLOOKUP(A103,ATF!A:AA,27,FALSE))</f>
        <v>0</v>
      </c>
      <c r="BM103" s="280"/>
      <c r="BN103" s="288">
        <v>1</v>
      </c>
      <c r="BO103" s="68">
        <f t="shared" si="13"/>
        <v>51.7</v>
      </c>
      <c r="BP103" s="289" t="str">
        <f t="shared" si="14"/>
        <v>Maximus</v>
      </c>
      <c r="BQ103" s="290">
        <f t="shared" si="15"/>
        <v>-51.7</v>
      </c>
      <c r="BR103" s="291"/>
      <c r="BS103" s="292">
        <f t="shared" si="12"/>
        <v>1</v>
      </c>
    </row>
    <row r="104" spans="1:71" ht="13.9" x14ac:dyDescent="0.4">
      <c r="A104" s="284" t="s">
        <v>134</v>
      </c>
      <c r="B104" s="698" t="s">
        <v>399</v>
      </c>
      <c r="C104" s="521">
        <v>-0.5</v>
      </c>
      <c r="D104" s="285">
        <f>IF(ISNA(VLOOKUP(A104,'BL1'!A:R,18,FALSE)),0,VLOOKUP(A104,'BL1'!A:R,18,FALSE))</f>
        <v>0</v>
      </c>
      <c r="E104" s="286"/>
      <c r="F104" s="285">
        <f>IF(ISNA(VLOOKUP(A104,'BL2'!A:R,18,FALSE)),0,VLOOKUP(A104,'BL2'!A:R,18,FALSE))</f>
        <v>0</v>
      </c>
      <c r="G104" s="287"/>
      <c r="H104" s="285">
        <f>IF(ISNA(VLOOKUP(A104,'BL3'!A:R,18,FALSE)),0,VLOOKUP(A104,'BL3'!A:R,18,FALSE))</f>
        <v>0</v>
      </c>
      <c r="I104" s="287"/>
      <c r="J104" s="285">
        <f>IF(ISNA(VLOOKUP(A104,'BL4'!A:R,18,FALSE)),0,VLOOKUP(A104,'BL4'!A:R,18,FALSE))</f>
        <v>0</v>
      </c>
      <c r="K104" s="287"/>
      <c r="L104" s="285">
        <f>IF(ISNA(VLOOKUP(A104,'BL5'!A:R,18,FALSE)),0,VLOOKUP(A104,'BL5'!A:R,18,FALSE))</f>
        <v>0</v>
      </c>
      <c r="M104" s="287"/>
      <c r="N104" s="285">
        <f>IF(ISNA(VLOOKUP(A104,'BL6'!A:R,18,FALSE)),0,VLOOKUP(A104,'BL6'!A:R,18,FALSE))</f>
        <v>0</v>
      </c>
      <c r="O104" s="287"/>
      <c r="P104" s="285">
        <f>IF(ISNA(VLOOKUP(A104,'BL7'!A:R,18,FALSE)),0,VLOOKUP(A104,'BL7'!A:R,18,FALSE))</f>
        <v>0</v>
      </c>
      <c r="Q104" s="287"/>
      <c r="R104" s="285">
        <f>IF(ISNA(VLOOKUP(A104,'BL8'!A:R,18,FALSE)),0,VLOOKUP(A104,'BL8'!A:R,18,FALSE))</f>
        <v>0</v>
      </c>
      <c r="S104" s="287"/>
      <c r="T104" s="285">
        <f>IF(ISNA(VLOOKUP(A104,'BL9'!A:R,18,FALSE)),0,VLOOKUP(A104,'BL9'!A:R,18,FALSE))</f>
        <v>0</v>
      </c>
      <c r="U104" s="287"/>
      <c r="V104" s="285">
        <f>IF(ISNA(VLOOKUP(A104,'BL10'!A:R,18,FALSE)),0,VLOOKUP(A104,'BL10'!A:R,18,FALSE))</f>
        <v>0</v>
      </c>
      <c r="W104" s="287"/>
      <c r="X104" s="285">
        <f>IF(ISNA(VLOOKUP(A104,'BL11'!A:R,18,FALSE)),0,VLOOKUP(A104,'BL11'!A:R,18,FALSE))</f>
        <v>0</v>
      </c>
      <c r="Y104" s="287"/>
      <c r="Z104" s="285">
        <f>IF(ISNA(VLOOKUP(A104,'BL12'!A:R,18,FALSE)),0,VLOOKUP(A104,'BL12'!A:R,18,FALSE))</f>
        <v>0</v>
      </c>
      <c r="AA104" s="287"/>
      <c r="AB104" s="285">
        <f>IF(ISNA(VLOOKUP(A104,'BL13'!A:R,18,FALSE)),0,VLOOKUP(A104,'BL13'!A:R,18,FALSE))</f>
        <v>0</v>
      </c>
      <c r="AC104" s="287"/>
      <c r="AD104" s="285">
        <f>IF(ISNA(VLOOKUP(A104,'BL14'!A:R,18,FALSE)),0,VLOOKUP(A104,'BL14'!A:R,18,FALSE))</f>
        <v>0</v>
      </c>
      <c r="AE104" s="287"/>
      <c r="AF104" s="285">
        <f>IF(ISNA(VLOOKUP(A104,'BL15'!A:R,18,FALSE)),0,VLOOKUP(A104,'BL15'!A:R,18,FALSE))</f>
        <v>0</v>
      </c>
      <c r="AG104" s="287"/>
      <c r="AH104" s="285">
        <f>IF(ISNA(VLOOKUP(A104,'BL16'!A:R,18,FALSE)),0,VLOOKUP(A104,'BL16'!A:R,18,FALSE))</f>
        <v>0</v>
      </c>
      <c r="AI104" s="287"/>
      <c r="AJ104" s="285">
        <f>IF(ISNA(VLOOKUP(A104,'BL17'!A:R,18,FALSE)),0,VLOOKUP(A104,'BL17'!A:R,18,FALSE))</f>
        <v>0</v>
      </c>
      <c r="AK104" s="287"/>
      <c r="AL104" s="285">
        <f>IF(ISNA(VLOOKUP(A104,'BL18'!A:R,18,FALSE)),0,VLOOKUP(A104,'BL18'!A:R,18,FALSE))</f>
        <v>0</v>
      </c>
      <c r="AM104" s="287"/>
      <c r="AN104" s="285">
        <f>IF(ISNA(VLOOKUP(A104,'BL19'!A:R,18,FALSE)),0,VLOOKUP(A104,'BL19'!A:R,18,FALSE))</f>
        <v>0</v>
      </c>
      <c r="AO104" s="287"/>
      <c r="AP104" s="285">
        <f>IF(ISNA(VLOOKUP(A104,'BL20'!A:R,18,FALSE)),0,VLOOKUP(A104,'BL20'!A:R,18,FALSE))</f>
        <v>0</v>
      </c>
      <c r="AQ104" s="287"/>
      <c r="AR104" s="285">
        <f>IF(ISNA(VLOOKUP(A104,'BL21'!A:R,18,FALSE)),0,VLOOKUP(A104,'BL21'!A:R,18,FALSE))</f>
        <v>0</v>
      </c>
      <c r="AS104" s="287"/>
      <c r="AT104" s="285">
        <f>IF(ISNA(VLOOKUP(A104,'BL22'!A:R,18,FALSE)),0,VLOOKUP(A104,'BL22'!A:R,18,FALSE))</f>
        <v>0</v>
      </c>
      <c r="AU104" s="287"/>
      <c r="AV104" s="285">
        <f>IF(ISNA(VLOOKUP(A104,'BL23'!A:R,18,FALSE)),0,VLOOKUP(A104,'BL23'!A:R,18,FALSE))</f>
        <v>0</v>
      </c>
      <c r="AW104" s="287"/>
      <c r="AX104" s="285">
        <f>IF(ISNA(VLOOKUP(A104,'BL24'!A:R,18,FALSE)),0,VLOOKUP(A104,'BL24'!A:R,18,FALSE))</f>
        <v>0</v>
      </c>
      <c r="AY104" s="287"/>
      <c r="AZ104" s="285">
        <f>IF(ISNA(VLOOKUP(A104,'BL25'!A:R,18,FALSE)),0,VLOOKUP(A104,'BL25'!A:R,18,FALSE))</f>
        <v>0</v>
      </c>
      <c r="BA104" s="287"/>
      <c r="BB104" s="285">
        <f>IF(ISNA(VLOOKUP(A104,'BL26'!A:R,18,FALSE)),0,VLOOKUP(A104,'BL26'!A:R,18,FALSE))</f>
        <v>0</v>
      </c>
      <c r="BC104" s="287"/>
      <c r="BD104" s="285">
        <f>IF(ISNA(VLOOKUP(A104,'BL27'!A:R,18,FALSE)),0,VLOOKUP(A104,'BL27'!A:R,18,FALSE))</f>
        <v>0</v>
      </c>
      <c r="BE104" s="287"/>
      <c r="BF104" s="285">
        <f>IF(ISNA(VLOOKUP(A104,'BL28'!A:R,18,FALSE)),0,VLOOKUP(A104,'BL28'!A:R,18,FALSE))</f>
        <v>0</v>
      </c>
      <c r="BG104" s="287"/>
      <c r="BH104" s="285">
        <f>IF(ISNA(VLOOKUP(A104,'BL29'!A:R,18,FALSE)),0,VLOOKUP(A104,'BL29'!A:R,18,FALSE))</f>
        <v>0</v>
      </c>
      <c r="BI104" s="287"/>
      <c r="BJ104" s="285">
        <f>IF(ISNA(VLOOKUP(A104,'BL30'!A:R,18,FALSE)),0,VLOOKUP(A104,'BL30'!A:R,18,FALSE))</f>
        <v>0</v>
      </c>
      <c r="BK104" s="287"/>
      <c r="BL104" s="285">
        <f>IF(ISNA(VLOOKUP(A104,ATF!A:AA,27,FALSE)),0,VLOOKUP(A104,ATF!A:AA,27,FALSE))</f>
        <v>0</v>
      </c>
      <c r="BM104" s="280"/>
      <c r="BN104" s="288">
        <v>1</v>
      </c>
      <c r="BO104" s="68">
        <f t="shared" si="13"/>
        <v>-0.5</v>
      </c>
      <c r="BP104" s="289" t="str">
        <f t="shared" si="14"/>
        <v>Merkur</v>
      </c>
      <c r="BQ104" s="290">
        <f t="shared" si="15"/>
        <v>0.5</v>
      </c>
      <c r="BR104" s="291"/>
      <c r="BS104" s="292" t="str">
        <f t="shared" si="12"/>
        <v/>
      </c>
    </row>
    <row r="105" spans="1:71" ht="13.9" x14ac:dyDescent="0.4">
      <c r="A105" s="284" t="s">
        <v>501</v>
      </c>
      <c r="B105" s="693" t="s">
        <v>502</v>
      </c>
      <c r="C105" s="521">
        <v>7.8</v>
      </c>
      <c r="D105" s="285">
        <f>IF(ISNA(VLOOKUP(A105,'BL1'!A:R,18,FALSE)),0,VLOOKUP(A105,'BL1'!A:R,18,FALSE))</f>
        <v>0</v>
      </c>
      <c r="E105" s="286"/>
      <c r="F105" s="285">
        <f>IF(ISNA(VLOOKUP(A105,'BL2'!A:R,18,FALSE)),0,VLOOKUP(A105,'BL2'!A:R,18,FALSE))</f>
        <v>0</v>
      </c>
      <c r="G105" s="287"/>
      <c r="H105" s="285">
        <f>IF(ISNA(VLOOKUP(A105,'BL3'!A:R,18,FALSE)),0,VLOOKUP(A105,'BL3'!A:R,18,FALSE))</f>
        <v>0</v>
      </c>
      <c r="I105" s="287"/>
      <c r="J105" s="285">
        <f>IF(ISNA(VLOOKUP(A105,'BL4'!A:R,18,FALSE)),0,VLOOKUP(A105,'BL4'!A:R,18,FALSE))</f>
        <v>0</v>
      </c>
      <c r="K105" s="287"/>
      <c r="L105" s="285">
        <f>IF(ISNA(VLOOKUP(A105,'BL5'!A:R,18,FALSE)),0,VLOOKUP(A105,'BL5'!A:R,18,FALSE))</f>
        <v>0</v>
      </c>
      <c r="M105" s="287"/>
      <c r="N105" s="285">
        <f>IF(ISNA(VLOOKUP(A105,'BL6'!A:R,18,FALSE)),0,VLOOKUP(A105,'BL6'!A:R,18,FALSE))</f>
        <v>0</v>
      </c>
      <c r="O105" s="287"/>
      <c r="P105" s="285">
        <f>IF(ISNA(VLOOKUP(A105,'BL7'!A:R,18,FALSE)),0,VLOOKUP(A105,'BL7'!A:R,18,FALSE))</f>
        <v>0</v>
      </c>
      <c r="Q105" s="287"/>
      <c r="R105" s="285">
        <f>IF(ISNA(VLOOKUP(A105,'BL8'!A:R,18,FALSE)),0,VLOOKUP(A105,'BL8'!A:R,18,FALSE))</f>
        <v>0</v>
      </c>
      <c r="S105" s="287"/>
      <c r="T105" s="285">
        <f>IF(ISNA(VLOOKUP(A105,'BL9'!A:R,18,FALSE)),0,VLOOKUP(A105,'BL9'!A:R,18,FALSE))</f>
        <v>0</v>
      </c>
      <c r="U105" s="287"/>
      <c r="V105" s="285">
        <f>IF(ISNA(VLOOKUP(A105,'BL10'!A:R,18,FALSE)),0,VLOOKUP(A105,'BL10'!A:R,18,FALSE))</f>
        <v>0</v>
      </c>
      <c r="W105" s="287"/>
      <c r="X105" s="285">
        <f>IF(ISNA(VLOOKUP(A105,'BL11'!A:R,18,FALSE)),0,VLOOKUP(A105,'BL11'!A:R,18,FALSE))</f>
        <v>0</v>
      </c>
      <c r="Y105" s="287"/>
      <c r="Z105" s="285">
        <f>IF(ISNA(VLOOKUP(A105,'BL12'!A:R,18,FALSE)),0,VLOOKUP(A105,'BL12'!A:R,18,FALSE))</f>
        <v>0</v>
      </c>
      <c r="AA105" s="287"/>
      <c r="AB105" s="285">
        <f>IF(ISNA(VLOOKUP(A105,'BL13'!A:R,18,FALSE)),0,VLOOKUP(A105,'BL13'!A:R,18,FALSE))</f>
        <v>0</v>
      </c>
      <c r="AC105" s="287"/>
      <c r="AD105" s="285">
        <f>IF(ISNA(VLOOKUP(A105,'BL14'!A:R,18,FALSE)),0,VLOOKUP(A105,'BL14'!A:R,18,FALSE))</f>
        <v>0</v>
      </c>
      <c r="AE105" s="287"/>
      <c r="AF105" s="285">
        <f>IF(ISNA(VLOOKUP(A105,'BL15'!A:R,18,FALSE)),0,VLOOKUP(A105,'BL15'!A:R,18,FALSE))</f>
        <v>0</v>
      </c>
      <c r="AG105" s="287"/>
      <c r="AH105" s="285">
        <f>IF(ISNA(VLOOKUP(A105,'BL16'!A:R,18,FALSE)),0,VLOOKUP(A105,'BL16'!A:R,18,FALSE))</f>
        <v>0</v>
      </c>
      <c r="AI105" s="287"/>
      <c r="AJ105" s="285">
        <f>IF(ISNA(VLOOKUP(A105,'BL17'!A:R,18,FALSE)),0,VLOOKUP(A105,'BL17'!A:R,18,FALSE))</f>
        <v>0</v>
      </c>
      <c r="AK105" s="287"/>
      <c r="AL105" s="285">
        <f>IF(ISNA(VLOOKUP(A105,'BL18'!A:R,18,FALSE)),0,VLOOKUP(A105,'BL18'!A:R,18,FALSE))</f>
        <v>0</v>
      </c>
      <c r="AM105" s="287"/>
      <c r="AN105" s="285">
        <f>IF(ISNA(VLOOKUP(A105,'BL19'!A:R,18,FALSE)),0,VLOOKUP(A105,'BL19'!A:R,18,FALSE))</f>
        <v>0</v>
      </c>
      <c r="AO105" s="287"/>
      <c r="AP105" s="285">
        <f>IF(ISNA(VLOOKUP(A105,'BL20'!A:R,18,FALSE)),0,VLOOKUP(A105,'BL20'!A:R,18,FALSE))</f>
        <v>0</v>
      </c>
      <c r="AQ105" s="287"/>
      <c r="AR105" s="285">
        <f>IF(ISNA(VLOOKUP(A105,'BL21'!A:R,18,FALSE)),0,VLOOKUP(A105,'BL21'!A:R,18,FALSE))</f>
        <v>0</v>
      </c>
      <c r="AS105" s="287"/>
      <c r="AT105" s="285">
        <f>IF(ISNA(VLOOKUP(A105,'BL22'!A:R,18,FALSE)),0,VLOOKUP(A105,'BL22'!A:R,18,FALSE))</f>
        <v>0</v>
      </c>
      <c r="AU105" s="287"/>
      <c r="AV105" s="285">
        <f>IF(ISNA(VLOOKUP(A105,'BL23'!A:R,18,FALSE)),0,VLOOKUP(A105,'BL23'!A:R,18,FALSE))</f>
        <v>0</v>
      </c>
      <c r="AW105" s="287"/>
      <c r="AX105" s="285">
        <f>IF(ISNA(VLOOKUP(A105,'BL24'!A:R,18,FALSE)),0,VLOOKUP(A105,'BL24'!A:R,18,FALSE))</f>
        <v>0</v>
      </c>
      <c r="AY105" s="287"/>
      <c r="AZ105" s="285">
        <f>IF(ISNA(VLOOKUP(A105,'BL25'!A:R,18,FALSE)),0,VLOOKUP(A105,'BL25'!A:R,18,FALSE))</f>
        <v>0</v>
      </c>
      <c r="BA105" s="287"/>
      <c r="BB105" s="285">
        <f>IF(ISNA(VLOOKUP(A105,'BL26'!A:R,18,FALSE)),0,VLOOKUP(A105,'BL26'!A:R,18,FALSE))</f>
        <v>0</v>
      </c>
      <c r="BC105" s="287"/>
      <c r="BD105" s="285">
        <f>IF(ISNA(VLOOKUP(A105,'BL27'!A:R,18,FALSE)),0,VLOOKUP(A105,'BL27'!A:R,18,FALSE))</f>
        <v>0</v>
      </c>
      <c r="BE105" s="287"/>
      <c r="BF105" s="285">
        <f>IF(ISNA(VLOOKUP(A105,'BL28'!A:R,18,FALSE)),0,VLOOKUP(A105,'BL28'!A:R,18,FALSE))</f>
        <v>0</v>
      </c>
      <c r="BG105" s="287"/>
      <c r="BH105" s="285">
        <f>IF(ISNA(VLOOKUP(A105,'BL29'!A:R,18,FALSE)),0,VLOOKUP(A105,'BL29'!A:R,18,FALSE))</f>
        <v>0</v>
      </c>
      <c r="BI105" s="287"/>
      <c r="BJ105" s="285">
        <f>IF(ISNA(VLOOKUP(A105,'BL30'!A:R,18,FALSE)),0,VLOOKUP(A105,'BL30'!A:R,18,FALSE))</f>
        <v>0</v>
      </c>
      <c r="BK105" s="287"/>
      <c r="BL105" s="285">
        <f>IF(ISNA(VLOOKUP(A105,ATF!A:AA,27,FALSE)),0,VLOOKUP(A105,ATF!A:AA,27,FALSE))</f>
        <v>0</v>
      </c>
      <c r="BM105" s="280"/>
      <c r="BN105" s="288">
        <v>1</v>
      </c>
      <c r="BO105" s="68">
        <f t="shared" si="13"/>
        <v>7.8</v>
      </c>
      <c r="BP105" s="289" t="str">
        <f t="shared" si="14"/>
        <v>Merkur (A-S)</v>
      </c>
      <c r="BQ105" s="290">
        <f t="shared" si="15"/>
        <v>-7.8</v>
      </c>
      <c r="BR105" s="291"/>
      <c r="BS105" s="292" t="str">
        <f t="shared" si="12"/>
        <v/>
      </c>
    </row>
    <row r="106" spans="1:71" ht="13.9" x14ac:dyDescent="0.4">
      <c r="A106" s="284" t="s">
        <v>135</v>
      </c>
      <c r="B106" s="698" t="s">
        <v>400</v>
      </c>
      <c r="C106" s="521">
        <v>-25.4</v>
      </c>
      <c r="D106" s="285">
        <f>IF(ISNA(VLOOKUP(A106,'BL1'!A:R,18,FALSE)),0,VLOOKUP(A106,'BL1'!A:R,18,FALSE))</f>
        <v>0</v>
      </c>
      <c r="E106" s="286"/>
      <c r="F106" s="285">
        <f>IF(ISNA(VLOOKUP(A106,'BL2'!A:R,18,FALSE)),0,VLOOKUP(A106,'BL2'!A:R,18,FALSE))</f>
        <v>0</v>
      </c>
      <c r="G106" s="287"/>
      <c r="H106" s="285">
        <f>IF(ISNA(VLOOKUP(A106,'BL3'!A:R,18,FALSE)),0,VLOOKUP(A106,'BL3'!A:R,18,FALSE))</f>
        <v>0</v>
      </c>
      <c r="I106" s="287"/>
      <c r="J106" s="285">
        <f>IF(ISNA(VLOOKUP(A106,'BL4'!A:R,18,FALSE)),0,VLOOKUP(A106,'BL4'!A:R,18,FALSE))</f>
        <v>0</v>
      </c>
      <c r="K106" s="287"/>
      <c r="L106" s="285">
        <f>IF(ISNA(VLOOKUP(A106,'BL5'!A:R,18,FALSE)),0,VLOOKUP(A106,'BL5'!A:R,18,FALSE))</f>
        <v>0</v>
      </c>
      <c r="M106" s="287"/>
      <c r="N106" s="285">
        <f>IF(ISNA(VLOOKUP(A106,'BL6'!A:R,18,FALSE)),0,VLOOKUP(A106,'BL6'!A:R,18,FALSE))</f>
        <v>0</v>
      </c>
      <c r="O106" s="287"/>
      <c r="P106" s="285">
        <f>IF(ISNA(VLOOKUP(A106,'BL7'!A:R,18,FALSE)),0,VLOOKUP(A106,'BL7'!A:R,18,FALSE))</f>
        <v>0</v>
      </c>
      <c r="Q106" s="287"/>
      <c r="R106" s="285">
        <f>IF(ISNA(VLOOKUP(A106,'BL8'!A:R,18,FALSE)),0,VLOOKUP(A106,'BL8'!A:R,18,FALSE))</f>
        <v>0</v>
      </c>
      <c r="S106" s="287"/>
      <c r="T106" s="285">
        <f>IF(ISNA(VLOOKUP(A106,'BL9'!A:R,18,FALSE)),0,VLOOKUP(A106,'BL9'!A:R,18,FALSE))</f>
        <v>0</v>
      </c>
      <c r="U106" s="287"/>
      <c r="V106" s="285">
        <f>IF(ISNA(VLOOKUP(A106,'BL10'!A:R,18,FALSE)),0,VLOOKUP(A106,'BL10'!A:R,18,FALSE))</f>
        <v>0</v>
      </c>
      <c r="W106" s="287"/>
      <c r="X106" s="285">
        <f>IF(ISNA(VLOOKUP(A106,'BL11'!A:R,18,FALSE)),0,VLOOKUP(A106,'BL11'!A:R,18,FALSE))</f>
        <v>0</v>
      </c>
      <c r="Y106" s="287"/>
      <c r="Z106" s="285">
        <f>IF(ISNA(VLOOKUP(A106,'BL12'!A:R,18,FALSE)),0,VLOOKUP(A106,'BL12'!A:R,18,FALSE))</f>
        <v>0</v>
      </c>
      <c r="AA106" s="287"/>
      <c r="AB106" s="285">
        <f>IF(ISNA(VLOOKUP(A106,'BL13'!A:R,18,FALSE)),0,VLOOKUP(A106,'BL13'!A:R,18,FALSE))</f>
        <v>0</v>
      </c>
      <c r="AC106" s="287"/>
      <c r="AD106" s="285">
        <f>IF(ISNA(VLOOKUP(A106,'BL14'!A:R,18,FALSE)),0,VLOOKUP(A106,'BL14'!A:R,18,FALSE))</f>
        <v>0</v>
      </c>
      <c r="AE106" s="287"/>
      <c r="AF106" s="285">
        <f>IF(ISNA(VLOOKUP(A106,'BL15'!A:R,18,FALSE)),0,VLOOKUP(A106,'BL15'!A:R,18,FALSE))</f>
        <v>0</v>
      </c>
      <c r="AG106" s="287"/>
      <c r="AH106" s="285">
        <f>IF(ISNA(VLOOKUP(A106,'BL16'!A:R,18,FALSE)),0,VLOOKUP(A106,'BL16'!A:R,18,FALSE))</f>
        <v>0</v>
      </c>
      <c r="AI106" s="287"/>
      <c r="AJ106" s="285">
        <f>IF(ISNA(VLOOKUP(A106,'BL17'!A:R,18,FALSE)),0,VLOOKUP(A106,'BL17'!A:R,18,FALSE))</f>
        <v>0</v>
      </c>
      <c r="AK106" s="287"/>
      <c r="AL106" s="285">
        <f>IF(ISNA(VLOOKUP(A106,'BL18'!A:R,18,FALSE)),0,VLOOKUP(A106,'BL18'!A:R,18,FALSE))</f>
        <v>0</v>
      </c>
      <c r="AM106" s="287"/>
      <c r="AN106" s="285">
        <f>IF(ISNA(VLOOKUP(A106,'BL19'!A:R,18,FALSE)),0,VLOOKUP(A106,'BL19'!A:R,18,FALSE))</f>
        <v>0</v>
      </c>
      <c r="AO106" s="287"/>
      <c r="AP106" s="285">
        <f>IF(ISNA(VLOOKUP(A106,'BL20'!A:R,18,FALSE)),0,VLOOKUP(A106,'BL20'!A:R,18,FALSE))</f>
        <v>0</v>
      </c>
      <c r="AQ106" s="287"/>
      <c r="AR106" s="285">
        <f>IF(ISNA(VLOOKUP(A106,'BL21'!A:R,18,FALSE)),0,VLOOKUP(A106,'BL21'!A:R,18,FALSE))</f>
        <v>0</v>
      </c>
      <c r="AS106" s="287"/>
      <c r="AT106" s="285">
        <f>IF(ISNA(VLOOKUP(A106,'BL22'!A:R,18,FALSE)),0,VLOOKUP(A106,'BL22'!A:R,18,FALSE))</f>
        <v>0</v>
      </c>
      <c r="AU106" s="287"/>
      <c r="AV106" s="285">
        <f>IF(ISNA(VLOOKUP(A106,'BL23'!A:R,18,FALSE)),0,VLOOKUP(A106,'BL23'!A:R,18,FALSE))</f>
        <v>0</v>
      </c>
      <c r="AW106" s="287"/>
      <c r="AX106" s="285">
        <f>IF(ISNA(VLOOKUP(A106,'BL24'!A:R,18,FALSE)),0,VLOOKUP(A106,'BL24'!A:R,18,FALSE))</f>
        <v>0</v>
      </c>
      <c r="AY106" s="287"/>
      <c r="AZ106" s="285">
        <f>IF(ISNA(VLOOKUP(A106,'BL25'!A:R,18,FALSE)),0,VLOOKUP(A106,'BL25'!A:R,18,FALSE))</f>
        <v>0</v>
      </c>
      <c r="BA106" s="287"/>
      <c r="BB106" s="285">
        <f>IF(ISNA(VLOOKUP(A106,'BL26'!A:R,18,FALSE)),0,VLOOKUP(A106,'BL26'!A:R,18,FALSE))</f>
        <v>0</v>
      </c>
      <c r="BC106" s="287"/>
      <c r="BD106" s="285">
        <f>IF(ISNA(VLOOKUP(A106,'BL27'!A:R,18,FALSE)),0,VLOOKUP(A106,'BL27'!A:R,18,FALSE))</f>
        <v>0</v>
      </c>
      <c r="BE106" s="287"/>
      <c r="BF106" s="285">
        <f>IF(ISNA(VLOOKUP(A106,'BL28'!A:R,18,FALSE)),0,VLOOKUP(A106,'BL28'!A:R,18,FALSE))</f>
        <v>0</v>
      </c>
      <c r="BG106" s="287"/>
      <c r="BH106" s="285">
        <f>IF(ISNA(VLOOKUP(A106,'BL29'!A:R,18,FALSE)),0,VLOOKUP(A106,'BL29'!A:R,18,FALSE))</f>
        <v>0</v>
      </c>
      <c r="BI106" s="287"/>
      <c r="BJ106" s="285">
        <f>IF(ISNA(VLOOKUP(A106,'BL30'!A:R,18,FALSE)),0,VLOOKUP(A106,'BL30'!A:R,18,FALSE))</f>
        <v>0</v>
      </c>
      <c r="BK106" s="287"/>
      <c r="BL106" s="285">
        <f>IF(ISNA(VLOOKUP(A106,ATF!A:AA,27,FALSE)),0,VLOOKUP(A106,ATF!A:AA,27,FALSE))</f>
        <v>0</v>
      </c>
      <c r="BM106" s="280"/>
      <c r="BN106" s="288">
        <v>1</v>
      </c>
      <c r="BO106" s="68">
        <f t="shared" si="13"/>
        <v>-25.4</v>
      </c>
      <c r="BP106" s="289" t="str">
        <f t="shared" si="14"/>
        <v>Mike</v>
      </c>
      <c r="BQ106" s="290">
        <f t="shared" si="15"/>
        <v>25.4</v>
      </c>
      <c r="BR106" s="291"/>
      <c r="BS106" s="292" t="str">
        <f t="shared" si="12"/>
        <v/>
      </c>
    </row>
    <row r="107" spans="1:71" ht="13.9" x14ac:dyDescent="0.4">
      <c r="A107" s="284" t="s">
        <v>136</v>
      </c>
      <c r="B107" s="698" t="s">
        <v>401</v>
      </c>
      <c r="C107" s="521">
        <v>0</v>
      </c>
      <c r="D107" s="285">
        <f>IF(ISNA(VLOOKUP(A107,'BL1'!A:R,18,FALSE)),0,VLOOKUP(A107,'BL1'!A:R,18,FALSE))</f>
        <v>0</v>
      </c>
      <c r="E107" s="286"/>
      <c r="F107" s="285">
        <f>IF(ISNA(VLOOKUP(A107,'BL2'!A:R,18,FALSE)),0,VLOOKUP(A107,'BL2'!A:R,18,FALSE))</f>
        <v>0</v>
      </c>
      <c r="G107" s="287"/>
      <c r="H107" s="285">
        <f>IF(ISNA(VLOOKUP(A107,'BL3'!A:R,18,FALSE)),0,VLOOKUP(A107,'BL3'!A:R,18,FALSE))</f>
        <v>0</v>
      </c>
      <c r="I107" s="287"/>
      <c r="J107" s="285">
        <f>IF(ISNA(VLOOKUP(A107,'BL4'!A:R,18,FALSE)),0,VLOOKUP(A107,'BL4'!A:R,18,FALSE))</f>
        <v>0</v>
      </c>
      <c r="K107" s="287"/>
      <c r="L107" s="285">
        <f>IF(ISNA(VLOOKUP(A107,'BL5'!A:R,18,FALSE)),0,VLOOKUP(A107,'BL5'!A:R,18,FALSE))</f>
        <v>0</v>
      </c>
      <c r="M107" s="287"/>
      <c r="N107" s="285">
        <f>IF(ISNA(VLOOKUP(A107,'BL6'!A:R,18,FALSE)),0,VLOOKUP(A107,'BL6'!A:R,18,FALSE))</f>
        <v>0</v>
      </c>
      <c r="O107" s="287"/>
      <c r="P107" s="285">
        <f>IF(ISNA(VLOOKUP(A107,'BL7'!A:R,18,FALSE)),0,VLOOKUP(A107,'BL7'!A:R,18,FALSE))</f>
        <v>0</v>
      </c>
      <c r="Q107" s="287"/>
      <c r="R107" s="285">
        <f>IF(ISNA(VLOOKUP(A107,'BL8'!A:R,18,FALSE)),0,VLOOKUP(A107,'BL8'!A:R,18,FALSE))</f>
        <v>0</v>
      </c>
      <c r="S107" s="287"/>
      <c r="T107" s="285">
        <f>IF(ISNA(VLOOKUP(A107,'BL9'!A:R,18,FALSE)),0,VLOOKUP(A107,'BL9'!A:R,18,FALSE))</f>
        <v>0</v>
      </c>
      <c r="U107" s="287"/>
      <c r="V107" s="285">
        <f>IF(ISNA(VLOOKUP(A107,'BL10'!A:R,18,FALSE)),0,VLOOKUP(A107,'BL10'!A:R,18,FALSE))</f>
        <v>0</v>
      </c>
      <c r="W107" s="287"/>
      <c r="X107" s="285">
        <f>IF(ISNA(VLOOKUP(A107,'BL11'!A:R,18,FALSE)),0,VLOOKUP(A107,'BL11'!A:R,18,FALSE))</f>
        <v>0</v>
      </c>
      <c r="Y107" s="287"/>
      <c r="Z107" s="285">
        <f>IF(ISNA(VLOOKUP(A107,'BL12'!A:R,18,FALSE)),0,VLOOKUP(A107,'BL12'!A:R,18,FALSE))</f>
        <v>0</v>
      </c>
      <c r="AA107" s="287"/>
      <c r="AB107" s="285">
        <f>IF(ISNA(VLOOKUP(A107,'BL13'!A:R,18,FALSE)),0,VLOOKUP(A107,'BL13'!A:R,18,FALSE))</f>
        <v>0</v>
      </c>
      <c r="AC107" s="287"/>
      <c r="AD107" s="285">
        <f>IF(ISNA(VLOOKUP(A107,'BL14'!A:R,18,FALSE)),0,VLOOKUP(A107,'BL14'!A:R,18,FALSE))</f>
        <v>0</v>
      </c>
      <c r="AE107" s="287"/>
      <c r="AF107" s="285">
        <f>IF(ISNA(VLOOKUP(A107,'BL15'!A:R,18,FALSE)),0,VLOOKUP(A107,'BL15'!A:R,18,FALSE))</f>
        <v>0</v>
      </c>
      <c r="AG107" s="287"/>
      <c r="AH107" s="285">
        <f>IF(ISNA(VLOOKUP(A107,'BL16'!A:R,18,FALSE)),0,VLOOKUP(A107,'BL16'!A:R,18,FALSE))</f>
        <v>0</v>
      </c>
      <c r="AI107" s="287"/>
      <c r="AJ107" s="285">
        <f>IF(ISNA(VLOOKUP(A107,'BL17'!A:R,18,FALSE)),0,VLOOKUP(A107,'BL17'!A:R,18,FALSE))</f>
        <v>0</v>
      </c>
      <c r="AK107" s="287"/>
      <c r="AL107" s="285">
        <f>IF(ISNA(VLOOKUP(A107,'BL18'!A:R,18,FALSE)),0,VLOOKUP(A107,'BL18'!A:R,18,FALSE))</f>
        <v>0</v>
      </c>
      <c r="AM107" s="287"/>
      <c r="AN107" s="285">
        <f>IF(ISNA(VLOOKUP(A107,'BL19'!A:R,18,FALSE)),0,VLOOKUP(A107,'BL19'!A:R,18,FALSE))</f>
        <v>0</v>
      </c>
      <c r="AO107" s="287"/>
      <c r="AP107" s="285">
        <f>IF(ISNA(VLOOKUP(A107,'BL20'!A:R,18,FALSE)),0,VLOOKUP(A107,'BL20'!A:R,18,FALSE))</f>
        <v>0</v>
      </c>
      <c r="AQ107" s="287"/>
      <c r="AR107" s="285">
        <f>IF(ISNA(VLOOKUP(A107,'BL21'!A:R,18,FALSE)),0,VLOOKUP(A107,'BL21'!A:R,18,FALSE))</f>
        <v>0</v>
      </c>
      <c r="AS107" s="287"/>
      <c r="AT107" s="285">
        <f>IF(ISNA(VLOOKUP(A107,'BL22'!A:R,18,FALSE)),0,VLOOKUP(A107,'BL22'!A:R,18,FALSE))</f>
        <v>0</v>
      </c>
      <c r="AU107" s="287"/>
      <c r="AV107" s="285">
        <f>IF(ISNA(VLOOKUP(A107,'BL23'!A:R,18,FALSE)),0,VLOOKUP(A107,'BL23'!A:R,18,FALSE))</f>
        <v>0</v>
      </c>
      <c r="AW107" s="287"/>
      <c r="AX107" s="285">
        <f>IF(ISNA(VLOOKUP(A107,'BL24'!A:R,18,FALSE)),0,VLOOKUP(A107,'BL24'!A:R,18,FALSE))</f>
        <v>0</v>
      </c>
      <c r="AY107" s="287"/>
      <c r="AZ107" s="285">
        <f>IF(ISNA(VLOOKUP(A107,'BL25'!A:R,18,FALSE)),0,VLOOKUP(A107,'BL25'!A:R,18,FALSE))</f>
        <v>0</v>
      </c>
      <c r="BA107" s="287"/>
      <c r="BB107" s="285">
        <f>IF(ISNA(VLOOKUP(A107,'BL26'!A:R,18,FALSE)),0,VLOOKUP(A107,'BL26'!A:R,18,FALSE))</f>
        <v>0</v>
      </c>
      <c r="BC107" s="287"/>
      <c r="BD107" s="285">
        <f>IF(ISNA(VLOOKUP(A107,'BL27'!A:R,18,FALSE)),0,VLOOKUP(A107,'BL27'!A:R,18,FALSE))</f>
        <v>0</v>
      </c>
      <c r="BE107" s="287"/>
      <c r="BF107" s="285">
        <f>IF(ISNA(VLOOKUP(A107,'BL28'!A:R,18,FALSE)),0,VLOOKUP(A107,'BL28'!A:R,18,FALSE))</f>
        <v>0</v>
      </c>
      <c r="BG107" s="287"/>
      <c r="BH107" s="285">
        <f>IF(ISNA(VLOOKUP(A107,'BL29'!A:R,18,FALSE)),0,VLOOKUP(A107,'BL29'!A:R,18,FALSE))</f>
        <v>0</v>
      </c>
      <c r="BI107" s="287"/>
      <c r="BJ107" s="285">
        <f>IF(ISNA(VLOOKUP(A107,'BL30'!A:R,18,FALSE)),0,VLOOKUP(A107,'BL30'!A:R,18,FALSE))</f>
        <v>0</v>
      </c>
      <c r="BK107" s="287"/>
      <c r="BL107" s="285">
        <f>IF(ISNA(VLOOKUP(A107,ATF!A:AA,27,FALSE)),0,VLOOKUP(A107,ATF!A:AA,27,FALSE))</f>
        <v>0</v>
      </c>
      <c r="BM107" s="280"/>
      <c r="BN107" s="288">
        <v>1</v>
      </c>
      <c r="BO107" s="68">
        <f t="shared" si="13"/>
        <v>0</v>
      </c>
      <c r="BP107" s="289" t="str">
        <f t="shared" si="14"/>
        <v>Mischmasch</v>
      </c>
      <c r="BQ107" s="290">
        <f t="shared" si="15"/>
        <v>0</v>
      </c>
      <c r="BR107" s="291"/>
      <c r="BS107" s="292" t="str">
        <f t="shared" si="12"/>
        <v/>
      </c>
    </row>
    <row r="108" spans="1:71" ht="15" customHeight="1" x14ac:dyDescent="0.4">
      <c r="A108" s="284" t="s">
        <v>137</v>
      </c>
      <c r="B108" s="698" t="s">
        <v>402</v>
      </c>
      <c r="C108" s="521">
        <v>36.299999999999997</v>
      </c>
      <c r="D108" s="285">
        <f>IF(ISNA(VLOOKUP(A108,'BL1'!A:R,18,FALSE)),0,VLOOKUP(A108,'BL1'!A:R,18,FALSE))</f>
        <v>0</v>
      </c>
      <c r="E108" s="286"/>
      <c r="F108" s="285">
        <f>IF(ISNA(VLOOKUP(A108,'BL2'!A:R,18,FALSE)),0,VLOOKUP(A108,'BL2'!A:R,18,FALSE))</f>
        <v>0</v>
      </c>
      <c r="G108" s="287"/>
      <c r="H108" s="285">
        <f>IF(ISNA(VLOOKUP(A108,'BL3'!A:R,18,FALSE)),0,VLOOKUP(A108,'BL3'!A:R,18,FALSE))</f>
        <v>0</v>
      </c>
      <c r="I108" s="287"/>
      <c r="J108" s="285">
        <f>IF(ISNA(VLOOKUP(A108,'BL4'!A:R,18,FALSE)),0,VLOOKUP(A108,'BL4'!A:R,18,FALSE))</f>
        <v>0</v>
      </c>
      <c r="K108" s="287"/>
      <c r="L108" s="285">
        <f>IF(ISNA(VLOOKUP(A108,'BL5'!A:R,18,FALSE)),0,VLOOKUP(A108,'BL5'!A:R,18,FALSE))</f>
        <v>0</v>
      </c>
      <c r="M108" s="287"/>
      <c r="N108" s="285">
        <f>IF(ISNA(VLOOKUP(A108,'BL6'!A:R,18,FALSE)),0,VLOOKUP(A108,'BL6'!A:R,18,FALSE))</f>
        <v>0</v>
      </c>
      <c r="O108" s="287"/>
      <c r="P108" s="285">
        <f>IF(ISNA(VLOOKUP(A108,'BL7'!A:R,18,FALSE)),0,VLOOKUP(A108,'BL7'!A:R,18,FALSE))</f>
        <v>0</v>
      </c>
      <c r="Q108" s="287"/>
      <c r="R108" s="285">
        <f>IF(ISNA(VLOOKUP(A108,'BL8'!A:R,18,FALSE)),0,VLOOKUP(A108,'BL8'!A:R,18,FALSE))</f>
        <v>0</v>
      </c>
      <c r="S108" s="287"/>
      <c r="T108" s="285">
        <f>IF(ISNA(VLOOKUP(A108,'BL9'!A:R,18,FALSE)),0,VLOOKUP(A108,'BL9'!A:R,18,FALSE))</f>
        <v>0</v>
      </c>
      <c r="U108" s="287"/>
      <c r="V108" s="285">
        <f>IF(ISNA(VLOOKUP(A108,'BL10'!A:R,18,FALSE)),0,VLOOKUP(A108,'BL10'!A:R,18,FALSE))</f>
        <v>0</v>
      </c>
      <c r="W108" s="287"/>
      <c r="X108" s="285">
        <f>IF(ISNA(VLOOKUP(A108,'BL11'!A:R,18,FALSE)),0,VLOOKUP(A108,'BL11'!A:R,18,FALSE))</f>
        <v>0</v>
      </c>
      <c r="Y108" s="287"/>
      <c r="Z108" s="285">
        <f>IF(ISNA(VLOOKUP(A108,'BL12'!A:R,18,FALSE)),0,VLOOKUP(A108,'BL12'!A:R,18,FALSE))</f>
        <v>0</v>
      </c>
      <c r="AA108" s="287"/>
      <c r="AB108" s="285">
        <f>IF(ISNA(VLOOKUP(A108,'BL13'!A:R,18,FALSE)),0,VLOOKUP(A108,'BL13'!A:R,18,FALSE))</f>
        <v>0</v>
      </c>
      <c r="AC108" s="287"/>
      <c r="AD108" s="285">
        <f>IF(ISNA(VLOOKUP(A108,'BL14'!A:R,18,FALSE)),0,VLOOKUP(A108,'BL14'!A:R,18,FALSE))</f>
        <v>0</v>
      </c>
      <c r="AE108" s="287"/>
      <c r="AF108" s="285">
        <f>IF(ISNA(VLOOKUP(A108,'BL15'!A:R,18,FALSE)),0,VLOOKUP(A108,'BL15'!A:R,18,FALSE))</f>
        <v>0</v>
      </c>
      <c r="AG108" s="287"/>
      <c r="AH108" s="285">
        <f>IF(ISNA(VLOOKUP(A108,'BL16'!A:R,18,FALSE)),0,VLOOKUP(A108,'BL16'!A:R,18,FALSE))</f>
        <v>0</v>
      </c>
      <c r="AI108" s="287"/>
      <c r="AJ108" s="285">
        <f>IF(ISNA(VLOOKUP(A108,'BL17'!A:R,18,FALSE)),0,VLOOKUP(A108,'BL17'!A:R,18,FALSE))</f>
        <v>0</v>
      </c>
      <c r="AK108" s="287"/>
      <c r="AL108" s="285">
        <f>IF(ISNA(VLOOKUP(A108,'BL18'!A:R,18,FALSE)),0,VLOOKUP(A108,'BL18'!A:R,18,FALSE))</f>
        <v>0</v>
      </c>
      <c r="AM108" s="287"/>
      <c r="AN108" s="285">
        <f>IF(ISNA(VLOOKUP(A108,'BL19'!A:R,18,FALSE)),0,VLOOKUP(A108,'BL19'!A:R,18,FALSE))</f>
        <v>0</v>
      </c>
      <c r="AO108" s="287"/>
      <c r="AP108" s="285">
        <f>IF(ISNA(VLOOKUP(A108,'BL20'!A:R,18,FALSE)),0,VLOOKUP(A108,'BL20'!A:R,18,FALSE))</f>
        <v>0</v>
      </c>
      <c r="AQ108" s="287"/>
      <c r="AR108" s="285">
        <f>IF(ISNA(VLOOKUP(A108,'BL21'!A:R,18,FALSE)),0,VLOOKUP(A108,'BL21'!A:R,18,FALSE))</f>
        <v>0</v>
      </c>
      <c r="AS108" s="287"/>
      <c r="AT108" s="285">
        <f>IF(ISNA(VLOOKUP(A108,'BL22'!A:R,18,FALSE)),0,VLOOKUP(A108,'BL22'!A:R,18,FALSE))</f>
        <v>0</v>
      </c>
      <c r="AU108" s="287"/>
      <c r="AV108" s="285">
        <f>IF(ISNA(VLOOKUP(A108,'BL23'!A:R,18,FALSE)),0,VLOOKUP(A108,'BL23'!A:R,18,FALSE))</f>
        <v>0</v>
      </c>
      <c r="AW108" s="287"/>
      <c r="AX108" s="285">
        <f>IF(ISNA(VLOOKUP(A108,'BL24'!A:R,18,FALSE)),0,VLOOKUP(A108,'BL24'!A:R,18,FALSE))</f>
        <v>0</v>
      </c>
      <c r="AY108" s="287"/>
      <c r="AZ108" s="285">
        <f>IF(ISNA(VLOOKUP(A108,'BL25'!A:R,18,FALSE)),0,VLOOKUP(A108,'BL25'!A:R,18,FALSE))</f>
        <v>0</v>
      </c>
      <c r="BA108" s="287"/>
      <c r="BB108" s="285">
        <f>IF(ISNA(VLOOKUP(A108,'BL26'!A:R,18,FALSE)),0,VLOOKUP(A108,'BL26'!A:R,18,FALSE))</f>
        <v>0</v>
      </c>
      <c r="BC108" s="287"/>
      <c r="BD108" s="285">
        <f>IF(ISNA(VLOOKUP(A108,'BL27'!A:R,18,FALSE)),0,VLOOKUP(A108,'BL27'!A:R,18,FALSE))</f>
        <v>0</v>
      </c>
      <c r="BE108" s="287"/>
      <c r="BF108" s="285">
        <f>IF(ISNA(VLOOKUP(A108,'BL28'!A:R,18,FALSE)),0,VLOOKUP(A108,'BL28'!A:R,18,FALSE))</f>
        <v>0</v>
      </c>
      <c r="BG108" s="287"/>
      <c r="BH108" s="285">
        <f>IF(ISNA(VLOOKUP(A108,'BL29'!A:R,18,FALSE)),0,VLOOKUP(A108,'BL29'!A:R,18,FALSE))</f>
        <v>0</v>
      </c>
      <c r="BI108" s="287"/>
      <c r="BJ108" s="285">
        <f>IF(ISNA(VLOOKUP(A108,'BL30'!A:R,18,FALSE)),0,VLOOKUP(A108,'BL30'!A:R,18,FALSE))</f>
        <v>0</v>
      </c>
      <c r="BK108" s="287"/>
      <c r="BL108" s="285">
        <f>IF(ISNA(VLOOKUP(A108,ATF!A:AA,27,FALSE)),0,VLOOKUP(A108,ATF!A:AA,27,FALSE))</f>
        <v>0</v>
      </c>
      <c r="BM108" s="280"/>
      <c r="BN108" s="288">
        <v>1</v>
      </c>
      <c r="BO108" s="68">
        <f t="shared" si="13"/>
        <v>36.299999999999997</v>
      </c>
      <c r="BP108" s="289" t="str">
        <f t="shared" si="14"/>
        <v>Möbius</v>
      </c>
      <c r="BQ108" s="290">
        <f t="shared" si="15"/>
        <v>-36.299999999999997</v>
      </c>
      <c r="BR108" s="291"/>
      <c r="BS108" s="292" t="str">
        <f t="shared" si="12"/>
        <v/>
      </c>
    </row>
    <row r="109" spans="1:71" ht="13.9" x14ac:dyDescent="0.4">
      <c r="A109" s="284" t="s">
        <v>138</v>
      </c>
      <c r="B109" s="698" t="s">
        <v>403</v>
      </c>
      <c r="C109" s="521">
        <v>-41.699999999999996</v>
      </c>
      <c r="D109" s="285">
        <f>IF(ISNA(VLOOKUP(A109,'BL1'!A:R,18,FALSE)),0,VLOOKUP(A109,'BL1'!A:R,18,FALSE))</f>
        <v>0</v>
      </c>
      <c r="E109" s="286"/>
      <c r="F109" s="285">
        <f>IF(ISNA(VLOOKUP(A109,'BL2'!A:R,18,FALSE)),0,VLOOKUP(A109,'BL2'!A:R,18,FALSE))</f>
        <v>0</v>
      </c>
      <c r="G109" s="287"/>
      <c r="H109" s="285">
        <f>IF(ISNA(VLOOKUP(A109,'BL3'!A:R,18,FALSE)),0,VLOOKUP(A109,'BL3'!A:R,18,FALSE))</f>
        <v>0</v>
      </c>
      <c r="I109" s="287"/>
      <c r="J109" s="285">
        <f>IF(ISNA(VLOOKUP(A109,'BL4'!A:R,18,FALSE)),0,VLOOKUP(A109,'BL4'!A:R,18,FALSE))</f>
        <v>0</v>
      </c>
      <c r="K109" s="287"/>
      <c r="L109" s="285">
        <f>IF(ISNA(VLOOKUP(A109,'BL5'!A:R,18,FALSE)),0,VLOOKUP(A109,'BL5'!A:R,18,FALSE))</f>
        <v>0</v>
      </c>
      <c r="M109" s="287"/>
      <c r="N109" s="285">
        <f>IF(ISNA(VLOOKUP(A109,'BL6'!A:R,18,FALSE)),0,VLOOKUP(A109,'BL6'!A:R,18,FALSE))</f>
        <v>0</v>
      </c>
      <c r="O109" s="287"/>
      <c r="P109" s="285">
        <f>IF(ISNA(VLOOKUP(A109,'BL7'!A:R,18,FALSE)),0,VLOOKUP(A109,'BL7'!A:R,18,FALSE))</f>
        <v>0</v>
      </c>
      <c r="Q109" s="287"/>
      <c r="R109" s="285">
        <f>IF(ISNA(VLOOKUP(A109,'BL8'!A:R,18,FALSE)),0,VLOOKUP(A109,'BL8'!A:R,18,FALSE))</f>
        <v>0</v>
      </c>
      <c r="S109" s="287"/>
      <c r="T109" s="285">
        <f>IF(ISNA(VLOOKUP(A109,'BL9'!A:R,18,FALSE)),0,VLOOKUP(A109,'BL9'!A:R,18,FALSE))</f>
        <v>0</v>
      </c>
      <c r="U109" s="287"/>
      <c r="V109" s="285">
        <f>IF(ISNA(VLOOKUP(A109,'BL10'!A:R,18,FALSE)),0,VLOOKUP(A109,'BL10'!A:R,18,FALSE))</f>
        <v>0</v>
      </c>
      <c r="W109" s="287"/>
      <c r="X109" s="285">
        <f>IF(ISNA(VLOOKUP(A109,'BL11'!A:R,18,FALSE)),0,VLOOKUP(A109,'BL11'!A:R,18,FALSE))</f>
        <v>0</v>
      </c>
      <c r="Y109" s="287"/>
      <c r="Z109" s="285">
        <f>IF(ISNA(VLOOKUP(A109,'BL12'!A:R,18,FALSE)),0,VLOOKUP(A109,'BL12'!A:R,18,FALSE))</f>
        <v>0</v>
      </c>
      <c r="AA109" s="287"/>
      <c r="AB109" s="285">
        <f>IF(ISNA(VLOOKUP(A109,'BL13'!A:R,18,FALSE)),0,VLOOKUP(A109,'BL13'!A:R,18,FALSE))</f>
        <v>0</v>
      </c>
      <c r="AC109" s="287"/>
      <c r="AD109" s="285">
        <f>IF(ISNA(VLOOKUP(A109,'BL14'!A:R,18,FALSE)),0,VLOOKUP(A109,'BL14'!A:R,18,FALSE))</f>
        <v>0</v>
      </c>
      <c r="AE109" s="287"/>
      <c r="AF109" s="285">
        <f>IF(ISNA(VLOOKUP(A109,'BL15'!A:R,18,FALSE)),0,VLOOKUP(A109,'BL15'!A:R,18,FALSE))</f>
        <v>0</v>
      </c>
      <c r="AG109" s="287"/>
      <c r="AH109" s="285">
        <f>IF(ISNA(VLOOKUP(A109,'BL16'!A:R,18,FALSE)),0,VLOOKUP(A109,'BL16'!A:R,18,FALSE))</f>
        <v>0</v>
      </c>
      <c r="AI109" s="287"/>
      <c r="AJ109" s="285">
        <f>IF(ISNA(VLOOKUP(A109,'BL17'!A:R,18,FALSE)),0,VLOOKUP(A109,'BL17'!A:R,18,FALSE))</f>
        <v>0</v>
      </c>
      <c r="AK109" s="287"/>
      <c r="AL109" s="285">
        <f>IF(ISNA(VLOOKUP(A109,'BL18'!A:R,18,FALSE)),0,VLOOKUP(A109,'BL18'!A:R,18,FALSE))</f>
        <v>0</v>
      </c>
      <c r="AM109" s="287"/>
      <c r="AN109" s="285">
        <f>IF(ISNA(VLOOKUP(A109,'BL19'!A:R,18,FALSE)),0,VLOOKUP(A109,'BL19'!A:R,18,FALSE))</f>
        <v>0</v>
      </c>
      <c r="AO109" s="287"/>
      <c r="AP109" s="285">
        <f>IF(ISNA(VLOOKUP(A109,'BL20'!A:R,18,FALSE)),0,VLOOKUP(A109,'BL20'!A:R,18,FALSE))</f>
        <v>0</v>
      </c>
      <c r="AQ109" s="287"/>
      <c r="AR109" s="285">
        <f>IF(ISNA(VLOOKUP(A109,'BL21'!A:R,18,FALSE)),0,VLOOKUP(A109,'BL21'!A:R,18,FALSE))</f>
        <v>0</v>
      </c>
      <c r="AS109" s="287"/>
      <c r="AT109" s="285">
        <f>IF(ISNA(VLOOKUP(A109,'BL22'!A:R,18,FALSE)),0,VLOOKUP(A109,'BL22'!A:R,18,FALSE))</f>
        <v>0</v>
      </c>
      <c r="AU109" s="287"/>
      <c r="AV109" s="285">
        <f>IF(ISNA(VLOOKUP(A109,'BL23'!A:R,18,FALSE)),0,VLOOKUP(A109,'BL23'!A:R,18,FALSE))</f>
        <v>0</v>
      </c>
      <c r="AW109" s="287"/>
      <c r="AX109" s="285">
        <f>IF(ISNA(VLOOKUP(A109,'BL24'!A:R,18,FALSE)),0,VLOOKUP(A109,'BL24'!A:R,18,FALSE))</f>
        <v>0</v>
      </c>
      <c r="AY109" s="287"/>
      <c r="AZ109" s="285">
        <f>IF(ISNA(VLOOKUP(A109,'BL25'!A:R,18,FALSE)),0,VLOOKUP(A109,'BL25'!A:R,18,FALSE))</f>
        <v>0</v>
      </c>
      <c r="BA109" s="287"/>
      <c r="BB109" s="285">
        <f>IF(ISNA(VLOOKUP(A109,'BL26'!A:R,18,FALSE)),0,VLOOKUP(A109,'BL26'!A:R,18,FALSE))</f>
        <v>0</v>
      </c>
      <c r="BC109" s="287"/>
      <c r="BD109" s="285">
        <f>IF(ISNA(VLOOKUP(A109,'BL27'!A:R,18,FALSE)),0,VLOOKUP(A109,'BL27'!A:R,18,FALSE))</f>
        <v>0</v>
      </c>
      <c r="BE109" s="287"/>
      <c r="BF109" s="285">
        <f>IF(ISNA(VLOOKUP(A109,'BL28'!A:R,18,FALSE)),0,VLOOKUP(A109,'BL28'!A:R,18,FALSE))</f>
        <v>0</v>
      </c>
      <c r="BG109" s="287"/>
      <c r="BH109" s="285">
        <f>IF(ISNA(VLOOKUP(A109,'BL29'!A:R,18,FALSE)),0,VLOOKUP(A109,'BL29'!A:R,18,FALSE))</f>
        <v>0</v>
      </c>
      <c r="BI109" s="287"/>
      <c r="BJ109" s="285">
        <f>IF(ISNA(VLOOKUP(A109,'BL30'!A:R,18,FALSE)),0,VLOOKUP(A109,'BL30'!A:R,18,FALSE))</f>
        <v>0</v>
      </c>
      <c r="BK109" s="287"/>
      <c r="BL109" s="285">
        <f>IF(ISNA(VLOOKUP(A109,ATF!A:AA,27,FALSE)),0,VLOOKUP(A109,ATF!A:AA,27,FALSE))</f>
        <v>0</v>
      </c>
      <c r="BM109" s="280"/>
      <c r="BN109" s="288">
        <v>1</v>
      </c>
      <c r="BO109" s="68">
        <f t="shared" si="13"/>
        <v>-41.699999999999996</v>
      </c>
      <c r="BP109" s="289" t="str">
        <f t="shared" si="14"/>
        <v>Mr. Burns</v>
      </c>
      <c r="BQ109" s="290">
        <f t="shared" si="15"/>
        <v>41.699999999999996</v>
      </c>
      <c r="BR109" s="291"/>
      <c r="BS109" s="292" t="str">
        <f t="shared" si="12"/>
        <v/>
      </c>
    </row>
    <row r="110" spans="1:71" ht="13.9" x14ac:dyDescent="0.4">
      <c r="A110" s="284" t="s">
        <v>139</v>
      </c>
      <c r="B110" s="698" t="s">
        <v>404</v>
      </c>
      <c r="C110" s="521">
        <v>0.50000000000000266</v>
      </c>
      <c r="D110" s="285">
        <f>IF(ISNA(VLOOKUP(A110,'BL1'!A:R,18,FALSE)),0,VLOOKUP(A110,'BL1'!A:R,18,FALSE))</f>
        <v>0</v>
      </c>
      <c r="E110" s="286"/>
      <c r="F110" s="285">
        <f>IF(ISNA(VLOOKUP(A110,'BL2'!A:R,18,FALSE)),0,VLOOKUP(A110,'BL2'!A:R,18,FALSE))</f>
        <v>0</v>
      </c>
      <c r="G110" s="287"/>
      <c r="H110" s="285">
        <f>IF(ISNA(VLOOKUP(A110,'BL3'!A:R,18,FALSE)),0,VLOOKUP(A110,'BL3'!A:R,18,FALSE))</f>
        <v>0</v>
      </c>
      <c r="I110" s="287"/>
      <c r="J110" s="285">
        <f>IF(ISNA(VLOOKUP(A110,'BL4'!A:R,18,FALSE)),0,VLOOKUP(A110,'BL4'!A:R,18,FALSE))</f>
        <v>0</v>
      </c>
      <c r="K110" s="287"/>
      <c r="L110" s="285">
        <f>IF(ISNA(VLOOKUP(A110,'BL5'!A:R,18,FALSE)),0,VLOOKUP(A110,'BL5'!A:R,18,FALSE))</f>
        <v>0</v>
      </c>
      <c r="M110" s="287"/>
      <c r="N110" s="285">
        <f>IF(ISNA(VLOOKUP(A110,'BL6'!A:R,18,FALSE)),0,VLOOKUP(A110,'BL6'!A:R,18,FALSE))</f>
        <v>0</v>
      </c>
      <c r="O110" s="287"/>
      <c r="P110" s="285">
        <f>IF(ISNA(VLOOKUP(A110,'BL7'!A:R,18,FALSE)),0,VLOOKUP(A110,'BL7'!A:R,18,FALSE))</f>
        <v>0</v>
      </c>
      <c r="Q110" s="287"/>
      <c r="R110" s="285">
        <f>IF(ISNA(VLOOKUP(A110,'BL8'!A:R,18,FALSE)),0,VLOOKUP(A110,'BL8'!A:R,18,FALSE))</f>
        <v>0</v>
      </c>
      <c r="S110" s="287"/>
      <c r="T110" s="285">
        <f>IF(ISNA(VLOOKUP(A110,'BL9'!A:R,18,FALSE)),0,VLOOKUP(A110,'BL9'!A:R,18,FALSE))</f>
        <v>0</v>
      </c>
      <c r="U110" s="287"/>
      <c r="V110" s="285">
        <f>IF(ISNA(VLOOKUP(A110,'BL10'!A:R,18,FALSE)),0,VLOOKUP(A110,'BL10'!A:R,18,FALSE))</f>
        <v>0</v>
      </c>
      <c r="W110" s="287"/>
      <c r="X110" s="285">
        <f>IF(ISNA(VLOOKUP(A110,'BL11'!A:R,18,FALSE)),0,VLOOKUP(A110,'BL11'!A:R,18,FALSE))</f>
        <v>0</v>
      </c>
      <c r="Y110" s="287"/>
      <c r="Z110" s="285">
        <f>IF(ISNA(VLOOKUP(A110,'BL12'!A:R,18,FALSE)),0,VLOOKUP(A110,'BL12'!A:R,18,FALSE))</f>
        <v>0</v>
      </c>
      <c r="AA110" s="287"/>
      <c r="AB110" s="285">
        <f>IF(ISNA(VLOOKUP(A110,'BL13'!A:R,18,FALSE)),0,VLOOKUP(A110,'BL13'!A:R,18,FALSE))</f>
        <v>0</v>
      </c>
      <c r="AC110" s="287"/>
      <c r="AD110" s="285">
        <f>IF(ISNA(VLOOKUP(A110,'BL14'!A:R,18,FALSE)),0,VLOOKUP(A110,'BL14'!A:R,18,FALSE))</f>
        <v>0</v>
      </c>
      <c r="AE110" s="287"/>
      <c r="AF110" s="285">
        <f>IF(ISNA(VLOOKUP(A110,'BL15'!A:R,18,FALSE)),0,VLOOKUP(A110,'BL15'!A:R,18,FALSE))</f>
        <v>0</v>
      </c>
      <c r="AG110" s="287"/>
      <c r="AH110" s="285">
        <f>IF(ISNA(VLOOKUP(A110,'BL16'!A:R,18,FALSE)),0,VLOOKUP(A110,'BL16'!A:R,18,FALSE))</f>
        <v>0</v>
      </c>
      <c r="AI110" s="287"/>
      <c r="AJ110" s="285">
        <f>IF(ISNA(VLOOKUP(A110,'BL17'!A:R,18,FALSE)),0,VLOOKUP(A110,'BL17'!A:R,18,FALSE))</f>
        <v>0</v>
      </c>
      <c r="AK110" s="287"/>
      <c r="AL110" s="285">
        <f>IF(ISNA(VLOOKUP(A110,'BL18'!A:R,18,FALSE)),0,VLOOKUP(A110,'BL18'!A:R,18,FALSE))</f>
        <v>0</v>
      </c>
      <c r="AM110" s="287"/>
      <c r="AN110" s="285">
        <f>IF(ISNA(VLOOKUP(A110,'BL19'!A:R,18,FALSE)),0,VLOOKUP(A110,'BL19'!A:R,18,FALSE))</f>
        <v>0</v>
      </c>
      <c r="AO110" s="287"/>
      <c r="AP110" s="285">
        <f>IF(ISNA(VLOOKUP(A110,'BL20'!A:R,18,FALSE)),0,VLOOKUP(A110,'BL20'!A:R,18,FALSE))</f>
        <v>0</v>
      </c>
      <c r="AQ110" s="287"/>
      <c r="AR110" s="285">
        <f>IF(ISNA(VLOOKUP(A110,'BL21'!A:R,18,FALSE)),0,VLOOKUP(A110,'BL21'!A:R,18,FALSE))</f>
        <v>0</v>
      </c>
      <c r="AS110" s="287"/>
      <c r="AT110" s="285">
        <f>IF(ISNA(VLOOKUP(A110,'BL22'!A:R,18,FALSE)),0,VLOOKUP(A110,'BL22'!A:R,18,FALSE))</f>
        <v>0</v>
      </c>
      <c r="AU110" s="287"/>
      <c r="AV110" s="285">
        <f>IF(ISNA(VLOOKUP(A110,'BL23'!A:R,18,FALSE)),0,VLOOKUP(A110,'BL23'!A:R,18,FALSE))</f>
        <v>0</v>
      </c>
      <c r="AW110" s="287"/>
      <c r="AX110" s="285">
        <f>IF(ISNA(VLOOKUP(A110,'BL24'!A:R,18,FALSE)),0,VLOOKUP(A110,'BL24'!A:R,18,FALSE))</f>
        <v>0</v>
      </c>
      <c r="AY110" s="287"/>
      <c r="AZ110" s="285">
        <f>IF(ISNA(VLOOKUP(A110,'BL25'!A:R,18,FALSE)),0,VLOOKUP(A110,'BL25'!A:R,18,FALSE))</f>
        <v>0</v>
      </c>
      <c r="BA110" s="287"/>
      <c r="BB110" s="285">
        <f>IF(ISNA(VLOOKUP(A110,'BL26'!A:R,18,FALSE)),0,VLOOKUP(A110,'BL26'!A:R,18,FALSE))</f>
        <v>0</v>
      </c>
      <c r="BC110" s="287"/>
      <c r="BD110" s="285">
        <f>IF(ISNA(VLOOKUP(A110,'BL27'!A:R,18,FALSE)),0,VLOOKUP(A110,'BL27'!A:R,18,FALSE))</f>
        <v>0</v>
      </c>
      <c r="BE110" s="287"/>
      <c r="BF110" s="285">
        <f>IF(ISNA(VLOOKUP(A110,'BL28'!A:R,18,FALSE)),0,VLOOKUP(A110,'BL28'!A:R,18,FALSE))</f>
        <v>0</v>
      </c>
      <c r="BG110" s="287"/>
      <c r="BH110" s="285">
        <f>IF(ISNA(VLOOKUP(A110,'BL29'!A:R,18,FALSE)),0,VLOOKUP(A110,'BL29'!A:R,18,FALSE))</f>
        <v>0</v>
      </c>
      <c r="BI110" s="287"/>
      <c r="BJ110" s="285">
        <f>IF(ISNA(VLOOKUP(A110,'BL30'!A:R,18,FALSE)),0,VLOOKUP(A110,'BL30'!A:R,18,FALSE))</f>
        <v>0</v>
      </c>
      <c r="BK110" s="287"/>
      <c r="BL110" s="285">
        <f>IF(ISNA(VLOOKUP(A110,ATF!A:AA,27,FALSE)),0,VLOOKUP(A110,ATF!A:AA,27,FALSE))</f>
        <v>0</v>
      </c>
      <c r="BM110" s="280"/>
      <c r="BN110" s="288">
        <v>1</v>
      </c>
      <c r="BO110" s="68">
        <f t="shared" si="13"/>
        <v>0.50000000000000266</v>
      </c>
      <c r="BP110" s="289" t="str">
        <f t="shared" si="14"/>
        <v xml:space="preserve">Nordhoff </v>
      </c>
      <c r="BQ110" s="290">
        <f t="shared" si="15"/>
        <v>-0.50000000000000266</v>
      </c>
      <c r="BR110" s="291"/>
      <c r="BS110" s="292" t="str">
        <f t="shared" si="12"/>
        <v/>
      </c>
    </row>
    <row r="111" spans="1:71" ht="13.9" x14ac:dyDescent="0.4">
      <c r="A111" s="284" t="s">
        <v>277</v>
      </c>
      <c r="B111" s="694"/>
      <c r="C111" s="521">
        <v>9.4999998807907104</v>
      </c>
      <c r="D111" s="285">
        <f>IF(ISNA(VLOOKUP(A111,'BL1'!A:R,18,FALSE)),0,VLOOKUP(A111,'BL1'!A:R,18,FALSE))</f>
        <v>0</v>
      </c>
      <c r="E111" s="286"/>
      <c r="F111" s="285">
        <f>IF(ISNA(VLOOKUP(A111,'BL2'!A:R,18,FALSE)),0,VLOOKUP(A111,'BL2'!A:R,18,FALSE))</f>
        <v>0</v>
      </c>
      <c r="G111" s="287"/>
      <c r="H111" s="285">
        <f>IF(ISNA(VLOOKUP(A111,'BL3'!A:R,18,FALSE)),0,VLOOKUP(A111,'BL3'!A:R,18,FALSE))</f>
        <v>0</v>
      </c>
      <c r="I111" s="287"/>
      <c r="J111" s="285">
        <f>IF(ISNA(VLOOKUP(A111,'BL4'!A:R,18,FALSE)),0,VLOOKUP(A111,'BL4'!A:R,18,FALSE))</f>
        <v>0</v>
      </c>
      <c r="K111" s="287"/>
      <c r="L111" s="285">
        <f>IF(ISNA(VLOOKUP(A111,'BL5'!A:R,18,FALSE)),0,VLOOKUP(A111,'BL5'!A:R,18,FALSE))</f>
        <v>0</v>
      </c>
      <c r="M111" s="287"/>
      <c r="N111" s="285">
        <f>IF(ISNA(VLOOKUP(A111,'BL6'!A:R,18,FALSE)),0,VLOOKUP(A111,'BL6'!A:R,18,FALSE))</f>
        <v>0</v>
      </c>
      <c r="O111" s="287"/>
      <c r="P111" s="285">
        <f>IF(ISNA(VLOOKUP(A111,'BL7'!A:R,18,FALSE)),0,VLOOKUP(A111,'BL7'!A:R,18,FALSE))</f>
        <v>0</v>
      </c>
      <c r="Q111" s="287"/>
      <c r="R111" s="285">
        <f>IF(ISNA(VLOOKUP(A111,'BL8'!A:R,18,FALSE)),0,VLOOKUP(A111,'BL8'!A:R,18,FALSE))</f>
        <v>0</v>
      </c>
      <c r="S111" s="287"/>
      <c r="T111" s="285">
        <f>IF(ISNA(VLOOKUP(A111,'BL9'!A:R,18,FALSE)),0,VLOOKUP(A111,'BL9'!A:R,18,FALSE))</f>
        <v>0</v>
      </c>
      <c r="U111" s="287"/>
      <c r="V111" s="285">
        <f>IF(ISNA(VLOOKUP(A111,'BL10'!A:R,18,FALSE)),0,VLOOKUP(A111,'BL10'!A:R,18,FALSE))</f>
        <v>0</v>
      </c>
      <c r="W111" s="287"/>
      <c r="X111" s="285">
        <f>IF(ISNA(VLOOKUP(A111,'BL11'!A:R,18,FALSE)),0,VLOOKUP(A111,'BL11'!A:R,18,FALSE))</f>
        <v>0</v>
      </c>
      <c r="Y111" s="287"/>
      <c r="Z111" s="285">
        <f>IF(ISNA(VLOOKUP(A111,'BL12'!A:R,18,FALSE)),0,VLOOKUP(A111,'BL12'!A:R,18,FALSE))</f>
        <v>0</v>
      </c>
      <c r="AA111" s="287"/>
      <c r="AB111" s="285">
        <f>IF(ISNA(VLOOKUP(A111,'BL13'!A:R,18,FALSE)),0,VLOOKUP(A111,'BL13'!A:R,18,FALSE))</f>
        <v>0</v>
      </c>
      <c r="AC111" s="287"/>
      <c r="AD111" s="285">
        <f>IF(ISNA(VLOOKUP(A111,'BL14'!A:R,18,FALSE)),0,VLOOKUP(A111,'BL14'!A:R,18,FALSE))</f>
        <v>0</v>
      </c>
      <c r="AE111" s="287"/>
      <c r="AF111" s="285">
        <f>IF(ISNA(VLOOKUP(A111,'BL15'!A:R,18,FALSE)),0,VLOOKUP(A111,'BL15'!A:R,18,FALSE))</f>
        <v>0</v>
      </c>
      <c r="AG111" s="287"/>
      <c r="AH111" s="285">
        <f>IF(ISNA(VLOOKUP(A111,'BL16'!A:R,18,FALSE)),0,VLOOKUP(A111,'BL16'!A:R,18,FALSE))</f>
        <v>0</v>
      </c>
      <c r="AI111" s="287"/>
      <c r="AJ111" s="285">
        <f>IF(ISNA(VLOOKUP(A111,'BL17'!A:R,18,FALSE)),0,VLOOKUP(A111,'BL17'!A:R,18,FALSE))</f>
        <v>0</v>
      </c>
      <c r="AK111" s="287"/>
      <c r="AL111" s="285">
        <f>IF(ISNA(VLOOKUP(A111,'BL18'!A:R,18,FALSE)),0,VLOOKUP(A111,'BL18'!A:R,18,FALSE))</f>
        <v>0</v>
      </c>
      <c r="AM111" s="287"/>
      <c r="AN111" s="285">
        <f>IF(ISNA(VLOOKUP(A111,'BL19'!A:R,18,FALSE)),0,VLOOKUP(A111,'BL19'!A:R,18,FALSE))</f>
        <v>0</v>
      </c>
      <c r="AO111" s="287"/>
      <c r="AP111" s="285">
        <f>IF(ISNA(VLOOKUP(A111,'BL20'!A:R,18,FALSE)),0,VLOOKUP(A111,'BL20'!A:R,18,FALSE))</f>
        <v>0</v>
      </c>
      <c r="AQ111" s="287"/>
      <c r="AR111" s="285">
        <f>IF(ISNA(VLOOKUP(A111,'BL21'!A:R,18,FALSE)),0,VLOOKUP(A111,'BL21'!A:R,18,FALSE))</f>
        <v>0</v>
      </c>
      <c r="AS111" s="287"/>
      <c r="AT111" s="285">
        <f>IF(ISNA(VLOOKUP(A111,'BL22'!A:R,18,FALSE)),0,VLOOKUP(A111,'BL22'!A:R,18,FALSE))</f>
        <v>0</v>
      </c>
      <c r="AU111" s="287"/>
      <c r="AV111" s="285">
        <f>IF(ISNA(VLOOKUP(A111,'BL23'!A:R,18,FALSE)),0,VLOOKUP(A111,'BL23'!A:R,18,FALSE))</f>
        <v>0</v>
      </c>
      <c r="AW111" s="287"/>
      <c r="AX111" s="285">
        <f>IF(ISNA(VLOOKUP(A111,'BL24'!A:R,18,FALSE)),0,VLOOKUP(A111,'BL24'!A:R,18,FALSE))</f>
        <v>0</v>
      </c>
      <c r="AY111" s="287"/>
      <c r="AZ111" s="285">
        <f>IF(ISNA(VLOOKUP(A111,'BL25'!A:R,18,FALSE)),0,VLOOKUP(A111,'BL25'!A:R,18,FALSE))</f>
        <v>0</v>
      </c>
      <c r="BA111" s="287"/>
      <c r="BB111" s="285">
        <f>IF(ISNA(VLOOKUP(A111,'BL26'!A:R,18,FALSE)),0,VLOOKUP(A111,'BL26'!A:R,18,FALSE))</f>
        <v>0</v>
      </c>
      <c r="BC111" s="287"/>
      <c r="BD111" s="285">
        <f>IF(ISNA(VLOOKUP(A111,'BL27'!A:R,18,FALSE)),0,VLOOKUP(A111,'BL27'!A:R,18,FALSE))</f>
        <v>0</v>
      </c>
      <c r="BE111" s="287"/>
      <c r="BF111" s="285">
        <f>IF(ISNA(VLOOKUP(A111,'BL28'!A:R,18,FALSE)),0,VLOOKUP(A111,'BL28'!A:R,18,FALSE))</f>
        <v>0</v>
      </c>
      <c r="BG111" s="287"/>
      <c r="BH111" s="285">
        <f>IF(ISNA(VLOOKUP(A111,'BL29'!A:R,18,FALSE)),0,VLOOKUP(A111,'BL29'!A:R,18,FALSE))</f>
        <v>0</v>
      </c>
      <c r="BI111" s="287"/>
      <c r="BJ111" s="285">
        <f>IF(ISNA(VLOOKUP(A111,'BL30'!A:R,18,FALSE)),0,VLOOKUP(A111,'BL30'!A:R,18,FALSE))</f>
        <v>0</v>
      </c>
      <c r="BK111" s="287"/>
      <c r="BL111" s="285">
        <f>IF(ISNA(VLOOKUP(A111,ATF!A:AA,27,FALSE)),0,VLOOKUP(A111,ATF!A:AA,27,FALSE))</f>
        <v>0</v>
      </c>
      <c r="BM111" s="280"/>
      <c r="BN111" s="288">
        <v>1</v>
      </c>
      <c r="BO111" s="68">
        <f t="shared" si="13"/>
        <v>9.4999998807907104</v>
      </c>
      <c r="BP111" s="289" t="str">
        <f t="shared" si="14"/>
        <v>Nr 2</v>
      </c>
      <c r="BQ111" s="290">
        <f t="shared" si="15"/>
        <v>-9.4999998807907104</v>
      </c>
      <c r="BR111" s="291"/>
      <c r="BS111" s="292" t="str">
        <f t="shared" si="12"/>
        <v/>
      </c>
    </row>
    <row r="112" spans="1:71" ht="13.9" x14ac:dyDescent="0.4">
      <c r="A112" s="284" t="s">
        <v>508</v>
      </c>
      <c r="B112" s="698"/>
      <c r="C112" s="521">
        <v>32.1</v>
      </c>
      <c r="D112" s="285">
        <f>IF(ISNA(VLOOKUP(A112,'BL1'!A:R,18,FALSE)),0,VLOOKUP(A112,'BL1'!A:R,18,FALSE))</f>
        <v>0</v>
      </c>
      <c r="E112" s="286"/>
      <c r="F112" s="285">
        <f>IF(ISNA(VLOOKUP(A112,'BL2'!A:R,18,FALSE)),0,VLOOKUP(A112,'BL2'!A:R,18,FALSE))</f>
        <v>0</v>
      </c>
      <c r="G112" s="287"/>
      <c r="H112" s="285">
        <f>IF(ISNA(VLOOKUP(A112,'BL3'!A:R,18,FALSE)),0,VLOOKUP(A112,'BL3'!A:R,18,FALSE))</f>
        <v>0</v>
      </c>
      <c r="I112" s="287"/>
      <c r="J112" s="285">
        <f>IF(ISNA(VLOOKUP(A112,'BL4'!A:R,18,FALSE)),0,VLOOKUP(A112,'BL4'!A:R,18,FALSE))</f>
        <v>0</v>
      </c>
      <c r="K112" s="287"/>
      <c r="L112" s="285">
        <f>IF(ISNA(VLOOKUP(A112,'BL5'!A:R,18,FALSE)),0,VLOOKUP(A112,'BL5'!A:R,18,FALSE))</f>
        <v>0</v>
      </c>
      <c r="M112" s="287"/>
      <c r="N112" s="285">
        <f>IF(ISNA(VLOOKUP(A112,'BL6'!A:R,18,FALSE)),0,VLOOKUP(A112,'BL6'!A:R,18,FALSE))</f>
        <v>0</v>
      </c>
      <c r="O112" s="287"/>
      <c r="P112" s="285">
        <f>IF(ISNA(VLOOKUP(A112,'BL7'!A:R,18,FALSE)),0,VLOOKUP(A112,'BL7'!A:R,18,FALSE))</f>
        <v>0</v>
      </c>
      <c r="Q112" s="287"/>
      <c r="R112" s="285">
        <f>IF(ISNA(VLOOKUP(A112,'BL8'!A:R,18,FALSE)),0,VLOOKUP(A112,'BL8'!A:R,18,FALSE))</f>
        <v>0</v>
      </c>
      <c r="S112" s="287"/>
      <c r="T112" s="285">
        <f>IF(ISNA(VLOOKUP(A112,'BL9'!A:R,18,FALSE)),0,VLOOKUP(A112,'BL9'!A:R,18,FALSE))</f>
        <v>0</v>
      </c>
      <c r="U112" s="287"/>
      <c r="V112" s="285">
        <f>IF(ISNA(VLOOKUP(A112,'BL10'!A:R,18,FALSE)),0,VLOOKUP(A112,'BL10'!A:R,18,FALSE))</f>
        <v>0</v>
      </c>
      <c r="W112" s="287"/>
      <c r="X112" s="285">
        <f>IF(ISNA(VLOOKUP(A112,'BL11'!A:R,18,FALSE)),0,VLOOKUP(A112,'BL11'!A:R,18,FALSE))</f>
        <v>0</v>
      </c>
      <c r="Y112" s="287"/>
      <c r="Z112" s="285">
        <f>IF(ISNA(VLOOKUP(A112,'BL12'!A:R,18,FALSE)),0,VLOOKUP(A112,'BL12'!A:R,18,FALSE))</f>
        <v>0</v>
      </c>
      <c r="AA112" s="287"/>
      <c r="AB112" s="285">
        <f>IF(ISNA(VLOOKUP(A112,'BL13'!A:R,18,FALSE)),0,VLOOKUP(A112,'BL13'!A:R,18,FALSE))</f>
        <v>0</v>
      </c>
      <c r="AC112" s="287"/>
      <c r="AD112" s="285">
        <f>IF(ISNA(VLOOKUP(A112,'BL14'!A:R,18,FALSE)),0,VLOOKUP(A112,'BL14'!A:R,18,FALSE))</f>
        <v>0</v>
      </c>
      <c r="AE112" s="287"/>
      <c r="AF112" s="285">
        <f>IF(ISNA(VLOOKUP(A112,'BL15'!A:R,18,FALSE)),0,VLOOKUP(A112,'BL15'!A:R,18,FALSE))</f>
        <v>0</v>
      </c>
      <c r="AG112" s="287"/>
      <c r="AH112" s="285">
        <f>IF(ISNA(VLOOKUP(A112,'BL16'!A:R,18,FALSE)),0,VLOOKUP(A112,'BL16'!A:R,18,FALSE))</f>
        <v>0</v>
      </c>
      <c r="AI112" s="287"/>
      <c r="AJ112" s="285">
        <f>IF(ISNA(VLOOKUP(A112,'BL17'!A:R,18,FALSE)),0,VLOOKUP(A112,'BL17'!A:R,18,FALSE))</f>
        <v>0</v>
      </c>
      <c r="AK112" s="287"/>
      <c r="AL112" s="285">
        <f>IF(ISNA(VLOOKUP(A112,'BL18'!A:R,18,FALSE)),0,VLOOKUP(A112,'BL18'!A:R,18,FALSE))</f>
        <v>0</v>
      </c>
      <c r="AM112" s="287"/>
      <c r="AN112" s="285">
        <f>IF(ISNA(VLOOKUP(A112,'BL19'!A:R,18,FALSE)),0,VLOOKUP(A112,'BL19'!A:R,18,FALSE))</f>
        <v>0</v>
      </c>
      <c r="AO112" s="287"/>
      <c r="AP112" s="285">
        <f>IF(ISNA(VLOOKUP(A112,'BL20'!A:R,18,FALSE)),0,VLOOKUP(A112,'BL20'!A:R,18,FALSE))</f>
        <v>0</v>
      </c>
      <c r="AQ112" s="287"/>
      <c r="AR112" s="285">
        <f>IF(ISNA(VLOOKUP(A112,'BL21'!A:R,18,FALSE)),0,VLOOKUP(A112,'BL21'!A:R,18,FALSE))</f>
        <v>0</v>
      </c>
      <c r="AS112" s="287"/>
      <c r="AT112" s="285">
        <f>IF(ISNA(VLOOKUP(A112,'BL22'!A:R,18,FALSE)),0,VLOOKUP(A112,'BL22'!A:R,18,FALSE))</f>
        <v>0</v>
      </c>
      <c r="AU112" s="287"/>
      <c r="AV112" s="285">
        <f>IF(ISNA(VLOOKUP(A112,'BL23'!A:R,18,FALSE)),0,VLOOKUP(A112,'BL23'!A:R,18,FALSE))</f>
        <v>0</v>
      </c>
      <c r="AW112" s="287"/>
      <c r="AX112" s="285">
        <f>IF(ISNA(VLOOKUP(A112,'BL24'!A:R,18,FALSE)),0,VLOOKUP(A112,'BL24'!A:R,18,FALSE))</f>
        <v>0</v>
      </c>
      <c r="AY112" s="287"/>
      <c r="AZ112" s="285">
        <f>IF(ISNA(VLOOKUP(A112,'BL25'!A:R,18,FALSE)),0,VLOOKUP(A112,'BL25'!A:R,18,FALSE))</f>
        <v>0</v>
      </c>
      <c r="BA112" s="287"/>
      <c r="BB112" s="285">
        <f>IF(ISNA(VLOOKUP(A112,'BL26'!A:R,18,FALSE)),0,VLOOKUP(A112,'BL26'!A:R,18,FALSE))</f>
        <v>0</v>
      </c>
      <c r="BC112" s="287"/>
      <c r="BD112" s="285">
        <f>IF(ISNA(VLOOKUP(A112,'BL27'!A:R,18,FALSE)),0,VLOOKUP(A112,'BL27'!A:R,18,FALSE))</f>
        <v>0</v>
      </c>
      <c r="BE112" s="287"/>
      <c r="BF112" s="285">
        <f>IF(ISNA(VLOOKUP(A112,'BL28'!A:R,18,FALSE)),0,VLOOKUP(A112,'BL28'!A:R,18,FALSE))</f>
        <v>0</v>
      </c>
      <c r="BG112" s="287"/>
      <c r="BH112" s="285">
        <f>IF(ISNA(VLOOKUP(A112,'BL29'!A:R,18,FALSE)),0,VLOOKUP(A112,'BL29'!A:R,18,FALSE))</f>
        <v>0</v>
      </c>
      <c r="BI112" s="287"/>
      <c r="BJ112" s="285">
        <f>IF(ISNA(VLOOKUP(A112,'BL30'!A:R,18,FALSE)),0,VLOOKUP(A112,'BL30'!A:R,18,FALSE))</f>
        <v>0</v>
      </c>
      <c r="BK112" s="287"/>
      <c r="BL112" s="285">
        <f>IF(ISNA(VLOOKUP(A112,ATF!A:AA,27,FALSE)),0,VLOOKUP(A112,ATF!A:AA,27,FALSE))</f>
        <v>0</v>
      </c>
      <c r="BM112" s="280"/>
      <c r="BN112" s="288">
        <v>0.5</v>
      </c>
      <c r="BO112" s="68">
        <f t="shared" si="13"/>
        <v>32.1</v>
      </c>
      <c r="BP112" s="289" t="str">
        <f t="shared" si="14"/>
        <v>Numerius</v>
      </c>
      <c r="BQ112" s="290">
        <f t="shared" si="15"/>
        <v>0</v>
      </c>
      <c r="BR112" s="291" t="s">
        <v>294</v>
      </c>
      <c r="BS112" s="292" t="str">
        <f t="shared" ref="BS112:BS139" si="16">IF(ISBLANK(BR112),IF(BQ112&lt;=-50,1,""),IF(BQ112&lt;=-30,1,""))</f>
        <v/>
      </c>
    </row>
    <row r="113" spans="1:71" ht="13.9" x14ac:dyDescent="0.4">
      <c r="A113" s="284" t="s">
        <v>276</v>
      </c>
      <c r="B113" s="698" t="s">
        <v>405</v>
      </c>
      <c r="C113" s="521">
        <v>-1.6999999999999993</v>
      </c>
      <c r="D113" s="285">
        <f>IF(ISNA(VLOOKUP(A113,'BL1'!A:R,18,FALSE)),0,VLOOKUP(A113,'BL1'!A:R,18,FALSE))</f>
        <v>0</v>
      </c>
      <c r="E113" s="286"/>
      <c r="F113" s="285">
        <f>IF(ISNA(VLOOKUP(A113,'BL2'!A:R,18,FALSE)),0,VLOOKUP(A113,'BL2'!A:R,18,FALSE))</f>
        <v>0</v>
      </c>
      <c r="G113" s="287"/>
      <c r="H113" s="285">
        <f>IF(ISNA(VLOOKUP(A113,'BL3'!A:R,18,FALSE)),0,VLOOKUP(A113,'BL3'!A:R,18,FALSE))</f>
        <v>0</v>
      </c>
      <c r="I113" s="287"/>
      <c r="J113" s="285">
        <f>IF(ISNA(VLOOKUP(A113,'BL4'!A:R,18,FALSE)),0,VLOOKUP(A113,'BL4'!A:R,18,FALSE))</f>
        <v>0</v>
      </c>
      <c r="K113" s="287"/>
      <c r="L113" s="285">
        <f>IF(ISNA(VLOOKUP(A113,'BL5'!A:R,18,FALSE)),0,VLOOKUP(A113,'BL5'!A:R,18,FALSE))</f>
        <v>0</v>
      </c>
      <c r="M113" s="287"/>
      <c r="N113" s="285">
        <f>IF(ISNA(VLOOKUP(A113,'BL6'!A:R,18,FALSE)),0,VLOOKUP(A113,'BL6'!A:R,18,FALSE))</f>
        <v>0</v>
      </c>
      <c r="O113" s="287"/>
      <c r="P113" s="285">
        <f>IF(ISNA(VLOOKUP(A113,'BL7'!A:R,18,FALSE)),0,VLOOKUP(A113,'BL7'!A:R,18,FALSE))</f>
        <v>0</v>
      </c>
      <c r="Q113" s="287"/>
      <c r="R113" s="285">
        <f>IF(ISNA(VLOOKUP(A113,'BL8'!A:R,18,FALSE)),0,VLOOKUP(A113,'BL8'!A:R,18,FALSE))</f>
        <v>0</v>
      </c>
      <c r="S113" s="287"/>
      <c r="T113" s="285">
        <f>IF(ISNA(VLOOKUP(A113,'BL9'!A:R,18,FALSE)),0,VLOOKUP(A113,'BL9'!A:R,18,FALSE))</f>
        <v>0</v>
      </c>
      <c r="U113" s="287"/>
      <c r="V113" s="285">
        <f>IF(ISNA(VLOOKUP(A113,'BL10'!A:R,18,FALSE)),0,VLOOKUP(A113,'BL10'!A:R,18,FALSE))</f>
        <v>0</v>
      </c>
      <c r="W113" s="287"/>
      <c r="X113" s="285">
        <f>IF(ISNA(VLOOKUP(A113,'BL11'!A:R,18,FALSE)),0,VLOOKUP(A113,'BL11'!A:R,18,FALSE))</f>
        <v>0</v>
      </c>
      <c r="Y113" s="287"/>
      <c r="Z113" s="285">
        <f>IF(ISNA(VLOOKUP(A113,'BL12'!A:R,18,FALSE)),0,VLOOKUP(A113,'BL12'!A:R,18,FALSE))</f>
        <v>0</v>
      </c>
      <c r="AA113" s="287"/>
      <c r="AB113" s="285">
        <f>IF(ISNA(VLOOKUP(A113,'BL13'!A:R,18,FALSE)),0,VLOOKUP(A113,'BL13'!A:R,18,FALSE))</f>
        <v>0</v>
      </c>
      <c r="AC113" s="287"/>
      <c r="AD113" s="285">
        <f>IF(ISNA(VLOOKUP(A113,'BL14'!A:R,18,FALSE)),0,VLOOKUP(A113,'BL14'!A:R,18,FALSE))</f>
        <v>0</v>
      </c>
      <c r="AE113" s="287"/>
      <c r="AF113" s="285">
        <f>IF(ISNA(VLOOKUP(A113,'BL15'!A:R,18,FALSE)),0,VLOOKUP(A113,'BL15'!A:R,18,FALSE))</f>
        <v>0</v>
      </c>
      <c r="AG113" s="287"/>
      <c r="AH113" s="285">
        <f>IF(ISNA(VLOOKUP(A113,'BL16'!A:R,18,FALSE)),0,VLOOKUP(A113,'BL16'!A:R,18,FALSE))</f>
        <v>0</v>
      </c>
      <c r="AI113" s="287"/>
      <c r="AJ113" s="285">
        <f>IF(ISNA(VLOOKUP(A113,'BL17'!A:R,18,FALSE)),0,VLOOKUP(A113,'BL17'!A:R,18,FALSE))</f>
        <v>0</v>
      </c>
      <c r="AK113" s="287"/>
      <c r="AL113" s="285">
        <f>IF(ISNA(VLOOKUP(A113,'BL18'!A:R,18,FALSE)),0,VLOOKUP(A113,'BL18'!A:R,18,FALSE))</f>
        <v>0</v>
      </c>
      <c r="AM113" s="287"/>
      <c r="AN113" s="285">
        <f>IF(ISNA(VLOOKUP(A113,'BL19'!A:R,18,FALSE)),0,VLOOKUP(A113,'BL19'!A:R,18,FALSE))</f>
        <v>0</v>
      </c>
      <c r="AO113" s="287"/>
      <c r="AP113" s="285">
        <f>IF(ISNA(VLOOKUP(A113,'BL20'!A:R,18,FALSE)),0,VLOOKUP(A113,'BL20'!A:R,18,FALSE))</f>
        <v>0</v>
      </c>
      <c r="AQ113" s="287"/>
      <c r="AR113" s="285">
        <f>IF(ISNA(VLOOKUP(A113,'BL21'!A:R,18,FALSE)),0,VLOOKUP(A113,'BL21'!A:R,18,FALSE))</f>
        <v>0</v>
      </c>
      <c r="AS113" s="287"/>
      <c r="AT113" s="285">
        <f>IF(ISNA(VLOOKUP(A113,'BL22'!A:R,18,FALSE)),0,VLOOKUP(A113,'BL22'!A:R,18,FALSE))</f>
        <v>0</v>
      </c>
      <c r="AU113" s="287"/>
      <c r="AV113" s="285">
        <f>IF(ISNA(VLOOKUP(A113,'BL23'!A:R,18,FALSE)),0,VLOOKUP(A113,'BL23'!A:R,18,FALSE))</f>
        <v>0</v>
      </c>
      <c r="AW113" s="287"/>
      <c r="AX113" s="285">
        <f>IF(ISNA(VLOOKUP(A113,'BL24'!A:R,18,FALSE)),0,VLOOKUP(A113,'BL24'!A:R,18,FALSE))</f>
        <v>0</v>
      </c>
      <c r="AY113" s="287"/>
      <c r="AZ113" s="285">
        <f>IF(ISNA(VLOOKUP(A113,'BL25'!A:R,18,FALSE)),0,VLOOKUP(A113,'BL25'!A:R,18,FALSE))</f>
        <v>0</v>
      </c>
      <c r="BA113" s="287"/>
      <c r="BB113" s="285">
        <f>IF(ISNA(VLOOKUP(A113,'BL26'!A:R,18,FALSE)),0,VLOOKUP(A113,'BL26'!A:R,18,FALSE))</f>
        <v>0</v>
      </c>
      <c r="BC113" s="287"/>
      <c r="BD113" s="285">
        <f>IF(ISNA(VLOOKUP(A113,'BL27'!A:R,18,FALSE)),0,VLOOKUP(A113,'BL27'!A:R,18,FALSE))</f>
        <v>0</v>
      </c>
      <c r="BE113" s="287"/>
      <c r="BF113" s="285">
        <f>IF(ISNA(VLOOKUP(A113,'BL28'!A:R,18,FALSE)),0,VLOOKUP(A113,'BL28'!A:R,18,FALSE))</f>
        <v>0</v>
      </c>
      <c r="BG113" s="287"/>
      <c r="BH113" s="285">
        <f>IF(ISNA(VLOOKUP(A113,'BL29'!A:R,18,FALSE)),0,VLOOKUP(A113,'BL29'!A:R,18,FALSE))</f>
        <v>0</v>
      </c>
      <c r="BI113" s="287"/>
      <c r="BJ113" s="285">
        <f>IF(ISNA(VLOOKUP(A113,'BL30'!A:R,18,FALSE)),0,VLOOKUP(A113,'BL30'!A:R,18,FALSE))</f>
        <v>0</v>
      </c>
      <c r="BK113" s="287"/>
      <c r="BL113" s="285">
        <f>IF(ISNA(VLOOKUP(A113,ATF!A:AA,27,FALSE)),0,VLOOKUP(A113,ATF!A:AA,27,FALSE))</f>
        <v>0</v>
      </c>
      <c r="BM113" s="280"/>
      <c r="BN113" s="288">
        <v>1</v>
      </c>
      <c r="BO113" s="68">
        <f t="shared" si="13"/>
        <v>-1.6999999999999993</v>
      </c>
      <c r="BP113" s="289" t="str">
        <f t="shared" si="14"/>
        <v>Obi</v>
      </c>
      <c r="BQ113" s="290">
        <f t="shared" si="15"/>
        <v>1.6999999999999993</v>
      </c>
      <c r="BR113" s="291"/>
      <c r="BS113" s="292" t="str">
        <f t="shared" si="16"/>
        <v/>
      </c>
    </row>
    <row r="114" spans="1:71" ht="13.9" x14ac:dyDescent="0.4">
      <c r="A114" s="284" t="s">
        <v>140</v>
      </c>
      <c r="B114" s="698" t="s">
        <v>406</v>
      </c>
      <c r="C114" s="521">
        <v>-13.00000009536744</v>
      </c>
      <c r="D114" s="285">
        <f>IF(ISNA(VLOOKUP(A114,'BL1'!A:R,18,FALSE)),0,VLOOKUP(A114,'BL1'!A:R,18,FALSE))</f>
        <v>0</v>
      </c>
      <c r="E114" s="286"/>
      <c r="F114" s="285">
        <f>IF(ISNA(VLOOKUP(A114,'BL2'!A:R,18,FALSE)),0,VLOOKUP(A114,'BL2'!A:R,18,FALSE))</f>
        <v>0</v>
      </c>
      <c r="G114" s="287"/>
      <c r="H114" s="285">
        <f>IF(ISNA(VLOOKUP(A114,'BL3'!A:R,18,FALSE)),0,VLOOKUP(A114,'BL3'!A:R,18,FALSE))</f>
        <v>0</v>
      </c>
      <c r="I114" s="287"/>
      <c r="J114" s="285">
        <f>IF(ISNA(VLOOKUP(A114,'BL4'!A:R,18,FALSE)),0,VLOOKUP(A114,'BL4'!A:R,18,FALSE))</f>
        <v>0</v>
      </c>
      <c r="K114" s="287"/>
      <c r="L114" s="285">
        <f>IF(ISNA(VLOOKUP(A114,'BL5'!A:R,18,FALSE)),0,VLOOKUP(A114,'BL5'!A:R,18,FALSE))</f>
        <v>0</v>
      </c>
      <c r="M114" s="287"/>
      <c r="N114" s="285">
        <f>IF(ISNA(VLOOKUP(A114,'BL6'!A:R,18,FALSE)),0,VLOOKUP(A114,'BL6'!A:R,18,FALSE))</f>
        <v>0</v>
      </c>
      <c r="O114" s="287"/>
      <c r="P114" s="285">
        <f>IF(ISNA(VLOOKUP(A114,'BL7'!A:R,18,FALSE)),0,VLOOKUP(A114,'BL7'!A:R,18,FALSE))</f>
        <v>0</v>
      </c>
      <c r="Q114" s="287"/>
      <c r="R114" s="285">
        <f>IF(ISNA(VLOOKUP(A114,'BL8'!A:R,18,FALSE)),0,VLOOKUP(A114,'BL8'!A:R,18,FALSE))</f>
        <v>0</v>
      </c>
      <c r="S114" s="287"/>
      <c r="T114" s="285">
        <f>IF(ISNA(VLOOKUP(A114,'BL9'!A:R,18,FALSE)),0,VLOOKUP(A114,'BL9'!A:R,18,FALSE))</f>
        <v>0</v>
      </c>
      <c r="U114" s="287"/>
      <c r="V114" s="285">
        <f>IF(ISNA(VLOOKUP(A114,'BL10'!A:R,18,FALSE)),0,VLOOKUP(A114,'BL10'!A:R,18,FALSE))</f>
        <v>0</v>
      </c>
      <c r="W114" s="287"/>
      <c r="X114" s="285">
        <f>IF(ISNA(VLOOKUP(A114,'BL11'!A:R,18,FALSE)),0,VLOOKUP(A114,'BL11'!A:R,18,FALSE))</f>
        <v>0</v>
      </c>
      <c r="Y114" s="287"/>
      <c r="Z114" s="285">
        <f>IF(ISNA(VLOOKUP(A114,'BL12'!A:R,18,FALSE)),0,VLOOKUP(A114,'BL12'!A:R,18,FALSE))</f>
        <v>0</v>
      </c>
      <c r="AA114" s="287"/>
      <c r="AB114" s="285">
        <f>IF(ISNA(VLOOKUP(A114,'BL13'!A:R,18,FALSE)),0,VLOOKUP(A114,'BL13'!A:R,18,FALSE))</f>
        <v>0</v>
      </c>
      <c r="AC114" s="287"/>
      <c r="AD114" s="285">
        <f>IF(ISNA(VLOOKUP(A114,'BL14'!A:R,18,FALSE)),0,VLOOKUP(A114,'BL14'!A:R,18,FALSE))</f>
        <v>0</v>
      </c>
      <c r="AE114" s="287"/>
      <c r="AF114" s="285">
        <f>IF(ISNA(VLOOKUP(A114,'BL15'!A:R,18,FALSE)),0,VLOOKUP(A114,'BL15'!A:R,18,FALSE))</f>
        <v>0</v>
      </c>
      <c r="AG114" s="287"/>
      <c r="AH114" s="285">
        <f>IF(ISNA(VLOOKUP(A114,'BL16'!A:R,18,FALSE)),0,VLOOKUP(A114,'BL16'!A:R,18,FALSE))</f>
        <v>0</v>
      </c>
      <c r="AI114" s="287"/>
      <c r="AJ114" s="285">
        <f>IF(ISNA(VLOOKUP(A114,'BL17'!A:R,18,FALSE)),0,VLOOKUP(A114,'BL17'!A:R,18,FALSE))</f>
        <v>0</v>
      </c>
      <c r="AK114" s="287"/>
      <c r="AL114" s="285">
        <f>IF(ISNA(VLOOKUP(A114,'BL18'!A:R,18,FALSE)),0,VLOOKUP(A114,'BL18'!A:R,18,FALSE))</f>
        <v>0</v>
      </c>
      <c r="AM114" s="287"/>
      <c r="AN114" s="285">
        <f>IF(ISNA(VLOOKUP(A114,'BL19'!A:R,18,FALSE)),0,VLOOKUP(A114,'BL19'!A:R,18,FALSE))</f>
        <v>0</v>
      </c>
      <c r="AO114" s="287"/>
      <c r="AP114" s="285">
        <f>IF(ISNA(VLOOKUP(A114,'BL20'!A:R,18,FALSE)),0,VLOOKUP(A114,'BL20'!A:R,18,FALSE))</f>
        <v>0</v>
      </c>
      <c r="AQ114" s="287"/>
      <c r="AR114" s="285">
        <f>IF(ISNA(VLOOKUP(A114,'BL21'!A:R,18,FALSE)),0,VLOOKUP(A114,'BL21'!A:R,18,FALSE))</f>
        <v>0</v>
      </c>
      <c r="AS114" s="287"/>
      <c r="AT114" s="285">
        <f>IF(ISNA(VLOOKUP(A114,'BL22'!A:R,18,FALSE)),0,VLOOKUP(A114,'BL22'!A:R,18,FALSE))</f>
        <v>0</v>
      </c>
      <c r="AU114" s="287"/>
      <c r="AV114" s="285">
        <f>IF(ISNA(VLOOKUP(A114,'BL23'!A:R,18,FALSE)),0,VLOOKUP(A114,'BL23'!A:R,18,FALSE))</f>
        <v>0</v>
      </c>
      <c r="AW114" s="287"/>
      <c r="AX114" s="285">
        <f>IF(ISNA(VLOOKUP(A114,'BL24'!A:R,18,FALSE)),0,VLOOKUP(A114,'BL24'!A:R,18,FALSE))</f>
        <v>0</v>
      </c>
      <c r="AY114" s="287"/>
      <c r="AZ114" s="285">
        <f>IF(ISNA(VLOOKUP(A114,'BL25'!A:R,18,FALSE)),0,VLOOKUP(A114,'BL25'!A:R,18,FALSE))</f>
        <v>0</v>
      </c>
      <c r="BA114" s="287"/>
      <c r="BB114" s="285">
        <f>IF(ISNA(VLOOKUP(A114,'BL26'!A:R,18,FALSE)),0,VLOOKUP(A114,'BL26'!A:R,18,FALSE))</f>
        <v>0</v>
      </c>
      <c r="BC114" s="287"/>
      <c r="BD114" s="285">
        <f>IF(ISNA(VLOOKUP(A114,'BL27'!A:R,18,FALSE)),0,VLOOKUP(A114,'BL27'!A:R,18,FALSE))</f>
        <v>0</v>
      </c>
      <c r="BE114" s="287"/>
      <c r="BF114" s="285">
        <f>IF(ISNA(VLOOKUP(A114,'BL28'!A:R,18,FALSE)),0,VLOOKUP(A114,'BL28'!A:R,18,FALSE))</f>
        <v>0</v>
      </c>
      <c r="BG114" s="287"/>
      <c r="BH114" s="285">
        <f>IF(ISNA(VLOOKUP(A114,'BL29'!A:R,18,FALSE)),0,VLOOKUP(A114,'BL29'!A:R,18,FALSE))</f>
        <v>0</v>
      </c>
      <c r="BI114" s="287"/>
      <c r="BJ114" s="285">
        <f>IF(ISNA(VLOOKUP(A114,'BL30'!A:R,18,FALSE)),0,VLOOKUP(A114,'BL30'!A:R,18,FALSE))</f>
        <v>0</v>
      </c>
      <c r="BK114" s="287"/>
      <c r="BL114" s="285">
        <f>IF(ISNA(VLOOKUP(A114,ATF!A:AA,27,FALSE)),0,VLOOKUP(A114,ATF!A:AA,27,FALSE))</f>
        <v>0</v>
      </c>
      <c r="BM114" s="280"/>
      <c r="BN114" s="288">
        <v>1</v>
      </c>
      <c r="BO114" s="68">
        <f t="shared" si="13"/>
        <v>-13.00000009536744</v>
      </c>
      <c r="BP114" s="289" t="str">
        <f t="shared" si="14"/>
        <v>Odie</v>
      </c>
      <c r="BQ114" s="290">
        <f t="shared" si="15"/>
        <v>13.00000009536744</v>
      </c>
      <c r="BR114" s="291"/>
      <c r="BS114" s="292" t="str">
        <f t="shared" si="16"/>
        <v/>
      </c>
    </row>
    <row r="115" spans="1:71" ht="13.9" x14ac:dyDescent="0.4">
      <c r="A115" s="284" t="s">
        <v>513</v>
      </c>
      <c r="B115" s="693" t="s">
        <v>514</v>
      </c>
      <c r="C115" s="521">
        <v>-39.200000000000003</v>
      </c>
      <c r="D115" s="285">
        <f>IF(ISNA(VLOOKUP(A115,'BL1'!A:R,18,FALSE)),0,VLOOKUP(A115,'BL1'!A:R,18,FALSE))</f>
        <v>0</v>
      </c>
      <c r="E115" s="286"/>
      <c r="F115" s="285">
        <f>IF(ISNA(VLOOKUP(A115,'BL2'!A:R,18,FALSE)),0,VLOOKUP(A115,'BL2'!A:R,18,FALSE))</f>
        <v>0</v>
      </c>
      <c r="G115" s="287"/>
      <c r="H115" s="285">
        <f>IF(ISNA(VLOOKUP(A115,'BL3'!A:R,18,FALSE)),0,VLOOKUP(A115,'BL3'!A:R,18,FALSE))</f>
        <v>0</v>
      </c>
      <c r="I115" s="287"/>
      <c r="J115" s="285">
        <f>IF(ISNA(VLOOKUP(A115,'BL4'!A:R,18,FALSE)),0,VLOOKUP(A115,'BL4'!A:R,18,FALSE))</f>
        <v>0</v>
      </c>
      <c r="K115" s="287"/>
      <c r="L115" s="285">
        <f>IF(ISNA(VLOOKUP(A115,'BL5'!A:R,18,FALSE)),0,VLOOKUP(A115,'BL5'!A:R,18,FALSE))</f>
        <v>0</v>
      </c>
      <c r="M115" s="287"/>
      <c r="N115" s="285">
        <f>IF(ISNA(VLOOKUP(A115,'BL6'!A:R,18,FALSE)),0,VLOOKUP(A115,'BL6'!A:R,18,FALSE))</f>
        <v>0</v>
      </c>
      <c r="O115" s="287"/>
      <c r="P115" s="285">
        <f>IF(ISNA(VLOOKUP(A115,'BL7'!A:R,18,FALSE)),0,VLOOKUP(A115,'BL7'!A:R,18,FALSE))</f>
        <v>0</v>
      </c>
      <c r="Q115" s="287"/>
      <c r="R115" s="285">
        <f>IF(ISNA(VLOOKUP(A115,'BL8'!A:R,18,FALSE)),0,VLOOKUP(A115,'BL8'!A:R,18,FALSE))</f>
        <v>0</v>
      </c>
      <c r="S115" s="287"/>
      <c r="T115" s="285">
        <f>IF(ISNA(VLOOKUP(A115,'BL9'!A:R,18,FALSE)),0,VLOOKUP(A115,'BL9'!A:R,18,FALSE))</f>
        <v>0</v>
      </c>
      <c r="U115" s="287"/>
      <c r="V115" s="285">
        <f>IF(ISNA(VLOOKUP(A115,'BL10'!A:R,18,FALSE)),0,VLOOKUP(A115,'BL10'!A:R,18,FALSE))</f>
        <v>0</v>
      </c>
      <c r="W115" s="287"/>
      <c r="X115" s="285">
        <f>IF(ISNA(VLOOKUP(A115,'BL11'!A:R,18,FALSE)),0,VLOOKUP(A115,'BL11'!A:R,18,FALSE))</f>
        <v>0</v>
      </c>
      <c r="Y115" s="287"/>
      <c r="Z115" s="285">
        <f>IF(ISNA(VLOOKUP(A115,'BL12'!A:R,18,FALSE)),0,VLOOKUP(A115,'BL12'!A:R,18,FALSE))</f>
        <v>0</v>
      </c>
      <c r="AA115" s="287"/>
      <c r="AB115" s="285">
        <f>IF(ISNA(VLOOKUP(A115,'BL13'!A:R,18,FALSE)),0,VLOOKUP(A115,'BL13'!A:R,18,FALSE))</f>
        <v>0</v>
      </c>
      <c r="AC115" s="287"/>
      <c r="AD115" s="285">
        <f>IF(ISNA(VLOOKUP(A115,'BL14'!A:R,18,FALSE)),0,VLOOKUP(A115,'BL14'!A:R,18,FALSE))</f>
        <v>0</v>
      </c>
      <c r="AE115" s="287"/>
      <c r="AF115" s="285">
        <f>IF(ISNA(VLOOKUP(A115,'BL15'!A:R,18,FALSE)),0,VLOOKUP(A115,'BL15'!A:R,18,FALSE))</f>
        <v>0</v>
      </c>
      <c r="AG115" s="287"/>
      <c r="AH115" s="285">
        <f>IF(ISNA(VLOOKUP(A115,'BL16'!A:R,18,FALSE)),0,VLOOKUP(A115,'BL16'!A:R,18,FALSE))</f>
        <v>0</v>
      </c>
      <c r="AI115" s="287"/>
      <c r="AJ115" s="285">
        <f>IF(ISNA(VLOOKUP(A115,'BL17'!A:R,18,FALSE)),0,VLOOKUP(A115,'BL17'!A:R,18,FALSE))</f>
        <v>0</v>
      </c>
      <c r="AK115" s="287"/>
      <c r="AL115" s="285">
        <f>IF(ISNA(VLOOKUP(A115,'BL18'!A:R,18,FALSE)),0,VLOOKUP(A115,'BL18'!A:R,18,FALSE))</f>
        <v>0</v>
      </c>
      <c r="AM115" s="287"/>
      <c r="AN115" s="285">
        <f>IF(ISNA(VLOOKUP(A115,'BL19'!A:R,18,FALSE)),0,VLOOKUP(A115,'BL19'!A:R,18,FALSE))</f>
        <v>0</v>
      </c>
      <c r="AO115" s="287"/>
      <c r="AP115" s="285">
        <f>IF(ISNA(VLOOKUP(A115,'BL20'!A:R,18,FALSE)),0,VLOOKUP(A115,'BL20'!A:R,18,FALSE))</f>
        <v>0</v>
      </c>
      <c r="AQ115" s="287"/>
      <c r="AR115" s="285">
        <f>IF(ISNA(VLOOKUP(A115,'BL21'!A:R,18,FALSE)),0,VLOOKUP(A115,'BL21'!A:R,18,FALSE))</f>
        <v>0</v>
      </c>
      <c r="AS115" s="287"/>
      <c r="AT115" s="285">
        <f>IF(ISNA(VLOOKUP(A115,'BL22'!A:R,18,FALSE)),0,VLOOKUP(A115,'BL22'!A:R,18,FALSE))</f>
        <v>0</v>
      </c>
      <c r="AU115" s="287"/>
      <c r="AV115" s="285">
        <f>IF(ISNA(VLOOKUP(A115,'BL23'!A:R,18,FALSE)),0,VLOOKUP(A115,'BL23'!A:R,18,FALSE))</f>
        <v>0</v>
      </c>
      <c r="AW115" s="287"/>
      <c r="AX115" s="285">
        <f>IF(ISNA(VLOOKUP(A115,'BL24'!A:R,18,FALSE)),0,VLOOKUP(A115,'BL24'!A:R,18,FALSE))</f>
        <v>0</v>
      </c>
      <c r="AY115" s="287"/>
      <c r="AZ115" s="285">
        <f>IF(ISNA(VLOOKUP(A115,'BL25'!A:R,18,FALSE)),0,VLOOKUP(A115,'BL25'!A:R,18,FALSE))</f>
        <v>0</v>
      </c>
      <c r="BA115" s="287"/>
      <c r="BB115" s="285">
        <f>IF(ISNA(VLOOKUP(A115,'BL26'!A:R,18,FALSE)),0,VLOOKUP(A115,'BL26'!A:R,18,FALSE))</f>
        <v>0</v>
      </c>
      <c r="BC115" s="287"/>
      <c r="BD115" s="285">
        <f>IF(ISNA(VLOOKUP(A115,'BL27'!A:R,18,FALSE)),0,VLOOKUP(A115,'BL27'!A:R,18,FALSE))</f>
        <v>0</v>
      </c>
      <c r="BE115" s="287"/>
      <c r="BF115" s="285">
        <f>IF(ISNA(VLOOKUP(A115,'BL28'!A:R,18,FALSE)),0,VLOOKUP(A115,'BL28'!A:R,18,FALSE))</f>
        <v>0</v>
      </c>
      <c r="BG115" s="287"/>
      <c r="BH115" s="285">
        <f>IF(ISNA(VLOOKUP(A115,'BL29'!A:R,18,FALSE)),0,VLOOKUP(A115,'BL29'!A:R,18,FALSE))</f>
        <v>0</v>
      </c>
      <c r="BI115" s="287"/>
      <c r="BJ115" s="285">
        <f>IF(ISNA(VLOOKUP(A115,'BL30'!A:R,18,FALSE)),0,VLOOKUP(A115,'BL30'!A:R,18,FALSE))</f>
        <v>0</v>
      </c>
      <c r="BK115" s="287"/>
      <c r="BL115" s="285">
        <f>IF(ISNA(VLOOKUP(A115,ATF!A:AA,27,FALSE)),0,VLOOKUP(A115,ATF!A:AA,27,FALSE))</f>
        <v>0</v>
      </c>
      <c r="BM115" s="280"/>
      <c r="BN115" s="288">
        <v>1</v>
      </c>
      <c r="BO115" s="68">
        <f t="shared" si="13"/>
        <v>-39.200000000000003</v>
      </c>
      <c r="BP115" s="289" t="str">
        <f t="shared" si="14"/>
        <v>Olaf</v>
      </c>
      <c r="BQ115" s="290">
        <f t="shared" si="15"/>
        <v>39.200000000000003</v>
      </c>
      <c r="BR115" s="291"/>
      <c r="BS115" s="292" t="str">
        <f t="shared" si="16"/>
        <v/>
      </c>
    </row>
    <row r="116" spans="1:71" ht="13.9" x14ac:dyDescent="0.4">
      <c r="A116" s="284" t="s">
        <v>141</v>
      </c>
      <c r="B116" s="698" t="s">
        <v>407</v>
      </c>
      <c r="C116" s="521">
        <v>-4.7683712978141557E-8</v>
      </c>
      <c r="D116" s="285">
        <f>IF(ISNA(VLOOKUP(A116,'BL1'!A:R,18,FALSE)),0,VLOOKUP(A116,'BL1'!A:R,18,FALSE))</f>
        <v>0</v>
      </c>
      <c r="E116" s="286"/>
      <c r="F116" s="285">
        <f>IF(ISNA(VLOOKUP(A116,'BL2'!A:R,18,FALSE)),0,VLOOKUP(A116,'BL2'!A:R,18,FALSE))</f>
        <v>0</v>
      </c>
      <c r="G116" s="287"/>
      <c r="H116" s="285">
        <f>IF(ISNA(VLOOKUP(A116,'BL3'!A:R,18,FALSE)),0,VLOOKUP(A116,'BL3'!A:R,18,FALSE))</f>
        <v>0</v>
      </c>
      <c r="I116" s="287"/>
      <c r="J116" s="285">
        <f>IF(ISNA(VLOOKUP(A116,'BL4'!A:R,18,FALSE)),0,VLOOKUP(A116,'BL4'!A:R,18,FALSE))</f>
        <v>0</v>
      </c>
      <c r="K116" s="287"/>
      <c r="L116" s="285">
        <f>IF(ISNA(VLOOKUP(A116,'BL5'!A:R,18,FALSE)),0,VLOOKUP(A116,'BL5'!A:R,18,FALSE))</f>
        <v>0</v>
      </c>
      <c r="M116" s="287"/>
      <c r="N116" s="285">
        <f>IF(ISNA(VLOOKUP(A116,'BL6'!A:R,18,FALSE)),0,VLOOKUP(A116,'BL6'!A:R,18,FALSE))</f>
        <v>0</v>
      </c>
      <c r="O116" s="287"/>
      <c r="P116" s="285">
        <f>IF(ISNA(VLOOKUP(A116,'BL7'!A:R,18,FALSE)),0,VLOOKUP(A116,'BL7'!A:R,18,FALSE))</f>
        <v>0</v>
      </c>
      <c r="Q116" s="287"/>
      <c r="R116" s="285">
        <f>IF(ISNA(VLOOKUP(A116,'BL8'!A:R,18,FALSE)),0,VLOOKUP(A116,'BL8'!A:R,18,FALSE))</f>
        <v>0</v>
      </c>
      <c r="S116" s="287"/>
      <c r="T116" s="285">
        <f>IF(ISNA(VLOOKUP(A116,'BL9'!A:R,18,FALSE)),0,VLOOKUP(A116,'BL9'!A:R,18,FALSE))</f>
        <v>0</v>
      </c>
      <c r="U116" s="287"/>
      <c r="V116" s="285">
        <f>IF(ISNA(VLOOKUP(A116,'BL10'!A:R,18,FALSE)),0,VLOOKUP(A116,'BL10'!A:R,18,FALSE))</f>
        <v>0</v>
      </c>
      <c r="W116" s="287"/>
      <c r="X116" s="285">
        <f>IF(ISNA(VLOOKUP(A116,'BL11'!A:R,18,FALSE)),0,VLOOKUP(A116,'BL11'!A:R,18,FALSE))</f>
        <v>0</v>
      </c>
      <c r="Y116" s="287"/>
      <c r="Z116" s="285">
        <f>IF(ISNA(VLOOKUP(A116,'BL12'!A:R,18,FALSE)),0,VLOOKUP(A116,'BL12'!A:R,18,FALSE))</f>
        <v>0</v>
      </c>
      <c r="AA116" s="287"/>
      <c r="AB116" s="285">
        <f>IF(ISNA(VLOOKUP(A116,'BL13'!A:R,18,FALSE)),0,VLOOKUP(A116,'BL13'!A:R,18,FALSE))</f>
        <v>0</v>
      </c>
      <c r="AC116" s="287"/>
      <c r="AD116" s="285">
        <f>IF(ISNA(VLOOKUP(A116,'BL14'!A:R,18,FALSE)),0,VLOOKUP(A116,'BL14'!A:R,18,FALSE))</f>
        <v>0</v>
      </c>
      <c r="AE116" s="287"/>
      <c r="AF116" s="285">
        <f>IF(ISNA(VLOOKUP(A116,'BL15'!A:R,18,FALSE)),0,VLOOKUP(A116,'BL15'!A:R,18,FALSE))</f>
        <v>0</v>
      </c>
      <c r="AG116" s="287"/>
      <c r="AH116" s="285">
        <f>IF(ISNA(VLOOKUP(A116,'BL16'!A:R,18,FALSE)),0,VLOOKUP(A116,'BL16'!A:R,18,FALSE))</f>
        <v>0</v>
      </c>
      <c r="AI116" s="287"/>
      <c r="AJ116" s="285">
        <f>IF(ISNA(VLOOKUP(A116,'BL17'!A:R,18,FALSE)),0,VLOOKUP(A116,'BL17'!A:R,18,FALSE))</f>
        <v>0</v>
      </c>
      <c r="AK116" s="287"/>
      <c r="AL116" s="285">
        <f>IF(ISNA(VLOOKUP(A116,'BL18'!A:R,18,FALSE)),0,VLOOKUP(A116,'BL18'!A:R,18,FALSE))</f>
        <v>0</v>
      </c>
      <c r="AM116" s="287"/>
      <c r="AN116" s="285">
        <f>IF(ISNA(VLOOKUP(A116,'BL19'!A:R,18,FALSE)),0,VLOOKUP(A116,'BL19'!A:R,18,FALSE))</f>
        <v>0</v>
      </c>
      <c r="AO116" s="287"/>
      <c r="AP116" s="285">
        <f>IF(ISNA(VLOOKUP(A116,'BL20'!A:R,18,FALSE)),0,VLOOKUP(A116,'BL20'!A:R,18,FALSE))</f>
        <v>0</v>
      </c>
      <c r="AQ116" s="287"/>
      <c r="AR116" s="285">
        <f>IF(ISNA(VLOOKUP(A116,'BL21'!A:R,18,FALSE)),0,VLOOKUP(A116,'BL21'!A:R,18,FALSE))</f>
        <v>0</v>
      </c>
      <c r="AS116" s="287"/>
      <c r="AT116" s="285">
        <f>IF(ISNA(VLOOKUP(A116,'BL22'!A:R,18,FALSE)),0,VLOOKUP(A116,'BL22'!A:R,18,FALSE))</f>
        <v>0</v>
      </c>
      <c r="AU116" s="287"/>
      <c r="AV116" s="285">
        <f>IF(ISNA(VLOOKUP(A116,'BL23'!A:R,18,FALSE)),0,VLOOKUP(A116,'BL23'!A:R,18,FALSE))</f>
        <v>0</v>
      </c>
      <c r="AW116" s="287"/>
      <c r="AX116" s="285">
        <f>IF(ISNA(VLOOKUP(A116,'BL24'!A:R,18,FALSE)),0,VLOOKUP(A116,'BL24'!A:R,18,FALSE))</f>
        <v>0</v>
      </c>
      <c r="AY116" s="287"/>
      <c r="AZ116" s="285">
        <f>IF(ISNA(VLOOKUP(A116,'BL25'!A:R,18,FALSE)),0,VLOOKUP(A116,'BL25'!A:R,18,FALSE))</f>
        <v>0</v>
      </c>
      <c r="BA116" s="287"/>
      <c r="BB116" s="285">
        <f>IF(ISNA(VLOOKUP(A116,'BL26'!A:R,18,FALSE)),0,VLOOKUP(A116,'BL26'!A:R,18,FALSE))</f>
        <v>0</v>
      </c>
      <c r="BC116" s="287"/>
      <c r="BD116" s="285">
        <f>IF(ISNA(VLOOKUP(A116,'BL27'!A:R,18,FALSE)),0,VLOOKUP(A116,'BL27'!A:R,18,FALSE))</f>
        <v>0</v>
      </c>
      <c r="BE116" s="287"/>
      <c r="BF116" s="285">
        <f>IF(ISNA(VLOOKUP(A116,'BL28'!A:R,18,FALSE)),0,VLOOKUP(A116,'BL28'!A:R,18,FALSE))</f>
        <v>0</v>
      </c>
      <c r="BG116" s="287"/>
      <c r="BH116" s="285">
        <f>IF(ISNA(VLOOKUP(A116,'BL29'!A:R,18,FALSE)),0,VLOOKUP(A116,'BL29'!A:R,18,FALSE))</f>
        <v>0</v>
      </c>
      <c r="BI116" s="287"/>
      <c r="BJ116" s="285">
        <f>IF(ISNA(VLOOKUP(A116,'BL30'!A:R,18,FALSE)),0,VLOOKUP(A116,'BL30'!A:R,18,FALSE))</f>
        <v>0</v>
      </c>
      <c r="BK116" s="287"/>
      <c r="BL116" s="285">
        <f>IF(ISNA(VLOOKUP(A116,ATF!A:AA,27,FALSE)),0,VLOOKUP(A116,ATF!A:AA,27,FALSE))</f>
        <v>0</v>
      </c>
      <c r="BM116" s="280"/>
      <c r="BN116" s="288">
        <v>1</v>
      </c>
      <c r="BO116" s="68">
        <f t="shared" si="13"/>
        <v>-4.7683712978141557E-8</v>
      </c>
      <c r="BP116" s="289" t="str">
        <f t="shared" si="14"/>
        <v>Opticus</v>
      </c>
      <c r="BQ116" s="290">
        <f t="shared" si="15"/>
        <v>4.7683712978141557E-8</v>
      </c>
      <c r="BR116" s="291"/>
      <c r="BS116" s="292" t="str">
        <f t="shared" si="16"/>
        <v/>
      </c>
    </row>
    <row r="117" spans="1:71" ht="13.9" x14ac:dyDescent="0.4">
      <c r="A117" s="284" t="s">
        <v>28</v>
      </c>
      <c r="B117" s="693" t="s">
        <v>465</v>
      </c>
      <c r="C117" s="521">
        <v>26.4</v>
      </c>
      <c r="D117" s="285">
        <f>IF(ISNA(VLOOKUP(A117,'BL1'!A:R,18,FALSE)),0,VLOOKUP(A117,'BL1'!A:R,18,FALSE))</f>
        <v>0</v>
      </c>
      <c r="E117" s="286">
        <v>80</v>
      </c>
      <c r="F117" s="285">
        <f>IF(ISNA(VLOOKUP(A117,'BL2'!A:R,18,FALSE)),0,VLOOKUP(A117,'BL2'!A:R,18,FALSE))</f>
        <v>0</v>
      </c>
      <c r="G117" s="287"/>
      <c r="H117" s="285">
        <f>IF(ISNA(VLOOKUP(A117,'BL3'!A:R,18,FALSE)),0,VLOOKUP(A117,'BL3'!A:R,18,FALSE))</f>
        <v>0</v>
      </c>
      <c r="I117" s="287"/>
      <c r="J117" s="285">
        <f>IF(ISNA(VLOOKUP(A117,'BL4'!A:R,18,FALSE)),0,VLOOKUP(A117,'BL4'!A:R,18,FALSE))</f>
        <v>0</v>
      </c>
      <c r="K117" s="287"/>
      <c r="L117" s="285">
        <f>IF(ISNA(VLOOKUP(A117,'BL5'!A:R,18,FALSE)),0,VLOOKUP(A117,'BL5'!A:R,18,FALSE))</f>
        <v>0</v>
      </c>
      <c r="M117" s="287"/>
      <c r="N117" s="285">
        <f>IF(ISNA(VLOOKUP(A117,'BL6'!A:R,18,FALSE)),0,VLOOKUP(A117,'BL6'!A:R,18,FALSE))</f>
        <v>0</v>
      </c>
      <c r="O117" s="287"/>
      <c r="P117" s="285">
        <f>IF(ISNA(VLOOKUP(A117,'BL7'!A:R,18,FALSE)),0,VLOOKUP(A117,'BL7'!A:R,18,FALSE))</f>
        <v>0</v>
      </c>
      <c r="Q117" s="287"/>
      <c r="R117" s="285">
        <f>IF(ISNA(VLOOKUP(A117,'BL8'!A:R,18,FALSE)),0,VLOOKUP(A117,'BL8'!A:R,18,FALSE))</f>
        <v>0</v>
      </c>
      <c r="S117" s="287"/>
      <c r="T117" s="285">
        <f>IF(ISNA(VLOOKUP(A117,'BL9'!A:R,18,FALSE)),0,VLOOKUP(A117,'BL9'!A:R,18,FALSE))</f>
        <v>0</v>
      </c>
      <c r="U117" s="287"/>
      <c r="V117" s="285">
        <f>IF(ISNA(VLOOKUP(A117,'BL10'!A:R,18,FALSE)),0,VLOOKUP(A117,'BL10'!A:R,18,FALSE))</f>
        <v>0</v>
      </c>
      <c r="W117" s="287"/>
      <c r="X117" s="285">
        <f>IF(ISNA(VLOOKUP(A117,'BL11'!A:R,18,FALSE)),0,VLOOKUP(A117,'BL11'!A:R,18,FALSE))</f>
        <v>0</v>
      </c>
      <c r="Y117" s="287"/>
      <c r="Z117" s="285">
        <f>IF(ISNA(VLOOKUP(A117,'BL12'!A:R,18,FALSE)),0,VLOOKUP(A117,'BL12'!A:R,18,FALSE))</f>
        <v>0</v>
      </c>
      <c r="AA117" s="287"/>
      <c r="AB117" s="285">
        <f>IF(ISNA(VLOOKUP(A117,'BL13'!A:R,18,FALSE)),0,VLOOKUP(A117,'BL13'!A:R,18,FALSE))</f>
        <v>0</v>
      </c>
      <c r="AC117" s="287"/>
      <c r="AD117" s="285">
        <f>IF(ISNA(VLOOKUP(A117,'BL14'!A:R,18,FALSE)),0,VLOOKUP(A117,'BL14'!A:R,18,FALSE))</f>
        <v>0</v>
      </c>
      <c r="AE117" s="287"/>
      <c r="AF117" s="285">
        <f>IF(ISNA(VLOOKUP(A117,'BL15'!A:R,18,FALSE)),0,VLOOKUP(A117,'BL15'!A:R,18,FALSE))</f>
        <v>0</v>
      </c>
      <c r="AG117" s="287"/>
      <c r="AH117" s="285">
        <f>IF(ISNA(VLOOKUP(A117,'BL16'!A:R,18,FALSE)),0,VLOOKUP(A117,'BL16'!A:R,18,FALSE))</f>
        <v>0</v>
      </c>
      <c r="AI117" s="287"/>
      <c r="AJ117" s="285">
        <f>IF(ISNA(VLOOKUP(A117,'BL17'!A:R,18,FALSE)),0,VLOOKUP(A117,'BL17'!A:R,18,FALSE))</f>
        <v>0</v>
      </c>
      <c r="AK117" s="287"/>
      <c r="AL117" s="285">
        <f>IF(ISNA(VLOOKUP(A117,'BL18'!A:R,18,FALSE)),0,VLOOKUP(A117,'BL18'!A:R,18,FALSE))</f>
        <v>0</v>
      </c>
      <c r="AM117" s="287"/>
      <c r="AN117" s="285">
        <f>IF(ISNA(VLOOKUP(A117,'BL19'!A:R,18,FALSE)),0,VLOOKUP(A117,'BL19'!A:R,18,FALSE))</f>
        <v>0</v>
      </c>
      <c r="AO117" s="287"/>
      <c r="AP117" s="285">
        <f>IF(ISNA(VLOOKUP(A117,'BL20'!A:R,18,FALSE)),0,VLOOKUP(A117,'BL20'!A:R,18,FALSE))</f>
        <v>0</v>
      </c>
      <c r="AQ117" s="287"/>
      <c r="AR117" s="285">
        <f>IF(ISNA(VLOOKUP(A117,'BL21'!A:R,18,FALSE)),0,VLOOKUP(A117,'BL21'!A:R,18,FALSE))</f>
        <v>0</v>
      </c>
      <c r="AS117" s="287"/>
      <c r="AT117" s="285">
        <f>IF(ISNA(VLOOKUP(A117,'BL22'!A:R,18,FALSE)),0,VLOOKUP(A117,'BL22'!A:R,18,FALSE))</f>
        <v>0</v>
      </c>
      <c r="AU117" s="287"/>
      <c r="AV117" s="285">
        <f>IF(ISNA(VLOOKUP(A117,'BL23'!A:R,18,FALSE)),0,VLOOKUP(A117,'BL23'!A:R,18,FALSE))</f>
        <v>0</v>
      </c>
      <c r="AW117" s="287"/>
      <c r="AX117" s="285">
        <f>IF(ISNA(VLOOKUP(A117,'BL24'!A:R,18,FALSE)),0,VLOOKUP(A117,'BL24'!A:R,18,FALSE))</f>
        <v>0</v>
      </c>
      <c r="AY117" s="287"/>
      <c r="AZ117" s="285">
        <f>IF(ISNA(VLOOKUP(A117,'BL25'!A:R,18,FALSE)),0,VLOOKUP(A117,'BL25'!A:R,18,FALSE))</f>
        <v>0</v>
      </c>
      <c r="BA117" s="287"/>
      <c r="BB117" s="285">
        <f>IF(ISNA(VLOOKUP(A117,'BL26'!A:R,18,FALSE)),0,VLOOKUP(A117,'BL26'!A:R,18,FALSE))</f>
        <v>0</v>
      </c>
      <c r="BC117" s="287"/>
      <c r="BD117" s="285">
        <f>IF(ISNA(VLOOKUP(A117,'BL27'!A:R,18,FALSE)),0,VLOOKUP(A117,'BL27'!A:R,18,FALSE))</f>
        <v>0</v>
      </c>
      <c r="BE117" s="287"/>
      <c r="BF117" s="285">
        <f>IF(ISNA(VLOOKUP(A117,'BL28'!A:R,18,FALSE)),0,VLOOKUP(A117,'BL28'!A:R,18,FALSE))</f>
        <v>0</v>
      </c>
      <c r="BG117" s="287"/>
      <c r="BH117" s="285">
        <f>IF(ISNA(VLOOKUP(A117,'BL29'!A:R,18,FALSE)),0,VLOOKUP(A117,'BL29'!A:R,18,FALSE))</f>
        <v>0</v>
      </c>
      <c r="BI117" s="287"/>
      <c r="BJ117" s="285">
        <f>IF(ISNA(VLOOKUP(A117,'BL30'!A:R,18,FALSE)),0,VLOOKUP(A117,'BL30'!A:R,18,FALSE))</f>
        <v>0</v>
      </c>
      <c r="BK117" s="287"/>
      <c r="BL117" s="285">
        <f>IF(ISNA(VLOOKUP(A117,ATF!A:AA,27,FALSE)),0,VLOOKUP(A117,ATF!A:AA,27,FALSE))</f>
        <v>0</v>
      </c>
      <c r="BM117" s="280"/>
      <c r="BN117" s="288">
        <v>1</v>
      </c>
      <c r="BO117" s="68">
        <f t="shared" si="13"/>
        <v>-53.6</v>
      </c>
      <c r="BP117" s="289" t="str">
        <f t="shared" si="14"/>
        <v>Ost (WMH)</v>
      </c>
      <c r="BQ117" s="290">
        <f t="shared" si="15"/>
        <v>53.6</v>
      </c>
      <c r="BR117" s="291"/>
      <c r="BS117" s="292" t="str">
        <f t="shared" si="16"/>
        <v/>
      </c>
    </row>
    <row r="118" spans="1:71" ht="13.9" x14ac:dyDescent="0.4">
      <c r="A118" s="284" t="s">
        <v>209</v>
      </c>
      <c r="B118" s="698" t="s">
        <v>408</v>
      </c>
      <c r="C118" s="521">
        <v>19.27</v>
      </c>
      <c r="D118" s="285">
        <f>IF(ISNA(VLOOKUP(A118,'BL1'!A:R,18,FALSE)),0,VLOOKUP(A118,'BL1'!A:R,18,FALSE))</f>
        <v>0</v>
      </c>
      <c r="E118" s="286"/>
      <c r="F118" s="285">
        <f>IF(ISNA(VLOOKUP(A118,'BL2'!A:R,18,FALSE)),0,VLOOKUP(A118,'BL2'!A:R,18,FALSE))</f>
        <v>0</v>
      </c>
      <c r="G118" s="287"/>
      <c r="H118" s="285">
        <f>IF(ISNA(VLOOKUP(A118,'BL3'!A:R,18,FALSE)),0,VLOOKUP(A118,'BL3'!A:R,18,FALSE))</f>
        <v>0</v>
      </c>
      <c r="I118" s="287"/>
      <c r="J118" s="285">
        <f>IF(ISNA(VLOOKUP(A118,'BL4'!A:R,18,FALSE)),0,VLOOKUP(A118,'BL4'!A:R,18,FALSE))</f>
        <v>0</v>
      </c>
      <c r="K118" s="287"/>
      <c r="L118" s="285">
        <f>IF(ISNA(VLOOKUP(A118,'BL5'!A:R,18,FALSE)),0,VLOOKUP(A118,'BL5'!A:R,18,FALSE))</f>
        <v>0</v>
      </c>
      <c r="M118" s="287"/>
      <c r="N118" s="285">
        <f>IF(ISNA(VLOOKUP(A118,'BL6'!A:R,18,FALSE)),0,VLOOKUP(A118,'BL6'!A:R,18,FALSE))</f>
        <v>0</v>
      </c>
      <c r="O118" s="287"/>
      <c r="P118" s="285">
        <f>IF(ISNA(VLOOKUP(A118,'BL7'!A:R,18,FALSE)),0,VLOOKUP(A118,'BL7'!A:R,18,FALSE))</f>
        <v>0</v>
      </c>
      <c r="Q118" s="287"/>
      <c r="R118" s="285">
        <f>IF(ISNA(VLOOKUP(A118,'BL8'!A:R,18,FALSE)),0,VLOOKUP(A118,'BL8'!A:R,18,FALSE))</f>
        <v>0</v>
      </c>
      <c r="S118" s="287"/>
      <c r="T118" s="285">
        <f>IF(ISNA(VLOOKUP(A118,'BL9'!A:R,18,FALSE)),0,VLOOKUP(A118,'BL9'!A:R,18,FALSE))</f>
        <v>0</v>
      </c>
      <c r="U118" s="287"/>
      <c r="V118" s="285">
        <f>IF(ISNA(VLOOKUP(A118,'BL10'!A:R,18,FALSE)),0,VLOOKUP(A118,'BL10'!A:R,18,FALSE))</f>
        <v>0</v>
      </c>
      <c r="W118" s="287"/>
      <c r="X118" s="285">
        <f>IF(ISNA(VLOOKUP(A118,'BL11'!A:R,18,FALSE)),0,VLOOKUP(A118,'BL11'!A:R,18,FALSE))</f>
        <v>0</v>
      </c>
      <c r="Y118" s="287"/>
      <c r="Z118" s="285">
        <f>IF(ISNA(VLOOKUP(A118,'BL12'!A:R,18,FALSE)),0,VLOOKUP(A118,'BL12'!A:R,18,FALSE))</f>
        <v>0</v>
      </c>
      <c r="AA118" s="287"/>
      <c r="AB118" s="285">
        <f>IF(ISNA(VLOOKUP(A118,'BL13'!A:R,18,FALSE)),0,VLOOKUP(A118,'BL13'!A:R,18,FALSE))</f>
        <v>0</v>
      </c>
      <c r="AC118" s="287"/>
      <c r="AD118" s="285">
        <f>IF(ISNA(VLOOKUP(A118,'BL14'!A:R,18,FALSE)),0,VLOOKUP(A118,'BL14'!A:R,18,FALSE))</f>
        <v>0</v>
      </c>
      <c r="AE118" s="287"/>
      <c r="AF118" s="285">
        <f>IF(ISNA(VLOOKUP(A118,'BL15'!A:R,18,FALSE)),0,VLOOKUP(A118,'BL15'!A:R,18,FALSE))</f>
        <v>0</v>
      </c>
      <c r="AG118" s="287"/>
      <c r="AH118" s="285">
        <f>IF(ISNA(VLOOKUP(A118,'BL16'!A:R,18,FALSE)),0,VLOOKUP(A118,'BL16'!A:R,18,FALSE))</f>
        <v>0</v>
      </c>
      <c r="AI118" s="287"/>
      <c r="AJ118" s="285">
        <f>IF(ISNA(VLOOKUP(A118,'BL17'!A:R,18,FALSE)),0,VLOOKUP(A118,'BL17'!A:R,18,FALSE))</f>
        <v>0</v>
      </c>
      <c r="AK118" s="287"/>
      <c r="AL118" s="285">
        <f>IF(ISNA(VLOOKUP(A118,'BL18'!A:R,18,FALSE)),0,VLOOKUP(A118,'BL18'!A:R,18,FALSE))</f>
        <v>0</v>
      </c>
      <c r="AM118" s="287"/>
      <c r="AN118" s="285">
        <f>IF(ISNA(VLOOKUP(A118,'BL19'!A:R,18,FALSE)),0,VLOOKUP(A118,'BL19'!A:R,18,FALSE))</f>
        <v>0</v>
      </c>
      <c r="AO118" s="287"/>
      <c r="AP118" s="285">
        <f>IF(ISNA(VLOOKUP(A118,'BL20'!A:R,18,FALSE)),0,VLOOKUP(A118,'BL20'!A:R,18,FALSE))</f>
        <v>0</v>
      </c>
      <c r="AQ118" s="287"/>
      <c r="AR118" s="285">
        <f>IF(ISNA(VLOOKUP(A118,'BL21'!A:R,18,FALSE)),0,VLOOKUP(A118,'BL21'!A:R,18,FALSE))</f>
        <v>0</v>
      </c>
      <c r="AS118" s="287"/>
      <c r="AT118" s="285">
        <f>IF(ISNA(VLOOKUP(A118,'BL22'!A:R,18,FALSE)),0,VLOOKUP(A118,'BL22'!A:R,18,FALSE))</f>
        <v>0</v>
      </c>
      <c r="AU118" s="287"/>
      <c r="AV118" s="285">
        <f>IF(ISNA(VLOOKUP(A118,'BL23'!A:R,18,FALSE)),0,VLOOKUP(A118,'BL23'!A:R,18,FALSE))</f>
        <v>0</v>
      </c>
      <c r="AW118" s="287"/>
      <c r="AX118" s="285">
        <f>IF(ISNA(VLOOKUP(A118,'BL24'!A:R,18,FALSE)),0,VLOOKUP(A118,'BL24'!A:R,18,FALSE))</f>
        <v>0</v>
      </c>
      <c r="AY118" s="287"/>
      <c r="AZ118" s="285">
        <f>IF(ISNA(VLOOKUP(A118,'BL25'!A:R,18,FALSE)),0,VLOOKUP(A118,'BL25'!A:R,18,FALSE))</f>
        <v>0</v>
      </c>
      <c r="BA118" s="287"/>
      <c r="BB118" s="285">
        <f>IF(ISNA(VLOOKUP(A118,'BL26'!A:R,18,FALSE)),0,VLOOKUP(A118,'BL26'!A:R,18,FALSE))</f>
        <v>0</v>
      </c>
      <c r="BC118" s="287"/>
      <c r="BD118" s="285">
        <f>IF(ISNA(VLOOKUP(A118,'BL27'!A:R,18,FALSE)),0,VLOOKUP(A118,'BL27'!A:R,18,FALSE))</f>
        <v>0</v>
      </c>
      <c r="BE118" s="287"/>
      <c r="BF118" s="285">
        <f>IF(ISNA(VLOOKUP(A118,'BL28'!A:R,18,FALSE)),0,VLOOKUP(A118,'BL28'!A:R,18,FALSE))</f>
        <v>0</v>
      </c>
      <c r="BG118" s="287"/>
      <c r="BH118" s="285">
        <f>IF(ISNA(VLOOKUP(A118,'BL29'!A:R,18,FALSE)),0,VLOOKUP(A118,'BL29'!A:R,18,FALSE))</f>
        <v>0</v>
      </c>
      <c r="BI118" s="287"/>
      <c r="BJ118" s="285">
        <f>IF(ISNA(VLOOKUP(A118,'BL30'!A:R,18,FALSE)),0,VLOOKUP(A118,'BL30'!A:R,18,FALSE))</f>
        <v>0</v>
      </c>
      <c r="BK118" s="287"/>
      <c r="BL118" s="285">
        <f>IF(ISNA(VLOOKUP(A118,ATF!A:AA,27,FALSE)),0,VLOOKUP(A118,ATF!A:AA,27,FALSE))</f>
        <v>0</v>
      </c>
      <c r="BM118" s="280"/>
      <c r="BN118" s="288">
        <v>1</v>
      </c>
      <c r="BO118" s="68">
        <f t="shared" si="13"/>
        <v>19.27</v>
      </c>
      <c r="BP118" s="289" t="str">
        <f t="shared" si="14"/>
        <v>Otze</v>
      </c>
      <c r="BQ118" s="290">
        <f t="shared" si="15"/>
        <v>-19.27</v>
      </c>
      <c r="BR118" s="291"/>
      <c r="BS118" s="292" t="str">
        <f t="shared" si="16"/>
        <v/>
      </c>
    </row>
    <row r="119" spans="1:71" ht="13.9" x14ac:dyDescent="0.4">
      <c r="A119" s="284" t="s">
        <v>142</v>
      </c>
      <c r="B119" s="697" t="s">
        <v>410</v>
      </c>
      <c r="C119" s="521">
        <v>0</v>
      </c>
      <c r="D119" s="285">
        <f>IF(ISNA(VLOOKUP(A119,'BL1'!A:R,18,FALSE)),0,VLOOKUP(A119,'BL1'!A:R,18,FALSE))</f>
        <v>0</v>
      </c>
      <c r="E119" s="286"/>
      <c r="F119" s="285">
        <f>IF(ISNA(VLOOKUP(A119,'BL2'!A:R,18,FALSE)),0,VLOOKUP(A119,'BL2'!A:R,18,FALSE))</f>
        <v>0</v>
      </c>
      <c r="G119" s="287"/>
      <c r="H119" s="285">
        <f>IF(ISNA(VLOOKUP(A119,'BL3'!A:R,18,FALSE)),0,VLOOKUP(A119,'BL3'!A:R,18,FALSE))</f>
        <v>0</v>
      </c>
      <c r="I119" s="287"/>
      <c r="J119" s="285">
        <f>IF(ISNA(VLOOKUP(A119,'BL4'!A:R,18,FALSE)),0,VLOOKUP(A119,'BL4'!A:R,18,FALSE))</f>
        <v>0</v>
      </c>
      <c r="K119" s="287"/>
      <c r="L119" s="285">
        <f>IF(ISNA(VLOOKUP(A119,'BL5'!A:R,18,FALSE)),0,VLOOKUP(A119,'BL5'!A:R,18,FALSE))</f>
        <v>0</v>
      </c>
      <c r="M119" s="287"/>
      <c r="N119" s="285">
        <f>IF(ISNA(VLOOKUP(A119,'BL6'!A:R,18,FALSE)),0,VLOOKUP(A119,'BL6'!A:R,18,FALSE))</f>
        <v>0</v>
      </c>
      <c r="O119" s="287"/>
      <c r="P119" s="285">
        <f>IF(ISNA(VLOOKUP(A119,'BL7'!A:R,18,FALSE)),0,VLOOKUP(A119,'BL7'!A:R,18,FALSE))</f>
        <v>0</v>
      </c>
      <c r="Q119" s="287"/>
      <c r="R119" s="285">
        <f>IF(ISNA(VLOOKUP(A119,'BL8'!A:R,18,FALSE)),0,VLOOKUP(A119,'BL8'!A:R,18,FALSE))</f>
        <v>0</v>
      </c>
      <c r="S119" s="287"/>
      <c r="T119" s="285">
        <f>IF(ISNA(VLOOKUP(A119,'BL9'!A:R,18,FALSE)),0,VLOOKUP(A119,'BL9'!A:R,18,FALSE))</f>
        <v>0</v>
      </c>
      <c r="U119" s="287"/>
      <c r="V119" s="285">
        <f>IF(ISNA(VLOOKUP(A119,'BL10'!A:R,18,FALSE)),0,VLOOKUP(A119,'BL10'!A:R,18,FALSE))</f>
        <v>0</v>
      </c>
      <c r="W119" s="287"/>
      <c r="X119" s="285">
        <f>IF(ISNA(VLOOKUP(A119,'BL11'!A:R,18,FALSE)),0,VLOOKUP(A119,'BL11'!A:R,18,FALSE))</f>
        <v>0</v>
      </c>
      <c r="Y119" s="287"/>
      <c r="Z119" s="285">
        <f>IF(ISNA(VLOOKUP(A119,'BL12'!A:R,18,FALSE)),0,VLOOKUP(A119,'BL12'!A:R,18,FALSE))</f>
        <v>0</v>
      </c>
      <c r="AA119" s="287"/>
      <c r="AB119" s="285">
        <f>IF(ISNA(VLOOKUP(A119,'BL13'!A:R,18,FALSE)),0,VLOOKUP(A119,'BL13'!A:R,18,FALSE))</f>
        <v>0</v>
      </c>
      <c r="AC119" s="287"/>
      <c r="AD119" s="285">
        <f>IF(ISNA(VLOOKUP(A119,'BL14'!A:R,18,FALSE)),0,VLOOKUP(A119,'BL14'!A:R,18,FALSE))</f>
        <v>0</v>
      </c>
      <c r="AE119" s="287"/>
      <c r="AF119" s="285">
        <f>IF(ISNA(VLOOKUP(A119,'BL15'!A:R,18,FALSE)),0,VLOOKUP(A119,'BL15'!A:R,18,FALSE))</f>
        <v>0</v>
      </c>
      <c r="AG119" s="287"/>
      <c r="AH119" s="285">
        <f>IF(ISNA(VLOOKUP(A119,'BL16'!A:R,18,FALSE)),0,VLOOKUP(A119,'BL16'!A:R,18,FALSE))</f>
        <v>0</v>
      </c>
      <c r="AI119" s="287"/>
      <c r="AJ119" s="285">
        <f>IF(ISNA(VLOOKUP(A119,'BL17'!A:R,18,FALSE)),0,VLOOKUP(A119,'BL17'!A:R,18,FALSE))</f>
        <v>0</v>
      </c>
      <c r="AK119" s="287"/>
      <c r="AL119" s="285">
        <f>IF(ISNA(VLOOKUP(A119,'BL18'!A:R,18,FALSE)),0,VLOOKUP(A119,'BL18'!A:R,18,FALSE))</f>
        <v>0</v>
      </c>
      <c r="AM119" s="287"/>
      <c r="AN119" s="285">
        <f>IF(ISNA(VLOOKUP(A119,'BL19'!A:R,18,FALSE)),0,VLOOKUP(A119,'BL19'!A:R,18,FALSE))</f>
        <v>0</v>
      </c>
      <c r="AO119" s="287"/>
      <c r="AP119" s="285">
        <f>IF(ISNA(VLOOKUP(A119,'BL20'!A:R,18,FALSE)),0,VLOOKUP(A119,'BL20'!A:R,18,FALSE))</f>
        <v>0</v>
      </c>
      <c r="AQ119" s="287"/>
      <c r="AR119" s="285">
        <f>IF(ISNA(VLOOKUP(A119,'BL21'!A:R,18,FALSE)),0,VLOOKUP(A119,'BL21'!A:R,18,FALSE))</f>
        <v>0</v>
      </c>
      <c r="AS119" s="287"/>
      <c r="AT119" s="285">
        <f>IF(ISNA(VLOOKUP(A119,'BL22'!A:R,18,FALSE)),0,VLOOKUP(A119,'BL22'!A:R,18,FALSE))</f>
        <v>0</v>
      </c>
      <c r="AU119" s="287"/>
      <c r="AV119" s="285">
        <f>IF(ISNA(VLOOKUP(A119,'BL23'!A:R,18,FALSE)),0,VLOOKUP(A119,'BL23'!A:R,18,FALSE))</f>
        <v>0</v>
      </c>
      <c r="AW119" s="287"/>
      <c r="AX119" s="285">
        <f>IF(ISNA(VLOOKUP(A119,'BL24'!A:R,18,FALSE)),0,VLOOKUP(A119,'BL24'!A:R,18,FALSE))</f>
        <v>0</v>
      </c>
      <c r="AY119" s="287"/>
      <c r="AZ119" s="285">
        <f>IF(ISNA(VLOOKUP(A119,'BL25'!A:R,18,FALSE)),0,VLOOKUP(A119,'BL25'!A:R,18,FALSE))</f>
        <v>0</v>
      </c>
      <c r="BA119" s="287"/>
      <c r="BB119" s="285">
        <f>IF(ISNA(VLOOKUP(A119,'BL26'!A:R,18,FALSE)),0,VLOOKUP(A119,'BL26'!A:R,18,FALSE))</f>
        <v>0</v>
      </c>
      <c r="BC119" s="287"/>
      <c r="BD119" s="285">
        <f>IF(ISNA(VLOOKUP(A119,'BL27'!A:R,18,FALSE)),0,VLOOKUP(A119,'BL27'!A:R,18,FALSE))</f>
        <v>0</v>
      </c>
      <c r="BE119" s="287"/>
      <c r="BF119" s="285">
        <f>IF(ISNA(VLOOKUP(A119,'BL28'!A:R,18,FALSE)),0,VLOOKUP(A119,'BL28'!A:R,18,FALSE))</f>
        <v>0</v>
      </c>
      <c r="BG119" s="287"/>
      <c r="BH119" s="285">
        <f>IF(ISNA(VLOOKUP(A119,'BL29'!A:R,18,FALSE)),0,VLOOKUP(A119,'BL29'!A:R,18,FALSE))</f>
        <v>0</v>
      </c>
      <c r="BI119" s="287"/>
      <c r="BJ119" s="285">
        <f>IF(ISNA(VLOOKUP(A119,'BL30'!A:R,18,FALSE)),0,VLOOKUP(A119,'BL30'!A:R,18,FALSE))</f>
        <v>0</v>
      </c>
      <c r="BK119" s="287"/>
      <c r="BL119" s="285">
        <f>IF(ISNA(VLOOKUP(A119,ATF!A:AA,27,FALSE)),0,VLOOKUP(A119,ATF!A:AA,27,FALSE))</f>
        <v>0</v>
      </c>
      <c r="BM119" s="280"/>
      <c r="BN119" s="288">
        <v>1</v>
      </c>
      <c r="BO119" s="68">
        <f t="shared" si="13"/>
        <v>0</v>
      </c>
      <c r="BP119" s="289" t="str">
        <f t="shared" si="14"/>
        <v>Parzival</v>
      </c>
      <c r="BQ119" s="290">
        <f t="shared" si="15"/>
        <v>0</v>
      </c>
      <c r="BR119" s="291"/>
      <c r="BS119" s="292" t="str">
        <f t="shared" si="16"/>
        <v/>
      </c>
    </row>
    <row r="120" spans="1:71" ht="13.9" x14ac:dyDescent="0.4">
      <c r="A120" s="284" t="s">
        <v>143</v>
      </c>
      <c r="B120" s="697" t="s">
        <v>411</v>
      </c>
      <c r="C120" s="521">
        <v>-5.0000000715255908</v>
      </c>
      <c r="D120" s="285">
        <f>IF(ISNA(VLOOKUP(A120,'BL1'!A:R,18,FALSE)),0,VLOOKUP(A120,'BL1'!A:R,18,FALSE))</f>
        <v>0</v>
      </c>
      <c r="E120" s="286"/>
      <c r="F120" s="285">
        <f>IF(ISNA(VLOOKUP(A120,'BL2'!A:R,18,FALSE)),0,VLOOKUP(A120,'BL2'!A:R,18,FALSE))</f>
        <v>0</v>
      </c>
      <c r="G120" s="287"/>
      <c r="H120" s="285">
        <f>IF(ISNA(VLOOKUP(A120,'BL3'!A:R,18,FALSE)),0,VLOOKUP(A120,'BL3'!A:R,18,FALSE))</f>
        <v>0</v>
      </c>
      <c r="I120" s="287"/>
      <c r="J120" s="285">
        <f>IF(ISNA(VLOOKUP(A120,'BL4'!A:R,18,FALSE)),0,VLOOKUP(A120,'BL4'!A:R,18,FALSE))</f>
        <v>0</v>
      </c>
      <c r="K120" s="287"/>
      <c r="L120" s="285">
        <f>IF(ISNA(VLOOKUP(A120,'BL5'!A:R,18,FALSE)),0,VLOOKUP(A120,'BL5'!A:R,18,FALSE))</f>
        <v>0</v>
      </c>
      <c r="M120" s="287"/>
      <c r="N120" s="285">
        <f>IF(ISNA(VLOOKUP(A120,'BL6'!A:R,18,FALSE)),0,VLOOKUP(A120,'BL6'!A:R,18,FALSE))</f>
        <v>0</v>
      </c>
      <c r="O120" s="287"/>
      <c r="P120" s="285">
        <f>IF(ISNA(VLOOKUP(A120,'BL7'!A:R,18,FALSE)),0,VLOOKUP(A120,'BL7'!A:R,18,FALSE))</f>
        <v>0</v>
      </c>
      <c r="Q120" s="287"/>
      <c r="R120" s="285">
        <f>IF(ISNA(VLOOKUP(A120,'BL8'!A:R,18,FALSE)),0,VLOOKUP(A120,'BL8'!A:R,18,FALSE))</f>
        <v>0</v>
      </c>
      <c r="S120" s="287"/>
      <c r="T120" s="285">
        <f>IF(ISNA(VLOOKUP(A120,'BL9'!A:R,18,FALSE)),0,VLOOKUP(A120,'BL9'!A:R,18,FALSE))</f>
        <v>0</v>
      </c>
      <c r="U120" s="287"/>
      <c r="V120" s="285">
        <f>IF(ISNA(VLOOKUP(A120,'BL10'!A:R,18,FALSE)),0,VLOOKUP(A120,'BL10'!A:R,18,FALSE))</f>
        <v>0</v>
      </c>
      <c r="W120" s="287"/>
      <c r="X120" s="285">
        <f>IF(ISNA(VLOOKUP(A120,'BL11'!A:R,18,FALSE)),0,VLOOKUP(A120,'BL11'!A:R,18,FALSE))</f>
        <v>0</v>
      </c>
      <c r="Y120" s="287"/>
      <c r="Z120" s="285">
        <f>IF(ISNA(VLOOKUP(A120,'BL12'!A:R,18,FALSE)),0,VLOOKUP(A120,'BL12'!A:R,18,FALSE))</f>
        <v>0</v>
      </c>
      <c r="AA120" s="287"/>
      <c r="AB120" s="285">
        <f>IF(ISNA(VLOOKUP(A120,'BL13'!A:R,18,FALSE)),0,VLOOKUP(A120,'BL13'!A:R,18,FALSE))</f>
        <v>0</v>
      </c>
      <c r="AC120" s="287"/>
      <c r="AD120" s="285">
        <f>IF(ISNA(VLOOKUP(A120,'BL14'!A:R,18,FALSE)),0,VLOOKUP(A120,'BL14'!A:R,18,FALSE))</f>
        <v>0</v>
      </c>
      <c r="AE120" s="287"/>
      <c r="AF120" s="285">
        <f>IF(ISNA(VLOOKUP(A120,'BL15'!A:R,18,FALSE)),0,VLOOKUP(A120,'BL15'!A:R,18,FALSE))</f>
        <v>0</v>
      </c>
      <c r="AG120" s="287"/>
      <c r="AH120" s="285">
        <f>IF(ISNA(VLOOKUP(A120,'BL16'!A:R,18,FALSE)),0,VLOOKUP(A120,'BL16'!A:R,18,FALSE))</f>
        <v>0</v>
      </c>
      <c r="AI120" s="287"/>
      <c r="AJ120" s="285">
        <f>IF(ISNA(VLOOKUP(A120,'BL17'!A:R,18,FALSE)),0,VLOOKUP(A120,'BL17'!A:R,18,FALSE))</f>
        <v>0</v>
      </c>
      <c r="AK120" s="287"/>
      <c r="AL120" s="285">
        <f>IF(ISNA(VLOOKUP(A120,'BL18'!A:R,18,FALSE)),0,VLOOKUP(A120,'BL18'!A:R,18,FALSE))</f>
        <v>0</v>
      </c>
      <c r="AM120" s="287"/>
      <c r="AN120" s="285">
        <f>IF(ISNA(VLOOKUP(A120,'BL19'!A:R,18,FALSE)),0,VLOOKUP(A120,'BL19'!A:R,18,FALSE))</f>
        <v>0</v>
      </c>
      <c r="AO120" s="287"/>
      <c r="AP120" s="285">
        <f>IF(ISNA(VLOOKUP(A120,'BL20'!A:R,18,FALSE)),0,VLOOKUP(A120,'BL20'!A:R,18,FALSE))</f>
        <v>0</v>
      </c>
      <c r="AQ120" s="287"/>
      <c r="AR120" s="285">
        <f>IF(ISNA(VLOOKUP(A120,'BL21'!A:R,18,FALSE)),0,VLOOKUP(A120,'BL21'!A:R,18,FALSE))</f>
        <v>0</v>
      </c>
      <c r="AS120" s="287"/>
      <c r="AT120" s="285">
        <f>IF(ISNA(VLOOKUP(A120,'BL22'!A:R,18,FALSE)),0,VLOOKUP(A120,'BL22'!A:R,18,FALSE))</f>
        <v>0</v>
      </c>
      <c r="AU120" s="287"/>
      <c r="AV120" s="285">
        <f>IF(ISNA(VLOOKUP(A120,'BL23'!A:R,18,FALSE)),0,VLOOKUP(A120,'BL23'!A:R,18,FALSE))</f>
        <v>0</v>
      </c>
      <c r="AW120" s="287"/>
      <c r="AX120" s="285">
        <f>IF(ISNA(VLOOKUP(A120,'BL24'!A:R,18,FALSE)),0,VLOOKUP(A120,'BL24'!A:R,18,FALSE))</f>
        <v>0</v>
      </c>
      <c r="AY120" s="287"/>
      <c r="AZ120" s="285">
        <f>IF(ISNA(VLOOKUP(A120,'BL25'!A:R,18,FALSE)),0,VLOOKUP(A120,'BL25'!A:R,18,FALSE))</f>
        <v>0</v>
      </c>
      <c r="BA120" s="287"/>
      <c r="BB120" s="285">
        <f>IF(ISNA(VLOOKUP(A120,'BL26'!A:R,18,FALSE)),0,VLOOKUP(A120,'BL26'!A:R,18,FALSE))</f>
        <v>0</v>
      </c>
      <c r="BC120" s="287"/>
      <c r="BD120" s="285">
        <f>IF(ISNA(VLOOKUP(A120,'BL27'!A:R,18,FALSE)),0,VLOOKUP(A120,'BL27'!A:R,18,FALSE))</f>
        <v>0</v>
      </c>
      <c r="BE120" s="287"/>
      <c r="BF120" s="285">
        <f>IF(ISNA(VLOOKUP(A120,'BL28'!A:R,18,FALSE)),0,VLOOKUP(A120,'BL28'!A:R,18,FALSE))</f>
        <v>0</v>
      </c>
      <c r="BG120" s="287"/>
      <c r="BH120" s="285">
        <f>IF(ISNA(VLOOKUP(A120,'BL29'!A:R,18,FALSE)),0,VLOOKUP(A120,'BL29'!A:R,18,FALSE))</f>
        <v>0</v>
      </c>
      <c r="BI120" s="287"/>
      <c r="BJ120" s="285">
        <f>IF(ISNA(VLOOKUP(A120,'BL30'!A:R,18,FALSE)),0,VLOOKUP(A120,'BL30'!A:R,18,FALSE))</f>
        <v>0</v>
      </c>
      <c r="BK120" s="287"/>
      <c r="BL120" s="285">
        <f>IF(ISNA(VLOOKUP(A120,ATF!A:AA,27,FALSE)),0,VLOOKUP(A120,ATF!A:AA,27,FALSE))</f>
        <v>0</v>
      </c>
      <c r="BM120" s="280"/>
      <c r="BN120" s="288">
        <v>1</v>
      </c>
      <c r="BO120" s="68">
        <f t="shared" si="13"/>
        <v>-5.0000000715255908</v>
      </c>
      <c r="BP120" s="289" t="str">
        <f t="shared" si="14"/>
        <v>Pavarotti</v>
      </c>
      <c r="BQ120" s="290">
        <f t="shared" si="15"/>
        <v>5.0000000715255908</v>
      </c>
      <c r="BR120" s="291"/>
      <c r="BS120" s="292" t="str">
        <f t="shared" si="16"/>
        <v/>
      </c>
    </row>
    <row r="121" spans="1:71" s="156" customFormat="1" ht="13.9" x14ac:dyDescent="0.4">
      <c r="A121" s="284" t="s">
        <v>144</v>
      </c>
      <c r="B121" s="697" t="s">
        <v>412</v>
      </c>
      <c r="C121" s="521">
        <v>-54.5</v>
      </c>
      <c r="D121" s="285">
        <f>IF(ISNA(VLOOKUP(A121,'BL1'!A:R,18,FALSE)),0,VLOOKUP(A121,'BL1'!A:R,18,FALSE))</f>
        <v>0</v>
      </c>
      <c r="E121" s="286"/>
      <c r="F121" s="285">
        <f>IF(ISNA(VLOOKUP(A121,'BL2'!A:R,18,FALSE)),0,VLOOKUP(A121,'BL2'!A:R,18,FALSE))</f>
        <v>0</v>
      </c>
      <c r="G121" s="287"/>
      <c r="H121" s="285">
        <f>IF(ISNA(VLOOKUP(A121,'BL3'!A:R,18,FALSE)),0,VLOOKUP(A121,'BL3'!A:R,18,FALSE))</f>
        <v>0</v>
      </c>
      <c r="I121" s="287"/>
      <c r="J121" s="285">
        <f>IF(ISNA(VLOOKUP(A121,'BL4'!A:R,18,FALSE)),0,VLOOKUP(A121,'BL4'!A:R,18,FALSE))</f>
        <v>0</v>
      </c>
      <c r="K121" s="287"/>
      <c r="L121" s="285">
        <f>IF(ISNA(VLOOKUP(A121,'BL5'!A:R,18,FALSE)),0,VLOOKUP(A121,'BL5'!A:R,18,FALSE))</f>
        <v>0</v>
      </c>
      <c r="M121" s="287"/>
      <c r="N121" s="285">
        <f>IF(ISNA(VLOOKUP(A121,'BL6'!A:R,18,FALSE)),0,VLOOKUP(A121,'BL6'!A:R,18,FALSE))</f>
        <v>0</v>
      </c>
      <c r="O121" s="287"/>
      <c r="P121" s="285">
        <f>IF(ISNA(VLOOKUP(A121,'BL7'!A:R,18,FALSE)),0,VLOOKUP(A121,'BL7'!A:R,18,FALSE))</f>
        <v>0</v>
      </c>
      <c r="Q121" s="287"/>
      <c r="R121" s="285">
        <f>IF(ISNA(VLOOKUP(A121,'BL8'!A:R,18,FALSE)),0,VLOOKUP(A121,'BL8'!A:R,18,FALSE))</f>
        <v>0</v>
      </c>
      <c r="S121" s="287"/>
      <c r="T121" s="285">
        <f>IF(ISNA(VLOOKUP(A121,'BL9'!A:R,18,FALSE)),0,VLOOKUP(A121,'BL9'!A:R,18,FALSE))</f>
        <v>0</v>
      </c>
      <c r="U121" s="287"/>
      <c r="V121" s="285">
        <f>IF(ISNA(VLOOKUP(A121,'BL10'!A:R,18,FALSE)),0,VLOOKUP(A121,'BL10'!A:R,18,FALSE))</f>
        <v>0</v>
      </c>
      <c r="W121" s="287"/>
      <c r="X121" s="285">
        <f>IF(ISNA(VLOOKUP(A121,'BL11'!A:R,18,FALSE)),0,VLOOKUP(A121,'BL11'!A:R,18,FALSE))</f>
        <v>0</v>
      </c>
      <c r="Y121" s="287"/>
      <c r="Z121" s="285">
        <f>IF(ISNA(VLOOKUP(A121,'BL12'!A:R,18,FALSE)),0,VLOOKUP(A121,'BL12'!A:R,18,FALSE))</f>
        <v>0</v>
      </c>
      <c r="AA121" s="287"/>
      <c r="AB121" s="285">
        <f>IF(ISNA(VLOOKUP(A121,'BL13'!A:R,18,FALSE)),0,VLOOKUP(A121,'BL13'!A:R,18,FALSE))</f>
        <v>0</v>
      </c>
      <c r="AC121" s="287"/>
      <c r="AD121" s="285">
        <f>IF(ISNA(VLOOKUP(A121,'BL14'!A:R,18,FALSE)),0,VLOOKUP(A121,'BL14'!A:R,18,FALSE))</f>
        <v>0</v>
      </c>
      <c r="AE121" s="287"/>
      <c r="AF121" s="285">
        <f>IF(ISNA(VLOOKUP(A121,'BL15'!A:R,18,FALSE)),0,VLOOKUP(A121,'BL15'!A:R,18,FALSE))</f>
        <v>0</v>
      </c>
      <c r="AG121" s="287"/>
      <c r="AH121" s="285">
        <f>IF(ISNA(VLOOKUP(A121,'BL16'!A:R,18,FALSE)),0,VLOOKUP(A121,'BL16'!A:R,18,FALSE))</f>
        <v>0</v>
      </c>
      <c r="AI121" s="287"/>
      <c r="AJ121" s="285">
        <f>IF(ISNA(VLOOKUP(A121,'BL17'!A:R,18,FALSE)),0,VLOOKUP(A121,'BL17'!A:R,18,FALSE))</f>
        <v>0</v>
      </c>
      <c r="AK121" s="287"/>
      <c r="AL121" s="285">
        <f>IF(ISNA(VLOOKUP(A121,'BL18'!A:R,18,FALSE)),0,VLOOKUP(A121,'BL18'!A:R,18,FALSE))</f>
        <v>0</v>
      </c>
      <c r="AM121" s="287"/>
      <c r="AN121" s="285">
        <f>IF(ISNA(VLOOKUP(A121,'BL19'!A:R,18,FALSE)),0,VLOOKUP(A121,'BL19'!A:R,18,FALSE))</f>
        <v>0</v>
      </c>
      <c r="AO121" s="287"/>
      <c r="AP121" s="285">
        <f>IF(ISNA(VLOOKUP(A121,'BL20'!A:R,18,FALSE)),0,VLOOKUP(A121,'BL20'!A:R,18,FALSE))</f>
        <v>0</v>
      </c>
      <c r="AQ121" s="287"/>
      <c r="AR121" s="285">
        <f>IF(ISNA(VLOOKUP(A121,'BL21'!A:R,18,FALSE)),0,VLOOKUP(A121,'BL21'!A:R,18,FALSE))</f>
        <v>0</v>
      </c>
      <c r="AS121" s="287"/>
      <c r="AT121" s="285">
        <f>IF(ISNA(VLOOKUP(A121,'BL22'!A:R,18,FALSE)),0,VLOOKUP(A121,'BL22'!A:R,18,FALSE))</f>
        <v>0</v>
      </c>
      <c r="AU121" s="287"/>
      <c r="AV121" s="285">
        <f>IF(ISNA(VLOOKUP(A121,'BL23'!A:R,18,FALSE)),0,VLOOKUP(A121,'BL23'!A:R,18,FALSE))</f>
        <v>0</v>
      </c>
      <c r="AW121" s="287"/>
      <c r="AX121" s="285">
        <f>IF(ISNA(VLOOKUP(A121,'BL24'!A:R,18,FALSE)),0,VLOOKUP(A121,'BL24'!A:R,18,FALSE))</f>
        <v>0</v>
      </c>
      <c r="AY121" s="287"/>
      <c r="AZ121" s="285">
        <f>IF(ISNA(VLOOKUP(A121,'BL25'!A:R,18,FALSE)),0,VLOOKUP(A121,'BL25'!A:R,18,FALSE))</f>
        <v>0</v>
      </c>
      <c r="BA121" s="287"/>
      <c r="BB121" s="285">
        <f>IF(ISNA(VLOOKUP(A121,'BL26'!A:R,18,FALSE)),0,VLOOKUP(A121,'BL26'!A:R,18,FALSE))</f>
        <v>0</v>
      </c>
      <c r="BC121" s="287"/>
      <c r="BD121" s="285">
        <f>IF(ISNA(VLOOKUP(A121,'BL27'!A:R,18,FALSE)),0,VLOOKUP(A121,'BL27'!A:R,18,FALSE))</f>
        <v>0</v>
      </c>
      <c r="BE121" s="287"/>
      <c r="BF121" s="285">
        <f>IF(ISNA(VLOOKUP(A121,'BL28'!A:R,18,FALSE)),0,VLOOKUP(A121,'BL28'!A:R,18,FALSE))</f>
        <v>0</v>
      </c>
      <c r="BG121" s="287"/>
      <c r="BH121" s="285">
        <f>IF(ISNA(VLOOKUP(A121,'BL29'!A:R,18,FALSE)),0,VLOOKUP(A121,'BL29'!A:R,18,FALSE))</f>
        <v>0</v>
      </c>
      <c r="BI121" s="287"/>
      <c r="BJ121" s="285">
        <f>IF(ISNA(VLOOKUP(A121,'BL30'!A:R,18,FALSE)),0,VLOOKUP(A121,'BL30'!A:R,18,FALSE))</f>
        <v>0</v>
      </c>
      <c r="BK121" s="287"/>
      <c r="BL121" s="285">
        <f>IF(ISNA(VLOOKUP(A121,ATF!A:AA,27,FALSE)),0,VLOOKUP(A121,ATF!A:AA,27,FALSE))</f>
        <v>0</v>
      </c>
      <c r="BM121" s="280"/>
      <c r="BN121" s="288">
        <v>1</v>
      </c>
      <c r="BO121" s="68">
        <f t="shared" si="13"/>
        <v>-54.5</v>
      </c>
      <c r="BP121" s="289" t="str">
        <f t="shared" si="14"/>
        <v>Peppone (Camillo)</v>
      </c>
      <c r="BQ121" s="290">
        <f t="shared" si="15"/>
        <v>54.5</v>
      </c>
      <c r="BR121" s="291"/>
      <c r="BS121" s="292" t="str">
        <f t="shared" si="16"/>
        <v/>
      </c>
    </row>
    <row r="122" spans="1:71" s="156" customFormat="1" ht="13.9" x14ac:dyDescent="0.4">
      <c r="A122" s="284" t="s">
        <v>145</v>
      </c>
      <c r="B122" s="697"/>
      <c r="C122" s="521">
        <v>-6.6599999999999966</v>
      </c>
      <c r="D122" s="285">
        <f>IF(ISNA(VLOOKUP(A122,'BL1'!A:R,18,FALSE)),0,VLOOKUP(A122,'BL1'!A:R,18,FALSE))</f>
        <v>0</v>
      </c>
      <c r="E122" s="286"/>
      <c r="F122" s="285">
        <f>IF(ISNA(VLOOKUP(A122,'BL2'!A:R,18,FALSE)),0,VLOOKUP(A122,'BL2'!A:R,18,FALSE))</f>
        <v>0</v>
      </c>
      <c r="G122" s="287"/>
      <c r="H122" s="285">
        <f>IF(ISNA(VLOOKUP(A122,'BL3'!A:R,18,FALSE)),0,VLOOKUP(A122,'BL3'!A:R,18,FALSE))</f>
        <v>0</v>
      </c>
      <c r="I122" s="287"/>
      <c r="J122" s="285">
        <f>IF(ISNA(VLOOKUP(A122,'BL4'!A:R,18,FALSE)),0,VLOOKUP(A122,'BL4'!A:R,18,FALSE))</f>
        <v>0</v>
      </c>
      <c r="K122" s="287"/>
      <c r="L122" s="285">
        <f>IF(ISNA(VLOOKUP(A122,'BL5'!A:R,18,FALSE)),0,VLOOKUP(A122,'BL5'!A:R,18,FALSE))</f>
        <v>0</v>
      </c>
      <c r="M122" s="287"/>
      <c r="N122" s="285">
        <f>IF(ISNA(VLOOKUP(A122,'BL6'!A:R,18,FALSE)),0,VLOOKUP(A122,'BL6'!A:R,18,FALSE))</f>
        <v>0</v>
      </c>
      <c r="O122" s="287"/>
      <c r="P122" s="285">
        <f>IF(ISNA(VLOOKUP(A122,'BL7'!A:R,18,FALSE)),0,VLOOKUP(A122,'BL7'!A:R,18,FALSE))</f>
        <v>0</v>
      </c>
      <c r="Q122" s="287"/>
      <c r="R122" s="285">
        <f>IF(ISNA(VLOOKUP(A122,'BL8'!A:R,18,FALSE)),0,VLOOKUP(A122,'BL8'!A:R,18,FALSE))</f>
        <v>0</v>
      </c>
      <c r="S122" s="287"/>
      <c r="T122" s="285">
        <f>IF(ISNA(VLOOKUP(A122,'BL9'!A:R,18,FALSE)),0,VLOOKUP(A122,'BL9'!A:R,18,FALSE))</f>
        <v>0</v>
      </c>
      <c r="U122" s="287"/>
      <c r="V122" s="285">
        <f>IF(ISNA(VLOOKUP(A122,'BL10'!A:R,18,FALSE)),0,VLOOKUP(A122,'BL10'!A:R,18,FALSE))</f>
        <v>0</v>
      </c>
      <c r="W122" s="287"/>
      <c r="X122" s="285">
        <f>IF(ISNA(VLOOKUP(A122,'BL11'!A:R,18,FALSE)),0,VLOOKUP(A122,'BL11'!A:R,18,FALSE))</f>
        <v>0</v>
      </c>
      <c r="Y122" s="287"/>
      <c r="Z122" s="285">
        <f>IF(ISNA(VLOOKUP(A122,'BL12'!A:R,18,FALSE)),0,VLOOKUP(A122,'BL12'!A:R,18,FALSE))</f>
        <v>0</v>
      </c>
      <c r="AA122" s="287"/>
      <c r="AB122" s="285">
        <f>IF(ISNA(VLOOKUP(A122,'BL13'!A:R,18,FALSE)),0,VLOOKUP(A122,'BL13'!A:R,18,FALSE))</f>
        <v>0</v>
      </c>
      <c r="AC122" s="287"/>
      <c r="AD122" s="285">
        <f>IF(ISNA(VLOOKUP(A122,'BL14'!A:R,18,FALSE)),0,VLOOKUP(A122,'BL14'!A:R,18,FALSE))</f>
        <v>0</v>
      </c>
      <c r="AE122" s="287"/>
      <c r="AF122" s="285">
        <f>IF(ISNA(VLOOKUP(A122,'BL15'!A:R,18,FALSE)),0,VLOOKUP(A122,'BL15'!A:R,18,FALSE))</f>
        <v>0</v>
      </c>
      <c r="AG122" s="287"/>
      <c r="AH122" s="285">
        <f>IF(ISNA(VLOOKUP(A122,'BL16'!A:R,18,FALSE)),0,VLOOKUP(A122,'BL16'!A:R,18,FALSE))</f>
        <v>0</v>
      </c>
      <c r="AI122" s="287"/>
      <c r="AJ122" s="285">
        <f>IF(ISNA(VLOOKUP(A122,'BL17'!A:R,18,FALSE)),0,VLOOKUP(A122,'BL17'!A:R,18,FALSE))</f>
        <v>0</v>
      </c>
      <c r="AK122" s="287"/>
      <c r="AL122" s="285">
        <f>IF(ISNA(VLOOKUP(A122,'BL18'!A:R,18,FALSE)),0,VLOOKUP(A122,'BL18'!A:R,18,FALSE))</f>
        <v>0</v>
      </c>
      <c r="AM122" s="287"/>
      <c r="AN122" s="285">
        <f>IF(ISNA(VLOOKUP(A122,'BL19'!A:R,18,FALSE)),0,VLOOKUP(A122,'BL19'!A:R,18,FALSE))</f>
        <v>0</v>
      </c>
      <c r="AO122" s="287"/>
      <c r="AP122" s="285">
        <f>IF(ISNA(VLOOKUP(A122,'BL20'!A:R,18,FALSE)),0,VLOOKUP(A122,'BL20'!A:R,18,FALSE))</f>
        <v>0</v>
      </c>
      <c r="AQ122" s="287"/>
      <c r="AR122" s="285">
        <f>IF(ISNA(VLOOKUP(A122,'BL21'!A:R,18,FALSE)),0,VLOOKUP(A122,'BL21'!A:R,18,FALSE))</f>
        <v>0</v>
      </c>
      <c r="AS122" s="287"/>
      <c r="AT122" s="285">
        <f>IF(ISNA(VLOOKUP(A122,'BL22'!A:R,18,FALSE)),0,VLOOKUP(A122,'BL22'!A:R,18,FALSE))</f>
        <v>0</v>
      </c>
      <c r="AU122" s="287"/>
      <c r="AV122" s="285">
        <f>IF(ISNA(VLOOKUP(A122,'BL23'!A:R,18,FALSE)),0,VLOOKUP(A122,'BL23'!A:R,18,FALSE))</f>
        <v>0</v>
      </c>
      <c r="AW122" s="287"/>
      <c r="AX122" s="285">
        <f>IF(ISNA(VLOOKUP(A122,'BL24'!A:R,18,FALSE)),0,VLOOKUP(A122,'BL24'!A:R,18,FALSE))</f>
        <v>0</v>
      </c>
      <c r="AY122" s="287"/>
      <c r="AZ122" s="285">
        <f>IF(ISNA(VLOOKUP(A122,'BL25'!A:R,18,FALSE)),0,VLOOKUP(A122,'BL25'!A:R,18,FALSE))</f>
        <v>0</v>
      </c>
      <c r="BA122" s="287"/>
      <c r="BB122" s="285">
        <f>IF(ISNA(VLOOKUP(A122,'BL26'!A:R,18,FALSE)),0,VLOOKUP(A122,'BL26'!A:R,18,FALSE))</f>
        <v>0</v>
      </c>
      <c r="BC122" s="287"/>
      <c r="BD122" s="285">
        <f>IF(ISNA(VLOOKUP(A122,'BL27'!A:R,18,FALSE)),0,VLOOKUP(A122,'BL27'!A:R,18,FALSE))</f>
        <v>0</v>
      </c>
      <c r="BE122" s="287"/>
      <c r="BF122" s="285">
        <f>IF(ISNA(VLOOKUP(A122,'BL28'!A:R,18,FALSE)),0,VLOOKUP(A122,'BL28'!A:R,18,FALSE))</f>
        <v>0</v>
      </c>
      <c r="BG122" s="287"/>
      <c r="BH122" s="285">
        <f>IF(ISNA(VLOOKUP(A122,'BL29'!A:R,18,FALSE)),0,VLOOKUP(A122,'BL29'!A:R,18,FALSE))</f>
        <v>0</v>
      </c>
      <c r="BI122" s="287"/>
      <c r="BJ122" s="285">
        <f>IF(ISNA(VLOOKUP(A122,'BL30'!A:R,18,FALSE)),0,VLOOKUP(A122,'BL30'!A:R,18,FALSE))</f>
        <v>0</v>
      </c>
      <c r="BK122" s="287"/>
      <c r="BL122" s="285">
        <f>IF(ISNA(VLOOKUP(A122,ATF!A:AA,27,FALSE)),0,VLOOKUP(A122,ATF!A:AA,27,FALSE))</f>
        <v>0</v>
      </c>
      <c r="BM122" s="280"/>
      <c r="BN122" s="288">
        <v>1</v>
      </c>
      <c r="BO122" s="68">
        <f t="shared" si="13"/>
        <v>-6.6599999999999966</v>
      </c>
      <c r="BP122" s="289" t="str">
        <f t="shared" si="14"/>
        <v>Peppone (Zach)</v>
      </c>
      <c r="BQ122" s="290">
        <f t="shared" si="15"/>
        <v>6.6599999999999966</v>
      </c>
      <c r="BR122" s="291"/>
      <c r="BS122" s="292" t="str">
        <f t="shared" si="16"/>
        <v/>
      </c>
    </row>
    <row r="123" spans="1:71" s="156" customFormat="1" ht="13.9" x14ac:dyDescent="0.4">
      <c r="A123" s="284" t="s">
        <v>146</v>
      </c>
      <c r="B123" s="693" t="s">
        <v>469</v>
      </c>
      <c r="C123" s="521">
        <v>8.1</v>
      </c>
      <c r="D123" s="285">
        <f>IF(ISNA(VLOOKUP(A123,'BL1'!A:R,18,FALSE)),0,VLOOKUP(A123,'BL1'!A:R,18,FALSE))</f>
        <v>0</v>
      </c>
      <c r="E123" s="286"/>
      <c r="F123" s="285">
        <f>IF(ISNA(VLOOKUP(A123,'BL2'!A:R,18,FALSE)),0,VLOOKUP(A123,'BL2'!A:R,18,FALSE))</f>
        <v>0</v>
      </c>
      <c r="G123" s="287"/>
      <c r="H123" s="285">
        <f>IF(ISNA(VLOOKUP(A123,'BL3'!A:R,18,FALSE)),0,VLOOKUP(A123,'BL3'!A:R,18,FALSE))</f>
        <v>0</v>
      </c>
      <c r="I123" s="287"/>
      <c r="J123" s="285">
        <f>IF(ISNA(VLOOKUP(A123,'BL4'!A:R,18,FALSE)),0,VLOOKUP(A123,'BL4'!A:R,18,FALSE))</f>
        <v>0</v>
      </c>
      <c r="K123" s="287"/>
      <c r="L123" s="285">
        <f>IF(ISNA(VLOOKUP(A123,'BL5'!A:R,18,FALSE)),0,VLOOKUP(A123,'BL5'!A:R,18,FALSE))</f>
        <v>0</v>
      </c>
      <c r="M123" s="287"/>
      <c r="N123" s="285">
        <f>IF(ISNA(VLOOKUP(A123,'BL6'!A:R,18,FALSE)),0,VLOOKUP(A123,'BL6'!A:R,18,FALSE))</f>
        <v>0</v>
      </c>
      <c r="O123" s="287"/>
      <c r="P123" s="285">
        <f>IF(ISNA(VLOOKUP(A123,'BL7'!A:R,18,FALSE)),0,VLOOKUP(A123,'BL7'!A:R,18,FALSE))</f>
        <v>0</v>
      </c>
      <c r="Q123" s="287"/>
      <c r="R123" s="285">
        <f>IF(ISNA(VLOOKUP(A123,'BL8'!A:R,18,FALSE)),0,VLOOKUP(A123,'BL8'!A:R,18,FALSE))</f>
        <v>0</v>
      </c>
      <c r="S123" s="287"/>
      <c r="T123" s="285">
        <f>IF(ISNA(VLOOKUP(A123,'BL9'!A:R,18,FALSE)),0,VLOOKUP(A123,'BL9'!A:R,18,FALSE))</f>
        <v>0</v>
      </c>
      <c r="U123" s="287"/>
      <c r="V123" s="285">
        <f>IF(ISNA(VLOOKUP(A123,'BL10'!A:R,18,FALSE)),0,VLOOKUP(A123,'BL10'!A:R,18,FALSE))</f>
        <v>0</v>
      </c>
      <c r="W123" s="287"/>
      <c r="X123" s="285">
        <f>IF(ISNA(VLOOKUP(A123,'BL11'!A:R,18,FALSE)),0,VLOOKUP(A123,'BL11'!A:R,18,FALSE))</f>
        <v>0</v>
      </c>
      <c r="Y123" s="287"/>
      <c r="Z123" s="285">
        <f>IF(ISNA(VLOOKUP(A123,'BL12'!A:R,18,FALSE)),0,VLOOKUP(A123,'BL12'!A:R,18,FALSE))</f>
        <v>0</v>
      </c>
      <c r="AA123" s="287"/>
      <c r="AB123" s="285">
        <f>IF(ISNA(VLOOKUP(A123,'BL13'!A:R,18,FALSE)),0,VLOOKUP(A123,'BL13'!A:R,18,FALSE))</f>
        <v>0</v>
      </c>
      <c r="AC123" s="287"/>
      <c r="AD123" s="285">
        <f>IF(ISNA(VLOOKUP(A123,'BL14'!A:R,18,FALSE)),0,VLOOKUP(A123,'BL14'!A:R,18,FALSE))</f>
        <v>0</v>
      </c>
      <c r="AE123" s="287"/>
      <c r="AF123" s="285">
        <f>IF(ISNA(VLOOKUP(A123,'BL15'!A:R,18,FALSE)),0,VLOOKUP(A123,'BL15'!A:R,18,FALSE))</f>
        <v>0</v>
      </c>
      <c r="AG123" s="287"/>
      <c r="AH123" s="285">
        <f>IF(ISNA(VLOOKUP(A123,'BL16'!A:R,18,FALSE)),0,VLOOKUP(A123,'BL16'!A:R,18,FALSE))</f>
        <v>0</v>
      </c>
      <c r="AI123" s="287"/>
      <c r="AJ123" s="285">
        <f>IF(ISNA(VLOOKUP(A123,'BL17'!A:R,18,FALSE)),0,VLOOKUP(A123,'BL17'!A:R,18,FALSE))</f>
        <v>0</v>
      </c>
      <c r="AK123" s="287"/>
      <c r="AL123" s="285">
        <f>IF(ISNA(VLOOKUP(A123,'BL18'!A:R,18,FALSE)),0,VLOOKUP(A123,'BL18'!A:R,18,FALSE))</f>
        <v>0</v>
      </c>
      <c r="AM123" s="287"/>
      <c r="AN123" s="285">
        <f>IF(ISNA(VLOOKUP(A123,'BL19'!A:R,18,FALSE)),0,VLOOKUP(A123,'BL19'!A:R,18,FALSE))</f>
        <v>0</v>
      </c>
      <c r="AO123" s="287"/>
      <c r="AP123" s="285">
        <f>IF(ISNA(VLOOKUP(A123,'BL20'!A:R,18,FALSE)),0,VLOOKUP(A123,'BL20'!A:R,18,FALSE))</f>
        <v>0</v>
      </c>
      <c r="AQ123" s="287"/>
      <c r="AR123" s="285">
        <f>IF(ISNA(VLOOKUP(A123,'BL21'!A:R,18,FALSE)),0,VLOOKUP(A123,'BL21'!A:R,18,FALSE))</f>
        <v>0</v>
      </c>
      <c r="AS123" s="287"/>
      <c r="AT123" s="285">
        <f>IF(ISNA(VLOOKUP(A123,'BL22'!A:R,18,FALSE)),0,VLOOKUP(A123,'BL22'!A:R,18,FALSE))</f>
        <v>0</v>
      </c>
      <c r="AU123" s="287"/>
      <c r="AV123" s="285">
        <f>IF(ISNA(VLOOKUP(A123,'BL23'!A:R,18,FALSE)),0,VLOOKUP(A123,'BL23'!A:R,18,FALSE))</f>
        <v>0</v>
      </c>
      <c r="AW123" s="287"/>
      <c r="AX123" s="285">
        <f>IF(ISNA(VLOOKUP(A123,'BL24'!A:R,18,FALSE)),0,VLOOKUP(A123,'BL24'!A:R,18,FALSE))</f>
        <v>0</v>
      </c>
      <c r="AY123" s="287"/>
      <c r="AZ123" s="285">
        <f>IF(ISNA(VLOOKUP(A123,'BL25'!A:R,18,FALSE)),0,VLOOKUP(A123,'BL25'!A:R,18,FALSE))</f>
        <v>0</v>
      </c>
      <c r="BA123" s="287"/>
      <c r="BB123" s="285">
        <f>IF(ISNA(VLOOKUP(A123,'BL26'!A:R,18,FALSE)),0,VLOOKUP(A123,'BL26'!A:R,18,FALSE))</f>
        <v>0</v>
      </c>
      <c r="BC123" s="287"/>
      <c r="BD123" s="285">
        <f>IF(ISNA(VLOOKUP(A123,'BL27'!A:R,18,FALSE)),0,VLOOKUP(A123,'BL27'!A:R,18,FALSE))</f>
        <v>0</v>
      </c>
      <c r="BE123" s="287"/>
      <c r="BF123" s="285">
        <f>IF(ISNA(VLOOKUP(A123,'BL28'!A:R,18,FALSE)),0,VLOOKUP(A123,'BL28'!A:R,18,FALSE))</f>
        <v>0</v>
      </c>
      <c r="BG123" s="287"/>
      <c r="BH123" s="285">
        <f>IF(ISNA(VLOOKUP(A123,'BL29'!A:R,18,FALSE)),0,VLOOKUP(A123,'BL29'!A:R,18,FALSE))</f>
        <v>0</v>
      </c>
      <c r="BI123" s="287"/>
      <c r="BJ123" s="285">
        <f>IF(ISNA(VLOOKUP(A123,'BL30'!A:R,18,FALSE)),0,VLOOKUP(A123,'BL30'!A:R,18,FALSE))</f>
        <v>0</v>
      </c>
      <c r="BK123" s="287"/>
      <c r="BL123" s="285">
        <f>IF(ISNA(VLOOKUP(A123,ATF!A:AA,27,FALSE)),0,VLOOKUP(A123,ATF!A:AA,27,FALSE))</f>
        <v>0</v>
      </c>
      <c r="BM123" s="280"/>
      <c r="BN123" s="288">
        <v>1</v>
      </c>
      <c r="BO123" s="68">
        <f t="shared" si="13"/>
        <v>8.1</v>
      </c>
      <c r="BP123" s="289" t="str">
        <f t="shared" si="14"/>
        <v>Perikles (Gradwohl)</v>
      </c>
      <c r="BQ123" s="290">
        <f t="shared" si="15"/>
        <v>-8.1</v>
      </c>
      <c r="BR123" s="291"/>
      <c r="BS123" s="292" t="str">
        <f t="shared" si="16"/>
        <v/>
      </c>
    </row>
    <row r="124" spans="1:71" s="156" customFormat="1" ht="13.9" x14ac:dyDescent="0.4">
      <c r="A124" s="284" t="s">
        <v>147</v>
      </c>
      <c r="B124" s="697" t="s">
        <v>413</v>
      </c>
      <c r="C124" s="521">
        <v>6.8</v>
      </c>
      <c r="D124" s="285">
        <f>IF(ISNA(VLOOKUP(A124,'BL1'!A:R,18,FALSE)),0,VLOOKUP(A124,'BL1'!A:R,18,FALSE))</f>
        <v>0</v>
      </c>
      <c r="E124" s="286"/>
      <c r="F124" s="285">
        <f>IF(ISNA(VLOOKUP(A124,'BL2'!A:R,18,FALSE)),0,VLOOKUP(A124,'BL2'!A:R,18,FALSE))</f>
        <v>0</v>
      </c>
      <c r="G124" s="287"/>
      <c r="H124" s="285">
        <f>IF(ISNA(VLOOKUP(A124,'BL3'!A:R,18,FALSE)),0,VLOOKUP(A124,'BL3'!A:R,18,FALSE))</f>
        <v>0</v>
      </c>
      <c r="I124" s="287"/>
      <c r="J124" s="285">
        <f>IF(ISNA(VLOOKUP(A124,'BL4'!A:R,18,FALSE)),0,VLOOKUP(A124,'BL4'!A:R,18,FALSE))</f>
        <v>0</v>
      </c>
      <c r="K124" s="287"/>
      <c r="L124" s="285">
        <f>IF(ISNA(VLOOKUP(A124,'BL5'!A:R,18,FALSE)),0,VLOOKUP(A124,'BL5'!A:R,18,FALSE))</f>
        <v>0</v>
      </c>
      <c r="M124" s="287"/>
      <c r="N124" s="285">
        <f>IF(ISNA(VLOOKUP(A124,'BL6'!A:R,18,FALSE)),0,VLOOKUP(A124,'BL6'!A:R,18,FALSE))</f>
        <v>0</v>
      </c>
      <c r="O124" s="287"/>
      <c r="P124" s="285">
        <f>IF(ISNA(VLOOKUP(A124,'BL7'!A:R,18,FALSE)),0,VLOOKUP(A124,'BL7'!A:R,18,FALSE))</f>
        <v>0</v>
      </c>
      <c r="Q124" s="287"/>
      <c r="R124" s="285">
        <f>IF(ISNA(VLOOKUP(A124,'BL8'!A:R,18,FALSE)),0,VLOOKUP(A124,'BL8'!A:R,18,FALSE))</f>
        <v>0</v>
      </c>
      <c r="S124" s="287"/>
      <c r="T124" s="285">
        <f>IF(ISNA(VLOOKUP(A124,'BL9'!A:R,18,FALSE)),0,VLOOKUP(A124,'BL9'!A:R,18,FALSE))</f>
        <v>0</v>
      </c>
      <c r="U124" s="287"/>
      <c r="V124" s="285">
        <f>IF(ISNA(VLOOKUP(A124,'BL10'!A:R,18,FALSE)),0,VLOOKUP(A124,'BL10'!A:R,18,FALSE))</f>
        <v>0</v>
      </c>
      <c r="W124" s="287"/>
      <c r="X124" s="285">
        <f>IF(ISNA(VLOOKUP(A124,'BL11'!A:R,18,FALSE)),0,VLOOKUP(A124,'BL11'!A:R,18,FALSE))</f>
        <v>0</v>
      </c>
      <c r="Y124" s="287"/>
      <c r="Z124" s="285">
        <f>IF(ISNA(VLOOKUP(A124,'BL12'!A:R,18,FALSE)),0,VLOOKUP(A124,'BL12'!A:R,18,FALSE))</f>
        <v>0</v>
      </c>
      <c r="AA124" s="287"/>
      <c r="AB124" s="285">
        <f>IF(ISNA(VLOOKUP(A124,'BL13'!A:R,18,FALSE)),0,VLOOKUP(A124,'BL13'!A:R,18,FALSE))</f>
        <v>0</v>
      </c>
      <c r="AC124" s="287"/>
      <c r="AD124" s="285">
        <f>IF(ISNA(VLOOKUP(A124,'BL14'!A:R,18,FALSE)),0,VLOOKUP(A124,'BL14'!A:R,18,FALSE))</f>
        <v>0</v>
      </c>
      <c r="AE124" s="287"/>
      <c r="AF124" s="285">
        <f>IF(ISNA(VLOOKUP(A124,'BL15'!A:R,18,FALSE)),0,VLOOKUP(A124,'BL15'!A:R,18,FALSE))</f>
        <v>0</v>
      </c>
      <c r="AG124" s="287"/>
      <c r="AH124" s="285">
        <f>IF(ISNA(VLOOKUP(A124,'BL16'!A:R,18,FALSE)),0,VLOOKUP(A124,'BL16'!A:R,18,FALSE))</f>
        <v>0</v>
      </c>
      <c r="AI124" s="287"/>
      <c r="AJ124" s="285">
        <f>IF(ISNA(VLOOKUP(A124,'BL17'!A:R,18,FALSE)),0,VLOOKUP(A124,'BL17'!A:R,18,FALSE))</f>
        <v>0</v>
      </c>
      <c r="AK124" s="287"/>
      <c r="AL124" s="285">
        <f>IF(ISNA(VLOOKUP(A124,'BL18'!A:R,18,FALSE)),0,VLOOKUP(A124,'BL18'!A:R,18,FALSE))</f>
        <v>0</v>
      </c>
      <c r="AM124" s="287"/>
      <c r="AN124" s="285">
        <f>IF(ISNA(VLOOKUP(A124,'BL19'!A:R,18,FALSE)),0,VLOOKUP(A124,'BL19'!A:R,18,FALSE))</f>
        <v>0</v>
      </c>
      <c r="AO124" s="287"/>
      <c r="AP124" s="285">
        <f>IF(ISNA(VLOOKUP(A124,'BL20'!A:R,18,FALSE)),0,VLOOKUP(A124,'BL20'!A:R,18,FALSE))</f>
        <v>0</v>
      </c>
      <c r="AQ124" s="287"/>
      <c r="AR124" s="285">
        <f>IF(ISNA(VLOOKUP(A124,'BL21'!A:R,18,FALSE)),0,VLOOKUP(A124,'BL21'!A:R,18,FALSE))</f>
        <v>0</v>
      </c>
      <c r="AS124" s="287"/>
      <c r="AT124" s="285">
        <f>IF(ISNA(VLOOKUP(A124,'BL22'!A:R,18,FALSE)),0,VLOOKUP(A124,'BL22'!A:R,18,FALSE))</f>
        <v>0</v>
      </c>
      <c r="AU124" s="287"/>
      <c r="AV124" s="285">
        <f>IF(ISNA(VLOOKUP(A124,'BL23'!A:R,18,FALSE)),0,VLOOKUP(A124,'BL23'!A:R,18,FALSE))</f>
        <v>0</v>
      </c>
      <c r="AW124" s="287"/>
      <c r="AX124" s="285">
        <f>IF(ISNA(VLOOKUP(A124,'BL24'!A:R,18,FALSE)),0,VLOOKUP(A124,'BL24'!A:R,18,FALSE))</f>
        <v>0</v>
      </c>
      <c r="AY124" s="287"/>
      <c r="AZ124" s="285">
        <f>IF(ISNA(VLOOKUP(A124,'BL25'!A:R,18,FALSE)),0,VLOOKUP(A124,'BL25'!A:R,18,FALSE))</f>
        <v>0</v>
      </c>
      <c r="BA124" s="287"/>
      <c r="BB124" s="285">
        <f>IF(ISNA(VLOOKUP(A124,'BL26'!A:R,18,FALSE)),0,VLOOKUP(A124,'BL26'!A:R,18,FALSE))</f>
        <v>0</v>
      </c>
      <c r="BC124" s="287"/>
      <c r="BD124" s="285">
        <f>IF(ISNA(VLOOKUP(A124,'BL27'!A:R,18,FALSE)),0,VLOOKUP(A124,'BL27'!A:R,18,FALSE))</f>
        <v>0</v>
      </c>
      <c r="BE124" s="287"/>
      <c r="BF124" s="285">
        <f>IF(ISNA(VLOOKUP(A124,'BL28'!A:R,18,FALSE)),0,VLOOKUP(A124,'BL28'!A:R,18,FALSE))</f>
        <v>0</v>
      </c>
      <c r="BG124" s="287"/>
      <c r="BH124" s="285">
        <f>IF(ISNA(VLOOKUP(A124,'BL29'!A:R,18,FALSE)),0,VLOOKUP(A124,'BL29'!A:R,18,FALSE))</f>
        <v>0</v>
      </c>
      <c r="BI124" s="287"/>
      <c r="BJ124" s="285">
        <f>IF(ISNA(VLOOKUP(A124,'BL30'!A:R,18,FALSE)),0,VLOOKUP(A124,'BL30'!A:R,18,FALSE))</f>
        <v>0</v>
      </c>
      <c r="BK124" s="287"/>
      <c r="BL124" s="285">
        <f>IF(ISNA(VLOOKUP(A124,ATF!A:AA,27,FALSE)),0,VLOOKUP(A124,ATF!A:AA,27,FALSE))</f>
        <v>0</v>
      </c>
      <c r="BM124" s="280"/>
      <c r="BN124" s="288">
        <v>1</v>
      </c>
      <c r="BO124" s="68">
        <f t="shared" si="13"/>
        <v>6.8</v>
      </c>
      <c r="BP124" s="289" t="str">
        <f t="shared" si="14"/>
        <v>Perikles (Semeleder)</v>
      </c>
      <c r="BQ124" s="290">
        <f t="shared" si="15"/>
        <v>-6.8</v>
      </c>
      <c r="BR124" s="291"/>
      <c r="BS124" s="292" t="str">
        <f t="shared" si="16"/>
        <v/>
      </c>
    </row>
    <row r="125" spans="1:71" ht="13.9" x14ac:dyDescent="0.4">
      <c r="A125" s="284" t="s">
        <v>40</v>
      </c>
      <c r="B125" s="697" t="s">
        <v>414</v>
      </c>
      <c r="C125" s="521">
        <v>-1.4210854715202004E-14</v>
      </c>
      <c r="D125" s="285">
        <f>IF(ISNA(VLOOKUP(A125,'BL1'!A:R,18,FALSE)),0,VLOOKUP(A125,'BL1'!A:R,18,FALSE))</f>
        <v>0</v>
      </c>
      <c r="E125" s="286"/>
      <c r="F125" s="285">
        <f>IF(ISNA(VLOOKUP(A125,'BL2'!A:R,18,FALSE)),0,VLOOKUP(A125,'BL2'!A:R,18,FALSE))</f>
        <v>0</v>
      </c>
      <c r="G125" s="287"/>
      <c r="H125" s="285">
        <f>IF(ISNA(VLOOKUP(A125,'BL3'!A:R,18,FALSE)),0,VLOOKUP(A125,'BL3'!A:R,18,FALSE))</f>
        <v>0</v>
      </c>
      <c r="I125" s="287"/>
      <c r="J125" s="285">
        <f>IF(ISNA(VLOOKUP(A125,'BL4'!A:R,18,FALSE)),0,VLOOKUP(A125,'BL4'!A:R,18,FALSE))</f>
        <v>0</v>
      </c>
      <c r="K125" s="287"/>
      <c r="L125" s="285">
        <f>IF(ISNA(VLOOKUP(A125,'BL5'!A:R,18,FALSE)),0,VLOOKUP(A125,'BL5'!A:R,18,FALSE))</f>
        <v>0</v>
      </c>
      <c r="M125" s="287"/>
      <c r="N125" s="285">
        <f>IF(ISNA(VLOOKUP(A125,'BL6'!A:R,18,FALSE)),0,VLOOKUP(A125,'BL6'!A:R,18,FALSE))</f>
        <v>0</v>
      </c>
      <c r="O125" s="287"/>
      <c r="P125" s="285">
        <f>IF(ISNA(VLOOKUP(A125,'BL7'!A:R,18,FALSE)),0,VLOOKUP(A125,'BL7'!A:R,18,FALSE))</f>
        <v>0</v>
      </c>
      <c r="Q125" s="287"/>
      <c r="R125" s="285">
        <f>IF(ISNA(VLOOKUP(A125,'BL8'!A:R,18,FALSE)),0,VLOOKUP(A125,'BL8'!A:R,18,FALSE))</f>
        <v>0</v>
      </c>
      <c r="S125" s="287"/>
      <c r="T125" s="285">
        <f>IF(ISNA(VLOOKUP(A125,'BL9'!A:R,18,FALSE)),0,VLOOKUP(A125,'BL9'!A:R,18,FALSE))</f>
        <v>0</v>
      </c>
      <c r="U125" s="287"/>
      <c r="V125" s="285">
        <f>IF(ISNA(VLOOKUP(A125,'BL10'!A:R,18,FALSE)),0,VLOOKUP(A125,'BL10'!A:R,18,FALSE))</f>
        <v>0</v>
      </c>
      <c r="W125" s="287"/>
      <c r="X125" s="285">
        <f>IF(ISNA(VLOOKUP(A125,'BL11'!A:R,18,FALSE)),0,VLOOKUP(A125,'BL11'!A:R,18,FALSE))</f>
        <v>0</v>
      </c>
      <c r="Y125" s="287"/>
      <c r="Z125" s="285">
        <f>IF(ISNA(VLOOKUP(A125,'BL12'!A:R,18,FALSE)),0,VLOOKUP(A125,'BL12'!A:R,18,FALSE))</f>
        <v>0</v>
      </c>
      <c r="AA125" s="287"/>
      <c r="AB125" s="285">
        <f>IF(ISNA(VLOOKUP(A125,'BL13'!A:R,18,FALSE)),0,VLOOKUP(A125,'BL13'!A:R,18,FALSE))</f>
        <v>0</v>
      </c>
      <c r="AC125" s="287"/>
      <c r="AD125" s="285">
        <f>IF(ISNA(VLOOKUP(A125,'BL14'!A:R,18,FALSE)),0,VLOOKUP(A125,'BL14'!A:R,18,FALSE))</f>
        <v>0</v>
      </c>
      <c r="AE125" s="287"/>
      <c r="AF125" s="285">
        <f>IF(ISNA(VLOOKUP(A125,'BL15'!A:R,18,FALSE)),0,VLOOKUP(A125,'BL15'!A:R,18,FALSE))</f>
        <v>0</v>
      </c>
      <c r="AG125" s="287"/>
      <c r="AH125" s="285">
        <f>IF(ISNA(VLOOKUP(A125,'BL16'!A:R,18,FALSE)),0,VLOOKUP(A125,'BL16'!A:R,18,FALSE))</f>
        <v>0</v>
      </c>
      <c r="AI125" s="287"/>
      <c r="AJ125" s="285">
        <f>IF(ISNA(VLOOKUP(A125,'BL17'!A:R,18,FALSE)),0,VLOOKUP(A125,'BL17'!A:R,18,FALSE))</f>
        <v>0</v>
      </c>
      <c r="AK125" s="287"/>
      <c r="AL125" s="285">
        <f>IF(ISNA(VLOOKUP(A125,'BL18'!A:R,18,FALSE)),0,VLOOKUP(A125,'BL18'!A:R,18,FALSE))</f>
        <v>0</v>
      </c>
      <c r="AM125" s="287"/>
      <c r="AN125" s="285">
        <f>IF(ISNA(VLOOKUP(A125,'BL19'!A:R,18,FALSE)),0,VLOOKUP(A125,'BL19'!A:R,18,FALSE))</f>
        <v>0</v>
      </c>
      <c r="AO125" s="287"/>
      <c r="AP125" s="285">
        <f>IF(ISNA(VLOOKUP(A125,'BL20'!A:R,18,FALSE)),0,VLOOKUP(A125,'BL20'!A:R,18,FALSE))</f>
        <v>0</v>
      </c>
      <c r="AQ125" s="287"/>
      <c r="AR125" s="285">
        <f>IF(ISNA(VLOOKUP(A125,'BL21'!A:R,18,FALSE)),0,VLOOKUP(A125,'BL21'!A:R,18,FALSE))</f>
        <v>0</v>
      </c>
      <c r="AS125" s="287"/>
      <c r="AT125" s="285">
        <f>IF(ISNA(VLOOKUP(A125,'BL22'!A:R,18,FALSE)),0,VLOOKUP(A125,'BL22'!A:R,18,FALSE))</f>
        <v>0</v>
      </c>
      <c r="AU125" s="287"/>
      <c r="AV125" s="285">
        <f>IF(ISNA(VLOOKUP(A125,'BL23'!A:R,18,FALSE)),0,VLOOKUP(A125,'BL23'!A:R,18,FALSE))</f>
        <v>0</v>
      </c>
      <c r="AW125" s="287"/>
      <c r="AX125" s="285">
        <f>IF(ISNA(VLOOKUP(A125,'BL24'!A:R,18,FALSE)),0,VLOOKUP(A125,'BL24'!A:R,18,FALSE))</f>
        <v>0</v>
      </c>
      <c r="AY125" s="287"/>
      <c r="AZ125" s="285">
        <f>IF(ISNA(VLOOKUP(A125,'BL25'!A:R,18,FALSE)),0,VLOOKUP(A125,'BL25'!A:R,18,FALSE))</f>
        <v>0</v>
      </c>
      <c r="BA125" s="287"/>
      <c r="BB125" s="285">
        <f>IF(ISNA(VLOOKUP(A125,'BL26'!A:R,18,FALSE)),0,VLOOKUP(A125,'BL26'!A:R,18,FALSE))</f>
        <v>0</v>
      </c>
      <c r="BC125" s="287"/>
      <c r="BD125" s="285">
        <f>IF(ISNA(VLOOKUP(A125,'BL27'!A:R,18,FALSE)),0,VLOOKUP(A125,'BL27'!A:R,18,FALSE))</f>
        <v>0</v>
      </c>
      <c r="BE125" s="287"/>
      <c r="BF125" s="285">
        <f>IF(ISNA(VLOOKUP(A125,'BL28'!A:R,18,FALSE)),0,VLOOKUP(A125,'BL28'!A:R,18,FALSE))</f>
        <v>0</v>
      </c>
      <c r="BG125" s="287"/>
      <c r="BH125" s="285">
        <f>IF(ISNA(VLOOKUP(A125,'BL29'!A:R,18,FALSE)),0,VLOOKUP(A125,'BL29'!A:R,18,FALSE))</f>
        <v>0</v>
      </c>
      <c r="BI125" s="287"/>
      <c r="BJ125" s="285">
        <f>IF(ISNA(VLOOKUP(A125,'BL30'!A:R,18,FALSE)),0,VLOOKUP(A125,'BL30'!A:R,18,FALSE))</f>
        <v>0</v>
      </c>
      <c r="BK125" s="287"/>
      <c r="BL125" s="285">
        <f>IF(ISNA(VLOOKUP(A125,ATF!A:AA,27,FALSE)),0,VLOOKUP(A125,ATF!A:AA,27,FALSE))</f>
        <v>0</v>
      </c>
      <c r="BM125" s="280"/>
      <c r="BN125" s="288">
        <v>1</v>
      </c>
      <c r="BO125" s="68">
        <f t="shared" si="13"/>
        <v>-1.4210854715202004E-14</v>
      </c>
      <c r="BP125" s="289" t="str">
        <f t="shared" si="14"/>
        <v>Perkeo</v>
      </c>
      <c r="BQ125" s="290">
        <f t="shared" si="15"/>
        <v>1.4210854715202004E-14</v>
      </c>
      <c r="BR125" s="291"/>
      <c r="BS125" s="292" t="str">
        <f t="shared" si="16"/>
        <v/>
      </c>
    </row>
    <row r="126" spans="1:71" ht="13.9" x14ac:dyDescent="0.4">
      <c r="A126" s="284" t="s">
        <v>289</v>
      </c>
      <c r="B126" s="693" t="s">
        <v>466</v>
      </c>
      <c r="C126" s="521">
        <v>-6.7000000000000028</v>
      </c>
      <c r="D126" s="285">
        <f>IF(ISNA(VLOOKUP(A126,'BL1'!A:R,18,FALSE)),0,VLOOKUP(A126,'BL1'!A:R,18,FALSE))</f>
        <v>0</v>
      </c>
      <c r="E126" s="286"/>
      <c r="F126" s="285">
        <f>IF(ISNA(VLOOKUP(A126,'BL2'!A:R,18,FALSE)),0,VLOOKUP(A126,'BL2'!A:R,18,FALSE))</f>
        <v>0</v>
      </c>
      <c r="G126" s="287"/>
      <c r="H126" s="285">
        <f>IF(ISNA(VLOOKUP(A126,'BL3'!A:R,18,FALSE)),0,VLOOKUP(A126,'BL3'!A:R,18,FALSE))</f>
        <v>0</v>
      </c>
      <c r="I126" s="287"/>
      <c r="J126" s="285">
        <f>IF(ISNA(VLOOKUP(A126,'BL4'!A:R,18,FALSE)),0,VLOOKUP(A126,'BL4'!A:R,18,FALSE))</f>
        <v>0</v>
      </c>
      <c r="K126" s="287"/>
      <c r="L126" s="285">
        <f>IF(ISNA(VLOOKUP(A126,'BL5'!A:R,18,FALSE)),0,VLOOKUP(A126,'BL5'!A:R,18,FALSE))</f>
        <v>0</v>
      </c>
      <c r="M126" s="287"/>
      <c r="N126" s="285">
        <f>IF(ISNA(VLOOKUP(A126,'BL6'!A:R,18,FALSE)),0,VLOOKUP(A126,'BL6'!A:R,18,FALSE))</f>
        <v>0</v>
      </c>
      <c r="O126" s="287"/>
      <c r="P126" s="285">
        <f>IF(ISNA(VLOOKUP(A126,'BL7'!A:R,18,FALSE)),0,VLOOKUP(A126,'BL7'!A:R,18,FALSE))</f>
        <v>0</v>
      </c>
      <c r="Q126" s="287"/>
      <c r="R126" s="285">
        <f>IF(ISNA(VLOOKUP(A126,'BL8'!A:R,18,FALSE)),0,VLOOKUP(A126,'BL8'!A:R,18,FALSE))</f>
        <v>0</v>
      </c>
      <c r="S126" s="287"/>
      <c r="T126" s="285">
        <f>IF(ISNA(VLOOKUP(A126,'BL9'!A:R,18,FALSE)),0,VLOOKUP(A126,'BL9'!A:R,18,FALSE))</f>
        <v>0</v>
      </c>
      <c r="U126" s="287"/>
      <c r="V126" s="285">
        <f>IF(ISNA(VLOOKUP(A126,'BL10'!A:R,18,FALSE)),0,VLOOKUP(A126,'BL10'!A:R,18,FALSE))</f>
        <v>0</v>
      </c>
      <c r="W126" s="287"/>
      <c r="X126" s="285">
        <f>IF(ISNA(VLOOKUP(A126,'BL11'!A:R,18,FALSE)),0,VLOOKUP(A126,'BL11'!A:R,18,FALSE))</f>
        <v>0</v>
      </c>
      <c r="Y126" s="287"/>
      <c r="Z126" s="285">
        <f>IF(ISNA(VLOOKUP(A126,'BL12'!A:R,18,FALSE)),0,VLOOKUP(A126,'BL12'!A:R,18,FALSE))</f>
        <v>0</v>
      </c>
      <c r="AA126" s="287"/>
      <c r="AB126" s="285">
        <f>IF(ISNA(VLOOKUP(A126,'BL13'!A:R,18,FALSE)),0,VLOOKUP(A126,'BL13'!A:R,18,FALSE))</f>
        <v>0</v>
      </c>
      <c r="AC126" s="287"/>
      <c r="AD126" s="285">
        <f>IF(ISNA(VLOOKUP(A126,'BL14'!A:R,18,FALSE)),0,VLOOKUP(A126,'BL14'!A:R,18,FALSE))</f>
        <v>0</v>
      </c>
      <c r="AE126" s="287"/>
      <c r="AF126" s="285">
        <f>IF(ISNA(VLOOKUP(A126,'BL15'!A:R,18,FALSE)),0,VLOOKUP(A126,'BL15'!A:R,18,FALSE))</f>
        <v>0</v>
      </c>
      <c r="AG126" s="287"/>
      <c r="AH126" s="285">
        <f>IF(ISNA(VLOOKUP(A126,'BL16'!A:R,18,FALSE)),0,VLOOKUP(A126,'BL16'!A:R,18,FALSE))</f>
        <v>0</v>
      </c>
      <c r="AI126" s="287"/>
      <c r="AJ126" s="285">
        <f>IF(ISNA(VLOOKUP(A126,'BL17'!A:R,18,FALSE)),0,VLOOKUP(A126,'BL17'!A:R,18,FALSE))</f>
        <v>0</v>
      </c>
      <c r="AK126" s="287"/>
      <c r="AL126" s="285">
        <f>IF(ISNA(VLOOKUP(A126,'BL18'!A:R,18,FALSE)),0,VLOOKUP(A126,'BL18'!A:R,18,FALSE))</f>
        <v>0</v>
      </c>
      <c r="AM126" s="287"/>
      <c r="AN126" s="285">
        <f>IF(ISNA(VLOOKUP(A126,'BL19'!A:R,18,FALSE)),0,VLOOKUP(A126,'BL19'!A:R,18,FALSE))</f>
        <v>0</v>
      </c>
      <c r="AO126" s="287"/>
      <c r="AP126" s="285">
        <f>IF(ISNA(VLOOKUP(A126,'BL20'!A:R,18,FALSE)),0,VLOOKUP(A126,'BL20'!A:R,18,FALSE))</f>
        <v>0</v>
      </c>
      <c r="AQ126" s="287"/>
      <c r="AR126" s="285">
        <f>IF(ISNA(VLOOKUP(A126,'BL21'!A:R,18,FALSE)),0,VLOOKUP(A126,'BL21'!A:R,18,FALSE))</f>
        <v>0</v>
      </c>
      <c r="AS126" s="287"/>
      <c r="AT126" s="285">
        <f>IF(ISNA(VLOOKUP(A126,'BL22'!A:R,18,FALSE)),0,VLOOKUP(A126,'BL22'!A:R,18,FALSE))</f>
        <v>0</v>
      </c>
      <c r="AU126" s="287"/>
      <c r="AV126" s="285">
        <f>IF(ISNA(VLOOKUP(A126,'BL23'!A:R,18,FALSE)),0,VLOOKUP(A126,'BL23'!A:R,18,FALSE))</f>
        <v>0</v>
      </c>
      <c r="AW126" s="287"/>
      <c r="AX126" s="285">
        <f>IF(ISNA(VLOOKUP(A126,'BL24'!A:R,18,FALSE)),0,VLOOKUP(A126,'BL24'!A:R,18,FALSE))</f>
        <v>0</v>
      </c>
      <c r="AY126" s="287"/>
      <c r="AZ126" s="285">
        <f>IF(ISNA(VLOOKUP(A126,'BL25'!A:R,18,FALSE)),0,VLOOKUP(A126,'BL25'!A:R,18,FALSE))</f>
        <v>0</v>
      </c>
      <c r="BA126" s="287"/>
      <c r="BB126" s="285">
        <f>IF(ISNA(VLOOKUP(A126,'BL26'!A:R,18,FALSE)),0,VLOOKUP(A126,'BL26'!A:R,18,FALSE))</f>
        <v>0</v>
      </c>
      <c r="BC126" s="287"/>
      <c r="BD126" s="285">
        <f>IF(ISNA(VLOOKUP(A126,'BL27'!A:R,18,FALSE)),0,VLOOKUP(A126,'BL27'!A:R,18,FALSE))</f>
        <v>0</v>
      </c>
      <c r="BE126" s="287"/>
      <c r="BF126" s="285">
        <f>IF(ISNA(VLOOKUP(A126,'BL28'!A:R,18,FALSE)),0,VLOOKUP(A126,'BL28'!A:R,18,FALSE))</f>
        <v>0</v>
      </c>
      <c r="BG126" s="287"/>
      <c r="BH126" s="285">
        <f>IF(ISNA(VLOOKUP(A126,'BL29'!A:R,18,FALSE)),0,VLOOKUP(A126,'BL29'!A:R,18,FALSE))</f>
        <v>0</v>
      </c>
      <c r="BI126" s="287"/>
      <c r="BJ126" s="285">
        <f>IF(ISNA(VLOOKUP(A126,'BL30'!A:R,18,FALSE)),0,VLOOKUP(A126,'BL30'!A:R,18,FALSE))</f>
        <v>0</v>
      </c>
      <c r="BK126" s="287"/>
      <c r="BL126" s="285">
        <f>IF(ISNA(VLOOKUP(A126,ATF!A:AA,27,FALSE)),0,VLOOKUP(A126,ATF!A:AA,27,FALSE))</f>
        <v>0</v>
      </c>
      <c r="BM126" s="280"/>
      <c r="BN126" s="288">
        <v>1</v>
      </c>
      <c r="BO126" s="68">
        <f t="shared" si="13"/>
        <v>-6.7000000000000028</v>
      </c>
      <c r="BP126" s="289" t="str">
        <f t="shared" si="14"/>
        <v>Perseus (Dan)</v>
      </c>
      <c r="BQ126" s="290">
        <f t="shared" si="15"/>
        <v>6.7000000000000028</v>
      </c>
      <c r="BR126" s="291"/>
      <c r="BS126" s="292" t="str">
        <f t="shared" si="16"/>
        <v/>
      </c>
    </row>
    <row r="127" spans="1:71" ht="13.9" x14ac:dyDescent="0.4">
      <c r="A127" s="284" t="s">
        <v>515</v>
      </c>
      <c r="B127" s="693" t="s">
        <v>516</v>
      </c>
      <c r="C127" s="521">
        <v>15</v>
      </c>
      <c r="D127" s="285">
        <f>IF(ISNA(VLOOKUP(A127,'BL1'!A:R,18,FALSE)),0,VLOOKUP(A127,'BL1'!A:R,18,FALSE))</f>
        <v>0</v>
      </c>
      <c r="E127" s="286"/>
      <c r="F127" s="285">
        <f>IF(ISNA(VLOOKUP(A127,'BL2'!A:R,18,FALSE)),0,VLOOKUP(A127,'BL2'!A:R,18,FALSE))</f>
        <v>0</v>
      </c>
      <c r="G127" s="287"/>
      <c r="H127" s="285">
        <f>IF(ISNA(VLOOKUP(A127,'BL3'!A:R,18,FALSE)),0,VLOOKUP(A127,'BL3'!A:R,18,FALSE))</f>
        <v>0</v>
      </c>
      <c r="I127" s="287"/>
      <c r="J127" s="285">
        <f>IF(ISNA(VLOOKUP(A127,'BL4'!A:R,18,FALSE)),0,VLOOKUP(A127,'BL4'!A:R,18,FALSE))</f>
        <v>0</v>
      </c>
      <c r="K127" s="287"/>
      <c r="L127" s="285">
        <f>IF(ISNA(VLOOKUP(A127,'BL5'!A:R,18,FALSE)),0,VLOOKUP(A127,'BL5'!A:R,18,FALSE))</f>
        <v>0</v>
      </c>
      <c r="M127" s="287"/>
      <c r="N127" s="285">
        <f>IF(ISNA(VLOOKUP(A127,'BL6'!A:R,18,FALSE)),0,VLOOKUP(A127,'BL6'!A:R,18,FALSE))</f>
        <v>0</v>
      </c>
      <c r="O127" s="287"/>
      <c r="P127" s="285">
        <f>IF(ISNA(VLOOKUP(A127,'BL7'!A:R,18,FALSE)),0,VLOOKUP(A127,'BL7'!A:R,18,FALSE))</f>
        <v>0</v>
      </c>
      <c r="Q127" s="287"/>
      <c r="R127" s="285">
        <f>IF(ISNA(VLOOKUP(A127,'BL8'!A:R,18,FALSE)),0,VLOOKUP(A127,'BL8'!A:R,18,FALSE))</f>
        <v>0</v>
      </c>
      <c r="S127" s="287"/>
      <c r="T127" s="285">
        <f>IF(ISNA(VLOOKUP(A127,'BL9'!A:R,18,FALSE)),0,VLOOKUP(A127,'BL9'!A:R,18,FALSE))</f>
        <v>0</v>
      </c>
      <c r="U127" s="287"/>
      <c r="V127" s="285">
        <f>IF(ISNA(VLOOKUP(A127,'BL10'!A:R,18,FALSE)),0,VLOOKUP(A127,'BL10'!A:R,18,FALSE))</f>
        <v>0</v>
      </c>
      <c r="W127" s="287"/>
      <c r="X127" s="285">
        <f>IF(ISNA(VLOOKUP(A127,'BL11'!A:R,18,FALSE)),0,VLOOKUP(A127,'BL11'!A:R,18,FALSE))</f>
        <v>0</v>
      </c>
      <c r="Y127" s="287"/>
      <c r="Z127" s="285">
        <f>IF(ISNA(VLOOKUP(A127,'BL12'!A:R,18,FALSE)),0,VLOOKUP(A127,'BL12'!A:R,18,FALSE))</f>
        <v>0</v>
      </c>
      <c r="AA127" s="287"/>
      <c r="AB127" s="285">
        <f>IF(ISNA(VLOOKUP(A127,'BL13'!A:R,18,FALSE)),0,VLOOKUP(A127,'BL13'!A:R,18,FALSE))</f>
        <v>0</v>
      </c>
      <c r="AC127" s="287"/>
      <c r="AD127" s="285">
        <f>IF(ISNA(VLOOKUP(A127,'BL14'!A:R,18,FALSE)),0,VLOOKUP(A127,'BL14'!A:R,18,FALSE))</f>
        <v>0</v>
      </c>
      <c r="AE127" s="287"/>
      <c r="AF127" s="285">
        <f>IF(ISNA(VLOOKUP(A127,'BL15'!A:R,18,FALSE)),0,VLOOKUP(A127,'BL15'!A:R,18,FALSE))</f>
        <v>0</v>
      </c>
      <c r="AG127" s="287"/>
      <c r="AH127" s="285">
        <f>IF(ISNA(VLOOKUP(A127,'BL16'!A:R,18,FALSE)),0,VLOOKUP(A127,'BL16'!A:R,18,FALSE))</f>
        <v>0</v>
      </c>
      <c r="AI127" s="287"/>
      <c r="AJ127" s="285">
        <f>IF(ISNA(VLOOKUP(A127,'BL17'!A:R,18,FALSE)),0,VLOOKUP(A127,'BL17'!A:R,18,FALSE))</f>
        <v>0</v>
      </c>
      <c r="AK127" s="287"/>
      <c r="AL127" s="285">
        <f>IF(ISNA(VLOOKUP(A127,'BL18'!A:R,18,FALSE)),0,VLOOKUP(A127,'BL18'!A:R,18,FALSE))</f>
        <v>0</v>
      </c>
      <c r="AM127" s="287"/>
      <c r="AN127" s="285">
        <f>IF(ISNA(VLOOKUP(A127,'BL19'!A:R,18,FALSE)),0,VLOOKUP(A127,'BL19'!A:R,18,FALSE))</f>
        <v>0</v>
      </c>
      <c r="AO127" s="287"/>
      <c r="AP127" s="285">
        <f>IF(ISNA(VLOOKUP(A127,'BL20'!A:R,18,FALSE)),0,VLOOKUP(A127,'BL20'!A:R,18,FALSE))</f>
        <v>0</v>
      </c>
      <c r="AQ127" s="287"/>
      <c r="AR127" s="285">
        <f>IF(ISNA(VLOOKUP(A127,'BL21'!A:R,18,FALSE)),0,VLOOKUP(A127,'BL21'!A:R,18,FALSE))</f>
        <v>0</v>
      </c>
      <c r="AS127" s="287"/>
      <c r="AT127" s="285">
        <f>IF(ISNA(VLOOKUP(A127,'BL22'!A:R,18,FALSE)),0,VLOOKUP(A127,'BL22'!A:R,18,FALSE))</f>
        <v>0</v>
      </c>
      <c r="AU127" s="287"/>
      <c r="AV127" s="285">
        <f>IF(ISNA(VLOOKUP(A127,'BL23'!A:R,18,FALSE)),0,VLOOKUP(A127,'BL23'!A:R,18,FALSE))</f>
        <v>0</v>
      </c>
      <c r="AW127" s="287"/>
      <c r="AX127" s="285">
        <f>IF(ISNA(VLOOKUP(A127,'BL24'!A:R,18,FALSE)),0,VLOOKUP(A127,'BL24'!A:R,18,FALSE))</f>
        <v>0</v>
      </c>
      <c r="AY127" s="287"/>
      <c r="AZ127" s="285">
        <f>IF(ISNA(VLOOKUP(A127,'BL25'!A:R,18,FALSE)),0,VLOOKUP(A127,'BL25'!A:R,18,FALSE))</f>
        <v>0</v>
      </c>
      <c r="BA127" s="287"/>
      <c r="BB127" s="285">
        <f>IF(ISNA(VLOOKUP(A127,'BL26'!A:R,18,FALSE)),0,VLOOKUP(A127,'BL26'!A:R,18,FALSE))</f>
        <v>0</v>
      </c>
      <c r="BC127" s="287"/>
      <c r="BD127" s="285">
        <f>IF(ISNA(VLOOKUP(A127,'BL27'!A:R,18,FALSE)),0,VLOOKUP(A127,'BL27'!A:R,18,FALSE))</f>
        <v>0</v>
      </c>
      <c r="BE127" s="287"/>
      <c r="BF127" s="285">
        <f>IF(ISNA(VLOOKUP(A127,'BL28'!A:R,18,FALSE)),0,VLOOKUP(A127,'BL28'!A:R,18,FALSE))</f>
        <v>0</v>
      </c>
      <c r="BG127" s="287"/>
      <c r="BH127" s="285">
        <f>IF(ISNA(VLOOKUP(A127,'BL29'!A:R,18,FALSE)),0,VLOOKUP(A127,'BL29'!A:R,18,FALSE))</f>
        <v>0</v>
      </c>
      <c r="BI127" s="287"/>
      <c r="BJ127" s="285">
        <f>IF(ISNA(VLOOKUP(A127,'BL30'!A:R,18,FALSE)),0,VLOOKUP(A127,'BL30'!A:R,18,FALSE))</f>
        <v>0</v>
      </c>
      <c r="BK127" s="287"/>
      <c r="BL127" s="285">
        <f>IF(ISNA(VLOOKUP(A127,ATF!A:AA,27,FALSE)),0,VLOOKUP(A127,ATF!A:AA,27,FALSE))</f>
        <v>0</v>
      </c>
      <c r="BM127" s="280"/>
      <c r="BN127" s="288">
        <v>1</v>
      </c>
      <c r="BO127" s="68">
        <f t="shared" si="13"/>
        <v>15</v>
      </c>
      <c r="BP127" s="289" t="str">
        <f t="shared" si="14"/>
        <v>Picasso</v>
      </c>
      <c r="BQ127" s="290">
        <f t="shared" si="15"/>
        <v>-15</v>
      </c>
      <c r="BR127" s="291"/>
      <c r="BS127" s="292" t="str">
        <f t="shared" si="16"/>
        <v/>
      </c>
    </row>
    <row r="128" spans="1:71" ht="13.9" x14ac:dyDescent="0.4">
      <c r="A128" s="284" t="s">
        <v>148</v>
      </c>
      <c r="B128" s="697" t="s">
        <v>415</v>
      </c>
      <c r="C128" s="521">
        <v>-7.2</v>
      </c>
      <c r="D128" s="285">
        <f>IF(ISNA(VLOOKUP(A128,'BL1'!A:R,18,FALSE)),0,VLOOKUP(A128,'BL1'!A:R,18,FALSE))</f>
        <v>0</v>
      </c>
      <c r="E128" s="286"/>
      <c r="F128" s="285">
        <f>IF(ISNA(VLOOKUP(A128,'BL2'!A:R,18,FALSE)),0,VLOOKUP(A128,'BL2'!A:R,18,FALSE))</f>
        <v>0</v>
      </c>
      <c r="G128" s="287"/>
      <c r="H128" s="285">
        <f>IF(ISNA(VLOOKUP(A128,'BL3'!A:R,18,FALSE)),0,VLOOKUP(A128,'BL3'!A:R,18,FALSE))</f>
        <v>0</v>
      </c>
      <c r="I128" s="287"/>
      <c r="J128" s="285">
        <f>IF(ISNA(VLOOKUP(A128,'BL4'!A:R,18,FALSE)),0,VLOOKUP(A128,'BL4'!A:R,18,FALSE))</f>
        <v>0</v>
      </c>
      <c r="K128" s="287"/>
      <c r="L128" s="285">
        <f>IF(ISNA(VLOOKUP(A128,'BL5'!A:R,18,FALSE)),0,VLOOKUP(A128,'BL5'!A:R,18,FALSE))</f>
        <v>0</v>
      </c>
      <c r="M128" s="287"/>
      <c r="N128" s="285">
        <f>IF(ISNA(VLOOKUP(A128,'BL6'!A:R,18,FALSE)),0,VLOOKUP(A128,'BL6'!A:R,18,FALSE))</f>
        <v>0</v>
      </c>
      <c r="O128" s="287"/>
      <c r="P128" s="285">
        <f>IF(ISNA(VLOOKUP(A128,'BL7'!A:R,18,FALSE)),0,VLOOKUP(A128,'BL7'!A:R,18,FALSE))</f>
        <v>0</v>
      </c>
      <c r="Q128" s="287"/>
      <c r="R128" s="285">
        <f>IF(ISNA(VLOOKUP(A128,'BL8'!A:R,18,FALSE)),0,VLOOKUP(A128,'BL8'!A:R,18,FALSE))</f>
        <v>0</v>
      </c>
      <c r="S128" s="287"/>
      <c r="T128" s="285">
        <f>IF(ISNA(VLOOKUP(A128,'BL9'!A:R,18,FALSE)),0,VLOOKUP(A128,'BL9'!A:R,18,FALSE))</f>
        <v>0</v>
      </c>
      <c r="U128" s="287"/>
      <c r="V128" s="285">
        <f>IF(ISNA(VLOOKUP(A128,'BL10'!A:R,18,FALSE)),0,VLOOKUP(A128,'BL10'!A:R,18,FALSE))</f>
        <v>0</v>
      </c>
      <c r="W128" s="287"/>
      <c r="X128" s="285">
        <f>IF(ISNA(VLOOKUP(A128,'BL11'!A:R,18,FALSE)),0,VLOOKUP(A128,'BL11'!A:R,18,FALSE))</f>
        <v>0</v>
      </c>
      <c r="Y128" s="287"/>
      <c r="Z128" s="285">
        <f>IF(ISNA(VLOOKUP(A128,'BL12'!A:R,18,FALSE)),0,VLOOKUP(A128,'BL12'!A:R,18,FALSE))</f>
        <v>0</v>
      </c>
      <c r="AA128" s="287"/>
      <c r="AB128" s="285">
        <f>IF(ISNA(VLOOKUP(A128,'BL13'!A:R,18,FALSE)),0,VLOOKUP(A128,'BL13'!A:R,18,FALSE))</f>
        <v>0</v>
      </c>
      <c r="AC128" s="287"/>
      <c r="AD128" s="285">
        <f>IF(ISNA(VLOOKUP(A128,'BL14'!A:R,18,FALSE)),0,VLOOKUP(A128,'BL14'!A:R,18,FALSE))</f>
        <v>0</v>
      </c>
      <c r="AE128" s="287"/>
      <c r="AF128" s="285">
        <f>IF(ISNA(VLOOKUP(A128,'BL15'!A:R,18,FALSE)),0,VLOOKUP(A128,'BL15'!A:R,18,FALSE))</f>
        <v>0</v>
      </c>
      <c r="AG128" s="287"/>
      <c r="AH128" s="285">
        <f>IF(ISNA(VLOOKUP(A128,'BL16'!A:R,18,FALSE)),0,VLOOKUP(A128,'BL16'!A:R,18,FALSE))</f>
        <v>0</v>
      </c>
      <c r="AI128" s="287"/>
      <c r="AJ128" s="285">
        <f>IF(ISNA(VLOOKUP(A128,'BL17'!A:R,18,FALSE)),0,VLOOKUP(A128,'BL17'!A:R,18,FALSE))</f>
        <v>0</v>
      </c>
      <c r="AK128" s="287"/>
      <c r="AL128" s="285">
        <f>IF(ISNA(VLOOKUP(A128,'BL18'!A:R,18,FALSE)),0,VLOOKUP(A128,'BL18'!A:R,18,FALSE))</f>
        <v>0</v>
      </c>
      <c r="AM128" s="287"/>
      <c r="AN128" s="285">
        <f>IF(ISNA(VLOOKUP(A128,'BL19'!A:R,18,FALSE)),0,VLOOKUP(A128,'BL19'!A:R,18,FALSE))</f>
        <v>0</v>
      </c>
      <c r="AO128" s="287"/>
      <c r="AP128" s="285">
        <f>IF(ISNA(VLOOKUP(A128,'BL20'!A:R,18,FALSE)),0,VLOOKUP(A128,'BL20'!A:R,18,FALSE))</f>
        <v>0</v>
      </c>
      <c r="AQ128" s="287"/>
      <c r="AR128" s="285">
        <f>IF(ISNA(VLOOKUP(A128,'BL21'!A:R,18,FALSE)),0,VLOOKUP(A128,'BL21'!A:R,18,FALSE))</f>
        <v>0</v>
      </c>
      <c r="AS128" s="287"/>
      <c r="AT128" s="285">
        <f>IF(ISNA(VLOOKUP(A128,'BL22'!A:R,18,FALSE)),0,VLOOKUP(A128,'BL22'!A:R,18,FALSE))</f>
        <v>0</v>
      </c>
      <c r="AU128" s="287"/>
      <c r="AV128" s="285">
        <f>IF(ISNA(VLOOKUP(A128,'BL23'!A:R,18,FALSE)),0,VLOOKUP(A128,'BL23'!A:R,18,FALSE))</f>
        <v>0</v>
      </c>
      <c r="AW128" s="287"/>
      <c r="AX128" s="285">
        <f>IF(ISNA(VLOOKUP(A128,'BL24'!A:R,18,FALSE)),0,VLOOKUP(A128,'BL24'!A:R,18,FALSE))</f>
        <v>0</v>
      </c>
      <c r="AY128" s="287"/>
      <c r="AZ128" s="285">
        <f>IF(ISNA(VLOOKUP(A128,'BL25'!A:R,18,FALSE)),0,VLOOKUP(A128,'BL25'!A:R,18,FALSE))</f>
        <v>0</v>
      </c>
      <c r="BA128" s="287"/>
      <c r="BB128" s="285">
        <f>IF(ISNA(VLOOKUP(A128,'BL26'!A:R,18,FALSE)),0,VLOOKUP(A128,'BL26'!A:R,18,FALSE))</f>
        <v>0</v>
      </c>
      <c r="BC128" s="287"/>
      <c r="BD128" s="285">
        <f>IF(ISNA(VLOOKUP(A128,'BL27'!A:R,18,FALSE)),0,VLOOKUP(A128,'BL27'!A:R,18,FALSE))</f>
        <v>0</v>
      </c>
      <c r="BE128" s="287"/>
      <c r="BF128" s="285">
        <f>IF(ISNA(VLOOKUP(A128,'BL28'!A:R,18,FALSE)),0,VLOOKUP(A128,'BL28'!A:R,18,FALSE))</f>
        <v>0</v>
      </c>
      <c r="BG128" s="287"/>
      <c r="BH128" s="285">
        <f>IF(ISNA(VLOOKUP(A128,'BL29'!A:R,18,FALSE)),0,VLOOKUP(A128,'BL29'!A:R,18,FALSE))</f>
        <v>0</v>
      </c>
      <c r="BI128" s="287"/>
      <c r="BJ128" s="285">
        <f>IF(ISNA(VLOOKUP(A128,'BL30'!A:R,18,FALSE)),0,VLOOKUP(A128,'BL30'!A:R,18,FALSE))</f>
        <v>0</v>
      </c>
      <c r="BK128" s="287"/>
      <c r="BL128" s="285">
        <f>IF(ISNA(VLOOKUP(A128,ATF!A:AA,27,FALSE)),0,VLOOKUP(A128,ATF!A:AA,27,FALSE))</f>
        <v>0</v>
      </c>
      <c r="BM128" s="280"/>
      <c r="BN128" s="288">
        <v>1</v>
      </c>
      <c r="BO128" s="68">
        <f t="shared" si="13"/>
        <v>-7.2</v>
      </c>
      <c r="BP128" s="289" t="str">
        <f t="shared" si="14"/>
        <v>Pippin</v>
      </c>
      <c r="BQ128" s="290">
        <f t="shared" si="15"/>
        <v>7.2</v>
      </c>
      <c r="BR128" s="291"/>
      <c r="BS128" s="292" t="str">
        <f t="shared" si="16"/>
        <v/>
      </c>
    </row>
    <row r="129" spans="1:71" ht="13.9" x14ac:dyDescent="0.4">
      <c r="A129" s="284" t="s">
        <v>149</v>
      </c>
      <c r="B129" s="693" t="s">
        <v>467</v>
      </c>
      <c r="C129" s="521">
        <v>-4.7683712978141557E-8</v>
      </c>
      <c r="D129" s="285">
        <f>IF(ISNA(VLOOKUP(A129,'BL1'!A:R,18,FALSE)),0,VLOOKUP(A129,'BL1'!A:R,18,FALSE))</f>
        <v>0</v>
      </c>
      <c r="E129" s="286"/>
      <c r="F129" s="285">
        <f>IF(ISNA(VLOOKUP(A129,'BL2'!A:R,18,FALSE)),0,VLOOKUP(A129,'BL2'!A:R,18,FALSE))</f>
        <v>0</v>
      </c>
      <c r="G129" s="287"/>
      <c r="H129" s="285">
        <f>IF(ISNA(VLOOKUP(A129,'BL3'!A:R,18,FALSE)),0,VLOOKUP(A129,'BL3'!A:R,18,FALSE))</f>
        <v>0</v>
      </c>
      <c r="I129" s="287"/>
      <c r="J129" s="285">
        <f>IF(ISNA(VLOOKUP(A129,'BL4'!A:R,18,FALSE)),0,VLOOKUP(A129,'BL4'!A:R,18,FALSE))</f>
        <v>0</v>
      </c>
      <c r="K129" s="287"/>
      <c r="L129" s="285">
        <f>IF(ISNA(VLOOKUP(A129,'BL5'!A:R,18,FALSE)),0,VLOOKUP(A129,'BL5'!A:R,18,FALSE))</f>
        <v>0</v>
      </c>
      <c r="M129" s="287"/>
      <c r="N129" s="285">
        <f>IF(ISNA(VLOOKUP(A129,'BL6'!A:R,18,FALSE)),0,VLOOKUP(A129,'BL6'!A:R,18,FALSE))</f>
        <v>0</v>
      </c>
      <c r="O129" s="287"/>
      <c r="P129" s="285">
        <f>IF(ISNA(VLOOKUP(A129,'BL7'!A:R,18,FALSE)),0,VLOOKUP(A129,'BL7'!A:R,18,FALSE))</f>
        <v>0</v>
      </c>
      <c r="Q129" s="287"/>
      <c r="R129" s="285">
        <f>IF(ISNA(VLOOKUP(A129,'BL8'!A:R,18,FALSE)),0,VLOOKUP(A129,'BL8'!A:R,18,FALSE))</f>
        <v>0</v>
      </c>
      <c r="S129" s="287"/>
      <c r="T129" s="285">
        <f>IF(ISNA(VLOOKUP(A129,'BL9'!A:R,18,FALSE)),0,VLOOKUP(A129,'BL9'!A:R,18,FALSE))</f>
        <v>0</v>
      </c>
      <c r="U129" s="287"/>
      <c r="V129" s="285">
        <f>IF(ISNA(VLOOKUP(A129,'BL10'!A:R,18,FALSE)),0,VLOOKUP(A129,'BL10'!A:R,18,FALSE))</f>
        <v>0</v>
      </c>
      <c r="W129" s="287"/>
      <c r="X129" s="285">
        <f>IF(ISNA(VLOOKUP(A129,'BL11'!A:R,18,FALSE)),0,VLOOKUP(A129,'BL11'!A:R,18,FALSE))</f>
        <v>0</v>
      </c>
      <c r="Y129" s="287"/>
      <c r="Z129" s="285">
        <f>IF(ISNA(VLOOKUP(A129,'BL12'!A:R,18,FALSE)),0,VLOOKUP(A129,'BL12'!A:R,18,FALSE))</f>
        <v>0</v>
      </c>
      <c r="AA129" s="287"/>
      <c r="AB129" s="285">
        <f>IF(ISNA(VLOOKUP(A129,'BL13'!A:R,18,FALSE)),0,VLOOKUP(A129,'BL13'!A:R,18,FALSE))</f>
        <v>0</v>
      </c>
      <c r="AC129" s="287"/>
      <c r="AD129" s="285">
        <f>IF(ISNA(VLOOKUP(A129,'BL14'!A:R,18,FALSE)),0,VLOOKUP(A129,'BL14'!A:R,18,FALSE))</f>
        <v>0</v>
      </c>
      <c r="AE129" s="287"/>
      <c r="AF129" s="285">
        <f>IF(ISNA(VLOOKUP(A129,'BL15'!A:R,18,FALSE)),0,VLOOKUP(A129,'BL15'!A:R,18,FALSE))</f>
        <v>0</v>
      </c>
      <c r="AG129" s="287"/>
      <c r="AH129" s="285">
        <f>IF(ISNA(VLOOKUP(A129,'BL16'!A:R,18,FALSE)),0,VLOOKUP(A129,'BL16'!A:R,18,FALSE))</f>
        <v>0</v>
      </c>
      <c r="AI129" s="287"/>
      <c r="AJ129" s="285">
        <f>IF(ISNA(VLOOKUP(A129,'BL17'!A:R,18,FALSE)),0,VLOOKUP(A129,'BL17'!A:R,18,FALSE))</f>
        <v>0</v>
      </c>
      <c r="AK129" s="287"/>
      <c r="AL129" s="285">
        <f>IF(ISNA(VLOOKUP(A129,'BL18'!A:R,18,FALSE)),0,VLOOKUP(A129,'BL18'!A:R,18,FALSE))</f>
        <v>0</v>
      </c>
      <c r="AM129" s="287"/>
      <c r="AN129" s="285">
        <f>IF(ISNA(VLOOKUP(A129,'BL19'!A:R,18,FALSE)),0,VLOOKUP(A129,'BL19'!A:R,18,FALSE))</f>
        <v>0</v>
      </c>
      <c r="AO129" s="287"/>
      <c r="AP129" s="285">
        <f>IF(ISNA(VLOOKUP(A129,'BL20'!A:R,18,FALSE)),0,VLOOKUP(A129,'BL20'!A:R,18,FALSE))</f>
        <v>0</v>
      </c>
      <c r="AQ129" s="287"/>
      <c r="AR129" s="285">
        <f>IF(ISNA(VLOOKUP(A129,'BL21'!A:R,18,FALSE)),0,VLOOKUP(A129,'BL21'!A:R,18,FALSE))</f>
        <v>0</v>
      </c>
      <c r="AS129" s="287"/>
      <c r="AT129" s="285">
        <f>IF(ISNA(VLOOKUP(A129,'BL22'!A:R,18,FALSE)),0,VLOOKUP(A129,'BL22'!A:R,18,FALSE))</f>
        <v>0</v>
      </c>
      <c r="AU129" s="287"/>
      <c r="AV129" s="285">
        <f>IF(ISNA(VLOOKUP(A129,'BL23'!A:R,18,FALSE)),0,VLOOKUP(A129,'BL23'!A:R,18,FALSE))</f>
        <v>0</v>
      </c>
      <c r="AW129" s="287"/>
      <c r="AX129" s="285">
        <f>IF(ISNA(VLOOKUP(A129,'BL24'!A:R,18,FALSE)),0,VLOOKUP(A129,'BL24'!A:R,18,FALSE))</f>
        <v>0</v>
      </c>
      <c r="AY129" s="287"/>
      <c r="AZ129" s="285">
        <f>IF(ISNA(VLOOKUP(A129,'BL25'!A:R,18,FALSE)),0,VLOOKUP(A129,'BL25'!A:R,18,FALSE))</f>
        <v>0</v>
      </c>
      <c r="BA129" s="287"/>
      <c r="BB129" s="285">
        <f>IF(ISNA(VLOOKUP(A129,'BL26'!A:R,18,FALSE)),0,VLOOKUP(A129,'BL26'!A:R,18,FALSE))</f>
        <v>0</v>
      </c>
      <c r="BC129" s="287"/>
      <c r="BD129" s="285">
        <f>IF(ISNA(VLOOKUP(A129,'BL27'!A:R,18,FALSE)),0,VLOOKUP(A129,'BL27'!A:R,18,FALSE))</f>
        <v>0</v>
      </c>
      <c r="BE129" s="287"/>
      <c r="BF129" s="285">
        <f>IF(ISNA(VLOOKUP(A129,'BL28'!A:R,18,FALSE)),0,VLOOKUP(A129,'BL28'!A:R,18,FALSE))</f>
        <v>0</v>
      </c>
      <c r="BG129" s="287"/>
      <c r="BH129" s="285">
        <f>IF(ISNA(VLOOKUP(A129,'BL29'!A:R,18,FALSE)),0,VLOOKUP(A129,'BL29'!A:R,18,FALSE))</f>
        <v>0</v>
      </c>
      <c r="BI129" s="287"/>
      <c r="BJ129" s="285">
        <f>IF(ISNA(VLOOKUP(A129,'BL30'!A:R,18,FALSE)),0,VLOOKUP(A129,'BL30'!A:R,18,FALSE))</f>
        <v>0</v>
      </c>
      <c r="BK129" s="287"/>
      <c r="BL129" s="285">
        <f>IF(ISNA(VLOOKUP(A129,ATF!A:AA,27,FALSE)),0,VLOOKUP(A129,ATF!A:AA,27,FALSE))</f>
        <v>0</v>
      </c>
      <c r="BM129" s="280"/>
      <c r="BN129" s="288">
        <v>1</v>
      </c>
      <c r="BO129" s="68">
        <f t="shared" si="13"/>
        <v>-4.7683712978141557E-8</v>
      </c>
      <c r="BP129" s="289" t="str">
        <f t="shared" si="14"/>
        <v>Pius (Am)</v>
      </c>
      <c r="BQ129" s="290">
        <f t="shared" si="15"/>
        <v>4.7683712978141557E-8</v>
      </c>
      <c r="BR129" s="291"/>
      <c r="BS129" s="292" t="str">
        <f t="shared" si="16"/>
        <v/>
      </c>
    </row>
    <row r="130" spans="1:71" ht="13.9" x14ac:dyDescent="0.4">
      <c r="A130" s="284" t="s">
        <v>150</v>
      </c>
      <c r="B130" s="697" t="s">
        <v>416</v>
      </c>
      <c r="C130" s="521">
        <v>-19.600000000000001</v>
      </c>
      <c r="D130" s="285">
        <f>IF(ISNA(VLOOKUP(A130,'BL1'!A:R,18,FALSE)),0,VLOOKUP(A130,'BL1'!A:R,18,FALSE))</f>
        <v>0</v>
      </c>
      <c r="E130" s="286"/>
      <c r="F130" s="285">
        <f>IF(ISNA(VLOOKUP(A130,'BL2'!A:R,18,FALSE)),0,VLOOKUP(A130,'BL2'!A:R,18,FALSE))</f>
        <v>2.5</v>
      </c>
      <c r="G130" s="287"/>
      <c r="H130" s="285">
        <f>IF(ISNA(VLOOKUP(A130,'BL3'!A:R,18,FALSE)),0,VLOOKUP(A130,'BL3'!A:R,18,FALSE))</f>
        <v>0</v>
      </c>
      <c r="I130" s="287"/>
      <c r="J130" s="285">
        <f>IF(ISNA(VLOOKUP(A130,'BL4'!A:R,18,FALSE)),0,VLOOKUP(A130,'BL4'!A:R,18,FALSE))</f>
        <v>0</v>
      </c>
      <c r="K130" s="287"/>
      <c r="L130" s="285">
        <f>IF(ISNA(VLOOKUP(A130,'BL5'!A:R,18,FALSE)),0,VLOOKUP(A130,'BL5'!A:R,18,FALSE))</f>
        <v>0</v>
      </c>
      <c r="M130" s="287"/>
      <c r="N130" s="285">
        <f>IF(ISNA(VLOOKUP(A130,'BL6'!A:R,18,FALSE)),0,VLOOKUP(A130,'BL6'!A:R,18,FALSE))</f>
        <v>0</v>
      </c>
      <c r="O130" s="287"/>
      <c r="P130" s="285">
        <f>IF(ISNA(VLOOKUP(A130,'BL7'!A:R,18,FALSE)),0,VLOOKUP(A130,'BL7'!A:R,18,FALSE))</f>
        <v>0</v>
      </c>
      <c r="Q130" s="287"/>
      <c r="R130" s="285">
        <f>IF(ISNA(VLOOKUP(A130,'BL8'!A:R,18,FALSE)),0,VLOOKUP(A130,'BL8'!A:R,18,FALSE))</f>
        <v>0</v>
      </c>
      <c r="S130" s="287"/>
      <c r="T130" s="285">
        <f>IF(ISNA(VLOOKUP(A130,'BL9'!A:R,18,FALSE)),0,VLOOKUP(A130,'BL9'!A:R,18,FALSE))</f>
        <v>0</v>
      </c>
      <c r="U130" s="287"/>
      <c r="V130" s="285">
        <f>IF(ISNA(VLOOKUP(A130,'BL10'!A:R,18,FALSE)),0,VLOOKUP(A130,'BL10'!A:R,18,FALSE))</f>
        <v>0</v>
      </c>
      <c r="W130" s="287"/>
      <c r="X130" s="285">
        <f>IF(ISNA(VLOOKUP(A130,'BL11'!A:R,18,FALSE)),0,VLOOKUP(A130,'BL11'!A:R,18,FALSE))</f>
        <v>0</v>
      </c>
      <c r="Y130" s="287"/>
      <c r="Z130" s="285">
        <f>IF(ISNA(VLOOKUP(A130,'BL12'!A:R,18,FALSE)),0,VLOOKUP(A130,'BL12'!A:R,18,FALSE))</f>
        <v>0</v>
      </c>
      <c r="AA130" s="287"/>
      <c r="AB130" s="285">
        <f>IF(ISNA(VLOOKUP(A130,'BL13'!A:R,18,FALSE)),0,VLOOKUP(A130,'BL13'!A:R,18,FALSE))</f>
        <v>0</v>
      </c>
      <c r="AC130" s="287"/>
      <c r="AD130" s="285">
        <f>IF(ISNA(VLOOKUP(A130,'BL14'!A:R,18,FALSE)),0,VLOOKUP(A130,'BL14'!A:R,18,FALSE))</f>
        <v>0</v>
      </c>
      <c r="AE130" s="287"/>
      <c r="AF130" s="285">
        <f>IF(ISNA(VLOOKUP(A130,'BL15'!A:R,18,FALSE)),0,VLOOKUP(A130,'BL15'!A:R,18,FALSE))</f>
        <v>0</v>
      </c>
      <c r="AG130" s="287"/>
      <c r="AH130" s="285">
        <f>IF(ISNA(VLOOKUP(A130,'BL16'!A:R,18,FALSE)),0,VLOOKUP(A130,'BL16'!A:R,18,FALSE))</f>
        <v>0</v>
      </c>
      <c r="AI130" s="287"/>
      <c r="AJ130" s="285">
        <f>IF(ISNA(VLOOKUP(A130,'BL17'!A:R,18,FALSE)),0,VLOOKUP(A130,'BL17'!A:R,18,FALSE))</f>
        <v>0</v>
      </c>
      <c r="AK130" s="287"/>
      <c r="AL130" s="285">
        <f>IF(ISNA(VLOOKUP(A130,'BL18'!A:R,18,FALSE)),0,VLOOKUP(A130,'BL18'!A:R,18,FALSE))</f>
        <v>0</v>
      </c>
      <c r="AM130" s="287"/>
      <c r="AN130" s="285">
        <f>IF(ISNA(VLOOKUP(A130,'BL19'!A:R,18,FALSE)),0,VLOOKUP(A130,'BL19'!A:R,18,FALSE))</f>
        <v>0</v>
      </c>
      <c r="AO130" s="287"/>
      <c r="AP130" s="285">
        <f>IF(ISNA(VLOOKUP(A130,'BL20'!A:R,18,FALSE)),0,VLOOKUP(A130,'BL20'!A:R,18,FALSE))</f>
        <v>0</v>
      </c>
      <c r="AQ130" s="287"/>
      <c r="AR130" s="285">
        <f>IF(ISNA(VLOOKUP(A130,'BL21'!A:R,18,FALSE)),0,VLOOKUP(A130,'BL21'!A:R,18,FALSE))</f>
        <v>0</v>
      </c>
      <c r="AS130" s="287"/>
      <c r="AT130" s="285">
        <f>IF(ISNA(VLOOKUP(A130,'BL22'!A:R,18,FALSE)),0,VLOOKUP(A130,'BL22'!A:R,18,FALSE))</f>
        <v>0</v>
      </c>
      <c r="AU130" s="287"/>
      <c r="AV130" s="285">
        <f>IF(ISNA(VLOOKUP(A130,'BL23'!A:R,18,FALSE)),0,VLOOKUP(A130,'BL23'!A:R,18,FALSE))</f>
        <v>0</v>
      </c>
      <c r="AW130" s="287"/>
      <c r="AX130" s="285">
        <f>IF(ISNA(VLOOKUP(A130,'BL24'!A:R,18,FALSE)),0,VLOOKUP(A130,'BL24'!A:R,18,FALSE))</f>
        <v>0</v>
      </c>
      <c r="AY130" s="287"/>
      <c r="AZ130" s="285">
        <f>IF(ISNA(VLOOKUP(A130,'BL25'!A:R,18,FALSE)),0,VLOOKUP(A130,'BL25'!A:R,18,FALSE))</f>
        <v>0</v>
      </c>
      <c r="BA130" s="287"/>
      <c r="BB130" s="285">
        <f>IF(ISNA(VLOOKUP(A130,'BL26'!A:R,18,FALSE)),0,VLOOKUP(A130,'BL26'!A:R,18,FALSE))</f>
        <v>0</v>
      </c>
      <c r="BC130" s="287"/>
      <c r="BD130" s="285">
        <f>IF(ISNA(VLOOKUP(A130,'BL27'!A:R,18,FALSE)),0,VLOOKUP(A130,'BL27'!A:R,18,FALSE))</f>
        <v>0</v>
      </c>
      <c r="BE130" s="287"/>
      <c r="BF130" s="285">
        <f>IF(ISNA(VLOOKUP(A130,'BL28'!A:R,18,FALSE)),0,VLOOKUP(A130,'BL28'!A:R,18,FALSE))</f>
        <v>0</v>
      </c>
      <c r="BG130" s="287"/>
      <c r="BH130" s="285">
        <f>IF(ISNA(VLOOKUP(A130,'BL29'!A:R,18,FALSE)),0,VLOOKUP(A130,'BL29'!A:R,18,FALSE))</f>
        <v>0</v>
      </c>
      <c r="BI130" s="287"/>
      <c r="BJ130" s="285">
        <f>IF(ISNA(VLOOKUP(A130,'BL30'!A:R,18,FALSE)),0,VLOOKUP(A130,'BL30'!A:R,18,FALSE))</f>
        <v>0</v>
      </c>
      <c r="BK130" s="287"/>
      <c r="BL130" s="285">
        <f>IF(ISNA(VLOOKUP(A130,ATF!A:AA,27,FALSE)),0,VLOOKUP(A130,ATF!A:AA,27,FALSE))</f>
        <v>0</v>
      </c>
      <c r="BM130" s="280"/>
      <c r="BN130" s="288">
        <v>1</v>
      </c>
      <c r="BO130" s="68">
        <f t="shared" si="13"/>
        <v>-17.100000000000001</v>
      </c>
      <c r="BP130" s="289" t="str">
        <f t="shared" si="14"/>
        <v>Placentarius</v>
      </c>
      <c r="BQ130" s="290">
        <f t="shared" si="15"/>
        <v>17.100000000000001</v>
      </c>
      <c r="BR130" s="291"/>
      <c r="BS130" s="292" t="str">
        <f t="shared" si="16"/>
        <v/>
      </c>
    </row>
    <row r="131" spans="1:71" ht="13.9" x14ac:dyDescent="0.4">
      <c r="A131" s="284" t="s">
        <v>151</v>
      </c>
      <c r="B131" s="697" t="s">
        <v>417</v>
      </c>
      <c r="C131" s="521">
        <v>1.0658141036401503E-14</v>
      </c>
      <c r="D131" s="285">
        <f>IF(ISNA(VLOOKUP(A131,'BL1'!A:R,18,FALSE)),0,VLOOKUP(A131,'BL1'!A:R,18,FALSE))</f>
        <v>0</v>
      </c>
      <c r="E131" s="286"/>
      <c r="F131" s="285">
        <f>IF(ISNA(VLOOKUP(A131,'BL2'!A:R,18,FALSE)),0,VLOOKUP(A131,'BL2'!A:R,18,FALSE))</f>
        <v>0</v>
      </c>
      <c r="G131" s="287"/>
      <c r="H131" s="285">
        <f>IF(ISNA(VLOOKUP(A131,'BL3'!A:R,18,FALSE)),0,VLOOKUP(A131,'BL3'!A:R,18,FALSE))</f>
        <v>0</v>
      </c>
      <c r="I131" s="287"/>
      <c r="J131" s="285">
        <f>IF(ISNA(VLOOKUP(A131,'BL4'!A:R,18,FALSE)),0,VLOOKUP(A131,'BL4'!A:R,18,FALSE))</f>
        <v>0</v>
      </c>
      <c r="K131" s="287"/>
      <c r="L131" s="285">
        <f>IF(ISNA(VLOOKUP(A131,'BL5'!A:R,18,FALSE)),0,VLOOKUP(A131,'BL5'!A:R,18,FALSE))</f>
        <v>0</v>
      </c>
      <c r="M131" s="287"/>
      <c r="N131" s="285">
        <f>IF(ISNA(VLOOKUP(A131,'BL6'!A:R,18,FALSE)),0,VLOOKUP(A131,'BL6'!A:R,18,FALSE))</f>
        <v>0</v>
      </c>
      <c r="O131" s="287"/>
      <c r="P131" s="285">
        <f>IF(ISNA(VLOOKUP(A131,'BL7'!A:R,18,FALSE)),0,VLOOKUP(A131,'BL7'!A:R,18,FALSE))</f>
        <v>0</v>
      </c>
      <c r="Q131" s="287"/>
      <c r="R131" s="285">
        <f>IF(ISNA(VLOOKUP(A131,'BL8'!A:R,18,FALSE)),0,VLOOKUP(A131,'BL8'!A:R,18,FALSE))</f>
        <v>0</v>
      </c>
      <c r="S131" s="287"/>
      <c r="T131" s="285">
        <f>IF(ISNA(VLOOKUP(A131,'BL9'!A:R,18,FALSE)),0,VLOOKUP(A131,'BL9'!A:R,18,FALSE))</f>
        <v>0</v>
      </c>
      <c r="U131" s="287"/>
      <c r="V131" s="285">
        <f>IF(ISNA(VLOOKUP(A131,'BL10'!A:R,18,FALSE)),0,VLOOKUP(A131,'BL10'!A:R,18,FALSE))</f>
        <v>0</v>
      </c>
      <c r="W131" s="287"/>
      <c r="X131" s="285">
        <f>IF(ISNA(VLOOKUP(A131,'BL11'!A:R,18,FALSE)),0,VLOOKUP(A131,'BL11'!A:R,18,FALSE))</f>
        <v>0</v>
      </c>
      <c r="Y131" s="287"/>
      <c r="Z131" s="285">
        <f>IF(ISNA(VLOOKUP(A131,'BL12'!A:R,18,FALSE)),0,VLOOKUP(A131,'BL12'!A:R,18,FALSE))</f>
        <v>0</v>
      </c>
      <c r="AA131" s="287"/>
      <c r="AB131" s="285">
        <f>IF(ISNA(VLOOKUP(A131,'BL13'!A:R,18,FALSE)),0,VLOOKUP(A131,'BL13'!A:R,18,FALSE))</f>
        <v>0</v>
      </c>
      <c r="AC131" s="287"/>
      <c r="AD131" s="285">
        <f>IF(ISNA(VLOOKUP(A131,'BL14'!A:R,18,FALSE)),0,VLOOKUP(A131,'BL14'!A:R,18,FALSE))</f>
        <v>0</v>
      </c>
      <c r="AE131" s="287"/>
      <c r="AF131" s="285">
        <f>IF(ISNA(VLOOKUP(A131,'BL15'!A:R,18,FALSE)),0,VLOOKUP(A131,'BL15'!A:R,18,FALSE))</f>
        <v>0</v>
      </c>
      <c r="AG131" s="287"/>
      <c r="AH131" s="285">
        <f>IF(ISNA(VLOOKUP(A131,'BL16'!A:R,18,FALSE)),0,VLOOKUP(A131,'BL16'!A:R,18,FALSE))</f>
        <v>0</v>
      </c>
      <c r="AI131" s="287"/>
      <c r="AJ131" s="285">
        <f>IF(ISNA(VLOOKUP(A131,'BL17'!A:R,18,FALSE)),0,VLOOKUP(A131,'BL17'!A:R,18,FALSE))</f>
        <v>0</v>
      </c>
      <c r="AK131" s="287"/>
      <c r="AL131" s="285">
        <f>IF(ISNA(VLOOKUP(A131,'BL18'!A:R,18,FALSE)),0,VLOOKUP(A131,'BL18'!A:R,18,FALSE))</f>
        <v>0</v>
      </c>
      <c r="AM131" s="287"/>
      <c r="AN131" s="285">
        <f>IF(ISNA(VLOOKUP(A131,'BL19'!A:R,18,FALSE)),0,VLOOKUP(A131,'BL19'!A:R,18,FALSE))</f>
        <v>0</v>
      </c>
      <c r="AO131" s="287"/>
      <c r="AP131" s="285">
        <f>IF(ISNA(VLOOKUP(A131,'BL20'!A:R,18,FALSE)),0,VLOOKUP(A131,'BL20'!A:R,18,FALSE))</f>
        <v>0</v>
      </c>
      <c r="AQ131" s="287"/>
      <c r="AR131" s="285">
        <f>IF(ISNA(VLOOKUP(A131,'BL21'!A:R,18,FALSE)),0,VLOOKUP(A131,'BL21'!A:R,18,FALSE))</f>
        <v>0</v>
      </c>
      <c r="AS131" s="287"/>
      <c r="AT131" s="285">
        <f>IF(ISNA(VLOOKUP(A131,'BL22'!A:R,18,FALSE)),0,VLOOKUP(A131,'BL22'!A:R,18,FALSE))</f>
        <v>0</v>
      </c>
      <c r="AU131" s="287"/>
      <c r="AV131" s="285">
        <f>IF(ISNA(VLOOKUP(A131,'BL23'!A:R,18,FALSE)),0,VLOOKUP(A131,'BL23'!A:R,18,FALSE))</f>
        <v>0</v>
      </c>
      <c r="AW131" s="287"/>
      <c r="AX131" s="285">
        <f>IF(ISNA(VLOOKUP(A131,'BL24'!A:R,18,FALSE)),0,VLOOKUP(A131,'BL24'!A:R,18,FALSE))</f>
        <v>0</v>
      </c>
      <c r="AY131" s="287"/>
      <c r="AZ131" s="285">
        <f>IF(ISNA(VLOOKUP(A131,'BL25'!A:R,18,FALSE)),0,VLOOKUP(A131,'BL25'!A:R,18,FALSE))</f>
        <v>0</v>
      </c>
      <c r="BA131" s="287"/>
      <c r="BB131" s="285">
        <f>IF(ISNA(VLOOKUP(A131,'BL26'!A:R,18,FALSE)),0,VLOOKUP(A131,'BL26'!A:R,18,FALSE))</f>
        <v>0</v>
      </c>
      <c r="BC131" s="287"/>
      <c r="BD131" s="285">
        <f>IF(ISNA(VLOOKUP(A131,'BL27'!A:R,18,FALSE)),0,VLOOKUP(A131,'BL27'!A:R,18,FALSE))</f>
        <v>0</v>
      </c>
      <c r="BE131" s="287"/>
      <c r="BF131" s="285">
        <f>IF(ISNA(VLOOKUP(A131,'BL28'!A:R,18,FALSE)),0,VLOOKUP(A131,'BL28'!A:R,18,FALSE))</f>
        <v>0</v>
      </c>
      <c r="BG131" s="287"/>
      <c r="BH131" s="285">
        <f>IF(ISNA(VLOOKUP(A131,'BL29'!A:R,18,FALSE)),0,VLOOKUP(A131,'BL29'!A:R,18,FALSE))</f>
        <v>0</v>
      </c>
      <c r="BI131" s="287"/>
      <c r="BJ131" s="285">
        <f>IF(ISNA(VLOOKUP(A131,'BL30'!A:R,18,FALSE)),0,VLOOKUP(A131,'BL30'!A:R,18,FALSE))</f>
        <v>0</v>
      </c>
      <c r="BK131" s="287"/>
      <c r="BL131" s="285">
        <f>IF(ISNA(VLOOKUP(A131,ATF!A:AA,27,FALSE)),0,VLOOKUP(A131,ATF!A:AA,27,FALSE))</f>
        <v>0</v>
      </c>
      <c r="BM131" s="280"/>
      <c r="BN131" s="288">
        <v>1</v>
      </c>
      <c r="BO131" s="68">
        <f t="shared" ref="BO131:BO162" si="17">C131+(D131+F131+H131+J131+L131+N131+P131+R131+T131+V131+X131+Z131+AB131+AD131+AF131+AH131+AJ131+AL131+AN131+AP131+AR131+AT131+AV131+AX131+AZ131+BB131+BD131+BF131+BH131+BJ131)*BN131-(E131+G131+I131+K131+M131+O131+Q131+S131+U131+W131+Y131+AA131+AC131+AE131+AG131+AI131+AK131+AM131+AO131+AQ131+AS131+AU131+AW131+AY131+BA131+BC131+BE131+BG131+BI131+BK131)+BL131+BM131</f>
        <v>1.0658141036401503E-14</v>
      </c>
      <c r="BP131" s="289" t="str">
        <f t="shared" ref="BP131:BP162" si="18">A131</f>
        <v>Potter</v>
      </c>
      <c r="BQ131" s="290">
        <f t="shared" ref="BQ131:BQ162" si="19">-IF(BN131&lt;1,0,BO131)</f>
        <v>-1.0658141036401503E-14</v>
      </c>
      <c r="BR131" s="291"/>
      <c r="BS131" s="292" t="str">
        <f t="shared" si="16"/>
        <v/>
      </c>
    </row>
    <row r="132" spans="1:71" ht="13.9" x14ac:dyDescent="0.4">
      <c r="A132" s="284" t="s">
        <v>152</v>
      </c>
      <c r="B132" s="697" t="s">
        <v>418</v>
      </c>
      <c r="C132" s="521">
        <v>-4</v>
      </c>
      <c r="D132" s="285">
        <f>IF(ISNA(VLOOKUP(A132,'BL1'!A:R,18,FALSE)),0,VLOOKUP(A132,'BL1'!A:R,18,FALSE))</f>
        <v>0</v>
      </c>
      <c r="E132" s="286"/>
      <c r="F132" s="285">
        <f>IF(ISNA(VLOOKUP(A132,'BL2'!A:R,18,FALSE)),0,VLOOKUP(A132,'BL2'!A:R,18,FALSE))</f>
        <v>0</v>
      </c>
      <c r="G132" s="287"/>
      <c r="H132" s="285">
        <f>IF(ISNA(VLOOKUP(A132,'BL3'!A:R,18,FALSE)),0,VLOOKUP(A132,'BL3'!A:R,18,FALSE))</f>
        <v>0</v>
      </c>
      <c r="I132" s="287"/>
      <c r="J132" s="285">
        <f>IF(ISNA(VLOOKUP(A132,'BL4'!A:R,18,FALSE)),0,VLOOKUP(A132,'BL4'!A:R,18,FALSE))</f>
        <v>0</v>
      </c>
      <c r="K132" s="287"/>
      <c r="L132" s="285">
        <f>IF(ISNA(VLOOKUP(A132,'BL5'!A:R,18,FALSE)),0,VLOOKUP(A132,'BL5'!A:R,18,FALSE))</f>
        <v>0</v>
      </c>
      <c r="M132" s="287"/>
      <c r="N132" s="285">
        <f>IF(ISNA(VLOOKUP(A132,'BL6'!A:R,18,FALSE)),0,VLOOKUP(A132,'BL6'!A:R,18,FALSE))</f>
        <v>0</v>
      </c>
      <c r="O132" s="287"/>
      <c r="P132" s="285">
        <f>IF(ISNA(VLOOKUP(A132,'BL7'!A:R,18,FALSE)),0,VLOOKUP(A132,'BL7'!A:R,18,FALSE))</f>
        <v>0</v>
      </c>
      <c r="Q132" s="287"/>
      <c r="R132" s="285">
        <f>IF(ISNA(VLOOKUP(A132,'BL8'!A:R,18,FALSE)),0,VLOOKUP(A132,'BL8'!A:R,18,FALSE))</f>
        <v>0</v>
      </c>
      <c r="S132" s="287"/>
      <c r="T132" s="285">
        <f>IF(ISNA(VLOOKUP(A132,'BL9'!A:R,18,FALSE)),0,VLOOKUP(A132,'BL9'!A:R,18,FALSE))</f>
        <v>0</v>
      </c>
      <c r="U132" s="287"/>
      <c r="V132" s="285">
        <f>IF(ISNA(VLOOKUP(A132,'BL10'!A:R,18,FALSE)),0,VLOOKUP(A132,'BL10'!A:R,18,FALSE))</f>
        <v>0</v>
      </c>
      <c r="W132" s="287"/>
      <c r="X132" s="285">
        <f>IF(ISNA(VLOOKUP(A132,'BL11'!A:R,18,FALSE)),0,VLOOKUP(A132,'BL11'!A:R,18,FALSE))</f>
        <v>0</v>
      </c>
      <c r="Y132" s="287"/>
      <c r="Z132" s="285">
        <f>IF(ISNA(VLOOKUP(A132,'BL12'!A:R,18,FALSE)),0,VLOOKUP(A132,'BL12'!A:R,18,FALSE))</f>
        <v>0</v>
      </c>
      <c r="AA132" s="287"/>
      <c r="AB132" s="285">
        <f>IF(ISNA(VLOOKUP(A132,'BL13'!A:R,18,FALSE)),0,VLOOKUP(A132,'BL13'!A:R,18,FALSE))</f>
        <v>0</v>
      </c>
      <c r="AC132" s="287"/>
      <c r="AD132" s="285">
        <f>IF(ISNA(VLOOKUP(A132,'BL14'!A:R,18,FALSE)),0,VLOOKUP(A132,'BL14'!A:R,18,FALSE))</f>
        <v>0</v>
      </c>
      <c r="AE132" s="287"/>
      <c r="AF132" s="285">
        <f>IF(ISNA(VLOOKUP(A132,'BL15'!A:R,18,FALSE)),0,VLOOKUP(A132,'BL15'!A:R,18,FALSE))</f>
        <v>0</v>
      </c>
      <c r="AG132" s="287"/>
      <c r="AH132" s="285">
        <f>IF(ISNA(VLOOKUP(A132,'BL16'!A:R,18,FALSE)),0,VLOOKUP(A132,'BL16'!A:R,18,FALSE))</f>
        <v>0</v>
      </c>
      <c r="AI132" s="287"/>
      <c r="AJ132" s="285">
        <f>IF(ISNA(VLOOKUP(A132,'BL17'!A:R,18,FALSE)),0,VLOOKUP(A132,'BL17'!A:R,18,FALSE))</f>
        <v>0</v>
      </c>
      <c r="AK132" s="287"/>
      <c r="AL132" s="285">
        <f>IF(ISNA(VLOOKUP(A132,'BL18'!A:R,18,FALSE)),0,VLOOKUP(A132,'BL18'!A:R,18,FALSE))</f>
        <v>0</v>
      </c>
      <c r="AM132" s="287"/>
      <c r="AN132" s="285">
        <f>IF(ISNA(VLOOKUP(A132,'BL19'!A:R,18,FALSE)),0,VLOOKUP(A132,'BL19'!A:R,18,FALSE))</f>
        <v>0</v>
      </c>
      <c r="AO132" s="287"/>
      <c r="AP132" s="285">
        <f>IF(ISNA(VLOOKUP(A132,'BL20'!A:R,18,FALSE)),0,VLOOKUP(A132,'BL20'!A:R,18,FALSE))</f>
        <v>0</v>
      </c>
      <c r="AQ132" s="287"/>
      <c r="AR132" s="285">
        <f>IF(ISNA(VLOOKUP(A132,'BL21'!A:R,18,FALSE)),0,VLOOKUP(A132,'BL21'!A:R,18,FALSE))</f>
        <v>0</v>
      </c>
      <c r="AS132" s="287"/>
      <c r="AT132" s="285">
        <f>IF(ISNA(VLOOKUP(A132,'BL22'!A:R,18,FALSE)),0,VLOOKUP(A132,'BL22'!A:R,18,FALSE))</f>
        <v>0</v>
      </c>
      <c r="AU132" s="287"/>
      <c r="AV132" s="285">
        <f>IF(ISNA(VLOOKUP(A132,'BL23'!A:R,18,FALSE)),0,VLOOKUP(A132,'BL23'!A:R,18,FALSE))</f>
        <v>0</v>
      </c>
      <c r="AW132" s="287"/>
      <c r="AX132" s="285">
        <f>IF(ISNA(VLOOKUP(A132,'BL24'!A:R,18,FALSE)),0,VLOOKUP(A132,'BL24'!A:R,18,FALSE))</f>
        <v>0</v>
      </c>
      <c r="AY132" s="287"/>
      <c r="AZ132" s="285">
        <f>IF(ISNA(VLOOKUP(A132,'BL25'!A:R,18,FALSE)),0,VLOOKUP(A132,'BL25'!A:R,18,FALSE))</f>
        <v>0</v>
      </c>
      <c r="BA132" s="287"/>
      <c r="BB132" s="285">
        <f>IF(ISNA(VLOOKUP(A132,'BL26'!A:R,18,FALSE)),0,VLOOKUP(A132,'BL26'!A:R,18,FALSE))</f>
        <v>0</v>
      </c>
      <c r="BC132" s="287"/>
      <c r="BD132" s="285">
        <f>IF(ISNA(VLOOKUP(A132,'BL27'!A:R,18,FALSE)),0,VLOOKUP(A132,'BL27'!A:R,18,FALSE))</f>
        <v>0</v>
      </c>
      <c r="BE132" s="287"/>
      <c r="BF132" s="285">
        <f>IF(ISNA(VLOOKUP(A132,'BL28'!A:R,18,FALSE)),0,VLOOKUP(A132,'BL28'!A:R,18,FALSE))</f>
        <v>0</v>
      </c>
      <c r="BG132" s="287"/>
      <c r="BH132" s="285">
        <f>IF(ISNA(VLOOKUP(A132,'BL29'!A:R,18,FALSE)),0,VLOOKUP(A132,'BL29'!A:R,18,FALSE))</f>
        <v>0</v>
      </c>
      <c r="BI132" s="287"/>
      <c r="BJ132" s="285">
        <f>IF(ISNA(VLOOKUP(A132,'BL30'!A:R,18,FALSE)),0,VLOOKUP(A132,'BL30'!A:R,18,FALSE))</f>
        <v>0</v>
      </c>
      <c r="BK132" s="287"/>
      <c r="BL132" s="285">
        <f>IF(ISNA(VLOOKUP(A132,ATF!A:AA,27,FALSE)),0,VLOOKUP(A132,ATF!A:AA,27,FALSE))</f>
        <v>0</v>
      </c>
      <c r="BM132" s="280"/>
      <c r="BN132" s="288">
        <v>1</v>
      </c>
      <c r="BO132" s="68">
        <f t="shared" si="17"/>
        <v>-4</v>
      </c>
      <c r="BP132" s="289" t="str">
        <f t="shared" si="18"/>
        <v>Pumuckl</v>
      </c>
      <c r="BQ132" s="290">
        <f t="shared" si="19"/>
        <v>4</v>
      </c>
      <c r="BR132" s="291"/>
      <c r="BS132" s="292" t="str">
        <f t="shared" si="16"/>
        <v/>
      </c>
    </row>
    <row r="133" spans="1:71" ht="13.9" x14ac:dyDescent="0.4">
      <c r="A133" s="284" t="s">
        <v>153</v>
      </c>
      <c r="B133" s="697" t="s">
        <v>419</v>
      </c>
      <c r="C133" s="521">
        <v>17</v>
      </c>
      <c r="D133" s="285">
        <f>IF(ISNA(VLOOKUP(A133,'BL1'!A:R,18,FALSE)),0,VLOOKUP(A133,'BL1'!A:R,18,FALSE))</f>
        <v>0</v>
      </c>
      <c r="E133" s="286"/>
      <c r="F133" s="285">
        <f>IF(ISNA(VLOOKUP(A133,'BL2'!A:R,18,FALSE)),0,VLOOKUP(A133,'BL2'!A:R,18,FALSE))</f>
        <v>0</v>
      </c>
      <c r="G133" s="287"/>
      <c r="H133" s="285">
        <f>IF(ISNA(VLOOKUP(A133,'BL3'!A:R,18,FALSE)),0,VLOOKUP(A133,'BL3'!A:R,18,FALSE))</f>
        <v>0</v>
      </c>
      <c r="I133" s="287"/>
      <c r="J133" s="285">
        <f>IF(ISNA(VLOOKUP(A133,'BL4'!A:R,18,FALSE)),0,VLOOKUP(A133,'BL4'!A:R,18,FALSE))</f>
        <v>0</v>
      </c>
      <c r="K133" s="287"/>
      <c r="L133" s="285">
        <f>IF(ISNA(VLOOKUP(A133,'BL5'!A:R,18,FALSE)),0,VLOOKUP(A133,'BL5'!A:R,18,FALSE))</f>
        <v>0</v>
      </c>
      <c r="M133" s="287"/>
      <c r="N133" s="285">
        <f>IF(ISNA(VLOOKUP(A133,'BL6'!A:R,18,FALSE)),0,VLOOKUP(A133,'BL6'!A:R,18,FALSE))</f>
        <v>0</v>
      </c>
      <c r="O133" s="287"/>
      <c r="P133" s="285">
        <f>IF(ISNA(VLOOKUP(A133,'BL7'!A:R,18,FALSE)),0,VLOOKUP(A133,'BL7'!A:R,18,FALSE))</f>
        <v>0</v>
      </c>
      <c r="Q133" s="287"/>
      <c r="R133" s="285">
        <f>IF(ISNA(VLOOKUP(A133,'BL8'!A:R,18,FALSE)),0,VLOOKUP(A133,'BL8'!A:R,18,FALSE))</f>
        <v>0</v>
      </c>
      <c r="S133" s="287"/>
      <c r="T133" s="285">
        <f>IF(ISNA(VLOOKUP(A133,'BL9'!A:R,18,FALSE)),0,VLOOKUP(A133,'BL9'!A:R,18,FALSE))</f>
        <v>0</v>
      </c>
      <c r="U133" s="287"/>
      <c r="V133" s="285">
        <f>IF(ISNA(VLOOKUP(A133,'BL10'!A:R,18,FALSE)),0,VLOOKUP(A133,'BL10'!A:R,18,FALSE))</f>
        <v>0</v>
      </c>
      <c r="W133" s="287"/>
      <c r="X133" s="285">
        <f>IF(ISNA(VLOOKUP(A133,'BL11'!A:R,18,FALSE)),0,VLOOKUP(A133,'BL11'!A:R,18,FALSE))</f>
        <v>0</v>
      </c>
      <c r="Y133" s="287"/>
      <c r="Z133" s="285">
        <f>IF(ISNA(VLOOKUP(A133,'BL12'!A:R,18,FALSE)),0,VLOOKUP(A133,'BL12'!A:R,18,FALSE))</f>
        <v>0</v>
      </c>
      <c r="AA133" s="287"/>
      <c r="AB133" s="285">
        <f>IF(ISNA(VLOOKUP(A133,'BL13'!A:R,18,FALSE)),0,VLOOKUP(A133,'BL13'!A:R,18,FALSE))</f>
        <v>0</v>
      </c>
      <c r="AC133" s="287"/>
      <c r="AD133" s="285">
        <f>IF(ISNA(VLOOKUP(A133,'BL14'!A:R,18,FALSE)),0,VLOOKUP(A133,'BL14'!A:R,18,FALSE))</f>
        <v>0</v>
      </c>
      <c r="AE133" s="287"/>
      <c r="AF133" s="285">
        <f>IF(ISNA(VLOOKUP(A133,'BL15'!A:R,18,FALSE)),0,VLOOKUP(A133,'BL15'!A:R,18,FALSE))</f>
        <v>0</v>
      </c>
      <c r="AG133" s="287"/>
      <c r="AH133" s="285">
        <f>IF(ISNA(VLOOKUP(A133,'BL16'!A:R,18,FALSE)),0,VLOOKUP(A133,'BL16'!A:R,18,FALSE))</f>
        <v>0</v>
      </c>
      <c r="AI133" s="287"/>
      <c r="AJ133" s="285">
        <f>IF(ISNA(VLOOKUP(A133,'BL17'!A:R,18,FALSE)),0,VLOOKUP(A133,'BL17'!A:R,18,FALSE))</f>
        <v>0</v>
      </c>
      <c r="AK133" s="287"/>
      <c r="AL133" s="285">
        <f>IF(ISNA(VLOOKUP(A133,'BL18'!A:R,18,FALSE)),0,VLOOKUP(A133,'BL18'!A:R,18,FALSE))</f>
        <v>0</v>
      </c>
      <c r="AM133" s="287"/>
      <c r="AN133" s="285">
        <f>IF(ISNA(VLOOKUP(A133,'BL19'!A:R,18,FALSE)),0,VLOOKUP(A133,'BL19'!A:R,18,FALSE))</f>
        <v>0</v>
      </c>
      <c r="AO133" s="287"/>
      <c r="AP133" s="285">
        <f>IF(ISNA(VLOOKUP(A133,'BL20'!A:R,18,FALSE)),0,VLOOKUP(A133,'BL20'!A:R,18,FALSE))</f>
        <v>0</v>
      </c>
      <c r="AQ133" s="287"/>
      <c r="AR133" s="285">
        <f>IF(ISNA(VLOOKUP(A133,'BL21'!A:R,18,FALSE)),0,VLOOKUP(A133,'BL21'!A:R,18,FALSE))</f>
        <v>0</v>
      </c>
      <c r="AS133" s="287"/>
      <c r="AT133" s="285">
        <f>IF(ISNA(VLOOKUP(A133,'BL22'!A:R,18,FALSE)),0,VLOOKUP(A133,'BL22'!A:R,18,FALSE))</f>
        <v>0</v>
      </c>
      <c r="AU133" s="287"/>
      <c r="AV133" s="285">
        <f>IF(ISNA(VLOOKUP(A133,'BL23'!A:R,18,FALSE)),0,VLOOKUP(A133,'BL23'!A:R,18,FALSE))</f>
        <v>0</v>
      </c>
      <c r="AW133" s="287"/>
      <c r="AX133" s="285">
        <f>IF(ISNA(VLOOKUP(A133,'BL24'!A:R,18,FALSE)),0,VLOOKUP(A133,'BL24'!A:R,18,FALSE))</f>
        <v>0</v>
      </c>
      <c r="AY133" s="287"/>
      <c r="AZ133" s="285">
        <f>IF(ISNA(VLOOKUP(A133,'BL25'!A:R,18,FALSE)),0,VLOOKUP(A133,'BL25'!A:R,18,FALSE))</f>
        <v>0</v>
      </c>
      <c r="BA133" s="287"/>
      <c r="BB133" s="285">
        <f>IF(ISNA(VLOOKUP(A133,'BL26'!A:R,18,FALSE)),0,VLOOKUP(A133,'BL26'!A:R,18,FALSE))</f>
        <v>0</v>
      </c>
      <c r="BC133" s="287"/>
      <c r="BD133" s="285">
        <f>IF(ISNA(VLOOKUP(A133,'BL27'!A:R,18,FALSE)),0,VLOOKUP(A133,'BL27'!A:R,18,FALSE))</f>
        <v>0</v>
      </c>
      <c r="BE133" s="287"/>
      <c r="BF133" s="285">
        <f>IF(ISNA(VLOOKUP(A133,'BL28'!A:R,18,FALSE)),0,VLOOKUP(A133,'BL28'!A:R,18,FALSE))</f>
        <v>0</v>
      </c>
      <c r="BG133" s="287"/>
      <c r="BH133" s="285">
        <f>IF(ISNA(VLOOKUP(A133,'BL29'!A:R,18,FALSE)),0,VLOOKUP(A133,'BL29'!A:R,18,FALSE))</f>
        <v>0</v>
      </c>
      <c r="BI133" s="287"/>
      <c r="BJ133" s="285">
        <f>IF(ISNA(VLOOKUP(A133,'BL30'!A:R,18,FALSE)),0,VLOOKUP(A133,'BL30'!A:R,18,FALSE))</f>
        <v>0</v>
      </c>
      <c r="BK133" s="287"/>
      <c r="BL133" s="285">
        <f>IF(ISNA(VLOOKUP(A133,ATF!A:AA,27,FALSE)),0,VLOOKUP(A133,ATF!A:AA,27,FALSE))</f>
        <v>0</v>
      </c>
      <c r="BM133" s="280"/>
      <c r="BN133" s="288">
        <v>1</v>
      </c>
      <c r="BO133" s="68">
        <f t="shared" si="17"/>
        <v>17</v>
      </c>
      <c r="BP133" s="289" t="str">
        <f t="shared" si="18"/>
        <v>Quercus</v>
      </c>
      <c r="BQ133" s="290">
        <f t="shared" si="19"/>
        <v>-17</v>
      </c>
      <c r="BR133" s="291"/>
      <c r="BS133" s="292" t="str">
        <f t="shared" si="16"/>
        <v/>
      </c>
    </row>
    <row r="134" spans="1:71" ht="13.9" x14ac:dyDescent="0.4">
      <c r="A134" s="284" t="s">
        <v>154</v>
      </c>
      <c r="B134" s="693" t="s">
        <v>468</v>
      </c>
      <c r="C134" s="521">
        <v>-40.840000071525587</v>
      </c>
      <c r="D134" s="285">
        <f>IF(ISNA(VLOOKUP(A134,'BL1'!A:R,18,FALSE)),0,VLOOKUP(A134,'BL1'!A:R,18,FALSE))</f>
        <v>0</v>
      </c>
      <c r="E134" s="286"/>
      <c r="F134" s="285">
        <f>IF(ISNA(VLOOKUP(A134,'BL2'!A:R,18,FALSE)),0,VLOOKUP(A134,'BL2'!A:R,18,FALSE))</f>
        <v>0</v>
      </c>
      <c r="G134" s="287"/>
      <c r="H134" s="285">
        <f>IF(ISNA(VLOOKUP(A134,'BL3'!A:R,18,FALSE)),0,VLOOKUP(A134,'BL3'!A:R,18,FALSE))</f>
        <v>0</v>
      </c>
      <c r="I134" s="287"/>
      <c r="J134" s="285">
        <f>IF(ISNA(VLOOKUP(A134,'BL4'!A:R,18,FALSE)),0,VLOOKUP(A134,'BL4'!A:R,18,FALSE))</f>
        <v>0</v>
      </c>
      <c r="K134" s="287"/>
      <c r="L134" s="285">
        <f>IF(ISNA(VLOOKUP(A134,'BL5'!A:R,18,FALSE)),0,VLOOKUP(A134,'BL5'!A:R,18,FALSE))</f>
        <v>0</v>
      </c>
      <c r="M134" s="287"/>
      <c r="N134" s="285">
        <f>IF(ISNA(VLOOKUP(A134,'BL6'!A:R,18,FALSE)),0,VLOOKUP(A134,'BL6'!A:R,18,FALSE))</f>
        <v>0</v>
      </c>
      <c r="O134" s="287"/>
      <c r="P134" s="285">
        <f>IF(ISNA(VLOOKUP(A134,'BL7'!A:R,18,FALSE)),0,VLOOKUP(A134,'BL7'!A:R,18,FALSE))</f>
        <v>0</v>
      </c>
      <c r="Q134" s="287"/>
      <c r="R134" s="285">
        <f>IF(ISNA(VLOOKUP(A134,'BL8'!A:R,18,FALSE)),0,VLOOKUP(A134,'BL8'!A:R,18,FALSE))</f>
        <v>0</v>
      </c>
      <c r="S134" s="287"/>
      <c r="T134" s="285">
        <f>IF(ISNA(VLOOKUP(A134,'BL9'!A:R,18,FALSE)),0,VLOOKUP(A134,'BL9'!A:R,18,FALSE))</f>
        <v>0</v>
      </c>
      <c r="U134" s="287"/>
      <c r="V134" s="285">
        <f>IF(ISNA(VLOOKUP(A134,'BL10'!A:R,18,FALSE)),0,VLOOKUP(A134,'BL10'!A:R,18,FALSE))</f>
        <v>0</v>
      </c>
      <c r="W134" s="287"/>
      <c r="X134" s="285">
        <f>IF(ISNA(VLOOKUP(A134,'BL11'!A:R,18,FALSE)),0,VLOOKUP(A134,'BL11'!A:R,18,FALSE))</f>
        <v>0</v>
      </c>
      <c r="Y134" s="287"/>
      <c r="Z134" s="285">
        <f>IF(ISNA(VLOOKUP(A134,'BL12'!A:R,18,FALSE)),0,VLOOKUP(A134,'BL12'!A:R,18,FALSE))</f>
        <v>0</v>
      </c>
      <c r="AA134" s="287"/>
      <c r="AB134" s="285">
        <f>IF(ISNA(VLOOKUP(A134,'BL13'!A:R,18,FALSE)),0,VLOOKUP(A134,'BL13'!A:R,18,FALSE))</f>
        <v>0</v>
      </c>
      <c r="AC134" s="287"/>
      <c r="AD134" s="285">
        <f>IF(ISNA(VLOOKUP(A134,'BL14'!A:R,18,FALSE)),0,VLOOKUP(A134,'BL14'!A:R,18,FALSE))</f>
        <v>0</v>
      </c>
      <c r="AE134" s="287"/>
      <c r="AF134" s="285">
        <f>IF(ISNA(VLOOKUP(A134,'BL15'!A:R,18,FALSE)),0,VLOOKUP(A134,'BL15'!A:R,18,FALSE))</f>
        <v>0</v>
      </c>
      <c r="AG134" s="287"/>
      <c r="AH134" s="285">
        <f>IF(ISNA(VLOOKUP(A134,'BL16'!A:R,18,FALSE)),0,VLOOKUP(A134,'BL16'!A:R,18,FALSE))</f>
        <v>0</v>
      </c>
      <c r="AI134" s="287"/>
      <c r="AJ134" s="285">
        <f>IF(ISNA(VLOOKUP(A134,'BL17'!A:R,18,FALSE)),0,VLOOKUP(A134,'BL17'!A:R,18,FALSE))</f>
        <v>0</v>
      </c>
      <c r="AK134" s="287"/>
      <c r="AL134" s="285">
        <f>IF(ISNA(VLOOKUP(A134,'BL18'!A:R,18,FALSE)),0,VLOOKUP(A134,'BL18'!A:R,18,FALSE))</f>
        <v>0</v>
      </c>
      <c r="AM134" s="287"/>
      <c r="AN134" s="285">
        <f>IF(ISNA(VLOOKUP(A134,'BL19'!A:R,18,FALSE)),0,VLOOKUP(A134,'BL19'!A:R,18,FALSE))</f>
        <v>0</v>
      </c>
      <c r="AO134" s="287"/>
      <c r="AP134" s="285">
        <f>IF(ISNA(VLOOKUP(A134,'BL20'!A:R,18,FALSE)),0,VLOOKUP(A134,'BL20'!A:R,18,FALSE))</f>
        <v>0</v>
      </c>
      <c r="AQ134" s="287"/>
      <c r="AR134" s="285">
        <f>IF(ISNA(VLOOKUP(A134,'BL21'!A:R,18,FALSE)),0,VLOOKUP(A134,'BL21'!A:R,18,FALSE))</f>
        <v>0</v>
      </c>
      <c r="AS134" s="287"/>
      <c r="AT134" s="285">
        <f>IF(ISNA(VLOOKUP(A134,'BL22'!A:R,18,FALSE)),0,VLOOKUP(A134,'BL22'!A:R,18,FALSE))</f>
        <v>0</v>
      </c>
      <c r="AU134" s="287"/>
      <c r="AV134" s="285">
        <f>IF(ISNA(VLOOKUP(A134,'BL23'!A:R,18,FALSE)),0,VLOOKUP(A134,'BL23'!A:R,18,FALSE))</f>
        <v>0</v>
      </c>
      <c r="AW134" s="287"/>
      <c r="AX134" s="285">
        <f>IF(ISNA(VLOOKUP(A134,'BL24'!A:R,18,FALSE)),0,VLOOKUP(A134,'BL24'!A:R,18,FALSE))</f>
        <v>0</v>
      </c>
      <c r="AY134" s="287"/>
      <c r="AZ134" s="285">
        <f>IF(ISNA(VLOOKUP(A134,'BL25'!A:R,18,FALSE)),0,VLOOKUP(A134,'BL25'!A:R,18,FALSE))</f>
        <v>0</v>
      </c>
      <c r="BA134" s="287"/>
      <c r="BB134" s="285">
        <f>IF(ISNA(VLOOKUP(A134,'BL26'!A:R,18,FALSE)),0,VLOOKUP(A134,'BL26'!A:R,18,FALSE))</f>
        <v>0</v>
      </c>
      <c r="BC134" s="287"/>
      <c r="BD134" s="285">
        <f>IF(ISNA(VLOOKUP(A134,'BL27'!A:R,18,FALSE)),0,VLOOKUP(A134,'BL27'!A:R,18,FALSE))</f>
        <v>0</v>
      </c>
      <c r="BE134" s="287"/>
      <c r="BF134" s="285">
        <f>IF(ISNA(VLOOKUP(A134,'BL28'!A:R,18,FALSE)),0,VLOOKUP(A134,'BL28'!A:R,18,FALSE))</f>
        <v>0</v>
      </c>
      <c r="BG134" s="287"/>
      <c r="BH134" s="285">
        <f>IF(ISNA(VLOOKUP(A134,'BL29'!A:R,18,FALSE)),0,VLOOKUP(A134,'BL29'!A:R,18,FALSE))</f>
        <v>0</v>
      </c>
      <c r="BI134" s="287"/>
      <c r="BJ134" s="285">
        <f>IF(ISNA(VLOOKUP(A134,'BL30'!A:R,18,FALSE)),0,VLOOKUP(A134,'BL30'!A:R,18,FALSE))</f>
        <v>0</v>
      </c>
      <c r="BK134" s="287"/>
      <c r="BL134" s="285">
        <f>IF(ISNA(VLOOKUP(A134,ATF!A:AA,27,FALSE)),0,VLOOKUP(A134,ATF!A:AA,27,FALSE))</f>
        <v>0</v>
      </c>
      <c r="BM134" s="280"/>
      <c r="BN134" s="288">
        <v>1</v>
      </c>
      <c r="BO134" s="68">
        <f t="shared" si="17"/>
        <v>-40.840000071525587</v>
      </c>
      <c r="BP134" s="289" t="str">
        <f t="shared" si="18"/>
        <v>Rapid</v>
      </c>
      <c r="BQ134" s="290">
        <f t="shared" si="19"/>
        <v>40.840000071525587</v>
      </c>
      <c r="BR134" s="291"/>
      <c r="BS134" s="292" t="str">
        <f t="shared" si="16"/>
        <v/>
      </c>
    </row>
    <row r="135" spans="1:71" ht="13.9" x14ac:dyDescent="0.4">
      <c r="A135" s="284" t="s">
        <v>155</v>
      </c>
      <c r="B135" s="693" t="s">
        <v>493</v>
      </c>
      <c r="C135" s="521">
        <v>-21.16</v>
      </c>
      <c r="D135" s="285">
        <f>IF(ISNA(VLOOKUP(A135,'BL1'!A:R,18,FALSE)),0,VLOOKUP(A135,'BL1'!A:R,18,FALSE))</f>
        <v>7.6</v>
      </c>
      <c r="E135" s="286"/>
      <c r="F135" s="285">
        <f>IF(ISNA(VLOOKUP(A135,'BL2'!A:R,18,FALSE)),0,VLOOKUP(A135,'BL2'!A:R,18,FALSE))</f>
        <v>1.9</v>
      </c>
      <c r="G135" s="287"/>
      <c r="H135" s="285">
        <f>IF(ISNA(VLOOKUP(A135,'BL3'!A:R,18,FALSE)),0,VLOOKUP(A135,'BL3'!A:R,18,FALSE))</f>
        <v>0</v>
      </c>
      <c r="I135" s="287"/>
      <c r="J135" s="285">
        <f>IF(ISNA(VLOOKUP(A135,'BL4'!A:R,18,FALSE)),0,VLOOKUP(A135,'BL4'!A:R,18,FALSE))</f>
        <v>0</v>
      </c>
      <c r="K135" s="287"/>
      <c r="L135" s="285">
        <f>IF(ISNA(VLOOKUP(A135,'BL5'!A:R,18,FALSE)),0,VLOOKUP(A135,'BL5'!A:R,18,FALSE))</f>
        <v>0</v>
      </c>
      <c r="M135" s="287"/>
      <c r="N135" s="285">
        <f>IF(ISNA(VLOOKUP(A135,'BL6'!A:R,18,FALSE)),0,VLOOKUP(A135,'BL6'!A:R,18,FALSE))</f>
        <v>0</v>
      </c>
      <c r="O135" s="287"/>
      <c r="P135" s="285">
        <f>IF(ISNA(VLOOKUP(A135,'BL7'!A:R,18,FALSE)),0,VLOOKUP(A135,'BL7'!A:R,18,FALSE))</f>
        <v>0</v>
      </c>
      <c r="Q135" s="287"/>
      <c r="R135" s="285">
        <f>IF(ISNA(VLOOKUP(A135,'BL8'!A:R,18,FALSE)),0,VLOOKUP(A135,'BL8'!A:R,18,FALSE))</f>
        <v>0</v>
      </c>
      <c r="S135" s="287"/>
      <c r="T135" s="285">
        <f>IF(ISNA(VLOOKUP(A135,'BL9'!A:R,18,FALSE)),0,VLOOKUP(A135,'BL9'!A:R,18,FALSE))</f>
        <v>0</v>
      </c>
      <c r="U135" s="287"/>
      <c r="V135" s="285">
        <f>IF(ISNA(VLOOKUP(A135,'BL10'!A:R,18,FALSE)),0,VLOOKUP(A135,'BL10'!A:R,18,FALSE))</f>
        <v>0</v>
      </c>
      <c r="W135" s="287"/>
      <c r="X135" s="285">
        <f>IF(ISNA(VLOOKUP(A135,'BL11'!A:R,18,FALSE)),0,VLOOKUP(A135,'BL11'!A:R,18,FALSE))</f>
        <v>0</v>
      </c>
      <c r="Y135" s="287"/>
      <c r="Z135" s="285">
        <f>IF(ISNA(VLOOKUP(A135,'BL12'!A:R,18,FALSE)),0,VLOOKUP(A135,'BL12'!A:R,18,FALSE))</f>
        <v>0</v>
      </c>
      <c r="AA135" s="287"/>
      <c r="AB135" s="285">
        <f>IF(ISNA(VLOOKUP(A135,'BL13'!A:R,18,FALSE)),0,VLOOKUP(A135,'BL13'!A:R,18,FALSE))</f>
        <v>0</v>
      </c>
      <c r="AC135" s="287"/>
      <c r="AD135" s="285">
        <f>IF(ISNA(VLOOKUP(A135,'BL14'!A:R,18,FALSE)),0,VLOOKUP(A135,'BL14'!A:R,18,FALSE))</f>
        <v>0</v>
      </c>
      <c r="AE135" s="287"/>
      <c r="AF135" s="285">
        <f>IF(ISNA(VLOOKUP(A135,'BL15'!A:R,18,FALSE)),0,VLOOKUP(A135,'BL15'!A:R,18,FALSE))</f>
        <v>0</v>
      </c>
      <c r="AG135" s="287"/>
      <c r="AH135" s="285">
        <f>IF(ISNA(VLOOKUP(A135,'BL16'!A:R,18,FALSE)),0,VLOOKUP(A135,'BL16'!A:R,18,FALSE))</f>
        <v>0</v>
      </c>
      <c r="AI135" s="287"/>
      <c r="AJ135" s="285">
        <f>IF(ISNA(VLOOKUP(A135,'BL17'!A:R,18,FALSE)),0,VLOOKUP(A135,'BL17'!A:R,18,FALSE))</f>
        <v>0</v>
      </c>
      <c r="AK135" s="287"/>
      <c r="AL135" s="285">
        <f>IF(ISNA(VLOOKUP(A135,'BL18'!A:R,18,FALSE)),0,VLOOKUP(A135,'BL18'!A:R,18,FALSE))</f>
        <v>0</v>
      </c>
      <c r="AM135" s="287"/>
      <c r="AN135" s="285">
        <f>IF(ISNA(VLOOKUP(A135,'BL19'!A:R,18,FALSE)),0,VLOOKUP(A135,'BL19'!A:R,18,FALSE))</f>
        <v>0</v>
      </c>
      <c r="AO135" s="287"/>
      <c r="AP135" s="285">
        <f>IF(ISNA(VLOOKUP(A135,'BL20'!A:R,18,FALSE)),0,VLOOKUP(A135,'BL20'!A:R,18,FALSE))</f>
        <v>0</v>
      </c>
      <c r="AQ135" s="287"/>
      <c r="AR135" s="285">
        <f>IF(ISNA(VLOOKUP(A135,'BL21'!A:R,18,FALSE)),0,VLOOKUP(A135,'BL21'!A:R,18,FALSE))</f>
        <v>0</v>
      </c>
      <c r="AS135" s="287"/>
      <c r="AT135" s="285">
        <f>IF(ISNA(VLOOKUP(A135,'BL22'!A:R,18,FALSE)),0,VLOOKUP(A135,'BL22'!A:R,18,FALSE))</f>
        <v>0</v>
      </c>
      <c r="AU135" s="287"/>
      <c r="AV135" s="285">
        <f>IF(ISNA(VLOOKUP(A135,'BL23'!A:R,18,FALSE)),0,VLOOKUP(A135,'BL23'!A:R,18,FALSE))</f>
        <v>0</v>
      </c>
      <c r="AW135" s="287"/>
      <c r="AX135" s="285">
        <f>IF(ISNA(VLOOKUP(A135,'BL24'!A:R,18,FALSE)),0,VLOOKUP(A135,'BL24'!A:R,18,FALSE))</f>
        <v>0</v>
      </c>
      <c r="AY135" s="287"/>
      <c r="AZ135" s="285">
        <f>IF(ISNA(VLOOKUP(A135,'BL25'!A:R,18,FALSE)),0,VLOOKUP(A135,'BL25'!A:R,18,FALSE))</f>
        <v>0</v>
      </c>
      <c r="BA135" s="287"/>
      <c r="BB135" s="285">
        <f>IF(ISNA(VLOOKUP(A135,'BL26'!A:R,18,FALSE)),0,VLOOKUP(A135,'BL26'!A:R,18,FALSE))</f>
        <v>0</v>
      </c>
      <c r="BC135" s="287"/>
      <c r="BD135" s="285">
        <f>IF(ISNA(VLOOKUP(A135,'BL27'!A:R,18,FALSE)),0,VLOOKUP(A135,'BL27'!A:R,18,FALSE))</f>
        <v>0</v>
      </c>
      <c r="BE135" s="287"/>
      <c r="BF135" s="285">
        <f>IF(ISNA(VLOOKUP(A135,'BL28'!A:R,18,FALSE)),0,VLOOKUP(A135,'BL28'!A:R,18,FALSE))</f>
        <v>0</v>
      </c>
      <c r="BG135" s="287"/>
      <c r="BH135" s="285">
        <f>IF(ISNA(VLOOKUP(A135,'BL29'!A:R,18,FALSE)),0,VLOOKUP(A135,'BL29'!A:R,18,FALSE))</f>
        <v>0</v>
      </c>
      <c r="BI135" s="287"/>
      <c r="BJ135" s="285">
        <f>IF(ISNA(VLOOKUP(A135,'BL30'!A:R,18,FALSE)),0,VLOOKUP(A135,'BL30'!A:R,18,FALSE))</f>
        <v>0</v>
      </c>
      <c r="BK135" s="287"/>
      <c r="BL135" s="285">
        <f>IF(ISNA(VLOOKUP(A135,ATF!A:AA,27,FALSE)),0,VLOOKUP(A135,ATF!A:AA,27,FALSE))</f>
        <v>0</v>
      </c>
      <c r="BM135" s="280"/>
      <c r="BN135" s="288">
        <v>1</v>
      </c>
      <c r="BO135" s="68">
        <f t="shared" si="17"/>
        <v>-11.66</v>
      </c>
      <c r="BP135" s="289" t="str">
        <f t="shared" si="18"/>
        <v>Reblaus</v>
      </c>
      <c r="BQ135" s="290">
        <f t="shared" si="19"/>
        <v>11.66</v>
      </c>
      <c r="BR135" s="291"/>
      <c r="BS135" s="292" t="str">
        <f t="shared" si="16"/>
        <v/>
      </c>
    </row>
    <row r="136" spans="1:71" ht="13.9" x14ac:dyDescent="0.4">
      <c r="A136" s="284" t="s">
        <v>156</v>
      </c>
      <c r="B136" s="697" t="s">
        <v>420</v>
      </c>
      <c r="C136" s="521">
        <v>41.4</v>
      </c>
      <c r="D136" s="285">
        <f>IF(ISNA(VLOOKUP(A136,'BL1'!A:R,18,FALSE)),0,VLOOKUP(A136,'BL1'!A:R,18,FALSE))</f>
        <v>0</v>
      </c>
      <c r="E136" s="286"/>
      <c r="F136" s="285">
        <f>IF(ISNA(VLOOKUP(A136,'BL2'!A:R,18,FALSE)),0,VLOOKUP(A136,'BL2'!A:R,18,FALSE))</f>
        <v>0</v>
      </c>
      <c r="G136" s="287"/>
      <c r="H136" s="285">
        <f>IF(ISNA(VLOOKUP(A136,'BL3'!A:R,18,FALSE)),0,VLOOKUP(A136,'BL3'!A:R,18,FALSE))</f>
        <v>0</v>
      </c>
      <c r="I136" s="287"/>
      <c r="J136" s="285">
        <f>IF(ISNA(VLOOKUP(A136,'BL4'!A:R,18,FALSE)),0,VLOOKUP(A136,'BL4'!A:R,18,FALSE))</f>
        <v>0</v>
      </c>
      <c r="K136" s="287"/>
      <c r="L136" s="285">
        <f>IF(ISNA(VLOOKUP(A136,'BL5'!A:R,18,FALSE)),0,VLOOKUP(A136,'BL5'!A:R,18,FALSE))</f>
        <v>0</v>
      </c>
      <c r="M136" s="287"/>
      <c r="N136" s="285">
        <f>IF(ISNA(VLOOKUP(A136,'BL6'!A:R,18,FALSE)),0,VLOOKUP(A136,'BL6'!A:R,18,FALSE))</f>
        <v>0</v>
      </c>
      <c r="O136" s="287"/>
      <c r="P136" s="285">
        <f>IF(ISNA(VLOOKUP(A136,'BL7'!A:R,18,FALSE)),0,VLOOKUP(A136,'BL7'!A:R,18,FALSE))</f>
        <v>0</v>
      </c>
      <c r="Q136" s="287"/>
      <c r="R136" s="285">
        <f>IF(ISNA(VLOOKUP(A136,'BL8'!A:R,18,FALSE)),0,VLOOKUP(A136,'BL8'!A:R,18,FALSE))</f>
        <v>0</v>
      </c>
      <c r="S136" s="287"/>
      <c r="T136" s="285">
        <f>IF(ISNA(VLOOKUP(A136,'BL9'!A:R,18,FALSE)),0,VLOOKUP(A136,'BL9'!A:R,18,FALSE))</f>
        <v>0</v>
      </c>
      <c r="U136" s="287"/>
      <c r="V136" s="285">
        <f>IF(ISNA(VLOOKUP(A136,'BL10'!A:R,18,FALSE)),0,VLOOKUP(A136,'BL10'!A:R,18,FALSE))</f>
        <v>0</v>
      </c>
      <c r="W136" s="287"/>
      <c r="X136" s="285">
        <f>IF(ISNA(VLOOKUP(A136,'BL11'!A:R,18,FALSE)),0,VLOOKUP(A136,'BL11'!A:R,18,FALSE))</f>
        <v>0</v>
      </c>
      <c r="Y136" s="287"/>
      <c r="Z136" s="285">
        <f>IF(ISNA(VLOOKUP(A136,'BL12'!A:R,18,FALSE)),0,VLOOKUP(A136,'BL12'!A:R,18,FALSE))</f>
        <v>0</v>
      </c>
      <c r="AA136" s="287"/>
      <c r="AB136" s="285">
        <f>IF(ISNA(VLOOKUP(A136,'BL13'!A:R,18,FALSE)),0,VLOOKUP(A136,'BL13'!A:R,18,FALSE))</f>
        <v>0</v>
      </c>
      <c r="AC136" s="287"/>
      <c r="AD136" s="285">
        <f>IF(ISNA(VLOOKUP(A136,'BL14'!A:R,18,FALSE)),0,VLOOKUP(A136,'BL14'!A:R,18,FALSE))</f>
        <v>0</v>
      </c>
      <c r="AE136" s="287"/>
      <c r="AF136" s="285">
        <f>IF(ISNA(VLOOKUP(A136,'BL15'!A:R,18,FALSE)),0,VLOOKUP(A136,'BL15'!A:R,18,FALSE))</f>
        <v>0</v>
      </c>
      <c r="AG136" s="287"/>
      <c r="AH136" s="285">
        <f>IF(ISNA(VLOOKUP(A136,'BL16'!A:R,18,FALSE)),0,VLOOKUP(A136,'BL16'!A:R,18,FALSE))</f>
        <v>0</v>
      </c>
      <c r="AI136" s="287"/>
      <c r="AJ136" s="285">
        <f>IF(ISNA(VLOOKUP(A136,'BL17'!A:R,18,FALSE)),0,VLOOKUP(A136,'BL17'!A:R,18,FALSE))</f>
        <v>0</v>
      </c>
      <c r="AK136" s="287"/>
      <c r="AL136" s="285">
        <f>IF(ISNA(VLOOKUP(A136,'BL18'!A:R,18,FALSE)),0,VLOOKUP(A136,'BL18'!A:R,18,FALSE))</f>
        <v>0</v>
      </c>
      <c r="AM136" s="287"/>
      <c r="AN136" s="285">
        <f>IF(ISNA(VLOOKUP(A136,'BL19'!A:R,18,FALSE)),0,VLOOKUP(A136,'BL19'!A:R,18,FALSE))</f>
        <v>0</v>
      </c>
      <c r="AO136" s="287"/>
      <c r="AP136" s="285">
        <f>IF(ISNA(VLOOKUP(A136,'BL20'!A:R,18,FALSE)),0,VLOOKUP(A136,'BL20'!A:R,18,FALSE))</f>
        <v>0</v>
      </c>
      <c r="AQ136" s="287"/>
      <c r="AR136" s="285">
        <f>IF(ISNA(VLOOKUP(A136,'BL21'!A:R,18,FALSE)),0,VLOOKUP(A136,'BL21'!A:R,18,FALSE))</f>
        <v>0</v>
      </c>
      <c r="AS136" s="287"/>
      <c r="AT136" s="285">
        <f>IF(ISNA(VLOOKUP(A136,'BL22'!A:R,18,FALSE)),0,VLOOKUP(A136,'BL22'!A:R,18,FALSE))</f>
        <v>0</v>
      </c>
      <c r="AU136" s="287"/>
      <c r="AV136" s="285">
        <f>IF(ISNA(VLOOKUP(A136,'BL23'!A:R,18,FALSE)),0,VLOOKUP(A136,'BL23'!A:R,18,FALSE))</f>
        <v>0</v>
      </c>
      <c r="AW136" s="287"/>
      <c r="AX136" s="285">
        <f>IF(ISNA(VLOOKUP(A136,'BL24'!A:R,18,FALSE)),0,VLOOKUP(A136,'BL24'!A:R,18,FALSE))</f>
        <v>0</v>
      </c>
      <c r="AY136" s="287"/>
      <c r="AZ136" s="285">
        <f>IF(ISNA(VLOOKUP(A136,'BL25'!A:R,18,FALSE)),0,VLOOKUP(A136,'BL25'!A:R,18,FALSE))</f>
        <v>0</v>
      </c>
      <c r="BA136" s="287"/>
      <c r="BB136" s="285">
        <f>IF(ISNA(VLOOKUP(A136,'BL26'!A:R,18,FALSE)),0,VLOOKUP(A136,'BL26'!A:R,18,FALSE))</f>
        <v>0</v>
      </c>
      <c r="BC136" s="287"/>
      <c r="BD136" s="285">
        <f>IF(ISNA(VLOOKUP(A136,'BL27'!A:R,18,FALSE)),0,VLOOKUP(A136,'BL27'!A:R,18,FALSE))</f>
        <v>0</v>
      </c>
      <c r="BE136" s="287"/>
      <c r="BF136" s="285">
        <f>IF(ISNA(VLOOKUP(A136,'BL28'!A:R,18,FALSE)),0,VLOOKUP(A136,'BL28'!A:R,18,FALSE))</f>
        <v>0</v>
      </c>
      <c r="BG136" s="287"/>
      <c r="BH136" s="285">
        <f>IF(ISNA(VLOOKUP(A136,'BL29'!A:R,18,FALSE)),0,VLOOKUP(A136,'BL29'!A:R,18,FALSE))</f>
        <v>0</v>
      </c>
      <c r="BI136" s="287"/>
      <c r="BJ136" s="285">
        <f>IF(ISNA(VLOOKUP(A136,'BL30'!A:R,18,FALSE)),0,VLOOKUP(A136,'BL30'!A:R,18,FALSE))</f>
        <v>0</v>
      </c>
      <c r="BK136" s="287"/>
      <c r="BL136" s="285">
        <f>IF(ISNA(VLOOKUP(A136,ATF!A:AA,27,FALSE)),0,VLOOKUP(A136,ATF!A:AA,27,FALSE))</f>
        <v>0</v>
      </c>
      <c r="BM136" s="280"/>
      <c r="BN136" s="288">
        <v>1</v>
      </c>
      <c r="BO136" s="68">
        <f t="shared" si="17"/>
        <v>41.4</v>
      </c>
      <c r="BP136" s="289" t="str">
        <f t="shared" si="18"/>
        <v>Romeo</v>
      </c>
      <c r="BQ136" s="290">
        <f t="shared" si="19"/>
        <v>-41.4</v>
      </c>
      <c r="BR136" s="291"/>
      <c r="BS136" s="292" t="str">
        <f t="shared" si="16"/>
        <v/>
      </c>
    </row>
    <row r="137" spans="1:71" ht="13.9" x14ac:dyDescent="0.4">
      <c r="A137" s="284" t="s">
        <v>157</v>
      </c>
      <c r="B137" s="697" t="s">
        <v>421</v>
      </c>
      <c r="C137" s="521">
        <v>0</v>
      </c>
      <c r="D137" s="285">
        <f>IF(ISNA(VLOOKUP(A137,'BL1'!A:R,18,FALSE)),0,VLOOKUP(A137,'BL1'!A:R,18,FALSE))</f>
        <v>0</v>
      </c>
      <c r="E137" s="286"/>
      <c r="F137" s="285">
        <f>IF(ISNA(VLOOKUP(A137,'BL2'!A:R,18,FALSE)),0,VLOOKUP(A137,'BL2'!A:R,18,FALSE))</f>
        <v>0</v>
      </c>
      <c r="G137" s="287"/>
      <c r="H137" s="285">
        <f>IF(ISNA(VLOOKUP(A137,'BL3'!A:R,18,FALSE)),0,VLOOKUP(A137,'BL3'!A:R,18,FALSE))</f>
        <v>0</v>
      </c>
      <c r="I137" s="287"/>
      <c r="J137" s="285">
        <f>IF(ISNA(VLOOKUP(A137,'BL4'!A:R,18,FALSE)),0,VLOOKUP(A137,'BL4'!A:R,18,FALSE))</f>
        <v>0</v>
      </c>
      <c r="K137" s="287"/>
      <c r="L137" s="285">
        <f>IF(ISNA(VLOOKUP(A137,'BL5'!A:R,18,FALSE)),0,VLOOKUP(A137,'BL5'!A:R,18,FALSE))</f>
        <v>0</v>
      </c>
      <c r="M137" s="287"/>
      <c r="N137" s="285">
        <f>IF(ISNA(VLOOKUP(A137,'BL6'!A:R,18,FALSE)),0,VLOOKUP(A137,'BL6'!A:R,18,FALSE))</f>
        <v>0</v>
      </c>
      <c r="O137" s="287"/>
      <c r="P137" s="285">
        <f>IF(ISNA(VLOOKUP(A137,'BL7'!A:R,18,FALSE)),0,VLOOKUP(A137,'BL7'!A:R,18,FALSE))</f>
        <v>0</v>
      </c>
      <c r="Q137" s="287"/>
      <c r="R137" s="285">
        <f>IF(ISNA(VLOOKUP(A137,'BL8'!A:R,18,FALSE)),0,VLOOKUP(A137,'BL8'!A:R,18,FALSE))</f>
        <v>0</v>
      </c>
      <c r="S137" s="287"/>
      <c r="T137" s="285">
        <f>IF(ISNA(VLOOKUP(A137,'BL9'!A:R,18,FALSE)),0,VLOOKUP(A137,'BL9'!A:R,18,FALSE))</f>
        <v>0</v>
      </c>
      <c r="U137" s="287"/>
      <c r="V137" s="285">
        <f>IF(ISNA(VLOOKUP(A137,'BL10'!A:R,18,FALSE)),0,VLOOKUP(A137,'BL10'!A:R,18,FALSE))</f>
        <v>0</v>
      </c>
      <c r="W137" s="287"/>
      <c r="X137" s="285">
        <f>IF(ISNA(VLOOKUP(A137,'BL11'!A:R,18,FALSE)),0,VLOOKUP(A137,'BL11'!A:R,18,FALSE))</f>
        <v>0</v>
      </c>
      <c r="Y137" s="287"/>
      <c r="Z137" s="285">
        <f>IF(ISNA(VLOOKUP(A137,'BL12'!A:R,18,FALSE)),0,VLOOKUP(A137,'BL12'!A:R,18,FALSE))</f>
        <v>0</v>
      </c>
      <c r="AA137" s="287"/>
      <c r="AB137" s="285">
        <f>IF(ISNA(VLOOKUP(A137,'BL13'!A:R,18,FALSE)),0,VLOOKUP(A137,'BL13'!A:R,18,FALSE))</f>
        <v>0</v>
      </c>
      <c r="AC137" s="287"/>
      <c r="AD137" s="285">
        <f>IF(ISNA(VLOOKUP(A137,'BL14'!A:R,18,FALSE)),0,VLOOKUP(A137,'BL14'!A:R,18,FALSE))</f>
        <v>0</v>
      </c>
      <c r="AE137" s="287"/>
      <c r="AF137" s="285">
        <f>IF(ISNA(VLOOKUP(A137,'BL15'!A:R,18,FALSE)),0,VLOOKUP(A137,'BL15'!A:R,18,FALSE))</f>
        <v>0</v>
      </c>
      <c r="AG137" s="287"/>
      <c r="AH137" s="285">
        <f>IF(ISNA(VLOOKUP(A137,'BL16'!A:R,18,FALSE)),0,VLOOKUP(A137,'BL16'!A:R,18,FALSE))</f>
        <v>0</v>
      </c>
      <c r="AI137" s="287"/>
      <c r="AJ137" s="285">
        <f>IF(ISNA(VLOOKUP(A137,'BL17'!A:R,18,FALSE)),0,VLOOKUP(A137,'BL17'!A:R,18,FALSE))</f>
        <v>0</v>
      </c>
      <c r="AK137" s="287"/>
      <c r="AL137" s="285">
        <f>IF(ISNA(VLOOKUP(A137,'BL18'!A:R,18,FALSE)),0,VLOOKUP(A137,'BL18'!A:R,18,FALSE))</f>
        <v>0</v>
      </c>
      <c r="AM137" s="287"/>
      <c r="AN137" s="285">
        <f>IF(ISNA(VLOOKUP(A137,'BL19'!A:R,18,FALSE)),0,VLOOKUP(A137,'BL19'!A:R,18,FALSE))</f>
        <v>0</v>
      </c>
      <c r="AO137" s="287"/>
      <c r="AP137" s="285">
        <f>IF(ISNA(VLOOKUP(A137,'BL20'!A:R,18,FALSE)),0,VLOOKUP(A137,'BL20'!A:R,18,FALSE))</f>
        <v>0</v>
      </c>
      <c r="AQ137" s="287"/>
      <c r="AR137" s="285">
        <f>IF(ISNA(VLOOKUP(A137,'BL21'!A:R,18,FALSE)),0,VLOOKUP(A137,'BL21'!A:R,18,FALSE))</f>
        <v>0</v>
      </c>
      <c r="AS137" s="287"/>
      <c r="AT137" s="285">
        <f>IF(ISNA(VLOOKUP(A137,'BL22'!A:R,18,FALSE)),0,VLOOKUP(A137,'BL22'!A:R,18,FALSE))</f>
        <v>0</v>
      </c>
      <c r="AU137" s="287"/>
      <c r="AV137" s="285">
        <f>IF(ISNA(VLOOKUP(A137,'BL23'!A:R,18,FALSE)),0,VLOOKUP(A137,'BL23'!A:R,18,FALSE))</f>
        <v>0</v>
      </c>
      <c r="AW137" s="287"/>
      <c r="AX137" s="285">
        <f>IF(ISNA(VLOOKUP(A137,'BL24'!A:R,18,FALSE)),0,VLOOKUP(A137,'BL24'!A:R,18,FALSE))</f>
        <v>0</v>
      </c>
      <c r="AY137" s="287"/>
      <c r="AZ137" s="285">
        <f>IF(ISNA(VLOOKUP(A137,'BL25'!A:R,18,FALSE)),0,VLOOKUP(A137,'BL25'!A:R,18,FALSE))</f>
        <v>0</v>
      </c>
      <c r="BA137" s="287"/>
      <c r="BB137" s="285">
        <f>IF(ISNA(VLOOKUP(A137,'BL26'!A:R,18,FALSE)),0,VLOOKUP(A137,'BL26'!A:R,18,FALSE))</f>
        <v>0</v>
      </c>
      <c r="BC137" s="287"/>
      <c r="BD137" s="285">
        <f>IF(ISNA(VLOOKUP(A137,'BL27'!A:R,18,FALSE)),0,VLOOKUP(A137,'BL27'!A:R,18,FALSE))</f>
        <v>0</v>
      </c>
      <c r="BE137" s="287"/>
      <c r="BF137" s="285">
        <f>IF(ISNA(VLOOKUP(A137,'BL28'!A:R,18,FALSE)),0,VLOOKUP(A137,'BL28'!A:R,18,FALSE))</f>
        <v>0</v>
      </c>
      <c r="BG137" s="287"/>
      <c r="BH137" s="285">
        <f>IF(ISNA(VLOOKUP(A137,'BL29'!A:R,18,FALSE)),0,VLOOKUP(A137,'BL29'!A:R,18,FALSE))</f>
        <v>0</v>
      </c>
      <c r="BI137" s="287"/>
      <c r="BJ137" s="285">
        <f>IF(ISNA(VLOOKUP(A137,'BL30'!A:R,18,FALSE)),0,VLOOKUP(A137,'BL30'!A:R,18,FALSE))</f>
        <v>0</v>
      </c>
      <c r="BK137" s="287"/>
      <c r="BL137" s="285">
        <f>IF(ISNA(VLOOKUP(A137,ATF!A:AA,27,FALSE)),0,VLOOKUP(A137,ATF!A:AA,27,FALSE))</f>
        <v>0</v>
      </c>
      <c r="BM137" s="280"/>
      <c r="BN137" s="288">
        <v>1</v>
      </c>
      <c r="BO137" s="68">
        <f t="shared" si="17"/>
        <v>0</v>
      </c>
      <c r="BP137" s="289" t="str">
        <f t="shared" si="18"/>
        <v>Romolus</v>
      </c>
      <c r="BQ137" s="290">
        <f t="shared" si="19"/>
        <v>0</v>
      </c>
      <c r="BR137" s="291"/>
      <c r="BS137" s="292" t="str">
        <f t="shared" si="16"/>
        <v/>
      </c>
    </row>
    <row r="138" spans="1:71" ht="13.9" x14ac:dyDescent="0.4">
      <c r="A138" s="284" t="s">
        <v>489</v>
      </c>
      <c r="B138" s="699"/>
      <c r="C138" s="521">
        <v>-40</v>
      </c>
      <c r="D138" s="285">
        <f>IF(ISNA(VLOOKUP(A138,'BL1'!A:R,18,FALSE)),0,VLOOKUP(A138,'BL1'!A:R,18,FALSE))</f>
        <v>0</v>
      </c>
      <c r="E138" s="286"/>
      <c r="F138" s="285">
        <f>IF(ISNA(VLOOKUP(A138,'BL2'!A:R,18,FALSE)),0,VLOOKUP(A138,'BL2'!A:R,18,FALSE))</f>
        <v>0</v>
      </c>
      <c r="G138" s="287"/>
      <c r="H138" s="285">
        <f>IF(ISNA(VLOOKUP(A138,'BL3'!A:R,18,FALSE)),0,VLOOKUP(A138,'BL3'!A:R,18,FALSE))</f>
        <v>0</v>
      </c>
      <c r="I138" s="287"/>
      <c r="J138" s="285">
        <f>IF(ISNA(VLOOKUP(A138,'BL4'!A:R,18,FALSE)),0,VLOOKUP(A138,'BL4'!A:R,18,FALSE))</f>
        <v>0</v>
      </c>
      <c r="K138" s="287"/>
      <c r="L138" s="285">
        <f>IF(ISNA(VLOOKUP(A138,'BL5'!A:R,18,FALSE)),0,VLOOKUP(A138,'BL5'!A:R,18,FALSE))</f>
        <v>0</v>
      </c>
      <c r="M138" s="287"/>
      <c r="N138" s="285">
        <f>IF(ISNA(VLOOKUP(A138,'BL6'!A:R,18,FALSE)),0,VLOOKUP(A138,'BL6'!A:R,18,FALSE))</f>
        <v>0</v>
      </c>
      <c r="O138" s="287"/>
      <c r="P138" s="285">
        <f>IF(ISNA(VLOOKUP(A138,'BL7'!A:R,18,FALSE)),0,VLOOKUP(A138,'BL7'!A:R,18,FALSE))</f>
        <v>0</v>
      </c>
      <c r="Q138" s="287"/>
      <c r="R138" s="285">
        <f>IF(ISNA(VLOOKUP(A138,'BL8'!A:R,18,FALSE)),0,VLOOKUP(A138,'BL8'!A:R,18,FALSE))</f>
        <v>0</v>
      </c>
      <c r="S138" s="287"/>
      <c r="T138" s="285">
        <f>IF(ISNA(VLOOKUP(A138,'BL9'!A:R,18,FALSE)),0,VLOOKUP(A138,'BL9'!A:R,18,FALSE))</f>
        <v>0</v>
      </c>
      <c r="U138" s="287"/>
      <c r="V138" s="285">
        <f>IF(ISNA(VLOOKUP(A138,'BL10'!A:R,18,FALSE)),0,VLOOKUP(A138,'BL10'!A:R,18,FALSE))</f>
        <v>0</v>
      </c>
      <c r="W138" s="287"/>
      <c r="X138" s="285">
        <f>IF(ISNA(VLOOKUP(A138,'BL11'!A:R,18,FALSE)),0,VLOOKUP(A138,'BL11'!A:R,18,FALSE))</f>
        <v>0</v>
      </c>
      <c r="Y138" s="287"/>
      <c r="Z138" s="285">
        <f>IF(ISNA(VLOOKUP(A138,'BL12'!A:R,18,FALSE)),0,VLOOKUP(A138,'BL12'!A:R,18,FALSE))</f>
        <v>0</v>
      </c>
      <c r="AA138" s="287"/>
      <c r="AB138" s="285">
        <f>IF(ISNA(VLOOKUP(A138,'BL13'!A:R,18,FALSE)),0,VLOOKUP(A138,'BL13'!A:R,18,FALSE))</f>
        <v>0</v>
      </c>
      <c r="AC138" s="287"/>
      <c r="AD138" s="285">
        <f>IF(ISNA(VLOOKUP(A138,'BL14'!A:R,18,FALSE)),0,VLOOKUP(A138,'BL14'!A:R,18,FALSE))</f>
        <v>0</v>
      </c>
      <c r="AE138" s="287"/>
      <c r="AF138" s="285">
        <f>IF(ISNA(VLOOKUP(A138,'BL15'!A:R,18,FALSE)),0,VLOOKUP(A138,'BL15'!A:R,18,FALSE))</f>
        <v>0</v>
      </c>
      <c r="AG138" s="287"/>
      <c r="AH138" s="285">
        <f>IF(ISNA(VLOOKUP(A138,'BL16'!A:R,18,FALSE)),0,VLOOKUP(A138,'BL16'!A:R,18,FALSE))</f>
        <v>0</v>
      </c>
      <c r="AI138" s="287"/>
      <c r="AJ138" s="285">
        <f>IF(ISNA(VLOOKUP(A138,'BL17'!A:R,18,FALSE)),0,VLOOKUP(A138,'BL17'!A:R,18,FALSE))</f>
        <v>0</v>
      </c>
      <c r="AK138" s="287"/>
      <c r="AL138" s="285">
        <f>IF(ISNA(VLOOKUP(A138,'BL18'!A:R,18,FALSE)),0,VLOOKUP(A138,'BL18'!A:R,18,FALSE))</f>
        <v>0</v>
      </c>
      <c r="AM138" s="287"/>
      <c r="AN138" s="285">
        <f>IF(ISNA(VLOOKUP(A138,'BL19'!A:R,18,FALSE)),0,VLOOKUP(A138,'BL19'!A:R,18,FALSE))</f>
        <v>0</v>
      </c>
      <c r="AO138" s="287"/>
      <c r="AP138" s="285">
        <f>IF(ISNA(VLOOKUP(A138,'BL20'!A:R,18,FALSE)),0,VLOOKUP(A138,'BL20'!A:R,18,FALSE))</f>
        <v>0</v>
      </c>
      <c r="AQ138" s="287"/>
      <c r="AR138" s="285">
        <f>IF(ISNA(VLOOKUP(A138,'BL21'!A:R,18,FALSE)),0,VLOOKUP(A138,'BL21'!A:R,18,FALSE))</f>
        <v>0</v>
      </c>
      <c r="AS138" s="287"/>
      <c r="AT138" s="285">
        <f>IF(ISNA(VLOOKUP(A138,'BL22'!A:R,18,FALSE)),0,VLOOKUP(A138,'BL22'!A:R,18,FALSE))</f>
        <v>0</v>
      </c>
      <c r="AU138" s="287"/>
      <c r="AV138" s="285">
        <f>IF(ISNA(VLOOKUP(A138,'BL23'!A:R,18,FALSE)),0,VLOOKUP(A138,'BL23'!A:R,18,FALSE))</f>
        <v>0</v>
      </c>
      <c r="AW138" s="287"/>
      <c r="AX138" s="285">
        <f>IF(ISNA(VLOOKUP(A138,'BL24'!A:R,18,FALSE)),0,VLOOKUP(A138,'BL24'!A:R,18,FALSE))</f>
        <v>0</v>
      </c>
      <c r="AY138" s="287"/>
      <c r="AZ138" s="285">
        <f>IF(ISNA(VLOOKUP(A138,'BL25'!A:R,18,FALSE)),0,VLOOKUP(A138,'BL25'!A:R,18,FALSE))</f>
        <v>0</v>
      </c>
      <c r="BA138" s="287"/>
      <c r="BB138" s="285">
        <f>IF(ISNA(VLOOKUP(A138,'BL26'!A:R,18,FALSE)),0,VLOOKUP(A138,'BL26'!A:R,18,FALSE))</f>
        <v>0</v>
      </c>
      <c r="BC138" s="287"/>
      <c r="BD138" s="285">
        <f>IF(ISNA(VLOOKUP(A138,'BL27'!A:R,18,FALSE)),0,VLOOKUP(A138,'BL27'!A:R,18,FALSE))</f>
        <v>0</v>
      </c>
      <c r="BE138" s="287"/>
      <c r="BF138" s="285">
        <f>IF(ISNA(VLOOKUP(A138,'BL28'!A:R,18,FALSE)),0,VLOOKUP(A138,'BL28'!A:R,18,FALSE))</f>
        <v>0</v>
      </c>
      <c r="BG138" s="287"/>
      <c r="BH138" s="285">
        <f>IF(ISNA(VLOOKUP(A138,'BL29'!A:R,18,FALSE)),0,VLOOKUP(A138,'BL29'!A:R,18,FALSE))</f>
        <v>0</v>
      </c>
      <c r="BI138" s="287"/>
      <c r="BJ138" s="285">
        <f>IF(ISNA(VLOOKUP(A138,'BL30'!A:R,18,FALSE)),0,VLOOKUP(A138,'BL30'!A:R,18,FALSE))</f>
        <v>0</v>
      </c>
      <c r="BK138" s="287"/>
      <c r="BL138" s="285">
        <f>IF(ISNA(VLOOKUP(A138,ATF!A:AA,27,FALSE)),0,VLOOKUP(A138,ATF!A:AA,27,FALSE))</f>
        <v>0</v>
      </c>
      <c r="BM138" s="280"/>
      <c r="BN138" s="288">
        <v>1</v>
      </c>
      <c r="BO138" s="68">
        <f t="shared" si="17"/>
        <v>-40</v>
      </c>
      <c r="BP138" s="289" t="str">
        <f t="shared" si="18"/>
        <v>Rüscherl</v>
      </c>
      <c r="BQ138" s="290">
        <f t="shared" si="19"/>
        <v>40</v>
      </c>
      <c r="BR138" s="291"/>
      <c r="BS138" s="292" t="str">
        <f t="shared" si="16"/>
        <v/>
      </c>
    </row>
    <row r="139" spans="1:71" ht="13.9" x14ac:dyDescent="0.4">
      <c r="A139" s="284" t="s">
        <v>158</v>
      </c>
      <c r="B139" s="698" t="s">
        <v>422</v>
      </c>
      <c r="C139" s="521">
        <v>-57.00000011920929</v>
      </c>
      <c r="D139" s="285">
        <f>IF(ISNA(VLOOKUP(A139,'BL1'!A:R,18,FALSE)),0,VLOOKUP(A139,'BL1'!A:R,18,FALSE))</f>
        <v>0</v>
      </c>
      <c r="E139" s="286"/>
      <c r="F139" s="285">
        <f>IF(ISNA(VLOOKUP(A139,'BL2'!A:R,18,FALSE)),0,VLOOKUP(A139,'BL2'!A:R,18,FALSE))</f>
        <v>0</v>
      </c>
      <c r="G139" s="287"/>
      <c r="H139" s="285">
        <f>IF(ISNA(VLOOKUP(A139,'BL3'!A:R,18,FALSE)),0,VLOOKUP(A139,'BL3'!A:R,18,FALSE))</f>
        <v>0</v>
      </c>
      <c r="I139" s="287"/>
      <c r="J139" s="285">
        <f>IF(ISNA(VLOOKUP(A139,'BL4'!A:R,18,FALSE)),0,VLOOKUP(A139,'BL4'!A:R,18,FALSE))</f>
        <v>0</v>
      </c>
      <c r="K139" s="287"/>
      <c r="L139" s="285">
        <f>IF(ISNA(VLOOKUP(A139,'BL5'!A:R,18,FALSE)),0,VLOOKUP(A139,'BL5'!A:R,18,FALSE))</f>
        <v>0</v>
      </c>
      <c r="M139" s="287"/>
      <c r="N139" s="285">
        <f>IF(ISNA(VLOOKUP(A139,'BL6'!A:R,18,FALSE)),0,VLOOKUP(A139,'BL6'!A:R,18,FALSE))</f>
        <v>0</v>
      </c>
      <c r="O139" s="287"/>
      <c r="P139" s="285">
        <f>IF(ISNA(VLOOKUP(A139,'BL7'!A:R,18,FALSE)),0,VLOOKUP(A139,'BL7'!A:R,18,FALSE))</f>
        <v>0</v>
      </c>
      <c r="Q139" s="287"/>
      <c r="R139" s="285">
        <f>IF(ISNA(VLOOKUP(A139,'BL8'!A:R,18,FALSE)),0,VLOOKUP(A139,'BL8'!A:R,18,FALSE))</f>
        <v>0</v>
      </c>
      <c r="S139" s="287"/>
      <c r="T139" s="285">
        <f>IF(ISNA(VLOOKUP(A139,'BL9'!A:R,18,FALSE)),0,VLOOKUP(A139,'BL9'!A:R,18,FALSE))</f>
        <v>0</v>
      </c>
      <c r="U139" s="287"/>
      <c r="V139" s="285">
        <f>IF(ISNA(VLOOKUP(A139,'BL10'!A:R,18,FALSE)),0,VLOOKUP(A139,'BL10'!A:R,18,FALSE))</f>
        <v>0</v>
      </c>
      <c r="W139" s="287"/>
      <c r="X139" s="285">
        <f>IF(ISNA(VLOOKUP(A139,'BL11'!A:R,18,FALSE)),0,VLOOKUP(A139,'BL11'!A:R,18,FALSE))</f>
        <v>0</v>
      </c>
      <c r="Y139" s="287"/>
      <c r="Z139" s="285">
        <f>IF(ISNA(VLOOKUP(A139,'BL12'!A:R,18,FALSE)),0,VLOOKUP(A139,'BL12'!A:R,18,FALSE))</f>
        <v>0</v>
      </c>
      <c r="AA139" s="287"/>
      <c r="AB139" s="285">
        <f>IF(ISNA(VLOOKUP(A139,'BL13'!A:R,18,FALSE)),0,VLOOKUP(A139,'BL13'!A:R,18,FALSE))</f>
        <v>0</v>
      </c>
      <c r="AC139" s="287"/>
      <c r="AD139" s="285">
        <f>IF(ISNA(VLOOKUP(A139,'BL14'!A:R,18,FALSE)),0,VLOOKUP(A139,'BL14'!A:R,18,FALSE))</f>
        <v>0</v>
      </c>
      <c r="AE139" s="287"/>
      <c r="AF139" s="285">
        <f>IF(ISNA(VLOOKUP(A139,'BL15'!A:R,18,FALSE)),0,VLOOKUP(A139,'BL15'!A:R,18,FALSE))</f>
        <v>0</v>
      </c>
      <c r="AG139" s="287"/>
      <c r="AH139" s="285">
        <f>IF(ISNA(VLOOKUP(A139,'BL16'!A:R,18,FALSE)),0,VLOOKUP(A139,'BL16'!A:R,18,FALSE))</f>
        <v>0</v>
      </c>
      <c r="AI139" s="287"/>
      <c r="AJ139" s="285">
        <f>IF(ISNA(VLOOKUP(A139,'BL17'!A:R,18,FALSE)),0,VLOOKUP(A139,'BL17'!A:R,18,FALSE))</f>
        <v>0</v>
      </c>
      <c r="AK139" s="287"/>
      <c r="AL139" s="285">
        <f>IF(ISNA(VLOOKUP(A139,'BL18'!A:R,18,FALSE)),0,VLOOKUP(A139,'BL18'!A:R,18,FALSE))</f>
        <v>0</v>
      </c>
      <c r="AM139" s="287"/>
      <c r="AN139" s="285">
        <f>IF(ISNA(VLOOKUP(A139,'BL19'!A:R,18,FALSE)),0,VLOOKUP(A139,'BL19'!A:R,18,FALSE))</f>
        <v>0</v>
      </c>
      <c r="AO139" s="287"/>
      <c r="AP139" s="285">
        <f>IF(ISNA(VLOOKUP(A139,'BL20'!A:R,18,FALSE)),0,VLOOKUP(A139,'BL20'!A:R,18,FALSE))</f>
        <v>0</v>
      </c>
      <c r="AQ139" s="287"/>
      <c r="AR139" s="285">
        <f>IF(ISNA(VLOOKUP(A139,'BL21'!A:R,18,FALSE)),0,VLOOKUP(A139,'BL21'!A:R,18,FALSE))</f>
        <v>0</v>
      </c>
      <c r="AS139" s="287"/>
      <c r="AT139" s="285">
        <f>IF(ISNA(VLOOKUP(A139,'BL22'!A:R,18,FALSE)),0,VLOOKUP(A139,'BL22'!A:R,18,FALSE))</f>
        <v>0</v>
      </c>
      <c r="AU139" s="287"/>
      <c r="AV139" s="285">
        <f>IF(ISNA(VLOOKUP(A139,'BL23'!A:R,18,FALSE)),0,VLOOKUP(A139,'BL23'!A:R,18,FALSE))</f>
        <v>0</v>
      </c>
      <c r="AW139" s="287"/>
      <c r="AX139" s="285">
        <f>IF(ISNA(VLOOKUP(A139,'BL24'!A:R,18,FALSE)),0,VLOOKUP(A139,'BL24'!A:R,18,FALSE))</f>
        <v>0</v>
      </c>
      <c r="AY139" s="287"/>
      <c r="AZ139" s="285">
        <f>IF(ISNA(VLOOKUP(A139,'BL25'!A:R,18,FALSE)),0,VLOOKUP(A139,'BL25'!A:R,18,FALSE))</f>
        <v>0</v>
      </c>
      <c r="BA139" s="287"/>
      <c r="BB139" s="285">
        <f>IF(ISNA(VLOOKUP(A139,'BL26'!A:R,18,FALSE)),0,VLOOKUP(A139,'BL26'!A:R,18,FALSE))</f>
        <v>0</v>
      </c>
      <c r="BC139" s="287"/>
      <c r="BD139" s="285">
        <f>IF(ISNA(VLOOKUP(A139,'BL27'!A:R,18,FALSE)),0,VLOOKUP(A139,'BL27'!A:R,18,FALSE))</f>
        <v>0</v>
      </c>
      <c r="BE139" s="287"/>
      <c r="BF139" s="285">
        <f>IF(ISNA(VLOOKUP(A139,'BL28'!A:R,18,FALSE)),0,VLOOKUP(A139,'BL28'!A:R,18,FALSE))</f>
        <v>0</v>
      </c>
      <c r="BG139" s="287"/>
      <c r="BH139" s="285">
        <f>IF(ISNA(VLOOKUP(A139,'BL29'!A:R,18,FALSE)),0,VLOOKUP(A139,'BL29'!A:R,18,FALSE))</f>
        <v>0</v>
      </c>
      <c r="BI139" s="287"/>
      <c r="BJ139" s="285">
        <f>IF(ISNA(VLOOKUP(A139,'BL30'!A:R,18,FALSE)),0,VLOOKUP(A139,'BL30'!A:R,18,FALSE))</f>
        <v>0</v>
      </c>
      <c r="BK139" s="287"/>
      <c r="BL139" s="285">
        <f>IF(ISNA(VLOOKUP(A139,ATF!A:AA,27,FALSE)),0,VLOOKUP(A139,ATF!A:AA,27,FALSE))</f>
        <v>0</v>
      </c>
      <c r="BM139" s="280"/>
      <c r="BN139" s="288">
        <v>1</v>
      </c>
      <c r="BO139" s="68">
        <f t="shared" si="17"/>
        <v>-57.00000011920929</v>
      </c>
      <c r="BP139" s="289" t="str">
        <f t="shared" si="18"/>
        <v>Sahnehäubchen</v>
      </c>
      <c r="BQ139" s="290">
        <f t="shared" si="19"/>
        <v>57.00000011920929</v>
      </c>
      <c r="BR139" s="291"/>
      <c r="BS139" s="292" t="str">
        <f t="shared" si="16"/>
        <v/>
      </c>
    </row>
    <row r="140" spans="1:71" ht="13.9" x14ac:dyDescent="0.4">
      <c r="A140" s="284" t="s">
        <v>159</v>
      </c>
      <c r="B140" s="698" t="s">
        <v>423</v>
      </c>
      <c r="C140" s="521">
        <v>1.5</v>
      </c>
      <c r="D140" s="285">
        <f>IF(ISNA(VLOOKUP(A140,'BL1'!A:R,18,FALSE)),0,VLOOKUP(A140,'BL1'!A:R,18,FALSE))</f>
        <v>0</v>
      </c>
      <c r="E140" s="286"/>
      <c r="F140" s="285">
        <f>IF(ISNA(VLOOKUP(A140,'BL2'!A:R,18,FALSE)),0,VLOOKUP(A140,'BL2'!A:R,18,FALSE))</f>
        <v>0</v>
      </c>
      <c r="G140" s="287"/>
      <c r="H140" s="285">
        <f>IF(ISNA(VLOOKUP(A140,'BL3'!A:R,18,FALSE)),0,VLOOKUP(A140,'BL3'!A:R,18,FALSE))</f>
        <v>0</v>
      </c>
      <c r="I140" s="287"/>
      <c r="J140" s="285">
        <f>IF(ISNA(VLOOKUP(A140,'BL4'!A:R,18,FALSE)),0,VLOOKUP(A140,'BL4'!A:R,18,FALSE))</f>
        <v>0</v>
      </c>
      <c r="K140" s="287"/>
      <c r="L140" s="285">
        <f>IF(ISNA(VLOOKUP(A140,'BL5'!A:R,18,FALSE)),0,VLOOKUP(A140,'BL5'!A:R,18,FALSE))</f>
        <v>0</v>
      </c>
      <c r="M140" s="287"/>
      <c r="N140" s="285">
        <f>IF(ISNA(VLOOKUP(A140,'BL6'!A:R,18,FALSE)),0,VLOOKUP(A140,'BL6'!A:R,18,FALSE))</f>
        <v>0</v>
      </c>
      <c r="O140" s="287"/>
      <c r="P140" s="285">
        <f>IF(ISNA(VLOOKUP(A140,'BL7'!A:R,18,FALSE)),0,VLOOKUP(A140,'BL7'!A:R,18,FALSE))</f>
        <v>0</v>
      </c>
      <c r="Q140" s="287"/>
      <c r="R140" s="285">
        <f>IF(ISNA(VLOOKUP(A140,'BL8'!A:R,18,FALSE)),0,VLOOKUP(A140,'BL8'!A:R,18,FALSE))</f>
        <v>0</v>
      </c>
      <c r="S140" s="287"/>
      <c r="T140" s="285">
        <f>IF(ISNA(VLOOKUP(A140,'BL9'!A:R,18,FALSE)),0,VLOOKUP(A140,'BL9'!A:R,18,FALSE))</f>
        <v>0</v>
      </c>
      <c r="U140" s="287"/>
      <c r="V140" s="285">
        <f>IF(ISNA(VLOOKUP(A140,'BL10'!A:R,18,FALSE)),0,VLOOKUP(A140,'BL10'!A:R,18,FALSE))</f>
        <v>0</v>
      </c>
      <c r="W140" s="287"/>
      <c r="X140" s="285">
        <f>IF(ISNA(VLOOKUP(A140,'BL11'!A:R,18,FALSE)),0,VLOOKUP(A140,'BL11'!A:R,18,FALSE))</f>
        <v>0</v>
      </c>
      <c r="Y140" s="287"/>
      <c r="Z140" s="285">
        <f>IF(ISNA(VLOOKUP(A140,'BL12'!A:R,18,FALSE)),0,VLOOKUP(A140,'BL12'!A:R,18,FALSE))</f>
        <v>0</v>
      </c>
      <c r="AA140" s="287"/>
      <c r="AB140" s="285">
        <f>IF(ISNA(VLOOKUP(A140,'BL13'!A:R,18,FALSE)),0,VLOOKUP(A140,'BL13'!A:R,18,FALSE))</f>
        <v>0</v>
      </c>
      <c r="AC140" s="287"/>
      <c r="AD140" s="285">
        <f>IF(ISNA(VLOOKUP(A140,'BL14'!A:R,18,FALSE)),0,VLOOKUP(A140,'BL14'!A:R,18,FALSE))</f>
        <v>0</v>
      </c>
      <c r="AE140" s="287"/>
      <c r="AF140" s="285">
        <f>IF(ISNA(VLOOKUP(A140,'BL15'!A:R,18,FALSE)),0,VLOOKUP(A140,'BL15'!A:R,18,FALSE))</f>
        <v>0</v>
      </c>
      <c r="AG140" s="287"/>
      <c r="AH140" s="285">
        <f>IF(ISNA(VLOOKUP(A140,'BL16'!A:R,18,FALSE)),0,VLOOKUP(A140,'BL16'!A:R,18,FALSE))</f>
        <v>0</v>
      </c>
      <c r="AI140" s="287"/>
      <c r="AJ140" s="285">
        <f>IF(ISNA(VLOOKUP(A140,'BL17'!A:R,18,FALSE)),0,VLOOKUP(A140,'BL17'!A:R,18,FALSE))</f>
        <v>0</v>
      </c>
      <c r="AK140" s="287"/>
      <c r="AL140" s="285">
        <f>IF(ISNA(VLOOKUP(A140,'BL18'!A:R,18,FALSE)),0,VLOOKUP(A140,'BL18'!A:R,18,FALSE))</f>
        <v>0</v>
      </c>
      <c r="AM140" s="287"/>
      <c r="AN140" s="285">
        <f>IF(ISNA(VLOOKUP(A140,'BL19'!A:R,18,FALSE)),0,VLOOKUP(A140,'BL19'!A:R,18,FALSE))</f>
        <v>0</v>
      </c>
      <c r="AO140" s="287"/>
      <c r="AP140" s="285">
        <f>IF(ISNA(VLOOKUP(A140,'BL20'!A:R,18,FALSE)),0,VLOOKUP(A140,'BL20'!A:R,18,FALSE))</f>
        <v>0</v>
      </c>
      <c r="AQ140" s="287"/>
      <c r="AR140" s="285">
        <f>IF(ISNA(VLOOKUP(A140,'BL21'!A:R,18,FALSE)),0,VLOOKUP(A140,'BL21'!A:R,18,FALSE))</f>
        <v>0</v>
      </c>
      <c r="AS140" s="287"/>
      <c r="AT140" s="285">
        <f>IF(ISNA(VLOOKUP(A140,'BL22'!A:R,18,FALSE)),0,VLOOKUP(A140,'BL22'!A:R,18,FALSE))</f>
        <v>0</v>
      </c>
      <c r="AU140" s="287"/>
      <c r="AV140" s="285">
        <f>IF(ISNA(VLOOKUP(A140,'BL23'!A:R,18,FALSE)),0,VLOOKUP(A140,'BL23'!A:R,18,FALSE))</f>
        <v>0</v>
      </c>
      <c r="AW140" s="287"/>
      <c r="AX140" s="285">
        <f>IF(ISNA(VLOOKUP(A140,'BL24'!A:R,18,FALSE)),0,VLOOKUP(A140,'BL24'!A:R,18,FALSE))</f>
        <v>0</v>
      </c>
      <c r="AY140" s="287"/>
      <c r="AZ140" s="285">
        <f>IF(ISNA(VLOOKUP(A140,'BL25'!A:R,18,FALSE)),0,VLOOKUP(A140,'BL25'!A:R,18,FALSE))</f>
        <v>0</v>
      </c>
      <c r="BA140" s="287"/>
      <c r="BB140" s="285">
        <f>IF(ISNA(VLOOKUP(A140,'BL26'!A:R,18,FALSE)),0,VLOOKUP(A140,'BL26'!A:R,18,FALSE))</f>
        <v>0</v>
      </c>
      <c r="BC140" s="287"/>
      <c r="BD140" s="285">
        <f>IF(ISNA(VLOOKUP(A140,'BL27'!A:R,18,FALSE)),0,VLOOKUP(A140,'BL27'!A:R,18,FALSE))</f>
        <v>0</v>
      </c>
      <c r="BE140" s="287"/>
      <c r="BF140" s="285">
        <f>IF(ISNA(VLOOKUP(A140,'BL28'!A:R,18,FALSE)),0,VLOOKUP(A140,'BL28'!A:R,18,FALSE))</f>
        <v>0</v>
      </c>
      <c r="BG140" s="287"/>
      <c r="BH140" s="285">
        <f>IF(ISNA(VLOOKUP(A140,'BL29'!A:R,18,FALSE)),0,VLOOKUP(A140,'BL29'!A:R,18,FALSE))</f>
        <v>0</v>
      </c>
      <c r="BI140" s="287"/>
      <c r="BJ140" s="285">
        <f>IF(ISNA(VLOOKUP(A140,'BL30'!A:R,18,FALSE)),0,VLOOKUP(A140,'BL30'!A:R,18,FALSE))</f>
        <v>0</v>
      </c>
      <c r="BK140" s="287"/>
      <c r="BL140" s="285">
        <f>IF(ISNA(VLOOKUP(A140,ATF!A:AA,27,FALSE)),0,VLOOKUP(A140,ATF!A:AA,27,FALSE))</f>
        <v>0</v>
      </c>
      <c r="BM140" s="280"/>
      <c r="BN140" s="288">
        <v>1</v>
      </c>
      <c r="BO140" s="68">
        <f t="shared" si="17"/>
        <v>1.5</v>
      </c>
      <c r="BP140" s="289" t="str">
        <f t="shared" si="18"/>
        <v>Salamander</v>
      </c>
      <c r="BQ140" s="290">
        <f t="shared" si="19"/>
        <v>-1.5</v>
      </c>
      <c r="BR140" s="291"/>
      <c r="BS140" s="292"/>
    </row>
    <row r="141" spans="1:71" ht="13.9" x14ac:dyDescent="0.4">
      <c r="A141" s="284" t="s">
        <v>20</v>
      </c>
      <c r="B141" s="698" t="s">
        <v>424</v>
      </c>
      <c r="C141" s="521">
        <v>-40.6</v>
      </c>
      <c r="D141" s="285">
        <f>IF(ISNA(VLOOKUP(A141,'BL1'!A:R,18,FALSE)),0,VLOOKUP(A141,'BL1'!A:R,18,FALSE))</f>
        <v>0</v>
      </c>
      <c r="E141" s="286"/>
      <c r="F141" s="285">
        <f>IF(ISNA(VLOOKUP(A141,'BL2'!A:R,18,FALSE)),0,VLOOKUP(A141,'BL2'!A:R,18,FALSE))</f>
        <v>0</v>
      </c>
      <c r="G141" s="287"/>
      <c r="H141" s="285">
        <f>IF(ISNA(VLOOKUP(A141,'BL3'!A:R,18,FALSE)),0,VLOOKUP(A141,'BL3'!A:R,18,FALSE))</f>
        <v>0</v>
      </c>
      <c r="I141" s="287"/>
      <c r="J141" s="285">
        <f>IF(ISNA(VLOOKUP(A141,'BL4'!A:R,18,FALSE)),0,VLOOKUP(A141,'BL4'!A:R,18,FALSE))</f>
        <v>0</v>
      </c>
      <c r="K141" s="287"/>
      <c r="L141" s="285">
        <f>IF(ISNA(VLOOKUP(A141,'BL5'!A:R,18,FALSE)),0,VLOOKUP(A141,'BL5'!A:R,18,FALSE))</f>
        <v>0</v>
      </c>
      <c r="M141" s="287"/>
      <c r="N141" s="285">
        <f>IF(ISNA(VLOOKUP(A141,'BL6'!A:R,18,FALSE)),0,VLOOKUP(A141,'BL6'!A:R,18,FALSE))</f>
        <v>0</v>
      </c>
      <c r="O141" s="287"/>
      <c r="P141" s="285">
        <f>IF(ISNA(VLOOKUP(A141,'BL7'!A:R,18,FALSE)),0,VLOOKUP(A141,'BL7'!A:R,18,FALSE))</f>
        <v>0</v>
      </c>
      <c r="Q141" s="287"/>
      <c r="R141" s="285">
        <f>IF(ISNA(VLOOKUP(A141,'BL8'!A:R,18,FALSE)),0,VLOOKUP(A141,'BL8'!A:R,18,FALSE))</f>
        <v>0</v>
      </c>
      <c r="S141" s="287"/>
      <c r="T141" s="285">
        <f>IF(ISNA(VLOOKUP(A141,'BL9'!A:R,18,FALSE)),0,VLOOKUP(A141,'BL9'!A:R,18,FALSE))</f>
        <v>0</v>
      </c>
      <c r="U141" s="287"/>
      <c r="V141" s="285">
        <f>IF(ISNA(VLOOKUP(A141,'BL10'!A:R,18,FALSE)),0,VLOOKUP(A141,'BL10'!A:R,18,FALSE))</f>
        <v>0</v>
      </c>
      <c r="W141" s="287"/>
      <c r="X141" s="285">
        <f>IF(ISNA(VLOOKUP(A141,'BL11'!A:R,18,FALSE)),0,VLOOKUP(A141,'BL11'!A:R,18,FALSE))</f>
        <v>0</v>
      </c>
      <c r="Y141" s="287"/>
      <c r="Z141" s="285">
        <f>IF(ISNA(VLOOKUP(A141,'BL12'!A:R,18,FALSE)),0,VLOOKUP(A141,'BL12'!A:R,18,FALSE))</f>
        <v>0</v>
      </c>
      <c r="AA141" s="287"/>
      <c r="AB141" s="285">
        <f>IF(ISNA(VLOOKUP(A141,'BL13'!A:R,18,FALSE)),0,VLOOKUP(A141,'BL13'!A:R,18,FALSE))</f>
        <v>0</v>
      </c>
      <c r="AC141" s="287"/>
      <c r="AD141" s="285">
        <f>IF(ISNA(VLOOKUP(A141,'BL14'!A:R,18,FALSE)),0,VLOOKUP(A141,'BL14'!A:R,18,FALSE))</f>
        <v>0</v>
      </c>
      <c r="AE141" s="287"/>
      <c r="AF141" s="285">
        <f>IF(ISNA(VLOOKUP(A141,'BL15'!A:R,18,FALSE)),0,VLOOKUP(A141,'BL15'!A:R,18,FALSE))</f>
        <v>0</v>
      </c>
      <c r="AG141" s="287"/>
      <c r="AH141" s="285">
        <f>IF(ISNA(VLOOKUP(A141,'BL16'!A:R,18,FALSE)),0,VLOOKUP(A141,'BL16'!A:R,18,FALSE))</f>
        <v>0</v>
      </c>
      <c r="AI141" s="287"/>
      <c r="AJ141" s="285">
        <f>IF(ISNA(VLOOKUP(A141,'BL17'!A:R,18,FALSE)),0,VLOOKUP(A141,'BL17'!A:R,18,FALSE))</f>
        <v>0</v>
      </c>
      <c r="AK141" s="287"/>
      <c r="AL141" s="285">
        <f>IF(ISNA(VLOOKUP(A141,'BL18'!A:R,18,FALSE)),0,VLOOKUP(A141,'BL18'!A:R,18,FALSE))</f>
        <v>0</v>
      </c>
      <c r="AM141" s="287"/>
      <c r="AN141" s="285">
        <f>IF(ISNA(VLOOKUP(A141,'BL19'!A:R,18,FALSE)),0,VLOOKUP(A141,'BL19'!A:R,18,FALSE))</f>
        <v>0</v>
      </c>
      <c r="AO141" s="287"/>
      <c r="AP141" s="285">
        <f>IF(ISNA(VLOOKUP(A141,'BL20'!A:R,18,FALSE)),0,VLOOKUP(A141,'BL20'!A:R,18,FALSE))</f>
        <v>0</v>
      </c>
      <c r="AQ141" s="287"/>
      <c r="AR141" s="285">
        <f>IF(ISNA(VLOOKUP(A141,'BL21'!A:R,18,FALSE)),0,VLOOKUP(A141,'BL21'!A:R,18,FALSE))</f>
        <v>0</v>
      </c>
      <c r="AS141" s="287"/>
      <c r="AT141" s="285">
        <f>IF(ISNA(VLOOKUP(A141,'BL22'!A:R,18,FALSE)),0,VLOOKUP(A141,'BL22'!A:R,18,FALSE))</f>
        <v>0</v>
      </c>
      <c r="AU141" s="287"/>
      <c r="AV141" s="285">
        <f>IF(ISNA(VLOOKUP(A141,'BL23'!A:R,18,FALSE)),0,VLOOKUP(A141,'BL23'!A:R,18,FALSE))</f>
        <v>0</v>
      </c>
      <c r="AW141" s="287"/>
      <c r="AX141" s="285">
        <f>IF(ISNA(VLOOKUP(A141,'BL24'!A:R,18,FALSE)),0,VLOOKUP(A141,'BL24'!A:R,18,FALSE))</f>
        <v>0</v>
      </c>
      <c r="AY141" s="287"/>
      <c r="AZ141" s="285">
        <f>IF(ISNA(VLOOKUP(A141,'BL25'!A:R,18,FALSE)),0,VLOOKUP(A141,'BL25'!A:R,18,FALSE))</f>
        <v>0</v>
      </c>
      <c r="BA141" s="287"/>
      <c r="BB141" s="285">
        <f>IF(ISNA(VLOOKUP(A141,'BL26'!A:R,18,FALSE)),0,VLOOKUP(A141,'BL26'!A:R,18,FALSE))</f>
        <v>0</v>
      </c>
      <c r="BC141" s="287"/>
      <c r="BD141" s="285">
        <f>IF(ISNA(VLOOKUP(A141,'BL27'!A:R,18,FALSE)),0,VLOOKUP(A141,'BL27'!A:R,18,FALSE))</f>
        <v>0</v>
      </c>
      <c r="BE141" s="287"/>
      <c r="BF141" s="285">
        <f>IF(ISNA(VLOOKUP(A141,'BL28'!A:R,18,FALSE)),0,VLOOKUP(A141,'BL28'!A:R,18,FALSE))</f>
        <v>0</v>
      </c>
      <c r="BG141" s="287"/>
      <c r="BH141" s="285">
        <f>IF(ISNA(VLOOKUP(A141,'BL29'!A:R,18,FALSE)),0,VLOOKUP(A141,'BL29'!A:R,18,FALSE))</f>
        <v>0</v>
      </c>
      <c r="BI141" s="287"/>
      <c r="BJ141" s="285">
        <f>IF(ISNA(VLOOKUP(A141,'BL30'!A:R,18,FALSE)),0,VLOOKUP(A141,'BL30'!A:R,18,FALSE))</f>
        <v>0</v>
      </c>
      <c r="BK141" s="287"/>
      <c r="BL141" s="285">
        <f>IF(ISNA(VLOOKUP(A141,ATF!A:AA,27,FALSE)),0,VLOOKUP(A141,ATF!A:AA,27,FALSE))</f>
        <v>0</v>
      </c>
      <c r="BM141" s="280"/>
      <c r="BN141" s="288">
        <v>1</v>
      </c>
      <c r="BO141" s="68">
        <f t="shared" si="17"/>
        <v>-40.6</v>
      </c>
      <c r="BP141" s="289" t="str">
        <f t="shared" si="18"/>
        <v>Samos</v>
      </c>
      <c r="BQ141" s="290">
        <f t="shared" si="19"/>
        <v>40.6</v>
      </c>
      <c r="BR141" s="291"/>
      <c r="BS141" s="292" t="str">
        <f t="shared" ref="BS141:BS174" si="20">IF(ISBLANK(BR141),IF(BQ141&lt;=-50,1,""),IF(BQ141&lt;=-30,1,""))</f>
        <v/>
      </c>
    </row>
    <row r="142" spans="1:71" ht="13.9" x14ac:dyDescent="0.4">
      <c r="A142" s="284" t="s">
        <v>26</v>
      </c>
      <c r="B142" s="698" t="s">
        <v>425</v>
      </c>
      <c r="C142" s="521">
        <v>-153.80000000000001</v>
      </c>
      <c r="D142" s="285">
        <f>IF(ISNA(VLOOKUP(A142,'BL1'!A:R,18,FALSE)),0,VLOOKUP(A142,'BL1'!A:R,18,FALSE))</f>
        <v>0</v>
      </c>
      <c r="E142" s="286"/>
      <c r="F142" s="285">
        <f>IF(ISNA(VLOOKUP(A142,'BL2'!A:R,18,FALSE)),0,VLOOKUP(A142,'BL2'!A:R,18,FALSE))</f>
        <v>0</v>
      </c>
      <c r="G142" s="287"/>
      <c r="H142" s="285">
        <f>IF(ISNA(VLOOKUP(A142,'BL3'!A:R,18,FALSE)),0,VLOOKUP(A142,'BL3'!A:R,18,FALSE))</f>
        <v>0</v>
      </c>
      <c r="I142" s="287"/>
      <c r="J142" s="285">
        <f>IF(ISNA(VLOOKUP(A142,'BL4'!A:R,18,FALSE)),0,VLOOKUP(A142,'BL4'!A:R,18,FALSE))</f>
        <v>0</v>
      </c>
      <c r="K142" s="287"/>
      <c r="L142" s="285">
        <f>IF(ISNA(VLOOKUP(A142,'BL5'!A:R,18,FALSE)),0,VLOOKUP(A142,'BL5'!A:R,18,FALSE))</f>
        <v>0</v>
      </c>
      <c r="M142" s="287"/>
      <c r="N142" s="285">
        <f>IF(ISNA(VLOOKUP(A142,'BL6'!A:R,18,FALSE)),0,VLOOKUP(A142,'BL6'!A:R,18,FALSE))</f>
        <v>0</v>
      </c>
      <c r="O142" s="287"/>
      <c r="P142" s="285">
        <f>IF(ISNA(VLOOKUP(A142,'BL7'!A:R,18,FALSE)),0,VLOOKUP(A142,'BL7'!A:R,18,FALSE))</f>
        <v>0</v>
      </c>
      <c r="Q142" s="287"/>
      <c r="R142" s="285">
        <f>IF(ISNA(VLOOKUP(A142,'BL8'!A:R,18,FALSE)),0,VLOOKUP(A142,'BL8'!A:R,18,FALSE))</f>
        <v>0</v>
      </c>
      <c r="S142" s="287"/>
      <c r="T142" s="285">
        <f>IF(ISNA(VLOOKUP(A142,'BL9'!A:R,18,FALSE)),0,VLOOKUP(A142,'BL9'!A:R,18,FALSE))</f>
        <v>0</v>
      </c>
      <c r="U142" s="287"/>
      <c r="V142" s="285">
        <f>IF(ISNA(VLOOKUP(A142,'BL10'!A:R,18,FALSE)),0,VLOOKUP(A142,'BL10'!A:R,18,FALSE))</f>
        <v>0</v>
      </c>
      <c r="W142" s="287"/>
      <c r="X142" s="285">
        <f>IF(ISNA(VLOOKUP(A142,'BL11'!A:R,18,FALSE)),0,VLOOKUP(A142,'BL11'!A:R,18,FALSE))</f>
        <v>0</v>
      </c>
      <c r="Y142" s="287"/>
      <c r="Z142" s="285">
        <f>IF(ISNA(VLOOKUP(A142,'BL12'!A:R,18,FALSE)),0,VLOOKUP(A142,'BL12'!A:R,18,FALSE))</f>
        <v>0</v>
      </c>
      <c r="AA142" s="287"/>
      <c r="AB142" s="285">
        <f>IF(ISNA(VLOOKUP(A142,'BL13'!A:R,18,FALSE)),0,VLOOKUP(A142,'BL13'!A:R,18,FALSE))</f>
        <v>0</v>
      </c>
      <c r="AC142" s="287"/>
      <c r="AD142" s="285">
        <f>IF(ISNA(VLOOKUP(A142,'BL14'!A:R,18,FALSE)),0,VLOOKUP(A142,'BL14'!A:R,18,FALSE))</f>
        <v>0</v>
      </c>
      <c r="AE142" s="287"/>
      <c r="AF142" s="285">
        <f>IF(ISNA(VLOOKUP(A142,'BL15'!A:R,18,FALSE)),0,VLOOKUP(A142,'BL15'!A:R,18,FALSE))</f>
        <v>0</v>
      </c>
      <c r="AG142" s="287"/>
      <c r="AH142" s="285">
        <f>IF(ISNA(VLOOKUP(A142,'BL16'!A:R,18,FALSE)),0,VLOOKUP(A142,'BL16'!A:R,18,FALSE))</f>
        <v>0</v>
      </c>
      <c r="AI142" s="287"/>
      <c r="AJ142" s="285">
        <f>IF(ISNA(VLOOKUP(A142,'BL17'!A:R,18,FALSE)),0,VLOOKUP(A142,'BL17'!A:R,18,FALSE))</f>
        <v>0</v>
      </c>
      <c r="AK142" s="287"/>
      <c r="AL142" s="285">
        <f>IF(ISNA(VLOOKUP(A142,'BL18'!A:R,18,FALSE)),0,VLOOKUP(A142,'BL18'!A:R,18,FALSE))</f>
        <v>0</v>
      </c>
      <c r="AM142" s="287"/>
      <c r="AN142" s="285">
        <f>IF(ISNA(VLOOKUP(A142,'BL19'!A:R,18,FALSE)),0,VLOOKUP(A142,'BL19'!A:R,18,FALSE))</f>
        <v>0</v>
      </c>
      <c r="AO142" s="287"/>
      <c r="AP142" s="285">
        <f>IF(ISNA(VLOOKUP(A142,'BL20'!A:R,18,FALSE)),0,VLOOKUP(A142,'BL20'!A:R,18,FALSE))</f>
        <v>0</v>
      </c>
      <c r="AQ142" s="287"/>
      <c r="AR142" s="285">
        <f>IF(ISNA(VLOOKUP(A142,'BL21'!A:R,18,FALSE)),0,VLOOKUP(A142,'BL21'!A:R,18,FALSE))</f>
        <v>0</v>
      </c>
      <c r="AS142" s="287"/>
      <c r="AT142" s="285">
        <f>IF(ISNA(VLOOKUP(A142,'BL22'!A:R,18,FALSE)),0,VLOOKUP(A142,'BL22'!A:R,18,FALSE))</f>
        <v>0</v>
      </c>
      <c r="AU142" s="287"/>
      <c r="AV142" s="285">
        <f>IF(ISNA(VLOOKUP(A142,'BL23'!A:R,18,FALSE)),0,VLOOKUP(A142,'BL23'!A:R,18,FALSE))</f>
        <v>0</v>
      </c>
      <c r="AW142" s="287"/>
      <c r="AX142" s="285">
        <f>IF(ISNA(VLOOKUP(A142,'BL24'!A:R,18,FALSE)),0,VLOOKUP(A142,'BL24'!A:R,18,FALSE))</f>
        <v>0</v>
      </c>
      <c r="AY142" s="287"/>
      <c r="AZ142" s="285">
        <f>IF(ISNA(VLOOKUP(A142,'BL25'!A:R,18,FALSE)),0,VLOOKUP(A142,'BL25'!A:R,18,FALSE))</f>
        <v>0</v>
      </c>
      <c r="BA142" s="287"/>
      <c r="BB142" s="285">
        <f>IF(ISNA(VLOOKUP(A142,'BL26'!A:R,18,FALSE)),0,VLOOKUP(A142,'BL26'!A:R,18,FALSE))</f>
        <v>0</v>
      </c>
      <c r="BC142" s="287"/>
      <c r="BD142" s="285">
        <f>IF(ISNA(VLOOKUP(A142,'BL27'!A:R,18,FALSE)),0,VLOOKUP(A142,'BL27'!A:R,18,FALSE))</f>
        <v>0</v>
      </c>
      <c r="BE142" s="287"/>
      <c r="BF142" s="285">
        <f>IF(ISNA(VLOOKUP(A142,'BL28'!A:R,18,FALSE)),0,VLOOKUP(A142,'BL28'!A:R,18,FALSE))</f>
        <v>0</v>
      </c>
      <c r="BG142" s="287"/>
      <c r="BH142" s="285">
        <f>IF(ISNA(VLOOKUP(A142,'BL29'!A:R,18,FALSE)),0,VLOOKUP(A142,'BL29'!A:R,18,FALSE))</f>
        <v>0</v>
      </c>
      <c r="BI142" s="287"/>
      <c r="BJ142" s="285">
        <f>IF(ISNA(VLOOKUP(A142,'BL30'!A:R,18,FALSE)),0,VLOOKUP(A142,'BL30'!A:R,18,FALSE))</f>
        <v>0</v>
      </c>
      <c r="BK142" s="287"/>
      <c r="BL142" s="285">
        <f>IF(ISNA(VLOOKUP(A142,ATF!A:AA,27,FALSE)),0,VLOOKUP(A142,ATF!A:AA,27,FALSE))</f>
        <v>0</v>
      </c>
      <c r="BM142" s="280"/>
      <c r="BN142" s="288">
        <v>1</v>
      </c>
      <c r="BO142" s="68">
        <f t="shared" si="17"/>
        <v>-153.80000000000001</v>
      </c>
      <c r="BP142" s="289" t="str">
        <f t="shared" si="18"/>
        <v>Satchmo</v>
      </c>
      <c r="BQ142" s="290">
        <f t="shared" si="19"/>
        <v>153.80000000000001</v>
      </c>
      <c r="BR142" s="291"/>
      <c r="BS142" s="292" t="str">
        <f t="shared" si="20"/>
        <v/>
      </c>
    </row>
    <row r="143" spans="1:71" ht="13.9" x14ac:dyDescent="0.4">
      <c r="A143" s="284" t="s">
        <v>308</v>
      </c>
      <c r="B143" s="698" t="s">
        <v>426</v>
      </c>
      <c r="C143" s="521">
        <v>0</v>
      </c>
      <c r="D143" s="285">
        <f>IF(ISNA(VLOOKUP(A143,'BL1'!A:R,18,FALSE)),0,VLOOKUP(A143,'BL1'!A:R,18,FALSE))</f>
        <v>0</v>
      </c>
      <c r="E143" s="286"/>
      <c r="F143" s="285">
        <f>IF(ISNA(VLOOKUP(A143,'BL2'!A:R,18,FALSE)),0,VLOOKUP(A143,'BL2'!A:R,18,FALSE))</f>
        <v>0</v>
      </c>
      <c r="G143" s="287"/>
      <c r="H143" s="285">
        <f>IF(ISNA(VLOOKUP(A143,'BL3'!A:R,18,FALSE)),0,VLOOKUP(A143,'BL3'!A:R,18,FALSE))</f>
        <v>0</v>
      </c>
      <c r="I143" s="287"/>
      <c r="J143" s="285">
        <f>IF(ISNA(VLOOKUP(A143,'BL4'!A:R,18,FALSE)),0,VLOOKUP(A143,'BL4'!A:R,18,FALSE))</f>
        <v>0</v>
      </c>
      <c r="K143" s="287"/>
      <c r="L143" s="285">
        <f>IF(ISNA(VLOOKUP(A143,'BL5'!A:R,18,FALSE)),0,VLOOKUP(A143,'BL5'!A:R,18,FALSE))</f>
        <v>0</v>
      </c>
      <c r="M143" s="287"/>
      <c r="N143" s="285">
        <f>IF(ISNA(VLOOKUP(A143,'BL6'!A:R,18,FALSE)),0,VLOOKUP(A143,'BL6'!A:R,18,FALSE))</f>
        <v>0</v>
      </c>
      <c r="O143" s="287"/>
      <c r="P143" s="285">
        <f>IF(ISNA(VLOOKUP(A143,'BL7'!A:R,18,FALSE)),0,VLOOKUP(A143,'BL7'!A:R,18,FALSE))</f>
        <v>0</v>
      </c>
      <c r="Q143" s="287"/>
      <c r="R143" s="285">
        <f>IF(ISNA(VLOOKUP(A143,'BL8'!A:R,18,FALSE)),0,VLOOKUP(A143,'BL8'!A:R,18,FALSE))</f>
        <v>0</v>
      </c>
      <c r="S143" s="287"/>
      <c r="T143" s="285">
        <f>IF(ISNA(VLOOKUP(A143,'BL9'!A:R,18,FALSE)),0,VLOOKUP(A143,'BL9'!A:R,18,FALSE))</f>
        <v>0</v>
      </c>
      <c r="U143" s="287"/>
      <c r="V143" s="285">
        <f>IF(ISNA(VLOOKUP(A143,'BL10'!A:R,18,FALSE)),0,VLOOKUP(A143,'BL10'!A:R,18,FALSE))</f>
        <v>0</v>
      </c>
      <c r="W143" s="287"/>
      <c r="X143" s="285">
        <f>IF(ISNA(VLOOKUP(A143,'BL11'!A:R,18,FALSE)),0,VLOOKUP(A143,'BL11'!A:R,18,FALSE))</f>
        <v>0</v>
      </c>
      <c r="Y143" s="287"/>
      <c r="Z143" s="285">
        <f>IF(ISNA(VLOOKUP(A143,'BL12'!A:R,18,FALSE)),0,VLOOKUP(A143,'BL12'!A:R,18,FALSE))</f>
        <v>0</v>
      </c>
      <c r="AA143" s="287"/>
      <c r="AB143" s="285">
        <f>IF(ISNA(VLOOKUP(A143,'BL13'!A:R,18,FALSE)),0,VLOOKUP(A143,'BL13'!A:R,18,FALSE))</f>
        <v>0</v>
      </c>
      <c r="AC143" s="287"/>
      <c r="AD143" s="285">
        <f>IF(ISNA(VLOOKUP(A143,'BL14'!A:R,18,FALSE)),0,VLOOKUP(A143,'BL14'!A:R,18,FALSE))</f>
        <v>0</v>
      </c>
      <c r="AE143" s="287"/>
      <c r="AF143" s="285">
        <f>IF(ISNA(VLOOKUP(A143,'BL15'!A:R,18,FALSE)),0,VLOOKUP(A143,'BL15'!A:R,18,FALSE))</f>
        <v>0</v>
      </c>
      <c r="AG143" s="287"/>
      <c r="AH143" s="285">
        <f>IF(ISNA(VLOOKUP(A143,'BL16'!A:R,18,FALSE)),0,VLOOKUP(A143,'BL16'!A:R,18,FALSE))</f>
        <v>0</v>
      </c>
      <c r="AI143" s="287"/>
      <c r="AJ143" s="285">
        <f>IF(ISNA(VLOOKUP(A143,'BL17'!A:R,18,FALSE)),0,VLOOKUP(A143,'BL17'!A:R,18,FALSE))</f>
        <v>0</v>
      </c>
      <c r="AK143" s="287"/>
      <c r="AL143" s="285">
        <f>IF(ISNA(VLOOKUP(A143,'BL18'!A:R,18,FALSE)),0,VLOOKUP(A143,'BL18'!A:R,18,FALSE))</f>
        <v>0</v>
      </c>
      <c r="AM143" s="287"/>
      <c r="AN143" s="285">
        <f>IF(ISNA(VLOOKUP(A143,'BL19'!A:R,18,FALSE)),0,VLOOKUP(A143,'BL19'!A:R,18,FALSE))</f>
        <v>0</v>
      </c>
      <c r="AO143" s="287"/>
      <c r="AP143" s="285">
        <f>IF(ISNA(VLOOKUP(A143,'BL20'!A:R,18,FALSE)),0,VLOOKUP(A143,'BL20'!A:R,18,FALSE))</f>
        <v>0</v>
      </c>
      <c r="AQ143" s="287"/>
      <c r="AR143" s="285">
        <f>IF(ISNA(VLOOKUP(A143,'BL21'!A:R,18,FALSE)),0,VLOOKUP(A143,'BL21'!A:R,18,FALSE))</f>
        <v>0</v>
      </c>
      <c r="AS143" s="287"/>
      <c r="AT143" s="285">
        <f>IF(ISNA(VLOOKUP(A143,'BL22'!A:R,18,FALSE)),0,VLOOKUP(A143,'BL22'!A:R,18,FALSE))</f>
        <v>0</v>
      </c>
      <c r="AU143" s="287"/>
      <c r="AV143" s="285">
        <f>IF(ISNA(VLOOKUP(A143,'BL23'!A:R,18,FALSE)),0,VLOOKUP(A143,'BL23'!A:R,18,FALSE))</f>
        <v>0</v>
      </c>
      <c r="AW143" s="287"/>
      <c r="AX143" s="285">
        <f>IF(ISNA(VLOOKUP(A143,'BL24'!A:R,18,FALSE)),0,VLOOKUP(A143,'BL24'!A:R,18,FALSE))</f>
        <v>0</v>
      </c>
      <c r="AY143" s="287"/>
      <c r="AZ143" s="285">
        <f>IF(ISNA(VLOOKUP(A143,'BL25'!A:R,18,FALSE)),0,VLOOKUP(A143,'BL25'!A:R,18,FALSE))</f>
        <v>0</v>
      </c>
      <c r="BA143" s="287"/>
      <c r="BB143" s="285">
        <f>IF(ISNA(VLOOKUP(A143,'BL26'!A:R,18,FALSE)),0,VLOOKUP(A143,'BL26'!A:R,18,FALSE))</f>
        <v>0</v>
      </c>
      <c r="BC143" s="287"/>
      <c r="BD143" s="285">
        <f>IF(ISNA(VLOOKUP(A143,'BL27'!A:R,18,FALSE)),0,VLOOKUP(A143,'BL27'!A:R,18,FALSE))</f>
        <v>0</v>
      </c>
      <c r="BE143" s="287"/>
      <c r="BF143" s="285">
        <f>IF(ISNA(VLOOKUP(A143,'BL28'!A:R,18,FALSE)),0,VLOOKUP(A143,'BL28'!A:R,18,FALSE))</f>
        <v>0</v>
      </c>
      <c r="BG143" s="287"/>
      <c r="BH143" s="285">
        <f>IF(ISNA(VLOOKUP(A143,'BL29'!A:R,18,FALSE)),0,VLOOKUP(A143,'BL29'!A:R,18,FALSE))</f>
        <v>0</v>
      </c>
      <c r="BI143" s="287"/>
      <c r="BJ143" s="285">
        <f>IF(ISNA(VLOOKUP(A143,'BL30'!A:R,18,FALSE)),0,VLOOKUP(A143,'BL30'!A:R,18,FALSE))</f>
        <v>0</v>
      </c>
      <c r="BK143" s="287"/>
      <c r="BL143" s="285">
        <f>IF(ISNA(VLOOKUP(A143,ATF!A:AA,27,FALSE)),0,VLOOKUP(A143,ATF!A:AA,27,FALSE))</f>
        <v>0</v>
      </c>
      <c r="BM143" s="280"/>
      <c r="BN143" s="288">
        <v>1</v>
      </c>
      <c r="BO143" s="68">
        <f t="shared" si="17"/>
        <v>0</v>
      </c>
      <c r="BP143" s="289" t="str">
        <f t="shared" si="18"/>
        <v>Schluck</v>
      </c>
      <c r="BQ143" s="290">
        <f t="shared" si="19"/>
        <v>0</v>
      </c>
      <c r="BR143" s="291"/>
      <c r="BS143" s="292" t="str">
        <f t="shared" si="20"/>
        <v/>
      </c>
    </row>
    <row r="144" spans="1:71" ht="13.9" x14ac:dyDescent="0.4">
      <c r="A144" s="284" t="s">
        <v>160</v>
      </c>
      <c r="B144" s="698" t="s">
        <v>427</v>
      </c>
      <c r="C144" s="521">
        <v>-198.4</v>
      </c>
      <c r="D144" s="285">
        <f>IF(ISNA(VLOOKUP(A144,'BL1'!A:R,18,FALSE)),0,VLOOKUP(A144,'BL1'!A:R,18,FALSE))</f>
        <v>0</v>
      </c>
      <c r="E144" s="286"/>
      <c r="F144" s="285">
        <f>IF(ISNA(VLOOKUP(A144,'BL2'!A:R,18,FALSE)),0,VLOOKUP(A144,'BL2'!A:R,18,FALSE))</f>
        <v>0</v>
      </c>
      <c r="G144" s="287"/>
      <c r="H144" s="285">
        <f>IF(ISNA(VLOOKUP(A144,'BL3'!A:R,18,FALSE)),0,VLOOKUP(A144,'BL3'!A:R,18,FALSE))</f>
        <v>0</v>
      </c>
      <c r="I144" s="287"/>
      <c r="J144" s="285">
        <f>IF(ISNA(VLOOKUP(A144,'BL4'!A:R,18,FALSE)),0,VLOOKUP(A144,'BL4'!A:R,18,FALSE))</f>
        <v>0</v>
      </c>
      <c r="K144" s="287"/>
      <c r="L144" s="285">
        <f>IF(ISNA(VLOOKUP(A144,'BL5'!A:R,18,FALSE)),0,VLOOKUP(A144,'BL5'!A:R,18,FALSE))</f>
        <v>0</v>
      </c>
      <c r="M144" s="287"/>
      <c r="N144" s="285">
        <f>IF(ISNA(VLOOKUP(A144,'BL6'!A:R,18,FALSE)),0,VLOOKUP(A144,'BL6'!A:R,18,FALSE))</f>
        <v>0</v>
      </c>
      <c r="O144" s="287"/>
      <c r="P144" s="285">
        <f>IF(ISNA(VLOOKUP(A144,'BL7'!A:R,18,FALSE)),0,VLOOKUP(A144,'BL7'!A:R,18,FALSE))</f>
        <v>0</v>
      </c>
      <c r="Q144" s="287"/>
      <c r="R144" s="285">
        <f>IF(ISNA(VLOOKUP(A144,'BL8'!A:R,18,FALSE)),0,VLOOKUP(A144,'BL8'!A:R,18,FALSE))</f>
        <v>0</v>
      </c>
      <c r="S144" s="287"/>
      <c r="T144" s="285">
        <f>IF(ISNA(VLOOKUP(A144,'BL9'!A:R,18,FALSE)),0,VLOOKUP(A144,'BL9'!A:R,18,FALSE))</f>
        <v>0</v>
      </c>
      <c r="U144" s="287"/>
      <c r="V144" s="285">
        <f>IF(ISNA(VLOOKUP(A144,'BL10'!A:R,18,FALSE)),0,VLOOKUP(A144,'BL10'!A:R,18,FALSE))</f>
        <v>0</v>
      </c>
      <c r="W144" s="287"/>
      <c r="X144" s="285">
        <f>IF(ISNA(VLOOKUP(A144,'BL11'!A:R,18,FALSE)),0,VLOOKUP(A144,'BL11'!A:R,18,FALSE))</f>
        <v>0</v>
      </c>
      <c r="Y144" s="287"/>
      <c r="Z144" s="285">
        <f>IF(ISNA(VLOOKUP(A144,'BL12'!A:R,18,FALSE)),0,VLOOKUP(A144,'BL12'!A:R,18,FALSE))</f>
        <v>0</v>
      </c>
      <c r="AA144" s="287"/>
      <c r="AB144" s="285">
        <f>IF(ISNA(VLOOKUP(A144,'BL13'!A:R,18,FALSE)),0,VLOOKUP(A144,'BL13'!A:R,18,FALSE))</f>
        <v>0</v>
      </c>
      <c r="AC144" s="287"/>
      <c r="AD144" s="285">
        <f>IF(ISNA(VLOOKUP(A144,'BL14'!A:R,18,FALSE)),0,VLOOKUP(A144,'BL14'!A:R,18,FALSE))</f>
        <v>0</v>
      </c>
      <c r="AE144" s="287"/>
      <c r="AF144" s="285">
        <f>IF(ISNA(VLOOKUP(A144,'BL15'!A:R,18,FALSE)),0,VLOOKUP(A144,'BL15'!A:R,18,FALSE))</f>
        <v>0</v>
      </c>
      <c r="AG144" s="287"/>
      <c r="AH144" s="285">
        <f>IF(ISNA(VLOOKUP(A144,'BL16'!A:R,18,FALSE)),0,VLOOKUP(A144,'BL16'!A:R,18,FALSE))</f>
        <v>0</v>
      </c>
      <c r="AI144" s="287"/>
      <c r="AJ144" s="285">
        <f>IF(ISNA(VLOOKUP(A144,'BL17'!A:R,18,FALSE)),0,VLOOKUP(A144,'BL17'!A:R,18,FALSE))</f>
        <v>0</v>
      </c>
      <c r="AK144" s="287"/>
      <c r="AL144" s="285">
        <f>IF(ISNA(VLOOKUP(A144,'BL18'!A:R,18,FALSE)),0,VLOOKUP(A144,'BL18'!A:R,18,FALSE))</f>
        <v>0</v>
      </c>
      <c r="AM144" s="287"/>
      <c r="AN144" s="285">
        <f>IF(ISNA(VLOOKUP(A144,'BL19'!A:R,18,FALSE)),0,VLOOKUP(A144,'BL19'!A:R,18,FALSE))</f>
        <v>0</v>
      </c>
      <c r="AO144" s="287"/>
      <c r="AP144" s="285">
        <f>IF(ISNA(VLOOKUP(A144,'BL20'!A:R,18,FALSE)),0,VLOOKUP(A144,'BL20'!A:R,18,FALSE))</f>
        <v>0</v>
      </c>
      <c r="AQ144" s="287"/>
      <c r="AR144" s="285">
        <f>IF(ISNA(VLOOKUP(A144,'BL21'!A:R,18,FALSE)),0,VLOOKUP(A144,'BL21'!A:R,18,FALSE))</f>
        <v>0</v>
      </c>
      <c r="AS144" s="287"/>
      <c r="AT144" s="285">
        <f>IF(ISNA(VLOOKUP(A144,'BL22'!A:R,18,FALSE)),0,VLOOKUP(A144,'BL22'!A:R,18,FALSE))</f>
        <v>0</v>
      </c>
      <c r="AU144" s="287"/>
      <c r="AV144" s="285">
        <f>IF(ISNA(VLOOKUP(A144,'BL23'!A:R,18,FALSE)),0,VLOOKUP(A144,'BL23'!A:R,18,FALSE))</f>
        <v>0</v>
      </c>
      <c r="AW144" s="287"/>
      <c r="AX144" s="285">
        <f>IF(ISNA(VLOOKUP(A144,'BL24'!A:R,18,FALSE)),0,VLOOKUP(A144,'BL24'!A:R,18,FALSE))</f>
        <v>0</v>
      </c>
      <c r="AY144" s="287"/>
      <c r="AZ144" s="285">
        <f>IF(ISNA(VLOOKUP(A144,'BL25'!A:R,18,FALSE)),0,VLOOKUP(A144,'BL25'!A:R,18,FALSE))</f>
        <v>0</v>
      </c>
      <c r="BA144" s="287"/>
      <c r="BB144" s="285">
        <f>IF(ISNA(VLOOKUP(A144,'BL26'!A:R,18,FALSE)),0,VLOOKUP(A144,'BL26'!A:R,18,FALSE))</f>
        <v>0</v>
      </c>
      <c r="BC144" s="287"/>
      <c r="BD144" s="285">
        <f>IF(ISNA(VLOOKUP(A144,'BL27'!A:R,18,FALSE)),0,VLOOKUP(A144,'BL27'!A:R,18,FALSE))</f>
        <v>0</v>
      </c>
      <c r="BE144" s="287"/>
      <c r="BF144" s="285">
        <f>IF(ISNA(VLOOKUP(A144,'BL28'!A:R,18,FALSE)),0,VLOOKUP(A144,'BL28'!A:R,18,FALSE))</f>
        <v>0</v>
      </c>
      <c r="BG144" s="287"/>
      <c r="BH144" s="285">
        <f>IF(ISNA(VLOOKUP(A144,'BL29'!A:R,18,FALSE)),0,VLOOKUP(A144,'BL29'!A:R,18,FALSE))</f>
        <v>0</v>
      </c>
      <c r="BI144" s="287"/>
      <c r="BJ144" s="285">
        <f>IF(ISNA(VLOOKUP(A144,'BL30'!A:R,18,FALSE)),0,VLOOKUP(A144,'BL30'!A:R,18,FALSE))</f>
        <v>0</v>
      </c>
      <c r="BK144" s="287"/>
      <c r="BL144" s="285">
        <f>IF(ISNA(VLOOKUP(A144,ATF!A:AA,27,FALSE)),0,VLOOKUP(A144,ATF!A:AA,27,FALSE))</f>
        <v>0</v>
      </c>
      <c r="BM144" s="280"/>
      <c r="BN144" s="288">
        <v>1</v>
      </c>
      <c r="BO144" s="68">
        <f t="shared" si="17"/>
        <v>-198.4</v>
      </c>
      <c r="BP144" s="289" t="str">
        <f t="shared" si="18"/>
        <v>Schlund</v>
      </c>
      <c r="BQ144" s="290">
        <f t="shared" si="19"/>
        <v>198.4</v>
      </c>
      <c r="BR144" s="291"/>
      <c r="BS144" s="292" t="str">
        <f t="shared" si="20"/>
        <v/>
      </c>
    </row>
    <row r="145" spans="1:71" ht="13.9" x14ac:dyDescent="0.4">
      <c r="A145" s="284" t="s">
        <v>161</v>
      </c>
      <c r="B145" s="698" t="s">
        <v>428</v>
      </c>
      <c r="C145" s="521">
        <v>-114.1</v>
      </c>
      <c r="D145" s="285">
        <f>IF(ISNA(VLOOKUP(A145,'BL1'!A:R,18,FALSE)),0,VLOOKUP(A145,'BL1'!A:R,18,FALSE))</f>
        <v>0</v>
      </c>
      <c r="E145" s="286"/>
      <c r="F145" s="285">
        <f>IF(ISNA(VLOOKUP(A145,'BL2'!A:R,18,FALSE)),0,VLOOKUP(A145,'BL2'!A:R,18,FALSE))</f>
        <v>0</v>
      </c>
      <c r="G145" s="287"/>
      <c r="H145" s="285">
        <f>IF(ISNA(VLOOKUP(A145,'BL3'!A:R,18,FALSE)),0,VLOOKUP(A145,'BL3'!A:R,18,FALSE))</f>
        <v>0</v>
      </c>
      <c r="I145" s="287"/>
      <c r="J145" s="285">
        <f>IF(ISNA(VLOOKUP(A145,'BL4'!A:R,18,FALSE)),0,VLOOKUP(A145,'BL4'!A:R,18,FALSE))</f>
        <v>0</v>
      </c>
      <c r="K145" s="287"/>
      <c r="L145" s="285">
        <f>IF(ISNA(VLOOKUP(A145,'BL5'!A:R,18,FALSE)),0,VLOOKUP(A145,'BL5'!A:R,18,FALSE))</f>
        <v>0</v>
      </c>
      <c r="M145" s="287"/>
      <c r="N145" s="285">
        <f>IF(ISNA(VLOOKUP(A145,'BL6'!A:R,18,FALSE)),0,VLOOKUP(A145,'BL6'!A:R,18,FALSE))</f>
        <v>0</v>
      </c>
      <c r="O145" s="287"/>
      <c r="P145" s="285">
        <f>IF(ISNA(VLOOKUP(A145,'BL7'!A:R,18,FALSE)),0,VLOOKUP(A145,'BL7'!A:R,18,FALSE))</f>
        <v>0</v>
      </c>
      <c r="Q145" s="287"/>
      <c r="R145" s="285">
        <f>IF(ISNA(VLOOKUP(A145,'BL8'!A:R,18,FALSE)),0,VLOOKUP(A145,'BL8'!A:R,18,FALSE))</f>
        <v>0</v>
      </c>
      <c r="S145" s="287"/>
      <c r="T145" s="285">
        <f>IF(ISNA(VLOOKUP(A145,'BL9'!A:R,18,FALSE)),0,VLOOKUP(A145,'BL9'!A:R,18,FALSE))</f>
        <v>0</v>
      </c>
      <c r="U145" s="287"/>
      <c r="V145" s="285">
        <f>IF(ISNA(VLOOKUP(A145,'BL10'!A:R,18,FALSE)),0,VLOOKUP(A145,'BL10'!A:R,18,FALSE))</f>
        <v>0</v>
      </c>
      <c r="W145" s="287"/>
      <c r="X145" s="285">
        <f>IF(ISNA(VLOOKUP(A145,'BL11'!A:R,18,FALSE)),0,VLOOKUP(A145,'BL11'!A:R,18,FALSE))</f>
        <v>0</v>
      </c>
      <c r="Y145" s="287"/>
      <c r="Z145" s="285">
        <f>IF(ISNA(VLOOKUP(A145,'BL12'!A:R,18,FALSE)),0,VLOOKUP(A145,'BL12'!A:R,18,FALSE))</f>
        <v>0</v>
      </c>
      <c r="AA145" s="287"/>
      <c r="AB145" s="285">
        <f>IF(ISNA(VLOOKUP(A145,'BL13'!A:R,18,FALSE)),0,VLOOKUP(A145,'BL13'!A:R,18,FALSE))</f>
        <v>0</v>
      </c>
      <c r="AC145" s="287"/>
      <c r="AD145" s="285">
        <f>IF(ISNA(VLOOKUP(A145,'BL14'!A:R,18,FALSE)),0,VLOOKUP(A145,'BL14'!A:R,18,FALSE))</f>
        <v>0</v>
      </c>
      <c r="AE145" s="287"/>
      <c r="AF145" s="285">
        <f>IF(ISNA(VLOOKUP(A145,'BL15'!A:R,18,FALSE)),0,VLOOKUP(A145,'BL15'!A:R,18,FALSE))</f>
        <v>0</v>
      </c>
      <c r="AG145" s="287"/>
      <c r="AH145" s="285">
        <f>IF(ISNA(VLOOKUP(A145,'BL16'!A:R,18,FALSE)),0,VLOOKUP(A145,'BL16'!A:R,18,FALSE))</f>
        <v>0</v>
      </c>
      <c r="AI145" s="287"/>
      <c r="AJ145" s="285">
        <f>IF(ISNA(VLOOKUP(A145,'BL17'!A:R,18,FALSE)),0,VLOOKUP(A145,'BL17'!A:R,18,FALSE))</f>
        <v>0</v>
      </c>
      <c r="AK145" s="287"/>
      <c r="AL145" s="285">
        <f>IF(ISNA(VLOOKUP(A145,'BL18'!A:R,18,FALSE)),0,VLOOKUP(A145,'BL18'!A:R,18,FALSE))</f>
        <v>0</v>
      </c>
      <c r="AM145" s="287"/>
      <c r="AN145" s="285">
        <f>IF(ISNA(VLOOKUP(A145,'BL19'!A:R,18,FALSE)),0,VLOOKUP(A145,'BL19'!A:R,18,FALSE))</f>
        <v>0</v>
      </c>
      <c r="AO145" s="287"/>
      <c r="AP145" s="285">
        <f>IF(ISNA(VLOOKUP(A145,'BL20'!A:R,18,FALSE)),0,VLOOKUP(A145,'BL20'!A:R,18,FALSE))</f>
        <v>0</v>
      </c>
      <c r="AQ145" s="287"/>
      <c r="AR145" s="285">
        <f>IF(ISNA(VLOOKUP(A145,'BL21'!A:R,18,FALSE)),0,VLOOKUP(A145,'BL21'!A:R,18,FALSE))</f>
        <v>0</v>
      </c>
      <c r="AS145" s="287"/>
      <c r="AT145" s="285">
        <f>IF(ISNA(VLOOKUP(A145,'BL22'!A:R,18,FALSE)),0,VLOOKUP(A145,'BL22'!A:R,18,FALSE))</f>
        <v>0</v>
      </c>
      <c r="AU145" s="287"/>
      <c r="AV145" s="285">
        <f>IF(ISNA(VLOOKUP(A145,'BL23'!A:R,18,FALSE)),0,VLOOKUP(A145,'BL23'!A:R,18,FALSE))</f>
        <v>0</v>
      </c>
      <c r="AW145" s="287"/>
      <c r="AX145" s="285">
        <f>IF(ISNA(VLOOKUP(A145,'BL24'!A:R,18,FALSE)),0,VLOOKUP(A145,'BL24'!A:R,18,FALSE))</f>
        <v>0</v>
      </c>
      <c r="AY145" s="287"/>
      <c r="AZ145" s="285">
        <f>IF(ISNA(VLOOKUP(A145,'BL25'!A:R,18,FALSE)),0,VLOOKUP(A145,'BL25'!A:R,18,FALSE))</f>
        <v>0</v>
      </c>
      <c r="BA145" s="287"/>
      <c r="BB145" s="285">
        <f>IF(ISNA(VLOOKUP(A145,'BL26'!A:R,18,FALSE)),0,VLOOKUP(A145,'BL26'!A:R,18,FALSE))</f>
        <v>0</v>
      </c>
      <c r="BC145" s="287"/>
      <c r="BD145" s="285">
        <f>IF(ISNA(VLOOKUP(A145,'BL27'!A:R,18,FALSE)),0,VLOOKUP(A145,'BL27'!A:R,18,FALSE))</f>
        <v>0</v>
      </c>
      <c r="BE145" s="287"/>
      <c r="BF145" s="285">
        <f>IF(ISNA(VLOOKUP(A145,'BL28'!A:R,18,FALSE)),0,VLOOKUP(A145,'BL28'!A:R,18,FALSE))</f>
        <v>0</v>
      </c>
      <c r="BG145" s="287"/>
      <c r="BH145" s="285">
        <f>IF(ISNA(VLOOKUP(A145,'BL29'!A:R,18,FALSE)),0,VLOOKUP(A145,'BL29'!A:R,18,FALSE))</f>
        <v>0</v>
      </c>
      <c r="BI145" s="287"/>
      <c r="BJ145" s="285">
        <f>IF(ISNA(VLOOKUP(A145,'BL30'!A:R,18,FALSE)),0,VLOOKUP(A145,'BL30'!A:R,18,FALSE))</f>
        <v>0</v>
      </c>
      <c r="BK145" s="287"/>
      <c r="BL145" s="285">
        <f>IF(ISNA(VLOOKUP(A145,ATF!A:AA,27,FALSE)),0,VLOOKUP(A145,ATF!A:AA,27,FALSE))</f>
        <v>0</v>
      </c>
      <c r="BM145" s="280"/>
      <c r="BN145" s="288">
        <v>1</v>
      </c>
      <c r="BO145" s="68">
        <f t="shared" si="17"/>
        <v>-114.1</v>
      </c>
      <c r="BP145" s="289" t="str">
        <f t="shared" si="18"/>
        <v>Schoko</v>
      </c>
      <c r="BQ145" s="290">
        <f t="shared" si="19"/>
        <v>114.1</v>
      </c>
      <c r="BR145" s="291"/>
      <c r="BS145" s="292" t="str">
        <f t="shared" si="20"/>
        <v/>
      </c>
    </row>
    <row r="146" spans="1:71" ht="13.9" x14ac:dyDescent="0.4">
      <c r="A146" s="284" t="s">
        <v>511</v>
      </c>
      <c r="B146" s="693" t="s">
        <v>523</v>
      </c>
      <c r="C146" s="521">
        <v>-22.6</v>
      </c>
      <c r="D146" s="285">
        <f>IF(ISNA(VLOOKUP(A146,'BL1'!A:R,18,FALSE)),0,VLOOKUP(A146,'BL1'!A:R,18,FALSE))</f>
        <v>0</v>
      </c>
      <c r="E146" s="286"/>
      <c r="F146" s="285">
        <f>IF(ISNA(VLOOKUP(A146,'BL2'!A:R,18,FALSE)),0,VLOOKUP(A146,'BL2'!A:R,18,FALSE))</f>
        <v>32.4</v>
      </c>
      <c r="G146" s="287"/>
      <c r="H146" s="285">
        <f>IF(ISNA(VLOOKUP(A146,'BL3'!A:R,18,FALSE)),0,VLOOKUP(A146,'BL3'!A:R,18,FALSE))</f>
        <v>0</v>
      </c>
      <c r="I146" s="287"/>
      <c r="J146" s="285">
        <f>IF(ISNA(VLOOKUP(A146,'BL4'!A:R,18,FALSE)),0,VLOOKUP(A146,'BL4'!A:R,18,FALSE))</f>
        <v>0</v>
      </c>
      <c r="K146" s="287"/>
      <c r="L146" s="285">
        <f>IF(ISNA(VLOOKUP(A146,'BL5'!A:R,18,FALSE)),0,VLOOKUP(A146,'BL5'!A:R,18,FALSE))</f>
        <v>0</v>
      </c>
      <c r="M146" s="287"/>
      <c r="N146" s="285">
        <f>IF(ISNA(VLOOKUP(A146,'BL6'!A:R,18,FALSE)),0,VLOOKUP(A146,'BL6'!A:R,18,FALSE))</f>
        <v>0</v>
      </c>
      <c r="O146" s="287"/>
      <c r="P146" s="285">
        <f>IF(ISNA(VLOOKUP(A146,'BL7'!A:R,18,FALSE)),0,VLOOKUP(A146,'BL7'!A:R,18,FALSE))</f>
        <v>0</v>
      </c>
      <c r="Q146" s="287"/>
      <c r="R146" s="285">
        <f>IF(ISNA(VLOOKUP(A146,'BL8'!A:R,18,FALSE)),0,VLOOKUP(A146,'BL8'!A:R,18,FALSE))</f>
        <v>0</v>
      </c>
      <c r="S146" s="287"/>
      <c r="T146" s="285">
        <f>IF(ISNA(VLOOKUP(A146,'BL9'!A:R,18,FALSE)),0,VLOOKUP(A146,'BL9'!A:R,18,FALSE))</f>
        <v>0</v>
      </c>
      <c r="U146" s="287"/>
      <c r="V146" s="285">
        <f>IF(ISNA(VLOOKUP(A146,'BL10'!A:R,18,FALSE)),0,VLOOKUP(A146,'BL10'!A:R,18,FALSE))</f>
        <v>0</v>
      </c>
      <c r="W146" s="287"/>
      <c r="X146" s="285">
        <f>IF(ISNA(VLOOKUP(A146,'BL11'!A:R,18,FALSE)),0,VLOOKUP(A146,'BL11'!A:R,18,FALSE))</f>
        <v>0</v>
      </c>
      <c r="Y146" s="287"/>
      <c r="Z146" s="285">
        <f>IF(ISNA(VLOOKUP(A146,'BL12'!A:R,18,FALSE)),0,VLOOKUP(A146,'BL12'!A:R,18,FALSE))</f>
        <v>0</v>
      </c>
      <c r="AA146" s="287"/>
      <c r="AB146" s="285">
        <f>IF(ISNA(VLOOKUP(A146,'BL13'!A:R,18,FALSE)),0,VLOOKUP(A146,'BL13'!A:R,18,FALSE))</f>
        <v>0</v>
      </c>
      <c r="AC146" s="287"/>
      <c r="AD146" s="285">
        <f>IF(ISNA(VLOOKUP(A146,'BL14'!A:R,18,FALSE)),0,VLOOKUP(A146,'BL14'!A:R,18,FALSE))</f>
        <v>0</v>
      </c>
      <c r="AE146" s="287"/>
      <c r="AF146" s="285">
        <f>IF(ISNA(VLOOKUP(A146,'BL15'!A:R,18,FALSE)),0,VLOOKUP(A146,'BL15'!A:R,18,FALSE))</f>
        <v>0</v>
      </c>
      <c r="AG146" s="287"/>
      <c r="AH146" s="285">
        <f>IF(ISNA(VLOOKUP(A146,'BL16'!A:R,18,FALSE)),0,VLOOKUP(A146,'BL16'!A:R,18,FALSE))</f>
        <v>0</v>
      </c>
      <c r="AI146" s="287"/>
      <c r="AJ146" s="285">
        <f>IF(ISNA(VLOOKUP(A146,'BL17'!A:R,18,FALSE)),0,VLOOKUP(A146,'BL17'!A:R,18,FALSE))</f>
        <v>0</v>
      </c>
      <c r="AK146" s="287"/>
      <c r="AL146" s="285">
        <f>IF(ISNA(VLOOKUP(A146,'BL18'!A:R,18,FALSE)),0,VLOOKUP(A146,'BL18'!A:R,18,FALSE))</f>
        <v>0</v>
      </c>
      <c r="AM146" s="287"/>
      <c r="AN146" s="285">
        <f>IF(ISNA(VLOOKUP(A146,'BL19'!A:R,18,FALSE)),0,VLOOKUP(A146,'BL19'!A:R,18,FALSE))</f>
        <v>0</v>
      </c>
      <c r="AO146" s="287"/>
      <c r="AP146" s="285">
        <f>IF(ISNA(VLOOKUP(A146,'BL20'!A:R,18,FALSE)),0,VLOOKUP(A146,'BL20'!A:R,18,FALSE))</f>
        <v>0</v>
      </c>
      <c r="AQ146" s="287"/>
      <c r="AR146" s="285">
        <f>IF(ISNA(VLOOKUP(A146,'BL21'!A:R,18,FALSE)),0,VLOOKUP(A146,'BL21'!A:R,18,FALSE))</f>
        <v>0</v>
      </c>
      <c r="AS146" s="287"/>
      <c r="AT146" s="285">
        <f>IF(ISNA(VLOOKUP(A146,'BL22'!A:R,18,FALSE)),0,VLOOKUP(A146,'BL22'!A:R,18,FALSE))</f>
        <v>0</v>
      </c>
      <c r="AU146" s="287"/>
      <c r="AV146" s="285">
        <f>IF(ISNA(VLOOKUP(A146,'BL23'!A:R,18,FALSE)),0,VLOOKUP(A146,'BL23'!A:R,18,FALSE))</f>
        <v>0</v>
      </c>
      <c r="AW146" s="287"/>
      <c r="AX146" s="285">
        <f>IF(ISNA(VLOOKUP(A146,'BL24'!A:R,18,FALSE)),0,VLOOKUP(A146,'BL24'!A:R,18,FALSE))</f>
        <v>0</v>
      </c>
      <c r="AY146" s="287"/>
      <c r="AZ146" s="285">
        <f>IF(ISNA(VLOOKUP(A146,'BL25'!A:R,18,FALSE)),0,VLOOKUP(A146,'BL25'!A:R,18,FALSE))</f>
        <v>0</v>
      </c>
      <c r="BA146" s="287"/>
      <c r="BB146" s="285">
        <f>IF(ISNA(VLOOKUP(A146,'BL26'!A:R,18,FALSE)),0,VLOOKUP(A146,'BL26'!A:R,18,FALSE))</f>
        <v>0</v>
      </c>
      <c r="BC146" s="287"/>
      <c r="BD146" s="285">
        <f>IF(ISNA(VLOOKUP(A146,'BL27'!A:R,18,FALSE)),0,VLOOKUP(A146,'BL27'!A:R,18,FALSE))</f>
        <v>0</v>
      </c>
      <c r="BE146" s="287"/>
      <c r="BF146" s="285">
        <f>IF(ISNA(VLOOKUP(A146,'BL28'!A:R,18,FALSE)),0,VLOOKUP(A146,'BL28'!A:R,18,FALSE))</f>
        <v>0</v>
      </c>
      <c r="BG146" s="287"/>
      <c r="BH146" s="285">
        <f>IF(ISNA(VLOOKUP(A146,'BL29'!A:R,18,FALSE)),0,VLOOKUP(A146,'BL29'!A:R,18,FALSE))</f>
        <v>0</v>
      </c>
      <c r="BI146" s="287"/>
      <c r="BJ146" s="285">
        <f>IF(ISNA(VLOOKUP(A146,'BL30'!A:R,18,FALSE)),0,VLOOKUP(A146,'BL30'!A:R,18,FALSE))</f>
        <v>0</v>
      </c>
      <c r="BK146" s="287"/>
      <c r="BL146" s="285">
        <f>IF(ISNA(VLOOKUP(A146,ATF!A:AA,27,FALSE)),0,VLOOKUP(A146,ATF!A:AA,27,FALSE))</f>
        <v>0</v>
      </c>
      <c r="BM146" s="280"/>
      <c r="BN146" s="288">
        <v>1</v>
      </c>
      <c r="BO146" s="68">
        <f t="shared" si="17"/>
        <v>9.7999999999999972</v>
      </c>
      <c r="BP146" s="289" t="str">
        <f t="shared" si="18"/>
        <v>Schutzpatron</v>
      </c>
      <c r="BQ146" s="290">
        <f t="shared" si="19"/>
        <v>-9.7999999999999972</v>
      </c>
      <c r="BR146" s="291" t="s">
        <v>294</v>
      </c>
      <c r="BS146" s="292" t="str">
        <f t="shared" si="20"/>
        <v/>
      </c>
    </row>
    <row r="147" spans="1:71" ht="13.9" x14ac:dyDescent="0.4">
      <c r="A147" s="284" t="s">
        <v>488</v>
      </c>
      <c r="B147" s="695" t="s">
        <v>506</v>
      </c>
      <c r="C147" s="521">
        <v>284.05</v>
      </c>
      <c r="D147" s="285">
        <f>IF(ISNA(VLOOKUP(A147,'BL1'!A:R,18,FALSE)),0,VLOOKUP(A147,'BL1'!A:R,18,FALSE))</f>
        <v>7.9</v>
      </c>
      <c r="E147" s="286"/>
      <c r="F147" s="285">
        <f>IF(ISNA(VLOOKUP(A147,'BL2'!A:R,18,FALSE)),0,VLOOKUP(A147,'BL2'!A:R,18,FALSE))</f>
        <v>3.4</v>
      </c>
      <c r="G147" s="287"/>
      <c r="H147" s="285">
        <f>IF(ISNA(VLOOKUP(A147,'BL3'!A:R,18,FALSE)),0,VLOOKUP(A147,'BL3'!A:R,18,FALSE))</f>
        <v>0</v>
      </c>
      <c r="I147" s="287"/>
      <c r="J147" s="285">
        <f>IF(ISNA(VLOOKUP(A147,'BL4'!A:R,18,FALSE)),0,VLOOKUP(A147,'BL4'!A:R,18,FALSE))</f>
        <v>0</v>
      </c>
      <c r="K147" s="287"/>
      <c r="L147" s="285">
        <f>IF(ISNA(VLOOKUP(A147,'BL5'!A:R,18,FALSE)),0,VLOOKUP(A147,'BL5'!A:R,18,FALSE))</f>
        <v>0</v>
      </c>
      <c r="M147" s="287"/>
      <c r="N147" s="285">
        <f>IF(ISNA(VLOOKUP(A147,'BL6'!A:R,18,FALSE)),0,VLOOKUP(A147,'BL6'!A:R,18,FALSE))</f>
        <v>0</v>
      </c>
      <c r="O147" s="287"/>
      <c r="P147" s="285">
        <f>IF(ISNA(VLOOKUP(A147,'BL7'!A:R,18,FALSE)),0,VLOOKUP(A147,'BL7'!A:R,18,FALSE))</f>
        <v>0</v>
      </c>
      <c r="Q147" s="287"/>
      <c r="R147" s="285">
        <f>IF(ISNA(VLOOKUP(A147,'BL8'!A:R,18,FALSE)),0,VLOOKUP(A147,'BL8'!A:R,18,FALSE))</f>
        <v>0</v>
      </c>
      <c r="S147" s="287"/>
      <c r="T147" s="285">
        <f>IF(ISNA(VLOOKUP(A147,'BL9'!A:R,18,FALSE)),0,VLOOKUP(A147,'BL9'!A:R,18,FALSE))</f>
        <v>0</v>
      </c>
      <c r="U147" s="287"/>
      <c r="V147" s="285">
        <f>IF(ISNA(VLOOKUP(A147,'BL10'!A:R,18,FALSE)),0,VLOOKUP(A147,'BL10'!A:R,18,FALSE))</f>
        <v>0</v>
      </c>
      <c r="W147" s="287"/>
      <c r="X147" s="285">
        <f>IF(ISNA(VLOOKUP(A147,'BL11'!A:R,18,FALSE)),0,VLOOKUP(A147,'BL11'!A:R,18,FALSE))</f>
        <v>0</v>
      </c>
      <c r="Y147" s="287"/>
      <c r="Z147" s="285">
        <f>IF(ISNA(VLOOKUP(A147,'BL12'!A:R,18,FALSE)),0,VLOOKUP(A147,'BL12'!A:R,18,FALSE))</f>
        <v>0</v>
      </c>
      <c r="AA147" s="287"/>
      <c r="AB147" s="285">
        <f>IF(ISNA(VLOOKUP(A147,'BL13'!A:R,18,FALSE)),0,VLOOKUP(A147,'BL13'!A:R,18,FALSE))</f>
        <v>0</v>
      </c>
      <c r="AC147" s="287"/>
      <c r="AD147" s="285">
        <f>IF(ISNA(VLOOKUP(A147,'BL14'!A:R,18,FALSE)),0,VLOOKUP(A147,'BL14'!A:R,18,FALSE))</f>
        <v>0</v>
      </c>
      <c r="AE147" s="287"/>
      <c r="AF147" s="285">
        <f>IF(ISNA(VLOOKUP(A147,'BL15'!A:R,18,FALSE)),0,VLOOKUP(A147,'BL15'!A:R,18,FALSE))</f>
        <v>0</v>
      </c>
      <c r="AG147" s="287"/>
      <c r="AH147" s="285">
        <f>IF(ISNA(VLOOKUP(A147,'BL16'!A:R,18,FALSE)),0,VLOOKUP(A147,'BL16'!A:R,18,FALSE))</f>
        <v>0</v>
      </c>
      <c r="AI147" s="287"/>
      <c r="AJ147" s="285">
        <f>IF(ISNA(VLOOKUP(A147,'BL17'!A:R,18,FALSE)),0,VLOOKUP(A147,'BL17'!A:R,18,FALSE))</f>
        <v>0</v>
      </c>
      <c r="AK147" s="287"/>
      <c r="AL147" s="285">
        <f>IF(ISNA(VLOOKUP(A147,'BL18'!A:R,18,FALSE)),0,VLOOKUP(A147,'BL18'!A:R,18,FALSE))</f>
        <v>0</v>
      </c>
      <c r="AM147" s="287"/>
      <c r="AN147" s="285">
        <f>IF(ISNA(VLOOKUP(A147,'BL19'!A:R,18,FALSE)),0,VLOOKUP(A147,'BL19'!A:R,18,FALSE))</f>
        <v>0</v>
      </c>
      <c r="AO147" s="287"/>
      <c r="AP147" s="285">
        <f>IF(ISNA(VLOOKUP(A147,'BL20'!A:R,18,FALSE)),0,VLOOKUP(A147,'BL20'!A:R,18,FALSE))</f>
        <v>0</v>
      </c>
      <c r="AQ147" s="287"/>
      <c r="AR147" s="285">
        <f>IF(ISNA(VLOOKUP(A147,'BL21'!A:R,18,FALSE)),0,VLOOKUP(A147,'BL21'!A:R,18,FALSE))</f>
        <v>0</v>
      </c>
      <c r="AS147" s="287"/>
      <c r="AT147" s="285">
        <f>IF(ISNA(VLOOKUP(A147,'BL22'!A:R,18,FALSE)),0,VLOOKUP(A147,'BL22'!A:R,18,FALSE))</f>
        <v>0</v>
      </c>
      <c r="AU147" s="287"/>
      <c r="AV147" s="285">
        <f>IF(ISNA(VLOOKUP(A147,'BL23'!A:R,18,FALSE)),0,VLOOKUP(A147,'BL23'!A:R,18,FALSE))</f>
        <v>0</v>
      </c>
      <c r="AW147" s="287"/>
      <c r="AX147" s="285">
        <f>IF(ISNA(VLOOKUP(A147,'BL24'!A:R,18,FALSE)),0,VLOOKUP(A147,'BL24'!A:R,18,FALSE))</f>
        <v>0</v>
      </c>
      <c r="AY147" s="287"/>
      <c r="AZ147" s="285">
        <f>IF(ISNA(VLOOKUP(A147,'BL25'!A:R,18,FALSE)),0,VLOOKUP(A147,'BL25'!A:R,18,FALSE))</f>
        <v>0</v>
      </c>
      <c r="BA147" s="287"/>
      <c r="BB147" s="285">
        <f>IF(ISNA(VLOOKUP(A147,'BL26'!A:R,18,FALSE)),0,VLOOKUP(A147,'BL26'!A:R,18,FALSE))</f>
        <v>0</v>
      </c>
      <c r="BC147" s="287"/>
      <c r="BD147" s="285">
        <f>IF(ISNA(VLOOKUP(A147,'BL27'!A:R,18,FALSE)),0,VLOOKUP(A147,'BL27'!A:R,18,FALSE))</f>
        <v>0</v>
      </c>
      <c r="BE147" s="287"/>
      <c r="BF147" s="285">
        <f>IF(ISNA(VLOOKUP(A147,'BL28'!A:R,18,FALSE)),0,VLOOKUP(A147,'BL28'!A:R,18,FALSE))</f>
        <v>0</v>
      </c>
      <c r="BG147" s="287"/>
      <c r="BH147" s="285">
        <f>IF(ISNA(VLOOKUP(A147,'BL29'!A:R,18,FALSE)),0,VLOOKUP(A147,'BL29'!A:R,18,FALSE))</f>
        <v>0</v>
      </c>
      <c r="BI147" s="287"/>
      <c r="BJ147" s="285">
        <f>IF(ISNA(VLOOKUP(A147,'BL30'!A:R,18,FALSE)),0,VLOOKUP(A147,'BL30'!A:R,18,FALSE))</f>
        <v>0</v>
      </c>
      <c r="BK147" s="287"/>
      <c r="BL147" s="285">
        <f>IF(ISNA(VLOOKUP(A147,ATF!A:AA,27,FALSE)),0,VLOOKUP(A147,ATF!A:AA,27,FALSE))</f>
        <v>0</v>
      </c>
      <c r="BM147" s="280"/>
      <c r="BN147" s="288">
        <v>0.5</v>
      </c>
      <c r="BO147" s="68">
        <f t="shared" si="17"/>
        <v>289.7</v>
      </c>
      <c r="BP147" s="289" t="str">
        <f t="shared" si="18"/>
        <v>Scipio</v>
      </c>
      <c r="BQ147" s="290">
        <f t="shared" si="19"/>
        <v>0</v>
      </c>
      <c r="BR147" s="291"/>
      <c r="BS147" s="292" t="str">
        <f t="shared" si="20"/>
        <v/>
      </c>
    </row>
    <row r="148" spans="1:71" ht="13.9" x14ac:dyDescent="0.4">
      <c r="A148" s="284" t="s">
        <v>162</v>
      </c>
      <c r="B148" s="698" t="s">
        <v>429</v>
      </c>
      <c r="C148" s="521">
        <v>-4.2999999999999972</v>
      </c>
      <c r="D148" s="285">
        <f>IF(ISNA(VLOOKUP(A148,'BL1'!A:R,18,FALSE)),0,VLOOKUP(A148,'BL1'!A:R,18,FALSE))</f>
        <v>0</v>
      </c>
      <c r="E148" s="286"/>
      <c r="F148" s="285">
        <f>IF(ISNA(VLOOKUP(A148,'BL2'!A:R,18,FALSE)),0,VLOOKUP(A148,'BL2'!A:R,18,FALSE))</f>
        <v>0</v>
      </c>
      <c r="G148" s="287"/>
      <c r="H148" s="285">
        <f>IF(ISNA(VLOOKUP(A148,'BL3'!A:R,18,FALSE)),0,VLOOKUP(A148,'BL3'!A:R,18,FALSE))</f>
        <v>0</v>
      </c>
      <c r="I148" s="287"/>
      <c r="J148" s="285">
        <f>IF(ISNA(VLOOKUP(A148,'BL4'!A:R,18,FALSE)),0,VLOOKUP(A148,'BL4'!A:R,18,FALSE))</f>
        <v>0</v>
      </c>
      <c r="K148" s="287"/>
      <c r="L148" s="285">
        <f>IF(ISNA(VLOOKUP(A148,'BL5'!A:R,18,FALSE)),0,VLOOKUP(A148,'BL5'!A:R,18,FALSE))</f>
        <v>0</v>
      </c>
      <c r="M148" s="287"/>
      <c r="N148" s="285">
        <f>IF(ISNA(VLOOKUP(A148,'BL6'!A:R,18,FALSE)),0,VLOOKUP(A148,'BL6'!A:R,18,FALSE))</f>
        <v>0</v>
      </c>
      <c r="O148" s="287"/>
      <c r="P148" s="285">
        <f>IF(ISNA(VLOOKUP(A148,'BL7'!A:R,18,FALSE)),0,VLOOKUP(A148,'BL7'!A:R,18,FALSE))</f>
        <v>0</v>
      </c>
      <c r="Q148" s="287"/>
      <c r="R148" s="285">
        <f>IF(ISNA(VLOOKUP(A148,'BL8'!A:R,18,FALSE)),0,VLOOKUP(A148,'BL8'!A:R,18,FALSE))</f>
        <v>0</v>
      </c>
      <c r="S148" s="287"/>
      <c r="T148" s="285">
        <f>IF(ISNA(VLOOKUP(A148,'BL9'!A:R,18,FALSE)),0,VLOOKUP(A148,'BL9'!A:R,18,FALSE))</f>
        <v>0</v>
      </c>
      <c r="U148" s="287"/>
      <c r="V148" s="285">
        <f>IF(ISNA(VLOOKUP(A148,'BL10'!A:R,18,FALSE)),0,VLOOKUP(A148,'BL10'!A:R,18,FALSE))</f>
        <v>0</v>
      </c>
      <c r="W148" s="287"/>
      <c r="X148" s="285">
        <f>IF(ISNA(VLOOKUP(A148,'BL11'!A:R,18,FALSE)),0,VLOOKUP(A148,'BL11'!A:R,18,FALSE))</f>
        <v>0</v>
      </c>
      <c r="Y148" s="287"/>
      <c r="Z148" s="285">
        <f>IF(ISNA(VLOOKUP(A148,'BL12'!A:R,18,FALSE)),0,VLOOKUP(A148,'BL12'!A:R,18,FALSE))</f>
        <v>0</v>
      </c>
      <c r="AA148" s="287"/>
      <c r="AB148" s="285">
        <f>IF(ISNA(VLOOKUP(A148,'BL13'!A:R,18,FALSE)),0,VLOOKUP(A148,'BL13'!A:R,18,FALSE))</f>
        <v>0</v>
      </c>
      <c r="AC148" s="287"/>
      <c r="AD148" s="285">
        <f>IF(ISNA(VLOOKUP(A148,'BL14'!A:R,18,FALSE)),0,VLOOKUP(A148,'BL14'!A:R,18,FALSE))</f>
        <v>0</v>
      </c>
      <c r="AE148" s="287"/>
      <c r="AF148" s="285">
        <f>IF(ISNA(VLOOKUP(A148,'BL15'!A:R,18,FALSE)),0,VLOOKUP(A148,'BL15'!A:R,18,FALSE))</f>
        <v>0</v>
      </c>
      <c r="AG148" s="287"/>
      <c r="AH148" s="285">
        <f>IF(ISNA(VLOOKUP(A148,'BL16'!A:R,18,FALSE)),0,VLOOKUP(A148,'BL16'!A:R,18,FALSE))</f>
        <v>0</v>
      </c>
      <c r="AI148" s="287"/>
      <c r="AJ148" s="285">
        <f>IF(ISNA(VLOOKUP(A148,'BL17'!A:R,18,FALSE)),0,VLOOKUP(A148,'BL17'!A:R,18,FALSE))</f>
        <v>0</v>
      </c>
      <c r="AK148" s="287"/>
      <c r="AL148" s="285">
        <f>IF(ISNA(VLOOKUP(A148,'BL18'!A:R,18,FALSE)),0,VLOOKUP(A148,'BL18'!A:R,18,FALSE))</f>
        <v>0</v>
      </c>
      <c r="AM148" s="287"/>
      <c r="AN148" s="285">
        <f>IF(ISNA(VLOOKUP(A148,'BL19'!A:R,18,FALSE)),0,VLOOKUP(A148,'BL19'!A:R,18,FALSE))</f>
        <v>0</v>
      </c>
      <c r="AO148" s="287"/>
      <c r="AP148" s="285">
        <f>IF(ISNA(VLOOKUP(A148,'BL20'!A:R,18,FALSE)),0,VLOOKUP(A148,'BL20'!A:R,18,FALSE))</f>
        <v>0</v>
      </c>
      <c r="AQ148" s="287"/>
      <c r="AR148" s="285">
        <f>IF(ISNA(VLOOKUP(A148,'BL21'!A:R,18,FALSE)),0,VLOOKUP(A148,'BL21'!A:R,18,FALSE))</f>
        <v>0</v>
      </c>
      <c r="AS148" s="287"/>
      <c r="AT148" s="285">
        <f>IF(ISNA(VLOOKUP(A148,'BL22'!A:R,18,FALSE)),0,VLOOKUP(A148,'BL22'!A:R,18,FALSE))</f>
        <v>0</v>
      </c>
      <c r="AU148" s="287"/>
      <c r="AV148" s="285">
        <f>IF(ISNA(VLOOKUP(A148,'BL23'!A:R,18,FALSE)),0,VLOOKUP(A148,'BL23'!A:R,18,FALSE))</f>
        <v>0</v>
      </c>
      <c r="AW148" s="287"/>
      <c r="AX148" s="285">
        <f>IF(ISNA(VLOOKUP(A148,'BL24'!A:R,18,FALSE)),0,VLOOKUP(A148,'BL24'!A:R,18,FALSE))</f>
        <v>0</v>
      </c>
      <c r="AY148" s="287"/>
      <c r="AZ148" s="285">
        <f>IF(ISNA(VLOOKUP(A148,'BL25'!A:R,18,FALSE)),0,VLOOKUP(A148,'BL25'!A:R,18,FALSE))</f>
        <v>0</v>
      </c>
      <c r="BA148" s="287"/>
      <c r="BB148" s="285">
        <f>IF(ISNA(VLOOKUP(A148,'BL26'!A:R,18,FALSE)),0,VLOOKUP(A148,'BL26'!A:R,18,FALSE))</f>
        <v>0</v>
      </c>
      <c r="BC148" s="287"/>
      <c r="BD148" s="285">
        <f>IF(ISNA(VLOOKUP(A148,'BL27'!A:R,18,FALSE)),0,VLOOKUP(A148,'BL27'!A:R,18,FALSE))</f>
        <v>0</v>
      </c>
      <c r="BE148" s="287"/>
      <c r="BF148" s="285">
        <f>IF(ISNA(VLOOKUP(A148,'BL28'!A:R,18,FALSE)),0,VLOOKUP(A148,'BL28'!A:R,18,FALSE))</f>
        <v>0</v>
      </c>
      <c r="BG148" s="287"/>
      <c r="BH148" s="285">
        <f>IF(ISNA(VLOOKUP(A148,'BL29'!A:R,18,FALSE)),0,VLOOKUP(A148,'BL29'!A:R,18,FALSE))</f>
        <v>0</v>
      </c>
      <c r="BI148" s="287"/>
      <c r="BJ148" s="285">
        <f>IF(ISNA(VLOOKUP(A148,'BL30'!A:R,18,FALSE)),0,VLOOKUP(A148,'BL30'!A:R,18,FALSE))</f>
        <v>0</v>
      </c>
      <c r="BK148" s="287"/>
      <c r="BL148" s="285">
        <f>IF(ISNA(VLOOKUP(A148,ATF!A:AA,27,FALSE)),0,VLOOKUP(A148,ATF!A:AA,27,FALSE))</f>
        <v>0</v>
      </c>
      <c r="BM148" s="280"/>
      <c r="BN148" s="288">
        <v>1</v>
      </c>
      <c r="BO148" s="68">
        <f t="shared" si="17"/>
        <v>-4.2999999999999972</v>
      </c>
      <c r="BP148" s="289" t="str">
        <f t="shared" si="18"/>
        <v>Seneca</v>
      </c>
      <c r="BQ148" s="290">
        <f t="shared" si="19"/>
        <v>4.2999999999999972</v>
      </c>
      <c r="BR148" s="291"/>
      <c r="BS148" s="292" t="str">
        <f t="shared" si="20"/>
        <v/>
      </c>
    </row>
    <row r="149" spans="1:71" ht="13.9" x14ac:dyDescent="0.4">
      <c r="A149" s="284" t="s">
        <v>21</v>
      </c>
      <c r="B149" s="698" t="s">
        <v>430</v>
      </c>
      <c r="C149" s="521">
        <v>16.86</v>
      </c>
      <c r="D149" s="285">
        <f>IF(ISNA(VLOOKUP(A149,'BL1'!A:R,18,FALSE)),0,VLOOKUP(A149,'BL1'!A:R,18,FALSE))</f>
        <v>4.1999999999999993</v>
      </c>
      <c r="E149" s="286"/>
      <c r="F149" s="285">
        <f>IF(ISNA(VLOOKUP(A149,'BL2'!A:R,18,FALSE)),0,VLOOKUP(A149,'BL2'!A:R,18,FALSE))</f>
        <v>0</v>
      </c>
      <c r="G149" s="287"/>
      <c r="H149" s="285">
        <f>IF(ISNA(VLOOKUP(A149,'BL3'!A:R,18,FALSE)),0,VLOOKUP(A149,'BL3'!A:R,18,FALSE))</f>
        <v>0</v>
      </c>
      <c r="I149" s="287"/>
      <c r="J149" s="285">
        <f>IF(ISNA(VLOOKUP(A149,'BL4'!A:R,18,FALSE)),0,VLOOKUP(A149,'BL4'!A:R,18,FALSE))</f>
        <v>0</v>
      </c>
      <c r="K149" s="287"/>
      <c r="L149" s="285">
        <f>IF(ISNA(VLOOKUP(A149,'BL5'!A:R,18,FALSE)),0,VLOOKUP(A149,'BL5'!A:R,18,FALSE))</f>
        <v>0</v>
      </c>
      <c r="M149" s="287"/>
      <c r="N149" s="285">
        <f>IF(ISNA(VLOOKUP(A149,'BL6'!A:R,18,FALSE)),0,VLOOKUP(A149,'BL6'!A:R,18,FALSE))</f>
        <v>0</v>
      </c>
      <c r="O149" s="287"/>
      <c r="P149" s="285">
        <f>IF(ISNA(VLOOKUP(A149,'BL7'!A:R,18,FALSE)),0,VLOOKUP(A149,'BL7'!A:R,18,FALSE))</f>
        <v>0</v>
      </c>
      <c r="Q149" s="287"/>
      <c r="R149" s="285">
        <f>IF(ISNA(VLOOKUP(A149,'BL8'!A:R,18,FALSE)),0,VLOOKUP(A149,'BL8'!A:R,18,FALSE))</f>
        <v>0</v>
      </c>
      <c r="S149" s="287"/>
      <c r="T149" s="285">
        <f>IF(ISNA(VLOOKUP(A149,'BL9'!A:R,18,FALSE)),0,VLOOKUP(A149,'BL9'!A:R,18,FALSE))</f>
        <v>0</v>
      </c>
      <c r="U149" s="287"/>
      <c r="V149" s="285">
        <f>IF(ISNA(VLOOKUP(A149,'BL10'!A:R,18,FALSE)),0,VLOOKUP(A149,'BL10'!A:R,18,FALSE))</f>
        <v>0</v>
      </c>
      <c r="W149" s="287"/>
      <c r="X149" s="285">
        <f>IF(ISNA(VLOOKUP(A149,'BL11'!A:R,18,FALSE)),0,VLOOKUP(A149,'BL11'!A:R,18,FALSE))</f>
        <v>0</v>
      </c>
      <c r="Y149" s="287"/>
      <c r="Z149" s="285">
        <f>IF(ISNA(VLOOKUP(A149,'BL12'!A:R,18,FALSE)),0,VLOOKUP(A149,'BL12'!A:R,18,FALSE))</f>
        <v>0</v>
      </c>
      <c r="AA149" s="287"/>
      <c r="AB149" s="285">
        <f>IF(ISNA(VLOOKUP(A149,'BL13'!A:R,18,FALSE)),0,VLOOKUP(A149,'BL13'!A:R,18,FALSE))</f>
        <v>0</v>
      </c>
      <c r="AC149" s="287"/>
      <c r="AD149" s="285">
        <f>IF(ISNA(VLOOKUP(A149,'BL14'!A:R,18,FALSE)),0,VLOOKUP(A149,'BL14'!A:R,18,FALSE))</f>
        <v>0</v>
      </c>
      <c r="AE149" s="287"/>
      <c r="AF149" s="285">
        <f>IF(ISNA(VLOOKUP(A149,'BL15'!A:R,18,FALSE)),0,VLOOKUP(A149,'BL15'!A:R,18,FALSE))</f>
        <v>0</v>
      </c>
      <c r="AG149" s="287"/>
      <c r="AH149" s="285">
        <f>IF(ISNA(VLOOKUP(A149,'BL16'!A:R,18,FALSE)),0,VLOOKUP(A149,'BL16'!A:R,18,FALSE))</f>
        <v>0</v>
      </c>
      <c r="AI149" s="287"/>
      <c r="AJ149" s="285">
        <f>IF(ISNA(VLOOKUP(A149,'BL17'!A:R,18,FALSE)),0,VLOOKUP(A149,'BL17'!A:R,18,FALSE))</f>
        <v>0</v>
      </c>
      <c r="AK149" s="287"/>
      <c r="AL149" s="285">
        <f>IF(ISNA(VLOOKUP(A149,'BL18'!A:R,18,FALSE)),0,VLOOKUP(A149,'BL18'!A:R,18,FALSE))</f>
        <v>0</v>
      </c>
      <c r="AM149" s="287"/>
      <c r="AN149" s="285">
        <f>IF(ISNA(VLOOKUP(A149,'BL19'!A:R,18,FALSE)),0,VLOOKUP(A149,'BL19'!A:R,18,FALSE))</f>
        <v>0</v>
      </c>
      <c r="AO149" s="287"/>
      <c r="AP149" s="285">
        <f>IF(ISNA(VLOOKUP(A149,'BL20'!A:R,18,FALSE)),0,VLOOKUP(A149,'BL20'!A:R,18,FALSE))</f>
        <v>0</v>
      </c>
      <c r="AQ149" s="287"/>
      <c r="AR149" s="285">
        <f>IF(ISNA(VLOOKUP(A149,'BL21'!A:R,18,FALSE)),0,VLOOKUP(A149,'BL21'!A:R,18,FALSE))</f>
        <v>0</v>
      </c>
      <c r="AS149" s="287"/>
      <c r="AT149" s="285">
        <f>IF(ISNA(VLOOKUP(A149,'BL22'!A:R,18,FALSE)),0,VLOOKUP(A149,'BL22'!A:R,18,FALSE))</f>
        <v>0</v>
      </c>
      <c r="AU149" s="287"/>
      <c r="AV149" s="285">
        <f>IF(ISNA(VLOOKUP(A149,'BL23'!A:R,18,FALSE)),0,VLOOKUP(A149,'BL23'!A:R,18,FALSE))</f>
        <v>0</v>
      </c>
      <c r="AW149" s="287"/>
      <c r="AX149" s="285">
        <f>IF(ISNA(VLOOKUP(A149,'BL24'!A:R,18,FALSE)),0,VLOOKUP(A149,'BL24'!A:R,18,FALSE))</f>
        <v>0</v>
      </c>
      <c r="AY149" s="287"/>
      <c r="AZ149" s="285">
        <f>IF(ISNA(VLOOKUP(A149,'BL25'!A:R,18,FALSE)),0,VLOOKUP(A149,'BL25'!A:R,18,FALSE))</f>
        <v>0</v>
      </c>
      <c r="BA149" s="287"/>
      <c r="BB149" s="285">
        <f>IF(ISNA(VLOOKUP(A149,'BL26'!A:R,18,FALSE)),0,VLOOKUP(A149,'BL26'!A:R,18,FALSE))</f>
        <v>0</v>
      </c>
      <c r="BC149" s="287"/>
      <c r="BD149" s="285">
        <f>IF(ISNA(VLOOKUP(A149,'BL27'!A:R,18,FALSE)),0,VLOOKUP(A149,'BL27'!A:R,18,FALSE))</f>
        <v>0</v>
      </c>
      <c r="BE149" s="287"/>
      <c r="BF149" s="285">
        <f>IF(ISNA(VLOOKUP(A149,'BL28'!A:R,18,FALSE)),0,VLOOKUP(A149,'BL28'!A:R,18,FALSE))</f>
        <v>0</v>
      </c>
      <c r="BG149" s="287"/>
      <c r="BH149" s="285">
        <f>IF(ISNA(VLOOKUP(A149,'BL29'!A:R,18,FALSE)),0,VLOOKUP(A149,'BL29'!A:R,18,FALSE))</f>
        <v>0</v>
      </c>
      <c r="BI149" s="287"/>
      <c r="BJ149" s="285">
        <f>IF(ISNA(VLOOKUP(A149,'BL30'!A:R,18,FALSE)),0,VLOOKUP(A149,'BL30'!A:R,18,FALSE))</f>
        <v>0</v>
      </c>
      <c r="BK149" s="287"/>
      <c r="BL149" s="285">
        <f>IF(ISNA(VLOOKUP(A149,ATF!A:AA,27,FALSE)),0,VLOOKUP(A149,ATF!A:AA,27,FALSE))</f>
        <v>0</v>
      </c>
      <c r="BM149" s="280"/>
      <c r="BN149" s="288">
        <v>1</v>
      </c>
      <c r="BO149" s="68">
        <f t="shared" si="17"/>
        <v>21.06</v>
      </c>
      <c r="BP149" s="289" t="str">
        <f t="shared" si="18"/>
        <v>SFS</v>
      </c>
      <c r="BQ149" s="290">
        <f t="shared" si="19"/>
        <v>-21.06</v>
      </c>
      <c r="BR149" s="291"/>
      <c r="BS149" s="292" t="str">
        <f t="shared" si="20"/>
        <v/>
      </c>
    </row>
    <row r="150" spans="1:71" ht="13.9" x14ac:dyDescent="0.4">
      <c r="A150" s="284" t="s">
        <v>494</v>
      </c>
      <c r="B150" s="698"/>
      <c r="C150" s="521">
        <v>0</v>
      </c>
      <c r="D150" s="285">
        <f>IF(ISNA(VLOOKUP(A150,'BL1'!A:R,18,FALSE)),0,VLOOKUP(A150,'BL1'!A:R,18,FALSE))</f>
        <v>0</v>
      </c>
      <c r="E150" s="286"/>
      <c r="F150" s="285">
        <f>IF(ISNA(VLOOKUP(A150,'BL2'!A:R,18,FALSE)),0,VLOOKUP(A150,'BL2'!A:R,18,FALSE))</f>
        <v>0</v>
      </c>
      <c r="G150" s="287"/>
      <c r="H150" s="285">
        <f>IF(ISNA(VLOOKUP(A150,'BL3'!A:R,18,FALSE)),0,VLOOKUP(A150,'BL3'!A:R,18,FALSE))</f>
        <v>0</v>
      </c>
      <c r="I150" s="287"/>
      <c r="J150" s="285">
        <f>IF(ISNA(VLOOKUP(A150,'BL4'!A:R,18,FALSE)),0,VLOOKUP(A150,'BL4'!A:R,18,FALSE))</f>
        <v>0</v>
      </c>
      <c r="K150" s="287"/>
      <c r="L150" s="285">
        <f>IF(ISNA(VLOOKUP(A150,'BL5'!A:R,18,FALSE)),0,VLOOKUP(A150,'BL5'!A:R,18,FALSE))</f>
        <v>0</v>
      </c>
      <c r="M150" s="287"/>
      <c r="N150" s="285">
        <f>IF(ISNA(VLOOKUP(A150,'BL6'!A:R,18,FALSE)),0,VLOOKUP(A150,'BL6'!A:R,18,FALSE))</f>
        <v>0</v>
      </c>
      <c r="O150" s="287"/>
      <c r="P150" s="285">
        <f>IF(ISNA(VLOOKUP(A150,'BL7'!A:R,18,FALSE)),0,VLOOKUP(A150,'BL7'!A:R,18,FALSE))</f>
        <v>0</v>
      </c>
      <c r="Q150" s="287"/>
      <c r="R150" s="285">
        <f>IF(ISNA(VLOOKUP(A150,'BL8'!A:R,18,FALSE)),0,VLOOKUP(A150,'BL8'!A:R,18,FALSE))</f>
        <v>0</v>
      </c>
      <c r="S150" s="287"/>
      <c r="T150" s="285">
        <f>IF(ISNA(VLOOKUP(A150,'BL9'!A:R,18,FALSE)),0,VLOOKUP(A150,'BL9'!A:R,18,FALSE))</f>
        <v>0</v>
      </c>
      <c r="U150" s="287"/>
      <c r="V150" s="285">
        <f>IF(ISNA(VLOOKUP(A150,'BL10'!A:R,18,FALSE)),0,VLOOKUP(A150,'BL10'!A:R,18,FALSE))</f>
        <v>0</v>
      </c>
      <c r="W150" s="287"/>
      <c r="X150" s="285">
        <f>IF(ISNA(VLOOKUP(A150,'BL11'!A:R,18,FALSE)),0,VLOOKUP(A150,'BL11'!A:R,18,FALSE))</f>
        <v>0</v>
      </c>
      <c r="Y150" s="287"/>
      <c r="Z150" s="285">
        <f>IF(ISNA(VLOOKUP(A150,'BL12'!A:R,18,FALSE)),0,VLOOKUP(A150,'BL12'!A:R,18,FALSE))</f>
        <v>0</v>
      </c>
      <c r="AA150" s="287"/>
      <c r="AB150" s="285">
        <f>IF(ISNA(VLOOKUP(A150,'BL13'!A:R,18,FALSE)),0,VLOOKUP(A150,'BL13'!A:R,18,FALSE))</f>
        <v>0</v>
      </c>
      <c r="AC150" s="287"/>
      <c r="AD150" s="285">
        <f>IF(ISNA(VLOOKUP(A150,'BL14'!A:R,18,FALSE)),0,VLOOKUP(A150,'BL14'!A:R,18,FALSE))</f>
        <v>0</v>
      </c>
      <c r="AE150" s="287"/>
      <c r="AF150" s="285">
        <f>IF(ISNA(VLOOKUP(A150,'BL15'!A:R,18,FALSE)),0,VLOOKUP(A150,'BL15'!A:R,18,FALSE))</f>
        <v>0</v>
      </c>
      <c r="AG150" s="287"/>
      <c r="AH150" s="285">
        <f>IF(ISNA(VLOOKUP(A150,'BL16'!A:R,18,FALSE)),0,VLOOKUP(A150,'BL16'!A:R,18,FALSE))</f>
        <v>0</v>
      </c>
      <c r="AI150" s="287"/>
      <c r="AJ150" s="285">
        <f>IF(ISNA(VLOOKUP(A150,'BL17'!A:R,18,FALSE)),0,VLOOKUP(A150,'BL17'!A:R,18,FALSE))</f>
        <v>0</v>
      </c>
      <c r="AK150" s="287"/>
      <c r="AL150" s="285">
        <f>IF(ISNA(VLOOKUP(A150,'BL18'!A:R,18,FALSE)),0,VLOOKUP(A150,'BL18'!A:R,18,FALSE))</f>
        <v>0</v>
      </c>
      <c r="AM150" s="287"/>
      <c r="AN150" s="285">
        <f>IF(ISNA(VLOOKUP(A150,'BL19'!A:R,18,FALSE)),0,VLOOKUP(A150,'BL19'!A:R,18,FALSE))</f>
        <v>0</v>
      </c>
      <c r="AO150" s="287"/>
      <c r="AP150" s="285">
        <f>IF(ISNA(VLOOKUP(A150,'BL20'!A:R,18,FALSE)),0,VLOOKUP(A150,'BL20'!A:R,18,FALSE))</f>
        <v>0</v>
      </c>
      <c r="AQ150" s="287"/>
      <c r="AR150" s="285">
        <f>IF(ISNA(VLOOKUP(A150,'BL21'!A:R,18,FALSE)),0,VLOOKUP(A150,'BL21'!A:R,18,FALSE))</f>
        <v>0</v>
      </c>
      <c r="AS150" s="287"/>
      <c r="AT150" s="285">
        <f>IF(ISNA(VLOOKUP(A150,'BL22'!A:R,18,FALSE)),0,VLOOKUP(A150,'BL22'!A:R,18,FALSE))</f>
        <v>0</v>
      </c>
      <c r="AU150" s="287"/>
      <c r="AV150" s="285">
        <f>IF(ISNA(VLOOKUP(A150,'BL23'!A:R,18,FALSE)),0,VLOOKUP(A150,'BL23'!A:R,18,FALSE))</f>
        <v>0</v>
      </c>
      <c r="AW150" s="287"/>
      <c r="AX150" s="285">
        <f>IF(ISNA(VLOOKUP(A150,'BL24'!A:R,18,FALSE)),0,VLOOKUP(A150,'BL24'!A:R,18,FALSE))</f>
        <v>0</v>
      </c>
      <c r="AY150" s="287"/>
      <c r="AZ150" s="285">
        <f>IF(ISNA(VLOOKUP(A150,'BL25'!A:R,18,FALSE)),0,VLOOKUP(A150,'BL25'!A:R,18,FALSE))</f>
        <v>0</v>
      </c>
      <c r="BA150" s="287"/>
      <c r="BB150" s="285">
        <f>IF(ISNA(VLOOKUP(A150,'BL26'!A:R,18,FALSE)),0,VLOOKUP(A150,'BL26'!A:R,18,FALSE))</f>
        <v>0</v>
      </c>
      <c r="BC150" s="287"/>
      <c r="BD150" s="285">
        <f>IF(ISNA(VLOOKUP(A150,'BL27'!A:R,18,FALSE)),0,VLOOKUP(A150,'BL27'!A:R,18,FALSE))</f>
        <v>0</v>
      </c>
      <c r="BE150" s="287"/>
      <c r="BF150" s="285">
        <f>IF(ISNA(VLOOKUP(A150,'BL28'!A:R,18,FALSE)),0,VLOOKUP(A150,'BL28'!A:R,18,FALSE))</f>
        <v>0</v>
      </c>
      <c r="BG150" s="287"/>
      <c r="BH150" s="285">
        <f>IF(ISNA(VLOOKUP(A150,'BL29'!A:R,18,FALSE)),0,VLOOKUP(A150,'BL29'!A:R,18,FALSE))</f>
        <v>0</v>
      </c>
      <c r="BI150" s="287"/>
      <c r="BJ150" s="285">
        <f>IF(ISNA(VLOOKUP(A150,'BL30'!A:R,18,FALSE)),0,VLOOKUP(A150,'BL30'!A:R,18,FALSE))</f>
        <v>0</v>
      </c>
      <c r="BK150" s="287"/>
      <c r="BL150" s="285">
        <f>IF(ISNA(VLOOKUP(A150,ATF!A:AA,27,FALSE)),0,VLOOKUP(A150,ATF!A:AA,27,FALSE))</f>
        <v>0</v>
      </c>
      <c r="BM150" s="280"/>
      <c r="BN150" s="288">
        <v>1</v>
      </c>
      <c r="BO150" s="68">
        <f t="shared" si="17"/>
        <v>0</v>
      </c>
      <c r="BP150" s="289" t="str">
        <f t="shared" si="18"/>
        <v>Sherlock</v>
      </c>
      <c r="BQ150" s="290">
        <f t="shared" si="19"/>
        <v>0</v>
      </c>
      <c r="BR150" s="291"/>
      <c r="BS150" s="292" t="str">
        <f t="shared" si="20"/>
        <v/>
      </c>
    </row>
    <row r="151" spans="1:71" ht="13.9" x14ac:dyDescent="0.4">
      <c r="A151" s="284" t="s">
        <v>163</v>
      </c>
      <c r="B151" s="698" t="s">
        <v>431</v>
      </c>
      <c r="C151" s="521">
        <v>-38.799999999999997</v>
      </c>
      <c r="D151" s="285">
        <f>IF(ISNA(VLOOKUP(A151,'BL1'!A:R,18,FALSE)),0,VLOOKUP(A151,'BL1'!A:R,18,FALSE))</f>
        <v>0</v>
      </c>
      <c r="E151" s="286"/>
      <c r="F151" s="285">
        <f>IF(ISNA(VLOOKUP(A151,'BL2'!A:R,18,FALSE)),0,VLOOKUP(A151,'BL2'!A:R,18,FALSE))</f>
        <v>0</v>
      </c>
      <c r="G151" s="287"/>
      <c r="H151" s="285">
        <f>IF(ISNA(VLOOKUP(A151,'BL3'!A:R,18,FALSE)),0,VLOOKUP(A151,'BL3'!A:R,18,FALSE))</f>
        <v>0</v>
      </c>
      <c r="I151" s="287"/>
      <c r="J151" s="285">
        <f>IF(ISNA(VLOOKUP(A151,'BL4'!A:R,18,FALSE)),0,VLOOKUP(A151,'BL4'!A:R,18,FALSE))</f>
        <v>0</v>
      </c>
      <c r="K151" s="287"/>
      <c r="L151" s="285">
        <f>IF(ISNA(VLOOKUP(A151,'BL5'!A:R,18,FALSE)),0,VLOOKUP(A151,'BL5'!A:R,18,FALSE))</f>
        <v>0</v>
      </c>
      <c r="M151" s="287"/>
      <c r="N151" s="285">
        <f>IF(ISNA(VLOOKUP(A151,'BL6'!A:R,18,FALSE)),0,VLOOKUP(A151,'BL6'!A:R,18,FALSE))</f>
        <v>0</v>
      </c>
      <c r="O151" s="287"/>
      <c r="P151" s="285">
        <f>IF(ISNA(VLOOKUP(A151,'BL7'!A:R,18,FALSE)),0,VLOOKUP(A151,'BL7'!A:R,18,FALSE))</f>
        <v>0</v>
      </c>
      <c r="Q151" s="287"/>
      <c r="R151" s="285">
        <f>IF(ISNA(VLOOKUP(A151,'BL8'!A:R,18,FALSE)),0,VLOOKUP(A151,'BL8'!A:R,18,FALSE))</f>
        <v>0</v>
      </c>
      <c r="S151" s="287"/>
      <c r="T151" s="285">
        <f>IF(ISNA(VLOOKUP(A151,'BL9'!A:R,18,FALSE)),0,VLOOKUP(A151,'BL9'!A:R,18,FALSE))</f>
        <v>0</v>
      </c>
      <c r="U151" s="287"/>
      <c r="V151" s="285">
        <f>IF(ISNA(VLOOKUP(A151,'BL10'!A:R,18,FALSE)),0,VLOOKUP(A151,'BL10'!A:R,18,FALSE))</f>
        <v>0</v>
      </c>
      <c r="W151" s="287"/>
      <c r="X151" s="285">
        <f>IF(ISNA(VLOOKUP(A151,'BL11'!A:R,18,FALSE)),0,VLOOKUP(A151,'BL11'!A:R,18,FALSE))</f>
        <v>0</v>
      </c>
      <c r="Y151" s="287"/>
      <c r="Z151" s="285">
        <f>IF(ISNA(VLOOKUP(A151,'BL12'!A:R,18,FALSE)),0,VLOOKUP(A151,'BL12'!A:R,18,FALSE))</f>
        <v>0</v>
      </c>
      <c r="AA151" s="287"/>
      <c r="AB151" s="285">
        <f>IF(ISNA(VLOOKUP(A151,'BL13'!A:R,18,FALSE)),0,VLOOKUP(A151,'BL13'!A:R,18,FALSE))</f>
        <v>0</v>
      </c>
      <c r="AC151" s="287"/>
      <c r="AD151" s="285">
        <f>IF(ISNA(VLOOKUP(A151,'BL14'!A:R,18,FALSE)),0,VLOOKUP(A151,'BL14'!A:R,18,FALSE))</f>
        <v>0</v>
      </c>
      <c r="AE151" s="287"/>
      <c r="AF151" s="285">
        <f>IF(ISNA(VLOOKUP(A151,'BL15'!A:R,18,FALSE)),0,VLOOKUP(A151,'BL15'!A:R,18,FALSE))</f>
        <v>0</v>
      </c>
      <c r="AG151" s="287"/>
      <c r="AH151" s="285">
        <f>IF(ISNA(VLOOKUP(A151,'BL16'!A:R,18,FALSE)),0,VLOOKUP(A151,'BL16'!A:R,18,FALSE))</f>
        <v>0</v>
      </c>
      <c r="AI151" s="287"/>
      <c r="AJ151" s="285">
        <f>IF(ISNA(VLOOKUP(A151,'BL17'!A:R,18,FALSE)),0,VLOOKUP(A151,'BL17'!A:R,18,FALSE))</f>
        <v>0</v>
      </c>
      <c r="AK151" s="287"/>
      <c r="AL151" s="285">
        <f>IF(ISNA(VLOOKUP(A151,'BL18'!A:R,18,FALSE)),0,VLOOKUP(A151,'BL18'!A:R,18,FALSE))</f>
        <v>0</v>
      </c>
      <c r="AM151" s="287"/>
      <c r="AN151" s="285">
        <f>IF(ISNA(VLOOKUP(A151,'BL19'!A:R,18,FALSE)),0,VLOOKUP(A151,'BL19'!A:R,18,FALSE))</f>
        <v>0</v>
      </c>
      <c r="AO151" s="287"/>
      <c r="AP151" s="285">
        <f>IF(ISNA(VLOOKUP(A151,'BL20'!A:R,18,FALSE)),0,VLOOKUP(A151,'BL20'!A:R,18,FALSE))</f>
        <v>0</v>
      </c>
      <c r="AQ151" s="287"/>
      <c r="AR151" s="285">
        <f>IF(ISNA(VLOOKUP(A151,'BL21'!A:R,18,FALSE)),0,VLOOKUP(A151,'BL21'!A:R,18,FALSE))</f>
        <v>0</v>
      </c>
      <c r="AS151" s="287"/>
      <c r="AT151" s="285">
        <f>IF(ISNA(VLOOKUP(A151,'BL22'!A:R,18,FALSE)),0,VLOOKUP(A151,'BL22'!A:R,18,FALSE))</f>
        <v>0</v>
      </c>
      <c r="AU151" s="287"/>
      <c r="AV151" s="285">
        <f>IF(ISNA(VLOOKUP(A151,'BL23'!A:R,18,FALSE)),0,VLOOKUP(A151,'BL23'!A:R,18,FALSE))</f>
        <v>0</v>
      </c>
      <c r="AW151" s="287"/>
      <c r="AX151" s="285">
        <f>IF(ISNA(VLOOKUP(A151,'BL24'!A:R,18,FALSE)),0,VLOOKUP(A151,'BL24'!A:R,18,FALSE))</f>
        <v>0</v>
      </c>
      <c r="AY151" s="287"/>
      <c r="AZ151" s="285">
        <f>IF(ISNA(VLOOKUP(A151,'BL25'!A:R,18,FALSE)),0,VLOOKUP(A151,'BL25'!A:R,18,FALSE))</f>
        <v>0</v>
      </c>
      <c r="BA151" s="287"/>
      <c r="BB151" s="285">
        <f>IF(ISNA(VLOOKUP(A151,'BL26'!A:R,18,FALSE)),0,VLOOKUP(A151,'BL26'!A:R,18,FALSE))</f>
        <v>0</v>
      </c>
      <c r="BC151" s="287"/>
      <c r="BD151" s="285">
        <f>IF(ISNA(VLOOKUP(A151,'BL27'!A:R,18,FALSE)),0,VLOOKUP(A151,'BL27'!A:R,18,FALSE))</f>
        <v>0</v>
      </c>
      <c r="BE151" s="287"/>
      <c r="BF151" s="285">
        <f>IF(ISNA(VLOOKUP(A151,'BL28'!A:R,18,FALSE)),0,VLOOKUP(A151,'BL28'!A:R,18,FALSE))</f>
        <v>0</v>
      </c>
      <c r="BG151" s="287"/>
      <c r="BH151" s="285">
        <f>IF(ISNA(VLOOKUP(A151,'BL29'!A:R,18,FALSE)),0,VLOOKUP(A151,'BL29'!A:R,18,FALSE))</f>
        <v>0</v>
      </c>
      <c r="BI151" s="287"/>
      <c r="BJ151" s="285">
        <f>IF(ISNA(VLOOKUP(A151,'BL30'!A:R,18,FALSE)),0,VLOOKUP(A151,'BL30'!A:R,18,FALSE))</f>
        <v>0</v>
      </c>
      <c r="BK151" s="287"/>
      <c r="BL151" s="285">
        <f>IF(ISNA(VLOOKUP(A151,ATF!A:AA,27,FALSE)),0,VLOOKUP(A151,ATF!A:AA,27,FALSE))</f>
        <v>0</v>
      </c>
      <c r="BM151" s="280"/>
      <c r="BN151" s="288">
        <v>1</v>
      </c>
      <c r="BO151" s="68">
        <f t="shared" si="17"/>
        <v>-38.799999999999997</v>
      </c>
      <c r="BP151" s="289" t="str">
        <f t="shared" si="18"/>
        <v>Sinuhe</v>
      </c>
      <c r="BQ151" s="290">
        <f t="shared" si="19"/>
        <v>38.799999999999997</v>
      </c>
      <c r="BR151" s="291"/>
      <c r="BS151" s="292" t="str">
        <f t="shared" si="20"/>
        <v/>
      </c>
    </row>
    <row r="152" spans="1:71" ht="13.9" x14ac:dyDescent="0.4">
      <c r="A152" s="284" t="s">
        <v>164</v>
      </c>
      <c r="B152" s="693" t="s">
        <v>470</v>
      </c>
      <c r="C152" s="521">
        <v>-90.2</v>
      </c>
      <c r="D152" s="285">
        <f>IF(ISNA(VLOOKUP(A152,'BL1'!A:R,18,FALSE)),0,VLOOKUP(A152,'BL1'!A:R,18,FALSE))</f>
        <v>0</v>
      </c>
      <c r="E152" s="286"/>
      <c r="F152" s="285">
        <f>IF(ISNA(VLOOKUP(A152,'BL2'!A:R,18,FALSE)),0,VLOOKUP(A152,'BL2'!A:R,18,FALSE))</f>
        <v>0</v>
      </c>
      <c r="G152" s="287"/>
      <c r="H152" s="285">
        <f>IF(ISNA(VLOOKUP(A152,'BL3'!A:R,18,FALSE)),0,VLOOKUP(A152,'BL3'!A:R,18,FALSE))</f>
        <v>0</v>
      </c>
      <c r="I152" s="287"/>
      <c r="J152" s="285">
        <f>IF(ISNA(VLOOKUP(A152,'BL4'!A:R,18,FALSE)),0,VLOOKUP(A152,'BL4'!A:R,18,FALSE))</f>
        <v>0</v>
      </c>
      <c r="K152" s="287"/>
      <c r="L152" s="285">
        <f>IF(ISNA(VLOOKUP(A152,'BL5'!A:R,18,FALSE)),0,VLOOKUP(A152,'BL5'!A:R,18,FALSE))</f>
        <v>0</v>
      </c>
      <c r="M152" s="287"/>
      <c r="N152" s="285">
        <f>IF(ISNA(VLOOKUP(A152,'BL6'!A:R,18,FALSE)),0,VLOOKUP(A152,'BL6'!A:R,18,FALSE))</f>
        <v>0</v>
      </c>
      <c r="O152" s="287"/>
      <c r="P152" s="285">
        <f>IF(ISNA(VLOOKUP(A152,'BL7'!A:R,18,FALSE)),0,VLOOKUP(A152,'BL7'!A:R,18,FALSE))</f>
        <v>0</v>
      </c>
      <c r="Q152" s="287"/>
      <c r="R152" s="285">
        <f>IF(ISNA(VLOOKUP(A152,'BL8'!A:R,18,FALSE)),0,VLOOKUP(A152,'BL8'!A:R,18,FALSE))</f>
        <v>0</v>
      </c>
      <c r="S152" s="287"/>
      <c r="T152" s="285">
        <f>IF(ISNA(VLOOKUP(A152,'BL9'!A:R,18,FALSE)),0,VLOOKUP(A152,'BL9'!A:R,18,FALSE))</f>
        <v>0</v>
      </c>
      <c r="U152" s="287"/>
      <c r="V152" s="285">
        <f>IF(ISNA(VLOOKUP(A152,'BL10'!A:R,18,FALSE)),0,VLOOKUP(A152,'BL10'!A:R,18,FALSE))</f>
        <v>0</v>
      </c>
      <c r="W152" s="287"/>
      <c r="X152" s="285">
        <f>IF(ISNA(VLOOKUP(A152,'BL11'!A:R,18,FALSE)),0,VLOOKUP(A152,'BL11'!A:R,18,FALSE))</f>
        <v>0</v>
      </c>
      <c r="Y152" s="287"/>
      <c r="Z152" s="285">
        <f>IF(ISNA(VLOOKUP(A152,'BL12'!A:R,18,FALSE)),0,VLOOKUP(A152,'BL12'!A:R,18,FALSE))</f>
        <v>0</v>
      </c>
      <c r="AA152" s="287"/>
      <c r="AB152" s="285">
        <f>IF(ISNA(VLOOKUP(A152,'BL13'!A:R,18,FALSE)),0,VLOOKUP(A152,'BL13'!A:R,18,FALSE))</f>
        <v>0</v>
      </c>
      <c r="AC152" s="287"/>
      <c r="AD152" s="285">
        <f>IF(ISNA(VLOOKUP(A152,'BL14'!A:R,18,FALSE)),0,VLOOKUP(A152,'BL14'!A:R,18,FALSE))</f>
        <v>0</v>
      </c>
      <c r="AE152" s="287"/>
      <c r="AF152" s="285">
        <f>IF(ISNA(VLOOKUP(A152,'BL15'!A:R,18,FALSE)),0,VLOOKUP(A152,'BL15'!A:R,18,FALSE))</f>
        <v>0</v>
      </c>
      <c r="AG152" s="287"/>
      <c r="AH152" s="285">
        <f>IF(ISNA(VLOOKUP(A152,'BL16'!A:R,18,FALSE)),0,VLOOKUP(A152,'BL16'!A:R,18,FALSE))</f>
        <v>0</v>
      </c>
      <c r="AI152" s="287"/>
      <c r="AJ152" s="285">
        <f>IF(ISNA(VLOOKUP(A152,'BL17'!A:R,18,FALSE)),0,VLOOKUP(A152,'BL17'!A:R,18,FALSE))</f>
        <v>0</v>
      </c>
      <c r="AK152" s="287"/>
      <c r="AL152" s="285">
        <f>IF(ISNA(VLOOKUP(A152,'BL18'!A:R,18,FALSE)),0,VLOOKUP(A152,'BL18'!A:R,18,FALSE))</f>
        <v>0</v>
      </c>
      <c r="AM152" s="287"/>
      <c r="AN152" s="285">
        <f>IF(ISNA(VLOOKUP(A152,'BL19'!A:R,18,FALSE)),0,VLOOKUP(A152,'BL19'!A:R,18,FALSE))</f>
        <v>0</v>
      </c>
      <c r="AO152" s="287"/>
      <c r="AP152" s="285">
        <f>IF(ISNA(VLOOKUP(A152,'BL20'!A:R,18,FALSE)),0,VLOOKUP(A152,'BL20'!A:R,18,FALSE))</f>
        <v>0</v>
      </c>
      <c r="AQ152" s="287"/>
      <c r="AR152" s="285">
        <f>IF(ISNA(VLOOKUP(A152,'BL21'!A:R,18,FALSE)),0,VLOOKUP(A152,'BL21'!A:R,18,FALSE))</f>
        <v>0</v>
      </c>
      <c r="AS152" s="287"/>
      <c r="AT152" s="285">
        <f>IF(ISNA(VLOOKUP(A152,'BL22'!A:R,18,FALSE)),0,VLOOKUP(A152,'BL22'!A:R,18,FALSE))</f>
        <v>0</v>
      </c>
      <c r="AU152" s="287"/>
      <c r="AV152" s="285">
        <f>IF(ISNA(VLOOKUP(A152,'BL23'!A:R,18,FALSE)),0,VLOOKUP(A152,'BL23'!A:R,18,FALSE))</f>
        <v>0</v>
      </c>
      <c r="AW152" s="287"/>
      <c r="AX152" s="285">
        <f>IF(ISNA(VLOOKUP(A152,'BL24'!A:R,18,FALSE)),0,VLOOKUP(A152,'BL24'!A:R,18,FALSE))</f>
        <v>0</v>
      </c>
      <c r="AY152" s="287"/>
      <c r="AZ152" s="285">
        <f>IF(ISNA(VLOOKUP(A152,'BL25'!A:R,18,FALSE)),0,VLOOKUP(A152,'BL25'!A:R,18,FALSE))</f>
        <v>0</v>
      </c>
      <c r="BA152" s="287"/>
      <c r="BB152" s="285">
        <f>IF(ISNA(VLOOKUP(A152,'BL26'!A:R,18,FALSE)),0,VLOOKUP(A152,'BL26'!A:R,18,FALSE))</f>
        <v>0</v>
      </c>
      <c r="BC152" s="287"/>
      <c r="BD152" s="285">
        <f>IF(ISNA(VLOOKUP(A152,'BL27'!A:R,18,FALSE)),0,VLOOKUP(A152,'BL27'!A:R,18,FALSE))</f>
        <v>0</v>
      </c>
      <c r="BE152" s="287"/>
      <c r="BF152" s="285">
        <f>IF(ISNA(VLOOKUP(A152,'BL28'!A:R,18,FALSE)),0,VLOOKUP(A152,'BL28'!A:R,18,FALSE))</f>
        <v>0</v>
      </c>
      <c r="BG152" s="287"/>
      <c r="BH152" s="285">
        <f>IF(ISNA(VLOOKUP(A152,'BL29'!A:R,18,FALSE)),0,VLOOKUP(A152,'BL29'!A:R,18,FALSE))</f>
        <v>0</v>
      </c>
      <c r="BI152" s="287"/>
      <c r="BJ152" s="285">
        <f>IF(ISNA(VLOOKUP(A152,'BL30'!A:R,18,FALSE)),0,VLOOKUP(A152,'BL30'!A:R,18,FALSE))</f>
        <v>0</v>
      </c>
      <c r="BK152" s="287"/>
      <c r="BL152" s="285">
        <f>IF(ISNA(VLOOKUP(A152,ATF!A:AA,27,FALSE)),0,VLOOKUP(A152,ATF!A:AA,27,FALSE))</f>
        <v>0</v>
      </c>
      <c r="BM152" s="280"/>
      <c r="BN152" s="288">
        <v>1</v>
      </c>
      <c r="BO152" s="68">
        <f t="shared" si="17"/>
        <v>-90.2</v>
      </c>
      <c r="BP152" s="289" t="str">
        <f t="shared" si="18"/>
        <v>Smoky</v>
      </c>
      <c r="BQ152" s="290">
        <f t="shared" si="19"/>
        <v>90.2</v>
      </c>
      <c r="BR152" s="291"/>
      <c r="BS152" s="292" t="str">
        <f t="shared" si="20"/>
        <v/>
      </c>
    </row>
    <row r="153" spans="1:71" ht="13.9" x14ac:dyDescent="0.4">
      <c r="A153" s="284" t="s">
        <v>165</v>
      </c>
      <c r="B153" s="698" t="s">
        <v>432</v>
      </c>
      <c r="C153" s="521">
        <v>-6.32</v>
      </c>
      <c r="D153" s="285">
        <f>IF(ISNA(VLOOKUP(A153,'BL1'!A:R,18,FALSE)),0,VLOOKUP(A153,'BL1'!A:R,18,FALSE))</f>
        <v>0</v>
      </c>
      <c r="E153" s="286"/>
      <c r="F153" s="285">
        <f>IF(ISNA(VLOOKUP(A153,'BL2'!A:R,18,FALSE)),0,VLOOKUP(A153,'BL2'!A:R,18,FALSE))</f>
        <v>0</v>
      </c>
      <c r="G153" s="287"/>
      <c r="H153" s="285">
        <f>IF(ISNA(VLOOKUP(A153,'BL3'!A:R,18,FALSE)),0,VLOOKUP(A153,'BL3'!A:R,18,FALSE))</f>
        <v>0</v>
      </c>
      <c r="I153" s="287"/>
      <c r="J153" s="285">
        <f>IF(ISNA(VLOOKUP(A153,'BL4'!A:R,18,FALSE)),0,VLOOKUP(A153,'BL4'!A:R,18,FALSE))</f>
        <v>0</v>
      </c>
      <c r="K153" s="287"/>
      <c r="L153" s="285">
        <f>IF(ISNA(VLOOKUP(A153,'BL5'!A:R,18,FALSE)),0,VLOOKUP(A153,'BL5'!A:R,18,FALSE))</f>
        <v>0</v>
      </c>
      <c r="M153" s="287"/>
      <c r="N153" s="285">
        <f>IF(ISNA(VLOOKUP(A153,'BL6'!A:R,18,FALSE)),0,VLOOKUP(A153,'BL6'!A:R,18,FALSE))</f>
        <v>0</v>
      </c>
      <c r="O153" s="287"/>
      <c r="P153" s="285">
        <f>IF(ISNA(VLOOKUP(A153,'BL7'!A:R,18,FALSE)),0,VLOOKUP(A153,'BL7'!A:R,18,FALSE))</f>
        <v>0</v>
      </c>
      <c r="Q153" s="287"/>
      <c r="R153" s="285">
        <f>IF(ISNA(VLOOKUP(A153,'BL8'!A:R,18,FALSE)),0,VLOOKUP(A153,'BL8'!A:R,18,FALSE))</f>
        <v>0</v>
      </c>
      <c r="S153" s="287"/>
      <c r="T153" s="285">
        <f>IF(ISNA(VLOOKUP(A153,'BL9'!A:R,18,FALSE)),0,VLOOKUP(A153,'BL9'!A:R,18,FALSE))</f>
        <v>0</v>
      </c>
      <c r="U153" s="287"/>
      <c r="V153" s="285">
        <f>IF(ISNA(VLOOKUP(A153,'BL10'!A:R,18,FALSE)),0,VLOOKUP(A153,'BL10'!A:R,18,FALSE))</f>
        <v>0</v>
      </c>
      <c r="W153" s="287"/>
      <c r="X153" s="285">
        <f>IF(ISNA(VLOOKUP(A153,'BL11'!A:R,18,FALSE)),0,VLOOKUP(A153,'BL11'!A:R,18,FALSE))</f>
        <v>0</v>
      </c>
      <c r="Y153" s="287"/>
      <c r="Z153" s="285">
        <f>IF(ISNA(VLOOKUP(A153,'BL12'!A:R,18,FALSE)),0,VLOOKUP(A153,'BL12'!A:R,18,FALSE))</f>
        <v>0</v>
      </c>
      <c r="AA153" s="287"/>
      <c r="AB153" s="285">
        <f>IF(ISNA(VLOOKUP(A153,'BL13'!A:R,18,FALSE)),0,VLOOKUP(A153,'BL13'!A:R,18,FALSE))</f>
        <v>0</v>
      </c>
      <c r="AC153" s="287"/>
      <c r="AD153" s="285">
        <f>IF(ISNA(VLOOKUP(A153,'BL14'!A:R,18,FALSE)),0,VLOOKUP(A153,'BL14'!A:R,18,FALSE))</f>
        <v>0</v>
      </c>
      <c r="AE153" s="287"/>
      <c r="AF153" s="285">
        <f>IF(ISNA(VLOOKUP(A153,'BL15'!A:R,18,FALSE)),0,VLOOKUP(A153,'BL15'!A:R,18,FALSE))</f>
        <v>0</v>
      </c>
      <c r="AG153" s="287"/>
      <c r="AH153" s="285">
        <f>IF(ISNA(VLOOKUP(A153,'BL16'!A:R,18,FALSE)),0,VLOOKUP(A153,'BL16'!A:R,18,FALSE))</f>
        <v>0</v>
      </c>
      <c r="AI153" s="287"/>
      <c r="AJ153" s="285">
        <f>IF(ISNA(VLOOKUP(A153,'BL17'!A:R,18,FALSE)),0,VLOOKUP(A153,'BL17'!A:R,18,FALSE))</f>
        <v>0</v>
      </c>
      <c r="AK153" s="287"/>
      <c r="AL153" s="285">
        <f>IF(ISNA(VLOOKUP(A153,'BL18'!A:R,18,FALSE)),0,VLOOKUP(A153,'BL18'!A:R,18,FALSE))</f>
        <v>0</v>
      </c>
      <c r="AM153" s="287"/>
      <c r="AN153" s="285">
        <f>IF(ISNA(VLOOKUP(A153,'BL19'!A:R,18,FALSE)),0,VLOOKUP(A153,'BL19'!A:R,18,FALSE))</f>
        <v>0</v>
      </c>
      <c r="AO153" s="287"/>
      <c r="AP153" s="285">
        <f>IF(ISNA(VLOOKUP(A153,'BL20'!A:R,18,FALSE)),0,VLOOKUP(A153,'BL20'!A:R,18,FALSE))</f>
        <v>0</v>
      </c>
      <c r="AQ153" s="287"/>
      <c r="AR153" s="285">
        <f>IF(ISNA(VLOOKUP(A153,'BL21'!A:R,18,FALSE)),0,VLOOKUP(A153,'BL21'!A:R,18,FALSE))</f>
        <v>0</v>
      </c>
      <c r="AS153" s="287"/>
      <c r="AT153" s="285">
        <f>IF(ISNA(VLOOKUP(A153,'BL22'!A:R,18,FALSE)),0,VLOOKUP(A153,'BL22'!A:R,18,FALSE))</f>
        <v>0</v>
      </c>
      <c r="AU153" s="287"/>
      <c r="AV153" s="285">
        <f>IF(ISNA(VLOOKUP(A153,'BL23'!A:R,18,FALSE)),0,VLOOKUP(A153,'BL23'!A:R,18,FALSE))</f>
        <v>0</v>
      </c>
      <c r="AW153" s="287"/>
      <c r="AX153" s="285">
        <f>IF(ISNA(VLOOKUP(A153,'BL24'!A:R,18,FALSE)),0,VLOOKUP(A153,'BL24'!A:R,18,FALSE))</f>
        <v>0</v>
      </c>
      <c r="AY153" s="287"/>
      <c r="AZ153" s="285">
        <f>IF(ISNA(VLOOKUP(A153,'BL25'!A:R,18,FALSE)),0,VLOOKUP(A153,'BL25'!A:R,18,FALSE))</f>
        <v>0</v>
      </c>
      <c r="BA153" s="287"/>
      <c r="BB153" s="285">
        <f>IF(ISNA(VLOOKUP(A153,'BL26'!A:R,18,FALSE)),0,VLOOKUP(A153,'BL26'!A:R,18,FALSE))</f>
        <v>0</v>
      </c>
      <c r="BC153" s="287"/>
      <c r="BD153" s="285">
        <f>IF(ISNA(VLOOKUP(A153,'BL27'!A:R,18,FALSE)),0,VLOOKUP(A153,'BL27'!A:R,18,FALSE))</f>
        <v>0</v>
      </c>
      <c r="BE153" s="287"/>
      <c r="BF153" s="285">
        <f>IF(ISNA(VLOOKUP(A153,'BL28'!A:R,18,FALSE)),0,VLOOKUP(A153,'BL28'!A:R,18,FALSE))</f>
        <v>0</v>
      </c>
      <c r="BG153" s="287"/>
      <c r="BH153" s="285">
        <f>IF(ISNA(VLOOKUP(A153,'BL29'!A:R,18,FALSE)),0,VLOOKUP(A153,'BL29'!A:R,18,FALSE))</f>
        <v>0</v>
      </c>
      <c r="BI153" s="287"/>
      <c r="BJ153" s="285">
        <f>IF(ISNA(VLOOKUP(A153,'BL30'!A:R,18,FALSE)),0,VLOOKUP(A153,'BL30'!A:R,18,FALSE))</f>
        <v>0</v>
      </c>
      <c r="BK153" s="287"/>
      <c r="BL153" s="285">
        <f>IF(ISNA(VLOOKUP(A153,ATF!A:AA,27,FALSE)),0,VLOOKUP(A153,ATF!A:AA,27,FALSE))</f>
        <v>0</v>
      </c>
      <c r="BM153" s="280"/>
      <c r="BN153" s="288">
        <v>1</v>
      </c>
      <c r="BO153" s="68">
        <f t="shared" si="17"/>
        <v>-6.32</v>
      </c>
      <c r="BP153" s="289" t="str">
        <f t="shared" si="18"/>
        <v>Snoopy</v>
      </c>
      <c r="BQ153" s="290">
        <f t="shared" si="19"/>
        <v>6.32</v>
      </c>
      <c r="BR153" s="291"/>
      <c r="BS153" s="292" t="str">
        <f t="shared" si="20"/>
        <v/>
      </c>
    </row>
    <row r="154" spans="1:71" ht="13.9" x14ac:dyDescent="0.4">
      <c r="A154" s="284" t="s">
        <v>490</v>
      </c>
      <c r="B154" s="693" t="s">
        <v>492</v>
      </c>
      <c r="C154" s="521">
        <v>30.91</v>
      </c>
      <c r="D154" s="285">
        <f>IF(ISNA(VLOOKUP(A154,'BL1'!A:R,18,FALSE)),0,VLOOKUP(A154,'BL1'!A:R,18,FALSE))</f>
        <v>0</v>
      </c>
      <c r="E154" s="286"/>
      <c r="F154" s="285">
        <f>IF(ISNA(VLOOKUP(A154,'BL2'!A:R,18,FALSE)),0,VLOOKUP(A154,'BL2'!A:R,18,FALSE))</f>
        <v>0</v>
      </c>
      <c r="G154" s="287"/>
      <c r="H154" s="285">
        <f>IF(ISNA(VLOOKUP(A154,'BL3'!A:R,18,FALSE)),0,VLOOKUP(A154,'BL3'!A:R,18,FALSE))</f>
        <v>0</v>
      </c>
      <c r="I154" s="287"/>
      <c r="J154" s="285">
        <f>IF(ISNA(VLOOKUP(A154,'BL4'!A:R,18,FALSE)),0,VLOOKUP(A154,'BL4'!A:R,18,FALSE))</f>
        <v>0</v>
      </c>
      <c r="K154" s="287"/>
      <c r="L154" s="285">
        <f>IF(ISNA(VLOOKUP(A154,'BL5'!A:R,18,FALSE)),0,VLOOKUP(A154,'BL5'!A:R,18,FALSE))</f>
        <v>0</v>
      </c>
      <c r="M154" s="287"/>
      <c r="N154" s="285">
        <f>IF(ISNA(VLOOKUP(A154,'BL6'!A:R,18,FALSE)),0,VLOOKUP(A154,'BL6'!A:R,18,FALSE))</f>
        <v>0</v>
      </c>
      <c r="O154" s="287"/>
      <c r="P154" s="285">
        <f>IF(ISNA(VLOOKUP(A154,'BL7'!A:R,18,FALSE)),0,VLOOKUP(A154,'BL7'!A:R,18,FALSE))</f>
        <v>0</v>
      </c>
      <c r="Q154" s="287"/>
      <c r="R154" s="285">
        <f>IF(ISNA(VLOOKUP(A154,'BL8'!A:R,18,FALSE)),0,VLOOKUP(A154,'BL8'!A:R,18,FALSE))</f>
        <v>0</v>
      </c>
      <c r="S154" s="287"/>
      <c r="T154" s="285">
        <f>IF(ISNA(VLOOKUP(A154,'BL9'!A:R,18,FALSE)),0,VLOOKUP(A154,'BL9'!A:R,18,FALSE))</f>
        <v>0</v>
      </c>
      <c r="U154" s="287"/>
      <c r="V154" s="285">
        <f>IF(ISNA(VLOOKUP(A154,'BL10'!A:R,18,FALSE)),0,VLOOKUP(A154,'BL10'!A:R,18,FALSE))</f>
        <v>0</v>
      </c>
      <c r="W154" s="287"/>
      <c r="X154" s="285">
        <f>IF(ISNA(VLOOKUP(A154,'BL11'!A:R,18,FALSE)),0,VLOOKUP(A154,'BL11'!A:R,18,FALSE))</f>
        <v>0</v>
      </c>
      <c r="Y154" s="287"/>
      <c r="Z154" s="285">
        <f>IF(ISNA(VLOOKUP(A154,'BL12'!A:R,18,FALSE)),0,VLOOKUP(A154,'BL12'!A:R,18,FALSE))</f>
        <v>0</v>
      </c>
      <c r="AA154" s="287"/>
      <c r="AB154" s="285">
        <f>IF(ISNA(VLOOKUP(A154,'BL13'!A:R,18,FALSE)),0,VLOOKUP(A154,'BL13'!A:R,18,FALSE))</f>
        <v>0</v>
      </c>
      <c r="AC154" s="287"/>
      <c r="AD154" s="285">
        <f>IF(ISNA(VLOOKUP(A154,'BL14'!A:R,18,FALSE)),0,VLOOKUP(A154,'BL14'!A:R,18,FALSE))</f>
        <v>0</v>
      </c>
      <c r="AE154" s="287"/>
      <c r="AF154" s="285">
        <f>IF(ISNA(VLOOKUP(A154,'BL15'!A:R,18,FALSE)),0,VLOOKUP(A154,'BL15'!A:R,18,FALSE))</f>
        <v>0</v>
      </c>
      <c r="AG154" s="287"/>
      <c r="AH154" s="285">
        <f>IF(ISNA(VLOOKUP(A154,'BL16'!A:R,18,FALSE)),0,VLOOKUP(A154,'BL16'!A:R,18,FALSE))</f>
        <v>0</v>
      </c>
      <c r="AI154" s="287"/>
      <c r="AJ154" s="285">
        <f>IF(ISNA(VLOOKUP(A154,'BL17'!A:R,18,FALSE)),0,VLOOKUP(A154,'BL17'!A:R,18,FALSE))</f>
        <v>0</v>
      </c>
      <c r="AK154" s="287"/>
      <c r="AL154" s="285">
        <f>IF(ISNA(VLOOKUP(A154,'BL18'!A:R,18,FALSE)),0,VLOOKUP(A154,'BL18'!A:R,18,FALSE))</f>
        <v>0</v>
      </c>
      <c r="AM154" s="287"/>
      <c r="AN154" s="285">
        <f>IF(ISNA(VLOOKUP(A154,'BL19'!A:R,18,FALSE)),0,VLOOKUP(A154,'BL19'!A:R,18,FALSE))</f>
        <v>0</v>
      </c>
      <c r="AO154" s="287"/>
      <c r="AP154" s="285">
        <f>IF(ISNA(VLOOKUP(A154,'BL20'!A:R,18,FALSE)),0,VLOOKUP(A154,'BL20'!A:R,18,FALSE))</f>
        <v>0</v>
      </c>
      <c r="AQ154" s="287"/>
      <c r="AR154" s="285">
        <f>IF(ISNA(VLOOKUP(A154,'BL21'!A:R,18,FALSE)),0,VLOOKUP(A154,'BL21'!A:R,18,FALSE))</f>
        <v>0</v>
      </c>
      <c r="AS154" s="287"/>
      <c r="AT154" s="285">
        <f>IF(ISNA(VLOOKUP(A154,'BL22'!A:R,18,FALSE)),0,VLOOKUP(A154,'BL22'!A:R,18,FALSE))</f>
        <v>0</v>
      </c>
      <c r="AU154" s="287"/>
      <c r="AV154" s="285">
        <f>IF(ISNA(VLOOKUP(A154,'BL23'!A:R,18,FALSE)),0,VLOOKUP(A154,'BL23'!A:R,18,FALSE))</f>
        <v>0</v>
      </c>
      <c r="AW154" s="287"/>
      <c r="AX154" s="285">
        <f>IF(ISNA(VLOOKUP(A154,'BL24'!A:R,18,FALSE)),0,VLOOKUP(A154,'BL24'!A:R,18,FALSE))</f>
        <v>0</v>
      </c>
      <c r="AY154" s="287"/>
      <c r="AZ154" s="285">
        <f>IF(ISNA(VLOOKUP(A154,'BL25'!A:R,18,FALSE)),0,VLOOKUP(A154,'BL25'!A:R,18,FALSE))</f>
        <v>0</v>
      </c>
      <c r="BA154" s="287"/>
      <c r="BB154" s="285">
        <f>IF(ISNA(VLOOKUP(A154,'BL26'!A:R,18,FALSE)),0,VLOOKUP(A154,'BL26'!A:R,18,FALSE))</f>
        <v>0</v>
      </c>
      <c r="BC154" s="287"/>
      <c r="BD154" s="285">
        <f>IF(ISNA(VLOOKUP(A154,'BL27'!A:R,18,FALSE)),0,VLOOKUP(A154,'BL27'!A:R,18,FALSE))</f>
        <v>0</v>
      </c>
      <c r="BE154" s="287"/>
      <c r="BF154" s="285">
        <f>IF(ISNA(VLOOKUP(A154,'BL28'!A:R,18,FALSE)),0,VLOOKUP(A154,'BL28'!A:R,18,FALSE))</f>
        <v>0</v>
      </c>
      <c r="BG154" s="287"/>
      <c r="BH154" s="285">
        <f>IF(ISNA(VLOOKUP(A154,'BL29'!A:R,18,FALSE)),0,VLOOKUP(A154,'BL29'!A:R,18,FALSE))</f>
        <v>0</v>
      </c>
      <c r="BI154" s="287"/>
      <c r="BJ154" s="285">
        <f>IF(ISNA(VLOOKUP(A154,'BL30'!A:R,18,FALSE)),0,VLOOKUP(A154,'BL30'!A:R,18,FALSE))</f>
        <v>0</v>
      </c>
      <c r="BK154" s="287"/>
      <c r="BL154" s="285">
        <f>IF(ISNA(VLOOKUP(A154,ATF!A:AA,27,FALSE)),0,VLOOKUP(A154,ATF!A:AA,27,FALSE))</f>
        <v>0</v>
      </c>
      <c r="BM154" s="280"/>
      <c r="BN154" s="288">
        <v>0.5</v>
      </c>
      <c r="BO154" s="68">
        <f t="shared" si="17"/>
        <v>30.91</v>
      </c>
      <c r="BP154" s="289" t="str">
        <f t="shared" si="18"/>
        <v>Sommerloch</v>
      </c>
      <c r="BQ154" s="290">
        <f t="shared" si="19"/>
        <v>0</v>
      </c>
      <c r="BR154" s="291" t="s">
        <v>294</v>
      </c>
      <c r="BS154" s="292" t="str">
        <f t="shared" si="20"/>
        <v/>
      </c>
    </row>
    <row r="155" spans="1:71" ht="13.9" x14ac:dyDescent="0.4">
      <c r="A155" s="284" t="s">
        <v>279</v>
      </c>
      <c r="B155" s="698" t="s">
        <v>433</v>
      </c>
      <c r="C155" s="521">
        <v>-4.7683716530855236E-8</v>
      </c>
      <c r="D155" s="285">
        <f>IF(ISNA(VLOOKUP(A155,'BL1'!A:R,18,FALSE)),0,VLOOKUP(A155,'BL1'!A:R,18,FALSE))</f>
        <v>0</v>
      </c>
      <c r="E155" s="286"/>
      <c r="F155" s="285">
        <f>IF(ISNA(VLOOKUP(A155,'BL2'!A:R,18,FALSE)),0,VLOOKUP(A155,'BL2'!A:R,18,FALSE))</f>
        <v>0</v>
      </c>
      <c r="G155" s="287"/>
      <c r="H155" s="285">
        <f>IF(ISNA(VLOOKUP(A155,'BL3'!A:R,18,FALSE)),0,VLOOKUP(A155,'BL3'!A:R,18,FALSE))</f>
        <v>0</v>
      </c>
      <c r="I155" s="287"/>
      <c r="J155" s="285">
        <f>IF(ISNA(VLOOKUP(A155,'BL4'!A:R,18,FALSE)),0,VLOOKUP(A155,'BL4'!A:R,18,FALSE))</f>
        <v>0</v>
      </c>
      <c r="K155" s="287"/>
      <c r="L155" s="285">
        <f>IF(ISNA(VLOOKUP(A155,'BL5'!A:R,18,FALSE)),0,VLOOKUP(A155,'BL5'!A:R,18,FALSE))</f>
        <v>0</v>
      </c>
      <c r="M155" s="287"/>
      <c r="N155" s="285">
        <f>IF(ISNA(VLOOKUP(A155,'BL6'!A:R,18,FALSE)),0,VLOOKUP(A155,'BL6'!A:R,18,FALSE))</f>
        <v>0</v>
      </c>
      <c r="O155" s="287"/>
      <c r="P155" s="285">
        <f>IF(ISNA(VLOOKUP(A155,'BL7'!A:R,18,FALSE)),0,VLOOKUP(A155,'BL7'!A:R,18,FALSE))</f>
        <v>0</v>
      </c>
      <c r="Q155" s="287"/>
      <c r="R155" s="285">
        <f>IF(ISNA(VLOOKUP(A155,'BL8'!A:R,18,FALSE)),0,VLOOKUP(A155,'BL8'!A:R,18,FALSE))</f>
        <v>0</v>
      </c>
      <c r="S155" s="287"/>
      <c r="T155" s="285">
        <f>IF(ISNA(VLOOKUP(A155,'BL9'!A:R,18,FALSE)),0,VLOOKUP(A155,'BL9'!A:R,18,FALSE))</f>
        <v>0</v>
      </c>
      <c r="U155" s="287"/>
      <c r="V155" s="285">
        <f>IF(ISNA(VLOOKUP(A155,'BL10'!A:R,18,FALSE)),0,VLOOKUP(A155,'BL10'!A:R,18,FALSE))</f>
        <v>0</v>
      </c>
      <c r="W155" s="287"/>
      <c r="X155" s="285">
        <f>IF(ISNA(VLOOKUP(A155,'BL11'!A:R,18,FALSE)),0,VLOOKUP(A155,'BL11'!A:R,18,FALSE))</f>
        <v>0</v>
      </c>
      <c r="Y155" s="287"/>
      <c r="Z155" s="285">
        <f>IF(ISNA(VLOOKUP(A155,'BL12'!A:R,18,FALSE)),0,VLOOKUP(A155,'BL12'!A:R,18,FALSE))</f>
        <v>0</v>
      </c>
      <c r="AA155" s="287"/>
      <c r="AB155" s="285">
        <f>IF(ISNA(VLOOKUP(A155,'BL13'!A:R,18,FALSE)),0,VLOOKUP(A155,'BL13'!A:R,18,FALSE))</f>
        <v>0</v>
      </c>
      <c r="AC155" s="287"/>
      <c r="AD155" s="285">
        <f>IF(ISNA(VLOOKUP(A155,'BL14'!A:R,18,FALSE)),0,VLOOKUP(A155,'BL14'!A:R,18,FALSE))</f>
        <v>0</v>
      </c>
      <c r="AE155" s="287"/>
      <c r="AF155" s="285">
        <f>IF(ISNA(VLOOKUP(A155,'BL15'!A:R,18,FALSE)),0,VLOOKUP(A155,'BL15'!A:R,18,FALSE))</f>
        <v>0</v>
      </c>
      <c r="AG155" s="287"/>
      <c r="AH155" s="285">
        <f>IF(ISNA(VLOOKUP(A155,'BL16'!A:R,18,FALSE)),0,VLOOKUP(A155,'BL16'!A:R,18,FALSE))</f>
        <v>0</v>
      </c>
      <c r="AI155" s="287"/>
      <c r="AJ155" s="285">
        <f>IF(ISNA(VLOOKUP(A155,'BL17'!A:R,18,FALSE)),0,VLOOKUP(A155,'BL17'!A:R,18,FALSE))</f>
        <v>0</v>
      </c>
      <c r="AK155" s="287"/>
      <c r="AL155" s="285">
        <f>IF(ISNA(VLOOKUP(A155,'BL18'!A:R,18,FALSE)),0,VLOOKUP(A155,'BL18'!A:R,18,FALSE))</f>
        <v>0</v>
      </c>
      <c r="AM155" s="287"/>
      <c r="AN155" s="285">
        <f>IF(ISNA(VLOOKUP(A155,'BL19'!A:R,18,FALSE)),0,VLOOKUP(A155,'BL19'!A:R,18,FALSE))</f>
        <v>0</v>
      </c>
      <c r="AO155" s="287"/>
      <c r="AP155" s="285">
        <f>IF(ISNA(VLOOKUP(A155,'BL20'!A:R,18,FALSE)),0,VLOOKUP(A155,'BL20'!A:R,18,FALSE))</f>
        <v>0</v>
      </c>
      <c r="AQ155" s="287"/>
      <c r="AR155" s="285">
        <f>IF(ISNA(VLOOKUP(A155,'BL21'!A:R,18,FALSE)),0,VLOOKUP(A155,'BL21'!A:R,18,FALSE))</f>
        <v>0</v>
      </c>
      <c r="AS155" s="287"/>
      <c r="AT155" s="285">
        <f>IF(ISNA(VLOOKUP(A155,'BL22'!A:R,18,FALSE)),0,VLOOKUP(A155,'BL22'!A:R,18,FALSE))</f>
        <v>0</v>
      </c>
      <c r="AU155" s="287"/>
      <c r="AV155" s="285">
        <f>IF(ISNA(VLOOKUP(A155,'BL23'!A:R,18,FALSE)),0,VLOOKUP(A155,'BL23'!A:R,18,FALSE))</f>
        <v>0</v>
      </c>
      <c r="AW155" s="287"/>
      <c r="AX155" s="285">
        <f>IF(ISNA(VLOOKUP(A155,'BL24'!A:R,18,FALSE)),0,VLOOKUP(A155,'BL24'!A:R,18,FALSE))</f>
        <v>0</v>
      </c>
      <c r="AY155" s="287"/>
      <c r="AZ155" s="285">
        <f>IF(ISNA(VLOOKUP(A155,'BL25'!A:R,18,FALSE)),0,VLOOKUP(A155,'BL25'!A:R,18,FALSE))</f>
        <v>0</v>
      </c>
      <c r="BA155" s="287"/>
      <c r="BB155" s="285">
        <f>IF(ISNA(VLOOKUP(A155,'BL26'!A:R,18,FALSE)),0,VLOOKUP(A155,'BL26'!A:R,18,FALSE))</f>
        <v>0</v>
      </c>
      <c r="BC155" s="287"/>
      <c r="BD155" s="285">
        <f>IF(ISNA(VLOOKUP(A155,'BL27'!A:R,18,FALSE)),0,VLOOKUP(A155,'BL27'!A:R,18,FALSE))</f>
        <v>0</v>
      </c>
      <c r="BE155" s="287"/>
      <c r="BF155" s="285">
        <f>IF(ISNA(VLOOKUP(A155,'BL28'!A:R,18,FALSE)),0,VLOOKUP(A155,'BL28'!A:R,18,FALSE))</f>
        <v>0</v>
      </c>
      <c r="BG155" s="287"/>
      <c r="BH155" s="285">
        <f>IF(ISNA(VLOOKUP(A155,'BL29'!A:R,18,FALSE)),0,VLOOKUP(A155,'BL29'!A:R,18,FALSE))</f>
        <v>0</v>
      </c>
      <c r="BI155" s="287"/>
      <c r="BJ155" s="285">
        <f>IF(ISNA(VLOOKUP(A155,'BL30'!A:R,18,FALSE)),0,VLOOKUP(A155,'BL30'!A:R,18,FALSE))</f>
        <v>0</v>
      </c>
      <c r="BK155" s="287"/>
      <c r="BL155" s="285">
        <f>IF(ISNA(VLOOKUP(A155,ATF!A:AA,27,FALSE)),0,VLOOKUP(A155,ATF!A:AA,27,FALSE))</f>
        <v>0</v>
      </c>
      <c r="BM155" s="280"/>
      <c r="BN155" s="288">
        <v>1</v>
      </c>
      <c r="BO155" s="68">
        <f t="shared" si="17"/>
        <v>-4.7683716530855236E-8</v>
      </c>
      <c r="BP155" s="289" t="str">
        <f t="shared" si="18"/>
        <v>Sören</v>
      </c>
      <c r="BQ155" s="290">
        <f t="shared" si="19"/>
        <v>4.7683716530855236E-8</v>
      </c>
      <c r="BR155" s="291"/>
      <c r="BS155" s="292" t="str">
        <f t="shared" si="20"/>
        <v/>
      </c>
    </row>
    <row r="156" spans="1:71" ht="13.9" x14ac:dyDescent="0.4">
      <c r="A156" s="284" t="s">
        <v>166</v>
      </c>
      <c r="B156" s="699" t="s">
        <v>434</v>
      </c>
      <c r="C156" s="521">
        <v>0</v>
      </c>
      <c r="D156" s="285">
        <f>IF(ISNA(VLOOKUP(A156,'BL1'!A:R,18,FALSE)),0,VLOOKUP(A156,'BL1'!A:R,18,FALSE))</f>
        <v>0</v>
      </c>
      <c r="E156" s="286"/>
      <c r="F156" s="285">
        <f>IF(ISNA(VLOOKUP(A156,'BL2'!A:R,18,FALSE)),0,VLOOKUP(A156,'BL2'!A:R,18,FALSE))</f>
        <v>0</v>
      </c>
      <c r="G156" s="287"/>
      <c r="H156" s="285">
        <f>IF(ISNA(VLOOKUP(A156,'BL3'!A:R,18,FALSE)),0,VLOOKUP(A156,'BL3'!A:R,18,FALSE))</f>
        <v>0</v>
      </c>
      <c r="I156" s="287"/>
      <c r="J156" s="285">
        <f>IF(ISNA(VLOOKUP(A156,'BL4'!A:R,18,FALSE)),0,VLOOKUP(A156,'BL4'!A:R,18,FALSE))</f>
        <v>0</v>
      </c>
      <c r="K156" s="287"/>
      <c r="L156" s="285">
        <f>IF(ISNA(VLOOKUP(A156,'BL5'!A:R,18,FALSE)),0,VLOOKUP(A156,'BL5'!A:R,18,FALSE))</f>
        <v>0</v>
      </c>
      <c r="M156" s="287"/>
      <c r="N156" s="285">
        <f>IF(ISNA(VLOOKUP(A156,'BL6'!A:R,18,FALSE)),0,VLOOKUP(A156,'BL6'!A:R,18,FALSE))</f>
        <v>0</v>
      </c>
      <c r="O156" s="287"/>
      <c r="P156" s="285">
        <f>IF(ISNA(VLOOKUP(A156,'BL7'!A:R,18,FALSE)),0,VLOOKUP(A156,'BL7'!A:R,18,FALSE))</f>
        <v>0</v>
      </c>
      <c r="Q156" s="287"/>
      <c r="R156" s="285">
        <f>IF(ISNA(VLOOKUP(A156,'BL8'!A:R,18,FALSE)),0,VLOOKUP(A156,'BL8'!A:R,18,FALSE))</f>
        <v>0</v>
      </c>
      <c r="S156" s="287"/>
      <c r="T156" s="285">
        <f>IF(ISNA(VLOOKUP(A156,'BL9'!A:R,18,FALSE)),0,VLOOKUP(A156,'BL9'!A:R,18,FALSE))</f>
        <v>0</v>
      </c>
      <c r="U156" s="287"/>
      <c r="V156" s="285">
        <f>IF(ISNA(VLOOKUP(A156,'BL10'!A:R,18,FALSE)),0,VLOOKUP(A156,'BL10'!A:R,18,FALSE))</f>
        <v>0</v>
      </c>
      <c r="W156" s="287"/>
      <c r="X156" s="285">
        <f>IF(ISNA(VLOOKUP(A156,'BL11'!A:R,18,FALSE)),0,VLOOKUP(A156,'BL11'!A:R,18,FALSE))</f>
        <v>0</v>
      </c>
      <c r="Y156" s="287"/>
      <c r="Z156" s="285">
        <f>IF(ISNA(VLOOKUP(A156,'BL12'!A:R,18,FALSE)),0,VLOOKUP(A156,'BL12'!A:R,18,FALSE))</f>
        <v>0</v>
      </c>
      <c r="AA156" s="287"/>
      <c r="AB156" s="285">
        <f>IF(ISNA(VLOOKUP(A156,'BL13'!A:R,18,FALSE)),0,VLOOKUP(A156,'BL13'!A:R,18,FALSE))</f>
        <v>0</v>
      </c>
      <c r="AC156" s="287"/>
      <c r="AD156" s="285">
        <f>IF(ISNA(VLOOKUP(A156,'BL14'!A:R,18,FALSE)),0,VLOOKUP(A156,'BL14'!A:R,18,FALSE))</f>
        <v>0</v>
      </c>
      <c r="AE156" s="287"/>
      <c r="AF156" s="285">
        <f>IF(ISNA(VLOOKUP(A156,'BL15'!A:R,18,FALSE)),0,VLOOKUP(A156,'BL15'!A:R,18,FALSE))</f>
        <v>0</v>
      </c>
      <c r="AG156" s="287"/>
      <c r="AH156" s="285">
        <f>IF(ISNA(VLOOKUP(A156,'BL16'!A:R,18,FALSE)),0,VLOOKUP(A156,'BL16'!A:R,18,FALSE))</f>
        <v>0</v>
      </c>
      <c r="AI156" s="287"/>
      <c r="AJ156" s="285">
        <f>IF(ISNA(VLOOKUP(A156,'BL17'!A:R,18,FALSE)),0,VLOOKUP(A156,'BL17'!A:R,18,FALSE))</f>
        <v>0</v>
      </c>
      <c r="AK156" s="287"/>
      <c r="AL156" s="285">
        <f>IF(ISNA(VLOOKUP(A156,'BL18'!A:R,18,FALSE)),0,VLOOKUP(A156,'BL18'!A:R,18,FALSE))</f>
        <v>0</v>
      </c>
      <c r="AM156" s="287"/>
      <c r="AN156" s="285">
        <f>IF(ISNA(VLOOKUP(A156,'BL19'!A:R,18,FALSE)),0,VLOOKUP(A156,'BL19'!A:R,18,FALSE))</f>
        <v>0</v>
      </c>
      <c r="AO156" s="287"/>
      <c r="AP156" s="285">
        <f>IF(ISNA(VLOOKUP(A156,'BL20'!A:R,18,FALSE)),0,VLOOKUP(A156,'BL20'!A:R,18,FALSE))</f>
        <v>0</v>
      </c>
      <c r="AQ156" s="287"/>
      <c r="AR156" s="285">
        <f>IF(ISNA(VLOOKUP(A156,'BL21'!A:R,18,FALSE)),0,VLOOKUP(A156,'BL21'!A:R,18,FALSE))</f>
        <v>0</v>
      </c>
      <c r="AS156" s="287"/>
      <c r="AT156" s="285">
        <f>IF(ISNA(VLOOKUP(A156,'BL22'!A:R,18,FALSE)),0,VLOOKUP(A156,'BL22'!A:R,18,FALSE))</f>
        <v>0</v>
      </c>
      <c r="AU156" s="287"/>
      <c r="AV156" s="285">
        <f>IF(ISNA(VLOOKUP(A156,'BL23'!A:R,18,FALSE)),0,VLOOKUP(A156,'BL23'!A:R,18,FALSE))</f>
        <v>0</v>
      </c>
      <c r="AW156" s="287"/>
      <c r="AX156" s="285">
        <f>IF(ISNA(VLOOKUP(A156,'BL24'!A:R,18,FALSE)),0,VLOOKUP(A156,'BL24'!A:R,18,FALSE))</f>
        <v>0</v>
      </c>
      <c r="AY156" s="287"/>
      <c r="AZ156" s="285">
        <f>IF(ISNA(VLOOKUP(A156,'BL25'!A:R,18,FALSE)),0,VLOOKUP(A156,'BL25'!A:R,18,FALSE))</f>
        <v>0</v>
      </c>
      <c r="BA156" s="287"/>
      <c r="BB156" s="285">
        <f>IF(ISNA(VLOOKUP(A156,'BL26'!A:R,18,FALSE)),0,VLOOKUP(A156,'BL26'!A:R,18,FALSE))</f>
        <v>0</v>
      </c>
      <c r="BC156" s="287"/>
      <c r="BD156" s="285">
        <f>IF(ISNA(VLOOKUP(A156,'BL27'!A:R,18,FALSE)),0,VLOOKUP(A156,'BL27'!A:R,18,FALSE))</f>
        <v>0</v>
      </c>
      <c r="BE156" s="287"/>
      <c r="BF156" s="285">
        <f>IF(ISNA(VLOOKUP(A156,'BL28'!A:R,18,FALSE)),0,VLOOKUP(A156,'BL28'!A:R,18,FALSE))</f>
        <v>0</v>
      </c>
      <c r="BG156" s="287"/>
      <c r="BH156" s="285">
        <f>IF(ISNA(VLOOKUP(A156,'BL29'!A:R,18,FALSE)),0,VLOOKUP(A156,'BL29'!A:R,18,FALSE))</f>
        <v>0</v>
      </c>
      <c r="BI156" s="287"/>
      <c r="BJ156" s="285">
        <f>IF(ISNA(VLOOKUP(A156,'BL30'!A:R,18,FALSE)),0,VLOOKUP(A156,'BL30'!A:R,18,FALSE))</f>
        <v>0</v>
      </c>
      <c r="BK156" s="287"/>
      <c r="BL156" s="285">
        <f>IF(ISNA(VLOOKUP(A156,ATF!A:AA,27,FALSE)),0,VLOOKUP(A156,ATF!A:AA,27,FALSE))</f>
        <v>0</v>
      </c>
      <c r="BM156" s="280"/>
      <c r="BN156" s="288">
        <v>1</v>
      </c>
      <c r="BO156" s="68">
        <f t="shared" si="17"/>
        <v>0</v>
      </c>
      <c r="BP156" s="289" t="str">
        <f t="shared" si="18"/>
        <v>Spund (Mang)</v>
      </c>
      <c r="BQ156" s="290">
        <f t="shared" si="19"/>
        <v>0</v>
      </c>
      <c r="BR156" s="291"/>
      <c r="BS156" s="292" t="str">
        <f t="shared" si="20"/>
        <v/>
      </c>
    </row>
    <row r="157" spans="1:71" ht="13.9" x14ac:dyDescent="0.4">
      <c r="A157" s="284" t="s">
        <v>37</v>
      </c>
      <c r="B157" s="699" t="s">
        <v>435</v>
      </c>
      <c r="C157" s="521">
        <v>-44.839999999999918</v>
      </c>
      <c r="D157" s="285">
        <f>IF(ISNA(VLOOKUP(A157,'BL1'!A:R,18,FALSE)),0,VLOOKUP(A157,'BL1'!A:R,18,FALSE))</f>
        <v>0</v>
      </c>
      <c r="E157" s="286"/>
      <c r="F157" s="285">
        <f>IF(ISNA(VLOOKUP(A157,'BL2'!A:R,18,FALSE)),0,VLOOKUP(A157,'BL2'!A:R,18,FALSE))</f>
        <v>0</v>
      </c>
      <c r="G157" s="287"/>
      <c r="H157" s="285">
        <f>IF(ISNA(VLOOKUP(A157,'BL3'!A:R,18,FALSE)),0,VLOOKUP(A157,'BL3'!A:R,18,FALSE))</f>
        <v>0</v>
      </c>
      <c r="I157" s="287"/>
      <c r="J157" s="285">
        <f>IF(ISNA(VLOOKUP(A157,'BL4'!A:R,18,FALSE)),0,VLOOKUP(A157,'BL4'!A:R,18,FALSE))</f>
        <v>0</v>
      </c>
      <c r="K157" s="287"/>
      <c r="L157" s="285">
        <f>IF(ISNA(VLOOKUP(A157,'BL5'!A:R,18,FALSE)),0,VLOOKUP(A157,'BL5'!A:R,18,FALSE))</f>
        <v>0</v>
      </c>
      <c r="M157" s="287"/>
      <c r="N157" s="285">
        <f>IF(ISNA(VLOOKUP(A157,'BL6'!A:R,18,FALSE)),0,VLOOKUP(A157,'BL6'!A:R,18,FALSE))</f>
        <v>0</v>
      </c>
      <c r="O157" s="287"/>
      <c r="P157" s="285">
        <f>IF(ISNA(VLOOKUP(A157,'BL7'!A:R,18,FALSE)),0,VLOOKUP(A157,'BL7'!A:R,18,FALSE))</f>
        <v>0</v>
      </c>
      <c r="Q157" s="287"/>
      <c r="R157" s="285">
        <f>IF(ISNA(VLOOKUP(A157,'BL8'!A:R,18,FALSE)),0,VLOOKUP(A157,'BL8'!A:R,18,FALSE))</f>
        <v>0</v>
      </c>
      <c r="S157" s="287"/>
      <c r="T157" s="285">
        <f>IF(ISNA(VLOOKUP(A157,'BL9'!A:R,18,FALSE)),0,VLOOKUP(A157,'BL9'!A:R,18,FALSE))</f>
        <v>0</v>
      </c>
      <c r="U157" s="287"/>
      <c r="V157" s="285">
        <f>IF(ISNA(VLOOKUP(A157,'BL10'!A:R,18,FALSE)),0,VLOOKUP(A157,'BL10'!A:R,18,FALSE))</f>
        <v>0</v>
      </c>
      <c r="W157" s="287"/>
      <c r="X157" s="285">
        <f>IF(ISNA(VLOOKUP(A157,'BL11'!A:R,18,FALSE)),0,VLOOKUP(A157,'BL11'!A:R,18,FALSE))</f>
        <v>0</v>
      </c>
      <c r="Y157" s="287"/>
      <c r="Z157" s="285">
        <f>IF(ISNA(VLOOKUP(A157,'BL12'!A:R,18,FALSE)),0,VLOOKUP(A157,'BL12'!A:R,18,FALSE))</f>
        <v>0</v>
      </c>
      <c r="AA157" s="287"/>
      <c r="AB157" s="285">
        <f>IF(ISNA(VLOOKUP(A157,'BL13'!A:R,18,FALSE)),0,VLOOKUP(A157,'BL13'!A:R,18,FALSE))</f>
        <v>0</v>
      </c>
      <c r="AC157" s="287"/>
      <c r="AD157" s="285">
        <f>IF(ISNA(VLOOKUP(A157,'BL14'!A:R,18,FALSE)),0,VLOOKUP(A157,'BL14'!A:R,18,FALSE))</f>
        <v>0</v>
      </c>
      <c r="AE157" s="287"/>
      <c r="AF157" s="285">
        <f>IF(ISNA(VLOOKUP(A157,'BL15'!A:R,18,FALSE)),0,VLOOKUP(A157,'BL15'!A:R,18,FALSE))</f>
        <v>0</v>
      </c>
      <c r="AG157" s="287"/>
      <c r="AH157" s="285">
        <f>IF(ISNA(VLOOKUP(A157,'BL16'!A:R,18,FALSE)),0,VLOOKUP(A157,'BL16'!A:R,18,FALSE))</f>
        <v>0</v>
      </c>
      <c r="AI157" s="287"/>
      <c r="AJ157" s="285">
        <f>IF(ISNA(VLOOKUP(A157,'BL17'!A:R,18,FALSE)),0,VLOOKUP(A157,'BL17'!A:R,18,FALSE))</f>
        <v>0</v>
      </c>
      <c r="AK157" s="287"/>
      <c r="AL157" s="285">
        <f>IF(ISNA(VLOOKUP(A157,'BL18'!A:R,18,FALSE)),0,VLOOKUP(A157,'BL18'!A:R,18,FALSE))</f>
        <v>0</v>
      </c>
      <c r="AM157" s="287"/>
      <c r="AN157" s="285">
        <f>IF(ISNA(VLOOKUP(A157,'BL19'!A:R,18,FALSE)),0,VLOOKUP(A157,'BL19'!A:R,18,FALSE))</f>
        <v>0</v>
      </c>
      <c r="AO157" s="287"/>
      <c r="AP157" s="285">
        <f>IF(ISNA(VLOOKUP(A157,'BL20'!A:R,18,FALSE)),0,VLOOKUP(A157,'BL20'!A:R,18,FALSE))</f>
        <v>0</v>
      </c>
      <c r="AQ157" s="287"/>
      <c r="AR157" s="285">
        <f>IF(ISNA(VLOOKUP(A157,'BL21'!A:R,18,FALSE)),0,VLOOKUP(A157,'BL21'!A:R,18,FALSE))</f>
        <v>0</v>
      </c>
      <c r="AS157" s="287"/>
      <c r="AT157" s="285">
        <f>IF(ISNA(VLOOKUP(A157,'BL22'!A:R,18,FALSE)),0,VLOOKUP(A157,'BL22'!A:R,18,FALSE))</f>
        <v>0</v>
      </c>
      <c r="AU157" s="287"/>
      <c r="AV157" s="285">
        <f>IF(ISNA(VLOOKUP(A157,'BL23'!A:R,18,FALSE)),0,VLOOKUP(A157,'BL23'!A:R,18,FALSE))</f>
        <v>0</v>
      </c>
      <c r="AW157" s="287"/>
      <c r="AX157" s="285">
        <f>IF(ISNA(VLOOKUP(A157,'BL24'!A:R,18,FALSE)),0,VLOOKUP(A157,'BL24'!A:R,18,FALSE))</f>
        <v>0</v>
      </c>
      <c r="AY157" s="287"/>
      <c r="AZ157" s="285">
        <f>IF(ISNA(VLOOKUP(A157,'BL25'!A:R,18,FALSE)),0,VLOOKUP(A157,'BL25'!A:R,18,FALSE))</f>
        <v>0</v>
      </c>
      <c r="BA157" s="287"/>
      <c r="BB157" s="285">
        <f>IF(ISNA(VLOOKUP(A157,'BL26'!A:R,18,FALSE)),0,VLOOKUP(A157,'BL26'!A:R,18,FALSE))</f>
        <v>0</v>
      </c>
      <c r="BC157" s="287"/>
      <c r="BD157" s="285">
        <f>IF(ISNA(VLOOKUP(A157,'BL27'!A:R,18,FALSE)),0,VLOOKUP(A157,'BL27'!A:R,18,FALSE))</f>
        <v>0</v>
      </c>
      <c r="BE157" s="287"/>
      <c r="BF157" s="285">
        <f>IF(ISNA(VLOOKUP(A157,'BL28'!A:R,18,FALSE)),0,VLOOKUP(A157,'BL28'!A:R,18,FALSE))</f>
        <v>0</v>
      </c>
      <c r="BG157" s="287"/>
      <c r="BH157" s="285">
        <f>IF(ISNA(VLOOKUP(A157,'BL29'!A:R,18,FALSE)),0,VLOOKUP(A157,'BL29'!A:R,18,FALSE))</f>
        <v>0</v>
      </c>
      <c r="BI157" s="287"/>
      <c r="BJ157" s="285">
        <f>IF(ISNA(VLOOKUP(A157,'BL30'!A:R,18,FALSE)),0,VLOOKUP(A157,'BL30'!A:R,18,FALSE))</f>
        <v>0</v>
      </c>
      <c r="BK157" s="287"/>
      <c r="BL157" s="285">
        <f>IF(ISNA(VLOOKUP(A157,ATF!A:AA,27,FALSE)),0,VLOOKUP(A157,ATF!A:AA,27,FALSE))</f>
        <v>0</v>
      </c>
      <c r="BM157" s="280"/>
      <c r="BN157" s="288">
        <v>1</v>
      </c>
      <c r="BO157" s="68">
        <f t="shared" si="17"/>
        <v>-44.839999999999918</v>
      </c>
      <c r="BP157" s="289" t="str">
        <f t="shared" si="18"/>
        <v>Stephanus</v>
      </c>
      <c r="BQ157" s="290">
        <f t="shared" si="19"/>
        <v>44.839999999999918</v>
      </c>
      <c r="BR157" s="291"/>
      <c r="BS157" s="292" t="str">
        <f t="shared" si="20"/>
        <v/>
      </c>
    </row>
    <row r="158" spans="1:71" ht="13.9" x14ac:dyDescent="0.4">
      <c r="A158" s="284" t="s">
        <v>167</v>
      </c>
      <c r="B158" s="698" t="s">
        <v>436</v>
      </c>
      <c r="C158" s="521">
        <v>-29.1</v>
      </c>
      <c r="D158" s="285">
        <f>IF(ISNA(VLOOKUP(A158,'BL1'!A:R,18,FALSE)),0,VLOOKUP(A158,'BL1'!A:R,18,FALSE))</f>
        <v>0</v>
      </c>
      <c r="E158" s="286"/>
      <c r="F158" s="285">
        <f>IF(ISNA(VLOOKUP(A158,'BL2'!A:R,18,FALSE)),0,VLOOKUP(A158,'BL2'!A:R,18,FALSE))</f>
        <v>0</v>
      </c>
      <c r="G158" s="287"/>
      <c r="H158" s="285">
        <f>IF(ISNA(VLOOKUP(A158,'BL3'!A:R,18,FALSE)),0,VLOOKUP(A158,'BL3'!A:R,18,FALSE))</f>
        <v>0</v>
      </c>
      <c r="I158" s="287"/>
      <c r="J158" s="285">
        <f>IF(ISNA(VLOOKUP(A158,'BL4'!A:R,18,FALSE)),0,VLOOKUP(A158,'BL4'!A:R,18,FALSE))</f>
        <v>0</v>
      </c>
      <c r="K158" s="287"/>
      <c r="L158" s="285">
        <f>IF(ISNA(VLOOKUP(A158,'BL5'!A:R,18,FALSE)),0,VLOOKUP(A158,'BL5'!A:R,18,FALSE))</f>
        <v>0</v>
      </c>
      <c r="M158" s="287"/>
      <c r="N158" s="285">
        <f>IF(ISNA(VLOOKUP(A158,'BL6'!A:R,18,FALSE)),0,VLOOKUP(A158,'BL6'!A:R,18,FALSE))</f>
        <v>0</v>
      </c>
      <c r="O158" s="287"/>
      <c r="P158" s="285">
        <f>IF(ISNA(VLOOKUP(A158,'BL7'!A:R,18,FALSE)),0,VLOOKUP(A158,'BL7'!A:R,18,FALSE))</f>
        <v>0</v>
      </c>
      <c r="Q158" s="287"/>
      <c r="R158" s="285">
        <f>IF(ISNA(VLOOKUP(A158,'BL8'!A:R,18,FALSE)),0,VLOOKUP(A158,'BL8'!A:R,18,FALSE))</f>
        <v>0</v>
      </c>
      <c r="S158" s="287"/>
      <c r="T158" s="285">
        <f>IF(ISNA(VLOOKUP(A158,'BL9'!A:R,18,FALSE)),0,VLOOKUP(A158,'BL9'!A:R,18,FALSE))</f>
        <v>0</v>
      </c>
      <c r="U158" s="287"/>
      <c r="V158" s="285">
        <f>IF(ISNA(VLOOKUP(A158,'BL10'!A:R,18,FALSE)),0,VLOOKUP(A158,'BL10'!A:R,18,FALSE))</f>
        <v>0</v>
      </c>
      <c r="W158" s="287"/>
      <c r="X158" s="285">
        <f>IF(ISNA(VLOOKUP(A158,'BL11'!A:R,18,FALSE)),0,VLOOKUP(A158,'BL11'!A:R,18,FALSE))</f>
        <v>0</v>
      </c>
      <c r="Y158" s="287"/>
      <c r="Z158" s="285">
        <f>IF(ISNA(VLOOKUP(A158,'BL12'!A:R,18,FALSE)),0,VLOOKUP(A158,'BL12'!A:R,18,FALSE))</f>
        <v>0</v>
      </c>
      <c r="AA158" s="287"/>
      <c r="AB158" s="285">
        <f>IF(ISNA(VLOOKUP(A158,'BL13'!A:R,18,FALSE)),0,VLOOKUP(A158,'BL13'!A:R,18,FALSE))</f>
        <v>0</v>
      </c>
      <c r="AC158" s="287"/>
      <c r="AD158" s="285">
        <f>IF(ISNA(VLOOKUP(A158,'BL14'!A:R,18,FALSE)),0,VLOOKUP(A158,'BL14'!A:R,18,FALSE))</f>
        <v>0</v>
      </c>
      <c r="AE158" s="287"/>
      <c r="AF158" s="285">
        <f>IF(ISNA(VLOOKUP(A158,'BL15'!A:R,18,FALSE)),0,VLOOKUP(A158,'BL15'!A:R,18,FALSE))</f>
        <v>0</v>
      </c>
      <c r="AG158" s="287"/>
      <c r="AH158" s="285">
        <f>IF(ISNA(VLOOKUP(A158,'BL16'!A:R,18,FALSE)),0,VLOOKUP(A158,'BL16'!A:R,18,FALSE))</f>
        <v>0</v>
      </c>
      <c r="AI158" s="287"/>
      <c r="AJ158" s="285">
        <f>IF(ISNA(VLOOKUP(A158,'BL17'!A:R,18,FALSE)),0,VLOOKUP(A158,'BL17'!A:R,18,FALSE))</f>
        <v>0</v>
      </c>
      <c r="AK158" s="287"/>
      <c r="AL158" s="285">
        <f>IF(ISNA(VLOOKUP(A158,'BL18'!A:R,18,FALSE)),0,VLOOKUP(A158,'BL18'!A:R,18,FALSE))</f>
        <v>0</v>
      </c>
      <c r="AM158" s="287"/>
      <c r="AN158" s="285">
        <f>IF(ISNA(VLOOKUP(A158,'BL19'!A:R,18,FALSE)),0,VLOOKUP(A158,'BL19'!A:R,18,FALSE))</f>
        <v>0</v>
      </c>
      <c r="AO158" s="287"/>
      <c r="AP158" s="285">
        <f>IF(ISNA(VLOOKUP(A158,'BL20'!A:R,18,FALSE)),0,VLOOKUP(A158,'BL20'!A:R,18,FALSE))</f>
        <v>0</v>
      </c>
      <c r="AQ158" s="287"/>
      <c r="AR158" s="285">
        <f>IF(ISNA(VLOOKUP(A158,'BL21'!A:R,18,FALSE)),0,VLOOKUP(A158,'BL21'!A:R,18,FALSE))</f>
        <v>0</v>
      </c>
      <c r="AS158" s="287"/>
      <c r="AT158" s="285">
        <f>IF(ISNA(VLOOKUP(A158,'BL22'!A:R,18,FALSE)),0,VLOOKUP(A158,'BL22'!A:R,18,FALSE))</f>
        <v>0</v>
      </c>
      <c r="AU158" s="287"/>
      <c r="AV158" s="285">
        <f>IF(ISNA(VLOOKUP(A158,'BL23'!A:R,18,FALSE)),0,VLOOKUP(A158,'BL23'!A:R,18,FALSE))</f>
        <v>0</v>
      </c>
      <c r="AW158" s="287"/>
      <c r="AX158" s="285">
        <f>IF(ISNA(VLOOKUP(A158,'BL24'!A:R,18,FALSE)),0,VLOOKUP(A158,'BL24'!A:R,18,FALSE))</f>
        <v>0</v>
      </c>
      <c r="AY158" s="287"/>
      <c r="AZ158" s="285">
        <f>IF(ISNA(VLOOKUP(A158,'BL25'!A:R,18,FALSE)),0,VLOOKUP(A158,'BL25'!A:R,18,FALSE))</f>
        <v>0</v>
      </c>
      <c r="BA158" s="287"/>
      <c r="BB158" s="285">
        <f>IF(ISNA(VLOOKUP(A158,'BL26'!A:R,18,FALSE)),0,VLOOKUP(A158,'BL26'!A:R,18,FALSE))</f>
        <v>0</v>
      </c>
      <c r="BC158" s="287"/>
      <c r="BD158" s="285">
        <f>IF(ISNA(VLOOKUP(A158,'BL27'!A:R,18,FALSE)),0,VLOOKUP(A158,'BL27'!A:R,18,FALSE))</f>
        <v>0</v>
      </c>
      <c r="BE158" s="287"/>
      <c r="BF158" s="285">
        <f>IF(ISNA(VLOOKUP(A158,'BL28'!A:R,18,FALSE)),0,VLOOKUP(A158,'BL28'!A:R,18,FALSE))</f>
        <v>0</v>
      </c>
      <c r="BG158" s="287"/>
      <c r="BH158" s="285">
        <f>IF(ISNA(VLOOKUP(A158,'BL29'!A:R,18,FALSE)),0,VLOOKUP(A158,'BL29'!A:R,18,FALSE))</f>
        <v>0</v>
      </c>
      <c r="BI158" s="287"/>
      <c r="BJ158" s="285">
        <f>IF(ISNA(VLOOKUP(A158,'BL30'!A:R,18,FALSE)),0,VLOOKUP(A158,'BL30'!A:R,18,FALSE))</f>
        <v>0</v>
      </c>
      <c r="BK158" s="287"/>
      <c r="BL158" s="285">
        <f>IF(ISNA(VLOOKUP(A158,ATF!A:AA,27,FALSE)),0,VLOOKUP(A158,ATF!A:AA,27,FALSE))</f>
        <v>0</v>
      </c>
      <c r="BM158" s="280"/>
      <c r="BN158" s="288">
        <v>1</v>
      </c>
      <c r="BO158" s="68">
        <f t="shared" si="17"/>
        <v>-29.1</v>
      </c>
      <c r="BP158" s="289" t="str">
        <f t="shared" si="18"/>
        <v>Strolch</v>
      </c>
      <c r="BQ158" s="290">
        <f t="shared" si="19"/>
        <v>29.1</v>
      </c>
      <c r="BR158" s="291"/>
      <c r="BS158" s="292" t="str">
        <f t="shared" si="20"/>
        <v/>
      </c>
    </row>
    <row r="159" spans="1:71" ht="13.9" x14ac:dyDescent="0.4">
      <c r="A159" s="284" t="s">
        <v>168</v>
      </c>
      <c r="B159" s="696"/>
      <c r="C159" s="521">
        <v>0</v>
      </c>
      <c r="D159" s="285">
        <f>IF(ISNA(VLOOKUP(A159,'BL1'!A:R,18,FALSE)),0,VLOOKUP(A159,'BL1'!A:R,18,FALSE))</f>
        <v>0</v>
      </c>
      <c r="E159" s="286"/>
      <c r="F159" s="285">
        <f>IF(ISNA(VLOOKUP(A159,'BL2'!A:R,18,FALSE)),0,VLOOKUP(A159,'BL2'!A:R,18,FALSE))</f>
        <v>0</v>
      </c>
      <c r="G159" s="287"/>
      <c r="H159" s="285">
        <f>IF(ISNA(VLOOKUP(A159,'BL3'!A:R,18,FALSE)),0,VLOOKUP(A159,'BL3'!A:R,18,FALSE))</f>
        <v>0</v>
      </c>
      <c r="I159" s="287"/>
      <c r="J159" s="285">
        <f>IF(ISNA(VLOOKUP(A159,'BL4'!A:R,18,FALSE)),0,VLOOKUP(A159,'BL4'!A:R,18,FALSE))</f>
        <v>0</v>
      </c>
      <c r="K159" s="287"/>
      <c r="L159" s="285">
        <f>IF(ISNA(VLOOKUP(A159,'BL5'!A:R,18,FALSE)),0,VLOOKUP(A159,'BL5'!A:R,18,FALSE))</f>
        <v>0</v>
      </c>
      <c r="M159" s="287"/>
      <c r="N159" s="285">
        <f>IF(ISNA(VLOOKUP(A159,'BL6'!A:R,18,FALSE)),0,VLOOKUP(A159,'BL6'!A:R,18,FALSE))</f>
        <v>0</v>
      </c>
      <c r="O159" s="287"/>
      <c r="P159" s="285">
        <f>IF(ISNA(VLOOKUP(A159,'BL7'!A:R,18,FALSE)),0,VLOOKUP(A159,'BL7'!A:R,18,FALSE))</f>
        <v>0</v>
      </c>
      <c r="Q159" s="287"/>
      <c r="R159" s="285">
        <f>IF(ISNA(VLOOKUP(A159,'BL8'!A:R,18,FALSE)),0,VLOOKUP(A159,'BL8'!A:R,18,FALSE))</f>
        <v>0</v>
      </c>
      <c r="S159" s="287"/>
      <c r="T159" s="285">
        <f>IF(ISNA(VLOOKUP(A159,'BL9'!A:R,18,FALSE)),0,VLOOKUP(A159,'BL9'!A:R,18,FALSE))</f>
        <v>0</v>
      </c>
      <c r="U159" s="287"/>
      <c r="V159" s="285">
        <f>IF(ISNA(VLOOKUP(A159,'BL10'!A:R,18,FALSE)),0,VLOOKUP(A159,'BL10'!A:R,18,FALSE))</f>
        <v>0</v>
      </c>
      <c r="W159" s="287"/>
      <c r="X159" s="285">
        <f>IF(ISNA(VLOOKUP(A159,'BL11'!A:R,18,FALSE)),0,VLOOKUP(A159,'BL11'!A:R,18,FALSE))</f>
        <v>0</v>
      </c>
      <c r="Y159" s="287"/>
      <c r="Z159" s="285">
        <f>IF(ISNA(VLOOKUP(A159,'BL12'!A:R,18,FALSE)),0,VLOOKUP(A159,'BL12'!A:R,18,FALSE))</f>
        <v>0</v>
      </c>
      <c r="AA159" s="287"/>
      <c r="AB159" s="285">
        <f>IF(ISNA(VLOOKUP(A159,'BL13'!A:R,18,FALSE)),0,VLOOKUP(A159,'BL13'!A:R,18,FALSE))</f>
        <v>0</v>
      </c>
      <c r="AC159" s="287"/>
      <c r="AD159" s="285">
        <f>IF(ISNA(VLOOKUP(A159,'BL14'!A:R,18,FALSE)),0,VLOOKUP(A159,'BL14'!A:R,18,FALSE))</f>
        <v>0</v>
      </c>
      <c r="AE159" s="287"/>
      <c r="AF159" s="285">
        <f>IF(ISNA(VLOOKUP(A159,'BL15'!A:R,18,FALSE)),0,VLOOKUP(A159,'BL15'!A:R,18,FALSE))</f>
        <v>0</v>
      </c>
      <c r="AG159" s="287"/>
      <c r="AH159" s="285">
        <f>IF(ISNA(VLOOKUP(A159,'BL16'!A:R,18,FALSE)),0,VLOOKUP(A159,'BL16'!A:R,18,FALSE))</f>
        <v>0</v>
      </c>
      <c r="AI159" s="287"/>
      <c r="AJ159" s="285">
        <f>IF(ISNA(VLOOKUP(A159,'BL17'!A:R,18,FALSE)),0,VLOOKUP(A159,'BL17'!A:R,18,FALSE))</f>
        <v>0</v>
      </c>
      <c r="AK159" s="287"/>
      <c r="AL159" s="285">
        <f>IF(ISNA(VLOOKUP(A159,'BL18'!A:R,18,FALSE)),0,VLOOKUP(A159,'BL18'!A:R,18,FALSE))</f>
        <v>0</v>
      </c>
      <c r="AM159" s="287"/>
      <c r="AN159" s="285">
        <f>IF(ISNA(VLOOKUP(A159,'BL19'!A:R,18,FALSE)),0,VLOOKUP(A159,'BL19'!A:R,18,FALSE))</f>
        <v>0</v>
      </c>
      <c r="AO159" s="287"/>
      <c r="AP159" s="285">
        <f>IF(ISNA(VLOOKUP(A159,'BL20'!A:R,18,FALSE)),0,VLOOKUP(A159,'BL20'!A:R,18,FALSE))</f>
        <v>0</v>
      </c>
      <c r="AQ159" s="287"/>
      <c r="AR159" s="285">
        <f>IF(ISNA(VLOOKUP(A159,'BL21'!A:R,18,FALSE)),0,VLOOKUP(A159,'BL21'!A:R,18,FALSE))</f>
        <v>0</v>
      </c>
      <c r="AS159" s="287"/>
      <c r="AT159" s="285">
        <f>IF(ISNA(VLOOKUP(A159,'BL22'!A:R,18,FALSE)),0,VLOOKUP(A159,'BL22'!A:R,18,FALSE))</f>
        <v>0</v>
      </c>
      <c r="AU159" s="287"/>
      <c r="AV159" s="285">
        <f>IF(ISNA(VLOOKUP(A159,'BL23'!A:R,18,FALSE)),0,VLOOKUP(A159,'BL23'!A:R,18,FALSE))</f>
        <v>0</v>
      </c>
      <c r="AW159" s="287"/>
      <c r="AX159" s="285">
        <f>IF(ISNA(VLOOKUP(A159,'BL24'!A:R,18,FALSE)),0,VLOOKUP(A159,'BL24'!A:R,18,FALSE))</f>
        <v>0</v>
      </c>
      <c r="AY159" s="287"/>
      <c r="AZ159" s="285">
        <f>IF(ISNA(VLOOKUP(A159,'BL25'!A:R,18,FALSE)),0,VLOOKUP(A159,'BL25'!A:R,18,FALSE))</f>
        <v>0</v>
      </c>
      <c r="BA159" s="287"/>
      <c r="BB159" s="285">
        <f>IF(ISNA(VLOOKUP(A159,'BL26'!A:R,18,FALSE)),0,VLOOKUP(A159,'BL26'!A:R,18,FALSE))</f>
        <v>0</v>
      </c>
      <c r="BC159" s="287"/>
      <c r="BD159" s="285">
        <f>IF(ISNA(VLOOKUP(A159,'BL27'!A:R,18,FALSE)),0,VLOOKUP(A159,'BL27'!A:R,18,FALSE))</f>
        <v>0</v>
      </c>
      <c r="BE159" s="287"/>
      <c r="BF159" s="285">
        <f>IF(ISNA(VLOOKUP(A159,'BL28'!A:R,18,FALSE)),0,VLOOKUP(A159,'BL28'!A:R,18,FALSE))</f>
        <v>0</v>
      </c>
      <c r="BG159" s="287"/>
      <c r="BH159" s="285">
        <f>IF(ISNA(VLOOKUP(A159,'BL29'!A:R,18,FALSE)),0,VLOOKUP(A159,'BL29'!A:R,18,FALSE))</f>
        <v>0</v>
      </c>
      <c r="BI159" s="287"/>
      <c r="BJ159" s="285">
        <f>IF(ISNA(VLOOKUP(A159,'BL30'!A:R,18,FALSE)),0,VLOOKUP(A159,'BL30'!A:R,18,FALSE))</f>
        <v>0</v>
      </c>
      <c r="BK159" s="287"/>
      <c r="BL159" s="285">
        <f>IF(ISNA(VLOOKUP(A159,ATF!A:AA,27,FALSE)),0,VLOOKUP(A159,ATF!A:AA,27,FALSE))</f>
        <v>0</v>
      </c>
      <c r="BM159" s="280"/>
      <c r="BN159" s="288">
        <v>1</v>
      </c>
      <c r="BO159" s="68">
        <f t="shared" si="17"/>
        <v>0</v>
      </c>
      <c r="BP159" s="289" t="str">
        <f t="shared" si="18"/>
        <v>Suff</v>
      </c>
      <c r="BQ159" s="290">
        <f t="shared" si="19"/>
        <v>0</v>
      </c>
      <c r="BR159" s="291"/>
      <c r="BS159" s="292" t="str">
        <f t="shared" si="20"/>
        <v/>
      </c>
    </row>
    <row r="160" spans="1:71" ht="13.9" x14ac:dyDescent="0.4">
      <c r="A160" s="284" t="s">
        <v>251</v>
      </c>
      <c r="B160" s="698" t="s">
        <v>437</v>
      </c>
      <c r="C160" s="521">
        <v>-17.700000000000003</v>
      </c>
      <c r="D160" s="285">
        <f>IF(ISNA(VLOOKUP(A160,'BL1'!A:R,18,FALSE)),0,VLOOKUP(A160,'BL1'!A:R,18,FALSE))</f>
        <v>0</v>
      </c>
      <c r="E160" s="286"/>
      <c r="F160" s="285">
        <f>IF(ISNA(VLOOKUP(A160,'BL2'!A:R,18,FALSE)),0,VLOOKUP(A160,'BL2'!A:R,18,FALSE))</f>
        <v>0</v>
      </c>
      <c r="G160" s="287"/>
      <c r="H160" s="285">
        <f>IF(ISNA(VLOOKUP(A160,'BL3'!A:R,18,FALSE)),0,VLOOKUP(A160,'BL3'!A:R,18,FALSE))</f>
        <v>0</v>
      </c>
      <c r="I160" s="287"/>
      <c r="J160" s="285">
        <f>IF(ISNA(VLOOKUP(A160,'BL4'!A:R,18,FALSE)),0,VLOOKUP(A160,'BL4'!A:R,18,FALSE))</f>
        <v>0</v>
      </c>
      <c r="K160" s="287"/>
      <c r="L160" s="285">
        <f>IF(ISNA(VLOOKUP(A160,'BL5'!A:R,18,FALSE)),0,VLOOKUP(A160,'BL5'!A:R,18,FALSE))</f>
        <v>0</v>
      </c>
      <c r="M160" s="287"/>
      <c r="N160" s="285">
        <f>IF(ISNA(VLOOKUP(A160,'BL6'!A:R,18,FALSE)),0,VLOOKUP(A160,'BL6'!A:R,18,FALSE))</f>
        <v>0</v>
      </c>
      <c r="O160" s="287"/>
      <c r="P160" s="285">
        <f>IF(ISNA(VLOOKUP(A160,'BL7'!A:R,18,FALSE)),0,VLOOKUP(A160,'BL7'!A:R,18,FALSE))</f>
        <v>0</v>
      </c>
      <c r="Q160" s="287"/>
      <c r="R160" s="285">
        <f>IF(ISNA(VLOOKUP(A160,'BL8'!A:R,18,FALSE)),0,VLOOKUP(A160,'BL8'!A:R,18,FALSE))</f>
        <v>0</v>
      </c>
      <c r="S160" s="287"/>
      <c r="T160" s="285">
        <f>IF(ISNA(VLOOKUP(A160,'BL9'!A:R,18,FALSE)),0,VLOOKUP(A160,'BL9'!A:R,18,FALSE))</f>
        <v>0</v>
      </c>
      <c r="U160" s="287"/>
      <c r="V160" s="285">
        <f>IF(ISNA(VLOOKUP(A160,'BL10'!A:R,18,FALSE)),0,VLOOKUP(A160,'BL10'!A:R,18,FALSE))</f>
        <v>0</v>
      </c>
      <c r="W160" s="287"/>
      <c r="X160" s="285">
        <f>IF(ISNA(VLOOKUP(A160,'BL11'!A:R,18,FALSE)),0,VLOOKUP(A160,'BL11'!A:R,18,FALSE))</f>
        <v>0</v>
      </c>
      <c r="Y160" s="287"/>
      <c r="Z160" s="285">
        <f>IF(ISNA(VLOOKUP(A160,'BL12'!A:R,18,FALSE)),0,VLOOKUP(A160,'BL12'!A:R,18,FALSE))</f>
        <v>0</v>
      </c>
      <c r="AA160" s="287"/>
      <c r="AB160" s="285">
        <f>IF(ISNA(VLOOKUP(A160,'BL13'!A:R,18,FALSE)),0,VLOOKUP(A160,'BL13'!A:R,18,FALSE))</f>
        <v>0</v>
      </c>
      <c r="AC160" s="287"/>
      <c r="AD160" s="285">
        <f>IF(ISNA(VLOOKUP(A160,'BL14'!A:R,18,FALSE)),0,VLOOKUP(A160,'BL14'!A:R,18,FALSE))</f>
        <v>0</v>
      </c>
      <c r="AE160" s="287"/>
      <c r="AF160" s="285">
        <f>IF(ISNA(VLOOKUP(A160,'BL15'!A:R,18,FALSE)),0,VLOOKUP(A160,'BL15'!A:R,18,FALSE))</f>
        <v>0</v>
      </c>
      <c r="AG160" s="287"/>
      <c r="AH160" s="285">
        <f>IF(ISNA(VLOOKUP(A160,'BL16'!A:R,18,FALSE)),0,VLOOKUP(A160,'BL16'!A:R,18,FALSE))</f>
        <v>0</v>
      </c>
      <c r="AI160" s="287"/>
      <c r="AJ160" s="285">
        <f>IF(ISNA(VLOOKUP(A160,'BL17'!A:R,18,FALSE)),0,VLOOKUP(A160,'BL17'!A:R,18,FALSE))</f>
        <v>0</v>
      </c>
      <c r="AK160" s="287"/>
      <c r="AL160" s="285">
        <f>IF(ISNA(VLOOKUP(A160,'BL18'!A:R,18,FALSE)),0,VLOOKUP(A160,'BL18'!A:R,18,FALSE))</f>
        <v>0</v>
      </c>
      <c r="AM160" s="287"/>
      <c r="AN160" s="285">
        <f>IF(ISNA(VLOOKUP(A160,'BL19'!A:R,18,FALSE)),0,VLOOKUP(A160,'BL19'!A:R,18,FALSE))</f>
        <v>0</v>
      </c>
      <c r="AO160" s="287"/>
      <c r="AP160" s="285">
        <f>IF(ISNA(VLOOKUP(A160,'BL20'!A:R,18,FALSE)),0,VLOOKUP(A160,'BL20'!A:R,18,FALSE))</f>
        <v>0</v>
      </c>
      <c r="AQ160" s="287"/>
      <c r="AR160" s="285">
        <f>IF(ISNA(VLOOKUP(A160,'BL21'!A:R,18,FALSE)),0,VLOOKUP(A160,'BL21'!A:R,18,FALSE))</f>
        <v>0</v>
      </c>
      <c r="AS160" s="287"/>
      <c r="AT160" s="285">
        <f>IF(ISNA(VLOOKUP(A160,'BL22'!A:R,18,FALSE)),0,VLOOKUP(A160,'BL22'!A:R,18,FALSE))</f>
        <v>0</v>
      </c>
      <c r="AU160" s="287"/>
      <c r="AV160" s="285">
        <f>IF(ISNA(VLOOKUP(A160,'BL23'!A:R,18,FALSE)),0,VLOOKUP(A160,'BL23'!A:R,18,FALSE))</f>
        <v>0</v>
      </c>
      <c r="AW160" s="287"/>
      <c r="AX160" s="285">
        <f>IF(ISNA(VLOOKUP(A160,'BL24'!A:R,18,FALSE)),0,VLOOKUP(A160,'BL24'!A:R,18,FALSE))</f>
        <v>0</v>
      </c>
      <c r="AY160" s="287"/>
      <c r="AZ160" s="285">
        <f>IF(ISNA(VLOOKUP(A160,'BL25'!A:R,18,FALSE)),0,VLOOKUP(A160,'BL25'!A:R,18,FALSE))</f>
        <v>0</v>
      </c>
      <c r="BA160" s="287"/>
      <c r="BB160" s="285">
        <f>IF(ISNA(VLOOKUP(A160,'BL26'!A:R,18,FALSE)),0,VLOOKUP(A160,'BL26'!A:R,18,FALSE))</f>
        <v>0</v>
      </c>
      <c r="BC160" s="287"/>
      <c r="BD160" s="285">
        <f>IF(ISNA(VLOOKUP(A160,'BL27'!A:R,18,FALSE)),0,VLOOKUP(A160,'BL27'!A:R,18,FALSE))</f>
        <v>0</v>
      </c>
      <c r="BE160" s="287"/>
      <c r="BF160" s="285">
        <f>IF(ISNA(VLOOKUP(A160,'BL28'!A:R,18,FALSE)),0,VLOOKUP(A160,'BL28'!A:R,18,FALSE))</f>
        <v>0</v>
      </c>
      <c r="BG160" s="287"/>
      <c r="BH160" s="285">
        <f>IF(ISNA(VLOOKUP(A160,'BL29'!A:R,18,FALSE)),0,VLOOKUP(A160,'BL29'!A:R,18,FALSE))</f>
        <v>0</v>
      </c>
      <c r="BI160" s="287"/>
      <c r="BJ160" s="285">
        <f>IF(ISNA(VLOOKUP(A160,'BL30'!A:R,18,FALSE)),0,VLOOKUP(A160,'BL30'!A:R,18,FALSE))</f>
        <v>0</v>
      </c>
      <c r="BK160" s="287"/>
      <c r="BL160" s="285">
        <f>IF(ISNA(VLOOKUP(A160,ATF!A:AA,27,FALSE)),0,VLOOKUP(A160,ATF!A:AA,27,FALSE))</f>
        <v>0</v>
      </c>
      <c r="BM160" s="280"/>
      <c r="BN160" s="288">
        <v>1</v>
      </c>
      <c r="BO160" s="68">
        <f t="shared" si="17"/>
        <v>-17.700000000000003</v>
      </c>
      <c r="BP160" s="289" t="str">
        <f t="shared" si="18"/>
        <v>Swatch</v>
      </c>
      <c r="BQ160" s="290">
        <f t="shared" si="19"/>
        <v>17.700000000000003</v>
      </c>
      <c r="BR160" s="291"/>
      <c r="BS160" s="292" t="str">
        <f t="shared" si="20"/>
        <v/>
      </c>
    </row>
    <row r="161" spans="1:71" ht="13.9" x14ac:dyDescent="0.4">
      <c r="A161" s="284" t="s">
        <v>169</v>
      </c>
      <c r="B161" s="698" t="s">
        <v>438</v>
      </c>
      <c r="C161" s="521">
        <v>-4.8000000953674373</v>
      </c>
      <c r="D161" s="285">
        <f>IF(ISNA(VLOOKUP(A161,'BL1'!A:R,18,FALSE)),0,VLOOKUP(A161,'BL1'!A:R,18,FALSE))</f>
        <v>0</v>
      </c>
      <c r="E161" s="286"/>
      <c r="F161" s="285">
        <f>IF(ISNA(VLOOKUP(A161,'BL2'!A:R,18,FALSE)),0,VLOOKUP(A161,'BL2'!A:R,18,FALSE))</f>
        <v>0</v>
      </c>
      <c r="G161" s="287"/>
      <c r="H161" s="285">
        <f>IF(ISNA(VLOOKUP(A161,'BL3'!A:R,18,FALSE)),0,VLOOKUP(A161,'BL3'!A:R,18,FALSE))</f>
        <v>0</v>
      </c>
      <c r="I161" s="287"/>
      <c r="J161" s="285">
        <f>IF(ISNA(VLOOKUP(A161,'BL4'!A:R,18,FALSE)),0,VLOOKUP(A161,'BL4'!A:R,18,FALSE))</f>
        <v>0</v>
      </c>
      <c r="K161" s="287"/>
      <c r="L161" s="285">
        <f>IF(ISNA(VLOOKUP(A161,'BL5'!A:R,18,FALSE)),0,VLOOKUP(A161,'BL5'!A:R,18,FALSE))</f>
        <v>0</v>
      </c>
      <c r="M161" s="287"/>
      <c r="N161" s="285">
        <f>IF(ISNA(VLOOKUP(A161,'BL6'!A:R,18,FALSE)),0,VLOOKUP(A161,'BL6'!A:R,18,FALSE))</f>
        <v>0</v>
      </c>
      <c r="O161" s="287"/>
      <c r="P161" s="285">
        <f>IF(ISNA(VLOOKUP(A161,'BL7'!A:R,18,FALSE)),0,VLOOKUP(A161,'BL7'!A:R,18,FALSE))</f>
        <v>0</v>
      </c>
      <c r="Q161" s="287"/>
      <c r="R161" s="285">
        <f>IF(ISNA(VLOOKUP(A161,'BL8'!A:R,18,FALSE)),0,VLOOKUP(A161,'BL8'!A:R,18,FALSE))</f>
        <v>0</v>
      </c>
      <c r="S161" s="287"/>
      <c r="T161" s="285">
        <f>IF(ISNA(VLOOKUP(A161,'BL9'!A:R,18,FALSE)),0,VLOOKUP(A161,'BL9'!A:R,18,FALSE))</f>
        <v>0</v>
      </c>
      <c r="U161" s="287"/>
      <c r="V161" s="285">
        <f>IF(ISNA(VLOOKUP(A161,'BL10'!A:R,18,FALSE)),0,VLOOKUP(A161,'BL10'!A:R,18,FALSE))</f>
        <v>0</v>
      </c>
      <c r="W161" s="287"/>
      <c r="X161" s="285">
        <f>IF(ISNA(VLOOKUP(A161,'BL11'!A:R,18,FALSE)),0,VLOOKUP(A161,'BL11'!A:R,18,FALSE))</f>
        <v>0</v>
      </c>
      <c r="Y161" s="287"/>
      <c r="Z161" s="285">
        <f>IF(ISNA(VLOOKUP(A161,'BL12'!A:R,18,FALSE)),0,VLOOKUP(A161,'BL12'!A:R,18,FALSE))</f>
        <v>0</v>
      </c>
      <c r="AA161" s="287"/>
      <c r="AB161" s="285">
        <f>IF(ISNA(VLOOKUP(A161,'BL13'!A:R,18,FALSE)),0,VLOOKUP(A161,'BL13'!A:R,18,FALSE))</f>
        <v>0</v>
      </c>
      <c r="AC161" s="287"/>
      <c r="AD161" s="285">
        <f>IF(ISNA(VLOOKUP(A161,'BL14'!A:R,18,FALSE)),0,VLOOKUP(A161,'BL14'!A:R,18,FALSE))</f>
        <v>0</v>
      </c>
      <c r="AE161" s="287"/>
      <c r="AF161" s="285">
        <f>IF(ISNA(VLOOKUP(A161,'BL15'!A:R,18,FALSE)),0,VLOOKUP(A161,'BL15'!A:R,18,FALSE))</f>
        <v>0</v>
      </c>
      <c r="AG161" s="287"/>
      <c r="AH161" s="285">
        <f>IF(ISNA(VLOOKUP(A161,'BL16'!A:R,18,FALSE)),0,VLOOKUP(A161,'BL16'!A:R,18,FALSE))</f>
        <v>0</v>
      </c>
      <c r="AI161" s="287"/>
      <c r="AJ161" s="285">
        <f>IF(ISNA(VLOOKUP(A161,'BL17'!A:R,18,FALSE)),0,VLOOKUP(A161,'BL17'!A:R,18,FALSE))</f>
        <v>0</v>
      </c>
      <c r="AK161" s="287"/>
      <c r="AL161" s="285">
        <f>IF(ISNA(VLOOKUP(A161,'BL18'!A:R,18,FALSE)),0,VLOOKUP(A161,'BL18'!A:R,18,FALSE))</f>
        <v>0</v>
      </c>
      <c r="AM161" s="287"/>
      <c r="AN161" s="285">
        <f>IF(ISNA(VLOOKUP(A161,'BL19'!A:R,18,FALSE)),0,VLOOKUP(A161,'BL19'!A:R,18,FALSE))</f>
        <v>0</v>
      </c>
      <c r="AO161" s="287"/>
      <c r="AP161" s="285">
        <f>IF(ISNA(VLOOKUP(A161,'BL20'!A:R,18,FALSE)),0,VLOOKUP(A161,'BL20'!A:R,18,FALSE))</f>
        <v>0</v>
      </c>
      <c r="AQ161" s="287"/>
      <c r="AR161" s="285">
        <f>IF(ISNA(VLOOKUP(A161,'BL21'!A:R,18,FALSE)),0,VLOOKUP(A161,'BL21'!A:R,18,FALSE))</f>
        <v>0</v>
      </c>
      <c r="AS161" s="287"/>
      <c r="AT161" s="285">
        <f>IF(ISNA(VLOOKUP(A161,'BL22'!A:R,18,FALSE)),0,VLOOKUP(A161,'BL22'!A:R,18,FALSE))</f>
        <v>0</v>
      </c>
      <c r="AU161" s="287"/>
      <c r="AV161" s="285">
        <f>IF(ISNA(VLOOKUP(A161,'BL23'!A:R,18,FALSE)),0,VLOOKUP(A161,'BL23'!A:R,18,FALSE))</f>
        <v>0</v>
      </c>
      <c r="AW161" s="287"/>
      <c r="AX161" s="285">
        <f>IF(ISNA(VLOOKUP(A161,'BL24'!A:R,18,FALSE)),0,VLOOKUP(A161,'BL24'!A:R,18,FALSE))</f>
        <v>0</v>
      </c>
      <c r="AY161" s="287"/>
      <c r="AZ161" s="285">
        <f>IF(ISNA(VLOOKUP(A161,'BL25'!A:R,18,FALSE)),0,VLOOKUP(A161,'BL25'!A:R,18,FALSE))</f>
        <v>0</v>
      </c>
      <c r="BA161" s="287"/>
      <c r="BB161" s="285">
        <f>IF(ISNA(VLOOKUP(A161,'BL26'!A:R,18,FALSE)),0,VLOOKUP(A161,'BL26'!A:R,18,FALSE))</f>
        <v>0</v>
      </c>
      <c r="BC161" s="287"/>
      <c r="BD161" s="285">
        <f>IF(ISNA(VLOOKUP(A161,'BL27'!A:R,18,FALSE)),0,VLOOKUP(A161,'BL27'!A:R,18,FALSE))</f>
        <v>0</v>
      </c>
      <c r="BE161" s="287"/>
      <c r="BF161" s="285">
        <f>IF(ISNA(VLOOKUP(A161,'BL28'!A:R,18,FALSE)),0,VLOOKUP(A161,'BL28'!A:R,18,FALSE))</f>
        <v>0</v>
      </c>
      <c r="BG161" s="287"/>
      <c r="BH161" s="285">
        <f>IF(ISNA(VLOOKUP(A161,'BL29'!A:R,18,FALSE)),0,VLOOKUP(A161,'BL29'!A:R,18,FALSE))</f>
        <v>0</v>
      </c>
      <c r="BI161" s="287"/>
      <c r="BJ161" s="285">
        <f>IF(ISNA(VLOOKUP(A161,'BL30'!A:R,18,FALSE)),0,VLOOKUP(A161,'BL30'!A:R,18,FALSE))</f>
        <v>0</v>
      </c>
      <c r="BK161" s="287"/>
      <c r="BL161" s="285">
        <f>IF(ISNA(VLOOKUP(A161,ATF!A:AA,27,FALSE)),0,VLOOKUP(A161,ATF!A:AA,27,FALSE))</f>
        <v>0</v>
      </c>
      <c r="BM161" s="280"/>
      <c r="BN161" s="288">
        <v>1</v>
      </c>
      <c r="BO161" s="68">
        <f t="shared" si="17"/>
        <v>-4.8000000953674373</v>
      </c>
      <c r="BP161" s="289" t="str">
        <f t="shared" si="18"/>
        <v>Tassilo</v>
      </c>
      <c r="BQ161" s="290">
        <f t="shared" si="19"/>
        <v>4.8000000953674373</v>
      </c>
      <c r="BR161" s="291"/>
      <c r="BS161" s="292" t="str">
        <f t="shared" si="20"/>
        <v/>
      </c>
    </row>
    <row r="162" spans="1:71" ht="13.9" x14ac:dyDescent="0.4">
      <c r="A162" s="284" t="s">
        <v>170</v>
      </c>
      <c r="B162" s="698" t="s">
        <v>439</v>
      </c>
      <c r="C162" s="521">
        <v>0</v>
      </c>
      <c r="D162" s="285">
        <f>IF(ISNA(VLOOKUP(A162,'BL1'!A:R,18,FALSE)),0,VLOOKUP(A162,'BL1'!A:R,18,FALSE))</f>
        <v>0</v>
      </c>
      <c r="E162" s="286"/>
      <c r="F162" s="285">
        <f>IF(ISNA(VLOOKUP(A162,'BL2'!A:R,18,FALSE)),0,VLOOKUP(A162,'BL2'!A:R,18,FALSE))</f>
        <v>0</v>
      </c>
      <c r="G162" s="287"/>
      <c r="H162" s="285">
        <f>IF(ISNA(VLOOKUP(A162,'BL3'!A:R,18,FALSE)),0,VLOOKUP(A162,'BL3'!A:R,18,FALSE))</f>
        <v>0</v>
      </c>
      <c r="I162" s="287"/>
      <c r="J162" s="285">
        <f>IF(ISNA(VLOOKUP(A162,'BL4'!A:R,18,FALSE)),0,VLOOKUP(A162,'BL4'!A:R,18,FALSE))</f>
        <v>0</v>
      </c>
      <c r="K162" s="287"/>
      <c r="L162" s="285">
        <f>IF(ISNA(VLOOKUP(A162,'BL5'!A:R,18,FALSE)),0,VLOOKUP(A162,'BL5'!A:R,18,FALSE))</f>
        <v>0</v>
      </c>
      <c r="M162" s="287"/>
      <c r="N162" s="285">
        <f>IF(ISNA(VLOOKUP(A162,'BL6'!A:R,18,FALSE)),0,VLOOKUP(A162,'BL6'!A:R,18,FALSE))</f>
        <v>0</v>
      </c>
      <c r="O162" s="287"/>
      <c r="P162" s="285">
        <f>IF(ISNA(VLOOKUP(A162,'BL7'!A:R,18,FALSE)),0,VLOOKUP(A162,'BL7'!A:R,18,FALSE))</f>
        <v>0</v>
      </c>
      <c r="Q162" s="287"/>
      <c r="R162" s="285">
        <f>IF(ISNA(VLOOKUP(A162,'BL8'!A:R,18,FALSE)),0,VLOOKUP(A162,'BL8'!A:R,18,FALSE))</f>
        <v>0</v>
      </c>
      <c r="S162" s="287"/>
      <c r="T162" s="285">
        <f>IF(ISNA(VLOOKUP(A162,'BL9'!A:R,18,FALSE)),0,VLOOKUP(A162,'BL9'!A:R,18,FALSE))</f>
        <v>0</v>
      </c>
      <c r="U162" s="287"/>
      <c r="V162" s="285">
        <f>IF(ISNA(VLOOKUP(A162,'BL10'!A:R,18,FALSE)),0,VLOOKUP(A162,'BL10'!A:R,18,FALSE))</f>
        <v>0</v>
      </c>
      <c r="W162" s="287"/>
      <c r="X162" s="285">
        <f>IF(ISNA(VLOOKUP(A162,'BL11'!A:R,18,FALSE)),0,VLOOKUP(A162,'BL11'!A:R,18,FALSE))</f>
        <v>0</v>
      </c>
      <c r="Y162" s="287"/>
      <c r="Z162" s="285">
        <f>IF(ISNA(VLOOKUP(A162,'BL12'!A:R,18,FALSE)),0,VLOOKUP(A162,'BL12'!A:R,18,FALSE))</f>
        <v>0</v>
      </c>
      <c r="AA162" s="287"/>
      <c r="AB162" s="285">
        <f>IF(ISNA(VLOOKUP(A162,'BL13'!A:R,18,FALSE)),0,VLOOKUP(A162,'BL13'!A:R,18,FALSE))</f>
        <v>0</v>
      </c>
      <c r="AC162" s="287"/>
      <c r="AD162" s="285">
        <f>IF(ISNA(VLOOKUP(A162,'BL14'!A:R,18,FALSE)),0,VLOOKUP(A162,'BL14'!A:R,18,FALSE))</f>
        <v>0</v>
      </c>
      <c r="AE162" s="287"/>
      <c r="AF162" s="285">
        <f>IF(ISNA(VLOOKUP(A162,'BL15'!A:R,18,FALSE)),0,VLOOKUP(A162,'BL15'!A:R,18,FALSE))</f>
        <v>0</v>
      </c>
      <c r="AG162" s="287"/>
      <c r="AH162" s="285">
        <f>IF(ISNA(VLOOKUP(A162,'BL16'!A:R,18,FALSE)),0,VLOOKUP(A162,'BL16'!A:R,18,FALSE))</f>
        <v>0</v>
      </c>
      <c r="AI162" s="287"/>
      <c r="AJ162" s="285">
        <f>IF(ISNA(VLOOKUP(A162,'BL17'!A:R,18,FALSE)),0,VLOOKUP(A162,'BL17'!A:R,18,FALSE))</f>
        <v>0</v>
      </c>
      <c r="AK162" s="287"/>
      <c r="AL162" s="285">
        <f>IF(ISNA(VLOOKUP(A162,'BL18'!A:R,18,FALSE)),0,VLOOKUP(A162,'BL18'!A:R,18,FALSE))</f>
        <v>0</v>
      </c>
      <c r="AM162" s="287"/>
      <c r="AN162" s="285">
        <f>IF(ISNA(VLOOKUP(A162,'BL19'!A:R,18,FALSE)),0,VLOOKUP(A162,'BL19'!A:R,18,FALSE))</f>
        <v>0</v>
      </c>
      <c r="AO162" s="287"/>
      <c r="AP162" s="285">
        <f>IF(ISNA(VLOOKUP(A162,'BL20'!A:R,18,FALSE)),0,VLOOKUP(A162,'BL20'!A:R,18,FALSE))</f>
        <v>0</v>
      </c>
      <c r="AQ162" s="287"/>
      <c r="AR162" s="285">
        <f>IF(ISNA(VLOOKUP(A162,'BL21'!A:R,18,FALSE)),0,VLOOKUP(A162,'BL21'!A:R,18,FALSE))</f>
        <v>0</v>
      </c>
      <c r="AS162" s="287"/>
      <c r="AT162" s="285">
        <f>IF(ISNA(VLOOKUP(A162,'BL22'!A:R,18,FALSE)),0,VLOOKUP(A162,'BL22'!A:R,18,FALSE))</f>
        <v>0</v>
      </c>
      <c r="AU162" s="287"/>
      <c r="AV162" s="285">
        <f>IF(ISNA(VLOOKUP(A162,'BL23'!A:R,18,FALSE)),0,VLOOKUP(A162,'BL23'!A:R,18,FALSE))</f>
        <v>0</v>
      </c>
      <c r="AW162" s="287"/>
      <c r="AX162" s="285">
        <f>IF(ISNA(VLOOKUP(A162,'BL24'!A:R,18,FALSE)),0,VLOOKUP(A162,'BL24'!A:R,18,FALSE))</f>
        <v>0</v>
      </c>
      <c r="AY162" s="287"/>
      <c r="AZ162" s="285">
        <f>IF(ISNA(VLOOKUP(A162,'BL25'!A:R,18,FALSE)),0,VLOOKUP(A162,'BL25'!A:R,18,FALSE))</f>
        <v>0</v>
      </c>
      <c r="BA162" s="287"/>
      <c r="BB162" s="285">
        <f>IF(ISNA(VLOOKUP(A162,'BL26'!A:R,18,FALSE)),0,VLOOKUP(A162,'BL26'!A:R,18,FALSE))</f>
        <v>0</v>
      </c>
      <c r="BC162" s="287"/>
      <c r="BD162" s="285">
        <f>IF(ISNA(VLOOKUP(A162,'BL27'!A:R,18,FALSE)),0,VLOOKUP(A162,'BL27'!A:R,18,FALSE))</f>
        <v>0</v>
      </c>
      <c r="BE162" s="287"/>
      <c r="BF162" s="285">
        <f>IF(ISNA(VLOOKUP(A162,'BL28'!A:R,18,FALSE)),0,VLOOKUP(A162,'BL28'!A:R,18,FALSE))</f>
        <v>0</v>
      </c>
      <c r="BG162" s="287"/>
      <c r="BH162" s="285">
        <f>IF(ISNA(VLOOKUP(A162,'BL29'!A:R,18,FALSE)),0,VLOOKUP(A162,'BL29'!A:R,18,FALSE))</f>
        <v>0</v>
      </c>
      <c r="BI162" s="287"/>
      <c r="BJ162" s="285">
        <f>IF(ISNA(VLOOKUP(A162,'BL30'!A:R,18,FALSE)),0,VLOOKUP(A162,'BL30'!A:R,18,FALSE))</f>
        <v>0</v>
      </c>
      <c r="BK162" s="287"/>
      <c r="BL162" s="285">
        <f>IF(ISNA(VLOOKUP(A162,ATF!A:AA,27,FALSE)),0,VLOOKUP(A162,ATF!A:AA,27,FALSE))</f>
        <v>0</v>
      </c>
      <c r="BM162" s="280"/>
      <c r="BN162" s="288">
        <v>1</v>
      </c>
      <c r="BO162" s="68">
        <f t="shared" si="17"/>
        <v>0</v>
      </c>
      <c r="BP162" s="289" t="str">
        <f t="shared" si="18"/>
        <v>Taurus (Baumgartner)</v>
      </c>
      <c r="BQ162" s="290">
        <f t="shared" si="19"/>
        <v>0</v>
      </c>
      <c r="BR162" s="291"/>
      <c r="BS162" s="292" t="str">
        <f t="shared" si="20"/>
        <v/>
      </c>
    </row>
    <row r="163" spans="1:71" ht="13.9" x14ac:dyDescent="0.4">
      <c r="A163" s="284" t="s">
        <v>18</v>
      </c>
      <c r="B163" s="698" t="s">
        <v>440</v>
      </c>
      <c r="C163" s="521">
        <v>-1.9073485901799359E-7</v>
      </c>
      <c r="D163" s="285">
        <f>IF(ISNA(VLOOKUP(A163,'BL1'!A:R,18,FALSE)),0,VLOOKUP(A163,'BL1'!A:R,18,FALSE))</f>
        <v>0</v>
      </c>
      <c r="E163" s="286"/>
      <c r="F163" s="285">
        <f>IF(ISNA(VLOOKUP(A163,'BL2'!A:R,18,FALSE)),0,VLOOKUP(A163,'BL2'!A:R,18,FALSE))</f>
        <v>0</v>
      </c>
      <c r="G163" s="287"/>
      <c r="H163" s="285">
        <f>IF(ISNA(VLOOKUP(A163,'BL3'!A:R,18,FALSE)),0,VLOOKUP(A163,'BL3'!A:R,18,FALSE))</f>
        <v>0</v>
      </c>
      <c r="I163" s="287"/>
      <c r="J163" s="285">
        <f>IF(ISNA(VLOOKUP(A163,'BL4'!A:R,18,FALSE)),0,VLOOKUP(A163,'BL4'!A:R,18,FALSE))</f>
        <v>0</v>
      </c>
      <c r="K163" s="287"/>
      <c r="L163" s="285">
        <f>IF(ISNA(VLOOKUP(A163,'BL5'!A:R,18,FALSE)),0,VLOOKUP(A163,'BL5'!A:R,18,FALSE))</f>
        <v>0</v>
      </c>
      <c r="M163" s="287"/>
      <c r="N163" s="285">
        <f>IF(ISNA(VLOOKUP(A163,'BL6'!A:R,18,FALSE)),0,VLOOKUP(A163,'BL6'!A:R,18,FALSE))</f>
        <v>0</v>
      </c>
      <c r="O163" s="287"/>
      <c r="P163" s="285">
        <f>IF(ISNA(VLOOKUP(A163,'BL7'!A:R,18,FALSE)),0,VLOOKUP(A163,'BL7'!A:R,18,FALSE))</f>
        <v>0</v>
      </c>
      <c r="Q163" s="287"/>
      <c r="R163" s="285">
        <f>IF(ISNA(VLOOKUP(A163,'BL8'!A:R,18,FALSE)),0,VLOOKUP(A163,'BL8'!A:R,18,FALSE))</f>
        <v>0</v>
      </c>
      <c r="S163" s="287"/>
      <c r="T163" s="285">
        <f>IF(ISNA(VLOOKUP(A163,'BL9'!A:R,18,FALSE)),0,VLOOKUP(A163,'BL9'!A:R,18,FALSE))</f>
        <v>0</v>
      </c>
      <c r="U163" s="287"/>
      <c r="V163" s="285">
        <f>IF(ISNA(VLOOKUP(A163,'BL10'!A:R,18,FALSE)),0,VLOOKUP(A163,'BL10'!A:R,18,FALSE))</f>
        <v>0</v>
      </c>
      <c r="W163" s="287"/>
      <c r="X163" s="285">
        <f>IF(ISNA(VLOOKUP(A163,'BL11'!A:R,18,FALSE)),0,VLOOKUP(A163,'BL11'!A:R,18,FALSE))</f>
        <v>0</v>
      </c>
      <c r="Y163" s="287"/>
      <c r="Z163" s="285">
        <f>IF(ISNA(VLOOKUP(A163,'BL12'!A:R,18,FALSE)),0,VLOOKUP(A163,'BL12'!A:R,18,FALSE))</f>
        <v>0</v>
      </c>
      <c r="AA163" s="287"/>
      <c r="AB163" s="285">
        <f>IF(ISNA(VLOOKUP(A163,'BL13'!A:R,18,FALSE)),0,VLOOKUP(A163,'BL13'!A:R,18,FALSE))</f>
        <v>0</v>
      </c>
      <c r="AC163" s="287"/>
      <c r="AD163" s="285">
        <f>IF(ISNA(VLOOKUP(A163,'BL14'!A:R,18,FALSE)),0,VLOOKUP(A163,'BL14'!A:R,18,FALSE))</f>
        <v>0</v>
      </c>
      <c r="AE163" s="287"/>
      <c r="AF163" s="285">
        <f>IF(ISNA(VLOOKUP(A163,'BL15'!A:R,18,FALSE)),0,VLOOKUP(A163,'BL15'!A:R,18,FALSE))</f>
        <v>0</v>
      </c>
      <c r="AG163" s="287"/>
      <c r="AH163" s="285">
        <f>IF(ISNA(VLOOKUP(A163,'BL16'!A:R,18,FALSE)),0,VLOOKUP(A163,'BL16'!A:R,18,FALSE))</f>
        <v>0</v>
      </c>
      <c r="AI163" s="287"/>
      <c r="AJ163" s="285">
        <f>IF(ISNA(VLOOKUP(A163,'BL17'!A:R,18,FALSE)),0,VLOOKUP(A163,'BL17'!A:R,18,FALSE))</f>
        <v>0</v>
      </c>
      <c r="AK163" s="287"/>
      <c r="AL163" s="285">
        <f>IF(ISNA(VLOOKUP(A163,'BL18'!A:R,18,FALSE)),0,VLOOKUP(A163,'BL18'!A:R,18,FALSE))</f>
        <v>0</v>
      </c>
      <c r="AM163" s="287"/>
      <c r="AN163" s="285">
        <f>IF(ISNA(VLOOKUP(A163,'BL19'!A:R,18,FALSE)),0,VLOOKUP(A163,'BL19'!A:R,18,FALSE))</f>
        <v>0</v>
      </c>
      <c r="AO163" s="287"/>
      <c r="AP163" s="285">
        <f>IF(ISNA(VLOOKUP(A163,'BL20'!A:R,18,FALSE)),0,VLOOKUP(A163,'BL20'!A:R,18,FALSE))</f>
        <v>0</v>
      </c>
      <c r="AQ163" s="287"/>
      <c r="AR163" s="285">
        <f>IF(ISNA(VLOOKUP(A163,'BL21'!A:R,18,FALSE)),0,VLOOKUP(A163,'BL21'!A:R,18,FALSE))</f>
        <v>0</v>
      </c>
      <c r="AS163" s="287"/>
      <c r="AT163" s="285">
        <f>IF(ISNA(VLOOKUP(A163,'BL22'!A:R,18,FALSE)),0,VLOOKUP(A163,'BL22'!A:R,18,FALSE))</f>
        <v>0</v>
      </c>
      <c r="AU163" s="287"/>
      <c r="AV163" s="285">
        <f>IF(ISNA(VLOOKUP(A163,'BL23'!A:R,18,FALSE)),0,VLOOKUP(A163,'BL23'!A:R,18,FALSE))</f>
        <v>0</v>
      </c>
      <c r="AW163" s="287"/>
      <c r="AX163" s="285">
        <f>IF(ISNA(VLOOKUP(A163,'BL24'!A:R,18,FALSE)),0,VLOOKUP(A163,'BL24'!A:R,18,FALSE))</f>
        <v>0</v>
      </c>
      <c r="AY163" s="287"/>
      <c r="AZ163" s="285">
        <f>IF(ISNA(VLOOKUP(A163,'BL25'!A:R,18,FALSE)),0,VLOOKUP(A163,'BL25'!A:R,18,FALSE))</f>
        <v>0</v>
      </c>
      <c r="BA163" s="287"/>
      <c r="BB163" s="285">
        <f>IF(ISNA(VLOOKUP(A163,'BL26'!A:R,18,FALSE)),0,VLOOKUP(A163,'BL26'!A:R,18,FALSE))</f>
        <v>0</v>
      </c>
      <c r="BC163" s="287"/>
      <c r="BD163" s="285">
        <f>IF(ISNA(VLOOKUP(A163,'BL27'!A:R,18,FALSE)),0,VLOOKUP(A163,'BL27'!A:R,18,FALSE))</f>
        <v>0</v>
      </c>
      <c r="BE163" s="287"/>
      <c r="BF163" s="285">
        <f>IF(ISNA(VLOOKUP(A163,'BL28'!A:R,18,FALSE)),0,VLOOKUP(A163,'BL28'!A:R,18,FALSE))</f>
        <v>0</v>
      </c>
      <c r="BG163" s="287"/>
      <c r="BH163" s="285">
        <f>IF(ISNA(VLOOKUP(A163,'BL29'!A:R,18,FALSE)),0,VLOOKUP(A163,'BL29'!A:R,18,FALSE))</f>
        <v>0</v>
      </c>
      <c r="BI163" s="287"/>
      <c r="BJ163" s="285">
        <f>IF(ISNA(VLOOKUP(A163,'BL30'!A:R,18,FALSE)),0,VLOOKUP(A163,'BL30'!A:R,18,FALSE))</f>
        <v>0</v>
      </c>
      <c r="BK163" s="287"/>
      <c r="BL163" s="285">
        <f>IF(ISNA(VLOOKUP(A163,ATF!A:AA,27,FALSE)),0,VLOOKUP(A163,ATF!A:AA,27,FALSE))</f>
        <v>0</v>
      </c>
      <c r="BM163" s="280"/>
      <c r="BN163" s="288">
        <v>1</v>
      </c>
      <c r="BO163" s="68">
        <f t="shared" ref="BO163:BO189" si="21">C163+(D163+F163+H163+J163+L163+N163+P163+R163+T163+V163+X163+Z163+AB163+AD163+AF163+AH163+AJ163+AL163+AN163+AP163+AR163+AT163+AV163+AX163+AZ163+BB163+BD163+BF163+BH163+BJ163)*BN163-(E163+G163+I163+K163+M163+O163+Q163+S163+U163+W163+Y163+AA163+AC163+AE163+AG163+AI163+AK163+AM163+AO163+AQ163+AS163+AU163+AW163+AY163+BA163+BC163+BE163+BG163+BI163+BK163)+BL163+BM163</f>
        <v>-1.9073485901799359E-7</v>
      </c>
      <c r="BP163" s="289" t="str">
        <f t="shared" ref="BP163:BP189" si="22">A163</f>
        <v>Taurus (Studener)</v>
      </c>
      <c r="BQ163" s="290">
        <f t="shared" ref="BQ163:BQ189" si="23">-IF(BN163&lt;1,0,BO163)</f>
        <v>1.9073485901799359E-7</v>
      </c>
      <c r="BR163" s="291"/>
      <c r="BS163" s="292" t="str">
        <f t="shared" si="20"/>
        <v/>
      </c>
    </row>
    <row r="164" spans="1:71" ht="13.9" x14ac:dyDescent="0.4">
      <c r="A164" s="284" t="s">
        <v>171</v>
      </c>
      <c r="B164" s="698" t="s">
        <v>441</v>
      </c>
      <c r="C164" s="521">
        <v>0.79999999999999716</v>
      </c>
      <c r="D164" s="285">
        <f>IF(ISNA(VLOOKUP(A164,'BL1'!A:R,18,FALSE)),0,VLOOKUP(A164,'BL1'!A:R,18,FALSE))</f>
        <v>0</v>
      </c>
      <c r="E164" s="286"/>
      <c r="F164" s="285">
        <f>IF(ISNA(VLOOKUP(A164,'BL2'!A:R,18,FALSE)),0,VLOOKUP(A164,'BL2'!A:R,18,FALSE))</f>
        <v>0</v>
      </c>
      <c r="G164" s="287"/>
      <c r="H164" s="285">
        <f>IF(ISNA(VLOOKUP(A164,'BL3'!A:R,18,FALSE)),0,VLOOKUP(A164,'BL3'!A:R,18,FALSE))</f>
        <v>0</v>
      </c>
      <c r="I164" s="287"/>
      <c r="J164" s="285">
        <f>IF(ISNA(VLOOKUP(A164,'BL4'!A:R,18,FALSE)),0,VLOOKUP(A164,'BL4'!A:R,18,FALSE))</f>
        <v>0</v>
      </c>
      <c r="K164" s="287"/>
      <c r="L164" s="285">
        <f>IF(ISNA(VLOOKUP(A164,'BL5'!A:R,18,FALSE)),0,VLOOKUP(A164,'BL5'!A:R,18,FALSE))</f>
        <v>0</v>
      </c>
      <c r="M164" s="287"/>
      <c r="N164" s="285">
        <f>IF(ISNA(VLOOKUP(A164,'BL6'!A:R,18,FALSE)),0,VLOOKUP(A164,'BL6'!A:R,18,FALSE))</f>
        <v>0</v>
      </c>
      <c r="O164" s="287"/>
      <c r="P164" s="285">
        <f>IF(ISNA(VLOOKUP(A164,'BL7'!A:R,18,FALSE)),0,VLOOKUP(A164,'BL7'!A:R,18,FALSE))</f>
        <v>0</v>
      </c>
      <c r="Q164" s="287"/>
      <c r="R164" s="285">
        <f>IF(ISNA(VLOOKUP(A164,'BL8'!A:R,18,FALSE)),0,VLOOKUP(A164,'BL8'!A:R,18,FALSE))</f>
        <v>0</v>
      </c>
      <c r="S164" s="287"/>
      <c r="T164" s="285">
        <f>IF(ISNA(VLOOKUP(A164,'BL9'!A:R,18,FALSE)),0,VLOOKUP(A164,'BL9'!A:R,18,FALSE))</f>
        <v>0</v>
      </c>
      <c r="U164" s="287"/>
      <c r="V164" s="285">
        <f>IF(ISNA(VLOOKUP(A164,'BL10'!A:R,18,FALSE)),0,VLOOKUP(A164,'BL10'!A:R,18,FALSE))</f>
        <v>0</v>
      </c>
      <c r="W164" s="287"/>
      <c r="X164" s="285">
        <f>IF(ISNA(VLOOKUP(A164,'BL11'!A:R,18,FALSE)),0,VLOOKUP(A164,'BL11'!A:R,18,FALSE))</f>
        <v>0</v>
      </c>
      <c r="Y164" s="287"/>
      <c r="Z164" s="285">
        <f>IF(ISNA(VLOOKUP(A164,'BL12'!A:R,18,FALSE)),0,VLOOKUP(A164,'BL12'!A:R,18,FALSE))</f>
        <v>0</v>
      </c>
      <c r="AA164" s="287"/>
      <c r="AB164" s="285">
        <f>IF(ISNA(VLOOKUP(A164,'BL13'!A:R,18,FALSE)),0,VLOOKUP(A164,'BL13'!A:R,18,FALSE))</f>
        <v>0</v>
      </c>
      <c r="AC164" s="287"/>
      <c r="AD164" s="285">
        <f>IF(ISNA(VLOOKUP(A164,'BL14'!A:R,18,FALSE)),0,VLOOKUP(A164,'BL14'!A:R,18,FALSE))</f>
        <v>0</v>
      </c>
      <c r="AE164" s="287"/>
      <c r="AF164" s="285">
        <f>IF(ISNA(VLOOKUP(A164,'BL15'!A:R,18,FALSE)),0,VLOOKUP(A164,'BL15'!A:R,18,FALSE))</f>
        <v>0</v>
      </c>
      <c r="AG164" s="287"/>
      <c r="AH164" s="285">
        <f>IF(ISNA(VLOOKUP(A164,'BL16'!A:R,18,FALSE)),0,VLOOKUP(A164,'BL16'!A:R,18,FALSE))</f>
        <v>0</v>
      </c>
      <c r="AI164" s="287"/>
      <c r="AJ164" s="285">
        <f>IF(ISNA(VLOOKUP(A164,'BL17'!A:R,18,FALSE)),0,VLOOKUP(A164,'BL17'!A:R,18,FALSE))</f>
        <v>0</v>
      </c>
      <c r="AK164" s="287"/>
      <c r="AL164" s="285">
        <f>IF(ISNA(VLOOKUP(A164,'BL18'!A:R,18,FALSE)),0,VLOOKUP(A164,'BL18'!A:R,18,FALSE))</f>
        <v>0</v>
      </c>
      <c r="AM164" s="287"/>
      <c r="AN164" s="285">
        <f>IF(ISNA(VLOOKUP(A164,'BL19'!A:R,18,FALSE)),0,VLOOKUP(A164,'BL19'!A:R,18,FALSE))</f>
        <v>0</v>
      </c>
      <c r="AO164" s="287"/>
      <c r="AP164" s="285">
        <f>IF(ISNA(VLOOKUP(A164,'BL20'!A:R,18,FALSE)),0,VLOOKUP(A164,'BL20'!A:R,18,FALSE))</f>
        <v>0</v>
      </c>
      <c r="AQ164" s="287"/>
      <c r="AR164" s="285">
        <f>IF(ISNA(VLOOKUP(A164,'BL21'!A:R,18,FALSE)),0,VLOOKUP(A164,'BL21'!A:R,18,FALSE))</f>
        <v>0</v>
      </c>
      <c r="AS164" s="287"/>
      <c r="AT164" s="285">
        <f>IF(ISNA(VLOOKUP(A164,'BL22'!A:R,18,FALSE)),0,VLOOKUP(A164,'BL22'!A:R,18,FALSE))</f>
        <v>0</v>
      </c>
      <c r="AU164" s="287"/>
      <c r="AV164" s="285">
        <f>IF(ISNA(VLOOKUP(A164,'BL23'!A:R,18,FALSE)),0,VLOOKUP(A164,'BL23'!A:R,18,FALSE))</f>
        <v>0</v>
      </c>
      <c r="AW164" s="287"/>
      <c r="AX164" s="285">
        <f>IF(ISNA(VLOOKUP(A164,'BL24'!A:R,18,FALSE)),0,VLOOKUP(A164,'BL24'!A:R,18,FALSE))</f>
        <v>0</v>
      </c>
      <c r="AY164" s="287"/>
      <c r="AZ164" s="285">
        <f>IF(ISNA(VLOOKUP(A164,'BL25'!A:R,18,FALSE)),0,VLOOKUP(A164,'BL25'!A:R,18,FALSE))</f>
        <v>0</v>
      </c>
      <c r="BA164" s="287"/>
      <c r="BB164" s="285">
        <f>IF(ISNA(VLOOKUP(A164,'BL26'!A:R,18,FALSE)),0,VLOOKUP(A164,'BL26'!A:R,18,FALSE))</f>
        <v>0</v>
      </c>
      <c r="BC164" s="287"/>
      <c r="BD164" s="285">
        <f>IF(ISNA(VLOOKUP(A164,'BL27'!A:R,18,FALSE)),0,VLOOKUP(A164,'BL27'!A:R,18,FALSE))</f>
        <v>0</v>
      </c>
      <c r="BE164" s="287"/>
      <c r="BF164" s="285">
        <f>IF(ISNA(VLOOKUP(A164,'BL28'!A:R,18,FALSE)),0,VLOOKUP(A164,'BL28'!A:R,18,FALSE))</f>
        <v>0</v>
      </c>
      <c r="BG164" s="287"/>
      <c r="BH164" s="285">
        <f>IF(ISNA(VLOOKUP(A164,'BL29'!A:R,18,FALSE)),0,VLOOKUP(A164,'BL29'!A:R,18,FALSE))</f>
        <v>0</v>
      </c>
      <c r="BI164" s="287"/>
      <c r="BJ164" s="285">
        <f>IF(ISNA(VLOOKUP(A164,'BL30'!A:R,18,FALSE)),0,VLOOKUP(A164,'BL30'!A:R,18,FALSE))</f>
        <v>0</v>
      </c>
      <c r="BK164" s="287"/>
      <c r="BL164" s="285">
        <f>IF(ISNA(VLOOKUP(A164,ATF!A:AA,27,FALSE)),0,VLOOKUP(A164,ATF!A:AA,27,FALSE))</f>
        <v>0</v>
      </c>
      <c r="BM164" s="280"/>
      <c r="BN164" s="288">
        <v>1</v>
      </c>
      <c r="BO164" s="68">
        <f t="shared" si="21"/>
        <v>0.79999999999999716</v>
      </c>
      <c r="BP164" s="289" t="str">
        <f t="shared" si="22"/>
        <v>Tesla</v>
      </c>
      <c r="BQ164" s="290">
        <f t="shared" si="23"/>
        <v>-0.79999999999999716</v>
      </c>
      <c r="BR164" s="291"/>
      <c r="BS164" s="292" t="str">
        <f t="shared" si="20"/>
        <v/>
      </c>
    </row>
    <row r="165" spans="1:71" ht="13.9" x14ac:dyDescent="0.4">
      <c r="A165" s="284" t="s">
        <v>510</v>
      </c>
      <c r="B165" s="693" t="s">
        <v>524</v>
      </c>
      <c r="C165" s="521">
        <v>-12.3</v>
      </c>
      <c r="D165" s="285">
        <f>IF(ISNA(VLOOKUP(A165,'BL1'!A:R,18,FALSE)),0,VLOOKUP(A165,'BL1'!A:R,18,FALSE))</f>
        <v>0</v>
      </c>
      <c r="E165" s="286"/>
      <c r="F165" s="285">
        <f>IF(ISNA(VLOOKUP(A165,'BL2'!A:R,18,FALSE)),0,VLOOKUP(A165,'BL2'!A:R,18,FALSE))</f>
        <v>7.6999999999999993</v>
      </c>
      <c r="G165" s="287"/>
      <c r="H165" s="285">
        <f>IF(ISNA(VLOOKUP(A165,'BL3'!A:R,18,FALSE)),0,VLOOKUP(A165,'BL3'!A:R,18,FALSE))</f>
        <v>0</v>
      </c>
      <c r="I165" s="287"/>
      <c r="J165" s="285">
        <f>IF(ISNA(VLOOKUP(A165,'BL4'!A:R,18,FALSE)),0,VLOOKUP(A165,'BL4'!A:R,18,FALSE))</f>
        <v>0</v>
      </c>
      <c r="K165" s="287"/>
      <c r="L165" s="285">
        <f>IF(ISNA(VLOOKUP(A165,'BL5'!A:R,18,FALSE)),0,VLOOKUP(A165,'BL5'!A:R,18,FALSE))</f>
        <v>0</v>
      </c>
      <c r="M165" s="287"/>
      <c r="N165" s="285">
        <f>IF(ISNA(VLOOKUP(A165,'BL6'!A:R,18,FALSE)),0,VLOOKUP(A165,'BL6'!A:R,18,FALSE))</f>
        <v>0</v>
      </c>
      <c r="O165" s="287"/>
      <c r="P165" s="285">
        <f>IF(ISNA(VLOOKUP(A165,'BL7'!A:R,18,FALSE)),0,VLOOKUP(A165,'BL7'!A:R,18,FALSE))</f>
        <v>0</v>
      </c>
      <c r="Q165" s="287"/>
      <c r="R165" s="285">
        <f>IF(ISNA(VLOOKUP(A165,'BL8'!A:R,18,FALSE)),0,VLOOKUP(A165,'BL8'!A:R,18,FALSE))</f>
        <v>0</v>
      </c>
      <c r="S165" s="287"/>
      <c r="T165" s="285">
        <f>IF(ISNA(VLOOKUP(A165,'BL9'!A:R,18,FALSE)),0,VLOOKUP(A165,'BL9'!A:R,18,FALSE))</f>
        <v>0</v>
      </c>
      <c r="U165" s="287"/>
      <c r="V165" s="285">
        <f>IF(ISNA(VLOOKUP(A165,'BL10'!A:R,18,FALSE)),0,VLOOKUP(A165,'BL10'!A:R,18,FALSE))</f>
        <v>0</v>
      </c>
      <c r="W165" s="287"/>
      <c r="X165" s="285">
        <f>IF(ISNA(VLOOKUP(A165,'BL11'!A:R,18,FALSE)),0,VLOOKUP(A165,'BL11'!A:R,18,FALSE))</f>
        <v>0</v>
      </c>
      <c r="Y165" s="287"/>
      <c r="Z165" s="285">
        <f>IF(ISNA(VLOOKUP(A165,'BL12'!A:R,18,FALSE)),0,VLOOKUP(A165,'BL12'!A:R,18,FALSE))</f>
        <v>0</v>
      </c>
      <c r="AA165" s="287"/>
      <c r="AB165" s="285">
        <f>IF(ISNA(VLOOKUP(A165,'BL13'!A:R,18,FALSE)),0,VLOOKUP(A165,'BL13'!A:R,18,FALSE))</f>
        <v>0</v>
      </c>
      <c r="AC165" s="287"/>
      <c r="AD165" s="285">
        <f>IF(ISNA(VLOOKUP(A165,'BL14'!A:R,18,FALSE)),0,VLOOKUP(A165,'BL14'!A:R,18,FALSE))</f>
        <v>0</v>
      </c>
      <c r="AE165" s="287"/>
      <c r="AF165" s="285">
        <f>IF(ISNA(VLOOKUP(A165,'BL15'!A:R,18,FALSE)),0,VLOOKUP(A165,'BL15'!A:R,18,FALSE))</f>
        <v>0</v>
      </c>
      <c r="AG165" s="287"/>
      <c r="AH165" s="285">
        <f>IF(ISNA(VLOOKUP(A165,'BL16'!A:R,18,FALSE)),0,VLOOKUP(A165,'BL16'!A:R,18,FALSE))</f>
        <v>0</v>
      </c>
      <c r="AI165" s="287"/>
      <c r="AJ165" s="285">
        <f>IF(ISNA(VLOOKUP(A165,'BL17'!A:R,18,FALSE)),0,VLOOKUP(A165,'BL17'!A:R,18,FALSE))</f>
        <v>0</v>
      </c>
      <c r="AK165" s="287"/>
      <c r="AL165" s="285">
        <f>IF(ISNA(VLOOKUP(A165,'BL18'!A:R,18,FALSE)),0,VLOOKUP(A165,'BL18'!A:R,18,FALSE))</f>
        <v>0</v>
      </c>
      <c r="AM165" s="287"/>
      <c r="AN165" s="285">
        <f>IF(ISNA(VLOOKUP(A165,'BL19'!A:R,18,FALSE)),0,VLOOKUP(A165,'BL19'!A:R,18,FALSE))</f>
        <v>0</v>
      </c>
      <c r="AO165" s="287"/>
      <c r="AP165" s="285">
        <f>IF(ISNA(VLOOKUP(A165,'BL20'!A:R,18,FALSE)),0,VLOOKUP(A165,'BL20'!A:R,18,FALSE))</f>
        <v>0</v>
      </c>
      <c r="AQ165" s="287"/>
      <c r="AR165" s="285">
        <f>IF(ISNA(VLOOKUP(A165,'BL21'!A:R,18,FALSE)),0,VLOOKUP(A165,'BL21'!A:R,18,FALSE))</f>
        <v>0</v>
      </c>
      <c r="AS165" s="287"/>
      <c r="AT165" s="285">
        <f>IF(ISNA(VLOOKUP(A165,'BL22'!A:R,18,FALSE)),0,VLOOKUP(A165,'BL22'!A:R,18,FALSE))</f>
        <v>0</v>
      </c>
      <c r="AU165" s="287"/>
      <c r="AV165" s="285">
        <f>IF(ISNA(VLOOKUP(A165,'BL23'!A:R,18,FALSE)),0,VLOOKUP(A165,'BL23'!A:R,18,FALSE))</f>
        <v>0</v>
      </c>
      <c r="AW165" s="287"/>
      <c r="AX165" s="285">
        <f>IF(ISNA(VLOOKUP(A165,'BL24'!A:R,18,FALSE)),0,VLOOKUP(A165,'BL24'!A:R,18,FALSE))</f>
        <v>0</v>
      </c>
      <c r="AY165" s="287"/>
      <c r="AZ165" s="285">
        <f>IF(ISNA(VLOOKUP(A165,'BL25'!A:R,18,FALSE)),0,VLOOKUP(A165,'BL25'!A:R,18,FALSE))</f>
        <v>0</v>
      </c>
      <c r="BA165" s="287"/>
      <c r="BB165" s="285">
        <f>IF(ISNA(VLOOKUP(A165,'BL26'!A:R,18,FALSE)),0,VLOOKUP(A165,'BL26'!A:R,18,FALSE))</f>
        <v>0</v>
      </c>
      <c r="BC165" s="287"/>
      <c r="BD165" s="285">
        <f>IF(ISNA(VLOOKUP(A165,'BL27'!A:R,18,FALSE)),0,VLOOKUP(A165,'BL27'!A:R,18,FALSE))</f>
        <v>0</v>
      </c>
      <c r="BE165" s="287"/>
      <c r="BF165" s="285">
        <f>IF(ISNA(VLOOKUP(A165,'BL28'!A:R,18,FALSE)),0,VLOOKUP(A165,'BL28'!A:R,18,FALSE))</f>
        <v>0</v>
      </c>
      <c r="BG165" s="287"/>
      <c r="BH165" s="285">
        <f>IF(ISNA(VLOOKUP(A165,'BL29'!A:R,18,FALSE)),0,VLOOKUP(A165,'BL29'!A:R,18,FALSE))</f>
        <v>0</v>
      </c>
      <c r="BI165" s="287"/>
      <c r="BJ165" s="285">
        <f>IF(ISNA(VLOOKUP(A165,'BL30'!A:R,18,FALSE)),0,VLOOKUP(A165,'BL30'!A:R,18,FALSE))</f>
        <v>0</v>
      </c>
      <c r="BK165" s="287"/>
      <c r="BL165" s="285">
        <f>IF(ISNA(VLOOKUP(A165,ATF!A:AA,27,FALSE)),0,VLOOKUP(A165,ATF!A:AA,27,FALSE))</f>
        <v>0</v>
      </c>
      <c r="BM165" s="280"/>
      <c r="BN165" s="288">
        <v>1</v>
      </c>
      <c r="BO165" s="68">
        <f t="shared" si="21"/>
        <v>-4.6000000000000014</v>
      </c>
      <c r="BP165" s="289" t="str">
        <f t="shared" si="22"/>
        <v>Theoderich</v>
      </c>
      <c r="BQ165" s="290">
        <f t="shared" si="23"/>
        <v>4.6000000000000014</v>
      </c>
      <c r="BR165" s="291" t="s">
        <v>294</v>
      </c>
      <c r="BS165" s="292" t="str">
        <f t="shared" si="20"/>
        <v/>
      </c>
    </row>
    <row r="166" spans="1:71" ht="13.9" x14ac:dyDescent="0.4">
      <c r="A166" s="284" t="s">
        <v>295</v>
      </c>
      <c r="B166" s="693" t="s">
        <v>473</v>
      </c>
      <c r="C166" s="521">
        <v>0</v>
      </c>
      <c r="D166" s="285">
        <f>IF(ISNA(VLOOKUP(A166,'BL1'!A:R,18,FALSE)),0,VLOOKUP(A166,'BL1'!A:R,18,FALSE))</f>
        <v>0</v>
      </c>
      <c r="E166" s="286"/>
      <c r="F166" s="285">
        <f>IF(ISNA(VLOOKUP(A166,'BL2'!A:R,18,FALSE)),0,VLOOKUP(A166,'BL2'!A:R,18,FALSE))</f>
        <v>0</v>
      </c>
      <c r="G166" s="287"/>
      <c r="H166" s="285">
        <f>IF(ISNA(VLOOKUP(A166,'BL3'!A:R,18,FALSE)),0,VLOOKUP(A166,'BL3'!A:R,18,FALSE))</f>
        <v>0</v>
      </c>
      <c r="I166" s="287"/>
      <c r="J166" s="285">
        <f>IF(ISNA(VLOOKUP(A166,'BL4'!A:R,18,FALSE)),0,VLOOKUP(A166,'BL4'!A:R,18,FALSE))</f>
        <v>0</v>
      </c>
      <c r="K166" s="287"/>
      <c r="L166" s="285">
        <f>IF(ISNA(VLOOKUP(A166,'BL5'!A:R,18,FALSE)),0,VLOOKUP(A166,'BL5'!A:R,18,FALSE))</f>
        <v>0</v>
      </c>
      <c r="M166" s="287"/>
      <c r="N166" s="285">
        <f>IF(ISNA(VLOOKUP(A166,'BL6'!A:R,18,FALSE)),0,VLOOKUP(A166,'BL6'!A:R,18,FALSE))</f>
        <v>0</v>
      </c>
      <c r="O166" s="287"/>
      <c r="P166" s="285">
        <f>IF(ISNA(VLOOKUP(A166,'BL7'!A:R,18,FALSE)),0,VLOOKUP(A166,'BL7'!A:R,18,FALSE))</f>
        <v>0</v>
      </c>
      <c r="Q166" s="287"/>
      <c r="R166" s="285">
        <f>IF(ISNA(VLOOKUP(A166,'BL8'!A:R,18,FALSE)),0,VLOOKUP(A166,'BL8'!A:R,18,FALSE))</f>
        <v>0</v>
      </c>
      <c r="S166" s="287"/>
      <c r="T166" s="285">
        <f>IF(ISNA(VLOOKUP(A166,'BL9'!A:R,18,FALSE)),0,VLOOKUP(A166,'BL9'!A:R,18,FALSE))</f>
        <v>0</v>
      </c>
      <c r="U166" s="287"/>
      <c r="V166" s="285">
        <f>IF(ISNA(VLOOKUP(A166,'BL10'!A:R,18,FALSE)),0,VLOOKUP(A166,'BL10'!A:R,18,FALSE))</f>
        <v>0</v>
      </c>
      <c r="W166" s="287"/>
      <c r="X166" s="285">
        <f>IF(ISNA(VLOOKUP(A166,'BL11'!A:R,18,FALSE)),0,VLOOKUP(A166,'BL11'!A:R,18,FALSE))</f>
        <v>0</v>
      </c>
      <c r="Y166" s="287"/>
      <c r="Z166" s="285">
        <f>IF(ISNA(VLOOKUP(A166,'BL12'!A:R,18,FALSE)),0,VLOOKUP(A166,'BL12'!A:R,18,FALSE))</f>
        <v>0</v>
      </c>
      <c r="AA166" s="287"/>
      <c r="AB166" s="285">
        <f>IF(ISNA(VLOOKUP(A166,'BL13'!A:R,18,FALSE)),0,VLOOKUP(A166,'BL13'!A:R,18,FALSE))</f>
        <v>0</v>
      </c>
      <c r="AC166" s="287"/>
      <c r="AD166" s="285">
        <f>IF(ISNA(VLOOKUP(A166,'BL14'!A:R,18,FALSE)),0,VLOOKUP(A166,'BL14'!A:R,18,FALSE))</f>
        <v>0</v>
      </c>
      <c r="AE166" s="287"/>
      <c r="AF166" s="285">
        <f>IF(ISNA(VLOOKUP(A166,'BL15'!A:R,18,FALSE)),0,VLOOKUP(A166,'BL15'!A:R,18,FALSE))</f>
        <v>0</v>
      </c>
      <c r="AG166" s="287"/>
      <c r="AH166" s="285">
        <f>IF(ISNA(VLOOKUP(A166,'BL16'!A:R,18,FALSE)),0,VLOOKUP(A166,'BL16'!A:R,18,FALSE))</f>
        <v>0</v>
      </c>
      <c r="AI166" s="287"/>
      <c r="AJ166" s="285">
        <f>IF(ISNA(VLOOKUP(A166,'BL17'!A:R,18,FALSE)),0,VLOOKUP(A166,'BL17'!A:R,18,FALSE))</f>
        <v>0</v>
      </c>
      <c r="AK166" s="287"/>
      <c r="AL166" s="285">
        <f>IF(ISNA(VLOOKUP(A166,'BL18'!A:R,18,FALSE)),0,VLOOKUP(A166,'BL18'!A:R,18,FALSE))</f>
        <v>0</v>
      </c>
      <c r="AM166" s="287"/>
      <c r="AN166" s="285">
        <f>IF(ISNA(VLOOKUP(A166,'BL19'!A:R,18,FALSE)),0,VLOOKUP(A166,'BL19'!A:R,18,FALSE))</f>
        <v>0</v>
      </c>
      <c r="AO166" s="287"/>
      <c r="AP166" s="285">
        <f>IF(ISNA(VLOOKUP(A166,'BL20'!A:R,18,FALSE)),0,VLOOKUP(A166,'BL20'!A:R,18,FALSE))</f>
        <v>0</v>
      </c>
      <c r="AQ166" s="287"/>
      <c r="AR166" s="285">
        <f>IF(ISNA(VLOOKUP(A166,'BL21'!A:R,18,FALSE)),0,VLOOKUP(A166,'BL21'!A:R,18,FALSE))</f>
        <v>0</v>
      </c>
      <c r="AS166" s="287"/>
      <c r="AT166" s="285">
        <f>IF(ISNA(VLOOKUP(A166,'BL22'!A:R,18,FALSE)),0,VLOOKUP(A166,'BL22'!A:R,18,FALSE))</f>
        <v>0</v>
      </c>
      <c r="AU166" s="287"/>
      <c r="AV166" s="285">
        <f>IF(ISNA(VLOOKUP(A166,'BL23'!A:R,18,FALSE)),0,VLOOKUP(A166,'BL23'!A:R,18,FALSE))</f>
        <v>0</v>
      </c>
      <c r="AW166" s="287"/>
      <c r="AX166" s="285">
        <f>IF(ISNA(VLOOKUP(A166,'BL24'!A:R,18,FALSE)),0,VLOOKUP(A166,'BL24'!A:R,18,FALSE))</f>
        <v>0</v>
      </c>
      <c r="AY166" s="287"/>
      <c r="AZ166" s="285">
        <f>IF(ISNA(VLOOKUP(A166,'BL25'!A:R,18,FALSE)),0,VLOOKUP(A166,'BL25'!A:R,18,FALSE))</f>
        <v>0</v>
      </c>
      <c r="BA166" s="287"/>
      <c r="BB166" s="285">
        <f>IF(ISNA(VLOOKUP(A166,'BL26'!A:R,18,FALSE)),0,VLOOKUP(A166,'BL26'!A:R,18,FALSE))</f>
        <v>0</v>
      </c>
      <c r="BC166" s="287"/>
      <c r="BD166" s="285">
        <f>IF(ISNA(VLOOKUP(A166,'BL27'!A:R,18,FALSE)),0,VLOOKUP(A166,'BL27'!A:R,18,FALSE))</f>
        <v>0</v>
      </c>
      <c r="BE166" s="287"/>
      <c r="BF166" s="285">
        <f>IF(ISNA(VLOOKUP(A166,'BL28'!A:R,18,FALSE)),0,VLOOKUP(A166,'BL28'!A:R,18,FALSE))</f>
        <v>0</v>
      </c>
      <c r="BG166" s="287"/>
      <c r="BH166" s="285">
        <f>IF(ISNA(VLOOKUP(A166,'BL29'!A:R,18,FALSE)),0,VLOOKUP(A166,'BL29'!A:R,18,FALSE))</f>
        <v>0</v>
      </c>
      <c r="BI166" s="287"/>
      <c r="BJ166" s="285">
        <f>IF(ISNA(VLOOKUP(A166,'BL30'!A:R,18,FALSE)),0,VLOOKUP(A166,'BL30'!A:R,18,FALSE))</f>
        <v>0</v>
      </c>
      <c r="BK166" s="287"/>
      <c r="BL166" s="285">
        <f>IF(ISNA(VLOOKUP(A166,ATF!A:AA,27,FALSE)),0,VLOOKUP(A166,ATF!A:AA,27,FALSE))</f>
        <v>0</v>
      </c>
      <c r="BM166" s="280"/>
      <c r="BN166" s="288">
        <v>1</v>
      </c>
      <c r="BO166" s="68">
        <f t="shared" si="21"/>
        <v>0</v>
      </c>
      <c r="BP166" s="289" t="str">
        <f t="shared" si="22"/>
        <v>Thoas (Rd)</v>
      </c>
      <c r="BQ166" s="290">
        <f t="shared" si="23"/>
        <v>0</v>
      </c>
      <c r="BR166" s="291"/>
      <c r="BS166" s="292" t="str">
        <f t="shared" si="20"/>
        <v/>
      </c>
    </row>
    <row r="167" spans="1:71" ht="13.9" x14ac:dyDescent="0.4">
      <c r="A167" s="284" t="s">
        <v>172</v>
      </c>
      <c r="B167" s="699" t="s">
        <v>442</v>
      </c>
      <c r="C167" s="521">
        <v>29.7</v>
      </c>
      <c r="D167" s="285">
        <f>IF(ISNA(VLOOKUP(A167,'BL1'!A:R,18,FALSE)),0,VLOOKUP(A167,'BL1'!A:R,18,FALSE))</f>
        <v>0</v>
      </c>
      <c r="E167" s="286"/>
      <c r="F167" s="285">
        <f>IF(ISNA(VLOOKUP(A167,'BL2'!A:R,18,FALSE)),0,VLOOKUP(A167,'BL2'!A:R,18,FALSE))</f>
        <v>0</v>
      </c>
      <c r="G167" s="287"/>
      <c r="H167" s="285">
        <f>IF(ISNA(VLOOKUP(A167,'BL3'!A:R,18,FALSE)),0,VLOOKUP(A167,'BL3'!A:R,18,FALSE))</f>
        <v>0</v>
      </c>
      <c r="I167" s="287"/>
      <c r="J167" s="285">
        <f>IF(ISNA(VLOOKUP(A167,'BL4'!A:R,18,FALSE)),0,VLOOKUP(A167,'BL4'!A:R,18,FALSE))</f>
        <v>0</v>
      </c>
      <c r="K167" s="287"/>
      <c r="L167" s="285">
        <f>IF(ISNA(VLOOKUP(A167,'BL5'!A:R,18,FALSE)),0,VLOOKUP(A167,'BL5'!A:R,18,FALSE))</f>
        <v>0</v>
      </c>
      <c r="M167" s="287"/>
      <c r="N167" s="285">
        <f>IF(ISNA(VLOOKUP(A167,'BL6'!A:R,18,FALSE)),0,VLOOKUP(A167,'BL6'!A:R,18,FALSE))</f>
        <v>0</v>
      </c>
      <c r="O167" s="287"/>
      <c r="P167" s="285">
        <f>IF(ISNA(VLOOKUP(A167,'BL7'!A:R,18,FALSE)),0,VLOOKUP(A167,'BL7'!A:R,18,FALSE))</f>
        <v>0</v>
      </c>
      <c r="Q167" s="287"/>
      <c r="R167" s="285">
        <f>IF(ISNA(VLOOKUP(A167,'BL8'!A:R,18,FALSE)),0,VLOOKUP(A167,'BL8'!A:R,18,FALSE))</f>
        <v>0</v>
      </c>
      <c r="S167" s="287"/>
      <c r="T167" s="285">
        <f>IF(ISNA(VLOOKUP(A167,'BL9'!A:R,18,FALSE)),0,VLOOKUP(A167,'BL9'!A:R,18,FALSE))</f>
        <v>0</v>
      </c>
      <c r="U167" s="287"/>
      <c r="V167" s="285">
        <f>IF(ISNA(VLOOKUP(A167,'BL10'!A:R,18,FALSE)),0,VLOOKUP(A167,'BL10'!A:R,18,FALSE))</f>
        <v>0</v>
      </c>
      <c r="W167" s="287"/>
      <c r="X167" s="285">
        <f>IF(ISNA(VLOOKUP(A167,'BL11'!A:R,18,FALSE)),0,VLOOKUP(A167,'BL11'!A:R,18,FALSE))</f>
        <v>0</v>
      </c>
      <c r="Y167" s="287"/>
      <c r="Z167" s="285">
        <f>IF(ISNA(VLOOKUP(A167,'BL12'!A:R,18,FALSE)),0,VLOOKUP(A167,'BL12'!A:R,18,FALSE))</f>
        <v>0</v>
      </c>
      <c r="AA167" s="287"/>
      <c r="AB167" s="285">
        <f>IF(ISNA(VLOOKUP(A167,'BL13'!A:R,18,FALSE)),0,VLOOKUP(A167,'BL13'!A:R,18,FALSE))</f>
        <v>0</v>
      </c>
      <c r="AC167" s="287"/>
      <c r="AD167" s="285">
        <f>IF(ISNA(VLOOKUP(A167,'BL14'!A:R,18,FALSE)),0,VLOOKUP(A167,'BL14'!A:R,18,FALSE))</f>
        <v>0</v>
      </c>
      <c r="AE167" s="287"/>
      <c r="AF167" s="285">
        <f>IF(ISNA(VLOOKUP(A167,'BL15'!A:R,18,FALSE)),0,VLOOKUP(A167,'BL15'!A:R,18,FALSE))</f>
        <v>0</v>
      </c>
      <c r="AG167" s="287"/>
      <c r="AH167" s="285">
        <f>IF(ISNA(VLOOKUP(A167,'BL16'!A:R,18,FALSE)),0,VLOOKUP(A167,'BL16'!A:R,18,FALSE))</f>
        <v>0</v>
      </c>
      <c r="AI167" s="287"/>
      <c r="AJ167" s="285">
        <f>IF(ISNA(VLOOKUP(A167,'BL17'!A:R,18,FALSE)),0,VLOOKUP(A167,'BL17'!A:R,18,FALSE))</f>
        <v>0</v>
      </c>
      <c r="AK167" s="287"/>
      <c r="AL167" s="285">
        <f>IF(ISNA(VLOOKUP(A167,'BL18'!A:R,18,FALSE)),0,VLOOKUP(A167,'BL18'!A:R,18,FALSE))</f>
        <v>0</v>
      </c>
      <c r="AM167" s="287"/>
      <c r="AN167" s="285">
        <f>IF(ISNA(VLOOKUP(A167,'BL19'!A:R,18,FALSE)),0,VLOOKUP(A167,'BL19'!A:R,18,FALSE))</f>
        <v>0</v>
      </c>
      <c r="AO167" s="287"/>
      <c r="AP167" s="285">
        <f>IF(ISNA(VLOOKUP(A167,'BL20'!A:R,18,FALSE)),0,VLOOKUP(A167,'BL20'!A:R,18,FALSE))</f>
        <v>0</v>
      </c>
      <c r="AQ167" s="287"/>
      <c r="AR167" s="285">
        <f>IF(ISNA(VLOOKUP(A167,'BL21'!A:R,18,FALSE)),0,VLOOKUP(A167,'BL21'!A:R,18,FALSE))</f>
        <v>0</v>
      </c>
      <c r="AS167" s="287"/>
      <c r="AT167" s="285">
        <f>IF(ISNA(VLOOKUP(A167,'BL22'!A:R,18,FALSE)),0,VLOOKUP(A167,'BL22'!A:R,18,FALSE))</f>
        <v>0</v>
      </c>
      <c r="AU167" s="287"/>
      <c r="AV167" s="285">
        <f>IF(ISNA(VLOOKUP(A167,'BL23'!A:R,18,FALSE)),0,VLOOKUP(A167,'BL23'!A:R,18,FALSE))</f>
        <v>0</v>
      </c>
      <c r="AW167" s="287"/>
      <c r="AX167" s="285">
        <f>IF(ISNA(VLOOKUP(A167,'BL24'!A:R,18,FALSE)),0,VLOOKUP(A167,'BL24'!A:R,18,FALSE))</f>
        <v>0</v>
      </c>
      <c r="AY167" s="287"/>
      <c r="AZ167" s="285">
        <f>IF(ISNA(VLOOKUP(A167,'BL25'!A:R,18,FALSE)),0,VLOOKUP(A167,'BL25'!A:R,18,FALSE))</f>
        <v>0</v>
      </c>
      <c r="BA167" s="287"/>
      <c r="BB167" s="285">
        <f>IF(ISNA(VLOOKUP(A167,'BL26'!A:R,18,FALSE)),0,VLOOKUP(A167,'BL26'!A:R,18,FALSE))</f>
        <v>0</v>
      </c>
      <c r="BC167" s="287"/>
      <c r="BD167" s="285">
        <f>IF(ISNA(VLOOKUP(A167,'BL27'!A:R,18,FALSE)),0,VLOOKUP(A167,'BL27'!A:R,18,FALSE))</f>
        <v>0</v>
      </c>
      <c r="BE167" s="287"/>
      <c r="BF167" s="285">
        <f>IF(ISNA(VLOOKUP(A167,'BL28'!A:R,18,FALSE)),0,VLOOKUP(A167,'BL28'!A:R,18,FALSE))</f>
        <v>0</v>
      </c>
      <c r="BG167" s="287"/>
      <c r="BH167" s="285">
        <f>IF(ISNA(VLOOKUP(A167,'BL29'!A:R,18,FALSE)),0,VLOOKUP(A167,'BL29'!A:R,18,FALSE))</f>
        <v>0</v>
      </c>
      <c r="BI167" s="287"/>
      <c r="BJ167" s="285">
        <f>IF(ISNA(VLOOKUP(A167,'BL30'!A:R,18,FALSE)),0,VLOOKUP(A167,'BL30'!A:R,18,FALSE))</f>
        <v>0</v>
      </c>
      <c r="BK167" s="287"/>
      <c r="BL167" s="285">
        <f>IF(ISNA(VLOOKUP(A167,ATF!A:AA,27,FALSE)),0,VLOOKUP(A167,ATF!A:AA,27,FALSE))</f>
        <v>0</v>
      </c>
      <c r="BM167" s="280"/>
      <c r="BN167" s="288">
        <v>1</v>
      </c>
      <c r="BO167" s="68">
        <f t="shared" si="21"/>
        <v>29.7</v>
      </c>
      <c r="BP167" s="289" t="str">
        <f t="shared" si="22"/>
        <v>Tiberius</v>
      </c>
      <c r="BQ167" s="290">
        <f t="shared" si="23"/>
        <v>-29.7</v>
      </c>
      <c r="BR167" s="291"/>
      <c r="BS167" s="292" t="str">
        <f t="shared" si="20"/>
        <v/>
      </c>
    </row>
    <row r="168" spans="1:71" ht="13.9" x14ac:dyDescent="0.4">
      <c r="A168" s="284" t="s">
        <v>173</v>
      </c>
      <c r="B168" s="699" t="s">
        <v>443</v>
      </c>
      <c r="C168" s="521">
        <v>2.8</v>
      </c>
      <c r="D168" s="285">
        <f>IF(ISNA(VLOOKUP(A168,'BL1'!A:R,18,FALSE)),0,VLOOKUP(A168,'BL1'!A:R,18,FALSE))</f>
        <v>0</v>
      </c>
      <c r="E168" s="286"/>
      <c r="F168" s="285">
        <f>IF(ISNA(VLOOKUP(A168,'BL2'!A:R,18,FALSE)),0,VLOOKUP(A168,'BL2'!A:R,18,FALSE))</f>
        <v>0</v>
      </c>
      <c r="G168" s="287"/>
      <c r="H168" s="285">
        <f>IF(ISNA(VLOOKUP(A168,'BL3'!A:R,18,FALSE)),0,VLOOKUP(A168,'BL3'!A:R,18,FALSE))</f>
        <v>0</v>
      </c>
      <c r="I168" s="287"/>
      <c r="J168" s="285">
        <f>IF(ISNA(VLOOKUP(A168,'BL4'!A:R,18,FALSE)),0,VLOOKUP(A168,'BL4'!A:R,18,FALSE))</f>
        <v>0</v>
      </c>
      <c r="K168" s="287"/>
      <c r="L168" s="285">
        <f>IF(ISNA(VLOOKUP(A168,'BL5'!A:R,18,FALSE)),0,VLOOKUP(A168,'BL5'!A:R,18,FALSE))</f>
        <v>0</v>
      </c>
      <c r="M168" s="287"/>
      <c r="N168" s="285">
        <f>IF(ISNA(VLOOKUP(A168,'BL6'!A:R,18,FALSE)),0,VLOOKUP(A168,'BL6'!A:R,18,FALSE))</f>
        <v>0</v>
      </c>
      <c r="O168" s="287"/>
      <c r="P168" s="285">
        <f>IF(ISNA(VLOOKUP(A168,'BL7'!A:R,18,FALSE)),0,VLOOKUP(A168,'BL7'!A:R,18,FALSE))</f>
        <v>0</v>
      </c>
      <c r="Q168" s="287"/>
      <c r="R168" s="285">
        <f>IF(ISNA(VLOOKUP(A168,'BL8'!A:R,18,FALSE)),0,VLOOKUP(A168,'BL8'!A:R,18,FALSE))</f>
        <v>0</v>
      </c>
      <c r="S168" s="287"/>
      <c r="T168" s="285">
        <f>IF(ISNA(VLOOKUP(A168,'BL9'!A:R,18,FALSE)),0,VLOOKUP(A168,'BL9'!A:R,18,FALSE))</f>
        <v>0</v>
      </c>
      <c r="U168" s="287"/>
      <c r="V168" s="285">
        <f>IF(ISNA(VLOOKUP(A168,'BL10'!A:R,18,FALSE)),0,VLOOKUP(A168,'BL10'!A:R,18,FALSE))</f>
        <v>0</v>
      </c>
      <c r="W168" s="287"/>
      <c r="X168" s="285">
        <f>IF(ISNA(VLOOKUP(A168,'BL11'!A:R,18,FALSE)),0,VLOOKUP(A168,'BL11'!A:R,18,FALSE))</f>
        <v>0</v>
      </c>
      <c r="Y168" s="287"/>
      <c r="Z168" s="285">
        <f>IF(ISNA(VLOOKUP(A168,'BL12'!A:R,18,FALSE)),0,VLOOKUP(A168,'BL12'!A:R,18,FALSE))</f>
        <v>0</v>
      </c>
      <c r="AA168" s="287"/>
      <c r="AB168" s="285">
        <f>IF(ISNA(VLOOKUP(A168,'BL13'!A:R,18,FALSE)),0,VLOOKUP(A168,'BL13'!A:R,18,FALSE))</f>
        <v>0</v>
      </c>
      <c r="AC168" s="287"/>
      <c r="AD168" s="285">
        <f>IF(ISNA(VLOOKUP(A168,'BL14'!A:R,18,FALSE)),0,VLOOKUP(A168,'BL14'!A:R,18,FALSE))</f>
        <v>0</v>
      </c>
      <c r="AE168" s="287"/>
      <c r="AF168" s="285">
        <f>IF(ISNA(VLOOKUP(A168,'BL15'!A:R,18,FALSE)),0,VLOOKUP(A168,'BL15'!A:R,18,FALSE))</f>
        <v>0</v>
      </c>
      <c r="AG168" s="287"/>
      <c r="AH168" s="285">
        <f>IF(ISNA(VLOOKUP(A168,'BL16'!A:R,18,FALSE)),0,VLOOKUP(A168,'BL16'!A:R,18,FALSE))</f>
        <v>0</v>
      </c>
      <c r="AI168" s="287"/>
      <c r="AJ168" s="285">
        <f>IF(ISNA(VLOOKUP(A168,'BL17'!A:R,18,FALSE)),0,VLOOKUP(A168,'BL17'!A:R,18,FALSE))</f>
        <v>0</v>
      </c>
      <c r="AK168" s="287"/>
      <c r="AL168" s="285">
        <f>IF(ISNA(VLOOKUP(A168,'BL18'!A:R,18,FALSE)),0,VLOOKUP(A168,'BL18'!A:R,18,FALSE))</f>
        <v>0</v>
      </c>
      <c r="AM168" s="287"/>
      <c r="AN168" s="285">
        <f>IF(ISNA(VLOOKUP(A168,'BL19'!A:R,18,FALSE)),0,VLOOKUP(A168,'BL19'!A:R,18,FALSE))</f>
        <v>0</v>
      </c>
      <c r="AO168" s="287"/>
      <c r="AP168" s="285">
        <f>IF(ISNA(VLOOKUP(A168,'BL20'!A:R,18,FALSE)),0,VLOOKUP(A168,'BL20'!A:R,18,FALSE))</f>
        <v>0</v>
      </c>
      <c r="AQ168" s="287"/>
      <c r="AR168" s="285">
        <f>IF(ISNA(VLOOKUP(A168,'BL21'!A:R,18,FALSE)),0,VLOOKUP(A168,'BL21'!A:R,18,FALSE))</f>
        <v>0</v>
      </c>
      <c r="AS168" s="287"/>
      <c r="AT168" s="285">
        <f>IF(ISNA(VLOOKUP(A168,'BL22'!A:R,18,FALSE)),0,VLOOKUP(A168,'BL22'!A:R,18,FALSE))</f>
        <v>0</v>
      </c>
      <c r="AU168" s="287"/>
      <c r="AV168" s="285">
        <f>IF(ISNA(VLOOKUP(A168,'BL23'!A:R,18,FALSE)),0,VLOOKUP(A168,'BL23'!A:R,18,FALSE))</f>
        <v>0</v>
      </c>
      <c r="AW168" s="287"/>
      <c r="AX168" s="285">
        <f>IF(ISNA(VLOOKUP(A168,'BL24'!A:R,18,FALSE)),0,VLOOKUP(A168,'BL24'!A:R,18,FALSE))</f>
        <v>0</v>
      </c>
      <c r="AY168" s="287"/>
      <c r="AZ168" s="285">
        <f>IF(ISNA(VLOOKUP(A168,'BL25'!A:R,18,FALSE)),0,VLOOKUP(A168,'BL25'!A:R,18,FALSE))</f>
        <v>0</v>
      </c>
      <c r="BA168" s="287"/>
      <c r="BB168" s="285">
        <f>IF(ISNA(VLOOKUP(A168,'BL26'!A:R,18,FALSE)),0,VLOOKUP(A168,'BL26'!A:R,18,FALSE))</f>
        <v>0</v>
      </c>
      <c r="BC168" s="287"/>
      <c r="BD168" s="285">
        <f>IF(ISNA(VLOOKUP(A168,'BL27'!A:R,18,FALSE)),0,VLOOKUP(A168,'BL27'!A:R,18,FALSE))</f>
        <v>0</v>
      </c>
      <c r="BE168" s="287"/>
      <c r="BF168" s="285">
        <f>IF(ISNA(VLOOKUP(A168,'BL28'!A:R,18,FALSE)),0,VLOOKUP(A168,'BL28'!A:R,18,FALSE))</f>
        <v>0</v>
      </c>
      <c r="BG168" s="287"/>
      <c r="BH168" s="285">
        <f>IF(ISNA(VLOOKUP(A168,'BL29'!A:R,18,FALSE)),0,VLOOKUP(A168,'BL29'!A:R,18,FALSE))</f>
        <v>0</v>
      </c>
      <c r="BI168" s="287"/>
      <c r="BJ168" s="285">
        <f>IF(ISNA(VLOOKUP(A168,'BL30'!A:R,18,FALSE)),0,VLOOKUP(A168,'BL30'!A:R,18,FALSE))</f>
        <v>0</v>
      </c>
      <c r="BK168" s="287"/>
      <c r="BL168" s="285">
        <f>IF(ISNA(VLOOKUP(A168,ATF!A:AA,27,FALSE)),0,VLOOKUP(A168,ATF!A:AA,27,FALSE))</f>
        <v>0</v>
      </c>
      <c r="BM168" s="280"/>
      <c r="BN168" s="288">
        <v>1</v>
      </c>
      <c r="BO168" s="68">
        <f t="shared" si="21"/>
        <v>2.8</v>
      </c>
      <c r="BP168" s="289" t="str">
        <f t="shared" si="22"/>
        <v>Tintifax</v>
      </c>
      <c r="BQ168" s="290">
        <f t="shared" si="23"/>
        <v>-2.8</v>
      </c>
      <c r="BR168" s="291"/>
      <c r="BS168" s="292" t="str">
        <f t="shared" si="20"/>
        <v/>
      </c>
    </row>
    <row r="169" spans="1:71" ht="13.9" x14ac:dyDescent="0.4">
      <c r="A169" s="284" t="s">
        <v>38</v>
      </c>
      <c r="B169" s="699" t="s">
        <v>444</v>
      </c>
      <c r="C169" s="521">
        <v>-229.12</v>
      </c>
      <c r="D169" s="285">
        <f>IF(ISNA(VLOOKUP(A169,'BL1'!A:R,18,FALSE)),0,VLOOKUP(A169,'BL1'!A:R,18,FALSE))</f>
        <v>5.1999999999999993</v>
      </c>
      <c r="E169" s="286"/>
      <c r="F169" s="285">
        <f>IF(ISNA(VLOOKUP(A169,'BL2'!A:R,18,FALSE)),0,VLOOKUP(A169,'BL2'!A:R,18,FALSE))</f>
        <v>0</v>
      </c>
      <c r="G169" s="287"/>
      <c r="H169" s="285">
        <f>IF(ISNA(VLOOKUP(A169,'BL3'!A:R,18,FALSE)),0,VLOOKUP(A169,'BL3'!A:R,18,FALSE))</f>
        <v>0</v>
      </c>
      <c r="I169" s="287"/>
      <c r="J169" s="285">
        <f>IF(ISNA(VLOOKUP(A169,'BL4'!A:R,18,FALSE)),0,VLOOKUP(A169,'BL4'!A:R,18,FALSE))</f>
        <v>0</v>
      </c>
      <c r="K169" s="287"/>
      <c r="L169" s="285">
        <f>IF(ISNA(VLOOKUP(A169,'BL5'!A:R,18,FALSE)),0,VLOOKUP(A169,'BL5'!A:R,18,FALSE))</f>
        <v>0</v>
      </c>
      <c r="M169" s="287"/>
      <c r="N169" s="285">
        <f>IF(ISNA(VLOOKUP(A169,'BL6'!A:R,18,FALSE)),0,VLOOKUP(A169,'BL6'!A:R,18,FALSE))</f>
        <v>0</v>
      </c>
      <c r="O169" s="287"/>
      <c r="P169" s="285">
        <f>IF(ISNA(VLOOKUP(A169,'BL7'!A:R,18,FALSE)),0,VLOOKUP(A169,'BL7'!A:R,18,FALSE))</f>
        <v>0</v>
      </c>
      <c r="Q169" s="287"/>
      <c r="R169" s="285">
        <f>IF(ISNA(VLOOKUP(A169,'BL8'!A:R,18,FALSE)),0,VLOOKUP(A169,'BL8'!A:R,18,FALSE))</f>
        <v>0</v>
      </c>
      <c r="S169" s="287"/>
      <c r="T169" s="285">
        <f>IF(ISNA(VLOOKUP(A169,'BL9'!A:R,18,FALSE)),0,VLOOKUP(A169,'BL9'!A:R,18,FALSE))</f>
        <v>0</v>
      </c>
      <c r="U169" s="287"/>
      <c r="V169" s="285">
        <f>IF(ISNA(VLOOKUP(A169,'BL10'!A:R,18,FALSE)),0,VLOOKUP(A169,'BL10'!A:R,18,FALSE))</f>
        <v>0</v>
      </c>
      <c r="W169" s="287"/>
      <c r="X169" s="285">
        <f>IF(ISNA(VLOOKUP(A169,'BL11'!A:R,18,FALSE)),0,VLOOKUP(A169,'BL11'!A:R,18,FALSE))</f>
        <v>0</v>
      </c>
      <c r="Y169" s="287"/>
      <c r="Z169" s="285">
        <f>IF(ISNA(VLOOKUP(A169,'BL12'!A:R,18,FALSE)),0,VLOOKUP(A169,'BL12'!A:R,18,FALSE))</f>
        <v>0</v>
      </c>
      <c r="AA169" s="287"/>
      <c r="AB169" s="285">
        <f>IF(ISNA(VLOOKUP(A169,'BL13'!A:R,18,FALSE)),0,VLOOKUP(A169,'BL13'!A:R,18,FALSE))</f>
        <v>0</v>
      </c>
      <c r="AC169" s="287"/>
      <c r="AD169" s="285">
        <f>IF(ISNA(VLOOKUP(A169,'BL14'!A:R,18,FALSE)),0,VLOOKUP(A169,'BL14'!A:R,18,FALSE))</f>
        <v>0</v>
      </c>
      <c r="AE169" s="287"/>
      <c r="AF169" s="285">
        <f>IF(ISNA(VLOOKUP(A169,'BL15'!A:R,18,FALSE)),0,VLOOKUP(A169,'BL15'!A:R,18,FALSE))</f>
        <v>0</v>
      </c>
      <c r="AG169" s="287"/>
      <c r="AH169" s="285">
        <f>IF(ISNA(VLOOKUP(A169,'BL16'!A:R,18,FALSE)),0,VLOOKUP(A169,'BL16'!A:R,18,FALSE))</f>
        <v>0</v>
      </c>
      <c r="AI169" s="287"/>
      <c r="AJ169" s="285">
        <f>IF(ISNA(VLOOKUP(A169,'BL17'!A:R,18,FALSE)),0,VLOOKUP(A169,'BL17'!A:R,18,FALSE))</f>
        <v>0</v>
      </c>
      <c r="AK169" s="287"/>
      <c r="AL169" s="285">
        <f>IF(ISNA(VLOOKUP(A169,'BL18'!A:R,18,FALSE)),0,VLOOKUP(A169,'BL18'!A:R,18,FALSE))</f>
        <v>0</v>
      </c>
      <c r="AM169" s="287"/>
      <c r="AN169" s="285">
        <f>IF(ISNA(VLOOKUP(A169,'BL19'!A:R,18,FALSE)),0,VLOOKUP(A169,'BL19'!A:R,18,FALSE))</f>
        <v>0</v>
      </c>
      <c r="AO169" s="287"/>
      <c r="AP169" s="285">
        <f>IF(ISNA(VLOOKUP(A169,'BL20'!A:R,18,FALSE)),0,VLOOKUP(A169,'BL20'!A:R,18,FALSE))</f>
        <v>0</v>
      </c>
      <c r="AQ169" s="287"/>
      <c r="AR169" s="285">
        <f>IF(ISNA(VLOOKUP(A169,'BL21'!A:R,18,FALSE)),0,VLOOKUP(A169,'BL21'!A:R,18,FALSE))</f>
        <v>0</v>
      </c>
      <c r="AS169" s="287"/>
      <c r="AT169" s="285">
        <f>IF(ISNA(VLOOKUP(A169,'BL22'!A:R,18,FALSE)),0,VLOOKUP(A169,'BL22'!A:R,18,FALSE))</f>
        <v>0</v>
      </c>
      <c r="AU169" s="287"/>
      <c r="AV169" s="285">
        <f>IF(ISNA(VLOOKUP(A169,'BL23'!A:R,18,FALSE)),0,VLOOKUP(A169,'BL23'!A:R,18,FALSE))</f>
        <v>0</v>
      </c>
      <c r="AW169" s="287"/>
      <c r="AX169" s="285">
        <f>IF(ISNA(VLOOKUP(A169,'BL24'!A:R,18,FALSE)),0,VLOOKUP(A169,'BL24'!A:R,18,FALSE))</f>
        <v>0</v>
      </c>
      <c r="AY169" s="287"/>
      <c r="AZ169" s="285">
        <f>IF(ISNA(VLOOKUP(A169,'BL25'!A:R,18,FALSE)),0,VLOOKUP(A169,'BL25'!A:R,18,FALSE))</f>
        <v>0</v>
      </c>
      <c r="BA169" s="287"/>
      <c r="BB169" s="285">
        <f>IF(ISNA(VLOOKUP(A169,'BL26'!A:R,18,FALSE)),0,VLOOKUP(A169,'BL26'!A:R,18,FALSE))</f>
        <v>0</v>
      </c>
      <c r="BC169" s="287"/>
      <c r="BD169" s="285">
        <f>IF(ISNA(VLOOKUP(A169,'BL27'!A:R,18,FALSE)),0,VLOOKUP(A169,'BL27'!A:R,18,FALSE))</f>
        <v>0</v>
      </c>
      <c r="BE169" s="287"/>
      <c r="BF169" s="285">
        <f>IF(ISNA(VLOOKUP(A169,'BL28'!A:R,18,FALSE)),0,VLOOKUP(A169,'BL28'!A:R,18,FALSE))</f>
        <v>0</v>
      </c>
      <c r="BG169" s="287"/>
      <c r="BH169" s="285">
        <f>IF(ISNA(VLOOKUP(A169,'BL29'!A:R,18,FALSE)),0,VLOOKUP(A169,'BL29'!A:R,18,FALSE))</f>
        <v>0</v>
      </c>
      <c r="BI169" s="287"/>
      <c r="BJ169" s="285">
        <f>IF(ISNA(VLOOKUP(A169,'BL30'!A:R,18,FALSE)),0,VLOOKUP(A169,'BL30'!A:R,18,FALSE))</f>
        <v>0</v>
      </c>
      <c r="BK169" s="287"/>
      <c r="BL169" s="285">
        <f>IF(ISNA(VLOOKUP(A169,ATF!A:AA,27,FALSE)),0,VLOOKUP(A169,ATF!A:AA,27,FALSE))</f>
        <v>0</v>
      </c>
      <c r="BM169" s="280"/>
      <c r="BN169" s="288">
        <v>1</v>
      </c>
      <c r="BO169" s="68">
        <f t="shared" si="21"/>
        <v>-223.92000000000002</v>
      </c>
      <c r="BP169" s="289" t="str">
        <f t="shared" si="22"/>
        <v>Toast</v>
      </c>
      <c r="BQ169" s="290">
        <f t="shared" si="23"/>
        <v>223.92000000000002</v>
      </c>
      <c r="BR169" s="291"/>
      <c r="BS169" s="292" t="str">
        <f t="shared" si="20"/>
        <v/>
      </c>
    </row>
    <row r="170" spans="1:71" ht="13.9" x14ac:dyDescent="0.4">
      <c r="A170" s="284" t="s">
        <v>254</v>
      </c>
      <c r="B170" s="699" t="s">
        <v>445</v>
      </c>
      <c r="C170" s="521">
        <v>-13.18</v>
      </c>
      <c r="D170" s="285">
        <f>IF(ISNA(VLOOKUP(A170,'BL1'!A:R,18,FALSE)),0,VLOOKUP(A170,'BL1'!A:R,18,FALSE))</f>
        <v>0</v>
      </c>
      <c r="E170" s="286"/>
      <c r="F170" s="285">
        <f>IF(ISNA(VLOOKUP(A170,'BL2'!A:R,18,FALSE)),0,VLOOKUP(A170,'BL2'!A:R,18,FALSE))</f>
        <v>0</v>
      </c>
      <c r="G170" s="287"/>
      <c r="H170" s="285">
        <f>IF(ISNA(VLOOKUP(A170,'BL3'!A:R,18,FALSE)),0,VLOOKUP(A170,'BL3'!A:R,18,FALSE))</f>
        <v>0</v>
      </c>
      <c r="I170" s="287"/>
      <c r="J170" s="285">
        <f>IF(ISNA(VLOOKUP(A170,'BL4'!A:R,18,FALSE)),0,VLOOKUP(A170,'BL4'!A:R,18,FALSE))</f>
        <v>0</v>
      </c>
      <c r="K170" s="287"/>
      <c r="L170" s="285">
        <f>IF(ISNA(VLOOKUP(A170,'BL5'!A:R,18,FALSE)),0,VLOOKUP(A170,'BL5'!A:R,18,FALSE))</f>
        <v>0</v>
      </c>
      <c r="M170" s="287"/>
      <c r="N170" s="285">
        <f>IF(ISNA(VLOOKUP(A170,'BL6'!A:R,18,FALSE)),0,VLOOKUP(A170,'BL6'!A:R,18,FALSE))</f>
        <v>0</v>
      </c>
      <c r="O170" s="287"/>
      <c r="P170" s="285">
        <f>IF(ISNA(VLOOKUP(A170,'BL7'!A:R,18,FALSE)),0,VLOOKUP(A170,'BL7'!A:R,18,FALSE))</f>
        <v>0</v>
      </c>
      <c r="Q170" s="287"/>
      <c r="R170" s="285">
        <f>IF(ISNA(VLOOKUP(A170,'BL8'!A:R,18,FALSE)),0,VLOOKUP(A170,'BL8'!A:R,18,FALSE))</f>
        <v>0</v>
      </c>
      <c r="S170" s="287"/>
      <c r="T170" s="285">
        <f>IF(ISNA(VLOOKUP(A170,'BL9'!A:R,18,FALSE)),0,VLOOKUP(A170,'BL9'!A:R,18,FALSE))</f>
        <v>0</v>
      </c>
      <c r="U170" s="287"/>
      <c r="V170" s="285">
        <f>IF(ISNA(VLOOKUP(A170,'BL10'!A:R,18,FALSE)),0,VLOOKUP(A170,'BL10'!A:R,18,FALSE))</f>
        <v>0</v>
      </c>
      <c r="W170" s="287"/>
      <c r="X170" s="285">
        <f>IF(ISNA(VLOOKUP(A170,'BL11'!A:R,18,FALSE)),0,VLOOKUP(A170,'BL11'!A:R,18,FALSE))</f>
        <v>0</v>
      </c>
      <c r="Y170" s="287"/>
      <c r="Z170" s="285">
        <f>IF(ISNA(VLOOKUP(A170,'BL12'!A:R,18,FALSE)),0,VLOOKUP(A170,'BL12'!A:R,18,FALSE))</f>
        <v>0</v>
      </c>
      <c r="AA170" s="287"/>
      <c r="AB170" s="285">
        <f>IF(ISNA(VLOOKUP(A170,'BL13'!A:R,18,FALSE)),0,VLOOKUP(A170,'BL13'!A:R,18,FALSE))</f>
        <v>0</v>
      </c>
      <c r="AC170" s="287"/>
      <c r="AD170" s="285">
        <f>IF(ISNA(VLOOKUP(A170,'BL14'!A:R,18,FALSE)),0,VLOOKUP(A170,'BL14'!A:R,18,FALSE))</f>
        <v>0</v>
      </c>
      <c r="AE170" s="287"/>
      <c r="AF170" s="285">
        <f>IF(ISNA(VLOOKUP(A170,'BL15'!A:R,18,FALSE)),0,VLOOKUP(A170,'BL15'!A:R,18,FALSE))</f>
        <v>0</v>
      </c>
      <c r="AG170" s="287"/>
      <c r="AH170" s="285">
        <f>IF(ISNA(VLOOKUP(A170,'BL16'!A:R,18,FALSE)),0,VLOOKUP(A170,'BL16'!A:R,18,FALSE))</f>
        <v>0</v>
      </c>
      <c r="AI170" s="287"/>
      <c r="AJ170" s="285">
        <f>IF(ISNA(VLOOKUP(A170,'BL17'!A:R,18,FALSE)),0,VLOOKUP(A170,'BL17'!A:R,18,FALSE))</f>
        <v>0</v>
      </c>
      <c r="AK170" s="287"/>
      <c r="AL170" s="285">
        <f>IF(ISNA(VLOOKUP(A170,'BL18'!A:R,18,FALSE)),0,VLOOKUP(A170,'BL18'!A:R,18,FALSE))</f>
        <v>0</v>
      </c>
      <c r="AM170" s="287"/>
      <c r="AN170" s="285">
        <f>IF(ISNA(VLOOKUP(A170,'BL19'!A:R,18,FALSE)),0,VLOOKUP(A170,'BL19'!A:R,18,FALSE))</f>
        <v>0</v>
      </c>
      <c r="AO170" s="287"/>
      <c r="AP170" s="285">
        <f>IF(ISNA(VLOOKUP(A170,'BL20'!A:R,18,FALSE)),0,VLOOKUP(A170,'BL20'!A:R,18,FALSE))</f>
        <v>0</v>
      </c>
      <c r="AQ170" s="287"/>
      <c r="AR170" s="285">
        <f>IF(ISNA(VLOOKUP(A170,'BL21'!A:R,18,FALSE)),0,VLOOKUP(A170,'BL21'!A:R,18,FALSE))</f>
        <v>0</v>
      </c>
      <c r="AS170" s="287"/>
      <c r="AT170" s="285">
        <f>IF(ISNA(VLOOKUP(A170,'BL22'!A:R,18,FALSE)),0,VLOOKUP(A170,'BL22'!A:R,18,FALSE))</f>
        <v>0</v>
      </c>
      <c r="AU170" s="287"/>
      <c r="AV170" s="285">
        <f>IF(ISNA(VLOOKUP(A170,'BL23'!A:R,18,FALSE)),0,VLOOKUP(A170,'BL23'!A:R,18,FALSE))</f>
        <v>0</v>
      </c>
      <c r="AW170" s="287"/>
      <c r="AX170" s="285">
        <f>IF(ISNA(VLOOKUP(A170,'BL24'!A:R,18,FALSE)),0,VLOOKUP(A170,'BL24'!A:R,18,FALSE))</f>
        <v>0</v>
      </c>
      <c r="AY170" s="287"/>
      <c r="AZ170" s="285">
        <f>IF(ISNA(VLOOKUP(A170,'BL25'!A:R,18,FALSE)),0,VLOOKUP(A170,'BL25'!A:R,18,FALSE))</f>
        <v>0</v>
      </c>
      <c r="BA170" s="287"/>
      <c r="BB170" s="285">
        <f>IF(ISNA(VLOOKUP(A170,'BL26'!A:R,18,FALSE)),0,VLOOKUP(A170,'BL26'!A:R,18,FALSE))</f>
        <v>0</v>
      </c>
      <c r="BC170" s="287"/>
      <c r="BD170" s="285">
        <f>IF(ISNA(VLOOKUP(A170,'BL27'!A:R,18,FALSE)),0,VLOOKUP(A170,'BL27'!A:R,18,FALSE))</f>
        <v>0</v>
      </c>
      <c r="BE170" s="287"/>
      <c r="BF170" s="285">
        <f>IF(ISNA(VLOOKUP(A170,'BL28'!A:R,18,FALSE)),0,VLOOKUP(A170,'BL28'!A:R,18,FALSE))</f>
        <v>0</v>
      </c>
      <c r="BG170" s="287"/>
      <c r="BH170" s="285">
        <f>IF(ISNA(VLOOKUP(A170,'BL29'!A:R,18,FALSE)),0,VLOOKUP(A170,'BL29'!A:R,18,FALSE))</f>
        <v>0</v>
      </c>
      <c r="BI170" s="287"/>
      <c r="BJ170" s="285">
        <f>IF(ISNA(VLOOKUP(A170,'BL30'!A:R,18,FALSE)),0,VLOOKUP(A170,'BL30'!A:R,18,FALSE))</f>
        <v>0</v>
      </c>
      <c r="BK170" s="287"/>
      <c r="BL170" s="285">
        <f>IF(ISNA(VLOOKUP(A170,ATF!A:AA,27,FALSE)),0,VLOOKUP(A170,ATF!A:AA,27,FALSE))</f>
        <v>0</v>
      </c>
      <c r="BM170" s="280"/>
      <c r="BN170" s="288">
        <v>1</v>
      </c>
      <c r="BO170" s="68">
        <f t="shared" si="21"/>
        <v>-13.18</v>
      </c>
      <c r="BP170" s="289" t="str">
        <f t="shared" si="22"/>
        <v>Tremonius</v>
      </c>
      <c r="BQ170" s="290">
        <f t="shared" si="23"/>
        <v>13.18</v>
      </c>
      <c r="BR170" s="291" t="s">
        <v>97</v>
      </c>
      <c r="BS170" s="292" t="str">
        <f t="shared" si="20"/>
        <v/>
      </c>
    </row>
    <row r="171" spans="1:71" ht="13.9" x14ac:dyDescent="0.4">
      <c r="A171" s="284" t="s">
        <v>174</v>
      </c>
      <c r="B171" s="699" t="s">
        <v>446</v>
      </c>
      <c r="C171" s="521">
        <v>15.8</v>
      </c>
      <c r="D171" s="285">
        <f>IF(ISNA(VLOOKUP(A171,'BL1'!A:R,18,FALSE)),0,VLOOKUP(A171,'BL1'!A:R,18,FALSE))</f>
        <v>0</v>
      </c>
      <c r="E171" s="286"/>
      <c r="F171" s="285">
        <f>IF(ISNA(VLOOKUP(A171,'BL2'!A:R,18,FALSE)),0,VLOOKUP(A171,'BL2'!A:R,18,FALSE))</f>
        <v>0</v>
      </c>
      <c r="G171" s="287"/>
      <c r="H171" s="285">
        <f>IF(ISNA(VLOOKUP(A171,'BL3'!A:R,18,FALSE)),0,VLOOKUP(A171,'BL3'!A:R,18,FALSE))</f>
        <v>0</v>
      </c>
      <c r="I171" s="287"/>
      <c r="J171" s="285">
        <f>IF(ISNA(VLOOKUP(A171,'BL4'!A:R,18,FALSE)),0,VLOOKUP(A171,'BL4'!A:R,18,FALSE))</f>
        <v>0</v>
      </c>
      <c r="K171" s="287"/>
      <c r="L171" s="285">
        <f>IF(ISNA(VLOOKUP(A171,'BL5'!A:R,18,FALSE)),0,VLOOKUP(A171,'BL5'!A:R,18,FALSE))</f>
        <v>0</v>
      </c>
      <c r="M171" s="287"/>
      <c r="N171" s="285">
        <f>IF(ISNA(VLOOKUP(A171,'BL6'!A:R,18,FALSE)),0,VLOOKUP(A171,'BL6'!A:R,18,FALSE))</f>
        <v>0</v>
      </c>
      <c r="O171" s="287"/>
      <c r="P171" s="285">
        <f>IF(ISNA(VLOOKUP(A171,'BL7'!A:R,18,FALSE)),0,VLOOKUP(A171,'BL7'!A:R,18,FALSE))</f>
        <v>0</v>
      </c>
      <c r="Q171" s="287"/>
      <c r="R171" s="285">
        <f>IF(ISNA(VLOOKUP(A171,'BL8'!A:R,18,FALSE)),0,VLOOKUP(A171,'BL8'!A:R,18,FALSE))</f>
        <v>0</v>
      </c>
      <c r="S171" s="287"/>
      <c r="T171" s="285">
        <f>IF(ISNA(VLOOKUP(A171,'BL9'!A:R,18,FALSE)),0,VLOOKUP(A171,'BL9'!A:R,18,FALSE))</f>
        <v>0</v>
      </c>
      <c r="U171" s="287"/>
      <c r="V171" s="285">
        <f>IF(ISNA(VLOOKUP(A171,'BL10'!A:R,18,FALSE)),0,VLOOKUP(A171,'BL10'!A:R,18,FALSE))</f>
        <v>0</v>
      </c>
      <c r="W171" s="287"/>
      <c r="X171" s="285">
        <f>IF(ISNA(VLOOKUP(A171,'BL11'!A:R,18,FALSE)),0,VLOOKUP(A171,'BL11'!A:R,18,FALSE))</f>
        <v>0</v>
      </c>
      <c r="Y171" s="287"/>
      <c r="Z171" s="285">
        <f>IF(ISNA(VLOOKUP(A171,'BL12'!A:R,18,FALSE)),0,VLOOKUP(A171,'BL12'!A:R,18,FALSE))</f>
        <v>0</v>
      </c>
      <c r="AA171" s="287"/>
      <c r="AB171" s="285">
        <f>IF(ISNA(VLOOKUP(A171,'BL13'!A:R,18,FALSE)),0,VLOOKUP(A171,'BL13'!A:R,18,FALSE))</f>
        <v>0</v>
      </c>
      <c r="AC171" s="287"/>
      <c r="AD171" s="285">
        <f>IF(ISNA(VLOOKUP(A171,'BL14'!A:R,18,FALSE)),0,VLOOKUP(A171,'BL14'!A:R,18,FALSE))</f>
        <v>0</v>
      </c>
      <c r="AE171" s="287"/>
      <c r="AF171" s="285">
        <f>IF(ISNA(VLOOKUP(A171,'BL15'!A:R,18,FALSE)),0,VLOOKUP(A171,'BL15'!A:R,18,FALSE))</f>
        <v>0</v>
      </c>
      <c r="AG171" s="287"/>
      <c r="AH171" s="285">
        <f>IF(ISNA(VLOOKUP(A171,'BL16'!A:R,18,FALSE)),0,VLOOKUP(A171,'BL16'!A:R,18,FALSE))</f>
        <v>0</v>
      </c>
      <c r="AI171" s="287"/>
      <c r="AJ171" s="285">
        <f>IF(ISNA(VLOOKUP(A171,'BL17'!A:R,18,FALSE)),0,VLOOKUP(A171,'BL17'!A:R,18,FALSE))</f>
        <v>0</v>
      </c>
      <c r="AK171" s="287"/>
      <c r="AL171" s="285">
        <f>IF(ISNA(VLOOKUP(A171,'BL18'!A:R,18,FALSE)),0,VLOOKUP(A171,'BL18'!A:R,18,FALSE))</f>
        <v>0</v>
      </c>
      <c r="AM171" s="287"/>
      <c r="AN171" s="285">
        <f>IF(ISNA(VLOOKUP(A171,'BL19'!A:R,18,FALSE)),0,VLOOKUP(A171,'BL19'!A:R,18,FALSE))</f>
        <v>0</v>
      </c>
      <c r="AO171" s="287"/>
      <c r="AP171" s="285">
        <f>IF(ISNA(VLOOKUP(A171,'BL20'!A:R,18,FALSE)),0,VLOOKUP(A171,'BL20'!A:R,18,FALSE))</f>
        <v>0</v>
      </c>
      <c r="AQ171" s="287"/>
      <c r="AR171" s="285">
        <f>IF(ISNA(VLOOKUP(A171,'BL21'!A:R,18,FALSE)),0,VLOOKUP(A171,'BL21'!A:R,18,FALSE))</f>
        <v>0</v>
      </c>
      <c r="AS171" s="287"/>
      <c r="AT171" s="285">
        <f>IF(ISNA(VLOOKUP(A171,'BL22'!A:R,18,FALSE)),0,VLOOKUP(A171,'BL22'!A:R,18,FALSE))</f>
        <v>0</v>
      </c>
      <c r="AU171" s="287"/>
      <c r="AV171" s="285">
        <f>IF(ISNA(VLOOKUP(A171,'BL23'!A:R,18,FALSE)),0,VLOOKUP(A171,'BL23'!A:R,18,FALSE))</f>
        <v>0</v>
      </c>
      <c r="AW171" s="287"/>
      <c r="AX171" s="285">
        <f>IF(ISNA(VLOOKUP(A171,'BL24'!A:R,18,FALSE)),0,VLOOKUP(A171,'BL24'!A:R,18,FALSE))</f>
        <v>0</v>
      </c>
      <c r="AY171" s="287"/>
      <c r="AZ171" s="285">
        <f>IF(ISNA(VLOOKUP(A171,'BL25'!A:R,18,FALSE)),0,VLOOKUP(A171,'BL25'!A:R,18,FALSE))</f>
        <v>0</v>
      </c>
      <c r="BA171" s="287"/>
      <c r="BB171" s="285">
        <f>IF(ISNA(VLOOKUP(A171,'BL26'!A:R,18,FALSE)),0,VLOOKUP(A171,'BL26'!A:R,18,FALSE))</f>
        <v>0</v>
      </c>
      <c r="BC171" s="287"/>
      <c r="BD171" s="285">
        <f>IF(ISNA(VLOOKUP(A171,'BL27'!A:R,18,FALSE)),0,VLOOKUP(A171,'BL27'!A:R,18,FALSE))</f>
        <v>0</v>
      </c>
      <c r="BE171" s="287"/>
      <c r="BF171" s="285">
        <f>IF(ISNA(VLOOKUP(A171,'BL28'!A:R,18,FALSE)),0,VLOOKUP(A171,'BL28'!A:R,18,FALSE))</f>
        <v>0</v>
      </c>
      <c r="BG171" s="287"/>
      <c r="BH171" s="285">
        <f>IF(ISNA(VLOOKUP(A171,'BL29'!A:R,18,FALSE)),0,VLOOKUP(A171,'BL29'!A:R,18,FALSE))</f>
        <v>0</v>
      </c>
      <c r="BI171" s="287"/>
      <c r="BJ171" s="285">
        <f>IF(ISNA(VLOOKUP(A171,'BL30'!A:R,18,FALSE)),0,VLOOKUP(A171,'BL30'!A:R,18,FALSE))</f>
        <v>0</v>
      </c>
      <c r="BK171" s="287"/>
      <c r="BL171" s="285">
        <f>IF(ISNA(VLOOKUP(A171,ATF!A:AA,27,FALSE)),0,VLOOKUP(A171,ATF!A:AA,27,FALSE))</f>
        <v>0</v>
      </c>
      <c r="BM171" s="280"/>
      <c r="BN171" s="288">
        <v>1</v>
      </c>
      <c r="BO171" s="68">
        <f t="shared" si="21"/>
        <v>15.8</v>
      </c>
      <c r="BP171" s="289" t="str">
        <f t="shared" si="22"/>
        <v>Tristan</v>
      </c>
      <c r="BQ171" s="290">
        <f t="shared" si="23"/>
        <v>-15.8</v>
      </c>
      <c r="BR171" s="291"/>
      <c r="BS171" s="292" t="str">
        <f t="shared" si="20"/>
        <v/>
      </c>
    </row>
    <row r="172" spans="1:71" ht="13.9" x14ac:dyDescent="0.4">
      <c r="A172" s="284" t="s">
        <v>288</v>
      </c>
      <c r="B172" s="699" t="s">
        <v>447</v>
      </c>
      <c r="C172" s="521">
        <v>58.02</v>
      </c>
      <c r="D172" s="285">
        <f>IF(ISNA(VLOOKUP(A172,'BL1'!A:R,18,FALSE)),0,VLOOKUP(A172,'BL1'!A:R,18,FALSE))</f>
        <v>0</v>
      </c>
      <c r="E172" s="286"/>
      <c r="F172" s="285">
        <f>IF(ISNA(VLOOKUP(A172,'BL2'!A:R,18,FALSE)),0,VLOOKUP(A172,'BL2'!A:R,18,FALSE))</f>
        <v>0</v>
      </c>
      <c r="G172" s="287"/>
      <c r="H172" s="285">
        <f>IF(ISNA(VLOOKUP(A172,'BL3'!A:R,18,FALSE)),0,VLOOKUP(A172,'BL3'!A:R,18,FALSE))</f>
        <v>0</v>
      </c>
      <c r="I172" s="287"/>
      <c r="J172" s="285">
        <f>IF(ISNA(VLOOKUP(A172,'BL4'!A:R,18,FALSE)),0,VLOOKUP(A172,'BL4'!A:R,18,FALSE))</f>
        <v>0</v>
      </c>
      <c r="K172" s="287"/>
      <c r="L172" s="285">
        <f>IF(ISNA(VLOOKUP(A172,'BL5'!A:R,18,FALSE)),0,VLOOKUP(A172,'BL5'!A:R,18,FALSE))</f>
        <v>0</v>
      </c>
      <c r="M172" s="287"/>
      <c r="N172" s="285">
        <f>IF(ISNA(VLOOKUP(A172,'BL6'!A:R,18,FALSE)),0,VLOOKUP(A172,'BL6'!A:R,18,FALSE))</f>
        <v>0</v>
      </c>
      <c r="O172" s="287"/>
      <c r="P172" s="285">
        <f>IF(ISNA(VLOOKUP(A172,'BL7'!A:R,18,FALSE)),0,VLOOKUP(A172,'BL7'!A:R,18,FALSE))</f>
        <v>0</v>
      </c>
      <c r="Q172" s="287"/>
      <c r="R172" s="285">
        <f>IF(ISNA(VLOOKUP(A172,'BL8'!A:R,18,FALSE)),0,VLOOKUP(A172,'BL8'!A:R,18,FALSE))</f>
        <v>0</v>
      </c>
      <c r="S172" s="287"/>
      <c r="T172" s="285">
        <f>IF(ISNA(VLOOKUP(A172,'BL9'!A:R,18,FALSE)),0,VLOOKUP(A172,'BL9'!A:R,18,FALSE))</f>
        <v>0</v>
      </c>
      <c r="U172" s="287"/>
      <c r="V172" s="285">
        <f>IF(ISNA(VLOOKUP(A172,'BL10'!A:R,18,FALSE)),0,VLOOKUP(A172,'BL10'!A:R,18,FALSE))</f>
        <v>0</v>
      </c>
      <c r="W172" s="287"/>
      <c r="X172" s="285">
        <f>IF(ISNA(VLOOKUP(A172,'BL11'!A:R,18,FALSE)),0,VLOOKUP(A172,'BL11'!A:R,18,FALSE))</f>
        <v>0</v>
      </c>
      <c r="Y172" s="287"/>
      <c r="Z172" s="285">
        <f>IF(ISNA(VLOOKUP(A172,'BL12'!A:R,18,FALSE)),0,VLOOKUP(A172,'BL12'!A:R,18,FALSE))</f>
        <v>0</v>
      </c>
      <c r="AA172" s="287"/>
      <c r="AB172" s="285">
        <f>IF(ISNA(VLOOKUP(A172,'BL13'!A:R,18,FALSE)),0,VLOOKUP(A172,'BL13'!A:R,18,FALSE))</f>
        <v>0</v>
      </c>
      <c r="AC172" s="287"/>
      <c r="AD172" s="285">
        <f>IF(ISNA(VLOOKUP(A172,'BL14'!A:R,18,FALSE)),0,VLOOKUP(A172,'BL14'!A:R,18,FALSE))</f>
        <v>0</v>
      </c>
      <c r="AE172" s="287"/>
      <c r="AF172" s="285">
        <f>IF(ISNA(VLOOKUP(A172,'BL15'!A:R,18,FALSE)),0,VLOOKUP(A172,'BL15'!A:R,18,FALSE))</f>
        <v>0</v>
      </c>
      <c r="AG172" s="287"/>
      <c r="AH172" s="285">
        <f>IF(ISNA(VLOOKUP(A172,'BL16'!A:R,18,FALSE)),0,VLOOKUP(A172,'BL16'!A:R,18,FALSE))</f>
        <v>0</v>
      </c>
      <c r="AI172" s="287"/>
      <c r="AJ172" s="285">
        <f>IF(ISNA(VLOOKUP(A172,'BL17'!A:R,18,FALSE)),0,VLOOKUP(A172,'BL17'!A:R,18,FALSE))</f>
        <v>0</v>
      </c>
      <c r="AK172" s="287"/>
      <c r="AL172" s="285">
        <f>IF(ISNA(VLOOKUP(A172,'BL18'!A:R,18,FALSE)),0,VLOOKUP(A172,'BL18'!A:R,18,FALSE))</f>
        <v>0</v>
      </c>
      <c r="AM172" s="287"/>
      <c r="AN172" s="285">
        <f>IF(ISNA(VLOOKUP(A172,'BL19'!A:R,18,FALSE)),0,VLOOKUP(A172,'BL19'!A:R,18,FALSE))</f>
        <v>0</v>
      </c>
      <c r="AO172" s="287"/>
      <c r="AP172" s="285">
        <f>IF(ISNA(VLOOKUP(A172,'BL20'!A:R,18,FALSE)),0,VLOOKUP(A172,'BL20'!A:R,18,FALSE))</f>
        <v>0</v>
      </c>
      <c r="AQ172" s="287"/>
      <c r="AR172" s="285">
        <f>IF(ISNA(VLOOKUP(A172,'BL21'!A:R,18,FALSE)),0,VLOOKUP(A172,'BL21'!A:R,18,FALSE))</f>
        <v>0</v>
      </c>
      <c r="AS172" s="287"/>
      <c r="AT172" s="285">
        <f>IF(ISNA(VLOOKUP(A172,'BL22'!A:R,18,FALSE)),0,VLOOKUP(A172,'BL22'!A:R,18,FALSE))</f>
        <v>0</v>
      </c>
      <c r="AU172" s="287"/>
      <c r="AV172" s="285">
        <f>IF(ISNA(VLOOKUP(A172,'BL23'!A:R,18,FALSE)),0,VLOOKUP(A172,'BL23'!A:R,18,FALSE))</f>
        <v>0</v>
      </c>
      <c r="AW172" s="287"/>
      <c r="AX172" s="285">
        <f>IF(ISNA(VLOOKUP(A172,'BL24'!A:R,18,FALSE)),0,VLOOKUP(A172,'BL24'!A:R,18,FALSE))</f>
        <v>0</v>
      </c>
      <c r="AY172" s="287"/>
      <c r="AZ172" s="285">
        <f>IF(ISNA(VLOOKUP(A172,'BL25'!A:R,18,FALSE)),0,VLOOKUP(A172,'BL25'!A:R,18,FALSE))</f>
        <v>0</v>
      </c>
      <c r="BA172" s="287"/>
      <c r="BB172" s="285">
        <f>IF(ISNA(VLOOKUP(A172,'BL26'!A:R,18,FALSE)),0,VLOOKUP(A172,'BL26'!A:R,18,FALSE))</f>
        <v>0</v>
      </c>
      <c r="BC172" s="287"/>
      <c r="BD172" s="285">
        <f>IF(ISNA(VLOOKUP(A172,'BL27'!A:R,18,FALSE)),0,VLOOKUP(A172,'BL27'!A:R,18,FALSE))</f>
        <v>0</v>
      </c>
      <c r="BE172" s="287"/>
      <c r="BF172" s="285">
        <f>IF(ISNA(VLOOKUP(A172,'BL28'!A:R,18,FALSE)),0,VLOOKUP(A172,'BL28'!A:R,18,FALSE))</f>
        <v>0</v>
      </c>
      <c r="BG172" s="287"/>
      <c r="BH172" s="285">
        <f>IF(ISNA(VLOOKUP(A172,'BL29'!A:R,18,FALSE)),0,VLOOKUP(A172,'BL29'!A:R,18,FALSE))</f>
        <v>0</v>
      </c>
      <c r="BI172" s="287"/>
      <c r="BJ172" s="285">
        <f>IF(ISNA(VLOOKUP(A172,'BL30'!A:R,18,FALSE)),0,VLOOKUP(A172,'BL30'!A:R,18,FALSE))</f>
        <v>0</v>
      </c>
      <c r="BK172" s="287"/>
      <c r="BL172" s="285">
        <f>IF(ISNA(VLOOKUP(A172,ATF!A:AA,27,FALSE)),0,VLOOKUP(A172,ATF!A:AA,27,FALSE))</f>
        <v>0</v>
      </c>
      <c r="BM172" s="280"/>
      <c r="BN172" s="288">
        <v>1</v>
      </c>
      <c r="BO172" s="68">
        <f t="shared" si="21"/>
        <v>58.02</v>
      </c>
      <c r="BP172" s="289" t="str">
        <f t="shared" si="22"/>
        <v>Trojaner</v>
      </c>
      <c r="BQ172" s="290">
        <f t="shared" si="23"/>
        <v>-58.02</v>
      </c>
      <c r="BR172" s="291"/>
      <c r="BS172" s="292">
        <f t="shared" si="20"/>
        <v>1</v>
      </c>
    </row>
    <row r="173" spans="1:71" ht="13.9" x14ac:dyDescent="0.4">
      <c r="A173" s="284" t="s">
        <v>175</v>
      </c>
      <c r="B173" s="699" t="s">
        <v>448</v>
      </c>
      <c r="C173" s="521">
        <v>190</v>
      </c>
      <c r="D173" s="285">
        <f>IF(ISNA(VLOOKUP(A173,'BL1'!A:R,18,FALSE)),0,VLOOKUP(A173,'BL1'!A:R,18,FALSE))</f>
        <v>0</v>
      </c>
      <c r="E173" s="286"/>
      <c r="F173" s="285">
        <f>IF(ISNA(VLOOKUP(A173,'BL2'!A:R,18,FALSE)),0,VLOOKUP(A173,'BL2'!A:R,18,FALSE))</f>
        <v>0</v>
      </c>
      <c r="G173" s="287"/>
      <c r="H173" s="285">
        <f>IF(ISNA(VLOOKUP(A173,'BL3'!A:R,18,FALSE)),0,VLOOKUP(A173,'BL3'!A:R,18,FALSE))</f>
        <v>0</v>
      </c>
      <c r="I173" s="287"/>
      <c r="J173" s="285">
        <f>IF(ISNA(VLOOKUP(A173,'BL4'!A:R,18,FALSE)),0,VLOOKUP(A173,'BL4'!A:R,18,FALSE))</f>
        <v>0</v>
      </c>
      <c r="K173" s="287"/>
      <c r="L173" s="285">
        <f>IF(ISNA(VLOOKUP(A173,'BL5'!A:R,18,FALSE)),0,VLOOKUP(A173,'BL5'!A:R,18,FALSE))</f>
        <v>0</v>
      </c>
      <c r="M173" s="287"/>
      <c r="N173" s="285">
        <f>IF(ISNA(VLOOKUP(A173,'BL6'!A:R,18,FALSE)),0,VLOOKUP(A173,'BL6'!A:R,18,FALSE))</f>
        <v>0</v>
      </c>
      <c r="O173" s="287"/>
      <c r="P173" s="285">
        <f>IF(ISNA(VLOOKUP(A173,'BL7'!A:R,18,FALSE)),0,VLOOKUP(A173,'BL7'!A:R,18,FALSE))</f>
        <v>0</v>
      </c>
      <c r="Q173" s="287"/>
      <c r="R173" s="285">
        <f>IF(ISNA(VLOOKUP(A173,'BL8'!A:R,18,FALSE)),0,VLOOKUP(A173,'BL8'!A:R,18,FALSE))</f>
        <v>0</v>
      </c>
      <c r="S173" s="287"/>
      <c r="T173" s="285">
        <f>IF(ISNA(VLOOKUP(A173,'BL9'!A:R,18,FALSE)),0,VLOOKUP(A173,'BL9'!A:R,18,FALSE))</f>
        <v>0</v>
      </c>
      <c r="U173" s="287"/>
      <c r="V173" s="285">
        <f>IF(ISNA(VLOOKUP(A173,'BL10'!A:R,18,FALSE)),0,VLOOKUP(A173,'BL10'!A:R,18,FALSE))</f>
        <v>0</v>
      </c>
      <c r="W173" s="287"/>
      <c r="X173" s="285">
        <f>IF(ISNA(VLOOKUP(A173,'BL11'!A:R,18,FALSE)),0,VLOOKUP(A173,'BL11'!A:R,18,FALSE))</f>
        <v>0</v>
      </c>
      <c r="Y173" s="287"/>
      <c r="Z173" s="285">
        <f>IF(ISNA(VLOOKUP(A173,'BL12'!A:R,18,FALSE)),0,VLOOKUP(A173,'BL12'!A:R,18,FALSE))</f>
        <v>0</v>
      </c>
      <c r="AA173" s="287"/>
      <c r="AB173" s="285">
        <f>IF(ISNA(VLOOKUP(A173,'BL13'!A:R,18,FALSE)),0,VLOOKUP(A173,'BL13'!A:R,18,FALSE))</f>
        <v>0</v>
      </c>
      <c r="AC173" s="287"/>
      <c r="AD173" s="285">
        <f>IF(ISNA(VLOOKUP(A173,'BL14'!A:R,18,FALSE)),0,VLOOKUP(A173,'BL14'!A:R,18,FALSE))</f>
        <v>0</v>
      </c>
      <c r="AE173" s="287"/>
      <c r="AF173" s="285">
        <f>IF(ISNA(VLOOKUP(A173,'BL15'!A:R,18,FALSE)),0,VLOOKUP(A173,'BL15'!A:R,18,FALSE))</f>
        <v>0</v>
      </c>
      <c r="AG173" s="287"/>
      <c r="AH173" s="285">
        <f>IF(ISNA(VLOOKUP(A173,'BL16'!A:R,18,FALSE)),0,VLOOKUP(A173,'BL16'!A:R,18,FALSE))</f>
        <v>0</v>
      </c>
      <c r="AI173" s="287"/>
      <c r="AJ173" s="285">
        <f>IF(ISNA(VLOOKUP(A173,'BL17'!A:R,18,FALSE)),0,VLOOKUP(A173,'BL17'!A:R,18,FALSE))</f>
        <v>0</v>
      </c>
      <c r="AK173" s="287"/>
      <c r="AL173" s="285">
        <f>IF(ISNA(VLOOKUP(A173,'BL18'!A:R,18,FALSE)),0,VLOOKUP(A173,'BL18'!A:R,18,FALSE))</f>
        <v>0</v>
      </c>
      <c r="AM173" s="287"/>
      <c r="AN173" s="285">
        <f>IF(ISNA(VLOOKUP(A173,'BL19'!A:R,18,FALSE)),0,VLOOKUP(A173,'BL19'!A:R,18,FALSE))</f>
        <v>0</v>
      </c>
      <c r="AO173" s="287"/>
      <c r="AP173" s="285">
        <f>IF(ISNA(VLOOKUP(A173,'BL20'!A:R,18,FALSE)),0,VLOOKUP(A173,'BL20'!A:R,18,FALSE))</f>
        <v>0</v>
      </c>
      <c r="AQ173" s="287"/>
      <c r="AR173" s="285">
        <f>IF(ISNA(VLOOKUP(A173,'BL21'!A:R,18,FALSE)),0,VLOOKUP(A173,'BL21'!A:R,18,FALSE))</f>
        <v>0</v>
      </c>
      <c r="AS173" s="287"/>
      <c r="AT173" s="285">
        <f>IF(ISNA(VLOOKUP(A173,'BL22'!A:R,18,FALSE)),0,VLOOKUP(A173,'BL22'!A:R,18,FALSE))</f>
        <v>0</v>
      </c>
      <c r="AU173" s="287"/>
      <c r="AV173" s="285">
        <f>IF(ISNA(VLOOKUP(A173,'BL23'!A:R,18,FALSE)),0,VLOOKUP(A173,'BL23'!A:R,18,FALSE))</f>
        <v>0</v>
      </c>
      <c r="AW173" s="287"/>
      <c r="AX173" s="285">
        <f>IF(ISNA(VLOOKUP(A173,'BL24'!A:R,18,FALSE)),0,VLOOKUP(A173,'BL24'!A:R,18,FALSE))</f>
        <v>0</v>
      </c>
      <c r="AY173" s="287"/>
      <c r="AZ173" s="285">
        <f>IF(ISNA(VLOOKUP(A173,'BL25'!A:R,18,FALSE)),0,VLOOKUP(A173,'BL25'!A:R,18,FALSE))</f>
        <v>0</v>
      </c>
      <c r="BA173" s="287"/>
      <c r="BB173" s="285">
        <f>IF(ISNA(VLOOKUP(A173,'BL26'!A:R,18,FALSE)),0,VLOOKUP(A173,'BL26'!A:R,18,FALSE))</f>
        <v>0</v>
      </c>
      <c r="BC173" s="287"/>
      <c r="BD173" s="285">
        <f>IF(ISNA(VLOOKUP(A173,'BL27'!A:R,18,FALSE)),0,VLOOKUP(A173,'BL27'!A:R,18,FALSE))</f>
        <v>0</v>
      </c>
      <c r="BE173" s="287"/>
      <c r="BF173" s="285">
        <f>IF(ISNA(VLOOKUP(A173,'BL28'!A:R,18,FALSE)),0,VLOOKUP(A173,'BL28'!A:R,18,FALSE))</f>
        <v>0</v>
      </c>
      <c r="BG173" s="287"/>
      <c r="BH173" s="285">
        <f>IF(ISNA(VLOOKUP(A173,'BL29'!A:R,18,FALSE)),0,VLOOKUP(A173,'BL29'!A:R,18,FALSE))</f>
        <v>0</v>
      </c>
      <c r="BI173" s="287"/>
      <c r="BJ173" s="285">
        <f>IF(ISNA(VLOOKUP(A173,'BL30'!A:R,18,FALSE)),0,VLOOKUP(A173,'BL30'!A:R,18,FALSE))</f>
        <v>0</v>
      </c>
      <c r="BK173" s="287"/>
      <c r="BL173" s="285">
        <f>IF(ISNA(VLOOKUP(A173,ATF!A:AA,27,FALSE)),0,VLOOKUP(A173,ATF!A:AA,27,FALSE))</f>
        <v>0</v>
      </c>
      <c r="BM173" s="280"/>
      <c r="BN173" s="288">
        <v>1</v>
      </c>
      <c r="BO173" s="68">
        <f t="shared" si="21"/>
        <v>190</v>
      </c>
      <c r="BP173" s="289" t="str">
        <f t="shared" si="22"/>
        <v>Tröpflein</v>
      </c>
      <c r="BQ173" s="290">
        <f t="shared" si="23"/>
        <v>-190</v>
      </c>
      <c r="BR173" s="291"/>
      <c r="BS173" s="292">
        <f t="shared" si="20"/>
        <v>1</v>
      </c>
    </row>
    <row r="174" spans="1:71" ht="13.9" x14ac:dyDescent="0.4">
      <c r="A174" s="284" t="s">
        <v>49</v>
      </c>
      <c r="B174" s="699" t="s">
        <v>449</v>
      </c>
      <c r="C174" s="521">
        <v>-20</v>
      </c>
      <c r="D174" s="285">
        <f>IF(ISNA(VLOOKUP(A174,'BL1'!A:R,18,FALSE)),0,VLOOKUP(A174,'BL1'!A:R,18,FALSE))</f>
        <v>0</v>
      </c>
      <c r="E174" s="286"/>
      <c r="F174" s="285">
        <f>IF(ISNA(VLOOKUP(A174,'BL2'!A:R,18,FALSE)),0,VLOOKUP(A174,'BL2'!A:R,18,FALSE))</f>
        <v>0</v>
      </c>
      <c r="G174" s="287"/>
      <c r="H174" s="285">
        <f>IF(ISNA(VLOOKUP(A174,'BL3'!A:R,18,FALSE)),0,VLOOKUP(A174,'BL3'!A:R,18,FALSE))</f>
        <v>0</v>
      </c>
      <c r="I174" s="287"/>
      <c r="J174" s="285">
        <f>IF(ISNA(VLOOKUP(A174,'BL4'!A:R,18,FALSE)),0,VLOOKUP(A174,'BL4'!A:R,18,FALSE))</f>
        <v>0</v>
      </c>
      <c r="K174" s="287"/>
      <c r="L174" s="285">
        <f>IF(ISNA(VLOOKUP(A174,'BL5'!A:R,18,FALSE)),0,VLOOKUP(A174,'BL5'!A:R,18,FALSE))</f>
        <v>0</v>
      </c>
      <c r="M174" s="287"/>
      <c r="N174" s="285">
        <f>IF(ISNA(VLOOKUP(A174,'BL6'!A:R,18,FALSE)),0,VLOOKUP(A174,'BL6'!A:R,18,FALSE))</f>
        <v>0</v>
      </c>
      <c r="O174" s="287"/>
      <c r="P174" s="285">
        <f>IF(ISNA(VLOOKUP(A174,'BL7'!A:R,18,FALSE)),0,VLOOKUP(A174,'BL7'!A:R,18,FALSE))</f>
        <v>0</v>
      </c>
      <c r="Q174" s="287"/>
      <c r="R174" s="285">
        <f>IF(ISNA(VLOOKUP(A174,'BL8'!A:R,18,FALSE)),0,VLOOKUP(A174,'BL8'!A:R,18,FALSE))</f>
        <v>0</v>
      </c>
      <c r="S174" s="287"/>
      <c r="T174" s="285">
        <f>IF(ISNA(VLOOKUP(A174,'BL9'!A:R,18,FALSE)),0,VLOOKUP(A174,'BL9'!A:R,18,FALSE))</f>
        <v>0</v>
      </c>
      <c r="U174" s="287"/>
      <c r="V174" s="285">
        <f>IF(ISNA(VLOOKUP(A174,'BL10'!A:R,18,FALSE)),0,VLOOKUP(A174,'BL10'!A:R,18,FALSE))</f>
        <v>0</v>
      </c>
      <c r="W174" s="287"/>
      <c r="X174" s="285">
        <f>IF(ISNA(VLOOKUP(A174,'BL11'!A:R,18,FALSE)),0,VLOOKUP(A174,'BL11'!A:R,18,FALSE))</f>
        <v>0</v>
      </c>
      <c r="Y174" s="287"/>
      <c r="Z174" s="285">
        <f>IF(ISNA(VLOOKUP(A174,'BL12'!A:R,18,FALSE)),0,VLOOKUP(A174,'BL12'!A:R,18,FALSE))</f>
        <v>0</v>
      </c>
      <c r="AA174" s="287"/>
      <c r="AB174" s="285">
        <f>IF(ISNA(VLOOKUP(A174,'BL13'!A:R,18,FALSE)),0,VLOOKUP(A174,'BL13'!A:R,18,FALSE))</f>
        <v>0</v>
      </c>
      <c r="AC174" s="287"/>
      <c r="AD174" s="285">
        <f>IF(ISNA(VLOOKUP(A174,'BL14'!A:R,18,FALSE)),0,VLOOKUP(A174,'BL14'!A:R,18,FALSE))</f>
        <v>0</v>
      </c>
      <c r="AE174" s="287"/>
      <c r="AF174" s="285">
        <f>IF(ISNA(VLOOKUP(A174,'BL15'!A:R,18,FALSE)),0,VLOOKUP(A174,'BL15'!A:R,18,FALSE))</f>
        <v>0</v>
      </c>
      <c r="AG174" s="287"/>
      <c r="AH174" s="285">
        <f>IF(ISNA(VLOOKUP(A174,'BL16'!A:R,18,FALSE)),0,VLOOKUP(A174,'BL16'!A:R,18,FALSE))</f>
        <v>0</v>
      </c>
      <c r="AI174" s="287"/>
      <c r="AJ174" s="285">
        <f>IF(ISNA(VLOOKUP(A174,'BL17'!A:R,18,FALSE)),0,VLOOKUP(A174,'BL17'!A:R,18,FALSE))</f>
        <v>0</v>
      </c>
      <c r="AK174" s="287"/>
      <c r="AL174" s="285">
        <f>IF(ISNA(VLOOKUP(A174,'BL18'!A:R,18,FALSE)),0,VLOOKUP(A174,'BL18'!A:R,18,FALSE))</f>
        <v>0</v>
      </c>
      <c r="AM174" s="287"/>
      <c r="AN174" s="285">
        <f>IF(ISNA(VLOOKUP(A174,'BL19'!A:R,18,FALSE)),0,VLOOKUP(A174,'BL19'!A:R,18,FALSE))</f>
        <v>0</v>
      </c>
      <c r="AO174" s="287"/>
      <c r="AP174" s="285">
        <f>IF(ISNA(VLOOKUP(A174,'BL20'!A:R,18,FALSE)),0,VLOOKUP(A174,'BL20'!A:R,18,FALSE))</f>
        <v>0</v>
      </c>
      <c r="AQ174" s="287"/>
      <c r="AR174" s="285">
        <f>IF(ISNA(VLOOKUP(A174,'BL21'!A:R,18,FALSE)),0,VLOOKUP(A174,'BL21'!A:R,18,FALSE))</f>
        <v>0</v>
      </c>
      <c r="AS174" s="287"/>
      <c r="AT174" s="285">
        <f>IF(ISNA(VLOOKUP(A174,'BL22'!A:R,18,FALSE)),0,VLOOKUP(A174,'BL22'!A:R,18,FALSE))</f>
        <v>0</v>
      </c>
      <c r="AU174" s="287"/>
      <c r="AV174" s="285">
        <f>IF(ISNA(VLOOKUP(A174,'BL23'!A:R,18,FALSE)),0,VLOOKUP(A174,'BL23'!A:R,18,FALSE))</f>
        <v>0</v>
      </c>
      <c r="AW174" s="287"/>
      <c r="AX174" s="285">
        <f>IF(ISNA(VLOOKUP(A174,'BL24'!A:R,18,FALSE)),0,VLOOKUP(A174,'BL24'!A:R,18,FALSE))</f>
        <v>0</v>
      </c>
      <c r="AY174" s="287"/>
      <c r="AZ174" s="285">
        <f>IF(ISNA(VLOOKUP(A174,'BL25'!A:R,18,FALSE)),0,VLOOKUP(A174,'BL25'!A:R,18,FALSE))</f>
        <v>0</v>
      </c>
      <c r="BA174" s="287"/>
      <c r="BB174" s="285">
        <f>IF(ISNA(VLOOKUP(A174,'BL26'!A:R,18,FALSE)),0,VLOOKUP(A174,'BL26'!A:R,18,FALSE))</f>
        <v>0</v>
      </c>
      <c r="BC174" s="287"/>
      <c r="BD174" s="285">
        <f>IF(ISNA(VLOOKUP(A174,'BL27'!A:R,18,FALSE)),0,VLOOKUP(A174,'BL27'!A:R,18,FALSE))</f>
        <v>0</v>
      </c>
      <c r="BE174" s="287"/>
      <c r="BF174" s="285">
        <f>IF(ISNA(VLOOKUP(A174,'BL28'!A:R,18,FALSE)),0,VLOOKUP(A174,'BL28'!A:R,18,FALSE))</f>
        <v>0</v>
      </c>
      <c r="BG174" s="287"/>
      <c r="BH174" s="285">
        <f>IF(ISNA(VLOOKUP(A174,'BL29'!A:R,18,FALSE)),0,VLOOKUP(A174,'BL29'!A:R,18,FALSE))</f>
        <v>0</v>
      </c>
      <c r="BI174" s="287"/>
      <c r="BJ174" s="285">
        <f>IF(ISNA(VLOOKUP(A174,'BL30'!A:R,18,FALSE)),0,VLOOKUP(A174,'BL30'!A:R,18,FALSE))</f>
        <v>0</v>
      </c>
      <c r="BK174" s="287"/>
      <c r="BL174" s="285">
        <f>IF(ISNA(VLOOKUP(A174,ATF!A:AA,27,FALSE)),0,VLOOKUP(A174,ATF!A:AA,27,FALSE))</f>
        <v>0</v>
      </c>
      <c r="BM174" s="280"/>
      <c r="BN174" s="288">
        <v>1</v>
      </c>
      <c r="BO174" s="68">
        <f t="shared" si="21"/>
        <v>-20</v>
      </c>
      <c r="BP174" s="289" t="str">
        <f t="shared" si="22"/>
        <v>Ultimo</v>
      </c>
      <c r="BQ174" s="290">
        <f t="shared" si="23"/>
        <v>20</v>
      </c>
      <c r="BR174" s="291"/>
      <c r="BS174" s="292" t="str">
        <f t="shared" si="20"/>
        <v/>
      </c>
    </row>
    <row r="175" spans="1:71" ht="13.9" x14ac:dyDescent="0.4">
      <c r="A175" s="284" t="s">
        <v>176</v>
      </c>
      <c r="B175" s="699" t="s">
        <v>450</v>
      </c>
      <c r="C175" s="521">
        <v>8.7000000000000028</v>
      </c>
      <c r="D175" s="285">
        <f>IF(ISNA(VLOOKUP(A175,'BL1'!A:R,18,FALSE)),0,VLOOKUP(A175,'BL1'!A:R,18,FALSE))</f>
        <v>0</v>
      </c>
      <c r="E175" s="286"/>
      <c r="F175" s="285">
        <f>IF(ISNA(VLOOKUP(A175,'BL2'!A:R,18,FALSE)),0,VLOOKUP(A175,'BL2'!A:R,18,FALSE))</f>
        <v>0</v>
      </c>
      <c r="G175" s="287"/>
      <c r="H175" s="285">
        <f>IF(ISNA(VLOOKUP(A175,'BL3'!A:R,18,FALSE)),0,VLOOKUP(A175,'BL3'!A:R,18,FALSE))</f>
        <v>0</v>
      </c>
      <c r="I175" s="287"/>
      <c r="J175" s="285">
        <f>IF(ISNA(VLOOKUP(A175,'BL4'!A:R,18,FALSE)),0,VLOOKUP(A175,'BL4'!A:R,18,FALSE))</f>
        <v>0</v>
      </c>
      <c r="K175" s="287"/>
      <c r="L175" s="285">
        <f>IF(ISNA(VLOOKUP(A175,'BL5'!A:R,18,FALSE)),0,VLOOKUP(A175,'BL5'!A:R,18,FALSE))</f>
        <v>0</v>
      </c>
      <c r="M175" s="287"/>
      <c r="N175" s="285">
        <f>IF(ISNA(VLOOKUP(A175,'BL6'!A:R,18,FALSE)),0,VLOOKUP(A175,'BL6'!A:R,18,FALSE))</f>
        <v>0</v>
      </c>
      <c r="O175" s="287"/>
      <c r="P175" s="285">
        <f>IF(ISNA(VLOOKUP(A175,'BL7'!A:R,18,FALSE)),0,VLOOKUP(A175,'BL7'!A:R,18,FALSE))</f>
        <v>0</v>
      </c>
      <c r="Q175" s="287"/>
      <c r="R175" s="285">
        <f>IF(ISNA(VLOOKUP(A175,'BL8'!A:R,18,FALSE)),0,VLOOKUP(A175,'BL8'!A:R,18,FALSE))</f>
        <v>0</v>
      </c>
      <c r="S175" s="287"/>
      <c r="T175" s="285">
        <f>IF(ISNA(VLOOKUP(A175,'BL9'!A:R,18,FALSE)),0,VLOOKUP(A175,'BL9'!A:R,18,FALSE))</f>
        <v>0</v>
      </c>
      <c r="U175" s="287"/>
      <c r="V175" s="285">
        <f>IF(ISNA(VLOOKUP(A175,'BL10'!A:R,18,FALSE)),0,VLOOKUP(A175,'BL10'!A:R,18,FALSE))</f>
        <v>0</v>
      </c>
      <c r="W175" s="287"/>
      <c r="X175" s="285">
        <f>IF(ISNA(VLOOKUP(A175,'BL11'!A:R,18,FALSE)),0,VLOOKUP(A175,'BL11'!A:R,18,FALSE))</f>
        <v>0</v>
      </c>
      <c r="Y175" s="287"/>
      <c r="Z175" s="285">
        <f>IF(ISNA(VLOOKUP(A175,'BL12'!A:R,18,FALSE)),0,VLOOKUP(A175,'BL12'!A:R,18,FALSE))</f>
        <v>0</v>
      </c>
      <c r="AA175" s="287"/>
      <c r="AB175" s="285">
        <f>IF(ISNA(VLOOKUP(A175,'BL13'!A:R,18,FALSE)),0,VLOOKUP(A175,'BL13'!A:R,18,FALSE))</f>
        <v>0</v>
      </c>
      <c r="AC175" s="287"/>
      <c r="AD175" s="285">
        <f>IF(ISNA(VLOOKUP(A175,'BL14'!A:R,18,FALSE)),0,VLOOKUP(A175,'BL14'!A:R,18,FALSE))</f>
        <v>0</v>
      </c>
      <c r="AE175" s="287"/>
      <c r="AF175" s="285">
        <f>IF(ISNA(VLOOKUP(A175,'BL15'!A:R,18,FALSE)),0,VLOOKUP(A175,'BL15'!A:R,18,FALSE))</f>
        <v>0</v>
      </c>
      <c r="AG175" s="287"/>
      <c r="AH175" s="285">
        <f>IF(ISNA(VLOOKUP(A175,'BL16'!A:R,18,FALSE)),0,VLOOKUP(A175,'BL16'!A:R,18,FALSE))</f>
        <v>0</v>
      </c>
      <c r="AI175" s="287"/>
      <c r="AJ175" s="285">
        <f>IF(ISNA(VLOOKUP(A175,'BL17'!A:R,18,FALSE)),0,VLOOKUP(A175,'BL17'!A:R,18,FALSE))</f>
        <v>0</v>
      </c>
      <c r="AK175" s="287"/>
      <c r="AL175" s="285">
        <f>IF(ISNA(VLOOKUP(A175,'BL18'!A:R,18,FALSE)),0,VLOOKUP(A175,'BL18'!A:R,18,FALSE))</f>
        <v>0</v>
      </c>
      <c r="AM175" s="287"/>
      <c r="AN175" s="285">
        <f>IF(ISNA(VLOOKUP(A175,'BL19'!A:R,18,FALSE)),0,VLOOKUP(A175,'BL19'!A:R,18,FALSE))</f>
        <v>0</v>
      </c>
      <c r="AO175" s="287"/>
      <c r="AP175" s="285">
        <f>IF(ISNA(VLOOKUP(A175,'BL20'!A:R,18,FALSE)),0,VLOOKUP(A175,'BL20'!A:R,18,FALSE))</f>
        <v>0</v>
      </c>
      <c r="AQ175" s="287"/>
      <c r="AR175" s="285">
        <f>IF(ISNA(VLOOKUP(A175,'BL21'!A:R,18,FALSE)),0,VLOOKUP(A175,'BL21'!A:R,18,FALSE))</f>
        <v>0</v>
      </c>
      <c r="AS175" s="287"/>
      <c r="AT175" s="285">
        <f>IF(ISNA(VLOOKUP(A175,'BL22'!A:R,18,FALSE)),0,VLOOKUP(A175,'BL22'!A:R,18,FALSE))</f>
        <v>0</v>
      </c>
      <c r="AU175" s="287"/>
      <c r="AV175" s="285">
        <f>IF(ISNA(VLOOKUP(A175,'BL23'!A:R,18,FALSE)),0,VLOOKUP(A175,'BL23'!A:R,18,FALSE))</f>
        <v>0</v>
      </c>
      <c r="AW175" s="287"/>
      <c r="AX175" s="285">
        <f>IF(ISNA(VLOOKUP(A175,'BL24'!A:R,18,FALSE)),0,VLOOKUP(A175,'BL24'!A:R,18,FALSE))</f>
        <v>0</v>
      </c>
      <c r="AY175" s="287"/>
      <c r="AZ175" s="285">
        <f>IF(ISNA(VLOOKUP(A175,'BL25'!A:R,18,FALSE)),0,VLOOKUP(A175,'BL25'!A:R,18,FALSE))</f>
        <v>0</v>
      </c>
      <c r="BA175" s="287"/>
      <c r="BB175" s="285">
        <f>IF(ISNA(VLOOKUP(A175,'BL26'!A:R,18,FALSE)),0,VLOOKUP(A175,'BL26'!A:R,18,FALSE))</f>
        <v>0</v>
      </c>
      <c r="BC175" s="287"/>
      <c r="BD175" s="285">
        <f>IF(ISNA(VLOOKUP(A175,'BL27'!A:R,18,FALSE)),0,VLOOKUP(A175,'BL27'!A:R,18,FALSE))</f>
        <v>0</v>
      </c>
      <c r="BE175" s="287"/>
      <c r="BF175" s="285">
        <f>IF(ISNA(VLOOKUP(A175,'BL28'!A:R,18,FALSE)),0,VLOOKUP(A175,'BL28'!A:R,18,FALSE))</f>
        <v>0</v>
      </c>
      <c r="BG175" s="287"/>
      <c r="BH175" s="285">
        <f>IF(ISNA(VLOOKUP(A175,'BL29'!A:R,18,FALSE)),0,VLOOKUP(A175,'BL29'!A:R,18,FALSE))</f>
        <v>0</v>
      </c>
      <c r="BI175" s="287"/>
      <c r="BJ175" s="285">
        <f>IF(ISNA(VLOOKUP(A175,'BL30'!A:R,18,FALSE)),0,VLOOKUP(A175,'BL30'!A:R,18,FALSE))</f>
        <v>0</v>
      </c>
      <c r="BK175" s="287"/>
      <c r="BL175" s="285">
        <f>IF(ISNA(VLOOKUP(A175,ATF!A:AA,27,FALSE)),0,VLOOKUP(A175,ATF!A:AA,27,FALSE))</f>
        <v>0</v>
      </c>
      <c r="BM175" s="280"/>
      <c r="BN175" s="288">
        <v>1</v>
      </c>
      <c r="BO175" s="68">
        <f t="shared" si="21"/>
        <v>8.7000000000000028</v>
      </c>
      <c r="BP175" s="289" t="str">
        <f t="shared" si="22"/>
        <v>Uncle Ben's</v>
      </c>
      <c r="BQ175" s="290">
        <f t="shared" si="23"/>
        <v>-8.7000000000000028</v>
      </c>
      <c r="BR175" s="291"/>
      <c r="BS175" s="292"/>
    </row>
    <row r="176" spans="1:71" ht="13.9" x14ac:dyDescent="0.4">
      <c r="A176" s="284" t="s">
        <v>298</v>
      </c>
      <c r="B176" s="693" t="s">
        <v>472</v>
      </c>
      <c r="C176" s="521">
        <v>-40.799999999999997</v>
      </c>
      <c r="D176" s="285">
        <f>IF(ISNA(VLOOKUP(A176,'BL1'!A:R,18,FALSE)),0,VLOOKUP(A176,'BL1'!A:R,18,FALSE))</f>
        <v>0</v>
      </c>
      <c r="E176" s="286"/>
      <c r="F176" s="285">
        <f>IF(ISNA(VLOOKUP(A176,'BL2'!A:R,18,FALSE)),0,VLOOKUP(A176,'BL2'!A:R,18,FALSE))</f>
        <v>0</v>
      </c>
      <c r="G176" s="287"/>
      <c r="H176" s="285">
        <f>IF(ISNA(VLOOKUP(A176,'BL3'!A:R,18,FALSE)),0,VLOOKUP(A176,'BL3'!A:R,18,FALSE))</f>
        <v>0</v>
      </c>
      <c r="I176" s="287"/>
      <c r="J176" s="285">
        <f>IF(ISNA(VLOOKUP(A176,'BL4'!A:R,18,FALSE)),0,VLOOKUP(A176,'BL4'!A:R,18,FALSE))</f>
        <v>0</v>
      </c>
      <c r="K176" s="287"/>
      <c r="L176" s="285">
        <f>IF(ISNA(VLOOKUP(A176,'BL5'!A:R,18,FALSE)),0,VLOOKUP(A176,'BL5'!A:R,18,FALSE))</f>
        <v>0</v>
      </c>
      <c r="M176" s="287"/>
      <c r="N176" s="285">
        <f>IF(ISNA(VLOOKUP(A176,'BL6'!A:R,18,FALSE)),0,VLOOKUP(A176,'BL6'!A:R,18,FALSE))</f>
        <v>0</v>
      </c>
      <c r="O176" s="287"/>
      <c r="P176" s="285">
        <f>IF(ISNA(VLOOKUP(A176,'BL7'!A:R,18,FALSE)),0,VLOOKUP(A176,'BL7'!A:R,18,FALSE))</f>
        <v>0</v>
      </c>
      <c r="Q176" s="287"/>
      <c r="R176" s="285">
        <f>IF(ISNA(VLOOKUP(A176,'BL8'!A:R,18,FALSE)),0,VLOOKUP(A176,'BL8'!A:R,18,FALSE))</f>
        <v>0</v>
      </c>
      <c r="S176" s="287"/>
      <c r="T176" s="285">
        <f>IF(ISNA(VLOOKUP(A176,'BL9'!A:R,18,FALSE)),0,VLOOKUP(A176,'BL9'!A:R,18,FALSE))</f>
        <v>0</v>
      </c>
      <c r="U176" s="287"/>
      <c r="V176" s="285">
        <f>IF(ISNA(VLOOKUP(A176,'BL10'!A:R,18,FALSE)),0,VLOOKUP(A176,'BL10'!A:R,18,FALSE))</f>
        <v>0</v>
      </c>
      <c r="W176" s="287"/>
      <c r="X176" s="285">
        <f>IF(ISNA(VLOOKUP(A176,'BL11'!A:R,18,FALSE)),0,VLOOKUP(A176,'BL11'!A:R,18,FALSE))</f>
        <v>0</v>
      </c>
      <c r="Y176" s="287"/>
      <c r="Z176" s="285">
        <f>IF(ISNA(VLOOKUP(A176,'BL12'!A:R,18,FALSE)),0,VLOOKUP(A176,'BL12'!A:R,18,FALSE))</f>
        <v>0</v>
      </c>
      <c r="AA176" s="287"/>
      <c r="AB176" s="285">
        <f>IF(ISNA(VLOOKUP(A176,'BL13'!A:R,18,FALSE)),0,VLOOKUP(A176,'BL13'!A:R,18,FALSE))</f>
        <v>0</v>
      </c>
      <c r="AC176" s="287"/>
      <c r="AD176" s="285">
        <f>IF(ISNA(VLOOKUP(A176,'BL14'!A:R,18,FALSE)),0,VLOOKUP(A176,'BL14'!A:R,18,FALSE))</f>
        <v>0</v>
      </c>
      <c r="AE176" s="287"/>
      <c r="AF176" s="285">
        <f>IF(ISNA(VLOOKUP(A176,'BL15'!A:R,18,FALSE)),0,VLOOKUP(A176,'BL15'!A:R,18,FALSE))</f>
        <v>0</v>
      </c>
      <c r="AG176" s="287"/>
      <c r="AH176" s="285">
        <f>IF(ISNA(VLOOKUP(A176,'BL16'!A:R,18,FALSE)),0,VLOOKUP(A176,'BL16'!A:R,18,FALSE))</f>
        <v>0</v>
      </c>
      <c r="AI176" s="287"/>
      <c r="AJ176" s="285">
        <f>IF(ISNA(VLOOKUP(A176,'BL17'!A:R,18,FALSE)),0,VLOOKUP(A176,'BL17'!A:R,18,FALSE))</f>
        <v>0</v>
      </c>
      <c r="AK176" s="287"/>
      <c r="AL176" s="285">
        <f>IF(ISNA(VLOOKUP(A176,'BL18'!A:R,18,FALSE)),0,VLOOKUP(A176,'BL18'!A:R,18,FALSE))</f>
        <v>0</v>
      </c>
      <c r="AM176" s="287"/>
      <c r="AN176" s="285">
        <f>IF(ISNA(VLOOKUP(A176,'BL19'!A:R,18,FALSE)),0,VLOOKUP(A176,'BL19'!A:R,18,FALSE))</f>
        <v>0</v>
      </c>
      <c r="AO176" s="287"/>
      <c r="AP176" s="285">
        <f>IF(ISNA(VLOOKUP(A176,'BL20'!A:R,18,FALSE)),0,VLOOKUP(A176,'BL20'!A:R,18,FALSE))</f>
        <v>0</v>
      </c>
      <c r="AQ176" s="287"/>
      <c r="AR176" s="285">
        <f>IF(ISNA(VLOOKUP(A176,'BL21'!A:R,18,FALSE)),0,VLOOKUP(A176,'BL21'!A:R,18,FALSE))</f>
        <v>0</v>
      </c>
      <c r="AS176" s="287"/>
      <c r="AT176" s="285">
        <f>IF(ISNA(VLOOKUP(A176,'BL22'!A:R,18,FALSE)),0,VLOOKUP(A176,'BL22'!A:R,18,FALSE))</f>
        <v>0</v>
      </c>
      <c r="AU176" s="287"/>
      <c r="AV176" s="285">
        <f>IF(ISNA(VLOOKUP(A176,'BL23'!A:R,18,FALSE)),0,VLOOKUP(A176,'BL23'!A:R,18,FALSE))</f>
        <v>0</v>
      </c>
      <c r="AW176" s="287"/>
      <c r="AX176" s="285">
        <f>IF(ISNA(VLOOKUP(A176,'BL24'!A:R,18,FALSE)),0,VLOOKUP(A176,'BL24'!A:R,18,FALSE))</f>
        <v>0</v>
      </c>
      <c r="AY176" s="287"/>
      <c r="AZ176" s="285">
        <f>IF(ISNA(VLOOKUP(A176,'BL25'!A:R,18,FALSE)),0,VLOOKUP(A176,'BL25'!A:R,18,FALSE))</f>
        <v>0</v>
      </c>
      <c r="BA176" s="287"/>
      <c r="BB176" s="285">
        <f>IF(ISNA(VLOOKUP(A176,'BL26'!A:R,18,FALSE)),0,VLOOKUP(A176,'BL26'!A:R,18,FALSE))</f>
        <v>0</v>
      </c>
      <c r="BC176" s="287"/>
      <c r="BD176" s="285">
        <f>IF(ISNA(VLOOKUP(A176,'BL27'!A:R,18,FALSE)),0,VLOOKUP(A176,'BL27'!A:R,18,FALSE))</f>
        <v>0</v>
      </c>
      <c r="BE176" s="287"/>
      <c r="BF176" s="285">
        <f>IF(ISNA(VLOOKUP(A176,'BL28'!A:R,18,FALSE)),0,VLOOKUP(A176,'BL28'!A:R,18,FALSE))</f>
        <v>0</v>
      </c>
      <c r="BG176" s="287"/>
      <c r="BH176" s="285">
        <f>IF(ISNA(VLOOKUP(A176,'BL29'!A:R,18,FALSE)),0,VLOOKUP(A176,'BL29'!A:R,18,FALSE))</f>
        <v>0</v>
      </c>
      <c r="BI176" s="287"/>
      <c r="BJ176" s="285">
        <f>IF(ISNA(VLOOKUP(A176,'BL30'!A:R,18,FALSE)),0,VLOOKUP(A176,'BL30'!A:R,18,FALSE))</f>
        <v>0</v>
      </c>
      <c r="BK176" s="287"/>
      <c r="BL176" s="285">
        <f>IF(ISNA(VLOOKUP(A176,ATF!A:AA,27,FALSE)),0,VLOOKUP(A176,ATF!A:AA,27,FALSE))</f>
        <v>0</v>
      </c>
      <c r="BM176" s="280"/>
      <c r="BN176" s="288">
        <v>1</v>
      </c>
      <c r="BO176" s="68">
        <f t="shared" si="21"/>
        <v>-40.799999999999997</v>
      </c>
      <c r="BP176" s="289" t="str">
        <f t="shared" si="22"/>
        <v>Unimog</v>
      </c>
      <c r="BQ176" s="290">
        <f t="shared" si="23"/>
        <v>40.799999999999997</v>
      </c>
      <c r="BR176" s="291"/>
      <c r="BS176" s="292" t="str">
        <f t="shared" ref="BS176:BS189" si="24">IF(ISBLANK(BR176),IF(BQ176&lt;=-50,1,""),IF(BQ176&lt;=-30,1,""))</f>
        <v/>
      </c>
    </row>
    <row r="177" spans="1:71" ht="13.9" x14ac:dyDescent="0.4">
      <c r="A177" s="284" t="s">
        <v>25</v>
      </c>
      <c r="B177" s="693" t="s">
        <v>471</v>
      </c>
      <c r="C177" s="521">
        <v>50.42</v>
      </c>
      <c r="D177" s="285">
        <f>IF(ISNA(VLOOKUP(A177,'BL1'!A:R,18,FALSE)),0,VLOOKUP(A177,'BL1'!A:R,18,FALSE))</f>
        <v>0</v>
      </c>
      <c r="E177" s="286"/>
      <c r="F177" s="285">
        <f>IF(ISNA(VLOOKUP(A177,'BL2'!A:R,18,FALSE)),0,VLOOKUP(A177,'BL2'!A:R,18,FALSE))</f>
        <v>0</v>
      </c>
      <c r="G177" s="287"/>
      <c r="H177" s="285">
        <f>IF(ISNA(VLOOKUP(A177,'BL3'!A:R,18,FALSE)),0,VLOOKUP(A177,'BL3'!A:R,18,FALSE))</f>
        <v>0</v>
      </c>
      <c r="I177" s="287"/>
      <c r="J177" s="285">
        <f>IF(ISNA(VLOOKUP(A177,'BL4'!A:R,18,FALSE)),0,VLOOKUP(A177,'BL4'!A:R,18,FALSE))</f>
        <v>0</v>
      </c>
      <c r="K177" s="287"/>
      <c r="L177" s="285">
        <f>IF(ISNA(VLOOKUP(A177,'BL5'!A:R,18,FALSE)),0,VLOOKUP(A177,'BL5'!A:R,18,FALSE))</f>
        <v>0</v>
      </c>
      <c r="M177" s="287"/>
      <c r="N177" s="285">
        <f>IF(ISNA(VLOOKUP(A177,'BL6'!A:R,18,FALSE)),0,VLOOKUP(A177,'BL6'!A:R,18,FALSE))</f>
        <v>0</v>
      </c>
      <c r="O177" s="287"/>
      <c r="P177" s="285">
        <f>IF(ISNA(VLOOKUP(A177,'BL7'!A:R,18,FALSE)),0,VLOOKUP(A177,'BL7'!A:R,18,FALSE))</f>
        <v>0</v>
      </c>
      <c r="Q177" s="287"/>
      <c r="R177" s="285">
        <f>IF(ISNA(VLOOKUP(A177,'BL8'!A:R,18,FALSE)),0,VLOOKUP(A177,'BL8'!A:R,18,FALSE))</f>
        <v>0</v>
      </c>
      <c r="S177" s="287"/>
      <c r="T177" s="285">
        <f>IF(ISNA(VLOOKUP(A177,'BL9'!A:R,18,FALSE)),0,VLOOKUP(A177,'BL9'!A:R,18,FALSE))</f>
        <v>0</v>
      </c>
      <c r="U177" s="287"/>
      <c r="V177" s="285">
        <f>IF(ISNA(VLOOKUP(A177,'BL10'!A:R,18,FALSE)),0,VLOOKUP(A177,'BL10'!A:R,18,FALSE))</f>
        <v>0</v>
      </c>
      <c r="W177" s="287"/>
      <c r="X177" s="285">
        <f>IF(ISNA(VLOOKUP(A177,'BL11'!A:R,18,FALSE)),0,VLOOKUP(A177,'BL11'!A:R,18,FALSE))</f>
        <v>0</v>
      </c>
      <c r="Y177" s="287"/>
      <c r="Z177" s="285">
        <f>IF(ISNA(VLOOKUP(A177,'BL12'!A:R,18,FALSE)),0,VLOOKUP(A177,'BL12'!A:R,18,FALSE))</f>
        <v>0</v>
      </c>
      <c r="AA177" s="287"/>
      <c r="AB177" s="285">
        <f>IF(ISNA(VLOOKUP(A177,'BL13'!A:R,18,FALSE)),0,VLOOKUP(A177,'BL13'!A:R,18,FALSE))</f>
        <v>0</v>
      </c>
      <c r="AC177" s="287"/>
      <c r="AD177" s="285">
        <f>IF(ISNA(VLOOKUP(A177,'BL14'!A:R,18,FALSE)),0,VLOOKUP(A177,'BL14'!A:R,18,FALSE))</f>
        <v>0</v>
      </c>
      <c r="AE177" s="287"/>
      <c r="AF177" s="285">
        <f>IF(ISNA(VLOOKUP(A177,'BL15'!A:R,18,FALSE)),0,VLOOKUP(A177,'BL15'!A:R,18,FALSE))</f>
        <v>0</v>
      </c>
      <c r="AG177" s="287"/>
      <c r="AH177" s="285">
        <f>IF(ISNA(VLOOKUP(A177,'BL16'!A:R,18,FALSE)),0,VLOOKUP(A177,'BL16'!A:R,18,FALSE))</f>
        <v>0</v>
      </c>
      <c r="AI177" s="287"/>
      <c r="AJ177" s="285">
        <f>IF(ISNA(VLOOKUP(A177,'BL17'!A:R,18,FALSE)),0,VLOOKUP(A177,'BL17'!A:R,18,FALSE))</f>
        <v>0</v>
      </c>
      <c r="AK177" s="287"/>
      <c r="AL177" s="285">
        <f>IF(ISNA(VLOOKUP(A177,'BL18'!A:R,18,FALSE)),0,VLOOKUP(A177,'BL18'!A:R,18,FALSE))</f>
        <v>0</v>
      </c>
      <c r="AM177" s="287"/>
      <c r="AN177" s="285">
        <f>IF(ISNA(VLOOKUP(A177,'BL19'!A:R,18,FALSE)),0,VLOOKUP(A177,'BL19'!A:R,18,FALSE))</f>
        <v>0</v>
      </c>
      <c r="AO177" s="287"/>
      <c r="AP177" s="285">
        <f>IF(ISNA(VLOOKUP(A177,'BL20'!A:R,18,FALSE)),0,VLOOKUP(A177,'BL20'!A:R,18,FALSE))</f>
        <v>0</v>
      </c>
      <c r="AQ177" s="287"/>
      <c r="AR177" s="285">
        <f>IF(ISNA(VLOOKUP(A177,'BL21'!A:R,18,FALSE)),0,VLOOKUP(A177,'BL21'!A:R,18,FALSE))</f>
        <v>0</v>
      </c>
      <c r="AS177" s="287"/>
      <c r="AT177" s="285">
        <f>IF(ISNA(VLOOKUP(A177,'BL22'!A:R,18,FALSE)),0,VLOOKUP(A177,'BL22'!A:R,18,FALSE))</f>
        <v>0</v>
      </c>
      <c r="AU177" s="287"/>
      <c r="AV177" s="285">
        <f>IF(ISNA(VLOOKUP(A177,'BL23'!A:R,18,FALSE)),0,VLOOKUP(A177,'BL23'!A:R,18,FALSE))</f>
        <v>0</v>
      </c>
      <c r="AW177" s="287"/>
      <c r="AX177" s="285">
        <f>IF(ISNA(VLOOKUP(A177,'BL24'!A:R,18,FALSE)),0,VLOOKUP(A177,'BL24'!A:R,18,FALSE))</f>
        <v>0</v>
      </c>
      <c r="AY177" s="287"/>
      <c r="AZ177" s="285">
        <f>IF(ISNA(VLOOKUP(A177,'BL25'!A:R,18,FALSE)),0,VLOOKUP(A177,'BL25'!A:R,18,FALSE))</f>
        <v>0</v>
      </c>
      <c r="BA177" s="287"/>
      <c r="BB177" s="285">
        <f>IF(ISNA(VLOOKUP(A177,'BL26'!A:R,18,FALSE)),0,VLOOKUP(A177,'BL26'!A:R,18,FALSE))</f>
        <v>0</v>
      </c>
      <c r="BC177" s="287"/>
      <c r="BD177" s="285">
        <f>IF(ISNA(VLOOKUP(A177,'BL27'!A:R,18,FALSE)),0,VLOOKUP(A177,'BL27'!A:R,18,FALSE))</f>
        <v>0</v>
      </c>
      <c r="BE177" s="287"/>
      <c r="BF177" s="285">
        <f>IF(ISNA(VLOOKUP(A177,'BL28'!A:R,18,FALSE)),0,VLOOKUP(A177,'BL28'!A:R,18,FALSE))</f>
        <v>0</v>
      </c>
      <c r="BG177" s="287"/>
      <c r="BH177" s="285">
        <f>IF(ISNA(VLOOKUP(A177,'BL29'!A:R,18,FALSE)),0,VLOOKUP(A177,'BL29'!A:R,18,FALSE))</f>
        <v>0</v>
      </c>
      <c r="BI177" s="287"/>
      <c r="BJ177" s="285">
        <f>IF(ISNA(VLOOKUP(A177,'BL30'!A:R,18,FALSE)),0,VLOOKUP(A177,'BL30'!A:R,18,FALSE))</f>
        <v>0</v>
      </c>
      <c r="BK177" s="287"/>
      <c r="BL177" s="285">
        <f>IF(ISNA(VLOOKUP(A177,ATF!A:AA,27,FALSE)),0,VLOOKUP(A177,ATF!A:AA,27,FALSE))</f>
        <v>0</v>
      </c>
      <c r="BM177" s="280"/>
      <c r="BN177" s="288">
        <v>1</v>
      </c>
      <c r="BO177" s="68">
        <f t="shared" si="21"/>
        <v>50.42</v>
      </c>
      <c r="BP177" s="289" t="str">
        <f t="shared" si="22"/>
        <v>Vizebürgermeister</v>
      </c>
      <c r="BQ177" s="290">
        <f t="shared" si="23"/>
        <v>-50.42</v>
      </c>
      <c r="BR177" s="291"/>
      <c r="BS177" s="292">
        <f t="shared" si="24"/>
        <v>1</v>
      </c>
    </row>
    <row r="178" spans="1:71" ht="13.9" x14ac:dyDescent="0.4">
      <c r="A178" s="284" t="s">
        <v>499</v>
      </c>
      <c r="B178" s="693" t="s">
        <v>500</v>
      </c>
      <c r="C178" s="521">
        <v>21.6</v>
      </c>
      <c r="D178" s="285">
        <f>IF(ISNA(VLOOKUP(A178,'BL1'!A:R,18,FALSE)),0,VLOOKUP(A178,'BL1'!A:R,18,FALSE))</f>
        <v>0</v>
      </c>
      <c r="E178" s="286"/>
      <c r="F178" s="285">
        <f>IF(ISNA(VLOOKUP(A178,'BL2'!A:R,18,FALSE)),0,VLOOKUP(A178,'BL2'!A:R,18,FALSE))</f>
        <v>0</v>
      </c>
      <c r="G178" s="287"/>
      <c r="H178" s="285">
        <f>IF(ISNA(VLOOKUP(A178,'BL3'!A:R,18,FALSE)),0,VLOOKUP(A178,'BL3'!A:R,18,FALSE))</f>
        <v>0</v>
      </c>
      <c r="I178" s="287"/>
      <c r="J178" s="285">
        <f>IF(ISNA(VLOOKUP(A178,'BL4'!A:R,18,FALSE)),0,VLOOKUP(A178,'BL4'!A:R,18,FALSE))</f>
        <v>0</v>
      </c>
      <c r="K178" s="287"/>
      <c r="L178" s="285">
        <f>IF(ISNA(VLOOKUP(A178,'BL5'!A:R,18,FALSE)),0,VLOOKUP(A178,'BL5'!A:R,18,FALSE))</f>
        <v>0</v>
      </c>
      <c r="M178" s="287"/>
      <c r="N178" s="285">
        <f>IF(ISNA(VLOOKUP(A178,'BL6'!A:R,18,FALSE)),0,VLOOKUP(A178,'BL6'!A:R,18,FALSE))</f>
        <v>0</v>
      </c>
      <c r="O178" s="287"/>
      <c r="P178" s="285">
        <f>IF(ISNA(VLOOKUP(A178,'BL7'!A:R,18,FALSE)),0,VLOOKUP(A178,'BL7'!A:R,18,FALSE))</f>
        <v>0</v>
      </c>
      <c r="Q178" s="287"/>
      <c r="R178" s="285">
        <f>IF(ISNA(VLOOKUP(A178,'BL8'!A:R,18,FALSE)),0,VLOOKUP(A178,'BL8'!A:R,18,FALSE))</f>
        <v>0</v>
      </c>
      <c r="S178" s="287"/>
      <c r="T178" s="285">
        <f>IF(ISNA(VLOOKUP(A178,'BL9'!A:R,18,FALSE)),0,VLOOKUP(A178,'BL9'!A:R,18,FALSE))</f>
        <v>0</v>
      </c>
      <c r="U178" s="287"/>
      <c r="V178" s="285">
        <f>IF(ISNA(VLOOKUP(A178,'BL10'!A:R,18,FALSE)),0,VLOOKUP(A178,'BL10'!A:R,18,FALSE))</f>
        <v>0</v>
      </c>
      <c r="W178" s="287"/>
      <c r="X178" s="285">
        <f>IF(ISNA(VLOOKUP(A178,'BL11'!A:R,18,FALSE)),0,VLOOKUP(A178,'BL11'!A:R,18,FALSE))</f>
        <v>0</v>
      </c>
      <c r="Y178" s="287"/>
      <c r="Z178" s="285">
        <f>IF(ISNA(VLOOKUP(A178,'BL12'!A:R,18,FALSE)),0,VLOOKUP(A178,'BL12'!A:R,18,FALSE))</f>
        <v>0</v>
      </c>
      <c r="AA178" s="287"/>
      <c r="AB178" s="285">
        <f>IF(ISNA(VLOOKUP(A178,'BL13'!A:R,18,FALSE)),0,VLOOKUP(A178,'BL13'!A:R,18,FALSE))</f>
        <v>0</v>
      </c>
      <c r="AC178" s="287"/>
      <c r="AD178" s="285">
        <f>IF(ISNA(VLOOKUP(A178,'BL14'!A:R,18,FALSE)),0,VLOOKUP(A178,'BL14'!A:R,18,FALSE))</f>
        <v>0</v>
      </c>
      <c r="AE178" s="287"/>
      <c r="AF178" s="285">
        <f>IF(ISNA(VLOOKUP(A178,'BL15'!A:R,18,FALSE)),0,VLOOKUP(A178,'BL15'!A:R,18,FALSE))</f>
        <v>0</v>
      </c>
      <c r="AG178" s="287"/>
      <c r="AH178" s="285">
        <f>IF(ISNA(VLOOKUP(A178,'BL16'!A:R,18,FALSE)),0,VLOOKUP(A178,'BL16'!A:R,18,FALSE))</f>
        <v>0</v>
      </c>
      <c r="AI178" s="287"/>
      <c r="AJ178" s="285">
        <f>IF(ISNA(VLOOKUP(A178,'BL17'!A:R,18,FALSE)),0,VLOOKUP(A178,'BL17'!A:R,18,FALSE))</f>
        <v>0</v>
      </c>
      <c r="AK178" s="287"/>
      <c r="AL178" s="285">
        <f>IF(ISNA(VLOOKUP(A178,'BL18'!A:R,18,FALSE)),0,VLOOKUP(A178,'BL18'!A:R,18,FALSE))</f>
        <v>0</v>
      </c>
      <c r="AM178" s="287"/>
      <c r="AN178" s="285">
        <f>IF(ISNA(VLOOKUP(A178,'BL19'!A:R,18,FALSE)),0,VLOOKUP(A178,'BL19'!A:R,18,FALSE))</f>
        <v>0</v>
      </c>
      <c r="AO178" s="287"/>
      <c r="AP178" s="285">
        <f>IF(ISNA(VLOOKUP(A178,'BL20'!A:R,18,FALSE)),0,VLOOKUP(A178,'BL20'!A:R,18,FALSE))</f>
        <v>0</v>
      </c>
      <c r="AQ178" s="287"/>
      <c r="AR178" s="285">
        <f>IF(ISNA(VLOOKUP(A178,'BL21'!A:R,18,FALSE)),0,VLOOKUP(A178,'BL21'!A:R,18,FALSE))</f>
        <v>0</v>
      </c>
      <c r="AS178" s="287"/>
      <c r="AT178" s="285">
        <f>IF(ISNA(VLOOKUP(A178,'BL22'!A:R,18,FALSE)),0,VLOOKUP(A178,'BL22'!A:R,18,FALSE))</f>
        <v>0</v>
      </c>
      <c r="AU178" s="287"/>
      <c r="AV178" s="285">
        <f>IF(ISNA(VLOOKUP(A178,'BL23'!A:R,18,FALSE)),0,VLOOKUP(A178,'BL23'!A:R,18,FALSE))</f>
        <v>0</v>
      </c>
      <c r="AW178" s="287"/>
      <c r="AX178" s="285">
        <f>IF(ISNA(VLOOKUP(A178,'BL24'!A:R,18,FALSE)),0,VLOOKUP(A178,'BL24'!A:R,18,FALSE))</f>
        <v>0</v>
      </c>
      <c r="AY178" s="287"/>
      <c r="AZ178" s="285">
        <f>IF(ISNA(VLOOKUP(A178,'BL25'!A:R,18,FALSE)),0,VLOOKUP(A178,'BL25'!A:R,18,FALSE))</f>
        <v>0</v>
      </c>
      <c r="BA178" s="287"/>
      <c r="BB178" s="285">
        <f>IF(ISNA(VLOOKUP(A178,'BL26'!A:R,18,FALSE)),0,VLOOKUP(A178,'BL26'!A:R,18,FALSE))</f>
        <v>0</v>
      </c>
      <c r="BC178" s="287"/>
      <c r="BD178" s="285">
        <f>IF(ISNA(VLOOKUP(A178,'BL27'!A:R,18,FALSE)),0,VLOOKUP(A178,'BL27'!A:R,18,FALSE))</f>
        <v>0</v>
      </c>
      <c r="BE178" s="287"/>
      <c r="BF178" s="285">
        <f>IF(ISNA(VLOOKUP(A178,'BL28'!A:R,18,FALSE)),0,VLOOKUP(A178,'BL28'!A:R,18,FALSE))</f>
        <v>0</v>
      </c>
      <c r="BG178" s="287"/>
      <c r="BH178" s="285">
        <f>IF(ISNA(VLOOKUP(A178,'BL29'!A:R,18,FALSE)),0,VLOOKUP(A178,'BL29'!A:R,18,FALSE))</f>
        <v>0</v>
      </c>
      <c r="BI178" s="287"/>
      <c r="BJ178" s="285">
        <f>IF(ISNA(VLOOKUP(A178,'BL30'!A:R,18,FALSE)),0,VLOOKUP(A178,'BL30'!A:R,18,FALSE))</f>
        <v>0</v>
      </c>
      <c r="BK178" s="287"/>
      <c r="BL178" s="285">
        <f>IF(ISNA(VLOOKUP(A178,ATF!A:AA,27,FALSE)),0,VLOOKUP(A178,ATF!A:AA,27,FALSE))</f>
        <v>0</v>
      </c>
      <c r="BM178" s="280"/>
      <c r="BN178" s="288">
        <v>1</v>
      </c>
      <c r="BO178" s="68">
        <f t="shared" si="21"/>
        <v>21.6</v>
      </c>
      <c r="BP178" s="289" t="str">
        <f t="shared" si="22"/>
        <v>Watson</v>
      </c>
      <c r="BQ178" s="290">
        <f t="shared" si="23"/>
        <v>-21.6</v>
      </c>
      <c r="BR178" s="291"/>
      <c r="BS178" s="292" t="str">
        <f t="shared" si="24"/>
        <v/>
      </c>
    </row>
    <row r="179" spans="1:71" ht="13.9" x14ac:dyDescent="0.4">
      <c r="A179" s="284" t="s">
        <v>291</v>
      </c>
      <c r="B179" s="696"/>
      <c r="C179" s="521">
        <v>0</v>
      </c>
      <c r="D179" s="285">
        <f>IF(ISNA(VLOOKUP(A179,'BL1'!A:R,18,FALSE)),0,VLOOKUP(A179,'BL1'!A:R,18,FALSE))</f>
        <v>0</v>
      </c>
      <c r="E179" s="286"/>
      <c r="F179" s="285">
        <f>IF(ISNA(VLOOKUP(A179,'BL2'!A:R,18,FALSE)),0,VLOOKUP(A179,'BL2'!A:R,18,FALSE))</f>
        <v>0</v>
      </c>
      <c r="G179" s="287"/>
      <c r="H179" s="285">
        <f>IF(ISNA(VLOOKUP(A179,'BL3'!A:R,18,FALSE)),0,VLOOKUP(A179,'BL3'!A:R,18,FALSE))</f>
        <v>0</v>
      </c>
      <c r="I179" s="287"/>
      <c r="J179" s="285">
        <f>IF(ISNA(VLOOKUP(A179,'BL4'!A:R,18,FALSE)),0,VLOOKUP(A179,'BL4'!A:R,18,FALSE))</f>
        <v>0</v>
      </c>
      <c r="K179" s="287"/>
      <c r="L179" s="285">
        <f>IF(ISNA(VLOOKUP(A179,'BL5'!A:R,18,FALSE)),0,VLOOKUP(A179,'BL5'!A:R,18,FALSE))</f>
        <v>0</v>
      </c>
      <c r="M179" s="287"/>
      <c r="N179" s="285">
        <f>IF(ISNA(VLOOKUP(A179,'BL6'!A:R,18,FALSE)),0,VLOOKUP(A179,'BL6'!A:R,18,FALSE))</f>
        <v>0</v>
      </c>
      <c r="O179" s="287"/>
      <c r="P179" s="285">
        <f>IF(ISNA(VLOOKUP(A179,'BL7'!A:R,18,FALSE)),0,VLOOKUP(A179,'BL7'!A:R,18,FALSE))</f>
        <v>0</v>
      </c>
      <c r="Q179" s="287"/>
      <c r="R179" s="285">
        <f>IF(ISNA(VLOOKUP(A179,'BL8'!A:R,18,FALSE)),0,VLOOKUP(A179,'BL8'!A:R,18,FALSE))</f>
        <v>0</v>
      </c>
      <c r="S179" s="287"/>
      <c r="T179" s="285">
        <f>IF(ISNA(VLOOKUP(A179,'BL9'!A:R,18,FALSE)),0,VLOOKUP(A179,'BL9'!A:R,18,FALSE))</f>
        <v>0</v>
      </c>
      <c r="U179" s="287"/>
      <c r="V179" s="285">
        <f>IF(ISNA(VLOOKUP(A179,'BL10'!A:R,18,FALSE)),0,VLOOKUP(A179,'BL10'!A:R,18,FALSE))</f>
        <v>0</v>
      </c>
      <c r="W179" s="287"/>
      <c r="X179" s="285">
        <f>IF(ISNA(VLOOKUP(A179,'BL11'!A:R,18,FALSE)),0,VLOOKUP(A179,'BL11'!A:R,18,FALSE))</f>
        <v>0</v>
      </c>
      <c r="Y179" s="287"/>
      <c r="Z179" s="285">
        <f>IF(ISNA(VLOOKUP(A179,'BL12'!A:R,18,FALSE)),0,VLOOKUP(A179,'BL12'!A:R,18,FALSE))</f>
        <v>0</v>
      </c>
      <c r="AA179" s="287"/>
      <c r="AB179" s="285">
        <f>IF(ISNA(VLOOKUP(A179,'BL13'!A:R,18,FALSE)),0,VLOOKUP(A179,'BL13'!A:R,18,FALSE))</f>
        <v>0</v>
      </c>
      <c r="AC179" s="287"/>
      <c r="AD179" s="285">
        <f>IF(ISNA(VLOOKUP(A179,'BL14'!A:R,18,FALSE)),0,VLOOKUP(A179,'BL14'!A:R,18,FALSE))</f>
        <v>0</v>
      </c>
      <c r="AE179" s="287"/>
      <c r="AF179" s="285">
        <f>IF(ISNA(VLOOKUP(A179,'BL15'!A:R,18,FALSE)),0,VLOOKUP(A179,'BL15'!A:R,18,FALSE))</f>
        <v>0</v>
      </c>
      <c r="AG179" s="287"/>
      <c r="AH179" s="285">
        <f>IF(ISNA(VLOOKUP(A179,'BL16'!A:R,18,FALSE)),0,VLOOKUP(A179,'BL16'!A:R,18,FALSE))</f>
        <v>0</v>
      </c>
      <c r="AI179" s="287"/>
      <c r="AJ179" s="285">
        <f>IF(ISNA(VLOOKUP(A179,'BL17'!A:R,18,FALSE)),0,VLOOKUP(A179,'BL17'!A:R,18,FALSE))</f>
        <v>0</v>
      </c>
      <c r="AK179" s="287"/>
      <c r="AL179" s="285">
        <f>IF(ISNA(VLOOKUP(A179,'BL18'!A:R,18,FALSE)),0,VLOOKUP(A179,'BL18'!A:R,18,FALSE))</f>
        <v>0</v>
      </c>
      <c r="AM179" s="287"/>
      <c r="AN179" s="285">
        <f>IF(ISNA(VLOOKUP(A179,'BL19'!A:R,18,FALSE)),0,VLOOKUP(A179,'BL19'!A:R,18,FALSE))</f>
        <v>0</v>
      </c>
      <c r="AO179" s="287"/>
      <c r="AP179" s="285">
        <f>IF(ISNA(VLOOKUP(A179,'BL20'!A:R,18,FALSE)),0,VLOOKUP(A179,'BL20'!A:R,18,FALSE))</f>
        <v>0</v>
      </c>
      <c r="AQ179" s="287"/>
      <c r="AR179" s="285">
        <f>IF(ISNA(VLOOKUP(A179,'BL21'!A:R,18,FALSE)),0,VLOOKUP(A179,'BL21'!A:R,18,FALSE))</f>
        <v>0</v>
      </c>
      <c r="AS179" s="287"/>
      <c r="AT179" s="285">
        <f>IF(ISNA(VLOOKUP(A179,'BL22'!A:R,18,FALSE)),0,VLOOKUP(A179,'BL22'!A:R,18,FALSE))</f>
        <v>0</v>
      </c>
      <c r="AU179" s="287"/>
      <c r="AV179" s="285">
        <f>IF(ISNA(VLOOKUP(A179,'BL23'!A:R,18,FALSE)),0,VLOOKUP(A179,'BL23'!A:R,18,FALSE))</f>
        <v>0</v>
      </c>
      <c r="AW179" s="287"/>
      <c r="AX179" s="285">
        <f>IF(ISNA(VLOOKUP(A179,'BL24'!A:R,18,FALSE)),0,VLOOKUP(A179,'BL24'!A:R,18,FALSE))</f>
        <v>0</v>
      </c>
      <c r="AY179" s="287"/>
      <c r="AZ179" s="285">
        <f>IF(ISNA(VLOOKUP(A179,'BL25'!A:R,18,FALSE)),0,VLOOKUP(A179,'BL25'!A:R,18,FALSE))</f>
        <v>0</v>
      </c>
      <c r="BA179" s="287"/>
      <c r="BB179" s="285">
        <f>IF(ISNA(VLOOKUP(A179,'BL26'!A:R,18,FALSE)),0,VLOOKUP(A179,'BL26'!A:R,18,FALSE))</f>
        <v>0</v>
      </c>
      <c r="BC179" s="287"/>
      <c r="BD179" s="285">
        <f>IF(ISNA(VLOOKUP(A179,'BL27'!A:R,18,FALSE)),0,VLOOKUP(A179,'BL27'!A:R,18,FALSE))</f>
        <v>0</v>
      </c>
      <c r="BE179" s="287"/>
      <c r="BF179" s="285">
        <f>IF(ISNA(VLOOKUP(A179,'BL28'!A:R,18,FALSE)),0,VLOOKUP(A179,'BL28'!A:R,18,FALSE))</f>
        <v>0</v>
      </c>
      <c r="BG179" s="287"/>
      <c r="BH179" s="285">
        <f>IF(ISNA(VLOOKUP(A179,'BL29'!A:R,18,FALSE)),0,VLOOKUP(A179,'BL29'!A:R,18,FALSE))</f>
        <v>0</v>
      </c>
      <c r="BI179" s="287"/>
      <c r="BJ179" s="285">
        <f>IF(ISNA(VLOOKUP(A179,'BL30'!A:R,18,FALSE)),0,VLOOKUP(A179,'BL30'!A:R,18,FALSE))</f>
        <v>0</v>
      </c>
      <c r="BK179" s="287"/>
      <c r="BL179" s="285">
        <f>IF(ISNA(VLOOKUP(A179,ATF!A:AA,27,FALSE)),0,VLOOKUP(A179,ATF!A:AA,27,FALSE))</f>
        <v>0</v>
      </c>
      <c r="BM179" s="280"/>
      <c r="BN179" s="288">
        <v>1</v>
      </c>
      <c r="BO179" s="68">
        <f t="shared" si="21"/>
        <v>0</v>
      </c>
      <c r="BP179" s="289" t="str">
        <f t="shared" si="22"/>
        <v>WCV-Präsidium</v>
      </c>
      <c r="BQ179" s="290">
        <f t="shared" si="23"/>
        <v>0</v>
      </c>
      <c r="BR179" s="291"/>
      <c r="BS179" s="292" t="str">
        <f t="shared" si="24"/>
        <v/>
      </c>
    </row>
    <row r="180" spans="1:71" ht="13.9" x14ac:dyDescent="0.4">
      <c r="A180" s="284" t="s">
        <v>177</v>
      </c>
      <c r="B180" s="696"/>
      <c r="C180" s="521">
        <v>-5.00000002384186</v>
      </c>
      <c r="D180" s="285">
        <f>IF(ISNA(VLOOKUP(A180,'BL1'!A:R,18,FALSE)),0,VLOOKUP(A180,'BL1'!A:R,18,FALSE))</f>
        <v>0</v>
      </c>
      <c r="E180" s="286"/>
      <c r="F180" s="285">
        <f>IF(ISNA(VLOOKUP(A180,'BL2'!A:R,18,FALSE)),0,VLOOKUP(A180,'BL2'!A:R,18,FALSE))</f>
        <v>0</v>
      </c>
      <c r="G180" s="287"/>
      <c r="H180" s="285">
        <f>IF(ISNA(VLOOKUP(A180,'BL3'!A:R,18,FALSE)),0,VLOOKUP(A180,'BL3'!A:R,18,FALSE))</f>
        <v>0</v>
      </c>
      <c r="I180" s="287"/>
      <c r="J180" s="285">
        <f>IF(ISNA(VLOOKUP(A180,'BL4'!A:R,18,FALSE)),0,VLOOKUP(A180,'BL4'!A:R,18,FALSE))</f>
        <v>0</v>
      </c>
      <c r="K180" s="287"/>
      <c r="L180" s="285">
        <f>IF(ISNA(VLOOKUP(A180,'BL5'!A:R,18,FALSE)),0,VLOOKUP(A180,'BL5'!A:R,18,FALSE))</f>
        <v>0</v>
      </c>
      <c r="M180" s="287"/>
      <c r="N180" s="285">
        <f>IF(ISNA(VLOOKUP(A180,'BL6'!A:R,18,FALSE)),0,VLOOKUP(A180,'BL6'!A:R,18,FALSE))</f>
        <v>0</v>
      </c>
      <c r="O180" s="287"/>
      <c r="P180" s="285">
        <f>IF(ISNA(VLOOKUP(A180,'BL7'!A:R,18,FALSE)),0,VLOOKUP(A180,'BL7'!A:R,18,FALSE))</f>
        <v>0</v>
      </c>
      <c r="Q180" s="287"/>
      <c r="R180" s="285">
        <f>IF(ISNA(VLOOKUP(A180,'BL8'!A:R,18,FALSE)),0,VLOOKUP(A180,'BL8'!A:R,18,FALSE))</f>
        <v>0</v>
      </c>
      <c r="S180" s="287"/>
      <c r="T180" s="285">
        <f>IF(ISNA(VLOOKUP(A180,'BL9'!A:R,18,FALSE)),0,VLOOKUP(A180,'BL9'!A:R,18,FALSE))</f>
        <v>0</v>
      </c>
      <c r="U180" s="287"/>
      <c r="V180" s="285">
        <f>IF(ISNA(VLOOKUP(A180,'BL10'!A:R,18,FALSE)),0,VLOOKUP(A180,'BL10'!A:R,18,FALSE))</f>
        <v>0</v>
      </c>
      <c r="W180" s="287"/>
      <c r="X180" s="285">
        <f>IF(ISNA(VLOOKUP(A180,'BL11'!A:R,18,FALSE)),0,VLOOKUP(A180,'BL11'!A:R,18,FALSE))</f>
        <v>0</v>
      </c>
      <c r="Y180" s="287"/>
      <c r="Z180" s="285">
        <f>IF(ISNA(VLOOKUP(A180,'BL12'!A:R,18,FALSE)),0,VLOOKUP(A180,'BL12'!A:R,18,FALSE))</f>
        <v>0</v>
      </c>
      <c r="AA180" s="287"/>
      <c r="AB180" s="285">
        <f>IF(ISNA(VLOOKUP(A180,'BL13'!A:R,18,FALSE)),0,VLOOKUP(A180,'BL13'!A:R,18,FALSE))</f>
        <v>0</v>
      </c>
      <c r="AC180" s="287"/>
      <c r="AD180" s="285">
        <f>IF(ISNA(VLOOKUP(A180,'BL14'!A:R,18,FALSE)),0,VLOOKUP(A180,'BL14'!A:R,18,FALSE))</f>
        <v>0</v>
      </c>
      <c r="AE180" s="287"/>
      <c r="AF180" s="285">
        <f>IF(ISNA(VLOOKUP(A180,'BL15'!A:R,18,FALSE)),0,VLOOKUP(A180,'BL15'!A:R,18,FALSE))</f>
        <v>0</v>
      </c>
      <c r="AG180" s="287"/>
      <c r="AH180" s="285">
        <f>IF(ISNA(VLOOKUP(A180,'BL16'!A:R,18,FALSE)),0,VLOOKUP(A180,'BL16'!A:R,18,FALSE))</f>
        <v>0</v>
      </c>
      <c r="AI180" s="287"/>
      <c r="AJ180" s="285">
        <f>IF(ISNA(VLOOKUP(A180,'BL17'!A:R,18,FALSE)),0,VLOOKUP(A180,'BL17'!A:R,18,FALSE))</f>
        <v>0</v>
      </c>
      <c r="AK180" s="287"/>
      <c r="AL180" s="285">
        <f>IF(ISNA(VLOOKUP(A180,'BL18'!A:R,18,FALSE)),0,VLOOKUP(A180,'BL18'!A:R,18,FALSE))</f>
        <v>0</v>
      </c>
      <c r="AM180" s="287"/>
      <c r="AN180" s="285">
        <f>IF(ISNA(VLOOKUP(A180,'BL19'!A:R,18,FALSE)),0,VLOOKUP(A180,'BL19'!A:R,18,FALSE))</f>
        <v>0</v>
      </c>
      <c r="AO180" s="287"/>
      <c r="AP180" s="285">
        <f>IF(ISNA(VLOOKUP(A180,'BL20'!A:R,18,FALSE)),0,VLOOKUP(A180,'BL20'!A:R,18,FALSE))</f>
        <v>0</v>
      </c>
      <c r="AQ180" s="287"/>
      <c r="AR180" s="285">
        <f>IF(ISNA(VLOOKUP(A180,'BL21'!A:R,18,FALSE)),0,VLOOKUP(A180,'BL21'!A:R,18,FALSE))</f>
        <v>0</v>
      </c>
      <c r="AS180" s="287"/>
      <c r="AT180" s="285">
        <f>IF(ISNA(VLOOKUP(A180,'BL22'!A:R,18,FALSE)),0,VLOOKUP(A180,'BL22'!A:R,18,FALSE))</f>
        <v>0</v>
      </c>
      <c r="AU180" s="287"/>
      <c r="AV180" s="285">
        <f>IF(ISNA(VLOOKUP(A180,'BL23'!A:R,18,FALSE)),0,VLOOKUP(A180,'BL23'!A:R,18,FALSE))</f>
        <v>0</v>
      </c>
      <c r="AW180" s="287"/>
      <c r="AX180" s="285">
        <f>IF(ISNA(VLOOKUP(A180,'BL24'!A:R,18,FALSE)),0,VLOOKUP(A180,'BL24'!A:R,18,FALSE))</f>
        <v>0</v>
      </c>
      <c r="AY180" s="287"/>
      <c r="AZ180" s="285">
        <f>IF(ISNA(VLOOKUP(A180,'BL25'!A:R,18,FALSE)),0,VLOOKUP(A180,'BL25'!A:R,18,FALSE))</f>
        <v>0</v>
      </c>
      <c r="BA180" s="287"/>
      <c r="BB180" s="285">
        <f>IF(ISNA(VLOOKUP(A180,'BL26'!A:R,18,FALSE)),0,VLOOKUP(A180,'BL26'!A:R,18,FALSE))</f>
        <v>0</v>
      </c>
      <c r="BC180" s="287"/>
      <c r="BD180" s="285">
        <f>IF(ISNA(VLOOKUP(A180,'BL27'!A:R,18,FALSE)),0,VLOOKUP(A180,'BL27'!A:R,18,FALSE))</f>
        <v>0</v>
      </c>
      <c r="BE180" s="287"/>
      <c r="BF180" s="285">
        <f>IF(ISNA(VLOOKUP(A180,'BL28'!A:R,18,FALSE)),0,VLOOKUP(A180,'BL28'!A:R,18,FALSE))</f>
        <v>0</v>
      </c>
      <c r="BG180" s="287"/>
      <c r="BH180" s="285">
        <f>IF(ISNA(VLOOKUP(A180,'BL29'!A:R,18,FALSE)),0,VLOOKUP(A180,'BL29'!A:R,18,FALSE))</f>
        <v>0</v>
      </c>
      <c r="BI180" s="287"/>
      <c r="BJ180" s="285">
        <f>IF(ISNA(VLOOKUP(A180,'BL30'!A:R,18,FALSE)),0,VLOOKUP(A180,'BL30'!A:R,18,FALSE))</f>
        <v>0</v>
      </c>
      <c r="BK180" s="287"/>
      <c r="BL180" s="285">
        <f>IF(ISNA(VLOOKUP(A180,ATF!A:AA,27,FALSE)),0,VLOOKUP(A180,ATF!A:AA,27,FALSE))</f>
        <v>0</v>
      </c>
      <c r="BM180" s="280"/>
      <c r="BN180" s="288">
        <v>1</v>
      </c>
      <c r="BO180" s="68">
        <f t="shared" si="21"/>
        <v>-5.00000002384186</v>
      </c>
      <c r="BP180" s="289" t="str">
        <f t="shared" si="22"/>
        <v>Weihrauch</v>
      </c>
      <c r="BQ180" s="290">
        <f t="shared" si="23"/>
        <v>5.00000002384186</v>
      </c>
      <c r="BR180" s="291"/>
      <c r="BS180" s="292" t="str">
        <f t="shared" si="24"/>
        <v/>
      </c>
    </row>
    <row r="181" spans="1:71" ht="13.9" x14ac:dyDescent="0.4">
      <c r="A181" s="284" t="s">
        <v>19</v>
      </c>
      <c r="B181" s="693" t="s">
        <v>451</v>
      </c>
      <c r="C181" s="521">
        <v>-106.14</v>
      </c>
      <c r="D181" s="285">
        <f>IF(ISNA(VLOOKUP(A181,'BL1'!A:R,18,FALSE)),0,VLOOKUP(A181,'BL1'!A:R,18,FALSE))</f>
        <v>0</v>
      </c>
      <c r="E181" s="286"/>
      <c r="F181" s="285">
        <f>IF(ISNA(VLOOKUP(A181,'BL2'!A:R,18,FALSE)),0,VLOOKUP(A181,'BL2'!A:R,18,FALSE))</f>
        <v>17.099999999999998</v>
      </c>
      <c r="G181" s="287"/>
      <c r="H181" s="285">
        <f>IF(ISNA(VLOOKUP(A181,'BL3'!A:R,18,FALSE)),0,VLOOKUP(A181,'BL3'!A:R,18,FALSE))</f>
        <v>0</v>
      </c>
      <c r="I181" s="287"/>
      <c r="J181" s="285">
        <f>IF(ISNA(VLOOKUP(A181,'BL4'!A:R,18,FALSE)),0,VLOOKUP(A181,'BL4'!A:R,18,FALSE))</f>
        <v>0</v>
      </c>
      <c r="K181" s="287"/>
      <c r="L181" s="285">
        <f>IF(ISNA(VLOOKUP(A181,'BL5'!A:R,18,FALSE)),0,VLOOKUP(A181,'BL5'!A:R,18,FALSE))</f>
        <v>0</v>
      </c>
      <c r="M181" s="287"/>
      <c r="N181" s="285">
        <f>IF(ISNA(VLOOKUP(A181,'BL6'!A:R,18,FALSE)),0,VLOOKUP(A181,'BL6'!A:R,18,FALSE))</f>
        <v>0</v>
      </c>
      <c r="O181" s="287"/>
      <c r="P181" s="285">
        <f>IF(ISNA(VLOOKUP(A181,'BL7'!A:R,18,FALSE)),0,VLOOKUP(A181,'BL7'!A:R,18,FALSE))</f>
        <v>0</v>
      </c>
      <c r="Q181" s="287"/>
      <c r="R181" s="285">
        <f>IF(ISNA(VLOOKUP(A181,'BL8'!A:R,18,FALSE)),0,VLOOKUP(A181,'BL8'!A:R,18,FALSE))</f>
        <v>0</v>
      </c>
      <c r="S181" s="287"/>
      <c r="T181" s="285">
        <f>IF(ISNA(VLOOKUP(A181,'BL9'!A:R,18,FALSE)),0,VLOOKUP(A181,'BL9'!A:R,18,FALSE))</f>
        <v>0</v>
      </c>
      <c r="U181" s="287"/>
      <c r="V181" s="285">
        <f>IF(ISNA(VLOOKUP(A181,'BL10'!A:R,18,FALSE)),0,VLOOKUP(A181,'BL10'!A:R,18,FALSE))</f>
        <v>0</v>
      </c>
      <c r="W181" s="287"/>
      <c r="X181" s="285">
        <f>IF(ISNA(VLOOKUP(A181,'BL11'!A:R,18,FALSE)),0,VLOOKUP(A181,'BL11'!A:R,18,FALSE))</f>
        <v>0</v>
      </c>
      <c r="Y181" s="287"/>
      <c r="Z181" s="285">
        <f>IF(ISNA(VLOOKUP(A181,'BL12'!A:R,18,FALSE)),0,VLOOKUP(A181,'BL12'!A:R,18,FALSE))</f>
        <v>0</v>
      </c>
      <c r="AA181" s="287"/>
      <c r="AB181" s="285">
        <f>IF(ISNA(VLOOKUP(A181,'BL13'!A:R,18,FALSE)),0,VLOOKUP(A181,'BL13'!A:R,18,FALSE))</f>
        <v>0</v>
      </c>
      <c r="AC181" s="287"/>
      <c r="AD181" s="285">
        <f>IF(ISNA(VLOOKUP(A181,'BL14'!A:R,18,FALSE)),0,VLOOKUP(A181,'BL14'!A:R,18,FALSE))</f>
        <v>0</v>
      </c>
      <c r="AE181" s="287"/>
      <c r="AF181" s="285">
        <f>IF(ISNA(VLOOKUP(A181,'BL15'!A:R,18,FALSE)),0,VLOOKUP(A181,'BL15'!A:R,18,FALSE))</f>
        <v>0</v>
      </c>
      <c r="AG181" s="287"/>
      <c r="AH181" s="285">
        <f>IF(ISNA(VLOOKUP(A181,'BL16'!A:R,18,FALSE)),0,VLOOKUP(A181,'BL16'!A:R,18,FALSE))</f>
        <v>0</v>
      </c>
      <c r="AI181" s="287"/>
      <c r="AJ181" s="285">
        <f>IF(ISNA(VLOOKUP(A181,'BL17'!A:R,18,FALSE)),0,VLOOKUP(A181,'BL17'!A:R,18,FALSE))</f>
        <v>0</v>
      </c>
      <c r="AK181" s="287"/>
      <c r="AL181" s="285">
        <f>IF(ISNA(VLOOKUP(A181,'BL18'!A:R,18,FALSE)),0,VLOOKUP(A181,'BL18'!A:R,18,FALSE))</f>
        <v>0</v>
      </c>
      <c r="AM181" s="287"/>
      <c r="AN181" s="285">
        <f>IF(ISNA(VLOOKUP(A181,'BL19'!A:R,18,FALSE)),0,VLOOKUP(A181,'BL19'!A:R,18,FALSE))</f>
        <v>0</v>
      </c>
      <c r="AO181" s="287"/>
      <c r="AP181" s="285">
        <f>IF(ISNA(VLOOKUP(A181,'BL20'!A:R,18,FALSE)),0,VLOOKUP(A181,'BL20'!A:R,18,FALSE))</f>
        <v>0</v>
      </c>
      <c r="AQ181" s="287"/>
      <c r="AR181" s="285">
        <f>IF(ISNA(VLOOKUP(A181,'BL21'!A:R,18,FALSE)),0,VLOOKUP(A181,'BL21'!A:R,18,FALSE))</f>
        <v>0</v>
      </c>
      <c r="AS181" s="287"/>
      <c r="AT181" s="285">
        <f>IF(ISNA(VLOOKUP(A181,'BL22'!A:R,18,FALSE)),0,VLOOKUP(A181,'BL22'!A:R,18,FALSE))</f>
        <v>0</v>
      </c>
      <c r="AU181" s="287"/>
      <c r="AV181" s="285">
        <f>IF(ISNA(VLOOKUP(A181,'BL23'!A:R,18,FALSE)),0,VLOOKUP(A181,'BL23'!A:R,18,FALSE))</f>
        <v>0</v>
      </c>
      <c r="AW181" s="287"/>
      <c r="AX181" s="285">
        <f>IF(ISNA(VLOOKUP(A181,'BL24'!A:R,18,FALSE)),0,VLOOKUP(A181,'BL24'!A:R,18,FALSE))</f>
        <v>0</v>
      </c>
      <c r="AY181" s="287"/>
      <c r="AZ181" s="285">
        <f>IF(ISNA(VLOOKUP(A181,'BL25'!A:R,18,FALSE)),0,VLOOKUP(A181,'BL25'!A:R,18,FALSE))</f>
        <v>0</v>
      </c>
      <c r="BA181" s="287"/>
      <c r="BB181" s="285">
        <f>IF(ISNA(VLOOKUP(A181,'BL26'!A:R,18,FALSE)),0,VLOOKUP(A181,'BL26'!A:R,18,FALSE))</f>
        <v>0</v>
      </c>
      <c r="BC181" s="287"/>
      <c r="BD181" s="285">
        <f>IF(ISNA(VLOOKUP(A181,'BL27'!A:R,18,FALSE)),0,VLOOKUP(A181,'BL27'!A:R,18,FALSE))</f>
        <v>0</v>
      </c>
      <c r="BE181" s="287"/>
      <c r="BF181" s="285">
        <f>IF(ISNA(VLOOKUP(A181,'BL28'!A:R,18,FALSE)),0,VLOOKUP(A181,'BL28'!A:R,18,FALSE))</f>
        <v>0</v>
      </c>
      <c r="BG181" s="287"/>
      <c r="BH181" s="285">
        <f>IF(ISNA(VLOOKUP(A181,'BL29'!A:R,18,FALSE)),0,VLOOKUP(A181,'BL29'!A:R,18,FALSE))</f>
        <v>0</v>
      </c>
      <c r="BI181" s="287"/>
      <c r="BJ181" s="285">
        <f>IF(ISNA(VLOOKUP(A181,'BL30'!A:R,18,FALSE)),0,VLOOKUP(A181,'BL30'!A:R,18,FALSE))</f>
        <v>0</v>
      </c>
      <c r="BK181" s="287"/>
      <c r="BL181" s="285">
        <f>IF(ISNA(VLOOKUP(A181,ATF!A:AA,27,FALSE)),0,VLOOKUP(A181,ATF!A:AA,27,FALSE))</f>
        <v>0</v>
      </c>
      <c r="BM181" s="280"/>
      <c r="BN181" s="288">
        <v>1</v>
      </c>
      <c r="BO181" s="68">
        <f t="shared" si="21"/>
        <v>-89.04</v>
      </c>
      <c r="BP181" s="289" t="str">
        <f t="shared" si="22"/>
        <v>Weini</v>
      </c>
      <c r="BQ181" s="290">
        <f t="shared" si="23"/>
        <v>89.04</v>
      </c>
      <c r="BR181" s="291"/>
      <c r="BS181" s="292" t="str">
        <f t="shared" si="24"/>
        <v/>
      </c>
    </row>
    <row r="182" spans="1:71" ht="13.9" x14ac:dyDescent="0.4">
      <c r="A182" s="284" t="s">
        <v>178</v>
      </c>
      <c r="B182" s="696"/>
      <c r="C182" s="521">
        <v>0</v>
      </c>
      <c r="D182" s="285">
        <f>IF(ISNA(VLOOKUP(A182,'BL1'!A:R,18,FALSE)),0,VLOOKUP(A182,'BL1'!A:R,18,FALSE))</f>
        <v>0</v>
      </c>
      <c r="E182" s="286"/>
      <c r="F182" s="285">
        <f>IF(ISNA(VLOOKUP(A182,'BL2'!A:R,18,FALSE)),0,VLOOKUP(A182,'BL2'!A:R,18,FALSE))</f>
        <v>0</v>
      </c>
      <c r="G182" s="287"/>
      <c r="H182" s="285">
        <f>IF(ISNA(VLOOKUP(A182,'BL3'!A:R,18,FALSE)),0,VLOOKUP(A182,'BL3'!A:R,18,FALSE))</f>
        <v>0</v>
      </c>
      <c r="I182" s="287"/>
      <c r="J182" s="285">
        <f>IF(ISNA(VLOOKUP(A182,'BL4'!A:R,18,FALSE)),0,VLOOKUP(A182,'BL4'!A:R,18,FALSE))</f>
        <v>0</v>
      </c>
      <c r="K182" s="287"/>
      <c r="L182" s="285">
        <f>IF(ISNA(VLOOKUP(A182,'BL5'!A:R,18,FALSE)),0,VLOOKUP(A182,'BL5'!A:R,18,FALSE))</f>
        <v>0</v>
      </c>
      <c r="M182" s="287"/>
      <c r="N182" s="285">
        <f>IF(ISNA(VLOOKUP(A182,'BL6'!A:R,18,FALSE)),0,VLOOKUP(A182,'BL6'!A:R,18,FALSE))</f>
        <v>0</v>
      </c>
      <c r="O182" s="287"/>
      <c r="P182" s="285">
        <f>IF(ISNA(VLOOKUP(A182,'BL7'!A:R,18,FALSE)),0,VLOOKUP(A182,'BL7'!A:R,18,FALSE))</f>
        <v>0</v>
      </c>
      <c r="Q182" s="287"/>
      <c r="R182" s="285">
        <f>IF(ISNA(VLOOKUP(A182,'BL8'!A:R,18,FALSE)),0,VLOOKUP(A182,'BL8'!A:R,18,FALSE))</f>
        <v>0</v>
      </c>
      <c r="S182" s="287"/>
      <c r="T182" s="285">
        <f>IF(ISNA(VLOOKUP(A182,'BL9'!A:R,18,FALSE)),0,VLOOKUP(A182,'BL9'!A:R,18,FALSE))</f>
        <v>0</v>
      </c>
      <c r="U182" s="287"/>
      <c r="V182" s="285">
        <f>IF(ISNA(VLOOKUP(A182,'BL10'!A:R,18,FALSE)),0,VLOOKUP(A182,'BL10'!A:R,18,FALSE))</f>
        <v>0</v>
      </c>
      <c r="W182" s="287"/>
      <c r="X182" s="285">
        <f>IF(ISNA(VLOOKUP(A182,'BL11'!A:R,18,FALSE)),0,VLOOKUP(A182,'BL11'!A:R,18,FALSE))</f>
        <v>0</v>
      </c>
      <c r="Y182" s="287"/>
      <c r="Z182" s="285">
        <f>IF(ISNA(VLOOKUP(A182,'BL12'!A:R,18,FALSE)),0,VLOOKUP(A182,'BL12'!A:R,18,FALSE))</f>
        <v>0</v>
      </c>
      <c r="AA182" s="287"/>
      <c r="AB182" s="285">
        <f>IF(ISNA(VLOOKUP(A182,'BL13'!A:R,18,FALSE)),0,VLOOKUP(A182,'BL13'!A:R,18,FALSE))</f>
        <v>0</v>
      </c>
      <c r="AC182" s="287"/>
      <c r="AD182" s="285">
        <f>IF(ISNA(VLOOKUP(A182,'BL14'!A:R,18,FALSE)),0,VLOOKUP(A182,'BL14'!A:R,18,FALSE))</f>
        <v>0</v>
      </c>
      <c r="AE182" s="287"/>
      <c r="AF182" s="285">
        <f>IF(ISNA(VLOOKUP(A182,'BL15'!A:R,18,FALSE)),0,VLOOKUP(A182,'BL15'!A:R,18,FALSE))</f>
        <v>0</v>
      </c>
      <c r="AG182" s="287"/>
      <c r="AH182" s="285">
        <f>IF(ISNA(VLOOKUP(A182,'BL16'!A:R,18,FALSE)),0,VLOOKUP(A182,'BL16'!A:R,18,FALSE))</f>
        <v>0</v>
      </c>
      <c r="AI182" s="287"/>
      <c r="AJ182" s="285">
        <f>IF(ISNA(VLOOKUP(A182,'BL17'!A:R,18,FALSE)),0,VLOOKUP(A182,'BL17'!A:R,18,FALSE))</f>
        <v>0</v>
      </c>
      <c r="AK182" s="287"/>
      <c r="AL182" s="285">
        <f>IF(ISNA(VLOOKUP(A182,'BL18'!A:R,18,FALSE)),0,VLOOKUP(A182,'BL18'!A:R,18,FALSE))</f>
        <v>0</v>
      </c>
      <c r="AM182" s="287"/>
      <c r="AN182" s="285">
        <f>IF(ISNA(VLOOKUP(A182,'BL19'!A:R,18,FALSE)),0,VLOOKUP(A182,'BL19'!A:R,18,FALSE))</f>
        <v>0</v>
      </c>
      <c r="AO182" s="287"/>
      <c r="AP182" s="285">
        <f>IF(ISNA(VLOOKUP(A182,'BL20'!A:R,18,FALSE)),0,VLOOKUP(A182,'BL20'!A:R,18,FALSE))</f>
        <v>0</v>
      </c>
      <c r="AQ182" s="287"/>
      <c r="AR182" s="285">
        <f>IF(ISNA(VLOOKUP(A182,'BL21'!A:R,18,FALSE)),0,VLOOKUP(A182,'BL21'!A:R,18,FALSE))</f>
        <v>0</v>
      </c>
      <c r="AS182" s="287"/>
      <c r="AT182" s="285">
        <f>IF(ISNA(VLOOKUP(A182,'BL22'!A:R,18,FALSE)),0,VLOOKUP(A182,'BL22'!A:R,18,FALSE))</f>
        <v>0</v>
      </c>
      <c r="AU182" s="287"/>
      <c r="AV182" s="285">
        <f>IF(ISNA(VLOOKUP(A182,'BL23'!A:R,18,FALSE)),0,VLOOKUP(A182,'BL23'!A:R,18,FALSE))</f>
        <v>0</v>
      </c>
      <c r="AW182" s="287"/>
      <c r="AX182" s="285">
        <f>IF(ISNA(VLOOKUP(A182,'BL24'!A:R,18,FALSE)),0,VLOOKUP(A182,'BL24'!A:R,18,FALSE))</f>
        <v>0</v>
      </c>
      <c r="AY182" s="287"/>
      <c r="AZ182" s="285">
        <f>IF(ISNA(VLOOKUP(A182,'BL25'!A:R,18,FALSE)),0,VLOOKUP(A182,'BL25'!A:R,18,FALSE))</f>
        <v>0</v>
      </c>
      <c r="BA182" s="287"/>
      <c r="BB182" s="285">
        <f>IF(ISNA(VLOOKUP(A182,'BL26'!A:R,18,FALSE)),0,VLOOKUP(A182,'BL26'!A:R,18,FALSE))</f>
        <v>0</v>
      </c>
      <c r="BC182" s="287"/>
      <c r="BD182" s="285">
        <f>IF(ISNA(VLOOKUP(A182,'BL27'!A:R,18,FALSE)),0,VLOOKUP(A182,'BL27'!A:R,18,FALSE))</f>
        <v>0</v>
      </c>
      <c r="BE182" s="287"/>
      <c r="BF182" s="285">
        <f>IF(ISNA(VLOOKUP(A182,'BL28'!A:R,18,FALSE)),0,VLOOKUP(A182,'BL28'!A:R,18,FALSE))</f>
        <v>0</v>
      </c>
      <c r="BG182" s="287"/>
      <c r="BH182" s="285">
        <f>IF(ISNA(VLOOKUP(A182,'BL29'!A:R,18,FALSE)),0,VLOOKUP(A182,'BL29'!A:R,18,FALSE))</f>
        <v>0</v>
      </c>
      <c r="BI182" s="287"/>
      <c r="BJ182" s="285">
        <f>IF(ISNA(VLOOKUP(A182,'BL30'!A:R,18,FALSE)),0,VLOOKUP(A182,'BL30'!A:R,18,FALSE))</f>
        <v>0</v>
      </c>
      <c r="BK182" s="287"/>
      <c r="BL182" s="285">
        <f>IF(ISNA(VLOOKUP(A182,ATF!A:AA,27,FALSE)),0,VLOOKUP(A182,ATF!A:AA,27,FALSE))</f>
        <v>0</v>
      </c>
      <c r="BM182" s="280"/>
      <c r="BN182" s="288">
        <v>1</v>
      </c>
      <c r="BO182" s="68">
        <f t="shared" si="21"/>
        <v>0</v>
      </c>
      <c r="BP182" s="289" t="str">
        <f t="shared" si="22"/>
        <v>Weinstein</v>
      </c>
      <c r="BQ182" s="290">
        <f t="shared" si="23"/>
        <v>0</v>
      </c>
      <c r="BR182" s="291"/>
      <c r="BS182" s="292" t="str">
        <f t="shared" si="24"/>
        <v/>
      </c>
    </row>
    <row r="183" spans="1:71" ht="13.9" x14ac:dyDescent="0.4">
      <c r="A183" s="284" t="s">
        <v>520</v>
      </c>
      <c r="B183" s="693" t="s">
        <v>521</v>
      </c>
      <c r="C183" s="521">
        <v>0</v>
      </c>
      <c r="D183" s="285">
        <f>IF(ISNA(VLOOKUP(A183,'BL1'!A:R,18,FALSE)),0,VLOOKUP(A183,'BL1'!A:R,18,FALSE))</f>
        <v>0</v>
      </c>
      <c r="E183" s="286"/>
      <c r="F183" s="285">
        <f>IF(ISNA(VLOOKUP(A183,'BL2'!A:R,18,FALSE)),0,VLOOKUP(A183,'BL2'!A:R,18,FALSE))</f>
        <v>0</v>
      </c>
      <c r="G183" s="287"/>
      <c r="H183" s="285">
        <f>IF(ISNA(VLOOKUP(A183,'BL3'!A:R,18,FALSE)),0,VLOOKUP(A183,'BL3'!A:R,18,FALSE))</f>
        <v>0</v>
      </c>
      <c r="I183" s="287"/>
      <c r="J183" s="285">
        <f>IF(ISNA(VLOOKUP(A183,'BL4'!A:R,18,FALSE)),0,VLOOKUP(A183,'BL4'!A:R,18,FALSE))</f>
        <v>0</v>
      </c>
      <c r="K183" s="287"/>
      <c r="L183" s="285">
        <f>IF(ISNA(VLOOKUP(A183,'BL5'!A:R,18,FALSE)),0,VLOOKUP(A183,'BL5'!A:R,18,FALSE))</f>
        <v>0</v>
      </c>
      <c r="M183" s="287"/>
      <c r="N183" s="285">
        <f>IF(ISNA(VLOOKUP(A183,'BL6'!A:R,18,FALSE)),0,VLOOKUP(A183,'BL6'!A:R,18,FALSE))</f>
        <v>0</v>
      </c>
      <c r="O183" s="287"/>
      <c r="P183" s="285">
        <f>IF(ISNA(VLOOKUP(A183,'BL7'!A:R,18,FALSE)),0,VLOOKUP(A183,'BL7'!A:R,18,FALSE))</f>
        <v>0</v>
      </c>
      <c r="Q183" s="287"/>
      <c r="R183" s="285">
        <f>IF(ISNA(VLOOKUP(A183,'BL8'!A:R,18,FALSE)),0,VLOOKUP(A183,'BL8'!A:R,18,FALSE))</f>
        <v>0</v>
      </c>
      <c r="S183" s="287"/>
      <c r="T183" s="285">
        <f>IF(ISNA(VLOOKUP(A183,'BL9'!A:R,18,FALSE)),0,VLOOKUP(A183,'BL9'!A:R,18,FALSE))</f>
        <v>0</v>
      </c>
      <c r="U183" s="287"/>
      <c r="V183" s="285">
        <f>IF(ISNA(VLOOKUP(A183,'BL10'!A:R,18,FALSE)),0,VLOOKUP(A183,'BL10'!A:R,18,FALSE))</f>
        <v>0</v>
      </c>
      <c r="W183" s="287"/>
      <c r="X183" s="285">
        <f>IF(ISNA(VLOOKUP(A183,'BL11'!A:R,18,FALSE)),0,VLOOKUP(A183,'BL11'!A:R,18,FALSE))</f>
        <v>0</v>
      </c>
      <c r="Y183" s="287"/>
      <c r="Z183" s="285">
        <f>IF(ISNA(VLOOKUP(A183,'BL12'!A:R,18,FALSE)),0,VLOOKUP(A183,'BL12'!A:R,18,FALSE))</f>
        <v>0</v>
      </c>
      <c r="AA183" s="287"/>
      <c r="AB183" s="285">
        <f>IF(ISNA(VLOOKUP(A183,'BL13'!A:R,18,FALSE)),0,VLOOKUP(A183,'BL13'!A:R,18,FALSE))</f>
        <v>0</v>
      </c>
      <c r="AC183" s="287"/>
      <c r="AD183" s="285">
        <f>IF(ISNA(VLOOKUP(A183,'BL14'!A:R,18,FALSE)),0,VLOOKUP(A183,'BL14'!A:R,18,FALSE))</f>
        <v>0</v>
      </c>
      <c r="AE183" s="287"/>
      <c r="AF183" s="285">
        <f>IF(ISNA(VLOOKUP(A183,'BL15'!A:R,18,FALSE)),0,VLOOKUP(A183,'BL15'!A:R,18,FALSE))</f>
        <v>0</v>
      </c>
      <c r="AG183" s="287"/>
      <c r="AH183" s="285">
        <f>IF(ISNA(VLOOKUP(A183,'BL16'!A:R,18,FALSE)),0,VLOOKUP(A183,'BL16'!A:R,18,FALSE))</f>
        <v>0</v>
      </c>
      <c r="AI183" s="287"/>
      <c r="AJ183" s="285">
        <f>IF(ISNA(VLOOKUP(A183,'BL17'!A:R,18,FALSE)),0,VLOOKUP(A183,'BL17'!A:R,18,FALSE))</f>
        <v>0</v>
      </c>
      <c r="AK183" s="287"/>
      <c r="AL183" s="285">
        <f>IF(ISNA(VLOOKUP(A183,'BL18'!A:R,18,FALSE)),0,VLOOKUP(A183,'BL18'!A:R,18,FALSE))</f>
        <v>0</v>
      </c>
      <c r="AM183" s="287"/>
      <c r="AN183" s="285">
        <f>IF(ISNA(VLOOKUP(A183,'BL19'!A:R,18,FALSE)),0,VLOOKUP(A183,'BL19'!A:R,18,FALSE))</f>
        <v>0</v>
      </c>
      <c r="AO183" s="287"/>
      <c r="AP183" s="285">
        <f>IF(ISNA(VLOOKUP(A183,'BL20'!A:R,18,FALSE)),0,VLOOKUP(A183,'BL20'!A:R,18,FALSE))</f>
        <v>0</v>
      </c>
      <c r="AQ183" s="287"/>
      <c r="AR183" s="285">
        <f>IF(ISNA(VLOOKUP(A183,'BL21'!A:R,18,FALSE)),0,VLOOKUP(A183,'BL21'!A:R,18,FALSE))</f>
        <v>0</v>
      </c>
      <c r="AS183" s="287"/>
      <c r="AT183" s="285">
        <f>IF(ISNA(VLOOKUP(A183,'BL22'!A:R,18,FALSE)),0,VLOOKUP(A183,'BL22'!A:R,18,FALSE))</f>
        <v>0</v>
      </c>
      <c r="AU183" s="287"/>
      <c r="AV183" s="285">
        <f>IF(ISNA(VLOOKUP(A183,'BL23'!A:R,18,FALSE)),0,VLOOKUP(A183,'BL23'!A:R,18,FALSE))</f>
        <v>0</v>
      </c>
      <c r="AW183" s="287"/>
      <c r="AX183" s="285">
        <f>IF(ISNA(VLOOKUP(A183,'BL24'!A:R,18,FALSE)),0,VLOOKUP(A183,'BL24'!A:R,18,FALSE))</f>
        <v>0</v>
      </c>
      <c r="AY183" s="287"/>
      <c r="AZ183" s="285">
        <f>IF(ISNA(VLOOKUP(A183,'BL25'!A:R,18,FALSE)),0,VLOOKUP(A183,'BL25'!A:R,18,FALSE))</f>
        <v>0</v>
      </c>
      <c r="BA183" s="287"/>
      <c r="BB183" s="285">
        <f>IF(ISNA(VLOOKUP(A183,'BL26'!A:R,18,FALSE)),0,VLOOKUP(A183,'BL26'!A:R,18,FALSE))</f>
        <v>0</v>
      </c>
      <c r="BC183" s="287"/>
      <c r="BD183" s="285">
        <f>IF(ISNA(VLOOKUP(A183,'BL27'!A:R,18,FALSE)),0,VLOOKUP(A183,'BL27'!A:R,18,FALSE))</f>
        <v>0</v>
      </c>
      <c r="BE183" s="287"/>
      <c r="BF183" s="285">
        <f>IF(ISNA(VLOOKUP(A183,'BL28'!A:R,18,FALSE)),0,VLOOKUP(A183,'BL28'!A:R,18,FALSE))</f>
        <v>0</v>
      </c>
      <c r="BG183" s="287"/>
      <c r="BH183" s="285">
        <f>IF(ISNA(VLOOKUP(A183,'BL29'!A:R,18,FALSE)),0,VLOOKUP(A183,'BL29'!A:R,18,FALSE))</f>
        <v>0</v>
      </c>
      <c r="BI183" s="287"/>
      <c r="BJ183" s="285">
        <f>IF(ISNA(VLOOKUP(A183,'BL30'!A:R,18,FALSE)),0,VLOOKUP(A183,'BL30'!A:R,18,FALSE))</f>
        <v>0</v>
      </c>
      <c r="BK183" s="287"/>
      <c r="BL183" s="285">
        <f>IF(ISNA(VLOOKUP(A183,ATF!A:AA,27,FALSE)),0,VLOOKUP(A183,ATF!A:AA,27,FALSE))</f>
        <v>0</v>
      </c>
      <c r="BM183" s="280"/>
      <c r="BN183" s="288">
        <v>1</v>
      </c>
      <c r="BO183" s="68">
        <f t="shared" si="21"/>
        <v>0</v>
      </c>
      <c r="BP183" s="289" t="str">
        <f t="shared" si="22"/>
        <v>WHO</v>
      </c>
      <c r="BQ183" s="290">
        <f t="shared" si="23"/>
        <v>0</v>
      </c>
      <c r="BR183" s="291"/>
      <c r="BS183" s="292" t="str">
        <f t="shared" si="24"/>
        <v/>
      </c>
    </row>
    <row r="184" spans="1:71" ht="13.9" x14ac:dyDescent="0.4">
      <c r="A184" s="284" t="s">
        <v>179</v>
      </c>
      <c r="B184" s="699" t="s">
        <v>452</v>
      </c>
      <c r="C184" s="521">
        <v>13.1</v>
      </c>
      <c r="D184" s="285">
        <f>IF(ISNA(VLOOKUP(A184,'BL1'!A:R,18,FALSE)),0,VLOOKUP(A184,'BL1'!A:R,18,FALSE))</f>
        <v>0</v>
      </c>
      <c r="E184" s="286"/>
      <c r="F184" s="285">
        <f>IF(ISNA(VLOOKUP(A184,'BL2'!A:R,18,FALSE)),0,VLOOKUP(A184,'BL2'!A:R,18,FALSE))</f>
        <v>0</v>
      </c>
      <c r="G184" s="287"/>
      <c r="H184" s="285">
        <f>IF(ISNA(VLOOKUP(A184,'BL3'!A:R,18,FALSE)),0,VLOOKUP(A184,'BL3'!A:R,18,FALSE))</f>
        <v>0</v>
      </c>
      <c r="I184" s="287"/>
      <c r="J184" s="285">
        <f>IF(ISNA(VLOOKUP(A184,'BL4'!A:R,18,FALSE)),0,VLOOKUP(A184,'BL4'!A:R,18,FALSE))</f>
        <v>0</v>
      </c>
      <c r="K184" s="287"/>
      <c r="L184" s="285">
        <f>IF(ISNA(VLOOKUP(A184,'BL5'!A:R,18,FALSE)),0,VLOOKUP(A184,'BL5'!A:R,18,FALSE))</f>
        <v>0</v>
      </c>
      <c r="M184" s="287"/>
      <c r="N184" s="285">
        <f>IF(ISNA(VLOOKUP(A184,'BL6'!A:R,18,FALSE)),0,VLOOKUP(A184,'BL6'!A:R,18,FALSE))</f>
        <v>0</v>
      </c>
      <c r="O184" s="287"/>
      <c r="P184" s="285">
        <f>IF(ISNA(VLOOKUP(A184,'BL7'!A:R,18,FALSE)),0,VLOOKUP(A184,'BL7'!A:R,18,FALSE))</f>
        <v>0</v>
      </c>
      <c r="Q184" s="287"/>
      <c r="R184" s="285">
        <f>IF(ISNA(VLOOKUP(A184,'BL8'!A:R,18,FALSE)),0,VLOOKUP(A184,'BL8'!A:R,18,FALSE))</f>
        <v>0</v>
      </c>
      <c r="S184" s="287"/>
      <c r="T184" s="285">
        <f>IF(ISNA(VLOOKUP(A184,'BL9'!A:R,18,FALSE)),0,VLOOKUP(A184,'BL9'!A:R,18,FALSE))</f>
        <v>0</v>
      </c>
      <c r="U184" s="287"/>
      <c r="V184" s="285">
        <f>IF(ISNA(VLOOKUP(A184,'BL10'!A:R,18,FALSE)),0,VLOOKUP(A184,'BL10'!A:R,18,FALSE))</f>
        <v>0</v>
      </c>
      <c r="W184" s="287"/>
      <c r="X184" s="285">
        <f>IF(ISNA(VLOOKUP(A184,'BL11'!A:R,18,FALSE)),0,VLOOKUP(A184,'BL11'!A:R,18,FALSE))</f>
        <v>0</v>
      </c>
      <c r="Y184" s="287"/>
      <c r="Z184" s="285">
        <f>IF(ISNA(VLOOKUP(A184,'BL12'!A:R,18,FALSE)),0,VLOOKUP(A184,'BL12'!A:R,18,FALSE))</f>
        <v>0</v>
      </c>
      <c r="AA184" s="287"/>
      <c r="AB184" s="285">
        <f>IF(ISNA(VLOOKUP(A184,'BL13'!A:R,18,FALSE)),0,VLOOKUP(A184,'BL13'!A:R,18,FALSE))</f>
        <v>0</v>
      </c>
      <c r="AC184" s="287"/>
      <c r="AD184" s="285">
        <f>IF(ISNA(VLOOKUP(A184,'BL14'!A:R,18,FALSE)),0,VLOOKUP(A184,'BL14'!A:R,18,FALSE))</f>
        <v>0</v>
      </c>
      <c r="AE184" s="287"/>
      <c r="AF184" s="285">
        <f>IF(ISNA(VLOOKUP(A184,'BL15'!A:R,18,FALSE)),0,VLOOKUP(A184,'BL15'!A:R,18,FALSE))</f>
        <v>0</v>
      </c>
      <c r="AG184" s="287"/>
      <c r="AH184" s="285">
        <f>IF(ISNA(VLOOKUP(A184,'BL16'!A:R,18,FALSE)),0,VLOOKUP(A184,'BL16'!A:R,18,FALSE))</f>
        <v>0</v>
      </c>
      <c r="AI184" s="287"/>
      <c r="AJ184" s="285">
        <f>IF(ISNA(VLOOKUP(A184,'BL17'!A:R,18,FALSE)),0,VLOOKUP(A184,'BL17'!A:R,18,FALSE))</f>
        <v>0</v>
      </c>
      <c r="AK184" s="287"/>
      <c r="AL184" s="285">
        <f>IF(ISNA(VLOOKUP(A184,'BL18'!A:R,18,FALSE)),0,VLOOKUP(A184,'BL18'!A:R,18,FALSE))</f>
        <v>0</v>
      </c>
      <c r="AM184" s="287"/>
      <c r="AN184" s="285">
        <f>IF(ISNA(VLOOKUP(A184,'BL19'!A:R,18,FALSE)),0,VLOOKUP(A184,'BL19'!A:R,18,FALSE))</f>
        <v>0</v>
      </c>
      <c r="AO184" s="287"/>
      <c r="AP184" s="285">
        <f>IF(ISNA(VLOOKUP(A184,'BL20'!A:R,18,FALSE)),0,VLOOKUP(A184,'BL20'!A:R,18,FALSE))</f>
        <v>0</v>
      </c>
      <c r="AQ184" s="287"/>
      <c r="AR184" s="285">
        <f>IF(ISNA(VLOOKUP(A184,'BL21'!A:R,18,FALSE)),0,VLOOKUP(A184,'BL21'!A:R,18,FALSE))</f>
        <v>0</v>
      </c>
      <c r="AS184" s="287"/>
      <c r="AT184" s="285">
        <f>IF(ISNA(VLOOKUP(A184,'BL22'!A:R,18,FALSE)),0,VLOOKUP(A184,'BL22'!A:R,18,FALSE))</f>
        <v>0</v>
      </c>
      <c r="AU184" s="287"/>
      <c r="AV184" s="285">
        <f>IF(ISNA(VLOOKUP(A184,'BL23'!A:R,18,FALSE)),0,VLOOKUP(A184,'BL23'!A:R,18,FALSE))</f>
        <v>0</v>
      </c>
      <c r="AW184" s="287"/>
      <c r="AX184" s="285">
        <f>IF(ISNA(VLOOKUP(A184,'BL24'!A:R,18,FALSE)),0,VLOOKUP(A184,'BL24'!A:R,18,FALSE))</f>
        <v>0</v>
      </c>
      <c r="AY184" s="287"/>
      <c r="AZ184" s="285">
        <f>IF(ISNA(VLOOKUP(A184,'BL25'!A:R,18,FALSE)),0,VLOOKUP(A184,'BL25'!A:R,18,FALSE))</f>
        <v>0</v>
      </c>
      <c r="BA184" s="287"/>
      <c r="BB184" s="285">
        <f>IF(ISNA(VLOOKUP(A184,'BL26'!A:R,18,FALSE)),0,VLOOKUP(A184,'BL26'!A:R,18,FALSE))</f>
        <v>0</v>
      </c>
      <c r="BC184" s="287"/>
      <c r="BD184" s="285">
        <f>IF(ISNA(VLOOKUP(A184,'BL27'!A:R,18,FALSE)),0,VLOOKUP(A184,'BL27'!A:R,18,FALSE))</f>
        <v>0</v>
      </c>
      <c r="BE184" s="287"/>
      <c r="BF184" s="285">
        <f>IF(ISNA(VLOOKUP(A184,'BL28'!A:R,18,FALSE)),0,VLOOKUP(A184,'BL28'!A:R,18,FALSE))</f>
        <v>0</v>
      </c>
      <c r="BG184" s="287"/>
      <c r="BH184" s="285">
        <f>IF(ISNA(VLOOKUP(A184,'BL29'!A:R,18,FALSE)),0,VLOOKUP(A184,'BL29'!A:R,18,FALSE))</f>
        <v>0</v>
      </c>
      <c r="BI184" s="287"/>
      <c r="BJ184" s="285">
        <f>IF(ISNA(VLOOKUP(A184,'BL30'!A:R,18,FALSE)),0,VLOOKUP(A184,'BL30'!A:R,18,FALSE))</f>
        <v>0</v>
      </c>
      <c r="BK184" s="287"/>
      <c r="BL184" s="285">
        <f>IF(ISNA(VLOOKUP(A184,ATF!A:AA,27,FALSE)),0,VLOOKUP(A184,ATF!A:AA,27,FALSE))</f>
        <v>0</v>
      </c>
      <c r="BM184" s="280"/>
      <c r="BN184" s="288">
        <v>1</v>
      </c>
      <c r="BO184" s="68">
        <f t="shared" si="21"/>
        <v>13.1</v>
      </c>
      <c r="BP184" s="289" t="str">
        <f t="shared" si="22"/>
        <v>Wieland</v>
      </c>
      <c r="BQ184" s="290">
        <f t="shared" si="23"/>
        <v>-13.1</v>
      </c>
      <c r="BR184" s="291"/>
      <c r="BS184" s="292" t="str">
        <f t="shared" si="24"/>
        <v/>
      </c>
    </row>
    <row r="185" spans="1:71" ht="13.9" x14ac:dyDescent="0.4">
      <c r="A185" s="284" t="s">
        <v>484</v>
      </c>
      <c r="B185" s="693" t="s">
        <v>482</v>
      </c>
      <c r="C185" s="521">
        <v>-14.909999999999997</v>
      </c>
      <c r="D185" s="285">
        <f>IF(ISNA(VLOOKUP(A185,'BL1'!A:R,18,FALSE)),0,VLOOKUP(A185,'BL1'!A:R,18,FALSE))</f>
        <v>0</v>
      </c>
      <c r="E185" s="286"/>
      <c r="F185" s="285">
        <f>IF(ISNA(VLOOKUP(A185,'BL2'!A:R,18,FALSE)),0,VLOOKUP(A185,'BL2'!A:R,18,FALSE))</f>
        <v>0</v>
      </c>
      <c r="G185" s="287"/>
      <c r="H185" s="285">
        <f>IF(ISNA(VLOOKUP(A185,'BL3'!A:R,18,FALSE)),0,VLOOKUP(A185,'BL3'!A:R,18,FALSE))</f>
        <v>0</v>
      </c>
      <c r="I185" s="287"/>
      <c r="J185" s="285">
        <f>IF(ISNA(VLOOKUP(A185,'BL4'!A:R,18,FALSE)),0,VLOOKUP(A185,'BL4'!A:R,18,FALSE))</f>
        <v>0</v>
      </c>
      <c r="K185" s="287"/>
      <c r="L185" s="285">
        <f>IF(ISNA(VLOOKUP(A185,'BL5'!A:R,18,FALSE)),0,VLOOKUP(A185,'BL5'!A:R,18,FALSE))</f>
        <v>0</v>
      </c>
      <c r="M185" s="287"/>
      <c r="N185" s="285">
        <f>IF(ISNA(VLOOKUP(A185,'BL6'!A:R,18,FALSE)),0,VLOOKUP(A185,'BL6'!A:R,18,FALSE))</f>
        <v>0</v>
      </c>
      <c r="O185" s="287"/>
      <c r="P185" s="285">
        <f>IF(ISNA(VLOOKUP(A185,'BL7'!A:R,18,FALSE)),0,VLOOKUP(A185,'BL7'!A:R,18,FALSE))</f>
        <v>0</v>
      </c>
      <c r="Q185" s="287"/>
      <c r="R185" s="285">
        <f>IF(ISNA(VLOOKUP(A185,'BL8'!A:R,18,FALSE)),0,VLOOKUP(A185,'BL8'!A:R,18,FALSE))</f>
        <v>0</v>
      </c>
      <c r="S185" s="287"/>
      <c r="T185" s="285">
        <f>IF(ISNA(VLOOKUP(A185,'BL9'!A:R,18,FALSE)),0,VLOOKUP(A185,'BL9'!A:R,18,FALSE))</f>
        <v>0</v>
      </c>
      <c r="U185" s="287"/>
      <c r="V185" s="285">
        <f>IF(ISNA(VLOOKUP(A185,'BL10'!A:R,18,FALSE)),0,VLOOKUP(A185,'BL10'!A:R,18,FALSE))</f>
        <v>0</v>
      </c>
      <c r="W185" s="287"/>
      <c r="X185" s="285">
        <f>IF(ISNA(VLOOKUP(A185,'BL11'!A:R,18,FALSE)),0,VLOOKUP(A185,'BL11'!A:R,18,FALSE))</f>
        <v>0</v>
      </c>
      <c r="Y185" s="287"/>
      <c r="Z185" s="285">
        <f>IF(ISNA(VLOOKUP(A185,'BL12'!A:R,18,FALSE)),0,VLOOKUP(A185,'BL12'!A:R,18,FALSE))</f>
        <v>0</v>
      </c>
      <c r="AA185" s="287"/>
      <c r="AB185" s="285">
        <f>IF(ISNA(VLOOKUP(A185,'BL13'!A:R,18,FALSE)),0,VLOOKUP(A185,'BL13'!A:R,18,FALSE))</f>
        <v>0</v>
      </c>
      <c r="AC185" s="287"/>
      <c r="AD185" s="285">
        <f>IF(ISNA(VLOOKUP(A185,'BL14'!A:R,18,FALSE)),0,VLOOKUP(A185,'BL14'!A:R,18,FALSE))</f>
        <v>0</v>
      </c>
      <c r="AE185" s="287"/>
      <c r="AF185" s="285">
        <f>IF(ISNA(VLOOKUP(A185,'BL15'!A:R,18,FALSE)),0,VLOOKUP(A185,'BL15'!A:R,18,FALSE))</f>
        <v>0</v>
      </c>
      <c r="AG185" s="287"/>
      <c r="AH185" s="285">
        <f>IF(ISNA(VLOOKUP(A185,'BL16'!A:R,18,FALSE)),0,VLOOKUP(A185,'BL16'!A:R,18,FALSE))</f>
        <v>0</v>
      </c>
      <c r="AI185" s="287"/>
      <c r="AJ185" s="285">
        <f>IF(ISNA(VLOOKUP(A185,'BL17'!A:R,18,FALSE)),0,VLOOKUP(A185,'BL17'!A:R,18,FALSE))</f>
        <v>0</v>
      </c>
      <c r="AK185" s="287"/>
      <c r="AL185" s="285">
        <f>IF(ISNA(VLOOKUP(A185,'BL18'!A:R,18,FALSE)),0,VLOOKUP(A185,'BL18'!A:R,18,FALSE))</f>
        <v>0</v>
      </c>
      <c r="AM185" s="287"/>
      <c r="AN185" s="285">
        <f>IF(ISNA(VLOOKUP(A185,'BL19'!A:R,18,FALSE)),0,VLOOKUP(A185,'BL19'!A:R,18,FALSE))</f>
        <v>0</v>
      </c>
      <c r="AO185" s="287"/>
      <c r="AP185" s="285">
        <f>IF(ISNA(VLOOKUP(A185,'BL20'!A:R,18,FALSE)),0,VLOOKUP(A185,'BL20'!A:R,18,FALSE))</f>
        <v>0</v>
      </c>
      <c r="AQ185" s="287"/>
      <c r="AR185" s="285">
        <f>IF(ISNA(VLOOKUP(A185,'BL21'!A:R,18,FALSE)),0,VLOOKUP(A185,'BL21'!A:R,18,FALSE))</f>
        <v>0</v>
      </c>
      <c r="AS185" s="287"/>
      <c r="AT185" s="285">
        <f>IF(ISNA(VLOOKUP(A185,'BL22'!A:R,18,FALSE)),0,VLOOKUP(A185,'BL22'!A:R,18,FALSE))</f>
        <v>0</v>
      </c>
      <c r="AU185" s="287"/>
      <c r="AV185" s="285">
        <f>IF(ISNA(VLOOKUP(A185,'BL23'!A:R,18,FALSE)),0,VLOOKUP(A185,'BL23'!A:R,18,FALSE))</f>
        <v>0</v>
      </c>
      <c r="AW185" s="287"/>
      <c r="AX185" s="285">
        <f>IF(ISNA(VLOOKUP(A185,'BL24'!A:R,18,FALSE)),0,VLOOKUP(A185,'BL24'!A:R,18,FALSE))</f>
        <v>0</v>
      </c>
      <c r="AY185" s="287"/>
      <c r="AZ185" s="285">
        <f>IF(ISNA(VLOOKUP(A185,'BL25'!A:R,18,FALSE)),0,VLOOKUP(A185,'BL25'!A:R,18,FALSE))</f>
        <v>0</v>
      </c>
      <c r="BA185" s="287"/>
      <c r="BB185" s="285">
        <f>IF(ISNA(VLOOKUP(A185,'BL26'!A:R,18,FALSE)),0,VLOOKUP(A185,'BL26'!A:R,18,FALSE))</f>
        <v>0</v>
      </c>
      <c r="BC185" s="287"/>
      <c r="BD185" s="285">
        <f>IF(ISNA(VLOOKUP(A185,'BL27'!A:R,18,FALSE)),0,VLOOKUP(A185,'BL27'!A:R,18,FALSE))</f>
        <v>0</v>
      </c>
      <c r="BE185" s="287"/>
      <c r="BF185" s="285">
        <f>IF(ISNA(VLOOKUP(A185,'BL28'!A:R,18,FALSE)),0,VLOOKUP(A185,'BL28'!A:R,18,FALSE))</f>
        <v>0</v>
      </c>
      <c r="BG185" s="287"/>
      <c r="BH185" s="285">
        <f>IF(ISNA(VLOOKUP(A185,'BL29'!A:R,18,FALSE)),0,VLOOKUP(A185,'BL29'!A:R,18,FALSE))</f>
        <v>0</v>
      </c>
      <c r="BI185" s="287"/>
      <c r="BJ185" s="285">
        <f>IF(ISNA(VLOOKUP(A185,'BL30'!A:R,18,FALSE)),0,VLOOKUP(A185,'BL30'!A:R,18,FALSE))</f>
        <v>0</v>
      </c>
      <c r="BK185" s="287"/>
      <c r="BL185" s="285">
        <f>IF(ISNA(VLOOKUP(A185,ATF!A:AA,27,FALSE)),0,VLOOKUP(A185,ATF!A:AA,27,FALSE))</f>
        <v>0</v>
      </c>
      <c r="BM185" s="280"/>
      <c r="BN185" s="288">
        <v>1</v>
      </c>
      <c r="BO185" s="68">
        <f t="shared" si="21"/>
        <v>-14.909999999999997</v>
      </c>
      <c r="BP185" s="289" t="str">
        <f t="shared" si="22"/>
        <v>Winchester</v>
      </c>
      <c r="BQ185" s="290">
        <f t="shared" si="23"/>
        <v>14.909999999999997</v>
      </c>
      <c r="BR185" s="291" t="s">
        <v>294</v>
      </c>
      <c r="BS185" s="292" t="str">
        <f t="shared" si="24"/>
        <v/>
      </c>
    </row>
    <row r="186" spans="1:71" ht="13.9" x14ac:dyDescent="0.4">
      <c r="A186" s="284" t="s">
        <v>309</v>
      </c>
      <c r="B186" s="699" t="s">
        <v>453</v>
      </c>
      <c r="C186" s="521">
        <v>-250.12</v>
      </c>
      <c r="D186" s="285">
        <f>IF(ISNA(VLOOKUP(A186,'BL1'!A:R,18,FALSE)),0,VLOOKUP(A186,'BL1'!A:R,18,FALSE))</f>
        <v>0</v>
      </c>
      <c r="E186" s="286"/>
      <c r="F186" s="285">
        <f>IF(ISNA(VLOOKUP(A186,'BL2'!A:R,18,FALSE)),0,VLOOKUP(A186,'BL2'!A:R,18,FALSE))</f>
        <v>0</v>
      </c>
      <c r="G186" s="287"/>
      <c r="H186" s="285">
        <f>IF(ISNA(VLOOKUP(A186,'BL3'!A:R,18,FALSE)),0,VLOOKUP(A186,'BL3'!A:R,18,FALSE))</f>
        <v>0</v>
      </c>
      <c r="I186" s="287"/>
      <c r="J186" s="285">
        <f>IF(ISNA(VLOOKUP(A186,'BL4'!A:R,18,FALSE)),0,VLOOKUP(A186,'BL4'!A:R,18,FALSE))</f>
        <v>0</v>
      </c>
      <c r="K186" s="287"/>
      <c r="L186" s="285">
        <f>IF(ISNA(VLOOKUP(A186,'BL5'!A:R,18,FALSE)),0,VLOOKUP(A186,'BL5'!A:R,18,FALSE))</f>
        <v>0</v>
      </c>
      <c r="M186" s="287"/>
      <c r="N186" s="285">
        <f>IF(ISNA(VLOOKUP(A186,'BL6'!A:R,18,FALSE)),0,VLOOKUP(A186,'BL6'!A:R,18,FALSE))</f>
        <v>0</v>
      </c>
      <c r="O186" s="287"/>
      <c r="P186" s="285">
        <f>IF(ISNA(VLOOKUP(A186,'BL7'!A:R,18,FALSE)),0,VLOOKUP(A186,'BL7'!A:R,18,FALSE))</f>
        <v>0</v>
      </c>
      <c r="Q186" s="287"/>
      <c r="R186" s="285">
        <f>IF(ISNA(VLOOKUP(A186,'BL8'!A:R,18,FALSE)),0,VLOOKUP(A186,'BL8'!A:R,18,FALSE))</f>
        <v>0</v>
      </c>
      <c r="S186" s="287"/>
      <c r="T186" s="285">
        <f>IF(ISNA(VLOOKUP(A186,'BL9'!A:R,18,FALSE)),0,VLOOKUP(A186,'BL9'!A:R,18,FALSE))</f>
        <v>0</v>
      </c>
      <c r="U186" s="287"/>
      <c r="V186" s="285">
        <f>IF(ISNA(VLOOKUP(A186,'BL10'!A:R,18,FALSE)),0,VLOOKUP(A186,'BL10'!A:R,18,FALSE))</f>
        <v>0</v>
      </c>
      <c r="W186" s="287"/>
      <c r="X186" s="285">
        <f>IF(ISNA(VLOOKUP(A186,'BL11'!A:R,18,FALSE)),0,VLOOKUP(A186,'BL11'!A:R,18,FALSE))</f>
        <v>0</v>
      </c>
      <c r="Y186" s="287"/>
      <c r="Z186" s="285">
        <f>IF(ISNA(VLOOKUP(A186,'BL12'!A:R,18,FALSE)),0,VLOOKUP(A186,'BL12'!A:R,18,FALSE))</f>
        <v>0</v>
      </c>
      <c r="AA186" s="287"/>
      <c r="AB186" s="285">
        <f>IF(ISNA(VLOOKUP(A186,'BL13'!A:R,18,FALSE)),0,VLOOKUP(A186,'BL13'!A:R,18,FALSE))</f>
        <v>0</v>
      </c>
      <c r="AC186" s="287"/>
      <c r="AD186" s="285">
        <f>IF(ISNA(VLOOKUP(A186,'BL14'!A:R,18,FALSE)),0,VLOOKUP(A186,'BL14'!A:R,18,FALSE))</f>
        <v>0</v>
      </c>
      <c r="AE186" s="287"/>
      <c r="AF186" s="285">
        <f>IF(ISNA(VLOOKUP(A186,'BL15'!A:R,18,FALSE)),0,VLOOKUP(A186,'BL15'!A:R,18,FALSE))</f>
        <v>0</v>
      </c>
      <c r="AG186" s="287"/>
      <c r="AH186" s="285">
        <f>IF(ISNA(VLOOKUP(A186,'BL16'!A:R,18,FALSE)),0,VLOOKUP(A186,'BL16'!A:R,18,FALSE))</f>
        <v>0</v>
      </c>
      <c r="AI186" s="287"/>
      <c r="AJ186" s="285">
        <f>IF(ISNA(VLOOKUP(A186,'BL17'!A:R,18,FALSE)),0,VLOOKUP(A186,'BL17'!A:R,18,FALSE))</f>
        <v>0</v>
      </c>
      <c r="AK186" s="287"/>
      <c r="AL186" s="285">
        <f>IF(ISNA(VLOOKUP(A186,'BL18'!A:R,18,FALSE)),0,VLOOKUP(A186,'BL18'!A:R,18,FALSE))</f>
        <v>0</v>
      </c>
      <c r="AM186" s="287"/>
      <c r="AN186" s="285">
        <f>IF(ISNA(VLOOKUP(A186,'BL19'!A:R,18,FALSE)),0,VLOOKUP(A186,'BL19'!A:R,18,FALSE))</f>
        <v>0</v>
      </c>
      <c r="AO186" s="287"/>
      <c r="AP186" s="285">
        <f>IF(ISNA(VLOOKUP(A186,'BL20'!A:R,18,FALSE)),0,VLOOKUP(A186,'BL20'!A:R,18,FALSE))</f>
        <v>0</v>
      </c>
      <c r="AQ186" s="287"/>
      <c r="AR186" s="285">
        <f>IF(ISNA(VLOOKUP(A186,'BL21'!A:R,18,FALSE)),0,VLOOKUP(A186,'BL21'!A:R,18,FALSE))</f>
        <v>0</v>
      </c>
      <c r="AS186" s="287"/>
      <c r="AT186" s="285">
        <f>IF(ISNA(VLOOKUP(A186,'BL22'!A:R,18,FALSE)),0,VLOOKUP(A186,'BL22'!A:R,18,FALSE))</f>
        <v>0</v>
      </c>
      <c r="AU186" s="287"/>
      <c r="AV186" s="285">
        <f>IF(ISNA(VLOOKUP(A186,'BL23'!A:R,18,FALSE)),0,VLOOKUP(A186,'BL23'!A:R,18,FALSE))</f>
        <v>0</v>
      </c>
      <c r="AW186" s="287"/>
      <c r="AX186" s="285">
        <f>IF(ISNA(VLOOKUP(A186,'BL24'!A:R,18,FALSE)),0,VLOOKUP(A186,'BL24'!A:R,18,FALSE))</f>
        <v>0</v>
      </c>
      <c r="AY186" s="287"/>
      <c r="AZ186" s="285">
        <f>IF(ISNA(VLOOKUP(A186,'BL25'!A:R,18,FALSE)),0,VLOOKUP(A186,'BL25'!A:R,18,FALSE))</f>
        <v>0</v>
      </c>
      <c r="BA186" s="287"/>
      <c r="BB186" s="285">
        <f>IF(ISNA(VLOOKUP(A186,'BL26'!A:R,18,FALSE)),0,VLOOKUP(A186,'BL26'!A:R,18,FALSE))</f>
        <v>0</v>
      </c>
      <c r="BC186" s="287"/>
      <c r="BD186" s="285">
        <f>IF(ISNA(VLOOKUP(A186,'BL27'!A:R,18,FALSE)),0,VLOOKUP(A186,'BL27'!A:R,18,FALSE))</f>
        <v>0</v>
      </c>
      <c r="BE186" s="287"/>
      <c r="BF186" s="285">
        <f>IF(ISNA(VLOOKUP(A186,'BL28'!A:R,18,FALSE)),0,VLOOKUP(A186,'BL28'!A:R,18,FALSE))</f>
        <v>0</v>
      </c>
      <c r="BG186" s="287"/>
      <c r="BH186" s="285">
        <f>IF(ISNA(VLOOKUP(A186,'BL29'!A:R,18,FALSE)),0,VLOOKUP(A186,'BL29'!A:R,18,FALSE))</f>
        <v>0</v>
      </c>
      <c r="BI186" s="287"/>
      <c r="BJ186" s="285">
        <f>IF(ISNA(VLOOKUP(A186,'BL30'!A:R,18,FALSE)),0,VLOOKUP(A186,'BL30'!A:R,18,FALSE))</f>
        <v>0</v>
      </c>
      <c r="BK186" s="287"/>
      <c r="BL186" s="285">
        <f>IF(ISNA(VLOOKUP(A186,ATF!A:AA,27,FALSE)),0,VLOOKUP(A186,ATF!A:AA,27,FALSE))</f>
        <v>0</v>
      </c>
      <c r="BM186" s="280"/>
      <c r="BN186" s="288">
        <v>1</v>
      </c>
      <c r="BO186" s="68">
        <f t="shared" si="21"/>
        <v>-250.12</v>
      </c>
      <c r="BP186" s="289" t="str">
        <f t="shared" si="22"/>
        <v>Wü</v>
      </c>
      <c r="BQ186" s="290">
        <f t="shared" si="23"/>
        <v>250.12</v>
      </c>
      <c r="BR186" s="291"/>
      <c r="BS186" s="292" t="str">
        <f t="shared" si="24"/>
        <v/>
      </c>
    </row>
    <row r="187" spans="1:71" ht="13.9" x14ac:dyDescent="0.4">
      <c r="A187" s="284" t="s">
        <v>180</v>
      </c>
      <c r="B187" s="699" t="s">
        <v>454</v>
      </c>
      <c r="C187" s="521">
        <v>-10.199999999999999</v>
      </c>
      <c r="D187" s="285">
        <f>IF(ISNA(VLOOKUP(A187,'BL1'!A:R,18,FALSE)),0,VLOOKUP(A187,'BL1'!A:R,18,FALSE))</f>
        <v>0</v>
      </c>
      <c r="E187" s="286"/>
      <c r="F187" s="285">
        <f>IF(ISNA(VLOOKUP(A187,'BL2'!A:R,18,FALSE)),0,VLOOKUP(A187,'BL2'!A:R,18,FALSE))</f>
        <v>0</v>
      </c>
      <c r="G187" s="287"/>
      <c r="H187" s="285">
        <f>IF(ISNA(VLOOKUP(A187,'BL3'!A:R,18,FALSE)),0,VLOOKUP(A187,'BL3'!A:R,18,FALSE))</f>
        <v>0</v>
      </c>
      <c r="I187" s="287"/>
      <c r="J187" s="285">
        <f>IF(ISNA(VLOOKUP(A187,'BL4'!A:R,18,FALSE)),0,VLOOKUP(A187,'BL4'!A:R,18,FALSE))</f>
        <v>0</v>
      </c>
      <c r="K187" s="287"/>
      <c r="L187" s="285">
        <f>IF(ISNA(VLOOKUP(A187,'BL5'!A:R,18,FALSE)),0,VLOOKUP(A187,'BL5'!A:R,18,FALSE))</f>
        <v>0</v>
      </c>
      <c r="M187" s="287"/>
      <c r="N187" s="285">
        <f>IF(ISNA(VLOOKUP(A187,'BL6'!A:R,18,FALSE)),0,VLOOKUP(A187,'BL6'!A:R,18,FALSE))</f>
        <v>0</v>
      </c>
      <c r="O187" s="287"/>
      <c r="P187" s="285">
        <f>IF(ISNA(VLOOKUP(A187,'BL7'!A:R,18,FALSE)),0,VLOOKUP(A187,'BL7'!A:R,18,FALSE))</f>
        <v>0</v>
      </c>
      <c r="Q187" s="287"/>
      <c r="R187" s="285">
        <f>IF(ISNA(VLOOKUP(A187,'BL8'!A:R,18,FALSE)),0,VLOOKUP(A187,'BL8'!A:R,18,FALSE))</f>
        <v>0</v>
      </c>
      <c r="S187" s="287"/>
      <c r="T187" s="285">
        <f>IF(ISNA(VLOOKUP(A187,'BL9'!A:R,18,FALSE)),0,VLOOKUP(A187,'BL9'!A:R,18,FALSE))</f>
        <v>0</v>
      </c>
      <c r="U187" s="287"/>
      <c r="V187" s="285">
        <f>IF(ISNA(VLOOKUP(A187,'BL10'!A:R,18,FALSE)),0,VLOOKUP(A187,'BL10'!A:R,18,FALSE))</f>
        <v>0</v>
      </c>
      <c r="W187" s="287"/>
      <c r="X187" s="285">
        <f>IF(ISNA(VLOOKUP(A187,'BL11'!A:R,18,FALSE)),0,VLOOKUP(A187,'BL11'!A:R,18,FALSE))</f>
        <v>0</v>
      </c>
      <c r="Y187" s="287"/>
      <c r="Z187" s="285">
        <f>IF(ISNA(VLOOKUP(A187,'BL12'!A:R,18,FALSE)),0,VLOOKUP(A187,'BL12'!A:R,18,FALSE))</f>
        <v>0</v>
      </c>
      <c r="AA187" s="287"/>
      <c r="AB187" s="285">
        <f>IF(ISNA(VLOOKUP(A187,'BL13'!A:R,18,FALSE)),0,VLOOKUP(A187,'BL13'!A:R,18,FALSE))</f>
        <v>0</v>
      </c>
      <c r="AC187" s="287"/>
      <c r="AD187" s="285">
        <f>IF(ISNA(VLOOKUP(A187,'BL14'!A:R,18,FALSE)),0,VLOOKUP(A187,'BL14'!A:R,18,FALSE))</f>
        <v>0</v>
      </c>
      <c r="AE187" s="287"/>
      <c r="AF187" s="285">
        <f>IF(ISNA(VLOOKUP(A187,'BL15'!A:R,18,FALSE)),0,VLOOKUP(A187,'BL15'!A:R,18,FALSE))</f>
        <v>0</v>
      </c>
      <c r="AG187" s="287"/>
      <c r="AH187" s="285">
        <f>IF(ISNA(VLOOKUP(A187,'BL16'!A:R,18,FALSE)),0,VLOOKUP(A187,'BL16'!A:R,18,FALSE))</f>
        <v>0</v>
      </c>
      <c r="AI187" s="287"/>
      <c r="AJ187" s="285">
        <f>IF(ISNA(VLOOKUP(A187,'BL17'!A:R,18,FALSE)),0,VLOOKUP(A187,'BL17'!A:R,18,FALSE))</f>
        <v>0</v>
      </c>
      <c r="AK187" s="287"/>
      <c r="AL187" s="285">
        <f>IF(ISNA(VLOOKUP(A187,'BL18'!A:R,18,FALSE)),0,VLOOKUP(A187,'BL18'!A:R,18,FALSE))</f>
        <v>0</v>
      </c>
      <c r="AM187" s="287"/>
      <c r="AN187" s="285">
        <f>IF(ISNA(VLOOKUP(A187,'BL19'!A:R,18,FALSE)),0,VLOOKUP(A187,'BL19'!A:R,18,FALSE))</f>
        <v>0</v>
      </c>
      <c r="AO187" s="287"/>
      <c r="AP187" s="285">
        <f>IF(ISNA(VLOOKUP(A187,'BL20'!A:R,18,FALSE)),0,VLOOKUP(A187,'BL20'!A:R,18,FALSE))</f>
        <v>0</v>
      </c>
      <c r="AQ187" s="287"/>
      <c r="AR187" s="285">
        <f>IF(ISNA(VLOOKUP(A187,'BL21'!A:R,18,FALSE)),0,VLOOKUP(A187,'BL21'!A:R,18,FALSE))</f>
        <v>0</v>
      </c>
      <c r="AS187" s="287"/>
      <c r="AT187" s="285">
        <f>IF(ISNA(VLOOKUP(A187,'BL22'!A:R,18,FALSE)),0,VLOOKUP(A187,'BL22'!A:R,18,FALSE))</f>
        <v>0</v>
      </c>
      <c r="AU187" s="287"/>
      <c r="AV187" s="285">
        <f>IF(ISNA(VLOOKUP(A187,'BL23'!A:R,18,FALSE)),0,VLOOKUP(A187,'BL23'!A:R,18,FALSE))</f>
        <v>0</v>
      </c>
      <c r="AW187" s="287"/>
      <c r="AX187" s="285">
        <f>IF(ISNA(VLOOKUP(A187,'BL24'!A:R,18,FALSE)),0,VLOOKUP(A187,'BL24'!A:R,18,FALSE))</f>
        <v>0</v>
      </c>
      <c r="AY187" s="287"/>
      <c r="AZ187" s="285">
        <f>IF(ISNA(VLOOKUP(A187,'BL25'!A:R,18,FALSE)),0,VLOOKUP(A187,'BL25'!A:R,18,FALSE))</f>
        <v>0</v>
      </c>
      <c r="BA187" s="287"/>
      <c r="BB187" s="285">
        <f>IF(ISNA(VLOOKUP(A187,'BL26'!A:R,18,FALSE)),0,VLOOKUP(A187,'BL26'!A:R,18,FALSE))</f>
        <v>0</v>
      </c>
      <c r="BC187" s="287"/>
      <c r="BD187" s="285">
        <f>IF(ISNA(VLOOKUP(A187,'BL27'!A:R,18,FALSE)),0,VLOOKUP(A187,'BL27'!A:R,18,FALSE))</f>
        <v>0</v>
      </c>
      <c r="BE187" s="287"/>
      <c r="BF187" s="285">
        <f>IF(ISNA(VLOOKUP(A187,'BL28'!A:R,18,FALSE)),0,VLOOKUP(A187,'BL28'!A:R,18,FALSE))</f>
        <v>0</v>
      </c>
      <c r="BG187" s="287"/>
      <c r="BH187" s="285">
        <f>IF(ISNA(VLOOKUP(A187,'BL29'!A:R,18,FALSE)),0,VLOOKUP(A187,'BL29'!A:R,18,FALSE))</f>
        <v>0</v>
      </c>
      <c r="BI187" s="287"/>
      <c r="BJ187" s="285">
        <f>IF(ISNA(VLOOKUP(A187,'BL30'!A:R,18,FALSE)),0,VLOOKUP(A187,'BL30'!A:R,18,FALSE))</f>
        <v>0</v>
      </c>
      <c r="BK187" s="287"/>
      <c r="BL187" s="285">
        <f>IF(ISNA(VLOOKUP(A187,ATF!A:AA,27,FALSE)),0,VLOOKUP(A187,ATF!A:AA,27,FALSE))</f>
        <v>0</v>
      </c>
      <c r="BM187" s="280"/>
      <c r="BN187" s="288">
        <v>1</v>
      </c>
      <c r="BO187" s="68">
        <f t="shared" si="21"/>
        <v>-10.199999999999999</v>
      </c>
      <c r="BP187" s="289" t="str">
        <f t="shared" si="22"/>
        <v>Wusal</v>
      </c>
      <c r="BQ187" s="290">
        <f t="shared" si="23"/>
        <v>10.199999999999999</v>
      </c>
      <c r="BR187" s="291"/>
      <c r="BS187" s="292" t="str">
        <f t="shared" si="24"/>
        <v/>
      </c>
    </row>
    <row r="188" spans="1:71" ht="13.9" x14ac:dyDescent="0.4">
      <c r="A188" s="284" t="s">
        <v>181</v>
      </c>
      <c r="B188" s="699" t="s">
        <v>455</v>
      </c>
      <c r="C188" s="521">
        <v>-20</v>
      </c>
      <c r="D188" s="285">
        <f>IF(ISNA(VLOOKUP(A188,'BL1'!A:R,18,FALSE)),0,VLOOKUP(A188,'BL1'!A:R,18,FALSE))</f>
        <v>0</v>
      </c>
      <c r="E188" s="286"/>
      <c r="F188" s="285">
        <f>IF(ISNA(VLOOKUP(A188,'BL2'!A:R,18,FALSE)),0,VLOOKUP(A188,'BL2'!A:R,18,FALSE))</f>
        <v>0</v>
      </c>
      <c r="G188" s="287"/>
      <c r="H188" s="285">
        <f>IF(ISNA(VLOOKUP(A188,'BL3'!A:R,18,FALSE)),0,VLOOKUP(A188,'BL3'!A:R,18,FALSE))</f>
        <v>0</v>
      </c>
      <c r="I188" s="287"/>
      <c r="J188" s="285">
        <f>IF(ISNA(VLOOKUP(A188,'BL4'!A:R,18,FALSE)),0,VLOOKUP(A188,'BL4'!A:R,18,FALSE))</f>
        <v>0</v>
      </c>
      <c r="K188" s="287"/>
      <c r="L188" s="285">
        <f>IF(ISNA(VLOOKUP(A188,'BL5'!A:R,18,FALSE)),0,VLOOKUP(A188,'BL5'!A:R,18,FALSE))</f>
        <v>0</v>
      </c>
      <c r="M188" s="287"/>
      <c r="N188" s="285">
        <f>IF(ISNA(VLOOKUP(A188,'BL6'!A:R,18,FALSE)),0,VLOOKUP(A188,'BL6'!A:R,18,FALSE))</f>
        <v>0</v>
      </c>
      <c r="O188" s="287"/>
      <c r="P188" s="285">
        <f>IF(ISNA(VLOOKUP(A188,'BL7'!A:R,18,FALSE)),0,VLOOKUP(A188,'BL7'!A:R,18,FALSE))</f>
        <v>0</v>
      </c>
      <c r="Q188" s="287"/>
      <c r="R188" s="285">
        <f>IF(ISNA(VLOOKUP(A188,'BL8'!A:R,18,FALSE)),0,VLOOKUP(A188,'BL8'!A:R,18,FALSE))</f>
        <v>0</v>
      </c>
      <c r="S188" s="287"/>
      <c r="T188" s="285">
        <f>IF(ISNA(VLOOKUP(A188,'BL9'!A:R,18,FALSE)),0,VLOOKUP(A188,'BL9'!A:R,18,FALSE))</f>
        <v>0</v>
      </c>
      <c r="U188" s="287"/>
      <c r="V188" s="285">
        <f>IF(ISNA(VLOOKUP(A188,'BL10'!A:R,18,FALSE)),0,VLOOKUP(A188,'BL10'!A:R,18,FALSE))</f>
        <v>0</v>
      </c>
      <c r="W188" s="287"/>
      <c r="X188" s="285">
        <f>IF(ISNA(VLOOKUP(A188,'BL11'!A:R,18,FALSE)),0,VLOOKUP(A188,'BL11'!A:R,18,FALSE))</f>
        <v>0</v>
      </c>
      <c r="Y188" s="287"/>
      <c r="Z188" s="285">
        <f>IF(ISNA(VLOOKUP(A188,'BL12'!A:R,18,FALSE)),0,VLOOKUP(A188,'BL12'!A:R,18,FALSE))</f>
        <v>0</v>
      </c>
      <c r="AA188" s="287"/>
      <c r="AB188" s="285">
        <f>IF(ISNA(VLOOKUP(A188,'BL13'!A:R,18,FALSE)),0,VLOOKUP(A188,'BL13'!A:R,18,FALSE))</f>
        <v>0</v>
      </c>
      <c r="AC188" s="287"/>
      <c r="AD188" s="285">
        <f>IF(ISNA(VLOOKUP(A188,'BL14'!A:R,18,FALSE)),0,VLOOKUP(A188,'BL14'!A:R,18,FALSE))</f>
        <v>0</v>
      </c>
      <c r="AE188" s="287"/>
      <c r="AF188" s="285">
        <f>IF(ISNA(VLOOKUP(A188,'BL15'!A:R,18,FALSE)),0,VLOOKUP(A188,'BL15'!A:R,18,FALSE))</f>
        <v>0</v>
      </c>
      <c r="AG188" s="287"/>
      <c r="AH188" s="285">
        <f>IF(ISNA(VLOOKUP(A188,'BL16'!A:R,18,FALSE)),0,VLOOKUP(A188,'BL16'!A:R,18,FALSE))</f>
        <v>0</v>
      </c>
      <c r="AI188" s="287"/>
      <c r="AJ188" s="285">
        <f>IF(ISNA(VLOOKUP(A188,'BL17'!A:R,18,FALSE)),0,VLOOKUP(A188,'BL17'!A:R,18,FALSE))</f>
        <v>0</v>
      </c>
      <c r="AK188" s="287"/>
      <c r="AL188" s="285">
        <f>IF(ISNA(VLOOKUP(A188,'BL18'!A:R,18,FALSE)),0,VLOOKUP(A188,'BL18'!A:R,18,FALSE))</f>
        <v>0</v>
      </c>
      <c r="AM188" s="287"/>
      <c r="AN188" s="285">
        <f>IF(ISNA(VLOOKUP(A188,'BL19'!A:R,18,FALSE)),0,VLOOKUP(A188,'BL19'!A:R,18,FALSE))</f>
        <v>0</v>
      </c>
      <c r="AO188" s="287"/>
      <c r="AP188" s="285">
        <f>IF(ISNA(VLOOKUP(A188,'BL20'!A:R,18,FALSE)),0,VLOOKUP(A188,'BL20'!A:R,18,FALSE))</f>
        <v>0</v>
      </c>
      <c r="AQ188" s="287"/>
      <c r="AR188" s="285">
        <f>IF(ISNA(VLOOKUP(A188,'BL21'!A:R,18,FALSE)),0,VLOOKUP(A188,'BL21'!A:R,18,FALSE))</f>
        <v>0</v>
      </c>
      <c r="AS188" s="287"/>
      <c r="AT188" s="285">
        <f>IF(ISNA(VLOOKUP(A188,'BL22'!A:R,18,FALSE)),0,VLOOKUP(A188,'BL22'!A:R,18,FALSE))</f>
        <v>0</v>
      </c>
      <c r="AU188" s="287"/>
      <c r="AV188" s="285">
        <f>IF(ISNA(VLOOKUP(A188,'BL23'!A:R,18,FALSE)),0,VLOOKUP(A188,'BL23'!A:R,18,FALSE))</f>
        <v>0</v>
      </c>
      <c r="AW188" s="287"/>
      <c r="AX188" s="285">
        <f>IF(ISNA(VLOOKUP(A188,'BL24'!A:R,18,FALSE)),0,VLOOKUP(A188,'BL24'!A:R,18,FALSE))</f>
        <v>0</v>
      </c>
      <c r="AY188" s="287"/>
      <c r="AZ188" s="285">
        <f>IF(ISNA(VLOOKUP(A188,'BL25'!A:R,18,FALSE)),0,VLOOKUP(A188,'BL25'!A:R,18,FALSE))</f>
        <v>0</v>
      </c>
      <c r="BA188" s="287"/>
      <c r="BB188" s="285">
        <f>IF(ISNA(VLOOKUP(A188,'BL26'!A:R,18,FALSE)),0,VLOOKUP(A188,'BL26'!A:R,18,FALSE))</f>
        <v>0</v>
      </c>
      <c r="BC188" s="287"/>
      <c r="BD188" s="285">
        <f>IF(ISNA(VLOOKUP(A188,'BL27'!A:R,18,FALSE)),0,VLOOKUP(A188,'BL27'!A:R,18,FALSE))</f>
        <v>0</v>
      </c>
      <c r="BE188" s="287"/>
      <c r="BF188" s="285">
        <f>IF(ISNA(VLOOKUP(A188,'BL28'!A:R,18,FALSE)),0,VLOOKUP(A188,'BL28'!A:R,18,FALSE))</f>
        <v>0</v>
      </c>
      <c r="BG188" s="287"/>
      <c r="BH188" s="285">
        <f>IF(ISNA(VLOOKUP(A188,'BL29'!A:R,18,FALSE)),0,VLOOKUP(A188,'BL29'!A:R,18,FALSE))</f>
        <v>0</v>
      </c>
      <c r="BI188" s="287"/>
      <c r="BJ188" s="285">
        <f>IF(ISNA(VLOOKUP(A188,'BL30'!A:R,18,FALSE)),0,VLOOKUP(A188,'BL30'!A:R,18,FALSE))</f>
        <v>0</v>
      </c>
      <c r="BK188" s="287"/>
      <c r="BL188" s="285">
        <f>IF(ISNA(VLOOKUP(A188,ATF!A:AA,27,FALSE)),0,VLOOKUP(A188,ATF!A:AA,27,FALSE))</f>
        <v>0</v>
      </c>
      <c r="BM188" s="280"/>
      <c r="BN188" s="288">
        <v>1</v>
      </c>
      <c r="BO188" s="68">
        <f t="shared" si="21"/>
        <v>-20</v>
      </c>
      <c r="BP188" s="289" t="str">
        <f t="shared" si="22"/>
        <v>XVI</v>
      </c>
      <c r="BQ188" s="290">
        <f t="shared" si="23"/>
        <v>20</v>
      </c>
      <c r="BR188" s="291"/>
      <c r="BS188" s="292" t="str">
        <f t="shared" si="24"/>
        <v/>
      </c>
    </row>
    <row r="189" spans="1:71" ht="13.9" x14ac:dyDescent="0.4">
      <c r="A189" s="284" t="s">
        <v>182</v>
      </c>
      <c r="B189" s="699" t="s">
        <v>456</v>
      </c>
      <c r="C189" s="521">
        <v>-24.7</v>
      </c>
      <c r="D189" s="285">
        <f>IF(ISNA(VLOOKUP(A189,'BL1'!A:R,18,FALSE)),0,VLOOKUP(A189,'BL1'!A:R,18,FALSE))</f>
        <v>0</v>
      </c>
      <c r="E189" s="286"/>
      <c r="F189" s="285">
        <f>IF(ISNA(VLOOKUP(A189,'BL2'!A:R,18,FALSE)),0,VLOOKUP(A189,'BL2'!A:R,18,FALSE))</f>
        <v>0</v>
      </c>
      <c r="G189" s="287"/>
      <c r="H189" s="285">
        <f>IF(ISNA(VLOOKUP(A189,'BL3'!A:R,18,FALSE)),0,VLOOKUP(A189,'BL3'!A:R,18,FALSE))</f>
        <v>0</v>
      </c>
      <c r="I189" s="287"/>
      <c r="J189" s="285">
        <f>IF(ISNA(VLOOKUP(A189,'BL4'!A:R,18,FALSE)),0,VLOOKUP(A189,'BL4'!A:R,18,FALSE))</f>
        <v>0</v>
      </c>
      <c r="K189" s="287"/>
      <c r="L189" s="285">
        <f>IF(ISNA(VLOOKUP(A189,'BL5'!A:R,18,FALSE)),0,VLOOKUP(A189,'BL5'!A:R,18,FALSE))</f>
        <v>0</v>
      </c>
      <c r="M189" s="287"/>
      <c r="N189" s="285">
        <f>IF(ISNA(VLOOKUP(A189,'BL6'!A:R,18,FALSE)),0,VLOOKUP(A189,'BL6'!A:R,18,FALSE))</f>
        <v>0</v>
      </c>
      <c r="O189" s="287"/>
      <c r="P189" s="285">
        <f>IF(ISNA(VLOOKUP(A189,'BL7'!A:R,18,FALSE)),0,VLOOKUP(A189,'BL7'!A:R,18,FALSE))</f>
        <v>0</v>
      </c>
      <c r="Q189" s="287"/>
      <c r="R189" s="285">
        <f>IF(ISNA(VLOOKUP(A189,'BL8'!A:R,18,FALSE)),0,VLOOKUP(A189,'BL8'!A:R,18,FALSE))</f>
        <v>0</v>
      </c>
      <c r="S189" s="287"/>
      <c r="T189" s="285">
        <f>IF(ISNA(VLOOKUP(A189,'BL9'!A:R,18,FALSE)),0,VLOOKUP(A189,'BL9'!A:R,18,FALSE))</f>
        <v>0</v>
      </c>
      <c r="U189" s="287"/>
      <c r="V189" s="285">
        <f>IF(ISNA(VLOOKUP(A189,'BL10'!A:R,18,FALSE)),0,VLOOKUP(A189,'BL10'!A:R,18,FALSE))</f>
        <v>0</v>
      </c>
      <c r="W189" s="287"/>
      <c r="X189" s="285">
        <f>IF(ISNA(VLOOKUP(A189,'BL11'!A:R,18,FALSE)),0,VLOOKUP(A189,'BL11'!A:R,18,FALSE))</f>
        <v>0</v>
      </c>
      <c r="Y189" s="287"/>
      <c r="Z189" s="285">
        <f>IF(ISNA(VLOOKUP(A189,'BL12'!A:R,18,FALSE)),0,VLOOKUP(A189,'BL12'!A:R,18,FALSE))</f>
        <v>0</v>
      </c>
      <c r="AA189" s="287"/>
      <c r="AB189" s="285">
        <f>IF(ISNA(VLOOKUP(A189,'BL13'!A:R,18,FALSE)),0,VLOOKUP(A189,'BL13'!A:R,18,FALSE))</f>
        <v>0</v>
      </c>
      <c r="AC189" s="287"/>
      <c r="AD189" s="285">
        <f>IF(ISNA(VLOOKUP(A189,'BL14'!A:R,18,FALSE)),0,VLOOKUP(A189,'BL14'!A:R,18,FALSE))</f>
        <v>0</v>
      </c>
      <c r="AE189" s="287"/>
      <c r="AF189" s="285">
        <f>IF(ISNA(VLOOKUP(A189,'BL15'!A:R,18,FALSE)),0,VLOOKUP(A189,'BL15'!A:R,18,FALSE))</f>
        <v>0</v>
      </c>
      <c r="AG189" s="287"/>
      <c r="AH189" s="285">
        <f>IF(ISNA(VLOOKUP(A189,'BL16'!A:R,18,FALSE)),0,VLOOKUP(A189,'BL16'!A:R,18,FALSE))</f>
        <v>0</v>
      </c>
      <c r="AI189" s="287"/>
      <c r="AJ189" s="285">
        <f>IF(ISNA(VLOOKUP(A189,'BL17'!A:R,18,FALSE)),0,VLOOKUP(A189,'BL17'!A:R,18,FALSE))</f>
        <v>0</v>
      </c>
      <c r="AK189" s="287"/>
      <c r="AL189" s="285">
        <f>IF(ISNA(VLOOKUP(A189,'BL18'!A:R,18,FALSE)),0,VLOOKUP(A189,'BL18'!A:R,18,FALSE))</f>
        <v>0</v>
      </c>
      <c r="AM189" s="287"/>
      <c r="AN189" s="285">
        <f>IF(ISNA(VLOOKUP(A189,'BL19'!A:R,18,FALSE)),0,VLOOKUP(A189,'BL19'!A:R,18,FALSE))</f>
        <v>0</v>
      </c>
      <c r="AO189" s="287"/>
      <c r="AP189" s="285">
        <f>IF(ISNA(VLOOKUP(A189,'BL20'!A:R,18,FALSE)),0,VLOOKUP(A189,'BL20'!A:R,18,FALSE))</f>
        <v>0</v>
      </c>
      <c r="AQ189" s="287"/>
      <c r="AR189" s="285">
        <f>IF(ISNA(VLOOKUP(A189,'BL21'!A:R,18,FALSE)),0,VLOOKUP(A189,'BL21'!A:R,18,FALSE))</f>
        <v>0</v>
      </c>
      <c r="AS189" s="287"/>
      <c r="AT189" s="285">
        <f>IF(ISNA(VLOOKUP(A189,'BL22'!A:R,18,FALSE)),0,VLOOKUP(A189,'BL22'!A:R,18,FALSE))</f>
        <v>0</v>
      </c>
      <c r="AU189" s="287"/>
      <c r="AV189" s="285">
        <f>IF(ISNA(VLOOKUP(A189,'BL23'!A:R,18,FALSE)),0,VLOOKUP(A189,'BL23'!A:R,18,FALSE))</f>
        <v>0</v>
      </c>
      <c r="AW189" s="287"/>
      <c r="AX189" s="285">
        <f>IF(ISNA(VLOOKUP(A189,'BL24'!A:R,18,FALSE)),0,VLOOKUP(A189,'BL24'!A:R,18,FALSE))</f>
        <v>0</v>
      </c>
      <c r="AY189" s="287"/>
      <c r="AZ189" s="285">
        <f>IF(ISNA(VLOOKUP(A189,'BL25'!A:R,18,FALSE)),0,VLOOKUP(A189,'BL25'!A:R,18,FALSE))</f>
        <v>0</v>
      </c>
      <c r="BA189" s="287"/>
      <c r="BB189" s="285">
        <f>IF(ISNA(VLOOKUP(A189,'BL26'!A:R,18,FALSE)),0,VLOOKUP(A189,'BL26'!A:R,18,FALSE))</f>
        <v>0</v>
      </c>
      <c r="BC189" s="287"/>
      <c r="BD189" s="285">
        <f>IF(ISNA(VLOOKUP(A189,'BL27'!A:R,18,FALSE)),0,VLOOKUP(A189,'BL27'!A:R,18,FALSE))</f>
        <v>0</v>
      </c>
      <c r="BE189" s="287"/>
      <c r="BF189" s="285">
        <f>IF(ISNA(VLOOKUP(A189,'BL28'!A:R,18,FALSE)),0,VLOOKUP(A189,'BL28'!A:R,18,FALSE))</f>
        <v>0</v>
      </c>
      <c r="BG189" s="287"/>
      <c r="BH189" s="285">
        <f>IF(ISNA(VLOOKUP(A189,'BL29'!A:R,18,FALSE)),0,VLOOKUP(A189,'BL29'!A:R,18,FALSE))</f>
        <v>0</v>
      </c>
      <c r="BI189" s="287"/>
      <c r="BJ189" s="285">
        <f>IF(ISNA(VLOOKUP(A189,'BL30'!A:R,18,FALSE)),0,VLOOKUP(A189,'BL30'!A:R,18,FALSE))</f>
        <v>0</v>
      </c>
      <c r="BK189" s="287"/>
      <c r="BL189" s="285">
        <f>IF(ISNA(VLOOKUP(A189,ATF!A:AA,27,FALSE)),0,VLOOKUP(A189,ATF!A:AA,27,FALSE))</f>
        <v>0</v>
      </c>
      <c r="BM189" s="280"/>
      <c r="BN189" s="288">
        <v>1</v>
      </c>
      <c r="BO189" s="68">
        <f t="shared" si="21"/>
        <v>-24.7</v>
      </c>
      <c r="BP189" s="289" t="str">
        <f t="shared" si="22"/>
        <v>Zahltag</v>
      </c>
      <c r="BQ189" s="290">
        <f t="shared" si="23"/>
        <v>24.7</v>
      </c>
      <c r="BR189" s="291"/>
      <c r="BS189" s="292" t="str">
        <f t="shared" si="24"/>
        <v/>
      </c>
    </row>
    <row r="190" spans="1:71" ht="13.9" x14ac:dyDescent="0.4">
      <c r="A190" s="284"/>
      <c r="B190" s="284"/>
      <c r="C190" s="521"/>
      <c r="D190" s="285"/>
      <c r="E190" s="286"/>
      <c r="F190" s="285"/>
      <c r="G190" s="287"/>
      <c r="H190" s="285"/>
      <c r="I190" s="287"/>
      <c r="J190" s="285"/>
      <c r="K190" s="287"/>
      <c r="L190" s="285"/>
      <c r="M190" s="287"/>
      <c r="N190" s="285"/>
      <c r="O190" s="287"/>
      <c r="P190" s="285"/>
      <c r="Q190" s="287"/>
      <c r="R190" s="285"/>
      <c r="S190" s="287"/>
      <c r="T190" s="285"/>
      <c r="U190" s="287"/>
      <c r="V190" s="285"/>
      <c r="W190" s="287"/>
      <c r="X190" s="285"/>
      <c r="Y190" s="287"/>
      <c r="Z190" s="285"/>
      <c r="AA190" s="287"/>
      <c r="AB190" s="285"/>
      <c r="AC190" s="287"/>
      <c r="AD190" s="285"/>
      <c r="AE190" s="287"/>
      <c r="AF190" s="285"/>
      <c r="AG190" s="287"/>
      <c r="AH190" s="285"/>
      <c r="AI190" s="287"/>
      <c r="AJ190" s="285"/>
      <c r="AK190" s="287"/>
      <c r="AL190" s="285"/>
      <c r="AM190" s="287"/>
      <c r="AN190" s="285"/>
      <c r="AO190" s="287"/>
      <c r="AP190" s="285"/>
      <c r="AQ190" s="287"/>
      <c r="AR190" s="285"/>
      <c r="AS190" s="287"/>
      <c r="AT190" s="285"/>
      <c r="AU190" s="287"/>
      <c r="AV190" s="285"/>
      <c r="AW190" s="287"/>
      <c r="AX190" s="285"/>
      <c r="AY190" s="287"/>
      <c r="AZ190" s="285"/>
      <c r="BA190" s="287"/>
      <c r="BB190" s="285"/>
      <c r="BC190" s="287"/>
      <c r="BD190" s="285"/>
      <c r="BE190" s="287"/>
      <c r="BF190" s="285"/>
      <c r="BG190" s="287"/>
      <c r="BH190" s="285"/>
      <c r="BI190" s="287"/>
      <c r="BJ190" s="285"/>
      <c r="BK190" s="287"/>
      <c r="BL190" s="285"/>
      <c r="BM190" s="280"/>
      <c r="BN190" s="288"/>
      <c r="BO190" s="68"/>
      <c r="BP190" s="289"/>
      <c r="BQ190" s="290"/>
      <c r="BR190" s="291"/>
      <c r="BS190" s="292"/>
    </row>
    <row r="191" spans="1:71" ht="13.9" x14ac:dyDescent="0.4">
      <c r="A191" s="284"/>
      <c r="B191" s="284"/>
      <c r="C191" s="521"/>
      <c r="D191" s="285"/>
      <c r="E191" s="286"/>
      <c r="F191" s="285"/>
      <c r="G191" s="287"/>
      <c r="H191" s="285"/>
      <c r="I191" s="287"/>
      <c r="J191" s="285"/>
      <c r="K191" s="287"/>
      <c r="L191" s="285"/>
      <c r="M191" s="287"/>
      <c r="N191" s="285"/>
      <c r="O191" s="287"/>
      <c r="P191" s="285"/>
      <c r="Q191" s="287"/>
      <c r="R191" s="285"/>
      <c r="S191" s="287"/>
      <c r="T191" s="285"/>
      <c r="U191" s="287"/>
      <c r="V191" s="285"/>
      <c r="W191" s="287"/>
      <c r="X191" s="285"/>
      <c r="Y191" s="287"/>
      <c r="Z191" s="285"/>
      <c r="AA191" s="287"/>
      <c r="AB191" s="285"/>
      <c r="AC191" s="287"/>
      <c r="AD191" s="285"/>
      <c r="AE191" s="287"/>
      <c r="AF191" s="285"/>
      <c r="AG191" s="287"/>
      <c r="AH191" s="285"/>
      <c r="AI191" s="287"/>
      <c r="AJ191" s="285"/>
      <c r="AK191" s="287"/>
      <c r="AL191" s="285"/>
      <c r="AM191" s="287"/>
      <c r="AN191" s="285"/>
      <c r="AO191" s="287"/>
      <c r="AP191" s="285"/>
      <c r="AQ191" s="287"/>
      <c r="AR191" s="285"/>
      <c r="AS191" s="287"/>
      <c r="AT191" s="285"/>
      <c r="AU191" s="287"/>
      <c r="AV191" s="285"/>
      <c r="AW191" s="287"/>
      <c r="AX191" s="285"/>
      <c r="AY191" s="287"/>
      <c r="AZ191" s="285"/>
      <c r="BA191" s="287"/>
      <c r="BB191" s="285"/>
      <c r="BC191" s="287"/>
      <c r="BD191" s="285"/>
      <c r="BE191" s="287"/>
      <c r="BF191" s="285"/>
      <c r="BG191" s="287"/>
      <c r="BH191" s="285"/>
      <c r="BI191" s="287"/>
      <c r="BJ191" s="285"/>
      <c r="BK191" s="287"/>
      <c r="BL191" s="285"/>
      <c r="BM191" s="280"/>
      <c r="BN191" s="288"/>
      <c r="BO191" s="68"/>
      <c r="BP191" s="289"/>
      <c r="BQ191" s="290"/>
      <c r="BR191" s="291"/>
      <c r="BS191" s="292"/>
    </row>
    <row r="192" spans="1:71" ht="13.9" x14ac:dyDescent="0.4">
      <c r="A192" s="284"/>
      <c r="B192" s="284"/>
      <c r="C192" s="521"/>
      <c r="D192" s="285"/>
      <c r="E192" s="525"/>
      <c r="F192" s="285"/>
      <c r="G192" s="525"/>
      <c r="H192" s="285"/>
      <c r="I192" s="525"/>
      <c r="J192" s="285"/>
      <c r="K192" s="525"/>
      <c r="L192" s="285"/>
      <c r="M192" s="525"/>
      <c r="N192" s="285"/>
      <c r="O192" s="525"/>
      <c r="P192" s="285"/>
      <c r="Q192" s="525"/>
      <c r="R192" s="285"/>
      <c r="S192" s="525"/>
      <c r="T192" s="285"/>
      <c r="U192" s="525"/>
      <c r="V192" s="285"/>
      <c r="W192" s="525"/>
      <c r="X192" s="285"/>
      <c r="Y192" s="525"/>
      <c r="Z192" s="285"/>
      <c r="AA192" s="525"/>
      <c r="AB192" s="285"/>
      <c r="AC192" s="525"/>
      <c r="AD192" s="285"/>
      <c r="AE192" s="525"/>
      <c r="AF192" s="285"/>
      <c r="AG192" s="525"/>
      <c r="AH192" s="285"/>
      <c r="AI192" s="525"/>
      <c r="AJ192" s="285"/>
      <c r="AK192" s="525"/>
      <c r="AL192" s="285"/>
      <c r="AM192" s="525"/>
      <c r="AN192" s="285"/>
      <c r="AO192" s="525"/>
      <c r="AP192" s="285"/>
      <c r="AQ192" s="525"/>
      <c r="AR192" s="285"/>
      <c r="AS192" s="525"/>
      <c r="AT192" s="285"/>
      <c r="AU192" s="525"/>
      <c r="AV192" s="285"/>
      <c r="AW192" s="525"/>
      <c r="AX192" s="285"/>
      <c r="AY192" s="525"/>
      <c r="AZ192" s="285"/>
      <c r="BA192" s="525"/>
      <c r="BB192" s="285"/>
      <c r="BC192" s="525"/>
      <c r="BD192" s="285"/>
      <c r="BE192" s="525"/>
      <c r="BF192" s="285"/>
      <c r="BG192" s="525"/>
      <c r="BH192" s="285"/>
      <c r="BI192" s="525"/>
      <c r="BJ192" s="285"/>
      <c r="BK192" s="525"/>
      <c r="BL192" s="285"/>
      <c r="BM192" s="280"/>
      <c r="BN192" s="288"/>
      <c r="BO192" s="68"/>
      <c r="BP192" s="289"/>
      <c r="BQ192" s="290"/>
      <c r="BR192" s="291"/>
      <c r="BS192" s="292"/>
    </row>
    <row r="193" spans="1:74" ht="13.9" x14ac:dyDescent="0.4">
      <c r="A193" s="293" t="s">
        <v>183</v>
      </c>
      <c r="B193" s="524">
        <f>SUM(B3:B162)</f>
        <v>0</v>
      </c>
      <c r="C193" s="294">
        <f>SUM(C3:C189)</f>
        <v>-1484.4200033617021</v>
      </c>
      <c r="D193" s="294">
        <f t="shared" ref="D193:BM193" si="25">SUM(D3:D189)</f>
        <v>121.9</v>
      </c>
      <c r="E193" s="294">
        <f t="shared" si="25"/>
        <v>348.5</v>
      </c>
      <c r="F193" s="294">
        <f t="shared" si="25"/>
        <v>141.30000000000004</v>
      </c>
      <c r="G193" s="294">
        <f t="shared" si="25"/>
        <v>550</v>
      </c>
      <c r="H193" s="294">
        <f t="shared" si="25"/>
        <v>0</v>
      </c>
      <c r="I193" s="294">
        <f t="shared" si="25"/>
        <v>0</v>
      </c>
      <c r="J193" s="294">
        <f t="shared" si="25"/>
        <v>0</v>
      </c>
      <c r="K193" s="294">
        <f t="shared" si="25"/>
        <v>0</v>
      </c>
      <c r="L193" s="294">
        <f t="shared" si="25"/>
        <v>0.8</v>
      </c>
      <c r="M193" s="294">
        <f t="shared" si="25"/>
        <v>0</v>
      </c>
      <c r="N193" s="294">
        <f t="shared" si="25"/>
        <v>0</v>
      </c>
      <c r="O193" s="294">
        <f t="shared" si="25"/>
        <v>0</v>
      </c>
      <c r="P193" s="294">
        <f t="shared" si="25"/>
        <v>0</v>
      </c>
      <c r="Q193" s="294">
        <f t="shared" si="25"/>
        <v>0</v>
      </c>
      <c r="R193" s="294">
        <f t="shared" si="25"/>
        <v>0</v>
      </c>
      <c r="S193" s="294">
        <f t="shared" si="25"/>
        <v>0</v>
      </c>
      <c r="T193" s="294">
        <f t="shared" si="25"/>
        <v>0</v>
      </c>
      <c r="U193" s="294">
        <f t="shared" si="25"/>
        <v>0</v>
      </c>
      <c r="V193" s="294">
        <f t="shared" si="25"/>
        <v>0</v>
      </c>
      <c r="W193" s="294">
        <f t="shared" si="25"/>
        <v>0</v>
      </c>
      <c r="X193" s="294">
        <f t="shared" si="25"/>
        <v>0</v>
      </c>
      <c r="Y193" s="294">
        <f t="shared" si="25"/>
        <v>0</v>
      </c>
      <c r="Z193" s="294">
        <f t="shared" si="25"/>
        <v>0</v>
      </c>
      <c r="AA193" s="294">
        <f t="shared" si="25"/>
        <v>0</v>
      </c>
      <c r="AB193" s="294">
        <f t="shared" si="25"/>
        <v>0</v>
      </c>
      <c r="AC193" s="294">
        <f t="shared" si="25"/>
        <v>0</v>
      </c>
      <c r="AD193" s="294">
        <f t="shared" si="25"/>
        <v>0</v>
      </c>
      <c r="AE193" s="294">
        <f t="shared" si="25"/>
        <v>0</v>
      </c>
      <c r="AF193" s="294">
        <f t="shared" si="25"/>
        <v>0</v>
      </c>
      <c r="AG193" s="294">
        <f t="shared" si="25"/>
        <v>0</v>
      </c>
      <c r="AH193" s="294">
        <f t="shared" si="25"/>
        <v>0</v>
      </c>
      <c r="AI193" s="294">
        <f t="shared" si="25"/>
        <v>0</v>
      </c>
      <c r="AJ193" s="294">
        <f t="shared" si="25"/>
        <v>0</v>
      </c>
      <c r="AK193" s="294">
        <f t="shared" si="25"/>
        <v>0</v>
      </c>
      <c r="AL193" s="294">
        <f t="shared" si="25"/>
        <v>0</v>
      </c>
      <c r="AM193" s="294">
        <f t="shared" si="25"/>
        <v>0</v>
      </c>
      <c r="AN193" s="294">
        <f t="shared" si="25"/>
        <v>0</v>
      </c>
      <c r="AO193" s="294">
        <f t="shared" si="25"/>
        <v>0</v>
      </c>
      <c r="AP193" s="294">
        <f t="shared" si="25"/>
        <v>0</v>
      </c>
      <c r="AQ193" s="294">
        <f t="shared" si="25"/>
        <v>0</v>
      </c>
      <c r="AR193" s="294">
        <f t="shared" si="25"/>
        <v>0</v>
      </c>
      <c r="AS193" s="294">
        <f t="shared" si="25"/>
        <v>0</v>
      </c>
      <c r="AT193" s="294">
        <f t="shared" si="25"/>
        <v>0</v>
      </c>
      <c r="AU193" s="294">
        <f t="shared" si="25"/>
        <v>0</v>
      </c>
      <c r="AV193" s="294">
        <f t="shared" si="25"/>
        <v>0</v>
      </c>
      <c r="AW193" s="294">
        <f t="shared" si="25"/>
        <v>0</v>
      </c>
      <c r="AX193" s="294">
        <f t="shared" si="25"/>
        <v>0</v>
      </c>
      <c r="AY193" s="294">
        <f t="shared" si="25"/>
        <v>0</v>
      </c>
      <c r="AZ193" s="294">
        <f t="shared" si="25"/>
        <v>0</v>
      </c>
      <c r="BA193" s="294">
        <f t="shared" si="25"/>
        <v>0</v>
      </c>
      <c r="BB193" s="294">
        <f t="shared" si="25"/>
        <v>0</v>
      </c>
      <c r="BC193" s="294">
        <f t="shared" si="25"/>
        <v>0</v>
      </c>
      <c r="BD193" s="294">
        <f t="shared" si="25"/>
        <v>0</v>
      </c>
      <c r="BE193" s="294">
        <f t="shared" si="25"/>
        <v>0</v>
      </c>
      <c r="BF193" s="294">
        <f t="shared" si="25"/>
        <v>0</v>
      </c>
      <c r="BG193" s="294">
        <f t="shared" si="25"/>
        <v>0</v>
      </c>
      <c r="BH193" s="294">
        <f t="shared" si="25"/>
        <v>0</v>
      </c>
      <c r="BI193" s="294">
        <f t="shared" si="25"/>
        <v>0</v>
      </c>
      <c r="BJ193" s="294">
        <f t="shared" si="25"/>
        <v>0</v>
      </c>
      <c r="BK193" s="294">
        <f t="shared" si="25"/>
        <v>0</v>
      </c>
      <c r="BL193" s="294">
        <f t="shared" si="25"/>
        <v>0</v>
      </c>
      <c r="BM193" s="294">
        <f t="shared" si="25"/>
        <v>0</v>
      </c>
      <c r="BN193" s="288"/>
      <c r="BO193" s="351"/>
      <c r="BP193" s="318" t="s">
        <v>184</v>
      </c>
      <c r="BQ193" s="351"/>
      <c r="BR193" s="351"/>
      <c r="BS193" s="70"/>
    </row>
    <row r="194" spans="1:74" ht="13.9" x14ac:dyDescent="0.4">
      <c r="A194" s="295" t="s">
        <v>185</v>
      </c>
      <c r="B194" s="524">
        <f>SUMPRODUCT(B3:B162,$BN$3:$BN$162)</f>
        <v>0</v>
      </c>
      <c r="C194" s="296"/>
      <c r="D194" s="296">
        <f t="shared" ref="D194:BJ194" si="26">SUMPRODUCT(D3:D189,$BN$3:$BN$189)</f>
        <v>108.25</v>
      </c>
      <c r="E194" s="296"/>
      <c r="F194" s="296">
        <f t="shared" si="26"/>
        <v>134.95000000000002</v>
      </c>
      <c r="G194" s="296"/>
      <c r="H194" s="296">
        <f t="shared" si="26"/>
        <v>0</v>
      </c>
      <c r="I194" s="296"/>
      <c r="J194" s="296">
        <f t="shared" si="26"/>
        <v>0</v>
      </c>
      <c r="K194" s="296"/>
      <c r="L194" s="296">
        <f t="shared" si="26"/>
        <v>0.8</v>
      </c>
      <c r="M194" s="296"/>
      <c r="N194" s="296">
        <f t="shared" si="26"/>
        <v>0</v>
      </c>
      <c r="O194" s="296"/>
      <c r="P194" s="296">
        <f t="shared" si="26"/>
        <v>0</v>
      </c>
      <c r="Q194" s="296"/>
      <c r="R194" s="296">
        <f t="shared" si="26"/>
        <v>0</v>
      </c>
      <c r="S194" s="296"/>
      <c r="T194" s="296">
        <f t="shared" si="26"/>
        <v>0</v>
      </c>
      <c r="U194" s="296"/>
      <c r="V194" s="296">
        <f t="shared" si="26"/>
        <v>0</v>
      </c>
      <c r="W194" s="296"/>
      <c r="X194" s="296">
        <f t="shared" si="26"/>
        <v>0</v>
      </c>
      <c r="Y194" s="296"/>
      <c r="Z194" s="296">
        <f t="shared" si="26"/>
        <v>0</v>
      </c>
      <c r="AA194" s="296"/>
      <c r="AB194" s="296">
        <f t="shared" si="26"/>
        <v>0</v>
      </c>
      <c r="AC194" s="296"/>
      <c r="AD194" s="296">
        <f t="shared" si="26"/>
        <v>0</v>
      </c>
      <c r="AE194" s="296"/>
      <c r="AF194" s="296">
        <f t="shared" si="26"/>
        <v>0</v>
      </c>
      <c r="AG194" s="296"/>
      <c r="AH194" s="296">
        <f t="shared" si="26"/>
        <v>0</v>
      </c>
      <c r="AI194" s="296"/>
      <c r="AJ194" s="296">
        <f t="shared" si="26"/>
        <v>0</v>
      </c>
      <c r="AK194" s="296"/>
      <c r="AL194" s="296">
        <f t="shared" si="26"/>
        <v>0</v>
      </c>
      <c r="AM194" s="296"/>
      <c r="AN194" s="296">
        <f t="shared" si="26"/>
        <v>0</v>
      </c>
      <c r="AO194" s="296"/>
      <c r="AP194" s="296">
        <f t="shared" si="26"/>
        <v>0</v>
      </c>
      <c r="AQ194" s="296"/>
      <c r="AR194" s="296">
        <f t="shared" si="26"/>
        <v>0</v>
      </c>
      <c r="AS194" s="296"/>
      <c r="AT194" s="296">
        <f t="shared" si="26"/>
        <v>0</v>
      </c>
      <c r="AU194" s="296"/>
      <c r="AV194" s="296">
        <f t="shared" si="26"/>
        <v>0</v>
      </c>
      <c r="AW194" s="296"/>
      <c r="AX194" s="296">
        <f t="shared" si="26"/>
        <v>0</v>
      </c>
      <c r="AY194" s="296"/>
      <c r="AZ194" s="296">
        <f t="shared" si="26"/>
        <v>0</v>
      </c>
      <c r="BA194" s="296"/>
      <c r="BB194" s="296">
        <f t="shared" si="26"/>
        <v>0</v>
      </c>
      <c r="BC194" s="296"/>
      <c r="BD194" s="296">
        <f t="shared" si="26"/>
        <v>0</v>
      </c>
      <c r="BE194" s="296"/>
      <c r="BF194" s="296">
        <f t="shared" si="26"/>
        <v>0</v>
      </c>
      <c r="BG194" s="296"/>
      <c r="BH194" s="296">
        <f t="shared" si="26"/>
        <v>0</v>
      </c>
      <c r="BI194" s="296"/>
      <c r="BJ194" s="296">
        <f t="shared" si="26"/>
        <v>0</v>
      </c>
      <c r="BK194" s="296"/>
      <c r="BL194" s="345"/>
      <c r="BM194" s="296"/>
      <c r="BN194" s="346"/>
      <c r="BO194" s="352" t="s">
        <v>268</v>
      </c>
      <c r="BP194" s="351"/>
      <c r="BQ194" s="351"/>
      <c r="BR194" s="351"/>
      <c r="BS194" s="453"/>
    </row>
    <row r="195" spans="1:74" ht="13.9" x14ac:dyDescent="0.4">
      <c r="A195" s="295"/>
      <c r="B195" s="295"/>
      <c r="C195" s="522"/>
      <c r="D195" s="296"/>
      <c r="E195" s="296"/>
      <c r="F195" s="296"/>
      <c r="G195" s="296"/>
      <c r="H195" s="296"/>
      <c r="I195" s="296"/>
      <c r="J195" s="296"/>
      <c r="K195" s="296"/>
      <c r="L195" s="296"/>
      <c r="M195" s="296"/>
      <c r="N195" s="296"/>
      <c r="O195" s="296"/>
      <c r="P195" s="296"/>
      <c r="Q195" s="296"/>
      <c r="R195" s="296"/>
      <c r="S195" s="296"/>
      <c r="T195" s="296"/>
      <c r="U195" s="296"/>
      <c r="V195" s="296"/>
      <c r="W195" s="296"/>
      <c r="X195" s="296"/>
      <c r="Y195" s="296"/>
      <c r="Z195" s="296"/>
      <c r="AA195" s="296"/>
      <c r="AB195" s="296"/>
      <c r="AC195" s="296"/>
      <c r="AD195" s="296"/>
      <c r="AE195" s="296"/>
      <c r="AF195" s="296"/>
      <c r="AG195" s="296"/>
      <c r="AH195" s="296"/>
      <c r="AI195" s="296"/>
      <c r="AJ195" s="296"/>
      <c r="AK195" s="296"/>
      <c r="AL195" s="296"/>
      <c r="AM195" s="296"/>
      <c r="AN195" s="296"/>
      <c r="AO195" s="296"/>
      <c r="AP195" s="296"/>
      <c r="AQ195" s="296"/>
      <c r="AR195" s="296"/>
      <c r="AS195" s="296"/>
      <c r="AT195" s="296"/>
      <c r="AU195" s="296"/>
      <c r="AV195" s="296"/>
      <c r="AW195" s="296"/>
      <c r="AX195" s="296"/>
      <c r="AY195" s="296"/>
      <c r="AZ195" s="296"/>
      <c r="BA195" s="296"/>
      <c r="BB195" s="296"/>
      <c r="BC195" s="296"/>
      <c r="BD195" s="296"/>
      <c r="BE195" s="296"/>
      <c r="BF195" s="296"/>
      <c r="BG195" s="296"/>
      <c r="BH195" s="296"/>
      <c r="BI195" s="296"/>
      <c r="BJ195" s="296"/>
      <c r="BK195" s="296"/>
      <c r="BL195" s="296"/>
      <c r="BM195" s="296"/>
      <c r="BN195" s="316"/>
      <c r="BO195" s="333">
        <f>SUM(BO3:BO190)</f>
        <v>-2138.9200033617021</v>
      </c>
      <c r="BP195" s="347" t="s">
        <v>186</v>
      </c>
      <c r="BQ195" s="348"/>
      <c r="BR195" s="316"/>
      <c r="BS195" s="70"/>
    </row>
    <row r="196" spans="1:74" ht="13.9" x14ac:dyDescent="0.4">
      <c r="A196" s="295"/>
      <c r="B196" s="295"/>
      <c r="C196" s="522"/>
      <c r="D196" s="296"/>
      <c r="E196" s="296"/>
      <c r="F196" s="296"/>
      <c r="G196" s="296"/>
      <c r="H196" s="296"/>
      <c r="I196" s="296"/>
      <c r="J196" s="296"/>
      <c r="K196" s="296"/>
      <c r="L196" s="296"/>
      <c r="M196" s="296"/>
      <c r="N196" s="296"/>
      <c r="O196" s="296"/>
      <c r="P196" s="296"/>
      <c r="Q196" s="296"/>
      <c r="R196" s="296"/>
      <c r="S196" s="296"/>
      <c r="T196" s="296"/>
      <c r="U196" s="296"/>
      <c r="V196" s="296"/>
      <c r="W196" s="296"/>
      <c r="X196" s="296"/>
      <c r="Y196" s="296"/>
      <c r="Z196" s="296"/>
      <c r="AA196" s="296"/>
      <c r="AB196" s="296"/>
      <c r="AC196" s="296"/>
      <c r="AD196" s="296"/>
      <c r="AE196" s="296"/>
      <c r="AF196" s="296"/>
      <c r="AG196" s="296"/>
      <c r="AH196" s="296"/>
      <c r="AI196" s="296"/>
      <c r="AJ196" s="296"/>
      <c r="AK196" s="296"/>
      <c r="AL196" s="296"/>
      <c r="AM196" s="296"/>
      <c r="AN196" s="296"/>
      <c r="AO196" s="296"/>
      <c r="AP196" s="296"/>
      <c r="AQ196" s="296"/>
      <c r="AR196" s="296"/>
      <c r="AS196" s="296"/>
      <c r="AT196" s="296"/>
      <c r="AU196" s="296"/>
      <c r="AV196" s="296"/>
      <c r="AW196" s="296"/>
      <c r="AX196" s="296"/>
      <c r="AY196" s="296"/>
      <c r="AZ196" s="296"/>
      <c r="BA196" s="296"/>
      <c r="BB196" s="296"/>
      <c r="BC196" s="296"/>
      <c r="BD196" s="296"/>
      <c r="BE196" s="296"/>
      <c r="BF196" s="296"/>
      <c r="BG196" s="296"/>
      <c r="BH196" s="296"/>
      <c r="BI196" s="296"/>
      <c r="BJ196" s="296"/>
      <c r="BK196" s="296"/>
      <c r="BL196" s="296"/>
      <c r="BM196" s="296"/>
      <c r="BN196" s="316"/>
      <c r="BO196" s="333">
        <f>SUM(BQ3:BQ190)</f>
        <v>2406.7400033617009</v>
      </c>
      <c r="BP196" s="349" t="s">
        <v>187</v>
      </c>
      <c r="BQ196" s="350"/>
      <c r="BR196" s="316"/>
      <c r="BS196" s="454"/>
    </row>
    <row r="197" spans="1:74" ht="13.9" x14ac:dyDescent="0.4">
      <c r="A197" s="295"/>
      <c r="B197" s="295"/>
      <c r="C197" s="522"/>
      <c r="D197" s="296"/>
      <c r="E197" s="296"/>
      <c r="F197" s="296"/>
      <c r="G197" s="296"/>
      <c r="H197" s="296"/>
      <c r="I197" s="296"/>
      <c r="J197" s="296"/>
      <c r="K197" s="296"/>
      <c r="L197" s="296"/>
      <c r="M197" s="296"/>
      <c r="N197" s="296"/>
      <c r="O197" s="296"/>
      <c r="P197" s="296"/>
      <c r="Q197" s="296"/>
      <c r="R197" s="296"/>
      <c r="S197" s="296"/>
      <c r="T197" s="296"/>
      <c r="U197" s="296"/>
      <c r="V197" s="296"/>
      <c r="W197" s="296"/>
      <c r="X197" s="296"/>
      <c r="Y197" s="296"/>
      <c r="Z197" s="296"/>
      <c r="AA197" s="296"/>
      <c r="AB197" s="296"/>
      <c r="AC197" s="296"/>
      <c r="AD197" s="296"/>
      <c r="AE197" s="296"/>
      <c r="AF197" s="296"/>
      <c r="AG197" s="296"/>
      <c r="AH197" s="296"/>
      <c r="AI197" s="296"/>
      <c r="AJ197" s="296"/>
      <c r="AK197" s="296"/>
      <c r="AL197" s="296"/>
      <c r="AM197" s="296"/>
      <c r="AN197" s="296"/>
      <c r="AO197" s="296"/>
      <c r="AP197" s="296"/>
      <c r="AQ197" s="296"/>
      <c r="AR197" s="296"/>
      <c r="AS197" s="296"/>
      <c r="AT197" s="296"/>
      <c r="AU197" s="296"/>
      <c r="AV197" s="296"/>
      <c r="AW197" s="296"/>
      <c r="AX197" s="296"/>
      <c r="AY197" s="296"/>
      <c r="AZ197" s="296"/>
      <c r="BA197" s="296"/>
      <c r="BB197" s="296"/>
      <c r="BC197" s="296"/>
      <c r="BD197" s="296"/>
      <c r="BE197" s="296"/>
      <c r="BF197" s="296"/>
      <c r="BG197" s="296"/>
      <c r="BH197" s="296"/>
      <c r="BI197" s="296"/>
      <c r="BJ197" s="296"/>
      <c r="BK197" s="296"/>
      <c r="BL197" s="296"/>
      <c r="BM197" s="296"/>
      <c r="BN197" s="316"/>
      <c r="BO197" s="333">
        <f>C193</f>
        <v>-1484.4200033617021</v>
      </c>
      <c r="BP197" s="334" t="s">
        <v>262</v>
      </c>
      <c r="BQ197" s="335"/>
      <c r="BR197" s="316"/>
      <c r="BS197" s="454"/>
    </row>
    <row r="198" spans="1:74" ht="13.9" x14ac:dyDescent="0.4">
      <c r="A198" s="295"/>
      <c r="B198" s="295"/>
      <c r="C198" s="522"/>
      <c r="D198" s="296"/>
      <c r="E198" s="296"/>
      <c r="F198" s="296"/>
      <c r="G198" s="296"/>
      <c r="H198" s="296"/>
      <c r="I198" s="296"/>
      <c r="J198" s="296"/>
      <c r="K198" s="296"/>
      <c r="L198" s="296"/>
      <c r="M198" s="296"/>
      <c r="N198" s="296"/>
      <c r="O198" s="296"/>
      <c r="P198" s="296"/>
      <c r="Q198" s="296"/>
      <c r="R198" s="296"/>
      <c r="S198" s="296"/>
      <c r="T198" s="296"/>
      <c r="U198" s="296"/>
      <c r="V198" s="296"/>
      <c r="W198" s="296"/>
      <c r="X198" s="296"/>
      <c r="Y198" s="296"/>
      <c r="Z198" s="296"/>
      <c r="AA198" s="296"/>
      <c r="AB198" s="296"/>
      <c r="AC198" s="296"/>
      <c r="AD198" s="296"/>
      <c r="AE198" s="296"/>
      <c r="AF198" s="296"/>
      <c r="AG198" s="296"/>
      <c r="AH198" s="296"/>
      <c r="AI198" s="296"/>
      <c r="AJ198" s="296"/>
      <c r="AK198" s="296"/>
      <c r="AL198" s="296"/>
      <c r="AM198" s="296"/>
      <c r="AN198" s="296"/>
      <c r="AO198" s="296"/>
      <c r="AP198" s="296"/>
      <c r="AQ198" s="296"/>
      <c r="AR198" s="296"/>
      <c r="AS198" s="296"/>
      <c r="AT198" s="296"/>
      <c r="AU198" s="296"/>
      <c r="AV198" s="296"/>
      <c r="AW198" s="296"/>
      <c r="AX198" s="296"/>
      <c r="AY198" s="296"/>
      <c r="AZ198" s="296"/>
      <c r="BA198" s="296"/>
      <c r="BB198" s="296"/>
      <c r="BC198" s="296"/>
      <c r="BD198" s="296"/>
      <c r="BE198" s="296"/>
      <c r="BF198" s="296"/>
      <c r="BG198" s="296"/>
      <c r="BH198" s="296"/>
      <c r="BI198" s="296"/>
      <c r="BJ198" s="296"/>
      <c r="BK198" s="296"/>
      <c r="BL198" s="296"/>
      <c r="BM198" s="296"/>
      <c r="BN198" s="316"/>
      <c r="BO198" s="333">
        <f>D194+F194+H194+J194+L194+N194+P194+R194+T194+V194+X194+Z194+AB194+AD194+AF194+AH194+AJ194+AL194+AN194+AP194+AR194+AT194+AV194+AX194+AZ194+BB194+BD194+BF194+BH194+BJ194+BL193+BM193</f>
        <v>244.00000000000003</v>
      </c>
      <c r="BP198" s="334" t="s">
        <v>188</v>
      </c>
      <c r="BQ198" s="335"/>
      <c r="BR198" s="316"/>
      <c r="BS198" s="454"/>
    </row>
    <row r="199" spans="1:74" ht="14.25" thickBot="1" x14ac:dyDescent="0.45">
      <c r="A199" s="295"/>
      <c r="B199" s="295"/>
      <c r="C199" s="522"/>
      <c r="D199" s="296"/>
      <c r="E199" s="296"/>
      <c r="F199" s="296"/>
      <c r="G199" s="296"/>
      <c r="H199" s="296"/>
      <c r="I199" s="296"/>
      <c r="J199" s="296"/>
      <c r="K199" s="296"/>
      <c r="L199" s="296"/>
      <c r="M199" s="296"/>
      <c r="N199" s="296"/>
      <c r="O199" s="296"/>
      <c r="P199" s="296"/>
      <c r="Q199" s="296"/>
      <c r="R199" s="296"/>
      <c r="S199" s="296"/>
      <c r="T199" s="296"/>
      <c r="U199" s="296"/>
      <c r="V199" s="296"/>
      <c r="W199" s="296"/>
      <c r="X199" s="296"/>
      <c r="Y199" s="296"/>
      <c r="Z199" s="296"/>
      <c r="AA199" s="296"/>
      <c r="AB199" s="296"/>
      <c r="AC199" s="296"/>
      <c r="AD199" s="296"/>
      <c r="AE199" s="296"/>
      <c r="AF199" s="296"/>
      <c r="AG199" s="296"/>
      <c r="AH199" s="296"/>
      <c r="AI199" s="296"/>
      <c r="AJ199" s="296"/>
      <c r="AK199" s="296"/>
      <c r="AL199" s="296"/>
      <c r="AM199" s="296"/>
      <c r="AN199" s="296"/>
      <c r="AO199" s="296"/>
      <c r="AP199" s="296"/>
      <c r="AQ199" s="296"/>
      <c r="AR199" s="296"/>
      <c r="AS199" s="296"/>
      <c r="AT199" s="296"/>
      <c r="AU199" s="296"/>
      <c r="AV199" s="296"/>
      <c r="AW199" s="296"/>
      <c r="AX199" s="296"/>
      <c r="AY199" s="296"/>
      <c r="AZ199" s="296"/>
      <c r="BA199" s="296"/>
      <c r="BB199" s="296"/>
      <c r="BC199" s="296"/>
      <c r="BD199" s="296"/>
      <c r="BE199" s="296"/>
      <c r="BF199" s="296"/>
      <c r="BG199" s="296"/>
      <c r="BH199" s="296"/>
      <c r="BI199" s="296"/>
      <c r="BJ199" s="296"/>
      <c r="BK199" s="296"/>
      <c r="BL199" s="296"/>
      <c r="BM199" s="296"/>
      <c r="BN199" s="316"/>
      <c r="BO199" s="336">
        <f>E193+G193+I193+K193+M193+O193+Q193+S193+U193+W193+Y193+AA193+AC193+AE193+AG193+AI193+AK193+AM193+AO193+AQ193+AS193+AU193+AW193+AY193+BA193+BC193+BE193+BG193+BI193+BK193</f>
        <v>898.5</v>
      </c>
      <c r="BP199" s="337" t="s">
        <v>189</v>
      </c>
      <c r="BQ199" s="338"/>
      <c r="BR199" s="316"/>
      <c r="BS199" s="454"/>
    </row>
    <row r="200" spans="1:74" ht="13.9" x14ac:dyDescent="0.4">
      <c r="A200" s="284" t="s">
        <v>190</v>
      </c>
      <c r="B200" s="284"/>
      <c r="C200" s="521"/>
      <c r="D200" s="285">
        <f>VLOOKUP(A200,'BL1'!A:R,18,FALSE)</f>
        <v>0</v>
      </c>
      <c r="E200" s="286"/>
      <c r="F200" s="285">
        <f>VLOOKUP(A200,'BL2'!A:R,18,FALSE)</f>
        <v>0</v>
      </c>
      <c r="G200" s="287"/>
      <c r="H200" s="285">
        <f>VLOOKUP(A200,'BL3'!A:R,18,FALSE)</f>
        <v>0</v>
      </c>
      <c r="I200" s="287"/>
      <c r="J200" s="285">
        <f>VLOOKUP(A200,'BL4'!A:R,18,FALSE)</f>
        <v>0</v>
      </c>
      <c r="K200" s="287"/>
      <c r="L200" s="285">
        <f>VLOOKUP(A200,'BL5'!A:R,18,FALSE)</f>
        <v>0</v>
      </c>
      <c r="M200" s="287"/>
      <c r="N200" s="285">
        <f>VLOOKUP(A200,'BL6'!A:R,18,FALSE)</f>
        <v>0</v>
      </c>
      <c r="O200" s="287"/>
      <c r="P200" s="285">
        <f>VLOOKUP(A200,'BL7'!A:R,18,FALSE)</f>
        <v>0</v>
      </c>
      <c r="Q200" s="287"/>
      <c r="R200" s="285">
        <f>VLOOKUP(A200,'BL8'!A:R,18,FALSE)</f>
        <v>0</v>
      </c>
      <c r="S200" s="287"/>
      <c r="T200" s="285">
        <f>VLOOKUP(A200,'BL9'!A:R,18,FALSE)</f>
        <v>0</v>
      </c>
      <c r="U200" s="287"/>
      <c r="V200" s="285">
        <f>VLOOKUP(A200,'BL10'!A:R,18,FALSE)</f>
        <v>0</v>
      </c>
      <c r="W200" s="287"/>
      <c r="X200" s="285">
        <f>VLOOKUP(A200,'BL11'!A:R,18,FALSE)</f>
        <v>0</v>
      </c>
      <c r="Y200" s="287"/>
      <c r="Z200" s="285">
        <f>VLOOKUP(A200,'BL12'!A:R,18,FALSE)</f>
        <v>0</v>
      </c>
      <c r="AA200" s="287"/>
      <c r="AB200" s="285">
        <f>VLOOKUP(A200,'BL13'!A:R,18,FALSE)</f>
        <v>0</v>
      </c>
      <c r="AC200" s="287"/>
      <c r="AD200" s="285">
        <f>VLOOKUP(A200,'BL14'!A:R,18,FALSE)</f>
        <v>0</v>
      </c>
      <c r="AE200" s="287"/>
      <c r="AF200" s="285">
        <f>VLOOKUP(A200,'BL15'!A:R,18,FALSE)</f>
        <v>0</v>
      </c>
      <c r="AG200" s="287"/>
      <c r="AH200" s="285">
        <f>VLOOKUP(A200,'BL16'!A:R,18,FALSE)</f>
        <v>0</v>
      </c>
      <c r="AI200" s="287"/>
      <c r="AJ200" s="285">
        <f>VLOOKUP(A200,'BL17'!A:R,18,FALSE)</f>
        <v>0</v>
      </c>
      <c r="AK200" s="287"/>
      <c r="AL200" s="285">
        <f>VLOOKUP(A200,'BL18'!A:R,18,FALSE)</f>
        <v>0</v>
      </c>
      <c r="AM200" s="287"/>
      <c r="AN200" s="285">
        <f>VLOOKUP(A200,'BL19'!A:R,18,FALSE)</f>
        <v>0</v>
      </c>
      <c r="AO200" s="287"/>
      <c r="AP200" s="285">
        <f>VLOOKUP(A200,'BL20'!A:R,18,FALSE)</f>
        <v>0</v>
      </c>
      <c r="AQ200" s="287"/>
      <c r="AR200" s="285">
        <f>VLOOKUP(A200,'BL21'!A:R,18,FALSE)</f>
        <v>0</v>
      </c>
      <c r="AS200" s="287"/>
      <c r="AT200" s="285">
        <f>VLOOKUP(A200,'BL22'!A:R,18,FALSE)</f>
        <v>0</v>
      </c>
      <c r="AU200" s="287"/>
      <c r="AV200" s="285">
        <f>VLOOKUP(A200,'BL23'!A:R,18,FALSE)</f>
        <v>0</v>
      </c>
      <c r="AW200" s="287"/>
      <c r="AX200" s="285">
        <f>VLOOKUP(A200,'BL24'!A:R,18,FALSE)</f>
        <v>0</v>
      </c>
      <c r="AY200" s="287"/>
      <c r="AZ200" s="285">
        <f>VLOOKUP(A200,'BL25'!A:R,18,FALSE)</f>
        <v>0</v>
      </c>
      <c r="BA200" s="287"/>
      <c r="BB200" s="285">
        <f>VLOOKUP(A200,'BL26'!A:R,18,FALSE)</f>
        <v>0</v>
      </c>
      <c r="BC200" s="287"/>
      <c r="BD200" s="285">
        <f>VLOOKUP(A200,'BL27'!A:R,18,FALSE)</f>
        <v>0</v>
      </c>
      <c r="BE200" s="287"/>
      <c r="BF200" s="285">
        <f>VLOOKUP(A200,'BL28'!A:R,18,FALSE)</f>
        <v>0</v>
      </c>
      <c r="BG200" s="287"/>
      <c r="BH200" s="285">
        <f>VLOOKUP(A200,'BL29'!A:R,18,FALSE)</f>
        <v>0</v>
      </c>
      <c r="BI200" s="287"/>
      <c r="BJ200" s="285">
        <f>VLOOKUP(A200,'BL30'!A:R,18,FALSE)</f>
        <v>0</v>
      </c>
      <c r="BK200" s="287"/>
      <c r="BL200" s="331"/>
      <c r="BM200" s="280"/>
      <c r="BN200" s="288">
        <v>1</v>
      </c>
      <c r="BO200" s="68">
        <f>C200+(D200+F200+H200+J200+L200+N200+P200+R200+T200+V200+X200+Z200+AB200+AD200+AF200+AH200+AJ200+AL200+AN200+AP200+AR200+AT200+AV200+AX200+AZ200+BB200+BD200+BF200+BH200+BJ200)*BN200-(E200+G200+I200+K200+M200+O200+Q200+S200+U200+W200+Y200+AA200+AC200+AE200+AG200+AI200+AK200+AM200+AO200+AQ200+AS200+AU200+AW200+AY200+BA200+BC200+BE200+BG200+BI200+BK200)</f>
        <v>0</v>
      </c>
      <c r="BP200" s="289" t="str">
        <f>A200</f>
        <v>Fuxia</v>
      </c>
      <c r="BQ200" s="297"/>
      <c r="BR200" s="105"/>
      <c r="BS200" s="70"/>
    </row>
    <row r="201" spans="1:74" ht="13.9" x14ac:dyDescent="0.4">
      <c r="A201" s="298" t="s">
        <v>191</v>
      </c>
      <c r="B201" s="298"/>
      <c r="C201" s="521"/>
      <c r="D201" s="285">
        <f>VLOOKUP(A201,'BL1'!A:R,18,FALSE)</f>
        <v>0</v>
      </c>
      <c r="E201" s="286"/>
      <c r="F201" s="285">
        <f>VLOOKUP(A201,'BL2'!A:R,18,FALSE)</f>
        <v>6.4</v>
      </c>
      <c r="G201" s="287"/>
      <c r="H201" s="285">
        <f>VLOOKUP(A201,'BL3'!A:R,18,FALSE)</f>
        <v>0</v>
      </c>
      <c r="I201" s="287"/>
      <c r="J201" s="285">
        <f>VLOOKUP(A201,'BL4'!A:R,18,FALSE)</f>
        <v>0</v>
      </c>
      <c r="K201" s="287"/>
      <c r="L201" s="285">
        <f>VLOOKUP(A201,'BL5'!A:R,18,FALSE)</f>
        <v>0</v>
      </c>
      <c r="M201" s="287"/>
      <c r="N201" s="285">
        <f>VLOOKUP(A201,'BL6'!A:R,18,FALSE)</f>
        <v>0</v>
      </c>
      <c r="O201" s="287"/>
      <c r="P201" s="285">
        <f>VLOOKUP(A201,'BL7'!A:R,18,FALSE)</f>
        <v>0</v>
      </c>
      <c r="Q201" s="287"/>
      <c r="R201" s="285">
        <f>VLOOKUP(A201,'BL8'!A:R,18,FALSE)</f>
        <v>0</v>
      </c>
      <c r="S201" s="287"/>
      <c r="T201" s="285">
        <f>VLOOKUP(A201,'BL9'!A:R,18,FALSE)</f>
        <v>0</v>
      </c>
      <c r="U201" s="287"/>
      <c r="V201" s="285">
        <f>VLOOKUP(A201,'BL10'!A:R,18,FALSE)</f>
        <v>0</v>
      </c>
      <c r="W201" s="287"/>
      <c r="X201" s="285">
        <f>VLOOKUP(A201,'BL11'!A:R,18,FALSE)</f>
        <v>0</v>
      </c>
      <c r="Y201" s="287"/>
      <c r="Z201" s="285">
        <f>VLOOKUP(A201,'BL12'!A:R,18,FALSE)</f>
        <v>0</v>
      </c>
      <c r="AA201" s="287"/>
      <c r="AB201" s="285">
        <f>VLOOKUP(A201,'BL13'!A:R,18,FALSE)</f>
        <v>0</v>
      </c>
      <c r="AC201" s="287"/>
      <c r="AD201" s="285">
        <f>VLOOKUP(A201,'BL14'!A:R,18,FALSE)</f>
        <v>0</v>
      </c>
      <c r="AE201" s="287"/>
      <c r="AF201" s="285">
        <f>VLOOKUP(A201,'BL15'!A:R,18,FALSE)</f>
        <v>0</v>
      </c>
      <c r="AG201" s="287"/>
      <c r="AH201" s="285">
        <f>VLOOKUP(A201,'BL16'!A:R,18,FALSE)</f>
        <v>0</v>
      </c>
      <c r="AI201" s="287"/>
      <c r="AJ201" s="285">
        <f>VLOOKUP(A201,'BL17'!A:R,18,FALSE)</f>
        <v>0</v>
      </c>
      <c r="AK201" s="287"/>
      <c r="AL201" s="285">
        <f>VLOOKUP(A201,'BL18'!A:R,18,FALSE)</f>
        <v>0</v>
      </c>
      <c r="AM201" s="287"/>
      <c r="AN201" s="285">
        <f>VLOOKUP(A201,'BL19'!A:R,18,FALSE)</f>
        <v>0</v>
      </c>
      <c r="AO201" s="287"/>
      <c r="AP201" s="285">
        <f>VLOOKUP(A201,'BL20'!A:R,18,FALSE)</f>
        <v>0</v>
      </c>
      <c r="AQ201" s="287"/>
      <c r="AR201" s="285">
        <f>VLOOKUP(A201,'BL21'!A:R,18,FALSE)</f>
        <v>0</v>
      </c>
      <c r="AS201" s="287"/>
      <c r="AT201" s="285">
        <f>VLOOKUP(A201,'BL22'!A:R,18,FALSE)</f>
        <v>0</v>
      </c>
      <c r="AU201" s="287"/>
      <c r="AV201" s="285">
        <f>VLOOKUP(A201,'BL23'!A:R,18,FALSE)</f>
        <v>0</v>
      </c>
      <c r="AW201" s="287"/>
      <c r="AX201" s="285">
        <f>VLOOKUP(A201,'BL24'!A:R,18,FALSE)</f>
        <v>0</v>
      </c>
      <c r="AY201" s="287"/>
      <c r="AZ201" s="285">
        <f>VLOOKUP(A201,'BL25'!A:R,18,FALSE)</f>
        <v>0</v>
      </c>
      <c r="BA201" s="287"/>
      <c r="BB201" s="285">
        <f>VLOOKUP(A201,'BL26'!A:R,18,FALSE)</f>
        <v>0</v>
      </c>
      <c r="BC201" s="287"/>
      <c r="BD201" s="285">
        <f>VLOOKUP(A201,'BL27'!A:R,18,FALSE)</f>
        <v>0</v>
      </c>
      <c r="BE201" s="287"/>
      <c r="BF201" s="285">
        <f>VLOOKUP(A201,'BL28'!A:R,18,FALSE)</f>
        <v>0</v>
      </c>
      <c r="BG201" s="287"/>
      <c r="BH201" s="285">
        <f>VLOOKUP(A201,'BL29'!A:R,18,FALSE)</f>
        <v>0</v>
      </c>
      <c r="BI201" s="287"/>
      <c r="BJ201" s="285">
        <f>VLOOKUP(A201,'BL30'!A:R,18,FALSE)</f>
        <v>0</v>
      </c>
      <c r="BK201" s="287"/>
      <c r="BL201" s="331"/>
      <c r="BM201" s="280"/>
      <c r="BN201" s="288">
        <v>1</v>
      </c>
      <c r="BO201" s="68">
        <f>C201+(D201+F201+H201+J201+L201+N201+P201+R201+T201+V201+X201+Z201+AB201+AD201+AF201+AH201+AJ201+AL201+AN201+AP201+AR201+AT201+AV201+AX201+AZ201+BB201+BD201+BF201+BH201+BJ201)*BN201-(E201+G201+I201+K201+M201+O201+Q201+S201+U201+W201+Y201+AA201+AC201+AE201+AG201+AI201+AK201+AM201+AO201+AQ201+AS201+AU201+AW201+AY201+BA201+BC201+BE201+BG201+BI201+BK201)</f>
        <v>6.4</v>
      </c>
      <c r="BP201" s="289" t="str">
        <f>A201</f>
        <v>Keilung</v>
      </c>
      <c r="BQ201" s="297"/>
      <c r="BR201" s="105"/>
      <c r="BS201" s="70"/>
    </row>
    <row r="202" spans="1:74" ht="13.9" x14ac:dyDescent="0.4">
      <c r="A202" s="298" t="s">
        <v>192</v>
      </c>
      <c r="B202" s="298"/>
      <c r="C202" s="521"/>
      <c r="D202" s="285">
        <f>VLOOKUP(A202,'BL1'!A:R,18,FALSE)</f>
        <v>8.3999999999999986</v>
      </c>
      <c r="E202" s="286"/>
      <c r="F202" s="285">
        <f>VLOOKUP(A202,'BL2'!A:R,18,FALSE)</f>
        <v>5.2</v>
      </c>
      <c r="G202" s="287"/>
      <c r="H202" s="285">
        <f>VLOOKUP(A202,'BL3'!A:R,18,FALSE)</f>
        <v>0</v>
      </c>
      <c r="I202" s="287"/>
      <c r="J202" s="285">
        <f>VLOOKUP(A202,'BL4'!A:R,18,FALSE)</f>
        <v>0</v>
      </c>
      <c r="K202" s="287"/>
      <c r="L202" s="285">
        <f>VLOOKUP(A202,'BL5'!A:R,18,FALSE)</f>
        <v>0</v>
      </c>
      <c r="M202" s="287"/>
      <c r="N202" s="285">
        <f>VLOOKUP(A202,'BL6'!A:R,18,FALSE)</f>
        <v>0</v>
      </c>
      <c r="O202" s="287"/>
      <c r="P202" s="285">
        <f>VLOOKUP(A202,'BL7'!A:R,18,FALSE)</f>
        <v>0</v>
      </c>
      <c r="Q202" s="287"/>
      <c r="R202" s="285">
        <f>VLOOKUP(A202,'BL8'!A:R,18,FALSE)</f>
        <v>0</v>
      </c>
      <c r="S202" s="287"/>
      <c r="T202" s="285">
        <f>VLOOKUP(A202,'BL9'!A:R,18,FALSE)</f>
        <v>0</v>
      </c>
      <c r="U202" s="287"/>
      <c r="V202" s="285">
        <f>VLOOKUP(A202,'BL10'!A:R,18,FALSE)</f>
        <v>0</v>
      </c>
      <c r="W202" s="287"/>
      <c r="X202" s="285">
        <f>VLOOKUP(A202,'BL11'!A:R,18,FALSE)</f>
        <v>0</v>
      </c>
      <c r="Y202" s="287"/>
      <c r="Z202" s="285">
        <f>VLOOKUP(A202,'BL12'!A:R,18,FALSE)</f>
        <v>0</v>
      </c>
      <c r="AA202" s="287"/>
      <c r="AB202" s="285">
        <f>VLOOKUP(A202,'BL13'!A:R,18,FALSE)</f>
        <v>0</v>
      </c>
      <c r="AC202" s="287"/>
      <c r="AD202" s="285">
        <f>VLOOKUP(A202,'BL14'!A:R,18,FALSE)</f>
        <v>0</v>
      </c>
      <c r="AE202" s="287"/>
      <c r="AF202" s="285">
        <f>VLOOKUP(A202,'BL15'!A:R,18,FALSE)</f>
        <v>0</v>
      </c>
      <c r="AG202" s="287"/>
      <c r="AH202" s="285">
        <f>VLOOKUP(A202,'BL16'!A:R,18,FALSE)</f>
        <v>0</v>
      </c>
      <c r="AI202" s="287"/>
      <c r="AJ202" s="285">
        <f>VLOOKUP(A202,'BL17'!A:R,18,FALSE)</f>
        <v>0</v>
      </c>
      <c r="AK202" s="287"/>
      <c r="AL202" s="285">
        <f>VLOOKUP(A202,'BL18'!A:R,18,FALSE)</f>
        <v>0</v>
      </c>
      <c r="AM202" s="287"/>
      <c r="AN202" s="285">
        <f>VLOOKUP(A202,'BL19'!A:R,18,FALSE)</f>
        <v>0</v>
      </c>
      <c r="AO202" s="287"/>
      <c r="AP202" s="285">
        <f>VLOOKUP(A202,'BL20'!A:R,18,FALSE)</f>
        <v>0</v>
      </c>
      <c r="AQ202" s="287"/>
      <c r="AR202" s="285">
        <f>VLOOKUP(A202,'BL21'!A:R,18,FALSE)</f>
        <v>0</v>
      </c>
      <c r="AS202" s="287"/>
      <c r="AT202" s="285">
        <f>VLOOKUP(A202,'BL22'!A:R,18,FALSE)</f>
        <v>0</v>
      </c>
      <c r="AU202" s="287"/>
      <c r="AV202" s="285">
        <f>VLOOKUP(A202,'BL23'!A:R,18,FALSE)</f>
        <v>0</v>
      </c>
      <c r="AW202" s="287"/>
      <c r="AX202" s="285">
        <f>VLOOKUP(A202,'BL24'!A:R,18,FALSE)</f>
        <v>0</v>
      </c>
      <c r="AY202" s="287"/>
      <c r="AZ202" s="285">
        <f>VLOOKUP(A202,'BL25'!A:R,18,FALSE)</f>
        <v>0</v>
      </c>
      <c r="BA202" s="287"/>
      <c r="BB202" s="285">
        <f>VLOOKUP(A202,'BL26'!A:R,18,FALSE)</f>
        <v>0</v>
      </c>
      <c r="BC202" s="287"/>
      <c r="BD202" s="285">
        <f>VLOOKUP(A202,'BL27'!A:R,18,FALSE)</f>
        <v>0</v>
      </c>
      <c r="BE202" s="287"/>
      <c r="BF202" s="285">
        <f>VLOOKUP(A202,'BL28'!A:R,18,FALSE)</f>
        <v>0</v>
      </c>
      <c r="BG202" s="287"/>
      <c r="BH202" s="285">
        <f>VLOOKUP(A202,'BL29'!A:R,18,FALSE)</f>
        <v>0</v>
      </c>
      <c r="BI202" s="287"/>
      <c r="BJ202" s="285">
        <f>VLOOKUP(A202,'BL30'!A:R,18,FALSE)</f>
        <v>0</v>
      </c>
      <c r="BK202" s="287"/>
      <c r="BL202" s="331"/>
      <c r="BM202" s="280"/>
      <c r="BN202" s="288">
        <v>1</v>
      </c>
      <c r="BO202" s="68">
        <f>C202+(D202+F202+H202+J202+L202+N202+P202+R202+T202+V202+X202+Z202+AB202+AD202+AF202+AH202+AJ202+AL202+AN202+AP202+AR202+AT202+AV202+AX202+AZ202+BB202+BD202+BF202+BH202+BJ202)*BN202-(E202+G202+I202+K202+M202+O202+Q202+S202+U202+W202+Y202+AA202+AC202+AE202+AG202+AI202+AK202+AM202+AO202+AQ202+AS202+AU202+AW202+AY202+BA202+BC202+BE202+BG202+BI202+BK202)</f>
        <v>13.599999999999998</v>
      </c>
      <c r="BP202" s="289" t="str">
        <f>A202</f>
        <v>BaDi, BuPu</v>
      </c>
      <c r="BQ202" s="297"/>
      <c r="BR202" s="105"/>
      <c r="BS202" s="70"/>
    </row>
    <row r="203" spans="1:74" x14ac:dyDescent="0.35">
      <c r="BT203" s="276"/>
    </row>
    <row r="204" spans="1:74" x14ac:dyDescent="0.35">
      <c r="BU204" s="276"/>
    </row>
    <row r="205" spans="1:74" x14ac:dyDescent="0.35">
      <c r="BO205" s="632"/>
      <c r="BV205" s="276"/>
    </row>
  </sheetData>
  <autoFilter ref="A2:BS2" xr:uid="{00000000-0001-0000-0000-000000000000}">
    <sortState xmlns:xlrd2="http://schemas.microsoft.com/office/spreadsheetml/2017/richdata2" ref="A3:BS189">
      <sortCondition ref="A2"/>
    </sortState>
  </autoFilter>
  <sortState xmlns:xlrd2="http://schemas.microsoft.com/office/spreadsheetml/2017/richdata2" ref="A2:A97">
    <sortCondition ref="A97"/>
  </sortState>
  <conditionalFormatting sqref="BS3:BS192">
    <cfRule type="cellIs" dxfId="4" priority="1" operator="equal"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29" firstPageNumber="0" fitToWidth="3" fitToHeight="2" orientation="portrait" verticalDpi="300" r:id="rId1"/>
  <headerFooter alignWithMargins="0">
    <oddHeader>&amp;C&amp;D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neuer_Eintrag_1">
                <anchor moveWithCells="1" sizeWithCells="1">
                  <from>
                    <xdr:col>4</xdr:col>
                    <xdr:colOff>0</xdr:colOff>
                    <xdr:row>0</xdr:row>
                    <xdr:rowOff>66675</xdr:rowOff>
                  </from>
                  <to>
                    <xdr:col>8</xdr:col>
                    <xdr:colOff>28575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Aenderung_Name">
                <anchor moveWithCells="1" sizeWithCells="1">
                  <from>
                    <xdr:col>9</xdr:col>
                    <xdr:colOff>0</xdr:colOff>
                    <xdr:row>0</xdr:row>
                    <xdr:rowOff>57150</xdr:rowOff>
                  </from>
                  <to>
                    <xdr:col>12</xdr:col>
                    <xdr:colOff>428625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Eintrag_loeschen">
                <anchor moveWithCells="1" sizeWithCells="1">
                  <from>
                    <xdr:col>13</xdr:col>
                    <xdr:colOff>428625</xdr:colOff>
                    <xdr:row>0</xdr:row>
                    <xdr:rowOff>57150</xdr:rowOff>
                  </from>
                  <to>
                    <xdr:col>19</xdr:col>
                    <xdr:colOff>552450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Listen_leeren">
                <anchor moveWithCells="1" sizeWithCells="1">
                  <from>
                    <xdr:col>20</xdr:col>
                    <xdr:colOff>314325</xdr:colOff>
                    <xdr:row>0</xdr:row>
                    <xdr:rowOff>47625</xdr:rowOff>
                  </from>
                  <to>
                    <xdr:col>27</xdr:col>
                    <xdr:colOff>409575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Button 17">
              <controlPr defaultSize="0" print="0" autoFill="0" autoPict="0" macro="[0]!Preisaenderungen">
                <anchor moveWithCells="1" sizeWithCells="1">
                  <from>
                    <xdr:col>35</xdr:col>
                    <xdr:colOff>276225</xdr:colOff>
                    <xdr:row>0</xdr:row>
                    <xdr:rowOff>85725</xdr:rowOff>
                  </from>
                  <to>
                    <xdr:col>38</xdr:col>
                    <xdr:colOff>428625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letzte_BL_loeschen">
                <anchor moveWithCells="1" sizeWithCells="1">
                  <from>
                    <xdr:col>32</xdr:col>
                    <xdr:colOff>0</xdr:colOff>
                    <xdr:row>0</xdr:row>
                    <xdr:rowOff>9525</xdr:rowOff>
                  </from>
                  <to>
                    <xdr:col>35</xdr:col>
                    <xdr:colOff>38100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" name="Button 22">
              <controlPr defaultSize="0" print="0" autoFill="0" autoPict="0" macro="[0]!neue_Bierliste">
                <anchor moveWithCells="1" sizeWithCells="1">
                  <from>
                    <xdr:col>28</xdr:col>
                    <xdr:colOff>38100</xdr:colOff>
                    <xdr:row>0</xdr:row>
                    <xdr:rowOff>47625</xdr:rowOff>
                  </from>
                  <to>
                    <xdr:col>31</xdr:col>
                    <xdr:colOff>352425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Produkt_Umreihen">
                <anchor moveWithCells="1" sizeWithCells="1">
                  <from>
                    <xdr:col>38</xdr:col>
                    <xdr:colOff>533400</xdr:colOff>
                    <xdr:row>0</xdr:row>
                    <xdr:rowOff>28575</xdr:rowOff>
                  </from>
                  <to>
                    <xdr:col>41</xdr:col>
                    <xdr:colOff>571500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Produkt_Umbenennen">
                <anchor moveWithCells="1" sizeWithCells="1">
                  <from>
                    <xdr:col>41</xdr:col>
                    <xdr:colOff>704850</xdr:colOff>
                    <xdr:row>0</xdr:row>
                    <xdr:rowOff>57150</xdr:rowOff>
                  </from>
                  <to>
                    <xdr:col>44</xdr:col>
                    <xdr:colOff>552450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odukt_Loeschen">
                <anchor moveWithCells="1" sizeWithCells="1">
                  <from>
                    <xdr:col>44</xdr:col>
                    <xdr:colOff>638175</xdr:colOff>
                    <xdr:row>0</xdr:row>
                    <xdr:rowOff>57150</xdr:rowOff>
                  </from>
                  <to>
                    <xdr:col>47</xdr:col>
                    <xdr:colOff>666750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Neues_Produkt">
                <anchor moveWithCells="1" sizeWithCells="1">
                  <from>
                    <xdr:col>48</xdr:col>
                    <xdr:colOff>47625</xdr:colOff>
                    <xdr:row>0</xdr:row>
                    <xdr:rowOff>47625</xdr:rowOff>
                  </from>
                  <to>
                    <xdr:col>51</xdr:col>
                    <xdr:colOff>266700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5" name="Button 31">
              <controlPr defaultSize="0" print="0" autoFill="0" autoPict="0" macro="[0]!Format_von_General_BL_uebertragen">
                <anchor moveWithCells="1" sizeWithCells="1">
                  <from>
                    <xdr:col>51</xdr:col>
                    <xdr:colOff>381000</xdr:colOff>
                    <xdr:row>0</xdr:row>
                    <xdr:rowOff>57150</xdr:rowOff>
                  </from>
                  <to>
                    <xdr:col>55</xdr:col>
                    <xdr:colOff>152400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R388"/>
  <sheetViews>
    <sheetView zoomScaleNormal="100" workbookViewId="0">
      <pane ySplit="5" topLeftCell="A6" activePane="bottomLeft" state="frozen"/>
      <selection pane="bottomLeft" activeCell="K17" sqref="K17"/>
    </sheetView>
  </sheetViews>
  <sheetFormatPr baseColWidth="10" defaultColWidth="11.3984375" defaultRowHeight="12.75" x14ac:dyDescent="0.35"/>
  <cols>
    <col min="2" max="2" width="31.59765625" bestFit="1" customWidth="1"/>
    <col min="3" max="3" width="34.59765625" customWidth="1"/>
    <col min="16" max="16" width="11.3984375" customWidth="1"/>
  </cols>
  <sheetData>
    <row r="1" spans="1:17" ht="15" x14ac:dyDescent="0.4">
      <c r="B1" s="508"/>
      <c r="C1" s="508"/>
      <c r="D1" s="508"/>
      <c r="E1" s="508" t="s">
        <v>549</v>
      </c>
      <c r="F1" s="508"/>
      <c r="G1" s="508"/>
      <c r="H1" s="508"/>
      <c r="I1" s="508"/>
      <c r="J1" s="508"/>
      <c r="K1" s="508"/>
      <c r="L1" s="508"/>
      <c r="M1" s="508"/>
      <c r="N1" s="508"/>
      <c r="O1" s="508"/>
      <c r="P1" s="508"/>
      <c r="Q1" s="455" t="s">
        <v>282</v>
      </c>
    </row>
    <row r="2" spans="1:17" ht="15.4" thickBot="1" x14ac:dyDescent="0.45">
      <c r="A2" s="456"/>
      <c r="B2" s="163"/>
      <c r="C2" s="163"/>
      <c r="D2" s="163"/>
      <c r="E2" s="456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</row>
    <row r="3" spans="1:17" ht="13.15" x14ac:dyDescent="0.4">
      <c r="E3" s="702" t="s">
        <v>0</v>
      </c>
      <c r="F3" s="703"/>
      <c r="G3" s="703"/>
      <c r="H3" s="704"/>
      <c r="I3" s="705" t="s">
        <v>1</v>
      </c>
      <c r="J3" s="706"/>
      <c r="K3" s="706"/>
      <c r="L3" s="707"/>
      <c r="M3" s="702" t="s">
        <v>2</v>
      </c>
      <c r="N3" s="703"/>
      <c r="O3" s="703"/>
      <c r="P3" s="704"/>
    </row>
    <row r="4" spans="1:17" x14ac:dyDescent="0.35">
      <c r="A4" s="708" t="s">
        <v>3</v>
      </c>
      <c r="B4" s="708" t="s">
        <v>4</v>
      </c>
      <c r="C4" s="708" t="s">
        <v>5</v>
      </c>
      <c r="D4" s="708" t="s">
        <v>6</v>
      </c>
      <c r="E4" s="710" t="s">
        <v>7</v>
      </c>
      <c r="F4" s="700"/>
      <c r="G4" s="700" t="s">
        <v>8</v>
      </c>
      <c r="H4" s="701"/>
      <c r="I4" s="711" t="s">
        <v>7</v>
      </c>
      <c r="J4" s="708"/>
      <c r="K4" s="708" t="s">
        <v>8</v>
      </c>
      <c r="L4" s="712"/>
      <c r="M4" s="710" t="s">
        <v>7</v>
      </c>
      <c r="N4" s="700"/>
      <c r="O4" s="700" t="s">
        <v>8</v>
      </c>
      <c r="P4" s="701"/>
    </row>
    <row r="5" spans="1:17" x14ac:dyDescent="0.35">
      <c r="A5" s="709"/>
      <c r="B5" s="709"/>
      <c r="C5" s="709"/>
      <c r="D5" s="709"/>
      <c r="E5" s="164" t="s">
        <v>9</v>
      </c>
      <c r="F5" s="165" t="s">
        <v>10</v>
      </c>
      <c r="G5" s="165" t="s">
        <v>11</v>
      </c>
      <c r="H5" s="168" t="s">
        <v>12</v>
      </c>
      <c r="I5" s="166" t="s">
        <v>13</v>
      </c>
      <c r="J5" s="167" t="s">
        <v>14</v>
      </c>
      <c r="K5" s="167" t="s">
        <v>11</v>
      </c>
      <c r="L5" s="169" t="s">
        <v>12</v>
      </c>
      <c r="M5" s="164" t="s">
        <v>15</v>
      </c>
      <c r="N5" s="165" t="s">
        <v>16</v>
      </c>
      <c r="O5" s="165" t="s">
        <v>11</v>
      </c>
      <c r="P5" s="505" t="s">
        <v>12</v>
      </c>
    </row>
    <row r="6" spans="1:17" x14ac:dyDescent="0.35">
      <c r="A6" s="98">
        <v>44604</v>
      </c>
      <c r="B6" s="54" t="s">
        <v>548</v>
      </c>
      <c r="C6" s="54" t="s">
        <v>17</v>
      </c>
      <c r="D6" s="636"/>
      <c r="E6" s="99"/>
      <c r="F6" s="100"/>
      <c r="G6" s="95">
        <v>2145.88</v>
      </c>
      <c r="H6" s="381"/>
      <c r="I6" s="101"/>
      <c r="J6" s="102"/>
      <c r="K6" s="94">
        <v>6583.63</v>
      </c>
      <c r="L6" s="379"/>
      <c r="M6" s="99"/>
      <c r="N6" s="100"/>
      <c r="O6" s="451"/>
      <c r="P6" s="433">
        <v>1484.42</v>
      </c>
    </row>
    <row r="7" spans="1:17" x14ac:dyDescent="0.35">
      <c r="A7" s="98">
        <v>44611</v>
      </c>
      <c r="B7" s="578" t="s">
        <v>550</v>
      </c>
      <c r="C7" s="578"/>
      <c r="D7" s="639"/>
      <c r="E7" s="99"/>
      <c r="F7" s="100"/>
      <c r="G7" s="95"/>
      <c r="H7" s="381"/>
      <c r="I7" s="101"/>
      <c r="J7" s="102"/>
      <c r="K7" s="94"/>
      <c r="L7" s="379"/>
      <c r="M7" s="431"/>
      <c r="N7" s="100"/>
      <c r="O7" s="579">
        <v>108.25</v>
      </c>
      <c r="P7" s="433"/>
    </row>
    <row r="8" spans="1:17" x14ac:dyDescent="0.35">
      <c r="A8" s="98">
        <v>44611</v>
      </c>
      <c r="B8" s="578" t="s">
        <v>551</v>
      </c>
      <c r="C8" s="578"/>
      <c r="D8" s="599">
        <v>44606</v>
      </c>
      <c r="E8" s="99"/>
      <c r="F8" s="100"/>
      <c r="G8" s="95"/>
      <c r="H8" s="381"/>
      <c r="I8" s="101"/>
      <c r="J8" s="102"/>
      <c r="K8" s="94">
        <v>80</v>
      </c>
      <c r="L8" s="379"/>
      <c r="M8" s="431"/>
      <c r="N8" s="100"/>
      <c r="O8" s="579"/>
      <c r="P8" s="433">
        <v>80</v>
      </c>
    </row>
    <row r="9" spans="1:17" x14ac:dyDescent="0.35">
      <c r="A9" s="98">
        <v>44611</v>
      </c>
      <c r="B9" s="578" t="s">
        <v>552</v>
      </c>
      <c r="C9" s="578"/>
      <c r="D9" s="637">
        <v>44606</v>
      </c>
      <c r="E9" s="99"/>
      <c r="F9" s="100"/>
      <c r="G9" s="95"/>
      <c r="H9" s="381"/>
      <c r="I9" s="101"/>
      <c r="J9" s="102"/>
      <c r="K9" s="94">
        <v>189.5</v>
      </c>
      <c r="L9" s="379"/>
      <c r="M9" s="431"/>
      <c r="N9" s="100"/>
      <c r="O9" s="579"/>
      <c r="P9" s="433">
        <v>189.5</v>
      </c>
    </row>
    <row r="10" spans="1:17" x14ac:dyDescent="0.35">
      <c r="A10" s="98">
        <v>44611</v>
      </c>
      <c r="B10" s="578" t="s">
        <v>553</v>
      </c>
      <c r="C10" s="578"/>
      <c r="D10" s="599">
        <v>44607</v>
      </c>
      <c r="E10" s="99"/>
      <c r="F10" s="100"/>
      <c r="G10" s="95"/>
      <c r="H10" s="381"/>
      <c r="I10" s="101"/>
      <c r="J10" s="102"/>
      <c r="K10" s="94">
        <v>9</v>
      </c>
      <c r="L10" s="379"/>
      <c r="M10" s="431"/>
      <c r="N10" s="100"/>
      <c r="O10" s="579"/>
      <c r="P10" s="433">
        <v>9</v>
      </c>
    </row>
    <row r="11" spans="1:17" x14ac:dyDescent="0.35">
      <c r="A11" s="98">
        <v>44611</v>
      </c>
      <c r="B11" s="578" t="s">
        <v>554</v>
      </c>
      <c r="C11" s="578"/>
      <c r="D11" s="599">
        <v>44607</v>
      </c>
      <c r="E11" s="99"/>
      <c r="F11" s="100"/>
      <c r="G11" s="95"/>
      <c r="H11" s="381"/>
      <c r="I11" s="101"/>
      <c r="J11" s="102"/>
      <c r="K11" s="94">
        <v>70</v>
      </c>
      <c r="L11" s="379"/>
      <c r="M11" s="431"/>
      <c r="N11" s="100"/>
      <c r="O11" s="579"/>
      <c r="P11" s="433">
        <v>70</v>
      </c>
    </row>
    <row r="12" spans="1:17" x14ac:dyDescent="0.35">
      <c r="A12" s="98">
        <v>44611</v>
      </c>
      <c r="B12" s="578" t="s">
        <v>555</v>
      </c>
      <c r="C12" s="578" t="s">
        <v>556</v>
      </c>
      <c r="D12" s="599">
        <v>44609</v>
      </c>
      <c r="E12" s="99"/>
      <c r="F12" s="100"/>
      <c r="G12" s="95"/>
      <c r="H12" s="381"/>
      <c r="I12" s="101" t="s">
        <v>555</v>
      </c>
      <c r="J12" s="102"/>
      <c r="K12" s="94">
        <v>121.5</v>
      </c>
      <c r="L12" s="379"/>
      <c r="M12" s="431"/>
      <c r="N12" s="100"/>
      <c r="O12" s="579"/>
      <c r="P12" s="433"/>
    </row>
    <row r="13" spans="1:17" x14ac:dyDescent="0.35">
      <c r="A13" s="98">
        <v>44618</v>
      </c>
      <c r="B13" s="578" t="s">
        <v>557</v>
      </c>
      <c r="C13" s="578"/>
      <c r="D13" s="599"/>
      <c r="E13" s="99"/>
      <c r="F13" s="100"/>
      <c r="G13" s="95"/>
      <c r="H13" s="381"/>
      <c r="I13" s="101"/>
      <c r="J13" s="102"/>
      <c r="K13" s="94"/>
      <c r="L13" s="379"/>
      <c r="M13" s="431"/>
      <c r="N13" s="100"/>
      <c r="O13" s="579">
        <v>134.94999999999999</v>
      </c>
      <c r="P13" s="433"/>
    </row>
    <row r="14" spans="1:17" x14ac:dyDescent="0.35">
      <c r="A14" s="98">
        <v>44618</v>
      </c>
      <c r="B14" s="578" t="s">
        <v>560</v>
      </c>
      <c r="C14" s="578"/>
      <c r="D14" s="599">
        <v>44614</v>
      </c>
      <c r="E14" s="99"/>
      <c r="F14" s="100"/>
      <c r="G14" s="95"/>
      <c r="H14" s="381"/>
      <c r="I14" s="101"/>
      <c r="J14" s="102"/>
      <c r="K14" s="94">
        <v>350</v>
      </c>
      <c r="L14" s="379"/>
      <c r="M14" s="431"/>
      <c r="N14" s="100"/>
      <c r="O14" s="579"/>
      <c r="P14" s="433">
        <v>350</v>
      </c>
    </row>
    <row r="15" spans="1:17" x14ac:dyDescent="0.35">
      <c r="A15" s="98">
        <v>44618</v>
      </c>
      <c r="B15" s="578" t="s">
        <v>561</v>
      </c>
      <c r="C15" s="578" t="s">
        <v>562</v>
      </c>
      <c r="D15" s="599">
        <v>44614</v>
      </c>
      <c r="E15" s="99"/>
      <c r="F15" s="100"/>
      <c r="G15" s="95"/>
      <c r="H15" s="381"/>
      <c r="I15" s="101" t="s">
        <v>561</v>
      </c>
      <c r="J15" s="102"/>
      <c r="K15" s="94">
        <v>320</v>
      </c>
      <c r="L15" s="379"/>
      <c r="M15" s="431"/>
      <c r="N15" s="100"/>
      <c r="O15" s="579"/>
      <c r="P15" s="433"/>
    </row>
    <row r="16" spans="1:17" ht="12.75" customHeight="1" x14ac:dyDescent="0.35">
      <c r="A16" s="98">
        <v>44618</v>
      </c>
      <c r="B16" s="448" t="s">
        <v>563</v>
      </c>
      <c r="C16" s="448"/>
      <c r="D16" s="449">
        <v>44615</v>
      </c>
      <c r="E16" s="99"/>
      <c r="F16" s="100"/>
      <c r="G16" s="95"/>
      <c r="H16" s="381"/>
      <c r="I16" s="101"/>
      <c r="J16" s="102"/>
      <c r="K16" s="94">
        <v>200</v>
      </c>
      <c r="L16" s="502"/>
      <c r="M16" s="431"/>
      <c r="N16" s="100"/>
      <c r="O16" s="451"/>
      <c r="P16" s="433">
        <v>200</v>
      </c>
    </row>
    <row r="17" spans="1:16" x14ac:dyDescent="0.35">
      <c r="A17" s="98"/>
      <c r="B17" s="448"/>
      <c r="C17" s="533"/>
      <c r="D17" s="449"/>
      <c r="E17" s="99"/>
      <c r="F17" s="100"/>
      <c r="G17" s="95"/>
      <c r="H17" s="381"/>
      <c r="I17" s="101"/>
      <c r="J17" s="102"/>
      <c r="K17" s="94"/>
      <c r="L17" s="379"/>
      <c r="M17" s="431"/>
      <c r="N17" s="450"/>
      <c r="O17" s="451"/>
      <c r="P17" s="433"/>
    </row>
    <row r="18" spans="1:16" x14ac:dyDescent="0.35">
      <c r="A18" s="98"/>
      <c r="B18" s="448"/>
      <c r="C18" s="448"/>
      <c r="D18" s="449"/>
      <c r="E18" s="99"/>
      <c r="F18" s="100"/>
      <c r="G18" s="95"/>
      <c r="H18" s="381"/>
      <c r="I18" s="101"/>
      <c r="J18" s="102"/>
      <c r="K18" s="94"/>
      <c r="L18" s="379"/>
      <c r="M18" s="431"/>
      <c r="N18" s="100"/>
      <c r="O18" s="451"/>
      <c r="P18" s="433"/>
    </row>
    <row r="19" spans="1:16" x14ac:dyDescent="0.35">
      <c r="A19" s="98"/>
      <c r="B19" s="448"/>
      <c r="C19" s="448"/>
      <c r="D19" s="449"/>
      <c r="E19" s="99"/>
      <c r="F19" s="100"/>
      <c r="G19" s="95"/>
      <c r="H19" s="381"/>
      <c r="I19" s="101"/>
      <c r="J19" s="102"/>
      <c r="K19" s="94"/>
      <c r="L19" s="502"/>
      <c r="M19" s="431"/>
      <c r="N19" s="450"/>
      <c r="O19" s="451"/>
      <c r="P19" s="433"/>
    </row>
    <row r="20" spans="1:16" x14ac:dyDescent="0.35">
      <c r="A20" s="98"/>
      <c r="B20" s="448"/>
      <c r="C20" s="448"/>
      <c r="D20" s="638"/>
      <c r="E20" s="99"/>
      <c r="F20" s="100"/>
      <c r="G20" s="95"/>
      <c r="H20" s="381"/>
      <c r="I20" s="101"/>
      <c r="J20" s="102"/>
      <c r="K20" s="94"/>
      <c r="L20" s="379"/>
      <c r="M20" s="431"/>
      <c r="N20" s="450"/>
      <c r="O20" s="451"/>
      <c r="P20" s="433"/>
    </row>
    <row r="21" spans="1:16" x14ac:dyDescent="0.35">
      <c r="A21" s="98"/>
      <c r="B21" s="448"/>
      <c r="C21" s="448"/>
      <c r="D21" s="449"/>
      <c r="E21" s="99"/>
      <c r="F21" s="100"/>
      <c r="G21" s="95"/>
      <c r="H21" s="381"/>
      <c r="I21" s="101"/>
      <c r="J21" s="102"/>
      <c r="K21" s="94"/>
      <c r="L21" s="502"/>
      <c r="M21" s="431"/>
      <c r="N21" s="450"/>
      <c r="O21" s="451"/>
      <c r="P21" s="433"/>
    </row>
    <row r="22" spans="1:16" x14ac:dyDescent="0.35">
      <c r="A22" s="98"/>
      <c r="B22" s="448"/>
      <c r="C22" s="448"/>
      <c r="D22" s="449"/>
      <c r="E22" s="99"/>
      <c r="F22" s="100"/>
      <c r="G22" s="95"/>
      <c r="H22" s="381"/>
      <c r="I22" s="101"/>
      <c r="J22" s="102"/>
      <c r="K22" s="94"/>
      <c r="L22" s="379"/>
      <c r="M22" s="431"/>
      <c r="N22" s="450"/>
      <c r="O22" s="451"/>
      <c r="P22" s="433"/>
    </row>
    <row r="23" spans="1:16" x14ac:dyDescent="0.35">
      <c r="A23" s="98"/>
      <c r="B23" s="448"/>
      <c r="C23" s="448"/>
      <c r="D23" s="449"/>
      <c r="E23" s="99"/>
      <c r="F23" s="100"/>
      <c r="G23" s="95"/>
      <c r="H23" s="381"/>
      <c r="I23" s="101"/>
      <c r="J23" s="102"/>
      <c r="K23" s="94"/>
      <c r="L23" s="379"/>
      <c r="M23" s="431"/>
      <c r="N23" s="450"/>
      <c r="O23" s="451"/>
      <c r="P23" s="433"/>
    </row>
    <row r="24" spans="1:16" x14ac:dyDescent="0.35">
      <c r="A24" s="98"/>
      <c r="B24" s="448"/>
      <c r="C24" s="448"/>
      <c r="D24" s="449"/>
      <c r="E24" s="99"/>
      <c r="F24" s="100"/>
      <c r="G24" s="95"/>
      <c r="H24" s="381"/>
      <c r="I24" s="101"/>
      <c r="J24" s="102"/>
      <c r="K24" s="94"/>
      <c r="L24" s="379"/>
      <c r="M24" s="431"/>
      <c r="N24" s="450"/>
      <c r="O24" s="451"/>
      <c r="P24" s="433"/>
    </row>
    <row r="25" spans="1:16" x14ac:dyDescent="0.35">
      <c r="A25" s="98"/>
      <c r="B25" s="448"/>
      <c r="C25" s="448"/>
      <c r="D25" s="449"/>
      <c r="E25" s="99"/>
      <c r="F25" s="100"/>
      <c r="G25" s="95"/>
      <c r="H25" s="381"/>
      <c r="I25" s="101"/>
      <c r="J25" s="102"/>
      <c r="K25" s="94"/>
      <c r="L25" s="379"/>
      <c r="M25" s="431"/>
      <c r="N25" s="450"/>
      <c r="O25" s="451"/>
      <c r="P25" s="433"/>
    </row>
    <row r="26" spans="1:16" x14ac:dyDescent="0.35">
      <c r="A26" s="98"/>
      <c r="B26" s="448"/>
      <c r="C26" s="448"/>
      <c r="D26" s="449"/>
      <c r="E26" s="99"/>
      <c r="F26" s="100"/>
      <c r="G26" s="95"/>
      <c r="H26" s="381"/>
      <c r="I26" s="101"/>
      <c r="J26" s="102"/>
      <c r="K26" s="94"/>
      <c r="L26" s="379"/>
      <c r="M26" s="431"/>
      <c r="N26" s="450"/>
      <c r="O26" s="451"/>
      <c r="P26" s="433"/>
    </row>
    <row r="27" spans="1:16" x14ac:dyDescent="0.35">
      <c r="A27" s="98"/>
      <c r="B27" s="578"/>
      <c r="C27" s="578"/>
      <c r="D27" s="599"/>
      <c r="E27" s="99"/>
      <c r="F27" s="100"/>
      <c r="G27" s="95"/>
      <c r="H27" s="381"/>
      <c r="I27" s="101"/>
      <c r="J27" s="102"/>
      <c r="K27" s="94"/>
      <c r="L27" s="379"/>
      <c r="M27" s="431"/>
      <c r="N27" s="600"/>
      <c r="O27" s="579"/>
      <c r="P27" s="433"/>
    </row>
    <row r="28" spans="1:16" x14ac:dyDescent="0.35">
      <c r="A28" s="98"/>
      <c r="B28" s="578"/>
      <c r="C28" s="578"/>
      <c r="D28" s="637"/>
      <c r="E28" s="99"/>
      <c r="F28" s="100"/>
      <c r="G28" s="95"/>
      <c r="H28" s="381"/>
      <c r="I28" s="101"/>
      <c r="J28" s="102"/>
      <c r="K28" s="94"/>
      <c r="L28" s="379"/>
      <c r="M28" s="431"/>
      <c r="N28" s="600"/>
      <c r="O28" s="579"/>
      <c r="P28" s="433"/>
    </row>
    <row r="29" spans="1:16" x14ac:dyDescent="0.35">
      <c r="A29" s="98"/>
      <c r="B29" s="578"/>
      <c r="C29" s="578"/>
      <c r="D29" s="639"/>
      <c r="E29" s="99"/>
      <c r="F29" s="100"/>
      <c r="G29" s="95"/>
      <c r="H29" s="381"/>
      <c r="I29" s="101"/>
      <c r="J29" s="102"/>
      <c r="K29" s="94"/>
      <c r="L29" s="379"/>
      <c r="M29" s="431"/>
      <c r="N29" s="600"/>
      <c r="O29" s="579"/>
      <c r="P29" s="433"/>
    </row>
    <row r="30" spans="1:16" x14ac:dyDescent="0.35">
      <c r="A30" s="98"/>
      <c r="B30" s="448"/>
      <c r="C30" s="448"/>
      <c r="D30" s="449"/>
      <c r="E30" s="99"/>
      <c r="F30" s="100"/>
      <c r="G30" s="95"/>
      <c r="H30" s="381"/>
      <c r="I30" s="101"/>
      <c r="J30" s="102"/>
      <c r="K30" s="94"/>
      <c r="L30" s="379"/>
      <c r="M30" s="431"/>
      <c r="N30" s="450"/>
      <c r="O30" s="451"/>
      <c r="P30" s="433"/>
    </row>
    <row r="31" spans="1:16" x14ac:dyDescent="0.35">
      <c r="A31" s="98"/>
      <c r="B31" s="448"/>
      <c r="C31" s="448"/>
      <c r="D31" s="449"/>
      <c r="E31" s="99"/>
      <c r="F31" s="100"/>
      <c r="G31" s="95"/>
      <c r="H31" s="381"/>
      <c r="I31" s="101"/>
      <c r="J31" s="102"/>
      <c r="K31" s="94"/>
      <c r="L31" s="379"/>
      <c r="M31" s="431"/>
      <c r="N31" s="450"/>
      <c r="O31" s="451"/>
      <c r="P31" s="433"/>
    </row>
    <row r="32" spans="1:16" x14ac:dyDescent="0.35">
      <c r="A32" s="98"/>
      <c r="B32" s="514"/>
      <c r="C32" s="448"/>
      <c r="D32" s="449"/>
      <c r="E32" s="99"/>
      <c r="F32" s="100"/>
      <c r="G32" s="95"/>
      <c r="H32" s="381"/>
      <c r="I32" s="101"/>
      <c r="J32" s="102"/>
      <c r="K32" s="94"/>
      <c r="L32" s="379"/>
      <c r="M32" s="431"/>
      <c r="N32" s="450"/>
      <c r="O32" s="451"/>
      <c r="P32" s="433"/>
    </row>
    <row r="33" spans="1:16" x14ac:dyDescent="0.35">
      <c r="A33" s="98"/>
      <c r="B33" s="448"/>
      <c r="C33" s="518"/>
      <c r="D33" s="449"/>
      <c r="E33" s="99"/>
      <c r="F33" s="100"/>
      <c r="G33" s="95"/>
      <c r="H33" s="381"/>
      <c r="I33" s="101"/>
      <c r="J33" s="102"/>
      <c r="K33" s="94"/>
      <c r="L33" s="379"/>
      <c r="M33" s="431"/>
      <c r="N33" s="450"/>
      <c r="O33" s="451"/>
      <c r="P33" s="433"/>
    </row>
    <row r="34" spans="1:16" x14ac:dyDescent="0.35">
      <c r="A34" s="98"/>
      <c r="B34" s="448"/>
      <c r="C34" s="448"/>
      <c r="D34" s="449"/>
      <c r="E34" s="99"/>
      <c r="F34" s="100"/>
      <c r="G34" s="95"/>
      <c r="H34" s="381"/>
      <c r="I34" s="101"/>
      <c r="J34" s="102"/>
      <c r="K34" s="94"/>
      <c r="L34" s="379"/>
      <c r="M34" s="431"/>
      <c r="N34" s="450"/>
      <c r="O34" s="451"/>
      <c r="P34" s="433"/>
    </row>
    <row r="35" spans="1:16" x14ac:dyDescent="0.35">
      <c r="A35" s="98"/>
      <c r="B35" s="448"/>
      <c r="C35" s="448"/>
      <c r="D35" s="449"/>
      <c r="E35" s="99"/>
      <c r="F35" s="100"/>
      <c r="G35" s="95"/>
      <c r="H35" s="381"/>
      <c r="I35" s="101"/>
      <c r="J35" s="102"/>
      <c r="K35" s="94"/>
      <c r="L35" s="379"/>
      <c r="M35" s="431"/>
      <c r="N35" s="450"/>
      <c r="O35" s="451"/>
      <c r="P35" s="433"/>
    </row>
    <row r="36" spans="1:16" x14ac:dyDescent="0.35">
      <c r="A36" s="98"/>
      <c r="B36" s="448"/>
      <c r="C36" s="448"/>
      <c r="D36" s="638"/>
      <c r="E36" s="99"/>
      <c r="F36" s="100"/>
      <c r="G36" s="95"/>
      <c r="H36" s="381"/>
      <c r="I36" s="101"/>
      <c r="J36" s="102"/>
      <c r="K36" s="94"/>
      <c r="L36" s="379"/>
      <c r="M36" s="431"/>
      <c r="N36" s="450"/>
      <c r="O36" s="451"/>
      <c r="P36" s="433"/>
    </row>
    <row r="37" spans="1:16" x14ac:dyDescent="0.35">
      <c r="A37" s="98"/>
      <c r="B37" s="448"/>
      <c r="C37" s="448"/>
      <c r="D37" s="684"/>
      <c r="E37" s="99"/>
      <c r="F37" s="100"/>
      <c r="G37" s="95"/>
      <c r="H37" s="381"/>
      <c r="I37" s="101"/>
      <c r="J37" s="102"/>
      <c r="K37" s="94"/>
      <c r="L37" s="379"/>
      <c r="M37" s="431"/>
      <c r="N37" s="450"/>
      <c r="O37" s="451"/>
      <c r="P37" s="433"/>
    </row>
    <row r="38" spans="1:16" x14ac:dyDescent="0.35">
      <c r="A38" s="98"/>
      <c r="B38" s="151"/>
      <c r="C38" s="151"/>
      <c r="D38" s="685"/>
      <c r="E38" s="99"/>
      <c r="F38" s="100"/>
      <c r="G38" s="95"/>
      <c r="H38" s="381"/>
      <c r="I38" s="101"/>
      <c r="J38" s="102"/>
      <c r="K38" s="94"/>
      <c r="L38" s="379"/>
      <c r="M38" s="106"/>
      <c r="N38" s="152"/>
      <c r="O38" s="365"/>
      <c r="P38" s="366"/>
    </row>
    <row r="39" spans="1:16" x14ac:dyDescent="0.35">
      <c r="A39" s="98"/>
      <c r="B39" s="151"/>
      <c r="C39" s="151"/>
      <c r="D39" s="686"/>
      <c r="E39" s="99"/>
      <c r="F39" s="100"/>
      <c r="G39" s="95"/>
      <c r="H39" s="381"/>
      <c r="I39" s="101"/>
      <c r="J39" s="102"/>
      <c r="K39" s="94"/>
      <c r="L39" s="379"/>
      <c r="M39" s="106"/>
      <c r="N39" s="152"/>
      <c r="O39" s="365"/>
      <c r="P39" s="366"/>
    </row>
    <row r="40" spans="1:16" x14ac:dyDescent="0.35">
      <c r="A40" s="98"/>
      <c r="B40" s="151"/>
      <c r="C40" s="151"/>
      <c r="D40" s="685"/>
      <c r="E40" s="99"/>
      <c r="F40" s="100"/>
      <c r="G40" s="95"/>
      <c r="H40" s="381"/>
      <c r="I40" s="101"/>
      <c r="J40" s="102"/>
      <c r="K40" s="94"/>
      <c r="L40" s="379"/>
      <c r="M40" s="106"/>
      <c r="N40" s="152"/>
      <c r="O40" s="365"/>
      <c r="P40" s="366"/>
    </row>
    <row r="41" spans="1:16" x14ac:dyDescent="0.35">
      <c r="A41" s="98"/>
      <c r="B41" s="151"/>
      <c r="C41" s="151"/>
      <c r="D41" s="685"/>
      <c r="E41" s="99"/>
      <c r="F41" s="100"/>
      <c r="G41" s="95"/>
      <c r="H41" s="381"/>
      <c r="I41" s="101"/>
      <c r="J41" s="102"/>
      <c r="K41" s="94"/>
      <c r="L41" s="379"/>
      <c r="M41" s="106"/>
      <c r="N41" s="152"/>
      <c r="O41" s="365"/>
      <c r="P41" s="366"/>
    </row>
    <row r="42" spans="1:16" x14ac:dyDescent="0.35">
      <c r="A42" s="98"/>
      <c r="B42" s="151"/>
      <c r="C42" s="151"/>
      <c r="D42" s="161"/>
      <c r="E42" s="99"/>
      <c r="F42" s="100"/>
      <c r="G42" s="95"/>
      <c r="H42" s="381"/>
      <c r="I42" s="101"/>
      <c r="J42" s="102"/>
      <c r="K42" s="94"/>
      <c r="L42" s="379"/>
      <c r="M42" s="106"/>
      <c r="N42" s="152"/>
      <c r="O42" s="365"/>
      <c r="P42" s="366"/>
    </row>
    <row r="43" spans="1:16" x14ac:dyDescent="0.35">
      <c r="A43" s="98"/>
      <c r="B43" s="151"/>
      <c r="C43" s="151"/>
      <c r="D43" s="161"/>
      <c r="E43" s="99"/>
      <c r="F43" s="100"/>
      <c r="G43" s="95"/>
      <c r="H43" s="381"/>
      <c r="I43" s="101"/>
      <c r="J43" s="102"/>
      <c r="K43" s="94"/>
      <c r="L43" s="379"/>
      <c r="M43" s="106"/>
      <c r="N43" s="152"/>
      <c r="O43" s="365"/>
      <c r="P43" s="366"/>
    </row>
    <row r="44" spans="1:16" x14ac:dyDescent="0.35">
      <c r="A44" s="98"/>
      <c r="B44" s="151"/>
      <c r="C44" s="151"/>
      <c r="D44" s="161"/>
      <c r="E44" s="99"/>
      <c r="F44" s="100"/>
      <c r="G44" s="95"/>
      <c r="H44" s="381"/>
      <c r="I44" s="101"/>
      <c r="J44" s="102"/>
      <c r="K44" s="94"/>
      <c r="L44" s="379"/>
      <c r="M44" s="106"/>
      <c r="N44" s="152"/>
      <c r="O44" s="365"/>
      <c r="P44" s="366"/>
    </row>
    <row r="45" spans="1:16" x14ac:dyDescent="0.35">
      <c r="A45" s="98"/>
      <c r="B45" s="151"/>
      <c r="C45" s="54"/>
      <c r="D45" s="161"/>
      <c r="E45" s="99"/>
      <c r="F45" s="100"/>
      <c r="G45" s="95"/>
      <c r="H45" s="381"/>
      <c r="I45" s="101"/>
      <c r="J45" s="102"/>
      <c r="K45" s="94"/>
      <c r="L45" s="379"/>
      <c r="M45" s="106"/>
      <c r="N45" s="152"/>
      <c r="O45" s="365"/>
      <c r="P45" s="366"/>
    </row>
    <row r="46" spans="1:16" x14ac:dyDescent="0.35">
      <c r="A46" s="98"/>
      <c r="B46" s="151"/>
      <c r="C46" s="151"/>
      <c r="D46" s="161"/>
      <c r="E46" s="99"/>
      <c r="F46" s="100"/>
      <c r="G46" s="95"/>
      <c r="H46" s="381"/>
      <c r="I46" s="101"/>
      <c r="J46" s="102"/>
      <c r="K46" s="94"/>
      <c r="L46" s="379"/>
      <c r="M46" s="106"/>
      <c r="N46" s="152"/>
      <c r="O46" s="365"/>
      <c r="P46" s="366"/>
    </row>
    <row r="47" spans="1:16" x14ac:dyDescent="0.35">
      <c r="A47" s="98"/>
      <c r="B47" s="578"/>
      <c r="C47" s="578"/>
      <c r="D47" s="599"/>
      <c r="E47" s="99"/>
      <c r="F47" s="100"/>
      <c r="G47" s="95"/>
      <c r="H47" s="381"/>
      <c r="I47" s="101"/>
      <c r="J47" s="102"/>
      <c r="K47" s="94"/>
      <c r="L47" s="379"/>
      <c r="M47" s="431"/>
      <c r="N47" s="600"/>
      <c r="O47" s="579"/>
      <c r="P47" s="433"/>
    </row>
    <row r="48" spans="1:16" x14ac:dyDescent="0.35">
      <c r="A48" s="98"/>
      <c r="B48" s="151"/>
      <c r="C48" s="151"/>
      <c r="D48" s="161"/>
      <c r="E48" s="99"/>
      <c r="F48" s="100"/>
      <c r="G48" s="95"/>
      <c r="H48" s="381"/>
      <c r="I48" s="101"/>
      <c r="J48" s="102"/>
      <c r="K48" s="94"/>
      <c r="L48" s="379"/>
      <c r="M48" s="106"/>
      <c r="N48" s="152"/>
      <c r="O48" s="365"/>
      <c r="P48" s="366"/>
    </row>
    <row r="49" spans="1:16" x14ac:dyDescent="0.35">
      <c r="A49" s="98"/>
      <c r="B49" s="151"/>
      <c r="C49" s="151"/>
      <c r="D49" s="161"/>
      <c r="E49" s="99"/>
      <c r="F49" s="100"/>
      <c r="G49" s="95"/>
      <c r="H49" s="381"/>
      <c r="I49" s="101"/>
      <c r="J49" s="102"/>
      <c r="K49" s="94"/>
      <c r="L49" s="379"/>
      <c r="M49" s="106"/>
      <c r="N49" s="152"/>
      <c r="O49" s="365"/>
      <c r="P49" s="366"/>
    </row>
    <row r="50" spans="1:16" x14ac:dyDescent="0.35">
      <c r="A50" s="98"/>
      <c r="B50" s="98"/>
      <c r="C50" s="151"/>
      <c r="D50" s="161"/>
      <c r="E50" s="99"/>
      <c r="F50" s="100"/>
      <c r="G50" s="95"/>
      <c r="H50" s="381"/>
      <c r="I50" s="101"/>
      <c r="J50" s="102"/>
      <c r="K50" s="94"/>
      <c r="L50" s="379"/>
      <c r="M50" s="106"/>
      <c r="N50" s="152"/>
      <c r="O50" s="365"/>
      <c r="P50" s="366"/>
    </row>
    <row r="51" spans="1:16" x14ac:dyDescent="0.35">
      <c r="A51" s="98"/>
      <c r="B51" s="151"/>
      <c r="C51" s="151"/>
      <c r="D51" s="161"/>
      <c r="E51" s="99"/>
      <c r="F51" s="100"/>
      <c r="G51" s="95"/>
      <c r="H51" s="381"/>
      <c r="I51" s="101"/>
      <c r="J51" s="102"/>
      <c r="K51" s="94"/>
      <c r="L51" s="379"/>
      <c r="M51" s="106"/>
      <c r="N51" s="152"/>
      <c r="O51" s="365"/>
      <c r="P51" s="366"/>
    </row>
    <row r="52" spans="1:16" x14ac:dyDescent="0.35">
      <c r="A52" s="98"/>
      <c r="B52" s="151"/>
      <c r="C52" s="151"/>
      <c r="D52" s="161"/>
      <c r="E52" s="99"/>
      <c r="F52" s="100"/>
      <c r="G52" s="95"/>
      <c r="H52" s="381"/>
      <c r="I52" s="101"/>
      <c r="J52" s="102"/>
      <c r="K52" s="94"/>
      <c r="L52" s="379"/>
      <c r="M52" s="106"/>
      <c r="N52" s="152"/>
      <c r="O52" s="365"/>
      <c r="P52" s="366"/>
    </row>
    <row r="53" spans="1:16" x14ac:dyDescent="0.35">
      <c r="A53" s="98"/>
      <c r="B53" s="151"/>
      <c r="C53" s="151"/>
      <c r="D53" s="161"/>
      <c r="E53" s="99"/>
      <c r="F53" s="100"/>
      <c r="G53" s="95"/>
      <c r="H53" s="381"/>
      <c r="I53" s="101"/>
      <c r="J53" s="102"/>
      <c r="K53" s="94"/>
      <c r="L53" s="379"/>
      <c r="M53" s="106"/>
      <c r="N53" s="152"/>
      <c r="O53" s="365"/>
      <c r="P53" s="366"/>
    </row>
    <row r="54" spans="1:16" x14ac:dyDescent="0.35">
      <c r="A54" s="98"/>
      <c r="B54" s="151"/>
      <c r="C54" s="151"/>
      <c r="D54" s="161"/>
      <c r="E54" s="99"/>
      <c r="F54" s="100"/>
      <c r="G54" s="95"/>
      <c r="H54" s="381"/>
      <c r="I54" s="101"/>
      <c r="J54" s="102"/>
      <c r="K54" s="94"/>
      <c r="L54" s="379"/>
      <c r="M54" s="106"/>
      <c r="N54" s="152"/>
      <c r="O54" s="365"/>
      <c r="P54" s="366"/>
    </row>
    <row r="55" spans="1:16" x14ac:dyDescent="0.35">
      <c r="A55" s="98"/>
      <c r="B55" s="151"/>
      <c r="C55" s="151"/>
      <c r="D55" s="161"/>
      <c r="E55" s="99"/>
      <c r="F55" s="100"/>
      <c r="G55" s="95"/>
      <c r="H55" s="381"/>
      <c r="I55" s="101"/>
      <c r="J55" s="102"/>
      <c r="K55" s="94"/>
      <c r="L55" s="379"/>
      <c r="M55" s="106"/>
      <c r="N55" s="152"/>
      <c r="O55" s="365"/>
      <c r="P55" s="366"/>
    </row>
    <row r="56" spans="1:16" x14ac:dyDescent="0.35">
      <c r="A56" s="98"/>
      <c r="B56" s="448"/>
      <c r="C56" s="448"/>
      <c r="D56" s="449"/>
      <c r="E56" s="99"/>
      <c r="F56" s="100"/>
      <c r="G56" s="95"/>
      <c r="H56" s="503"/>
      <c r="I56" s="101"/>
      <c r="J56" s="102"/>
      <c r="K56" s="94"/>
      <c r="L56" s="379"/>
      <c r="M56" s="431"/>
      <c r="N56" s="450"/>
      <c r="O56" s="451"/>
      <c r="P56" s="433"/>
    </row>
    <row r="57" spans="1:16" x14ac:dyDescent="0.35">
      <c r="A57" s="98"/>
      <c r="B57" s="151"/>
      <c r="C57" s="151"/>
      <c r="D57" s="161"/>
      <c r="E57" s="99"/>
      <c r="F57" s="100"/>
      <c r="G57" s="95"/>
      <c r="H57" s="95"/>
      <c r="I57" s="101"/>
      <c r="J57" s="102"/>
      <c r="K57" s="94"/>
      <c r="L57" s="379"/>
      <c r="M57" s="106"/>
      <c r="N57" s="152"/>
      <c r="O57" s="365"/>
      <c r="P57" s="366"/>
    </row>
    <row r="58" spans="1:16" x14ac:dyDescent="0.35">
      <c r="A58" s="98"/>
      <c r="B58" s="151"/>
      <c r="C58" s="151"/>
      <c r="D58" s="161"/>
      <c r="E58" s="99"/>
      <c r="F58" s="100"/>
      <c r="G58" s="95"/>
      <c r="H58" s="381"/>
      <c r="I58" s="101"/>
      <c r="J58" s="102"/>
      <c r="K58" s="94"/>
      <c r="L58" s="379"/>
      <c r="M58" s="106"/>
      <c r="N58" s="152"/>
      <c r="O58" s="365"/>
      <c r="P58" s="366"/>
    </row>
    <row r="59" spans="1:16" x14ac:dyDescent="0.35">
      <c r="A59" s="98"/>
      <c r="B59" s="412"/>
      <c r="C59" s="412"/>
      <c r="D59" s="413"/>
      <c r="E59" s="99"/>
      <c r="F59" s="100"/>
      <c r="G59" s="95"/>
      <c r="H59" s="381"/>
      <c r="I59" s="101"/>
      <c r="J59" s="102"/>
      <c r="K59" s="94"/>
      <c r="L59" s="379"/>
      <c r="M59" s="106"/>
      <c r="N59" s="414"/>
      <c r="O59" s="415"/>
      <c r="P59" s="366"/>
    </row>
    <row r="60" spans="1:16" x14ac:dyDescent="0.35">
      <c r="A60" s="98"/>
      <c r="B60" s="151"/>
      <c r="C60" s="151"/>
      <c r="D60" s="161"/>
      <c r="E60" s="99"/>
      <c r="F60" s="100"/>
      <c r="G60" s="95"/>
      <c r="H60" s="381"/>
      <c r="I60" s="101"/>
      <c r="J60" s="102"/>
      <c r="K60" s="94"/>
      <c r="L60" s="379"/>
      <c r="M60" s="106"/>
      <c r="N60" s="152"/>
      <c r="O60" s="365"/>
      <c r="P60" s="366"/>
    </row>
    <row r="61" spans="1:16" x14ac:dyDescent="0.35">
      <c r="A61" s="98"/>
      <c r="B61" s="151"/>
      <c r="C61" s="691"/>
      <c r="D61" s="161"/>
      <c r="E61" s="99"/>
      <c r="F61" s="100"/>
      <c r="G61" s="95"/>
      <c r="H61" s="381"/>
      <c r="I61" s="101"/>
      <c r="J61" s="102"/>
      <c r="K61" s="94"/>
      <c r="L61" s="379"/>
      <c r="M61" s="106"/>
      <c r="N61" s="152"/>
      <c r="O61" s="365"/>
      <c r="P61" s="366"/>
    </row>
    <row r="62" spans="1:16" x14ac:dyDescent="0.35">
      <c r="A62" s="98"/>
      <c r="B62" s="151"/>
      <c r="C62" s="691"/>
      <c r="D62" s="161"/>
      <c r="E62" s="99"/>
      <c r="F62" s="100"/>
      <c r="G62" s="95"/>
      <c r="H62" s="381"/>
      <c r="I62" s="101"/>
      <c r="J62" s="102"/>
      <c r="K62" s="94"/>
      <c r="L62" s="379"/>
      <c r="M62" s="106"/>
      <c r="N62" s="152"/>
      <c r="O62" s="365"/>
      <c r="P62" s="366"/>
    </row>
    <row r="63" spans="1:16" x14ac:dyDescent="0.35">
      <c r="A63" s="98"/>
      <c r="B63" s="515"/>
      <c r="C63" s="691"/>
      <c r="D63" s="161"/>
      <c r="E63" s="99"/>
      <c r="F63" s="100"/>
      <c r="G63" s="95"/>
      <c r="H63" s="381"/>
      <c r="I63" s="101"/>
      <c r="J63" s="102"/>
      <c r="K63" s="94"/>
      <c r="L63" s="379"/>
      <c r="M63" s="106"/>
      <c r="N63" s="152"/>
      <c r="O63" s="365"/>
      <c r="P63" s="366"/>
    </row>
    <row r="64" spans="1:16" x14ac:dyDescent="0.35">
      <c r="A64" s="98"/>
      <c r="B64" s="515"/>
      <c r="C64" s="691"/>
      <c r="D64" s="161"/>
      <c r="E64" s="99"/>
      <c r="F64" s="100"/>
      <c r="G64" s="95"/>
      <c r="H64" s="381"/>
      <c r="I64" s="101"/>
      <c r="J64" s="102"/>
      <c r="K64" s="94"/>
      <c r="L64" s="379"/>
      <c r="M64" s="106"/>
      <c r="N64" s="152"/>
      <c r="O64" s="365"/>
      <c r="P64" s="366"/>
    </row>
    <row r="65" spans="1:16" x14ac:dyDescent="0.35">
      <c r="A65" s="98"/>
      <c r="B65" s="515"/>
      <c r="C65" s="691"/>
      <c r="D65" s="161"/>
      <c r="E65" s="99"/>
      <c r="F65" s="100"/>
      <c r="G65" s="95"/>
      <c r="H65" s="381"/>
      <c r="I65" s="101"/>
      <c r="J65" s="102"/>
      <c r="K65" s="94"/>
      <c r="L65" s="379"/>
      <c r="M65" s="106"/>
      <c r="N65" s="152"/>
      <c r="O65" s="365"/>
      <c r="P65" s="366"/>
    </row>
    <row r="66" spans="1:16" x14ac:dyDescent="0.35">
      <c r="A66" s="98"/>
      <c r="B66" s="515"/>
      <c r="C66" s="151"/>
      <c r="D66" s="161"/>
      <c r="E66" s="99"/>
      <c r="F66" s="100"/>
      <c r="G66" s="95"/>
      <c r="H66" s="381"/>
      <c r="I66" s="101"/>
      <c r="J66" s="102"/>
      <c r="K66" s="94"/>
      <c r="L66" s="379"/>
      <c r="M66" s="106"/>
      <c r="N66" s="152"/>
      <c r="O66" s="365"/>
      <c r="P66" s="366"/>
    </row>
    <row r="67" spans="1:16" x14ac:dyDescent="0.35">
      <c r="A67" s="98"/>
      <c r="B67" s="515"/>
      <c r="C67" s="151"/>
      <c r="D67" s="161"/>
      <c r="E67" s="99"/>
      <c r="F67" s="100"/>
      <c r="G67" s="95"/>
      <c r="H67" s="381"/>
      <c r="I67" s="101"/>
      <c r="J67" s="102"/>
      <c r="K67" s="94"/>
      <c r="L67" s="379"/>
      <c r="M67" s="106"/>
      <c r="N67" s="152"/>
      <c r="O67" s="365"/>
      <c r="P67" s="366"/>
    </row>
    <row r="68" spans="1:16" x14ac:dyDescent="0.35">
      <c r="A68" s="98"/>
      <c r="B68" s="578"/>
      <c r="C68" s="578"/>
      <c r="D68" s="599"/>
      <c r="E68" s="99"/>
      <c r="F68" s="100"/>
      <c r="G68" s="95"/>
      <c r="H68" s="381"/>
      <c r="I68" s="101"/>
      <c r="J68" s="102"/>
      <c r="K68" s="94"/>
      <c r="L68" s="379"/>
      <c r="M68" s="431"/>
      <c r="N68" s="600"/>
      <c r="O68" s="579"/>
      <c r="P68" s="433"/>
    </row>
    <row r="69" spans="1:16" x14ac:dyDescent="0.35">
      <c r="A69" s="98"/>
      <c r="B69" s="578"/>
      <c r="C69" s="578"/>
      <c r="D69" s="639"/>
      <c r="E69" s="99"/>
      <c r="F69" s="100"/>
      <c r="G69" s="95"/>
      <c r="H69" s="381"/>
      <c r="I69" s="101"/>
      <c r="J69" s="102"/>
      <c r="K69" s="94"/>
      <c r="L69" s="379"/>
      <c r="M69" s="431"/>
      <c r="N69" s="600"/>
      <c r="O69" s="579"/>
      <c r="P69" s="433"/>
    </row>
    <row r="70" spans="1:16" x14ac:dyDescent="0.35">
      <c r="A70" s="98"/>
      <c r="B70" s="151"/>
      <c r="C70" s="151"/>
      <c r="D70" s="161"/>
      <c r="E70" s="99"/>
      <c r="F70" s="100"/>
      <c r="G70" s="95"/>
      <c r="H70" s="381"/>
      <c r="I70" s="101"/>
      <c r="J70" s="102"/>
      <c r="K70" s="94"/>
      <c r="L70" s="379"/>
      <c r="M70" s="106"/>
      <c r="N70" s="152"/>
      <c r="O70" s="365"/>
      <c r="P70" s="366"/>
    </row>
    <row r="71" spans="1:16" x14ac:dyDescent="0.35">
      <c r="A71" s="98"/>
      <c r="B71" s="151"/>
      <c r="C71" s="151"/>
      <c r="D71" s="161"/>
      <c r="E71" s="99"/>
      <c r="F71" s="100"/>
      <c r="G71" s="95"/>
      <c r="H71" s="381"/>
      <c r="I71" s="102"/>
      <c r="J71" s="530"/>
      <c r="K71" s="94"/>
      <c r="L71" s="379"/>
      <c r="M71" s="106"/>
      <c r="N71" s="152"/>
      <c r="O71" s="365"/>
      <c r="P71" s="366"/>
    </row>
    <row r="72" spans="1:16" x14ac:dyDescent="0.35">
      <c r="A72" s="98"/>
      <c r="B72" s="151"/>
      <c r="C72" s="151"/>
      <c r="D72" s="161"/>
      <c r="E72" s="99"/>
      <c r="F72" s="100"/>
      <c r="G72" s="95"/>
      <c r="H72" s="381"/>
      <c r="I72" s="101"/>
      <c r="J72" s="102"/>
      <c r="K72" s="94"/>
      <c r="L72" s="379"/>
      <c r="M72" s="106"/>
      <c r="N72" s="152"/>
      <c r="O72" s="365"/>
      <c r="P72" s="366"/>
    </row>
    <row r="73" spans="1:16" x14ac:dyDescent="0.35">
      <c r="A73" s="98"/>
      <c r="B73" s="578"/>
      <c r="C73" s="578"/>
      <c r="D73" s="599"/>
      <c r="E73" s="99"/>
      <c r="F73" s="100"/>
      <c r="G73" s="95"/>
      <c r="H73" s="381"/>
      <c r="I73" s="101"/>
      <c r="J73" s="102"/>
      <c r="K73" s="94"/>
      <c r="L73" s="379"/>
      <c r="M73" s="431"/>
      <c r="N73" s="600"/>
      <c r="O73" s="579"/>
      <c r="P73" s="433"/>
    </row>
    <row r="74" spans="1:16" x14ac:dyDescent="0.35">
      <c r="A74" s="98"/>
      <c r="B74" s="578"/>
      <c r="C74" s="578"/>
      <c r="D74" s="599"/>
      <c r="E74" s="99"/>
      <c r="F74" s="100"/>
      <c r="G74" s="95"/>
      <c r="H74" s="381"/>
      <c r="I74" s="101"/>
      <c r="J74" s="102"/>
      <c r="K74" s="94"/>
      <c r="L74" s="379"/>
      <c r="M74" s="431"/>
      <c r="N74" s="600"/>
      <c r="O74" s="579"/>
      <c r="P74" s="433"/>
    </row>
    <row r="75" spans="1:16" x14ac:dyDescent="0.35">
      <c r="A75" s="98"/>
      <c r="B75" s="578"/>
      <c r="C75" s="151"/>
      <c r="D75" s="161"/>
      <c r="E75" s="99"/>
      <c r="F75" s="100"/>
      <c r="G75" s="95"/>
      <c r="H75" s="381"/>
      <c r="I75" s="101"/>
      <c r="J75" s="54"/>
      <c r="K75" s="94"/>
      <c r="L75" s="379"/>
      <c r="M75" s="106"/>
      <c r="N75" s="152"/>
      <c r="O75" s="365"/>
      <c r="P75" s="366"/>
    </row>
    <row r="76" spans="1:16" x14ac:dyDescent="0.35">
      <c r="A76" s="98"/>
      <c r="B76" s="151"/>
      <c r="C76" s="151"/>
      <c r="D76" s="161"/>
      <c r="E76" s="99"/>
      <c r="F76" s="100"/>
      <c r="G76" s="95"/>
      <c r="H76" s="381"/>
      <c r="I76" s="101"/>
      <c r="J76" s="102"/>
      <c r="K76" s="94"/>
      <c r="L76" s="379"/>
      <c r="M76" s="106"/>
      <c r="N76" s="152"/>
      <c r="O76" s="365"/>
      <c r="P76" s="366"/>
    </row>
    <row r="77" spans="1:16" x14ac:dyDescent="0.35">
      <c r="A77" s="98"/>
      <c r="B77" s="151"/>
      <c r="C77" s="151"/>
      <c r="D77" s="161"/>
      <c r="E77" s="99"/>
      <c r="F77" s="100"/>
      <c r="G77" s="95"/>
      <c r="H77" s="381"/>
      <c r="I77" s="101"/>
      <c r="J77" s="102"/>
      <c r="K77" s="94"/>
      <c r="L77" s="94"/>
      <c r="M77" s="106"/>
      <c r="N77" s="152"/>
      <c r="O77" s="365"/>
      <c r="P77" s="366"/>
    </row>
    <row r="78" spans="1:16" x14ac:dyDescent="0.35">
      <c r="A78" s="98"/>
      <c r="B78" s="416"/>
      <c r="C78" s="416"/>
      <c r="D78" s="417"/>
      <c r="E78" s="99"/>
      <c r="F78" s="100"/>
      <c r="G78" s="95"/>
      <c r="H78" s="381"/>
      <c r="I78" s="101"/>
      <c r="J78" s="102"/>
      <c r="K78" s="94"/>
      <c r="L78" s="379"/>
      <c r="M78" s="106"/>
      <c r="N78" s="418"/>
      <c r="O78" s="419"/>
      <c r="P78" s="366"/>
    </row>
    <row r="79" spans="1:16" x14ac:dyDescent="0.35">
      <c r="A79" s="98"/>
      <c r="B79" s="151"/>
      <c r="C79" s="151"/>
      <c r="D79" s="161"/>
      <c r="E79" s="99"/>
      <c r="F79" s="100"/>
      <c r="G79" s="95"/>
      <c r="H79" s="381"/>
      <c r="I79" s="101"/>
      <c r="J79" s="102"/>
      <c r="K79" s="94"/>
      <c r="L79" s="379"/>
      <c r="M79" s="106"/>
      <c r="N79" s="152"/>
      <c r="O79" s="365"/>
      <c r="P79" s="366"/>
    </row>
    <row r="80" spans="1:16" x14ac:dyDescent="0.35">
      <c r="A80" s="98"/>
      <c r="B80" s="578"/>
      <c r="C80" s="578"/>
      <c r="D80" s="599"/>
      <c r="E80" s="99"/>
      <c r="F80" s="100"/>
      <c r="G80" s="95"/>
      <c r="H80" s="381"/>
      <c r="I80" s="101"/>
      <c r="J80" s="102"/>
      <c r="K80" s="94"/>
      <c r="L80" s="379"/>
      <c r="M80" s="431"/>
      <c r="N80" s="600"/>
      <c r="O80" s="579"/>
      <c r="P80" s="433"/>
    </row>
    <row r="81" spans="1:16" x14ac:dyDescent="0.35">
      <c r="A81" s="98"/>
      <c r="B81" s="578"/>
      <c r="C81" s="578"/>
      <c r="D81" s="599"/>
      <c r="E81" s="99"/>
      <c r="F81" s="100"/>
      <c r="G81" s="95"/>
      <c r="H81" s="381"/>
      <c r="I81" s="101"/>
      <c r="J81" s="102"/>
      <c r="K81" s="94"/>
      <c r="L81" s="379"/>
      <c r="M81" s="431"/>
      <c r="N81" s="600"/>
      <c r="O81" s="579"/>
      <c r="P81" s="433"/>
    </row>
    <row r="82" spans="1:16" x14ac:dyDescent="0.35">
      <c r="A82" s="98"/>
      <c r="B82" s="578"/>
      <c r="C82" s="578"/>
      <c r="D82" s="599"/>
      <c r="E82" s="99"/>
      <c r="F82" s="100"/>
      <c r="G82" s="95"/>
      <c r="H82" s="381"/>
      <c r="I82" s="101"/>
      <c r="J82" s="102"/>
      <c r="K82" s="94"/>
      <c r="L82" s="379"/>
      <c r="M82" s="431"/>
      <c r="N82" s="600"/>
      <c r="O82" s="579"/>
      <c r="P82" s="433"/>
    </row>
    <row r="83" spans="1:16" x14ac:dyDescent="0.35">
      <c r="A83" s="98"/>
      <c r="B83" s="151"/>
      <c r="C83" s="151"/>
      <c r="D83" s="161"/>
      <c r="E83" s="99"/>
      <c r="F83" s="100"/>
      <c r="G83" s="95"/>
      <c r="H83" s="381"/>
      <c r="I83" s="101"/>
      <c r="J83" s="102"/>
      <c r="K83" s="94"/>
      <c r="L83" s="379"/>
      <c r="M83" s="106"/>
      <c r="N83" s="152"/>
      <c r="O83" s="579"/>
      <c r="P83" s="366"/>
    </row>
    <row r="84" spans="1:16" x14ac:dyDescent="0.35">
      <c r="A84" s="98"/>
      <c r="B84" s="578"/>
      <c r="C84" s="578"/>
      <c r="D84" s="599"/>
      <c r="E84" s="99"/>
      <c r="F84" s="100"/>
      <c r="G84" s="95"/>
      <c r="H84" s="381"/>
      <c r="I84" s="101"/>
      <c r="J84" s="102"/>
      <c r="K84" s="94"/>
      <c r="L84" s="379"/>
      <c r="M84" s="431"/>
      <c r="N84" s="600"/>
      <c r="O84" s="579"/>
      <c r="P84" s="433"/>
    </row>
    <row r="85" spans="1:16" x14ac:dyDescent="0.35">
      <c r="A85" s="98"/>
      <c r="B85" s="578"/>
      <c r="C85" s="578"/>
      <c r="D85" s="599"/>
      <c r="E85" s="99"/>
      <c r="F85" s="100"/>
      <c r="G85" s="95"/>
      <c r="H85" s="381"/>
      <c r="I85" s="101"/>
      <c r="J85" s="102"/>
      <c r="K85" s="94"/>
      <c r="L85" s="379"/>
      <c r="M85" s="431"/>
      <c r="N85" s="600"/>
      <c r="O85" s="579"/>
      <c r="P85" s="433"/>
    </row>
    <row r="86" spans="1:16" x14ac:dyDescent="0.35">
      <c r="A86" s="98"/>
      <c r="B86" s="578"/>
      <c r="C86" s="578"/>
      <c r="D86" s="599"/>
      <c r="E86" s="99"/>
      <c r="F86" s="100"/>
      <c r="G86" s="95"/>
      <c r="H86" s="381"/>
      <c r="I86" s="101"/>
      <c r="J86" s="102"/>
      <c r="K86" s="94"/>
      <c r="L86" s="379"/>
      <c r="M86" s="431"/>
      <c r="N86" s="600"/>
      <c r="O86" s="579"/>
      <c r="P86" s="433"/>
    </row>
    <row r="87" spans="1:16" x14ac:dyDescent="0.35">
      <c r="A87" s="98"/>
      <c r="B87" s="578"/>
      <c r="C87" s="578"/>
      <c r="D87" s="599"/>
      <c r="E87" s="99"/>
      <c r="F87" s="100"/>
      <c r="G87" s="95"/>
      <c r="H87" s="381"/>
      <c r="I87" s="101"/>
      <c r="J87" s="102"/>
      <c r="K87" s="94"/>
      <c r="L87" s="379"/>
      <c r="M87" s="431"/>
      <c r="N87" s="600"/>
      <c r="O87" s="579"/>
      <c r="P87" s="433"/>
    </row>
    <row r="88" spans="1:16" x14ac:dyDescent="0.35">
      <c r="A88" s="98"/>
      <c r="B88" s="578"/>
      <c r="C88" s="599"/>
      <c r="D88" s="599"/>
      <c r="E88" s="99"/>
      <c r="F88" s="100"/>
      <c r="G88" s="95"/>
      <c r="H88" s="381"/>
      <c r="I88" s="101"/>
      <c r="J88" s="102"/>
      <c r="K88" s="94"/>
      <c r="L88" s="379"/>
      <c r="M88" s="431"/>
      <c r="N88" s="600"/>
      <c r="O88" s="579"/>
      <c r="P88" s="433"/>
    </row>
    <row r="89" spans="1:16" x14ac:dyDescent="0.35">
      <c r="A89" s="692"/>
      <c r="B89" s="578"/>
      <c r="C89" s="578"/>
      <c r="D89" s="599"/>
      <c r="E89" s="99"/>
      <c r="F89" s="100"/>
      <c r="G89" s="95"/>
      <c r="H89" s="381"/>
      <c r="I89" s="101"/>
      <c r="J89" s="102"/>
      <c r="K89" s="94"/>
      <c r="L89" s="379"/>
      <c r="M89" s="431"/>
      <c r="N89" s="600"/>
      <c r="O89" s="579"/>
      <c r="P89" s="433"/>
    </row>
    <row r="90" spans="1:16" x14ac:dyDescent="0.35">
      <c r="A90" s="692"/>
      <c r="B90" s="151"/>
      <c r="C90" s="151"/>
      <c r="D90" s="599"/>
      <c r="E90" s="99"/>
      <c r="F90" s="100"/>
      <c r="G90" s="95"/>
      <c r="H90" s="381"/>
      <c r="I90" s="101"/>
      <c r="J90" s="102"/>
      <c r="K90" s="94"/>
      <c r="L90" s="379"/>
      <c r="M90" s="106"/>
      <c r="N90" s="152"/>
      <c r="O90" s="579"/>
      <c r="P90" s="366"/>
    </row>
    <row r="91" spans="1:16" x14ac:dyDescent="0.35">
      <c r="A91" s="692"/>
      <c r="B91" s="151"/>
      <c r="C91" s="151"/>
      <c r="D91" s="599"/>
      <c r="E91" s="99"/>
      <c r="F91" s="100"/>
      <c r="G91" s="95"/>
      <c r="H91" s="381"/>
      <c r="I91" s="101"/>
      <c r="J91" s="102"/>
      <c r="K91" s="94"/>
      <c r="L91" s="379"/>
      <c r="M91" s="106"/>
      <c r="N91" s="152"/>
      <c r="O91" s="365"/>
      <c r="P91" s="366"/>
    </row>
    <row r="92" spans="1:16" x14ac:dyDescent="0.35">
      <c r="A92" s="692"/>
      <c r="B92" s="578"/>
      <c r="C92" s="578"/>
      <c r="D92" s="599"/>
      <c r="E92" s="99"/>
      <c r="F92" s="100"/>
      <c r="G92" s="95"/>
      <c r="H92" s="381"/>
      <c r="I92" s="101"/>
      <c r="J92" s="102"/>
      <c r="K92" s="94"/>
      <c r="L92" s="379"/>
      <c r="M92" s="431"/>
      <c r="N92" s="600"/>
      <c r="O92" s="579"/>
      <c r="P92" s="433"/>
    </row>
    <row r="93" spans="1:16" x14ac:dyDescent="0.35">
      <c r="A93" s="98"/>
      <c r="B93" s="151"/>
      <c r="C93" s="151"/>
      <c r="D93" s="599"/>
      <c r="E93" s="99"/>
      <c r="F93" s="100"/>
      <c r="G93" s="95"/>
      <c r="H93" s="381"/>
      <c r="I93" s="101"/>
      <c r="J93" s="102"/>
      <c r="K93" s="94"/>
      <c r="L93" s="379"/>
      <c r="M93" s="106"/>
      <c r="N93" s="152"/>
      <c r="O93" s="365"/>
      <c r="P93" s="366"/>
    </row>
    <row r="94" spans="1:16" x14ac:dyDescent="0.35">
      <c r="A94" s="98"/>
      <c r="B94" s="578"/>
      <c r="C94" s="578"/>
      <c r="D94" s="599"/>
      <c r="E94" s="99"/>
      <c r="F94" s="100"/>
      <c r="G94" s="95"/>
      <c r="H94" s="381"/>
      <c r="I94" s="101"/>
      <c r="J94" s="102"/>
      <c r="K94" s="94"/>
      <c r="L94" s="379"/>
      <c r="M94" s="431"/>
      <c r="N94" s="600"/>
      <c r="O94" s="579"/>
      <c r="P94" s="433"/>
    </row>
    <row r="95" spans="1:16" x14ac:dyDescent="0.35">
      <c r="A95" s="98"/>
      <c r="B95" s="578"/>
      <c r="C95" s="578"/>
      <c r="D95" s="599"/>
      <c r="E95" s="99"/>
      <c r="F95" s="100"/>
      <c r="G95" s="95"/>
      <c r="H95" s="381"/>
      <c r="I95" s="101"/>
      <c r="J95" s="102"/>
      <c r="K95" s="94"/>
      <c r="L95" s="379"/>
      <c r="M95" s="431"/>
      <c r="N95" s="600"/>
      <c r="O95" s="579"/>
      <c r="P95" s="433"/>
    </row>
    <row r="96" spans="1:16" x14ac:dyDescent="0.35">
      <c r="A96" s="98"/>
      <c r="B96" s="578"/>
      <c r="C96" s="578"/>
      <c r="D96" s="599"/>
      <c r="E96" s="99"/>
      <c r="F96" s="100"/>
      <c r="G96" s="95"/>
      <c r="H96" s="381"/>
      <c r="I96" s="101"/>
      <c r="J96" s="102"/>
      <c r="K96" s="94"/>
      <c r="L96" s="379"/>
      <c r="M96" s="431"/>
      <c r="N96" s="600"/>
      <c r="O96" s="579"/>
      <c r="P96" s="433"/>
    </row>
    <row r="97" spans="1:16" x14ac:dyDescent="0.35">
      <c r="A97" s="98"/>
      <c r="B97" s="151"/>
      <c r="C97" s="151"/>
      <c r="D97" s="161"/>
      <c r="E97" s="99"/>
      <c r="F97" s="100"/>
      <c r="G97" s="95"/>
      <c r="H97" s="381"/>
      <c r="I97" s="101"/>
      <c r="J97" s="102"/>
      <c r="K97" s="94"/>
      <c r="L97" s="379"/>
      <c r="M97" s="106"/>
      <c r="N97" s="152"/>
      <c r="O97" s="365"/>
      <c r="P97" s="366"/>
    </row>
    <row r="98" spans="1:16" x14ac:dyDescent="0.35">
      <c r="A98" s="98"/>
      <c r="B98" s="151"/>
      <c r="C98" s="151"/>
      <c r="D98" s="161"/>
      <c r="E98" s="99"/>
      <c r="F98" s="100"/>
      <c r="G98" s="95"/>
      <c r="H98" s="381"/>
      <c r="I98" s="101"/>
      <c r="J98" s="102"/>
      <c r="K98" s="94"/>
      <c r="L98" s="379"/>
      <c r="M98" s="106"/>
      <c r="N98" s="152"/>
      <c r="O98" s="365"/>
      <c r="P98" s="366"/>
    </row>
    <row r="99" spans="1:16" x14ac:dyDescent="0.35">
      <c r="A99" s="98"/>
      <c r="B99" s="151"/>
      <c r="C99" s="151"/>
      <c r="D99" s="161"/>
      <c r="E99" s="99"/>
      <c r="F99" s="100"/>
      <c r="G99" s="95"/>
      <c r="H99" s="381"/>
      <c r="I99" s="101"/>
      <c r="J99" s="102"/>
      <c r="K99" s="94"/>
      <c r="L99" s="379"/>
      <c r="M99" s="106"/>
      <c r="N99" s="152"/>
      <c r="O99" s="365"/>
      <c r="P99" s="366"/>
    </row>
    <row r="100" spans="1:16" x14ac:dyDescent="0.35">
      <c r="A100" s="98"/>
      <c r="B100" s="151"/>
      <c r="C100" s="151"/>
      <c r="D100" s="161"/>
      <c r="E100" s="99"/>
      <c r="F100" s="100"/>
      <c r="G100" s="95"/>
      <c r="H100" s="381"/>
      <c r="I100" s="101"/>
      <c r="J100" s="102"/>
      <c r="K100" s="94"/>
      <c r="L100" s="379"/>
      <c r="M100" s="106"/>
      <c r="N100" s="152"/>
      <c r="O100" s="365"/>
      <c r="P100" s="366"/>
    </row>
    <row r="101" spans="1:16" x14ac:dyDescent="0.35">
      <c r="A101" s="98"/>
      <c r="B101" s="151"/>
      <c r="C101" s="151"/>
      <c r="D101" s="161"/>
      <c r="E101" s="99"/>
      <c r="F101" s="100"/>
      <c r="G101" s="95"/>
      <c r="H101" s="381"/>
      <c r="I101" s="101"/>
      <c r="J101" s="102"/>
      <c r="K101" s="94"/>
      <c r="L101" s="379"/>
      <c r="M101" s="106"/>
      <c r="N101" s="152"/>
      <c r="O101" s="365"/>
      <c r="P101" s="366"/>
    </row>
    <row r="102" spans="1:16" x14ac:dyDescent="0.35">
      <c r="A102" s="98"/>
      <c r="B102" s="151"/>
      <c r="C102" s="151"/>
      <c r="D102" s="161"/>
      <c r="E102" s="99"/>
      <c r="F102" s="100"/>
      <c r="G102" s="95"/>
      <c r="H102" s="381"/>
      <c r="I102" s="101"/>
      <c r="J102" s="102"/>
      <c r="K102" s="94"/>
      <c r="L102" s="379"/>
      <c r="M102" s="106"/>
      <c r="N102" s="152"/>
      <c r="O102" s="635"/>
      <c r="P102" s="634"/>
    </row>
    <row r="103" spans="1:16" x14ac:dyDescent="0.35">
      <c r="A103" s="98"/>
      <c r="B103" s="420"/>
      <c r="C103" s="420"/>
      <c r="D103" s="421"/>
      <c r="E103" s="99"/>
      <c r="F103" s="100"/>
      <c r="G103" s="95"/>
      <c r="H103" s="381"/>
      <c r="I103" s="101"/>
      <c r="J103" s="94"/>
      <c r="K103" s="94"/>
      <c r="L103" s="379"/>
      <c r="M103" s="106"/>
      <c r="N103" s="422"/>
      <c r="O103" s="423"/>
      <c r="P103" s="366"/>
    </row>
    <row r="104" spans="1:16" x14ac:dyDescent="0.35">
      <c r="A104" s="98"/>
      <c r="B104" s="151"/>
      <c r="C104" s="151"/>
      <c r="D104" s="161"/>
      <c r="E104" s="99"/>
      <c r="F104" s="100"/>
      <c r="G104" s="95"/>
      <c r="H104" s="381"/>
      <c r="I104" s="101"/>
      <c r="J104" s="102"/>
      <c r="K104" s="94"/>
      <c r="L104" s="379"/>
      <c r="M104" s="106"/>
      <c r="N104" s="152"/>
      <c r="O104" s="365"/>
      <c r="P104" s="366"/>
    </row>
    <row r="105" spans="1:16" x14ac:dyDescent="0.35">
      <c r="A105" s="98"/>
      <c r="B105" s="151"/>
      <c r="C105" s="151"/>
      <c r="D105" s="161"/>
      <c r="E105" s="99"/>
      <c r="F105" s="100"/>
      <c r="G105" s="95"/>
      <c r="H105" s="381"/>
      <c r="I105" s="101"/>
      <c r="J105" s="102"/>
      <c r="K105" s="94"/>
      <c r="L105" s="379"/>
      <c r="M105" s="106"/>
      <c r="N105" s="152"/>
      <c r="O105" s="365"/>
      <c r="P105" s="366"/>
    </row>
    <row r="106" spans="1:16" x14ac:dyDescent="0.35">
      <c r="A106" s="98"/>
      <c r="B106" s="420"/>
      <c r="C106" s="420"/>
      <c r="D106" s="421"/>
      <c r="E106" s="99"/>
      <c r="F106" s="100"/>
      <c r="G106" s="95"/>
      <c r="H106" s="381"/>
      <c r="I106" s="101"/>
      <c r="J106" s="102"/>
      <c r="K106" s="94"/>
      <c r="L106" s="379"/>
      <c r="M106" s="106"/>
      <c r="N106" s="422"/>
      <c r="O106" s="423"/>
      <c r="P106" s="366"/>
    </row>
    <row r="107" spans="1:16" x14ac:dyDescent="0.35">
      <c r="A107" s="98"/>
      <c r="B107" s="420"/>
      <c r="C107" s="420"/>
      <c r="D107" s="421"/>
      <c r="E107" s="99"/>
      <c r="F107" s="100"/>
      <c r="G107" s="95"/>
      <c r="H107" s="381"/>
      <c r="I107" s="101"/>
      <c r="J107" s="102"/>
      <c r="K107" s="94"/>
      <c r="L107" s="379"/>
      <c r="M107" s="106"/>
      <c r="N107" s="422"/>
      <c r="O107" s="423"/>
      <c r="P107" s="366"/>
    </row>
    <row r="108" spans="1:16" x14ac:dyDescent="0.35">
      <c r="A108" s="98"/>
      <c r="B108" s="578"/>
      <c r="C108" s="578"/>
      <c r="D108" s="599"/>
      <c r="E108" s="99"/>
      <c r="F108" s="100"/>
      <c r="G108" s="95"/>
      <c r="H108" s="381"/>
      <c r="I108" s="101"/>
      <c r="J108" s="102"/>
      <c r="K108" s="94"/>
      <c r="L108" s="379"/>
      <c r="M108" s="431"/>
      <c r="N108" s="600"/>
      <c r="O108" s="579"/>
      <c r="P108" s="433"/>
    </row>
    <row r="109" spans="1:16" x14ac:dyDescent="0.35">
      <c r="A109" s="98"/>
      <c r="B109" s="420"/>
      <c r="C109" s="420"/>
      <c r="D109" s="421"/>
      <c r="E109" s="99"/>
      <c r="F109" s="100"/>
      <c r="G109" s="95"/>
      <c r="H109" s="381"/>
      <c r="I109" s="101"/>
      <c r="J109" s="102"/>
      <c r="K109" s="94"/>
      <c r="L109" s="379"/>
      <c r="M109" s="106"/>
      <c r="N109" s="422"/>
      <c r="O109" s="423"/>
      <c r="P109" s="366"/>
    </row>
    <row r="110" spans="1:16" x14ac:dyDescent="0.35">
      <c r="A110" s="98"/>
      <c r="B110" s="578"/>
      <c r="C110" s="578"/>
      <c r="D110" s="599"/>
      <c r="E110" s="99"/>
      <c r="F110" s="100"/>
      <c r="G110" s="95"/>
      <c r="H110" s="381"/>
      <c r="I110" s="101"/>
      <c r="J110" s="102"/>
      <c r="K110" s="94"/>
      <c r="L110" s="379"/>
      <c r="M110" s="431"/>
      <c r="N110" s="600"/>
      <c r="O110" s="579"/>
      <c r="P110" s="433"/>
    </row>
    <row r="111" spans="1:16" x14ac:dyDescent="0.35">
      <c r="A111" s="98"/>
      <c r="B111" s="151"/>
      <c r="C111" s="151"/>
      <c r="D111" s="161"/>
      <c r="E111" s="99"/>
      <c r="F111" s="100"/>
      <c r="G111" s="95"/>
      <c r="H111" s="381"/>
      <c r="I111" s="101"/>
      <c r="J111" s="102"/>
      <c r="K111" s="94"/>
      <c r="L111" s="379"/>
      <c r="M111" s="106"/>
      <c r="N111" s="152"/>
      <c r="O111" s="365"/>
      <c r="P111" s="366"/>
    </row>
    <row r="112" spans="1:16" x14ac:dyDescent="0.35">
      <c r="A112" s="98"/>
      <c r="B112" s="151"/>
      <c r="C112" s="661"/>
      <c r="D112" s="662"/>
      <c r="E112" s="99"/>
      <c r="F112" s="100"/>
      <c r="G112" s="95"/>
      <c r="H112" s="381"/>
      <c r="I112" s="101"/>
      <c r="J112" s="102"/>
      <c r="K112" s="94"/>
      <c r="L112" s="379"/>
      <c r="M112" s="431"/>
      <c r="N112" s="663"/>
      <c r="O112" s="664"/>
      <c r="P112" s="433"/>
    </row>
    <row r="113" spans="1:16" x14ac:dyDescent="0.35">
      <c r="A113" s="98"/>
      <c r="B113" s="98"/>
      <c r="C113" s="661"/>
      <c r="D113" s="662"/>
      <c r="E113" s="99"/>
      <c r="F113" s="100"/>
      <c r="G113" s="95"/>
      <c r="H113" s="381"/>
      <c r="I113" s="101"/>
      <c r="J113" s="102"/>
      <c r="K113" s="94"/>
      <c r="L113" s="379"/>
      <c r="M113" s="431"/>
      <c r="N113" s="663"/>
      <c r="O113" s="664"/>
      <c r="P113" s="433"/>
    </row>
    <row r="114" spans="1:16" x14ac:dyDescent="0.35">
      <c r="A114" s="98"/>
      <c r="B114" s="151"/>
      <c r="C114" s="661"/>
      <c r="D114" s="662"/>
      <c r="E114" s="99"/>
      <c r="F114" s="100"/>
      <c r="G114" s="95"/>
      <c r="H114" s="381"/>
      <c r="I114" s="101"/>
      <c r="J114" s="102"/>
      <c r="K114" s="94"/>
      <c r="L114" s="379"/>
      <c r="M114" s="431"/>
      <c r="N114" s="663"/>
      <c r="O114" s="664"/>
      <c r="P114" s="433"/>
    </row>
    <row r="115" spans="1:16" x14ac:dyDescent="0.35">
      <c r="A115" s="98"/>
      <c r="B115" s="151"/>
      <c r="C115" s="661"/>
      <c r="D115" s="662"/>
      <c r="E115" s="99"/>
      <c r="F115" s="100"/>
      <c r="G115" s="95"/>
      <c r="H115" s="381"/>
      <c r="I115" s="101"/>
      <c r="J115" s="102"/>
      <c r="K115" s="94"/>
      <c r="L115" s="379"/>
      <c r="M115" s="431"/>
      <c r="N115" s="663"/>
      <c r="O115" s="664"/>
      <c r="P115" s="433"/>
    </row>
    <row r="116" spans="1:16" x14ac:dyDescent="0.35">
      <c r="A116" s="98"/>
      <c r="B116" s="151"/>
      <c r="C116" s="661"/>
      <c r="D116" s="662"/>
      <c r="E116" s="99"/>
      <c r="F116" s="100"/>
      <c r="G116" s="95"/>
      <c r="H116" s="381"/>
      <c r="I116" s="101"/>
      <c r="J116" s="102"/>
      <c r="K116" s="94"/>
      <c r="L116" s="379"/>
      <c r="M116" s="431"/>
      <c r="N116" s="663"/>
      <c r="O116" s="664"/>
      <c r="P116" s="433"/>
    </row>
    <row r="117" spans="1:16" x14ac:dyDescent="0.35">
      <c r="A117" s="98"/>
      <c r="B117" s="151"/>
      <c r="C117" s="151"/>
      <c r="D117" s="161"/>
      <c r="E117" s="99"/>
      <c r="F117" s="100"/>
      <c r="G117" s="95"/>
      <c r="H117" s="381"/>
      <c r="I117" s="101"/>
      <c r="J117" s="102"/>
      <c r="K117" s="94"/>
      <c r="L117" s="379"/>
      <c r="M117" s="106"/>
      <c r="N117" s="152"/>
      <c r="O117" s="365"/>
      <c r="P117" s="366"/>
    </row>
    <row r="118" spans="1:16" x14ac:dyDescent="0.35">
      <c r="A118" s="98"/>
      <c r="B118" s="151"/>
      <c r="C118" s="151"/>
      <c r="D118" s="161"/>
      <c r="E118" s="99"/>
      <c r="F118" s="100"/>
      <c r="G118" s="95"/>
      <c r="H118" s="381"/>
      <c r="I118" s="101"/>
      <c r="J118" s="102"/>
      <c r="K118" s="94"/>
      <c r="L118" s="379"/>
      <c r="M118" s="106"/>
      <c r="N118" s="152"/>
      <c r="O118" s="365"/>
      <c r="P118" s="366"/>
    </row>
    <row r="119" spans="1:16" x14ac:dyDescent="0.35">
      <c r="A119" s="98"/>
      <c r="B119" s="661"/>
      <c r="C119" s="661"/>
      <c r="D119" s="662"/>
      <c r="E119" s="99"/>
      <c r="F119" s="100"/>
      <c r="G119" s="95"/>
      <c r="H119" s="381"/>
      <c r="I119" s="101"/>
      <c r="J119" s="102"/>
      <c r="K119" s="94"/>
      <c r="L119" s="379"/>
      <c r="M119" s="431"/>
      <c r="N119" s="663"/>
      <c r="O119" s="664"/>
      <c r="P119" s="433"/>
    </row>
    <row r="120" spans="1:16" x14ac:dyDescent="0.35">
      <c r="A120" s="98"/>
      <c r="B120" s="151"/>
      <c r="C120" s="151"/>
      <c r="D120" s="161"/>
      <c r="E120" s="99"/>
      <c r="F120" s="100"/>
      <c r="G120" s="95"/>
      <c r="H120" s="381"/>
      <c r="I120" s="101"/>
      <c r="J120" s="102"/>
      <c r="K120" s="94"/>
      <c r="L120" s="379"/>
      <c r="M120" s="106"/>
      <c r="N120" s="152"/>
      <c r="O120" s="365"/>
      <c r="P120" s="366"/>
    </row>
    <row r="121" spans="1:16" x14ac:dyDescent="0.35">
      <c r="A121" s="98"/>
      <c r="B121" s="151"/>
      <c r="C121" s="151"/>
      <c r="D121" s="161"/>
      <c r="E121" s="99"/>
      <c r="F121" s="100"/>
      <c r="G121" s="95"/>
      <c r="H121" s="381"/>
      <c r="I121" s="101"/>
      <c r="J121" s="102"/>
      <c r="K121" s="94"/>
      <c r="L121" s="379"/>
      <c r="M121" s="106"/>
      <c r="N121" s="152"/>
      <c r="O121" s="365"/>
      <c r="P121" s="366"/>
    </row>
    <row r="122" spans="1:16" ht="13.5" customHeight="1" x14ac:dyDescent="0.35">
      <c r="A122" s="98"/>
      <c r="B122" s="151"/>
      <c r="C122" s="151"/>
      <c r="D122" s="161"/>
      <c r="E122" s="99"/>
      <c r="F122" s="100"/>
      <c r="G122" s="95"/>
      <c r="H122" s="381"/>
      <c r="I122" s="101"/>
      <c r="J122" s="102"/>
      <c r="K122" s="94"/>
      <c r="L122" s="379"/>
      <c r="M122" s="106"/>
      <c r="N122" s="152"/>
      <c r="O122" s="365"/>
      <c r="P122" s="366"/>
    </row>
    <row r="123" spans="1:16" x14ac:dyDescent="0.35">
      <c r="A123" s="98"/>
      <c r="B123" s="151"/>
      <c r="C123" s="151"/>
      <c r="D123" s="161"/>
      <c r="E123" s="99"/>
      <c r="F123" s="100"/>
      <c r="G123" s="95"/>
      <c r="H123" s="381"/>
      <c r="I123" s="101"/>
      <c r="J123" s="102"/>
      <c r="K123" s="94"/>
      <c r="L123" s="379"/>
      <c r="M123" s="106"/>
      <c r="N123" s="152"/>
      <c r="O123" s="365"/>
      <c r="P123" s="366"/>
    </row>
    <row r="124" spans="1:16" x14ac:dyDescent="0.35">
      <c r="A124" s="425"/>
      <c r="B124" s="426"/>
      <c r="C124" s="426"/>
      <c r="D124" s="427"/>
      <c r="E124" s="99"/>
      <c r="F124" s="428"/>
      <c r="G124" s="429"/>
      <c r="H124" s="381"/>
      <c r="I124" s="430"/>
      <c r="J124" s="530"/>
      <c r="K124" s="94"/>
      <c r="L124" s="379"/>
      <c r="M124" s="431"/>
      <c r="N124" s="432"/>
      <c r="O124" s="424"/>
      <c r="P124" s="433"/>
    </row>
    <row r="125" spans="1:16" x14ac:dyDescent="0.35">
      <c r="A125" s="98"/>
      <c r="B125" s="448"/>
      <c r="C125" s="448"/>
      <c r="D125" s="449"/>
      <c r="E125" s="99"/>
      <c r="F125" s="100"/>
      <c r="G125" s="95"/>
      <c r="H125" s="381"/>
      <c r="I125" s="101"/>
      <c r="J125" s="102"/>
      <c r="K125" s="94"/>
      <c r="L125" s="379"/>
      <c r="M125" s="431"/>
      <c r="N125" s="450"/>
      <c r="O125" s="451"/>
      <c r="P125" s="433"/>
    </row>
    <row r="126" spans="1:16" x14ac:dyDescent="0.35">
      <c r="A126" s="98"/>
      <c r="B126" s="151"/>
      <c r="C126" s="151"/>
      <c r="D126" s="161"/>
      <c r="E126" s="99"/>
      <c r="F126" s="100"/>
      <c r="G126" s="95"/>
      <c r="H126" s="381"/>
      <c r="I126" s="101"/>
      <c r="J126" s="102"/>
      <c r="K126" s="94"/>
      <c r="L126" s="379"/>
      <c r="M126" s="106"/>
      <c r="N126" s="152"/>
      <c r="O126" s="365"/>
      <c r="P126" s="366"/>
    </row>
    <row r="127" spans="1:16" x14ac:dyDescent="0.35">
      <c r="A127" s="98"/>
      <c r="B127" s="448"/>
      <c r="C127" s="558"/>
      <c r="D127" s="449"/>
      <c r="E127" s="99"/>
      <c r="F127" s="100"/>
      <c r="G127" s="95"/>
      <c r="H127" s="381"/>
      <c r="I127" s="101"/>
      <c r="J127" s="102"/>
      <c r="K127" s="94"/>
      <c r="L127" s="379"/>
      <c r="M127" s="431"/>
      <c r="N127" s="450"/>
      <c r="O127" s="451"/>
      <c r="P127" s="433"/>
    </row>
    <row r="128" spans="1:16" x14ac:dyDescent="0.35">
      <c r="A128" s="98"/>
      <c r="B128" s="448"/>
      <c r="C128" s="448"/>
      <c r="D128" s="449"/>
      <c r="E128" s="99"/>
      <c r="F128" s="100"/>
      <c r="G128" s="95"/>
      <c r="H128" s="381"/>
      <c r="I128" s="101"/>
      <c r="J128" s="102"/>
      <c r="K128" s="94"/>
      <c r="L128" s="379"/>
      <c r="M128" s="431"/>
      <c r="N128" s="450"/>
      <c r="O128" s="451"/>
      <c r="P128" s="433"/>
    </row>
    <row r="129" spans="1:16" x14ac:dyDescent="0.35">
      <c r="A129" s="98"/>
      <c r="B129" s="448"/>
      <c r="C129" s="448"/>
      <c r="D129" s="449"/>
      <c r="E129" s="99"/>
      <c r="F129" s="100"/>
      <c r="G129" s="95"/>
      <c r="H129" s="381"/>
      <c r="I129" s="101"/>
      <c r="J129" s="102"/>
      <c r="K129" s="94"/>
      <c r="L129" s="379"/>
      <c r="M129" s="431"/>
      <c r="N129" s="450"/>
      <c r="O129" s="451"/>
      <c r="P129" s="433"/>
    </row>
    <row r="130" spans="1:16" x14ac:dyDescent="0.35">
      <c r="A130" s="98"/>
      <c r="B130" s="448"/>
      <c r="C130" s="448"/>
      <c r="D130" s="449"/>
      <c r="E130" s="99"/>
      <c r="F130" s="100"/>
      <c r="G130" s="95"/>
      <c r="H130" s="381"/>
      <c r="I130" s="101"/>
      <c r="J130" s="102"/>
      <c r="K130" s="94"/>
      <c r="L130" s="379"/>
      <c r="M130" s="431"/>
      <c r="N130" s="450"/>
      <c r="O130" s="451"/>
      <c r="P130" s="433"/>
    </row>
    <row r="131" spans="1:16" x14ac:dyDescent="0.35">
      <c r="A131" s="98"/>
      <c r="B131" s="448"/>
      <c r="C131" s="448"/>
      <c r="D131" s="449"/>
      <c r="E131" s="99"/>
      <c r="F131" s="100"/>
      <c r="G131" s="95"/>
      <c r="H131" s="381"/>
      <c r="I131" s="101"/>
      <c r="J131" s="171"/>
      <c r="K131" s="94"/>
      <c r="L131" s="379"/>
      <c r="M131" s="431"/>
      <c r="N131" s="450"/>
      <c r="O131" s="365"/>
      <c r="P131" s="433"/>
    </row>
    <row r="132" spans="1:16" x14ac:dyDescent="0.35">
      <c r="A132" s="98"/>
      <c r="B132" s="448"/>
      <c r="C132" s="448"/>
      <c r="D132" s="449"/>
      <c r="E132" s="99"/>
      <c r="F132" s="100"/>
      <c r="G132" s="95"/>
      <c r="H132" s="381"/>
      <c r="I132" s="101"/>
      <c r="J132" s="102"/>
      <c r="K132" s="94"/>
      <c r="L132" s="379"/>
      <c r="M132" s="431"/>
      <c r="N132" s="450"/>
      <c r="O132" s="451"/>
      <c r="P132" s="433"/>
    </row>
    <row r="133" spans="1:16" x14ac:dyDescent="0.35">
      <c r="A133" s="98"/>
      <c r="B133" s="448"/>
      <c r="C133" s="448"/>
      <c r="D133" s="449"/>
      <c r="E133" s="99"/>
      <c r="F133" s="100"/>
      <c r="G133" s="95"/>
      <c r="H133" s="381"/>
      <c r="I133" s="101"/>
      <c r="J133" s="102"/>
      <c r="K133" s="94"/>
      <c r="L133" s="379"/>
      <c r="M133" s="431"/>
      <c r="N133" s="450"/>
      <c r="O133" s="451"/>
      <c r="P133" s="433"/>
    </row>
    <row r="134" spans="1:16" x14ac:dyDescent="0.35">
      <c r="A134" s="98"/>
      <c r="B134" s="448"/>
      <c r="C134" s="448"/>
      <c r="D134" s="449"/>
      <c r="E134" s="99"/>
      <c r="F134" s="100"/>
      <c r="G134" s="95"/>
      <c r="H134" s="381"/>
      <c r="I134" s="101"/>
      <c r="J134" s="102"/>
      <c r="K134" s="94"/>
      <c r="L134" s="379"/>
      <c r="M134" s="431"/>
      <c r="N134" s="450"/>
      <c r="O134" s="451"/>
      <c r="P134" s="433"/>
    </row>
    <row r="135" spans="1:16" x14ac:dyDescent="0.35">
      <c r="A135" s="98"/>
      <c r="B135" s="448"/>
      <c r="C135" s="448"/>
      <c r="D135" s="449"/>
      <c r="E135" s="99"/>
      <c r="F135" s="100"/>
      <c r="G135" s="95"/>
      <c r="H135" s="381"/>
      <c r="I135" s="101"/>
      <c r="J135" s="102"/>
      <c r="K135" s="94"/>
      <c r="L135" s="379"/>
      <c r="M135" s="431"/>
      <c r="N135" s="450"/>
      <c r="O135" s="451"/>
      <c r="P135" s="433"/>
    </row>
    <row r="136" spans="1:16" x14ac:dyDescent="0.35">
      <c r="A136" s="98"/>
      <c r="B136" s="151"/>
      <c r="C136" s="151"/>
      <c r="D136" s="161"/>
      <c r="E136" s="99"/>
      <c r="F136" s="100"/>
      <c r="G136" s="95"/>
      <c r="H136" s="381"/>
      <c r="I136" s="101"/>
      <c r="J136" s="102"/>
      <c r="K136" s="622"/>
      <c r="L136" s="379"/>
      <c r="M136" s="106"/>
      <c r="N136" s="152"/>
      <c r="O136" s="365"/>
      <c r="P136" s="366"/>
    </row>
    <row r="137" spans="1:16" x14ac:dyDescent="0.35">
      <c r="A137" s="98"/>
      <c r="B137" s="151"/>
      <c r="C137" s="151"/>
      <c r="D137" s="161"/>
      <c r="E137" s="99"/>
      <c r="F137" s="100"/>
      <c r="G137" s="95"/>
      <c r="H137" s="381"/>
      <c r="I137" s="101"/>
      <c r="J137" s="102"/>
      <c r="K137" s="94"/>
      <c r="L137" s="379"/>
      <c r="M137" s="106"/>
      <c r="N137" s="152"/>
      <c r="O137" s="365"/>
      <c r="P137" s="366"/>
    </row>
    <row r="138" spans="1:16" x14ac:dyDescent="0.35">
      <c r="A138" s="98"/>
      <c r="B138" s="515"/>
      <c r="C138" s="526"/>
      <c r="D138" s="161"/>
      <c r="E138" s="99"/>
      <c r="F138" s="100"/>
      <c r="G138" s="95"/>
      <c r="H138" s="381"/>
      <c r="I138" s="101"/>
      <c r="J138" s="102"/>
      <c r="K138" s="94"/>
      <c r="L138" s="379"/>
      <c r="M138" s="106"/>
      <c r="N138" s="152"/>
      <c r="O138" s="365"/>
      <c r="P138" s="366"/>
    </row>
    <row r="139" spans="1:16" x14ac:dyDescent="0.35">
      <c r="A139" s="98"/>
      <c r="B139" s="151"/>
      <c r="C139" s="151"/>
      <c r="D139" s="161"/>
      <c r="E139" s="99"/>
      <c r="F139" s="100"/>
      <c r="G139" s="95"/>
      <c r="H139" s="381"/>
      <c r="I139" s="101"/>
      <c r="J139" s="102"/>
      <c r="K139" s="94"/>
      <c r="L139" s="379"/>
      <c r="M139" s="106"/>
      <c r="N139" s="152"/>
      <c r="O139" s="365"/>
      <c r="P139" s="366"/>
    </row>
    <row r="140" spans="1:16" x14ac:dyDescent="0.35">
      <c r="A140" s="98"/>
      <c r="B140" s="151"/>
      <c r="C140" s="151"/>
      <c r="D140" s="161"/>
      <c r="E140" s="99"/>
      <c r="F140" s="100"/>
      <c r="G140" s="95"/>
      <c r="H140" s="381"/>
      <c r="I140" s="101"/>
      <c r="J140" s="102"/>
      <c r="K140" s="94"/>
      <c r="L140" s="379"/>
      <c r="M140" s="106"/>
      <c r="N140" s="152"/>
      <c r="O140" s="365"/>
      <c r="P140" s="366"/>
    </row>
    <row r="141" spans="1:16" x14ac:dyDescent="0.35">
      <c r="A141" s="98"/>
      <c r="B141" s="426"/>
      <c r="C141" s="426"/>
      <c r="D141" s="427"/>
      <c r="E141" s="99"/>
      <c r="F141" s="428"/>
      <c r="G141" s="429"/>
      <c r="H141" s="381"/>
      <c r="I141" s="101"/>
      <c r="J141" s="430"/>
      <c r="K141" s="94"/>
      <c r="L141" s="379"/>
      <c r="M141" s="431"/>
      <c r="N141" s="432"/>
      <c r="O141" s="424"/>
      <c r="P141" s="366"/>
    </row>
    <row r="142" spans="1:16" x14ac:dyDescent="0.35">
      <c r="A142" s="98"/>
      <c r="B142" s="426"/>
      <c r="C142" s="426"/>
      <c r="D142" s="427"/>
      <c r="E142" s="99"/>
      <c r="F142" s="428"/>
      <c r="G142" s="429"/>
      <c r="H142" s="381"/>
      <c r="I142" s="101"/>
      <c r="J142" s="430"/>
      <c r="K142" s="94"/>
      <c r="L142" s="379"/>
      <c r="M142" s="431"/>
      <c r="N142" s="432"/>
      <c r="O142" s="424"/>
      <c r="P142" s="366"/>
    </row>
    <row r="143" spans="1:16" x14ac:dyDescent="0.35">
      <c r="A143" s="98"/>
      <c r="B143" s="578"/>
      <c r="C143" s="578"/>
      <c r="D143" s="599"/>
      <c r="E143" s="99"/>
      <c r="F143" s="100"/>
      <c r="G143" s="95"/>
      <c r="H143" s="381"/>
      <c r="I143" s="101"/>
      <c r="J143" s="102"/>
      <c r="K143" s="94"/>
      <c r="L143" s="379"/>
      <c r="M143" s="431"/>
      <c r="N143" s="600"/>
      <c r="O143" s="579"/>
      <c r="P143" s="433"/>
    </row>
    <row r="144" spans="1:16" x14ac:dyDescent="0.35">
      <c r="A144" s="98"/>
      <c r="B144" s="151"/>
      <c r="C144" s="151"/>
      <c r="D144" s="161"/>
      <c r="E144" s="99"/>
      <c r="F144" s="100"/>
      <c r="G144" s="95"/>
      <c r="H144" s="381"/>
      <c r="I144" s="101"/>
      <c r="J144" s="102"/>
      <c r="K144" s="94"/>
      <c r="L144" s="379"/>
      <c r="M144" s="106"/>
      <c r="N144" s="152"/>
      <c r="O144" s="365"/>
      <c r="P144" s="366"/>
    </row>
    <row r="145" spans="1:16" x14ac:dyDescent="0.35">
      <c r="A145" s="98"/>
      <c r="B145" s="151"/>
      <c r="C145" s="151"/>
      <c r="D145" s="161"/>
      <c r="E145" s="99"/>
      <c r="F145" s="100"/>
      <c r="G145" s="95"/>
      <c r="H145" s="381"/>
      <c r="I145" s="101"/>
      <c r="J145" s="102"/>
      <c r="K145" s="94"/>
      <c r="L145" s="379"/>
      <c r="M145" s="106"/>
      <c r="N145" s="152"/>
      <c r="O145" s="365"/>
      <c r="P145" s="366"/>
    </row>
    <row r="146" spans="1:16" ht="13.5" customHeight="1" x14ac:dyDescent="0.35">
      <c r="A146" s="98"/>
      <c r="B146" s="448"/>
      <c r="C146" s="448"/>
      <c r="D146" s="449"/>
      <c r="E146" s="99"/>
      <c r="F146" s="100"/>
      <c r="G146" s="95"/>
      <c r="H146" s="381"/>
      <c r="I146" s="101"/>
      <c r="J146" s="102"/>
      <c r="K146" s="94"/>
      <c r="L146" s="379"/>
      <c r="M146" s="431"/>
      <c r="N146" s="450"/>
      <c r="O146" s="451"/>
      <c r="P146" s="366"/>
    </row>
    <row r="147" spans="1:16" ht="13.5" customHeight="1" x14ac:dyDescent="0.35">
      <c r="A147" s="98"/>
      <c r="B147" s="578"/>
      <c r="C147" s="578"/>
      <c r="D147" s="599"/>
      <c r="E147" s="99"/>
      <c r="F147" s="100"/>
      <c r="G147" s="95"/>
      <c r="H147" s="381"/>
      <c r="I147" s="101"/>
      <c r="J147" s="102"/>
      <c r="K147" s="94"/>
      <c r="L147" s="379"/>
      <c r="M147" s="431"/>
      <c r="N147" s="600"/>
      <c r="O147" s="579"/>
      <c r="P147" s="433"/>
    </row>
    <row r="148" spans="1:16" ht="13.5" customHeight="1" x14ac:dyDescent="0.35">
      <c r="A148" s="98"/>
      <c r="B148" s="578"/>
      <c r="C148" s="578"/>
      <c r="D148" s="599"/>
      <c r="E148" s="99"/>
      <c r="F148" s="100"/>
      <c r="G148" s="95"/>
      <c r="H148" s="381"/>
      <c r="I148" s="101"/>
      <c r="J148" s="102"/>
      <c r="K148" s="94"/>
      <c r="L148" s="379"/>
      <c r="M148" s="431"/>
      <c r="N148" s="600"/>
      <c r="O148" s="579"/>
      <c r="P148" s="433"/>
    </row>
    <row r="149" spans="1:16" ht="13.5" customHeight="1" x14ac:dyDescent="0.35">
      <c r="A149" s="98"/>
      <c r="B149" s="578"/>
      <c r="C149" s="578"/>
      <c r="D149" s="599"/>
      <c r="E149" s="99"/>
      <c r="F149" s="100"/>
      <c r="G149" s="95"/>
      <c r="H149" s="381"/>
      <c r="I149" s="101"/>
      <c r="J149" s="102"/>
      <c r="K149" s="94"/>
      <c r="L149" s="379"/>
      <c r="M149" s="431"/>
      <c r="N149" s="600"/>
      <c r="O149" s="579"/>
      <c r="P149" s="433"/>
    </row>
    <row r="150" spans="1:16" ht="13.5" customHeight="1" x14ac:dyDescent="0.35">
      <c r="A150" s="98"/>
      <c r="B150" s="578"/>
      <c r="C150" s="578"/>
      <c r="D150" s="599"/>
      <c r="E150" s="99"/>
      <c r="F150" s="100"/>
      <c r="G150" s="95"/>
      <c r="H150" s="381"/>
      <c r="I150" s="101"/>
      <c r="J150" s="102"/>
      <c r="K150" s="94"/>
      <c r="L150" s="379"/>
      <c r="M150" s="431"/>
      <c r="N150" s="600"/>
      <c r="O150" s="579"/>
      <c r="P150" s="433"/>
    </row>
    <row r="151" spans="1:16" x14ac:dyDescent="0.35">
      <c r="A151" s="98"/>
      <c r="B151" s="151"/>
      <c r="C151" s="151"/>
      <c r="D151" s="161"/>
      <c r="E151" s="99"/>
      <c r="F151" s="100"/>
      <c r="G151" s="95"/>
      <c r="H151" s="381"/>
      <c r="I151" s="101"/>
      <c r="J151" s="102"/>
      <c r="K151" s="94"/>
      <c r="L151" s="379"/>
      <c r="M151" s="106"/>
      <c r="N151" s="152"/>
      <c r="O151" s="365"/>
      <c r="P151" s="366"/>
    </row>
    <row r="152" spans="1:16" x14ac:dyDescent="0.35">
      <c r="A152" s="98"/>
      <c r="B152" s="151"/>
      <c r="C152" s="151"/>
      <c r="D152" s="161"/>
      <c r="E152" s="99"/>
      <c r="F152" s="100"/>
      <c r="G152" s="95"/>
      <c r="H152" s="381"/>
      <c r="I152" s="101"/>
      <c r="J152" s="102"/>
      <c r="K152" s="94"/>
      <c r="L152" s="379"/>
      <c r="M152" s="106"/>
      <c r="N152" s="152"/>
      <c r="O152" s="365"/>
      <c r="P152" s="366"/>
    </row>
    <row r="153" spans="1:16" x14ac:dyDescent="0.35">
      <c r="A153" s="98"/>
      <c r="B153" s="151"/>
      <c r="C153" s="151"/>
      <c r="D153" s="161"/>
      <c r="E153" s="99"/>
      <c r="F153" s="100"/>
      <c r="G153" s="95"/>
      <c r="H153" s="381"/>
      <c r="I153" s="101"/>
      <c r="J153" s="102"/>
      <c r="K153" s="94"/>
      <c r="L153" s="379"/>
      <c r="M153" s="106"/>
      <c r="N153" s="152"/>
      <c r="O153" s="365"/>
      <c r="P153" s="366"/>
    </row>
    <row r="154" spans="1:16" x14ac:dyDescent="0.35">
      <c r="A154" s="98"/>
      <c r="B154" s="151"/>
      <c r="C154" s="151"/>
      <c r="D154" s="161"/>
      <c r="E154" s="99"/>
      <c r="F154" s="100"/>
      <c r="G154" s="95"/>
      <c r="H154" s="381"/>
      <c r="I154" s="101"/>
      <c r="J154" s="102"/>
      <c r="K154" s="94"/>
      <c r="L154" s="379"/>
      <c r="M154" s="106"/>
      <c r="N154" s="152"/>
      <c r="O154" s="365"/>
      <c r="P154" s="366"/>
    </row>
    <row r="155" spans="1:16" x14ac:dyDescent="0.35">
      <c r="A155" s="98"/>
      <c r="B155" s="151"/>
      <c r="C155" s="151"/>
      <c r="D155" s="161"/>
      <c r="E155" s="99"/>
      <c r="F155" s="100"/>
      <c r="G155" s="95"/>
      <c r="H155" s="381"/>
      <c r="I155" s="101"/>
      <c r="J155" s="102"/>
      <c r="K155" s="94"/>
      <c r="L155" s="379"/>
      <c r="M155" s="106"/>
      <c r="N155" s="152"/>
      <c r="O155" s="365"/>
      <c r="P155" s="366"/>
    </row>
    <row r="156" spans="1:16" x14ac:dyDescent="0.35">
      <c r="A156" s="98"/>
      <c r="B156" s="151"/>
      <c r="C156" s="151"/>
      <c r="D156" s="161"/>
      <c r="E156" s="99"/>
      <c r="F156" s="100"/>
      <c r="G156" s="95"/>
      <c r="H156" s="381"/>
      <c r="I156" s="101"/>
      <c r="J156" s="102"/>
      <c r="K156" s="94"/>
      <c r="L156" s="379"/>
      <c r="M156" s="106"/>
      <c r="N156" s="152"/>
      <c r="O156" s="365"/>
      <c r="P156" s="366"/>
    </row>
    <row r="157" spans="1:16" x14ac:dyDescent="0.35">
      <c r="A157" s="98"/>
      <c r="B157" s="434"/>
      <c r="C157" s="434"/>
      <c r="D157" s="435"/>
      <c r="E157" s="99"/>
      <c r="F157" s="100"/>
      <c r="G157" s="95"/>
      <c r="H157" s="381"/>
      <c r="I157" s="101"/>
      <c r="J157" s="102"/>
      <c r="K157" s="94"/>
      <c r="L157" s="379"/>
      <c r="M157" s="431"/>
      <c r="N157" s="436"/>
      <c r="O157" s="437"/>
      <c r="P157" s="433"/>
    </row>
    <row r="158" spans="1:16" x14ac:dyDescent="0.35">
      <c r="A158" s="98"/>
      <c r="B158" s="151"/>
      <c r="C158" s="151"/>
      <c r="D158" s="161"/>
      <c r="E158" s="99"/>
      <c r="F158" s="100"/>
      <c r="G158" s="95"/>
      <c r="H158" s="381"/>
      <c r="I158" s="101"/>
      <c r="J158" s="102"/>
      <c r="K158" s="94"/>
      <c r="L158" s="379"/>
      <c r="M158" s="106"/>
      <c r="N158" s="152"/>
      <c r="O158" s="365"/>
      <c r="P158" s="366"/>
    </row>
    <row r="159" spans="1:16" x14ac:dyDescent="0.35">
      <c r="A159" s="98"/>
      <c r="B159" s="151"/>
      <c r="C159" s="151"/>
      <c r="D159" s="161"/>
      <c r="E159" s="99"/>
      <c r="F159" s="100"/>
      <c r="G159" s="95"/>
      <c r="H159" s="381"/>
      <c r="I159" s="101"/>
      <c r="J159" s="102"/>
      <c r="K159" s="94"/>
      <c r="L159" s="379"/>
      <c r="M159" s="106"/>
      <c r="N159" s="152"/>
      <c r="O159" s="365"/>
      <c r="P159" s="366"/>
    </row>
    <row r="160" spans="1:16" x14ac:dyDescent="0.35">
      <c r="A160" s="98"/>
      <c r="B160" s="151"/>
      <c r="C160" s="448"/>
      <c r="D160" s="449"/>
      <c r="E160" s="99"/>
      <c r="F160" s="100"/>
      <c r="G160" s="95"/>
      <c r="H160" s="381"/>
      <c r="I160" s="101"/>
      <c r="J160" s="102"/>
      <c r="K160" s="94"/>
      <c r="L160" s="379"/>
      <c r="M160" s="431"/>
      <c r="N160" s="450"/>
      <c r="O160" s="623"/>
      <c r="P160" s="433"/>
    </row>
    <row r="161" spans="1:17" x14ac:dyDescent="0.35">
      <c r="A161" s="98"/>
      <c r="B161" s="151"/>
      <c r="C161" s="448"/>
      <c r="D161" s="449"/>
      <c r="E161" s="99"/>
      <c r="F161" s="100"/>
      <c r="G161" s="95"/>
      <c r="H161" s="381"/>
      <c r="I161" s="101"/>
      <c r="J161" s="102"/>
      <c r="K161" s="94"/>
      <c r="L161" s="379"/>
      <c r="M161" s="431"/>
      <c r="N161" s="450"/>
      <c r="O161" s="623"/>
      <c r="P161" s="433"/>
    </row>
    <row r="162" spans="1:17" x14ac:dyDescent="0.35">
      <c r="A162" s="98"/>
      <c r="B162" s="151"/>
      <c r="C162" s="151"/>
      <c r="D162" s="161"/>
      <c r="E162" s="99"/>
      <c r="F162" s="100"/>
      <c r="G162" s="95"/>
      <c r="H162" s="381"/>
      <c r="I162" s="101"/>
      <c r="J162" s="102"/>
      <c r="K162" s="94"/>
      <c r="L162" s="379"/>
      <c r="M162" s="106"/>
      <c r="N162" s="152"/>
      <c r="O162" s="365"/>
      <c r="P162" s="366"/>
    </row>
    <row r="163" spans="1:17" x14ac:dyDescent="0.35">
      <c r="A163" s="98"/>
      <c r="B163" s="151"/>
      <c r="C163" s="526"/>
      <c r="D163" s="161"/>
      <c r="E163" s="99"/>
      <c r="F163" s="100"/>
      <c r="G163" s="95"/>
      <c r="H163" s="381"/>
      <c r="I163" s="101"/>
      <c r="J163" s="102"/>
      <c r="K163" s="94"/>
      <c r="L163" s="379"/>
      <c r="M163" s="106"/>
      <c r="N163" s="152"/>
      <c r="O163" s="365"/>
      <c r="P163" s="366"/>
      <c r="Q163" t="s">
        <v>487</v>
      </c>
    </row>
    <row r="164" spans="1:17" x14ac:dyDescent="0.35">
      <c r="A164" s="98"/>
      <c r="B164" s="625"/>
      <c r="C164" s="626"/>
      <c r="D164" s="627"/>
      <c r="E164" s="99"/>
      <c r="F164" s="100"/>
      <c r="G164" s="95"/>
      <c r="H164" s="381"/>
      <c r="I164" s="101"/>
      <c r="J164" s="102"/>
      <c r="K164" s="94"/>
      <c r="L164" s="379"/>
      <c r="M164" s="431"/>
      <c r="N164" s="628"/>
      <c r="O164" s="629"/>
      <c r="P164" s="433"/>
    </row>
    <row r="165" spans="1:17" x14ac:dyDescent="0.35">
      <c r="A165" s="98"/>
      <c r="B165" s="151"/>
      <c r="C165" s="151"/>
      <c r="D165" s="161"/>
      <c r="E165" s="99"/>
      <c r="F165" s="100"/>
      <c r="G165" s="95"/>
      <c r="H165" s="381"/>
      <c r="I165" s="101"/>
      <c r="J165" s="102"/>
      <c r="K165" s="94"/>
      <c r="L165" s="379"/>
      <c r="M165" s="106"/>
      <c r="N165" s="152"/>
      <c r="O165" s="365"/>
      <c r="P165" s="366"/>
    </row>
    <row r="166" spans="1:17" x14ac:dyDescent="0.35">
      <c r="A166" s="98"/>
      <c r="B166" s="448"/>
      <c r="C166" s="448"/>
      <c r="D166" s="449"/>
      <c r="E166" s="99"/>
      <c r="F166" s="100"/>
      <c r="G166" s="95"/>
      <c r="H166" s="381"/>
      <c r="I166" s="101"/>
      <c r="J166" s="102"/>
      <c r="K166" s="94"/>
      <c r="L166" s="379"/>
      <c r="M166" s="431"/>
      <c r="N166" s="450"/>
      <c r="O166" s="451"/>
      <c r="P166" s="433"/>
    </row>
    <row r="167" spans="1:17" x14ac:dyDescent="0.35">
      <c r="A167" s="98"/>
      <c r="B167" s="434"/>
      <c r="C167" s="434"/>
      <c r="D167" s="435"/>
      <c r="E167" s="99"/>
      <c r="F167" s="100"/>
      <c r="G167" s="95"/>
      <c r="H167" s="381"/>
      <c r="I167" s="101"/>
      <c r="J167" s="102"/>
      <c r="K167" s="94"/>
      <c r="L167" s="379"/>
      <c r="M167" s="431"/>
      <c r="N167" s="436"/>
      <c r="O167" s="437"/>
      <c r="P167" s="433"/>
    </row>
    <row r="168" spans="1:17" x14ac:dyDescent="0.35">
      <c r="A168" s="98"/>
      <c r="B168" s="151"/>
      <c r="C168" s="151"/>
      <c r="D168" s="161"/>
      <c r="E168" s="99"/>
      <c r="F168" s="100"/>
      <c r="G168" s="95"/>
      <c r="H168" s="381"/>
      <c r="I168" s="101"/>
      <c r="J168" s="102"/>
      <c r="K168" s="94"/>
      <c r="L168" s="379"/>
      <c r="M168" s="106"/>
      <c r="N168" s="152"/>
      <c r="O168" s="365"/>
      <c r="P168" s="366"/>
    </row>
    <row r="169" spans="1:17" x14ac:dyDescent="0.35">
      <c r="A169" s="98"/>
      <c r="B169" s="151"/>
      <c r="C169" s="151"/>
      <c r="D169" s="161"/>
      <c r="E169" s="99"/>
      <c r="F169" s="100"/>
      <c r="G169" s="95"/>
      <c r="H169" s="381"/>
      <c r="I169" s="101"/>
      <c r="J169" s="102"/>
      <c r="K169" s="94"/>
      <c r="L169" s="379"/>
      <c r="M169" s="106"/>
      <c r="N169" s="152"/>
      <c r="O169" s="365"/>
      <c r="P169" s="366"/>
    </row>
    <row r="170" spans="1:17" x14ac:dyDescent="0.35">
      <c r="A170" s="98"/>
      <c r="B170" s="448"/>
      <c r="C170" s="448"/>
      <c r="D170" s="449"/>
      <c r="E170" s="99"/>
      <c r="F170" s="100"/>
      <c r="G170" s="95"/>
      <c r="H170" s="381"/>
      <c r="I170" s="101"/>
      <c r="J170" s="102"/>
      <c r="K170" s="94"/>
      <c r="L170" s="379"/>
      <c r="M170" s="431"/>
      <c r="N170" s="450"/>
      <c r="O170" s="579"/>
      <c r="P170" s="634"/>
    </row>
    <row r="171" spans="1:17" x14ac:dyDescent="0.35">
      <c r="A171" s="98"/>
      <c r="B171" s="448"/>
      <c r="C171" s="448"/>
      <c r="D171" s="449"/>
      <c r="E171" s="99"/>
      <c r="F171" s="100"/>
      <c r="G171" s="95"/>
      <c r="H171" s="381"/>
      <c r="I171" s="101"/>
      <c r="J171" s="102"/>
      <c r="K171" s="94"/>
      <c r="L171" s="379"/>
      <c r="M171" s="431"/>
      <c r="N171" s="450"/>
      <c r="O171" s="635"/>
      <c r="P171" s="634"/>
    </row>
    <row r="172" spans="1:17" x14ac:dyDescent="0.35">
      <c r="A172" s="98"/>
      <c r="B172" s="151"/>
      <c r="C172" s="151"/>
      <c r="D172" s="161"/>
      <c r="E172" s="99"/>
      <c r="F172" s="100"/>
      <c r="G172" s="95"/>
      <c r="H172" s="381"/>
      <c r="I172" s="101"/>
      <c r="J172" s="102"/>
      <c r="K172" s="94"/>
      <c r="L172" s="379"/>
      <c r="M172" s="106"/>
      <c r="N172" s="152"/>
      <c r="O172" s="365"/>
      <c r="P172" s="366"/>
    </row>
    <row r="173" spans="1:17" x14ac:dyDescent="0.35">
      <c r="A173" s="98"/>
      <c r="B173" s="151"/>
      <c r="C173" s="151"/>
      <c r="D173" s="161"/>
      <c r="E173" s="99"/>
      <c r="F173" s="100"/>
      <c r="G173" s="95"/>
      <c r="H173" s="381"/>
      <c r="I173" s="101"/>
      <c r="J173" s="102"/>
      <c r="K173" s="94"/>
      <c r="L173" s="379"/>
      <c r="M173" s="106"/>
      <c r="N173" s="152"/>
      <c r="O173" s="365"/>
      <c r="P173" s="366"/>
    </row>
    <row r="174" spans="1:17" x14ac:dyDescent="0.35">
      <c r="A174" s="98"/>
      <c r="B174" s="534"/>
      <c r="C174" s="534"/>
      <c r="D174" s="599"/>
      <c r="E174" s="99"/>
      <c r="F174" s="100"/>
      <c r="G174" s="95"/>
      <c r="H174" s="381"/>
      <c r="I174" s="101"/>
      <c r="J174" s="102"/>
      <c r="K174" s="94"/>
      <c r="L174" s="379"/>
      <c r="M174" s="431"/>
      <c r="N174" s="536"/>
      <c r="O174" s="537"/>
      <c r="P174" s="433"/>
    </row>
    <row r="175" spans="1:17" x14ac:dyDescent="0.35">
      <c r="A175" s="98"/>
      <c r="B175" s="534"/>
      <c r="C175" s="534"/>
      <c r="D175" s="599"/>
      <c r="E175" s="99"/>
      <c r="F175" s="100"/>
      <c r="G175" s="95"/>
      <c r="H175" s="381"/>
      <c r="I175" s="101"/>
      <c r="J175" s="102"/>
      <c r="K175" s="94"/>
      <c r="L175" s="379"/>
      <c r="M175" s="431"/>
      <c r="N175" s="536"/>
      <c r="O175" s="537"/>
      <c r="P175" s="433"/>
    </row>
    <row r="176" spans="1:17" x14ac:dyDescent="0.35">
      <c r="A176" s="98"/>
      <c r="B176" s="438"/>
      <c r="C176" s="438"/>
      <c r="D176" s="439"/>
      <c r="E176" s="99"/>
      <c r="F176" s="100"/>
      <c r="G176" s="95"/>
      <c r="H176" s="381"/>
      <c r="I176" s="101"/>
      <c r="J176" s="102"/>
      <c r="K176" s="94"/>
      <c r="L176" s="379"/>
      <c r="M176" s="431"/>
      <c r="N176" s="440"/>
      <c r="O176" s="441"/>
      <c r="P176" s="433"/>
    </row>
    <row r="177" spans="1:16" x14ac:dyDescent="0.35">
      <c r="A177" s="98"/>
      <c r="B177" s="438"/>
      <c r="C177" s="438"/>
      <c r="D177" s="439"/>
      <c r="E177" s="99"/>
      <c r="F177" s="100"/>
      <c r="G177" s="95"/>
      <c r="H177" s="381"/>
      <c r="I177" s="101"/>
      <c r="J177" s="102"/>
      <c r="K177" s="94"/>
      <c r="L177" s="379"/>
      <c r="M177" s="431"/>
      <c r="N177" s="440"/>
      <c r="O177" s="441"/>
      <c r="P177" s="433"/>
    </row>
    <row r="178" spans="1:16" x14ac:dyDescent="0.35">
      <c r="A178" s="98"/>
      <c r="B178" s="151"/>
      <c r="C178" s="151"/>
      <c r="D178" s="161"/>
      <c r="E178" s="99"/>
      <c r="F178" s="100"/>
      <c r="G178" s="95"/>
      <c r="H178" s="381"/>
      <c r="I178" s="101"/>
      <c r="J178" s="102"/>
      <c r="K178" s="94"/>
      <c r="L178" s="379"/>
      <c r="M178" s="106"/>
      <c r="N178" s="152"/>
      <c r="O178" s="365"/>
      <c r="P178" s="366"/>
    </row>
    <row r="179" spans="1:16" x14ac:dyDescent="0.35">
      <c r="A179" s="98"/>
      <c r="B179" s="534"/>
      <c r="C179" s="534"/>
      <c r="D179" s="599"/>
      <c r="E179" s="99"/>
      <c r="F179" s="100"/>
      <c r="G179" s="95"/>
      <c r="H179" s="381"/>
      <c r="I179" s="101"/>
      <c r="J179" s="102"/>
      <c r="K179" s="94"/>
      <c r="L179" s="380"/>
      <c r="M179" s="431"/>
      <c r="N179" s="536"/>
      <c r="O179" s="537"/>
      <c r="P179" s="433"/>
    </row>
    <row r="180" spans="1:16" x14ac:dyDescent="0.35">
      <c r="A180" s="98"/>
      <c r="B180" s="578"/>
      <c r="C180" s="578"/>
      <c r="D180" s="599"/>
      <c r="E180" s="99"/>
      <c r="F180" s="100"/>
      <c r="G180" s="95"/>
      <c r="H180" s="381"/>
      <c r="I180" s="101"/>
      <c r="J180" s="102"/>
      <c r="K180" s="94"/>
      <c r="L180" s="380"/>
      <c r="M180" s="431"/>
      <c r="N180" s="536"/>
      <c r="O180" s="537"/>
      <c r="P180" s="433"/>
    </row>
    <row r="181" spans="1:16" x14ac:dyDescent="0.35">
      <c r="A181" s="98"/>
      <c r="B181" s="151"/>
      <c r="C181" s="151"/>
      <c r="D181" s="161"/>
      <c r="E181" s="99"/>
      <c r="F181" s="100"/>
      <c r="G181" s="95"/>
      <c r="H181" s="381"/>
      <c r="I181" s="101"/>
      <c r="J181" s="102"/>
      <c r="K181" s="94"/>
      <c r="L181" s="94"/>
      <c r="M181" s="106"/>
      <c r="N181" s="152"/>
      <c r="O181" s="365"/>
      <c r="P181" s="366"/>
    </row>
    <row r="182" spans="1:16" x14ac:dyDescent="0.35">
      <c r="A182" s="98"/>
      <c r="B182" s="151"/>
      <c r="C182" s="151"/>
      <c r="D182" s="161"/>
      <c r="E182" s="99"/>
      <c r="F182" s="100"/>
      <c r="G182" s="95"/>
      <c r="H182" s="381"/>
      <c r="I182" s="101"/>
      <c r="J182" s="102"/>
      <c r="K182" s="94"/>
      <c r="L182" s="94"/>
      <c r="M182" s="106"/>
      <c r="N182" s="152"/>
      <c r="O182" s="365"/>
      <c r="P182" s="366"/>
    </row>
    <row r="183" spans="1:16" x14ac:dyDescent="0.35">
      <c r="A183" s="98"/>
      <c r="B183" s="151"/>
      <c r="C183" s="151"/>
      <c r="D183" s="161"/>
      <c r="E183" s="99"/>
      <c r="F183" s="100"/>
      <c r="G183" s="95"/>
      <c r="H183" s="381"/>
      <c r="I183" s="101"/>
      <c r="J183" s="102"/>
      <c r="K183" s="94"/>
      <c r="L183" s="94"/>
      <c r="M183" s="106"/>
      <c r="N183" s="152"/>
      <c r="O183" s="365"/>
      <c r="P183" s="366"/>
    </row>
    <row r="184" spans="1:16" x14ac:dyDescent="0.35">
      <c r="A184" s="98"/>
      <c r="B184" s="448"/>
      <c r="C184" s="448"/>
      <c r="D184" s="449"/>
      <c r="E184" s="99"/>
      <c r="F184" s="100"/>
      <c r="G184" s="95"/>
      <c r="H184" s="381"/>
      <c r="I184" s="101"/>
      <c r="J184" s="102"/>
      <c r="K184" s="94"/>
      <c r="L184" s="94"/>
      <c r="M184" s="431"/>
      <c r="N184" s="450"/>
      <c r="O184" s="451"/>
      <c r="P184" s="433"/>
    </row>
    <row r="185" spans="1:16" x14ac:dyDescent="0.35">
      <c r="A185" s="98"/>
      <c r="B185" s="151"/>
      <c r="C185" s="151"/>
      <c r="D185" s="161"/>
      <c r="E185" s="99"/>
      <c r="F185" s="100"/>
      <c r="G185" s="95"/>
      <c r="H185" s="381"/>
      <c r="I185" s="101"/>
      <c r="J185" s="102"/>
      <c r="K185" s="94"/>
      <c r="L185" s="94"/>
      <c r="M185" s="106"/>
      <c r="N185" s="152"/>
      <c r="O185" s="365"/>
      <c r="P185" s="366"/>
    </row>
    <row r="186" spans="1:16" x14ac:dyDescent="0.35">
      <c r="A186" s="98"/>
      <c r="B186" s="557"/>
      <c r="C186" s="624"/>
      <c r="D186" s="442"/>
      <c r="E186" s="99"/>
      <c r="F186" s="100"/>
      <c r="G186" s="95"/>
      <c r="H186" s="381"/>
      <c r="I186" s="101"/>
      <c r="J186" s="102"/>
      <c r="K186" s="94"/>
      <c r="L186" s="94"/>
      <c r="M186" s="431"/>
      <c r="N186" s="443"/>
      <c r="O186" s="517"/>
      <c r="P186" s="433"/>
    </row>
    <row r="187" spans="1:16" x14ac:dyDescent="0.35">
      <c r="A187" s="98"/>
      <c r="B187" s="151"/>
      <c r="C187" s="448"/>
      <c r="D187" s="449"/>
      <c r="E187" s="99"/>
      <c r="F187" s="100"/>
      <c r="G187" s="95"/>
      <c r="H187" s="381"/>
      <c r="I187" s="101"/>
      <c r="J187" s="102"/>
      <c r="K187" s="94"/>
      <c r="L187" s="94"/>
      <c r="M187" s="431"/>
      <c r="N187" s="450"/>
      <c r="O187" s="451"/>
      <c r="P187" s="433"/>
    </row>
    <row r="188" spans="1:16" x14ac:dyDescent="0.35">
      <c r="A188" s="98"/>
      <c r="B188" s="151"/>
      <c r="C188" s="151"/>
      <c r="D188" s="161"/>
      <c r="E188" s="99"/>
      <c r="F188" s="100"/>
      <c r="G188" s="95"/>
      <c r="H188" s="381"/>
      <c r="I188" s="101"/>
      <c r="J188" s="102"/>
      <c r="K188" s="94"/>
      <c r="L188" s="94"/>
      <c r="M188" s="106"/>
      <c r="N188" s="152"/>
      <c r="O188" s="365"/>
      <c r="P188" s="366"/>
    </row>
    <row r="189" spans="1:16" x14ac:dyDescent="0.35">
      <c r="A189" s="98"/>
      <c r="B189" s="151"/>
      <c r="C189" s="527"/>
      <c r="D189" s="449"/>
      <c r="E189" s="99"/>
      <c r="F189" s="100"/>
      <c r="G189" s="95"/>
      <c r="H189" s="381"/>
      <c r="I189" s="101"/>
      <c r="J189" s="102"/>
      <c r="K189" s="94"/>
      <c r="L189" s="94"/>
      <c r="M189" s="431"/>
      <c r="N189" s="450"/>
      <c r="O189" s="451"/>
      <c r="P189" s="433"/>
    </row>
    <row r="190" spans="1:16" x14ac:dyDescent="0.35">
      <c r="A190" s="98"/>
      <c r="B190" s="578"/>
      <c r="C190" s="631"/>
      <c r="D190" s="627"/>
      <c r="E190" s="99"/>
      <c r="F190" s="100"/>
      <c r="G190" s="95"/>
      <c r="H190" s="381"/>
      <c r="I190" s="101"/>
      <c r="J190" s="102"/>
      <c r="K190" s="94"/>
      <c r="L190" s="94"/>
      <c r="M190" s="431"/>
      <c r="N190" s="600"/>
      <c r="O190" s="579"/>
      <c r="P190" s="433"/>
    </row>
    <row r="191" spans="1:16" x14ac:dyDescent="0.35">
      <c r="A191" s="98"/>
      <c r="B191" s="151"/>
      <c r="C191" s="531"/>
      <c r="D191" s="449"/>
      <c r="E191" s="99"/>
      <c r="F191" s="100"/>
      <c r="G191" s="95"/>
      <c r="H191" s="381"/>
      <c r="I191" s="101"/>
      <c r="J191" s="102"/>
      <c r="K191" s="94"/>
      <c r="L191" s="94"/>
      <c r="M191" s="431"/>
      <c r="N191" s="450"/>
      <c r="O191" s="451"/>
      <c r="P191" s="433"/>
    </row>
    <row r="192" spans="1:16" x14ac:dyDescent="0.35">
      <c r="A192" s="98"/>
      <c r="B192" s="151"/>
      <c r="C192" s="448"/>
      <c r="D192" s="449"/>
      <c r="E192" s="99"/>
      <c r="F192" s="100"/>
      <c r="G192" s="95"/>
      <c r="H192" s="499"/>
      <c r="I192" s="101"/>
      <c r="J192" s="102"/>
      <c r="K192" s="94"/>
      <c r="L192" s="516"/>
      <c r="M192" s="431"/>
      <c r="N192" s="450"/>
      <c r="O192" s="451"/>
      <c r="P192" s="433"/>
    </row>
    <row r="193" spans="1:16" x14ac:dyDescent="0.35">
      <c r="A193" s="98"/>
      <c r="B193" s="151"/>
      <c r="C193" s="448"/>
      <c r="D193" s="449"/>
      <c r="E193" s="99"/>
      <c r="F193" s="100"/>
      <c r="G193" s="95"/>
      <c r="H193" s="381"/>
      <c r="I193" s="101"/>
      <c r="J193" s="102"/>
      <c r="K193" s="94"/>
      <c r="L193" s="94"/>
      <c r="M193" s="431"/>
      <c r="N193" s="450"/>
      <c r="O193" s="452"/>
      <c r="P193" s="433"/>
    </row>
    <row r="194" spans="1:16" x14ac:dyDescent="0.35">
      <c r="A194" s="98"/>
      <c r="B194" s="448"/>
      <c r="C194" s="448"/>
      <c r="D194" s="449"/>
      <c r="E194" s="99"/>
      <c r="F194" s="100"/>
      <c r="G194" s="95"/>
      <c r="H194" s="381"/>
      <c r="I194" s="101"/>
      <c r="J194" s="102"/>
      <c r="K194" s="94"/>
      <c r="L194" s="94"/>
      <c r="M194" s="431"/>
      <c r="N194" s="450"/>
      <c r="O194" s="452"/>
      <c r="P194" s="433"/>
    </row>
    <row r="195" spans="1:16" x14ac:dyDescent="0.35">
      <c r="A195" s="98"/>
      <c r="B195" s="448"/>
      <c r="C195" s="448"/>
      <c r="D195" s="449"/>
      <c r="E195" s="99"/>
      <c r="F195" s="100"/>
      <c r="G195" s="95"/>
      <c r="H195" s="381"/>
      <c r="I195" s="101"/>
      <c r="J195" s="102"/>
      <c r="K195" s="94"/>
      <c r="L195" s="94"/>
      <c r="M195" s="431"/>
      <c r="N195" s="450"/>
      <c r="O195" s="452"/>
      <c r="P195" s="433"/>
    </row>
    <row r="196" spans="1:16" x14ac:dyDescent="0.35">
      <c r="A196" s="98"/>
      <c r="B196" s="625"/>
      <c r="C196" s="625"/>
      <c r="D196" s="627"/>
      <c r="E196" s="99"/>
      <c r="F196" s="100"/>
      <c r="G196" s="95"/>
      <c r="H196" s="381"/>
      <c r="I196" s="101"/>
      <c r="J196" s="102"/>
      <c r="K196" s="94"/>
      <c r="L196" s="94"/>
      <c r="M196" s="431"/>
      <c r="N196" s="600"/>
      <c r="O196" s="630"/>
      <c r="P196" s="433"/>
    </row>
    <row r="197" spans="1:16" x14ac:dyDescent="0.35">
      <c r="A197" s="98"/>
      <c r="B197" s="448"/>
      <c r="C197" s="448"/>
      <c r="D197" s="449"/>
      <c r="E197" s="99"/>
      <c r="F197" s="100"/>
      <c r="G197" s="95"/>
      <c r="H197" s="381"/>
      <c r="I197" s="101"/>
      <c r="J197" s="102"/>
      <c r="K197" s="94"/>
      <c r="L197" s="94"/>
      <c r="M197" s="431"/>
      <c r="N197" s="450"/>
      <c r="O197" s="452"/>
      <c r="P197" s="433"/>
    </row>
    <row r="198" spans="1:16" x14ac:dyDescent="0.35">
      <c r="A198" s="98"/>
      <c r="B198" s="448"/>
      <c r="C198" s="448"/>
      <c r="D198" s="449"/>
      <c r="E198" s="99"/>
      <c r="F198" s="100"/>
      <c r="G198" s="95"/>
      <c r="H198" s="381"/>
      <c r="I198" s="101"/>
      <c r="J198" s="102"/>
      <c r="K198" s="94"/>
      <c r="L198" s="94"/>
      <c r="M198" s="431"/>
      <c r="N198" s="450"/>
      <c r="O198" s="452"/>
      <c r="P198" s="433"/>
    </row>
    <row r="199" spans="1:16" x14ac:dyDescent="0.35">
      <c r="A199" s="98"/>
      <c r="B199" s="448"/>
      <c r="C199" s="448"/>
      <c r="D199" s="449"/>
      <c r="E199" s="99"/>
      <c r="F199" s="100"/>
      <c r="G199" s="95"/>
      <c r="H199" s="381"/>
      <c r="I199" s="101"/>
      <c r="J199" s="102"/>
      <c r="K199" s="94"/>
      <c r="L199" s="94"/>
      <c r="M199" s="431"/>
      <c r="N199" s="450"/>
      <c r="O199" s="452"/>
      <c r="P199" s="433"/>
    </row>
    <row r="200" spans="1:16" x14ac:dyDescent="0.35">
      <c r="A200" s="98"/>
      <c r="B200" s="448"/>
      <c r="C200" s="448"/>
      <c r="D200" s="449"/>
      <c r="E200" s="99"/>
      <c r="F200" s="100"/>
      <c r="G200" s="95"/>
      <c r="H200" s="381"/>
      <c r="I200" s="101"/>
      <c r="J200" s="102"/>
      <c r="K200" s="94"/>
      <c r="L200" s="94"/>
      <c r="M200" s="431"/>
      <c r="N200" s="450"/>
      <c r="O200" s="452"/>
      <c r="P200" s="433"/>
    </row>
    <row r="201" spans="1:16" x14ac:dyDescent="0.35">
      <c r="A201" s="98"/>
      <c r="B201" s="448"/>
      <c r="C201" s="448"/>
      <c r="D201" s="449"/>
      <c r="E201" s="99"/>
      <c r="F201" s="100"/>
      <c r="G201" s="95"/>
      <c r="H201" s="381"/>
      <c r="I201" s="101"/>
      <c r="J201" s="102"/>
      <c r="K201" s="94"/>
      <c r="L201" s="94"/>
      <c r="M201" s="431"/>
      <c r="N201" s="450"/>
      <c r="O201" s="452"/>
      <c r="P201" s="433"/>
    </row>
    <row r="202" spans="1:16" x14ac:dyDescent="0.35">
      <c r="A202" s="98"/>
      <c r="B202" s="448"/>
      <c r="C202" s="448"/>
      <c r="D202" s="449"/>
      <c r="E202" s="99"/>
      <c r="F202" s="100"/>
      <c r="G202" s="95"/>
      <c r="H202" s="381"/>
      <c r="I202" s="101"/>
      <c r="J202" s="102"/>
      <c r="K202" s="94"/>
      <c r="L202" s="94"/>
      <c r="M202" s="431"/>
      <c r="N202" s="450"/>
      <c r="O202" s="452"/>
      <c r="P202" s="433"/>
    </row>
    <row r="203" spans="1:16" x14ac:dyDescent="0.35">
      <c r="A203" s="98"/>
      <c r="B203" s="448"/>
      <c r="C203" s="448"/>
      <c r="D203" s="449"/>
      <c r="E203" s="99"/>
      <c r="F203" s="100"/>
      <c r="G203" s="95"/>
      <c r="H203" s="381"/>
      <c r="I203" s="101"/>
      <c r="J203" s="102"/>
      <c r="K203" s="94"/>
      <c r="L203" s="94"/>
      <c r="M203" s="431"/>
      <c r="N203" s="450"/>
      <c r="O203" s="452"/>
      <c r="P203" s="433"/>
    </row>
    <row r="204" spans="1:16" x14ac:dyDescent="0.35">
      <c r="A204" s="98"/>
      <c r="B204" s="625"/>
      <c r="C204" s="625"/>
      <c r="D204" s="627"/>
      <c r="E204" s="99"/>
      <c r="F204" s="100"/>
      <c r="G204" s="95"/>
      <c r="H204" s="381"/>
      <c r="I204" s="101"/>
      <c r="J204" s="102"/>
      <c r="K204" s="94"/>
      <c r="L204" s="94"/>
      <c r="M204" s="431"/>
      <c r="N204" s="600"/>
      <c r="O204" s="630"/>
      <c r="P204" s="433"/>
    </row>
    <row r="205" spans="1:16" x14ac:dyDescent="0.35">
      <c r="A205" s="98"/>
      <c r="B205" s="448"/>
      <c r="C205" s="448"/>
      <c r="D205" s="449"/>
      <c r="E205" s="99"/>
      <c r="F205" s="100"/>
      <c r="G205" s="95"/>
      <c r="H205" s="381"/>
      <c r="I205" s="101"/>
      <c r="J205" s="102"/>
      <c r="K205" s="94"/>
      <c r="L205" s="94"/>
      <c r="M205" s="431"/>
      <c r="N205" s="450"/>
      <c r="O205" s="452"/>
      <c r="P205" s="433"/>
    </row>
    <row r="206" spans="1:16" x14ac:dyDescent="0.35">
      <c r="A206" s="98"/>
      <c r="B206" s="448"/>
      <c r="C206" s="448"/>
      <c r="D206" s="449"/>
      <c r="E206" s="99"/>
      <c r="F206" s="100"/>
      <c r="G206" s="95"/>
      <c r="H206" s="381"/>
      <c r="I206" s="101"/>
      <c r="J206" s="102"/>
      <c r="K206" s="94"/>
      <c r="L206" s="94"/>
      <c r="M206" s="431"/>
      <c r="N206" s="450"/>
      <c r="O206" s="452"/>
      <c r="P206" s="433"/>
    </row>
    <row r="207" spans="1:16" x14ac:dyDescent="0.35">
      <c r="A207" s="98"/>
      <c r="B207" s="448"/>
      <c r="C207" s="448"/>
      <c r="D207" s="449"/>
      <c r="E207" s="99"/>
      <c r="F207" s="100"/>
      <c r="G207" s="95"/>
      <c r="H207" s="381"/>
      <c r="I207" s="101"/>
      <c r="J207" s="102"/>
      <c r="K207" s="94"/>
      <c r="L207" s="94"/>
      <c r="M207" s="431"/>
      <c r="N207" s="450"/>
      <c r="O207" s="452"/>
      <c r="P207" s="433"/>
    </row>
    <row r="208" spans="1:16" x14ac:dyDescent="0.35">
      <c r="A208" s="98"/>
      <c r="B208" s="448"/>
      <c r="C208" s="448"/>
      <c r="D208" s="449"/>
      <c r="E208" s="99"/>
      <c r="F208" s="100"/>
      <c r="G208" s="95"/>
      <c r="H208" s="381"/>
      <c r="I208" s="101"/>
      <c r="J208" s="102"/>
      <c r="K208" s="94"/>
      <c r="L208" s="94"/>
      <c r="M208" s="431"/>
      <c r="N208" s="450"/>
      <c r="O208" s="452"/>
      <c r="P208" s="433"/>
    </row>
    <row r="209" spans="1:16" x14ac:dyDescent="0.35">
      <c r="A209" s="98"/>
      <c r="B209" s="151"/>
      <c r="C209" s="151"/>
      <c r="D209" s="449"/>
      <c r="E209" s="99"/>
      <c r="F209" s="100"/>
      <c r="G209" s="95"/>
      <c r="H209" s="381"/>
      <c r="I209" s="101"/>
      <c r="J209" s="102"/>
      <c r="K209" s="94"/>
      <c r="L209" s="94"/>
      <c r="M209" s="431"/>
      <c r="N209" s="450"/>
      <c r="O209" s="452"/>
      <c r="P209" s="433"/>
    </row>
    <row r="210" spans="1:16" x14ac:dyDescent="0.35">
      <c r="A210" s="98"/>
      <c r="B210" s="151"/>
      <c r="C210" s="151"/>
      <c r="D210" s="449"/>
      <c r="E210" s="99"/>
      <c r="F210" s="100"/>
      <c r="G210" s="95"/>
      <c r="H210" s="381"/>
      <c r="I210" s="101"/>
      <c r="J210" s="102"/>
      <c r="K210" s="94"/>
      <c r="L210" s="94"/>
      <c r="M210" s="431"/>
      <c r="N210" s="450"/>
      <c r="O210" s="452"/>
      <c r="P210" s="433"/>
    </row>
    <row r="211" spans="1:16" x14ac:dyDescent="0.35">
      <c r="A211" s="98"/>
      <c r="B211" s="625"/>
      <c r="C211" s="625"/>
      <c r="D211" s="627"/>
      <c r="E211" s="99"/>
      <c r="F211" s="100"/>
      <c r="G211" s="95"/>
      <c r="H211" s="381"/>
      <c r="I211" s="101"/>
      <c r="J211" s="102"/>
      <c r="K211" s="94"/>
      <c r="L211" s="94"/>
      <c r="M211" s="431"/>
      <c r="N211" s="600"/>
      <c r="O211" s="630"/>
      <c r="P211" s="433"/>
    </row>
    <row r="212" spans="1:16" x14ac:dyDescent="0.35">
      <c r="A212" s="98"/>
      <c r="B212" s="578"/>
      <c r="C212" s="578"/>
      <c r="D212" s="627"/>
      <c r="E212" s="99"/>
      <c r="F212" s="100"/>
      <c r="G212" s="95"/>
      <c r="H212" s="381"/>
      <c r="I212" s="101"/>
      <c r="J212" s="102"/>
      <c r="K212" s="94"/>
      <c r="L212" s="94"/>
      <c r="M212" s="431"/>
      <c r="N212" s="600"/>
      <c r="O212" s="630"/>
      <c r="P212" s="433"/>
    </row>
    <row r="213" spans="1:16" x14ac:dyDescent="0.35">
      <c r="A213" s="98"/>
      <c r="B213" s="578"/>
      <c r="C213" s="578"/>
      <c r="D213" s="627"/>
      <c r="E213" s="99"/>
      <c r="F213" s="100"/>
      <c r="G213" s="95"/>
      <c r="H213" s="381"/>
      <c r="I213" s="101"/>
      <c r="J213" s="102"/>
      <c r="K213" s="94"/>
      <c r="L213" s="94"/>
      <c r="M213" s="431"/>
      <c r="N213" s="600"/>
      <c r="O213" s="630"/>
      <c r="P213" s="433"/>
    </row>
    <row r="214" spans="1:16" x14ac:dyDescent="0.35">
      <c r="A214" s="98"/>
      <c r="B214" s="578"/>
      <c r="C214" s="578"/>
      <c r="D214" s="627"/>
      <c r="E214" s="99"/>
      <c r="F214" s="100"/>
      <c r="G214" s="95"/>
      <c r="H214" s="381"/>
      <c r="I214" s="101"/>
      <c r="J214" s="102"/>
      <c r="K214" s="94"/>
      <c r="L214" s="94"/>
      <c r="M214" s="431"/>
      <c r="N214" s="600"/>
      <c r="O214" s="630"/>
      <c r="P214" s="433"/>
    </row>
    <row r="215" spans="1:16" x14ac:dyDescent="0.35">
      <c r="A215" s="98"/>
      <c r="B215" s="578"/>
      <c r="C215" s="578"/>
      <c r="D215" s="627"/>
      <c r="E215" s="99"/>
      <c r="F215" s="100"/>
      <c r="G215" s="95"/>
      <c r="H215" s="381"/>
      <c r="I215" s="101"/>
      <c r="J215" s="102"/>
      <c r="K215" s="94"/>
      <c r="L215" s="94"/>
      <c r="M215" s="431"/>
      <c r="N215" s="600"/>
      <c r="O215" s="630"/>
      <c r="P215" s="433"/>
    </row>
    <row r="216" spans="1:16" x14ac:dyDescent="0.35">
      <c r="A216" s="98"/>
      <c r="B216" s="151"/>
      <c r="C216" s="151"/>
      <c r="D216" s="449"/>
      <c r="E216" s="99"/>
      <c r="F216" s="100"/>
      <c r="G216" s="95"/>
      <c r="H216" s="381"/>
      <c r="I216" s="101"/>
      <c r="J216" s="102"/>
      <c r="K216" s="94"/>
      <c r="L216" s="94"/>
      <c r="M216" s="431"/>
      <c r="N216" s="450"/>
      <c r="O216" s="452"/>
      <c r="P216" s="433"/>
    </row>
    <row r="217" spans="1:16" x14ac:dyDescent="0.35">
      <c r="A217" s="98"/>
      <c r="B217" s="151"/>
      <c r="C217" s="151"/>
      <c r="D217" s="449"/>
      <c r="E217" s="99"/>
      <c r="F217" s="100"/>
      <c r="G217" s="95"/>
      <c r="H217" s="499"/>
      <c r="I217" s="101"/>
      <c r="J217" s="102"/>
      <c r="K217" s="94"/>
      <c r="L217" s="516"/>
      <c r="M217" s="431"/>
      <c r="N217" s="450"/>
      <c r="O217" s="451"/>
      <c r="P217" s="433"/>
    </row>
    <row r="218" spans="1:16" x14ac:dyDescent="0.35">
      <c r="A218" s="98"/>
      <c r="B218" s="151"/>
      <c r="C218" s="151"/>
      <c r="D218" s="449"/>
      <c r="E218" s="99"/>
      <c r="F218" s="100"/>
      <c r="G218" s="95"/>
      <c r="H218" s="381"/>
      <c r="I218" s="101"/>
      <c r="J218" s="102"/>
      <c r="K218" s="94"/>
      <c r="L218" s="94"/>
      <c r="M218" s="431"/>
      <c r="N218" s="450"/>
      <c r="O218" s="452"/>
      <c r="P218" s="433"/>
    </row>
    <row r="219" spans="1:16" x14ac:dyDescent="0.35">
      <c r="A219" s="98"/>
      <c r="B219" s="151"/>
      <c r="C219" s="151"/>
      <c r="D219" s="449"/>
      <c r="E219" s="99"/>
      <c r="F219" s="100"/>
      <c r="G219" s="95"/>
      <c r="H219" s="381"/>
      <c r="I219" s="101"/>
      <c r="J219" s="102"/>
      <c r="K219" s="94"/>
      <c r="L219" s="94"/>
      <c r="M219" s="431"/>
      <c r="N219" s="450"/>
      <c r="O219" s="452"/>
      <c r="P219" s="433"/>
    </row>
    <row r="220" spans="1:16" x14ac:dyDescent="0.35">
      <c r="A220" s="98"/>
      <c r="B220" s="151"/>
      <c r="C220" s="151"/>
      <c r="D220" s="161"/>
      <c r="E220" s="99"/>
      <c r="F220" s="100"/>
      <c r="G220" s="95"/>
      <c r="H220" s="381"/>
      <c r="I220" s="101"/>
      <c r="J220" s="102"/>
      <c r="K220" s="94"/>
      <c r="L220" s="379"/>
      <c r="M220" s="106"/>
      <c r="N220" s="152"/>
      <c r="O220" s="365"/>
      <c r="P220" s="366"/>
    </row>
    <row r="221" spans="1:16" x14ac:dyDescent="0.35">
      <c r="A221" s="98"/>
      <c r="B221" s="151"/>
      <c r="C221" s="151"/>
      <c r="D221" s="161"/>
      <c r="E221" s="99"/>
      <c r="F221" s="100"/>
      <c r="G221" s="95"/>
      <c r="H221" s="381"/>
      <c r="I221" s="101"/>
      <c r="J221" s="102"/>
      <c r="K221" s="94"/>
      <c r="L221" s="379"/>
      <c r="M221" s="106"/>
      <c r="N221" s="152"/>
      <c r="O221" s="367"/>
      <c r="P221" s="366"/>
    </row>
    <row r="222" spans="1:16" x14ac:dyDescent="0.35">
      <c r="A222" s="98"/>
      <c r="B222" s="151"/>
      <c r="C222" s="151"/>
      <c r="D222" s="161"/>
      <c r="E222" s="99"/>
      <c r="F222" s="100"/>
      <c r="G222" s="95"/>
      <c r="H222" s="381"/>
      <c r="I222" s="101"/>
      <c r="J222" s="102"/>
      <c r="K222" s="94"/>
      <c r="L222" s="379"/>
      <c r="M222" s="106"/>
      <c r="N222" s="152"/>
      <c r="O222" s="367"/>
      <c r="P222" s="366"/>
    </row>
    <row r="223" spans="1:16" x14ac:dyDescent="0.35">
      <c r="A223" s="98"/>
      <c r="B223" s="151"/>
      <c r="C223" s="151"/>
      <c r="D223" s="161"/>
      <c r="E223" s="99"/>
      <c r="F223" s="100"/>
      <c r="G223" s="95"/>
      <c r="H223" s="381"/>
      <c r="I223" s="101"/>
      <c r="J223" s="102"/>
      <c r="K223" s="94"/>
      <c r="L223" s="379"/>
      <c r="M223" s="106"/>
      <c r="N223" s="152"/>
      <c r="O223" s="367"/>
      <c r="P223" s="366"/>
    </row>
    <row r="224" spans="1:16" x14ac:dyDescent="0.35">
      <c r="A224" s="98"/>
      <c r="B224" s="151"/>
      <c r="C224" s="151"/>
      <c r="D224" s="161"/>
      <c r="E224" s="99"/>
      <c r="F224" s="100"/>
      <c r="G224" s="95"/>
      <c r="H224" s="381"/>
      <c r="I224" s="101"/>
      <c r="J224" s="102"/>
      <c r="K224" s="94"/>
      <c r="L224" s="379"/>
      <c r="M224" s="106"/>
      <c r="N224" s="152"/>
      <c r="O224" s="367"/>
      <c r="P224" s="366"/>
    </row>
    <row r="225" spans="1:16" x14ac:dyDescent="0.35">
      <c r="A225" s="98"/>
      <c r="B225" s="578"/>
      <c r="C225" s="578"/>
      <c r="D225" s="627"/>
      <c r="E225" s="99"/>
      <c r="F225" s="100"/>
      <c r="G225" s="95"/>
      <c r="H225" s="381"/>
      <c r="I225" s="101"/>
      <c r="J225" s="102"/>
      <c r="K225" s="94"/>
      <c r="L225" s="379"/>
      <c r="M225" s="431"/>
      <c r="N225" s="600"/>
      <c r="O225" s="630"/>
      <c r="P225" s="433"/>
    </row>
    <row r="226" spans="1:16" x14ac:dyDescent="0.35">
      <c r="A226" s="98"/>
      <c r="B226" s="151"/>
      <c r="C226" s="151"/>
      <c r="D226" s="161"/>
      <c r="E226" s="99"/>
      <c r="F226" s="100"/>
      <c r="G226" s="95"/>
      <c r="H226" s="381"/>
      <c r="I226" s="101"/>
      <c r="J226" s="102"/>
      <c r="K226" s="94"/>
      <c r="L226" s="379"/>
      <c r="M226" s="106"/>
      <c r="N226" s="152"/>
      <c r="O226" s="367"/>
      <c r="P226" s="366"/>
    </row>
    <row r="227" spans="1:16" x14ac:dyDescent="0.35">
      <c r="A227" s="98"/>
      <c r="B227" s="151"/>
      <c r="C227" s="151"/>
      <c r="D227" s="161"/>
      <c r="E227" s="99"/>
      <c r="F227" s="100"/>
      <c r="G227" s="95"/>
      <c r="H227" s="381"/>
      <c r="I227" s="101"/>
      <c r="J227" s="102"/>
      <c r="K227" s="94"/>
      <c r="L227" s="379"/>
      <c r="M227" s="106"/>
      <c r="N227" s="152"/>
      <c r="O227" s="367"/>
      <c r="P227" s="366"/>
    </row>
    <row r="228" spans="1:16" x14ac:dyDescent="0.35">
      <c r="A228" s="98"/>
      <c r="B228" s="578"/>
      <c r="C228" s="578"/>
      <c r="D228" s="627"/>
      <c r="E228" s="99"/>
      <c r="F228" s="100"/>
      <c r="G228" s="95"/>
      <c r="H228" s="381"/>
      <c r="I228" s="101"/>
      <c r="J228" s="102"/>
      <c r="K228" s="94"/>
      <c r="L228" s="379"/>
      <c r="M228" s="431"/>
      <c r="N228" s="600"/>
      <c r="O228" s="630"/>
      <c r="P228" s="433"/>
    </row>
    <row r="229" spans="1:16" x14ac:dyDescent="0.35">
      <c r="A229" s="98"/>
      <c r="B229" s="151"/>
      <c r="C229" s="151"/>
      <c r="D229" s="161"/>
      <c r="E229" s="99"/>
      <c r="F229" s="100"/>
      <c r="G229" s="95"/>
      <c r="H229" s="381"/>
      <c r="I229" s="101"/>
      <c r="J229" s="102"/>
      <c r="K229" s="94"/>
      <c r="L229" s="379"/>
      <c r="M229" s="106"/>
      <c r="N229" s="152"/>
      <c r="O229" s="367"/>
      <c r="P229" s="366"/>
    </row>
    <row r="230" spans="1:16" x14ac:dyDescent="0.35">
      <c r="A230" s="98"/>
      <c r="B230" s="151"/>
      <c r="C230" s="151"/>
      <c r="D230" s="161"/>
      <c r="E230" s="99"/>
      <c r="F230" s="100"/>
      <c r="G230" s="95"/>
      <c r="H230" s="381"/>
      <c r="I230" s="101"/>
      <c r="J230" s="102"/>
      <c r="K230" s="94"/>
      <c r="L230" s="379"/>
      <c r="M230" s="106"/>
      <c r="N230" s="152"/>
      <c r="O230" s="367"/>
      <c r="P230" s="366"/>
    </row>
    <row r="231" spans="1:16" x14ac:dyDescent="0.35">
      <c r="A231" s="98"/>
      <c r="B231" s="151"/>
      <c r="C231" s="151"/>
      <c r="D231" s="161"/>
      <c r="E231" s="99"/>
      <c r="F231" s="100"/>
      <c r="G231" s="95"/>
      <c r="H231" s="381"/>
      <c r="I231" s="101"/>
      <c r="J231" s="102"/>
      <c r="K231" s="94"/>
      <c r="L231" s="379"/>
      <c r="M231" s="106"/>
      <c r="N231" s="152"/>
      <c r="O231" s="367"/>
      <c r="P231" s="366"/>
    </row>
    <row r="232" spans="1:16" x14ac:dyDescent="0.35">
      <c r="A232" s="98"/>
      <c r="B232" s="151"/>
      <c r="C232" s="151"/>
      <c r="D232" s="161"/>
      <c r="E232" s="99"/>
      <c r="F232" s="100"/>
      <c r="G232" s="95"/>
      <c r="H232" s="381"/>
      <c r="I232" s="101"/>
      <c r="J232" s="102"/>
      <c r="K232" s="94"/>
      <c r="L232" s="379"/>
      <c r="M232" s="106"/>
      <c r="N232" s="152"/>
      <c r="O232" s="367"/>
      <c r="P232" s="366"/>
    </row>
    <row r="233" spans="1:16" x14ac:dyDescent="0.35">
      <c r="A233" s="98"/>
      <c r="B233" s="208"/>
      <c r="C233" s="208"/>
      <c r="D233" s="209"/>
      <c r="E233" s="99"/>
      <c r="F233" s="100"/>
      <c r="G233" s="95"/>
      <c r="H233" s="381"/>
      <c r="I233" s="101"/>
      <c r="J233" s="102"/>
      <c r="K233" s="94"/>
      <c r="L233" s="94"/>
      <c r="M233" s="106"/>
      <c r="N233" s="152"/>
      <c r="O233" s="367"/>
      <c r="P233" s="366"/>
    </row>
    <row r="234" spans="1:16" x14ac:dyDescent="0.35">
      <c r="A234" s="98"/>
      <c r="B234" s="448"/>
      <c r="C234" s="448"/>
      <c r="D234" s="449"/>
      <c r="E234" s="99"/>
      <c r="F234" s="100"/>
      <c r="G234" s="95"/>
      <c r="H234" s="381"/>
      <c r="I234" s="101"/>
      <c r="J234" s="102"/>
      <c r="K234" s="94"/>
      <c r="L234" s="94"/>
      <c r="M234" s="431"/>
      <c r="N234" s="450"/>
      <c r="O234" s="452"/>
      <c r="P234" s="433"/>
    </row>
    <row r="235" spans="1:16" x14ac:dyDescent="0.35">
      <c r="A235" s="98"/>
      <c r="B235" s="444"/>
      <c r="C235" s="444"/>
      <c r="D235" s="445"/>
      <c r="E235" s="99"/>
      <c r="F235" s="100"/>
      <c r="G235" s="95"/>
      <c r="H235" s="381"/>
      <c r="I235" s="101"/>
      <c r="J235" s="102"/>
      <c r="K235" s="94"/>
      <c r="L235" s="94"/>
      <c r="M235" s="431"/>
      <c r="N235" s="446"/>
      <c r="O235" s="447"/>
      <c r="P235" s="433"/>
    </row>
    <row r="236" spans="1:16" x14ac:dyDescent="0.35">
      <c r="A236" s="98"/>
      <c r="B236" s="208"/>
      <c r="C236" s="208"/>
      <c r="D236" s="209"/>
      <c r="E236" s="99"/>
      <c r="F236" s="100"/>
      <c r="G236" s="95"/>
      <c r="H236" s="381"/>
      <c r="I236" s="101"/>
      <c r="J236" s="102"/>
      <c r="K236" s="94"/>
      <c r="L236" s="94"/>
      <c r="M236" s="106"/>
      <c r="N236" s="152"/>
      <c r="O236" s="365"/>
      <c r="P236" s="366"/>
    </row>
    <row r="237" spans="1:16" x14ac:dyDescent="0.35">
      <c r="A237" s="98"/>
      <c r="B237" s="625"/>
      <c r="C237" s="625"/>
      <c r="D237" s="627"/>
      <c r="E237" s="99"/>
      <c r="F237" s="100"/>
      <c r="G237" s="95"/>
      <c r="H237" s="381"/>
      <c r="I237" s="101"/>
      <c r="J237" s="102"/>
      <c r="K237" s="94"/>
      <c r="L237" s="94"/>
      <c r="M237" s="431"/>
      <c r="N237" s="600"/>
      <c r="O237" s="579"/>
      <c r="P237" s="433"/>
    </row>
    <row r="238" spans="1:16" x14ac:dyDescent="0.35">
      <c r="A238" s="98"/>
      <c r="B238" s="578"/>
      <c r="C238" s="578"/>
      <c r="D238" s="627"/>
      <c r="E238" s="99"/>
      <c r="F238" s="100"/>
      <c r="G238" s="95"/>
      <c r="H238" s="381"/>
      <c r="I238" s="101"/>
      <c r="J238" s="102"/>
      <c r="K238" s="94"/>
      <c r="L238" s="94"/>
      <c r="M238" s="431"/>
      <c r="N238" s="600"/>
      <c r="O238" s="579"/>
      <c r="P238" s="433"/>
    </row>
    <row r="239" spans="1:16" x14ac:dyDescent="0.35">
      <c r="A239" s="98"/>
      <c r="B239" s="208"/>
      <c r="C239" s="208"/>
      <c r="D239" s="209"/>
      <c r="E239" s="99"/>
      <c r="F239" s="100"/>
      <c r="G239" s="95"/>
      <c r="H239" s="381"/>
      <c r="I239" s="101"/>
      <c r="J239" s="102"/>
      <c r="K239" s="94"/>
      <c r="L239" s="94"/>
      <c r="M239" s="106"/>
      <c r="N239" s="152"/>
      <c r="O239" s="365"/>
      <c r="P239" s="366"/>
    </row>
    <row r="240" spans="1:16" x14ac:dyDescent="0.35">
      <c r="A240" s="98"/>
      <c r="B240" s="208"/>
      <c r="C240" s="208"/>
      <c r="D240" s="209"/>
      <c r="E240" s="99"/>
      <c r="F240" s="100"/>
      <c r="G240" s="95"/>
      <c r="H240" s="381"/>
      <c r="I240" s="101"/>
      <c r="J240" s="102"/>
      <c r="K240" s="94"/>
      <c r="L240" s="94"/>
      <c r="M240" s="106"/>
      <c r="N240" s="152"/>
      <c r="O240" s="365"/>
      <c r="P240" s="366"/>
    </row>
    <row r="241" spans="1:16" x14ac:dyDescent="0.35">
      <c r="A241" s="98"/>
      <c r="B241" s="208"/>
      <c r="C241" s="208"/>
      <c r="D241" s="209"/>
      <c r="E241" s="99"/>
      <c r="F241" s="100"/>
      <c r="G241" s="95"/>
      <c r="H241" s="381"/>
      <c r="I241" s="101"/>
      <c r="J241" s="102"/>
      <c r="K241" s="94"/>
      <c r="L241" s="94"/>
      <c r="M241" s="106"/>
      <c r="N241" s="152"/>
      <c r="O241" s="365"/>
      <c r="P241" s="366"/>
    </row>
    <row r="242" spans="1:16" x14ac:dyDescent="0.35">
      <c r="A242" s="98"/>
      <c r="B242" s="208"/>
      <c r="C242" s="208"/>
      <c r="D242" s="209"/>
      <c r="E242" s="99"/>
      <c r="F242" s="100"/>
      <c r="G242" s="95"/>
      <c r="H242" s="381"/>
      <c r="I242" s="101"/>
      <c r="J242" s="102"/>
      <c r="K242" s="94"/>
      <c r="L242" s="94"/>
      <c r="M242" s="106"/>
      <c r="N242" s="152"/>
      <c r="O242" s="365"/>
      <c r="P242" s="366"/>
    </row>
    <row r="243" spans="1:16" x14ac:dyDescent="0.35">
      <c r="A243" s="98"/>
      <c r="B243" s="578"/>
      <c r="C243" s="578"/>
      <c r="D243" s="627"/>
      <c r="E243" s="99"/>
      <c r="F243" s="100"/>
      <c r="G243" s="95"/>
      <c r="H243" s="381"/>
      <c r="I243" s="101"/>
      <c r="J243" s="102"/>
      <c r="K243" s="94"/>
      <c r="L243" s="94"/>
      <c r="M243" s="431"/>
      <c r="N243" s="600"/>
      <c r="O243" s="579"/>
      <c r="P243" s="433"/>
    </row>
    <row r="244" spans="1:16" x14ac:dyDescent="0.35">
      <c r="A244" s="98"/>
      <c r="B244" s="208"/>
      <c r="C244" s="208"/>
      <c r="D244" s="209"/>
      <c r="E244" s="99"/>
      <c r="F244" s="100"/>
      <c r="G244" s="95"/>
      <c r="H244" s="381"/>
      <c r="I244" s="101"/>
      <c r="J244" s="102"/>
      <c r="K244" s="94"/>
      <c r="L244" s="94"/>
      <c r="M244" s="106"/>
      <c r="N244" s="152"/>
      <c r="O244" s="365"/>
      <c r="P244" s="366"/>
    </row>
    <row r="245" spans="1:16" x14ac:dyDescent="0.35">
      <c r="A245" s="98"/>
      <c r="B245" s="578"/>
      <c r="C245" s="578"/>
      <c r="D245" s="627"/>
      <c r="E245" s="99"/>
      <c r="F245" s="100"/>
      <c r="G245" s="95"/>
      <c r="H245" s="381"/>
      <c r="I245" s="101"/>
      <c r="J245" s="102"/>
      <c r="K245" s="94"/>
      <c r="L245" s="94"/>
      <c r="M245" s="431"/>
      <c r="N245" s="600"/>
      <c r="O245" s="579"/>
      <c r="P245" s="433"/>
    </row>
    <row r="246" spans="1:16" x14ac:dyDescent="0.35">
      <c r="A246" s="98"/>
      <c r="B246" s="208"/>
      <c r="C246" s="208"/>
      <c r="D246" s="209"/>
      <c r="E246" s="99"/>
      <c r="F246" s="100"/>
      <c r="G246" s="95"/>
      <c r="H246" s="381"/>
      <c r="I246" s="101"/>
      <c r="J246" s="102"/>
      <c r="K246" s="94"/>
      <c r="L246" s="94"/>
      <c r="M246" s="106"/>
      <c r="N246" s="152"/>
      <c r="O246" s="365"/>
      <c r="P246" s="366"/>
    </row>
    <row r="247" spans="1:16" x14ac:dyDescent="0.35">
      <c r="A247" s="98"/>
      <c r="B247" s="208"/>
      <c r="C247" s="208"/>
      <c r="D247" s="209"/>
      <c r="E247" s="99"/>
      <c r="F247" s="100"/>
      <c r="G247" s="95"/>
      <c r="H247" s="381"/>
      <c r="I247" s="101"/>
      <c r="J247" s="102"/>
      <c r="K247" s="94"/>
      <c r="L247" s="94"/>
      <c r="M247" s="106"/>
      <c r="N247" s="152"/>
      <c r="O247" s="365"/>
      <c r="P247" s="366"/>
    </row>
    <row r="248" spans="1:16" x14ac:dyDescent="0.35">
      <c r="A248" s="98"/>
      <c r="B248" s="578"/>
      <c r="C248" s="578"/>
      <c r="D248" s="627"/>
      <c r="E248" s="99"/>
      <c r="F248" s="100"/>
      <c r="G248" s="95"/>
      <c r="H248" s="381"/>
      <c r="I248" s="101"/>
      <c r="J248" s="102"/>
      <c r="K248" s="94"/>
      <c r="L248" s="94"/>
      <c r="M248" s="431"/>
      <c r="N248" s="600"/>
      <c r="O248" s="579"/>
      <c r="P248" s="433"/>
    </row>
    <row r="249" spans="1:16" x14ac:dyDescent="0.35">
      <c r="A249" s="98"/>
      <c r="B249" s="208"/>
      <c r="C249" s="208"/>
      <c r="D249" s="209"/>
      <c r="E249" s="99"/>
      <c r="F249" s="100"/>
      <c r="G249" s="95"/>
      <c r="H249" s="381"/>
      <c r="I249" s="101"/>
      <c r="J249" s="102"/>
      <c r="K249" s="94"/>
      <c r="L249" s="94"/>
      <c r="M249" s="106"/>
      <c r="N249" s="152"/>
      <c r="O249" s="365"/>
      <c r="P249" s="366"/>
    </row>
    <row r="250" spans="1:16" x14ac:dyDescent="0.35">
      <c r="A250" s="98"/>
      <c r="B250" s="578"/>
      <c r="C250" s="578"/>
      <c r="D250" s="627"/>
      <c r="E250" s="99"/>
      <c r="F250" s="100"/>
      <c r="G250" s="95"/>
      <c r="H250" s="381"/>
      <c r="I250" s="101"/>
      <c r="J250" s="102"/>
      <c r="K250" s="94"/>
      <c r="L250" s="380"/>
      <c r="M250" s="431"/>
      <c r="N250" s="600"/>
      <c r="O250" s="579"/>
      <c r="P250" s="433"/>
    </row>
    <row r="251" spans="1:16" x14ac:dyDescent="0.35">
      <c r="A251" s="98"/>
      <c r="B251" s="578"/>
      <c r="C251" s="578"/>
      <c r="D251" s="627"/>
      <c r="E251" s="99"/>
      <c r="F251" s="100"/>
      <c r="G251" s="95"/>
      <c r="H251" s="381"/>
      <c r="I251" s="101"/>
      <c r="J251" s="102"/>
      <c r="K251" s="94"/>
      <c r="L251" s="380"/>
      <c r="M251" s="431"/>
      <c r="N251" s="600"/>
      <c r="O251" s="579"/>
      <c r="P251" s="433"/>
    </row>
    <row r="252" spans="1:16" x14ac:dyDescent="0.35">
      <c r="A252" s="98"/>
      <c r="B252" s="578"/>
      <c r="C252" s="578"/>
      <c r="D252" s="627"/>
      <c r="E252" s="99"/>
      <c r="F252" s="100"/>
      <c r="G252" s="95"/>
      <c r="H252" s="381"/>
      <c r="I252" s="101"/>
      <c r="J252" s="102"/>
      <c r="K252" s="94"/>
      <c r="L252" s="380"/>
      <c r="M252" s="431"/>
      <c r="N252" s="600"/>
      <c r="O252" s="579"/>
      <c r="P252" s="433"/>
    </row>
    <row r="253" spans="1:16" x14ac:dyDescent="0.35">
      <c r="A253" s="98"/>
      <c r="B253" s="578"/>
      <c r="C253" s="578"/>
      <c r="D253" s="627"/>
      <c r="E253" s="99"/>
      <c r="F253" s="100"/>
      <c r="G253" s="95"/>
      <c r="H253" s="381"/>
      <c r="I253" s="101"/>
      <c r="J253" s="102"/>
      <c r="K253" s="94"/>
      <c r="L253" s="380"/>
      <c r="M253" s="431"/>
      <c r="N253" s="600"/>
      <c r="O253" s="579"/>
      <c r="P253" s="433"/>
    </row>
    <row r="254" spans="1:16" x14ac:dyDescent="0.35">
      <c r="A254" s="98"/>
      <c r="B254" s="208"/>
      <c r="C254" s="208"/>
      <c r="D254" s="209"/>
      <c r="E254" s="99"/>
      <c r="F254" s="100"/>
      <c r="G254" s="95"/>
      <c r="H254" s="381"/>
      <c r="I254" s="101"/>
      <c r="J254" s="102"/>
      <c r="K254" s="94"/>
      <c r="L254" s="380"/>
      <c r="M254" s="106"/>
      <c r="N254" s="152"/>
      <c r="O254" s="365"/>
      <c r="P254" s="366"/>
    </row>
    <row r="255" spans="1:16" x14ac:dyDescent="0.35">
      <c r="A255" s="98"/>
      <c r="B255" s="208"/>
      <c r="C255" s="208"/>
      <c r="D255" s="209"/>
      <c r="E255" s="99"/>
      <c r="F255" s="100"/>
      <c r="G255" s="95"/>
      <c r="H255" s="381"/>
      <c r="I255" s="101"/>
      <c r="J255" s="102"/>
      <c r="K255" s="94"/>
      <c r="L255" s="379"/>
      <c r="M255" s="106"/>
      <c r="N255" s="210"/>
      <c r="O255" s="368"/>
      <c r="P255" s="366"/>
    </row>
    <row r="256" spans="1:16" x14ac:dyDescent="0.35">
      <c r="A256" s="98"/>
      <c r="B256" s="208"/>
      <c r="C256" s="208"/>
      <c r="D256" s="209"/>
      <c r="E256" s="99"/>
      <c r="F256" s="100"/>
      <c r="G256" s="95"/>
      <c r="H256" s="381"/>
      <c r="I256" s="101"/>
      <c r="J256" s="102"/>
      <c r="K256" s="94"/>
      <c r="L256" s="379"/>
      <c r="M256" s="106"/>
      <c r="N256" s="210"/>
      <c r="O256" s="368"/>
      <c r="P256" s="366"/>
    </row>
    <row r="257" spans="1:16" x14ac:dyDescent="0.35">
      <c r="A257" s="98"/>
      <c r="B257" s="208"/>
      <c r="C257" s="208"/>
      <c r="D257" s="209"/>
      <c r="E257" s="99"/>
      <c r="F257" s="100"/>
      <c r="G257" s="95"/>
      <c r="H257" s="381"/>
      <c r="I257" s="101"/>
      <c r="J257" s="102"/>
      <c r="K257" s="94"/>
      <c r="L257" s="379"/>
      <c r="M257" s="106"/>
      <c r="N257" s="210"/>
      <c r="O257" s="368"/>
      <c r="P257" s="366"/>
    </row>
    <row r="258" spans="1:16" x14ac:dyDescent="0.35">
      <c r="A258" s="98"/>
      <c r="B258" s="208"/>
      <c r="C258" s="151"/>
      <c r="D258" s="161"/>
      <c r="E258" s="99"/>
      <c r="F258" s="100"/>
      <c r="G258" s="95"/>
      <c r="H258" s="381"/>
      <c r="I258" s="101"/>
      <c r="J258" s="102"/>
      <c r="K258" s="94"/>
      <c r="L258" s="379"/>
      <c r="M258" s="106"/>
      <c r="N258" s="152"/>
      <c r="O258" s="365"/>
      <c r="P258" s="366"/>
    </row>
    <row r="259" spans="1:16" x14ac:dyDescent="0.35">
      <c r="A259" s="98"/>
      <c r="B259" s="151"/>
      <c r="C259" s="151"/>
      <c r="D259" s="161"/>
      <c r="E259" s="99"/>
      <c r="F259" s="100"/>
      <c r="G259" s="95"/>
      <c r="H259" s="381"/>
      <c r="I259" s="101"/>
      <c r="J259" s="102"/>
      <c r="K259" s="94"/>
      <c r="L259" s="379"/>
      <c r="M259" s="106"/>
      <c r="N259" s="152"/>
      <c r="O259" s="365"/>
      <c r="P259" s="366"/>
    </row>
    <row r="260" spans="1:16" x14ac:dyDescent="0.35">
      <c r="A260" s="98"/>
      <c r="B260" s="151"/>
      <c r="C260" s="151"/>
      <c r="D260" s="161"/>
      <c r="E260" s="99"/>
      <c r="F260" s="100"/>
      <c r="G260" s="95"/>
      <c r="H260" s="381"/>
      <c r="I260" s="101"/>
      <c r="J260" s="102"/>
      <c r="K260" s="94"/>
      <c r="L260" s="379"/>
      <c r="M260" s="106"/>
      <c r="N260" s="152"/>
      <c r="O260" s="365"/>
      <c r="P260" s="366"/>
    </row>
    <row r="261" spans="1:16" x14ac:dyDescent="0.35">
      <c r="A261" s="98"/>
      <c r="B261" s="208"/>
      <c r="C261" s="208"/>
      <c r="D261" s="209"/>
      <c r="E261" s="99"/>
      <c r="F261" s="100"/>
      <c r="G261" s="95"/>
      <c r="H261" s="381"/>
      <c r="I261" s="101"/>
      <c r="J261" s="102"/>
      <c r="K261" s="94"/>
      <c r="L261" s="379"/>
      <c r="M261" s="106"/>
      <c r="N261" s="210"/>
      <c r="O261" s="368"/>
      <c r="P261" s="366"/>
    </row>
    <row r="262" spans="1:16" x14ac:dyDescent="0.35">
      <c r="A262" s="98"/>
      <c r="B262" s="208"/>
      <c r="C262" s="208"/>
      <c r="D262" s="209"/>
      <c r="E262" s="99"/>
      <c r="F262" s="100"/>
      <c r="G262" s="95"/>
      <c r="H262" s="381"/>
      <c r="I262" s="101"/>
      <c r="J262" s="102"/>
      <c r="K262" s="94"/>
      <c r="L262" s="379"/>
      <c r="M262" s="106"/>
      <c r="N262" s="210"/>
      <c r="O262" s="368"/>
      <c r="P262" s="366"/>
    </row>
    <row r="263" spans="1:16" x14ac:dyDescent="0.35">
      <c r="A263" s="98"/>
      <c r="B263" s="208"/>
      <c r="C263" s="208"/>
      <c r="D263" s="209"/>
      <c r="E263" s="99"/>
      <c r="F263" s="100"/>
      <c r="G263" s="95"/>
      <c r="H263" s="381"/>
      <c r="I263" s="101"/>
      <c r="J263" s="102"/>
      <c r="K263" s="94"/>
      <c r="L263" s="379"/>
      <c r="M263" s="106"/>
      <c r="N263" s="210"/>
      <c r="O263" s="368"/>
      <c r="P263" s="366"/>
    </row>
    <row r="264" spans="1:16" x14ac:dyDescent="0.35">
      <c r="A264" s="98"/>
      <c r="B264" s="625"/>
      <c r="C264" s="625"/>
      <c r="D264" s="627"/>
      <c r="E264" s="99"/>
      <c r="F264" s="100"/>
      <c r="G264" s="95"/>
      <c r="H264" s="381"/>
      <c r="I264" s="101"/>
      <c r="J264" s="102"/>
      <c r="K264" s="94"/>
      <c r="L264" s="380"/>
      <c r="M264" s="431"/>
      <c r="N264" s="536"/>
      <c r="O264" s="537"/>
      <c r="P264" s="433"/>
    </row>
    <row r="265" spans="1:16" x14ac:dyDescent="0.35">
      <c r="A265" s="98"/>
      <c r="B265" s="208"/>
      <c r="C265" s="208"/>
      <c r="D265" s="209"/>
      <c r="E265" s="99"/>
      <c r="F265" s="100"/>
      <c r="G265" s="95"/>
      <c r="H265" s="381"/>
      <c r="I265" s="101"/>
      <c r="J265" s="102"/>
      <c r="K265" s="94"/>
      <c r="L265" s="94"/>
      <c r="M265" s="106"/>
      <c r="N265" s="210"/>
      <c r="O265" s="368"/>
      <c r="P265" s="366"/>
    </row>
    <row r="266" spans="1:16" x14ac:dyDescent="0.35">
      <c r="A266" s="98"/>
      <c r="B266" s="208"/>
      <c r="C266" s="532"/>
      <c r="D266" s="209"/>
      <c r="E266" s="99"/>
      <c r="F266" s="100"/>
      <c r="G266" s="95"/>
      <c r="H266" s="381"/>
      <c r="I266" s="101"/>
      <c r="J266" s="102"/>
      <c r="K266" s="94"/>
      <c r="L266" s="94"/>
      <c r="M266" s="106"/>
      <c r="N266" s="210"/>
      <c r="O266" s="368"/>
      <c r="P266" s="366"/>
    </row>
    <row r="267" spans="1:16" x14ac:dyDescent="0.35">
      <c r="A267" s="98"/>
      <c r="B267" s="208"/>
      <c r="C267" s="208"/>
      <c r="D267" s="209"/>
      <c r="E267" s="99"/>
      <c r="F267" s="100"/>
      <c r="G267" s="95"/>
      <c r="H267" s="381"/>
      <c r="I267" s="101"/>
      <c r="J267" s="102"/>
      <c r="K267" s="94"/>
      <c r="L267" s="379"/>
      <c r="M267" s="106"/>
      <c r="N267" s="210"/>
      <c r="O267" s="368"/>
      <c r="P267" s="366"/>
    </row>
    <row r="268" spans="1:16" x14ac:dyDescent="0.35">
      <c r="A268" s="98"/>
      <c r="B268" s="208"/>
      <c r="C268" s="208"/>
      <c r="D268" s="209"/>
      <c r="E268" s="99"/>
      <c r="F268" s="100"/>
      <c r="G268" s="95"/>
      <c r="H268" s="381"/>
      <c r="I268" s="101"/>
      <c r="J268" s="102"/>
      <c r="K268" s="94"/>
      <c r="L268" s="379"/>
      <c r="M268" s="106"/>
      <c r="N268" s="210"/>
      <c r="O268" s="368"/>
      <c r="P268" s="366"/>
    </row>
    <row r="269" spans="1:16" x14ac:dyDescent="0.35">
      <c r="A269" s="98"/>
      <c r="B269" s="208"/>
      <c r="C269" s="208"/>
      <c r="D269" s="209"/>
      <c r="E269" s="99"/>
      <c r="F269" s="100"/>
      <c r="G269" s="95"/>
      <c r="H269" s="381"/>
      <c r="I269" s="101"/>
      <c r="J269" s="102"/>
      <c r="K269" s="94"/>
      <c r="L269" s="379"/>
      <c r="M269" s="106"/>
      <c r="N269" s="210"/>
      <c r="O269" s="368"/>
      <c r="P269" s="366"/>
    </row>
    <row r="270" spans="1:16" x14ac:dyDescent="0.35">
      <c r="A270" s="98"/>
      <c r="B270" s="255"/>
      <c r="C270" s="255"/>
      <c r="D270" s="256"/>
      <c r="E270" s="99"/>
      <c r="F270" s="100"/>
      <c r="G270" s="95"/>
      <c r="H270" s="381"/>
      <c r="I270" s="101"/>
      <c r="J270" s="102"/>
      <c r="K270" s="94"/>
      <c r="L270" s="380"/>
      <c r="M270" s="106"/>
      <c r="N270" s="257"/>
      <c r="O270" s="369"/>
      <c r="P270" s="366"/>
    </row>
    <row r="271" spans="1:16" x14ac:dyDescent="0.35">
      <c r="A271" s="98"/>
      <c r="B271" s="151"/>
      <c r="C271" s="151"/>
      <c r="D271" s="161"/>
      <c r="E271" s="99"/>
      <c r="F271" s="100"/>
      <c r="G271" s="95"/>
      <c r="H271" s="381"/>
      <c r="I271" s="101"/>
      <c r="J271" s="102"/>
      <c r="K271" s="94"/>
      <c r="L271" s="379"/>
      <c r="M271" s="106"/>
      <c r="N271" s="152"/>
      <c r="O271" s="365"/>
      <c r="P271" s="366"/>
    </row>
    <row r="272" spans="1:16" x14ac:dyDescent="0.35">
      <c r="A272" s="98"/>
      <c r="B272" s="208"/>
      <c r="C272" s="208"/>
      <c r="D272" s="161"/>
      <c r="E272" s="99"/>
      <c r="F272" s="100"/>
      <c r="G272" s="95"/>
      <c r="H272" s="381"/>
      <c r="I272" s="101"/>
      <c r="J272" s="102"/>
      <c r="K272" s="94"/>
      <c r="L272" s="379"/>
      <c r="M272" s="106"/>
      <c r="N272" s="210"/>
      <c r="O272" s="368"/>
      <c r="P272" s="366"/>
    </row>
    <row r="273" spans="1:16" x14ac:dyDescent="0.35">
      <c r="A273" s="98"/>
      <c r="B273" s="255"/>
      <c r="C273" s="255"/>
      <c r="D273" s="256"/>
      <c r="E273" s="99"/>
      <c r="F273" s="100"/>
      <c r="G273" s="95"/>
      <c r="H273" s="381"/>
      <c r="I273" s="101"/>
      <c r="J273" s="102"/>
      <c r="K273" s="94"/>
      <c r="L273" s="379"/>
      <c r="M273" s="106"/>
      <c r="N273" s="257"/>
      <c r="O273" s="369"/>
      <c r="P273" s="366"/>
    </row>
    <row r="274" spans="1:16" x14ac:dyDescent="0.35">
      <c r="A274" s="98"/>
      <c r="B274" s="208"/>
      <c r="C274" s="208"/>
      <c r="D274" s="209"/>
      <c r="E274" s="99"/>
      <c r="F274" s="100"/>
      <c r="G274" s="95"/>
      <c r="H274" s="381"/>
      <c r="I274" s="101"/>
      <c r="J274" s="102"/>
      <c r="K274" s="94"/>
      <c r="L274" s="379"/>
      <c r="M274" s="106"/>
      <c r="N274" s="210"/>
      <c r="O274" s="368"/>
      <c r="P274" s="366"/>
    </row>
    <row r="275" spans="1:16" x14ac:dyDescent="0.35">
      <c r="A275" s="98"/>
      <c r="B275" s="208"/>
      <c r="C275" s="208"/>
      <c r="D275" s="209"/>
      <c r="E275" s="99"/>
      <c r="F275" s="100"/>
      <c r="G275" s="95"/>
      <c r="H275" s="381"/>
      <c r="I275" s="101"/>
      <c r="J275" s="102"/>
      <c r="K275" s="94"/>
      <c r="L275" s="379"/>
      <c r="M275" s="106"/>
      <c r="N275" s="210"/>
      <c r="O275" s="368"/>
      <c r="P275" s="366"/>
    </row>
    <row r="276" spans="1:16" x14ac:dyDescent="0.35">
      <c r="A276" s="98"/>
      <c r="B276" s="208"/>
      <c r="C276" s="208"/>
      <c r="D276" s="238"/>
      <c r="E276" s="99"/>
      <c r="F276" s="100"/>
      <c r="G276" s="95"/>
      <c r="H276" s="381"/>
      <c r="I276" s="101"/>
      <c r="J276" s="102"/>
      <c r="K276" s="94"/>
      <c r="L276" s="379"/>
      <c r="M276" s="106"/>
      <c r="N276" s="239"/>
      <c r="O276" s="370"/>
      <c r="P276" s="366"/>
    </row>
    <row r="277" spans="1:16" x14ac:dyDescent="0.35">
      <c r="A277" s="98"/>
      <c r="B277" s="448"/>
      <c r="C277" s="448"/>
      <c r="D277" s="449"/>
      <c r="E277" s="99"/>
      <c r="F277" s="259"/>
      <c r="G277" s="95"/>
      <c r="H277" s="381"/>
      <c r="I277" s="101"/>
      <c r="J277" s="102"/>
      <c r="K277" s="94"/>
      <c r="L277" s="379"/>
      <c r="M277" s="431"/>
      <c r="N277" s="450"/>
      <c r="O277" s="451"/>
      <c r="P277" s="433"/>
    </row>
    <row r="278" spans="1:16" x14ac:dyDescent="0.35">
      <c r="A278" s="98"/>
      <c r="B278" s="448"/>
      <c r="C278" s="448"/>
      <c r="D278" s="449"/>
      <c r="E278" s="99"/>
      <c r="F278" s="100"/>
      <c r="G278" s="95"/>
      <c r="H278" s="381"/>
      <c r="I278" s="101"/>
      <c r="J278" s="102"/>
      <c r="K278" s="94"/>
      <c r="L278" s="379"/>
      <c r="M278" s="431"/>
      <c r="N278" s="450"/>
      <c r="O278" s="451"/>
      <c r="P278" s="433"/>
    </row>
    <row r="279" spans="1:16" x14ac:dyDescent="0.35">
      <c r="A279" s="98"/>
      <c r="B279" s="208"/>
      <c r="C279" s="237"/>
      <c r="D279" s="238"/>
      <c r="E279" s="99"/>
      <c r="F279" s="100"/>
      <c r="G279" s="95"/>
      <c r="H279" s="381"/>
      <c r="I279" s="101"/>
      <c r="J279" s="102"/>
      <c r="K279" s="94"/>
      <c r="L279" s="379"/>
      <c r="M279" s="106"/>
      <c r="N279" s="239"/>
      <c r="O279" s="370"/>
      <c r="P279" s="366"/>
    </row>
    <row r="280" spans="1:16" x14ac:dyDescent="0.35">
      <c r="A280" s="98"/>
      <c r="B280" s="208"/>
      <c r="C280" s="237"/>
      <c r="D280" s="238"/>
      <c r="E280" s="99"/>
      <c r="F280" s="100"/>
      <c r="G280" s="95"/>
      <c r="H280" s="381"/>
      <c r="I280" s="101"/>
      <c r="J280" s="102"/>
      <c r="K280" s="94"/>
      <c r="L280" s="379"/>
      <c r="M280" s="106"/>
      <c r="N280" s="239"/>
      <c r="O280" s="370"/>
      <c r="P280" s="366"/>
    </row>
    <row r="281" spans="1:16" x14ac:dyDescent="0.35">
      <c r="A281" s="98"/>
      <c r="B281" s="237"/>
      <c r="C281" s="237"/>
      <c r="D281" s="238"/>
      <c r="E281" s="99"/>
      <c r="F281" s="100"/>
      <c r="G281" s="95"/>
      <c r="H281" s="381"/>
      <c r="I281" s="101"/>
      <c r="J281" s="102"/>
      <c r="K281" s="94"/>
      <c r="L281" s="379"/>
      <c r="M281" s="106"/>
      <c r="N281" s="239"/>
      <c r="O281" s="370"/>
      <c r="P281" s="366"/>
    </row>
    <row r="282" spans="1:16" x14ac:dyDescent="0.35">
      <c r="A282" s="98"/>
      <c r="B282" s="208"/>
      <c r="C282" s="237"/>
      <c r="D282" s="238"/>
      <c r="E282" s="99"/>
      <c r="F282" s="100"/>
      <c r="G282" s="95"/>
      <c r="H282" s="381"/>
      <c r="I282" s="101"/>
      <c r="J282" s="102"/>
      <c r="K282" s="94"/>
      <c r="L282" s="379"/>
      <c r="M282" s="106"/>
      <c r="N282" s="239"/>
      <c r="O282" s="370"/>
      <c r="P282" s="366"/>
    </row>
    <row r="283" spans="1:16" x14ac:dyDescent="0.35">
      <c r="A283" s="98"/>
      <c r="B283" s="237"/>
      <c r="C283" s="237"/>
      <c r="D283" s="238"/>
      <c r="E283" s="99"/>
      <c r="F283" s="100"/>
      <c r="G283" s="95"/>
      <c r="H283" s="381"/>
      <c r="I283" s="101"/>
      <c r="J283" s="102"/>
      <c r="K283" s="94"/>
      <c r="L283" s="379"/>
      <c r="M283" s="106"/>
      <c r="N283" s="239"/>
      <c r="O283" s="370"/>
      <c r="P283" s="366"/>
    </row>
    <row r="284" spans="1:16" ht="13.15" thickBot="1" x14ac:dyDescent="0.4">
      <c r="A284" s="98"/>
      <c r="B284" s="208"/>
      <c r="C284" s="237"/>
      <c r="D284" s="238"/>
      <c r="E284" s="99"/>
      <c r="F284" s="100"/>
      <c r="G284" s="95"/>
      <c r="H284" s="381"/>
      <c r="I284" s="101"/>
      <c r="J284" s="102"/>
      <c r="K284" s="94"/>
      <c r="L284" s="379"/>
      <c r="M284" s="106"/>
      <c r="N284" s="239"/>
      <c r="O284" s="370"/>
      <c r="P284" s="366"/>
    </row>
    <row r="285" spans="1:16" hidden="1" x14ac:dyDescent="0.35">
      <c r="A285" s="98"/>
      <c r="B285" s="237"/>
      <c r="C285" s="237"/>
      <c r="D285" s="238"/>
      <c r="E285" s="99"/>
      <c r="F285" s="100"/>
      <c r="G285" s="95"/>
      <c r="H285" s="381"/>
      <c r="I285" s="101"/>
      <c r="J285" s="102"/>
      <c r="K285" s="94"/>
      <c r="L285" s="379"/>
      <c r="M285" s="106"/>
      <c r="N285" s="239"/>
      <c r="O285" s="370"/>
      <c r="P285" s="366"/>
    </row>
    <row r="286" spans="1:16" hidden="1" x14ac:dyDescent="0.35">
      <c r="A286" s="98"/>
      <c r="B286" s="208"/>
      <c r="C286" s="237"/>
      <c r="D286" s="238"/>
      <c r="E286" s="99"/>
      <c r="F286" s="100"/>
      <c r="G286" s="95"/>
      <c r="H286" s="381"/>
      <c r="I286" s="101"/>
      <c r="J286" s="102"/>
      <c r="K286" s="94"/>
      <c r="L286" s="379"/>
      <c r="M286" s="106"/>
      <c r="N286" s="239"/>
      <c r="O286" s="370"/>
      <c r="P286" s="366"/>
    </row>
    <row r="287" spans="1:16" hidden="1" x14ac:dyDescent="0.35">
      <c r="A287" s="98"/>
      <c r="B287" s="237"/>
      <c r="C287" s="237"/>
      <c r="D287" s="238"/>
      <c r="E287" s="99"/>
      <c r="F287" s="100"/>
      <c r="G287" s="95"/>
      <c r="H287" s="381"/>
      <c r="I287" s="101"/>
      <c r="J287" s="102"/>
      <c r="K287" s="94"/>
      <c r="L287" s="379"/>
      <c r="M287" s="106"/>
      <c r="N287" s="239"/>
      <c r="O287" s="370"/>
      <c r="P287" s="366"/>
    </row>
    <row r="288" spans="1:16" hidden="1" x14ac:dyDescent="0.35">
      <c r="A288" s="98"/>
      <c r="B288" s="208"/>
      <c r="C288" s="237"/>
      <c r="D288" s="238"/>
      <c r="E288" s="99"/>
      <c r="F288" s="100"/>
      <c r="G288" s="95"/>
      <c r="H288" s="381"/>
      <c r="I288" s="101"/>
      <c r="J288" s="102"/>
      <c r="K288" s="94"/>
      <c r="L288" s="379"/>
      <c r="M288" s="106"/>
      <c r="N288" s="239"/>
      <c r="O288" s="370"/>
      <c r="P288" s="366"/>
    </row>
    <row r="289" spans="1:16" hidden="1" x14ac:dyDescent="0.35">
      <c r="A289" s="98"/>
      <c r="B289" s="237"/>
      <c r="C289" s="237"/>
      <c r="D289" s="238"/>
      <c r="E289" s="99"/>
      <c r="F289" s="100"/>
      <c r="G289" s="95"/>
      <c r="H289" s="381"/>
      <c r="I289" s="101"/>
      <c r="J289" s="102"/>
      <c r="K289" s="94"/>
      <c r="L289" s="379"/>
      <c r="M289" s="106"/>
      <c r="N289" s="239"/>
      <c r="O289" s="370"/>
      <c r="P289" s="366"/>
    </row>
    <row r="290" spans="1:16" hidden="1" x14ac:dyDescent="0.35">
      <c r="A290" s="98"/>
      <c r="B290" s="208"/>
      <c r="C290" s="237"/>
      <c r="D290" s="238"/>
      <c r="E290" s="99"/>
      <c r="F290" s="100"/>
      <c r="G290" s="95"/>
      <c r="H290" s="381"/>
      <c r="I290" s="101"/>
      <c r="J290" s="102"/>
      <c r="K290" s="94"/>
      <c r="L290" s="379"/>
      <c r="M290" s="106"/>
      <c r="N290" s="239"/>
      <c r="O290" s="370"/>
      <c r="P290" s="366"/>
    </row>
    <row r="291" spans="1:16" hidden="1" x14ac:dyDescent="0.35">
      <c r="A291" s="98"/>
      <c r="B291" s="237"/>
      <c r="C291" s="237"/>
      <c r="D291" s="238"/>
      <c r="E291" s="99"/>
      <c r="F291" s="100"/>
      <c r="G291" s="95"/>
      <c r="H291" s="381"/>
      <c r="I291" s="101"/>
      <c r="J291" s="102"/>
      <c r="K291" s="94"/>
      <c r="L291" s="379"/>
      <c r="M291" s="106"/>
      <c r="N291" s="239"/>
      <c r="O291" s="370"/>
      <c r="P291" s="366"/>
    </row>
    <row r="292" spans="1:16" hidden="1" x14ac:dyDescent="0.35">
      <c r="A292" s="98"/>
      <c r="B292" s="208"/>
      <c r="C292" s="237"/>
      <c r="D292" s="238"/>
      <c r="E292" s="99"/>
      <c r="F292" s="100"/>
      <c r="G292" s="95"/>
      <c r="H292" s="381"/>
      <c r="I292" s="101"/>
      <c r="J292" s="102"/>
      <c r="K292" s="94"/>
      <c r="L292" s="379"/>
      <c r="M292" s="106"/>
      <c r="N292" s="239"/>
      <c r="O292" s="370"/>
      <c r="P292" s="366"/>
    </row>
    <row r="293" spans="1:16" hidden="1" x14ac:dyDescent="0.35">
      <c r="A293" s="98"/>
      <c r="B293" s="237"/>
      <c r="C293" s="237"/>
      <c r="D293" s="238"/>
      <c r="E293" s="99"/>
      <c r="F293" s="100"/>
      <c r="G293" s="95"/>
      <c r="H293" s="381"/>
      <c r="I293" s="101"/>
      <c r="J293" s="102"/>
      <c r="K293" s="94"/>
      <c r="L293" s="379"/>
      <c r="M293" s="106"/>
      <c r="N293" s="239"/>
      <c r="O293" s="370"/>
      <c r="P293" s="366"/>
    </row>
    <row r="294" spans="1:16" hidden="1" x14ac:dyDescent="0.35">
      <c r="A294" s="98"/>
      <c r="B294" s="208"/>
      <c r="C294" s="237"/>
      <c r="D294" s="238"/>
      <c r="E294" s="99"/>
      <c r="F294" s="100"/>
      <c r="G294" s="95"/>
      <c r="H294" s="381"/>
      <c r="I294" s="101"/>
      <c r="J294" s="102"/>
      <c r="K294" s="94"/>
      <c r="L294" s="379"/>
      <c r="M294" s="106"/>
      <c r="N294" s="239"/>
      <c r="O294" s="370"/>
      <c r="P294" s="366"/>
    </row>
    <row r="295" spans="1:16" hidden="1" x14ac:dyDescent="0.35">
      <c r="A295" s="98"/>
      <c r="B295" s="237"/>
      <c r="C295" s="237"/>
      <c r="D295" s="238"/>
      <c r="E295" s="99"/>
      <c r="F295" s="100"/>
      <c r="G295" s="95"/>
      <c r="H295" s="381"/>
      <c r="I295" s="101"/>
      <c r="J295" s="102"/>
      <c r="K295" s="94"/>
      <c r="L295" s="379"/>
      <c r="M295" s="106"/>
      <c r="N295" s="239"/>
      <c r="O295" s="370"/>
      <c r="P295" s="366"/>
    </row>
    <row r="296" spans="1:16" hidden="1" x14ac:dyDescent="0.35">
      <c r="A296" s="98"/>
      <c r="B296" s="255"/>
      <c r="C296" s="255"/>
      <c r="D296" s="256"/>
      <c r="E296" s="99"/>
      <c r="F296" s="100"/>
      <c r="G296" s="95"/>
      <c r="H296" s="381"/>
      <c r="I296" s="101"/>
      <c r="J296" s="102"/>
      <c r="K296" s="94"/>
      <c r="L296" s="379"/>
      <c r="M296" s="106"/>
      <c r="N296" s="257"/>
      <c r="O296" s="369"/>
      <c r="P296" s="366"/>
    </row>
    <row r="297" spans="1:16" hidden="1" x14ac:dyDescent="0.35">
      <c r="A297" s="98"/>
      <c r="B297" s="255"/>
      <c r="C297" s="255"/>
      <c r="D297" s="256"/>
      <c r="E297" s="99"/>
      <c r="F297" s="100"/>
      <c r="G297" s="95"/>
      <c r="H297" s="381"/>
      <c r="I297" s="101"/>
      <c r="J297" s="102"/>
      <c r="K297" s="94"/>
      <c r="L297" s="379"/>
      <c r="M297" s="106"/>
      <c r="N297" s="257"/>
      <c r="O297" s="369"/>
      <c r="P297" s="366"/>
    </row>
    <row r="298" spans="1:16" hidden="1" x14ac:dyDescent="0.35">
      <c r="A298" s="98"/>
      <c r="B298" s="208"/>
      <c r="C298" s="237"/>
      <c r="D298" s="238"/>
      <c r="E298" s="99"/>
      <c r="F298" s="100"/>
      <c r="G298" s="95"/>
      <c r="H298" s="633"/>
      <c r="I298" s="101"/>
      <c r="J298" s="102"/>
      <c r="K298" s="94"/>
      <c r="L298" s="379"/>
      <c r="M298" s="106"/>
      <c r="N298" s="239"/>
      <c r="O298" s="370"/>
      <c r="P298" s="366"/>
    </row>
    <row r="299" spans="1:16" hidden="1" x14ac:dyDescent="0.35">
      <c r="A299" s="98"/>
      <c r="B299" s="208"/>
      <c r="C299" s="237"/>
      <c r="D299" s="238"/>
      <c r="E299" s="99"/>
      <c r="F299" s="100"/>
      <c r="G299" s="95"/>
      <c r="H299" s="633"/>
      <c r="I299" s="101"/>
      <c r="J299" s="102"/>
      <c r="K299" s="94"/>
      <c r="L299" s="379"/>
      <c r="M299" s="106"/>
      <c r="N299" s="239"/>
      <c r="O299" s="370"/>
      <c r="P299" s="366"/>
    </row>
    <row r="300" spans="1:16" hidden="1" x14ac:dyDescent="0.35">
      <c r="A300" s="98"/>
      <c r="B300" s="208"/>
      <c r="C300" s="237"/>
      <c r="D300" s="238"/>
      <c r="E300" s="99"/>
      <c r="F300" s="100"/>
      <c r="G300" s="95"/>
      <c r="H300" s="633"/>
      <c r="I300" s="101"/>
      <c r="J300" s="102"/>
      <c r="K300" s="94"/>
      <c r="L300" s="379"/>
      <c r="M300" s="106"/>
      <c r="N300" s="239"/>
      <c r="O300" s="370"/>
      <c r="P300" s="366"/>
    </row>
    <row r="301" spans="1:16" hidden="1" x14ac:dyDescent="0.35">
      <c r="A301" s="98"/>
      <c r="B301" s="208"/>
      <c r="C301" s="237"/>
      <c r="D301" s="238"/>
      <c r="E301" s="99"/>
      <c r="F301" s="100"/>
      <c r="G301" s="95"/>
      <c r="H301" s="633"/>
      <c r="I301" s="101"/>
      <c r="J301" s="102"/>
      <c r="K301" s="94"/>
      <c r="L301" s="379"/>
      <c r="M301" s="106"/>
      <c r="N301" s="239"/>
      <c r="O301" s="370"/>
      <c r="P301" s="366"/>
    </row>
    <row r="302" spans="1:16" hidden="1" x14ac:dyDescent="0.35">
      <c r="A302" s="98"/>
      <c r="B302" s="208"/>
      <c r="C302" s="208"/>
      <c r="D302" s="209"/>
      <c r="E302" s="99"/>
      <c r="F302" s="100"/>
      <c r="G302" s="95"/>
      <c r="H302" s="633"/>
      <c r="I302" s="101"/>
      <c r="J302" s="102"/>
      <c r="K302" s="94"/>
      <c r="L302" s="379"/>
      <c r="M302" s="106"/>
      <c r="N302" s="210"/>
      <c r="O302" s="368"/>
      <c r="P302" s="366"/>
    </row>
    <row r="303" spans="1:16" hidden="1" x14ac:dyDescent="0.35">
      <c r="A303" s="98"/>
      <c r="B303" s="208"/>
      <c r="C303" s="208"/>
      <c r="D303" s="209"/>
      <c r="E303" s="99"/>
      <c r="F303" s="100"/>
      <c r="G303" s="95"/>
      <c r="H303" s="381"/>
      <c r="I303" s="101"/>
      <c r="J303" s="102"/>
      <c r="K303" s="94"/>
      <c r="L303" s="379"/>
      <c r="M303" s="106"/>
      <c r="N303" s="210"/>
      <c r="O303" s="368"/>
      <c r="P303" s="366"/>
    </row>
    <row r="304" spans="1:16" hidden="1" x14ac:dyDescent="0.35">
      <c r="A304" s="98"/>
      <c r="B304" s="208"/>
      <c r="C304" s="208"/>
      <c r="D304" s="209"/>
      <c r="E304" s="99"/>
      <c r="F304" s="100"/>
      <c r="G304" s="95"/>
      <c r="H304" s="381"/>
      <c r="I304" s="101"/>
      <c r="J304" s="102"/>
      <c r="K304" s="94"/>
      <c r="L304" s="379"/>
      <c r="M304" s="106"/>
      <c r="N304" s="210"/>
      <c r="O304" s="368"/>
      <c r="P304" s="366"/>
    </row>
    <row r="305" spans="1:16" hidden="1" x14ac:dyDescent="0.35">
      <c r="A305" s="98"/>
      <c r="B305" s="208"/>
      <c r="C305" s="208"/>
      <c r="D305" s="209"/>
      <c r="E305" s="99"/>
      <c r="F305" s="100"/>
      <c r="G305" s="95"/>
      <c r="H305" s="381"/>
      <c r="I305" s="101"/>
      <c r="J305" s="102"/>
      <c r="K305" s="94"/>
      <c r="L305" s="379"/>
      <c r="M305" s="106"/>
      <c r="N305" s="210"/>
      <c r="O305" s="368"/>
      <c r="P305" s="366"/>
    </row>
    <row r="306" spans="1:16" hidden="1" x14ac:dyDescent="0.35">
      <c r="A306" s="98"/>
      <c r="B306" s="237"/>
      <c r="C306" s="237"/>
      <c r="D306" s="238"/>
      <c r="E306" s="99"/>
      <c r="F306" s="100"/>
      <c r="G306" s="95"/>
      <c r="H306" s="381"/>
      <c r="I306" s="101"/>
      <c r="J306" s="102"/>
      <c r="K306" s="94"/>
      <c r="L306" s="379"/>
      <c r="M306" s="106"/>
      <c r="N306" s="239"/>
      <c r="O306" s="370"/>
      <c r="P306" s="366"/>
    </row>
    <row r="307" spans="1:16" hidden="1" x14ac:dyDescent="0.35">
      <c r="A307" s="98"/>
      <c r="B307" s="208"/>
      <c r="C307" s="208"/>
      <c r="D307" s="209"/>
      <c r="E307" s="99"/>
      <c r="F307" s="100"/>
      <c r="G307" s="95"/>
      <c r="H307" s="381"/>
      <c r="I307" s="101"/>
      <c r="J307" s="102"/>
      <c r="K307" s="94"/>
      <c r="L307" s="379"/>
      <c r="M307" s="106"/>
      <c r="N307" s="210"/>
      <c r="O307" s="368"/>
      <c r="P307" s="366"/>
    </row>
    <row r="308" spans="1:16" hidden="1" x14ac:dyDescent="0.35">
      <c r="A308" s="98"/>
      <c r="B308" s="208"/>
      <c r="C308" s="208"/>
      <c r="D308" s="209"/>
      <c r="E308" s="99"/>
      <c r="F308" s="100"/>
      <c r="G308" s="95"/>
      <c r="H308" s="381"/>
      <c r="I308" s="101"/>
      <c r="J308" s="102"/>
      <c r="K308" s="94"/>
      <c r="L308" s="379"/>
      <c r="M308" s="106"/>
      <c r="N308" s="210"/>
      <c r="O308" s="368"/>
      <c r="P308" s="366"/>
    </row>
    <row r="309" spans="1:16" hidden="1" x14ac:dyDescent="0.35">
      <c r="A309" s="98"/>
      <c r="B309" s="208"/>
      <c r="C309" s="208"/>
      <c r="D309" s="209"/>
      <c r="E309" s="99"/>
      <c r="F309" s="100"/>
      <c r="G309" s="95"/>
      <c r="H309" s="381"/>
      <c r="I309" s="101"/>
      <c r="J309" s="102"/>
      <c r="K309" s="94"/>
      <c r="L309" s="379"/>
      <c r="M309" s="106"/>
      <c r="N309" s="210"/>
      <c r="O309" s="368"/>
      <c r="P309" s="366"/>
    </row>
    <row r="310" spans="1:16" hidden="1" x14ac:dyDescent="0.35">
      <c r="A310" s="98"/>
      <c r="B310" s="208"/>
      <c r="C310" s="208"/>
      <c r="D310" s="209"/>
      <c r="E310" s="99"/>
      <c r="F310" s="100"/>
      <c r="G310" s="95"/>
      <c r="H310" s="381"/>
      <c r="I310" s="101"/>
      <c r="J310" s="102"/>
      <c r="K310" s="94"/>
      <c r="L310" s="379"/>
      <c r="M310" s="106"/>
      <c r="N310" s="210"/>
      <c r="O310" s="368"/>
      <c r="P310" s="366"/>
    </row>
    <row r="311" spans="1:16" hidden="1" x14ac:dyDescent="0.35">
      <c r="A311" s="98"/>
      <c r="B311" s="208"/>
      <c r="C311" s="208"/>
      <c r="D311" s="209"/>
      <c r="E311" s="99"/>
      <c r="F311" s="100"/>
      <c r="G311" s="95"/>
      <c r="H311" s="381"/>
      <c r="I311" s="101"/>
      <c r="J311" s="102"/>
      <c r="K311" s="94"/>
      <c r="L311" s="379"/>
      <c r="M311" s="106"/>
      <c r="N311" s="210"/>
      <c r="O311" s="368"/>
      <c r="P311" s="366"/>
    </row>
    <row r="312" spans="1:16" hidden="1" x14ac:dyDescent="0.35">
      <c r="A312" s="98"/>
      <c r="B312" s="237"/>
      <c r="C312" s="237"/>
      <c r="D312" s="256"/>
      <c r="E312" s="99"/>
      <c r="F312" s="100"/>
      <c r="G312" s="95"/>
      <c r="H312" s="381"/>
      <c r="I312" s="101"/>
      <c r="J312" s="102"/>
      <c r="K312" s="94"/>
      <c r="L312" s="379"/>
      <c r="M312" s="106"/>
      <c r="N312" s="239"/>
      <c r="O312" s="370"/>
      <c r="P312" s="366"/>
    </row>
    <row r="313" spans="1:16" hidden="1" x14ac:dyDescent="0.35">
      <c r="A313" s="98"/>
      <c r="B313" s="237"/>
      <c r="C313" s="237"/>
      <c r="D313" s="256"/>
      <c r="E313" s="99"/>
      <c r="F313" s="100"/>
      <c r="G313" s="95"/>
      <c r="H313" s="381"/>
      <c r="I313" s="101"/>
      <c r="J313" s="102"/>
      <c r="K313" s="94"/>
      <c r="L313" s="379"/>
      <c r="M313" s="106"/>
      <c r="N313" s="239"/>
      <c r="O313" s="370"/>
      <c r="P313" s="366"/>
    </row>
    <row r="314" spans="1:16" hidden="1" x14ac:dyDescent="0.35">
      <c r="A314" s="98"/>
      <c r="B314" s="237"/>
      <c r="C314" s="237"/>
      <c r="D314" s="256"/>
      <c r="E314" s="99"/>
      <c r="F314" s="100"/>
      <c r="G314" s="95"/>
      <c r="H314" s="381"/>
      <c r="I314" s="101"/>
      <c r="J314" s="102"/>
      <c r="K314" s="94"/>
      <c r="L314" s="379"/>
      <c r="M314" s="106"/>
      <c r="N314" s="239"/>
      <c r="O314" s="370"/>
      <c r="P314" s="366"/>
    </row>
    <row r="315" spans="1:16" hidden="1" x14ac:dyDescent="0.35">
      <c r="A315" s="98"/>
      <c r="B315" s="237"/>
      <c r="C315" s="237"/>
      <c r="D315" s="256"/>
      <c r="E315" s="99"/>
      <c r="F315" s="100"/>
      <c r="G315" s="95"/>
      <c r="H315" s="381"/>
      <c r="I315" s="101"/>
      <c r="J315" s="102"/>
      <c r="K315" s="94"/>
      <c r="L315" s="379"/>
      <c r="M315" s="106"/>
      <c r="N315" s="239"/>
      <c r="O315" s="370"/>
      <c r="P315" s="366"/>
    </row>
    <row r="316" spans="1:16" hidden="1" x14ac:dyDescent="0.35">
      <c r="A316" s="98"/>
      <c r="B316" s="237"/>
      <c r="C316" s="237"/>
      <c r="D316" s="256"/>
      <c r="E316" s="99"/>
      <c r="F316" s="100"/>
      <c r="G316" s="95"/>
      <c r="H316" s="381"/>
      <c r="I316" s="101"/>
      <c r="J316" s="102"/>
      <c r="K316" s="94"/>
      <c r="L316" s="379"/>
      <c r="M316" s="106"/>
      <c r="N316" s="239"/>
      <c r="O316" s="370"/>
      <c r="P316" s="366"/>
    </row>
    <row r="317" spans="1:16" hidden="1" x14ac:dyDescent="0.35">
      <c r="A317" s="98"/>
      <c r="B317" s="237"/>
      <c r="C317" s="237"/>
      <c r="D317" s="256"/>
      <c r="E317" s="99"/>
      <c r="F317" s="100"/>
      <c r="G317" s="95"/>
      <c r="H317" s="381"/>
      <c r="I317" s="101"/>
      <c r="J317" s="102"/>
      <c r="K317" s="94"/>
      <c r="L317" s="379"/>
      <c r="M317" s="106"/>
      <c r="N317" s="239"/>
      <c r="O317" s="370"/>
      <c r="P317" s="366"/>
    </row>
    <row r="318" spans="1:16" hidden="1" x14ac:dyDescent="0.35">
      <c r="A318" s="98"/>
      <c r="B318" s="237"/>
      <c r="C318" s="237"/>
      <c r="D318" s="256"/>
      <c r="E318" s="99"/>
      <c r="F318" s="100"/>
      <c r="G318" s="95"/>
      <c r="H318" s="381"/>
      <c r="I318" s="101"/>
      <c r="J318" s="102"/>
      <c r="K318" s="94"/>
      <c r="L318" s="379"/>
      <c r="M318" s="106"/>
      <c r="N318" s="239"/>
      <c r="O318" s="370"/>
      <c r="P318" s="366"/>
    </row>
    <row r="319" spans="1:16" hidden="1" x14ac:dyDescent="0.35">
      <c r="A319" s="98"/>
      <c r="B319" s="237"/>
      <c r="C319" s="237"/>
      <c r="D319" s="256"/>
      <c r="E319" s="99"/>
      <c r="F319" s="100"/>
      <c r="G319" s="95"/>
      <c r="H319" s="381"/>
      <c r="I319" s="101"/>
      <c r="J319" s="102"/>
      <c r="K319" s="94"/>
      <c r="L319" s="379"/>
      <c r="M319" s="106"/>
      <c r="N319" s="239"/>
      <c r="O319" s="370"/>
      <c r="P319" s="366"/>
    </row>
    <row r="320" spans="1:16" hidden="1" x14ac:dyDescent="0.35">
      <c r="A320" s="98"/>
      <c r="B320" s="255"/>
      <c r="C320" s="255"/>
      <c r="D320" s="256"/>
      <c r="E320" s="99"/>
      <c r="F320" s="100"/>
      <c r="G320" s="95"/>
      <c r="H320" s="381"/>
      <c r="I320" s="101"/>
      <c r="J320" s="102"/>
      <c r="K320" s="94"/>
      <c r="L320" s="379"/>
      <c r="M320" s="106"/>
      <c r="N320" s="257"/>
      <c r="O320" s="369"/>
      <c r="P320" s="366"/>
    </row>
    <row r="321" spans="1:16" hidden="1" x14ac:dyDescent="0.35">
      <c r="A321" s="98"/>
      <c r="B321" s="255"/>
      <c r="C321" s="255"/>
      <c r="D321" s="256"/>
      <c r="E321" s="99"/>
      <c r="F321" s="100"/>
      <c r="G321" s="95"/>
      <c r="H321" s="381"/>
      <c r="I321" s="101"/>
      <c r="J321" s="102"/>
      <c r="K321" s="94"/>
      <c r="L321" s="379"/>
      <c r="M321" s="106"/>
      <c r="N321" s="257"/>
      <c r="O321" s="369"/>
      <c r="P321" s="366"/>
    </row>
    <row r="322" spans="1:16" hidden="1" x14ac:dyDescent="0.35">
      <c r="A322" s="98"/>
      <c r="B322" s="255"/>
      <c r="C322" s="255"/>
      <c r="D322" s="256"/>
      <c r="E322" s="99"/>
      <c r="F322" s="100"/>
      <c r="G322" s="95"/>
      <c r="H322" s="381"/>
      <c r="I322" s="101"/>
      <c r="J322" s="102"/>
      <c r="K322" s="94"/>
      <c r="L322" s="379"/>
      <c r="M322" s="106"/>
      <c r="N322" s="257"/>
      <c r="O322" s="369"/>
      <c r="P322" s="366"/>
    </row>
    <row r="323" spans="1:16" hidden="1" x14ac:dyDescent="0.35">
      <c r="A323" s="98"/>
      <c r="B323" s="255"/>
      <c r="C323" s="255"/>
      <c r="D323" s="256"/>
      <c r="E323" s="99"/>
      <c r="F323" s="100"/>
      <c r="G323" s="95"/>
      <c r="H323" s="381"/>
      <c r="I323" s="101"/>
      <c r="J323" s="102"/>
      <c r="K323" s="94"/>
      <c r="L323" s="379"/>
      <c r="M323" s="106"/>
      <c r="N323" s="257"/>
      <c r="O323" s="369"/>
      <c r="P323" s="366"/>
    </row>
    <row r="324" spans="1:16" hidden="1" x14ac:dyDescent="0.35">
      <c r="A324" s="98"/>
      <c r="B324" s="255"/>
      <c r="C324" s="255"/>
      <c r="D324" s="256"/>
      <c r="E324" s="99"/>
      <c r="F324" s="100"/>
      <c r="G324" s="95"/>
      <c r="H324" s="381"/>
      <c r="I324" s="101"/>
      <c r="J324" s="102"/>
      <c r="K324" s="94"/>
      <c r="L324" s="379"/>
      <c r="M324" s="106"/>
      <c r="N324" s="257"/>
      <c r="O324" s="369"/>
      <c r="P324" s="366"/>
    </row>
    <row r="325" spans="1:16" hidden="1" x14ac:dyDescent="0.35">
      <c r="A325" s="98"/>
      <c r="B325" s="255"/>
      <c r="C325" s="255"/>
      <c r="D325" s="256"/>
      <c r="E325" s="99"/>
      <c r="F325" s="100"/>
      <c r="G325" s="95"/>
      <c r="H325" s="381"/>
      <c r="I325" s="101"/>
      <c r="J325" s="102"/>
      <c r="K325" s="94"/>
      <c r="L325" s="379"/>
      <c r="M325" s="106"/>
      <c r="N325" s="257"/>
      <c r="O325" s="369"/>
      <c r="P325" s="366"/>
    </row>
    <row r="326" spans="1:16" hidden="1" x14ac:dyDescent="0.35">
      <c r="A326" s="98"/>
      <c r="B326" s="255"/>
      <c r="C326" s="255"/>
      <c r="D326" s="256"/>
      <c r="E326" s="99"/>
      <c r="F326" s="100"/>
      <c r="G326" s="95"/>
      <c r="H326" s="381"/>
      <c r="I326" s="101"/>
      <c r="J326" s="102"/>
      <c r="K326" s="94"/>
      <c r="L326" s="379"/>
      <c r="M326" s="106"/>
      <c r="N326" s="257"/>
      <c r="O326" s="369"/>
      <c r="P326" s="366"/>
    </row>
    <row r="327" spans="1:16" hidden="1" x14ac:dyDescent="0.35">
      <c r="A327" s="98"/>
      <c r="B327" s="255"/>
      <c r="C327" s="255"/>
      <c r="D327" s="256"/>
      <c r="E327" s="99"/>
      <c r="F327" s="100"/>
      <c r="G327" s="95"/>
      <c r="H327" s="381"/>
      <c r="I327" s="101"/>
      <c r="J327" s="102"/>
      <c r="K327" s="94"/>
      <c r="L327" s="379"/>
      <c r="M327" s="106"/>
      <c r="N327" s="257"/>
      <c r="O327" s="369"/>
      <c r="P327" s="366"/>
    </row>
    <row r="328" spans="1:16" hidden="1" x14ac:dyDescent="0.35">
      <c r="A328" s="98"/>
      <c r="B328" s="255"/>
      <c r="C328" s="255"/>
      <c r="D328" s="256"/>
      <c r="E328" s="99"/>
      <c r="F328" s="100"/>
      <c r="G328" s="95"/>
      <c r="H328" s="381"/>
      <c r="I328" s="101"/>
      <c r="J328" s="102"/>
      <c r="K328" s="94"/>
      <c r="L328" s="379"/>
      <c r="M328" s="106"/>
      <c r="N328" s="257"/>
      <c r="O328" s="369"/>
      <c r="P328" s="366"/>
    </row>
    <row r="329" spans="1:16" hidden="1" x14ac:dyDescent="0.35">
      <c r="A329" s="98"/>
      <c r="B329" s="255"/>
      <c r="C329" s="255"/>
      <c r="D329" s="256"/>
      <c r="E329" s="99"/>
      <c r="F329" s="100"/>
      <c r="G329" s="95"/>
      <c r="H329" s="381"/>
      <c r="I329" s="101"/>
      <c r="J329" s="102"/>
      <c r="K329" s="94"/>
      <c r="L329" s="379"/>
      <c r="M329" s="106"/>
      <c r="N329" s="257"/>
      <c r="O329" s="369"/>
      <c r="P329" s="366"/>
    </row>
    <row r="330" spans="1:16" hidden="1" x14ac:dyDescent="0.35">
      <c r="A330" s="98"/>
      <c r="B330" s="255"/>
      <c r="C330" s="255"/>
      <c r="D330" s="256"/>
      <c r="E330" s="99"/>
      <c r="F330" s="100"/>
      <c r="G330" s="95"/>
      <c r="H330" s="381"/>
      <c r="I330" s="101"/>
      <c r="J330" s="102"/>
      <c r="K330" s="94"/>
      <c r="L330" s="379"/>
      <c r="M330" s="106"/>
      <c r="N330" s="257"/>
      <c r="O330" s="369"/>
      <c r="P330" s="366"/>
    </row>
    <row r="331" spans="1:16" hidden="1" x14ac:dyDescent="0.35">
      <c r="A331" s="98"/>
      <c r="B331" s="255"/>
      <c r="C331" s="255"/>
      <c r="D331" s="256"/>
      <c r="E331" s="99"/>
      <c r="F331" s="100"/>
      <c r="G331" s="95"/>
      <c r="H331" s="381"/>
      <c r="I331" s="101"/>
      <c r="J331" s="102"/>
      <c r="K331" s="94"/>
      <c r="L331" s="379"/>
      <c r="M331" s="106"/>
      <c r="N331" s="257"/>
      <c r="O331" s="369"/>
      <c r="P331" s="366"/>
    </row>
    <row r="332" spans="1:16" hidden="1" x14ac:dyDescent="0.35">
      <c r="A332" s="98"/>
      <c r="B332" s="255"/>
      <c r="C332" s="255"/>
      <c r="D332" s="256"/>
      <c r="E332" s="99"/>
      <c r="F332" s="100"/>
      <c r="G332" s="95"/>
      <c r="H332" s="381"/>
      <c r="I332" s="101"/>
      <c r="J332" s="102"/>
      <c r="K332" s="94"/>
      <c r="L332" s="379"/>
      <c r="M332" s="106"/>
      <c r="N332" s="257"/>
      <c r="O332" s="369"/>
      <c r="P332" s="366"/>
    </row>
    <row r="333" spans="1:16" hidden="1" x14ac:dyDescent="0.35">
      <c r="A333" s="98"/>
      <c r="B333" s="255"/>
      <c r="C333" s="255"/>
      <c r="D333" s="256"/>
      <c r="E333" s="99"/>
      <c r="F333" s="100"/>
      <c r="G333" s="95"/>
      <c r="H333" s="381"/>
      <c r="I333" s="101"/>
      <c r="J333" s="102"/>
      <c r="K333" s="94"/>
      <c r="L333" s="379"/>
      <c r="M333" s="106"/>
      <c r="N333" s="257"/>
      <c r="O333" s="369"/>
      <c r="P333" s="366"/>
    </row>
    <row r="334" spans="1:16" hidden="1" x14ac:dyDescent="0.35">
      <c r="A334" s="98"/>
      <c r="B334" s="255"/>
      <c r="C334" s="255"/>
      <c r="D334" s="256"/>
      <c r="E334" s="99"/>
      <c r="F334" s="100"/>
      <c r="G334" s="95"/>
      <c r="H334" s="381"/>
      <c r="I334" s="101"/>
      <c r="J334" s="102"/>
      <c r="K334" s="94"/>
      <c r="L334" s="379"/>
      <c r="M334" s="106"/>
      <c r="N334" s="257"/>
      <c r="O334" s="369"/>
      <c r="P334" s="366"/>
    </row>
    <row r="335" spans="1:16" hidden="1" x14ac:dyDescent="0.35">
      <c r="A335" s="98"/>
      <c r="B335" s="255"/>
      <c r="C335" s="255"/>
      <c r="D335" s="256"/>
      <c r="E335" s="99"/>
      <c r="F335" s="100"/>
      <c r="G335" s="95"/>
      <c r="H335" s="381"/>
      <c r="I335" s="101"/>
      <c r="J335" s="102"/>
      <c r="K335" s="94"/>
      <c r="L335" s="379"/>
      <c r="M335" s="106"/>
      <c r="N335" s="257"/>
      <c r="O335" s="369"/>
      <c r="P335" s="366"/>
    </row>
    <row r="336" spans="1:16" hidden="1" x14ac:dyDescent="0.35">
      <c r="A336" s="98"/>
      <c r="B336" s="255"/>
      <c r="C336" s="255"/>
      <c r="D336" s="256"/>
      <c r="E336" s="99"/>
      <c r="F336" s="100"/>
      <c r="G336" s="95"/>
      <c r="H336" s="381"/>
      <c r="I336" s="101"/>
      <c r="J336" s="102"/>
      <c r="K336" s="94"/>
      <c r="L336" s="379"/>
      <c r="M336" s="106"/>
      <c r="N336" s="257"/>
      <c r="O336" s="369"/>
      <c r="P336" s="366"/>
    </row>
    <row r="337" spans="1:16" hidden="1" x14ac:dyDescent="0.35">
      <c r="A337" s="98"/>
      <c r="B337" s="255"/>
      <c r="C337" s="237"/>
      <c r="D337" s="256"/>
      <c r="E337" s="99"/>
      <c r="F337" s="100"/>
      <c r="G337" s="95"/>
      <c r="H337" s="381"/>
      <c r="I337" s="101"/>
      <c r="J337" s="102"/>
      <c r="K337" s="94"/>
      <c r="L337" s="379"/>
      <c r="M337" s="106"/>
      <c r="N337" s="239"/>
      <c r="O337" s="370"/>
      <c r="P337" s="366"/>
    </row>
    <row r="338" spans="1:16" hidden="1" x14ac:dyDescent="0.35">
      <c r="A338" s="98"/>
      <c r="B338" s="255"/>
      <c r="C338" s="237"/>
      <c r="D338" s="256"/>
      <c r="E338" s="99"/>
      <c r="F338" s="100"/>
      <c r="G338" s="95"/>
      <c r="H338" s="381"/>
      <c r="I338" s="101"/>
      <c r="J338" s="102"/>
      <c r="K338" s="94"/>
      <c r="L338" s="379"/>
      <c r="M338" s="106"/>
      <c r="N338" s="239"/>
      <c r="O338" s="370"/>
      <c r="P338" s="366"/>
    </row>
    <row r="339" spans="1:16" hidden="1" x14ac:dyDescent="0.35">
      <c r="A339" s="98"/>
      <c r="B339" s="255"/>
      <c r="C339" s="237"/>
      <c r="D339" s="256"/>
      <c r="E339" s="99"/>
      <c r="F339" s="100"/>
      <c r="G339" s="95"/>
      <c r="H339" s="381"/>
      <c r="I339" s="101"/>
      <c r="J339" s="102"/>
      <c r="K339" s="94"/>
      <c r="L339" s="379"/>
      <c r="M339" s="106"/>
      <c r="N339" s="239"/>
      <c r="O339" s="370"/>
      <c r="P339" s="366"/>
    </row>
    <row r="340" spans="1:16" hidden="1" x14ac:dyDescent="0.35">
      <c r="A340" s="98"/>
      <c r="B340" s="255"/>
      <c r="C340" s="237"/>
      <c r="D340" s="256"/>
      <c r="E340" s="99"/>
      <c r="F340" s="100"/>
      <c r="G340" s="95"/>
      <c r="H340" s="381"/>
      <c r="I340" s="101"/>
      <c r="J340" s="102"/>
      <c r="K340" s="94"/>
      <c r="L340" s="379"/>
      <c r="M340" s="106"/>
      <c r="N340" s="239"/>
      <c r="O340" s="370"/>
      <c r="P340" s="366"/>
    </row>
    <row r="341" spans="1:16" hidden="1" x14ac:dyDescent="0.35">
      <c r="A341" s="98"/>
      <c r="B341" s="255"/>
      <c r="C341" s="237"/>
      <c r="D341" s="256"/>
      <c r="E341" s="99"/>
      <c r="F341" s="100"/>
      <c r="G341" s="95"/>
      <c r="H341" s="381"/>
      <c r="I341" s="101"/>
      <c r="J341" s="102"/>
      <c r="K341" s="94"/>
      <c r="L341" s="379"/>
      <c r="M341" s="106"/>
      <c r="N341" s="239"/>
      <c r="O341" s="370"/>
      <c r="P341" s="366"/>
    </row>
    <row r="342" spans="1:16" hidden="1" x14ac:dyDescent="0.35">
      <c r="A342" s="98"/>
      <c r="B342" s="255"/>
      <c r="C342" s="237"/>
      <c r="D342" s="256"/>
      <c r="E342" s="99"/>
      <c r="F342" s="100"/>
      <c r="G342" s="95"/>
      <c r="H342" s="381"/>
      <c r="I342" s="101"/>
      <c r="J342" s="102"/>
      <c r="K342" s="94"/>
      <c r="L342" s="379"/>
      <c r="M342" s="106"/>
      <c r="N342" s="239"/>
      <c r="O342" s="370"/>
      <c r="P342" s="366"/>
    </row>
    <row r="343" spans="1:16" hidden="1" x14ac:dyDescent="0.35">
      <c r="A343" s="98"/>
      <c r="B343" s="255"/>
      <c r="C343" s="237"/>
      <c r="D343" s="256"/>
      <c r="E343" s="99"/>
      <c r="F343" s="100"/>
      <c r="G343" s="95"/>
      <c r="H343" s="381"/>
      <c r="I343" s="101"/>
      <c r="J343" s="102"/>
      <c r="K343" s="94"/>
      <c r="L343" s="379"/>
      <c r="M343" s="106"/>
      <c r="N343" s="239"/>
      <c r="O343" s="370"/>
      <c r="P343" s="366"/>
    </row>
    <row r="344" spans="1:16" hidden="1" x14ac:dyDescent="0.35">
      <c r="A344" s="98"/>
      <c r="B344" s="255"/>
      <c r="C344" s="255"/>
      <c r="D344" s="256"/>
      <c r="E344" s="99"/>
      <c r="F344" s="100"/>
      <c r="G344" s="95"/>
      <c r="H344" s="381"/>
      <c r="I344" s="101"/>
      <c r="J344" s="102"/>
      <c r="K344" s="94"/>
      <c r="L344" s="379"/>
      <c r="M344" s="106"/>
      <c r="N344" s="257"/>
      <c r="O344" s="369"/>
      <c r="P344" s="366"/>
    </row>
    <row r="345" spans="1:16" hidden="1" x14ac:dyDescent="0.35">
      <c r="A345" s="98"/>
      <c r="B345" s="208"/>
      <c r="C345" s="208"/>
      <c r="D345" s="209"/>
      <c r="E345" s="99"/>
      <c r="F345" s="100"/>
      <c r="G345" s="95"/>
      <c r="H345" s="381"/>
      <c r="I345" s="101"/>
      <c r="J345" s="102"/>
      <c r="K345" s="94"/>
      <c r="L345" s="379"/>
      <c r="M345" s="106"/>
      <c r="N345" s="210"/>
      <c r="O345" s="368"/>
      <c r="P345" s="366"/>
    </row>
    <row r="346" spans="1:16" hidden="1" x14ac:dyDescent="0.35">
      <c r="A346" s="98"/>
      <c r="B346" s="208"/>
      <c r="C346" s="208"/>
      <c r="D346" s="209"/>
      <c r="E346" s="99"/>
      <c r="F346" s="100"/>
      <c r="G346" s="95"/>
      <c r="H346" s="381"/>
      <c r="I346" s="101"/>
      <c r="J346" s="102"/>
      <c r="K346" s="94"/>
      <c r="L346" s="379"/>
      <c r="M346" s="106"/>
      <c r="N346" s="210"/>
      <c r="O346" s="368"/>
      <c r="P346" s="366"/>
    </row>
    <row r="347" spans="1:16" hidden="1" x14ac:dyDescent="0.35">
      <c r="A347" s="98"/>
      <c r="B347" s="208"/>
      <c r="C347" s="208"/>
      <c r="D347" s="209"/>
      <c r="E347" s="99"/>
      <c r="F347" s="100"/>
      <c r="G347" s="95"/>
      <c r="H347" s="381"/>
      <c r="I347" s="101"/>
      <c r="J347" s="102"/>
      <c r="K347" s="94"/>
      <c r="L347" s="379"/>
      <c r="M347" s="106"/>
      <c r="N347" s="210"/>
      <c r="O347" s="368"/>
      <c r="P347" s="366"/>
    </row>
    <row r="348" spans="1:16" hidden="1" x14ac:dyDescent="0.35">
      <c r="A348" s="98"/>
      <c r="B348" s="208"/>
      <c r="C348" s="208"/>
      <c r="D348" s="209"/>
      <c r="E348" s="99"/>
      <c r="F348" s="100"/>
      <c r="G348" s="95"/>
      <c r="H348" s="381"/>
      <c r="I348" s="101"/>
      <c r="J348" s="102"/>
      <c r="K348" s="94"/>
      <c r="L348" s="379"/>
      <c r="M348" s="106"/>
      <c r="N348" s="210"/>
      <c r="O348" s="368"/>
      <c r="P348" s="366"/>
    </row>
    <row r="349" spans="1:16" hidden="1" x14ac:dyDescent="0.35">
      <c r="A349" s="98"/>
      <c r="B349" s="208"/>
      <c r="C349" s="208"/>
      <c r="D349" s="209"/>
      <c r="E349" s="99"/>
      <c r="F349" s="100"/>
      <c r="G349" s="95"/>
      <c r="H349" s="381"/>
      <c r="I349" s="101"/>
      <c r="J349" s="102"/>
      <c r="K349" s="94"/>
      <c r="L349" s="379"/>
      <c r="M349" s="106"/>
      <c r="N349" s="210"/>
      <c r="O349" s="368"/>
      <c r="P349" s="366"/>
    </row>
    <row r="350" spans="1:16" hidden="1" x14ac:dyDescent="0.35">
      <c r="A350" s="98"/>
      <c r="B350" s="237"/>
      <c r="C350" s="237"/>
      <c r="D350" s="256"/>
      <c r="E350" s="99"/>
      <c r="F350" s="100"/>
      <c r="G350" s="95"/>
      <c r="H350" s="381"/>
      <c r="I350" s="101"/>
      <c r="J350" s="102"/>
      <c r="K350" s="94"/>
      <c r="L350" s="379"/>
      <c r="M350" s="106"/>
      <c r="N350" s="239"/>
      <c r="O350" s="370"/>
      <c r="P350" s="366"/>
    </row>
    <row r="351" spans="1:16" hidden="1" x14ac:dyDescent="0.35">
      <c r="A351" s="98"/>
      <c r="B351" s="237"/>
      <c r="C351" s="237"/>
      <c r="D351" s="256"/>
      <c r="E351" s="99"/>
      <c r="F351" s="100"/>
      <c r="G351" s="95"/>
      <c r="H351" s="381"/>
      <c r="I351" s="101"/>
      <c r="J351" s="102"/>
      <c r="K351" s="94"/>
      <c r="L351" s="379"/>
      <c r="M351" s="106"/>
      <c r="N351" s="239"/>
      <c r="O351" s="370"/>
      <c r="P351" s="366"/>
    </row>
    <row r="352" spans="1:16" hidden="1" x14ac:dyDescent="0.35">
      <c r="A352" s="98"/>
      <c r="B352" s="237"/>
      <c r="C352" s="237"/>
      <c r="D352" s="256"/>
      <c r="E352" s="99"/>
      <c r="F352" s="100"/>
      <c r="G352" s="95"/>
      <c r="H352" s="381"/>
      <c r="I352" s="101"/>
      <c r="J352" s="102"/>
      <c r="K352" s="94"/>
      <c r="L352" s="379"/>
      <c r="M352" s="106"/>
      <c r="N352" s="239"/>
      <c r="O352" s="370"/>
      <c r="P352" s="366"/>
    </row>
    <row r="353" spans="1:16" hidden="1" x14ac:dyDescent="0.35">
      <c r="A353" s="98"/>
      <c r="B353" s="237"/>
      <c r="C353" s="237"/>
      <c r="D353" s="256"/>
      <c r="E353" s="99"/>
      <c r="F353" s="100"/>
      <c r="G353" s="95"/>
      <c r="H353" s="381"/>
      <c r="I353" s="101"/>
      <c r="J353" s="102"/>
      <c r="K353" s="94"/>
      <c r="L353" s="379"/>
      <c r="M353" s="106"/>
      <c r="N353" s="239"/>
      <c r="O353" s="370"/>
      <c r="P353" s="366"/>
    </row>
    <row r="354" spans="1:16" hidden="1" x14ac:dyDescent="0.35">
      <c r="A354" s="98"/>
      <c r="B354" s="237"/>
      <c r="C354" s="237"/>
      <c r="D354" s="256"/>
      <c r="E354" s="99"/>
      <c r="F354" s="100"/>
      <c r="G354" s="95"/>
      <c r="H354" s="381"/>
      <c r="I354" s="101"/>
      <c r="J354" s="102"/>
      <c r="K354" s="94"/>
      <c r="L354" s="379"/>
      <c r="M354" s="106"/>
      <c r="N354" s="239"/>
      <c r="O354" s="370"/>
      <c r="P354" s="364"/>
    </row>
    <row r="355" spans="1:16" hidden="1" x14ac:dyDescent="0.35">
      <c r="A355" s="98"/>
      <c r="B355" s="237"/>
      <c r="C355" s="237"/>
      <c r="D355" s="256"/>
      <c r="E355" s="99"/>
      <c r="F355" s="100"/>
      <c r="G355" s="95"/>
      <c r="H355" s="381"/>
      <c r="I355" s="101"/>
      <c r="J355" s="102"/>
      <c r="K355" s="94"/>
      <c r="L355" s="379"/>
      <c r="M355" s="106"/>
      <c r="N355" s="239"/>
      <c r="O355" s="370"/>
      <c r="P355" s="364"/>
    </row>
    <row r="356" spans="1:16" hidden="1" x14ac:dyDescent="0.35">
      <c r="A356" s="98"/>
      <c r="B356" s="237"/>
      <c r="C356" s="237"/>
      <c r="D356" s="256"/>
      <c r="E356" s="99"/>
      <c r="F356" s="100"/>
      <c r="G356" s="95"/>
      <c r="H356" s="381"/>
      <c r="I356" s="101"/>
      <c r="J356" s="102"/>
      <c r="K356" s="94"/>
      <c r="L356" s="379"/>
      <c r="M356" s="106"/>
      <c r="N356" s="239"/>
      <c r="O356" s="370"/>
      <c r="P356" s="364"/>
    </row>
    <row r="357" spans="1:16" hidden="1" x14ac:dyDescent="0.35">
      <c r="A357" s="98"/>
      <c r="B357" s="237"/>
      <c r="C357" s="237"/>
      <c r="D357" s="256"/>
      <c r="E357" s="99"/>
      <c r="F357" s="100"/>
      <c r="G357" s="95"/>
      <c r="H357" s="381"/>
      <c r="I357" s="101"/>
      <c r="J357" s="102"/>
      <c r="K357" s="94"/>
      <c r="L357" s="379"/>
      <c r="M357" s="106"/>
      <c r="N357" s="239"/>
      <c r="O357" s="370"/>
      <c r="P357" s="366"/>
    </row>
    <row r="358" spans="1:16" hidden="1" x14ac:dyDescent="0.35">
      <c r="A358" s="98"/>
      <c r="B358" s="237"/>
      <c r="C358" s="237"/>
      <c r="D358" s="256"/>
      <c r="E358" s="99"/>
      <c r="F358" s="100"/>
      <c r="G358" s="95"/>
      <c r="H358" s="381"/>
      <c r="I358" s="101"/>
      <c r="J358" s="102"/>
      <c r="K358" s="94"/>
      <c r="L358" s="379"/>
      <c r="M358" s="106"/>
      <c r="N358" s="239"/>
      <c r="O358" s="370"/>
      <c r="P358" s="366"/>
    </row>
    <row r="359" spans="1:16" hidden="1" x14ac:dyDescent="0.35">
      <c r="A359" s="98"/>
      <c r="B359" s="353"/>
      <c r="C359" s="353"/>
      <c r="D359" s="354"/>
      <c r="E359" s="99"/>
      <c r="F359" s="100"/>
      <c r="G359" s="95"/>
      <c r="H359" s="381"/>
      <c r="I359" s="101"/>
      <c r="J359" s="102"/>
      <c r="K359" s="94"/>
      <c r="L359" s="379"/>
      <c r="M359" s="106"/>
      <c r="N359" s="355"/>
      <c r="O359" s="371"/>
      <c r="P359" s="366"/>
    </row>
    <row r="360" spans="1:16" hidden="1" x14ac:dyDescent="0.35">
      <c r="A360" s="98"/>
      <c r="B360" s="255"/>
      <c r="C360" s="255"/>
      <c r="D360" s="256"/>
      <c r="E360" s="99"/>
      <c r="F360" s="100"/>
      <c r="G360" s="95"/>
      <c r="H360" s="381"/>
      <c r="I360" s="101"/>
      <c r="J360" s="102"/>
      <c r="K360" s="94"/>
      <c r="L360" s="379"/>
      <c r="M360" s="106"/>
      <c r="N360" s="257"/>
      <c r="O360" s="369"/>
      <c r="P360" s="366"/>
    </row>
    <row r="361" spans="1:16" hidden="1" x14ac:dyDescent="0.35">
      <c r="A361" s="98"/>
      <c r="B361" s="237"/>
      <c r="C361" s="237"/>
      <c r="D361" s="256"/>
      <c r="E361" s="99"/>
      <c r="F361" s="100"/>
      <c r="G361" s="95"/>
      <c r="H361" s="381"/>
      <c r="I361" s="101"/>
      <c r="J361" s="102"/>
      <c r="K361" s="94"/>
      <c r="L361" s="379"/>
      <c r="M361" s="106"/>
      <c r="N361" s="239"/>
      <c r="O361" s="370"/>
      <c r="P361" s="366"/>
    </row>
    <row r="362" spans="1:16" hidden="1" x14ac:dyDescent="0.35">
      <c r="A362" s="98"/>
      <c r="B362" s="255"/>
      <c r="C362" s="255"/>
      <c r="D362" s="256"/>
      <c r="E362" s="99"/>
      <c r="F362" s="100"/>
      <c r="G362" s="95"/>
      <c r="H362" s="381"/>
      <c r="I362" s="101"/>
      <c r="J362" s="102"/>
      <c r="K362" s="94"/>
      <c r="L362" s="379"/>
      <c r="M362" s="106"/>
      <c r="N362" s="257"/>
      <c r="O362" s="369"/>
      <c r="P362" s="366"/>
    </row>
    <row r="363" spans="1:16" hidden="1" x14ac:dyDescent="0.35">
      <c r="A363" s="98"/>
      <c r="B363" s="353"/>
      <c r="C363" s="353"/>
      <c r="D363" s="354"/>
      <c r="E363" s="99"/>
      <c r="F363" s="100"/>
      <c r="G363" s="95"/>
      <c r="H363" s="381"/>
      <c r="I363" s="101"/>
      <c r="J363" s="102"/>
      <c r="K363" s="94"/>
      <c r="L363" s="379"/>
      <c r="M363" s="106"/>
      <c r="N363" s="355"/>
      <c r="O363" s="371"/>
      <c r="P363" s="366"/>
    </row>
    <row r="364" spans="1:16" hidden="1" x14ac:dyDescent="0.35">
      <c r="A364" s="98"/>
      <c r="B364" s="237"/>
      <c r="C364" s="237"/>
      <c r="D364" s="256"/>
      <c r="E364" s="99"/>
      <c r="F364" s="100"/>
      <c r="G364" s="95"/>
      <c r="H364" s="381"/>
      <c r="I364" s="101"/>
      <c r="J364" s="102"/>
      <c r="K364" s="94"/>
      <c r="L364" s="379"/>
      <c r="M364" s="106"/>
      <c r="N364" s="239"/>
      <c r="O364" s="370"/>
      <c r="P364" s="366"/>
    </row>
    <row r="365" spans="1:16" hidden="1" x14ac:dyDescent="0.35">
      <c r="A365" s="98"/>
      <c r="B365" s="255"/>
      <c r="C365" s="255"/>
      <c r="D365" s="256"/>
      <c r="E365" s="99"/>
      <c r="F365" s="100"/>
      <c r="G365" s="95"/>
      <c r="H365" s="381"/>
      <c r="I365" s="101"/>
      <c r="J365" s="102"/>
      <c r="K365" s="94"/>
      <c r="L365" s="379"/>
      <c r="M365" s="106"/>
      <c r="N365" s="257"/>
      <c r="O365" s="369"/>
      <c r="P365" s="366"/>
    </row>
    <row r="366" spans="1:16" hidden="1" x14ac:dyDescent="0.35">
      <c r="A366" s="98"/>
      <c r="B366" s="237"/>
      <c r="C366" s="237"/>
      <c r="D366" s="256"/>
      <c r="E366" s="99"/>
      <c r="F366" s="100"/>
      <c r="G366" s="95"/>
      <c r="H366" s="381"/>
      <c r="I366" s="101"/>
      <c r="J366" s="102"/>
      <c r="K366" s="94"/>
      <c r="L366" s="379"/>
      <c r="M366" s="106"/>
      <c r="N366" s="239"/>
      <c r="O366" s="370"/>
      <c r="P366" s="366"/>
    </row>
    <row r="367" spans="1:16" hidden="1" x14ac:dyDescent="0.35">
      <c r="A367" s="98"/>
      <c r="B367" s="151"/>
      <c r="C367" s="151"/>
      <c r="D367" s="449"/>
      <c r="E367" s="99"/>
      <c r="F367" s="100"/>
      <c r="G367" s="95"/>
      <c r="H367" s="381"/>
      <c r="I367" s="101"/>
      <c r="J367" s="102"/>
      <c r="K367" s="94"/>
      <c r="L367" s="379"/>
      <c r="M367" s="106"/>
      <c r="N367" s="152"/>
      <c r="O367" s="365"/>
      <c r="P367" s="366"/>
    </row>
    <row r="368" spans="1:16" hidden="1" x14ac:dyDescent="0.35">
      <c r="A368" s="98"/>
      <c r="B368" s="534"/>
      <c r="C368" s="534"/>
      <c r="D368" s="535"/>
      <c r="E368" s="99"/>
      <c r="F368" s="100"/>
      <c r="G368" s="95"/>
      <c r="H368" s="381"/>
      <c r="I368" s="101"/>
      <c r="J368" s="102"/>
      <c r="K368" s="94"/>
      <c r="L368" s="379"/>
      <c r="M368" s="431"/>
      <c r="N368" s="536"/>
      <c r="O368" s="537"/>
      <c r="P368" s="433"/>
    </row>
    <row r="369" spans="1:18" hidden="1" x14ac:dyDescent="0.35">
      <c r="A369" s="98"/>
      <c r="B369" s="54"/>
      <c r="C369" s="54"/>
      <c r="D369" s="457"/>
      <c r="E369" s="99"/>
      <c r="F369" s="100"/>
      <c r="G369" s="95"/>
      <c r="H369" s="381"/>
      <c r="I369" s="101"/>
      <c r="J369" s="102"/>
      <c r="K369" s="94"/>
      <c r="L369" s="379"/>
      <c r="M369" s="106"/>
      <c r="N369" s="152"/>
      <c r="O369" s="365"/>
      <c r="P369" s="366"/>
    </row>
    <row r="370" spans="1:18" ht="13.15" hidden="1" thickBot="1" x14ac:dyDescent="0.4">
      <c r="A370" s="98"/>
      <c r="B370" s="54"/>
      <c r="C370" s="54"/>
      <c r="D370" s="457"/>
      <c r="E370" s="458"/>
      <c r="F370" s="100"/>
      <c r="G370" s="95"/>
      <c r="H370" s="381"/>
      <c r="I370" s="101"/>
      <c r="J370" s="102"/>
      <c r="K370" s="94"/>
      <c r="L370" s="379"/>
      <c r="M370" s="106"/>
      <c r="N370" s="152"/>
      <c r="O370" s="365"/>
      <c r="P370" s="366"/>
    </row>
    <row r="371" spans="1:18" ht="13.15" x14ac:dyDescent="0.4">
      <c r="A371" s="455" t="s">
        <v>283</v>
      </c>
      <c r="E371" s="57" t="str">
        <f>E3</f>
        <v>BARKASSABUCH</v>
      </c>
      <c r="F371" s="58"/>
      <c r="G371" s="58"/>
      <c r="H371" s="59"/>
      <c r="I371" s="57" t="str">
        <f>I3</f>
        <v>BANKBUCH</v>
      </c>
      <c r="J371" s="58"/>
      <c r="K371" s="58"/>
      <c r="L371" s="58"/>
      <c r="M371" s="107" t="str">
        <f>M3</f>
        <v>SCHULDENBUCH</v>
      </c>
      <c r="N371" s="108"/>
      <c r="O371" s="108"/>
      <c r="P371" s="109"/>
    </row>
    <row r="372" spans="1:18" ht="13.15" x14ac:dyDescent="0.4">
      <c r="E372" s="60"/>
      <c r="F372" s="61" t="s">
        <v>60</v>
      </c>
      <c r="G372" s="372">
        <f>SUM(G6:G369)</f>
        <v>2145.88</v>
      </c>
      <c r="H372" s="373">
        <f>SUM(H6:H369)</f>
        <v>0</v>
      </c>
      <c r="I372" s="60"/>
      <c r="J372" s="61" t="s">
        <v>60</v>
      </c>
      <c r="K372" s="372">
        <f>SUM(K6:K370)</f>
        <v>7923.63</v>
      </c>
      <c r="L372" s="372">
        <f>SUM(L6:L370)</f>
        <v>0</v>
      </c>
      <c r="M372" s="110"/>
      <c r="N372" s="111" t="s">
        <v>60</v>
      </c>
      <c r="O372" s="376">
        <f>SUM(O6:O370)</f>
        <v>243.2</v>
      </c>
      <c r="P372" s="377">
        <f>SUM(P6:P370)</f>
        <v>2382.92</v>
      </c>
    </row>
    <row r="373" spans="1:18" ht="13.5" thickBot="1" x14ac:dyDescent="0.45">
      <c r="E373" s="62"/>
      <c r="F373" s="63" t="s">
        <v>61</v>
      </c>
      <c r="G373" s="374"/>
      <c r="H373" s="375">
        <f>G372-H372</f>
        <v>2145.88</v>
      </c>
      <c r="I373" s="62"/>
      <c r="J373" s="63" t="s">
        <v>61</v>
      </c>
      <c r="K373" s="374"/>
      <c r="L373" s="374">
        <f>K372-L372</f>
        <v>7923.63</v>
      </c>
      <c r="M373" s="110"/>
      <c r="N373" s="111" t="s">
        <v>61</v>
      </c>
      <c r="O373" s="376"/>
      <c r="P373" s="377">
        <f>O372-P372</f>
        <v>-2139.7200000000003</v>
      </c>
      <c r="R373" s="4"/>
    </row>
    <row r="374" spans="1:18" ht="13.5" thickBot="1" x14ac:dyDescent="0.45">
      <c r="M374" s="112"/>
      <c r="N374" s="113" t="s">
        <v>62</v>
      </c>
      <c r="O374" s="382"/>
      <c r="P374" s="378">
        <f>Schuldenbuch!BO195</f>
        <v>-2138.9200033617021</v>
      </c>
    </row>
    <row r="375" spans="1:18" ht="13.15" x14ac:dyDescent="0.4">
      <c r="M375" s="114"/>
      <c r="N375" s="65" t="s">
        <v>314</v>
      </c>
      <c r="O375" s="65"/>
      <c r="P375" s="115">
        <f>ROUND(P373-P374,3)</f>
        <v>-0.8</v>
      </c>
    </row>
    <row r="376" spans="1:18" ht="13.15" x14ac:dyDescent="0.4">
      <c r="M376" s="64" t="s">
        <v>63</v>
      </c>
      <c r="N376" s="65"/>
      <c r="O376" s="65"/>
      <c r="P376" s="115">
        <f>H373+L373+P373</f>
        <v>7929.79</v>
      </c>
    </row>
    <row r="377" spans="1:18" ht="13.15" x14ac:dyDescent="0.4">
      <c r="M377" s="64" t="s">
        <v>64</v>
      </c>
      <c r="N377" s="65"/>
      <c r="O377" s="65"/>
      <c r="P377" s="115">
        <f>H373+L373</f>
        <v>10069.51</v>
      </c>
    </row>
    <row r="378" spans="1:18" ht="13.15" thickBot="1" x14ac:dyDescent="0.4">
      <c r="M378" s="66"/>
      <c r="N378" s="53"/>
      <c r="O378" s="53"/>
      <c r="P378" s="67"/>
    </row>
    <row r="388" spans="13:13" x14ac:dyDescent="0.35">
      <c r="M388" s="4"/>
    </row>
  </sheetData>
  <sortState xmlns:xlrd2="http://schemas.microsoft.com/office/spreadsheetml/2017/richdata2" ref="A6:P25">
    <sortCondition ref="A6"/>
  </sortState>
  <mergeCells count="13">
    <mergeCell ref="O4:P4"/>
    <mergeCell ref="E3:H3"/>
    <mergeCell ref="I3:L3"/>
    <mergeCell ref="M3:P3"/>
    <mergeCell ref="A4:A5"/>
    <mergeCell ref="B4:B5"/>
    <mergeCell ref="C4:C5"/>
    <mergeCell ref="D4:D5"/>
    <mergeCell ref="E4:F4"/>
    <mergeCell ref="I4:J4"/>
    <mergeCell ref="M4:N4"/>
    <mergeCell ref="G4:H4"/>
    <mergeCell ref="K4:L4"/>
  </mergeCells>
  <phoneticPr fontId="9" type="noConversion"/>
  <conditionalFormatting sqref="P375">
    <cfRule type="cellIs" dxfId="3" priority="1" operator="equal">
      <formula>0</formula>
    </cfRule>
    <cfRule type="cellIs" dxfId="2" priority="2" operator="notEqual">
      <formula>0</formula>
    </cfRule>
  </conditionalFormatting>
  <pageMargins left="0.7" right="0.7" top="0.78740157499999996" bottom="0.78740157499999996" header="0.3" footer="0.3"/>
  <pageSetup paperSize="9" scale="56" fitToHeight="0" orientation="landscape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Uebersicht_leeren">
                <anchor moveWithCells="1" sizeWithCells="1">
                  <from>
                    <xdr:col>1</xdr:col>
                    <xdr:colOff>238125</xdr:colOff>
                    <xdr:row>1</xdr:row>
                    <xdr:rowOff>47625</xdr:rowOff>
                  </from>
                  <to>
                    <xdr:col>2</xdr:col>
                    <xdr:colOff>2219325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tabColor rgb="FFFF0000"/>
    <pageSetUpPr fitToPage="1"/>
  </sheetPr>
  <dimension ref="A1:O135"/>
  <sheetViews>
    <sheetView zoomScale="85" zoomScaleNormal="85" workbookViewId="0">
      <pane ySplit="1" topLeftCell="A2" activePane="bottomLeft" state="frozen"/>
      <selection activeCell="M22" sqref="M22"/>
      <selection pane="bottomLeft" activeCell="G42" sqref="G42"/>
    </sheetView>
  </sheetViews>
  <sheetFormatPr baseColWidth="10" defaultColWidth="16.86328125" defaultRowHeight="12.75" x14ac:dyDescent="0.35"/>
  <cols>
    <col min="1" max="1" width="16.73046875" bestFit="1" customWidth="1"/>
    <col min="2" max="2" width="10.86328125" customWidth="1"/>
    <col min="3" max="3" width="15" customWidth="1"/>
    <col min="4" max="4" width="12.59765625" customWidth="1"/>
    <col min="5" max="5" width="12.73046875" customWidth="1"/>
    <col min="6" max="6" width="10.1328125" customWidth="1"/>
    <col min="7" max="7" width="13.265625" customWidth="1"/>
    <col min="8" max="8" width="11.1328125" customWidth="1"/>
    <col min="9" max="9" width="10.1328125" customWidth="1"/>
    <col min="10" max="10" width="9.265625" customWidth="1"/>
    <col min="11" max="11" width="9.3984375" bestFit="1" customWidth="1"/>
    <col min="12" max="12" width="10.265625" customWidth="1"/>
    <col min="13" max="13" width="9.3984375" bestFit="1" customWidth="1"/>
    <col min="14" max="14" width="10.265625" customWidth="1"/>
    <col min="15" max="15" width="16.1328125" bestFit="1" customWidth="1"/>
    <col min="16" max="16384" width="16.86328125" style="363"/>
  </cols>
  <sheetData>
    <row r="1" spans="1:15" customFormat="1" ht="70.150000000000006" customHeight="1" x14ac:dyDescent="0.35">
      <c r="A1" s="171" t="s">
        <v>77</v>
      </c>
      <c r="B1" s="172" t="s">
        <v>483</v>
      </c>
      <c r="C1" s="172" t="s">
        <v>496</v>
      </c>
      <c r="D1" s="172" t="s">
        <v>302</v>
      </c>
      <c r="E1" s="172" t="s">
        <v>317</v>
      </c>
      <c r="F1" s="172" t="s">
        <v>303</v>
      </c>
      <c r="G1" s="172" t="s">
        <v>202</v>
      </c>
      <c r="H1" s="172" t="s">
        <v>304</v>
      </c>
      <c r="I1" s="172" t="s">
        <v>203</v>
      </c>
      <c r="J1" s="172" t="s">
        <v>204</v>
      </c>
      <c r="K1" s="172" t="s">
        <v>205</v>
      </c>
      <c r="L1" s="172" t="s">
        <v>305</v>
      </c>
      <c r="M1" s="172" t="s">
        <v>206</v>
      </c>
      <c r="N1" s="172" t="s">
        <v>480</v>
      </c>
      <c r="O1" s="171" t="s">
        <v>77</v>
      </c>
    </row>
    <row r="2" spans="1:15" x14ac:dyDescent="0.35">
      <c r="A2" s="361" t="s">
        <v>83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 t="s">
        <v>83</v>
      </c>
    </row>
    <row r="3" spans="1:15" x14ac:dyDescent="0.35">
      <c r="A3" s="360" t="s">
        <v>86</v>
      </c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 t="str">
        <f t="shared" ref="O3" si="0">A3</f>
        <v>Ares</v>
      </c>
    </row>
    <row r="4" spans="1:15" x14ac:dyDescent="0.35">
      <c r="A4" s="361" t="s">
        <v>89</v>
      </c>
      <c r="B4" s="361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 t="str">
        <f t="shared" ref="O4:O13" si="1">A4</f>
        <v>Artos</v>
      </c>
    </row>
    <row r="5" spans="1:15" x14ac:dyDescent="0.35">
      <c r="A5" s="360" t="s">
        <v>90</v>
      </c>
      <c r="B5" s="360"/>
      <c r="C5" s="360"/>
      <c r="D5" s="360"/>
      <c r="E5" s="360"/>
      <c r="F5" s="360"/>
      <c r="G5" s="360"/>
      <c r="H5" s="360"/>
      <c r="I5" s="360"/>
      <c r="J5" s="360"/>
      <c r="K5" s="360"/>
      <c r="L5" s="360"/>
      <c r="M5" s="360"/>
      <c r="N5" s="360"/>
      <c r="O5" s="360" t="str">
        <f t="shared" si="1"/>
        <v>Asparagus</v>
      </c>
    </row>
    <row r="6" spans="1:15" x14ac:dyDescent="0.35">
      <c r="A6" s="361" t="s">
        <v>46</v>
      </c>
      <c r="B6" s="361"/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 t="str">
        <f t="shared" si="1"/>
        <v>Augustus</v>
      </c>
    </row>
    <row r="7" spans="1:15" x14ac:dyDescent="0.35">
      <c r="A7" s="360" t="s">
        <v>30</v>
      </c>
      <c r="B7" s="360"/>
      <c r="C7" s="360"/>
      <c r="D7" s="360"/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60" t="str">
        <f t="shared" si="1"/>
        <v>Bap</v>
      </c>
    </row>
    <row r="8" spans="1:15" x14ac:dyDescent="0.35">
      <c r="A8" s="361" t="s">
        <v>93</v>
      </c>
      <c r="B8" s="361"/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 t="str">
        <f t="shared" si="1"/>
        <v>Bierbaron</v>
      </c>
    </row>
    <row r="9" spans="1:15" x14ac:dyDescent="0.35">
      <c r="A9" s="360" t="s">
        <v>94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360" t="str">
        <f t="shared" si="1"/>
        <v>Borussia</v>
      </c>
    </row>
    <row r="10" spans="1:15" x14ac:dyDescent="0.35">
      <c r="A10" s="361" t="s">
        <v>307</v>
      </c>
      <c r="B10" s="361"/>
      <c r="C10" s="361"/>
      <c r="D10" s="361"/>
      <c r="E10" s="361"/>
      <c r="F10" s="361"/>
      <c r="G10" s="361"/>
      <c r="H10" s="361"/>
      <c r="I10" s="361"/>
      <c r="J10" s="361"/>
      <c r="K10" s="361"/>
      <c r="L10" s="361"/>
      <c r="M10" s="361"/>
      <c r="N10" s="361"/>
      <c r="O10" s="361" t="str">
        <f t="shared" si="1"/>
        <v>Brenneke</v>
      </c>
    </row>
    <row r="11" spans="1:15" x14ac:dyDescent="0.35">
      <c r="A11" s="360" t="s">
        <v>95</v>
      </c>
      <c r="B11" s="360"/>
      <c r="C11" s="360"/>
      <c r="D11" s="360"/>
      <c r="E11" s="360"/>
      <c r="F11" s="360"/>
      <c r="G11" s="360"/>
      <c r="H11" s="360"/>
      <c r="I11" s="360"/>
      <c r="J11" s="360"/>
      <c r="K11" s="360"/>
      <c r="L11" s="360"/>
      <c r="M11" s="360"/>
      <c r="N11" s="360"/>
      <c r="O11" s="360" t="str">
        <f t="shared" si="1"/>
        <v>Bunsenbrenner</v>
      </c>
    </row>
    <row r="12" spans="1:15" x14ac:dyDescent="0.35">
      <c r="A12" s="361" t="s">
        <v>306</v>
      </c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361" t="str">
        <f t="shared" si="1"/>
        <v>Capelucci</v>
      </c>
    </row>
    <row r="13" spans="1:15" x14ac:dyDescent="0.35">
      <c r="A13" s="360" t="s">
        <v>485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360" t="str">
        <f t="shared" si="1"/>
        <v>Cato</v>
      </c>
    </row>
    <row r="14" spans="1:15" x14ac:dyDescent="0.35">
      <c r="A14" s="361" t="s">
        <v>280</v>
      </c>
      <c r="B14" s="361"/>
      <c r="C14" s="361"/>
      <c r="D14" s="361"/>
      <c r="E14" s="361"/>
      <c r="F14" s="361"/>
      <c r="G14" s="361"/>
      <c r="H14" s="361"/>
      <c r="I14" s="361"/>
      <c r="J14" s="361"/>
      <c r="K14" s="361"/>
      <c r="L14" s="361"/>
      <c r="M14" s="361"/>
      <c r="N14" s="361"/>
      <c r="O14" s="361" t="str">
        <f t="shared" ref="O14:O44" si="2">A14</f>
        <v>Chineserer</v>
      </c>
    </row>
    <row r="15" spans="1:15" x14ac:dyDescent="0.35">
      <c r="A15" s="360" t="s">
        <v>100</v>
      </c>
      <c r="B15" s="360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 t="str">
        <f t="shared" si="2"/>
        <v>Chrysostomos</v>
      </c>
    </row>
    <row r="16" spans="1:15" x14ac:dyDescent="0.35">
      <c r="A16" s="361" t="s">
        <v>281</v>
      </c>
      <c r="B16" s="361"/>
      <c r="C16" s="361"/>
      <c r="D16" s="361"/>
      <c r="E16" s="361"/>
      <c r="F16" s="361"/>
      <c r="G16" s="361"/>
      <c r="H16" s="361"/>
      <c r="I16" s="361"/>
      <c r="J16" s="361"/>
      <c r="K16" s="361"/>
      <c r="L16" s="361"/>
      <c r="M16" s="361"/>
      <c r="N16" s="361"/>
      <c r="O16" s="361" t="str">
        <f t="shared" si="2"/>
        <v>Cocktailkirsche</v>
      </c>
    </row>
    <row r="17" spans="1:15" x14ac:dyDescent="0.35">
      <c r="A17" s="360" t="s">
        <v>23</v>
      </c>
      <c r="B17" s="360"/>
      <c r="C17" s="360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360" t="str">
        <f t="shared" si="2"/>
        <v>Crassus</v>
      </c>
    </row>
    <row r="18" spans="1:15" x14ac:dyDescent="0.35">
      <c r="A18" s="361" t="s">
        <v>105</v>
      </c>
      <c r="B18" s="361"/>
      <c r="C18" s="361"/>
      <c r="D18" s="361"/>
      <c r="E18" s="361"/>
      <c r="F18" s="361"/>
      <c r="G18" s="361"/>
      <c r="H18" s="361"/>
      <c r="I18" s="361"/>
      <c r="J18" s="361"/>
      <c r="K18" s="361"/>
      <c r="L18" s="361"/>
      <c r="M18" s="361"/>
      <c r="N18" s="361"/>
      <c r="O18" s="361" t="str">
        <f t="shared" si="2"/>
        <v>Dejavu</v>
      </c>
    </row>
    <row r="19" spans="1:15" x14ac:dyDescent="0.35">
      <c r="A19" s="360" t="s">
        <v>33</v>
      </c>
      <c r="B19" s="360"/>
      <c r="C19" s="360"/>
      <c r="D19" s="360"/>
      <c r="E19" s="360"/>
      <c r="F19" s="360"/>
      <c r="G19" s="360"/>
      <c r="H19" s="360"/>
      <c r="I19" s="360"/>
      <c r="J19" s="360"/>
      <c r="K19" s="360"/>
      <c r="L19" s="360"/>
      <c r="M19" s="360"/>
      <c r="N19" s="360"/>
      <c r="O19" s="360" t="str">
        <f t="shared" si="2"/>
        <v>Diego</v>
      </c>
    </row>
    <row r="20" spans="1:15" x14ac:dyDescent="0.35">
      <c r="A20" s="361" t="s">
        <v>497</v>
      </c>
      <c r="B20" s="361"/>
      <c r="C20" s="361"/>
      <c r="D20" s="361"/>
      <c r="E20" s="361"/>
      <c r="F20" s="361"/>
      <c r="G20" s="361"/>
      <c r="H20" s="361"/>
      <c r="I20" s="361"/>
      <c r="J20" s="361"/>
      <c r="K20" s="361"/>
      <c r="L20" s="361"/>
      <c r="M20" s="361"/>
      <c r="N20" s="361"/>
      <c r="O20" s="361" t="str">
        <f t="shared" si="2"/>
        <v>DieWalze</v>
      </c>
    </row>
    <row r="21" spans="1:15" x14ac:dyDescent="0.35">
      <c r="A21" s="360" t="s">
        <v>108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 t="str">
        <f t="shared" si="2"/>
        <v>Donar</v>
      </c>
    </row>
    <row r="22" spans="1:15" x14ac:dyDescent="0.35">
      <c r="A22" s="361" t="s">
        <v>52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361" t="str">
        <f t="shared" si="2"/>
        <v>Donatello</v>
      </c>
    </row>
    <row r="23" spans="1:15" x14ac:dyDescent="0.35">
      <c r="A23" s="360" t="s">
        <v>36</v>
      </c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 t="str">
        <f t="shared" si="2"/>
        <v>Durchlaucht</v>
      </c>
    </row>
    <row r="24" spans="1:15" x14ac:dyDescent="0.35">
      <c r="A24" s="361" t="s">
        <v>111</v>
      </c>
      <c r="B24" s="361"/>
      <c r="C24" s="361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 t="str">
        <f t="shared" si="2"/>
        <v>Faust</v>
      </c>
    </row>
    <row r="25" spans="1:15" x14ac:dyDescent="0.35">
      <c r="A25" s="360" t="s">
        <v>35</v>
      </c>
      <c r="B25" s="360"/>
      <c r="C25" s="360"/>
      <c r="D25" s="360"/>
      <c r="E25" s="360"/>
      <c r="F25" s="360"/>
      <c r="G25" s="360"/>
      <c r="H25" s="360"/>
      <c r="I25" s="360"/>
      <c r="J25" s="360"/>
      <c r="K25" s="360"/>
      <c r="L25" s="360"/>
      <c r="M25" s="360"/>
      <c r="N25" s="360"/>
      <c r="O25" s="360" t="str">
        <f t="shared" si="2"/>
        <v>Feanor</v>
      </c>
    </row>
    <row r="26" spans="1:15" x14ac:dyDescent="0.35">
      <c r="A26" s="361" t="s">
        <v>47</v>
      </c>
      <c r="B26" s="361"/>
      <c r="C26" s="361"/>
      <c r="D26" s="361"/>
      <c r="E26" s="361"/>
      <c r="F26" s="361"/>
      <c r="G26" s="361"/>
      <c r="H26" s="361"/>
      <c r="I26" s="361"/>
      <c r="J26" s="361"/>
      <c r="K26" s="361"/>
      <c r="L26" s="361"/>
      <c r="M26" s="361"/>
      <c r="N26" s="361"/>
      <c r="O26" s="361" t="str">
        <f t="shared" si="2"/>
        <v>Flavius</v>
      </c>
    </row>
    <row r="27" spans="1:15" x14ac:dyDescent="0.35">
      <c r="A27" s="360" t="s">
        <v>208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 t="str">
        <f t="shared" si="2"/>
        <v>Flex</v>
      </c>
    </row>
    <row r="28" spans="1:15" x14ac:dyDescent="0.35">
      <c r="A28" s="361" t="s">
        <v>31</v>
      </c>
      <c r="B28" s="361"/>
      <c r="C28" s="361"/>
      <c r="D28" s="361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 t="str">
        <f t="shared" si="2"/>
        <v>Freistoß</v>
      </c>
    </row>
    <row r="29" spans="1:15" x14ac:dyDescent="0.35">
      <c r="A29" s="360" t="s">
        <v>113</v>
      </c>
      <c r="B29" s="360"/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 t="str">
        <f t="shared" si="2"/>
        <v>G.G.</v>
      </c>
    </row>
    <row r="30" spans="1:15" x14ac:dyDescent="0.35">
      <c r="A30" s="361" t="s">
        <v>44</v>
      </c>
      <c r="B30" s="361"/>
      <c r="C30" s="36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 t="str">
        <f t="shared" si="2"/>
        <v>Golf</v>
      </c>
    </row>
    <row r="31" spans="1:15" x14ac:dyDescent="0.35">
      <c r="A31" s="360" t="s">
        <v>115</v>
      </c>
      <c r="B31" s="360"/>
      <c r="C31" s="360"/>
      <c r="D31" s="360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 t="str">
        <f t="shared" si="2"/>
        <v>Gonzales</v>
      </c>
    </row>
    <row r="32" spans="1:15" x14ac:dyDescent="0.35">
      <c r="A32" s="361" t="s">
        <v>41</v>
      </c>
      <c r="B32" s="361"/>
      <c r="C32" s="361"/>
      <c r="D32" s="361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 t="str">
        <f t="shared" si="2"/>
        <v>Grisu</v>
      </c>
    </row>
    <row r="33" spans="1:15" x14ac:dyDescent="0.35">
      <c r="A33" s="360" t="s">
        <v>117</v>
      </c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360" t="str">
        <f t="shared" si="2"/>
        <v>Hagen</v>
      </c>
    </row>
    <row r="34" spans="1:15" x14ac:dyDescent="0.35">
      <c r="A34" s="361" t="s">
        <v>481</v>
      </c>
      <c r="B34" s="361"/>
      <c r="C34" s="361"/>
      <c r="D34" s="361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 t="str">
        <f t="shared" si="2"/>
        <v>Hammerschmied</v>
      </c>
    </row>
    <row r="35" spans="1:15" x14ac:dyDescent="0.35">
      <c r="A35" s="360" t="s">
        <v>118</v>
      </c>
      <c r="B35" s="360"/>
      <c r="C35" s="360"/>
      <c r="D35" s="360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 t="str">
        <f t="shared" si="2"/>
        <v>Hartlbäck</v>
      </c>
    </row>
    <row r="36" spans="1:15" x14ac:dyDescent="0.35">
      <c r="A36" s="361" t="s">
        <v>120</v>
      </c>
      <c r="B36" s="361"/>
      <c r="C36" s="361"/>
      <c r="D36" s="361"/>
      <c r="E36" s="361"/>
      <c r="F36" s="361"/>
      <c r="G36" s="361"/>
      <c r="H36" s="361"/>
      <c r="I36" s="361"/>
      <c r="J36" s="361"/>
      <c r="K36" s="361"/>
      <c r="L36" s="361"/>
      <c r="M36" s="361"/>
      <c r="N36" s="361"/>
      <c r="O36" s="361" t="str">
        <f t="shared" si="2"/>
        <v>Hautschislav</v>
      </c>
    </row>
    <row r="37" spans="1:15" x14ac:dyDescent="0.35">
      <c r="A37" s="360" t="s">
        <v>122</v>
      </c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360" t="str">
        <f t="shared" si="2"/>
        <v>Hochachtungsvoll</v>
      </c>
    </row>
    <row r="38" spans="1:15" x14ac:dyDescent="0.35">
      <c r="A38" s="361" t="s">
        <v>50</v>
      </c>
      <c r="B38" s="361"/>
      <c r="C38" s="361"/>
      <c r="D38" s="361"/>
      <c r="E38" s="361"/>
      <c r="F38" s="361"/>
      <c r="G38" s="361"/>
      <c r="H38" s="361"/>
      <c r="I38" s="361"/>
      <c r="J38" s="361"/>
      <c r="K38" s="361"/>
      <c r="L38" s="361"/>
      <c r="M38" s="361"/>
      <c r="N38" s="361"/>
      <c r="O38" s="361" t="str">
        <f t="shared" si="2"/>
        <v>Jedermann</v>
      </c>
    </row>
    <row r="39" spans="1:15" x14ac:dyDescent="0.35">
      <c r="A39" s="360" t="s">
        <v>124</v>
      </c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 t="str">
        <f t="shared" si="2"/>
        <v>John Deere</v>
      </c>
    </row>
    <row r="40" spans="1:15" x14ac:dyDescent="0.35">
      <c r="A40" s="361" t="s">
        <v>495</v>
      </c>
      <c r="B40" s="361"/>
      <c r="C40" s="361"/>
      <c r="D40" s="361"/>
      <c r="E40" s="361"/>
      <c r="F40" s="361"/>
      <c r="G40" s="361"/>
      <c r="H40" s="361"/>
      <c r="I40" s="361"/>
      <c r="J40" s="361"/>
      <c r="K40" s="361"/>
      <c r="L40" s="361"/>
      <c r="M40" s="361"/>
      <c r="N40" s="361"/>
      <c r="O40" s="361" t="str">
        <f t="shared" si="2"/>
        <v>Kaffeemaschin</v>
      </c>
    </row>
    <row r="41" spans="1:15" x14ac:dyDescent="0.35">
      <c r="A41" s="360" t="s">
        <v>27</v>
      </c>
      <c r="B41" s="360"/>
      <c r="C41" s="360"/>
      <c r="D41" s="360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 t="str">
        <f t="shared" si="2"/>
        <v>Käsekrainer</v>
      </c>
    </row>
    <row r="42" spans="1:15" x14ac:dyDescent="0.35">
      <c r="A42" s="361" t="s">
        <v>127</v>
      </c>
      <c r="B42" s="361"/>
      <c r="C42" s="361"/>
      <c r="D42" s="361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 t="str">
        <f t="shared" si="2"/>
        <v>Königstiger</v>
      </c>
    </row>
    <row r="43" spans="1:15" x14ac:dyDescent="0.35">
      <c r="A43" s="360" t="s">
        <v>128</v>
      </c>
      <c r="B43" s="360"/>
      <c r="C43" s="360"/>
      <c r="D43" s="360"/>
      <c r="E43" s="360"/>
      <c r="F43" s="360"/>
      <c r="G43" s="360"/>
      <c r="H43" s="360"/>
      <c r="I43" s="360"/>
      <c r="J43" s="360"/>
      <c r="K43" s="360"/>
      <c r="L43" s="360"/>
      <c r="M43" s="360"/>
      <c r="N43" s="360"/>
      <c r="O43" s="360" t="str">
        <f t="shared" si="2"/>
        <v>Kracherl</v>
      </c>
    </row>
    <row r="44" spans="1:15" x14ac:dyDescent="0.35">
      <c r="A44" s="361" t="s">
        <v>24</v>
      </c>
      <c r="B44" s="361"/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 t="str">
        <f t="shared" si="2"/>
        <v>Kratos</v>
      </c>
    </row>
    <row r="45" spans="1:15" ht="66" customHeight="1" x14ac:dyDescent="0.35">
      <c r="A45" s="362" t="s">
        <v>77</v>
      </c>
      <c r="B45" s="659" t="s">
        <v>483</v>
      </c>
      <c r="C45" s="659" t="s">
        <v>300</v>
      </c>
      <c r="D45" s="659" t="s">
        <v>302</v>
      </c>
      <c r="E45" s="659" t="s">
        <v>317</v>
      </c>
      <c r="F45" s="659" t="s">
        <v>303</v>
      </c>
      <c r="G45" s="659" t="s">
        <v>202</v>
      </c>
      <c r="H45" s="659" t="s">
        <v>304</v>
      </c>
      <c r="I45" s="659" t="s">
        <v>203</v>
      </c>
      <c r="J45" s="659" t="s">
        <v>204</v>
      </c>
      <c r="K45" s="659" t="s">
        <v>205</v>
      </c>
      <c r="L45" s="659" t="s">
        <v>305</v>
      </c>
      <c r="M45" s="659" t="s">
        <v>206</v>
      </c>
      <c r="N45" s="659" t="s">
        <v>480</v>
      </c>
      <c r="O45" s="362" t="s">
        <v>77</v>
      </c>
    </row>
    <row r="46" spans="1:15" x14ac:dyDescent="0.35">
      <c r="A46" s="360" t="s">
        <v>130</v>
      </c>
      <c r="B46" s="360"/>
      <c r="C46" s="360"/>
      <c r="D46" s="360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 t="str">
        <f t="shared" ref="O46:O83" si="3">A46</f>
        <v>Landzeit</v>
      </c>
    </row>
    <row r="47" spans="1:15" x14ac:dyDescent="0.35">
      <c r="A47" s="361" t="s">
        <v>545</v>
      </c>
      <c r="B47" s="361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 t="str">
        <f t="shared" si="3"/>
        <v>Leberhaken</v>
      </c>
    </row>
    <row r="48" spans="1:15" x14ac:dyDescent="0.35">
      <c r="A48" s="360" t="s">
        <v>131</v>
      </c>
      <c r="B48" s="360"/>
      <c r="C48" s="360"/>
      <c r="D48" s="360"/>
      <c r="E48" s="360"/>
      <c r="F48" s="360"/>
      <c r="G48" s="360"/>
      <c r="H48" s="360"/>
      <c r="I48" s="360"/>
      <c r="J48" s="360"/>
      <c r="K48" s="360"/>
      <c r="L48" s="360"/>
      <c r="M48" s="360"/>
      <c r="N48" s="360"/>
      <c r="O48" s="360" t="str">
        <f t="shared" si="3"/>
        <v>Lucas</v>
      </c>
    </row>
    <row r="49" spans="1:15" x14ac:dyDescent="0.35">
      <c r="A49" s="361" t="s">
        <v>48</v>
      </c>
      <c r="B49" s="173"/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361" t="str">
        <f t="shared" si="3"/>
        <v>Maximus</v>
      </c>
    </row>
    <row r="50" spans="1:15" x14ac:dyDescent="0.35">
      <c r="A50" s="360" t="s">
        <v>137</v>
      </c>
      <c r="B50" s="360"/>
      <c r="C50" s="360"/>
      <c r="D50" s="360"/>
      <c r="E50" s="360"/>
      <c r="F50" s="360"/>
      <c r="G50" s="360"/>
      <c r="H50" s="360"/>
      <c r="I50" s="360"/>
      <c r="J50" s="360"/>
      <c r="K50" s="360"/>
      <c r="L50" s="360"/>
      <c r="M50" s="360"/>
      <c r="N50" s="360"/>
      <c r="O50" s="360" t="str">
        <f t="shared" si="3"/>
        <v>Möbius</v>
      </c>
    </row>
    <row r="51" spans="1:15" x14ac:dyDescent="0.35">
      <c r="A51" s="361" t="s">
        <v>508</v>
      </c>
      <c r="B51" s="361"/>
      <c r="C51" s="361"/>
      <c r="D51" s="361"/>
      <c r="E51" s="361"/>
      <c r="F51" s="361"/>
      <c r="G51" s="361"/>
      <c r="H51" s="361"/>
      <c r="I51" s="361"/>
      <c r="J51" s="361"/>
      <c r="K51" s="361"/>
      <c r="L51" s="361"/>
      <c r="M51" s="361"/>
      <c r="N51" s="361"/>
      <c r="O51" s="361" t="str">
        <f t="shared" si="3"/>
        <v>Numerius</v>
      </c>
    </row>
    <row r="52" spans="1:15" x14ac:dyDescent="0.35">
      <c r="A52" s="360" t="s">
        <v>209</v>
      </c>
      <c r="B52" s="360"/>
      <c r="C52" s="360"/>
      <c r="D52" s="360"/>
      <c r="E52" s="360"/>
      <c r="F52" s="360"/>
      <c r="G52" s="360"/>
      <c r="H52" s="360"/>
      <c r="I52" s="360"/>
      <c r="J52" s="360"/>
      <c r="K52" s="360"/>
      <c r="L52" s="360"/>
      <c r="M52" s="360"/>
      <c r="N52" s="360"/>
      <c r="O52" s="360" t="str">
        <f t="shared" si="3"/>
        <v>Otze</v>
      </c>
    </row>
    <row r="53" spans="1:15" x14ac:dyDescent="0.35">
      <c r="A53" s="361" t="s">
        <v>143</v>
      </c>
      <c r="B53" s="361"/>
      <c r="C53" s="361"/>
      <c r="D53" s="361"/>
      <c r="E53" s="361"/>
      <c r="F53" s="361"/>
      <c r="G53" s="361"/>
      <c r="H53" s="361"/>
      <c r="I53" s="361"/>
      <c r="J53" s="361"/>
      <c r="K53" s="361"/>
      <c r="L53" s="361"/>
      <c r="M53" s="361"/>
      <c r="N53" s="361"/>
      <c r="O53" s="361" t="str">
        <f t="shared" si="3"/>
        <v>Pavarotti</v>
      </c>
    </row>
    <row r="54" spans="1:15" x14ac:dyDescent="0.35">
      <c r="A54" s="360" t="s">
        <v>477</v>
      </c>
      <c r="B54" s="360"/>
      <c r="C54" s="360"/>
      <c r="D54" s="360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0" t="str">
        <f t="shared" si="3"/>
        <v>Perikles (Gra.)</v>
      </c>
    </row>
    <row r="55" spans="1:15" x14ac:dyDescent="0.35">
      <c r="A55" s="361" t="s">
        <v>476</v>
      </c>
      <c r="B55" s="361"/>
      <c r="C55" s="361"/>
      <c r="D55" s="361"/>
      <c r="E55" s="361"/>
      <c r="F55" s="361"/>
      <c r="G55" s="361"/>
      <c r="H55" s="361"/>
      <c r="I55" s="361"/>
      <c r="J55" s="361"/>
      <c r="K55" s="361"/>
      <c r="L55" s="361"/>
      <c r="M55" s="361"/>
      <c r="N55" s="361"/>
      <c r="O55" s="361" t="str">
        <f t="shared" si="3"/>
        <v>Perikles (Sem.)</v>
      </c>
    </row>
    <row r="56" spans="1:15" x14ac:dyDescent="0.35">
      <c r="A56" s="360" t="s">
        <v>40</v>
      </c>
      <c r="B56" s="360"/>
      <c r="C56" s="360"/>
      <c r="D56" s="360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 t="str">
        <f t="shared" si="3"/>
        <v>Perkeo</v>
      </c>
    </row>
    <row r="57" spans="1:15" x14ac:dyDescent="0.35">
      <c r="A57" s="361" t="s">
        <v>289</v>
      </c>
      <c r="B57" s="361"/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 t="str">
        <f t="shared" si="3"/>
        <v>Perseus (Dan)</v>
      </c>
    </row>
    <row r="58" spans="1:15" x14ac:dyDescent="0.35">
      <c r="A58" s="360" t="s">
        <v>150</v>
      </c>
      <c r="B58" s="360"/>
      <c r="C58" s="360"/>
      <c r="D58" s="360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0" t="str">
        <f t="shared" si="3"/>
        <v>Placentarius</v>
      </c>
    </row>
    <row r="59" spans="1:15" x14ac:dyDescent="0.35">
      <c r="A59" s="361" t="s">
        <v>154</v>
      </c>
      <c r="B59" s="361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 t="str">
        <f t="shared" si="3"/>
        <v>Rapid</v>
      </c>
    </row>
    <row r="60" spans="1:15" x14ac:dyDescent="0.35">
      <c r="A60" s="360" t="s">
        <v>155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 t="str">
        <f t="shared" si="3"/>
        <v>Reblaus</v>
      </c>
    </row>
    <row r="61" spans="1:15" x14ac:dyDescent="0.35">
      <c r="A61" s="361" t="s">
        <v>158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  <c r="M61" s="361"/>
      <c r="N61" s="361"/>
      <c r="O61" s="361" t="str">
        <f t="shared" si="3"/>
        <v>Sahnehäubchen</v>
      </c>
    </row>
    <row r="62" spans="1:15" x14ac:dyDescent="0.35">
      <c r="A62" s="360" t="s">
        <v>160</v>
      </c>
      <c r="B62" s="360"/>
      <c r="C62" s="360"/>
      <c r="D62" s="360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0" t="str">
        <f t="shared" si="3"/>
        <v>Schlund</v>
      </c>
    </row>
    <row r="63" spans="1:15" x14ac:dyDescent="0.35">
      <c r="A63" s="361" t="s">
        <v>511</v>
      </c>
      <c r="B63" s="361"/>
      <c r="C63" s="361"/>
      <c r="D63" s="361"/>
      <c r="E63" s="361"/>
      <c r="F63" s="361"/>
      <c r="G63" s="361"/>
      <c r="H63" s="361"/>
      <c r="I63" s="361"/>
      <c r="J63" s="361"/>
      <c r="K63" s="361"/>
      <c r="L63" s="361"/>
      <c r="M63" s="361"/>
      <c r="N63" s="361"/>
      <c r="O63" s="361" t="str">
        <f t="shared" si="3"/>
        <v>Schutzpatron</v>
      </c>
    </row>
    <row r="64" spans="1:15" x14ac:dyDescent="0.35">
      <c r="A64" s="360" t="s">
        <v>488</v>
      </c>
      <c r="B64" s="360"/>
      <c r="C64" s="360"/>
      <c r="D64" s="360"/>
      <c r="E64" s="360"/>
      <c r="F64" s="360"/>
      <c r="G64" s="360"/>
      <c r="H64" s="360"/>
      <c r="I64" s="360"/>
      <c r="J64" s="360"/>
      <c r="K64" s="360"/>
      <c r="L64" s="360"/>
      <c r="M64" s="360"/>
      <c r="N64" s="360"/>
      <c r="O64" s="360" t="str">
        <f t="shared" ref="O64" si="4">A64</f>
        <v>Scipio</v>
      </c>
    </row>
    <row r="65" spans="1:15" x14ac:dyDescent="0.35">
      <c r="A65" s="361" t="s">
        <v>21</v>
      </c>
      <c r="B65" s="361"/>
      <c r="C65" s="361"/>
      <c r="D65" s="361"/>
      <c r="E65" s="361"/>
      <c r="F65" s="361"/>
      <c r="G65" s="361"/>
      <c r="H65" s="361"/>
      <c r="I65" s="361"/>
      <c r="J65" s="361"/>
      <c r="K65" s="361"/>
      <c r="L65" s="361"/>
      <c r="M65" s="361"/>
      <c r="N65" s="361"/>
      <c r="O65" s="361" t="str">
        <f t="shared" si="3"/>
        <v>SFS</v>
      </c>
    </row>
    <row r="66" spans="1:15" x14ac:dyDescent="0.35">
      <c r="A66" s="360" t="s">
        <v>163</v>
      </c>
      <c r="B66" s="360"/>
      <c r="C66" s="360"/>
      <c r="D66" s="360"/>
      <c r="E66" s="360"/>
      <c r="F66" s="360"/>
      <c r="G66" s="360"/>
      <c r="H66" s="360"/>
      <c r="I66" s="360"/>
      <c r="J66" s="360"/>
      <c r="K66" s="360"/>
      <c r="L66" s="360"/>
      <c r="M66" s="360"/>
      <c r="N66" s="360"/>
      <c r="O66" s="360" t="str">
        <f t="shared" si="3"/>
        <v>Sinuhe</v>
      </c>
    </row>
    <row r="67" spans="1:15" x14ac:dyDescent="0.35">
      <c r="A67" s="361" t="s">
        <v>164</v>
      </c>
      <c r="B67" s="361"/>
      <c r="C67" s="361"/>
      <c r="D67" s="361"/>
      <c r="E67" s="361"/>
      <c r="F67" s="361"/>
      <c r="G67" s="361"/>
      <c r="H67" s="361"/>
      <c r="I67" s="361"/>
      <c r="J67" s="361"/>
      <c r="K67" s="361"/>
      <c r="L67" s="361"/>
      <c r="M67" s="361"/>
      <c r="N67" s="361"/>
      <c r="O67" s="361" t="str">
        <f t="shared" si="3"/>
        <v>Smoky</v>
      </c>
    </row>
    <row r="68" spans="1:15" x14ac:dyDescent="0.35">
      <c r="A68" s="360" t="s">
        <v>165</v>
      </c>
      <c r="B68" s="360"/>
      <c r="C68" s="360"/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 t="str">
        <f t="shared" si="3"/>
        <v>Snoopy</v>
      </c>
    </row>
    <row r="69" spans="1:15" x14ac:dyDescent="0.35">
      <c r="A69" s="361" t="s">
        <v>490</v>
      </c>
      <c r="B69" s="361"/>
      <c r="C69" s="361"/>
      <c r="D69" s="361"/>
      <c r="E69" s="361"/>
      <c r="F69" s="361"/>
      <c r="G69" s="361"/>
      <c r="H69" s="361"/>
      <c r="I69" s="361"/>
      <c r="J69" s="361"/>
      <c r="K69" s="361"/>
      <c r="L69" s="361"/>
      <c r="M69" s="361"/>
      <c r="N69" s="361"/>
      <c r="O69" s="361" t="str">
        <f t="shared" si="3"/>
        <v>Sommerloch</v>
      </c>
    </row>
    <row r="70" spans="1:15" x14ac:dyDescent="0.35">
      <c r="A70" s="360" t="s">
        <v>37</v>
      </c>
      <c r="B70" s="360"/>
      <c r="C70" s="360"/>
      <c r="D70" s="360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 t="str">
        <f t="shared" si="3"/>
        <v>Stephanus</v>
      </c>
    </row>
    <row r="71" spans="1:15" x14ac:dyDescent="0.35">
      <c r="A71" s="361" t="s">
        <v>167</v>
      </c>
      <c r="B71" s="361"/>
      <c r="C71" s="361"/>
      <c r="D71" s="361"/>
      <c r="E71" s="361"/>
      <c r="F71" s="361"/>
      <c r="G71" s="361"/>
      <c r="H71" s="361"/>
      <c r="I71" s="361"/>
      <c r="J71" s="361"/>
      <c r="K71" s="361"/>
      <c r="L71" s="361"/>
      <c r="M71" s="361"/>
      <c r="N71" s="361"/>
      <c r="O71" s="361" t="str">
        <f t="shared" si="3"/>
        <v>Strolch</v>
      </c>
    </row>
    <row r="72" spans="1:15" x14ac:dyDescent="0.35">
      <c r="A72" s="360" t="s">
        <v>18</v>
      </c>
      <c r="B72" s="360"/>
      <c r="C72" s="360"/>
      <c r="D72" s="360"/>
      <c r="E72" s="360"/>
      <c r="F72" s="360"/>
      <c r="G72" s="360"/>
      <c r="H72" s="360"/>
      <c r="I72" s="360"/>
      <c r="J72" s="360"/>
      <c r="K72" s="360"/>
      <c r="L72" s="360"/>
      <c r="M72" s="360"/>
      <c r="N72" s="360"/>
      <c r="O72" s="360" t="str">
        <f t="shared" si="3"/>
        <v>Taurus (Studener)</v>
      </c>
    </row>
    <row r="73" spans="1:15" x14ac:dyDescent="0.35">
      <c r="A73" s="361" t="s">
        <v>510</v>
      </c>
      <c r="B73" s="361"/>
      <c r="C73" s="361"/>
      <c r="D73" s="361"/>
      <c r="E73" s="361"/>
      <c r="F73" s="361"/>
      <c r="G73" s="361"/>
      <c r="H73" s="361"/>
      <c r="I73" s="361"/>
      <c r="J73" s="361"/>
      <c r="K73" s="361"/>
      <c r="L73" s="361"/>
      <c r="M73" s="361"/>
      <c r="N73" s="361"/>
      <c r="O73" s="361" t="str">
        <f t="shared" si="3"/>
        <v>Theoderich</v>
      </c>
    </row>
    <row r="74" spans="1:15" x14ac:dyDescent="0.35">
      <c r="A74" s="360" t="s">
        <v>38</v>
      </c>
      <c r="B74" s="360"/>
      <c r="C74" s="360"/>
      <c r="D74" s="360"/>
      <c r="E74" s="360"/>
      <c r="F74" s="360"/>
      <c r="G74" s="360"/>
      <c r="H74" s="360"/>
      <c r="I74" s="360"/>
      <c r="J74" s="360"/>
      <c r="K74" s="360"/>
      <c r="L74" s="360"/>
      <c r="M74" s="360"/>
      <c r="N74" s="360"/>
      <c r="O74" s="360" t="str">
        <f t="shared" si="3"/>
        <v>Toast</v>
      </c>
    </row>
    <row r="75" spans="1:15" x14ac:dyDescent="0.35">
      <c r="A75" s="361" t="s">
        <v>254</v>
      </c>
      <c r="B75" s="361"/>
      <c r="C75" s="361"/>
      <c r="D75" s="361"/>
      <c r="E75" s="361"/>
      <c r="F75" s="361"/>
      <c r="G75" s="361"/>
      <c r="H75" s="361"/>
      <c r="I75" s="361"/>
      <c r="J75" s="361"/>
      <c r="K75" s="361"/>
      <c r="L75" s="361"/>
      <c r="M75" s="361"/>
      <c r="N75" s="361"/>
      <c r="O75" s="361" t="str">
        <f t="shared" si="3"/>
        <v>Tremonius</v>
      </c>
    </row>
    <row r="76" spans="1:15" x14ac:dyDescent="0.35">
      <c r="A76" s="360" t="s">
        <v>288</v>
      </c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360" t="str">
        <f t="shared" si="3"/>
        <v>Trojaner</v>
      </c>
    </row>
    <row r="77" spans="1:15" x14ac:dyDescent="0.35">
      <c r="A77" s="361" t="s">
        <v>49</v>
      </c>
      <c r="B77" s="361"/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 t="str">
        <f t="shared" si="3"/>
        <v>Ultimo</v>
      </c>
    </row>
    <row r="78" spans="1:15" x14ac:dyDescent="0.35">
      <c r="A78" s="360" t="s">
        <v>25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360" t="str">
        <f t="shared" si="3"/>
        <v>Vizebürgermeister</v>
      </c>
    </row>
    <row r="79" spans="1:15" x14ac:dyDescent="0.35">
      <c r="A79" s="361" t="s">
        <v>499</v>
      </c>
      <c r="B79" s="361"/>
      <c r="C79" s="361"/>
      <c r="D79" s="361"/>
      <c r="E79" s="361"/>
      <c r="F79" s="361"/>
      <c r="G79" s="361"/>
      <c r="H79" s="361"/>
      <c r="I79" s="361"/>
      <c r="J79" s="361"/>
      <c r="K79" s="361"/>
      <c r="L79" s="361"/>
      <c r="M79" s="361"/>
      <c r="N79" s="361"/>
      <c r="O79" s="361" t="str">
        <f t="shared" si="3"/>
        <v>Watson</v>
      </c>
    </row>
    <row r="80" spans="1:15" x14ac:dyDescent="0.35">
      <c r="A80" s="360" t="s">
        <v>177</v>
      </c>
      <c r="B80" s="360"/>
      <c r="C80" s="360"/>
      <c r="D80" s="360"/>
      <c r="E80" s="360"/>
      <c r="F80" s="360"/>
      <c r="G80" s="360"/>
      <c r="H80" s="360"/>
      <c r="I80" s="360"/>
      <c r="J80" s="360"/>
      <c r="K80" s="360"/>
      <c r="L80" s="360"/>
      <c r="M80" s="360"/>
      <c r="N80" s="360"/>
      <c r="O80" s="360" t="str">
        <f t="shared" si="3"/>
        <v>Weihrauch</v>
      </c>
    </row>
    <row r="81" spans="1:15" x14ac:dyDescent="0.35">
      <c r="A81" s="361" t="s">
        <v>19</v>
      </c>
      <c r="B81" s="361"/>
      <c r="C81" s="361"/>
      <c r="D81" s="361"/>
      <c r="E81" s="361"/>
      <c r="F81" s="361"/>
      <c r="G81" s="361"/>
      <c r="H81" s="361"/>
      <c r="I81" s="361"/>
      <c r="J81" s="361"/>
      <c r="K81" s="361"/>
      <c r="L81" s="361"/>
      <c r="M81" s="361"/>
      <c r="N81" s="361"/>
      <c r="O81" s="361" t="str">
        <f t="shared" si="3"/>
        <v>Weini</v>
      </c>
    </row>
    <row r="82" spans="1:15" x14ac:dyDescent="0.35">
      <c r="A82" s="360" t="s">
        <v>509</v>
      </c>
      <c r="B82" s="360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 t="str">
        <f t="shared" si="3"/>
        <v>Weißer Riese</v>
      </c>
    </row>
    <row r="83" spans="1:15" x14ac:dyDescent="0.35">
      <c r="A83" s="361" t="s">
        <v>309</v>
      </c>
      <c r="B83" s="361"/>
      <c r="C83" s="361"/>
      <c r="D83" s="361"/>
      <c r="E83" s="361"/>
      <c r="F83" s="361"/>
      <c r="G83" s="361"/>
      <c r="H83" s="361"/>
      <c r="I83" s="361"/>
      <c r="J83" s="361"/>
      <c r="K83" s="361"/>
      <c r="L83" s="361"/>
      <c r="M83" s="361"/>
      <c r="N83" s="361"/>
      <c r="O83" s="361" t="str">
        <f t="shared" si="3"/>
        <v>Wü</v>
      </c>
    </row>
    <row r="84" spans="1:15" ht="7.5" customHeight="1" x14ac:dyDescent="0.35">
      <c r="A84" s="173"/>
      <c r="B84" s="173"/>
      <c r="C84" s="173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 t="str">
        <f>IF(A84="","",A84)</f>
        <v/>
      </c>
    </row>
    <row r="85" spans="1:15" x14ac:dyDescent="0.35">
      <c r="A85" s="621" t="s">
        <v>190</v>
      </c>
      <c r="B85" s="621"/>
      <c r="C85" s="621"/>
      <c r="D85" s="621"/>
      <c r="E85" s="621"/>
      <c r="F85" s="621"/>
      <c r="G85" s="621"/>
      <c r="H85" s="621"/>
      <c r="I85" s="621"/>
      <c r="J85" s="621"/>
      <c r="K85" s="621"/>
      <c r="L85" s="621"/>
      <c r="M85" s="621"/>
      <c r="N85" s="621"/>
      <c r="O85" s="621" t="str">
        <f t="shared" ref="O85:O87" si="5">A85</f>
        <v>Fuxia</v>
      </c>
    </row>
    <row r="86" spans="1:15" x14ac:dyDescent="0.35">
      <c r="A86" s="360" t="s">
        <v>192</v>
      </c>
      <c r="B86" s="360"/>
      <c r="C86" s="360"/>
      <c r="D86" s="360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 t="str">
        <f t="shared" si="5"/>
        <v>BaDi, BuPu</v>
      </c>
    </row>
    <row r="87" spans="1:15" x14ac:dyDescent="0.35">
      <c r="A87" s="621" t="s">
        <v>191</v>
      </c>
      <c r="B87" s="621"/>
      <c r="C87" s="621"/>
      <c r="D87" s="621"/>
      <c r="E87" s="621"/>
      <c r="F87" s="621"/>
      <c r="G87" s="621"/>
      <c r="H87" s="621"/>
      <c r="I87" s="621"/>
      <c r="J87" s="621"/>
      <c r="K87" s="621"/>
      <c r="L87" s="621"/>
      <c r="M87" s="621"/>
      <c r="N87" s="621"/>
      <c r="O87" s="621" t="str">
        <f t="shared" si="5"/>
        <v>Keilung</v>
      </c>
    </row>
    <row r="88" spans="1:15" ht="18" customHeight="1" x14ac:dyDescent="0.35">
      <c r="A88" s="360"/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</row>
    <row r="89" spans="1:15" ht="66" customHeight="1" x14ac:dyDescent="0.35">
      <c r="A89" s="171" t="s">
        <v>210</v>
      </c>
      <c r="B89" s="172" t="s">
        <v>483</v>
      </c>
      <c r="C89" s="172" t="s">
        <v>300</v>
      </c>
      <c r="D89" s="172" t="s">
        <v>302</v>
      </c>
      <c r="E89" s="172" t="s">
        <v>317</v>
      </c>
      <c r="F89" s="172" t="s">
        <v>303</v>
      </c>
      <c r="G89" s="172" t="s">
        <v>202</v>
      </c>
      <c r="H89" s="172" t="s">
        <v>304</v>
      </c>
      <c r="I89" s="172" t="s">
        <v>203</v>
      </c>
      <c r="J89" s="172" t="s">
        <v>204</v>
      </c>
      <c r="K89" s="172" t="s">
        <v>205</v>
      </c>
      <c r="L89" s="172" t="s">
        <v>305</v>
      </c>
      <c r="M89" s="172" t="s">
        <v>206</v>
      </c>
      <c r="N89" s="172" t="s">
        <v>480</v>
      </c>
      <c r="O89" s="171" t="s">
        <v>77</v>
      </c>
    </row>
    <row r="90" spans="1:15" x14ac:dyDescent="0.35">
      <c r="A90" s="240" t="s">
        <v>211</v>
      </c>
      <c r="B90" s="241"/>
      <c r="C90" s="243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</row>
    <row r="91" spans="1:15" x14ac:dyDescent="0.35">
      <c r="A91" s="528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</row>
    <row r="92" spans="1:15" x14ac:dyDescent="0.35">
      <c r="A92" s="244"/>
      <c r="B92" s="245"/>
      <c r="C92" s="245"/>
      <c r="D92" s="245"/>
      <c r="E92" s="245"/>
      <c r="F92" s="245"/>
      <c r="G92" s="245"/>
      <c r="H92" s="245"/>
      <c r="I92" s="245"/>
      <c r="J92" s="245"/>
      <c r="K92" s="245"/>
      <c r="L92" s="245"/>
      <c r="M92" s="245"/>
      <c r="N92" s="245"/>
      <c r="O92" s="245"/>
    </row>
    <row r="93" spans="1:15" x14ac:dyDescent="0.35">
      <c r="A93" s="246" t="s">
        <v>211</v>
      </c>
      <c r="B93" s="247"/>
      <c r="C93" s="249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</row>
    <row r="94" spans="1:15" x14ac:dyDescent="0.35">
      <c r="A94" s="529"/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</row>
    <row r="95" spans="1:15" x14ac:dyDescent="0.35">
      <c r="A95" s="250"/>
      <c r="B95" s="251"/>
      <c r="C95" s="251"/>
      <c r="D95" s="251"/>
      <c r="E95" s="251"/>
      <c r="F95" s="251"/>
      <c r="G95" s="251"/>
      <c r="H95" s="251"/>
      <c r="I95" s="251"/>
      <c r="J95" s="251"/>
      <c r="K95" s="251"/>
      <c r="L95" s="251"/>
      <c r="M95" s="251"/>
      <c r="N95" s="251"/>
      <c r="O95" s="251"/>
    </row>
    <row r="96" spans="1:15" x14ac:dyDescent="0.35">
      <c r="A96" s="240" t="s">
        <v>211</v>
      </c>
      <c r="B96" s="241"/>
      <c r="C96" s="243"/>
      <c r="D96" s="252"/>
      <c r="E96" s="252"/>
      <c r="F96" s="252"/>
      <c r="G96" s="252"/>
      <c r="H96" s="252"/>
      <c r="I96" s="252"/>
      <c r="J96" s="252"/>
      <c r="K96" s="252"/>
      <c r="L96" s="252"/>
      <c r="M96" s="252"/>
      <c r="N96" s="252"/>
      <c r="O96" s="252"/>
    </row>
    <row r="97" spans="1:15" x14ac:dyDescent="0.35">
      <c r="A97" s="528"/>
      <c r="B97" s="243"/>
      <c r="C97" s="24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</row>
    <row r="98" spans="1:15" x14ac:dyDescent="0.35">
      <c r="A98" s="244"/>
      <c r="B98" s="245"/>
      <c r="C98" s="243"/>
      <c r="D98" s="254"/>
      <c r="E98" s="254"/>
      <c r="F98" s="254"/>
      <c r="G98" s="254"/>
      <c r="H98" s="254"/>
      <c r="I98" s="254"/>
      <c r="J98" s="254"/>
      <c r="K98" s="254"/>
      <c r="L98" s="254"/>
      <c r="M98" s="254"/>
      <c r="N98" s="254"/>
      <c r="O98" s="254"/>
    </row>
    <row r="99" spans="1:15" x14ac:dyDescent="0.35">
      <c r="A99" s="246" t="s">
        <v>211</v>
      </c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</row>
    <row r="100" spans="1:15" x14ac:dyDescent="0.35">
      <c r="A100" s="248"/>
      <c r="B100" s="249"/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</row>
    <row r="101" spans="1:15" x14ac:dyDescent="0.35">
      <c r="A101" s="250"/>
      <c r="B101" s="251"/>
      <c r="C101" s="251"/>
      <c r="D101" s="251"/>
      <c r="E101" s="251"/>
      <c r="F101" s="251"/>
      <c r="G101" s="251"/>
      <c r="H101" s="251"/>
      <c r="I101" s="251"/>
      <c r="J101" s="251"/>
      <c r="K101" s="251"/>
      <c r="L101" s="251"/>
      <c r="M101" s="251"/>
      <c r="N101" s="251"/>
      <c r="O101" s="251"/>
    </row>
    <row r="102" spans="1:15" x14ac:dyDescent="0.35">
      <c r="A102" s="240" t="s">
        <v>211</v>
      </c>
      <c r="B102" s="241"/>
      <c r="C102" s="252"/>
      <c r="D102" s="252"/>
      <c r="E102" s="252"/>
      <c r="F102" s="252"/>
      <c r="G102" s="252"/>
      <c r="H102" s="252"/>
      <c r="I102" s="252"/>
      <c r="J102" s="252"/>
      <c r="K102" s="252"/>
      <c r="L102" s="252"/>
      <c r="M102" s="252"/>
      <c r="N102" s="252"/>
      <c r="O102" s="252"/>
    </row>
    <row r="103" spans="1:15" x14ac:dyDescent="0.35">
      <c r="A103" s="242"/>
      <c r="B103" s="243"/>
      <c r="C103" s="253"/>
      <c r="D103" s="253"/>
      <c r="E103" s="253"/>
      <c r="F103" s="253"/>
      <c r="G103" s="253"/>
      <c r="H103" s="253"/>
      <c r="I103" s="253"/>
      <c r="J103" s="253"/>
      <c r="K103" s="253"/>
      <c r="L103" s="253"/>
      <c r="M103" s="253"/>
      <c r="N103" s="253"/>
      <c r="O103" s="253"/>
    </row>
    <row r="104" spans="1:15" x14ac:dyDescent="0.35">
      <c r="A104" s="244"/>
      <c r="B104" s="245"/>
      <c r="C104" s="254"/>
      <c r="D104" s="254"/>
      <c r="E104" s="254"/>
      <c r="F104" s="254"/>
      <c r="G104" s="254"/>
      <c r="H104" s="254"/>
      <c r="I104" s="254"/>
      <c r="J104" s="254"/>
      <c r="K104" s="254"/>
      <c r="L104" s="254"/>
      <c r="M104" s="254"/>
      <c r="N104" s="254"/>
      <c r="O104" s="254"/>
    </row>
    <row r="105" spans="1:15" x14ac:dyDescent="0.35">
      <c r="A105" s="246" t="s">
        <v>211</v>
      </c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</row>
    <row r="106" spans="1:15" x14ac:dyDescent="0.35">
      <c r="A106" s="248"/>
      <c r="B106" s="249"/>
      <c r="C106" s="249"/>
      <c r="D106" s="249"/>
      <c r="E106" s="249"/>
      <c r="F106" s="249"/>
      <c r="G106" s="249"/>
      <c r="H106" s="249"/>
      <c r="I106" s="249"/>
      <c r="J106" s="249"/>
      <c r="K106" s="249"/>
      <c r="L106" s="249"/>
      <c r="M106" s="249"/>
      <c r="N106" s="249"/>
      <c r="O106" s="249"/>
    </row>
    <row r="107" spans="1:15" x14ac:dyDescent="0.35">
      <c r="A107" s="250"/>
      <c r="B107" s="251"/>
      <c r="C107" s="251"/>
      <c r="D107" s="251"/>
      <c r="E107" s="251"/>
      <c r="F107" s="251"/>
      <c r="G107" s="251"/>
      <c r="H107" s="251"/>
      <c r="I107" s="251"/>
      <c r="J107" s="251"/>
      <c r="K107" s="251"/>
      <c r="L107" s="251"/>
      <c r="M107" s="251"/>
      <c r="N107" s="251"/>
      <c r="O107" s="251"/>
    </row>
    <row r="108" spans="1:15" x14ac:dyDescent="0.35">
      <c r="A108" s="240" t="s">
        <v>211</v>
      </c>
      <c r="B108" s="241"/>
      <c r="C108" s="252"/>
      <c r="D108" s="252"/>
      <c r="E108" s="252"/>
      <c r="F108" s="252"/>
      <c r="G108" s="252"/>
      <c r="H108" s="252"/>
      <c r="I108" s="252"/>
      <c r="J108" s="252"/>
      <c r="K108" s="252"/>
      <c r="L108" s="252"/>
      <c r="M108" s="252"/>
      <c r="N108" s="252"/>
      <c r="O108" s="252"/>
    </row>
    <row r="109" spans="1:15" x14ac:dyDescent="0.35">
      <c r="A109" s="242"/>
      <c r="B109" s="243"/>
      <c r="C109" s="253"/>
      <c r="D109" s="253"/>
      <c r="E109" s="253"/>
      <c r="F109" s="253"/>
      <c r="G109" s="253"/>
      <c r="H109" s="253"/>
      <c r="I109" s="253"/>
      <c r="J109" s="253"/>
      <c r="K109" s="253"/>
      <c r="L109" s="253"/>
      <c r="M109" s="253"/>
      <c r="N109" s="253"/>
      <c r="O109" s="253"/>
    </row>
    <row r="110" spans="1:15" x14ac:dyDescent="0.35">
      <c r="A110" s="244"/>
      <c r="B110" s="245"/>
      <c r="C110" s="254"/>
      <c r="D110" s="254"/>
      <c r="E110" s="254"/>
      <c r="F110" s="254"/>
      <c r="G110" s="254"/>
      <c r="H110" s="254"/>
      <c r="I110" s="254"/>
      <c r="J110" s="254"/>
      <c r="K110" s="254"/>
      <c r="L110" s="254"/>
      <c r="M110" s="254"/>
      <c r="N110" s="254"/>
      <c r="O110" s="254"/>
    </row>
    <row r="111" spans="1:15" x14ac:dyDescent="0.35">
      <c r="A111" s="246" t="s">
        <v>211</v>
      </c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</row>
    <row r="112" spans="1:15" x14ac:dyDescent="0.35">
      <c r="A112" s="248"/>
      <c r="B112" s="249"/>
      <c r="C112" s="249"/>
      <c r="D112" s="249"/>
      <c r="E112" s="249"/>
      <c r="F112" s="249"/>
      <c r="G112" s="249"/>
      <c r="H112" s="249"/>
      <c r="I112" s="249"/>
      <c r="J112" s="249"/>
      <c r="K112" s="249"/>
      <c r="L112" s="249"/>
      <c r="M112" s="249"/>
      <c r="N112" s="249"/>
      <c r="O112" s="249"/>
    </row>
    <row r="113" spans="1:15" x14ac:dyDescent="0.35">
      <c r="A113" s="250"/>
      <c r="B113" s="251"/>
      <c r="C113" s="251"/>
      <c r="D113" s="251"/>
      <c r="E113" s="251"/>
      <c r="F113" s="251"/>
      <c r="G113" s="251"/>
      <c r="H113" s="251"/>
      <c r="I113" s="251"/>
      <c r="J113" s="251"/>
      <c r="K113" s="251"/>
      <c r="L113" s="251"/>
      <c r="M113" s="251"/>
      <c r="N113" s="251"/>
      <c r="O113" s="251"/>
    </row>
    <row r="114" spans="1:15" x14ac:dyDescent="0.35">
      <c r="A114" s="240" t="s">
        <v>211</v>
      </c>
      <c r="B114" s="241"/>
      <c r="C114" s="252"/>
      <c r="D114" s="252"/>
      <c r="E114" s="252"/>
      <c r="F114" s="252"/>
      <c r="G114" s="252"/>
      <c r="H114" s="252"/>
      <c r="I114" s="252"/>
      <c r="J114" s="252"/>
      <c r="K114" s="252"/>
      <c r="L114" s="252"/>
      <c r="M114" s="252"/>
      <c r="N114" s="252"/>
      <c r="O114" s="252"/>
    </row>
    <row r="115" spans="1:15" x14ac:dyDescent="0.35">
      <c r="A115" s="242"/>
      <c r="B115" s="243"/>
      <c r="C115" s="253"/>
      <c r="D115" s="253"/>
      <c r="E115" s="253"/>
      <c r="F115" s="253"/>
      <c r="G115" s="253"/>
      <c r="H115" s="253"/>
      <c r="I115" s="253"/>
      <c r="J115" s="253"/>
      <c r="K115" s="253"/>
      <c r="L115" s="253"/>
      <c r="M115" s="253"/>
      <c r="N115" s="253"/>
      <c r="O115" s="253"/>
    </row>
    <row r="116" spans="1:15" x14ac:dyDescent="0.35">
      <c r="A116" s="244"/>
      <c r="B116" s="245"/>
      <c r="C116" s="254"/>
      <c r="D116" s="254"/>
      <c r="E116" s="254"/>
      <c r="F116" s="254"/>
      <c r="G116" s="254"/>
      <c r="H116" s="254"/>
      <c r="I116" s="254"/>
      <c r="J116" s="254"/>
      <c r="K116" s="254"/>
      <c r="L116" s="254"/>
      <c r="M116" s="254"/>
      <c r="N116" s="254"/>
      <c r="O116" s="254"/>
    </row>
    <row r="117" spans="1:15" x14ac:dyDescent="0.35">
      <c r="A117" s="246" t="s">
        <v>211</v>
      </c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</row>
    <row r="118" spans="1:15" x14ac:dyDescent="0.35">
      <c r="A118" s="248"/>
      <c r="B118" s="249"/>
      <c r="C118" s="249"/>
      <c r="D118" s="249"/>
      <c r="E118" s="249"/>
      <c r="F118" s="249"/>
      <c r="G118" s="249"/>
      <c r="H118" s="249"/>
      <c r="I118" s="249"/>
      <c r="J118" s="249"/>
      <c r="K118" s="249"/>
      <c r="L118" s="249"/>
      <c r="M118" s="249"/>
      <c r="N118" s="249"/>
      <c r="O118" s="249"/>
    </row>
    <row r="119" spans="1:15" x14ac:dyDescent="0.35">
      <c r="A119" s="250"/>
      <c r="B119" s="251"/>
      <c r="C119" s="251"/>
      <c r="D119" s="251"/>
      <c r="E119" s="251"/>
      <c r="F119" s="251"/>
      <c r="G119" s="251"/>
      <c r="H119" s="251"/>
      <c r="I119" s="251"/>
      <c r="J119" s="251"/>
      <c r="K119" s="251"/>
      <c r="L119" s="251"/>
      <c r="M119" s="251"/>
      <c r="N119" s="251"/>
      <c r="O119" s="251"/>
    </row>
    <row r="120" spans="1:15" x14ac:dyDescent="0.35">
      <c r="A120" s="240" t="s">
        <v>211</v>
      </c>
      <c r="B120" s="241"/>
      <c r="C120" s="252"/>
      <c r="D120" s="252"/>
      <c r="E120" s="252"/>
      <c r="F120" s="252"/>
      <c r="G120" s="252"/>
      <c r="H120" s="252"/>
      <c r="I120" s="252"/>
      <c r="J120" s="252"/>
      <c r="K120" s="252"/>
      <c r="L120" s="252"/>
      <c r="M120" s="252"/>
      <c r="N120" s="252"/>
      <c r="O120" s="252"/>
    </row>
    <row r="121" spans="1:15" x14ac:dyDescent="0.35">
      <c r="A121" s="242"/>
      <c r="B121" s="24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3"/>
    </row>
    <row r="122" spans="1:15" x14ac:dyDescent="0.35">
      <c r="A122" s="244"/>
      <c r="B122" s="245"/>
      <c r="C122" s="254"/>
      <c r="D122" s="254"/>
      <c r="E122" s="254"/>
      <c r="F122" s="254"/>
      <c r="G122" s="254"/>
      <c r="H122" s="254"/>
      <c r="I122" s="254"/>
      <c r="J122" s="254"/>
      <c r="K122" s="254"/>
      <c r="L122" s="254"/>
      <c r="M122" s="254"/>
      <c r="N122" s="254"/>
      <c r="O122" s="254"/>
    </row>
    <row r="123" spans="1:15" x14ac:dyDescent="0.35">
      <c r="A123" s="246" t="s">
        <v>211</v>
      </c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</row>
    <row r="124" spans="1:15" x14ac:dyDescent="0.35">
      <c r="A124" s="248"/>
      <c r="B124" s="249"/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</row>
    <row r="125" spans="1:15" x14ac:dyDescent="0.35">
      <c r="A125" s="250"/>
      <c r="B125" s="251"/>
      <c r="C125" s="251"/>
      <c r="D125" s="251"/>
      <c r="E125" s="251"/>
      <c r="F125" s="251"/>
      <c r="G125" s="251"/>
      <c r="H125" s="251"/>
      <c r="I125" s="251"/>
      <c r="J125" s="251"/>
      <c r="K125" s="251"/>
      <c r="L125" s="251"/>
      <c r="M125" s="251"/>
      <c r="N125" s="251"/>
      <c r="O125" s="251"/>
    </row>
    <row r="126" spans="1:15" x14ac:dyDescent="0.35">
      <c r="A126" s="240" t="s">
        <v>211</v>
      </c>
      <c r="B126" s="241"/>
      <c r="C126" s="252"/>
      <c r="D126" s="252"/>
      <c r="E126" s="252"/>
      <c r="F126" s="252"/>
      <c r="G126" s="252"/>
      <c r="H126" s="252"/>
      <c r="I126" s="252"/>
      <c r="J126" s="252"/>
      <c r="K126" s="252"/>
      <c r="L126" s="252"/>
      <c r="M126" s="252"/>
      <c r="N126" s="252"/>
      <c r="O126" s="252"/>
    </row>
    <row r="127" spans="1:15" x14ac:dyDescent="0.35">
      <c r="A127" s="242"/>
      <c r="B127" s="243"/>
      <c r="C127" s="253"/>
      <c r="D127" s="253"/>
      <c r="E127" s="253"/>
      <c r="F127" s="253"/>
      <c r="G127" s="253"/>
      <c r="H127" s="253"/>
      <c r="I127" s="253"/>
      <c r="J127" s="253"/>
      <c r="K127" s="253"/>
      <c r="L127" s="253"/>
      <c r="M127" s="253"/>
      <c r="N127" s="253"/>
      <c r="O127" s="253"/>
    </row>
    <row r="128" spans="1:15" x14ac:dyDescent="0.35">
      <c r="A128" s="244"/>
      <c r="B128" s="245"/>
      <c r="C128" s="254"/>
      <c r="D128" s="254"/>
      <c r="E128" s="254"/>
      <c r="F128" s="254"/>
      <c r="G128" s="254"/>
      <c r="H128" s="254"/>
      <c r="I128" s="254"/>
      <c r="J128" s="254"/>
      <c r="K128" s="254"/>
      <c r="L128" s="254"/>
      <c r="M128" s="254"/>
      <c r="N128" s="254"/>
      <c r="O128" s="254"/>
    </row>
    <row r="129" spans="1:15" x14ac:dyDescent="0.35">
      <c r="A129" s="246" t="s">
        <v>211</v>
      </c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</row>
    <row r="130" spans="1:15" x14ac:dyDescent="0.35">
      <c r="A130" s="248"/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</row>
    <row r="131" spans="1:15" x14ac:dyDescent="0.35">
      <c r="A131" s="250"/>
      <c r="B131" s="251"/>
      <c r="C131" s="251"/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251"/>
      <c r="O131" s="251"/>
    </row>
    <row r="132" spans="1:15" x14ac:dyDescent="0.35">
      <c r="A132" s="240" t="s">
        <v>211</v>
      </c>
      <c r="B132" s="241"/>
      <c r="C132" s="252"/>
      <c r="D132" s="252"/>
      <c r="E132" s="252"/>
      <c r="F132" s="252"/>
      <c r="G132" s="252"/>
      <c r="H132" s="252"/>
      <c r="I132" s="252"/>
      <c r="J132" s="252"/>
      <c r="K132" s="252"/>
      <c r="L132" s="252"/>
      <c r="M132" s="252"/>
      <c r="N132" s="252"/>
      <c r="O132" s="252"/>
    </row>
    <row r="133" spans="1:15" x14ac:dyDescent="0.35">
      <c r="A133" s="242"/>
      <c r="B133" s="243"/>
      <c r="C133" s="253"/>
      <c r="D133" s="253"/>
      <c r="E133" s="253"/>
      <c r="F133" s="253"/>
      <c r="G133" s="253"/>
      <c r="H133" s="253"/>
      <c r="I133" s="253"/>
      <c r="J133" s="253"/>
      <c r="K133" s="253"/>
      <c r="L133" s="253"/>
      <c r="M133" s="253"/>
      <c r="N133" s="253"/>
      <c r="O133" s="253"/>
    </row>
    <row r="134" spans="1:15" x14ac:dyDescent="0.35">
      <c r="A134" s="244"/>
      <c r="B134" s="245"/>
      <c r="C134" s="254"/>
      <c r="D134" s="254"/>
      <c r="E134" s="254"/>
      <c r="F134" s="254"/>
      <c r="G134" s="254"/>
      <c r="H134" s="254"/>
      <c r="I134" s="254"/>
      <c r="J134" s="254"/>
      <c r="K134" s="254"/>
      <c r="L134" s="254"/>
      <c r="M134" s="254"/>
      <c r="N134" s="254"/>
      <c r="O134" s="254"/>
    </row>
    <row r="135" spans="1:15" ht="13.15" x14ac:dyDescent="0.4">
      <c r="A135" s="6" t="s">
        <v>212</v>
      </c>
      <c r="C135" t="s">
        <v>213</v>
      </c>
    </row>
  </sheetData>
  <sortState xmlns:xlrd2="http://schemas.microsoft.com/office/spreadsheetml/2017/richdata2" ref="A2:A40">
    <sortCondition ref="A40"/>
  </sortState>
  <pageMargins left="0.7" right="0.7" top="0.75" bottom="0.75" header="0.3" footer="0.3"/>
  <pageSetup paperSize="9" scale="75" fitToHeight="0" orientation="landscape" r:id="rId1"/>
  <rowBreaks count="2" manualBreakCount="2">
    <brk id="44" max="14" man="1"/>
    <brk id="88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chwaerzung_Update">
                <anchor moveWithCells="1" sizeWithCells="1">
                  <from>
                    <xdr:col>15</xdr:col>
                    <xdr:colOff>219075</xdr:colOff>
                    <xdr:row>0</xdr:row>
                    <xdr:rowOff>190500</xdr:rowOff>
                  </from>
                  <to>
                    <xdr:col>16</xdr:col>
                    <xdr:colOff>1009650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FF0000"/>
  </sheetPr>
  <dimension ref="A1:Q58"/>
  <sheetViews>
    <sheetView zoomScaleNormal="100" workbookViewId="0">
      <selection activeCell="Q46" sqref="Q46"/>
    </sheetView>
  </sheetViews>
  <sheetFormatPr baseColWidth="10" defaultColWidth="11.3984375" defaultRowHeight="12.75" x14ac:dyDescent="0.35"/>
  <cols>
    <col min="1" max="1" width="11.86328125" customWidth="1"/>
    <col min="2" max="2" width="7.3984375" customWidth="1"/>
    <col min="3" max="3" width="0.59765625" customWidth="1"/>
    <col min="4" max="4" width="13.1328125" customWidth="1"/>
    <col min="5" max="5" width="7.86328125" customWidth="1"/>
    <col min="6" max="6" width="0.3984375" customWidth="1"/>
    <col min="7" max="7" width="14.265625" customWidth="1"/>
    <col min="8" max="8" width="7.3984375" customWidth="1"/>
    <col min="9" max="9" width="0.3984375" style="4" customWidth="1"/>
    <col min="10" max="10" width="16" style="4" customWidth="1"/>
    <col min="11" max="11" width="8.3984375" bestFit="1" customWidth="1"/>
  </cols>
  <sheetData>
    <row r="1" spans="1:17" ht="13.9" x14ac:dyDescent="0.4">
      <c r="B1" s="315"/>
      <c r="C1" s="315"/>
      <c r="D1" s="315"/>
      <c r="E1" s="315" t="s">
        <v>193</v>
      </c>
      <c r="F1" s="315"/>
      <c r="G1" s="315"/>
      <c r="H1" s="315"/>
      <c r="I1" s="315"/>
      <c r="J1" s="315"/>
      <c r="K1" s="315"/>
      <c r="O1" s="455"/>
    </row>
    <row r="2" spans="1:17" ht="8.25" customHeight="1" x14ac:dyDescent="0.35">
      <c r="A2" s="317">
        <v>42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88"/>
    </row>
    <row r="3" spans="1:17" x14ac:dyDescent="0.35">
      <c r="A3" s="135" t="s">
        <v>274</v>
      </c>
      <c r="B3" s="136">
        <f>IF(A3="","",VLOOKUP(A3,Schuldenbuch!BP:BQ,2,FALSE))</f>
        <v>13.500000047683715</v>
      </c>
      <c r="C3" s="137"/>
      <c r="D3" s="135" t="s">
        <v>106</v>
      </c>
      <c r="E3" s="136">
        <f>IF(D3="","",VLOOKUP(D3,Schuldenbuch!BP:BQ,2,FALSE))</f>
        <v>1</v>
      </c>
      <c r="F3" s="137"/>
      <c r="G3" s="135" t="s">
        <v>131</v>
      </c>
      <c r="H3" s="136">
        <f>IF(G3="","",VLOOKUP(G3,Schuldenbuch!BP:BQ,2,FALSE))</f>
        <v>1.7</v>
      </c>
      <c r="I3" s="138"/>
      <c r="J3" s="135" t="s">
        <v>163</v>
      </c>
      <c r="K3" s="136">
        <f>IF(J3="","",VLOOKUP(J3,Schuldenbuch!BP:BQ,2,FALSE))</f>
        <v>38.799999999999997</v>
      </c>
      <c r="M3" s="325"/>
    </row>
    <row r="4" spans="1:17" x14ac:dyDescent="0.35">
      <c r="A4" s="135" t="s">
        <v>32</v>
      </c>
      <c r="B4" s="136">
        <f>IF(A4="","",VLOOKUP(A4,Schuldenbuch!BP:BQ,2,FALSE))</f>
        <v>-15.799999856948848</v>
      </c>
      <c r="C4" s="137"/>
      <c r="D4" s="135" t="s">
        <v>107</v>
      </c>
      <c r="E4" s="136">
        <f>IF(D4="","",VLOOKUP(D4,Schuldenbuch!BP:BQ,2,FALSE))</f>
        <v>11.2</v>
      </c>
      <c r="F4" s="137"/>
      <c r="G4" s="135" t="s">
        <v>133</v>
      </c>
      <c r="H4" s="136">
        <f>IF(G4="","",VLOOKUP(G4,Schuldenbuch!BP:BQ,2,FALSE))</f>
        <v>0.7</v>
      </c>
      <c r="I4" s="138"/>
      <c r="J4" s="135" t="s">
        <v>164</v>
      </c>
      <c r="K4" s="136">
        <f>IF(J4="","",VLOOKUP(J4,Schuldenbuch!BP:BQ,2,FALSE))</f>
        <v>90.2</v>
      </c>
      <c r="M4" s="325"/>
    </row>
    <row r="5" spans="1:17" x14ac:dyDescent="0.35">
      <c r="A5" s="135" t="s">
        <v>82</v>
      </c>
      <c r="B5" s="136">
        <f>IF(A5="","",VLOOKUP(A5,Schuldenbuch!BP:BQ,2,FALSE))</f>
        <v>-18.11</v>
      </c>
      <c r="C5" s="137"/>
      <c r="D5" s="135" t="s">
        <v>108</v>
      </c>
      <c r="E5" s="136">
        <f>IF(D5="","",VLOOKUP(D5,Schuldenbuch!BP:BQ,2,FALSE))</f>
        <v>15.6</v>
      </c>
      <c r="F5" s="137"/>
      <c r="G5" s="135" t="s">
        <v>512</v>
      </c>
      <c r="H5" s="136">
        <f>IF(G5="","",VLOOKUP(G5,Schuldenbuch!BP:BQ,2,FALSE))</f>
        <v>-24.499999999999996</v>
      </c>
      <c r="I5" s="138"/>
      <c r="J5" s="135" t="s">
        <v>165</v>
      </c>
      <c r="K5" s="136">
        <f>IF(J5="","",VLOOKUP(J5,Schuldenbuch!BP:BQ,2,FALSE))</f>
        <v>6.32</v>
      </c>
      <c r="M5" s="325"/>
    </row>
    <row r="6" spans="1:17" x14ac:dyDescent="0.35">
      <c r="A6" s="135" t="s">
        <v>290</v>
      </c>
      <c r="B6" s="136">
        <f>IF(A6="","",VLOOKUP(A6,Schuldenbuch!BP:BQ,2,FALSE))</f>
        <v>-1.9</v>
      </c>
      <c r="C6" s="137"/>
      <c r="D6" s="135" t="s">
        <v>52</v>
      </c>
      <c r="E6" s="136">
        <f>IF(D6="","",VLOOKUP(D6,Schuldenbuch!BP:BQ,2,FALSE))</f>
        <v>-64.899999999999991</v>
      </c>
      <c r="F6" s="137"/>
      <c r="G6" s="135" t="s">
        <v>48</v>
      </c>
      <c r="H6" s="136">
        <f>IF(G6="","",VLOOKUP(G6,Schuldenbuch!BP:BQ,2,FALSE))</f>
        <v>-51.7</v>
      </c>
      <c r="I6" s="138"/>
      <c r="J6" s="135" t="s">
        <v>37</v>
      </c>
      <c r="K6" s="136">
        <f>IF(J6="","",VLOOKUP(J6,Schuldenbuch!BP:BQ,2,FALSE))</f>
        <v>44.839999999999918</v>
      </c>
      <c r="M6" s="325"/>
    </row>
    <row r="7" spans="1:17" x14ac:dyDescent="0.35">
      <c r="A7" s="135" t="s">
        <v>316</v>
      </c>
      <c r="B7" s="136">
        <f>IF(A7="","",VLOOKUP(A7,Schuldenbuch!BP:BQ,2,FALSE))</f>
        <v>0.05</v>
      </c>
      <c r="C7" s="137"/>
      <c r="D7" s="135" t="s">
        <v>36</v>
      </c>
      <c r="E7" s="136">
        <f>IF(D7="","",VLOOKUP(D7,Schuldenbuch!BP:BQ,2,FALSE))</f>
        <v>32.78</v>
      </c>
      <c r="F7" s="137"/>
      <c r="G7" s="135" t="s">
        <v>134</v>
      </c>
      <c r="H7" s="136">
        <f>IF(G7="","",VLOOKUP(G7,Schuldenbuch!BP:BQ,2,FALSE))</f>
        <v>0.5</v>
      </c>
      <c r="I7" s="138"/>
      <c r="J7" s="135" t="s">
        <v>167</v>
      </c>
      <c r="K7" s="136">
        <f>IF(J7="","",VLOOKUP(J7,Schuldenbuch!BP:BQ,2,FALSE))</f>
        <v>29.1</v>
      </c>
      <c r="M7" s="325"/>
    </row>
    <row r="8" spans="1:17" x14ac:dyDescent="0.35">
      <c r="A8" s="135" t="s">
        <v>83</v>
      </c>
      <c r="B8" s="136">
        <f>IF(A8="","",VLOOKUP(A8,Schuldenbuch!BP:BQ,2,FALSE))</f>
        <v>7.83</v>
      </c>
      <c r="C8" s="137"/>
      <c r="D8" s="135" t="s">
        <v>541</v>
      </c>
      <c r="E8" s="136">
        <f>IF(D8="","",VLOOKUP(D8,Schuldenbuch!BP:BQ,2,FALSE))</f>
        <v>-9.6</v>
      </c>
      <c r="F8" s="137"/>
      <c r="G8" s="135" t="s">
        <v>501</v>
      </c>
      <c r="H8" s="136">
        <f>IF(G8="","",VLOOKUP(G8,Schuldenbuch!BP:BQ,2,FALSE))</f>
        <v>-7.8</v>
      </c>
      <c r="I8" s="138"/>
      <c r="J8" s="135" t="s">
        <v>251</v>
      </c>
      <c r="K8" s="136">
        <f>IF(J8="","",VLOOKUP(J8,Schuldenbuch!BP:BQ,2,FALSE))</f>
        <v>17.700000000000003</v>
      </c>
      <c r="M8" s="325"/>
    </row>
    <row r="9" spans="1:17" ht="13.15" x14ac:dyDescent="0.4">
      <c r="A9" s="135" t="s">
        <v>84</v>
      </c>
      <c r="B9" s="136">
        <f>IF(A9="","",VLOOKUP(A9,Schuldenbuch!BP:BQ,2,FALSE))</f>
        <v>49.700000119209292</v>
      </c>
      <c r="C9" s="138"/>
      <c r="D9" s="135" t="s">
        <v>110</v>
      </c>
      <c r="E9" s="136">
        <f>IF(D9="","",VLOOKUP(D9,Schuldenbuch!BP:BQ,2,FALSE))</f>
        <v>4.5999999999999996</v>
      </c>
      <c r="F9" s="138"/>
      <c r="G9" s="135" t="s">
        <v>135</v>
      </c>
      <c r="H9" s="136">
        <f>IF(G9="","",VLOOKUP(G9,Schuldenbuch!BP:BQ,2,FALSE))</f>
        <v>25.4</v>
      </c>
      <c r="I9" s="138"/>
      <c r="J9" s="135" t="s">
        <v>169</v>
      </c>
      <c r="K9" s="136">
        <f>IF(J9="","",VLOOKUP(J9,Schuldenbuch!BP:BQ,2,FALSE))</f>
        <v>4.8000000953674373</v>
      </c>
      <c r="M9" s="325"/>
      <c r="O9" s="6" t="s">
        <v>313</v>
      </c>
    </row>
    <row r="10" spans="1:17" x14ac:dyDescent="0.35">
      <c r="A10" s="135" t="s">
        <v>85</v>
      </c>
      <c r="B10" s="136">
        <f>IF(A10="","",VLOOKUP(A10,Schuldenbuch!BP:BQ,2,FALSE))</f>
        <v>14.399999999999999</v>
      </c>
      <c r="C10" s="138"/>
      <c r="D10" s="135" t="s">
        <v>111</v>
      </c>
      <c r="E10" s="136">
        <f>IF(D10="","",VLOOKUP(D10,Schuldenbuch!BP:BQ,2,FALSE))</f>
        <v>60.9</v>
      </c>
      <c r="F10" s="138"/>
      <c r="G10" s="135" t="s">
        <v>137</v>
      </c>
      <c r="H10" s="136">
        <f>IF(G10="","",VLOOKUP(G10,Schuldenbuch!BP:BQ,2,FALSE))</f>
        <v>-36.299999999999997</v>
      </c>
      <c r="I10" s="138"/>
      <c r="J10" s="135" t="s">
        <v>171</v>
      </c>
      <c r="K10" s="136">
        <f>IF(J10="","",VLOOKUP(J10,Schuldenbuch!BP:BQ,2,FALSE))</f>
        <v>-0.79999999999999716</v>
      </c>
      <c r="M10" s="325"/>
      <c r="O10" t="s">
        <v>310</v>
      </c>
      <c r="P10" s="504">
        <v>-0.01</v>
      </c>
      <c r="Q10" t="s">
        <v>312</v>
      </c>
    </row>
    <row r="11" spans="1:17" x14ac:dyDescent="0.35">
      <c r="A11" s="135" t="s">
        <v>86</v>
      </c>
      <c r="B11" s="136">
        <f>IF(A11="","",VLOOKUP(A11,Schuldenbuch!BP:BQ,2,FALSE))</f>
        <v>67.400000000000006</v>
      </c>
      <c r="C11" s="138"/>
      <c r="D11" s="135" t="s">
        <v>35</v>
      </c>
      <c r="E11" s="136">
        <f>IF(D11="","",VLOOKUP(D11,Schuldenbuch!BP:BQ,2,FALSE))</f>
        <v>-29.3</v>
      </c>
      <c r="F11" s="138"/>
      <c r="G11" s="135" t="s">
        <v>138</v>
      </c>
      <c r="H11" s="136">
        <f>IF(G11="","",VLOOKUP(G11,Schuldenbuch!BP:BQ,2,FALSE))</f>
        <v>41.699999999999996</v>
      </c>
      <c r="I11" s="138"/>
      <c r="J11" s="135" t="s">
        <v>510</v>
      </c>
      <c r="K11" s="136">
        <f>IF(J11="","",VLOOKUP(J11,Schuldenbuch!BP:BQ,2,FALSE))</f>
        <v>4.6000000000000014</v>
      </c>
      <c r="M11" s="325"/>
      <c r="O11" t="s">
        <v>311</v>
      </c>
      <c r="P11" s="504">
        <v>0.01</v>
      </c>
      <c r="Q11" t="s">
        <v>312</v>
      </c>
    </row>
    <row r="12" spans="1:17" x14ac:dyDescent="0.35">
      <c r="A12" s="135" t="s">
        <v>517</v>
      </c>
      <c r="B12" s="136">
        <f>IF(A12="","",VLOOKUP(A12,Schuldenbuch!BP:BQ,2,FALSE))</f>
        <v>-5.5</v>
      </c>
      <c r="C12" s="138"/>
      <c r="D12" s="135" t="s">
        <v>112</v>
      </c>
      <c r="E12" s="136">
        <f>IF(D12="","",VLOOKUP(D12,Schuldenbuch!BP:BQ,2,FALSE))</f>
        <v>4.2000002145767183</v>
      </c>
      <c r="F12" s="138"/>
      <c r="G12" s="135" t="s">
        <v>139</v>
      </c>
      <c r="H12" s="136">
        <f>IF(G12="","",VLOOKUP(G12,Schuldenbuch!BP:BQ,2,FALSE))</f>
        <v>-0.50000000000000266</v>
      </c>
      <c r="I12" s="138"/>
      <c r="J12" s="135" t="s">
        <v>172</v>
      </c>
      <c r="K12" s="136">
        <f>IF(J12="","",VLOOKUP(J12,Schuldenbuch!BP:BQ,2,FALSE))</f>
        <v>-29.7</v>
      </c>
      <c r="M12" s="325"/>
    </row>
    <row r="13" spans="1:17" s="8" customFormat="1" x14ac:dyDescent="0.35">
      <c r="A13" s="135" t="s">
        <v>87</v>
      </c>
      <c r="B13" s="136">
        <f>IF(A13="","",VLOOKUP(A13,Schuldenbuch!BP:BQ,2,FALSE))</f>
        <v>8</v>
      </c>
      <c r="C13" s="139"/>
      <c r="D13" s="135" t="s">
        <v>47</v>
      </c>
      <c r="E13" s="136">
        <f>IF(D13="","",VLOOKUP(D13,Schuldenbuch!BP:BQ,2,FALSE))</f>
        <v>15.719999999999999</v>
      </c>
      <c r="F13" s="139"/>
      <c r="G13" s="135" t="s">
        <v>277</v>
      </c>
      <c r="H13" s="136">
        <f>IF(G13="","",VLOOKUP(G13,Schuldenbuch!BP:BQ,2,FALSE))</f>
        <v>-9.4999998807907104</v>
      </c>
      <c r="I13" s="140"/>
      <c r="J13" s="135" t="s">
        <v>173</v>
      </c>
      <c r="K13" s="136">
        <f>IF(J13="","",VLOOKUP(J13,Schuldenbuch!BP:BQ,2,FALSE))</f>
        <v>-2.8</v>
      </c>
      <c r="L13"/>
      <c r="M13" s="325"/>
      <c r="N13"/>
      <c r="O13"/>
      <c r="P13"/>
      <c r="Q13"/>
    </row>
    <row r="14" spans="1:17" x14ac:dyDescent="0.35">
      <c r="A14" s="135" t="s">
        <v>88</v>
      </c>
      <c r="B14" s="136">
        <f>IF(A14="","",VLOOKUP(A14,Schuldenbuch!BP:BQ,2,FALSE))</f>
        <v>-24.4</v>
      </c>
      <c r="C14" s="138"/>
      <c r="D14" s="135" t="s">
        <v>208</v>
      </c>
      <c r="E14" s="136">
        <f>IF(D14="","",VLOOKUP(D14,Schuldenbuch!BP:BQ,2,FALSE))</f>
        <v>-32.659999999999997</v>
      </c>
      <c r="F14" s="138"/>
      <c r="G14" s="135" t="s">
        <v>276</v>
      </c>
      <c r="H14" s="136">
        <f>IF(G14="","",VLOOKUP(G14,Schuldenbuch!BP:BQ,2,FALSE))</f>
        <v>1.6999999999999993</v>
      </c>
      <c r="I14" s="138"/>
      <c r="J14" s="135" t="s">
        <v>38</v>
      </c>
      <c r="K14" s="136">
        <f>IF(J14="","",VLOOKUP(J14,Schuldenbuch!BP:BQ,2,FALSE))</f>
        <v>223.92000000000002</v>
      </c>
      <c r="M14" s="325"/>
    </row>
    <row r="15" spans="1:17" x14ac:dyDescent="0.35">
      <c r="A15" s="135" t="s">
        <v>89</v>
      </c>
      <c r="B15" s="136">
        <f>IF(A15="","",VLOOKUP(A15,Schuldenbuch!BP:BQ,2,FALSE))</f>
        <v>13.1</v>
      </c>
      <c r="C15" s="138"/>
      <c r="D15" s="135" t="s">
        <v>31</v>
      </c>
      <c r="E15" s="136">
        <f>IF(D15="","",VLOOKUP(D15,Schuldenbuch!BP:BQ,2,FALSE))</f>
        <v>-5.799999856948844</v>
      </c>
      <c r="F15" s="138"/>
      <c r="G15" s="135" t="s">
        <v>140</v>
      </c>
      <c r="H15" s="136">
        <f>IF(G15="","",VLOOKUP(G15,Schuldenbuch!BP:BQ,2,FALSE))</f>
        <v>13.00000009536744</v>
      </c>
      <c r="I15" s="138"/>
      <c r="J15" s="135" t="s">
        <v>254</v>
      </c>
      <c r="K15" s="136">
        <f>IF(J15="","",VLOOKUP(J15,Schuldenbuch!BP:BQ,2,FALSE))</f>
        <v>13.18</v>
      </c>
      <c r="M15" s="325"/>
    </row>
    <row r="16" spans="1:17" x14ac:dyDescent="0.35">
      <c r="A16" s="135" t="s">
        <v>507</v>
      </c>
      <c r="B16" s="136">
        <f>IF(A16="","",VLOOKUP(A16,Schuldenbuch!BP:BQ,2,FALSE))</f>
        <v>-31.7</v>
      </c>
      <c r="C16" s="138"/>
      <c r="D16" s="135" t="s">
        <v>113</v>
      </c>
      <c r="E16" s="136">
        <f>IF(D16="","",VLOOKUP(D16,Schuldenbuch!BP:BQ,2,FALSE))</f>
        <v>84.4</v>
      </c>
      <c r="F16" s="138"/>
      <c r="G16" s="135" t="s">
        <v>513</v>
      </c>
      <c r="H16" s="136">
        <f>IF(G16="","",VLOOKUP(G16,Schuldenbuch!BP:BQ,2,FALSE))</f>
        <v>39.200000000000003</v>
      </c>
      <c r="I16" s="138"/>
      <c r="J16" s="135" t="s">
        <v>174</v>
      </c>
      <c r="K16" s="136">
        <f>IF(J16="","",VLOOKUP(J16,Schuldenbuch!BP:BQ,2,FALSE))</f>
        <v>-15.8</v>
      </c>
      <c r="M16" s="325"/>
    </row>
    <row r="17" spans="1:15" x14ac:dyDescent="0.35">
      <c r="A17" s="135" t="s">
        <v>90</v>
      </c>
      <c r="B17" s="136">
        <f>IF(A17="","",VLOOKUP(A17,Schuldenbuch!BP:BQ,2,FALSE))</f>
        <v>41.2</v>
      </c>
      <c r="C17" s="138"/>
      <c r="D17" s="135" t="s">
        <v>51</v>
      </c>
      <c r="E17" s="136">
        <f>IF(D17="","",VLOOKUP(D17,Schuldenbuch!BP:BQ,2,FALSE))</f>
        <v>48.600000143051147</v>
      </c>
      <c r="F17" s="138"/>
      <c r="G17" s="135" t="s">
        <v>28</v>
      </c>
      <c r="H17" s="136">
        <f>IF(G17="","",VLOOKUP(G17,Schuldenbuch!BP:BQ,2,FALSE))</f>
        <v>53.6</v>
      </c>
      <c r="I17" s="138"/>
      <c r="J17" s="135" t="s">
        <v>288</v>
      </c>
      <c r="K17" s="136">
        <f>IF(J17="","",VLOOKUP(J17,Schuldenbuch!BP:BQ,2,FALSE))</f>
        <v>-58.02</v>
      </c>
      <c r="M17" s="325"/>
    </row>
    <row r="18" spans="1:15" ht="13.15" x14ac:dyDescent="0.4">
      <c r="A18" s="135" t="s">
        <v>46</v>
      </c>
      <c r="B18" s="136">
        <f>IF(A18="","",VLOOKUP(A18,Schuldenbuch!BP:BQ,2,FALSE))</f>
        <v>19.100000000000001</v>
      </c>
      <c r="C18" s="138"/>
      <c r="D18" s="135" t="s">
        <v>44</v>
      </c>
      <c r="E18" s="136">
        <f>IF(D18="","",VLOOKUP(D18,Schuldenbuch!BP:BQ,2,FALSE))</f>
        <v>124.7</v>
      </c>
      <c r="F18" s="138"/>
      <c r="G18" s="135" t="s">
        <v>209</v>
      </c>
      <c r="H18" s="136">
        <f>IF(G18="","",VLOOKUP(G18,Schuldenbuch!BP:BQ,2,FALSE))</f>
        <v>-19.27</v>
      </c>
      <c r="I18" s="138"/>
      <c r="J18" s="135" t="s">
        <v>175</v>
      </c>
      <c r="K18" s="136">
        <f>IF(J18="","",VLOOKUP(J18,Schuldenbuch!BP:BQ,2,FALSE))</f>
        <v>-190</v>
      </c>
      <c r="M18" s="325"/>
      <c r="O18" s="6" t="s">
        <v>322</v>
      </c>
    </row>
    <row r="19" spans="1:15" x14ac:dyDescent="0.35">
      <c r="A19" s="135" t="s">
        <v>91</v>
      </c>
      <c r="B19" s="136">
        <f>IF(A19="","",VLOOKUP(A19,Schuldenbuch!BP:BQ,2,FALSE))</f>
        <v>20.599999999999998</v>
      </c>
      <c r="C19" s="138"/>
      <c r="D19" s="135" t="s">
        <v>115</v>
      </c>
      <c r="E19" s="136">
        <f>IF(D19="","",VLOOKUP(D19,Schuldenbuch!BP:BQ,2,FALSE))</f>
        <v>34.300000000000004</v>
      </c>
      <c r="F19" s="138"/>
      <c r="G19" s="135" t="s">
        <v>143</v>
      </c>
      <c r="H19" s="136">
        <f>IF(G19="","",VLOOKUP(G19,Schuldenbuch!BP:BQ,2,FALSE))</f>
        <v>5.0000000715255908</v>
      </c>
      <c r="I19" s="138"/>
      <c r="J19" s="135" t="s">
        <v>49</v>
      </c>
      <c r="K19" s="136">
        <f>IF(J19="","",VLOOKUP(J19,Schuldenbuch!BP:BQ,2,FALSE))</f>
        <v>20</v>
      </c>
      <c r="M19" s="325"/>
      <c r="O19" t="s">
        <v>537</v>
      </c>
    </row>
    <row r="20" spans="1:15" x14ac:dyDescent="0.35">
      <c r="A20" s="135" t="s">
        <v>92</v>
      </c>
      <c r="B20" s="136">
        <f>IF(A20="","",VLOOKUP(A20,Schuldenbuch!BP:BQ,2,FALSE))</f>
        <v>13.600000000000001</v>
      </c>
      <c r="C20" s="138"/>
      <c r="D20" s="135" t="s">
        <v>41</v>
      </c>
      <c r="E20" s="136">
        <f>IF(D20="","",VLOOKUP(D20,Schuldenbuch!BP:BQ,2,FALSE))</f>
        <v>19.5</v>
      </c>
      <c r="F20" s="138"/>
      <c r="G20" s="135" t="s">
        <v>144</v>
      </c>
      <c r="H20" s="136">
        <f>IF(G20="","",VLOOKUP(G20,Schuldenbuch!BP:BQ,2,FALSE))</f>
        <v>54.5</v>
      </c>
      <c r="I20" s="138"/>
      <c r="J20" s="135" t="s">
        <v>176</v>
      </c>
      <c r="K20" s="136">
        <f>IF(J20="","",VLOOKUP(J20,Schuldenbuch!BP:BQ,2,FALSE))</f>
        <v>-8.7000000000000028</v>
      </c>
      <c r="M20" s="325"/>
    </row>
    <row r="21" spans="1:15" x14ac:dyDescent="0.35">
      <c r="A21" s="135" t="s">
        <v>30</v>
      </c>
      <c r="B21" s="136">
        <f>IF(A21="","",VLOOKUP(A21,Schuldenbuch!BP:BQ,2,FALSE))</f>
        <v>89.29</v>
      </c>
      <c r="C21" s="138"/>
      <c r="D21" s="135" t="s">
        <v>117</v>
      </c>
      <c r="E21" s="136">
        <f>IF(D21="","",VLOOKUP(D21,Schuldenbuch!BP:BQ,2,FALSE))</f>
        <v>-86.95</v>
      </c>
      <c r="F21" s="138"/>
      <c r="G21" s="135" t="s">
        <v>145</v>
      </c>
      <c r="H21" s="136">
        <f>IF(G21="","",VLOOKUP(G21,Schuldenbuch!BP:BQ,2,FALSE))</f>
        <v>6.6599999999999966</v>
      </c>
      <c r="I21" s="138"/>
      <c r="J21" s="135" t="s">
        <v>298</v>
      </c>
      <c r="K21" s="136">
        <f>IF(J21="","",VLOOKUP(J21,Schuldenbuch!BP:BQ,2,FALSE))</f>
        <v>40.799999999999997</v>
      </c>
      <c r="M21" s="325"/>
    </row>
    <row r="22" spans="1:15" x14ac:dyDescent="0.35">
      <c r="A22" s="135" t="s">
        <v>503</v>
      </c>
      <c r="B22" s="136">
        <f>IF(A22="","",VLOOKUP(A22,Schuldenbuch!BP:BQ,2,FALSE))</f>
        <v>-20.100000000000001</v>
      </c>
      <c r="C22" s="138"/>
      <c r="D22" s="135" t="s">
        <v>481</v>
      </c>
      <c r="E22" s="136">
        <f>IF(D22="","",VLOOKUP(D22,Schuldenbuch!BP:BQ,2,FALSE))</f>
        <v>-38.57</v>
      </c>
      <c r="F22" s="138"/>
      <c r="G22" s="135" t="s">
        <v>146</v>
      </c>
      <c r="H22" s="136">
        <f>IF(G22="","",VLOOKUP(G22,Schuldenbuch!BP:BQ,2,FALSE))</f>
        <v>-8.1</v>
      </c>
      <c r="I22" s="138"/>
      <c r="J22" s="135" t="s">
        <v>25</v>
      </c>
      <c r="K22" s="136">
        <f>IF(J22="","",VLOOKUP(J22,Schuldenbuch!BP:BQ,2,FALSE))</f>
        <v>-50.42</v>
      </c>
      <c r="M22" s="325"/>
    </row>
    <row r="23" spans="1:15" x14ac:dyDescent="0.35">
      <c r="A23" s="135" t="s">
        <v>93</v>
      </c>
      <c r="B23" s="136">
        <f>IF(A23="","",VLOOKUP(A23,Schuldenbuch!BP:BQ,2,FALSE))</f>
        <v>12.499999999999996</v>
      </c>
      <c r="C23" s="138"/>
      <c r="D23" s="135" t="s">
        <v>118</v>
      </c>
      <c r="E23" s="136">
        <f>IF(D23="","",VLOOKUP(D23,Schuldenbuch!BP:BQ,2,FALSE))</f>
        <v>-7.5999997854232788</v>
      </c>
      <c r="F23" s="138"/>
      <c r="G23" s="135" t="s">
        <v>147</v>
      </c>
      <c r="H23" s="136">
        <f>IF(G23="","",VLOOKUP(G23,Schuldenbuch!BP:BQ,2,FALSE))</f>
        <v>-6.8</v>
      </c>
      <c r="I23" s="138"/>
      <c r="J23" s="135" t="s">
        <v>499</v>
      </c>
      <c r="K23" s="136">
        <f>IF(J23="","",VLOOKUP(J23,Schuldenbuch!BP:BQ,2,FALSE))</f>
        <v>-21.6</v>
      </c>
      <c r="M23" s="325"/>
    </row>
    <row r="24" spans="1:15" x14ac:dyDescent="0.35">
      <c r="A24" s="135" t="s">
        <v>540</v>
      </c>
      <c r="B24" s="136">
        <f>IF(A24="","",VLOOKUP(A24,Schuldenbuch!BP:BQ,2,FALSE))</f>
        <v>1.5</v>
      </c>
      <c r="C24" s="138"/>
      <c r="D24" s="135" t="s">
        <v>119</v>
      </c>
      <c r="E24" s="136">
        <f>IF(D24="","",VLOOKUP(D24,Schuldenbuch!BP:BQ,2,FALSE))</f>
        <v>81.3</v>
      </c>
      <c r="F24" s="138"/>
      <c r="G24" s="135" t="s">
        <v>289</v>
      </c>
      <c r="H24" s="136">
        <f>IF(G24="","",VLOOKUP(G24,Schuldenbuch!BP:BQ,2,FALSE))</f>
        <v>6.7000000000000028</v>
      </c>
      <c r="I24" s="138"/>
      <c r="J24" s="135" t="s">
        <v>177</v>
      </c>
      <c r="K24" s="136">
        <f>IF(J24="","",VLOOKUP(J24,Schuldenbuch!BP:BQ,2,FALSE))</f>
        <v>5.00000002384186</v>
      </c>
      <c r="M24" s="325"/>
    </row>
    <row r="25" spans="1:15" x14ac:dyDescent="0.35">
      <c r="A25" s="135" t="s">
        <v>94</v>
      </c>
      <c r="B25" s="136">
        <f>IF(A25="","",VLOOKUP(A25,Schuldenbuch!BP:BQ,2,FALSE))</f>
        <v>-53.1</v>
      </c>
      <c r="C25" s="138"/>
      <c r="D25" s="135" t="s">
        <v>120</v>
      </c>
      <c r="E25" s="136">
        <f>IF(D25="","",VLOOKUP(D25,Schuldenbuch!BP:BQ,2,FALSE))</f>
        <v>15.31</v>
      </c>
      <c r="F25" s="138"/>
      <c r="G25" s="135" t="s">
        <v>515</v>
      </c>
      <c r="H25" s="136">
        <f>IF(G25="","",VLOOKUP(G25,Schuldenbuch!BP:BQ,2,FALSE))</f>
        <v>-15</v>
      </c>
      <c r="I25" s="138"/>
      <c r="J25" s="135" t="s">
        <v>19</v>
      </c>
      <c r="K25" s="136">
        <f>IF(J25="","",VLOOKUP(J25,Schuldenbuch!BP:BQ,2,FALSE))</f>
        <v>89.04</v>
      </c>
      <c r="M25" s="325"/>
    </row>
    <row r="26" spans="1:15" x14ac:dyDescent="0.35">
      <c r="A26" s="135" t="s">
        <v>307</v>
      </c>
      <c r="B26" s="136">
        <f>IF(A26="","",VLOOKUP(A26,Schuldenbuch!BP:BQ,2,FALSE))</f>
        <v>-16.489999999999998</v>
      </c>
      <c r="C26" s="138"/>
      <c r="D26" s="135" t="s">
        <v>478</v>
      </c>
      <c r="E26" s="136">
        <f>IF(D26="","",VLOOKUP(D26,Schuldenbuch!BP:BQ,2,FALSE))</f>
        <v>-1</v>
      </c>
      <c r="F26" s="138"/>
      <c r="G26" s="135" t="s">
        <v>148</v>
      </c>
      <c r="H26" s="136">
        <f>IF(G26="","",VLOOKUP(G26,Schuldenbuch!BP:BQ,2,FALSE))</f>
        <v>7.2</v>
      </c>
      <c r="I26" s="138"/>
      <c r="J26" s="135" t="s">
        <v>179</v>
      </c>
      <c r="K26" s="136">
        <f>IF(J26="","",VLOOKUP(J26,Schuldenbuch!BP:BQ,2,FALSE))</f>
        <v>-13.1</v>
      </c>
      <c r="M26" s="325"/>
    </row>
    <row r="27" spans="1:15" x14ac:dyDescent="0.35">
      <c r="A27" s="135" t="s">
        <v>95</v>
      </c>
      <c r="B27" s="136">
        <f>IF(A27="","",VLOOKUP(A27,Schuldenbuch!BP:BQ,2,FALSE))</f>
        <v>320.57</v>
      </c>
      <c r="C27" s="138"/>
      <c r="D27" s="135" t="s">
        <v>275</v>
      </c>
      <c r="E27" s="136">
        <f>IF(D27="","",VLOOKUP(D27,Schuldenbuch!BP:BQ,2,FALSE))</f>
        <v>-2</v>
      </c>
      <c r="F27" s="138"/>
      <c r="G27" s="135" t="s">
        <v>150</v>
      </c>
      <c r="H27" s="136">
        <f>IF(G27="","",VLOOKUP(G27,Schuldenbuch!BP:BQ,2,FALSE))</f>
        <v>17.100000000000001</v>
      </c>
      <c r="I27" s="138"/>
      <c r="J27" s="135" t="s">
        <v>484</v>
      </c>
      <c r="K27" s="136">
        <f>IF(J27="","",VLOOKUP(J27,Schuldenbuch!BP:BQ,2,FALSE))</f>
        <v>14.909999999999997</v>
      </c>
      <c r="M27" s="325"/>
    </row>
    <row r="28" spans="1:15" x14ac:dyDescent="0.35">
      <c r="A28" s="135" t="s">
        <v>96</v>
      </c>
      <c r="B28" s="136">
        <f>IF(A28="","",VLOOKUP(A28,Schuldenbuch!BP:BQ,2,FALSE))</f>
        <v>-11.3</v>
      </c>
      <c r="C28" s="138"/>
      <c r="D28" s="135" t="s">
        <v>122</v>
      </c>
      <c r="E28" s="136">
        <f>IF(D28="","",VLOOKUP(D28,Schuldenbuch!BP:BQ,2,FALSE))</f>
        <v>-124.15</v>
      </c>
      <c r="F28" s="138"/>
      <c r="G28" s="135" t="s">
        <v>152</v>
      </c>
      <c r="H28" s="136">
        <f>IF(G28="","",VLOOKUP(G28,Schuldenbuch!BP:BQ,2,FALSE))</f>
        <v>4</v>
      </c>
      <c r="I28" s="138"/>
      <c r="J28" s="135" t="s">
        <v>309</v>
      </c>
      <c r="K28" s="136">
        <f>IF(J28="","",VLOOKUP(J28,Schuldenbuch!BP:BQ,2,FALSE))</f>
        <v>250.12</v>
      </c>
      <c r="M28" s="325"/>
    </row>
    <row r="29" spans="1:15" x14ac:dyDescent="0.35">
      <c r="A29" s="135" t="s">
        <v>306</v>
      </c>
      <c r="B29" s="136">
        <f>IF(A29="","",VLOOKUP(A29,Schuldenbuch!BP:BQ,2,FALSE))</f>
        <v>-51.84</v>
      </c>
      <c r="C29" s="138"/>
      <c r="D29" s="135" t="s">
        <v>43</v>
      </c>
      <c r="E29" s="136">
        <f>IF(D29="","",VLOOKUP(D29,Schuldenbuch!BP:BQ,2,FALSE))</f>
        <v>2.3000000000000007</v>
      </c>
      <c r="F29" s="138"/>
      <c r="G29" s="135" t="s">
        <v>153</v>
      </c>
      <c r="H29" s="136">
        <f>IF(G29="","",VLOOKUP(G29,Schuldenbuch!BP:BQ,2,FALSE))</f>
        <v>-17</v>
      </c>
      <c r="I29" s="138"/>
      <c r="J29" s="135" t="s">
        <v>180</v>
      </c>
      <c r="K29" s="136">
        <f>IF(J29="","",VLOOKUP(J29,Schuldenbuch!BP:BQ,2,FALSE))</f>
        <v>10.199999999999999</v>
      </c>
      <c r="M29" s="325"/>
    </row>
    <row r="30" spans="1:15" x14ac:dyDescent="0.35">
      <c r="A30" s="135" t="s">
        <v>287</v>
      </c>
      <c r="B30" s="136">
        <f>IF(A30="","",VLOOKUP(A30,Schuldenbuch!BP:BQ,2,FALSE))</f>
        <v>25.1</v>
      </c>
      <c r="C30" s="138"/>
      <c r="D30" s="135" t="s">
        <v>123</v>
      </c>
      <c r="E30" s="136">
        <f>IF(D30="","",VLOOKUP(D30,Schuldenbuch!BP:BQ,2,FALSE))</f>
        <v>48.400000047683719</v>
      </c>
      <c r="F30" s="138"/>
      <c r="G30" s="135" t="s">
        <v>154</v>
      </c>
      <c r="H30" s="136">
        <f>IF(G30="","",VLOOKUP(G30,Schuldenbuch!BP:BQ,2,FALSE))</f>
        <v>40.840000071525587</v>
      </c>
      <c r="I30" s="138"/>
      <c r="J30" s="135" t="s">
        <v>181</v>
      </c>
      <c r="K30" s="136">
        <f>IF(J30="","",VLOOKUP(J30,Schuldenbuch!BP:BQ,2,FALSE))</f>
        <v>20</v>
      </c>
      <c r="M30" s="325"/>
    </row>
    <row r="31" spans="1:15" x14ac:dyDescent="0.35">
      <c r="A31" s="135" t="s">
        <v>98</v>
      </c>
      <c r="B31" s="136">
        <f>IF(A31="","",VLOOKUP(A31,Schuldenbuch!BP:BQ,2,FALSE))</f>
        <v>-1</v>
      </c>
      <c r="C31" s="138"/>
      <c r="D31" s="135" t="s">
        <v>42</v>
      </c>
      <c r="E31" s="136">
        <f>IF(D31="","",VLOOKUP(D31,Schuldenbuch!BP:BQ,2,FALSE))</f>
        <v>-31.099999976158145</v>
      </c>
      <c r="F31" s="138"/>
      <c r="G31" s="135" t="s">
        <v>155</v>
      </c>
      <c r="H31" s="136">
        <f>IF(G31="","",VLOOKUP(G31,Schuldenbuch!BP:BQ,2,FALSE))</f>
        <v>11.66</v>
      </c>
      <c r="I31" s="138"/>
      <c r="J31" s="135" t="s">
        <v>182</v>
      </c>
      <c r="K31" s="136">
        <f>IF(J31="","",VLOOKUP(J31,Schuldenbuch!BP:BQ,2,FALSE))</f>
        <v>24.7</v>
      </c>
      <c r="M31" s="325"/>
    </row>
    <row r="32" spans="1:15" x14ac:dyDescent="0.35">
      <c r="A32" s="135" t="s">
        <v>280</v>
      </c>
      <c r="B32" s="136">
        <f>IF(A32="","",VLOOKUP(A32,Schuldenbuch!BP:BQ,2,FALSE))</f>
        <v>110.72</v>
      </c>
      <c r="C32" s="138"/>
      <c r="D32" s="135" t="s">
        <v>50</v>
      </c>
      <c r="E32" s="136">
        <f>IF(D32="","",VLOOKUP(D32,Schuldenbuch!BP:BQ,2,FALSE))</f>
        <v>17.850000143051169</v>
      </c>
      <c r="F32" s="138"/>
      <c r="G32" s="135" t="s">
        <v>156</v>
      </c>
      <c r="H32" s="136">
        <f>IF(G32="","",VLOOKUP(G32,Schuldenbuch!BP:BQ,2,FALSE))</f>
        <v>-41.4</v>
      </c>
      <c r="I32" s="138"/>
      <c r="J32" s="135"/>
      <c r="K32" s="136" t="str">
        <f>IF(J32="","",VLOOKUP(J32,Schuldenbuch!BP:BQ,2,FALSE))</f>
        <v/>
      </c>
      <c r="M32" s="325"/>
    </row>
    <row r="33" spans="1:13" x14ac:dyDescent="0.35">
      <c r="A33" s="135" t="s">
        <v>99</v>
      </c>
      <c r="B33" s="136">
        <f>IF(A33="","",VLOOKUP(A33,Schuldenbuch!BP:BQ,2,FALSE))</f>
        <v>-3.2</v>
      </c>
      <c r="C33" s="138"/>
      <c r="D33" s="135" t="s">
        <v>124</v>
      </c>
      <c r="E33" s="136">
        <f>IF(D33="","",VLOOKUP(D33,Schuldenbuch!BP:BQ,2,FALSE))</f>
        <v>-17.649999999999999</v>
      </c>
      <c r="F33" s="138"/>
      <c r="G33" s="135" t="s">
        <v>489</v>
      </c>
      <c r="H33" s="136">
        <f>IF(G33="","",VLOOKUP(G33,Schuldenbuch!BP:BQ,2,FALSE))</f>
        <v>40</v>
      </c>
      <c r="I33" s="138"/>
      <c r="J33" s="135"/>
      <c r="K33" s="136" t="str">
        <f>IF(J33="","",VLOOKUP(J33,Schuldenbuch!BP:BQ,2,FALSE))</f>
        <v/>
      </c>
      <c r="M33" s="325"/>
    </row>
    <row r="34" spans="1:13" x14ac:dyDescent="0.35">
      <c r="A34" s="135" t="s">
        <v>100</v>
      </c>
      <c r="B34" s="136">
        <f>IF(A34="","",VLOOKUP(A34,Schuldenbuch!BP:BQ,2,FALSE))</f>
        <v>68.300000381469715</v>
      </c>
      <c r="C34" s="138"/>
      <c r="D34" s="135" t="s">
        <v>27</v>
      </c>
      <c r="E34" s="136">
        <f>IF(D34="","",VLOOKUP(D34,Schuldenbuch!BP:BQ,2,FALSE))</f>
        <v>111.64</v>
      </c>
      <c r="F34" s="138"/>
      <c r="G34" s="135" t="s">
        <v>158</v>
      </c>
      <c r="H34" s="136">
        <f>IF(G34="","",VLOOKUP(G34,Schuldenbuch!BP:BQ,2,FALSE))</f>
        <v>57.00000011920929</v>
      </c>
      <c r="I34" s="138"/>
      <c r="J34" s="135"/>
      <c r="K34" s="136" t="str">
        <f>IF(J34="","",VLOOKUP(J34,Schuldenbuch!BP:BQ,2,FALSE))</f>
        <v/>
      </c>
      <c r="M34" s="325"/>
    </row>
    <row r="35" spans="1:13" x14ac:dyDescent="0.35">
      <c r="A35" s="135" t="s">
        <v>101</v>
      </c>
      <c r="B35" s="136">
        <f>IF(A35="","",VLOOKUP(A35,Schuldenbuch!BP:BQ,2,FALSE))</f>
        <v>5.899999999999995</v>
      </c>
      <c r="C35" s="138"/>
      <c r="D35" s="135" t="s">
        <v>127</v>
      </c>
      <c r="E35" s="136">
        <f>IF(D35="","",VLOOKUP(D35,Schuldenbuch!BP:BQ,2,FALSE))</f>
        <v>62.470000357627868</v>
      </c>
      <c r="F35" s="138"/>
      <c r="G35" s="135" t="s">
        <v>159</v>
      </c>
      <c r="H35" s="136">
        <f>IF(G35="","",VLOOKUP(G35,Schuldenbuch!BP:BQ,2,FALSE))</f>
        <v>-1.5</v>
      </c>
      <c r="I35" s="138"/>
      <c r="J35" s="135"/>
      <c r="K35" s="136" t="str">
        <f>IF(J35="","",VLOOKUP(J35,Schuldenbuch!BP:BQ,2,FALSE))</f>
        <v/>
      </c>
      <c r="M35" s="325"/>
    </row>
    <row r="36" spans="1:13" x14ac:dyDescent="0.35">
      <c r="A36" s="135" t="s">
        <v>102</v>
      </c>
      <c r="B36" s="136">
        <f>IF(A36="","",VLOOKUP(A36,Schuldenbuch!BP:BQ,2,FALSE))</f>
        <v>11.099999999999994</v>
      </c>
      <c r="C36" s="138"/>
      <c r="D36" s="135" t="s">
        <v>128</v>
      </c>
      <c r="E36" s="136">
        <f>IF(D36="","",VLOOKUP(D36,Schuldenbuch!BP:BQ,2,FALSE))</f>
        <v>1.2</v>
      </c>
      <c r="F36" s="138"/>
      <c r="G36" s="135" t="s">
        <v>20</v>
      </c>
      <c r="H36" s="136">
        <f>IF(G36="","",VLOOKUP(G36,Schuldenbuch!BP:BQ,2,FALSE))</f>
        <v>40.6</v>
      </c>
      <c r="I36" s="138"/>
      <c r="J36" s="135"/>
      <c r="K36" s="136" t="str">
        <f>IF(J36="","",VLOOKUP(J36,Schuldenbuch!BP:BQ,2,FALSE))</f>
        <v/>
      </c>
      <c r="M36" s="325"/>
    </row>
    <row r="37" spans="1:13" x14ac:dyDescent="0.35">
      <c r="A37" s="135" t="s">
        <v>281</v>
      </c>
      <c r="B37" s="136">
        <f>IF(A37="","",VLOOKUP(A37,Schuldenbuch!BP:BQ,2,FALSE))</f>
        <v>-27.2</v>
      </c>
      <c r="C37" s="138"/>
      <c r="D37" s="135" t="s">
        <v>24</v>
      </c>
      <c r="E37" s="136">
        <f>IF(D37="","",VLOOKUP(D37,Schuldenbuch!BP:BQ,2,FALSE))</f>
        <v>78</v>
      </c>
      <c r="F37" s="138"/>
      <c r="G37" s="135" t="s">
        <v>26</v>
      </c>
      <c r="H37" s="136">
        <f>IF(G37="","",VLOOKUP(G37,Schuldenbuch!BP:BQ,2,FALSE))</f>
        <v>153.80000000000001</v>
      </c>
      <c r="I37" s="138"/>
      <c r="J37" s="135"/>
      <c r="K37" s="136" t="str">
        <f>IF(J37="","",VLOOKUP(J37,Schuldenbuch!BP:BQ,2,FALSE))</f>
        <v/>
      </c>
      <c r="M37" s="325"/>
    </row>
    <row r="38" spans="1:13" x14ac:dyDescent="0.35">
      <c r="A38" s="135" t="s">
        <v>103</v>
      </c>
      <c r="B38" s="136">
        <f>IF(A38="","",VLOOKUP(A38,Schuldenbuch!BP:BQ,2,FALSE))</f>
        <v>2.4999999999999973</v>
      </c>
      <c r="C38" s="138"/>
      <c r="D38" s="135" t="s">
        <v>129</v>
      </c>
      <c r="E38" s="136">
        <f>IF(D38="","",VLOOKUP(D38,Schuldenbuch!BP:BQ,2,FALSE))</f>
        <v>31.1</v>
      </c>
      <c r="F38" s="138"/>
      <c r="G38" s="135" t="s">
        <v>160</v>
      </c>
      <c r="H38" s="136">
        <f>IF(G38="","",VLOOKUP(G38,Schuldenbuch!BP:BQ,2,FALSE))</f>
        <v>198.4</v>
      </c>
      <c r="I38" s="138"/>
      <c r="J38" s="135"/>
      <c r="K38" s="136" t="str">
        <f>IF(J38="","",VLOOKUP(J38,Schuldenbuch!BP:BQ,2,FALSE))</f>
        <v/>
      </c>
      <c r="M38" s="325"/>
    </row>
    <row r="39" spans="1:13" x14ac:dyDescent="0.35">
      <c r="A39" s="135" t="s">
        <v>23</v>
      </c>
      <c r="B39" s="136">
        <f>IF(A39="","",VLOOKUP(A39,Schuldenbuch!BP:BQ,2,FALSE))</f>
        <v>73</v>
      </c>
      <c r="C39" s="138"/>
      <c r="D39" s="135" t="s">
        <v>130</v>
      </c>
      <c r="E39" s="136">
        <f>IF(D39="","",VLOOKUP(D39,Schuldenbuch!BP:BQ,2,FALSE))</f>
        <v>5.4600000000000009</v>
      </c>
      <c r="F39" s="138"/>
      <c r="G39" s="135" t="s">
        <v>161</v>
      </c>
      <c r="H39" s="136">
        <f>IF(G39="","",VLOOKUP(G39,Schuldenbuch!BP:BQ,2,FALSE))</f>
        <v>114.1</v>
      </c>
      <c r="I39" s="138"/>
      <c r="J39" s="135"/>
      <c r="K39" s="136" t="str">
        <f>IF(J39="","",VLOOKUP(J39,Schuldenbuch!BP:BQ,2,FALSE))</f>
        <v/>
      </c>
      <c r="M39" s="325"/>
    </row>
    <row r="40" spans="1:13" x14ac:dyDescent="0.35">
      <c r="A40" s="135" t="s">
        <v>105</v>
      </c>
      <c r="B40" s="136">
        <f>IF(A40="","",VLOOKUP(A40,Schuldenbuch!BP:BQ,2,FALSE))</f>
        <v>0.36</v>
      </c>
      <c r="C40" s="138"/>
      <c r="D40" s="135" t="s">
        <v>292</v>
      </c>
      <c r="E40" s="136">
        <f>IF(D40="","",VLOOKUP(D40,Schuldenbuch!BP:BQ,2,FALSE))</f>
        <v>-85.9</v>
      </c>
      <c r="F40" s="138"/>
      <c r="G40" s="135" t="s">
        <v>511</v>
      </c>
      <c r="H40" s="136">
        <f>IF(G40="","",VLOOKUP(G40,Schuldenbuch!BP:BQ,2,FALSE))</f>
        <v>-9.7999999999999972</v>
      </c>
      <c r="I40" s="138"/>
      <c r="J40" s="135"/>
      <c r="K40" s="136" t="str">
        <f>IF(J40="","",VLOOKUP(J40,Schuldenbuch!BP:BQ,2,FALSE))</f>
        <v/>
      </c>
      <c r="M40" s="325"/>
    </row>
    <row r="41" spans="1:13" x14ac:dyDescent="0.35">
      <c r="A41" s="135" t="s">
        <v>22</v>
      </c>
      <c r="B41" s="136">
        <f>IF(A41="","",VLOOKUP(A41,Schuldenbuch!BP:BQ,2,FALSE))</f>
        <v>-10</v>
      </c>
      <c r="C41" s="138"/>
      <c r="D41" s="135" t="s">
        <v>45</v>
      </c>
      <c r="E41" s="136">
        <f>IF(D41="","",VLOOKUP(D41,Schuldenbuch!BP:BQ,2,FALSE))</f>
        <v>42.700000047683716</v>
      </c>
      <c r="F41" s="138"/>
      <c r="G41" s="135" t="s">
        <v>162</v>
      </c>
      <c r="H41" s="136">
        <f>IF(G41="","",VLOOKUP(G41,Schuldenbuch!BP:BQ,2,FALSE))</f>
        <v>4.2999999999999972</v>
      </c>
      <c r="I41" s="138"/>
      <c r="J41" s="135"/>
      <c r="K41" s="136" t="str">
        <f>IF(J41="","",VLOOKUP(J41,Schuldenbuch!BP:BQ,2,FALSE))</f>
        <v/>
      </c>
      <c r="M41" s="325"/>
    </row>
    <row r="42" spans="1:13" x14ac:dyDescent="0.35">
      <c r="A42" s="135" t="s">
        <v>33</v>
      </c>
      <c r="B42" s="136">
        <f>IF(A42="","",VLOOKUP(A42,Schuldenbuch!BP:BQ,2,FALSE))</f>
        <v>64.089999999999975</v>
      </c>
      <c r="C42" s="138"/>
      <c r="D42" s="135" t="s">
        <v>293</v>
      </c>
      <c r="E42" s="136">
        <f>IF(D42="","",VLOOKUP(D42,Schuldenbuch!BP:BQ,2,FALSE))</f>
        <v>0.50000035762786865</v>
      </c>
      <c r="F42" s="138"/>
      <c r="G42" s="135" t="s">
        <v>21</v>
      </c>
      <c r="H42" s="136">
        <f>IF(G42="","",VLOOKUP(G42,Schuldenbuch!BP:BQ,2,FALSE))</f>
        <v>-21.06</v>
      </c>
      <c r="I42" s="138"/>
      <c r="J42" s="135"/>
      <c r="K42" s="136" t="str">
        <f>IF(J42="","",VLOOKUP(J42,Schuldenbuch!BP:BQ,2,FALSE))</f>
        <v/>
      </c>
      <c r="M42" s="325"/>
    </row>
    <row r="43" spans="1:13" ht="6.75" customHeight="1" thickBot="1" x14ac:dyDescent="0.4">
      <c r="A43" s="317">
        <v>1</v>
      </c>
      <c r="B43" s="317">
        <v>1</v>
      </c>
      <c r="C43" s="317">
        <v>1</v>
      </c>
      <c r="D43" s="317">
        <v>1</v>
      </c>
      <c r="E43" s="317">
        <v>1</v>
      </c>
      <c r="F43" s="317">
        <v>1</v>
      </c>
      <c r="G43" s="317">
        <v>1</v>
      </c>
      <c r="H43" s="317">
        <v>1</v>
      </c>
      <c r="I43" s="317">
        <v>1</v>
      </c>
      <c r="J43" s="317">
        <v>1</v>
      </c>
      <c r="K43" s="317">
        <v>1</v>
      </c>
    </row>
    <row r="44" spans="1:13" ht="13.9" x14ac:dyDescent="0.35">
      <c r="A44" s="339" t="str">
        <f>"Nur Namen mit Guthaben oder Schulden sind gelistet"</f>
        <v>Nur Namen mit Guthaben oder Schulden sind gelistet</v>
      </c>
      <c r="F44" s="7"/>
      <c r="G44" s="124"/>
      <c r="H44" s="127"/>
      <c r="I44" s="7"/>
      <c r="J44" s="143" t="s">
        <v>194</v>
      </c>
      <c r="K44" s="144">
        <f>SUMIF(B3:B42,"&lt;0")+SUMIF(E3:E42,"&lt;0")+SUMIF(H3:H42,"&lt;0")+SUMIF(K3:K42,"&lt;0")</f>
        <v>-1489.9899993562699</v>
      </c>
    </row>
    <row r="45" spans="1:13" ht="13.9" x14ac:dyDescent="0.4">
      <c r="A45" s="142" t="s">
        <v>265</v>
      </c>
      <c r="B45" s="126"/>
      <c r="C45" s="7"/>
      <c r="D45" s="123"/>
      <c r="E45" s="126"/>
      <c r="F45" s="7"/>
      <c r="G45" s="128"/>
      <c r="H45" s="129"/>
      <c r="I45" s="7"/>
      <c r="J45" s="145" t="s">
        <v>195</v>
      </c>
      <c r="K45" s="146">
        <f>SUMIF(B3:B42,"&gt;0")+SUMIF(E3:E42,"&gt;0")+SUMIF(H3:H42,"&gt;0")+SUMIF(K3:K42,"&gt;0")</f>
        <v>3896.7300023365024</v>
      </c>
    </row>
    <row r="46" spans="1:13" ht="14.25" thickBot="1" x14ac:dyDescent="0.45">
      <c r="A46" s="142" t="s">
        <v>266</v>
      </c>
      <c r="B46" s="126"/>
      <c r="C46" s="7"/>
      <c r="D46" s="123"/>
      <c r="E46" s="126"/>
      <c r="F46" s="7"/>
      <c r="G46" s="128"/>
      <c r="H46" s="129"/>
      <c r="I46" s="7"/>
      <c r="J46" s="147" t="s">
        <v>196</v>
      </c>
      <c r="K46" s="148">
        <f>K44+K45</f>
        <v>2406.7400029802325</v>
      </c>
    </row>
    <row r="47" spans="1:13" ht="13.5" customHeight="1" x14ac:dyDescent="0.35">
      <c r="A47" s="142" t="s">
        <v>267</v>
      </c>
      <c r="B47" s="125"/>
      <c r="C47" s="7"/>
      <c r="D47" s="125"/>
      <c r="E47" s="125"/>
      <c r="F47" s="131"/>
      <c r="G47" s="125"/>
      <c r="H47" s="125"/>
      <c r="I47" s="132"/>
      <c r="J47" s="132"/>
      <c r="K47" s="125"/>
    </row>
    <row r="48" spans="1:13" ht="13.9" x14ac:dyDescent="0.4">
      <c r="A48" s="128"/>
      <c r="B48" s="130"/>
      <c r="C48" s="131"/>
      <c r="D48" s="125"/>
      <c r="E48" s="125"/>
      <c r="F48" s="131"/>
      <c r="G48" s="170" t="s">
        <v>197</v>
      </c>
      <c r="H48" s="506"/>
      <c r="I48" s="506"/>
      <c r="J48" s="507">
        <v>44618</v>
      </c>
      <c r="K48" s="125"/>
    </row>
    <row r="49" spans="1:11" ht="10.5" customHeight="1" x14ac:dyDescent="0.4">
      <c r="A49" s="128"/>
      <c r="B49" s="130"/>
      <c r="C49" s="131"/>
      <c r="D49" s="125"/>
      <c r="E49" s="125"/>
      <c r="F49" s="131"/>
      <c r="G49" s="128"/>
      <c r="H49" s="130"/>
      <c r="I49" s="132"/>
      <c r="J49" s="132"/>
      <c r="K49" s="125"/>
    </row>
    <row r="50" spans="1:11" ht="15" customHeight="1" x14ac:dyDescent="0.35">
      <c r="A50" s="714" t="s">
        <v>198</v>
      </c>
      <c r="B50" s="714"/>
      <c r="C50" s="714"/>
      <c r="D50" s="714"/>
      <c r="E50" s="714"/>
      <c r="F50" s="714"/>
      <c r="G50" s="714"/>
      <c r="H50" s="714"/>
      <c r="I50" s="714"/>
      <c r="J50" s="714"/>
      <c r="K50" s="714"/>
    </row>
    <row r="51" spans="1:11" x14ac:dyDescent="0.35">
      <c r="A51" s="714" t="s">
        <v>199</v>
      </c>
      <c r="B51" s="714"/>
      <c r="C51" s="714"/>
      <c r="D51" s="714"/>
      <c r="E51" s="714"/>
      <c r="F51" s="714"/>
      <c r="G51" s="714"/>
      <c r="H51" s="714"/>
      <c r="I51" s="714"/>
      <c r="J51" s="714"/>
      <c r="K51" s="714"/>
    </row>
    <row r="52" spans="1:11" ht="15" customHeight="1" x14ac:dyDescent="0.35">
      <c r="A52" s="715" t="s">
        <v>518</v>
      </c>
      <c r="B52" s="715"/>
      <c r="C52" s="715"/>
      <c r="D52" s="715"/>
      <c r="E52" s="715"/>
      <c r="F52" s="715"/>
      <c r="G52" s="715"/>
      <c r="H52" s="715"/>
      <c r="I52" s="715"/>
      <c r="J52" s="715"/>
      <c r="K52" s="715"/>
    </row>
    <row r="53" spans="1:11" ht="15.75" customHeight="1" x14ac:dyDescent="0.35">
      <c r="A53" s="715" t="s">
        <v>519</v>
      </c>
      <c r="B53" s="715"/>
      <c r="C53" s="715"/>
      <c r="D53" s="715"/>
      <c r="E53" s="715"/>
      <c r="F53" s="715"/>
      <c r="G53" s="715"/>
      <c r="H53" s="715"/>
      <c r="I53" s="715"/>
      <c r="J53" s="715"/>
      <c r="K53" s="715"/>
    </row>
    <row r="54" spans="1:11" ht="15" customHeight="1" x14ac:dyDescent="0.35">
      <c r="A54" s="715" t="s">
        <v>200</v>
      </c>
      <c r="B54" s="715"/>
      <c r="C54" s="715"/>
      <c r="D54" s="715"/>
      <c r="E54" s="715"/>
      <c r="F54" s="715"/>
      <c r="G54" s="715"/>
      <c r="H54" s="715"/>
      <c r="I54" s="715"/>
      <c r="J54" s="715"/>
      <c r="K54" s="715"/>
    </row>
    <row r="55" spans="1:11" ht="3.75" customHeight="1" x14ac:dyDescent="0.35">
      <c r="A55" s="141"/>
      <c r="B55" s="141"/>
      <c r="C55" s="133"/>
      <c r="D55" s="141"/>
      <c r="E55" s="141"/>
      <c r="F55" s="133"/>
      <c r="G55" s="141"/>
      <c r="H55" s="141"/>
      <c r="I55" s="134"/>
      <c r="J55" s="149"/>
      <c r="K55" s="141"/>
    </row>
    <row r="56" spans="1:11" ht="15" customHeight="1" x14ac:dyDescent="0.35">
      <c r="A56" s="713" t="s">
        <v>201</v>
      </c>
      <c r="B56" s="713"/>
      <c r="C56" s="713"/>
      <c r="D56" s="713"/>
      <c r="E56" s="713"/>
      <c r="F56" s="713"/>
      <c r="G56" s="713"/>
      <c r="H56" s="713"/>
      <c r="I56" s="713"/>
      <c r="J56" s="713"/>
      <c r="K56" s="713"/>
    </row>
    <row r="57" spans="1:11" ht="15" customHeight="1" x14ac:dyDescent="0.35">
      <c r="A57" s="713" t="s">
        <v>547</v>
      </c>
      <c r="B57" s="713"/>
      <c r="C57" s="713"/>
      <c r="D57" s="713"/>
      <c r="E57" s="713"/>
      <c r="F57" s="713"/>
      <c r="G57" s="713"/>
      <c r="H57" s="713"/>
      <c r="I57" s="713"/>
      <c r="J57" s="713"/>
      <c r="K57" s="713"/>
    </row>
    <row r="58" spans="1:11" ht="15" customHeight="1" x14ac:dyDescent="0.35">
      <c r="A58" s="713"/>
      <c r="B58" s="713"/>
      <c r="C58" s="713"/>
      <c r="D58" s="713"/>
      <c r="E58" s="713"/>
      <c r="F58" s="713"/>
      <c r="G58" s="713"/>
      <c r="H58" s="713"/>
      <c r="I58" s="713"/>
      <c r="J58" s="713"/>
      <c r="K58" s="713"/>
    </row>
  </sheetData>
  <mergeCells count="8">
    <mergeCell ref="A56:K56"/>
    <mergeCell ref="A58:K58"/>
    <mergeCell ref="A57:K57"/>
    <mergeCell ref="A50:K50"/>
    <mergeCell ref="A52:K52"/>
    <mergeCell ref="A51:K51"/>
    <mergeCell ref="A53:K53"/>
    <mergeCell ref="A54:K54"/>
  </mergeCells>
  <phoneticPr fontId="9" type="noConversion"/>
  <conditionalFormatting sqref="H3:H42 E3:E42 B3:B42 K3:K42">
    <cfRule type="cellIs" dxfId="1" priority="23" operator="greaterThan">
      <formula>0</formula>
    </cfRule>
  </conditionalFormatting>
  <conditionalFormatting sqref="B3:B42 E3:E42 H3:H42 K3:K23">
    <cfRule type="cellIs" dxfId="0" priority="1" operator="lessThan">
      <formula>-50</formula>
    </cfRule>
  </conditionalFormatting>
  <pageMargins left="0.7" right="0.7" top="0.75" bottom="0.75" header="0.3" footer="0.3"/>
  <pageSetup paperSize="9" firstPageNumber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ushang_Update">
                <anchor moveWithCells="1" sizeWithCells="1">
                  <from>
                    <xdr:col>14</xdr:col>
                    <xdr:colOff>0</xdr:colOff>
                    <xdr:row>2</xdr:row>
                    <xdr:rowOff>142875</xdr:rowOff>
                  </from>
                  <to>
                    <xdr:col>18</xdr:col>
                    <xdr:colOff>619125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Notepad_Mit_Emails_Erstellen">
                <anchor moveWithCells="1" sizeWithCells="1">
                  <from>
                    <xdr:col>14</xdr:col>
                    <xdr:colOff>0</xdr:colOff>
                    <xdr:row>13</xdr:row>
                    <xdr:rowOff>9525</xdr:rowOff>
                  </from>
                  <to>
                    <xdr:col>19</xdr:col>
                    <xdr:colOff>142875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>
    <tabColor rgb="FF7030A0"/>
  </sheetPr>
  <dimension ref="A1:H58"/>
  <sheetViews>
    <sheetView workbookViewId="0">
      <selection activeCell="I67" sqref="I67"/>
    </sheetView>
  </sheetViews>
  <sheetFormatPr baseColWidth="10" defaultColWidth="11.3984375" defaultRowHeight="12.75" x14ac:dyDescent="0.35"/>
  <cols>
    <col min="2" max="2" width="12.59765625" customWidth="1"/>
    <col min="4" max="5" width="15.73046875" customWidth="1"/>
    <col min="6" max="6" width="17.73046875" customWidth="1"/>
  </cols>
  <sheetData>
    <row r="1" spans="1:7" ht="13.9" x14ac:dyDescent="0.4">
      <c r="A1" s="716" t="s">
        <v>214</v>
      </c>
      <c r="B1" s="716"/>
      <c r="C1" s="716"/>
      <c r="D1" s="716"/>
      <c r="E1" s="716"/>
      <c r="F1" s="716"/>
    </row>
    <row r="2" spans="1:7" ht="13.9" x14ac:dyDescent="0.4">
      <c r="A2" s="717" t="s">
        <v>215</v>
      </c>
      <c r="B2" s="717"/>
      <c r="C2" s="717"/>
      <c r="D2" s="717"/>
      <c r="E2" s="717"/>
      <c r="F2" s="717"/>
    </row>
    <row r="3" spans="1:7" ht="13.9" x14ac:dyDescent="0.4">
      <c r="A3" s="718">
        <f ca="1">TODAY()</f>
        <v>44641</v>
      </c>
      <c r="B3" s="718"/>
      <c r="C3" s="718"/>
      <c r="D3" s="718"/>
      <c r="E3" s="718"/>
      <c r="F3" s="718"/>
    </row>
    <row r="5" spans="1:7" x14ac:dyDescent="0.35">
      <c r="A5" s="174"/>
      <c r="B5" s="175"/>
      <c r="C5" s="175"/>
      <c r="D5" s="175"/>
      <c r="E5" s="175"/>
      <c r="F5" s="176"/>
      <c r="G5" s="5"/>
    </row>
    <row r="6" spans="1:7" ht="13.15" x14ac:dyDescent="0.4">
      <c r="A6" s="84" t="s">
        <v>0</v>
      </c>
      <c r="B6" s="5"/>
      <c r="C6" s="5"/>
      <c r="D6" s="5"/>
      <c r="E6" s="5"/>
      <c r="F6" s="72"/>
      <c r="G6" s="5"/>
    </row>
    <row r="7" spans="1:7" ht="13.15" x14ac:dyDescent="0.4">
      <c r="A7" s="71"/>
      <c r="B7" s="5"/>
      <c r="C7" s="5"/>
      <c r="D7" s="83" t="s">
        <v>216</v>
      </c>
      <c r="E7" s="83" t="s">
        <v>217</v>
      </c>
      <c r="F7" s="85" t="s">
        <v>61</v>
      </c>
      <c r="G7" s="5"/>
    </row>
    <row r="8" spans="1:7" x14ac:dyDescent="0.35">
      <c r="A8" s="71"/>
      <c r="B8" s="5" t="s">
        <v>218</v>
      </c>
      <c r="C8" s="5"/>
      <c r="D8" s="319">
        <f>Übersicht!G6</f>
        <v>2145.88</v>
      </c>
      <c r="E8" s="319"/>
      <c r="F8" s="320">
        <f>D8-E8</f>
        <v>2145.88</v>
      </c>
      <c r="G8" s="5"/>
    </row>
    <row r="9" spans="1:7" x14ac:dyDescent="0.35">
      <c r="A9" s="71"/>
      <c r="B9" s="5" t="s">
        <v>219</v>
      </c>
      <c r="C9" s="5"/>
      <c r="D9" s="319">
        <f>Übersicht!G372-Übersicht!G6</f>
        <v>0</v>
      </c>
      <c r="E9" s="319"/>
      <c r="F9" s="320"/>
      <c r="G9" s="5"/>
    </row>
    <row r="10" spans="1:7" x14ac:dyDescent="0.35">
      <c r="A10" s="71"/>
      <c r="B10" s="74" t="s">
        <v>220</v>
      </c>
      <c r="C10" s="74"/>
      <c r="D10" s="321"/>
      <c r="E10" s="321">
        <f>Übersicht!H372</f>
        <v>0</v>
      </c>
      <c r="F10" s="322"/>
      <c r="G10" s="5"/>
    </row>
    <row r="11" spans="1:7" ht="13.15" x14ac:dyDescent="0.4">
      <c r="A11" s="71"/>
      <c r="B11" s="61" t="s">
        <v>221</v>
      </c>
      <c r="C11" s="82">
        <f ca="1">TODAY()</f>
        <v>44641</v>
      </c>
      <c r="D11" s="61"/>
      <c r="E11" s="61"/>
      <c r="F11" s="323">
        <f>Übersicht!H373</f>
        <v>2145.88</v>
      </c>
      <c r="G11" s="5"/>
    </row>
    <row r="12" spans="1:7" ht="13.15" x14ac:dyDescent="0.4">
      <c r="A12" s="71"/>
      <c r="B12" s="87" t="s">
        <v>222</v>
      </c>
      <c r="C12" s="82"/>
      <c r="D12" s="61"/>
      <c r="E12" s="324">
        <f>F11-F8</f>
        <v>0</v>
      </c>
      <c r="F12" s="97">
        <f>(F11-F8)/F8</f>
        <v>0</v>
      </c>
      <c r="G12" s="5"/>
    </row>
    <row r="13" spans="1:7" x14ac:dyDescent="0.35">
      <c r="A13" s="73"/>
      <c r="B13" s="74"/>
      <c r="C13" s="74"/>
      <c r="D13" s="74"/>
      <c r="E13" s="74"/>
      <c r="F13" s="75"/>
      <c r="G13" s="5"/>
    </row>
    <row r="14" spans="1:7" x14ac:dyDescent="0.35">
      <c r="A14" s="174"/>
      <c r="B14" s="175"/>
      <c r="C14" s="175"/>
      <c r="D14" s="175"/>
      <c r="E14" s="175"/>
      <c r="F14" s="176"/>
      <c r="G14" s="5"/>
    </row>
    <row r="15" spans="1:7" ht="13.15" x14ac:dyDescent="0.4">
      <c r="A15" s="84" t="s">
        <v>1</v>
      </c>
      <c r="B15" s="5"/>
      <c r="C15" s="5"/>
      <c r="D15" s="5"/>
      <c r="E15" s="5"/>
      <c r="F15" s="72"/>
      <c r="G15" s="5"/>
    </row>
    <row r="16" spans="1:7" ht="13.15" x14ac:dyDescent="0.4">
      <c r="A16" s="71"/>
      <c r="B16" s="5"/>
      <c r="C16" s="5"/>
      <c r="D16" s="83" t="s">
        <v>216</v>
      </c>
      <c r="E16" s="83" t="s">
        <v>217</v>
      </c>
      <c r="F16" s="85" t="s">
        <v>61</v>
      </c>
      <c r="G16" s="5"/>
    </row>
    <row r="17" spans="1:8" x14ac:dyDescent="0.35">
      <c r="A17" s="71"/>
      <c r="B17" s="5" t="s">
        <v>218</v>
      </c>
      <c r="C17" s="5"/>
      <c r="D17" s="319">
        <f>Übersicht!K6</f>
        <v>6583.63</v>
      </c>
      <c r="E17" s="319"/>
      <c r="F17" s="320">
        <f>D17-E17</f>
        <v>6583.63</v>
      </c>
      <c r="G17" s="5"/>
      <c r="H17" s="325"/>
    </row>
    <row r="18" spans="1:8" x14ac:dyDescent="0.35">
      <c r="A18" s="71"/>
      <c r="B18" s="5" t="s">
        <v>219</v>
      </c>
      <c r="C18" s="5"/>
      <c r="D18" s="319">
        <f>Übersicht!K372-Übersicht!K6</f>
        <v>1340</v>
      </c>
      <c r="E18" s="319"/>
      <c r="F18" s="320"/>
      <c r="G18" s="5"/>
    </row>
    <row r="19" spans="1:8" x14ac:dyDescent="0.35">
      <c r="A19" s="71"/>
      <c r="B19" s="74" t="s">
        <v>220</v>
      </c>
      <c r="C19" s="74"/>
      <c r="D19" s="74"/>
      <c r="E19" s="321">
        <f>Übersicht!L372</f>
        <v>0</v>
      </c>
      <c r="F19" s="75"/>
      <c r="G19" s="5"/>
    </row>
    <row r="20" spans="1:8" ht="13.15" x14ac:dyDescent="0.4">
      <c r="A20" s="71"/>
      <c r="B20" s="61" t="s">
        <v>221</v>
      </c>
      <c r="C20" s="82">
        <f ca="1">TODAY()</f>
        <v>44641</v>
      </c>
      <c r="D20" s="61"/>
      <c r="E20" s="61"/>
      <c r="F20" s="323">
        <f>Übersicht!L373</f>
        <v>7923.63</v>
      </c>
      <c r="G20" s="5"/>
    </row>
    <row r="21" spans="1:8" ht="13.15" x14ac:dyDescent="0.4">
      <c r="A21" s="71"/>
      <c r="B21" s="87" t="s">
        <v>222</v>
      </c>
      <c r="C21" s="82"/>
      <c r="D21" s="61"/>
      <c r="E21" s="324">
        <f>F20-F17</f>
        <v>1340</v>
      </c>
      <c r="F21" s="97">
        <f>(F20-F17)/F17</f>
        <v>0.20353513183456542</v>
      </c>
      <c r="G21" s="5"/>
    </row>
    <row r="22" spans="1:8" x14ac:dyDescent="0.35">
      <c r="A22" s="73"/>
      <c r="B22" s="74"/>
      <c r="C22" s="74"/>
      <c r="D22" s="74"/>
      <c r="E22" s="74"/>
      <c r="F22" s="75"/>
      <c r="G22" s="5"/>
    </row>
    <row r="23" spans="1:8" x14ac:dyDescent="0.35">
      <c r="A23" s="174"/>
      <c r="B23" s="175"/>
      <c r="C23" s="175"/>
      <c r="D23" s="175"/>
      <c r="E23" s="175"/>
      <c r="F23" s="176"/>
      <c r="G23" s="5"/>
    </row>
    <row r="24" spans="1:8" ht="13.15" x14ac:dyDescent="0.4">
      <c r="A24" s="84" t="s">
        <v>2</v>
      </c>
      <c r="B24" s="5"/>
      <c r="C24" s="5"/>
      <c r="D24" s="83" t="s">
        <v>223</v>
      </c>
      <c r="E24" s="83" t="s">
        <v>224</v>
      </c>
      <c r="F24" s="72"/>
      <c r="G24" s="5"/>
    </row>
    <row r="25" spans="1:8" ht="13.15" x14ac:dyDescent="0.4">
      <c r="A25" s="71"/>
      <c r="B25" s="5"/>
      <c r="C25" s="5"/>
      <c r="D25" s="83" t="s">
        <v>225</v>
      </c>
      <c r="E25" s="83" t="s">
        <v>226</v>
      </c>
      <c r="F25" s="85" t="s">
        <v>61</v>
      </c>
      <c r="G25" s="5"/>
    </row>
    <row r="26" spans="1:8" x14ac:dyDescent="0.35">
      <c r="A26" s="71"/>
      <c r="B26" s="5" t="s">
        <v>218</v>
      </c>
      <c r="C26" s="5"/>
      <c r="D26" s="319" t="e">
        <f>Übersicht!#REF!</f>
        <v>#REF!</v>
      </c>
      <c r="E26" s="319">
        <f>Übersicht!O6</f>
        <v>0</v>
      </c>
      <c r="F26" s="320" t="e">
        <f>D26-E26</f>
        <v>#REF!</v>
      </c>
      <c r="G26" s="5"/>
    </row>
    <row r="27" spans="1:8" x14ac:dyDescent="0.35">
      <c r="A27" s="71"/>
      <c r="B27" s="5" t="s">
        <v>219</v>
      </c>
      <c r="C27" s="5"/>
      <c r="D27" s="319" t="e">
        <f>Übersicht!O372-Übersicht!#REF!</f>
        <v>#REF!</v>
      </c>
      <c r="E27" s="319"/>
      <c r="F27" s="320"/>
      <c r="G27" s="5"/>
    </row>
    <row r="28" spans="1:8" x14ac:dyDescent="0.35">
      <c r="A28" s="71"/>
      <c r="B28" s="74" t="s">
        <v>220</v>
      </c>
      <c r="C28" s="74"/>
      <c r="D28" s="321"/>
      <c r="E28" s="321">
        <f>Übersicht!P372-Übersicht!O6</f>
        <v>2382.92</v>
      </c>
      <c r="F28" s="322"/>
      <c r="G28" s="5"/>
    </row>
    <row r="29" spans="1:8" ht="13.15" x14ac:dyDescent="0.4">
      <c r="A29" s="71"/>
      <c r="B29" s="61" t="s">
        <v>221</v>
      </c>
      <c r="C29" s="82">
        <f ca="1">TODAY()</f>
        <v>44641</v>
      </c>
      <c r="D29" s="61"/>
      <c r="E29" s="61"/>
      <c r="F29" s="323">
        <f>Übersicht!P373</f>
        <v>-2139.7200000000003</v>
      </c>
      <c r="G29" s="5"/>
    </row>
    <row r="30" spans="1:8" ht="13.15" x14ac:dyDescent="0.4">
      <c r="A30" s="71"/>
      <c r="B30" s="87" t="s">
        <v>222</v>
      </c>
      <c r="C30" s="82"/>
      <c r="D30" s="61"/>
      <c r="E30" s="324" t="e">
        <f>F29-F26</f>
        <v>#REF!</v>
      </c>
      <c r="F30" s="97" t="e">
        <f>(F29-F26)/F26</f>
        <v>#REF!</v>
      </c>
      <c r="G30" s="5"/>
    </row>
    <row r="31" spans="1:8" ht="13.15" thickBot="1" x14ac:dyDescent="0.4">
      <c r="A31" s="71"/>
      <c r="B31" s="5"/>
      <c r="C31" s="5"/>
      <c r="D31" s="5"/>
      <c r="E31" s="5"/>
      <c r="F31" s="72"/>
      <c r="G31" s="5"/>
    </row>
    <row r="32" spans="1:8" x14ac:dyDescent="0.35">
      <c r="A32" s="76"/>
      <c r="B32" s="55"/>
      <c r="C32" s="55"/>
      <c r="D32" s="55"/>
      <c r="E32" s="55"/>
      <c r="F32" s="56"/>
      <c r="G32" s="5"/>
    </row>
    <row r="33" spans="1:7" ht="13.15" x14ac:dyDescent="0.4">
      <c r="A33" s="60" t="s">
        <v>227</v>
      </c>
      <c r="B33" s="5"/>
      <c r="C33" s="5"/>
      <c r="D33" s="5"/>
      <c r="E33" s="5"/>
      <c r="F33" s="78"/>
      <c r="G33" s="5"/>
    </row>
    <row r="34" spans="1:7" ht="13.15" x14ac:dyDescent="0.4">
      <c r="A34" s="77"/>
      <c r="B34" s="5"/>
      <c r="C34" s="5"/>
      <c r="D34" s="83" t="s">
        <v>216</v>
      </c>
      <c r="E34" s="83" t="s">
        <v>217</v>
      </c>
      <c r="F34" s="86" t="s">
        <v>61</v>
      </c>
      <c r="G34" s="5"/>
    </row>
    <row r="35" spans="1:7" x14ac:dyDescent="0.35">
      <c r="A35" s="77"/>
      <c r="B35" s="5" t="s">
        <v>218</v>
      </c>
      <c r="C35" s="5"/>
      <c r="D35" s="319" t="e">
        <f>D8+D17+D26</f>
        <v>#REF!</v>
      </c>
      <c r="E35" s="319">
        <f>E8+E17+E26</f>
        <v>0</v>
      </c>
      <c r="F35" s="326" t="e">
        <f>D35-E35</f>
        <v>#REF!</v>
      </c>
      <c r="G35" s="5"/>
    </row>
    <row r="36" spans="1:7" x14ac:dyDescent="0.35">
      <c r="A36" s="77"/>
      <c r="B36" s="5" t="s">
        <v>219</v>
      </c>
      <c r="C36" s="5"/>
      <c r="D36" s="319" t="e">
        <f>D9+D18+D27</f>
        <v>#REF!</v>
      </c>
      <c r="E36" s="319"/>
      <c r="F36" s="326"/>
      <c r="G36" s="5"/>
    </row>
    <row r="37" spans="1:7" x14ac:dyDescent="0.35">
      <c r="A37" s="77"/>
      <c r="B37" s="74" t="s">
        <v>220</v>
      </c>
      <c r="C37" s="74"/>
      <c r="D37" s="321"/>
      <c r="E37" s="321">
        <f>E10+E19+E28</f>
        <v>2382.92</v>
      </c>
      <c r="F37" s="327"/>
      <c r="G37" s="5"/>
    </row>
    <row r="38" spans="1:7" ht="13.15" x14ac:dyDescent="0.4">
      <c r="A38" s="77"/>
      <c r="B38" s="61" t="s">
        <v>221</v>
      </c>
      <c r="C38" s="82">
        <f ca="1">TODAY()</f>
        <v>44641</v>
      </c>
      <c r="D38" s="61"/>
      <c r="E38" s="328"/>
      <c r="F38" s="329">
        <f>F11+F20+F29</f>
        <v>7929.79</v>
      </c>
      <c r="G38" s="5"/>
    </row>
    <row r="39" spans="1:7" ht="13.15" x14ac:dyDescent="0.4">
      <c r="A39" s="77"/>
      <c r="B39" s="87" t="s">
        <v>222</v>
      </c>
      <c r="C39" s="82"/>
      <c r="D39" s="61"/>
      <c r="E39" s="324" t="e">
        <f>F38-F35</f>
        <v>#REF!</v>
      </c>
      <c r="F39" s="96" t="e">
        <f>(F38-F35)/F35</f>
        <v>#REF!</v>
      </c>
      <c r="G39" s="5"/>
    </row>
    <row r="40" spans="1:7" ht="13.15" x14ac:dyDescent="0.4">
      <c r="A40" s="77"/>
      <c r="B40" s="61" t="s">
        <v>228</v>
      </c>
      <c r="C40" s="61"/>
      <c r="D40" s="61"/>
      <c r="E40" s="61"/>
      <c r="F40" s="329">
        <f>Übersicht!P377</f>
        <v>10069.51</v>
      </c>
      <c r="G40" s="5"/>
    </row>
    <row r="41" spans="1:7" ht="13.15" thickBot="1" x14ac:dyDescent="0.4">
      <c r="A41" s="79"/>
      <c r="B41" s="80"/>
      <c r="C41" s="80"/>
      <c r="D41" s="80"/>
      <c r="E41" s="80"/>
      <c r="F41" s="81"/>
      <c r="G41" s="5"/>
    </row>
    <row r="42" spans="1:7" x14ac:dyDescent="0.35">
      <c r="A42" s="5"/>
      <c r="B42" s="5"/>
      <c r="C42" s="5"/>
      <c r="D42" s="5"/>
      <c r="E42" s="5"/>
      <c r="F42" s="5"/>
      <c r="G42" s="5"/>
    </row>
    <row r="43" spans="1:7" x14ac:dyDescent="0.35">
      <c r="A43" s="174"/>
      <c r="B43" s="175"/>
      <c r="C43" s="175"/>
      <c r="D43" s="175"/>
      <c r="E43" s="175"/>
      <c r="F43" s="176"/>
      <c r="G43" s="5"/>
    </row>
    <row r="44" spans="1:7" ht="13.15" x14ac:dyDescent="0.4">
      <c r="A44" s="84" t="s">
        <v>229</v>
      </c>
      <c r="B44" s="5"/>
      <c r="C44" s="5"/>
      <c r="D44" s="5"/>
      <c r="E44" s="83"/>
      <c r="F44" s="85" t="s">
        <v>230</v>
      </c>
      <c r="G44" s="5"/>
    </row>
    <row r="45" spans="1:7" ht="13.15" x14ac:dyDescent="0.4">
      <c r="A45" s="71"/>
      <c r="B45" s="5"/>
      <c r="C45" s="5"/>
      <c r="D45" s="5"/>
      <c r="E45" s="83" t="s">
        <v>231</v>
      </c>
      <c r="F45" s="85" t="s">
        <v>232</v>
      </c>
      <c r="G45" s="5"/>
    </row>
    <row r="46" spans="1:7" x14ac:dyDescent="0.35">
      <c r="A46" s="71"/>
      <c r="B46" s="5" t="s">
        <v>233</v>
      </c>
      <c r="C46" s="5"/>
      <c r="D46" s="5"/>
      <c r="E46">
        <f>GeneralBL!C193*0.5+GeneralBL!D193*0.3</f>
        <v>58</v>
      </c>
      <c r="F46" s="120">
        <f ca="1">E46/$F$51</f>
        <v>1.5675675675675675</v>
      </c>
      <c r="G46" s="5"/>
    </row>
    <row r="47" spans="1:7" x14ac:dyDescent="0.35">
      <c r="A47" s="71"/>
      <c r="B47" s="5" t="s">
        <v>234</v>
      </c>
      <c r="C47" s="5"/>
      <c r="D47" s="5"/>
      <c r="E47" s="5">
        <f>GeneralBL!E193*0.5+GeneralBL!F193*0.3</f>
        <v>2.6</v>
      </c>
      <c r="F47" s="120">
        <f ca="1">E47/$F$51</f>
        <v>7.0270270270270274E-2</v>
      </c>
      <c r="G47" s="5"/>
    </row>
    <row r="48" spans="1:7" x14ac:dyDescent="0.35">
      <c r="A48" s="71"/>
      <c r="B48" s="5" t="s">
        <v>235</v>
      </c>
      <c r="C48" s="5"/>
      <c r="D48" s="5"/>
      <c r="E48" s="5">
        <f>GeneralBL!J193</f>
        <v>0</v>
      </c>
      <c r="F48" s="120">
        <f ca="1">E48/$F$51</f>
        <v>0</v>
      </c>
      <c r="G48" s="5"/>
    </row>
    <row r="49" spans="1:7" x14ac:dyDescent="0.35">
      <c r="A49" s="71"/>
      <c r="B49" s="5" t="s">
        <v>236</v>
      </c>
      <c r="C49" s="5"/>
      <c r="D49" s="5"/>
      <c r="E49" s="5">
        <f>GeneralBL!K193</f>
        <v>6</v>
      </c>
      <c r="F49" s="120">
        <f ca="1">E49/$F$51</f>
        <v>0.16216216216216217</v>
      </c>
      <c r="G49" s="5"/>
    </row>
    <row r="50" spans="1:7" x14ac:dyDescent="0.35">
      <c r="A50" s="71"/>
      <c r="B50" s="5"/>
      <c r="C50" s="5"/>
      <c r="D50" s="5"/>
      <c r="E50" s="5"/>
      <c r="F50" s="72"/>
    </row>
    <row r="51" spans="1:7" x14ac:dyDescent="0.35">
      <c r="A51" s="71"/>
      <c r="B51" s="5"/>
      <c r="C51" s="5"/>
      <c r="D51" s="5"/>
      <c r="E51" s="93" t="s">
        <v>237</v>
      </c>
      <c r="F51" s="72">
        <f ca="1">DATEDIF(Übersicht!A6,TODAY(),"d")</f>
        <v>37</v>
      </c>
    </row>
    <row r="52" spans="1:7" x14ac:dyDescent="0.35">
      <c r="A52" s="73"/>
      <c r="B52" s="74"/>
      <c r="C52" s="74"/>
      <c r="D52" s="74"/>
      <c r="E52" s="74"/>
      <c r="F52" s="75"/>
    </row>
    <row r="56" spans="1:7" ht="13.15" x14ac:dyDescent="0.4">
      <c r="A56" s="89" t="s">
        <v>238</v>
      </c>
      <c r="B56" s="88">
        <f ca="1">TODAY()</f>
        <v>44641</v>
      </c>
      <c r="E56" s="91" t="s">
        <v>533</v>
      </c>
    </row>
    <row r="57" spans="1:7" ht="13.15" x14ac:dyDescent="0.4">
      <c r="D57" s="74"/>
      <c r="E57" s="92" t="s">
        <v>534</v>
      </c>
      <c r="F57" s="74"/>
    </row>
    <row r="58" spans="1:7" x14ac:dyDescent="0.35">
      <c r="E58" s="90" t="s">
        <v>535</v>
      </c>
    </row>
  </sheetData>
  <mergeCells count="3">
    <mergeCell ref="A1:F1"/>
    <mergeCell ref="A2:F2"/>
    <mergeCell ref="A3:F3"/>
  </mergeCells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tabColor rgb="FF7030A0"/>
  </sheetPr>
  <dimension ref="A1:S1068"/>
  <sheetViews>
    <sheetView zoomScaleNormal="100" workbookViewId="0">
      <pane ySplit="2" topLeftCell="A3" activePane="bottomLeft" state="frozen"/>
      <selection activeCell="M22" sqref="M22"/>
      <selection pane="bottomLeft" activeCell="A12" sqref="A12"/>
    </sheetView>
  </sheetViews>
  <sheetFormatPr baseColWidth="10" defaultColWidth="11.265625" defaultRowHeight="12.75" x14ac:dyDescent="0.35"/>
  <cols>
    <col min="1" max="1" width="21.863281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2.1328125" style="1" bestFit="1" customWidth="1"/>
    <col min="19" max="19" width="10.3984375" style="344" bestFit="1" customWidth="1"/>
    <col min="20" max="16384" width="11.265625" style="1"/>
  </cols>
  <sheetData>
    <row r="1" spans="1:19" s="44" customFormat="1" ht="40.5" customHeight="1" x14ac:dyDescent="0.35">
      <c r="A1" s="177" t="s">
        <v>239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272</v>
      </c>
      <c r="S1" s="340" t="s">
        <v>75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341"/>
    </row>
    <row r="3" spans="1:19" s="10" customFormat="1" ht="14.45" customHeight="1" x14ac:dyDescent="0.4">
      <c r="A3" s="181" t="s">
        <v>274</v>
      </c>
      <c r="B3" s="15">
        <f>IF(ISNA(VLOOKUP(A3,'BL1'!$A:$ZZ,COLUMN(B3),FALSE)),0,VLOOKUP(A3,'BL1'!$A:$ZZ,COLUMN(B3),FALSE))+IF(ISNA(VLOOKUP(A3,'BL2'!$A:$ZZ,COLUMN(B3),FALSE)),0,VLOOKUP(A3,'BL2'!$A:$ZZ,COLUMN(B3),FALSE))+IF(ISNA(VLOOKUP(A3,'BL3'!$A:$ZZ,COLUMN(B3),FALSE)),0,VLOOKUP(A3,'BL3'!$A:$ZZ,COLUMN(B3),FALSE))+IF(ISNA(VLOOKUP(A3,'BL4'!$A:$ZZ,COLUMN(B3),FALSE)),0,VLOOKUP(A3,'BL4'!$A:$ZZ,COLUMN(B3),FALSE))+IF(ISNA(VLOOKUP(A3,'BL5'!$A:$ZZ,COLUMN(B3),FALSE)),0,VLOOKUP(A3,'BL5'!$A:$ZZ,COLUMN(B3),FALSE))+IF(ISNA(VLOOKUP(A3,'BL6'!$A:$ZZ,COLUMN(B3),FALSE)),0,VLOOKUP(A3,'BL6'!$A:$ZZ,COLUMN(B3),FALSE))+IF(ISNA(VLOOKUP(A3,'BL7'!$A:$ZZ,COLUMN(B3),FALSE)),0,VLOOKUP(A3,'BL7'!$A:$ZZ,COLUMN(B3),FALSE))+IF(ISNA(VLOOKUP(A3,'BL8'!$A:$ZZ,COLUMN(B3),FALSE)),0,VLOOKUP(A3,'BL8'!$A:$ZZ,COLUMN(B3),FALSE))+IF(ISNA(VLOOKUP(A3,'BL9'!$A:$ZZ,COLUMN(B3),FALSE)),0,VLOOKUP(A3,'BL9'!$A:$ZZ,COLUMN(B3),FALSE))+IF(ISNA(VLOOKUP(A3,'BL10'!$A:$ZZ,COLUMN(B3),FALSE)),0,VLOOKUP(A3,'BL10'!$A:$ZZ,COLUMN(B3),FALSE))+IF(ISNA(VLOOKUP(A3,'BL11'!$A:$ZZ,COLUMN(B3),FALSE)),0,VLOOKUP(A3,'BL11'!$A:$ZZ,COLUMN(B3),FALSE))+IF(ISNA(VLOOKUP(A3,'BL12'!$A:$ZZ,COLUMN(B3),FALSE)),0,VLOOKUP(A3,'BL12'!$A:$ZZ,COLUMN(B3),FALSE))+IF(ISNA(VLOOKUP(A3,'BL13'!$A:$ZZ,COLUMN(B3),FALSE)),0,VLOOKUP(A3,'BL13'!$A:$ZZ,COLUMN(B3),FALSE))+IF(ISNA(VLOOKUP(A3,'BL14'!$A:$ZZ,COLUMN(B3),FALSE)),0,VLOOKUP(A3,'BL14'!$A:$ZZ,COLUMN(B3),FALSE))+IF(ISNA(VLOOKUP(A3,'BL15'!$A:$ZZ,COLUMN(B3),FALSE)),0,VLOOKUP(A3,'BL15'!$A:$ZZ,COLUMN(B3),FALSE))+IF(ISNA(VLOOKUP(A3,'BL16'!$A:$ZZ,COLUMN(B3),FALSE)),0,VLOOKUP(A3,'BL16'!$A:$ZZ,COLUMN(B3),FALSE))+IF(ISNA(VLOOKUP(A3,'BL17'!$A:$ZZ,COLUMN(B3),FALSE)),0,VLOOKUP(A3,'BL17'!$A:$ZZ,COLUMN(B3),FALSE))+IF(ISNA(VLOOKUP(A3,'BL18'!$A:$ZZ,COLUMN(B3),FALSE)),0,VLOOKUP(A3,'BL18'!$A:$ZZ,COLUMN(B3),FALSE))+IF(ISNA(VLOOKUP(A3,'BL19'!$A:$ZZ,COLUMN(B3),FALSE)),0,VLOOKUP(A3,'BL19'!$A:$ZZ,COLUMN(B3),FALSE))+IF(ISNA(VLOOKUP(A3,'BL20'!$A:$ZZ,COLUMN(B3),FALSE)),0,VLOOKUP(A3,'BL20'!$A:$ZZ,COLUMN(B3),FALSE))+IF(ISNA(VLOOKUP(A3,'BL21'!$A:$ZZ,COLUMN(B3),FALSE)),0,VLOOKUP(A3,'BL21'!$A:$ZZ,COLUMN(B3),FALSE))+IF(ISNA(VLOOKUP(A3,'BL22'!$A:$ZZ,COLUMN(B3),FALSE)),0,VLOOKUP(A3,'BL22'!$A:$ZZ,COLUMN(B3),FALSE))+IF(ISNA(VLOOKUP(A3,'BL23'!$A:$ZZ,COLUMN(B3),FALSE)),0,VLOOKUP(A3,'BL23'!$A:$ZZ,COLUMN(B3),FALSE))+IF(ISNA(VLOOKUP(A3,'BL24'!$A:$ZZ,COLUMN(B3),FALSE)),0,VLOOKUP(A3,'BL24'!$A:$ZZ,COLUMN(B3),FALSE))+IF(ISNA(VLOOKUP(A3,'BL25'!$A:$ZZ,COLUMN(B3),FALSE)),0,VLOOKUP(A3,'BL25'!$A:$ZZ,COLUMN(B3),FALSE))+IF(ISNA(VLOOKUP(A3,'BL26'!$A:$ZZ,COLUMN(B3),FALSE)),0,VLOOKUP(A3,'BL26'!$A:$ZZ,COLUMN(B3),FALSE))+IF(ISNA(VLOOKUP(A3,'BL27'!$A:$ZZ,COLUMN(B3),FALSE)),0,VLOOKUP(A3,'BL27'!$A:$ZZ,COLUMN(B3),FALSE))+IF(ISNA(VLOOKUP(A3,'BL28'!$A:$ZZ,COLUMN(B3),FALSE)),0,VLOOKUP(A3,'BL28'!$A:$ZZ,COLUMN(B3),FALSE))+IF(ISNA(VLOOKUP(A3,'BL29'!$A:$ZZ,COLUMN(B3),FALSE)),0,VLOOKUP(A3,'BL29'!$A:$ZZ,COLUMN(B3),FALSE))+IF(ISNA(VLOOKUP(A3,'BL30'!$A:$ZZ,COLUMN(B3),FALSE)),0,VLOOKUP(A3,'BL30'!$A:$ZZ,COLUMN(B3),FALSE))</f>
        <v>0</v>
      </c>
      <c r="C3" s="16">
        <f>IF(ISNA(VLOOKUP(A3,'BL1'!$A:$ZZ,COLUMN(C3),FALSE)),0,VLOOKUP(A3,'BL1'!$A:$ZZ,COLUMN(C3),FALSE))+IF(ISNA(VLOOKUP(A3,'BL2'!$A:$ZZ,COLUMN(C3),FALSE)),0,VLOOKUP(A3,'BL2'!$A:$ZZ,COLUMN(C3),FALSE))+IF(ISNA(VLOOKUP(A3,'BL3'!$A:$ZZ,COLUMN(C3),FALSE)),0,VLOOKUP(A3,'BL3'!$A:$ZZ,COLUMN(C3),FALSE))+IF(ISNA(VLOOKUP(A3,'BL4'!$A:$ZZ,COLUMN(C3),FALSE)),0,VLOOKUP(A3,'BL4'!$A:$ZZ,COLUMN(C3),FALSE))+IF(ISNA(VLOOKUP(A3,'BL5'!$A:$ZZ,COLUMN(C3),FALSE)),0,VLOOKUP(A3,'BL5'!$A:$ZZ,COLUMN(C3),FALSE))+IF(ISNA(VLOOKUP(A3,'BL6'!$A:$ZZ,COLUMN(C3),FALSE)),0,VLOOKUP(A3,'BL6'!$A:$ZZ,COLUMN(C3),FALSE))+IF(ISNA(VLOOKUP(A3,'BL7'!$A:$ZZ,COLUMN(C3),FALSE)),0,VLOOKUP(A3,'BL7'!$A:$ZZ,COLUMN(C3),FALSE))+IF(ISNA(VLOOKUP(A3,'BL8'!$A:$ZZ,COLUMN(C3),FALSE)),0,VLOOKUP(A3,'BL8'!$A:$ZZ,COLUMN(C3),FALSE))+IF(ISNA(VLOOKUP(A3,'BL9'!$A:$ZZ,COLUMN(C3),FALSE)),0,VLOOKUP(A3,'BL9'!$A:$ZZ,COLUMN(C3),FALSE))+IF(ISNA(VLOOKUP(A3,'BL10'!$A:$ZZ,COLUMN(C3),FALSE)),0,VLOOKUP(A3,'BL10'!$A:$ZZ,COLUMN(C3),FALSE))+IF(ISNA(VLOOKUP(A3,'BL11'!$A:$ZZ,COLUMN(C3),FALSE)),0,VLOOKUP(A3,'BL11'!$A:$ZZ,COLUMN(C3),FALSE))+IF(ISNA(VLOOKUP(A3,'BL12'!$A:$ZZ,COLUMN(C3),FALSE)),0,VLOOKUP(A3,'BL12'!$A:$ZZ,COLUMN(C3),FALSE))+IF(ISNA(VLOOKUP(A3,'BL13'!$A:$ZZ,COLUMN(C3),FALSE)),0,VLOOKUP(A3,'BL13'!$A:$ZZ,COLUMN(C3),FALSE))+IF(ISNA(VLOOKUP(A3,'BL14'!$A:$ZZ,COLUMN(C3),FALSE)),0,VLOOKUP(A3,'BL14'!$A:$ZZ,COLUMN(C3),FALSE))+IF(ISNA(VLOOKUP(A3,'BL15'!$A:$ZZ,COLUMN(C3),FALSE)),0,VLOOKUP(A3,'BL15'!$A:$ZZ,COLUMN(C3),FALSE))+IF(ISNA(VLOOKUP(A3,'BL16'!$A:$ZZ,COLUMN(C3),FALSE)),0,VLOOKUP(A3,'BL16'!$A:$ZZ,COLUMN(C3),FALSE))+IF(ISNA(VLOOKUP(A3,'BL17'!$A:$ZZ,COLUMN(C3),FALSE)),0,VLOOKUP(A3,'BL17'!$A:$ZZ,COLUMN(C3),FALSE))+IF(ISNA(VLOOKUP(A3,'BL18'!$A:$ZZ,COLUMN(C3),FALSE)),0,VLOOKUP(A3,'BL18'!$A:$ZZ,COLUMN(C3),FALSE))+IF(ISNA(VLOOKUP(A3,'BL19'!$A:$ZZ,COLUMN(C3),FALSE)),0,VLOOKUP(A3,'BL19'!$A:$ZZ,COLUMN(C3),FALSE))+IF(ISNA(VLOOKUP(A3,'BL20'!$A:$ZZ,COLUMN(C3),FALSE)),0,VLOOKUP(A3,'BL20'!$A:$ZZ,COLUMN(C3),FALSE))+IF(ISNA(VLOOKUP(A3,'BL21'!$A:$ZZ,COLUMN(C3),FALSE)),0,VLOOKUP(A3,'BL21'!$A:$ZZ,COLUMN(C3),FALSE))+IF(ISNA(VLOOKUP(A3,'BL22'!$A:$ZZ,COLUMN(C3),FALSE)),0,VLOOKUP(A3,'BL22'!$A:$ZZ,COLUMN(C3),FALSE))+IF(ISNA(VLOOKUP(A3,'BL23'!$A:$ZZ,COLUMN(C3),FALSE)),0,VLOOKUP(A3,'BL23'!$A:$ZZ,COLUMN(C3),FALSE))+IF(ISNA(VLOOKUP(A3,'BL24'!$A:$ZZ,COLUMN(C3),FALSE)),0,VLOOKUP(A3,'BL24'!$A:$ZZ,COLUMN(C3),FALSE))+IF(ISNA(VLOOKUP(A3,'BL25'!$A:$ZZ,COLUMN(C3),FALSE)),0,VLOOKUP(A3,'BL25'!$A:$ZZ,COLUMN(C3),FALSE))+IF(ISNA(VLOOKUP(A3,'BL26'!$A:$ZZ,COLUMN(C3),FALSE)),0,VLOOKUP(A3,'BL26'!$A:$ZZ,COLUMN(C3),FALSE))+IF(ISNA(VLOOKUP(A3,'BL27'!$A:$ZZ,COLUMN(C3),FALSE)),0,VLOOKUP(A3,'BL27'!$A:$ZZ,COLUMN(C3),FALSE))+IF(ISNA(VLOOKUP(A3,'BL28'!$A:$ZZ,COLUMN(C3),FALSE)),0,VLOOKUP(A3,'BL28'!$A:$ZZ,COLUMN(C3),FALSE))+IF(ISNA(VLOOKUP(A3,'BL29'!$A:$ZZ,COLUMN(C3),FALSE)),0,VLOOKUP(A3,'BL29'!$A:$ZZ,COLUMN(C3),FALSE))+IF(ISNA(VLOOKUP(A3,'BL30'!$A:$ZZ,COLUMN(C3),FALSE)),0,VLOOKUP(A3,'BL30'!$A:$ZZ,COLUMN(C3),FALSE))</f>
        <v>0</v>
      </c>
      <c r="D3" s="17">
        <f>IF(ISNA(VLOOKUP(A3,'BL1'!$A:$ZZ,COLUMN(D3),FALSE)),0,VLOOKUP(A3,'BL1'!$A:$ZZ,COLUMN(D3),FALSE))+IF(ISNA(VLOOKUP(A3,'BL2'!$A:$ZZ,COLUMN(D3),FALSE)),0,VLOOKUP(A3,'BL2'!$A:$ZZ,COLUMN(D3),FALSE))+IF(ISNA(VLOOKUP(A3,'BL3'!$A:$ZZ,COLUMN(D3),FALSE)),0,VLOOKUP(A3,'BL3'!$A:$ZZ,COLUMN(D3),FALSE))+IF(ISNA(VLOOKUP(A3,'BL4'!$A:$ZZ,COLUMN(D3),FALSE)),0,VLOOKUP(A3,'BL4'!$A:$ZZ,COLUMN(D3),FALSE))+IF(ISNA(VLOOKUP(A3,'BL5'!$A:$ZZ,COLUMN(D3),FALSE)),0,VLOOKUP(A3,'BL5'!$A:$ZZ,COLUMN(D3),FALSE))+IF(ISNA(VLOOKUP(A3,'BL6'!$A:$ZZ,COLUMN(D3),FALSE)),0,VLOOKUP(A3,'BL6'!$A:$ZZ,COLUMN(D3),FALSE))+IF(ISNA(VLOOKUP(A3,'BL7'!$A:$ZZ,COLUMN(D3),FALSE)),0,VLOOKUP(A3,'BL7'!$A:$ZZ,COLUMN(D3),FALSE))+IF(ISNA(VLOOKUP(A3,'BL8'!$A:$ZZ,COLUMN(D3),FALSE)),0,VLOOKUP(A3,'BL8'!$A:$ZZ,COLUMN(D3),FALSE))+IF(ISNA(VLOOKUP(A3,'BL9'!$A:$ZZ,COLUMN(D3),FALSE)),0,VLOOKUP(A3,'BL9'!$A:$ZZ,COLUMN(D3),FALSE))+IF(ISNA(VLOOKUP(A3,'BL10'!$A:$ZZ,COLUMN(D3),FALSE)),0,VLOOKUP(A3,'BL10'!$A:$ZZ,COLUMN(D3),FALSE))+IF(ISNA(VLOOKUP(A3,'BL11'!$A:$ZZ,COLUMN(D3),FALSE)),0,VLOOKUP(A3,'BL11'!$A:$ZZ,COLUMN(D3),FALSE))+IF(ISNA(VLOOKUP(A3,'BL12'!$A:$ZZ,COLUMN(D3),FALSE)),0,VLOOKUP(A3,'BL12'!$A:$ZZ,COLUMN(D3),FALSE))+IF(ISNA(VLOOKUP(A3,'BL13'!$A:$ZZ,COLUMN(D3),FALSE)),0,VLOOKUP(A3,'BL13'!$A:$ZZ,COLUMN(D3),FALSE))+IF(ISNA(VLOOKUP(A3,'BL14'!$A:$ZZ,COLUMN(D3),FALSE)),0,VLOOKUP(A3,'BL14'!$A:$ZZ,COLUMN(D3),FALSE))+IF(ISNA(VLOOKUP(A3,'BL15'!$A:$ZZ,COLUMN(D3),FALSE)),0,VLOOKUP(A3,'BL15'!$A:$ZZ,COLUMN(D3),FALSE))+IF(ISNA(VLOOKUP(A3,'BL16'!$A:$ZZ,COLUMN(D3),FALSE)),0,VLOOKUP(A3,'BL16'!$A:$ZZ,COLUMN(D3),FALSE))+IF(ISNA(VLOOKUP(A3,'BL17'!$A:$ZZ,COLUMN(D3),FALSE)),0,VLOOKUP(A3,'BL17'!$A:$ZZ,COLUMN(D3),FALSE))+IF(ISNA(VLOOKUP(A3,'BL18'!$A:$ZZ,COLUMN(D3),FALSE)),0,VLOOKUP(A3,'BL18'!$A:$ZZ,COLUMN(D3),FALSE))+IF(ISNA(VLOOKUP(A3,'BL19'!$A:$ZZ,COLUMN(D3),FALSE)),0,VLOOKUP(A3,'BL19'!$A:$ZZ,COLUMN(D3),FALSE))+IF(ISNA(VLOOKUP(A3,'BL20'!$A:$ZZ,COLUMN(D3),FALSE)),0,VLOOKUP(A3,'BL20'!$A:$ZZ,COLUMN(D3),FALSE))+IF(ISNA(VLOOKUP(A3,'BL21'!$A:$ZZ,COLUMN(D3),FALSE)),0,VLOOKUP(A3,'BL21'!$A:$ZZ,COLUMN(D3),FALSE))+IF(ISNA(VLOOKUP(A3,'BL22'!$A:$ZZ,COLUMN(D3),FALSE)),0,VLOOKUP(A3,'BL22'!$A:$ZZ,COLUMN(D3),FALSE))+IF(ISNA(VLOOKUP(A3,'BL23'!$A:$ZZ,COLUMN(D3),FALSE)),0,VLOOKUP(A3,'BL23'!$A:$ZZ,COLUMN(D3),FALSE))+IF(ISNA(VLOOKUP(A3,'BL24'!$A:$ZZ,COLUMN(D3),FALSE)),0,VLOOKUP(A3,'BL24'!$A:$ZZ,COLUMN(D3),FALSE))+IF(ISNA(VLOOKUP(A3,'BL25'!$A:$ZZ,COLUMN(D3),FALSE)),0,VLOOKUP(A3,'BL25'!$A:$ZZ,COLUMN(D3),FALSE))+IF(ISNA(VLOOKUP(A3,'BL26'!$A:$ZZ,COLUMN(D3),FALSE)),0,VLOOKUP(A3,'BL26'!$A:$ZZ,COLUMN(D3),FALSE))+IF(ISNA(VLOOKUP(A3,'BL27'!$A:$ZZ,COLUMN(D3),FALSE)),0,VLOOKUP(A3,'BL27'!$A:$ZZ,COLUMN(D3),FALSE))+IF(ISNA(VLOOKUP(A3,'BL28'!$A:$ZZ,COLUMN(D3),FALSE)),0,VLOOKUP(A3,'BL28'!$A:$ZZ,COLUMN(D3),FALSE))+IF(ISNA(VLOOKUP(A3,'BL29'!$A:$ZZ,COLUMN(D3),FALSE)),0,VLOOKUP(A3,'BL29'!$A:$ZZ,COLUMN(D3),FALSE))+IF(ISNA(VLOOKUP(A3,'BL30'!$A:$ZZ,COLUMN(D3),FALSE)),0,VLOOKUP(A3,'BL30'!$A:$ZZ,COLUMN(D3),FALSE))</f>
        <v>0</v>
      </c>
      <c r="E3" s="18">
        <f>IF(ISNA(VLOOKUP(A3,'BL1'!$A:$ZZ,COLUMN(E3),FALSE)),0,VLOOKUP(A3,'BL1'!$A:$ZZ,COLUMN(E3),FALSE))+IF(ISNA(VLOOKUP(A3,'BL2'!$A:$ZZ,COLUMN(E3),FALSE)),0,VLOOKUP(A3,'BL2'!$A:$ZZ,COLUMN(E3),FALSE))+IF(ISNA(VLOOKUP(A3,'BL3'!$A:$ZZ,COLUMN(E3),FALSE)),0,VLOOKUP(A3,'BL3'!$A:$ZZ,COLUMN(E3),FALSE))+IF(ISNA(VLOOKUP(A3,'BL4'!$A:$ZZ,COLUMN(E3),FALSE)),0,VLOOKUP(A3,'BL4'!$A:$ZZ,COLUMN(E3),FALSE))+IF(ISNA(VLOOKUP(A3,'BL5'!$A:$ZZ,COLUMN(E3),FALSE)),0,VLOOKUP(A3,'BL5'!$A:$ZZ,COLUMN(E3),FALSE))+IF(ISNA(VLOOKUP(A3,'BL6'!$A:$ZZ,COLUMN(E3),FALSE)),0,VLOOKUP(A3,'BL6'!$A:$ZZ,COLUMN(E3),FALSE))+IF(ISNA(VLOOKUP(A3,'BL7'!$A:$ZZ,COLUMN(E3),FALSE)),0,VLOOKUP(A3,'BL7'!$A:$ZZ,COLUMN(E3),FALSE))+IF(ISNA(VLOOKUP(A3,'BL8'!$A:$ZZ,COLUMN(E3),FALSE)),0,VLOOKUP(A3,'BL8'!$A:$ZZ,COLUMN(E3),FALSE))+IF(ISNA(VLOOKUP(A3,'BL9'!$A:$ZZ,COLUMN(E3),FALSE)),0,VLOOKUP(A3,'BL9'!$A:$ZZ,COLUMN(E3),FALSE))+IF(ISNA(VLOOKUP(A3,'BL10'!$A:$ZZ,COLUMN(E3),FALSE)),0,VLOOKUP(A3,'BL10'!$A:$ZZ,COLUMN(E3),FALSE))+IF(ISNA(VLOOKUP(A3,'BL11'!$A:$ZZ,COLUMN(E3),FALSE)),0,VLOOKUP(A3,'BL11'!$A:$ZZ,COLUMN(E3),FALSE))+IF(ISNA(VLOOKUP(A3,'BL12'!$A:$ZZ,COLUMN(E3),FALSE)),0,VLOOKUP(A3,'BL12'!$A:$ZZ,COLUMN(E3),FALSE))+IF(ISNA(VLOOKUP(A3,'BL13'!$A:$ZZ,COLUMN(E3),FALSE)),0,VLOOKUP(A3,'BL13'!$A:$ZZ,COLUMN(E3),FALSE))+IF(ISNA(VLOOKUP(A3,'BL14'!$A:$ZZ,COLUMN(E3),FALSE)),0,VLOOKUP(A3,'BL14'!$A:$ZZ,COLUMN(E3),FALSE))+IF(ISNA(VLOOKUP(A3,'BL15'!$A:$ZZ,COLUMN(E3),FALSE)),0,VLOOKUP(A3,'BL15'!$A:$ZZ,COLUMN(E3),FALSE))+IF(ISNA(VLOOKUP(A3,'BL16'!$A:$ZZ,COLUMN(E3),FALSE)),0,VLOOKUP(A3,'BL16'!$A:$ZZ,COLUMN(E3),FALSE))+IF(ISNA(VLOOKUP(A3,'BL17'!$A:$ZZ,COLUMN(E3),FALSE)),0,VLOOKUP(A3,'BL17'!$A:$ZZ,COLUMN(E3),FALSE))+IF(ISNA(VLOOKUP(A3,'BL18'!$A:$ZZ,COLUMN(E3),FALSE)),0,VLOOKUP(A3,'BL18'!$A:$ZZ,COLUMN(E3),FALSE))+IF(ISNA(VLOOKUP(A3,'BL19'!$A:$ZZ,COLUMN(E3),FALSE)),0,VLOOKUP(A3,'BL19'!$A:$ZZ,COLUMN(E3),FALSE))+IF(ISNA(VLOOKUP(A3,'BL20'!$A:$ZZ,COLUMN(E3),FALSE)),0,VLOOKUP(A3,'BL20'!$A:$ZZ,COLUMN(E3),FALSE))+IF(ISNA(VLOOKUP(A3,'BL21'!$A:$ZZ,COLUMN(E3),FALSE)),0,VLOOKUP(A3,'BL21'!$A:$ZZ,COLUMN(E3),FALSE))+IF(ISNA(VLOOKUP(A3,'BL22'!$A:$ZZ,COLUMN(E3),FALSE)),0,VLOOKUP(A3,'BL22'!$A:$ZZ,COLUMN(E3),FALSE))+IF(ISNA(VLOOKUP(A3,'BL23'!$A:$ZZ,COLUMN(E3),FALSE)),0,VLOOKUP(A3,'BL23'!$A:$ZZ,COLUMN(E3),FALSE))+IF(ISNA(VLOOKUP(A3,'BL24'!$A:$ZZ,COLUMN(E3),FALSE)),0,VLOOKUP(A3,'BL24'!$A:$ZZ,COLUMN(E3),FALSE))+IF(ISNA(VLOOKUP(A3,'BL25'!$A:$ZZ,COLUMN(E3),FALSE)),0,VLOOKUP(A3,'BL25'!$A:$ZZ,COLUMN(E3),FALSE))+IF(ISNA(VLOOKUP(A3,'BL26'!$A:$ZZ,COLUMN(E3),FALSE)),0,VLOOKUP(A3,'BL26'!$A:$ZZ,COLUMN(E3),FALSE))+IF(ISNA(VLOOKUP(A3,'BL27'!$A:$ZZ,COLUMN(E3),FALSE)),0,VLOOKUP(A3,'BL27'!$A:$ZZ,COLUMN(E3),FALSE))+IF(ISNA(VLOOKUP(A3,'BL28'!$A:$ZZ,COLUMN(E3),FALSE)),0,VLOOKUP(A3,'BL28'!$A:$ZZ,COLUMN(E3),FALSE))+IF(ISNA(VLOOKUP(A3,'BL29'!$A:$ZZ,COLUMN(E3),FALSE)),0,VLOOKUP(A3,'BL29'!$A:$ZZ,COLUMN(E3),FALSE))+IF(ISNA(VLOOKUP(A3,'BL30'!$A:$ZZ,COLUMN(E3),FALSE)),0,VLOOKUP(A3,'BL30'!$A:$ZZ,COLUMN(E3),FALSE))</f>
        <v>0</v>
      </c>
      <c r="F3" s="19">
        <f>IF(ISNA(VLOOKUP(A3,'BL1'!$A:$ZZ,COLUMN(F3),FALSE)),0,VLOOKUP(A3,'BL1'!$A:$ZZ,COLUMN(F3),FALSE))+IF(ISNA(VLOOKUP(A3,'BL2'!$A:$ZZ,COLUMN(F3),FALSE)),0,VLOOKUP(A3,'BL2'!$A:$ZZ,COLUMN(F3),FALSE))+IF(ISNA(VLOOKUP(A3,'BL3'!$A:$ZZ,COLUMN(F3),FALSE)),0,VLOOKUP(A3,'BL3'!$A:$ZZ,COLUMN(F3),FALSE))+IF(ISNA(VLOOKUP(A3,'BL4'!$A:$ZZ,COLUMN(F3),FALSE)),0,VLOOKUP(A3,'BL4'!$A:$ZZ,COLUMN(F3),FALSE))+IF(ISNA(VLOOKUP(A3,'BL5'!$A:$ZZ,COLUMN(F3),FALSE)),0,VLOOKUP(A3,'BL5'!$A:$ZZ,COLUMN(F3),FALSE))+IF(ISNA(VLOOKUP(A3,'BL6'!$A:$ZZ,COLUMN(F3),FALSE)),0,VLOOKUP(A3,'BL6'!$A:$ZZ,COLUMN(F3),FALSE))+IF(ISNA(VLOOKUP(A3,'BL7'!$A:$ZZ,COLUMN(F3),FALSE)),0,VLOOKUP(A3,'BL7'!$A:$ZZ,COLUMN(F3),FALSE))+IF(ISNA(VLOOKUP(A3,'BL8'!$A:$ZZ,COLUMN(F3),FALSE)),0,VLOOKUP(A3,'BL8'!$A:$ZZ,COLUMN(F3),FALSE))+IF(ISNA(VLOOKUP(A3,'BL9'!$A:$ZZ,COLUMN(F3),FALSE)),0,VLOOKUP(A3,'BL9'!$A:$ZZ,COLUMN(F3),FALSE))+IF(ISNA(VLOOKUP(A3,'BL10'!$A:$ZZ,COLUMN(F3),FALSE)),0,VLOOKUP(A3,'BL10'!$A:$ZZ,COLUMN(F3),FALSE))+IF(ISNA(VLOOKUP(A3,'BL11'!$A:$ZZ,COLUMN(F3),FALSE)),0,VLOOKUP(A3,'BL11'!$A:$ZZ,COLUMN(F3),FALSE))+IF(ISNA(VLOOKUP(A3,'BL12'!$A:$ZZ,COLUMN(F3),FALSE)),0,VLOOKUP(A3,'BL12'!$A:$ZZ,COLUMN(F3),FALSE))+IF(ISNA(VLOOKUP(A3,'BL13'!$A:$ZZ,COLUMN(F3),FALSE)),0,VLOOKUP(A3,'BL13'!$A:$ZZ,COLUMN(F3),FALSE))+IF(ISNA(VLOOKUP(A3,'BL14'!$A:$ZZ,COLUMN(F3),FALSE)),0,VLOOKUP(A3,'BL14'!$A:$ZZ,COLUMN(F3),FALSE))+IF(ISNA(VLOOKUP(A3,'BL15'!$A:$ZZ,COLUMN(F3),FALSE)),0,VLOOKUP(A3,'BL15'!$A:$ZZ,COLUMN(F3),FALSE))+IF(ISNA(VLOOKUP(A3,'BL16'!$A:$ZZ,COLUMN(F3),FALSE)),0,VLOOKUP(A3,'BL16'!$A:$ZZ,COLUMN(F3),FALSE))+IF(ISNA(VLOOKUP(A3,'BL17'!$A:$ZZ,COLUMN(F3),FALSE)),0,VLOOKUP(A3,'BL17'!$A:$ZZ,COLUMN(F3),FALSE))+IF(ISNA(VLOOKUP(A3,'BL18'!$A:$ZZ,COLUMN(F3),FALSE)),0,VLOOKUP(A3,'BL18'!$A:$ZZ,COLUMN(F3),FALSE))+IF(ISNA(VLOOKUP(A3,'BL19'!$A:$ZZ,COLUMN(F3),FALSE)),0,VLOOKUP(A3,'BL19'!$A:$ZZ,COLUMN(F3),FALSE))+IF(ISNA(VLOOKUP(A3,'BL20'!$A:$ZZ,COLUMN(F3),FALSE)),0,VLOOKUP(A3,'BL20'!$A:$ZZ,COLUMN(F3),FALSE))+IF(ISNA(VLOOKUP(A3,'BL21'!$A:$ZZ,COLUMN(F3),FALSE)),0,VLOOKUP(A3,'BL21'!$A:$ZZ,COLUMN(F3),FALSE))+IF(ISNA(VLOOKUP(A3,'BL22'!$A:$ZZ,COLUMN(F3),FALSE)),0,VLOOKUP(A3,'BL22'!$A:$ZZ,COLUMN(F3),FALSE))+IF(ISNA(VLOOKUP(A3,'BL23'!$A:$ZZ,COLUMN(F3),FALSE)),0,VLOOKUP(A3,'BL23'!$A:$ZZ,COLUMN(F3),FALSE))+IF(ISNA(VLOOKUP(A3,'BL24'!$A:$ZZ,COLUMN(F3),FALSE)),0,VLOOKUP(A3,'BL24'!$A:$ZZ,COLUMN(F3),FALSE))+IF(ISNA(VLOOKUP(A3,'BL25'!$A:$ZZ,COLUMN(F3),FALSE)),0,VLOOKUP(A3,'BL25'!$A:$ZZ,COLUMN(F3),FALSE))+IF(ISNA(VLOOKUP(A3,'BL26'!$A:$ZZ,COLUMN(F3),FALSE)),0,VLOOKUP(A3,'BL26'!$A:$ZZ,COLUMN(F3),FALSE))+IF(ISNA(VLOOKUP(A3,'BL27'!$A:$ZZ,COLUMN(F3),FALSE)),0,VLOOKUP(A3,'BL27'!$A:$ZZ,COLUMN(F3),FALSE))+IF(ISNA(VLOOKUP(A3,'BL28'!$A:$ZZ,COLUMN(F3),FALSE)),0,VLOOKUP(A3,'BL28'!$A:$ZZ,COLUMN(F3),FALSE))+IF(ISNA(VLOOKUP(A3,'BL29'!$A:$ZZ,COLUMN(F3),FALSE)),0,VLOOKUP(A3,'BL29'!$A:$ZZ,COLUMN(F3),FALSE))+IF(ISNA(VLOOKUP(A3,'BL30'!$A:$ZZ,COLUMN(F3),FALSE)),0,VLOOKUP(A3,'BL30'!$A:$ZZ,COLUMN(F3),FALSE))</f>
        <v>0</v>
      </c>
      <c r="G3" s="20">
        <f>IF(ISNA(VLOOKUP(A3,'BL1'!$A:$ZZ,COLUMN(G3),FALSE)),0,VLOOKUP(A3,'BL1'!$A:$ZZ,COLUMN(G3),FALSE))+IF(ISNA(VLOOKUP(A3,'BL2'!$A:$ZZ,COLUMN(G3),FALSE)),0,VLOOKUP(A3,'BL2'!$A:$ZZ,COLUMN(G3),FALSE))+IF(ISNA(VLOOKUP(A3,'BL3'!$A:$ZZ,COLUMN(G3),FALSE)),0,VLOOKUP(A3,'BL3'!$A:$ZZ,COLUMN(G3),FALSE))+IF(ISNA(VLOOKUP(A3,'BL4'!$A:$ZZ,COLUMN(G3),FALSE)),0,VLOOKUP(A3,'BL4'!$A:$ZZ,COLUMN(G3),FALSE))+IF(ISNA(VLOOKUP(A3,'BL5'!$A:$ZZ,COLUMN(G3),FALSE)),0,VLOOKUP(A3,'BL5'!$A:$ZZ,COLUMN(G3),FALSE))+IF(ISNA(VLOOKUP(A3,'BL6'!$A:$ZZ,COLUMN(G3),FALSE)),0,VLOOKUP(A3,'BL6'!$A:$ZZ,COLUMN(G3),FALSE))+IF(ISNA(VLOOKUP(A3,'BL7'!$A:$ZZ,COLUMN(G3),FALSE)),0,VLOOKUP(A3,'BL7'!$A:$ZZ,COLUMN(G3),FALSE))+IF(ISNA(VLOOKUP(A3,'BL8'!$A:$ZZ,COLUMN(G3),FALSE)),0,VLOOKUP(A3,'BL8'!$A:$ZZ,COLUMN(G3),FALSE))+IF(ISNA(VLOOKUP(A3,'BL9'!$A:$ZZ,COLUMN(G3),FALSE)),0,VLOOKUP(A3,'BL9'!$A:$ZZ,COLUMN(G3),FALSE))+IF(ISNA(VLOOKUP(A3,'BL10'!$A:$ZZ,COLUMN(G3),FALSE)),0,VLOOKUP(A3,'BL10'!$A:$ZZ,COLUMN(G3),FALSE))+IF(ISNA(VLOOKUP(A3,'BL11'!$A:$ZZ,COLUMN(G3),FALSE)),0,VLOOKUP(A3,'BL11'!$A:$ZZ,COLUMN(G3),FALSE))+IF(ISNA(VLOOKUP(A3,'BL12'!$A:$ZZ,COLUMN(G3),FALSE)),0,VLOOKUP(A3,'BL12'!$A:$ZZ,COLUMN(G3),FALSE))+IF(ISNA(VLOOKUP(A3,'BL13'!$A:$ZZ,COLUMN(G3),FALSE)),0,VLOOKUP(A3,'BL13'!$A:$ZZ,COLUMN(G3),FALSE))+IF(ISNA(VLOOKUP(A3,'BL14'!$A:$ZZ,COLUMN(G3),FALSE)),0,VLOOKUP(A3,'BL14'!$A:$ZZ,COLUMN(G3),FALSE))+IF(ISNA(VLOOKUP(A3,'BL15'!$A:$ZZ,COLUMN(G3),FALSE)),0,VLOOKUP(A3,'BL15'!$A:$ZZ,COLUMN(G3),FALSE))+IF(ISNA(VLOOKUP(A3,'BL16'!$A:$ZZ,COLUMN(G3),FALSE)),0,VLOOKUP(A3,'BL16'!$A:$ZZ,COLUMN(G3),FALSE))+IF(ISNA(VLOOKUP(A3,'BL17'!$A:$ZZ,COLUMN(G3),FALSE)),0,VLOOKUP(A3,'BL17'!$A:$ZZ,COLUMN(G3),FALSE))+IF(ISNA(VLOOKUP(A3,'BL18'!$A:$ZZ,COLUMN(G3),FALSE)),0,VLOOKUP(A3,'BL18'!$A:$ZZ,COLUMN(G3),FALSE))+IF(ISNA(VLOOKUP(A3,'BL19'!$A:$ZZ,COLUMN(G3),FALSE)),0,VLOOKUP(A3,'BL19'!$A:$ZZ,COLUMN(G3),FALSE))+IF(ISNA(VLOOKUP(A3,'BL20'!$A:$ZZ,COLUMN(G3),FALSE)),0,VLOOKUP(A3,'BL20'!$A:$ZZ,COLUMN(G3),FALSE))+IF(ISNA(VLOOKUP(A3,'BL21'!$A:$ZZ,COLUMN(G3),FALSE)),0,VLOOKUP(A3,'BL21'!$A:$ZZ,COLUMN(G3),FALSE))+IF(ISNA(VLOOKUP(A3,'BL22'!$A:$ZZ,COLUMN(G3),FALSE)),0,VLOOKUP(A3,'BL22'!$A:$ZZ,COLUMN(G3),FALSE))+IF(ISNA(VLOOKUP(A3,'BL23'!$A:$ZZ,COLUMN(G3),FALSE)),0,VLOOKUP(A3,'BL23'!$A:$ZZ,COLUMN(G3),FALSE))+IF(ISNA(VLOOKUP(A3,'BL24'!$A:$ZZ,COLUMN(G3),FALSE)),0,VLOOKUP(A3,'BL24'!$A:$ZZ,COLUMN(G3),FALSE))+IF(ISNA(VLOOKUP(A3,'BL25'!$A:$ZZ,COLUMN(G3),FALSE)),0,VLOOKUP(A3,'BL25'!$A:$ZZ,COLUMN(G3),FALSE))+IF(ISNA(VLOOKUP(A3,'BL26'!$A:$ZZ,COLUMN(G3),FALSE)),0,VLOOKUP(A3,'BL26'!$A:$ZZ,COLUMN(G3),FALSE))+IF(ISNA(VLOOKUP(A3,'BL27'!$A:$ZZ,COLUMN(G3),FALSE)),0,VLOOKUP(A3,'BL27'!$A:$ZZ,COLUMN(G3),FALSE))+IF(ISNA(VLOOKUP(A3,'BL28'!$A:$ZZ,COLUMN(G3),FALSE)),0,VLOOKUP(A3,'BL28'!$A:$ZZ,COLUMN(G3),FALSE))+IF(ISNA(VLOOKUP(A3,'BL29'!$A:$ZZ,COLUMN(G3),FALSE)),0,VLOOKUP(A3,'BL29'!$A:$ZZ,COLUMN(G3),FALSE))+IF(ISNA(VLOOKUP(A3,'BL30'!$A:$ZZ,COLUMN(G3),FALSE)),0,VLOOKUP(A3,'BL30'!$A:$ZZ,COLUMN(G3),FALSE))</f>
        <v>0</v>
      </c>
      <c r="H3" s="21">
        <f>IF(ISNA(VLOOKUP(A3,'BL1'!$A:$ZZ,COLUMN(H3),FALSE)),0,VLOOKUP(A3,'BL1'!$A:$ZZ,COLUMN(H3),FALSE))+IF(ISNA(VLOOKUP(A3,'BL2'!$A:$ZZ,COLUMN(H3),FALSE)),0,VLOOKUP(A3,'BL2'!$A:$ZZ,COLUMN(H3),FALSE))+IF(ISNA(VLOOKUP(A3,'BL3'!$A:$ZZ,COLUMN(H3),FALSE)),0,VLOOKUP(A3,'BL3'!$A:$ZZ,COLUMN(H3),FALSE))+IF(ISNA(VLOOKUP(A3,'BL4'!$A:$ZZ,COLUMN(H3),FALSE)),0,VLOOKUP(A3,'BL4'!$A:$ZZ,COLUMN(H3),FALSE))+IF(ISNA(VLOOKUP(A3,'BL5'!$A:$ZZ,COLUMN(H3),FALSE)),0,VLOOKUP(A3,'BL5'!$A:$ZZ,COLUMN(H3),FALSE))+IF(ISNA(VLOOKUP(A3,'BL6'!$A:$ZZ,COLUMN(H3),FALSE)),0,VLOOKUP(A3,'BL6'!$A:$ZZ,COLUMN(H3),FALSE))+IF(ISNA(VLOOKUP(A3,'BL7'!$A:$ZZ,COLUMN(H3),FALSE)),0,VLOOKUP(A3,'BL7'!$A:$ZZ,COLUMN(H3),FALSE))+IF(ISNA(VLOOKUP(A3,'BL8'!$A:$ZZ,COLUMN(H3),FALSE)),0,VLOOKUP(A3,'BL8'!$A:$ZZ,COLUMN(H3),FALSE))+IF(ISNA(VLOOKUP(A3,'BL9'!$A:$ZZ,COLUMN(H3),FALSE)),0,VLOOKUP(A3,'BL9'!$A:$ZZ,COLUMN(H3),FALSE))+IF(ISNA(VLOOKUP(A3,'BL10'!$A:$ZZ,COLUMN(H3),FALSE)),0,VLOOKUP(A3,'BL10'!$A:$ZZ,COLUMN(H3),FALSE))+IF(ISNA(VLOOKUP(A3,'BL11'!$A:$ZZ,COLUMN(H3),FALSE)),0,VLOOKUP(A3,'BL11'!$A:$ZZ,COLUMN(H3),FALSE))+IF(ISNA(VLOOKUP(A3,'BL12'!$A:$ZZ,COLUMN(H3),FALSE)),0,VLOOKUP(A3,'BL12'!$A:$ZZ,COLUMN(H3),FALSE))+IF(ISNA(VLOOKUP(A3,'BL13'!$A:$ZZ,COLUMN(H3),FALSE)),0,VLOOKUP(A3,'BL13'!$A:$ZZ,COLUMN(H3),FALSE))+IF(ISNA(VLOOKUP(A3,'BL14'!$A:$ZZ,COLUMN(H3),FALSE)),0,VLOOKUP(A3,'BL14'!$A:$ZZ,COLUMN(H3),FALSE))+IF(ISNA(VLOOKUP(A3,'BL15'!$A:$ZZ,COLUMN(H3),FALSE)),0,VLOOKUP(A3,'BL15'!$A:$ZZ,COLUMN(H3),FALSE))+IF(ISNA(VLOOKUP(A3,'BL16'!$A:$ZZ,COLUMN(H3),FALSE)),0,VLOOKUP(A3,'BL16'!$A:$ZZ,COLUMN(H3),FALSE))+IF(ISNA(VLOOKUP(A3,'BL17'!$A:$ZZ,COLUMN(H3),FALSE)),0,VLOOKUP(A3,'BL17'!$A:$ZZ,COLUMN(H3),FALSE))+IF(ISNA(VLOOKUP(A3,'BL18'!$A:$ZZ,COLUMN(H3),FALSE)),0,VLOOKUP(A3,'BL18'!$A:$ZZ,COLUMN(H3),FALSE))+IF(ISNA(VLOOKUP(A3,'BL19'!$A:$ZZ,COLUMN(H3),FALSE)),0,VLOOKUP(A3,'BL19'!$A:$ZZ,COLUMN(H3),FALSE))+IF(ISNA(VLOOKUP(A3,'BL20'!$A:$ZZ,COLUMN(H3),FALSE)),0,VLOOKUP(A3,'BL20'!$A:$ZZ,COLUMN(H3),FALSE))+IF(ISNA(VLOOKUP(A3,'BL21'!$A:$ZZ,COLUMN(H3),FALSE)),0,VLOOKUP(A3,'BL21'!$A:$ZZ,COLUMN(H3),FALSE))+IF(ISNA(VLOOKUP(A3,'BL22'!$A:$ZZ,COLUMN(H3),FALSE)),0,VLOOKUP(A3,'BL22'!$A:$ZZ,COLUMN(H3),FALSE))+IF(ISNA(VLOOKUP(A3,'BL23'!$A:$ZZ,COLUMN(H3),FALSE)),0,VLOOKUP(A3,'BL23'!$A:$ZZ,COLUMN(H3),FALSE))+IF(ISNA(VLOOKUP(A3,'BL24'!$A:$ZZ,COLUMN(H3),FALSE)),0,VLOOKUP(A3,'BL24'!$A:$ZZ,COLUMN(H3),FALSE))+IF(ISNA(VLOOKUP(A3,'BL25'!$A:$ZZ,COLUMN(H3),FALSE)),0,VLOOKUP(A3,'BL25'!$A:$ZZ,COLUMN(H3),FALSE))+IF(ISNA(VLOOKUP(A3,'BL26'!$A:$ZZ,COLUMN(H3),FALSE)),0,VLOOKUP(A3,'BL26'!$A:$ZZ,COLUMN(H3),FALSE))+IF(ISNA(VLOOKUP(A3,'BL27'!$A:$ZZ,COLUMN(H3),FALSE)),0,VLOOKUP(A3,'BL27'!$A:$ZZ,COLUMN(H3),FALSE))+IF(ISNA(VLOOKUP(A3,'BL28'!$A:$ZZ,COLUMN(H3),FALSE)),0,VLOOKUP(A3,'BL28'!$A:$ZZ,COLUMN(H3),FALSE))+IF(ISNA(VLOOKUP(A3,'BL29'!$A:$ZZ,COLUMN(H3),FALSE)),0,VLOOKUP(A3,'BL29'!$A:$ZZ,COLUMN(H3),FALSE))+IF(ISNA(VLOOKUP(A3,'BL30'!$A:$ZZ,COLUMN(H3),FALSE)),0,VLOOKUP(A3,'BL30'!$A:$ZZ,COLUMN(H3),FALSE))</f>
        <v>0</v>
      </c>
      <c r="I3" s="22">
        <f>IF(ISNA(VLOOKUP(A3,'BL1'!$A:$ZZ,COLUMN(I3),FALSE)),0,VLOOKUP(A3,'BL1'!$A:$ZZ,COLUMN(I3),FALSE))+IF(ISNA(VLOOKUP(A3,'BL2'!$A:$ZZ,COLUMN(I3),FALSE)),0,VLOOKUP(A3,'BL2'!$A:$ZZ,COLUMN(I3),FALSE))+IF(ISNA(VLOOKUP(A3,'BL3'!$A:$ZZ,COLUMN(I3),FALSE)),0,VLOOKUP(A3,'BL3'!$A:$ZZ,COLUMN(I3),FALSE))+IF(ISNA(VLOOKUP(A3,'BL4'!$A:$ZZ,COLUMN(I3),FALSE)),0,VLOOKUP(A3,'BL4'!$A:$ZZ,COLUMN(I3),FALSE))+IF(ISNA(VLOOKUP(A3,'BL5'!$A:$ZZ,COLUMN(I3),FALSE)),0,VLOOKUP(A3,'BL5'!$A:$ZZ,COLUMN(I3),FALSE))+IF(ISNA(VLOOKUP(A3,'BL6'!$A:$ZZ,COLUMN(I3),FALSE)),0,VLOOKUP(A3,'BL6'!$A:$ZZ,COLUMN(I3),FALSE))+IF(ISNA(VLOOKUP(A3,'BL7'!$A:$ZZ,COLUMN(I3),FALSE)),0,VLOOKUP(A3,'BL7'!$A:$ZZ,COLUMN(I3),FALSE))+IF(ISNA(VLOOKUP(A3,'BL8'!$A:$ZZ,COLUMN(I3),FALSE)),0,VLOOKUP(A3,'BL8'!$A:$ZZ,COLUMN(I3),FALSE))+IF(ISNA(VLOOKUP(A3,'BL9'!$A:$ZZ,COLUMN(I3),FALSE)),0,VLOOKUP(A3,'BL9'!$A:$ZZ,COLUMN(I3),FALSE))+IF(ISNA(VLOOKUP(A3,'BL10'!$A:$ZZ,COLUMN(I3),FALSE)),0,VLOOKUP(A3,'BL10'!$A:$ZZ,COLUMN(I3),FALSE))+IF(ISNA(VLOOKUP(A3,'BL11'!$A:$ZZ,COLUMN(I3),FALSE)),0,VLOOKUP(A3,'BL11'!$A:$ZZ,COLUMN(I3),FALSE))+IF(ISNA(VLOOKUP(A3,'BL12'!$A:$ZZ,COLUMN(I3),FALSE)),0,VLOOKUP(A3,'BL12'!$A:$ZZ,COLUMN(I3),FALSE))+IF(ISNA(VLOOKUP(A3,'BL13'!$A:$ZZ,COLUMN(I3),FALSE)),0,VLOOKUP(A3,'BL13'!$A:$ZZ,COLUMN(I3),FALSE))+IF(ISNA(VLOOKUP(A3,'BL14'!$A:$ZZ,COLUMN(I3),FALSE)),0,VLOOKUP(A3,'BL14'!$A:$ZZ,COLUMN(I3),FALSE))+IF(ISNA(VLOOKUP(A3,'BL15'!$A:$ZZ,COLUMN(I3),FALSE)),0,VLOOKUP(A3,'BL15'!$A:$ZZ,COLUMN(I3),FALSE))+IF(ISNA(VLOOKUP(A3,'BL16'!$A:$ZZ,COLUMN(I3),FALSE)),0,VLOOKUP(A3,'BL16'!$A:$ZZ,COLUMN(I3),FALSE))+IF(ISNA(VLOOKUP(A3,'BL17'!$A:$ZZ,COLUMN(I3),FALSE)),0,VLOOKUP(A3,'BL17'!$A:$ZZ,COLUMN(I3),FALSE))+IF(ISNA(VLOOKUP(A3,'BL18'!$A:$ZZ,COLUMN(I3),FALSE)),0,VLOOKUP(A3,'BL18'!$A:$ZZ,COLUMN(I3),FALSE))+IF(ISNA(VLOOKUP(A3,'BL19'!$A:$ZZ,COLUMN(I3),FALSE)),0,VLOOKUP(A3,'BL19'!$A:$ZZ,COLUMN(I3),FALSE))+IF(ISNA(VLOOKUP(A3,'BL20'!$A:$ZZ,COLUMN(I3),FALSE)),0,VLOOKUP(A3,'BL20'!$A:$ZZ,COLUMN(I3),FALSE))+IF(ISNA(VLOOKUP(A3,'BL21'!$A:$ZZ,COLUMN(I3),FALSE)),0,VLOOKUP(A3,'BL21'!$A:$ZZ,COLUMN(I3),FALSE))+IF(ISNA(VLOOKUP(A3,'BL22'!$A:$ZZ,COLUMN(I3),FALSE)),0,VLOOKUP(A3,'BL22'!$A:$ZZ,COLUMN(I3),FALSE))+IF(ISNA(VLOOKUP(A3,'BL23'!$A:$ZZ,COLUMN(I3),FALSE)),0,VLOOKUP(A3,'BL23'!$A:$ZZ,COLUMN(I3),FALSE))+IF(ISNA(VLOOKUP(A3,'BL24'!$A:$ZZ,COLUMN(I3),FALSE)),0,VLOOKUP(A3,'BL24'!$A:$ZZ,COLUMN(I3),FALSE))+IF(ISNA(VLOOKUP(A3,'BL25'!$A:$ZZ,COLUMN(I3),FALSE)),0,VLOOKUP(A3,'BL25'!$A:$ZZ,COLUMN(I3),FALSE))+IF(ISNA(VLOOKUP(A3,'BL26'!$A:$ZZ,COLUMN(I3),FALSE)),0,VLOOKUP(A3,'BL26'!$A:$ZZ,COLUMN(I3),FALSE))+IF(ISNA(VLOOKUP(A3,'BL27'!$A:$ZZ,COLUMN(I3),FALSE)),0,VLOOKUP(A3,'BL27'!$A:$ZZ,COLUMN(I3),FALSE))+IF(ISNA(VLOOKUP(A3,'BL28'!$A:$ZZ,COLUMN(I3),FALSE)),0,VLOOKUP(A3,'BL28'!$A:$ZZ,COLUMN(I3),FALSE))+IF(ISNA(VLOOKUP(A3,'BL29'!$A:$ZZ,COLUMN(I3),FALSE)),0,VLOOKUP(A3,'BL29'!$A:$ZZ,COLUMN(I3),FALSE))+IF(ISNA(VLOOKUP(A3,'BL30'!$A:$ZZ,COLUMN(I3),FALSE)),0,VLOOKUP(A3,'BL30'!$A:$ZZ,COLUMN(I3),FALSE))</f>
        <v>1</v>
      </c>
      <c r="J3" s="23">
        <f>IF(ISNA(VLOOKUP(A3,'BL1'!$A:$ZZ,COLUMN(J3),FALSE)),0,VLOOKUP(A3,'BL1'!$A:$ZZ,COLUMN(J3),FALSE))+IF(ISNA(VLOOKUP(A3,'BL2'!$A:$ZZ,COLUMN(J3),FALSE)),0,VLOOKUP(A3,'BL2'!$A:$ZZ,COLUMN(J3),FALSE))+IF(ISNA(VLOOKUP(A3,'BL3'!$A:$ZZ,COLUMN(J3),FALSE)),0,VLOOKUP(A3,'BL3'!$A:$ZZ,COLUMN(J3),FALSE))+IF(ISNA(VLOOKUP(A3,'BL4'!$A:$ZZ,COLUMN(J3),FALSE)),0,VLOOKUP(A3,'BL4'!$A:$ZZ,COLUMN(J3),FALSE))+IF(ISNA(VLOOKUP(A3,'BL5'!$A:$ZZ,COLUMN(J3),FALSE)),0,VLOOKUP(A3,'BL5'!$A:$ZZ,COLUMN(J3),FALSE))+IF(ISNA(VLOOKUP(A3,'BL6'!$A:$ZZ,COLUMN(J3),FALSE)),0,VLOOKUP(A3,'BL6'!$A:$ZZ,COLUMN(J3),FALSE))+IF(ISNA(VLOOKUP(A3,'BL7'!$A:$ZZ,COLUMN(J3),FALSE)),0,VLOOKUP(A3,'BL7'!$A:$ZZ,COLUMN(J3),FALSE))+IF(ISNA(VLOOKUP(A3,'BL8'!$A:$ZZ,COLUMN(J3),FALSE)),0,VLOOKUP(A3,'BL8'!$A:$ZZ,COLUMN(J3),FALSE))+IF(ISNA(VLOOKUP(A3,'BL9'!$A:$ZZ,COLUMN(J3),FALSE)),0,VLOOKUP(A3,'BL9'!$A:$ZZ,COLUMN(J3),FALSE))+IF(ISNA(VLOOKUP(A3,'BL10'!$A:$ZZ,COLUMN(J3),FALSE)),0,VLOOKUP(A3,'BL10'!$A:$ZZ,COLUMN(J3),FALSE))+IF(ISNA(VLOOKUP(A3,'BL11'!$A:$ZZ,COLUMN(J3),FALSE)),0,VLOOKUP(A3,'BL11'!$A:$ZZ,COLUMN(J3),FALSE))+IF(ISNA(VLOOKUP(A3,'BL12'!$A:$ZZ,COLUMN(J3),FALSE)),0,VLOOKUP(A3,'BL12'!$A:$ZZ,COLUMN(J3),FALSE))+IF(ISNA(VLOOKUP(A3,'BL13'!$A:$ZZ,COLUMN(J3),FALSE)),0,VLOOKUP(A3,'BL13'!$A:$ZZ,COLUMN(J3),FALSE))+IF(ISNA(VLOOKUP(A3,'BL14'!$A:$ZZ,COLUMN(J3),FALSE)),0,VLOOKUP(A3,'BL14'!$A:$ZZ,COLUMN(J3),FALSE))+IF(ISNA(VLOOKUP(A3,'BL15'!$A:$ZZ,COLUMN(J3),FALSE)),0,VLOOKUP(A3,'BL15'!$A:$ZZ,COLUMN(J3),FALSE))+IF(ISNA(VLOOKUP(A3,'BL16'!$A:$ZZ,COLUMN(J3),FALSE)),0,VLOOKUP(A3,'BL16'!$A:$ZZ,COLUMN(J3),FALSE))+IF(ISNA(VLOOKUP(A3,'BL17'!$A:$ZZ,COLUMN(J3),FALSE)),0,VLOOKUP(A3,'BL17'!$A:$ZZ,COLUMN(J3),FALSE))+IF(ISNA(VLOOKUP(A3,'BL18'!$A:$ZZ,COLUMN(J3),FALSE)),0,VLOOKUP(A3,'BL18'!$A:$ZZ,COLUMN(J3),FALSE))+IF(ISNA(VLOOKUP(A3,'BL19'!$A:$ZZ,COLUMN(J3),FALSE)),0,VLOOKUP(A3,'BL19'!$A:$ZZ,COLUMN(J3),FALSE))+IF(ISNA(VLOOKUP(A3,'BL20'!$A:$ZZ,COLUMN(J3),FALSE)),0,VLOOKUP(A3,'BL20'!$A:$ZZ,COLUMN(J3),FALSE))+IF(ISNA(VLOOKUP(A3,'BL21'!$A:$ZZ,COLUMN(J3),FALSE)),0,VLOOKUP(A3,'BL21'!$A:$ZZ,COLUMN(J3),FALSE))+IF(ISNA(VLOOKUP(A3,'BL22'!$A:$ZZ,COLUMN(J3),FALSE)),0,VLOOKUP(A3,'BL22'!$A:$ZZ,COLUMN(J3),FALSE))+IF(ISNA(VLOOKUP(A3,'BL23'!$A:$ZZ,COLUMN(J3),FALSE)),0,VLOOKUP(A3,'BL23'!$A:$ZZ,COLUMN(J3),FALSE))+IF(ISNA(VLOOKUP(A3,'BL24'!$A:$ZZ,COLUMN(J3),FALSE)),0,VLOOKUP(A3,'BL24'!$A:$ZZ,COLUMN(J3),FALSE))+IF(ISNA(VLOOKUP(A3,'BL25'!$A:$ZZ,COLUMN(J3),FALSE)),0,VLOOKUP(A3,'BL25'!$A:$ZZ,COLUMN(J3),FALSE))+IF(ISNA(VLOOKUP(A3,'BL26'!$A:$ZZ,COLUMN(J3),FALSE)),0,VLOOKUP(A3,'BL26'!$A:$ZZ,COLUMN(J3),FALSE))+IF(ISNA(VLOOKUP(A3,'BL27'!$A:$ZZ,COLUMN(J3),FALSE)),0,VLOOKUP(A3,'BL27'!$A:$ZZ,COLUMN(J3),FALSE))+IF(ISNA(VLOOKUP(A3,'BL28'!$A:$ZZ,COLUMN(J3),FALSE)),0,VLOOKUP(A3,'BL28'!$A:$ZZ,COLUMN(J3),FALSE))+IF(ISNA(VLOOKUP(A3,'BL29'!$A:$ZZ,COLUMN(J3),FALSE)),0,VLOOKUP(A3,'BL29'!$A:$ZZ,COLUMN(J3),FALSE))+IF(ISNA(VLOOKUP(A3,'BL30'!$A:$ZZ,COLUMN(J3),FALSE)),0,VLOOKUP(A3,'BL30'!$A:$ZZ,COLUMN(J3),FALSE))</f>
        <v>0</v>
      </c>
      <c r="K3" s="24">
        <f>IF(ISNA(VLOOKUP(A3,'BL1'!$A:$ZZ,COLUMN(K3),FALSE)),0,VLOOKUP(A3,'BL1'!$A:$ZZ,COLUMN(K3),FALSE))+IF(ISNA(VLOOKUP(A3,'BL2'!$A:$ZZ,COLUMN(K3),FALSE)),0,VLOOKUP(A3,'BL2'!$A:$ZZ,COLUMN(K3),FALSE))+IF(ISNA(VLOOKUP(A3,'BL3'!$A:$ZZ,COLUMN(K3),FALSE)),0,VLOOKUP(A3,'BL3'!$A:$ZZ,COLUMN(K3),FALSE))+IF(ISNA(VLOOKUP(A3,'BL4'!$A:$ZZ,COLUMN(K3),FALSE)),0,VLOOKUP(A3,'BL4'!$A:$ZZ,COLUMN(K3),FALSE))+IF(ISNA(VLOOKUP(A3,'BL5'!$A:$ZZ,COLUMN(K3),FALSE)),0,VLOOKUP(A3,'BL5'!$A:$ZZ,COLUMN(K3),FALSE))+IF(ISNA(VLOOKUP(A3,'BL6'!$A:$ZZ,COLUMN(K3),FALSE)),0,VLOOKUP(A3,'BL6'!$A:$ZZ,COLUMN(K3),FALSE))+IF(ISNA(VLOOKUP(A3,'BL7'!$A:$ZZ,COLUMN(K3),FALSE)),0,VLOOKUP(A3,'BL7'!$A:$ZZ,COLUMN(K3),FALSE))+IF(ISNA(VLOOKUP(A3,'BL8'!$A:$ZZ,COLUMN(K3),FALSE)),0,VLOOKUP(A3,'BL8'!$A:$ZZ,COLUMN(K3),FALSE))+IF(ISNA(VLOOKUP(A3,'BL9'!$A:$ZZ,COLUMN(K3),FALSE)),0,VLOOKUP(A3,'BL9'!$A:$ZZ,COLUMN(K3),FALSE))+IF(ISNA(VLOOKUP(A3,'BL10'!$A:$ZZ,COLUMN(K3),FALSE)),0,VLOOKUP(A3,'BL10'!$A:$ZZ,COLUMN(K3),FALSE))+IF(ISNA(VLOOKUP(A3,'BL11'!$A:$ZZ,COLUMN(K3),FALSE)),0,VLOOKUP(A3,'BL11'!$A:$ZZ,COLUMN(K3),FALSE))+IF(ISNA(VLOOKUP(A3,'BL12'!$A:$ZZ,COLUMN(K3),FALSE)),0,VLOOKUP(A3,'BL12'!$A:$ZZ,COLUMN(K3),FALSE))+IF(ISNA(VLOOKUP(A3,'BL13'!$A:$ZZ,COLUMN(K3),FALSE)),0,VLOOKUP(A3,'BL13'!$A:$ZZ,COLUMN(K3),FALSE))+IF(ISNA(VLOOKUP(A3,'BL14'!$A:$ZZ,COLUMN(K3),FALSE)),0,VLOOKUP(A3,'BL14'!$A:$ZZ,COLUMN(K3),FALSE))+IF(ISNA(VLOOKUP(A3,'BL15'!$A:$ZZ,COLUMN(K3),FALSE)),0,VLOOKUP(A3,'BL15'!$A:$ZZ,COLUMN(K3),FALSE))+IF(ISNA(VLOOKUP(A3,'BL16'!$A:$ZZ,COLUMN(K3),FALSE)),0,VLOOKUP(A3,'BL16'!$A:$ZZ,COLUMN(K3),FALSE))+IF(ISNA(VLOOKUP(A3,'BL17'!$A:$ZZ,COLUMN(K3),FALSE)),0,VLOOKUP(A3,'BL17'!$A:$ZZ,COLUMN(K3),FALSE))+IF(ISNA(VLOOKUP(A3,'BL18'!$A:$ZZ,COLUMN(K3),FALSE)),0,VLOOKUP(A3,'BL18'!$A:$ZZ,COLUMN(K3),FALSE))+IF(ISNA(VLOOKUP(A3,'BL19'!$A:$ZZ,COLUMN(K3),FALSE)),0,VLOOKUP(A3,'BL19'!$A:$ZZ,COLUMN(K3),FALSE))+IF(ISNA(VLOOKUP(A3,'BL20'!$A:$ZZ,COLUMN(K3),FALSE)),0,VLOOKUP(A3,'BL20'!$A:$ZZ,COLUMN(K3),FALSE))+IF(ISNA(VLOOKUP(A3,'BL21'!$A:$ZZ,COLUMN(K3),FALSE)),0,VLOOKUP(A3,'BL21'!$A:$ZZ,COLUMN(K3),FALSE))+IF(ISNA(VLOOKUP(A3,'BL22'!$A:$ZZ,COLUMN(K3),FALSE)),0,VLOOKUP(A3,'BL22'!$A:$ZZ,COLUMN(K3),FALSE))+IF(ISNA(VLOOKUP(A3,'BL23'!$A:$ZZ,COLUMN(K3),FALSE)),0,VLOOKUP(A3,'BL23'!$A:$ZZ,COLUMN(K3),FALSE))+IF(ISNA(VLOOKUP(A3,'BL24'!$A:$ZZ,COLUMN(K3),FALSE)),0,VLOOKUP(A3,'BL24'!$A:$ZZ,COLUMN(K3),FALSE))+IF(ISNA(VLOOKUP(A3,'BL25'!$A:$ZZ,COLUMN(K3),FALSE)),0,VLOOKUP(A3,'BL25'!$A:$ZZ,COLUMN(K3),FALSE))+IF(ISNA(VLOOKUP(A3,'BL26'!$A:$ZZ,COLUMN(K3),FALSE)),0,VLOOKUP(A3,'BL26'!$A:$ZZ,COLUMN(K3),FALSE))+IF(ISNA(VLOOKUP(A3,'BL27'!$A:$ZZ,COLUMN(K3),FALSE)),0,VLOOKUP(A3,'BL27'!$A:$ZZ,COLUMN(K3),FALSE))+IF(ISNA(VLOOKUP(A3,'BL28'!$A:$ZZ,COLUMN(K3),FALSE)),0,VLOOKUP(A3,'BL28'!$A:$ZZ,COLUMN(K3),FALSE))+IF(ISNA(VLOOKUP(A3,'BL29'!$A:$ZZ,COLUMN(K3),FALSE)),0,VLOOKUP(A3,'BL29'!$A:$ZZ,COLUMN(K3),FALSE))+IF(ISNA(VLOOKUP(A3,'BL30'!$A:$ZZ,COLUMN(K3),FALSE)),0,VLOOKUP(A3,'BL30'!$A:$ZZ,COLUMN(K3),FALSE))</f>
        <v>0</v>
      </c>
      <c r="L3" s="29">
        <f>IF(ISNA(VLOOKUP(A3,'BL1'!$A:$ZZ,COLUMN(L3),FALSE)),0,VLOOKUP(A3,'BL1'!$A:$ZZ,COLUMN(L3),FALSE))+IF(ISNA(VLOOKUP(A3,'BL2'!$A:$ZZ,COLUMN(L3),FALSE)),0,VLOOKUP(A3,'BL2'!$A:$ZZ,COLUMN(L3),FALSE))+IF(ISNA(VLOOKUP(A3,'BL3'!$A:$ZZ,COLUMN(L3),FALSE)),0,VLOOKUP(A3,'BL3'!$A:$ZZ,COLUMN(L3),FALSE))+IF(ISNA(VLOOKUP(A3,'BL4'!$A:$ZZ,COLUMN(L3),FALSE)),0,VLOOKUP(A3,'BL4'!$A:$ZZ,COLUMN(L3),FALSE))+IF(ISNA(VLOOKUP(A3,'BL5'!$A:$ZZ,COLUMN(L3),FALSE)),0,VLOOKUP(A3,'BL5'!$A:$ZZ,COLUMN(L3),FALSE))+IF(ISNA(VLOOKUP(A3,'BL6'!$A:$ZZ,COLUMN(L3),FALSE)),0,VLOOKUP(A3,'BL6'!$A:$ZZ,COLUMN(L3),FALSE))+IF(ISNA(VLOOKUP(A3,'BL7'!$A:$ZZ,COLUMN(L3),FALSE)),0,VLOOKUP(A3,'BL7'!$A:$ZZ,COLUMN(L3),FALSE))+IF(ISNA(VLOOKUP(A3,'BL8'!$A:$ZZ,COLUMN(L3),FALSE)),0,VLOOKUP(A3,'BL8'!$A:$ZZ,COLUMN(L3),FALSE))+IF(ISNA(VLOOKUP(A3,'BL9'!$A:$ZZ,COLUMN(L3),FALSE)),0,VLOOKUP(A3,'BL9'!$A:$ZZ,COLUMN(L3),FALSE))+IF(ISNA(VLOOKUP(A3,'BL10'!$A:$ZZ,COLUMN(L3),FALSE)),0,VLOOKUP(A3,'BL10'!$A:$ZZ,COLUMN(L3),FALSE))+IF(ISNA(VLOOKUP(A3,'BL11'!$A:$ZZ,COLUMN(L3),FALSE)),0,VLOOKUP(A3,'BL11'!$A:$ZZ,COLUMN(L3),FALSE))+IF(ISNA(VLOOKUP(A3,'BL12'!$A:$ZZ,COLUMN(L3),FALSE)),0,VLOOKUP(A3,'BL12'!$A:$ZZ,COLUMN(L3),FALSE))+IF(ISNA(VLOOKUP(A3,'BL13'!$A:$ZZ,COLUMN(L3),FALSE)),0,VLOOKUP(A3,'BL13'!$A:$ZZ,COLUMN(L3),FALSE))+IF(ISNA(VLOOKUP(A3,'BL14'!$A:$ZZ,COLUMN(L3),FALSE)),0,VLOOKUP(A3,'BL14'!$A:$ZZ,COLUMN(L3),FALSE))+IF(ISNA(VLOOKUP(A3,'BL15'!$A:$ZZ,COLUMN(L3),FALSE)),0,VLOOKUP(A3,'BL15'!$A:$ZZ,COLUMN(L3),FALSE))+IF(ISNA(VLOOKUP(A3,'BL16'!$A:$ZZ,COLUMN(L3),FALSE)),0,VLOOKUP(A3,'BL16'!$A:$ZZ,COLUMN(L3),FALSE))+IF(ISNA(VLOOKUP(A3,'BL17'!$A:$ZZ,COLUMN(L3),FALSE)),0,VLOOKUP(A3,'BL17'!$A:$ZZ,COLUMN(L3),FALSE))+IF(ISNA(VLOOKUP(A3,'BL18'!$A:$ZZ,COLUMN(L3),FALSE)),0,VLOOKUP(A3,'BL18'!$A:$ZZ,COLUMN(L3),FALSE))+IF(ISNA(VLOOKUP(A3,'BL19'!$A:$ZZ,COLUMN(L3),FALSE)),0,VLOOKUP(A3,'BL19'!$A:$ZZ,COLUMN(L3),FALSE))+IF(ISNA(VLOOKUP(A3,'BL20'!$A:$ZZ,COLUMN(L3),FALSE)),0,VLOOKUP(A3,'BL20'!$A:$ZZ,COLUMN(L3),FALSE))+IF(ISNA(VLOOKUP(A3,'BL21'!$A:$ZZ,COLUMN(L3),FALSE)),0,VLOOKUP(A3,'BL21'!$A:$ZZ,COLUMN(L3),FALSE))+IF(ISNA(VLOOKUP(A3,'BL22'!$A:$ZZ,COLUMN(L3),FALSE)),0,VLOOKUP(A3,'BL22'!$A:$ZZ,COLUMN(L3),FALSE))+IF(ISNA(VLOOKUP(A3,'BL23'!$A:$ZZ,COLUMN(L3),FALSE)),0,VLOOKUP(A3,'BL23'!$A:$ZZ,COLUMN(L3),FALSE))+IF(ISNA(VLOOKUP(A3,'BL24'!$A:$ZZ,COLUMN(L3),FALSE)),0,VLOOKUP(A3,'BL24'!$A:$ZZ,COLUMN(L3),FALSE))+IF(ISNA(VLOOKUP(A3,'BL25'!$A:$ZZ,COLUMN(L3),FALSE)),0,VLOOKUP(A3,'BL25'!$A:$ZZ,COLUMN(L3),FALSE))+IF(ISNA(VLOOKUP(A3,'BL26'!$A:$ZZ,COLUMN(L3),FALSE)),0,VLOOKUP(A3,'BL26'!$A:$ZZ,COLUMN(L3),FALSE))+IF(ISNA(VLOOKUP(A3,'BL27'!$A:$ZZ,COLUMN(L3),FALSE)),0,VLOOKUP(A3,'BL27'!$A:$ZZ,COLUMN(L3),FALSE))+IF(ISNA(VLOOKUP(A3,'BL28'!$A:$ZZ,COLUMN(L3),FALSE)),0,VLOOKUP(A3,'BL28'!$A:$ZZ,COLUMN(L3),FALSE))+IF(ISNA(VLOOKUP(A3,'BL29'!$A:$ZZ,COLUMN(L3),FALSE)),0,VLOOKUP(A3,'BL29'!$A:$ZZ,COLUMN(L3),FALSE))+IF(ISNA(VLOOKUP(A3,'BL30'!$A:$ZZ,COLUMN(L3),FALSE)),0,VLOOKUP(A3,'BL30'!$A:$ZZ,COLUMN(L3),FALSE))</f>
        <v>0</v>
      </c>
      <c r="M3" s="28">
        <f>IF(ISNA(VLOOKUP(A3,'BL1'!$A:$ZZ,COLUMN(M3),FALSE)),0,VLOOKUP(A3,'BL1'!$A:$ZZ,COLUMN(M3),FALSE))+IF(ISNA(VLOOKUP(A3,'BL2'!$A:$ZZ,COLUMN(M3),FALSE)),0,VLOOKUP(A3,'BL2'!$A:$ZZ,COLUMN(M3),FALSE))+IF(ISNA(VLOOKUP(A3,'BL3'!$A:$ZZ,COLUMN(M3),FALSE)),0,VLOOKUP(A3,'BL3'!$A:$ZZ,COLUMN(M3),FALSE))+IF(ISNA(VLOOKUP(A3,'BL4'!$A:$ZZ,COLUMN(M3),FALSE)),0,VLOOKUP(A3,'BL4'!$A:$ZZ,COLUMN(M3),FALSE))+IF(ISNA(VLOOKUP(A3,'BL5'!$A:$ZZ,COLUMN(M3),FALSE)),0,VLOOKUP(A3,'BL5'!$A:$ZZ,COLUMN(M3),FALSE))+IF(ISNA(VLOOKUP(A3,'BL6'!$A:$ZZ,COLUMN(M3),FALSE)),0,VLOOKUP(A3,'BL6'!$A:$ZZ,COLUMN(M3),FALSE))+IF(ISNA(VLOOKUP(A3,'BL7'!$A:$ZZ,COLUMN(M3),FALSE)),0,VLOOKUP(A3,'BL7'!$A:$ZZ,COLUMN(M3),FALSE))+IF(ISNA(VLOOKUP(A3,'BL8'!$A:$ZZ,COLUMN(M3),FALSE)),0,VLOOKUP(A3,'BL8'!$A:$ZZ,COLUMN(M3),FALSE))+IF(ISNA(VLOOKUP(A3,'BL9'!$A:$ZZ,COLUMN(M3),FALSE)),0,VLOOKUP(A3,'BL9'!$A:$ZZ,COLUMN(M3),FALSE))+IF(ISNA(VLOOKUP(A3,'BL10'!$A:$ZZ,COLUMN(M3),FALSE)),0,VLOOKUP(A3,'BL10'!$A:$ZZ,COLUMN(M3),FALSE))+IF(ISNA(VLOOKUP(A3,'BL11'!$A:$ZZ,COLUMN(M3),FALSE)),0,VLOOKUP(A3,'BL11'!$A:$ZZ,COLUMN(M3),FALSE))+IF(ISNA(VLOOKUP(A3,'BL12'!$A:$ZZ,COLUMN(M3),FALSE)),0,VLOOKUP(A3,'BL12'!$A:$ZZ,COLUMN(M3),FALSE))+IF(ISNA(VLOOKUP(A3,'BL13'!$A:$ZZ,COLUMN(M3),FALSE)),0,VLOOKUP(A3,'BL13'!$A:$ZZ,COLUMN(M3),FALSE))+IF(ISNA(VLOOKUP(A3,'BL14'!$A:$ZZ,COLUMN(M3),FALSE)),0,VLOOKUP(A3,'BL14'!$A:$ZZ,COLUMN(M3),FALSE))+IF(ISNA(VLOOKUP(A3,'BL15'!$A:$ZZ,COLUMN(M3),FALSE)),0,VLOOKUP(A3,'BL15'!$A:$ZZ,COLUMN(M3),FALSE))+IF(ISNA(VLOOKUP(A3,'BL16'!$A:$ZZ,COLUMN(M3),FALSE)),0,VLOOKUP(A3,'BL16'!$A:$ZZ,COLUMN(M3),FALSE))+IF(ISNA(VLOOKUP(A3,'BL17'!$A:$ZZ,COLUMN(M3),FALSE)),0,VLOOKUP(A3,'BL17'!$A:$ZZ,COLUMN(M3),FALSE))+IF(ISNA(VLOOKUP(A3,'BL18'!$A:$ZZ,COLUMN(M3),FALSE)),0,VLOOKUP(A3,'BL18'!$A:$ZZ,COLUMN(M3),FALSE))+IF(ISNA(VLOOKUP(A3,'BL19'!$A:$ZZ,COLUMN(M3),FALSE)),0,VLOOKUP(A3,'BL19'!$A:$ZZ,COLUMN(M3),FALSE))+IF(ISNA(VLOOKUP(A3,'BL20'!$A:$ZZ,COLUMN(M3),FALSE)),0,VLOOKUP(A3,'BL20'!$A:$ZZ,COLUMN(M3),FALSE))+IF(ISNA(VLOOKUP(A3,'BL21'!$A:$ZZ,COLUMN(M3),FALSE)),0,VLOOKUP(A3,'BL21'!$A:$ZZ,COLUMN(M3),FALSE))+IF(ISNA(VLOOKUP(A3,'BL22'!$A:$ZZ,COLUMN(M3),FALSE)),0,VLOOKUP(A3,'BL22'!$A:$ZZ,COLUMN(M3),FALSE))+IF(ISNA(VLOOKUP(A3,'BL23'!$A:$ZZ,COLUMN(M3),FALSE)),0,VLOOKUP(A3,'BL23'!$A:$ZZ,COLUMN(M3),FALSE))+IF(ISNA(VLOOKUP(A3,'BL24'!$A:$ZZ,COLUMN(M3),FALSE)),0,VLOOKUP(A3,'BL24'!$A:$ZZ,COLUMN(M3),FALSE))+IF(ISNA(VLOOKUP(A3,'BL25'!$A:$ZZ,COLUMN(M3),FALSE)),0,VLOOKUP(A3,'BL25'!$A:$ZZ,COLUMN(M3),FALSE))+IF(ISNA(VLOOKUP(A3,'BL26'!$A:$ZZ,COLUMN(M3),FALSE)),0,VLOOKUP(A3,'BL26'!$A:$ZZ,COLUMN(M3),FALSE))+IF(ISNA(VLOOKUP(A3,'BL27'!$A:$ZZ,COLUMN(M3),FALSE)),0,VLOOKUP(A3,'BL27'!$A:$ZZ,COLUMN(M3),FALSE))+IF(ISNA(VLOOKUP(A3,'BL28'!$A:$ZZ,COLUMN(M3),FALSE)),0,VLOOKUP(A3,'BL28'!$A:$ZZ,COLUMN(M3),FALSE))+IF(ISNA(VLOOKUP(A3,'BL29'!$A:$ZZ,COLUMN(M3),FALSE)),0,VLOOKUP(A3,'BL29'!$A:$ZZ,COLUMN(M3),FALSE))+IF(ISNA(VLOOKUP(A3,'BL30'!$A:$ZZ,COLUMN(M3),FALSE)),0,VLOOKUP(A3,'BL30'!$A:$ZZ,COLUMN(M3),FALSE))</f>
        <v>0</v>
      </c>
      <c r="N3" s="25">
        <f>IF(ISNA(VLOOKUP(A3,'BL1'!$A:$ZZ,COLUMN(N3),FALSE)),0,VLOOKUP(A3,'BL1'!$A:$ZZ,COLUMN(N3),FALSE))+IF(ISNA(VLOOKUP(A3,'BL2'!$A:$ZZ,COLUMN(N3),FALSE)),0,VLOOKUP(A3,'BL2'!$A:$ZZ,COLUMN(N3),FALSE))+IF(ISNA(VLOOKUP(A3,'BL3'!$A:$ZZ,COLUMN(N3),FALSE)),0,VLOOKUP(A3,'BL3'!$A:$ZZ,COLUMN(N3),FALSE))+IF(ISNA(VLOOKUP(A3,'BL4'!$A:$ZZ,COLUMN(N3),FALSE)),0,VLOOKUP(A3,'BL4'!$A:$ZZ,COLUMN(N3),FALSE))+IF(ISNA(VLOOKUP(A3,'BL5'!$A:$ZZ,COLUMN(N3),FALSE)),0,VLOOKUP(A3,'BL5'!$A:$ZZ,COLUMN(N3),FALSE))+IF(ISNA(VLOOKUP(A3,'BL6'!$A:$ZZ,COLUMN(N3),FALSE)),0,VLOOKUP(A3,'BL6'!$A:$ZZ,COLUMN(N3),FALSE))+IF(ISNA(VLOOKUP(A3,'BL7'!$A:$ZZ,COLUMN(N3),FALSE)),0,VLOOKUP(A3,'BL7'!$A:$ZZ,COLUMN(N3),FALSE))+IF(ISNA(VLOOKUP(A3,'BL8'!$A:$ZZ,COLUMN(N3),FALSE)),0,VLOOKUP(A3,'BL8'!$A:$ZZ,COLUMN(N3),FALSE))+IF(ISNA(VLOOKUP(A3,'BL9'!$A:$ZZ,COLUMN(N3),FALSE)),0,VLOOKUP(A3,'BL9'!$A:$ZZ,COLUMN(N3),FALSE))+IF(ISNA(VLOOKUP(A3,'BL10'!$A:$ZZ,COLUMN(N3),FALSE)),0,VLOOKUP(A3,'BL10'!$A:$ZZ,COLUMN(N3),FALSE))+IF(ISNA(VLOOKUP(A3,'BL11'!$A:$ZZ,COLUMN(N3),FALSE)),0,VLOOKUP(A3,'BL11'!$A:$ZZ,COLUMN(N3),FALSE))+IF(ISNA(VLOOKUP(A3,'BL12'!$A:$ZZ,COLUMN(N3),FALSE)),0,VLOOKUP(A3,'BL12'!$A:$ZZ,COLUMN(N3),FALSE))+IF(ISNA(VLOOKUP(A3,'BL13'!$A:$ZZ,COLUMN(N3),FALSE)),0,VLOOKUP(A3,'BL13'!$A:$ZZ,COLUMN(N3),FALSE))+IF(ISNA(VLOOKUP(A3,'BL14'!$A:$ZZ,COLUMN(N3),FALSE)),0,VLOOKUP(A3,'BL14'!$A:$ZZ,COLUMN(N3),FALSE))+IF(ISNA(VLOOKUP(A3,'BL15'!$A:$ZZ,COLUMN(N3),FALSE)),0,VLOOKUP(A3,'BL15'!$A:$ZZ,COLUMN(N3),FALSE))+IF(ISNA(VLOOKUP(A3,'BL16'!$A:$ZZ,COLUMN(N3),FALSE)),0,VLOOKUP(A3,'BL16'!$A:$ZZ,COLUMN(N3),FALSE))+IF(ISNA(VLOOKUP(A3,'BL17'!$A:$ZZ,COLUMN(N3),FALSE)),0,VLOOKUP(A3,'BL17'!$A:$ZZ,COLUMN(N3),FALSE))+IF(ISNA(VLOOKUP(A3,'BL18'!$A:$ZZ,COLUMN(N3),FALSE)),0,VLOOKUP(A3,'BL18'!$A:$ZZ,COLUMN(N3),FALSE))+IF(ISNA(VLOOKUP(A3,'BL19'!$A:$ZZ,COLUMN(N3),FALSE)),0,VLOOKUP(A3,'BL19'!$A:$ZZ,COLUMN(N3),FALSE))+IF(ISNA(VLOOKUP(A3,'BL20'!$A:$ZZ,COLUMN(N3),FALSE)),0,VLOOKUP(A3,'BL20'!$A:$ZZ,COLUMN(N3),FALSE))+IF(ISNA(VLOOKUP(A3,'BL21'!$A:$ZZ,COLUMN(N3),FALSE)),0,VLOOKUP(A3,'BL21'!$A:$ZZ,COLUMN(N3),FALSE))+IF(ISNA(VLOOKUP(A3,'BL22'!$A:$ZZ,COLUMN(N3),FALSE)),0,VLOOKUP(A3,'BL22'!$A:$ZZ,COLUMN(N3),FALSE))+IF(ISNA(VLOOKUP(A3,'BL23'!$A:$ZZ,COLUMN(N3),FALSE)),0,VLOOKUP(A3,'BL23'!$A:$ZZ,COLUMN(N3),FALSE))+IF(ISNA(VLOOKUP(A3,'BL24'!$A:$ZZ,COLUMN(N3),FALSE)),0,VLOOKUP(A3,'BL24'!$A:$ZZ,COLUMN(N3),FALSE))+IF(ISNA(VLOOKUP(A3,'BL25'!$A:$ZZ,COLUMN(N3),FALSE)),0,VLOOKUP(A3,'BL25'!$A:$ZZ,COLUMN(N3),FALSE))+IF(ISNA(VLOOKUP(A3,'BL26'!$A:$ZZ,COLUMN(N3),FALSE)),0,VLOOKUP(A3,'BL26'!$A:$ZZ,COLUMN(N3),FALSE))+IF(ISNA(VLOOKUP(A3,'BL27'!$A:$ZZ,COLUMN(N3),FALSE)),0,VLOOKUP(A3,'BL27'!$A:$ZZ,COLUMN(N3),FALSE))+IF(ISNA(VLOOKUP(A3,'BL28'!$A:$ZZ,COLUMN(N3),FALSE)),0,VLOOKUP(A3,'BL28'!$A:$ZZ,COLUMN(N3),FALSE))+IF(ISNA(VLOOKUP(A3,'BL29'!$A:$ZZ,COLUMN(N3),FALSE)),0,VLOOKUP(A3,'BL29'!$A:$ZZ,COLUMN(N3),FALSE))+IF(ISNA(VLOOKUP(A3,'BL30'!$A:$ZZ,COLUMN(N3),FALSE)),0,VLOOKUP(A3,'BL30'!$A:$ZZ,COLUMN(N3),FALSE))</f>
        <v>0</v>
      </c>
      <c r="O3" s="25">
        <f>IF(ISNA(VLOOKUP(A3,'BL1'!$A:$ZZ,COLUMN(O3),FALSE)),0,VLOOKUP(A3,'BL1'!$A:$ZZ,COLUMN(O3),FALSE))+IF(ISNA(VLOOKUP(A3,'BL2'!$A:$ZZ,COLUMN(O3),FALSE)),0,VLOOKUP(A3,'BL2'!$A:$ZZ,COLUMN(O3),FALSE))+IF(ISNA(VLOOKUP(A3,'BL3'!$A:$ZZ,COLUMN(O3),FALSE)),0,VLOOKUP(A3,'BL3'!$A:$ZZ,COLUMN(O3),FALSE))+IF(ISNA(VLOOKUP(A3,'BL4'!$A:$ZZ,COLUMN(O3),FALSE)),0,VLOOKUP(A3,'BL4'!$A:$ZZ,COLUMN(O3),FALSE))+IF(ISNA(VLOOKUP(A3,'BL5'!$A:$ZZ,COLUMN(O3),FALSE)),0,VLOOKUP(A3,'BL5'!$A:$ZZ,COLUMN(O3),FALSE))+IF(ISNA(VLOOKUP(A3,'BL6'!$A:$ZZ,COLUMN(O3),FALSE)),0,VLOOKUP(A3,'BL6'!$A:$ZZ,COLUMN(O3),FALSE))+IF(ISNA(VLOOKUP(A3,'BL7'!$A:$ZZ,COLUMN(O3),FALSE)),0,VLOOKUP(A3,'BL7'!$A:$ZZ,COLUMN(O3),FALSE))+IF(ISNA(VLOOKUP(A3,'BL8'!$A:$ZZ,COLUMN(O3),FALSE)),0,VLOOKUP(A3,'BL8'!$A:$ZZ,COLUMN(O3),FALSE))+IF(ISNA(VLOOKUP(A3,'BL9'!$A:$ZZ,COLUMN(O3),FALSE)),0,VLOOKUP(A3,'BL9'!$A:$ZZ,COLUMN(O3),FALSE))+IF(ISNA(VLOOKUP(A3,'BL10'!$A:$ZZ,COLUMN(O3),FALSE)),0,VLOOKUP(A3,'BL10'!$A:$ZZ,COLUMN(O3),FALSE))+IF(ISNA(VLOOKUP(A3,'BL11'!$A:$ZZ,COLUMN(O3),FALSE)),0,VLOOKUP(A3,'BL11'!$A:$ZZ,COLUMN(O3),FALSE))+IF(ISNA(VLOOKUP(A3,'BL12'!$A:$ZZ,COLUMN(O3),FALSE)),0,VLOOKUP(A3,'BL12'!$A:$ZZ,COLUMN(O3),FALSE))+IF(ISNA(VLOOKUP(A3,'BL13'!$A:$ZZ,COLUMN(O3),FALSE)),0,VLOOKUP(A3,'BL13'!$A:$ZZ,COLUMN(O3),FALSE))+IF(ISNA(VLOOKUP(A3,'BL14'!$A:$ZZ,COLUMN(O3),FALSE)),0,VLOOKUP(A3,'BL14'!$A:$ZZ,COLUMN(O3),FALSE))+IF(ISNA(VLOOKUP(A3,'BL15'!$A:$ZZ,COLUMN(O3),FALSE)),0,VLOOKUP(A3,'BL15'!$A:$ZZ,COLUMN(O3),FALSE))+IF(ISNA(VLOOKUP(A3,'BL16'!$A:$ZZ,COLUMN(O3),FALSE)),0,VLOOKUP(A3,'BL16'!$A:$ZZ,COLUMN(O3),FALSE))+IF(ISNA(VLOOKUP(A3,'BL17'!$A:$ZZ,COLUMN(O3),FALSE)),0,VLOOKUP(A3,'BL17'!$A:$ZZ,COLUMN(O3),FALSE))+IF(ISNA(VLOOKUP(A3,'BL18'!$A:$ZZ,COLUMN(O3),FALSE)),0,VLOOKUP(A3,'BL18'!$A:$ZZ,COLUMN(O3),FALSE))+IF(ISNA(VLOOKUP(A3,'BL19'!$A:$ZZ,COLUMN(O3),FALSE)),0,VLOOKUP(A3,'BL19'!$A:$ZZ,COLUMN(O3),FALSE))+IF(ISNA(VLOOKUP(A3,'BL20'!$A:$ZZ,COLUMN(O3),FALSE)),0,VLOOKUP(A3,'BL20'!$A:$ZZ,COLUMN(O3),FALSE))+IF(ISNA(VLOOKUP(A3,'BL21'!$A:$ZZ,COLUMN(O3),FALSE)),0,VLOOKUP(A3,'BL21'!$A:$ZZ,COLUMN(O3),FALSE))+IF(ISNA(VLOOKUP(A3,'BL22'!$A:$ZZ,COLUMN(O3),FALSE)),0,VLOOKUP(A3,'BL22'!$A:$ZZ,COLUMN(O3),FALSE))+IF(ISNA(VLOOKUP(A3,'BL23'!$A:$ZZ,COLUMN(O3),FALSE)),0,VLOOKUP(A3,'BL23'!$A:$ZZ,COLUMN(O3),FALSE))+IF(ISNA(VLOOKUP(A3,'BL24'!$A:$ZZ,COLUMN(O3),FALSE)),0,VLOOKUP(A3,'BL24'!$A:$ZZ,COLUMN(O3),FALSE))+IF(ISNA(VLOOKUP(A3,'BL25'!$A:$ZZ,COLUMN(O3),FALSE)),0,VLOOKUP(A3,'BL25'!$A:$ZZ,COLUMN(O3),FALSE))+IF(ISNA(VLOOKUP(A3,'BL26'!$A:$ZZ,COLUMN(O3),FALSE)),0,VLOOKUP(A3,'BL26'!$A:$ZZ,COLUMN(O3),FALSE))+IF(ISNA(VLOOKUP(A3,'BL27'!$A:$ZZ,COLUMN(O3),FALSE)),0,VLOOKUP(A3,'BL27'!$A:$ZZ,COLUMN(O3),FALSE))+IF(ISNA(VLOOKUP(A3,'BL28'!$A:$ZZ,COLUMN(O3),FALSE)),0,VLOOKUP(A3,'BL28'!$A:$ZZ,COLUMN(O3),FALSE))+IF(ISNA(VLOOKUP(A3,'BL29'!$A:$ZZ,COLUMN(O3),FALSE)),0,VLOOKUP(A3,'BL29'!$A:$ZZ,COLUMN(O3),FALSE))+IF(ISNA(VLOOKUP(A3,'BL30'!$A:$ZZ,COLUMN(O3),FALSE)),0,VLOOKUP(A3,'BL30'!$A:$ZZ,COLUMN(O3),FALSE))</f>
        <v>0</v>
      </c>
      <c r="P3" s="25">
        <f>IF(ISNA(VLOOKUP(A3,'BL1'!$A:$ZZ,COLUMN(P3),FALSE)),0,VLOOKUP(A3,'BL1'!$A:$ZZ,COLUMN(P3),FALSE))+IF(ISNA(VLOOKUP(A3,'BL2'!$A:$ZZ,COLUMN(P3),FALSE)),0,VLOOKUP(A3,'BL2'!$A:$ZZ,COLUMN(P3),FALSE))+IF(ISNA(VLOOKUP(A3,'BL3'!$A:$ZZ,COLUMN(P3),FALSE)),0,VLOOKUP(A3,'BL3'!$A:$ZZ,COLUMN(P3),FALSE))+IF(ISNA(VLOOKUP(A3,'BL4'!$A:$ZZ,COLUMN(P3),FALSE)),0,VLOOKUP(A3,'BL4'!$A:$ZZ,COLUMN(P3),FALSE))+IF(ISNA(VLOOKUP(A3,'BL5'!$A:$ZZ,COLUMN(P3),FALSE)),0,VLOOKUP(A3,'BL5'!$A:$ZZ,COLUMN(P3),FALSE))+IF(ISNA(VLOOKUP(A3,'BL6'!$A:$ZZ,COLUMN(P3),FALSE)),0,VLOOKUP(A3,'BL6'!$A:$ZZ,COLUMN(P3),FALSE))+IF(ISNA(VLOOKUP(A3,'BL7'!$A:$ZZ,COLUMN(P3),FALSE)),0,VLOOKUP(A3,'BL7'!$A:$ZZ,COLUMN(P3),FALSE))+IF(ISNA(VLOOKUP(A3,'BL8'!$A:$ZZ,COLUMN(P3),FALSE)),0,VLOOKUP(A3,'BL8'!$A:$ZZ,COLUMN(P3),FALSE))+IF(ISNA(VLOOKUP(A3,'BL9'!$A:$ZZ,COLUMN(P3),FALSE)),0,VLOOKUP(A3,'BL9'!$A:$ZZ,COLUMN(P3),FALSE))+IF(ISNA(VLOOKUP(A3,'BL10'!$A:$ZZ,COLUMN(P3),FALSE)),0,VLOOKUP(A3,'BL10'!$A:$ZZ,COLUMN(P3),FALSE))+IF(ISNA(VLOOKUP(A3,'BL11'!$A:$ZZ,COLUMN(P3),FALSE)),0,VLOOKUP(A3,'BL11'!$A:$ZZ,COLUMN(P3),FALSE))+IF(ISNA(VLOOKUP(A3,'BL12'!$A:$ZZ,COLUMN(P3),FALSE)),0,VLOOKUP(A3,'BL12'!$A:$ZZ,COLUMN(P3),FALSE))+IF(ISNA(VLOOKUP(A3,'BL13'!$A:$ZZ,COLUMN(P3),FALSE)),0,VLOOKUP(A3,'BL13'!$A:$ZZ,COLUMN(P3),FALSE))+IF(ISNA(VLOOKUP(A3,'BL14'!$A:$ZZ,COLUMN(P3),FALSE)),0,VLOOKUP(A3,'BL14'!$A:$ZZ,COLUMN(P3),FALSE))+IF(ISNA(VLOOKUP(A3,'BL15'!$A:$ZZ,COLUMN(P3),FALSE)),0,VLOOKUP(A3,'BL15'!$A:$ZZ,COLUMN(P3),FALSE))+IF(ISNA(VLOOKUP(A3,'BL16'!$A:$ZZ,COLUMN(P3),FALSE)),0,VLOOKUP(A3,'BL16'!$A:$ZZ,COLUMN(P3),FALSE))+IF(ISNA(VLOOKUP(A3,'BL17'!$A:$ZZ,COLUMN(P3),FALSE)),0,VLOOKUP(A3,'BL17'!$A:$ZZ,COLUMN(P3),FALSE))+IF(ISNA(VLOOKUP(A3,'BL18'!$A:$ZZ,COLUMN(P3),FALSE)),0,VLOOKUP(A3,'BL18'!$A:$ZZ,COLUMN(P3),FALSE))+IF(ISNA(VLOOKUP(A3,'BL19'!$A:$ZZ,COLUMN(P3),FALSE)),0,VLOOKUP(A3,'BL19'!$A:$ZZ,COLUMN(P3),FALSE))+IF(ISNA(VLOOKUP(A3,'BL20'!$A:$ZZ,COLUMN(P3),FALSE)),0,VLOOKUP(A3,'BL20'!$A:$ZZ,COLUMN(P3),FALSE))+IF(ISNA(VLOOKUP(A3,'BL21'!$A:$ZZ,COLUMN(P3),FALSE)),0,VLOOKUP(A3,'BL21'!$A:$ZZ,COLUMN(P3),FALSE))+IF(ISNA(VLOOKUP(A3,'BL22'!$A:$ZZ,COLUMN(P3),FALSE)),0,VLOOKUP(A3,'BL22'!$A:$ZZ,COLUMN(P3),FALSE))+IF(ISNA(VLOOKUP(A3,'BL23'!$A:$ZZ,COLUMN(P3),FALSE)),0,VLOOKUP(A3,'BL23'!$A:$ZZ,COLUMN(P3),FALSE))+IF(ISNA(VLOOKUP(A3,'BL24'!$A:$ZZ,COLUMN(P3),FALSE)),0,VLOOKUP(A3,'BL24'!$A:$ZZ,COLUMN(P3),FALSE))+IF(ISNA(VLOOKUP(A3,'BL25'!$A:$ZZ,COLUMN(P3),FALSE)),0,VLOOKUP(A3,'BL25'!$A:$ZZ,COLUMN(P3),FALSE))+IF(ISNA(VLOOKUP(A3,'BL26'!$A:$ZZ,COLUMN(P3),FALSE)),0,VLOOKUP(A3,'BL26'!$A:$ZZ,COLUMN(P3),FALSE))+IF(ISNA(VLOOKUP(A3,'BL27'!$A:$ZZ,COLUMN(P3),FALSE)),0,VLOOKUP(A3,'BL27'!$A:$ZZ,COLUMN(P3),FALSE))+IF(ISNA(VLOOKUP(A3,'BL28'!$A:$ZZ,COLUMN(P3),FALSE)),0,VLOOKUP(A3,'BL28'!$A:$ZZ,COLUMN(P3),FALSE))+IF(ISNA(VLOOKUP(A3,'BL29'!$A:$ZZ,COLUMN(P3),FALSE)),0,VLOOKUP(A3,'BL29'!$A:$ZZ,COLUMN(P3),FALSE))+IF(ISNA(VLOOKUP(A3,'BL30'!$A:$ZZ,COLUMN(P3),FALSE)),0,VLOOKUP(A3,'BL30'!$A:$ZZ,COLUMN(P3),FALSE))</f>
        <v>0</v>
      </c>
      <c r="Q3" s="25">
        <f>IF(ISNA(VLOOKUP(A3,'BL1'!$A:$ZZ,COLUMN(Q3),FALSE)),0,VLOOKUP(A3,'BL1'!$A:$ZZ,COLUMN(Q3),FALSE))+IF(ISNA(VLOOKUP(A3,'BL2'!$A:$ZZ,COLUMN(Q3),FALSE)),0,VLOOKUP(A3,'BL2'!$A:$ZZ,COLUMN(Q3),FALSE))+IF(ISNA(VLOOKUP(A3,'BL3'!$A:$ZZ,COLUMN(Q3),FALSE)),0,VLOOKUP(A3,'BL3'!$A:$ZZ,COLUMN(Q3),FALSE))+IF(ISNA(VLOOKUP(A3,'BL4'!$A:$ZZ,COLUMN(Q3),FALSE)),0,VLOOKUP(A3,'BL4'!$A:$ZZ,COLUMN(Q3),FALSE))+IF(ISNA(VLOOKUP(A3,'BL5'!$A:$ZZ,COLUMN(Q3),FALSE)),0,VLOOKUP(A3,'BL5'!$A:$ZZ,COLUMN(Q3),FALSE))+IF(ISNA(VLOOKUP(A3,'BL6'!$A:$ZZ,COLUMN(Q3),FALSE)),0,VLOOKUP(A3,'BL6'!$A:$ZZ,COLUMN(Q3),FALSE))+IF(ISNA(VLOOKUP(A3,'BL7'!$A:$ZZ,COLUMN(Q3),FALSE)),0,VLOOKUP(A3,'BL7'!$A:$ZZ,COLUMN(Q3),FALSE))+IF(ISNA(VLOOKUP(A3,'BL8'!$A:$ZZ,COLUMN(Q3),FALSE)),0,VLOOKUP(A3,'BL8'!$A:$ZZ,COLUMN(Q3),FALSE))+IF(ISNA(VLOOKUP(A3,'BL9'!$A:$ZZ,COLUMN(Q3),FALSE)),0,VLOOKUP(A3,'BL9'!$A:$ZZ,COLUMN(Q3),FALSE))+IF(ISNA(VLOOKUP(A3,'BL10'!$A:$ZZ,COLUMN(Q3),FALSE)),0,VLOOKUP(A3,'BL10'!$A:$ZZ,COLUMN(Q3),FALSE))+IF(ISNA(VLOOKUP(A3,'BL11'!$A:$ZZ,COLUMN(Q3),FALSE)),0,VLOOKUP(A3,'BL11'!$A:$ZZ,COLUMN(Q3),FALSE))+IF(ISNA(VLOOKUP(A3,'BL12'!$A:$ZZ,COLUMN(Q3),FALSE)),0,VLOOKUP(A3,'BL12'!$A:$ZZ,COLUMN(Q3),FALSE))+IF(ISNA(VLOOKUP(A3,'BL13'!$A:$ZZ,COLUMN(Q3),FALSE)),0,VLOOKUP(A3,'BL13'!$A:$ZZ,COLUMN(Q3),FALSE))+IF(ISNA(VLOOKUP(A3,'BL14'!$A:$ZZ,COLUMN(Q3),FALSE)),0,VLOOKUP(A3,'BL14'!$A:$ZZ,COLUMN(Q3),FALSE))+IF(ISNA(VLOOKUP(A3,'BL15'!$A:$ZZ,COLUMN(Q3),FALSE)),0,VLOOKUP(A3,'BL15'!$A:$ZZ,COLUMN(Q3),FALSE))+IF(ISNA(VLOOKUP(A3,'BL16'!$A:$ZZ,COLUMN(Q3),FALSE)),0,VLOOKUP(A3,'BL16'!$A:$ZZ,COLUMN(Q3),FALSE))+IF(ISNA(VLOOKUP(A3,'BL17'!$A:$ZZ,COLUMN(Q3),FALSE)),0,VLOOKUP(A3,'BL17'!$A:$ZZ,COLUMN(Q3),FALSE))+IF(ISNA(VLOOKUP(A3,'BL18'!$A:$ZZ,COLUMN(Q3),FALSE)),0,VLOOKUP(A3,'BL18'!$A:$ZZ,COLUMN(Q3),FALSE))+IF(ISNA(VLOOKUP(A3,'BL19'!$A:$ZZ,COLUMN(Q3),FALSE)),0,VLOOKUP(A3,'BL19'!$A:$ZZ,COLUMN(Q3),FALSE))+IF(ISNA(VLOOKUP(A3,'BL20'!$A:$ZZ,COLUMN(Q3),FALSE)),0,VLOOKUP(A3,'BL20'!$A:$ZZ,COLUMN(Q3),FALSE))+IF(ISNA(VLOOKUP(A3,'BL21'!$A:$ZZ,COLUMN(Q3),FALSE)),0,VLOOKUP(A3,'BL21'!$A:$ZZ,COLUMN(Q3),FALSE))+IF(ISNA(VLOOKUP(A3,'BL22'!$A:$ZZ,COLUMN(Q3),FALSE)),0,VLOOKUP(A3,'BL22'!$A:$ZZ,COLUMN(Q3),FALSE))+IF(ISNA(VLOOKUP(A3,'BL23'!$A:$ZZ,COLUMN(Q3),FALSE)),0,VLOOKUP(A3,'BL23'!$A:$ZZ,COLUMN(Q3),FALSE))+IF(ISNA(VLOOKUP(A3,'BL24'!$A:$ZZ,COLUMN(Q3),FALSE)),0,VLOOKUP(A3,'BL24'!$A:$ZZ,COLUMN(Q3),FALSE))+IF(ISNA(VLOOKUP(A3,'BL25'!$A:$ZZ,COLUMN(Q3),FALSE)),0,VLOOKUP(A3,'BL25'!$A:$ZZ,COLUMN(Q3),FALSE))+IF(ISNA(VLOOKUP(A3,'BL26'!$A:$ZZ,COLUMN(Q3),FALSE)),0,VLOOKUP(A3,'BL26'!$A:$ZZ,COLUMN(Q3),FALSE))+IF(ISNA(VLOOKUP(A3,'BL27'!$A:$ZZ,COLUMN(Q3),FALSE)),0,VLOOKUP(A3,'BL27'!$A:$ZZ,COLUMN(Q3),FALSE))+IF(ISNA(VLOOKUP(A3,'BL28'!$A:$ZZ,COLUMN(Q3),FALSE)),0,VLOOKUP(A3,'BL28'!$A:$ZZ,COLUMN(Q3),FALSE))+IF(ISNA(VLOOKUP(A3,'BL29'!$A:$ZZ,COLUMN(Q3),FALSE)),0,VLOOKUP(A3,'BL29'!$A:$ZZ,COLUMN(Q3),FALSE))+IF(ISNA(VLOOKUP(A3,'BL30'!$A:$ZZ,COLUMN(Q3),FALSE)),0,VLOOKUP(A3,'BL30'!$A:$ZZ,COLUMN(Q3),FALSE))</f>
        <v>0</v>
      </c>
      <c r="R3" s="26">
        <f t="shared" ref="R3:R34" si="0">B3*$B$2+C3*$C$2+D3*$D$2+E3*$E$2+F3*$F$2+G3*$G$2+H3*$H$2+I3*$I$2+J3*$J$2+K3*$K$2+L3*$L$2+M3*$M$2+N3+O3+P3+Q3</f>
        <v>0.8</v>
      </c>
      <c r="S3" s="342">
        <f>IF(VLOOKUP(A3,Schuldenbuch!A:BS,66,FALSE)=1,0,R3*VLOOKUP(A3,Schuldenbuch!A:BS,66,FALSE))</f>
        <v>0</v>
      </c>
    </row>
    <row r="4" spans="1:19" ht="13.9" x14ac:dyDescent="0.4">
      <c r="A4" s="181" t="s">
        <v>81</v>
      </c>
      <c r="B4" s="15">
        <f>IF(ISNA(VLOOKUP(A4,'BL1'!$A:$ZZ,COLUMN(B4),FALSE)),0,VLOOKUP(A4,'BL1'!$A:$ZZ,COLUMN(B4),FALSE))+IF(ISNA(VLOOKUP(A4,'BL2'!$A:$ZZ,COLUMN(B4),FALSE)),0,VLOOKUP(A4,'BL2'!$A:$ZZ,COLUMN(B4),FALSE))+IF(ISNA(VLOOKUP(A4,'BL3'!$A:$ZZ,COLUMN(B4),FALSE)),0,VLOOKUP(A4,'BL3'!$A:$ZZ,COLUMN(B4),FALSE))+IF(ISNA(VLOOKUP(A4,'BL4'!$A:$ZZ,COLUMN(B4),FALSE)),0,VLOOKUP(A4,'BL4'!$A:$ZZ,COLUMN(B4),FALSE))+IF(ISNA(VLOOKUP(A4,'BL5'!$A:$ZZ,COLUMN(B4),FALSE)),0,VLOOKUP(A4,'BL5'!$A:$ZZ,COLUMN(B4),FALSE))+IF(ISNA(VLOOKUP(A4,'BL6'!$A:$ZZ,COLUMN(B4),FALSE)),0,VLOOKUP(A4,'BL6'!$A:$ZZ,COLUMN(B4),FALSE))+IF(ISNA(VLOOKUP(A4,'BL7'!$A:$ZZ,COLUMN(B4),FALSE)),0,VLOOKUP(A4,'BL7'!$A:$ZZ,COLUMN(B4),FALSE))+IF(ISNA(VLOOKUP(A4,'BL8'!$A:$ZZ,COLUMN(B4),FALSE)),0,VLOOKUP(A4,'BL8'!$A:$ZZ,COLUMN(B4),FALSE))+IF(ISNA(VLOOKUP(A4,'BL9'!$A:$ZZ,COLUMN(B4),FALSE)),0,VLOOKUP(A4,'BL9'!$A:$ZZ,COLUMN(B4),FALSE))+IF(ISNA(VLOOKUP(A4,'BL10'!$A:$ZZ,COLUMN(B4),FALSE)),0,VLOOKUP(A4,'BL10'!$A:$ZZ,COLUMN(B4),FALSE))+IF(ISNA(VLOOKUP(A4,'BL11'!$A:$ZZ,COLUMN(B4),FALSE)),0,VLOOKUP(A4,'BL11'!$A:$ZZ,COLUMN(B4),FALSE))+IF(ISNA(VLOOKUP(A4,'BL12'!$A:$ZZ,COLUMN(B4),FALSE)),0,VLOOKUP(A4,'BL12'!$A:$ZZ,COLUMN(B4),FALSE))+IF(ISNA(VLOOKUP(A4,'BL13'!$A:$ZZ,COLUMN(B4),FALSE)),0,VLOOKUP(A4,'BL13'!$A:$ZZ,COLUMN(B4),FALSE))+IF(ISNA(VLOOKUP(A4,'BL14'!$A:$ZZ,COLUMN(B4),FALSE)),0,VLOOKUP(A4,'BL14'!$A:$ZZ,COLUMN(B4),FALSE))+IF(ISNA(VLOOKUP(A4,'BL15'!$A:$ZZ,COLUMN(B4),FALSE)),0,VLOOKUP(A4,'BL15'!$A:$ZZ,COLUMN(B4),FALSE))+IF(ISNA(VLOOKUP(A4,'BL16'!$A:$ZZ,COLUMN(B4),FALSE)),0,VLOOKUP(A4,'BL16'!$A:$ZZ,COLUMN(B4),FALSE))+IF(ISNA(VLOOKUP(A4,'BL17'!$A:$ZZ,COLUMN(B4),FALSE)),0,VLOOKUP(A4,'BL17'!$A:$ZZ,COLUMN(B4),FALSE))+IF(ISNA(VLOOKUP(A4,'BL18'!$A:$ZZ,COLUMN(B4),FALSE)),0,VLOOKUP(A4,'BL18'!$A:$ZZ,COLUMN(B4),FALSE))+IF(ISNA(VLOOKUP(A4,'BL19'!$A:$ZZ,COLUMN(B4),FALSE)),0,VLOOKUP(A4,'BL19'!$A:$ZZ,COLUMN(B4),FALSE))+IF(ISNA(VLOOKUP(A4,'BL20'!$A:$ZZ,COLUMN(B4),FALSE)),0,VLOOKUP(A4,'BL20'!$A:$ZZ,COLUMN(B4),FALSE))+IF(ISNA(VLOOKUP(A4,'BL21'!$A:$ZZ,COLUMN(B4),FALSE)),0,VLOOKUP(A4,'BL21'!$A:$ZZ,COLUMN(B4),FALSE))+IF(ISNA(VLOOKUP(A4,'BL22'!$A:$ZZ,COLUMN(B4),FALSE)),0,VLOOKUP(A4,'BL22'!$A:$ZZ,COLUMN(B4),FALSE))+IF(ISNA(VLOOKUP(A4,'BL23'!$A:$ZZ,COLUMN(B4),FALSE)),0,VLOOKUP(A4,'BL23'!$A:$ZZ,COLUMN(B4),FALSE))+IF(ISNA(VLOOKUP(A4,'BL24'!$A:$ZZ,COLUMN(B4),FALSE)),0,VLOOKUP(A4,'BL24'!$A:$ZZ,COLUMN(B4),FALSE))+IF(ISNA(VLOOKUP(A4,'BL25'!$A:$ZZ,COLUMN(B4),FALSE)),0,VLOOKUP(A4,'BL25'!$A:$ZZ,COLUMN(B4),FALSE))+IF(ISNA(VLOOKUP(A4,'BL26'!$A:$ZZ,COLUMN(B4),FALSE)),0,VLOOKUP(A4,'BL26'!$A:$ZZ,COLUMN(B4),FALSE))+IF(ISNA(VLOOKUP(A4,'BL27'!$A:$ZZ,COLUMN(B4),FALSE)),0,VLOOKUP(A4,'BL27'!$A:$ZZ,COLUMN(B4),FALSE))+IF(ISNA(VLOOKUP(A4,'BL28'!$A:$ZZ,COLUMN(B4),FALSE)),0,VLOOKUP(A4,'BL28'!$A:$ZZ,COLUMN(B4),FALSE))+IF(ISNA(VLOOKUP(A4,'BL29'!$A:$ZZ,COLUMN(B4),FALSE)),0,VLOOKUP(A4,'BL29'!$A:$ZZ,COLUMN(B4),FALSE))+IF(ISNA(VLOOKUP(A4,'BL30'!$A:$ZZ,COLUMN(B4),FALSE)),0,VLOOKUP(A4,'BL30'!$A:$ZZ,COLUMN(B4),FALSE))</f>
        <v>0</v>
      </c>
      <c r="C4" s="16">
        <f>IF(ISNA(VLOOKUP(A4,'BL1'!$A:$ZZ,COLUMN(C4),FALSE)),0,VLOOKUP(A4,'BL1'!$A:$ZZ,COLUMN(C4),FALSE))+IF(ISNA(VLOOKUP(A4,'BL2'!$A:$ZZ,COLUMN(C4),FALSE)),0,VLOOKUP(A4,'BL2'!$A:$ZZ,COLUMN(C4),FALSE))+IF(ISNA(VLOOKUP(A4,'BL3'!$A:$ZZ,COLUMN(C4),FALSE)),0,VLOOKUP(A4,'BL3'!$A:$ZZ,COLUMN(C4),FALSE))+IF(ISNA(VLOOKUP(A4,'BL4'!$A:$ZZ,COLUMN(C4),FALSE)),0,VLOOKUP(A4,'BL4'!$A:$ZZ,COLUMN(C4),FALSE))+IF(ISNA(VLOOKUP(A4,'BL5'!$A:$ZZ,COLUMN(C4),FALSE)),0,VLOOKUP(A4,'BL5'!$A:$ZZ,COLUMN(C4),FALSE))+IF(ISNA(VLOOKUP(A4,'BL6'!$A:$ZZ,COLUMN(C4),FALSE)),0,VLOOKUP(A4,'BL6'!$A:$ZZ,COLUMN(C4),FALSE))+IF(ISNA(VLOOKUP(A4,'BL7'!$A:$ZZ,COLUMN(C4),FALSE)),0,VLOOKUP(A4,'BL7'!$A:$ZZ,COLUMN(C4),FALSE))+IF(ISNA(VLOOKUP(A4,'BL8'!$A:$ZZ,COLUMN(C4),FALSE)),0,VLOOKUP(A4,'BL8'!$A:$ZZ,COLUMN(C4),FALSE))+IF(ISNA(VLOOKUP(A4,'BL9'!$A:$ZZ,COLUMN(C4),FALSE)),0,VLOOKUP(A4,'BL9'!$A:$ZZ,COLUMN(C4),FALSE))+IF(ISNA(VLOOKUP(A4,'BL10'!$A:$ZZ,COLUMN(C4),FALSE)),0,VLOOKUP(A4,'BL10'!$A:$ZZ,COLUMN(C4),FALSE))+IF(ISNA(VLOOKUP(A4,'BL11'!$A:$ZZ,COLUMN(C4),FALSE)),0,VLOOKUP(A4,'BL11'!$A:$ZZ,COLUMN(C4),FALSE))+IF(ISNA(VLOOKUP(A4,'BL12'!$A:$ZZ,COLUMN(C4),FALSE)),0,VLOOKUP(A4,'BL12'!$A:$ZZ,COLUMN(C4),FALSE))+IF(ISNA(VLOOKUP(A4,'BL13'!$A:$ZZ,COLUMN(C4),FALSE)),0,VLOOKUP(A4,'BL13'!$A:$ZZ,COLUMN(C4),FALSE))+IF(ISNA(VLOOKUP(A4,'BL14'!$A:$ZZ,COLUMN(C4),FALSE)),0,VLOOKUP(A4,'BL14'!$A:$ZZ,COLUMN(C4),FALSE))+IF(ISNA(VLOOKUP(A4,'BL15'!$A:$ZZ,COLUMN(C4),FALSE)),0,VLOOKUP(A4,'BL15'!$A:$ZZ,COLUMN(C4),FALSE))+IF(ISNA(VLOOKUP(A4,'BL16'!$A:$ZZ,COLUMN(C4),FALSE)),0,VLOOKUP(A4,'BL16'!$A:$ZZ,COLUMN(C4),FALSE))+IF(ISNA(VLOOKUP(A4,'BL17'!$A:$ZZ,COLUMN(C4),FALSE)),0,VLOOKUP(A4,'BL17'!$A:$ZZ,COLUMN(C4),FALSE))+IF(ISNA(VLOOKUP(A4,'BL18'!$A:$ZZ,COLUMN(C4),FALSE)),0,VLOOKUP(A4,'BL18'!$A:$ZZ,COLUMN(C4),FALSE))+IF(ISNA(VLOOKUP(A4,'BL19'!$A:$ZZ,COLUMN(C4),FALSE)),0,VLOOKUP(A4,'BL19'!$A:$ZZ,COLUMN(C4),FALSE))+IF(ISNA(VLOOKUP(A4,'BL20'!$A:$ZZ,COLUMN(C4),FALSE)),0,VLOOKUP(A4,'BL20'!$A:$ZZ,COLUMN(C4),FALSE))+IF(ISNA(VLOOKUP(A4,'BL21'!$A:$ZZ,COLUMN(C4),FALSE)),0,VLOOKUP(A4,'BL21'!$A:$ZZ,COLUMN(C4),FALSE))+IF(ISNA(VLOOKUP(A4,'BL22'!$A:$ZZ,COLUMN(C4),FALSE)),0,VLOOKUP(A4,'BL22'!$A:$ZZ,COLUMN(C4),FALSE))+IF(ISNA(VLOOKUP(A4,'BL23'!$A:$ZZ,COLUMN(C4),FALSE)),0,VLOOKUP(A4,'BL23'!$A:$ZZ,COLUMN(C4),FALSE))+IF(ISNA(VLOOKUP(A4,'BL24'!$A:$ZZ,COLUMN(C4),FALSE)),0,VLOOKUP(A4,'BL24'!$A:$ZZ,COLUMN(C4),FALSE))+IF(ISNA(VLOOKUP(A4,'BL25'!$A:$ZZ,COLUMN(C4),FALSE)),0,VLOOKUP(A4,'BL25'!$A:$ZZ,COLUMN(C4),FALSE))+IF(ISNA(VLOOKUP(A4,'BL26'!$A:$ZZ,COLUMN(C4),FALSE)),0,VLOOKUP(A4,'BL26'!$A:$ZZ,COLUMN(C4),FALSE))+IF(ISNA(VLOOKUP(A4,'BL27'!$A:$ZZ,COLUMN(C4),FALSE)),0,VLOOKUP(A4,'BL27'!$A:$ZZ,COLUMN(C4),FALSE))+IF(ISNA(VLOOKUP(A4,'BL28'!$A:$ZZ,COLUMN(C4),FALSE)),0,VLOOKUP(A4,'BL28'!$A:$ZZ,COLUMN(C4),FALSE))+IF(ISNA(VLOOKUP(A4,'BL29'!$A:$ZZ,COLUMN(C4),FALSE)),0,VLOOKUP(A4,'BL29'!$A:$ZZ,COLUMN(C4),FALSE))+IF(ISNA(VLOOKUP(A4,'BL30'!$A:$ZZ,COLUMN(C4),FALSE)),0,VLOOKUP(A4,'BL30'!$A:$ZZ,COLUMN(C4),FALSE))</f>
        <v>0</v>
      </c>
      <c r="D4" s="17">
        <f>IF(ISNA(VLOOKUP(A4,'BL1'!$A:$ZZ,COLUMN(D4),FALSE)),0,VLOOKUP(A4,'BL1'!$A:$ZZ,COLUMN(D4),FALSE))+IF(ISNA(VLOOKUP(A4,'BL2'!$A:$ZZ,COLUMN(D4),FALSE)),0,VLOOKUP(A4,'BL2'!$A:$ZZ,COLUMN(D4),FALSE))+IF(ISNA(VLOOKUP(A4,'BL3'!$A:$ZZ,COLUMN(D4),FALSE)),0,VLOOKUP(A4,'BL3'!$A:$ZZ,COLUMN(D4),FALSE))+IF(ISNA(VLOOKUP(A4,'BL4'!$A:$ZZ,COLUMN(D4),FALSE)),0,VLOOKUP(A4,'BL4'!$A:$ZZ,COLUMN(D4),FALSE))+IF(ISNA(VLOOKUP(A4,'BL5'!$A:$ZZ,COLUMN(D4),FALSE)),0,VLOOKUP(A4,'BL5'!$A:$ZZ,COLUMN(D4),FALSE))+IF(ISNA(VLOOKUP(A4,'BL6'!$A:$ZZ,COLUMN(D4),FALSE)),0,VLOOKUP(A4,'BL6'!$A:$ZZ,COLUMN(D4),FALSE))+IF(ISNA(VLOOKUP(A4,'BL7'!$A:$ZZ,COLUMN(D4),FALSE)),0,VLOOKUP(A4,'BL7'!$A:$ZZ,COLUMN(D4),FALSE))+IF(ISNA(VLOOKUP(A4,'BL8'!$A:$ZZ,COLUMN(D4),FALSE)),0,VLOOKUP(A4,'BL8'!$A:$ZZ,COLUMN(D4),FALSE))+IF(ISNA(VLOOKUP(A4,'BL9'!$A:$ZZ,COLUMN(D4),FALSE)),0,VLOOKUP(A4,'BL9'!$A:$ZZ,COLUMN(D4),FALSE))+IF(ISNA(VLOOKUP(A4,'BL10'!$A:$ZZ,COLUMN(D4),FALSE)),0,VLOOKUP(A4,'BL10'!$A:$ZZ,COLUMN(D4),FALSE))+IF(ISNA(VLOOKUP(A4,'BL11'!$A:$ZZ,COLUMN(D4),FALSE)),0,VLOOKUP(A4,'BL11'!$A:$ZZ,COLUMN(D4),FALSE))+IF(ISNA(VLOOKUP(A4,'BL12'!$A:$ZZ,COLUMN(D4),FALSE)),0,VLOOKUP(A4,'BL12'!$A:$ZZ,COLUMN(D4),FALSE))+IF(ISNA(VLOOKUP(A4,'BL13'!$A:$ZZ,COLUMN(D4),FALSE)),0,VLOOKUP(A4,'BL13'!$A:$ZZ,COLUMN(D4),FALSE))+IF(ISNA(VLOOKUP(A4,'BL14'!$A:$ZZ,COLUMN(D4),FALSE)),0,VLOOKUP(A4,'BL14'!$A:$ZZ,COLUMN(D4),FALSE))+IF(ISNA(VLOOKUP(A4,'BL15'!$A:$ZZ,COLUMN(D4),FALSE)),0,VLOOKUP(A4,'BL15'!$A:$ZZ,COLUMN(D4),FALSE))+IF(ISNA(VLOOKUP(A4,'BL16'!$A:$ZZ,COLUMN(D4),FALSE)),0,VLOOKUP(A4,'BL16'!$A:$ZZ,COLUMN(D4),FALSE))+IF(ISNA(VLOOKUP(A4,'BL17'!$A:$ZZ,COLUMN(D4),FALSE)),0,VLOOKUP(A4,'BL17'!$A:$ZZ,COLUMN(D4),FALSE))+IF(ISNA(VLOOKUP(A4,'BL18'!$A:$ZZ,COLUMN(D4),FALSE)),0,VLOOKUP(A4,'BL18'!$A:$ZZ,COLUMN(D4),FALSE))+IF(ISNA(VLOOKUP(A4,'BL19'!$A:$ZZ,COLUMN(D4),FALSE)),0,VLOOKUP(A4,'BL19'!$A:$ZZ,COLUMN(D4),FALSE))+IF(ISNA(VLOOKUP(A4,'BL20'!$A:$ZZ,COLUMN(D4),FALSE)),0,VLOOKUP(A4,'BL20'!$A:$ZZ,COLUMN(D4),FALSE))+IF(ISNA(VLOOKUP(A4,'BL21'!$A:$ZZ,COLUMN(D4),FALSE)),0,VLOOKUP(A4,'BL21'!$A:$ZZ,COLUMN(D4),FALSE))+IF(ISNA(VLOOKUP(A4,'BL22'!$A:$ZZ,COLUMN(D4),FALSE)),0,VLOOKUP(A4,'BL22'!$A:$ZZ,COLUMN(D4),FALSE))+IF(ISNA(VLOOKUP(A4,'BL23'!$A:$ZZ,COLUMN(D4),FALSE)),0,VLOOKUP(A4,'BL23'!$A:$ZZ,COLUMN(D4),FALSE))+IF(ISNA(VLOOKUP(A4,'BL24'!$A:$ZZ,COLUMN(D4),FALSE)),0,VLOOKUP(A4,'BL24'!$A:$ZZ,COLUMN(D4),FALSE))+IF(ISNA(VLOOKUP(A4,'BL25'!$A:$ZZ,COLUMN(D4),FALSE)),0,VLOOKUP(A4,'BL25'!$A:$ZZ,COLUMN(D4),FALSE))+IF(ISNA(VLOOKUP(A4,'BL26'!$A:$ZZ,COLUMN(D4),FALSE)),0,VLOOKUP(A4,'BL26'!$A:$ZZ,COLUMN(D4),FALSE))+IF(ISNA(VLOOKUP(A4,'BL27'!$A:$ZZ,COLUMN(D4),FALSE)),0,VLOOKUP(A4,'BL27'!$A:$ZZ,COLUMN(D4),FALSE))+IF(ISNA(VLOOKUP(A4,'BL28'!$A:$ZZ,COLUMN(D4),FALSE)),0,VLOOKUP(A4,'BL28'!$A:$ZZ,COLUMN(D4),FALSE))+IF(ISNA(VLOOKUP(A4,'BL29'!$A:$ZZ,COLUMN(D4),FALSE)),0,VLOOKUP(A4,'BL29'!$A:$ZZ,COLUMN(D4),FALSE))+IF(ISNA(VLOOKUP(A4,'BL30'!$A:$ZZ,COLUMN(D4),FALSE)),0,VLOOKUP(A4,'BL30'!$A:$ZZ,COLUMN(D4),FALSE))</f>
        <v>0</v>
      </c>
      <c r="E4" s="18">
        <f>IF(ISNA(VLOOKUP(A4,'BL1'!$A:$ZZ,COLUMN(E4),FALSE)),0,VLOOKUP(A4,'BL1'!$A:$ZZ,COLUMN(E4),FALSE))+IF(ISNA(VLOOKUP(A4,'BL2'!$A:$ZZ,COLUMN(E4),FALSE)),0,VLOOKUP(A4,'BL2'!$A:$ZZ,COLUMN(E4),FALSE))+IF(ISNA(VLOOKUP(A4,'BL3'!$A:$ZZ,COLUMN(E4),FALSE)),0,VLOOKUP(A4,'BL3'!$A:$ZZ,COLUMN(E4),FALSE))+IF(ISNA(VLOOKUP(A4,'BL4'!$A:$ZZ,COLUMN(E4),FALSE)),0,VLOOKUP(A4,'BL4'!$A:$ZZ,COLUMN(E4),FALSE))+IF(ISNA(VLOOKUP(A4,'BL5'!$A:$ZZ,COLUMN(E4),FALSE)),0,VLOOKUP(A4,'BL5'!$A:$ZZ,COLUMN(E4),FALSE))+IF(ISNA(VLOOKUP(A4,'BL6'!$A:$ZZ,COLUMN(E4),FALSE)),0,VLOOKUP(A4,'BL6'!$A:$ZZ,COLUMN(E4),FALSE))+IF(ISNA(VLOOKUP(A4,'BL7'!$A:$ZZ,COLUMN(E4),FALSE)),0,VLOOKUP(A4,'BL7'!$A:$ZZ,COLUMN(E4),FALSE))+IF(ISNA(VLOOKUP(A4,'BL8'!$A:$ZZ,COLUMN(E4),FALSE)),0,VLOOKUP(A4,'BL8'!$A:$ZZ,COLUMN(E4),FALSE))+IF(ISNA(VLOOKUP(A4,'BL9'!$A:$ZZ,COLUMN(E4),FALSE)),0,VLOOKUP(A4,'BL9'!$A:$ZZ,COLUMN(E4),FALSE))+IF(ISNA(VLOOKUP(A4,'BL10'!$A:$ZZ,COLUMN(E4),FALSE)),0,VLOOKUP(A4,'BL10'!$A:$ZZ,COLUMN(E4),FALSE))+IF(ISNA(VLOOKUP(A4,'BL11'!$A:$ZZ,COLUMN(E4),FALSE)),0,VLOOKUP(A4,'BL11'!$A:$ZZ,COLUMN(E4),FALSE))+IF(ISNA(VLOOKUP(A4,'BL12'!$A:$ZZ,COLUMN(E4),FALSE)),0,VLOOKUP(A4,'BL12'!$A:$ZZ,COLUMN(E4),FALSE))+IF(ISNA(VLOOKUP(A4,'BL13'!$A:$ZZ,COLUMN(E4),FALSE)),0,VLOOKUP(A4,'BL13'!$A:$ZZ,COLUMN(E4),FALSE))+IF(ISNA(VLOOKUP(A4,'BL14'!$A:$ZZ,COLUMN(E4),FALSE)),0,VLOOKUP(A4,'BL14'!$A:$ZZ,COLUMN(E4),FALSE))+IF(ISNA(VLOOKUP(A4,'BL15'!$A:$ZZ,COLUMN(E4),FALSE)),0,VLOOKUP(A4,'BL15'!$A:$ZZ,COLUMN(E4),FALSE))+IF(ISNA(VLOOKUP(A4,'BL16'!$A:$ZZ,COLUMN(E4),FALSE)),0,VLOOKUP(A4,'BL16'!$A:$ZZ,COLUMN(E4),FALSE))+IF(ISNA(VLOOKUP(A4,'BL17'!$A:$ZZ,COLUMN(E4),FALSE)),0,VLOOKUP(A4,'BL17'!$A:$ZZ,COLUMN(E4),FALSE))+IF(ISNA(VLOOKUP(A4,'BL18'!$A:$ZZ,COLUMN(E4),FALSE)),0,VLOOKUP(A4,'BL18'!$A:$ZZ,COLUMN(E4),FALSE))+IF(ISNA(VLOOKUP(A4,'BL19'!$A:$ZZ,COLUMN(E4),FALSE)),0,VLOOKUP(A4,'BL19'!$A:$ZZ,COLUMN(E4),FALSE))+IF(ISNA(VLOOKUP(A4,'BL20'!$A:$ZZ,COLUMN(E4),FALSE)),0,VLOOKUP(A4,'BL20'!$A:$ZZ,COLUMN(E4),FALSE))+IF(ISNA(VLOOKUP(A4,'BL21'!$A:$ZZ,COLUMN(E4),FALSE)),0,VLOOKUP(A4,'BL21'!$A:$ZZ,COLUMN(E4),FALSE))+IF(ISNA(VLOOKUP(A4,'BL22'!$A:$ZZ,COLUMN(E4),FALSE)),0,VLOOKUP(A4,'BL22'!$A:$ZZ,COLUMN(E4),FALSE))+IF(ISNA(VLOOKUP(A4,'BL23'!$A:$ZZ,COLUMN(E4),FALSE)),0,VLOOKUP(A4,'BL23'!$A:$ZZ,COLUMN(E4),FALSE))+IF(ISNA(VLOOKUP(A4,'BL24'!$A:$ZZ,COLUMN(E4),FALSE)),0,VLOOKUP(A4,'BL24'!$A:$ZZ,COLUMN(E4),FALSE))+IF(ISNA(VLOOKUP(A4,'BL25'!$A:$ZZ,COLUMN(E4),FALSE)),0,VLOOKUP(A4,'BL25'!$A:$ZZ,COLUMN(E4),FALSE))+IF(ISNA(VLOOKUP(A4,'BL26'!$A:$ZZ,COLUMN(E4),FALSE)),0,VLOOKUP(A4,'BL26'!$A:$ZZ,COLUMN(E4),FALSE))+IF(ISNA(VLOOKUP(A4,'BL27'!$A:$ZZ,COLUMN(E4),FALSE)),0,VLOOKUP(A4,'BL27'!$A:$ZZ,COLUMN(E4),FALSE))+IF(ISNA(VLOOKUP(A4,'BL28'!$A:$ZZ,COLUMN(E4),FALSE)),0,VLOOKUP(A4,'BL28'!$A:$ZZ,COLUMN(E4),FALSE))+IF(ISNA(VLOOKUP(A4,'BL29'!$A:$ZZ,COLUMN(E4),FALSE)),0,VLOOKUP(A4,'BL29'!$A:$ZZ,COLUMN(E4),FALSE))+IF(ISNA(VLOOKUP(A4,'BL30'!$A:$ZZ,COLUMN(E4),FALSE)),0,VLOOKUP(A4,'BL30'!$A:$ZZ,COLUMN(E4),FALSE))</f>
        <v>0</v>
      </c>
      <c r="F4" s="19">
        <f>IF(ISNA(VLOOKUP(A4,'BL1'!$A:$ZZ,COLUMN(F4),FALSE)),0,VLOOKUP(A4,'BL1'!$A:$ZZ,COLUMN(F4),FALSE))+IF(ISNA(VLOOKUP(A4,'BL2'!$A:$ZZ,COLUMN(F4),FALSE)),0,VLOOKUP(A4,'BL2'!$A:$ZZ,COLUMN(F4),FALSE))+IF(ISNA(VLOOKUP(A4,'BL3'!$A:$ZZ,COLUMN(F4),FALSE)),0,VLOOKUP(A4,'BL3'!$A:$ZZ,COLUMN(F4),FALSE))+IF(ISNA(VLOOKUP(A4,'BL4'!$A:$ZZ,COLUMN(F4),FALSE)),0,VLOOKUP(A4,'BL4'!$A:$ZZ,COLUMN(F4),FALSE))+IF(ISNA(VLOOKUP(A4,'BL5'!$A:$ZZ,COLUMN(F4),FALSE)),0,VLOOKUP(A4,'BL5'!$A:$ZZ,COLUMN(F4),FALSE))+IF(ISNA(VLOOKUP(A4,'BL6'!$A:$ZZ,COLUMN(F4),FALSE)),0,VLOOKUP(A4,'BL6'!$A:$ZZ,COLUMN(F4),FALSE))+IF(ISNA(VLOOKUP(A4,'BL7'!$A:$ZZ,COLUMN(F4),FALSE)),0,VLOOKUP(A4,'BL7'!$A:$ZZ,COLUMN(F4),FALSE))+IF(ISNA(VLOOKUP(A4,'BL8'!$A:$ZZ,COLUMN(F4),FALSE)),0,VLOOKUP(A4,'BL8'!$A:$ZZ,COLUMN(F4),FALSE))+IF(ISNA(VLOOKUP(A4,'BL9'!$A:$ZZ,COLUMN(F4),FALSE)),0,VLOOKUP(A4,'BL9'!$A:$ZZ,COLUMN(F4),FALSE))+IF(ISNA(VLOOKUP(A4,'BL10'!$A:$ZZ,COLUMN(F4),FALSE)),0,VLOOKUP(A4,'BL10'!$A:$ZZ,COLUMN(F4),FALSE))+IF(ISNA(VLOOKUP(A4,'BL11'!$A:$ZZ,COLUMN(F4),FALSE)),0,VLOOKUP(A4,'BL11'!$A:$ZZ,COLUMN(F4),FALSE))+IF(ISNA(VLOOKUP(A4,'BL12'!$A:$ZZ,COLUMN(F4),FALSE)),0,VLOOKUP(A4,'BL12'!$A:$ZZ,COLUMN(F4),FALSE))+IF(ISNA(VLOOKUP(A4,'BL13'!$A:$ZZ,COLUMN(F4),FALSE)),0,VLOOKUP(A4,'BL13'!$A:$ZZ,COLUMN(F4),FALSE))+IF(ISNA(VLOOKUP(A4,'BL14'!$A:$ZZ,COLUMN(F4),FALSE)),0,VLOOKUP(A4,'BL14'!$A:$ZZ,COLUMN(F4),FALSE))+IF(ISNA(VLOOKUP(A4,'BL15'!$A:$ZZ,COLUMN(F4),FALSE)),0,VLOOKUP(A4,'BL15'!$A:$ZZ,COLUMN(F4),FALSE))+IF(ISNA(VLOOKUP(A4,'BL16'!$A:$ZZ,COLUMN(F4),FALSE)),0,VLOOKUP(A4,'BL16'!$A:$ZZ,COLUMN(F4),FALSE))+IF(ISNA(VLOOKUP(A4,'BL17'!$A:$ZZ,COLUMN(F4),FALSE)),0,VLOOKUP(A4,'BL17'!$A:$ZZ,COLUMN(F4),FALSE))+IF(ISNA(VLOOKUP(A4,'BL18'!$A:$ZZ,COLUMN(F4),FALSE)),0,VLOOKUP(A4,'BL18'!$A:$ZZ,COLUMN(F4),FALSE))+IF(ISNA(VLOOKUP(A4,'BL19'!$A:$ZZ,COLUMN(F4),FALSE)),0,VLOOKUP(A4,'BL19'!$A:$ZZ,COLUMN(F4),FALSE))+IF(ISNA(VLOOKUP(A4,'BL20'!$A:$ZZ,COLUMN(F4),FALSE)),0,VLOOKUP(A4,'BL20'!$A:$ZZ,COLUMN(F4),FALSE))+IF(ISNA(VLOOKUP(A4,'BL21'!$A:$ZZ,COLUMN(F4),FALSE)),0,VLOOKUP(A4,'BL21'!$A:$ZZ,COLUMN(F4),FALSE))+IF(ISNA(VLOOKUP(A4,'BL22'!$A:$ZZ,COLUMN(F4),FALSE)),0,VLOOKUP(A4,'BL22'!$A:$ZZ,COLUMN(F4),FALSE))+IF(ISNA(VLOOKUP(A4,'BL23'!$A:$ZZ,COLUMN(F4),FALSE)),0,VLOOKUP(A4,'BL23'!$A:$ZZ,COLUMN(F4),FALSE))+IF(ISNA(VLOOKUP(A4,'BL24'!$A:$ZZ,COLUMN(F4),FALSE)),0,VLOOKUP(A4,'BL24'!$A:$ZZ,COLUMN(F4),FALSE))+IF(ISNA(VLOOKUP(A4,'BL25'!$A:$ZZ,COLUMN(F4),FALSE)),0,VLOOKUP(A4,'BL25'!$A:$ZZ,COLUMN(F4),FALSE))+IF(ISNA(VLOOKUP(A4,'BL26'!$A:$ZZ,COLUMN(F4),FALSE)),0,VLOOKUP(A4,'BL26'!$A:$ZZ,COLUMN(F4),FALSE))+IF(ISNA(VLOOKUP(A4,'BL27'!$A:$ZZ,COLUMN(F4),FALSE)),0,VLOOKUP(A4,'BL27'!$A:$ZZ,COLUMN(F4),FALSE))+IF(ISNA(VLOOKUP(A4,'BL28'!$A:$ZZ,COLUMN(F4),FALSE)),0,VLOOKUP(A4,'BL28'!$A:$ZZ,COLUMN(F4),FALSE))+IF(ISNA(VLOOKUP(A4,'BL29'!$A:$ZZ,COLUMN(F4),FALSE)),0,VLOOKUP(A4,'BL29'!$A:$ZZ,COLUMN(F4),FALSE))+IF(ISNA(VLOOKUP(A4,'BL30'!$A:$ZZ,COLUMN(F4),FALSE)),0,VLOOKUP(A4,'BL30'!$A:$ZZ,COLUMN(F4),FALSE))</f>
        <v>0</v>
      </c>
      <c r="G4" s="20">
        <f>IF(ISNA(VLOOKUP(A4,'BL1'!$A:$ZZ,COLUMN(G4),FALSE)),0,VLOOKUP(A4,'BL1'!$A:$ZZ,COLUMN(G4),FALSE))+IF(ISNA(VLOOKUP(A4,'BL2'!$A:$ZZ,COLUMN(G4),FALSE)),0,VLOOKUP(A4,'BL2'!$A:$ZZ,COLUMN(G4),FALSE))+IF(ISNA(VLOOKUP(A4,'BL3'!$A:$ZZ,COLUMN(G4),FALSE)),0,VLOOKUP(A4,'BL3'!$A:$ZZ,COLUMN(G4),FALSE))+IF(ISNA(VLOOKUP(A4,'BL4'!$A:$ZZ,COLUMN(G4),FALSE)),0,VLOOKUP(A4,'BL4'!$A:$ZZ,COLUMN(G4),FALSE))+IF(ISNA(VLOOKUP(A4,'BL5'!$A:$ZZ,COLUMN(G4),FALSE)),0,VLOOKUP(A4,'BL5'!$A:$ZZ,COLUMN(G4),FALSE))+IF(ISNA(VLOOKUP(A4,'BL6'!$A:$ZZ,COLUMN(G4),FALSE)),0,VLOOKUP(A4,'BL6'!$A:$ZZ,COLUMN(G4),FALSE))+IF(ISNA(VLOOKUP(A4,'BL7'!$A:$ZZ,COLUMN(G4),FALSE)),0,VLOOKUP(A4,'BL7'!$A:$ZZ,COLUMN(G4),FALSE))+IF(ISNA(VLOOKUP(A4,'BL8'!$A:$ZZ,COLUMN(G4),FALSE)),0,VLOOKUP(A4,'BL8'!$A:$ZZ,COLUMN(G4),FALSE))+IF(ISNA(VLOOKUP(A4,'BL9'!$A:$ZZ,COLUMN(G4),FALSE)),0,VLOOKUP(A4,'BL9'!$A:$ZZ,COLUMN(G4),FALSE))+IF(ISNA(VLOOKUP(A4,'BL10'!$A:$ZZ,COLUMN(G4),FALSE)),0,VLOOKUP(A4,'BL10'!$A:$ZZ,COLUMN(G4),FALSE))+IF(ISNA(VLOOKUP(A4,'BL11'!$A:$ZZ,COLUMN(G4),FALSE)),0,VLOOKUP(A4,'BL11'!$A:$ZZ,COLUMN(G4),FALSE))+IF(ISNA(VLOOKUP(A4,'BL12'!$A:$ZZ,COLUMN(G4),FALSE)),0,VLOOKUP(A4,'BL12'!$A:$ZZ,COLUMN(G4),FALSE))+IF(ISNA(VLOOKUP(A4,'BL13'!$A:$ZZ,COLUMN(G4),FALSE)),0,VLOOKUP(A4,'BL13'!$A:$ZZ,COLUMN(G4),FALSE))+IF(ISNA(VLOOKUP(A4,'BL14'!$A:$ZZ,COLUMN(G4),FALSE)),0,VLOOKUP(A4,'BL14'!$A:$ZZ,COLUMN(G4),FALSE))+IF(ISNA(VLOOKUP(A4,'BL15'!$A:$ZZ,COLUMN(G4),FALSE)),0,VLOOKUP(A4,'BL15'!$A:$ZZ,COLUMN(G4),FALSE))+IF(ISNA(VLOOKUP(A4,'BL16'!$A:$ZZ,COLUMN(G4),FALSE)),0,VLOOKUP(A4,'BL16'!$A:$ZZ,COLUMN(G4),FALSE))+IF(ISNA(VLOOKUP(A4,'BL17'!$A:$ZZ,COLUMN(G4),FALSE)),0,VLOOKUP(A4,'BL17'!$A:$ZZ,COLUMN(G4),FALSE))+IF(ISNA(VLOOKUP(A4,'BL18'!$A:$ZZ,COLUMN(G4),FALSE)),0,VLOOKUP(A4,'BL18'!$A:$ZZ,COLUMN(G4),FALSE))+IF(ISNA(VLOOKUP(A4,'BL19'!$A:$ZZ,COLUMN(G4),FALSE)),0,VLOOKUP(A4,'BL19'!$A:$ZZ,COLUMN(G4),FALSE))+IF(ISNA(VLOOKUP(A4,'BL20'!$A:$ZZ,COLUMN(G4),FALSE)),0,VLOOKUP(A4,'BL20'!$A:$ZZ,COLUMN(G4),FALSE))+IF(ISNA(VLOOKUP(A4,'BL21'!$A:$ZZ,COLUMN(G4),FALSE)),0,VLOOKUP(A4,'BL21'!$A:$ZZ,COLUMN(G4),FALSE))+IF(ISNA(VLOOKUP(A4,'BL22'!$A:$ZZ,COLUMN(G4),FALSE)),0,VLOOKUP(A4,'BL22'!$A:$ZZ,COLUMN(G4),FALSE))+IF(ISNA(VLOOKUP(A4,'BL23'!$A:$ZZ,COLUMN(G4),FALSE)),0,VLOOKUP(A4,'BL23'!$A:$ZZ,COLUMN(G4),FALSE))+IF(ISNA(VLOOKUP(A4,'BL24'!$A:$ZZ,COLUMN(G4),FALSE)),0,VLOOKUP(A4,'BL24'!$A:$ZZ,COLUMN(G4),FALSE))+IF(ISNA(VLOOKUP(A4,'BL25'!$A:$ZZ,COLUMN(G4),FALSE)),0,VLOOKUP(A4,'BL25'!$A:$ZZ,COLUMN(G4),FALSE))+IF(ISNA(VLOOKUP(A4,'BL26'!$A:$ZZ,COLUMN(G4),FALSE)),0,VLOOKUP(A4,'BL26'!$A:$ZZ,COLUMN(G4),FALSE))+IF(ISNA(VLOOKUP(A4,'BL27'!$A:$ZZ,COLUMN(G4),FALSE)),0,VLOOKUP(A4,'BL27'!$A:$ZZ,COLUMN(G4),FALSE))+IF(ISNA(VLOOKUP(A4,'BL28'!$A:$ZZ,COLUMN(G4),FALSE)),0,VLOOKUP(A4,'BL28'!$A:$ZZ,COLUMN(G4),FALSE))+IF(ISNA(VLOOKUP(A4,'BL29'!$A:$ZZ,COLUMN(G4),FALSE)),0,VLOOKUP(A4,'BL29'!$A:$ZZ,COLUMN(G4),FALSE))+IF(ISNA(VLOOKUP(A4,'BL30'!$A:$ZZ,COLUMN(G4),FALSE)),0,VLOOKUP(A4,'BL30'!$A:$ZZ,COLUMN(G4),FALSE))</f>
        <v>0</v>
      </c>
      <c r="H4" s="21">
        <f>IF(ISNA(VLOOKUP(A4,'BL1'!$A:$ZZ,COLUMN(H4),FALSE)),0,VLOOKUP(A4,'BL1'!$A:$ZZ,COLUMN(H4),FALSE))+IF(ISNA(VLOOKUP(A4,'BL2'!$A:$ZZ,COLUMN(H4),FALSE)),0,VLOOKUP(A4,'BL2'!$A:$ZZ,COLUMN(H4),FALSE))+IF(ISNA(VLOOKUP(A4,'BL3'!$A:$ZZ,COLUMN(H4),FALSE)),0,VLOOKUP(A4,'BL3'!$A:$ZZ,COLUMN(H4),FALSE))+IF(ISNA(VLOOKUP(A4,'BL4'!$A:$ZZ,COLUMN(H4),FALSE)),0,VLOOKUP(A4,'BL4'!$A:$ZZ,COLUMN(H4),FALSE))+IF(ISNA(VLOOKUP(A4,'BL5'!$A:$ZZ,COLUMN(H4),FALSE)),0,VLOOKUP(A4,'BL5'!$A:$ZZ,COLUMN(H4),FALSE))+IF(ISNA(VLOOKUP(A4,'BL6'!$A:$ZZ,COLUMN(H4),FALSE)),0,VLOOKUP(A4,'BL6'!$A:$ZZ,COLUMN(H4),FALSE))+IF(ISNA(VLOOKUP(A4,'BL7'!$A:$ZZ,COLUMN(H4),FALSE)),0,VLOOKUP(A4,'BL7'!$A:$ZZ,COLUMN(H4),FALSE))+IF(ISNA(VLOOKUP(A4,'BL8'!$A:$ZZ,COLUMN(H4),FALSE)),0,VLOOKUP(A4,'BL8'!$A:$ZZ,COLUMN(H4),FALSE))+IF(ISNA(VLOOKUP(A4,'BL9'!$A:$ZZ,COLUMN(H4),FALSE)),0,VLOOKUP(A4,'BL9'!$A:$ZZ,COLUMN(H4),FALSE))+IF(ISNA(VLOOKUP(A4,'BL10'!$A:$ZZ,COLUMN(H4),FALSE)),0,VLOOKUP(A4,'BL10'!$A:$ZZ,COLUMN(H4),FALSE))+IF(ISNA(VLOOKUP(A4,'BL11'!$A:$ZZ,COLUMN(H4),FALSE)),0,VLOOKUP(A4,'BL11'!$A:$ZZ,COLUMN(H4),FALSE))+IF(ISNA(VLOOKUP(A4,'BL12'!$A:$ZZ,COLUMN(H4),FALSE)),0,VLOOKUP(A4,'BL12'!$A:$ZZ,COLUMN(H4),FALSE))+IF(ISNA(VLOOKUP(A4,'BL13'!$A:$ZZ,COLUMN(H4),FALSE)),0,VLOOKUP(A4,'BL13'!$A:$ZZ,COLUMN(H4),FALSE))+IF(ISNA(VLOOKUP(A4,'BL14'!$A:$ZZ,COLUMN(H4),FALSE)),0,VLOOKUP(A4,'BL14'!$A:$ZZ,COLUMN(H4),FALSE))+IF(ISNA(VLOOKUP(A4,'BL15'!$A:$ZZ,COLUMN(H4),FALSE)),0,VLOOKUP(A4,'BL15'!$A:$ZZ,COLUMN(H4),FALSE))+IF(ISNA(VLOOKUP(A4,'BL16'!$A:$ZZ,COLUMN(H4),FALSE)),0,VLOOKUP(A4,'BL16'!$A:$ZZ,COLUMN(H4),FALSE))+IF(ISNA(VLOOKUP(A4,'BL17'!$A:$ZZ,COLUMN(H4),FALSE)),0,VLOOKUP(A4,'BL17'!$A:$ZZ,COLUMN(H4),FALSE))+IF(ISNA(VLOOKUP(A4,'BL18'!$A:$ZZ,COLUMN(H4),FALSE)),0,VLOOKUP(A4,'BL18'!$A:$ZZ,COLUMN(H4),FALSE))+IF(ISNA(VLOOKUP(A4,'BL19'!$A:$ZZ,COLUMN(H4),FALSE)),0,VLOOKUP(A4,'BL19'!$A:$ZZ,COLUMN(H4),FALSE))+IF(ISNA(VLOOKUP(A4,'BL20'!$A:$ZZ,COLUMN(H4),FALSE)),0,VLOOKUP(A4,'BL20'!$A:$ZZ,COLUMN(H4),FALSE))+IF(ISNA(VLOOKUP(A4,'BL21'!$A:$ZZ,COLUMN(H4),FALSE)),0,VLOOKUP(A4,'BL21'!$A:$ZZ,COLUMN(H4),FALSE))+IF(ISNA(VLOOKUP(A4,'BL22'!$A:$ZZ,COLUMN(H4),FALSE)),0,VLOOKUP(A4,'BL22'!$A:$ZZ,COLUMN(H4),FALSE))+IF(ISNA(VLOOKUP(A4,'BL23'!$A:$ZZ,COLUMN(H4),FALSE)),0,VLOOKUP(A4,'BL23'!$A:$ZZ,COLUMN(H4),FALSE))+IF(ISNA(VLOOKUP(A4,'BL24'!$A:$ZZ,COLUMN(H4),FALSE)),0,VLOOKUP(A4,'BL24'!$A:$ZZ,COLUMN(H4),FALSE))+IF(ISNA(VLOOKUP(A4,'BL25'!$A:$ZZ,COLUMN(H4),FALSE)),0,VLOOKUP(A4,'BL25'!$A:$ZZ,COLUMN(H4),FALSE))+IF(ISNA(VLOOKUP(A4,'BL26'!$A:$ZZ,COLUMN(H4),FALSE)),0,VLOOKUP(A4,'BL26'!$A:$ZZ,COLUMN(H4),FALSE))+IF(ISNA(VLOOKUP(A4,'BL27'!$A:$ZZ,COLUMN(H4),FALSE)),0,VLOOKUP(A4,'BL27'!$A:$ZZ,COLUMN(H4),FALSE))+IF(ISNA(VLOOKUP(A4,'BL28'!$A:$ZZ,COLUMN(H4),FALSE)),0,VLOOKUP(A4,'BL28'!$A:$ZZ,COLUMN(H4),FALSE))+IF(ISNA(VLOOKUP(A4,'BL29'!$A:$ZZ,COLUMN(H4),FALSE)),0,VLOOKUP(A4,'BL29'!$A:$ZZ,COLUMN(H4),FALSE))+IF(ISNA(VLOOKUP(A4,'BL30'!$A:$ZZ,COLUMN(H4),FALSE)),0,VLOOKUP(A4,'BL30'!$A:$ZZ,COLUMN(H4),FALSE))</f>
        <v>0</v>
      </c>
      <c r="I4" s="22">
        <f>IF(ISNA(VLOOKUP(A4,'BL1'!$A:$ZZ,COLUMN(I4),FALSE)),0,VLOOKUP(A4,'BL1'!$A:$ZZ,COLUMN(I4),FALSE))+IF(ISNA(VLOOKUP(A4,'BL2'!$A:$ZZ,COLUMN(I4),FALSE)),0,VLOOKUP(A4,'BL2'!$A:$ZZ,COLUMN(I4),FALSE))+IF(ISNA(VLOOKUP(A4,'BL3'!$A:$ZZ,COLUMN(I4),FALSE)),0,VLOOKUP(A4,'BL3'!$A:$ZZ,COLUMN(I4),FALSE))+IF(ISNA(VLOOKUP(A4,'BL4'!$A:$ZZ,COLUMN(I4),FALSE)),0,VLOOKUP(A4,'BL4'!$A:$ZZ,COLUMN(I4),FALSE))+IF(ISNA(VLOOKUP(A4,'BL5'!$A:$ZZ,COLUMN(I4),FALSE)),0,VLOOKUP(A4,'BL5'!$A:$ZZ,COLUMN(I4),FALSE))+IF(ISNA(VLOOKUP(A4,'BL6'!$A:$ZZ,COLUMN(I4),FALSE)),0,VLOOKUP(A4,'BL6'!$A:$ZZ,COLUMN(I4),FALSE))+IF(ISNA(VLOOKUP(A4,'BL7'!$A:$ZZ,COLUMN(I4),FALSE)),0,VLOOKUP(A4,'BL7'!$A:$ZZ,COLUMN(I4),FALSE))+IF(ISNA(VLOOKUP(A4,'BL8'!$A:$ZZ,COLUMN(I4),FALSE)),0,VLOOKUP(A4,'BL8'!$A:$ZZ,COLUMN(I4),FALSE))+IF(ISNA(VLOOKUP(A4,'BL9'!$A:$ZZ,COLUMN(I4),FALSE)),0,VLOOKUP(A4,'BL9'!$A:$ZZ,COLUMN(I4),FALSE))+IF(ISNA(VLOOKUP(A4,'BL10'!$A:$ZZ,COLUMN(I4),FALSE)),0,VLOOKUP(A4,'BL10'!$A:$ZZ,COLUMN(I4),FALSE))+IF(ISNA(VLOOKUP(A4,'BL11'!$A:$ZZ,COLUMN(I4),FALSE)),0,VLOOKUP(A4,'BL11'!$A:$ZZ,COLUMN(I4),FALSE))+IF(ISNA(VLOOKUP(A4,'BL12'!$A:$ZZ,COLUMN(I4),FALSE)),0,VLOOKUP(A4,'BL12'!$A:$ZZ,COLUMN(I4),FALSE))+IF(ISNA(VLOOKUP(A4,'BL13'!$A:$ZZ,COLUMN(I4),FALSE)),0,VLOOKUP(A4,'BL13'!$A:$ZZ,COLUMN(I4),FALSE))+IF(ISNA(VLOOKUP(A4,'BL14'!$A:$ZZ,COLUMN(I4),FALSE)),0,VLOOKUP(A4,'BL14'!$A:$ZZ,COLUMN(I4),FALSE))+IF(ISNA(VLOOKUP(A4,'BL15'!$A:$ZZ,COLUMN(I4),FALSE)),0,VLOOKUP(A4,'BL15'!$A:$ZZ,COLUMN(I4),FALSE))+IF(ISNA(VLOOKUP(A4,'BL16'!$A:$ZZ,COLUMN(I4),FALSE)),0,VLOOKUP(A4,'BL16'!$A:$ZZ,COLUMN(I4),FALSE))+IF(ISNA(VLOOKUP(A4,'BL17'!$A:$ZZ,COLUMN(I4),FALSE)),0,VLOOKUP(A4,'BL17'!$A:$ZZ,COLUMN(I4),FALSE))+IF(ISNA(VLOOKUP(A4,'BL18'!$A:$ZZ,COLUMN(I4),FALSE)),0,VLOOKUP(A4,'BL18'!$A:$ZZ,COLUMN(I4),FALSE))+IF(ISNA(VLOOKUP(A4,'BL19'!$A:$ZZ,COLUMN(I4),FALSE)),0,VLOOKUP(A4,'BL19'!$A:$ZZ,COLUMN(I4),FALSE))+IF(ISNA(VLOOKUP(A4,'BL20'!$A:$ZZ,COLUMN(I4),FALSE)),0,VLOOKUP(A4,'BL20'!$A:$ZZ,COLUMN(I4),FALSE))+IF(ISNA(VLOOKUP(A4,'BL21'!$A:$ZZ,COLUMN(I4),FALSE)),0,VLOOKUP(A4,'BL21'!$A:$ZZ,COLUMN(I4),FALSE))+IF(ISNA(VLOOKUP(A4,'BL22'!$A:$ZZ,COLUMN(I4),FALSE)),0,VLOOKUP(A4,'BL22'!$A:$ZZ,COLUMN(I4),FALSE))+IF(ISNA(VLOOKUP(A4,'BL23'!$A:$ZZ,COLUMN(I4),FALSE)),0,VLOOKUP(A4,'BL23'!$A:$ZZ,COLUMN(I4),FALSE))+IF(ISNA(VLOOKUP(A4,'BL24'!$A:$ZZ,COLUMN(I4),FALSE)),0,VLOOKUP(A4,'BL24'!$A:$ZZ,COLUMN(I4),FALSE))+IF(ISNA(VLOOKUP(A4,'BL25'!$A:$ZZ,COLUMN(I4),FALSE)),0,VLOOKUP(A4,'BL25'!$A:$ZZ,COLUMN(I4),FALSE))+IF(ISNA(VLOOKUP(A4,'BL26'!$A:$ZZ,COLUMN(I4),FALSE)),0,VLOOKUP(A4,'BL26'!$A:$ZZ,COLUMN(I4),FALSE))+IF(ISNA(VLOOKUP(A4,'BL27'!$A:$ZZ,COLUMN(I4),FALSE)),0,VLOOKUP(A4,'BL27'!$A:$ZZ,COLUMN(I4),FALSE))+IF(ISNA(VLOOKUP(A4,'BL28'!$A:$ZZ,COLUMN(I4),FALSE)),0,VLOOKUP(A4,'BL28'!$A:$ZZ,COLUMN(I4),FALSE))+IF(ISNA(VLOOKUP(A4,'BL29'!$A:$ZZ,COLUMN(I4),FALSE)),0,VLOOKUP(A4,'BL29'!$A:$ZZ,COLUMN(I4),FALSE))+IF(ISNA(VLOOKUP(A4,'BL30'!$A:$ZZ,COLUMN(I4),FALSE)),0,VLOOKUP(A4,'BL30'!$A:$ZZ,COLUMN(I4),FALSE))</f>
        <v>0</v>
      </c>
      <c r="J4" s="23">
        <f>IF(ISNA(VLOOKUP(A4,'BL1'!$A:$ZZ,COLUMN(J4),FALSE)),0,VLOOKUP(A4,'BL1'!$A:$ZZ,COLUMN(J4),FALSE))+IF(ISNA(VLOOKUP(A4,'BL2'!$A:$ZZ,COLUMN(J4),FALSE)),0,VLOOKUP(A4,'BL2'!$A:$ZZ,COLUMN(J4),FALSE))+IF(ISNA(VLOOKUP(A4,'BL3'!$A:$ZZ,COLUMN(J4),FALSE)),0,VLOOKUP(A4,'BL3'!$A:$ZZ,COLUMN(J4),FALSE))+IF(ISNA(VLOOKUP(A4,'BL4'!$A:$ZZ,COLUMN(J4),FALSE)),0,VLOOKUP(A4,'BL4'!$A:$ZZ,COLUMN(J4),FALSE))+IF(ISNA(VLOOKUP(A4,'BL5'!$A:$ZZ,COLUMN(J4),FALSE)),0,VLOOKUP(A4,'BL5'!$A:$ZZ,COLUMN(J4),FALSE))+IF(ISNA(VLOOKUP(A4,'BL6'!$A:$ZZ,COLUMN(J4),FALSE)),0,VLOOKUP(A4,'BL6'!$A:$ZZ,COLUMN(J4),FALSE))+IF(ISNA(VLOOKUP(A4,'BL7'!$A:$ZZ,COLUMN(J4),FALSE)),0,VLOOKUP(A4,'BL7'!$A:$ZZ,COLUMN(J4),FALSE))+IF(ISNA(VLOOKUP(A4,'BL8'!$A:$ZZ,COLUMN(J4),FALSE)),0,VLOOKUP(A4,'BL8'!$A:$ZZ,COLUMN(J4),FALSE))+IF(ISNA(VLOOKUP(A4,'BL9'!$A:$ZZ,COLUMN(J4),FALSE)),0,VLOOKUP(A4,'BL9'!$A:$ZZ,COLUMN(J4),FALSE))+IF(ISNA(VLOOKUP(A4,'BL10'!$A:$ZZ,COLUMN(J4),FALSE)),0,VLOOKUP(A4,'BL10'!$A:$ZZ,COLUMN(J4),FALSE))+IF(ISNA(VLOOKUP(A4,'BL11'!$A:$ZZ,COLUMN(J4),FALSE)),0,VLOOKUP(A4,'BL11'!$A:$ZZ,COLUMN(J4),FALSE))+IF(ISNA(VLOOKUP(A4,'BL12'!$A:$ZZ,COLUMN(J4),FALSE)),0,VLOOKUP(A4,'BL12'!$A:$ZZ,COLUMN(J4),FALSE))+IF(ISNA(VLOOKUP(A4,'BL13'!$A:$ZZ,COLUMN(J4),FALSE)),0,VLOOKUP(A4,'BL13'!$A:$ZZ,COLUMN(J4),FALSE))+IF(ISNA(VLOOKUP(A4,'BL14'!$A:$ZZ,COLUMN(J4),FALSE)),0,VLOOKUP(A4,'BL14'!$A:$ZZ,COLUMN(J4),FALSE))+IF(ISNA(VLOOKUP(A4,'BL15'!$A:$ZZ,COLUMN(J4),FALSE)),0,VLOOKUP(A4,'BL15'!$A:$ZZ,COLUMN(J4),FALSE))+IF(ISNA(VLOOKUP(A4,'BL16'!$A:$ZZ,COLUMN(J4),FALSE)),0,VLOOKUP(A4,'BL16'!$A:$ZZ,COLUMN(J4),FALSE))+IF(ISNA(VLOOKUP(A4,'BL17'!$A:$ZZ,COLUMN(J4),FALSE)),0,VLOOKUP(A4,'BL17'!$A:$ZZ,COLUMN(J4),FALSE))+IF(ISNA(VLOOKUP(A4,'BL18'!$A:$ZZ,COLUMN(J4),FALSE)),0,VLOOKUP(A4,'BL18'!$A:$ZZ,COLUMN(J4),FALSE))+IF(ISNA(VLOOKUP(A4,'BL19'!$A:$ZZ,COLUMN(J4),FALSE)),0,VLOOKUP(A4,'BL19'!$A:$ZZ,COLUMN(J4),FALSE))+IF(ISNA(VLOOKUP(A4,'BL20'!$A:$ZZ,COLUMN(J4),FALSE)),0,VLOOKUP(A4,'BL20'!$A:$ZZ,COLUMN(J4),FALSE))+IF(ISNA(VLOOKUP(A4,'BL21'!$A:$ZZ,COLUMN(J4),FALSE)),0,VLOOKUP(A4,'BL21'!$A:$ZZ,COLUMN(J4),FALSE))+IF(ISNA(VLOOKUP(A4,'BL22'!$A:$ZZ,COLUMN(J4),FALSE)),0,VLOOKUP(A4,'BL22'!$A:$ZZ,COLUMN(J4),FALSE))+IF(ISNA(VLOOKUP(A4,'BL23'!$A:$ZZ,COLUMN(J4),FALSE)),0,VLOOKUP(A4,'BL23'!$A:$ZZ,COLUMN(J4),FALSE))+IF(ISNA(VLOOKUP(A4,'BL24'!$A:$ZZ,COLUMN(J4),FALSE)),0,VLOOKUP(A4,'BL24'!$A:$ZZ,COLUMN(J4),FALSE))+IF(ISNA(VLOOKUP(A4,'BL25'!$A:$ZZ,COLUMN(J4),FALSE)),0,VLOOKUP(A4,'BL25'!$A:$ZZ,COLUMN(J4),FALSE))+IF(ISNA(VLOOKUP(A4,'BL26'!$A:$ZZ,COLUMN(J4),FALSE)),0,VLOOKUP(A4,'BL26'!$A:$ZZ,COLUMN(J4),FALSE))+IF(ISNA(VLOOKUP(A4,'BL27'!$A:$ZZ,COLUMN(J4),FALSE)),0,VLOOKUP(A4,'BL27'!$A:$ZZ,COLUMN(J4),FALSE))+IF(ISNA(VLOOKUP(A4,'BL28'!$A:$ZZ,COLUMN(J4),FALSE)),0,VLOOKUP(A4,'BL28'!$A:$ZZ,COLUMN(J4),FALSE))+IF(ISNA(VLOOKUP(A4,'BL29'!$A:$ZZ,COLUMN(J4),FALSE)),0,VLOOKUP(A4,'BL29'!$A:$ZZ,COLUMN(J4),FALSE))+IF(ISNA(VLOOKUP(A4,'BL30'!$A:$ZZ,COLUMN(J4),FALSE)),0,VLOOKUP(A4,'BL30'!$A:$ZZ,COLUMN(J4),FALSE))</f>
        <v>0</v>
      </c>
      <c r="K4" s="24">
        <f>IF(ISNA(VLOOKUP(A4,'BL1'!$A:$ZZ,COLUMN(K4),FALSE)),0,VLOOKUP(A4,'BL1'!$A:$ZZ,COLUMN(K4),FALSE))+IF(ISNA(VLOOKUP(A4,'BL2'!$A:$ZZ,COLUMN(K4),FALSE)),0,VLOOKUP(A4,'BL2'!$A:$ZZ,COLUMN(K4),FALSE))+IF(ISNA(VLOOKUP(A4,'BL3'!$A:$ZZ,COLUMN(K4),FALSE)),0,VLOOKUP(A4,'BL3'!$A:$ZZ,COLUMN(K4),FALSE))+IF(ISNA(VLOOKUP(A4,'BL4'!$A:$ZZ,COLUMN(K4),FALSE)),0,VLOOKUP(A4,'BL4'!$A:$ZZ,COLUMN(K4),FALSE))+IF(ISNA(VLOOKUP(A4,'BL5'!$A:$ZZ,COLUMN(K4),FALSE)),0,VLOOKUP(A4,'BL5'!$A:$ZZ,COLUMN(K4),FALSE))+IF(ISNA(VLOOKUP(A4,'BL6'!$A:$ZZ,COLUMN(K4),FALSE)),0,VLOOKUP(A4,'BL6'!$A:$ZZ,COLUMN(K4),FALSE))+IF(ISNA(VLOOKUP(A4,'BL7'!$A:$ZZ,COLUMN(K4),FALSE)),0,VLOOKUP(A4,'BL7'!$A:$ZZ,COLUMN(K4),FALSE))+IF(ISNA(VLOOKUP(A4,'BL8'!$A:$ZZ,COLUMN(K4),FALSE)),0,VLOOKUP(A4,'BL8'!$A:$ZZ,COLUMN(K4),FALSE))+IF(ISNA(VLOOKUP(A4,'BL9'!$A:$ZZ,COLUMN(K4),FALSE)),0,VLOOKUP(A4,'BL9'!$A:$ZZ,COLUMN(K4),FALSE))+IF(ISNA(VLOOKUP(A4,'BL10'!$A:$ZZ,COLUMN(K4),FALSE)),0,VLOOKUP(A4,'BL10'!$A:$ZZ,COLUMN(K4),FALSE))+IF(ISNA(VLOOKUP(A4,'BL11'!$A:$ZZ,COLUMN(K4),FALSE)),0,VLOOKUP(A4,'BL11'!$A:$ZZ,COLUMN(K4),FALSE))+IF(ISNA(VLOOKUP(A4,'BL12'!$A:$ZZ,COLUMN(K4),FALSE)),0,VLOOKUP(A4,'BL12'!$A:$ZZ,COLUMN(K4),FALSE))+IF(ISNA(VLOOKUP(A4,'BL13'!$A:$ZZ,COLUMN(K4),FALSE)),0,VLOOKUP(A4,'BL13'!$A:$ZZ,COLUMN(K4),FALSE))+IF(ISNA(VLOOKUP(A4,'BL14'!$A:$ZZ,COLUMN(K4),FALSE)),0,VLOOKUP(A4,'BL14'!$A:$ZZ,COLUMN(K4),FALSE))+IF(ISNA(VLOOKUP(A4,'BL15'!$A:$ZZ,COLUMN(K4),FALSE)),0,VLOOKUP(A4,'BL15'!$A:$ZZ,COLUMN(K4),FALSE))+IF(ISNA(VLOOKUP(A4,'BL16'!$A:$ZZ,COLUMN(K4),FALSE)),0,VLOOKUP(A4,'BL16'!$A:$ZZ,COLUMN(K4),FALSE))+IF(ISNA(VLOOKUP(A4,'BL17'!$A:$ZZ,COLUMN(K4),FALSE)),0,VLOOKUP(A4,'BL17'!$A:$ZZ,COLUMN(K4),FALSE))+IF(ISNA(VLOOKUP(A4,'BL18'!$A:$ZZ,COLUMN(K4),FALSE)),0,VLOOKUP(A4,'BL18'!$A:$ZZ,COLUMN(K4),FALSE))+IF(ISNA(VLOOKUP(A4,'BL19'!$A:$ZZ,COLUMN(K4),FALSE)),0,VLOOKUP(A4,'BL19'!$A:$ZZ,COLUMN(K4),FALSE))+IF(ISNA(VLOOKUP(A4,'BL20'!$A:$ZZ,COLUMN(K4),FALSE)),0,VLOOKUP(A4,'BL20'!$A:$ZZ,COLUMN(K4),FALSE))+IF(ISNA(VLOOKUP(A4,'BL21'!$A:$ZZ,COLUMN(K4),FALSE)),0,VLOOKUP(A4,'BL21'!$A:$ZZ,COLUMN(K4),FALSE))+IF(ISNA(VLOOKUP(A4,'BL22'!$A:$ZZ,COLUMN(K4),FALSE)),0,VLOOKUP(A4,'BL22'!$A:$ZZ,COLUMN(K4),FALSE))+IF(ISNA(VLOOKUP(A4,'BL23'!$A:$ZZ,COLUMN(K4),FALSE)),0,VLOOKUP(A4,'BL23'!$A:$ZZ,COLUMN(K4),FALSE))+IF(ISNA(VLOOKUP(A4,'BL24'!$A:$ZZ,COLUMN(K4),FALSE)),0,VLOOKUP(A4,'BL24'!$A:$ZZ,COLUMN(K4),FALSE))+IF(ISNA(VLOOKUP(A4,'BL25'!$A:$ZZ,COLUMN(K4),FALSE)),0,VLOOKUP(A4,'BL25'!$A:$ZZ,COLUMN(K4),FALSE))+IF(ISNA(VLOOKUP(A4,'BL26'!$A:$ZZ,COLUMN(K4),FALSE)),0,VLOOKUP(A4,'BL26'!$A:$ZZ,COLUMN(K4),FALSE))+IF(ISNA(VLOOKUP(A4,'BL27'!$A:$ZZ,COLUMN(K4),FALSE)),0,VLOOKUP(A4,'BL27'!$A:$ZZ,COLUMN(K4),FALSE))+IF(ISNA(VLOOKUP(A4,'BL28'!$A:$ZZ,COLUMN(K4),FALSE)),0,VLOOKUP(A4,'BL28'!$A:$ZZ,COLUMN(K4),FALSE))+IF(ISNA(VLOOKUP(A4,'BL29'!$A:$ZZ,COLUMN(K4),FALSE)),0,VLOOKUP(A4,'BL29'!$A:$ZZ,COLUMN(K4),FALSE))+IF(ISNA(VLOOKUP(A4,'BL30'!$A:$ZZ,COLUMN(K4),FALSE)),0,VLOOKUP(A4,'BL30'!$A:$ZZ,COLUMN(K4),FALSE))</f>
        <v>0</v>
      </c>
      <c r="L4" s="29">
        <f>IF(ISNA(VLOOKUP(A4,'BL1'!$A:$ZZ,COLUMN(L4),FALSE)),0,VLOOKUP(A4,'BL1'!$A:$ZZ,COLUMN(L4),FALSE))+IF(ISNA(VLOOKUP(A4,'BL2'!$A:$ZZ,COLUMN(L4),FALSE)),0,VLOOKUP(A4,'BL2'!$A:$ZZ,COLUMN(L4),FALSE))+IF(ISNA(VLOOKUP(A4,'BL3'!$A:$ZZ,COLUMN(L4),FALSE)),0,VLOOKUP(A4,'BL3'!$A:$ZZ,COLUMN(L4),FALSE))+IF(ISNA(VLOOKUP(A4,'BL4'!$A:$ZZ,COLUMN(L4),FALSE)),0,VLOOKUP(A4,'BL4'!$A:$ZZ,COLUMN(L4),FALSE))+IF(ISNA(VLOOKUP(A4,'BL5'!$A:$ZZ,COLUMN(L4),FALSE)),0,VLOOKUP(A4,'BL5'!$A:$ZZ,COLUMN(L4),FALSE))+IF(ISNA(VLOOKUP(A4,'BL6'!$A:$ZZ,COLUMN(L4),FALSE)),0,VLOOKUP(A4,'BL6'!$A:$ZZ,COLUMN(L4),FALSE))+IF(ISNA(VLOOKUP(A4,'BL7'!$A:$ZZ,COLUMN(L4),FALSE)),0,VLOOKUP(A4,'BL7'!$A:$ZZ,COLUMN(L4),FALSE))+IF(ISNA(VLOOKUP(A4,'BL8'!$A:$ZZ,COLUMN(L4),FALSE)),0,VLOOKUP(A4,'BL8'!$A:$ZZ,COLUMN(L4),FALSE))+IF(ISNA(VLOOKUP(A4,'BL9'!$A:$ZZ,COLUMN(L4),FALSE)),0,VLOOKUP(A4,'BL9'!$A:$ZZ,COLUMN(L4),FALSE))+IF(ISNA(VLOOKUP(A4,'BL10'!$A:$ZZ,COLUMN(L4),FALSE)),0,VLOOKUP(A4,'BL10'!$A:$ZZ,COLUMN(L4),FALSE))+IF(ISNA(VLOOKUP(A4,'BL11'!$A:$ZZ,COLUMN(L4),FALSE)),0,VLOOKUP(A4,'BL11'!$A:$ZZ,COLUMN(L4),FALSE))+IF(ISNA(VLOOKUP(A4,'BL12'!$A:$ZZ,COLUMN(L4),FALSE)),0,VLOOKUP(A4,'BL12'!$A:$ZZ,COLUMN(L4),FALSE))+IF(ISNA(VLOOKUP(A4,'BL13'!$A:$ZZ,COLUMN(L4),FALSE)),0,VLOOKUP(A4,'BL13'!$A:$ZZ,COLUMN(L4),FALSE))+IF(ISNA(VLOOKUP(A4,'BL14'!$A:$ZZ,COLUMN(L4),FALSE)),0,VLOOKUP(A4,'BL14'!$A:$ZZ,COLUMN(L4),FALSE))+IF(ISNA(VLOOKUP(A4,'BL15'!$A:$ZZ,COLUMN(L4),FALSE)),0,VLOOKUP(A4,'BL15'!$A:$ZZ,COLUMN(L4),FALSE))+IF(ISNA(VLOOKUP(A4,'BL16'!$A:$ZZ,COLUMN(L4),FALSE)),0,VLOOKUP(A4,'BL16'!$A:$ZZ,COLUMN(L4),FALSE))+IF(ISNA(VLOOKUP(A4,'BL17'!$A:$ZZ,COLUMN(L4),FALSE)),0,VLOOKUP(A4,'BL17'!$A:$ZZ,COLUMN(L4),FALSE))+IF(ISNA(VLOOKUP(A4,'BL18'!$A:$ZZ,COLUMN(L4),FALSE)),0,VLOOKUP(A4,'BL18'!$A:$ZZ,COLUMN(L4),FALSE))+IF(ISNA(VLOOKUP(A4,'BL19'!$A:$ZZ,COLUMN(L4),FALSE)),0,VLOOKUP(A4,'BL19'!$A:$ZZ,COLUMN(L4),FALSE))+IF(ISNA(VLOOKUP(A4,'BL20'!$A:$ZZ,COLUMN(L4),FALSE)),0,VLOOKUP(A4,'BL20'!$A:$ZZ,COLUMN(L4),FALSE))+IF(ISNA(VLOOKUP(A4,'BL21'!$A:$ZZ,COLUMN(L4),FALSE)),0,VLOOKUP(A4,'BL21'!$A:$ZZ,COLUMN(L4),FALSE))+IF(ISNA(VLOOKUP(A4,'BL22'!$A:$ZZ,COLUMN(L4),FALSE)),0,VLOOKUP(A4,'BL22'!$A:$ZZ,COLUMN(L4),FALSE))+IF(ISNA(VLOOKUP(A4,'BL23'!$A:$ZZ,COLUMN(L4),FALSE)),0,VLOOKUP(A4,'BL23'!$A:$ZZ,COLUMN(L4),FALSE))+IF(ISNA(VLOOKUP(A4,'BL24'!$A:$ZZ,COLUMN(L4),FALSE)),0,VLOOKUP(A4,'BL24'!$A:$ZZ,COLUMN(L4),FALSE))+IF(ISNA(VLOOKUP(A4,'BL25'!$A:$ZZ,COLUMN(L4),FALSE)),0,VLOOKUP(A4,'BL25'!$A:$ZZ,COLUMN(L4),FALSE))+IF(ISNA(VLOOKUP(A4,'BL26'!$A:$ZZ,COLUMN(L4),FALSE)),0,VLOOKUP(A4,'BL26'!$A:$ZZ,COLUMN(L4),FALSE))+IF(ISNA(VLOOKUP(A4,'BL27'!$A:$ZZ,COLUMN(L4),FALSE)),0,VLOOKUP(A4,'BL27'!$A:$ZZ,COLUMN(L4),FALSE))+IF(ISNA(VLOOKUP(A4,'BL28'!$A:$ZZ,COLUMN(L4),FALSE)),0,VLOOKUP(A4,'BL28'!$A:$ZZ,COLUMN(L4),FALSE))+IF(ISNA(VLOOKUP(A4,'BL29'!$A:$ZZ,COLUMN(L4),FALSE)),0,VLOOKUP(A4,'BL29'!$A:$ZZ,COLUMN(L4),FALSE))+IF(ISNA(VLOOKUP(A4,'BL30'!$A:$ZZ,COLUMN(L4),FALSE)),0,VLOOKUP(A4,'BL30'!$A:$ZZ,COLUMN(L4),FALSE))</f>
        <v>0</v>
      </c>
      <c r="M4" s="28">
        <f>IF(ISNA(VLOOKUP(A4,'BL1'!$A:$ZZ,COLUMN(M4),FALSE)),0,VLOOKUP(A4,'BL1'!$A:$ZZ,COLUMN(M4),FALSE))+IF(ISNA(VLOOKUP(A4,'BL2'!$A:$ZZ,COLUMN(M4),FALSE)),0,VLOOKUP(A4,'BL2'!$A:$ZZ,COLUMN(M4),FALSE))+IF(ISNA(VLOOKUP(A4,'BL3'!$A:$ZZ,COLUMN(M4),FALSE)),0,VLOOKUP(A4,'BL3'!$A:$ZZ,COLUMN(M4),FALSE))+IF(ISNA(VLOOKUP(A4,'BL4'!$A:$ZZ,COLUMN(M4),FALSE)),0,VLOOKUP(A4,'BL4'!$A:$ZZ,COLUMN(M4),FALSE))+IF(ISNA(VLOOKUP(A4,'BL5'!$A:$ZZ,COLUMN(M4),FALSE)),0,VLOOKUP(A4,'BL5'!$A:$ZZ,COLUMN(M4),FALSE))+IF(ISNA(VLOOKUP(A4,'BL6'!$A:$ZZ,COLUMN(M4),FALSE)),0,VLOOKUP(A4,'BL6'!$A:$ZZ,COLUMN(M4),FALSE))+IF(ISNA(VLOOKUP(A4,'BL7'!$A:$ZZ,COLUMN(M4),FALSE)),0,VLOOKUP(A4,'BL7'!$A:$ZZ,COLUMN(M4),FALSE))+IF(ISNA(VLOOKUP(A4,'BL8'!$A:$ZZ,COLUMN(M4),FALSE)),0,VLOOKUP(A4,'BL8'!$A:$ZZ,COLUMN(M4),FALSE))+IF(ISNA(VLOOKUP(A4,'BL9'!$A:$ZZ,COLUMN(M4),FALSE)),0,VLOOKUP(A4,'BL9'!$A:$ZZ,COLUMN(M4),FALSE))+IF(ISNA(VLOOKUP(A4,'BL10'!$A:$ZZ,COLUMN(M4),FALSE)),0,VLOOKUP(A4,'BL10'!$A:$ZZ,COLUMN(M4),FALSE))+IF(ISNA(VLOOKUP(A4,'BL11'!$A:$ZZ,COLUMN(M4),FALSE)),0,VLOOKUP(A4,'BL11'!$A:$ZZ,COLUMN(M4),FALSE))+IF(ISNA(VLOOKUP(A4,'BL12'!$A:$ZZ,COLUMN(M4),FALSE)),0,VLOOKUP(A4,'BL12'!$A:$ZZ,COLUMN(M4),FALSE))+IF(ISNA(VLOOKUP(A4,'BL13'!$A:$ZZ,COLUMN(M4),FALSE)),0,VLOOKUP(A4,'BL13'!$A:$ZZ,COLUMN(M4),FALSE))+IF(ISNA(VLOOKUP(A4,'BL14'!$A:$ZZ,COLUMN(M4),FALSE)),0,VLOOKUP(A4,'BL14'!$A:$ZZ,COLUMN(M4),FALSE))+IF(ISNA(VLOOKUP(A4,'BL15'!$A:$ZZ,COLUMN(M4),FALSE)),0,VLOOKUP(A4,'BL15'!$A:$ZZ,COLUMN(M4),FALSE))+IF(ISNA(VLOOKUP(A4,'BL16'!$A:$ZZ,COLUMN(M4),FALSE)),0,VLOOKUP(A4,'BL16'!$A:$ZZ,COLUMN(M4),FALSE))+IF(ISNA(VLOOKUP(A4,'BL17'!$A:$ZZ,COLUMN(M4),FALSE)),0,VLOOKUP(A4,'BL17'!$A:$ZZ,COLUMN(M4),FALSE))+IF(ISNA(VLOOKUP(A4,'BL18'!$A:$ZZ,COLUMN(M4),FALSE)),0,VLOOKUP(A4,'BL18'!$A:$ZZ,COLUMN(M4),FALSE))+IF(ISNA(VLOOKUP(A4,'BL19'!$A:$ZZ,COLUMN(M4),FALSE)),0,VLOOKUP(A4,'BL19'!$A:$ZZ,COLUMN(M4),FALSE))+IF(ISNA(VLOOKUP(A4,'BL20'!$A:$ZZ,COLUMN(M4),FALSE)),0,VLOOKUP(A4,'BL20'!$A:$ZZ,COLUMN(M4),FALSE))+IF(ISNA(VLOOKUP(A4,'BL21'!$A:$ZZ,COLUMN(M4),FALSE)),0,VLOOKUP(A4,'BL21'!$A:$ZZ,COLUMN(M4),FALSE))+IF(ISNA(VLOOKUP(A4,'BL22'!$A:$ZZ,COLUMN(M4),FALSE)),0,VLOOKUP(A4,'BL22'!$A:$ZZ,COLUMN(M4),FALSE))+IF(ISNA(VLOOKUP(A4,'BL23'!$A:$ZZ,COLUMN(M4),FALSE)),0,VLOOKUP(A4,'BL23'!$A:$ZZ,COLUMN(M4),FALSE))+IF(ISNA(VLOOKUP(A4,'BL24'!$A:$ZZ,COLUMN(M4),FALSE)),0,VLOOKUP(A4,'BL24'!$A:$ZZ,COLUMN(M4),FALSE))+IF(ISNA(VLOOKUP(A4,'BL25'!$A:$ZZ,COLUMN(M4),FALSE)),0,VLOOKUP(A4,'BL25'!$A:$ZZ,COLUMN(M4),FALSE))+IF(ISNA(VLOOKUP(A4,'BL26'!$A:$ZZ,COLUMN(M4),FALSE)),0,VLOOKUP(A4,'BL26'!$A:$ZZ,COLUMN(M4),FALSE))+IF(ISNA(VLOOKUP(A4,'BL27'!$A:$ZZ,COLUMN(M4),FALSE)),0,VLOOKUP(A4,'BL27'!$A:$ZZ,COLUMN(M4),FALSE))+IF(ISNA(VLOOKUP(A4,'BL28'!$A:$ZZ,COLUMN(M4),FALSE)),0,VLOOKUP(A4,'BL28'!$A:$ZZ,COLUMN(M4),FALSE))+IF(ISNA(VLOOKUP(A4,'BL29'!$A:$ZZ,COLUMN(M4),FALSE)),0,VLOOKUP(A4,'BL29'!$A:$ZZ,COLUMN(M4),FALSE))+IF(ISNA(VLOOKUP(A4,'BL30'!$A:$ZZ,COLUMN(M4),FALSE)),0,VLOOKUP(A4,'BL30'!$A:$ZZ,COLUMN(M4),FALSE))</f>
        <v>0</v>
      </c>
      <c r="N4" s="25">
        <f>IF(ISNA(VLOOKUP(A4,'BL1'!$A:$ZZ,COLUMN(N4),FALSE)),0,VLOOKUP(A4,'BL1'!$A:$ZZ,COLUMN(N4),FALSE))+IF(ISNA(VLOOKUP(A4,'BL2'!$A:$ZZ,COLUMN(N4),FALSE)),0,VLOOKUP(A4,'BL2'!$A:$ZZ,COLUMN(N4),FALSE))+IF(ISNA(VLOOKUP(A4,'BL3'!$A:$ZZ,COLUMN(N4),FALSE)),0,VLOOKUP(A4,'BL3'!$A:$ZZ,COLUMN(N4),FALSE))+IF(ISNA(VLOOKUP(A4,'BL4'!$A:$ZZ,COLUMN(N4),FALSE)),0,VLOOKUP(A4,'BL4'!$A:$ZZ,COLUMN(N4),FALSE))+IF(ISNA(VLOOKUP(A4,'BL5'!$A:$ZZ,COLUMN(N4),FALSE)),0,VLOOKUP(A4,'BL5'!$A:$ZZ,COLUMN(N4),FALSE))+IF(ISNA(VLOOKUP(A4,'BL6'!$A:$ZZ,COLUMN(N4),FALSE)),0,VLOOKUP(A4,'BL6'!$A:$ZZ,COLUMN(N4),FALSE))+IF(ISNA(VLOOKUP(A4,'BL7'!$A:$ZZ,COLUMN(N4),FALSE)),0,VLOOKUP(A4,'BL7'!$A:$ZZ,COLUMN(N4),FALSE))+IF(ISNA(VLOOKUP(A4,'BL8'!$A:$ZZ,COLUMN(N4),FALSE)),0,VLOOKUP(A4,'BL8'!$A:$ZZ,COLUMN(N4),FALSE))+IF(ISNA(VLOOKUP(A4,'BL9'!$A:$ZZ,COLUMN(N4),FALSE)),0,VLOOKUP(A4,'BL9'!$A:$ZZ,COLUMN(N4),FALSE))+IF(ISNA(VLOOKUP(A4,'BL10'!$A:$ZZ,COLUMN(N4),FALSE)),0,VLOOKUP(A4,'BL10'!$A:$ZZ,COLUMN(N4),FALSE))+IF(ISNA(VLOOKUP(A4,'BL11'!$A:$ZZ,COLUMN(N4),FALSE)),0,VLOOKUP(A4,'BL11'!$A:$ZZ,COLUMN(N4),FALSE))+IF(ISNA(VLOOKUP(A4,'BL12'!$A:$ZZ,COLUMN(N4),FALSE)),0,VLOOKUP(A4,'BL12'!$A:$ZZ,COLUMN(N4),FALSE))+IF(ISNA(VLOOKUP(A4,'BL13'!$A:$ZZ,COLUMN(N4),FALSE)),0,VLOOKUP(A4,'BL13'!$A:$ZZ,COLUMN(N4),FALSE))+IF(ISNA(VLOOKUP(A4,'BL14'!$A:$ZZ,COLUMN(N4),FALSE)),0,VLOOKUP(A4,'BL14'!$A:$ZZ,COLUMN(N4),FALSE))+IF(ISNA(VLOOKUP(A4,'BL15'!$A:$ZZ,COLUMN(N4),FALSE)),0,VLOOKUP(A4,'BL15'!$A:$ZZ,COLUMN(N4),FALSE))+IF(ISNA(VLOOKUP(A4,'BL16'!$A:$ZZ,COLUMN(N4),FALSE)),0,VLOOKUP(A4,'BL16'!$A:$ZZ,COLUMN(N4),FALSE))+IF(ISNA(VLOOKUP(A4,'BL17'!$A:$ZZ,COLUMN(N4),FALSE)),0,VLOOKUP(A4,'BL17'!$A:$ZZ,COLUMN(N4),FALSE))+IF(ISNA(VLOOKUP(A4,'BL18'!$A:$ZZ,COLUMN(N4),FALSE)),0,VLOOKUP(A4,'BL18'!$A:$ZZ,COLUMN(N4),FALSE))+IF(ISNA(VLOOKUP(A4,'BL19'!$A:$ZZ,COLUMN(N4),FALSE)),0,VLOOKUP(A4,'BL19'!$A:$ZZ,COLUMN(N4),FALSE))+IF(ISNA(VLOOKUP(A4,'BL20'!$A:$ZZ,COLUMN(N4),FALSE)),0,VLOOKUP(A4,'BL20'!$A:$ZZ,COLUMN(N4),FALSE))+IF(ISNA(VLOOKUP(A4,'BL21'!$A:$ZZ,COLUMN(N4),FALSE)),0,VLOOKUP(A4,'BL21'!$A:$ZZ,COLUMN(N4),FALSE))+IF(ISNA(VLOOKUP(A4,'BL22'!$A:$ZZ,COLUMN(N4),FALSE)),0,VLOOKUP(A4,'BL22'!$A:$ZZ,COLUMN(N4),FALSE))+IF(ISNA(VLOOKUP(A4,'BL23'!$A:$ZZ,COLUMN(N4),FALSE)),0,VLOOKUP(A4,'BL23'!$A:$ZZ,COLUMN(N4),FALSE))+IF(ISNA(VLOOKUP(A4,'BL24'!$A:$ZZ,COLUMN(N4),FALSE)),0,VLOOKUP(A4,'BL24'!$A:$ZZ,COLUMN(N4),FALSE))+IF(ISNA(VLOOKUP(A4,'BL25'!$A:$ZZ,COLUMN(N4),FALSE)),0,VLOOKUP(A4,'BL25'!$A:$ZZ,COLUMN(N4),FALSE))+IF(ISNA(VLOOKUP(A4,'BL26'!$A:$ZZ,COLUMN(N4),FALSE)),0,VLOOKUP(A4,'BL26'!$A:$ZZ,COLUMN(N4),FALSE))+IF(ISNA(VLOOKUP(A4,'BL27'!$A:$ZZ,COLUMN(N4),FALSE)),0,VLOOKUP(A4,'BL27'!$A:$ZZ,COLUMN(N4),FALSE))+IF(ISNA(VLOOKUP(A4,'BL28'!$A:$ZZ,COLUMN(N4),FALSE)),0,VLOOKUP(A4,'BL28'!$A:$ZZ,COLUMN(N4),FALSE))+IF(ISNA(VLOOKUP(A4,'BL29'!$A:$ZZ,COLUMN(N4),FALSE)),0,VLOOKUP(A4,'BL29'!$A:$ZZ,COLUMN(N4),FALSE))+IF(ISNA(VLOOKUP(A4,'BL30'!$A:$ZZ,COLUMN(N4),FALSE)),0,VLOOKUP(A4,'BL30'!$A:$ZZ,COLUMN(N4),FALSE))</f>
        <v>0</v>
      </c>
      <c r="O4" s="25">
        <f>IF(ISNA(VLOOKUP(A4,'BL1'!$A:$ZZ,COLUMN(O4),FALSE)),0,VLOOKUP(A4,'BL1'!$A:$ZZ,COLUMN(O4),FALSE))+IF(ISNA(VLOOKUP(A4,'BL2'!$A:$ZZ,COLUMN(O4),FALSE)),0,VLOOKUP(A4,'BL2'!$A:$ZZ,COLUMN(O4),FALSE))+IF(ISNA(VLOOKUP(A4,'BL3'!$A:$ZZ,COLUMN(O4),FALSE)),0,VLOOKUP(A4,'BL3'!$A:$ZZ,COLUMN(O4),FALSE))+IF(ISNA(VLOOKUP(A4,'BL4'!$A:$ZZ,COLUMN(O4),FALSE)),0,VLOOKUP(A4,'BL4'!$A:$ZZ,COLUMN(O4),FALSE))+IF(ISNA(VLOOKUP(A4,'BL5'!$A:$ZZ,COLUMN(O4),FALSE)),0,VLOOKUP(A4,'BL5'!$A:$ZZ,COLUMN(O4),FALSE))+IF(ISNA(VLOOKUP(A4,'BL6'!$A:$ZZ,COLUMN(O4),FALSE)),0,VLOOKUP(A4,'BL6'!$A:$ZZ,COLUMN(O4),FALSE))+IF(ISNA(VLOOKUP(A4,'BL7'!$A:$ZZ,COLUMN(O4),FALSE)),0,VLOOKUP(A4,'BL7'!$A:$ZZ,COLUMN(O4),FALSE))+IF(ISNA(VLOOKUP(A4,'BL8'!$A:$ZZ,COLUMN(O4),FALSE)),0,VLOOKUP(A4,'BL8'!$A:$ZZ,COLUMN(O4),FALSE))+IF(ISNA(VLOOKUP(A4,'BL9'!$A:$ZZ,COLUMN(O4),FALSE)),0,VLOOKUP(A4,'BL9'!$A:$ZZ,COLUMN(O4),FALSE))+IF(ISNA(VLOOKUP(A4,'BL10'!$A:$ZZ,COLUMN(O4),FALSE)),0,VLOOKUP(A4,'BL10'!$A:$ZZ,COLUMN(O4),FALSE))+IF(ISNA(VLOOKUP(A4,'BL11'!$A:$ZZ,COLUMN(O4),FALSE)),0,VLOOKUP(A4,'BL11'!$A:$ZZ,COLUMN(O4),FALSE))+IF(ISNA(VLOOKUP(A4,'BL12'!$A:$ZZ,COLUMN(O4),FALSE)),0,VLOOKUP(A4,'BL12'!$A:$ZZ,COLUMN(O4),FALSE))+IF(ISNA(VLOOKUP(A4,'BL13'!$A:$ZZ,COLUMN(O4),FALSE)),0,VLOOKUP(A4,'BL13'!$A:$ZZ,COLUMN(O4),FALSE))+IF(ISNA(VLOOKUP(A4,'BL14'!$A:$ZZ,COLUMN(O4),FALSE)),0,VLOOKUP(A4,'BL14'!$A:$ZZ,COLUMN(O4),FALSE))+IF(ISNA(VLOOKUP(A4,'BL15'!$A:$ZZ,COLUMN(O4),FALSE)),0,VLOOKUP(A4,'BL15'!$A:$ZZ,COLUMN(O4),FALSE))+IF(ISNA(VLOOKUP(A4,'BL16'!$A:$ZZ,COLUMN(O4),FALSE)),0,VLOOKUP(A4,'BL16'!$A:$ZZ,COLUMN(O4),FALSE))+IF(ISNA(VLOOKUP(A4,'BL17'!$A:$ZZ,COLUMN(O4),FALSE)),0,VLOOKUP(A4,'BL17'!$A:$ZZ,COLUMN(O4),FALSE))+IF(ISNA(VLOOKUP(A4,'BL18'!$A:$ZZ,COLUMN(O4),FALSE)),0,VLOOKUP(A4,'BL18'!$A:$ZZ,COLUMN(O4),FALSE))+IF(ISNA(VLOOKUP(A4,'BL19'!$A:$ZZ,COLUMN(O4),FALSE)),0,VLOOKUP(A4,'BL19'!$A:$ZZ,COLUMN(O4),FALSE))+IF(ISNA(VLOOKUP(A4,'BL20'!$A:$ZZ,COLUMN(O4),FALSE)),0,VLOOKUP(A4,'BL20'!$A:$ZZ,COLUMN(O4),FALSE))+IF(ISNA(VLOOKUP(A4,'BL21'!$A:$ZZ,COLUMN(O4),FALSE)),0,VLOOKUP(A4,'BL21'!$A:$ZZ,COLUMN(O4),FALSE))+IF(ISNA(VLOOKUP(A4,'BL22'!$A:$ZZ,COLUMN(O4),FALSE)),0,VLOOKUP(A4,'BL22'!$A:$ZZ,COLUMN(O4),FALSE))+IF(ISNA(VLOOKUP(A4,'BL23'!$A:$ZZ,COLUMN(O4),FALSE)),0,VLOOKUP(A4,'BL23'!$A:$ZZ,COLUMN(O4),FALSE))+IF(ISNA(VLOOKUP(A4,'BL24'!$A:$ZZ,COLUMN(O4),FALSE)),0,VLOOKUP(A4,'BL24'!$A:$ZZ,COLUMN(O4),FALSE))+IF(ISNA(VLOOKUP(A4,'BL25'!$A:$ZZ,COLUMN(O4),FALSE)),0,VLOOKUP(A4,'BL25'!$A:$ZZ,COLUMN(O4),FALSE))+IF(ISNA(VLOOKUP(A4,'BL26'!$A:$ZZ,COLUMN(O4),FALSE)),0,VLOOKUP(A4,'BL26'!$A:$ZZ,COLUMN(O4),FALSE))+IF(ISNA(VLOOKUP(A4,'BL27'!$A:$ZZ,COLUMN(O4),FALSE)),0,VLOOKUP(A4,'BL27'!$A:$ZZ,COLUMN(O4),FALSE))+IF(ISNA(VLOOKUP(A4,'BL28'!$A:$ZZ,COLUMN(O4),FALSE)),0,VLOOKUP(A4,'BL28'!$A:$ZZ,COLUMN(O4),FALSE))+IF(ISNA(VLOOKUP(A4,'BL29'!$A:$ZZ,COLUMN(O4),FALSE)),0,VLOOKUP(A4,'BL29'!$A:$ZZ,COLUMN(O4),FALSE))+IF(ISNA(VLOOKUP(A4,'BL30'!$A:$ZZ,COLUMN(O4),FALSE)),0,VLOOKUP(A4,'BL30'!$A:$ZZ,COLUMN(O4),FALSE))</f>
        <v>0</v>
      </c>
      <c r="P4" s="25">
        <f>IF(ISNA(VLOOKUP(A4,'BL1'!$A:$ZZ,COLUMN(P4),FALSE)),0,VLOOKUP(A4,'BL1'!$A:$ZZ,COLUMN(P4),FALSE))+IF(ISNA(VLOOKUP(A4,'BL2'!$A:$ZZ,COLUMN(P4),FALSE)),0,VLOOKUP(A4,'BL2'!$A:$ZZ,COLUMN(P4),FALSE))+IF(ISNA(VLOOKUP(A4,'BL3'!$A:$ZZ,COLUMN(P4),FALSE)),0,VLOOKUP(A4,'BL3'!$A:$ZZ,COLUMN(P4),FALSE))+IF(ISNA(VLOOKUP(A4,'BL4'!$A:$ZZ,COLUMN(P4),FALSE)),0,VLOOKUP(A4,'BL4'!$A:$ZZ,COLUMN(P4),FALSE))+IF(ISNA(VLOOKUP(A4,'BL5'!$A:$ZZ,COLUMN(P4),FALSE)),0,VLOOKUP(A4,'BL5'!$A:$ZZ,COLUMN(P4),FALSE))+IF(ISNA(VLOOKUP(A4,'BL6'!$A:$ZZ,COLUMN(P4),FALSE)),0,VLOOKUP(A4,'BL6'!$A:$ZZ,COLUMN(P4),FALSE))+IF(ISNA(VLOOKUP(A4,'BL7'!$A:$ZZ,COLUMN(P4),FALSE)),0,VLOOKUP(A4,'BL7'!$A:$ZZ,COLUMN(P4),FALSE))+IF(ISNA(VLOOKUP(A4,'BL8'!$A:$ZZ,COLUMN(P4),FALSE)),0,VLOOKUP(A4,'BL8'!$A:$ZZ,COLUMN(P4),FALSE))+IF(ISNA(VLOOKUP(A4,'BL9'!$A:$ZZ,COLUMN(P4),FALSE)),0,VLOOKUP(A4,'BL9'!$A:$ZZ,COLUMN(P4),FALSE))+IF(ISNA(VLOOKUP(A4,'BL10'!$A:$ZZ,COLUMN(P4),FALSE)),0,VLOOKUP(A4,'BL10'!$A:$ZZ,COLUMN(P4),FALSE))+IF(ISNA(VLOOKUP(A4,'BL11'!$A:$ZZ,COLUMN(P4),FALSE)),0,VLOOKUP(A4,'BL11'!$A:$ZZ,COLUMN(P4),FALSE))+IF(ISNA(VLOOKUP(A4,'BL12'!$A:$ZZ,COLUMN(P4),FALSE)),0,VLOOKUP(A4,'BL12'!$A:$ZZ,COLUMN(P4),FALSE))+IF(ISNA(VLOOKUP(A4,'BL13'!$A:$ZZ,COLUMN(P4),FALSE)),0,VLOOKUP(A4,'BL13'!$A:$ZZ,COLUMN(P4),FALSE))+IF(ISNA(VLOOKUP(A4,'BL14'!$A:$ZZ,COLUMN(P4),FALSE)),0,VLOOKUP(A4,'BL14'!$A:$ZZ,COLUMN(P4),FALSE))+IF(ISNA(VLOOKUP(A4,'BL15'!$A:$ZZ,COLUMN(P4),FALSE)),0,VLOOKUP(A4,'BL15'!$A:$ZZ,COLUMN(P4),FALSE))+IF(ISNA(VLOOKUP(A4,'BL16'!$A:$ZZ,COLUMN(P4),FALSE)),0,VLOOKUP(A4,'BL16'!$A:$ZZ,COLUMN(P4),FALSE))+IF(ISNA(VLOOKUP(A4,'BL17'!$A:$ZZ,COLUMN(P4),FALSE)),0,VLOOKUP(A4,'BL17'!$A:$ZZ,COLUMN(P4),FALSE))+IF(ISNA(VLOOKUP(A4,'BL18'!$A:$ZZ,COLUMN(P4),FALSE)),0,VLOOKUP(A4,'BL18'!$A:$ZZ,COLUMN(P4),FALSE))+IF(ISNA(VLOOKUP(A4,'BL19'!$A:$ZZ,COLUMN(P4),FALSE)),0,VLOOKUP(A4,'BL19'!$A:$ZZ,COLUMN(P4),FALSE))+IF(ISNA(VLOOKUP(A4,'BL20'!$A:$ZZ,COLUMN(P4),FALSE)),0,VLOOKUP(A4,'BL20'!$A:$ZZ,COLUMN(P4),FALSE))+IF(ISNA(VLOOKUP(A4,'BL21'!$A:$ZZ,COLUMN(P4),FALSE)),0,VLOOKUP(A4,'BL21'!$A:$ZZ,COLUMN(P4),FALSE))+IF(ISNA(VLOOKUP(A4,'BL22'!$A:$ZZ,COLUMN(P4),FALSE)),0,VLOOKUP(A4,'BL22'!$A:$ZZ,COLUMN(P4),FALSE))+IF(ISNA(VLOOKUP(A4,'BL23'!$A:$ZZ,COLUMN(P4),FALSE)),0,VLOOKUP(A4,'BL23'!$A:$ZZ,COLUMN(P4),FALSE))+IF(ISNA(VLOOKUP(A4,'BL24'!$A:$ZZ,COLUMN(P4),FALSE)),0,VLOOKUP(A4,'BL24'!$A:$ZZ,COLUMN(P4),FALSE))+IF(ISNA(VLOOKUP(A4,'BL25'!$A:$ZZ,COLUMN(P4),FALSE)),0,VLOOKUP(A4,'BL25'!$A:$ZZ,COLUMN(P4),FALSE))+IF(ISNA(VLOOKUP(A4,'BL26'!$A:$ZZ,COLUMN(P4),FALSE)),0,VLOOKUP(A4,'BL26'!$A:$ZZ,COLUMN(P4),FALSE))+IF(ISNA(VLOOKUP(A4,'BL27'!$A:$ZZ,COLUMN(P4),FALSE)),0,VLOOKUP(A4,'BL27'!$A:$ZZ,COLUMN(P4),FALSE))+IF(ISNA(VLOOKUP(A4,'BL28'!$A:$ZZ,COLUMN(P4),FALSE)),0,VLOOKUP(A4,'BL28'!$A:$ZZ,COLUMN(P4),FALSE))+IF(ISNA(VLOOKUP(A4,'BL29'!$A:$ZZ,COLUMN(P4),FALSE)),0,VLOOKUP(A4,'BL29'!$A:$ZZ,COLUMN(P4),FALSE))+IF(ISNA(VLOOKUP(A4,'BL30'!$A:$ZZ,COLUMN(P4),FALSE)),0,VLOOKUP(A4,'BL30'!$A:$ZZ,COLUMN(P4),FALSE))</f>
        <v>0</v>
      </c>
      <c r="Q4" s="25">
        <f>IF(ISNA(VLOOKUP(A4,'BL1'!$A:$ZZ,COLUMN(Q4),FALSE)),0,VLOOKUP(A4,'BL1'!$A:$ZZ,COLUMN(Q4),FALSE))+IF(ISNA(VLOOKUP(A4,'BL2'!$A:$ZZ,COLUMN(Q4),FALSE)),0,VLOOKUP(A4,'BL2'!$A:$ZZ,COLUMN(Q4),FALSE))+IF(ISNA(VLOOKUP(A4,'BL3'!$A:$ZZ,COLUMN(Q4),FALSE)),0,VLOOKUP(A4,'BL3'!$A:$ZZ,COLUMN(Q4),FALSE))+IF(ISNA(VLOOKUP(A4,'BL4'!$A:$ZZ,COLUMN(Q4),FALSE)),0,VLOOKUP(A4,'BL4'!$A:$ZZ,COLUMN(Q4),FALSE))+IF(ISNA(VLOOKUP(A4,'BL5'!$A:$ZZ,COLUMN(Q4),FALSE)),0,VLOOKUP(A4,'BL5'!$A:$ZZ,COLUMN(Q4),FALSE))+IF(ISNA(VLOOKUP(A4,'BL6'!$A:$ZZ,COLUMN(Q4),FALSE)),0,VLOOKUP(A4,'BL6'!$A:$ZZ,COLUMN(Q4),FALSE))+IF(ISNA(VLOOKUP(A4,'BL7'!$A:$ZZ,COLUMN(Q4),FALSE)),0,VLOOKUP(A4,'BL7'!$A:$ZZ,COLUMN(Q4),FALSE))+IF(ISNA(VLOOKUP(A4,'BL8'!$A:$ZZ,COLUMN(Q4),FALSE)),0,VLOOKUP(A4,'BL8'!$A:$ZZ,COLUMN(Q4),FALSE))+IF(ISNA(VLOOKUP(A4,'BL9'!$A:$ZZ,COLUMN(Q4),FALSE)),0,VLOOKUP(A4,'BL9'!$A:$ZZ,COLUMN(Q4),FALSE))+IF(ISNA(VLOOKUP(A4,'BL10'!$A:$ZZ,COLUMN(Q4),FALSE)),0,VLOOKUP(A4,'BL10'!$A:$ZZ,COLUMN(Q4),FALSE))+IF(ISNA(VLOOKUP(A4,'BL11'!$A:$ZZ,COLUMN(Q4),FALSE)),0,VLOOKUP(A4,'BL11'!$A:$ZZ,COLUMN(Q4),FALSE))+IF(ISNA(VLOOKUP(A4,'BL12'!$A:$ZZ,COLUMN(Q4),FALSE)),0,VLOOKUP(A4,'BL12'!$A:$ZZ,COLUMN(Q4),FALSE))+IF(ISNA(VLOOKUP(A4,'BL13'!$A:$ZZ,COLUMN(Q4),FALSE)),0,VLOOKUP(A4,'BL13'!$A:$ZZ,COLUMN(Q4),FALSE))+IF(ISNA(VLOOKUP(A4,'BL14'!$A:$ZZ,COLUMN(Q4),FALSE)),0,VLOOKUP(A4,'BL14'!$A:$ZZ,COLUMN(Q4),FALSE))+IF(ISNA(VLOOKUP(A4,'BL15'!$A:$ZZ,COLUMN(Q4),FALSE)),0,VLOOKUP(A4,'BL15'!$A:$ZZ,COLUMN(Q4),FALSE))+IF(ISNA(VLOOKUP(A4,'BL16'!$A:$ZZ,COLUMN(Q4),FALSE)),0,VLOOKUP(A4,'BL16'!$A:$ZZ,COLUMN(Q4),FALSE))+IF(ISNA(VLOOKUP(A4,'BL17'!$A:$ZZ,COLUMN(Q4),FALSE)),0,VLOOKUP(A4,'BL17'!$A:$ZZ,COLUMN(Q4),FALSE))+IF(ISNA(VLOOKUP(A4,'BL18'!$A:$ZZ,COLUMN(Q4),FALSE)),0,VLOOKUP(A4,'BL18'!$A:$ZZ,COLUMN(Q4),FALSE))+IF(ISNA(VLOOKUP(A4,'BL19'!$A:$ZZ,COLUMN(Q4),FALSE)),0,VLOOKUP(A4,'BL19'!$A:$ZZ,COLUMN(Q4),FALSE))+IF(ISNA(VLOOKUP(A4,'BL20'!$A:$ZZ,COLUMN(Q4),FALSE)),0,VLOOKUP(A4,'BL20'!$A:$ZZ,COLUMN(Q4),FALSE))+IF(ISNA(VLOOKUP(A4,'BL21'!$A:$ZZ,COLUMN(Q4),FALSE)),0,VLOOKUP(A4,'BL21'!$A:$ZZ,COLUMN(Q4),FALSE))+IF(ISNA(VLOOKUP(A4,'BL22'!$A:$ZZ,COLUMN(Q4),FALSE)),0,VLOOKUP(A4,'BL22'!$A:$ZZ,COLUMN(Q4),FALSE))+IF(ISNA(VLOOKUP(A4,'BL23'!$A:$ZZ,COLUMN(Q4),FALSE)),0,VLOOKUP(A4,'BL23'!$A:$ZZ,COLUMN(Q4),FALSE))+IF(ISNA(VLOOKUP(A4,'BL24'!$A:$ZZ,COLUMN(Q4),FALSE)),0,VLOOKUP(A4,'BL24'!$A:$ZZ,COLUMN(Q4),FALSE))+IF(ISNA(VLOOKUP(A4,'BL25'!$A:$ZZ,COLUMN(Q4),FALSE)),0,VLOOKUP(A4,'BL25'!$A:$ZZ,COLUMN(Q4),FALSE))+IF(ISNA(VLOOKUP(A4,'BL26'!$A:$ZZ,COLUMN(Q4),FALSE)),0,VLOOKUP(A4,'BL26'!$A:$ZZ,COLUMN(Q4),FALSE))+IF(ISNA(VLOOKUP(A4,'BL27'!$A:$ZZ,COLUMN(Q4),FALSE)),0,VLOOKUP(A4,'BL27'!$A:$ZZ,COLUMN(Q4),FALSE))+IF(ISNA(VLOOKUP(A4,'BL28'!$A:$ZZ,COLUMN(Q4),FALSE)),0,VLOOKUP(A4,'BL28'!$A:$ZZ,COLUMN(Q4),FALSE))+IF(ISNA(VLOOKUP(A4,'BL29'!$A:$ZZ,COLUMN(Q4),FALSE)),0,VLOOKUP(A4,'BL29'!$A:$ZZ,COLUMN(Q4),FALSE))+IF(ISNA(VLOOKUP(A4,'BL30'!$A:$ZZ,COLUMN(Q4),FALSE)),0,VLOOKUP(A4,'BL30'!$A:$ZZ,COLUMN(Q4),FALSE))</f>
        <v>0</v>
      </c>
      <c r="R4" s="26">
        <f t="shared" si="0"/>
        <v>0</v>
      </c>
      <c r="S4" s="342">
        <f>IF(VLOOKUP(A4,Schuldenbuch!A:BS,66,FALSE)=1,0,R4*VLOOKUP(A4,Schuldenbuch!A:BS,66,FALSE))</f>
        <v>0</v>
      </c>
    </row>
    <row r="5" spans="1:19" ht="13.9" x14ac:dyDescent="0.4">
      <c r="A5" s="181" t="s">
        <v>32</v>
      </c>
      <c r="B5" s="15">
        <f>IF(ISNA(VLOOKUP(A5,'BL1'!$A:$ZZ,COLUMN(B5),FALSE)),0,VLOOKUP(A5,'BL1'!$A:$ZZ,COLUMN(B5),FALSE))+IF(ISNA(VLOOKUP(A5,'BL2'!$A:$ZZ,COLUMN(B5),FALSE)),0,VLOOKUP(A5,'BL2'!$A:$ZZ,COLUMN(B5),FALSE))+IF(ISNA(VLOOKUP(A5,'BL3'!$A:$ZZ,COLUMN(B5),FALSE)),0,VLOOKUP(A5,'BL3'!$A:$ZZ,COLUMN(B5),FALSE))+IF(ISNA(VLOOKUP(A5,'BL4'!$A:$ZZ,COLUMN(B5),FALSE)),0,VLOOKUP(A5,'BL4'!$A:$ZZ,COLUMN(B5),FALSE))+IF(ISNA(VLOOKUP(A5,'BL5'!$A:$ZZ,COLUMN(B5),FALSE)),0,VLOOKUP(A5,'BL5'!$A:$ZZ,COLUMN(B5),FALSE))+IF(ISNA(VLOOKUP(A5,'BL6'!$A:$ZZ,COLUMN(B5),FALSE)),0,VLOOKUP(A5,'BL6'!$A:$ZZ,COLUMN(B5),FALSE))+IF(ISNA(VLOOKUP(A5,'BL7'!$A:$ZZ,COLUMN(B5),FALSE)),0,VLOOKUP(A5,'BL7'!$A:$ZZ,COLUMN(B5),FALSE))+IF(ISNA(VLOOKUP(A5,'BL8'!$A:$ZZ,COLUMN(B5),FALSE)),0,VLOOKUP(A5,'BL8'!$A:$ZZ,COLUMN(B5),FALSE))+IF(ISNA(VLOOKUP(A5,'BL9'!$A:$ZZ,COLUMN(B5),FALSE)),0,VLOOKUP(A5,'BL9'!$A:$ZZ,COLUMN(B5),FALSE))+IF(ISNA(VLOOKUP(A5,'BL10'!$A:$ZZ,COLUMN(B5),FALSE)),0,VLOOKUP(A5,'BL10'!$A:$ZZ,COLUMN(B5),FALSE))+IF(ISNA(VLOOKUP(A5,'BL11'!$A:$ZZ,COLUMN(B5),FALSE)),0,VLOOKUP(A5,'BL11'!$A:$ZZ,COLUMN(B5),FALSE))+IF(ISNA(VLOOKUP(A5,'BL12'!$A:$ZZ,COLUMN(B5),FALSE)),0,VLOOKUP(A5,'BL12'!$A:$ZZ,COLUMN(B5),FALSE))+IF(ISNA(VLOOKUP(A5,'BL13'!$A:$ZZ,COLUMN(B5),FALSE)),0,VLOOKUP(A5,'BL13'!$A:$ZZ,COLUMN(B5),FALSE))+IF(ISNA(VLOOKUP(A5,'BL14'!$A:$ZZ,COLUMN(B5),FALSE)),0,VLOOKUP(A5,'BL14'!$A:$ZZ,COLUMN(B5),FALSE))+IF(ISNA(VLOOKUP(A5,'BL15'!$A:$ZZ,COLUMN(B5),FALSE)),0,VLOOKUP(A5,'BL15'!$A:$ZZ,COLUMN(B5),FALSE))+IF(ISNA(VLOOKUP(A5,'BL16'!$A:$ZZ,COLUMN(B5),FALSE)),0,VLOOKUP(A5,'BL16'!$A:$ZZ,COLUMN(B5),FALSE))+IF(ISNA(VLOOKUP(A5,'BL17'!$A:$ZZ,COLUMN(B5),FALSE)),0,VLOOKUP(A5,'BL17'!$A:$ZZ,COLUMN(B5),FALSE))+IF(ISNA(VLOOKUP(A5,'BL18'!$A:$ZZ,COLUMN(B5),FALSE)),0,VLOOKUP(A5,'BL18'!$A:$ZZ,COLUMN(B5),FALSE))+IF(ISNA(VLOOKUP(A5,'BL19'!$A:$ZZ,COLUMN(B5),FALSE)),0,VLOOKUP(A5,'BL19'!$A:$ZZ,COLUMN(B5),FALSE))+IF(ISNA(VLOOKUP(A5,'BL20'!$A:$ZZ,COLUMN(B5),FALSE)),0,VLOOKUP(A5,'BL20'!$A:$ZZ,COLUMN(B5),FALSE))+IF(ISNA(VLOOKUP(A5,'BL21'!$A:$ZZ,COLUMN(B5),FALSE)),0,VLOOKUP(A5,'BL21'!$A:$ZZ,COLUMN(B5),FALSE))+IF(ISNA(VLOOKUP(A5,'BL22'!$A:$ZZ,COLUMN(B5),FALSE)),0,VLOOKUP(A5,'BL22'!$A:$ZZ,COLUMN(B5),FALSE))+IF(ISNA(VLOOKUP(A5,'BL23'!$A:$ZZ,COLUMN(B5),FALSE)),0,VLOOKUP(A5,'BL23'!$A:$ZZ,COLUMN(B5),FALSE))+IF(ISNA(VLOOKUP(A5,'BL24'!$A:$ZZ,COLUMN(B5),FALSE)),0,VLOOKUP(A5,'BL24'!$A:$ZZ,COLUMN(B5),FALSE))+IF(ISNA(VLOOKUP(A5,'BL25'!$A:$ZZ,COLUMN(B5),FALSE)),0,VLOOKUP(A5,'BL25'!$A:$ZZ,COLUMN(B5),FALSE))+IF(ISNA(VLOOKUP(A5,'BL26'!$A:$ZZ,COLUMN(B5),FALSE)),0,VLOOKUP(A5,'BL26'!$A:$ZZ,COLUMN(B5),FALSE))+IF(ISNA(VLOOKUP(A5,'BL27'!$A:$ZZ,COLUMN(B5),FALSE)),0,VLOOKUP(A5,'BL27'!$A:$ZZ,COLUMN(B5),FALSE))+IF(ISNA(VLOOKUP(A5,'BL28'!$A:$ZZ,COLUMN(B5),FALSE)),0,VLOOKUP(A5,'BL28'!$A:$ZZ,COLUMN(B5),FALSE))+IF(ISNA(VLOOKUP(A5,'BL29'!$A:$ZZ,COLUMN(B5),FALSE)),0,VLOOKUP(A5,'BL29'!$A:$ZZ,COLUMN(B5),FALSE))+IF(ISNA(VLOOKUP(A5,'BL30'!$A:$ZZ,COLUMN(B5),FALSE)),0,VLOOKUP(A5,'BL30'!$A:$ZZ,COLUMN(B5),FALSE))</f>
        <v>0</v>
      </c>
      <c r="C5" s="16">
        <f>IF(ISNA(VLOOKUP(A5,'BL1'!$A:$ZZ,COLUMN(C5),FALSE)),0,VLOOKUP(A5,'BL1'!$A:$ZZ,COLUMN(C5),FALSE))+IF(ISNA(VLOOKUP(A5,'BL2'!$A:$ZZ,COLUMN(C5),FALSE)),0,VLOOKUP(A5,'BL2'!$A:$ZZ,COLUMN(C5),FALSE))+IF(ISNA(VLOOKUP(A5,'BL3'!$A:$ZZ,COLUMN(C5),FALSE)),0,VLOOKUP(A5,'BL3'!$A:$ZZ,COLUMN(C5),FALSE))+IF(ISNA(VLOOKUP(A5,'BL4'!$A:$ZZ,COLUMN(C5),FALSE)),0,VLOOKUP(A5,'BL4'!$A:$ZZ,COLUMN(C5),FALSE))+IF(ISNA(VLOOKUP(A5,'BL5'!$A:$ZZ,COLUMN(C5),FALSE)),0,VLOOKUP(A5,'BL5'!$A:$ZZ,COLUMN(C5),FALSE))+IF(ISNA(VLOOKUP(A5,'BL6'!$A:$ZZ,COLUMN(C5),FALSE)),0,VLOOKUP(A5,'BL6'!$A:$ZZ,COLUMN(C5),FALSE))+IF(ISNA(VLOOKUP(A5,'BL7'!$A:$ZZ,COLUMN(C5),FALSE)),0,VLOOKUP(A5,'BL7'!$A:$ZZ,COLUMN(C5),FALSE))+IF(ISNA(VLOOKUP(A5,'BL8'!$A:$ZZ,COLUMN(C5),FALSE)),0,VLOOKUP(A5,'BL8'!$A:$ZZ,COLUMN(C5),FALSE))+IF(ISNA(VLOOKUP(A5,'BL9'!$A:$ZZ,COLUMN(C5),FALSE)),0,VLOOKUP(A5,'BL9'!$A:$ZZ,COLUMN(C5),FALSE))+IF(ISNA(VLOOKUP(A5,'BL10'!$A:$ZZ,COLUMN(C5),FALSE)),0,VLOOKUP(A5,'BL10'!$A:$ZZ,COLUMN(C5),FALSE))+IF(ISNA(VLOOKUP(A5,'BL11'!$A:$ZZ,COLUMN(C5),FALSE)),0,VLOOKUP(A5,'BL11'!$A:$ZZ,COLUMN(C5),FALSE))+IF(ISNA(VLOOKUP(A5,'BL12'!$A:$ZZ,COLUMN(C5),FALSE)),0,VLOOKUP(A5,'BL12'!$A:$ZZ,COLUMN(C5),FALSE))+IF(ISNA(VLOOKUP(A5,'BL13'!$A:$ZZ,COLUMN(C5),FALSE)),0,VLOOKUP(A5,'BL13'!$A:$ZZ,COLUMN(C5),FALSE))+IF(ISNA(VLOOKUP(A5,'BL14'!$A:$ZZ,COLUMN(C5),FALSE)),0,VLOOKUP(A5,'BL14'!$A:$ZZ,COLUMN(C5),FALSE))+IF(ISNA(VLOOKUP(A5,'BL15'!$A:$ZZ,COLUMN(C5),FALSE)),0,VLOOKUP(A5,'BL15'!$A:$ZZ,COLUMN(C5),FALSE))+IF(ISNA(VLOOKUP(A5,'BL16'!$A:$ZZ,COLUMN(C5),FALSE)),0,VLOOKUP(A5,'BL16'!$A:$ZZ,COLUMN(C5),FALSE))+IF(ISNA(VLOOKUP(A5,'BL17'!$A:$ZZ,COLUMN(C5),FALSE)),0,VLOOKUP(A5,'BL17'!$A:$ZZ,COLUMN(C5),FALSE))+IF(ISNA(VLOOKUP(A5,'BL18'!$A:$ZZ,COLUMN(C5),FALSE)),0,VLOOKUP(A5,'BL18'!$A:$ZZ,COLUMN(C5),FALSE))+IF(ISNA(VLOOKUP(A5,'BL19'!$A:$ZZ,COLUMN(C5),FALSE)),0,VLOOKUP(A5,'BL19'!$A:$ZZ,COLUMN(C5),FALSE))+IF(ISNA(VLOOKUP(A5,'BL20'!$A:$ZZ,COLUMN(C5),FALSE)),0,VLOOKUP(A5,'BL20'!$A:$ZZ,COLUMN(C5),FALSE))+IF(ISNA(VLOOKUP(A5,'BL21'!$A:$ZZ,COLUMN(C5),FALSE)),0,VLOOKUP(A5,'BL21'!$A:$ZZ,COLUMN(C5),FALSE))+IF(ISNA(VLOOKUP(A5,'BL22'!$A:$ZZ,COLUMN(C5),FALSE)),0,VLOOKUP(A5,'BL22'!$A:$ZZ,COLUMN(C5),FALSE))+IF(ISNA(VLOOKUP(A5,'BL23'!$A:$ZZ,COLUMN(C5),FALSE)),0,VLOOKUP(A5,'BL23'!$A:$ZZ,COLUMN(C5),FALSE))+IF(ISNA(VLOOKUP(A5,'BL24'!$A:$ZZ,COLUMN(C5),FALSE)),0,VLOOKUP(A5,'BL24'!$A:$ZZ,COLUMN(C5),FALSE))+IF(ISNA(VLOOKUP(A5,'BL25'!$A:$ZZ,COLUMN(C5),FALSE)),0,VLOOKUP(A5,'BL25'!$A:$ZZ,COLUMN(C5),FALSE))+IF(ISNA(VLOOKUP(A5,'BL26'!$A:$ZZ,COLUMN(C5),FALSE)),0,VLOOKUP(A5,'BL26'!$A:$ZZ,COLUMN(C5),FALSE))+IF(ISNA(VLOOKUP(A5,'BL27'!$A:$ZZ,COLUMN(C5),FALSE)),0,VLOOKUP(A5,'BL27'!$A:$ZZ,COLUMN(C5),FALSE))+IF(ISNA(VLOOKUP(A5,'BL28'!$A:$ZZ,COLUMN(C5),FALSE)),0,VLOOKUP(A5,'BL28'!$A:$ZZ,COLUMN(C5),FALSE))+IF(ISNA(VLOOKUP(A5,'BL29'!$A:$ZZ,COLUMN(C5),FALSE)),0,VLOOKUP(A5,'BL29'!$A:$ZZ,COLUMN(C5),FALSE))+IF(ISNA(VLOOKUP(A5,'BL30'!$A:$ZZ,COLUMN(C5),FALSE)),0,VLOOKUP(A5,'BL30'!$A:$ZZ,COLUMN(C5),FALSE))</f>
        <v>0</v>
      </c>
      <c r="D5" s="17">
        <f>IF(ISNA(VLOOKUP(A5,'BL1'!$A:$ZZ,COLUMN(D5),FALSE)),0,VLOOKUP(A5,'BL1'!$A:$ZZ,COLUMN(D5),FALSE))+IF(ISNA(VLOOKUP(A5,'BL2'!$A:$ZZ,COLUMN(D5),FALSE)),0,VLOOKUP(A5,'BL2'!$A:$ZZ,COLUMN(D5),FALSE))+IF(ISNA(VLOOKUP(A5,'BL3'!$A:$ZZ,COLUMN(D5),FALSE)),0,VLOOKUP(A5,'BL3'!$A:$ZZ,COLUMN(D5),FALSE))+IF(ISNA(VLOOKUP(A5,'BL4'!$A:$ZZ,COLUMN(D5),FALSE)),0,VLOOKUP(A5,'BL4'!$A:$ZZ,COLUMN(D5),FALSE))+IF(ISNA(VLOOKUP(A5,'BL5'!$A:$ZZ,COLUMN(D5),FALSE)),0,VLOOKUP(A5,'BL5'!$A:$ZZ,COLUMN(D5),FALSE))+IF(ISNA(VLOOKUP(A5,'BL6'!$A:$ZZ,COLUMN(D5),FALSE)),0,VLOOKUP(A5,'BL6'!$A:$ZZ,COLUMN(D5),FALSE))+IF(ISNA(VLOOKUP(A5,'BL7'!$A:$ZZ,COLUMN(D5),FALSE)),0,VLOOKUP(A5,'BL7'!$A:$ZZ,COLUMN(D5),FALSE))+IF(ISNA(VLOOKUP(A5,'BL8'!$A:$ZZ,COLUMN(D5),FALSE)),0,VLOOKUP(A5,'BL8'!$A:$ZZ,COLUMN(D5),FALSE))+IF(ISNA(VLOOKUP(A5,'BL9'!$A:$ZZ,COLUMN(D5),FALSE)),0,VLOOKUP(A5,'BL9'!$A:$ZZ,COLUMN(D5),FALSE))+IF(ISNA(VLOOKUP(A5,'BL10'!$A:$ZZ,COLUMN(D5),FALSE)),0,VLOOKUP(A5,'BL10'!$A:$ZZ,COLUMN(D5),FALSE))+IF(ISNA(VLOOKUP(A5,'BL11'!$A:$ZZ,COLUMN(D5),FALSE)),0,VLOOKUP(A5,'BL11'!$A:$ZZ,COLUMN(D5),FALSE))+IF(ISNA(VLOOKUP(A5,'BL12'!$A:$ZZ,COLUMN(D5),FALSE)),0,VLOOKUP(A5,'BL12'!$A:$ZZ,COLUMN(D5),FALSE))+IF(ISNA(VLOOKUP(A5,'BL13'!$A:$ZZ,COLUMN(D5),FALSE)),0,VLOOKUP(A5,'BL13'!$A:$ZZ,COLUMN(D5),FALSE))+IF(ISNA(VLOOKUP(A5,'BL14'!$A:$ZZ,COLUMN(D5),FALSE)),0,VLOOKUP(A5,'BL14'!$A:$ZZ,COLUMN(D5),FALSE))+IF(ISNA(VLOOKUP(A5,'BL15'!$A:$ZZ,COLUMN(D5),FALSE)),0,VLOOKUP(A5,'BL15'!$A:$ZZ,COLUMN(D5),FALSE))+IF(ISNA(VLOOKUP(A5,'BL16'!$A:$ZZ,COLUMN(D5),FALSE)),0,VLOOKUP(A5,'BL16'!$A:$ZZ,COLUMN(D5),FALSE))+IF(ISNA(VLOOKUP(A5,'BL17'!$A:$ZZ,COLUMN(D5),FALSE)),0,VLOOKUP(A5,'BL17'!$A:$ZZ,COLUMN(D5),FALSE))+IF(ISNA(VLOOKUP(A5,'BL18'!$A:$ZZ,COLUMN(D5),FALSE)),0,VLOOKUP(A5,'BL18'!$A:$ZZ,COLUMN(D5),FALSE))+IF(ISNA(VLOOKUP(A5,'BL19'!$A:$ZZ,COLUMN(D5),FALSE)),0,VLOOKUP(A5,'BL19'!$A:$ZZ,COLUMN(D5),FALSE))+IF(ISNA(VLOOKUP(A5,'BL20'!$A:$ZZ,COLUMN(D5),FALSE)),0,VLOOKUP(A5,'BL20'!$A:$ZZ,COLUMN(D5),FALSE))+IF(ISNA(VLOOKUP(A5,'BL21'!$A:$ZZ,COLUMN(D5),FALSE)),0,VLOOKUP(A5,'BL21'!$A:$ZZ,COLUMN(D5),FALSE))+IF(ISNA(VLOOKUP(A5,'BL22'!$A:$ZZ,COLUMN(D5),FALSE)),0,VLOOKUP(A5,'BL22'!$A:$ZZ,COLUMN(D5),FALSE))+IF(ISNA(VLOOKUP(A5,'BL23'!$A:$ZZ,COLUMN(D5),FALSE)),0,VLOOKUP(A5,'BL23'!$A:$ZZ,COLUMN(D5),FALSE))+IF(ISNA(VLOOKUP(A5,'BL24'!$A:$ZZ,COLUMN(D5),FALSE)),0,VLOOKUP(A5,'BL24'!$A:$ZZ,COLUMN(D5),FALSE))+IF(ISNA(VLOOKUP(A5,'BL25'!$A:$ZZ,COLUMN(D5),FALSE)),0,VLOOKUP(A5,'BL25'!$A:$ZZ,COLUMN(D5),FALSE))+IF(ISNA(VLOOKUP(A5,'BL26'!$A:$ZZ,COLUMN(D5),FALSE)),0,VLOOKUP(A5,'BL26'!$A:$ZZ,COLUMN(D5),FALSE))+IF(ISNA(VLOOKUP(A5,'BL27'!$A:$ZZ,COLUMN(D5),FALSE)),0,VLOOKUP(A5,'BL27'!$A:$ZZ,COLUMN(D5),FALSE))+IF(ISNA(VLOOKUP(A5,'BL28'!$A:$ZZ,COLUMN(D5),FALSE)),0,VLOOKUP(A5,'BL28'!$A:$ZZ,COLUMN(D5),FALSE))+IF(ISNA(VLOOKUP(A5,'BL29'!$A:$ZZ,COLUMN(D5),FALSE)),0,VLOOKUP(A5,'BL29'!$A:$ZZ,COLUMN(D5),FALSE))+IF(ISNA(VLOOKUP(A5,'BL30'!$A:$ZZ,COLUMN(D5),FALSE)),0,VLOOKUP(A5,'BL30'!$A:$ZZ,COLUMN(D5),FALSE))</f>
        <v>0</v>
      </c>
      <c r="E5" s="18">
        <f>IF(ISNA(VLOOKUP(A5,'BL1'!$A:$ZZ,COLUMN(E5),FALSE)),0,VLOOKUP(A5,'BL1'!$A:$ZZ,COLUMN(E5),FALSE))+IF(ISNA(VLOOKUP(A5,'BL2'!$A:$ZZ,COLUMN(E5),FALSE)),0,VLOOKUP(A5,'BL2'!$A:$ZZ,COLUMN(E5),FALSE))+IF(ISNA(VLOOKUP(A5,'BL3'!$A:$ZZ,COLUMN(E5),FALSE)),0,VLOOKUP(A5,'BL3'!$A:$ZZ,COLUMN(E5),FALSE))+IF(ISNA(VLOOKUP(A5,'BL4'!$A:$ZZ,COLUMN(E5),FALSE)),0,VLOOKUP(A5,'BL4'!$A:$ZZ,COLUMN(E5),FALSE))+IF(ISNA(VLOOKUP(A5,'BL5'!$A:$ZZ,COLUMN(E5),FALSE)),0,VLOOKUP(A5,'BL5'!$A:$ZZ,COLUMN(E5),FALSE))+IF(ISNA(VLOOKUP(A5,'BL6'!$A:$ZZ,COLUMN(E5),FALSE)),0,VLOOKUP(A5,'BL6'!$A:$ZZ,COLUMN(E5),FALSE))+IF(ISNA(VLOOKUP(A5,'BL7'!$A:$ZZ,COLUMN(E5),FALSE)),0,VLOOKUP(A5,'BL7'!$A:$ZZ,COLUMN(E5),FALSE))+IF(ISNA(VLOOKUP(A5,'BL8'!$A:$ZZ,COLUMN(E5),FALSE)),0,VLOOKUP(A5,'BL8'!$A:$ZZ,COLUMN(E5),FALSE))+IF(ISNA(VLOOKUP(A5,'BL9'!$A:$ZZ,COLUMN(E5),FALSE)),0,VLOOKUP(A5,'BL9'!$A:$ZZ,COLUMN(E5),FALSE))+IF(ISNA(VLOOKUP(A5,'BL10'!$A:$ZZ,COLUMN(E5),FALSE)),0,VLOOKUP(A5,'BL10'!$A:$ZZ,COLUMN(E5),FALSE))+IF(ISNA(VLOOKUP(A5,'BL11'!$A:$ZZ,COLUMN(E5),FALSE)),0,VLOOKUP(A5,'BL11'!$A:$ZZ,COLUMN(E5),FALSE))+IF(ISNA(VLOOKUP(A5,'BL12'!$A:$ZZ,COLUMN(E5),FALSE)),0,VLOOKUP(A5,'BL12'!$A:$ZZ,COLUMN(E5),FALSE))+IF(ISNA(VLOOKUP(A5,'BL13'!$A:$ZZ,COLUMN(E5),FALSE)),0,VLOOKUP(A5,'BL13'!$A:$ZZ,COLUMN(E5),FALSE))+IF(ISNA(VLOOKUP(A5,'BL14'!$A:$ZZ,COLUMN(E5),FALSE)),0,VLOOKUP(A5,'BL14'!$A:$ZZ,COLUMN(E5),FALSE))+IF(ISNA(VLOOKUP(A5,'BL15'!$A:$ZZ,COLUMN(E5),FALSE)),0,VLOOKUP(A5,'BL15'!$A:$ZZ,COLUMN(E5),FALSE))+IF(ISNA(VLOOKUP(A5,'BL16'!$A:$ZZ,COLUMN(E5),FALSE)),0,VLOOKUP(A5,'BL16'!$A:$ZZ,COLUMN(E5),FALSE))+IF(ISNA(VLOOKUP(A5,'BL17'!$A:$ZZ,COLUMN(E5),FALSE)),0,VLOOKUP(A5,'BL17'!$A:$ZZ,COLUMN(E5),FALSE))+IF(ISNA(VLOOKUP(A5,'BL18'!$A:$ZZ,COLUMN(E5),FALSE)),0,VLOOKUP(A5,'BL18'!$A:$ZZ,COLUMN(E5),FALSE))+IF(ISNA(VLOOKUP(A5,'BL19'!$A:$ZZ,COLUMN(E5),FALSE)),0,VLOOKUP(A5,'BL19'!$A:$ZZ,COLUMN(E5),FALSE))+IF(ISNA(VLOOKUP(A5,'BL20'!$A:$ZZ,COLUMN(E5),FALSE)),0,VLOOKUP(A5,'BL20'!$A:$ZZ,COLUMN(E5),FALSE))+IF(ISNA(VLOOKUP(A5,'BL21'!$A:$ZZ,COLUMN(E5),FALSE)),0,VLOOKUP(A5,'BL21'!$A:$ZZ,COLUMN(E5),FALSE))+IF(ISNA(VLOOKUP(A5,'BL22'!$A:$ZZ,COLUMN(E5),FALSE)),0,VLOOKUP(A5,'BL22'!$A:$ZZ,COLUMN(E5),FALSE))+IF(ISNA(VLOOKUP(A5,'BL23'!$A:$ZZ,COLUMN(E5),FALSE)),0,VLOOKUP(A5,'BL23'!$A:$ZZ,COLUMN(E5),FALSE))+IF(ISNA(VLOOKUP(A5,'BL24'!$A:$ZZ,COLUMN(E5),FALSE)),0,VLOOKUP(A5,'BL24'!$A:$ZZ,COLUMN(E5),FALSE))+IF(ISNA(VLOOKUP(A5,'BL25'!$A:$ZZ,COLUMN(E5),FALSE)),0,VLOOKUP(A5,'BL25'!$A:$ZZ,COLUMN(E5),FALSE))+IF(ISNA(VLOOKUP(A5,'BL26'!$A:$ZZ,COLUMN(E5),FALSE)),0,VLOOKUP(A5,'BL26'!$A:$ZZ,COLUMN(E5),FALSE))+IF(ISNA(VLOOKUP(A5,'BL27'!$A:$ZZ,COLUMN(E5),FALSE)),0,VLOOKUP(A5,'BL27'!$A:$ZZ,COLUMN(E5),FALSE))+IF(ISNA(VLOOKUP(A5,'BL28'!$A:$ZZ,COLUMN(E5),FALSE)),0,VLOOKUP(A5,'BL28'!$A:$ZZ,COLUMN(E5),FALSE))+IF(ISNA(VLOOKUP(A5,'BL29'!$A:$ZZ,COLUMN(E5),FALSE)),0,VLOOKUP(A5,'BL29'!$A:$ZZ,COLUMN(E5),FALSE))+IF(ISNA(VLOOKUP(A5,'BL30'!$A:$ZZ,COLUMN(E5),FALSE)),0,VLOOKUP(A5,'BL30'!$A:$ZZ,COLUMN(E5),FALSE))</f>
        <v>0</v>
      </c>
      <c r="F5" s="19">
        <f>IF(ISNA(VLOOKUP(A5,'BL1'!$A:$ZZ,COLUMN(F5),FALSE)),0,VLOOKUP(A5,'BL1'!$A:$ZZ,COLUMN(F5),FALSE))+IF(ISNA(VLOOKUP(A5,'BL2'!$A:$ZZ,COLUMN(F5),FALSE)),0,VLOOKUP(A5,'BL2'!$A:$ZZ,COLUMN(F5),FALSE))+IF(ISNA(VLOOKUP(A5,'BL3'!$A:$ZZ,COLUMN(F5),FALSE)),0,VLOOKUP(A5,'BL3'!$A:$ZZ,COLUMN(F5),FALSE))+IF(ISNA(VLOOKUP(A5,'BL4'!$A:$ZZ,COLUMN(F5),FALSE)),0,VLOOKUP(A5,'BL4'!$A:$ZZ,COLUMN(F5),FALSE))+IF(ISNA(VLOOKUP(A5,'BL5'!$A:$ZZ,COLUMN(F5),FALSE)),0,VLOOKUP(A5,'BL5'!$A:$ZZ,COLUMN(F5),FALSE))+IF(ISNA(VLOOKUP(A5,'BL6'!$A:$ZZ,COLUMN(F5),FALSE)),0,VLOOKUP(A5,'BL6'!$A:$ZZ,COLUMN(F5),FALSE))+IF(ISNA(VLOOKUP(A5,'BL7'!$A:$ZZ,COLUMN(F5),FALSE)),0,VLOOKUP(A5,'BL7'!$A:$ZZ,COLUMN(F5),FALSE))+IF(ISNA(VLOOKUP(A5,'BL8'!$A:$ZZ,COLUMN(F5),FALSE)),0,VLOOKUP(A5,'BL8'!$A:$ZZ,COLUMN(F5),FALSE))+IF(ISNA(VLOOKUP(A5,'BL9'!$A:$ZZ,COLUMN(F5),FALSE)),0,VLOOKUP(A5,'BL9'!$A:$ZZ,COLUMN(F5),FALSE))+IF(ISNA(VLOOKUP(A5,'BL10'!$A:$ZZ,COLUMN(F5),FALSE)),0,VLOOKUP(A5,'BL10'!$A:$ZZ,COLUMN(F5),FALSE))+IF(ISNA(VLOOKUP(A5,'BL11'!$A:$ZZ,COLUMN(F5),FALSE)),0,VLOOKUP(A5,'BL11'!$A:$ZZ,COLUMN(F5),FALSE))+IF(ISNA(VLOOKUP(A5,'BL12'!$A:$ZZ,COLUMN(F5),FALSE)),0,VLOOKUP(A5,'BL12'!$A:$ZZ,COLUMN(F5),FALSE))+IF(ISNA(VLOOKUP(A5,'BL13'!$A:$ZZ,COLUMN(F5),FALSE)),0,VLOOKUP(A5,'BL13'!$A:$ZZ,COLUMN(F5),FALSE))+IF(ISNA(VLOOKUP(A5,'BL14'!$A:$ZZ,COLUMN(F5),FALSE)),0,VLOOKUP(A5,'BL14'!$A:$ZZ,COLUMN(F5),FALSE))+IF(ISNA(VLOOKUP(A5,'BL15'!$A:$ZZ,COLUMN(F5),FALSE)),0,VLOOKUP(A5,'BL15'!$A:$ZZ,COLUMN(F5),FALSE))+IF(ISNA(VLOOKUP(A5,'BL16'!$A:$ZZ,COLUMN(F5),FALSE)),0,VLOOKUP(A5,'BL16'!$A:$ZZ,COLUMN(F5),FALSE))+IF(ISNA(VLOOKUP(A5,'BL17'!$A:$ZZ,COLUMN(F5),FALSE)),0,VLOOKUP(A5,'BL17'!$A:$ZZ,COLUMN(F5),FALSE))+IF(ISNA(VLOOKUP(A5,'BL18'!$A:$ZZ,COLUMN(F5),FALSE)),0,VLOOKUP(A5,'BL18'!$A:$ZZ,COLUMN(F5),FALSE))+IF(ISNA(VLOOKUP(A5,'BL19'!$A:$ZZ,COLUMN(F5),FALSE)),0,VLOOKUP(A5,'BL19'!$A:$ZZ,COLUMN(F5),FALSE))+IF(ISNA(VLOOKUP(A5,'BL20'!$A:$ZZ,COLUMN(F5),FALSE)),0,VLOOKUP(A5,'BL20'!$A:$ZZ,COLUMN(F5),FALSE))+IF(ISNA(VLOOKUP(A5,'BL21'!$A:$ZZ,COLUMN(F5),FALSE)),0,VLOOKUP(A5,'BL21'!$A:$ZZ,COLUMN(F5),FALSE))+IF(ISNA(VLOOKUP(A5,'BL22'!$A:$ZZ,COLUMN(F5),FALSE)),0,VLOOKUP(A5,'BL22'!$A:$ZZ,COLUMN(F5),FALSE))+IF(ISNA(VLOOKUP(A5,'BL23'!$A:$ZZ,COLUMN(F5),FALSE)),0,VLOOKUP(A5,'BL23'!$A:$ZZ,COLUMN(F5),FALSE))+IF(ISNA(VLOOKUP(A5,'BL24'!$A:$ZZ,COLUMN(F5),FALSE)),0,VLOOKUP(A5,'BL24'!$A:$ZZ,COLUMN(F5),FALSE))+IF(ISNA(VLOOKUP(A5,'BL25'!$A:$ZZ,COLUMN(F5),FALSE)),0,VLOOKUP(A5,'BL25'!$A:$ZZ,COLUMN(F5),FALSE))+IF(ISNA(VLOOKUP(A5,'BL26'!$A:$ZZ,COLUMN(F5),FALSE)),0,VLOOKUP(A5,'BL26'!$A:$ZZ,COLUMN(F5),FALSE))+IF(ISNA(VLOOKUP(A5,'BL27'!$A:$ZZ,COLUMN(F5),FALSE)),0,VLOOKUP(A5,'BL27'!$A:$ZZ,COLUMN(F5),FALSE))+IF(ISNA(VLOOKUP(A5,'BL28'!$A:$ZZ,COLUMN(F5),FALSE)),0,VLOOKUP(A5,'BL28'!$A:$ZZ,COLUMN(F5),FALSE))+IF(ISNA(VLOOKUP(A5,'BL29'!$A:$ZZ,COLUMN(F5),FALSE)),0,VLOOKUP(A5,'BL29'!$A:$ZZ,COLUMN(F5),FALSE))+IF(ISNA(VLOOKUP(A5,'BL30'!$A:$ZZ,COLUMN(F5),FALSE)),0,VLOOKUP(A5,'BL30'!$A:$ZZ,COLUMN(F5),FALSE))</f>
        <v>0</v>
      </c>
      <c r="G5" s="20">
        <f>IF(ISNA(VLOOKUP(A5,'BL1'!$A:$ZZ,COLUMN(G5),FALSE)),0,VLOOKUP(A5,'BL1'!$A:$ZZ,COLUMN(G5),FALSE))+IF(ISNA(VLOOKUP(A5,'BL2'!$A:$ZZ,COLUMN(G5),FALSE)),0,VLOOKUP(A5,'BL2'!$A:$ZZ,COLUMN(G5),FALSE))+IF(ISNA(VLOOKUP(A5,'BL3'!$A:$ZZ,COLUMN(G5),FALSE)),0,VLOOKUP(A5,'BL3'!$A:$ZZ,COLUMN(G5),FALSE))+IF(ISNA(VLOOKUP(A5,'BL4'!$A:$ZZ,COLUMN(G5),FALSE)),0,VLOOKUP(A5,'BL4'!$A:$ZZ,COLUMN(G5),FALSE))+IF(ISNA(VLOOKUP(A5,'BL5'!$A:$ZZ,COLUMN(G5),FALSE)),0,VLOOKUP(A5,'BL5'!$A:$ZZ,COLUMN(G5),FALSE))+IF(ISNA(VLOOKUP(A5,'BL6'!$A:$ZZ,COLUMN(G5),FALSE)),0,VLOOKUP(A5,'BL6'!$A:$ZZ,COLUMN(G5),FALSE))+IF(ISNA(VLOOKUP(A5,'BL7'!$A:$ZZ,COLUMN(G5),FALSE)),0,VLOOKUP(A5,'BL7'!$A:$ZZ,COLUMN(G5),FALSE))+IF(ISNA(VLOOKUP(A5,'BL8'!$A:$ZZ,COLUMN(G5),FALSE)),0,VLOOKUP(A5,'BL8'!$A:$ZZ,COLUMN(G5),FALSE))+IF(ISNA(VLOOKUP(A5,'BL9'!$A:$ZZ,COLUMN(G5),FALSE)),0,VLOOKUP(A5,'BL9'!$A:$ZZ,COLUMN(G5),FALSE))+IF(ISNA(VLOOKUP(A5,'BL10'!$A:$ZZ,COLUMN(G5),FALSE)),0,VLOOKUP(A5,'BL10'!$A:$ZZ,COLUMN(G5),FALSE))+IF(ISNA(VLOOKUP(A5,'BL11'!$A:$ZZ,COLUMN(G5),FALSE)),0,VLOOKUP(A5,'BL11'!$A:$ZZ,COLUMN(G5),FALSE))+IF(ISNA(VLOOKUP(A5,'BL12'!$A:$ZZ,COLUMN(G5),FALSE)),0,VLOOKUP(A5,'BL12'!$A:$ZZ,COLUMN(G5),FALSE))+IF(ISNA(VLOOKUP(A5,'BL13'!$A:$ZZ,COLUMN(G5),FALSE)),0,VLOOKUP(A5,'BL13'!$A:$ZZ,COLUMN(G5),FALSE))+IF(ISNA(VLOOKUP(A5,'BL14'!$A:$ZZ,COLUMN(G5),FALSE)),0,VLOOKUP(A5,'BL14'!$A:$ZZ,COLUMN(G5),FALSE))+IF(ISNA(VLOOKUP(A5,'BL15'!$A:$ZZ,COLUMN(G5),FALSE)),0,VLOOKUP(A5,'BL15'!$A:$ZZ,COLUMN(G5),FALSE))+IF(ISNA(VLOOKUP(A5,'BL16'!$A:$ZZ,COLUMN(G5),FALSE)),0,VLOOKUP(A5,'BL16'!$A:$ZZ,COLUMN(G5),FALSE))+IF(ISNA(VLOOKUP(A5,'BL17'!$A:$ZZ,COLUMN(G5),FALSE)),0,VLOOKUP(A5,'BL17'!$A:$ZZ,COLUMN(G5),FALSE))+IF(ISNA(VLOOKUP(A5,'BL18'!$A:$ZZ,COLUMN(G5),FALSE)),0,VLOOKUP(A5,'BL18'!$A:$ZZ,COLUMN(G5),FALSE))+IF(ISNA(VLOOKUP(A5,'BL19'!$A:$ZZ,COLUMN(G5),FALSE)),0,VLOOKUP(A5,'BL19'!$A:$ZZ,COLUMN(G5),FALSE))+IF(ISNA(VLOOKUP(A5,'BL20'!$A:$ZZ,COLUMN(G5),FALSE)),0,VLOOKUP(A5,'BL20'!$A:$ZZ,COLUMN(G5),FALSE))+IF(ISNA(VLOOKUP(A5,'BL21'!$A:$ZZ,COLUMN(G5),FALSE)),0,VLOOKUP(A5,'BL21'!$A:$ZZ,COLUMN(G5),FALSE))+IF(ISNA(VLOOKUP(A5,'BL22'!$A:$ZZ,COLUMN(G5),FALSE)),0,VLOOKUP(A5,'BL22'!$A:$ZZ,COLUMN(G5),FALSE))+IF(ISNA(VLOOKUP(A5,'BL23'!$A:$ZZ,COLUMN(G5),FALSE)),0,VLOOKUP(A5,'BL23'!$A:$ZZ,COLUMN(G5),FALSE))+IF(ISNA(VLOOKUP(A5,'BL24'!$A:$ZZ,COLUMN(G5),FALSE)),0,VLOOKUP(A5,'BL24'!$A:$ZZ,COLUMN(G5),FALSE))+IF(ISNA(VLOOKUP(A5,'BL25'!$A:$ZZ,COLUMN(G5),FALSE)),0,VLOOKUP(A5,'BL25'!$A:$ZZ,COLUMN(G5),FALSE))+IF(ISNA(VLOOKUP(A5,'BL26'!$A:$ZZ,COLUMN(G5),FALSE)),0,VLOOKUP(A5,'BL26'!$A:$ZZ,COLUMN(G5),FALSE))+IF(ISNA(VLOOKUP(A5,'BL27'!$A:$ZZ,COLUMN(G5),FALSE)),0,VLOOKUP(A5,'BL27'!$A:$ZZ,COLUMN(G5),FALSE))+IF(ISNA(VLOOKUP(A5,'BL28'!$A:$ZZ,COLUMN(G5),FALSE)),0,VLOOKUP(A5,'BL28'!$A:$ZZ,COLUMN(G5),FALSE))+IF(ISNA(VLOOKUP(A5,'BL29'!$A:$ZZ,COLUMN(G5),FALSE)),0,VLOOKUP(A5,'BL29'!$A:$ZZ,COLUMN(G5),FALSE))+IF(ISNA(VLOOKUP(A5,'BL30'!$A:$ZZ,COLUMN(G5),FALSE)),0,VLOOKUP(A5,'BL30'!$A:$ZZ,COLUMN(G5),FALSE))</f>
        <v>0</v>
      </c>
      <c r="H5" s="21">
        <f>IF(ISNA(VLOOKUP(A5,'BL1'!$A:$ZZ,COLUMN(H5),FALSE)),0,VLOOKUP(A5,'BL1'!$A:$ZZ,COLUMN(H5),FALSE))+IF(ISNA(VLOOKUP(A5,'BL2'!$A:$ZZ,COLUMN(H5),FALSE)),0,VLOOKUP(A5,'BL2'!$A:$ZZ,COLUMN(H5),FALSE))+IF(ISNA(VLOOKUP(A5,'BL3'!$A:$ZZ,COLUMN(H5),FALSE)),0,VLOOKUP(A5,'BL3'!$A:$ZZ,COLUMN(H5),FALSE))+IF(ISNA(VLOOKUP(A5,'BL4'!$A:$ZZ,COLUMN(H5),FALSE)),0,VLOOKUP(A5,'BL4'!$A:$ZZ,COLUMN(H5),FALSE))+IF(ISNA(VLOOKUP(A5,'BL5'!$A:$ZZ,COLUMN(H5),FALSE)),0,VLOOKUP(A5,'BL5'!$A:$ZZ,COLUMN(H5),FALSE))+IF(ISNA(VLOOKUP(A5,'BL6'!$A:$ZZ,COLUMN(H5),FALSE)),0,VLOOKUP(A5,'BL6'!$A:$ZZ,COLUMN(H5),FALSE))+IF(ISNA(VLOOKUP(A5,'BL7'!$A:$ZZ,COLUMN(H5),FALSE)),0,VLOOKUP(A5,'BL7'!$A:$ZZ,COLUMN(H5),FALSE))+IF(ISNA(VLOOKUP(A5,'BL8'!$A:$ZZ,COLUMN(H5),FALSE)),0,VLOOKUP(A5,'BL8'!$A:$ZZ,COLUMN(H5),FALSE))+IF(ISNA(VLOOKUP(A5,'BL9'!$A:$ZZ,COLUMN(H5),FALSE)),0,VLOOKUP(A5,'BL9'!$A:$ZZ,COLUMN(H5),FALSE))+IF(ISNA(VLOOKUP(A5,'BL10'!$A:$ZZ,COLUMN(H5),FALSE)),0,VLOOKUP(A5,'BL10'!$A:$ZZ,COLUMN(H5),FALSE))+IF(ISNA(VLOOKUP(A5,'BL11'!$A:$ZZ,COLUMN(H5),FALSE)),0,VLOOKUP(A5,'BL11'!$A:$ZZ,COLUMN(H5),FALSE))+IF(ISNA(VLOOKUP(A5,'BL12'!$A:$ZZ,COLUMN(H5),FALSE)),0,VLOOKUP(A5,'BL12'!$A:$ZZ,COLUMN(H5),FALSE))+IF(ISNA(VLOOKUP(A5,'BL13'!$A:$ZZ,COLUMN(H5),FALSE)),0,VLOOKUP(A5,'BL13'!$A:$ZZ,COLUMN(H5),FALSE))+IF(ISNA(VLOOKUP(A5,'BL14'!$A:$ZZ,COLUMN(H5),FALSE)),0,VLOOKUP(A5,'BL14'!$A:$ZZ,COLUMN(H5),FALSE))+IF(ISNA(VLOOKUP(A5,'BL15'!$A:$ZZ,COLUMN(H5),FALSE)),0,VLOOKUP(A5,'BL15'!$A:$ZZ,COLUMN(H5),FALSE))+IF(ISNA(VLOOKUP(A5,'BL16'!$A:$ZZ,COLUMN(H5),FALSE)),0,VLOOKUP(A5,'BL16'!$A:$ZZ,COLUMN(H5),FALSE))+IF(ISNA(VLOOKUP(A5,'BL17'!$A:$ZZ,COLUMN(H5),FALSE)),0,VLOOKUP(A5,'BL17'!$A:$ZZ,COLUMN(H5),FALSE))+IF(ISNA(VLOOKUP(A5,'BL18'!$A:$ZZ,COLUMN(H5),FALSE)),0,VLOOKUP(A5,'BL18'!$A:$ZZ,COLUMN(H5),FALSE))+IF(ISNA(VLOOKUP(A5,'BL19'!$A:$ZZ,COLUMN(H5),FALSE)),0,VLOOKUP(A5,'BL19'!$A:$ZZ,COLUMN(H5),FALSE))+IF(ISNA(VLOOKUP(A5,'BL20'!$A:$ZZ,COLUMN(H5),FALSE)),0,VLOOKUP(A5,'BL20'!$A:$ZZ,COLUMN(H5),FALSE))+IF(ISNA(VLOOKUP(A5,'BL21'!$A:$ZZ,COLUMN(H5),FALSE)),0,VLOOKUP(A5,'BL21'!$A:$ZZ,COLUMN(H5),FALSE))+IF(ISNA(VLOOKUP(A5,'BL22'!$A:$ZZ,COLUMN(H5),FALSE)),0,VLOOKUP(A5,'BL22'!$A:$ZZ,COLUMN(H5),FALSE))+IF(ISNA(VLOOKUP(A5,'BL23'!$A:$ZZ,COLUMN(H5),FALSE)),0,VLOOKUP(A5,'BL23'!$A:$ZZ,COLUMN(H5),FALSE))+IF(ISNA(VLOOKUP(A5,'BL24'!$A:$ZZ,COLUMN(H5),FALSE)),0,VLOOKUP(A5,'BL24'!$A:$ZZ,COLUMN(H5),FALSE))+IF(ISNA(VLOOKUP(A5,'BL25'!$A:$ZZ,COLUMN(H5),FALSE)),0,VLOOKUP(A5,'BL25'!$A:$ZZ,COLUMN(H5),FALSE))+IF(ISNA(VLOOKUP(A5,'BL26'!$A:$ZZ,COLUMN(H5),FALSE)),0,VLOOKUP(A5,'BL26'!$A:$ZZ,COLUMN(H5),FALSE))+IF(ISNA(VLOOKUP(A5,'BL27'!$A:$ZZ,COLUMN(H5),FALSE)),0,VLOOKUP(A5,'BL27'!$A:$ZZ,COLUMN(H5),FALSE))+IF(ISNA(VLOOKUP(A5,'BL28'!$A:$ZZ,COLUMN(H5),FALSE)),0,VLOOKUP(A5,'BL28'!$A:$ZZ,COLUMN(H5),FALSE))+IF(ISNA(VLOOKUP(A5,'BL29'!$A:$ZZ,COLUMN(H5),FALSE)),0,VLOOKUP(A5,'BL29'!$A:$ZZ,COLUMN(H5),FALSE))+IF(ISNA(VLOOKUP(A5,'BL30'!$A:$ZZ,COLUMN(H5),FALSE)),0,VLOOKUP(A5,'BL30'!$A:$ZZ,COLUMN(H5),FALSE))</f>
        <v>0</v>
      </c>
      <c r="I5" s="22">
        <f>IF(ISNA(VLOOKUP(A5,'BL1'!$A:$ZZ,COLUMN(I5),FALSE)),0,VLOOKUP(A5,'BL1'!$A:$ZZ,COLUMN(I5),FALSE))+IF(ISNA(VLOOKUP(A5,'BL2'!$A:$ZZ,COLUMN(I5),FALSE)),0,VLOOKUP(A5,'BL2'!$A:$ZZ,COLUMN(I5),FALSE))+IF(ISNA(VLOOKUP(A5,'BL3'!$A:$ZZ,COLUMN(I5),FALSE)),0,VLOOKUP(A5,'BL3'!$A:$ZZ,COLUMN(I5),FALSE))+IF(ISNA(VLOOKUP(A5,'BL4'!$A:$ZZ,COLUMN(I5),FALSE)),0,VLOOKUP(A5,'BL4'!$A:$ZZ,COLUMN(I5),FALSE))+IF(ISNA(VLOOKUP(A5,'BL5'!$A:$ZZ,COLUMN(I5),FALSE)),0,VLOOKUP(A5,'BL5'!$A:$ZZ,COLUMN(I5),FALSE))+IF(ISNA(VLOOKUP(A5,'BL6'!$A:$ZZ,COLUMN(I5),FALSE)),0,VLOOKUP(A5,'BL6'!$A:$ZZ,COLUMN(I5),FALSE))+IF(ISNA(VLOOKUP(A5,'BL7'!$A:$ZZ,COLUMN(I5),FALSE)),0,VLOOKUP(A5,'BL7'!$A:$ZZ,COLUMN(I5),FALSE))+IF(ISNA(VLOOKUP(A5,'BL8'!$A:$ZZ,COLUMN(I5),FALSE)),0,VLOOKUP(A5,'BL8'!$A:$ZZ,COLUMN(I5),FALSE))+IF(ISNA(VLOOKUP(A5,'BL9'!$A:$ZZ,COLUMN(I5),FALSE)),0,VLOOKUP(A5,'BL9'!$A:$ZZ,COLUMN(I5),FALSE))+IF(ISNA(VLOOKUP(A5,'BL10'!$A:$ZZ,COLUMN(I5),FALSE)),0,VLOOKUP(A5,'BL10'!$A:$ZZ,COLUMN(I5),FALSE))+IF(ISNA(VLOOKUP(A5,'BL11'!$A:$ZZ,COLUMN(I5),FALSE)),0,VLOOKUP(A5,'BL11'!$A:$ZZ,COLUMN(I5),FALSE))+IF(ISNA(VLOOKUP(A5,'BL12'!$A:$ZZ,COLUMN(I5),FALSE)),0,VLOOKUP(A5,'BL12'!$A:$ZZ,COLUMN(I5),FALSE))+IF(ISNA(VLOOKUP(A5,'BL13'!$A:$ZZ,COLUMN(I5),FALSE)),0,VLOOKUP(A5,'BL13'!$A:$ZZ,COLUMN(I5),FALSE))+IF(ISNA(VLOOKUP(A5,'BL14'!$A:$ZZ,COLUMN(I5),FALSE)),0,VLOOKUP(A5,'BL14'!$A:$ZZ,COLUMN(I5),FALSE))+IF(ISNA(VLOOKUP(A5,'BL15'!$A:$ZZ,COLUMN(I5),FALSE)),0,VLOOKUP(A5,'BL15'!$A:$ZZ,COLUMN(I5),FALSE))+IF(ISNA(VLOOKUP(A5,'BL16'!$A:$ZZ,COLUMN(I5),FALSE)),0,VLOOKUP(A5,'BL16'!$A:$ZZ,COLUMN(I5),FALSE))+IF(ISNA(VLOOKUP(A5,'BL17'!$A:$ZZ,COLUMN(I5),FALSE)),0,VLOOKUP(A5,'BL17'!$A:$ZZ,COLUMN(I5),FALSE))+IF(ISNA(VLOOKUP(A5,'BL18'!$A:$ZZ,COLUMN(I5),FALSE)),0,VLOOKUP(A5,'BL18'!$A:$ZZ,COLUMN(I5),FALSE))+IF(ISNA(VLOOKUP(A5,'BL19'!$A:$ZZ,COLUMN(I5),FALSE)),0,VLOOKUP(A5,'BL19'!$A:$ZZ,COLUMN(I5),FALSE))+IF(ISNA(VLOOKUP(A5,'BL20'!$A:$ZZ,COLUMN(I5),FALSE)),0,VLOOKUP(A5,'BL20'!$A:$ZZ,COLUMN(I5),FALSE))+IF(ISNA(VLOOKUP(A5,'BL21'!$A:$ZZ,COLUMN(I5),FALSE)),0,VLOOKUP(A5,'BL21'!$A:$ZZ,COLUMN(I5),FALSE))+IF(ISNA(VLOOKUP(A5,'BL22'!$A:$ZZ,COLUMN(I5),FALSE)),0,VLOOKUP(A5,'BL22'!$A:$ZZ,COLUMN(I5),FALSE))+IF(ISNA(VLOOKUP(A5,'BL23'!$A:$ZZ,COLUMN(I5),FALSE)),0,VLOOKUP(A5,'BL23'!$A:$ZZ,COLUMN(I5),FALSE))+IF(ISNA(VLOOKUP(A5,'BL24'!$A:$ZZ,COLUMN(I5),FALSE)),0,VLOOKUP(A5,'BL24'!$A:$ZZ,COLUMN(I5),FALSE))+IF(ISNA(VLOOKUP(A5,'BL25'!$A:$ZZ,COLUMN(I5),FALSE)),0,VLOOKUP(A5,'BL25'!$A:$ZZ,COLUMN(I5),FALSE))+IF(ISNA(VLOOKUP(A5,'BL26'!$A:$ZZ,COLUMN(I5),FALSE)),0,VLOOKUP(A5,'BL26'!$A:$ZZ,COLUMN(I5),FALSE))+IF(ISNA(VLOOKUP(A5,'BL27'!$A:$ZZ,COLUMN(I5),FALSE)),0,VLOOKUP(A5,'BL27'!$A:$ZZ,COLUMN(I5),FALSE))+IF(ISNA(VLOOKUP(A5,'BL28'!$A:$ZZ,COLUMN(I5),FALSE)),0,VLOOKUP(A5,'BL28'!$A:$ZZ,COLUMN(I5),FALSE))+IF(ISNA(VLOOKUP(A5,'BL29'!$A:$ZZ,COLUMN(I5),FALSE)),0,VLOOKUP(A5,'BL29'!$A:$ZZ,COLUMN(I5),FALSE))+IF(ISNA(VLOOKUP(A5,'BL30'!$A:$ZZ,COLUMN(I5),FALSE)),0,VLOOKUP(A5,'BL30'!$A:$ZZ,COLUMN(I5),FALSE))</f>
        <v>0</v>
      </c>
      <c r="J5" s="23">
        <f>IF(ISNA(VLOOKUP(A5,'BL1'!$A:$ZZ,COLUMN(J5),FALSE)),0,VLOOKUP(A5,'BL1'!$A:$ZZ,COLUMN(J5),FALSE))+IF(ISNA(VLOOKUP(A5,'BL2'!$A:$ZZ,COLUMN(J5),FALSE)),0,VLOOKUP(A5,'BL2'!$A:$ZZ,COLUMN(J5),FALSE))+IF(ISNA(VLOOKUP(A5,'BL3'!$A:$ZZ,COLUMN(J5),FALSE)),0,VLOOKUP(A5,'BL3'!$A:$ZZ,COLUMN(J5),FALSE))+IF(ISNA(VLOOKUP(A5,'BL4'!$A:$ZZ,COLUMN(J5),FALSE)),0,VLOOKUP(A5,'BL4'!$A:$ZZ,COLUMN(J5),FALSE))+IF(ISNA(VLOOKUP(A5,'BL5'!$A:$ZZ,COLUMN(J5),FALSE)),0,VLOOKUP(A5,'BL5'!$A:$ZZ,COLUMN(J5),FALSE))+IF(ISNA(VLOOKUP(A5,'BL6'!$A:$ZZ,COLUMN(J5),FALSE)),0,VLOOKUP(A5,'BL6'!$A:$ZZ,COLUMN(J5),FALSE))+IF(ISNA(VLOOKUP(A5,'BL7'!$A:$ZZ,COLUMN(J5),FALSE)),0,VLOOKUP(A5,'BL7'!$A:$ZZ,COLUMN(J5),FALSE))+IF(ISNA(VLOOKUP(A5,'BL8'!$A:$ZZ,COLUMN(J5),FALSE)),0,VLOOKUP(A5,'BL8'!$A:$ZZ,COLUMN(J5),FALSE))+IF(ISNA(VLOOKUP(A5,'BL9'!$A:$ZZ,COLUMN(J5),FALSE)),0,VLOOKUP(A5,'BL9'!$A:$ZZ,COLUMN(J5),FALSE))+IF(ISNA(VLOOKUP(A5,'BL10'!$A:$ZZ,COLUMN(J5),FALSE)),0,VLOOKUP(A5,'BL10'!$A:$ZZ,COLUMN(J5),FALSE))+IF(ISNA(VLOOKUP(A5,'BL11'!$A:$ZZ,COLUMN(J5),FALSE)),0,VLOOKUP(A5,'BL11'!$A:$ZZ,COLUMN(J5),FALSE))+IF(ISNA(VLOOKUP(A5,'BL12'!$A:$ZZ,COLUMN(J5),FALSE)),0,VLOOKUP(A5,'BL12'!$A:$ZZ,COLUMN(J5),FALSE))+IF(ISNA(VLOOKUP(A5,'BL13'!$A:$ZZ,COLUMN(J5),FALSE)),0,VLOOKUP(A5,'BL13'!$A:$ZZ,COLUMN(J5),FALSE))+IF(ISNA(VLOOKUP(A5,'BL14'!$A:$ZZ,COLUMN(J5),FALSE)),0,VLOOKUP(A5,'BL14'!$A:$ZZ,COLUMN(J5),FALSE))+IF(ISNA(VLOOKUP(A5,'BL15'!$A:$ZZ,COLUMN(J5),FALSE)),0,VLOOKUP(A5,'BL15'!$A:$ZZ,COLUMN(J5),FALSE))+IF(ISNA(VLOOKUP(A5,'BL16'!$A:$ZZ,COLUMN(J5),FALSE)),0,VLOOKUP(A5,'BL16'!$A:$ZZ,COLUMN(J5),FALSE))+IF(ISNA(VLOOKUP(A5,'BL17'!$A:$ZZ,COLUMN(J5),FALSE)),0,VLOOKUP(A5,'BL17'!$A:$ZZ,COLUMN(J5),FALSE))+IF(ISNA(VLOOKUP(A5,'BL18'!$A:$ZZ,COLUMN(J5),FALSE)),0,VLOOKUP(A5,'BL18'!$A:$ZZ,COLUMN(J5),FALSE))+IF(ISNA(VLOOKUP(A5,'BL19'!$A:$ZZ,COLUMN(J5),FALSE)),0,VLOOKUP(A5,'BL19'!$A:$ZZ,COLUMN(J5),FALSE))+IF(ISNA(VLOOKUP(A5,'BL20'!$A:$ZZ,COLUMN(J5),FALSE)),0,VLOOKUP(A5,'BL20'!$A:$ZZ,COLUMN(J5),FALSE))+IF(ISNA(VLOOKUP(A5,'BL21'!$A:$ZZ,COLUMN(J5),FALSE)),0,VLOOKUP(A5,'BL21'!$A:$ZZ,COLUMN(J5),FALSE))+IF(ISNA(VLOOKUP(A5,'BL22'!$A:$ZZ,COLUMN(J5),FALSE)),0,VLOOKUP(A5,'BL22'!$A:$ZZ,COLUMN(J5),FALSE))+IF(ISNA(VLOOKUP(A5,'BL23'!$A:$ZZ,COLUMN(J5),FALSE)),0,VLOOKUP(A5,'BL23'!$A:$ZZ,COLUMN(J5),FALSE))+IF(ISNA(VLOOKUP(A5,'BL24'!$A:$ZZ,COLUMN(J5),FALSE)),0,VLOOKUP(A5,'BL24'!$A:$ZZ,COLUMN(J5),FALSE))+IF(ISNA(VLOOKUP(A5,'BL25'!$A:$ZZ,COLUMN(J5),FALSE)),0,VLOOKUP(A5,'BL25'!$A:$ZZ,COLUMN(J5),FALSE))+IF(ISNA(VLOOKUP(A5,'BL26'!$A:$ZZ,COLUMN(J5),FALSE)),0,VLOOKUP(A5,'BL26'!$A:$ZZ,COLUMN(J5),FALSE))+IF(ISNA(VLOOKUP(A5,'BL27'!$A:$ZZ,COLUMN(J5),FALSE)),0,VLOOKUP(A5,'BL27'!$A:$ZZ,COLUMN(J5),FALSE))+IF(ISNA(VLOOKUP(A5,'BL28'!$A:$ZZ,COLUMN(J5),FALSE)),0,VLOOKUP(A5,'BL28'!$A:$ZZ,COLUMN(J5),FALSE))+IF(ISNA(VLOOKUP(A5,'BL29'!$A:$ZZ,COLUMN(J5),FALSE)),0,VLOOKUP(A5,'BL29'!$A:$ZZ,COLUMN(J5),FALSE))+IF(ISNA(VLOOKUP(A5,'BL30'!$A:$ZZ,COLUMN(J5),FALSE)),0,VLOOKUP(A5,'BL30'!$A:$ZZ,COLUMN(J5),FALSE))</f>
        <v>0</v>
      </c>
      <c r="K5" s="24">
        <f>IF(ISNA(VLOOKUP(A5,'BL1'!$A:$ZZ,COLUMN(K5),FALSE)),0,VLOOKUP(A5,'BL1'!$A:$ZZ,COLUMN(K5),FALSE))+IF(ISNA(VLOOKUP(A5,'BL2'!$A:$ZZ,COLUMN(K5),FALSE)),0,VLOOKUP(A5,'BL2'!$A:$ZZ,COLUMN(K5),FALSE))+IF(ISNA(VLOOKUP(A5,'BL3'!$A:$ZZ,COLUMN(K5),FALSE)),0,VLOOKUP(A5,'BL3'!$A:$ZZ,COLUMN(K5),FALSE))+IF(ISNA(VLOOKUP(A5,'BL4'!$A:$ZZ,COLUMN(K5),FALSE)),0,VLOOKUP(A5,'BL4'!$A:$ZZ,COLUMN(K5),FALSE))+IF(ISNA(VLOOKUP(A5,'BL5'!$A:$ZZ,COLUMN(K5),FALSE)),0,VLOOKUP(A5,'BL5'!$A:$ZZ,COLUMN(K5),FALSE))+IF(ISNA(VLOOKUP(A5,'BL6'!$A:$ZZ,COLUMN(K5),FALSE)),0,VLOOKUP(A5,'BL6'!$A:$ZZ,COLUMN(K5),FALSE))+IF(ISNA(VLOOKUP(A5,'BL7'!$A:$ZZ,COLUMN(K5),FALSE)),0,VLOOKUP(A5,'BL7'!$A:$ZZ,COLUMN(K5),FALSE))+IF(ISNA(VLOOKUP(A5,'BL8'!$A:$ZZ,COLUMN(K5),FALSE)),0,VLOOKUP(A5,'BL8'!$A:$ZZ,COLUMN(K5),FALSE))+IF(ISNA(VLOOKUP(A5,'BL9'!$A:$ZZ,COLUMN(K5),FALSE)),0,VLOOKUP(A5,'BL9'!$A:$ZZ,COLUMN(K5),FALSE))+IF(ISNA(VLOOKUP(A5,'BL10'!$A:$ZZ,COLUMN(K5),FALSE)),0,VLOOKUP(A5,'BL10'!$A:$ZZ,COLUMN(K5),FALSE))+IF(ISNA(VLOOKUP(A5,'BL11'!$A:$ZZ,COLUMN(K5),FALSE)),0,VLOOKUP(A5,'BL11'!$A:$ZZ,COLUMN(K5),FALSE))+IF(ISNA(VLOOKUP(A5,'BL12'!$A:$ZZ,COLUMN(K5),FALSE)),0,VLOOKUP(A5,'BL12'!$A:$ZZ,COLUMN(K5),FALSE))+IF(ISNA(VLOOKUP(A5,'BL13'!$A:$ZZ,COLUMN(K5),FALSE)),0,VLOOKUP(A5,'BL13'!$A:$ZZ,COLUMN(K5),FALSE))+IF(ISNA(VLOOKUP(A5,'BL14'!$A:$ZZ,COLUMN(K5),FALSE)),0,VLOOKUP(A5,'BL14'!$A:$ZZ,COLUMN(K5),FALSE))+IF(ISNA(VLOOKUP(A5,'BL15'!$A:$ZZ,COLUMN(K5),FALSE)),0,VLOOKUP(A5,'BL15'!$A:$ZZ,COLUMN(K5),FALSE))+IF(ISNA(VLOOKUP(A5,'BL16'!$A:$ZZ,COLUMN(K5),FALSE)),0,VLOOKUP(A5,'BL16'!$A:$ZZ,COLUMN(K5),FALSE))+IF(ISNA(VLOOKUP(A5,'BL17'!$A:$ZZ,COLUMN(K5),FALSE)),0,VLOOKUP(A5,'BL17'!$A:$ZZ,COLUMN(K5),FALSE))+IF(ISNA(VLOOKUP(A5,'BL18'!$A:$ZZ,COLUMN(K5),FALSE)),0,VLOOKUP(A5,'BL18'!$A:$ZZ,COLUMN(K5),FALSE))+IF(ISNA(VLOOKUP(A5,'BL19'!$A:$ZZ,COLUMN(K5),FALSE)),0,VLOOKUP(A5,'BL19'!$A:$ZZ,COLUMN(K5),FALSE))+IF(ISNA(VLOOKUP(A5,'BL20'!$A:$ZZ,COLUMN(K5),FALSE)),0,VLOOKUP(A5,'BL20'!$A:$ZZ,COLUMN(K5),FALSE))+IF(ISNA(VLOOKUP(A5,'BL21'!$A:$ZZ,COLUMN(K5),FALSE)),0,VLOOKUP(A5,'BL21'!$A:$ZZ,COLUMN(K5),FALSE))+IF(ISNA(VLOOKUP(A5,'BL22'!$A:$ZZ,COLUMN(K5),FALSE)),0,VLOOKUP(A5,'BL22'!$A:$ZZ,COLUMN(K5),FALSE))+IF(ISNA(VLOOKUP(A5,'BL23'!$A:$ZZ,COLUMN(K5),FALSE)),0,VLOOKUP(A5,'BL23'!$A:$ZZ,COLUMN(K5),FALSE))+IF(ISNA(VLOOKUP(A5,'BL24'!$A:$ZZ,COLUMN(K5),FALSE)),0,VLOOKUP(A5,'BL24'!$A:$ZZ,COLUMN(K5),FALSE))+IF(ISNA(VLOOKUP(A5,'BL25'!$A:$ZZ,COLUMN(K5),FALSE)),0,VLOOKUP(A5,'BL25'!$A:$ZZ,COLUMN(K5),FALSE))+IF(ISNA(VLOOKUP(A5,'BL26'!$A:$ZZ,COLUMN(K5),FALSE)),0,VLOOKUP(A5,'BL26'!$A:$ZZ,COLUMN(K5),FALSE))+IF(ISNA(VLOOKUP(A5,'BL27'!$A:$ZZ,COLUMN(K5),FALSE)),0,VLOOKUP(A5,'BL27'!$A:$ZZ,COLUMN(K5),FALSE))+IF(ISNA(VLOOKUP(A5,'BL28'!$A:$ZZ,COLUMN(K5),FALSE)),0,VLOOKUP(A5,'BL28'!$A:$ZZ,COLUMN(K5),FALSE))+IF(ISNA(VLOOKUP(A5,'BL29'!$A:$ZZ,COLUMN(K5),FALSE)),0,VLOOKUP(A5,'BL29'!$A:$ZZ,COLUMN(K5),FALSE))+IF(ISNA(VLOOKUP(A5,'BL30'!$A:$ZZ,COLUMN(K5),FALSE)),0,VLOOKUP(A5,'BL30'!$A:$ZZ,COLUMN(K5),FALSE))</f>
        <v>0</v>
      </c>
      <c r="L5" s="29">
        <f>IF(ISNA(VLOOKUP(A5,'BL1'!$A:$ZZ,COLUMN(L5),FALSE)),0,VLOOKUP(A5,'BL1'!$A:$ZZ,COLUMN(L5),FALSE))+IF(ISNA(VLOOKUP(A5,'BL2'!$A:$ZZ,COLUMN(L5),FALSE)),0,VLOOKUP(A5,'BL2'!$A:$ZZ,COLUMN(L5),FALSE))+IF(ISNA(VLOOKUP(A5,'BL3'!$A:$ZZ,COLUMN(L5),FALSE)),0,VLOOKUP(A5,'BL3'!$A:$ZZ,COLUMN(L5),FALSE))+IF(ISNA(VLOOKUP(A5,'BL4'!$A:$ZZ,COLUMN(L5),FALSE)),0,VLOOKUP(A5,'BL4'!$A:$ZZ,COLUMN(L5),FALSE))+IF(ISNA(VLOOKUP(A5,'BL5'!$A:$ZZ,COLUMN(L5),FALSE)),0,VLOOKUP(A5,'BL5'!$A:$ZZ,COLUMN(L5),FALSE))+IF(ISNA(VLOOKUP(A5,'BL6'!$A:$ZZ,COLUMN(L5),FALSE)),0,VLOOKUP(A5,'BL6'!$A:$ZZ,COLUMN(L5),FALSE))+IF(ISNA(VLOOKUP(A5,'BL7'!$A:$ZZ,COLUMN(L5),FALSE)),0,VLOOKUP(A5,'BL7'!$A:$ZZ,COLUMN(L5),FALSE))+IF(ISNA(VLOOKUP(A5,'BL8'!$A:$ZZ,COLUMN(L5),FALSE)),0,VLOOKUP(A5,'BL8'!$A:$ZZ,COLUMN(L5),FALSE))+IF(ISNA(VLOOKUP(A5,'BL9'!$A:$ZZ,COLUMN(L5),FALSE)),0,VLOOKUP(A5,'BL9'!$A:$ZZ,COLUMN(L5),FALSE))+IF(ISNA(VLOOKUP(A5,'BL10'!$A:$ZZ,COLUMN(L5),FALSE)),0,VLOOKUP(A5,'BL10'!$A:$ZZ,COLUMN(L5),FALSE))+IF(ISNA(VLOOKUP(A5,'BL11'!$A:$ZZ,COLUMN(L5),FALSE)),0,VLOOKUP(A5,'BL11'!$A:$ZZ,COLUMN(L5),FALSE))+IF(ISNA(VLOOKUP(A5,'BL12'!$A:$ZZ,COLUMN(L5),FALSE)),0,VLOOKUP(A5,'BL12'!$A:$ZZ,COLUMN(L5),FALSE))+IF(ISNA(VLOOKUP(A5,'BL13'!$A:$ZZ,COLUMN(L5),FALSE)),0,VLOOKUP(A5,'BL13'!$A:$ZZ,COLUMN(L5),FALSE))+IF(ISNA(VLOOKUP(A5,'BL14'!$A:$ZZ,COLUMN(L5),FALSE)),0,VLOOKUP(A5,'BL14'!$A:$ZZ,COLUMN(L5),FALSE))+IF(ISNA(VLOOKUP(A5,'BL15'!$A:$ZZ,COLUMN(L5),FALSE)),0,VLOOKUP(A5,'BL15'!$A:$ZZ,COLUMN(L5),FALSE))+IF(ISNA(VLOOKUP(A5,'BL16'!$A:$ZZ,COLUMN(L5),FALSE)),0,VLOOKUP(A5,'BL16'!$A:$ZZ,COLUMN(L5),FALSE))+IF(ISNA(VLOOKUP(A5,'BL17'!$A:$ZZ,COLUMN(L5),FALSE)),0,VLOOKUP(A5,'BL17'!$A:$ZZ,COLUMN(L5),FALSE))+IF(ISNA(VLOOKUP(A5,'BL18'!$A:$ZZ,COLUMN(L5),FALSE)),0,VLOOKUP(A5,'BL18'!$A:$ZZ,COLUMN(L5),FALSE))+IF(ISNA(VLOOKUP(A5,'BL19'!$A:$ZZ,COLUMN(L5),FALSE)),0,VLOOKUP(A5,'BL19'!$A:$ZZ,COLUMN(L5),FALSE))+IF(ISNA(VLOOKUP(A5,'BL20'!$A:$ZZ,COLUMN(L5),FALSE)),0,VLOOKUP(A5,'BL20'!$A:$ZZ,COLUMN(L5),FALSE))+IF(ISNA(VLOOKUP(A5,'BL21'!$A:$ZZ,COLUMN(L5),FALSE)),0,VLOOKUP(A5,'BL21'!$A:$ZZ,COLUMN(L5),FALSE))+IF(ISNA(VLOOKUP(A5,'BL22'!$A:$ZZ,COLUMN(L5),FALSE)),0,VLOOKUP(A5,'BL22'!$A:$ZZ,COLUMN(L5),FALSE))+IF(ISNA(VLOOKUP(A5,'BL23'!$A:$ZZ,COLUMN(L5),FALSE)),0,VLOOKUP(A5,'BL23'!$A:$ZZ,COLUMN(L5),FALSE))+IF(ISNA(VLOOKUP(A5,'BL24'!$A:$ZZ,COLUMN(L5),FALSE)),0,VLOOKUP(A5,'BL24'!$A:$ZZ,COLUMN(L5),FALSE))+IF(ISNA(VLOOKUP(A5,'BL25'!$A:$ZZ,COLUMN(L5),FALSE)),0,VLOOKUP(A5,'BL25'!$A:$ZZ,COLUMN(L5),FALSE))+IF(ISNA(VLOOKUP(A5,'BL26'!$A:$ZZ,COLUMN(L5),FALSE)),0,VLOOKUP(A5,'BL26'!$A:$ZZ,COLUMN(L5),FALSE))+IF(ISNA(VLOOKUP(A5,'BL27'!$A:$ZZ,COLUMN(L5),FALSE)),0,VLOOKUP(A5,'BL27'!$A:$ZZ,COLUMN(L5),FALSE))+IF(ISNA(VLOOKUP(A5,'BL28'!$A:$ZZ,COLUMN(L5),FALSE)),0,VLOOKUP(A5,'BL28'!$A:$ZZ,COLUMN(L5),FALSE))+IF(ISNA(VLOOKUP(A5,'BL29'!$A:$ZZ,COLUMN(L5),FALSE)),0,VLOOKUP(A5,'BL29'!$A:$ZZ,COLUMN(L5),FALSE))+IF(ISNA(VLOOKUP(A5,'BL30'!$A:$ZZ,COLUMN(L5),FALSE)),0,VLOOKUP(A5,'BL30'!$A:$ZZ,COLUMN(L5),FALSE))</f>
        <v>0</v>
      </c>
      <c r="M5" s="28">
        <f>IF(ISNA(VLOOKUP(A5,'BL1'!$A:$ZZ,COLUMN(M5),FALSE)),0,VLOOKUP(A5,'BL1'!$A:$ZZ,COLUMN(M5),FALSE))+IF(ISNA(VLOOKUP(A5,'BL2'!$A:$ZZ,COLUMN(M5),FALSE)),0,VLOOKUP(A5,'BL2'!$A:$ZZ,COLUMN(M5),FALSE))+IF(ISNA(VLOOKUP(A5,'BL3'!$A:$ZZ,COLUMN(M5),FALSE)),0,VLOOKUP(A5,'BL3'!$A:$ZZ,COLUMN(M5),FALSE))+IF(ISNA(VLOOKUP(A5,'BL4'!$A:$ZZ,COLUMN(M5),FALSE)),0,VLOOKUP(A5,'BL4'!$A:$ZZ,COLUMN(M5),FALSE))+IF(ISNA(VLOOKUP(A5,'BL5'!$A:$ZZ,COLUMN(M5),FALSE)),0,VLOOKUP(A5,'BL5'!$A:$ZZ,COLUMN(M5),FALSE))+IF(ISNA(VLOOKUP(A5,'BL6'!$A:$ZZ,COLUMN(M5),FALSE)),0,VLOOKUP(A5,'BL6'!$A:$ZZ,COLUMN(M5),FALSE))+IF(ISNA(VLOOKUP(A5,'BL7'!$A:$ZZ,COLUMN(M5),FALSE)),0,VLOOKUP(A5,'BL7'!$A:$ZZ,COLUMN(M5),FALSE))+IF(ISNA(VLOOKUP(A5,'BL8'!$A:$ZZ,COLUMN(M5),FALSE)),0,VLOOKUP(A5,'BL8'!$A:$ZZ,COLUMN(M5),FALSE))+IF(ISNA(VLOOKUP(A5,'BL9'!$A:$ZZ,COLUMN(M5),FALSE)),0,VLOOKUP(A5,'BL9'!$A:$ZZ,COLUMN(M5),FALSE))+IF(ISNA(VLOOKUP(A5,'BL10'!$A:$ZZ,COLUMN(M5),FALSE)),0,VLOOKUP(A5,'BL10'!$A:$ZZ,COLUMN(M5),FALSE))+IF(ISNA(VLOOKUP(A5,'BL11'!$A:$ZZ,COLUMN(M5),FALSE)),0,VLOOKUP(A5,'BL11'!$A:$ZZ,COLUMN(M5),FALSE))+IF(ISNA(VLOOKUP(A5,'BL12'!$A:$ZZ,COLUMN(M5),FALSE)),0,VLOOKUP(A5,'BL12'!$A:$ZZ,COLUMN(M5),FALSE))+IF(ISNA(VLOOKUP(A5,'BL13'!$A:$ZZ,COLUMN(M5),FALSE)),0,VLOOKUP(A5,'BL13'!$A:$ZZ,COLUMN(M5),FALSE))+IF(ISNA(VLOOKUP(A5,'BL14'!$A:$ZZ,COLUMN(M5),FALSE)),0,VLOOKUP(A5,'BL14'!$A:$ZZ,COLUMN(M5),FALSE))+IF(ISNA(VLOOKUP(A5,'BL15'!$A:$ZZ,COLUMN(M5),FALSE)),0,VLOOKUP(A5,'BL15'!$A:$ZZ,COLUMN(M5),FALSE))+IF(ISNA(VLOOKUP(A5,'BL16'!$A:$ZZ,COLUMN(M5),FALSE)),0,VLOOKUP(A5,'BL16'!$A:$ZZ,COLUMN(M5),FALSE))+IF(ISNA(VLOOKUP(A5,'BL17'!$A:$ZZ,COLUMN(M5),FALSE)),0,VLOOKUP(A5,'BL17'!$A:$ZZ,COLUMN(M5),FALSE))+IF(ISNA(VLOOKUP(A5,'BL18'!$A:$ZZ,COLUMN(M5),FALSE)),0,VLOOKUP(A5,'BL18'!$A:$ZZ,COLUMN(M5),FALSE))+IF(ISNA(VLOOKUP(A5,'BL19'!$A:$ZZ,COLUMN(M5),FALSE)),0,VLOOKUP(A5,'BL19'!$A:$ZZ,COLUMN(M5),FALSE))+IF(ISNA(VLOOKUP(A5,'BL20'!$A:$ZZ,COLUMN(M5),FALSE)),0,VLOOKUP(A5,'BL20'!$A:$ZZ,COLUMN(M5),FALSE))+IF(ISNA(VLOOKUP(A5,'BL21'!$A:$ZZ,COLUMN(M5),FALSE)),0,VLOOKUP(A5,'BL21'!$A:$ZZ,COLUMN(M5),FALSE))+IF(ISNA(VLOOKUP(A5,'BL22'!$A:$ZZ,COLUMN(M5),FALSE)),0,VLOOKUP(A5,'BL22'!$A:$ZZ,COLUMN(M5),FALSE))+IF(ISNA(VLOOKUP(A5,'BL23'!$A:$ZZ,COLUMN(M5),FALSE)),0,VLOOKUP(A5,'BL23'!$A:$ZZ,COLUMN(M5),FALSE))+IF(ISNA(VLOOKUP(A5,'BL24'!$A:$ZZ,COLUMN(M5),FALSE)),0,VLOOKUP(A5,'BL24'!$A:$ZZ,COLUMN(M5),FALSE))+IF(ISNA(VLOOKUP(A5,'BL25'!$A:$ZZ,COLUMN(M5),FALSE)),0,VLOOKUP(A5,'BL25'!$A:$ZZ,COLUMN(M5),FALSE))+IF(ISNA(VLOOKUP(A5,'BL26'!$A:$ZZ,COLUMN(M5),FALSE)),0,VLOOKUP(A5,'BL26'!$A:$ZZ,COLUMN(M5),FALSE))+IF(ISNA(VLOOKUP(A5,'BL27'!$A:$ZZ,COLUMN(M5),FALSE)),0,VLOOKUP(A5,'BL27'!$A:$ZZ,COLUMN(M5),FALSE))+IF(ISNA(VLOOKUP(A5,'BL28'!$A:$ZZ,COLUMN(M5),FALSE)),0,VLOOKUP(A5,'BL28'!$A:$ZZ,COLUMN(M5),FALSE))+IF(ISNA(VLOOKUP(A5,'BL29'!$A:$ZZ,COLUMN(M5),FALSE)),0,VLOOKUP(A5,'BL29'!$A:$ZZ,COLUMN(M5),FALSE))+IF(ISNA(VLOOKUP(A5,'BL30'!$A:$ZZ,COLUMN(M5),FALSE)),0,VLOOKUP(A5,'BL30'!$A:$ZZ,COLUMN(M5),FALSE))</f>
        <v>0</v>
      </c>
      <c r="N5" s="25">
        <f>IF(ISNA(VLOOKUP(A5,'BL1'!$A:$ZZ,COLUMN(N5),FALSE)),0,VLOOKUP(A5,'BL1'!$A:$ZZ,COLUMN(N5),FALSE))+IF(ISNA(VLOOKUP(A5,'BL2'!$A:$ZZ,COLUMN(N5),FALSE)),0,VLOOKUP(A5,'BL2'!$A:$ZZ,COLUMN(N5),FALSE))+IF(ISNA(VLOOKUP(A5,'BL3'!$A:$ZZ,COLUMN(N5),FALSE)),0,VLOOKUP(A5,'BL3'!$A:$ZZ,COLUMN(N5),FALSE))+IF(ISNA(VLOOKUP(A5,'BL4'!$A:$ZZ,COLUMN(N5),FALSE)),0,VLOOKUP(A5,'BL4'!$A:$ZZ,COLUMN(N5),FALSE))+IF(ISNA(VLOOKUP(A5,'BL5'!$A:$ZZ,COLUMN(N5),FALSE)),0,VLOOKUP(A5,'BL5'!$A:$ZZ,COLUMN(N5),FALSE))+IF(ISNA(VLOOKUP(A5,'BL6'!$A:$ZZ,COLUMN(N5),FALSE)),0,VLOOKUP(A5,'BL6'!$A:$ZZ,COLUMN(N5),FALSE))+IF(ISNA(VLOOKUP(A5,'BL7'!$A:$ZZ,COLUMN(N5),FALSE)),0,VLOOKUP(A5,'BL7'!$A:$ZZ,COLUMN(N5),FALSE))+IF(ISNA(VLOOKUP(A5,'BL8'!$A:$ZZ,COLUMN(N5),FALSE)),0,VLOOKUP(A5,'BL8'!$A:$ZZ,COLUMN(N5),FALSE))+IF(ISNA(VLOOKUP(A5,'BL9'!$A:$ZZ,COLUMN(N5),FALSE)),0,VLOOKUP(A5,'BL9'!$A:$ZZ,COLUMN(N5),FALSE))+IF(ISNA(VLOOKUP(A5,'BL10'!$A:$ZZ,COLUMN(N5),FALSE)),0,VLOOKUP(A5,'BL10'!$A:$ZZ,COLUMN(N5),FALSE))+IF(ISNA(VLOOKUP(A5,'BL11'!$A:$ZZ,COLUMN(N5),FALSE)),0,VLOOKUP(A5,'BL11'!$A:$ZZ,COLUMN(N5),FALSE))+IF(ISNA(VLOOKUP(A5,'BL12'!$A:$ZZ,COLUMN(N5),FALSE)),0,VLOOKUP(A5,'BL12'!$A:$ZZ,COLUMN(N5),FALSE))+IF(ISNA(VLOOKUP(A5,'BL13'!$A:$ZZ,COLUMN(N5),FALSE)),0,VLOOKUP(A5,'BL13'!$A:$ZZ,COLUMN(N5),FALSE))+IF(ISNA(VLOOKUP(A5,'BL14'!$A:$ZZ,COLUMN(N5),FALSE)),0,VLOOKUP(A5,'BL14'!$A:$ZZ,COLUMN(N5),FALSE))+IF(ISNA(VLOOKUP(A5,'BL15'!$A:$ZZ,COLUMN(N5),FALSE)),0,VLOOKUP(A5,'BL15'!$A:$ZZ,COLUMN(N5),FALSE))+IF(ISNA(VLOOKUP(A5,'BL16'!$A:$ZZ,COLUMN(N5),FALSE)),0,VLOOKUP(A5,'BL16'!$A:$ZZ,COLUMN(N5),FALSE))+IF(ISNA(VLOOKUP(A5,'BL17'!$A:$ZZ,COLUMN(N5),FALSE)),0,VLOOKUP(A5,'BL17'!$A:$ZZ,COLUMN(N5),FALSE))+IF(ISNA(VLOOKUP(A5,'BL18'!$A:$ZZ,COLUMN(N5),FALSE)),0,VLOOKUP(A5,'BL18'!$A:$ZZ,COLUMN(N5),FALSE))+IF(ISNA(VLOOKUP(A5,'BL19'!$A:$ZZ,COLUMN(N5),FALSE)),0,VLOOKUP(A5,'BL19'!$A:$ZZ,COLUMN(N5),FALSE))+IF(ISNA(VLOOKUP(A5,'BL20'!$A:$ZZ,COLUMN(N5),FALSE)),0,VLOOKUP(A5,'BL20'!$A:$ZZ,COLUMN(N5),FALSE))+IF(ISNA(VLOOKUP(A5,'BL21'!$A:$ZZ,COLUMN(N5),FALSE)),0,VLOOKUP(A5,'BL21'!$A:$ZZ,COLUMN(N5),FALSE))+IF(ISNA(VLOOKUP(A5,'BL22'!$A:$ZZ,COLUMN(N5),FALSE)),0,VLOOKUP(A5,'BL22'!$A:$ZZ,COLUMN(N5),FALSE))+IF(ISNA(VLOOKUP(A5,'BL23'!$A:$ZZ,COLUMN(N5),FALSE)),0,VLOOKUP(A5,'BL23'!$A:$ZZ,COLUMN(N5),FALSE))+IF(ISNA(VLOOKUP(A5,'BL24'!$A:$ZZ,COLUMN(N5),FALSE)),0,VLOOKUP(A5,'BL24'!$A:$ZZ,COLUMN(N5),FALSE))+IF(ISNA(VLOOKUP(A5,'BL25'!$A:$ZZ,COLUMN(N5),FALSE)),0,VLOOKUP(A5,'BL25'!$A:$ZZ,COLUMN(N5),FALSE))+IF(ISNA(VLOOKUP(A5,'BL26'!$A:$ZZ,COLUMN(N5),FALSE)),0,VLOOKUP(A5,'BL26'!$A:$ZZ,COLUMN(N5),FALSE))+IF(ISNA(VLOOKUP(A5,'BL27'!$A:$ZZ,COLUMN(N5),FALSE)),0,VLOOKUP(A5,'BL27'!$A:$ZZ,COLUMN(N5),FALSE))+IF(ISNA(VLOOKUP(A5,'BL28'!$A:$ZZ,COLUMN(N5),FALSE)),0,VLOOKUP(A5,'BL28'!$A:$ZZ,COLUMN(N5),FALSE))+IF(ISNA(VLOOKUP(A5,'BL29'!$A:$ZZ,COLUMN(N5),FALSE)),0,VLOOKUP(A5,'BL29'!$A:$ZZ,COLUMN(N5),FALSE))+IF(ISNA(VLOOKUP(A5,'BL30'!$A:$ZZ,COLUMN(N5),FALSE)),0,VLOOKUP(A5,'BL30'!$A:$ZZ,COLUMN(N5),FALSE))</f>
        <v>0</v>
      </c>
      <c r="O5" s="25">
        <f>IF(ISNA(VLOOKUP(A5,'BL1'!$A:$ZZ,COLUMN(O5),FALSE)),0,VLOOKUP(A5,'BL1'!$A:$ZZ,COLUMN(O5),FALSE))+IF(ISNA(VLOOKUP(A5,'BL2'!$A:$ZZ,COLUMN(O5),FALSE)),0,VLOOKUP(A5,'BL2'!$A:$ZZ,COLUMN(O5),FALSE))+IF(ISNA(VLOOKUP(A5,'BL3'!$A:$ZZ,COLUMN(O5),FALSE)),0,VLOOKUP(A5,'BL3'!$A:$ZZ,COLUMN(O5),FALSE))+IF(ISNA(VLOOKUP(A5,'BL4'!$A:$ZZ,COLUMN(O5),FALSE)),0,VLOOKUP(A5,'BL4'!$A:$ZZ,COLUMN(O5),FALSE))+IF(ISNA(VLOOKUP(A5,'BL5'!$A:$ZZ,COLUMN(O5),FALSE)),0,VLOOKUP(A5,'BL5'!$A:$ZZ,COLUMN(O5),FALSE))+IF(ISNA(VLOOKUP(A5,'BL6'!$A:$ZZ,COLUMN(O5),FALSE)),0,VLOOKUP(A5,'BL6'!$A:$ZZ,COLUMN(O5),FALSE))+IF(ISNA(VLOOKUP(A5,'BL7'!$A:$ZZ,COLUMN(O5),FALSE)),0,VLOOKUP(A5,'BL7'!$A:$ZZ,COLUMN(O5),FALSE))+IF(ISNA(VLOOKUP(A5,'BL8'!$A:$ZZ,COLUMN(O5),FALSE)),0,VLOOKUP(A5,'BL8'!$A:$ZZ,COLUMN(O5),FALSE))+IF(ISNA(VLOOKUP(A5,'BL9'!$A:$ZZ,COLUMN(O5),FALSE)),0,VLOOKUP(A5,'BL9'!$A:$ZZ,COLUMN(O5),FALSE))+IF(ISNA(VLOOKUP(A5,'BL10'!$A:$ZZ,COLUMN(O5),FALSE)),0,VLOOKUP(A5,'BL10'!$A:$ZZ,COLUMN(O5),FALSE))+IF(ISNA(VLOOKUP(A5,'BL11'!$A:$ZZ,COLUMN(O5),FALSE)),0,VLOOKUP(A5,'BL11'!$A:$ZZ,COLUMN(O5),FALSE))+IF(ISNA(VLOOKUP(A5,'BL12'!$A:$ZZ,COLUMN(O5),FALSE)),0,VLOOKUP(A5,'BL12'!$A:$ZZ,COLUMN(O5),FALSE))+IF(ISNA(VLOOKUP(A5,'BL13'!$A:$ZZ,COLUMN(O5),FALSE)),0,VLOOKUP(A5,'BL13'!$A:$ZZ,COLUMN(O5),FALSE))+IF(ISNA(VLOOKUP(A5,'BL14'!$A:$ZZ,COLUMN(O5),FALSE)),0,VLOOKUP(A5,'BL14'!$A:$ZZ,COLUMN(O5),FALSE))+IF(ISNA(VLOOKUP(A5,'BL15'!$A:$ZZ,COLUMN(O5),FALSE)),0,VLOOKUP(A5,'BL15'!$A:$ZZ,COLUMN(O5),FALSE))+IF(ISNA(VLOOKUP(A5,'BL16'!$A:$ZZ,COLUMN(O5),FALSE)),0,VLOOKUP(A5,'BL16'!$A:$ZZ,COLUMN(O5),FALSE))+IF(ISNA(VLOOKUP(A5,'BL17'!$A:$ZZ,COLUMN(O5),FALSE)),0,VLOOKUP(A5,'BL17'!$A:$ZZ,COLUMN(O5),FALSE))+IF(ISNA(VLOOKUP(A5,'BL18'!$A:$ZZ,COLUMN(O5),FALSE)),0,VLOOKUP(A5,'BL18'!$A:$ZZ,COLUMN(O5),FALSE))+IF(ISNA(VLOOKUP(A5,'BL19'!$A:$ZZ,COLUMN(O5),FALSE)),0,VLOOKUP(A5,'BL19'!$A:$ZZ,COLUMN(O5),FALSE))+IF(ISNA(VLOOKUP(A5,'BL20'!$A:$ZZ,COLUMN(O5),FALSE)),0,VLOOKUP(A5,'BL20'!$A:$ZZ,COLUMN(O5),FALSE))+IF(ISNA(VLOOKUP(A5,'BL21'!$A:$ZZ,COLUMN(O5),FALSE)),0,VLOOKUP(A5,'BL21'!$A:$ZZ,COLUMN(O5),FALSE))+IF(ISNA(VLOOKUP(A5,'BL22'!$A:$ZZ,COLUMN(O5),FALSE)),0,VLOOKUP(A5,'BL22'!$A:$ZZ,COLUMN(O5),FALSE))+IF(ISNA(VLOOKUP(A5,'BL23'!$A:$ZZ,COLUMN(O5),FALSE)),0,VLOOKUP(A5,'BL23'!$A:$ZZ,COLUMN(O5),FALSE))+IF(ISNA(VLOOKUP(A5,'BL24'!$A:$ZZ,COLUMN(O5),FALSE)),0,VLOOKUP(A5,'BL24'!$A:$ZZ,COLUMN(O5),FALSE))+IF(ISNA(VLOOKUP(A5,'BL25'!$A:$ZZ,COLUMN(O5),FALSE)),0,VLOOKUP(A5,'BL25'!$A:$ZZ,COLUMN(O5),FALSE))+IF(ISNA(VLOOKUP(A5,'BL26'!$A:$ZZ,COLUMN(O5),FALSE)),0,VLOOKUP(A5,'BL26'!$A:$ZZ,COLUMN(O5),FALSE))+IF(ISNA(VLOOKUP(A5,'BL27'!$A:$ZZ,COLUMN(O5),FALSE)),0,VLOOKUP(A5,'BL27'!$A:$ZZ,COLUMN(O5),FALSE))+IF(ISNA(VLOOKUP(A5,'BL28'!$A:$ZZ,COLUMN(O5),FALSE)),0,VLOOKUP(A5,'BL28'!$A:$ZZ,COLUMN(O5),FALSE))+IF(ISNA(VLOOKUP(A5,'BL29'!$A:$ZZ,COLUMN(O5),FALSE)),0,VLOOKUP(A5,'BL29'!$A:$ZZ,COLUMN(O5),FALSE))+IF(ISNA(VLOOKUP(A5,'BL30'!$A:$ZZ,COLUMN(O5),FALSE)),0,VLOOKUP(A5,'BL30'!$A:$ZZ,COLUMN(O5),FALSE))</f>
        <v>0</v>
      </c>
      <c r="P5" s="25">
        <f>IF(ISNA(VLOOKUP(A5,'BL1'!$A:$ZZ,COLUMN(P5),FALSE)),0,VLOOKUP(A5,'BL1'!$A:$ZZ,COLUMN(P5),FALSE))+IF(ISNA(VLOOKUP(A5,'BL2'!$A:$ZZ,COLUMN(P5),FALSE)),0,VLOOKUP(A5,'BL2'!$A:$ZZ,COLUMN(P5),FALSE))+IF(ISNA(VLOOKUP(A5,'BL3'!$A:$ZZ,COLUMN(P5),FALSE)),0,VLOOKUP(A5,'BL3'!$A:$ZZ,COLUMN(P5),FALSE))+IF(ISNA(VLOOKUP(A5,'BL4'!$A:$ZZ,COLUMN(P5),FALSE)),0,VLOOKUP(A5,'BL4'!$A:$ZZ,COLUMN(P5),FALSE))+IF(ISNA(VLOOKUP(A5,'BL5'!$A:$ZZ,COLUMN(P5),FALSE)),0,VLOOKUP(A5,'BL5'!$A:$ZZ,COLUMN(P5),FALSE))+IF(ISNA(VLOOKUP(A5,'BL6'!$A:$ZZ,COLUMN(P5),FALSE)),0,VLOOKUP(A5,'BL6'!$A:$ZZ,COLUMN(P5),FALSE))+IF(ISNA(VLOOKUP(A5,'BL7'!$A:$ZZ,COLUMN(P5),FALSE)),0,VLOOKUP(A5,'BL7'!$A:$ZZ,COLUMN(P5),FALSE))+IF(ISNA(VLOOKUP(A5,'BL8'!$A:$ZZ,COLUMN(P5),FALSE)),0,VLOOKUP(A5,'BL8'!$A:$ZZ,COLUMN(P5),FALSE))+IF(ISNA(VLOOKUP(A5,'BL9'!$A:$ZZ,COLUMN(P5),FALSE)),0,VLOOKUP(A5,'BL9'!$A:$ZZ,COLUMN(P5),FALSE))+IF(ISNA(VLOOKUP(A5,'BL10'!$A:$ZZ,COLUMN(P5),FALSE)),0,VLOOKUP(A5,'BL10'!$A:$ZZ,COLUMN(P5),FALSE))+IF(ISNA(VLOOKUP(A5,'BL11'!$A:$ZZ,COLUMN(P5),FALSE)),0,VLOOKUP(A5,'BL11'!$A:$ZZ,COLUMN(P5),FALSE))+IF(ISNA(VLOOKUP(A5,'BL12'!$A:$ZZ,COLUMN(P5),FALSE)),0,VLOOKUP(A5,'BL12'!$A:$ZZ,COLUMN(P5),FALSE))+IF(ISNA(VLOOKUP(A5,'BL13'!$A:$ZZ,COLUMN(P5),FALSE)),0,VLOOKUP(A5,'BL13'!$A:$ZZ,COLUMN(P5),FALSE))+IF(ISNA(VLOOKUP(A5,'BL14'!$A:$ZZ,COLUMN(P5),FALSE)),0,VLOOKUP(A5,'BL14'!$A:$ZZ,COLUMN(P5),FALSE))+IF(ISNA(VLOOKUP(A5,'BL15'!$A:$ZZ,COLUMN(P5),FALSE)),0,VLOOKUP(A5,'BL15'!$A:$ZZ,COLUMN(P5),FALSE))+IF(ISNA(VLOOKUP(A5,'BL16'!$A:$ZZ,COLUMN(P5),FALSE)),0,VLOOKUP(A5,'BL16'!$A:$ZZ,COLUMN(P5),FALSE))+IF(ISNA(VLOOKUP(A5,'BL17'!$A:$ZZ,COLUMN(P5),FALSE)),0,VLOOKUP(A5,'BL17'!$A:$ZZ,COLUMN(P5),FALSE))+IF(ISNA(VLOOKUP(A5,'BL18'!$A:$ZZ,COLUMN(P5),FALSE)),0,VLOOKUP(A5,'BL18'!$A:$ZZ,COLUMN(P5),FALSE))+IF(ISNA(VLOOKUP(A5,'BL19'!$A:$ZZ,COLUMN(P5),FALSE)),0,VLOOKUP(A5,'BL19'!$A:$ZZ,COLUMN(P5),FALSE))+IF(ISNA(VLOOKUP(A5,'BL20'!$A:$ZZ,COLUMN(P5),FALSE)),0,VLOOKUP(A5,'BL20'!$A:$ZZ,COLUMN(P5),FALSE))+IF(ISNA(VLOOKUP(A5,'BL21'!$A:$ZZ,COLUMN(P5),FALSE)),0,VLOOKUP(A5,'BL21'!$A:$ZZ,COLUMN(P5),FALSE))+IF(ISNA(VLOOKUP(A5,'BL22'!$A:$ZZ,COLUMN(P5),FALSE)),0,VLOOKUP(A5,'BL22'!$A:$ZZ,COLUMN(P5),FALSE))+IF(ISNA(VLOOKUP(A5,'BL23'!$A:$ZZ,COLUMN(P5),FALSE)),0,VLOOKUP(A5,'BL23'!$A:$ZZ,COLUMN(P5),FALSE))+IF(ISNA(VLOOKUP(A5,'BL24'!$A:$ZZ,COLUMN(P5),FALSE)),0,VLOOKUP(A5,'BL24'!$A:$ZZ,COLUMN(P5),FALSE))+IF(ISNA(VLOOKUP(A5,'BL25'!$A:$ZZ,COLUMN(P5),FALSE)),0,VLOOKUP(A5,'BL25'!$A:$ZZ,COLUMN(P5),FALSE))+IF(ISNA(VLOOKUP(A5,'BL26'!$A:$ZZ,COLUMN(P5),FALSE)),0,VLOOKUP(A5,'BL26'!$A:$ZZ,COLUMN(P5),FALSE))+IF(ISNA(VLOOKUP(A5,'BL27'!$A:$ZZ,COLUMN(P5),FALSE)),0,VLOOKUP(A5,'BL27'!$A:$ZZ,COLUMN(P5),FALSE))+IF(ISNA(VLOOKUP(A5,'BL28'!$A:$ZZ,COLUMN(P5),FALSE)),0,VLOOKUP(A5,'BL28'!$A:$ZZ,COLUMN(P5),FALSE))+IF(ISNA(VLOOKUP(A5,'BL29'!$A:$ZZ,COLUMN(P5),FALSE)),0,VLOOKUP(A5,'BL29'!$A:$ZZ,COLUMN(P5),FALSE))+IF(ISNA(VLOOKUP(A5,'BL30'!$A:$ZZ,COLUMN(P5),FALSE)),0,VLOOKUP(A5,'BL30'!$A:$ZZ,COLUMN(P5),FALSE))</f>
        <v>0</v>
      </c>
      <c r="Q5" s="25">
        <f>IF(ISNA(VLOOKUP(A5,'BL1'!$A:$ZZ,COLUMN(Q5),FALSE)),0,VLOOKUP(A5,'BL1'!$A:$ZZ,COLUMN(Q5),FALSE))+IF(ISNA(VLOOKUP(A5,'BL2'!$A:$ZZ,COLUMN(Q5),FALSE)),0,VLOOKUP(A5,'BL2'!$A:$ZZ,COLUMN(Q5),FALSE))+IF(ISNA(VLOOKUP(A5,'BL3'!$A:$ZZ,COLUMN(Q5),FALSE)),0,VLOOKUP(A5,'BL3'!$A:$ZZ,COLUMN(Q5),FALSE))+IF(ISNA(VLOOKUP(A5,'BL4'!$A:$ZZ,COLUMN(Q5),FALSE)),0,VLOOKUP(A5,'BL4'!$A:$ZZ,COLUMN(Q5),FALSE))+IF(ISNA(VLOOKUP(A5,'BL5'!$A:$ZZ,COLUMN(Q5),FALSE)),0,VLOOKUP(A5,'BL5'!$A:$ZZ,COLUMN(Q5),FALSE))+IF(ISNA(VLOOKUP(A5,'BL6'!$A:$ZZ,COLUMN(Q5),FALSE)),0,VLOOKUP(A5,'BL6'!$A:$ZZ,COLUMN(Q5),FALSE))+IF(ISNA(VLOOKUP(A5,'BL7'!$A:$ZZ,COLUMN(Q5),FALSE)),0,VLOOKUP(A5,'BL7'!$A:$ZZ,COLUMN(Q5),FALSE))+IF(ISNA(VLOOKUP(A5,'BL8'!$A:$ZZ,COLUMN(Q5),FALSE)),0,VLOOKUP(A5,'BL8'!$A:$ZZ,COLUMN(Q5),FALSE))+IF(ISNA(VLOOKUP(A5,'BL9'!$A:$ZZ,COLUMN(Q5),FALSE)),0,VLOOKUP(A5,'BL9'!$A:$ZZ,COLUMN(Q5),FALSE))+IF(ISNA(VLOOKUP(A5,'BL10'!$A:$ZZ,COLUMN(Q5),FALSE)),0,VLOOKUP(A5,'BL10'!$A:$ZZ,COLUMN(Q5),FALSE))+IF(ISNA(VLOOKUP(A5,'BL11'!$A:$ZZ,COLUMN(Q5),FALSE)),0,VLOOKUP(A5,'BL11'!$A:$ZZ,COLUMN(Q5),FALSE))+IF(ISNA(VLOOKUP(A5,'BL12'!$A:$ZZ,COLUMN(Q5),FALSE)),0,VLOOKUP(A5,'BL12'!$A:$ZZ,COLUMN(Q5),FALSE))+IF(ISNA(VLOOKUP(A5,'BL13'!$A:$ZZ,COLUMN(Q5),FALSE)),0,VLOOKUP(A5,'BL13'!$A:$ZZ,COLUMN(Q5),FALSE))+IF(ISNA(VLOOKUP(A5,'BL14'!$A:$ZZ,COLUMN(Q5),FALSE)),0,VLOOKUP(A5,'BL14'!$A:$ZZ,COLUMN(Q5),FALSE))+IF(ISNA(VLOOKUP(A5,'BL15'!$A:$ZZ,COLUMN(Q5),FALSE)),0,VLOOKUP(A5,'BL15'!$A:$ZZ,COLUMN(Q5),FALSE))+IF(ISNA(VLOOKUP(A5,'BL16'!$A:$ZZ,COLUMN(Q5),FALSE)),0,VLOOKUP(A5,'BL16'!$A:$ZZ,COLUMN(Q5),FALSE))+IF(ISNA(VLOOKUP(A5,'BL17'!$A:$ZZ,COLUMN(Q5),FALSE)),0,VLOOKUP(A5,'BL17'!$A:$ZZ,COLUMN(Q5),FALSE))+IF(ISNA(VLOOKUP(A5,'BL18'!$A:$ZZ,COLUMN(Q5),FALSE)),0,VLOOKUP(A5,'BL18'!$A:$ZZ,COLUMN(Q5),FALSE))+IF(ISNA(VLOOKUP(A5,'BL19'!$A:$ZZ,COLUMN(Q5),FALSE)),0,VLOOKUP(A5,'BL19'!$A:$ZZ,COLUMN(Q5),FALSE))+IF(ISNA(VLOOKUP(A5,'BL20'!$A:$ZZ,COLUMN(Q5),FALSE)),0,VLOOKUP(A5,'BL20'!$A:$ZZ,COLUMN(Q5),FALSE))+IF(ISNA(VLOOKUP(A5,'BL21'!$A:$ZZ,COLUMN(Q5),FALSE)),0,VLOOKUP(A5,'BL21'!$A:$ZZ,COLUMN(Q5),FALSE))+IF(ISNA(VLOOKUP(A5,'BL22'!$A:$ZZ,COLUMN(Q5),FALSE)),0,VLOOKUP(A5,'BL22'!$A:$ZZ,COLUMN(Q5),FALSE))+IF(ISNA(VLOOKUP(A5,'BL23'!$A:$ZZ,COLUMN(Q5),FALSE)),0,VLOOKUP(A5,'BL23'!$A:$ZZ,COLUMN(Q5),FALSE))+IF(ISNA(VLOOKUP(A5,'BL24'!$A:$ZZ,COLUMN(Q5),FALSE)),0,VLOOKUP(A5,'BL24'!$A:$ZZ,COLUMN(Q5),FALSE))+IF(ISNA(VLOOKUP(A5,'BL25'!$A:$ZZ,COLUMN(Q5),FALSE)),0,VLOOKUP(A5,'BL25'!$A:$ZZ,COLUMN(Q5),FALSE))+IF(ISNA(VLOOKUP(A5,'BL26'!$A:$ZZ,COLUMN(Q5),FALSE)),0,VLOOKUP(A5,'BL26'!$A:$ZZ,COLUMN(Q5),FALSE))+IF(ISNA(VLOOKUP(A5,'BL27'!$A:$ZZ,COLUMN(Q5),FALSE)),0,VLOOKUP(A5,'BL27'!$A:$ZZ,COLUMN(Q5),FALSE))+IF(ISNA(VLOOKUP(A5,'BL28'!$A:$ZZ,COLUMN(Q5),FALSE)),0,VLOOKUP(A5,'BL28'!$A:$ZZ,COLUMN(Q5),FALSE))+IF(ISNA(VLOOKUP(A5,'BL29'!$A:$ZZ,COLUMN(Q5),FALSE)),0,VLOOKUP(A5,'BL29'!$A:$ZZ,COLUMN(Q5),FALSE))+IF(ISNA(VLOOKUP(A5,'BL30'!$A:$ZZ,COLUMN(Q5),FALSE)),0,VLOOKUP(A5,'BL30'!$A:$ZZ,COLUMN(Q5),FALSE))</f>
        <v>0</v>
      </c>
      <c r="R5" s="26">
        <f t="shared" si="0"/>
        <v>0</v>
      </c>
      <c r="S5" s="342">
        <f>IF(VLOOKUP(A5,Schuldenbuch!A:BS,66,FALSE)=1,0,R5*VLOOKUP(A5,Schuldenbuch!A:BS,66,FALSE))</f>
        <v>0</v>
      </c>
    </row>
    <row r="6" spans="1:19" ht="13.9" x14ac:dyDescent="0.4">
      <c r="A6" s="181" t="s">
        <v>82</v>
      </c>
      <c r="B6" s="15">
        <f>IF(ISNA(VLOOKUP(A6,'BL1'!$A:$ZZ,COLUMN(B6),FALSE)),0,VLOOKUP(A6,'BL1'!$A:$ZZ,COLUMN(B6),FALSE))+IF(ISNA(VLOOKUP(A6,'BL2'!$A:$ZZ,COLUMN(B6),FALSE)),0,VLOOKUP(A6,'BL2'!$A:$ZZ,COLUMN(B6),FALSE))+IF(ISNA(VLOOKUP(A6,'BL3'!$A:$ZZ,COLUMN(B6),FALSE)),0,VLOOKUP(A6,'BL3'!$A:$ZZ,COLUMN(B6),FALSE))+IF(ISNA(VLOOKUP(A6,'BL4'!$A:$ZZ,COLUMN(B6),FALSE)),0,VLOOKUP(A6,'BL4'!$A:$ZZ,COLUMN(B6),FALSE))+IF(ISNA(VLOOKUP(A6,'BL5'!$A:$ZZ,COLUMN(B6),FALSE)),0,VLOOKUP(A6,'BL5'!$A:$ZZ,COLUMN(B6),FALSE))+IF(ISNA(VLOOKUP(A6,'BL6'!$A:$ZZ,COLUMN(B6),FALSE)),0,VLOOKUP(A6,'BL6'!$A:$ZZ,COLUMN(B6),FALSE))+IF(ISNA(VLOOKUP(A6,'BL7'!$A:$ZZ,COLUMN(B6),FALSE)),0,VLOOKUP(A6,'BL7'!$A:$ZZ,COLUMN(B6),FALSE))+IF(ISNA(VLOOKUP(A6,'BL8'!$A:$ZZ,COLUMN(B6),FALSE)),0,VLOOKUP(A6,'BL8'!$A:$ZZ,COLUMN(B6),FALSE))+IF(ISNA(VLOOKUP(A6,'BL9'!$A:$ZZ,COLUMN(B6),FALSE)),0,VLOOKUP(A6,'BL9'!$A:$ZZ,COLUMN(B6),FALSE))+IF(ISNA(VLOOKUP(A6,'BL10'!$A:$ZZ,COLUMN(B6),FALSE)),0,VLOOKUP(A6,'BL10'!$A:$ZZ,COLUMN(B6),FALSE))+IF(ISNA(VLOOKUP(A6,'BL11'!$A:$ZZ,COLUMN(B6),FALSE)),0,VLOOKUP(A6,'BL11'!$A:$ZZ,COLUMN(B6),FALSE))+IF(ISNA(VLOOKUP(A6,'BL12'!$A:$ZZ,COLUMN(B6),FALSE)),0,VLOOKUP(A6,'BL12'!$A:$ZZ,COLUMN(B6),FALSE))+IF(ISNA(VLOOKUP(A6,'BL13'!$A:$ZZ,COLUMN(B6),FALSE)),0,VLOOKUP(A6,'BL13'!$A:$ZZ,COLUMN(B6),FALSE))+IF(ISNA(VLOOKUP(A6,'BL14'!$A:$ZZ,COLUMN(B6),FALSE)),0,VLOOKUP(A6,'BL14'!$A:$ZZ,COLUMN(B6),FALSE))+IF(ISNA(VLOOKUP(A6,'BL15'!$A:$ZZ,COLUMN(B6),FALSE)),0,VLOOKUP(A6,'BL15'!$A:$ZZ,COLUMN(B6),FALSE))+IF(ISNA(VLOOKUP(A6,'BL16'!$A:$ZZ,COLUMN(B6),FALSE)),0,VLOOKUP(A6,'BL16'!$A:$ZZ,COLUMN(B6),FALSE))+IF(ISNA(VLOOKUP(A6,'BL17'!$A:$ZZ,COLUMN(B6),FALSE)),0,VLOOKUP(A6,'BL17'!$A:$ZZ,COLUMN(B6),FALSE))+IF(ISNA(VLOOKUP(A6,'BL18'!$A:$ZZ,COLUMN(B6),FALSE)),0,VLOOKUP(A6,'BL18'!$A:$ZZ,COLUMN(B6),FALSE))+IF(ISNA(VLOOKUP(A6,'BL19'!$A:$ZZ,COLUMN(B6),FALSE)),0,VLOOKUP(A6,'BL19'!$A:$ZZ,COLUMN(B6),FALSE))+IF(ISNA(VLOOKUP(A6,'BL20'!$A:$ZZ,COLUMN(B6),FALSE)),0,VLOOKUP(A6,'BL20'!$A:$ZZ,COLUMN(B6),FALSE))+IF(ISNA(VLOOKUP(A6,'BL21'!$A:$ZZ,COLUMN(B6),FALSE)),0,VLOOKUP(A6,'BL21'!$A:$ZZ,COLUMN(B6),FALSE))+IF(ISNA(VLOOKUP(A6,'BL22'!$A:$ZZ,COLUMN(B6),FALSE)),0,VLOOKUP(A6,'BL22'!$A:$ZZ,COLUMN(B6),FALSE))+IF(ISNA(VLOOKUP(A6,'BL23'!$A:$ZZ,COLUMN(B6),FALSE)),0,VLOOKUP(A6,'BL23'!$A:$ZZ,COLUMN(B6),FALSE))+IF(ISNA(VLOOKUP(A6,'BL24'!$A:$ZZ,COLUMN(B6),FALSE)),0,VLOOKUP(A6,'BL24'!$A:$ZZ,COLUMN(B6),FALSE))+IF(ISNA(VLOOKUP(A6,'BL25'!$A:$ZZ,COLUMN(B6),FALSE)),0,VLOOKUP(A6,'BL25'!$A:$ZZ,COLUMN(B6),FALSE))+IF(ISNA(VLOOKUP(A6,'BL26'!$A:$ZZ,COLUMN(B6),FALSE)),0,VLOOKUP(A6,'BL26'!$A:$ZZ,COLUMN(B6),FALSE))+IF(ISNA(VLOOKUP(A6,'BL27'!$A:$ZZ,COLUMN(B6),FALSE)),0,VLOOKUP(A6,'BL27'!$A:$ZZ,COLUMN(B6),FALSE))+IF(ISNA(VLOOKUP(A6,'BL28'!$A:$ZZ,COLUMN(B6),FALSE)),0,VLOOKUP(A6,'BL28'!$A:$ZZ,COLUMN(B6),FALSE))+IF(ISNA(VLOOKUP(A6,'BL29'!$A:$ZZ,COLUMN(B6),FALSE)),0,VLOOKUP(A6,'BL29'!$A:$ZZ,COLUMN(B6),FALSE))+IF(ISNA(VLOOKUP(A6,'BL30'!$A:$ZZ,COLUMN(B6),FALSE)),0,VLOOKUP(A6,'BL30'!$A:$ZZ,COLUMN(B6),FALSE))</f>
        <v>0</v>
      </c>
      <c r="C6" s="16">
        <f>IF(ISNA(VLOOKUP(A6,'BL1'!$A:$ZZ,COLUMN(C6),FALSE)),0,VLOOKUP(A6,'BL1'!$A:$ZZ,COLUMN(C6),FALSE))+IF(ISNA(VLOOKUP(A6,'BL2'!$A:$ZZ,COLUMN(C6),FALSE)),0,VLOOKUP(A6,'BL2'!$A:$ZZ,COLUMN(C6),FALSE))+IF(ISNA(VLOOKUP(A6,'BL3'!$A:$ZZ,COLUMN(C6),FALSE)),0,VLOOKUP(A6,'BL3'!$A:$ZZ,COLUMN(C6),FALSE))+IF(ISNA(VLOOKUP(A6,'BL4'!$A:$ZZ,COLUMN(C6),FALSE)),0,VLOOKUP(A6,'BL4'!$A:$ZZ,COLUMN(C6),FALSE))+IF(ISNA(VLOOKUP(A6,'BL5'!$A:$ZZ,COLUMN(C6),FALSE)),0,VLOOKUP(A6,'BL5'!$A:$ZZ,COLUMN(C6),FALSE))+IF(ISNA(VLOOKUP(A6,'BL6'!$A:$ZZ,COLUMN(C6),FALSE)),0,VLOOKUP(A6,'BL6'!$A:$ZZ,COLUMN(C6),FALSE))+IF(ISNA(VLOOKUP(A6,'BL7'!$A:$ZZ,COLUMN(C6),FALSE)),0,VLOOKUP(A6,'BL7'!$A:$ZZ,COLUMN(C6),FALSE))+IF(ISNA(VLOOKUP(A6,'BL8'!$A:$ZZ,COLUMN(C6),FALSE)),0,VLOOKUP(A6,'BL8'!$A:$ZZ,COLUMN(C6),FALSE))+IF(ISNA(VLOOKUP(A6,'BL9'!$A:$ZZ,COLUMN(C6),FALSE)),0,VLOOKUP(A6,'BL9'!$A:$ZZ,COLUMN(C6),FALSE))+IF(ISNA(VLOOKUP(A6,'BL10'!$A:$ZZ,COLUMN(C6),FALSE)),0,VLOOKUP(A6,'BL10'!$A:$ZZ,COLUMN(C6),FALSE))+IF(ISNA(VLOOKUP(A6,'BL11'!$A:$ZZ,COLUMN(C6),FALSE)),0,VLOOKUP(A6,'BL11'!$A:$ZZ,COLUMN(C6),FALSE))+IF(ISNA(VLOOKUP(A6,'BL12'!$A:$ZZ,COLUMN(C6),FALSE)),0,VLOOKUP(A6,'BL12'!$A:$ZZ,COLUMN(C6),FALSE))+IF(ISNA(VLOOKUP(A6,'BL13'!$A:$ZZ,COLUMN(C6),FALSE)),0,VLOOKUP(A6,'BL13'!$A:$ZZ,COLUMN(C6),FALSE))+IF(ISNA(VLOOKUP(A6,'BL14'!$A:$ZZ,COLUMN(C6),FALSE)),0,VLOOKUP(A6,'BL14'!$A:$ZZ,COLUMN(C6),FALSE))+IF(ISNA(VLOOKUP(A6,'BL15'!$A:$ZZ,COLUMN(C6),FALSE)),0,VLOOKUP(A6,'BL15'!$A:$ZZ,COLUMN(C6),FALSE))+IF(ISNA(VLOOKUP(A6,'BL16'!$A:$ZZ,COLUMN(C6),FALSE)),0,VLOOKUP(A6,'BL16'!$A:$ZZ,COLUMN(C6),FALSE))+IF(ISNA(VLOOKUP(A6,'BL17'!$A:$ZZ,COLUMN(C6),FALSE)),0,VLOOKUP(A6,'BL17'!$A:$ZZ,COLUMN(C6),FALSE))+IF(ISNA(VLOOKUP(A6,'BL18'!$A:$ZZ,COLUMN(C6),FALSE)),0,VLOOKUP(A6,'BL18'!$A:$ZZ,COLUMN(C6),FALSE))+IF(ISNA(VLOOKUP(A6,'BL19'!$A:$ZZ,COLUMN(C6),FALSE)),0,VLOOKUP(A6,'BL19'!$A:$ZZ,COLUMN(C6),FALSE))+IF(ISNA(VLOOKUP(A6,'BL20'!$A:$ZZ,COLUMN(C6),FALSE)),0,VLOOKUP(A6,'BL20'!$A:$ZZ,COLUMN(C6),FALSE))+IF(ISNA(VLOOKUP(A6,'BL21'!$A:$ZZ,COLUMN(C6),FALSE)),0,VLOOKUP(A6,'BL21'!$A:$ZZ,COLUMN(C6),FALSE))+IF(ISNA(VLOOKUP(A6,'BL22'!$A:$ZZ,COLUMN(C6),FALSE)),0,VLOOKUP(A6,'BL22'!$A:$ZZ,COLUMN(C6),FALSE))+IF(ISNA(VLOOKUP(A6,'BL23'!$A:$ZZ,COLUMN(C6),FALSE)),0,VLOOKUP(A6,'BL23'!$A:$ZZ,COLUMN(C6),FALSE))+IF(ISNA(VLOOKUP(A6,'BL24'!$A:$ZZ,COLUMN(C6),FALSE)),0,VLOOKUP(A6,'BL24'!$A:$ZZ,COLUMN(C6),FALSE))+IF(ISNA(VLOOKUP(A6,'BL25'!$A:$ZZ,COLUMN(C6),FALSE)),0,VLOOKUP(A6,'BL25'!$A:$ZZ,COLUMN(C6),FALSE))+IF(ISNA(VLOOKUP(A6,'BL26'!$A:$ZZ,COLUMN(C6),FALSE)),0,VLOOKUP(A6,'BL26'!$A:$ZZ,COLUMN(C6),FALSE))+IF(ISNA(VLOOKUP(A6,'BL27'!$A:$ZZ,COLUMN(C6),FALSE)),0,VLOOKUP(A6,'BL27'!$A:$ZZ,COLUMN(C6),FALSE))+IF(ISNA(VLOOKUP(A6,'BL28'!$A:$ZZ,COLUMN(C6),FALSE)),0,VLOOKUP(A6,'BL28'!$A:$ZZ,COLUMN(C6),FALSE))+IF(ISNA(VLOOKUP(A6,'BL29'!$A:$ZZ,COLUMN(C6),FALSE)),0,VLOOKUP(A6,'BL29'!$A:$ZZ,COLUMN(C6),FALSE))+IF(ISNA(VLOOKUP(A6,'BL30'!$A:$ZZ,COLUMN(C6),FALSE)),0,VLOOKUP(A6,'BL30'!$A:$ZZ,COLUMN(C6),FALSE))</f>
        <v>0</v>
      </c>
      <c r="D6" s="17">
        <f>IF(ISNA(VLOOKUP(A6,'BL1'!$A:$ZZ,COLUMN(D6),FALSE)),0,VLOOKUP(A6,'BL1'!$A:$ZZ,COLUMN(D6),FALSE))+IF(ISNA(VLOOKUP(A6,'BL2'!$A:$ZZ,COLUMN(D6),FALSE)),0,VLOOKUP(A6,'BL2'!$A:$ZZ,COLUMN(D6),FALSE))+IF(ISNA(VLOOKUP(A6,'BL3'!$A:$ZZ,COLUMN(D6),FALSE)),0,VLOOKUP(A6,'BL3'!$A:$ZZ,COLUMN(D6),FALSE))+IF(ISNA(VLOOKUP(A6,'BL4'!$A:$ZZ,COLUMN(D6),FALSE)),0,VLOOKUP(A6,'BL4'!$A:$ZZ,COLUMN(D6),FALSE))+IF(ISNA(VLOOKUP(A6,'BL5'!$A:$ZZ,COLUMN(D6),FALSE)),0,VLOOKUP(A6,'BL5'!$A:$ZZ,COLUMN(D6),FALSE))+IF(ISNA(VLOOKUP(A6,'BL6'!$A:$ZZ,COLUMN(D6),FALSE)),0,VLOOKUP(A6,'BL6'!$A:$ZZ,COLUMN(D6),FALSE))+IF(ISNA(VLOOKUP(A6,'BL7'!$A:$ZZ,COLUMN(D6),FALSE)),0,VLOOKUP(A6,'BL7'!$A:$ZZ,COLUMN(D6),FALSE))+IF(ISNA(VLOOKUP(A6,'BL8'!$A:$ZZ,COLUMN(D6),FALSE)),0,VLOOKUP(A6,'BL8'!$A:$ZZ,COLUMN(D6),FALSE))+IF(ISNA(VLOOKUP(A6,'BL9'!$A:$ZZ,COLUMN(D6),FALSE)),0,VLOOKUP(A6,'BL9'!$A:$ZZ,COLUMN(D6),FALSE))+IF(ISNA(VLOOKUP(A6,'BL10'!$A:$ZZ,COLUMN(D6),FALSE)),0,VLOOKUP(A6,'BL10'!$A:$ZZ,COLUMN(D6),FALSE))+IF(ISNA(VLOOKUP(A6,'BL11'!$A:$ZZ,COLUMN(D6),FALSE)),0,VLOOKUP(A6,'BL11'!$A:$ZZ,COLUMN(D6),FALSE))+IF(ISNA(VLOOKUP(A6,'BL12'!$A:$ZZ,COLUMN(D6),FALSE)),0,VLOOKUP(A6,'BL12'!$A:$ZZ,COLUMN(D6),FALSE))+IF(ISNA(VLOOKUP(A6,'BL13'!$A:$ZZ,COLUMN(D6),FALSE)),0,VLOOKUP(A6,'BL13'!$A:$ZZ,COLUMN(D6),FALSE))+IF(ISNA(VLOOKUP(A6,'BL14'!$A:$ZZ,COLUMN(D6),FALSE)),0,VLOOKUP(A6,'BL14'!$A:$ZZ,COLUMN(D6),FALSE))+IF(ISNA(VLOOKUP(A6,'BL15'!$A:$ZZ,COLUMN(D6),FALSE)),0,VLOOKUP(A6,'BL15'!$A:$ZZ,COLUMN(D6),FALSE))+IF(ISNA(VLOOKUP(A6,'BL16'!$A:$ZZ,COLUMN(D6),FALSE)),0,VLOOKUP(A6,'BL16'!$A:$ZZ,COLUMN(D6),FALSE))+IF(ISNA(VLOOKUP(A6,'BL17'!$A:$ZZ,COLUMN(D6),FALSE)),0,VLOOKUP(A6,'BL17'!$A:$ZZ,COLUMN(D6),FALSE))+IF(ISNA(VLOOKUP(A6,'BL18'!$A:$ZZ,COLUMN(D6),FALSE)),0,VLOOKUP(A6,'BL18'!$A:$ZZ,COLUMN(D6),FALSE))+IF(ISNA(VLOOKUP(A6,'BL19'!$A:$ZZ,COLUMN(D6),FALSE)),0,VLOOKUP(A6,'BL19'!$A:$ZZ,COLUMN(D6),FALSE))+IF(ISNA(VLOOKUP(A6,'BL20'!$A:$ZZ,COLUMN(D6),FALSE)),0,VLOOKUP(A6,'BL20'!$A:$ZZ,COLUMN(D6),FALSE))+IF(ISNA(VLOOKUP(A6,'BL21'!$A:$ZZ,COLUMN(D6),FALSE)),0,VLOOKUP(A6,'BL21'!$A:$ZZ,COLUMN(D6),FALSE))+IF(ISNA(VLOOKUP(A6,'BL22'!$A:$ZZ,COLUMN(D6),FALSE)),0,VLOOKUP(A6,'BL22'!$A:$ZZ,COLUMN(D6),FALSE))+IF(ISNA(VLOOKUP(A6,'BL23'!$A:$ZZ,COLUMN(D6),FALSE)),0,VLOOKUP(A6,'BL23'!$A:$ZZ,COLUMN(D6),FALSE))+IF(ISNA(VLOOKUP(A6,'BL24'!$A:$ZZ,COLUMN(D6),FALSE)),0,VLOOKUP(A6,'BL24'!$A:$ZZ,COLUMN(D6),FALSE))+IF(ISNA(VLOOKUP(A6,'BL25'!$A:$ZZ,COLUMN(D6),FALSE)),0,VLOOKUP(A6,'BL25'!$A:$ZZ,COLUMN(D6),FALSE))+IF(ISNA(VLOOKUP(A6,'BL26'!$A:$ZZ,COLUMN(D6),FALSE)),0,VLOOKUP(A6,'BL26'!$A:$ZZ,COLUMN(D6),FALSE))+IF(ISNA(VLOOKUP(A6,'BL27'!$A:$ZZ,COLUMN(D6),FALSE)),0,VLOOKUP(A6,'BL27'!$A:$ZZ,COLUMN(D6),FALSE))+IF(ISNA(VLOOKUP(A6,'BL28'!$A:$ZZ,COLUMN(D6),FALSE)),0,VLOOKUP(A6,'BL28'!$A:$ZZ,COLUMN(D6),FALSE))+IF(ISNA(VLOOKUP(A6,'BL29'!$A:$ZZ,COLUMN(D6),FALSE)),0,VLOOKUP(A6,'BL29'!$A:$ZZ,COLUMN(D6),FALSE))+IF(ISNA(VLOOKUP(A6,'BL30'!$A:$ZZ,COLUMN(D6),FALSE)),0,VLOOKUP(A6,'BL30'!$A:$ZZ,COLUMN(D6),FALSE))</f>
        <v>0</v>
      </c>
      <c r="E6" s="18">
        <f>IF(ISNA(VLOOKUP(A6,'BL1'!$A:$ZZ,COLUMN(E6),FALSE)),0,VLOOKUP(A6,'BL1'!$A:$ZZ,COLUMN(E6),FALSE))+IF(ISNA(VLOOKUP(A6,'BL2'!$A:$ZZ,COLUMN(E6),FALSE)),0,VLOOKUP(A6,'BL2'!$A:$ZZ,COLUMN(E6),FALSE))+IF(ISNA(VLOOKUP(A6,'BL3'!$A:$ZZ,COLUMN(E6),FALSE)),0,VLOOKUP(A6,'BL3'!$A:$ZZ,COLUMN(E6),FALSE))+IF(ISNA(VLOOKUP(A6,'BL4'!$A:$ZZ,COLUMN(E6),FALSE)),0,VLOOKUP(A6,'BL4'!$A:$ZZ,COLUMN(E6),FALSE))+IF(ISNA(VLOOKUP(A6,'BL5'!$A:$ZZ,COLUMN(E6),FALSE)),0,VLOOKUP(A6,'BL5'!$A:$ZZ,COLUMN(E6),FALSE))+IF(ISNA(VLOOKUP(A6,'BL6'!$A:$ZZ,COLUMN(E6),FALSE)),0,VLOOKUP(A6,'BL6'!$A:$ZZ,COLUMN(E6),FALSE))+IF(ISNA(VLOOKUP(A6,'BL7'!$A:$ZZ,COLUMN(E6),FALSE)),0,VLOOKUP(A6,'BL7'!$A:$ZZ,COLUMN(E6),FALSE))+IF(ISNA(VLOOKUP(A6,'BL8'!$A:$ZZ,COLUMN(E6),FALSE)),0,VLOOKUP(A6,'BL8'!$A:$ZZ,COLUMN(E6),FALSE))+IF(ISNA(VLOOKUP(A6,'BL9'!$A:$ZZ,COLUMN(E6),FALSE)),0,VLOOKUP(A6,'BL9'!$A:$ZZ,COLUMN(E6),FALSE))+IF(ISNA(VLOOKUP(A6,'BL10'!$A:$ZZ,COLUMN(E6),FALSE)),0,VLOOKUP(A6,'BL10'!$A:$ZZ,COLUMN(E6),FALSE))+IF(ISNA(VLOOKUP(A6,'BL11'!$A:$ZZ,COLUMN(E6),FALSE)),0,VLOOKUP(A6,'BL11'!$A:$ZZ,COLUMN(E6),FALSE))+IF(ISNA(VLOOKUP(A6,'BL12'!$A:$ZZ,COLUMN(E6),FALSE)),0,VLOOKUP(A6,'BL12'!$A:$ZZ,COLUMN(E6),FALSE))+IF(ISNA(VLOOKUP(A6,'BL13'!$A:$ZZ,COLUMN(E6),FALSE)),0,VLOOKUP(A6,'BL13'!$A:$ZZ,COLUMN(E6),FALSE))+IF(ISNA(VLOOKUP(A6,'BL14'!$A:$ZZ,COLUMN(E6),FALSE)),0,VLOOKUP(A6,'BL14'!$A:$ZZ,COLUMN(E6),FALSE))+IF(ISNA(VLOOKUP(A6,'BL15'!$A:$ZZ,COLUMN(E6),FALSE)),0,VLOOKUP(A6,'BL15'!$A:$ZZ,COLUMN(E6),FALSE))+IF(ISNA(VLOOKUP(A6,'BL16'!$A:$ZZ,COLUMN(E6),FALSE)),0,VLOOKUP(A6,'BL16'!$A:$ZZ,COLUMN(E6),FALSE))+IF(ISNA(VLOOKUP(A6,'BL17'!$A:$ZZ,COLUMN(E6),FALSE)),0,VLOOKUP(A6,'BL17'!$A:$ZZ,COLUMN(E6),FALSE))+IF(ISNA(VLOOKUP(A6,'BL18'!$A:$ZZ,COLUMN(E6),FALSE)),0,VLOOKUP(A6,'BL18'!$A:$ZZ,COLUMN(E6),FALSE))+IF(ISNA(VLOOKUP(A6,'BL19'!$A:$ZZ,COLUMN(E6),FALSE)),0,VLOOKUP(A6,'BL19'!$A:$ZZ,COLUMN(E6),FALSE))+IF(ISNA(VLOOKUP(A6,'BL20'!$A:$ZZ,COLUMN(E6),FALSE)),0,VLOOKUP(A6,'BL20'!$A:$ZZ,COLUMN(E6),FALSE))+IF(ISNA(VLOOKUP(A6,'BL21'!$A:$ZZ,COLUMN(E6),FALSE)),0,VLOOKUP(A6,'BL21'!$A:$ZZ,COLUMN(E6),FALSE))+IF(ISNA(VLOOKUP(A6,'BL22'!$A:$ZZ,COLUMN(E6),FALSE)),0,VLOOKUP(A6,'BL22'!$A:$ZZ,COLUMN(E6),FALSE))+IF(ISNA(VLOOKUP(A6,'BL23'!$A:$ZZ,COLUMN(E6),FALSE)),0,VLOOKUP(A6,'BL23'!$A:$ZZ,COLUMN(E6),FALSE))+IF(ISNA(VLOOKUP(A6,'BL24'!$A:$ZZ,COLUMN(E6),FALSE)),0,VLOOKUP(A6,'BL24'!$A:$ZZ,COLUMN(E6),FALSE))+IF(ISNA(VLOOKUP(A6,'BL25'!$A:$ZZ,COLUMN(E6),FALSE)),0,VLOOKUP(A6,'BL25'!$A:$ZZ,COLUMN(E6),FALSE))+IF(ISNA(VLOOKUP(A6,'BL26'!$A:$ZZ,COLUMN(E6),FALSE)),0,VLOOKUP(A6,'BL26'!$A:$ZZ,COLUMN(E6),FALSE))+IF(ISNA(VLOOKUP(A6,'BL27'!$A:$ZZ,COLUMN(E6),FALSE)),0,VLOOKUP(A6,'BL27'!$A:$ZZ,COLUMN(E6),FALSE))+IF(ISNA(VLOOKUP(A6,'BL28'!$A:$ZZ,COLUMN(E6),FALSE)),0,VLOOKUP(A6,'BL28'!$A:$ZZ,COLUMN(E6),FALSE))+IF(ISNA(VLOOKUP(A6,'BL29'!$A:$ZZ,COLUMN(E6),FALSE)),0,VLOOKUP(A6,'BL29'!$A:$ZZ,COLUMN(E6),FALSE))+IF(ISNA(VLOOKUP(A6,'BL30'!$A:$ZZ,COLUMN(E6),FALSE)),0,VLOOKUP(A6,'BL30'!$A:$ZZ,COLUMN(E6),FALSE))</f>
        <v>0</v>
      </c>
      <c r="F6" s="19">
        <f>IF(ISNA(VLOOKUP(A6,'BL1'!$A:$ZZ,COLUMN(F6),FALSE)),0,VLOOKUP(A6,'BL1'!$A:$ZZ,COLUMN(F6),FALSE))+IF(ISNA(VLOOKUP(A6,'BL2'!$A:$ZZ,COLUMN(F6),FALSE)),0,VLOOKUP(A6,'BL2'!$A:$ZZ,COLUMN(F6),FALSE))+IF(ISNA(VLOOKUP(A6,'BL3'!$A:$ZZ,COLUMN(F6),FALSE)),0,VLOOKUP(A6,'BL3'!$A:$ZZ,COLUMN(F6),FALSE))+IF(ISNA(VLOOKUP(A6,'BL4'!$A:$ZZ,COLUMN(F6),FALSE)),0,VLOOKUP(A6,'BL4'!$A:$ZZ,COLUMN(F6),FALSE))+IF(ISNA(VLOOKUP(A6,'BL5'!$A:$ZZ,COLUMN(F6),FALSE)),0,VLOOKUP(A6,'BL5'!$A:$ZZ,COLUMN(F6),FALSE))+IF(ISNA(VLOOKUP(A6,'BL6'!$A:$ZZ,COLUMN(F6),FALSE)),0,VLOOKUP(A6,'BL6'!$A:$ZZ,COLUMN(F6),FALSE))+IF(ISNA(VLOOKUP(A6,'BL7'!$A:$ZZ,COLUMN(F6),FALSE)),0,VLOOKUP(A6,'BL7'!$A:$ZZ,COLUMN(F6),FALSE))+IF(ISNA(VLOOKUP(A6,'BL8'!$A:$ZZ,COLUMN(F6),FALSE)),0,VLOOKUP(A6,'BL8'!$A:$ZZ,COLUMN(F6),FALSE))+IF(ISNA(VLOOKUP(A6,'BL9'!$A:$ZZ,COLUMN(F6),FALSE)),0,VLOOKUP(A6,'BL9'!$A:$ZZ,COLUMN(F6),FALSE))+IF(ISNA(VLOOKUP(A6,'BL10'!$A:$ZZ,COLUMN(F6),FALSE)),0,VLOOKUP(A6,'BL10'!$A:$ZZ,COLUMN(F6),FALSE))+IF(ISNA(VLOOKUP(A6,'BL11'!$A:$ZZ,COLUMN(F6),FALSE)),0,VLOOKUP(A6,'BL11'!$A:$ZZ,COLUMN(F6),FALSE))+IF(ISNA(VLOOKUP(A6,'BL12'!$A:$ZZ,COLUMN(F6),FALSE)),0,VLOOKUP(A6,'BL12'!$A:$ZZ,COLUMN(F6),FALSE))+IF(ISNA(VLOOKUP(A6,'BL13'!$A:$ZZ,COLUMN(F6),FALSE)),0,VLOOKUP(A6,'BL13'!$A:$ZZ,COLUMN(F6),FALSE))+IF(ISNA(VLOOKUP(A6,'BL14'!$A:$ZZ,COLUMN(F6),FALSE)),0,VLOOKUP(A6,'BL14'!$A:$ZZ,COLUMN(F6),FALSE))+IF(ISNA(VLOOKUP(A6,'BL15'!$A:$ZZ,COLUMN(F6),FALSE)),0,VLOOKUP(A6,'BL15'!$A:$ZZ,COLUMN(F6),FALSE))+IF(ISNA(VLOOKUP(A6,'BL16'!$A:$ZZ,COLUMN(F6),FALSE)),0,VLOOKUP(A6,'BL16'!$A:$ZZ,COLUMN(F6),FALSE))+IF(ISNA(VLOOKUP(A6,'BL17'!$A:$ZZ,COLUMN(F6),FALSE)),0,VLOOKUP(A6,'BL17'!$A:$ZZ,COLUMN(F6),FALSE))+IF(ISNA(VLOOKUP(A6,'BL18'!$A:$ZZ,COLUMN(F6),FALSE)),0,VLOOKUP(A6,'BL18'!$A:$ZZ,COLUMN(F6),FALSE))+IF(ISNA(VLOOKUP(A6,'BL19'!$A:$ZZ,COLUMN(F6),FALSE)),0,VLOOKUP(A6,'BL19'!$A:$ZZ,COLUMN(F6),FALSE))+IF(ISNA(VLOOKUP(A6,'BL20'!$A:$ZZ,COLUMN(F6),FALSE)),0,VLOOKUP(A6,'BL20'!$A:$ZZ,COLUMN(F6),FALSE))+IF(ISNA(VLOOKUP(A6,'BL21'!$A:$ZZ,COLUMN(F6),FALSE)),0,VLOOKUP(A6,'BL21'!$A:$ZZ,COLUMN(F6),FALSE))+IF(ISNA(VLOOKUP(A6,'BL22'!$A:$ZZ,COLUMN(F6),FALSE)),0,VLOOKUP(A6,'BL22'!$A:$ZZ,COLUMN(F6),FALSE))+IF(ISNA(VLOOKUP(A6,'BL23'!$A:$ZZ,COLUMN(F6),FALSE)),0,VLOOKUP(A6,'BL23'!$A:$ZZ,COLUMN(F6),FALSE))+IF(ISNA(VLOOKUP(A6,'BL24'!$A:$ZZ,COLUMN(F6),FALSE)),0,VLOOKUP(A6,'BL24'!$A:$ZZ,COLUMN(F6),FALSE))+IF(ISNA(VLOOKUP(A6,'BL25'!$A:$ZZ,COLUMN(F6),FALSE)),0,VLOOKUP(A6,'BL25'!$A:$ZZ,COLUMN(F6),FALSE))+IF(ISNA(VLOOKUP(A6,'BL26'!$A:$ZZ,COLUMN(F6),FALSE)),0,VLOOKUP(A6,'BL26'!$A:$ZZ,COLUMN(F6),FALSE))+IF(ISNA(VLOOKUP(A6,'BL27'!$A:$ZZ,COLUMN(F6),FALSE)),0,VLOOKUP(A6,'BL27'!$A:$ZZ,COLUMN(F6),FALSE))+IF(ISNA(VLOOKUP(A6,'BL28'!$A:$ZZ,COLUMN(F6),FALSE)),0,VLOOKUP(A6,'BL28'!$A:$ZZ,COLUMN(F6),FALSE))+IF(ISNA(VLOOKUP(A6,'BL29'!$A:$ZZ,COLUMN(F6),FALSE)),0,VLOOKUP(A6,'BL29'!$A:$ZZ,COLUMN(F6),FALSE))+IF(ISNA(VLOOKUP(A6,'BL30'!$A:$ZZ,COLUMN(F6),FALSE)),0,VLOOKUP(A6,'BL30'!$A:$ZZ,COLUMN(F6),FALSE))</f>
        <v>0</v>
      </c>
      <c r="G6" s="20">
        <f>IF(ISNA(VLOOKUP(A6,'BL1'!$A:$ZZ,COLUMN(G6),FALSE)),0,VLOOKUP(A6,'BL1'!$A:$ZZ,COLUMN(G6),FALSE))+IF(ISNA(VLOOKUP(A6,'BL2'!$A:$ZZ,COLUMN(G6),FALSE)),0,VLOOKUP(A6,'BL2'!$A:$ZZ,COLUMN(G6),FALSE))+IF(ISNA(VLOOKUP(A6,'BL3'!$A:$ZZ,COLUMN(G6),FALSE)),0,VLOOKUP(A6,'BL3'!$A:$ZZ,COLUMN(G6),FALSE))+IF(ISNA(VLOOKUP(A6,'BL4'!$A:$ZZ,COLUMN(G6),FALSE)),0,VLOOKUP(A6,'BL4'!$A:$ZZ,COLUMN(G6),FALSE))+IF(ISNA(VLOOKUP(A6,'BL5'!$A:$ZZ,COLUMN(G6),FALSE)),0,VLOOKUP(A6,'BL5'!$A:$ZZ,COLUMN(G6),FALSE))+IF(ISNA(VLOOKUP(A6,'BL6'!$A:$ZZ,COLUMN(G6),FALSE)),0,VLOOKUP(A6,'BL6'!$A:$ZZ,COLUMN(G6),FALSE))+IF(ISNA(VLOOKUP(A6,'BL7'!$A:$ZZ,COLUMN(G6),FALSE)),0,VLOOKUP(A6,'BL7'!$A:$ZZ,COLUMN(G6),FALSE))+IF(ISNA(VLOOKUP(A6,'BL8'!$A:$ZZ,COLUMN(G6),FALSE)),0,VLOOKUP(A6,'BL8'!$A:$ZZ,COLUMN(G6),FALSE))+IF(ISNA(VLOOKUP(A6,'BL9'!$A:$ZZ,COLUMN(G6),FALSE)),0,VLOOKUP(A6,'BL9'!$A:$ZZ,COLUMN(G6),FALSE))+IF(ISNA(VLOOKUP(A6,'BL10'!$A:$ZZ,COLUMN(G6),FALSE)),0,VLOOKUP(A6,'BL10'!$A:$ZZ,COLUMN(G6),FALSE))+IF(ISNA(VLOOKUP(A6,'BL11'!$A:$ZZ,COLUMN(G6),FALSE)),0,VLOOKUP(A6,'BL11'!$A:$ZZ,COLUMN(G6),FALSE))+IF(ISNA(VLOOKUP(A6,'BL12'!$A:$ZZ,COLUMN(G6),FALSE)),0,VLOOKUP(A6,'BL12'!$A:$ZZ,COLUMN(G6),FALSE))+IF(ISNA(VLOOKUP(A6,'BL13'!$A:$ZZ,COLUMN(G6),FALSE)),0,VLOOKUP(A6,'BL13'!$A:$ZZ,COLUMN(G6),FALSE))+IF(ISNA(VLOOKUP(A6,'BL14'!$A:$ZZ,COLUMN(G6),FALSE)),0,VLOOKUP(A6,'BL14'!$A:$ZZ,COLUMN(G6),FALSE))+IF(ISNA(VLOOKUP(A6,'BL15'!$A:$ZZ,COLUMN(G6),FALSE)),0,VLOOKUP(A6,'BL15'!$A:$ZZ,COLUMN(G6),FALSE))+IF(ISNA(VLOOKUP(A6,'BL16'!$A:$ZZ,COLUMN(G6),FALSE)),0,VLOOKUP(A6,'BL16'!$A:$ZZ,COLUMN(G6),FALSE))+IF(ISNA(VLOOKUP(A6,'BL17'!$A:$ZZ,COLUMN(G6),FALSE)),0,VLOOKUP(A6,'BL17'!$A:$ZZ,COLUMN(G6),FALSE))+IF(ISNA(VLOOKUP(A6,'BL18'!$A:$ZZ,COLUMN(G6),FALSE)),0,VLOOKUP(A6,'BL18'!$A:$ZZ,COLUMN(G6),FALSE))+IF(ISNA(VLOOKUP(A6,'BL19'!$A:$ZZ,COLUMN(G6),FALSE)),0,VLOOKUP(A6,'BL19'!$A:$ZZ,COLUMN(G6),FALSE))+IF(ISNA(VLOOKUP(A6,'BL20'!$A:$ZZ,COLUMN(G6),FALSE)),0,VLOOKUP(A6,'BL20'!$A:$ZZ,COLUMN(G6),FALSE))+IF(ISNA(VLOOKUP(A6,'BL21'!$A:$ZZ,COLUMN(G6),FALSE)),0,VLOOKUP(A6,'BL21'!$A:$ZZ,COLUMN(G6),FALSE))+IF(ISNA(VLOOKUP(A6,'BL22'!$A:$ZZ,COLUMN(G6),FALSE)),0,VLOOKUP(A6,'BL22'!$A:$ZZ,COLUMN(G6),FALSE))+IF(ISNA(VLOOKUP(A6,'BL23'!$A:$ZZ,COLUMN(G6),FALSE)),0,VLOOKUP(A6,'BL23'!$A:$ZZ,COLUMN(G6),FALSE))+IF(ISNA(VLOOKUP(A6,'BL24'!$A:$ZZ,COLUMN(G6),FALSE)),0,VLOOKUP(A6,'BL24'!$A:$ZZ,COLUMN(G6),FALSE))+IF(ISNA(VLOOKUP(A6,'BL25'!$A:$ZZ,COLUMN(G6),FALSE)),0,VLOOKUP(A6,'BL25'!$A:$ZZ,COLUMN(G6),FALSE))+IF(ISNA(VLOOKUP(A6,'BL26'!$A:$ZZ,COLUMN(G6),FALSE)),0,VLOOKUP(A6,'BL26'!$A:$ZZ,COLUMN(G6),FALSE))+IF(ISNA(VLOOKUP(A6,'BL27'!$A:$ZZ,COLUMN(G6),FALSE)),0,VLOOKUP(A6,'BL27'!$A:$ZZ,COLUMN(G6),FALSE))+IF(ISNA(VLOOKUP(A6,'BL28'!$A:$ZZ,COLUMN(G6),FALSE)),0,VLOOKUP(A6,'BL28'!$A:$ZZ,COLUMN(G6),FALSE))+IF(ISNA(VLOOKUP(A6,'BL29'!$A:$ZZ,COLUMN(G6),FALSE)),0,VLOOKUP(A6,'BL29'!$A:$ZZ,COLUMN(G6),FALSE))+IF(ISNA(VLOOKUP(A6,'BL30'!$A:$ZZ,COLUMN(G6),FALSE)),0,VLOOKUP(A6,'BL30'!$A:$ZZ,COLUMN(G6),FALSE))</f>
        <v>0</v>
      </c>
      <c r="H6" s="21">
        <f>IF(ISNA(VLOOKUP(A6,'BL1'!$A:$ZZ,COLUMN(H6),FALSE)),0,VLOOKUP(A6,'BL1'!$A:$ZZ,COLUMN(H6),FALSE))+IF(ISNA(VLOOKUP(A6,'BL2'!$A:$ZZ,COLUMN(H6),FALSE)),0,VLOOKUP(A6,'BL2'!$A:$ZZ,COLUMN(H6),FALSE))+IF(ISNA(VLOOKUP(A6,'BL3'!$A:$ZZ,COLUMN(H6),FALSE)),0,VLOOKUP(A6,'BL3'!$A:$ZZ,COLUMN(H6),FALSE))+IF(ISNA(VLOOKUP(A6,'BL4'!$A:$ZZ,COLUMN(H6),FALSE)),0,VLOOKUP(A6,'BL4'!$A:$ZZ,COLUMN(H6),FALSE))+IF(ISNA(VLOOKUP(A6,'BL5'!$A:$ZZ,COLUMN(H6),FALSE)),0,VLOOKUP(A6,'BL5'!$A:$ZZ,COLUMN(H6),FALSE))+IF(ISNA(VLOOKUP(A6,'BL6'!$A:$ZZ,COLUMN(H6),FALSE)),0,VLOOKUP(A6,'BL6'!$A:$ZZ,COLUMN(H6),FALSE))+IF(ISNA(VLOOKUP(A6,'BL7'!$A:$ZZ,COLUMN(H6),FALSE)),0,VLOOKUP(A6,'BL7'!$A:$ZZ,COLUMN(H6),FALSE))+IF(ISNA(VLOOKUP(A6,'BL8'!$A:$ZZ,COLUMN(H6),FALSE)),0,VLOOKUP(A6,'BL8'!$A:$ZZ,COLUMN(H6),FALSE))+IF(ISNA(VLOOKUP(A6,'BL9'!$A:$ZZ,COLUMN(H6),FALSE)),0,VLOOKUP(A6,'BL9'!$A:$ZZ,COLUMN(H6),FALSE))+IF(ISNA(VLOOKUP(A6,'BL10'!$A:$ZZ,COLUMN(H6),FALSE)),0,VLOOKUP(A6,'BL10'!$A:$ZZ,COLUMN(H6),FALSE))+IF(ISNA(VLOOKUP(A6,'BL11'!$A:$ZZ,COLUMN(H6),FALSE)),0,VLOOKUP(A6,'BL11'!$A:$ZZ,COLUMN(H6),FALSE))+IF(ISNA(VLOOKUP(A6,'BL12'!$A:$ZZ,COLUMN(H6),FALSE)),0,VLOOKUP(A6,'BL12'!$A:$ZZ,COLUMN(H6),FALSE))+IF(ISNA(VLOOKUP(A6,'BL13'!$A:$ZZ,COLUMN(H6),FALSE)),0,VLOOKUP(A6,'BL13'!$A:$ZZ,COLUMN(H6),FALSE))+IF(ISNA(VLOOKUP(A6,'BL14'!$A:$ZZ,COLUMN(H6),FALSE)),0,VLOOKUP(A6,'BL14'!$A:$ZZ,COLUMN(H6),FALSE))+IF(ISNA(VLOOKUP(A6,'BL15'!$A:$ZZ,COLUMN(H6),FALSE)),0,VLOOKUP(A6,'BL15'!$A:$ZZ,COLUMN(H6),FALSE))+IF(ISNA(VLOOKUP(A6,'BL16'!$A:$ZZ,COLUMN(H6),FALSE)),0,VLOOKUP(A6,'BL16'!$A:$ZZ,COLUMN(H6),FALSE))+IF(ISNA(VLOOKUP(A6,'BL17'!$A:$ZZ,COLUMN(H6),FALSE)),0,VLOOKUP(A6,'BL17'!$A:$ZZ,COLUMN(H6),FALSE))+IF(ISNA(VLOOKUP(A6,'BL18'!$A:$ZZ,COLUMN(H6),FALSE)),0,VLOOKUP(A6,'BL18'!$A:$ZZ,COLUMN(H6),FALSE))+IF(ISNA(VLOOKUP(A6,'BL19'!$A:$ZZ,COLUMN(H6),FALSE)),0,VLOOKUP(A6,'BL19'!$A:$ZZ,COLUMN(H6),FALSE))+IF(ISNA(VLOOKUP(A6,'BL20'!$A:$ZZ,COLUMN(H6),FALSE)),0,VLOOKUP(A6,'BL20'!$A:$ZZ,COLUMN(H6),FALSE))+IF(ISNA(VLOOKUP(A6,'BL21'!$A:$ZZ,COLUMN(H6),FALSE)),0,VLOOKUP(A6,'BL21'!$A:$ZZ,COLUMN(H6),FALSE))+IF(ISNA(VLOOKUP(A6,'BL22'!$A:$ZZ,COLUMN(H6),FALSE)),0,VLOOKUP(A6,'BL22'!$A:$ZZ,COLUMN(H6),FALSE))+IF(ISNA(VLOOKUP(A6,'BL23'!$A:$ZZ,COLUMN(H6),FALSE)),0,VLOOKUP(A6,'BL23'!$A:$ZZ,COLUMN(H6),FALSE))+IF(ISNA(VLOOKUP(A6,'BL24'!$A:$ZZ,COLUMN(H6),FALSE)),0,VLOOKUP(A6,'BL24'!$A:$ZZ,COLUMN(H6),FALSE))+IF(ISNA(VLOOKUP(A6,'BL25'!$A:$ZZ,COLUMN(H6),FALSE)),0,VLOOKUP(A6,'BL25'!$A:$ZZ,COLUMN(H6),FALSE))+IF(ISNA(VLOOKUP(A6,'BL26'!$A:$ZZ,COLUMN(H6),FALSE)),0,VLOOKUP(A6,'BL26'!$A:$ZZ,COLUMN(H6),FALSE))+IF(ISNA(VLOOKUP(A6,'BL27'!$A:$ZZ,COLUMN(H6),FALSE)),0,VLOOKUP(A6,'BL27'!$A:$ZZ,COLUMN(H6),FALSE))+IF(ISNA(VLOOKUP(A6,'BL28'!$A:$ZZ,COLUMN(H6),FALSE)),0,VLOOKUP(A6,'BL28'!$A:$ZZ,COLUMN(H6),FALSE))+IF(ISNA(VLOOKUP(A6,'BL29'!$A:$ZZ,COLUMN(H6),FALSE)),0,VLOOKUP(A6,'BL29'!$A:$ZZ,COLUMN(H6),FALSE))+IF(ISNA(VLOOKUP(A6,'BL30'!$A:$ZZ,COLUMN(H6),FALSE)),0,VLOOKUP(A6,'BL30'!$A:$ZZ,COLUMN(H6),FALSE))</f>
        <v>0</v>
      </c>
      <c r="I6" s="22">
        <f>IF(ISNA(VLOOKUP(A6,'BL1'!$A:$ZZ,COLUMN(I6),FALSE)),0,VLOOKUP(A6,'BL1'!$A:$ZZ,COLUMN(I6),FALSE))+IF(ISNA(VLOOKUP(A6,'BL2'!$A:$ZZ,COLUMN(I6),FALSE)),0,VLOOKUP(A6,'BL2'!$A:$ZZ,COLUMN(I6),FALSE))+IF(ISNA(VLOOKUP(A6,'BL3'!$A:$ZZ,COLUMN(I6),FALSE)),0,VLOOKUP(A6,'BL3'!$A:$ZZ,COLUMN(I6),FALSE))+IF(ISNA(VLOOKUP(A6,'BL4'!$A:$ZZ,COLUMN(I6),FALSE)),0,VLOOKUP(A6,'BL4'!$A:$ZZ,COLUMN(I6),FALSE))+IF(ISNA(VLOOKUP(A6,'BL5'!$A:$ZZ,COLUMN(I6),FALSE)),0,VLOOKUP(A6,'BL5'!$A:$ZZ,COLUMN(I6),FALSE))+IF(ISNA(VLOOKUP(A6,'BL6'!$A:$ZZ,COLUMN(I6),FALSE)),0,VLOOKUP(A6,'BL6'!$A:$ZZ,COLUMN(I6),FALSE))+IF(ISNA(VLOOKUP(A6,'BL7'!$A:$ZZ,COLUMN(I6),FALSE)),0,VLOOKUP(A6,'BL7'!$A:$ZZ,COLUMN(I6),FALSE))+IF(ISNA(VLOOKUP(A6,'BL8'!$A:$ZZ,COLUMN(I6),FALSE)),0,VLOOKUP(A6,'BL8'!$A:$ZZ,COLUMN(I6),FALSE))+IF(ISNA(VLOOKUP(A6,'BL9'!$A:$ZZ,COLUMN(I6),FALSE)),0,VLOOKUP(A6,'BL9'!$A:$ZZ,COLUMN(I6),FALSE))+IF(ISNA(VLOOKUP(A6,'BL10'!$A:$ZZ,COLUMN(I6),FALSE)),0,VLOOKUP(A6,'BL10'!$A:$ZZ,COLUMN(I6),FALSE))+IF(ISNA(VLOOKUP(A6,'BL11'!$A:$ZZ,COLUMN(I6),FALSE)),0,VLOOKUP(A6,'BL11'!$A:$ZZ,COLUMN(I6),FALSE))+IF(ISNA(VLOOKUP(A6,'BL12'!$A:$ZZ,COLUMN(I6),FALSE)),0,VLOOKUP(A6,'BL12'!$A:$ZZ,COLUMN(I6),FALSE))+IF(ISNA(VLOOKUP(A6,'BL13'!$A:$ZZ,COLUMN(I6),FALSE)),0,VLOOKUP(A6,'BL13'!$A:$ZZ,COLUMN(I6),FALSE))+IF(ISNA(VLOOKUP(A6,'BL14'!$A:$ZZ,COLUMN(I6),FALSE)),0,VLOOKUP(A6,'BL14'!$A:$ZZ,COLUMN(I6),FALSE))+IF(ISNA(VLOOKUP(A6,'BL15'!$A:$ZZ,COLUMN(I6),FALSE)),0,VLOOKUP(A6,'BL15'!$A:$ZZ,COLUMN(I6),FALSE))+IF(ISNA(VLOOKUP(A6,'BL16'!$A:$ZZ,COLUMN(I6),FALSE)),0,VLOOKUP(A6,'BL16'!$A:$ZZ,COLUMN(I6),FALSE))+IF(ISNA(VLOOKUP(A6,'BL17'!$A:$ZZ,COLUMN(I6),FALSE)),0,VLOOKUP(A6,'BL17'!$A:$ZZ,COLUMN(I6),FALSE))+IF(ISNA(VLOOKUP(A6,'BL18'!$A:$ZZ,COLUMN(I6),FALSE)),0,VLOOKUP(A6,'BL18'!$A:$ZZ,COLUMN(I6),FALSE))+IF(ISNA(VLOOKUP(A6,'BL19'!$A:$ZZ,COLUMN(I6),FALSE)),0,VLOOKUP(A6,'BL19'!$A:$ZZ,COLUMN(I6),FALSE))+IF(ISNA(VLOOKUP(A6,'BL20'!$A:$ZZ,COLUMN(I6),FALSE)),0,VLOOKUP(A6,'BL20'!$A:$ZZ,COLUMN(I6),FALSE))+IF(ISNA(VLOOKUP(A6,'BL21'!$A:$ZZ,COLUMN(I6),FALSE)),0,VLOOKUP(A6,'BL21'!$A:$ZZ,COLUMN(I6),FALSE))+IF(ISNA(VLOOKUP(A6,'BL22'!$A:$ZZ,COLUMN(I6),FALSE)),0,VLOOKUP(A6,'BL22'!$A:$ZZ,COLUMN(I6),FALSE))+IF(ISNA(VLOOKUP(A6,'BL23'!$A:$ZZ,COLUMN(I6),FALSE)),0,VLOOKUP(A6,'BL23'!$A:$ZZ,COLUMN(I6),FALSE))+IF(ISNA(VLOOKUP(A6,'BL24'!$A:$ZZ,COLUMN(I6),FALSE)),0,VLOOKUP(A6,'BL24'!$A:$ZZ,COLUMN(I6),FALSE))+IF(ISNA(VLOOKUP(A6,'BL25'!$A:$ZZ,COLUMN(I6),FALSE)),0,VLOOKUP(A6,'BL25'!$A:$ZZ,COLUMN(I6),FALSE))+IF(ISNA(VLOOKUP(A6,'BL26'!$A:$ZZ,COLUMN(I6),FALSE)),0,VLOOKUP(A6,'BL26'!$A:$ZZ,COLUMN(I6),FALSE))+IF(ISNA(VLOOKUP(A6,'BL27'!$A:$ZZ,COLUMN(I6),FALSE)),0,VLOOKUP(A6,'BL27'!$A:$ZZ,COLUMN(I6),FALSE))+IF(ISNA(VLOOKUP(A6,'BL28'!$A:$ZZ,COLUMN(I6),FALSE)),0,VLOOKUP(A6,'BL28'!$A:$ZZ,COLUMN(I6),FALSE))+IF(ISNA(VLOOKUP(A6,'BL29'!$A:$ZZ,COLUMN(I6),FALSE)),0,VLOOKUP(A6,'BL29'!$A:$ZZ,COLUMN(I6),FALSE))+IF(ISNA(VLOOKUP(A6,'BL30'!$A:$ZZ,COLUMN(I6),FALSE)),0,VLOOKUP(A6,'BL30'!$A:$ZZ,COLUMN(I6),FALSE))</f>
        <v>0</v>
      </c>
      <c r="J6" s="23">
        <f>IF(ISNA(VLOOKUP(A6,'BL1'!$A:$ZZ,COLUMN(J6),FALSE)),0,VLOOKUP(A6,'BL1'!$A:$ZZ,COLUMN(J6),FALSE))+IF(ISNA(VLOOKUP(A6,'BL2'!$A:$ZZ,COLUMN(J6),FALSE)),0,VLOOKUP(A6,'BL2'!$A:$ZZ,COLUMN(J6),FALSE))+IF(ISNA(VLOOKUP(A6,'BL3'!$A:$ZZ,COLUMN(J6),FALSE)),0,VLOOKUP(A6,'BL3'!$A:$ZZ,COLUMN(J6),FALSE))+IF(ISNA(VLOOKUP(A6,'BL4'!$A:$ZZ,COLUMN(J6),FALSE)),0,VLOOKUP(A6,'BL4'!$A:$ZZ,COLUMN(J6),FALSE))+IF(ISNA(VLOOKUP(A6,'BL5'!$A:$ZZ,COLUMN(J6),FALSE)),0,VLOOKUP(A6,'BL5'!$A:$ZZ,COLUMN(J6),FALSE))+IF(ISNA(VLOOKUP(A6,'BL6'!$A:$ZZ,COLUMN(J6),FALSE)),0,VLOOKUP(A6,'BL6'!$A:$ZZ,COLUMN(J6),FALSE))+IF(ISNA(VLOOKUP(A6,'BL7'!$A:$ZZ,COLUMN(J6),FALSE)),0,VLOOKUP(A6,'BL7'!$A:$ZZ,COLUMN(J6),FALSE))+IF(ISNA(VLOOKUP(A6,'BL8'!$A:$ZZ,COLUMN(J6),FALSE)),0,VLOOKUP(A6,'BL8'!$A:$ZZ,COLUMN(J6),FALSE))+IF(ISNA(VLOOKUP(A6,'BL9'!$A:$ZZ,COLUMN(J6),FALSE)),0,VLOOKUP(A6,'BL9'!$A:$ZZ,COLUMN(J6),FALSE))+IF(ISNA(VLOOKUP(A6,'BL10'!$A:$ZZ,COLUMN(J6),FALSE)),0,VLOOKUP(A6,'BL10'!$A:$ZZ,COLUMN(J6),FALSE))+IF(ISNA(VLOOKUP(A6,'BL11'!$A:$ZZ,COLUMN(J6),FALSE)),0,VLOOKUP(A6,'BL11'!$A:$ZZ,COLUMN(J6),FALSE))+IF(ISNA(VLOOKUP(A6,'BL12'!$A:$ZZ,COLUMN(J6),FALSE)),0,VLOOKUP(A6,'BL12'!$A:$ZZ,COLUMN(J6),FALSE))+IF(ISNA(VLOOKUP(A6,'BL13'!$A:$ZZ,COLUMN(J6),FALSE)),0,VLOOKUP(A6,'BL13'!$A:$ZZ,COLUMN(J6),FALSE))+IF(ISNA(VLOOKUP(A6,'BL14'!$A:$ZZ,COLUMN(J6),FALSE)),0,VLOOKUP(A6,'BL14'!$A:$ZZ,COLUMN(J6),FALSE))+IF(ISNA(VLOOKUP(A6,'BL15'!$A:$ZZ,COLUMN(J6),FALSE)),0,VLOOKUP(A6,'BL15'!$A:$ZZ,COLUMN(J6),FALSE))+IF(ISNA(VLOOKUP(A6,'BL16'!$A:$ZZ,COLUMN(J6),FALSE)),0,VLOOKUP(A6,'BL16'!$A:$ZZ,COLUMN(J6),FALSE))+IF(ISNA(VLOOKUP(A6,'BL17'!$A:$ZZ,COLUMN(J6),FALSE)),0,VLOOKUP(A6,'BL17'!$A:$ZZ,COLUMN(J6),FALSE))+IF(ISNA(VLOOKUP(A6,'BL18'!$A:$ZZ,COLUMN(J6),FALSE)),0,VLOOKUP(A6,'BL18'!$A:$ZZ,COLUMN(J6),FALSE))+IF(ISNA(VLOOKUP(A6,'BL19'!$A:$ZZ,COLUMN(J6),FALSE)),0,VLOOKUP(A6,'BL19'!$A:$ZZ,COLUMN(J6),FALSE))+IF(ISNA(VLOOKUP(A6,'BL20'!$A:$ZZ,COLUMN(J6),FALSE)),0,VLOOKUP(A6,'BL20'!$A:$ZZ,COLUMN(J6),FALSE))+IF(ISNA(VLOOKUP(A6,'BL21'!$A:$ZZ,COLUMN(J6),FALSE)),0,VLOOKUP(A6,'BL21'!$A:$ZZ,COLUMN(J6),FALSE))+IF(ISNA(VLOOKUP(A6,'BL22'!$A:$ZZ,COLUMN(J6),FALSE)),0,VLOOKUP(A6,'BL22'!$A:$ZZ,COLUMN(J6),FALSE))+IF(ISNA(VLOOKUP(A6,'BL23'!$A:$ZZ,COLUMN(J6),FALSE)),0,VLOOKUP(A6,'BL23'!$A:$ZZ,COLUMN(J6),FALSE))+IF(ISNA(VLOOKUP(A6,'BL24'!$A:$ZZ,COLUMN(J6),FALSE)),0,VLOOKUP(A6,'BL24'!$A:$ZZ,COLUMN(J6),FALSE))+IF(ISNA(VLOOKUP(A6,'BL25'!$A:$ZZ,COLUMN(J6),FALSE)),0,VLOOKUP(A6,'BL25'!$A:$ZZ,COLUMN(J6),FALSE))+IF(ISNA(VLOOKUP(A6,'BL26'!$A:$ZZ,COLUMN(J6),FALSE)),0,VLOOKUP(A6,'BL26'!$A:$ZZ,COLUMN(J6),FALSE))+IF(ISNA(VLOOKUP(A6,'BL27'!$A:$ZZ,COLUMN(J6),FALSE)),0,VLOOKUP(A6,'BL27'!$A:$ZZ,COLUMN(J6),FALSE))+IF(ISNA(VLOOKUP(A6,'BL28'!$A:$ZZ,COLUMN(J6),FALSE)),0,VLOOKUP(A6,'BL28'!$A:$ZZ,COLUMN(J6),FALSE))+IF(ISNA(VLOOKUP(A6,'BL29'!$A:$ZZ,COLUMN(J6),FALSE)),0,VLOOKUP(A6,'BL29'!$A:$ZZ,COLUMN(J6),FALSE))+IF(ISNA(VLOOKUP(A6,'BL30'!$A:$ZZ,COLUMN(J6),FALSE)),0,VLOOKUP(A6,'BL30'!$A:$ZZ,COLUMN(J6),FALSE))</f>
        <v>0</v>
      </c>
      <c r="K6" s="24">
        <f>IF(ISNA(VLOOKUP(A6,'BL1'!$A:$ZZ,COLUMN(K6),FALSE)),0,VLOOKUP(A6,'BL1'!$A:$ZZ,COLUMN(K6),FALSE))+IF(ISNA(VLOOKUP(A6,'BL2'!$A:$ZZ,COLUMN(K6),FALSE)),0,VLOOKUP(A6,'BL2'!$A:$ZZ,COLUMN(K6),FALSE))+IF(ISNA(VLOOKUP(A6,'BL3'!$A:$ZZ,COLUMN(K6),FALSE)),0,VLOOKUP(A6,'BL3'!$A:$ZZ,COLUMN(K6),FALSE))+IF(ISNA(VLOOKUP(A6,'BL4'!$A:$ZZ,COLUMN(K6),FALSE)),0,VLOOKUP(A6,'BL4'!$A:$ZZ,COLUMN(K6),FALSE))+IF(ISNA(VLOOKUP(A6,'BL5'!$A:$ZZ,COLUMN(K6),FALSE)),0,VLOOKUP(A6,'BL5'!$A:$ZZ,COLUMN(K6),FALSE))+IF(ISNA(VLOOKUP(A6,'BL6'!$A:$ZZ,COLUMN(K6),FALSE)),0,VLOOKUP(A6,'BL6'!$A:$ZZ,COLUMN(K6),FALSE))+IF(ISNA(VLOOKUP(A6,'BL7'!$A:$ZZ,COLUMN(K6),FALSE)),0,VLOOKUP(A6,'BL7'!$A:$ZZ,COLUMN(K6),FALSE))+IF(ISNA(VLOOKUP(A6,'BL8'!$A:$ZZ,COLUMN(K6),FALSE)),0,VLOOKUP(A6,'BL8'!$A:$ZZ,COLUMN(K6),FALSE))+IF(ISNA(VLOOKUP(A6,'BL9'!$A:$ZZ,COLUMN(K6),FALSE)),0,VLOOKUP(A6,'BL9'!$A:$ZZ,COLUMN(K6),FALSE))+IF(ISNA(VLOOKUP(A6,'BL10'!$A:$ZZ,COLUMN(K6),FALSE)),0,VLOOKUP(A6,'BL10'!$A:$ZZ,COLUMN(K6),FALSE))+IF(ISNA(VLOOKUP(A6,'BL11'!$A:$ZZ,COLUMN(K6),FALSE)),0,VLOOKUP(A6,'BL11'!$A:$ZZ,COLUMN(K6),FALSE))+IF(ISNA(VLOOKUP(A6,'BL12'!$A:$ZZ,COLUMN(K6),FALSE)),0,VLOOKUP(A6,'BL12'!$A:$ZZ,COLUMN(K6),FALSE))+IF(ISNA(VLOOKUP(A6,'BL13'!$A:$ZZ,COLUMN(K6),FALSE)),0,VLOOKUP(A6,'BL13'!$A:$ZZ,COLUMN(K6),FALSE))+IF(ISNA(VLOOKUP(A6,'BL14'!$A:$ZZ,COLUMN(K6),FALSE)),0,VLOOKUP(A6,'BL14'!$A:$ZZ,COLUMN(K6),FALSE))+IF(ISNA(VLOOKUP(A6,'BL15'!$A:$ZZ,COLUMN(K6),FALSE)),0,VLOOKUP(A6,'BL15'!$A:$ZZ,COLUMN(K6),FALSE))+IF(ISNA(VLOOKUP(A6,'BL16'!$A:$ZZ,COLUMN(K6),FALSE)),0,VLOOKUP(A6,'BL16'!$A:$ZZ,COLUMN(K6),FALSE))+IF(ISNA(VLOOKUP(A6,'BL17'!$A:$ZZ,COLUMN(K6),FALSE)),0,VLOOKUP(A6,'BL17'!$A:$ZZ,COLUMN(K6),FALSE))+IF(ISNA(VLOOKUP(A6,'BL18'!$A:$ZZ,COLUMN(K6),FALSE)),0,VLOOKUP(A6,'BL18'!$A:$ZZ,COLUMN(K6),FALSE))+IF(ISNA(VLOOKUP(A6,'BL19'!$A:$ZZ,COLUMN(K6),FALSE)),0,VLOOKUP(A6,'BL19'!$A:$ZZ,COLUMN(K6),FALSE))+IF(ISNA(VLOOKUP(A6,'BL20'!$A:$ZZ,COLUMN(K6),FALSE)),0,VLOOKUP(A6,'BL20'!$A:$ZZ,COLUMN(K6),FALSE))+IF(ISNA(VLOOKUP(A6,'BL21'!$A:$ZZ,COLUMN(K6),FALSE)),0,VLOOKUP(A6,'BL21'!$A:$ZZ,COLUMN(K6),FALSE))+IF(ISNA(VLOOKUP(A6,'BL22'!$A:$ZZ,COLUMN(K6),FALSE)),0,VLOOKUP(A6,'BL22'!$A:$ZZ,COLUMN(K6),FALSE))+IF(ISNA(VLOOKUP(A6,'BL23'!$A:$ZZ,COLUMN(K6),FALSE)),0,VLOOKUP(A6,'BL23'!$A:$ZZ,COLUMN(K6),FALSE))+IF(ISNA(VLOOKUP(A6,'BL24'!$A:$ZZ,COLUMN(K6),FALSE)),0,VLOOKUP(A6,'BL24'!$A:$ZZ,COLUMN(K6),FALSE))+IF(ISNA(VLOOKUP(A6,'BL25'!$A:$ZZ,COLUMN(K6),FALSE)),0,VLOOKUP(A6,'BL25'!$A:$ZZ,COLUMN(K6),FALSE))+IF(ISNA(VLOOKUP(A6,'BL26'!$A:$ZZ,COLUMN(K6),FALSE)),0,VLOOKUP(A6,'BL26'!$A:$ZZ,COLUMN(K6),FALSE))+IF(ISNA(VLOOKUP(A6,'BL27'!$A:$ZZ,COLUMN(K6),FALSE)),0,VLOOKUP(A6,'BL27'!$A:$ZZ,COLUMN(K6),FALSE))+IF(ISNA(VLOOKUP(A6,'BL28'!$A:$ZZ,COLUMN(K6),FALSE)),0,VLOOKUP(A6,'BL28'!$A:$ZZ,COLUMN(K6),FALSE))+IF(ISNA(VLOOKUP(A6,'BL29'!$A:$ZZ,COLUMN(K6),FALSE)),0,VLOOKUP(A6,'BL29'!$A:$ZZ,COLUMN(K6),FALSE))+IF(ISNA(VLOOKUP(A6,'BL30'!$A:$ZZ,COLUMN(K6),FALSE)),0,VLOOKUP(A6,'BL30'!$A:$ZZ,COLUMN(K6),FALSE))</f>
        <v>0</v>
      </c>
      <c r="L6" s="29">
        <f>IF(ISNA(VLOOKUP(A6,'BL1'!$A:$ZZ,COLUMN(L6),FALSE)),0,VLOOKUP(A6,'BL1'!$A:$ZZ,COLUMN(L6),FALSE))+IF(ISNA(VLOOKUP(A6,'BL2'!$A:$ZZ,COLUMN(L6),FALSE)),0,VLOOKUP(A6,'BL2'!$A:$ZZ,COLUMN(L6),FALSE))+IF(ISNA(VLOOKUP(A6,'BL3'!$A:$ZZ,COLUMN(L6),FALSE)),0,VLOOKUP(A6,'BL3'!$A:$ZZ,COLUMN(L6),FALSE))+IF(ISNA(VLOOKUP(A6,'BL4'!$A:$ZZ,COLUMN(L6),FALSE)),0,VLOOKUP(A6,'BL4'!$A:$ZZ,COLUMN(L6),FALSE))+IF(ISNA(VLOOKUP(A6,'BL5'!$A:$ZZ,COLUMN(L6),FALSE)),0,VLOOKUP(A6,'BL5'!$A:$ZZ,COLUMN(L6),FALSE))+IF(ISNA(VLOOKUP(A6,'BL6'!$A:$ZZ,COLUMN(L6),FALSE)),0,VLOOKUP(A6,'BL6'!$A:$ZZ,COLUMN(L6),FALSE))+IF(ISNA(VLOOKUP(A6,'BL7'!$A:$ZZ,COLUMN(L6),FALSE)),0,VLOOKUP(A6,'BL7'!$A:$ZZ,COLUMN(L6),FALSE))+IF(ISNA(VLOOKUP(A6,'BL8'!$A:$ZZ,COLUMN(L6),FALSE)),0,VLOOKUP(A6,'BL8'!$A:$ZZ,COLUMN(L6),FALSE))+IF(ISNA(VLOOKUP(A6,'BL9'!$A:$ZZ,COLUMN(L6),FALSE)),0,VLOOKUP(A6,'BL9'!$A:$ZZ,COLUMN(L6),FALSE))+IF(ISNA(VLOOKUP(A6,'BL10'!$A:$ZZ,COLUMN(L6),FALSE)),0,VLOOKUP(A6,'BL10'!$A:$ZZ,COLUMN(L6),FALSE))+IF(ISNA(VLOOKUP(A6,'BL11'!$A:$ZZ,COLUMN(L6),FALSE)),0,VLOOKUP(A6,'BL11'!$A:$ZZ,COLUMN(L6),FALSE))+IF(ISNA(VLOOKUP(A6,'BL12'!$A:$ZZ,COLUMN(L6),FALSE)),0,VLOOKUP(A6,'BL12'!$A:$ZZ,COLUMN(L6),FALSE))+IF(ISNA(VLOOKUP(A6,'BL13'!$A:$ZZ,COLUMN(L6),FALSE)),0,VLOOKUP(A6,'BL13'!$A:$ZZ,COLUMN(L6),FALSE))+IF(ISNA(VLOOKUP(A6,'BL14'!$A:$ZZ,COLUMN(L6),FALSE)),0,VLOOKUP(A6,'BL14'!$A:$ZZ,COLUMN(L6),FALSE))+IF(ISNA(VLOOKUP(A6,'BL15'!$A:$ZZ,COLUMN(L6),FALSE)),0,VLOOKUP(A6,'BL15'!$A:$ZZ,COLUMN(L6),FALSE))+IF(ISNA(VLOOKUP(A6,'BL16'!$A:$ZZ,COLUMN(L6),FALSE)),0,VLOOKUP(A6,'BL16'!$A:$ZZ,COLUMN(L6),FALSE))+IF(ISNA(VLOOKUP(A6,'BL17'!$A:$ZZ,COLUMN(L6),FALSE)),0,VLOOKUP(A6,'BL17'!$A:$ZZ,COLUMN(L6),FALSE))+IF(ISNA(VLOOKUP(A6,'BL18'!$A:$ZZ,COLUMN(L6),FALSE)),0,VLOOKUP(A6,'BL18'!$A:$ZZ,COLUMN(L6),FALSE))+IF(ISNA(VLOOKUP(A6,'BL19'!$A:$ZZ,COLUMN(L6),FALSE)),0,VLOOKUP(A6,'BL19'!$A:$ZZ,COLUMN(L6),FALSE))+IF(ISNA(VLOOKUP(A6,'BL20'!$A:$ZZ,COLUMN(L6),FALSE)),0,VLOOKUP(A6,'BL20'!$A:$ZZ,COLUMN(L6),FALSE))+IF(ISNA(VLOOKUP(A6,'BL21'!$A:$ZZ,COLUMN(L6),FALSE)),0,VLOOKUP(A6,'BL21'!$A:$ZZ,COLUMN(L6),FALSE))+IF(ISNA(VLOOKUP(A6,'BL22'!$A:$ZZ,COLUMN(L6),FALSE)),0,VLOOKUP(A6,'BL22'!$A:$ZZ,COLUMN(L6),FALSE))+IF(ISNA(VLOOKUP(A6,'BL23'!$A:$ZZ,COLUMN(L6),FALSE)),0,VLOOKUP(A6,'BL23'!$A:$ZZ,COLUMN(L6),FALSE))+IF(ISNA(VLOOKUP(A6,'BL24'!$A:$ZZ,COLUMN(L6),FALSE)),0,VLOOKUP(A6,'BL24'!$A:$ZZ,COLUMN(L6),FALSE))+IF(ISNA(VLOOKUP(A6,'BL25'!$A:$ZZ,COLUMN(L6),FALSE)),0,VLOOKUP(A6,'BL25'!$A:$ZZ,COLUMN(L6),FALSE))+IF(ISNA(VLOOKUP(A6,'BL26'!$A:$ZZ,COLUMN(L6),FALSE)),0,VLOOKUP(A6,'BL26'!$A:$ZZ,COLUMN(L6),FALSE))+IF(ISNA(VLOOKUP(A6,'BL27'!$A:$ZZ,COLUMN(L6),FALSE)),0,VLOOKUP(A6,'BL27'!$A:$ZZ,COLUMN(L6),FALSE))+IF(ISNA(VLOOKUP(A6,'BL28'!$A:$ZZ,COLUMN(L6),FALSE)),0,VLOOKUP(A6,'BL28'!$A:$ZZ,COLUMN(L6),FALSE))+IF(ISNA(VLOOKUP(A6,'BL29'!$A:$ZZ,COLUMN(L6),FALSE)),0,VLOOKUP(A6,'BL29'!$A:$ZZ,COLUMN(L6),FALSE))+IF(ISNA(VLOOKUP(A6,'BL30'!$A:$ZZ,COLUMN(L6),FALSE)),0,VLOOKUP(A6,'BL30'!$A:$ZZ,COLUMN(L6),FALSE))</f>
        <v>0</v>
      </c>
      <c r="M6" s="28">
        <f>IF(ISNA(VLOOKUP(A6,'BL1'!$A:$ZZ,COLUMN(M6),FALSE)),0,VLOOKUP(A6,'BL1'!$A:$ZZ,COLUMN(M6),FALSE))+IF(ISNA(VLOOKUP(A6,'BL2'!$A:$ZZ,COLUMN(M6),FALSE)),0,VLOOKUP(A6,'BL2'!$A:$ZZ,COLUMN(M6),FALSE))+IF(ISNA(VLOOKUP(A6,'BL3'!$A:$ZZ,COLUMN(M6),FALSE)),0,VLOOKUP(A6,'BL3'!$A:$ZZ,COLUMN(M6),FALSE))+IF(ISNA(VLOOKUP(A6,'BL4'!$A:$ZZ,COLUMN(M6),FALSE)),0,VLOOKUP(A6,'BL4'!$A:$ZZ,COLUMN(M6),FALSE))+IF(ISNA(VLOOKUP(A6,'BL5'!$A:$ZZ,COLUMN(M6),FALSE)),0,VLOOKUP(A6,'BL5'!$A:$ZZ,COLUMN(M6),FALSE))+IF(ISNA(VLOOKUP(A6,'BL6'!$A:$ZZ,COLUMN(M6),FALSE)),0,VLOOKUP(A6,'BL6'!$A:$ZZ,COLUMN(M6),FALSE))+IF(ISNA(VLOOKUP(A6,'BL7'!$A:$ZZ,COLUMN(M6),FALSE)),0,VLOOKUP(A6,'BL7'!$A:$ZZ,COLUMN(M6),FALSE))+IF(ISNA(VLOOKUP(A6,'BL8'!$A:$ZZ,COLUMN(M6),FALSE)),0,VLOOKUP(A6,'BL8'!$A:$ZZ,COLUMN(M6),FALSE))+IF(ISNA(VLOOKUP(A6,'BL9'!$A:$ZZ,COLUMN(M6),FALSE)),0,VLOOKUP(A6,'BL9'!$A:$ZZ,COLUMN(M6),FALSE))+IF(ISNA(VLOOKUP(A6,'BL10'!$A:$ZZ,COLUMN(M6),FALSE)),0,VLOOKUP(A6,'BL10'!$A:$ZZ,COLUMN(M6),FALSE))+IF(ISNA(VLOOKUP(A6,'BL11'!$A:$ZZ,COLUMN(M6),FALSE)),0,VLOOKUP(A6,'BL11'!$A:$ZZ,COLUMN(M6),FALSE))+IF(ISNA(VLOOKUP(A6,'BL12'!$A:$ZZ,COLUMN(M6),FALSE)),0,VLOOKUP(A6,'BL12'!$A:$ZZ,COLUMN(M6),FALSE))+IF(ISNA(VLOOKUP(A6,'BL13'!$A:$ZZ,COLUMN(M6),FALSE)),0,VLOOKUP(A6,'BL13'!$A:$ZZ,COLUMN(M6),FALSE))+IF(ISNA(VLOOKUP(A6,'BL14'!$A:$ZZ,COLUMN(M6),FALSE)),0,VLOOKUP(A6,'BL14'!$A:$ZZ,COLUMN(M6),FALSE))+IF(ISNA(VLOOKUP(A6,'BL15'!$A:$ZZ,COLUMN(M6),FALSE)),0,VLOOKUP(A6,'BL15'!$A:$ZZ,COLUMN(M6),FALSE))+IF(ISNA(VLOOKUP(A6,'BL16'!$A:$ZZ,COLUMN(M6),FALSE)),0,VLOOKUP(A6,'BL16'!$A:$ZZ,COLUMN(M6),FALSE))+IF(ISNA(VLOOKUP(A6,'BL17'!$A:$ZZ,COLUMN(M6),FALSE)),0,VLOOKUP(A6,'BL17'!$A:$ZZ,COLUMN(M6),FALSE))+IF(ISNA(VLOOKUP(A6,'BL18'!$A:$ZZ,COLUMN(M6),FALSE)),0,VLOOKUP(A6,'BL18'!$A:$ZZ,COLUMN(M6),FALSE))+IF(ISNA(VLOOKUP(A6,'BL19'!$A:$ZZ,COLUMN(M6),FALSE)),0,VLOOKUP(A6,'BL19'!$A:$ZZ,COLUMN(M6),FALSE))+IF(ISNA(VLOOKUP(A6,'BL20'!$A:$ZZ,COLUMN(M6),FALSE)),0,VLOOKUP(A6,'BL20'!$A:$ZZ,COLUMN(M6),FALSE))+IF(ISNA(VLOOKUP(A6,'BL21'!$A:$ZZ,COLUMN(M6),FALSE)),0,VLOOKUP(A6,'BL21'!$A:$ZZ,COLUMN(M6),FALSE))+IF(ISNA(VLOOKUP(A6,'BL22'!$A:$ZZ,COLUMN(M6),FALSE)),0,VLOOKUP(A6,'BL22'!$A:$ZZ,COLUMN(M6),FALSE))+IF(ISNA(VLOOKUP(A6,'BL23'!$A:$ZZ,COLUMN(M6),FALSE)),0,VLOOKUP(A6,'BL23'!$A:$ZZ,COLUMN(M6),FALSE))+IF(ISNA(VLOOKUP(A6,'BL24'!$A:$ZZ,COLUMN(M6),FALSE)),0,VLOOKUP(A6,'BL24'!$A:$ZZ,COLUMN(M6),FALSE))+IF(ISNA(VLOOKUP(A6,'BL25'!$A:$ZZ,COLUMN(M6),FALSE)),0,VLOOKUP(A6,'BL25'!$A:$ZZ,COLUMN(M6),FALSE))+IF(ISNA(VLOOKUP(A6,'BL26'!$A:$ZZ,COLUMN(M6),FALSE)),0,VLOOKUP(A6,'BL26'!$A:$ZZ,COLUMN(M6),FALSE))+IF(ISNA(VLOOKUP(A6,'BL27'!$A:$ZZ,COLUMN(M6),FALSE)),0,VLOOKUP(A6,'BL27'!$A:$ZZ,COLUMN(M6),FALSE))+IF(ISNA(VLOOKUP(A6,'BL28'!$A:$ZZ,COLUMN(M6),FALSE)),0,VLOOKUP(A6,'BL28'!$A:$ZZ,COLUMN(M6),FALSE))+IF(ISNA(VLOOKUP(A6,'BL29'!$A:$ZZ,COLUMN(M6),FALSE)),0,VLOOKUP(A6,'BL29'!$A:$ZZ,COLUMN(M6),FALSE))+IF(ISNA(VLOOKUP(A6,'BL30'!$A:$ZZ,COLUMN(M6),FALSE)),0,VLOOKUP(A6,'BL30'!$A:$ZZ,COLUMN(M6),FALSE))</f>
        <v>0</v>
      </c>
      <c r="N6" s="25">
        <f>IF(ISNA(VLOOKUP(A6,'BL1'!$A:$ZZ,COLUMN(N6),FALSE)),0,VLOOKUP(A6,'BL1'!$A:$ZZ,COLUMN(N6),FALSE))+IF(ISNA(VLOOKUP(A6,'BL2'!$A:$ZZ,COLUMN(N6),FALSE)),0,VLOOKUP(A6,'BL2'!$A:$ZZ,COLUMN(N6),FALSE))+IF(ISNA(VLOOKUP(A6,'BL3'!$A:$ZZ,COLUMN(N6),FALSE)),0,VLOOKUP(A6,'BL3'!$A:$ZZ,COLUMN(N6),FALSE))+IF(ISNA(VLOOKUP(A6,'BL4'!$A:$ZZ,COLUMN(N6),FALSE)),0,VLOOKUP(A6,'BL4'!$A:$ZZ,COLUMN(N6),FALSE))+IF(ISNA(VLOOKUP(A6,'BL5'!$A:$ZZ,COLUMN(N6),FALSE)),0,VLOOKUP(A6,'BL5'!$A:$ZZ,COLUMN(N6),FALSE))+IF(ISNA(VLOOKUP(A6,'BL6'!$A:$ZZ,COLUMN(N6),FALSE)),0,VLOOKUP(A6,'BL6'!$A:$ZZ,COLUMN(N6),FALSE))+IF(ISNA(VLOOKUP(A6,'BL7'!$A:$ZZ,COLUMN(N6),FALSE)),0,VLOOKUP(A6,'BL7'!$A:$ZZ,COLUMN(N6),FALSE))+IF(ISNA(VLOOKUP(A6,'BL8'!$A:$ZZ,COLUMN(N6),FALSE)),0,VLOOKUP(A6,'BL8'!$A:$ZZ,COLUMN(N6),FALSE))+IF(ISNA(VLOOKUP(A6,'BL9'!$A:$ZZ,COLUMN(N6),FALSE)),0,VLOOKUP(A6,'BL9'!$A:$ZZ,COLUMN(N6),FALSE))+IF(ISNA(VLOOKUP(A6,'BL10'!$A:$ZZ,COLUMN(N6),FALSE)),0,VLOOKUP(A6,'BL10'!$A:$ZZ,COLUMN(N6),FALSE))+IF(ISNA(VLOOKUP(A6,'BL11'!$A:$ZZ,COLUMN(N6),FALSE)),0,VLOOKUP(A6,'BL11'!$A:$ZZ,COLUMN(N6),FALSE))+IF(ISNA(VLOOKUP(A6,'BL12'!$A:$ZZ,COLUMN(N6),FALSE)),0,VLOOKUP(A6,'BL12'!$A:$ZZ,COLUMN(N6),FALSE))+IF(ISNA(VLOOKUP(A6,'BL13'!$A:$ZZ,COLUMN(N6),FALSE)),0,VLOOKUP(A6,'BL13'!$A:$ZZ,COLUMN(N6),FALSE))+IF(ISNA(VLOOKUP(A6,'BL14'!$A:$ZZ,COLUMN(N6),FALSE)),0,VLOOKUP(A6,'BL14'!$A:$ZZ,COLUMN(N6),FALSE))+IF(ISNA(VLOOKUP(A6,'BL15'!$A:$ZZ,COLUMN(N6),FALSE)),0,VLOOKUP(A6,'BL15'!$A:$ZZ,COLUMN(N6),FALSE))+IF(ISNA(VLOOKUP(A6,'BL16'!$A:$ZZ,COLUMN(N6),FALSE)),0,VLOOKUP(A6,'BL16'!$A:$ZZ,COLUMN(N6),FALSE))+IF(ISNA(VLOOKUP(A6,'BL17'!$A:$ZZ,COLUMN(N6),FALSE)),0,VLOOKUP(A6,'BL17'!$A:$ZZ,COLUMN(N6),FALSE))+IF(ISNA(VLOOKUP(A6,'BL18'!$A:$ZZ,COLUMN(N6),FALSE)),0,VLOOKUP(A6,'BL18'!$A:$ZZ,COLUMN(N6),FALSE))+IF(ISNA(VLOOKUP(A6,'BL19'!$A:$ZZ,COLUMN(N6),FALSE)),0,VLOOKUP(A6,'BL19'!$A:$ZZ,COLUMN(N6),FALSE))+IF(ISNA(VLOOKUP(A6,'BL20'!$A:$ZZ,COLUMN(N6),FALSE)),0,VLOOKUP(A6,'BL20'!$A:$ZZ,COLUMN(N6),FALSE))+IF(ISNA(VLOOKUP(A6,'BL21'!$A:$ZZ,COLUMN(N6),FALSE)),0,VLOOKUP(A6,'BL21'!$A:$ZZ,COLUMN(N6),FALSE))+IF(ISNA(VLOOKUP(A6,'BL22'!$A:$ZZ,COLUMN(N6),FALSE)),0,VLOOKUP(A6,'BL22'!$A:$ZZ,COLUMN(N6),FALSE))+IF(ISNA(VLOOKUP(A6,'BL23'!$A:$ZZ,COLUMN(N6),FALSE)),0,VLOOKUP(A6,'BL23'!$A:$ZZ,COLUMN(N6),FALSE))+IF(ISNA(VLOOKUP(A6,'BL24'!$A:$ZZ,COLUMN(N6),FALSE)),0,VLOOKUP(A6,'BL24'!$A:$ZZ,COLUMN(N6),FALSE))+IF(ISNA(VLOOKUP(A6,'BL25'!$A:$ZZ,COLUMN(N6),FALSE)),0,VLOOKUP(A6,'BL25'!$A:$ZZ,COLUMN(N6),FALSE))+IF(ISNA(VLOOKUP(A6,'BL26'!$A:$ZZ,COLUMN(N6),FALSE)),0,VLOOKUP(A6,'BL26'!$A:$ZZ,COLUMN(N6),FALSE))+IF(ISNA(VLOOKUP(A6,'BL27'!$A:$ZZ,COLUMN(N6),FALSE)),0,VLOOKUP(A6,'BL27'!$A:$ZZ,COLUMN(N6),FALSE))+IF(ISNA(VLOOKUP(A6,'BL28'!$A:$ZZ,COLUMN(N6),FALSE)),0,VLOOKUP(A6,'BL28'!$A:$ZZ,COLUMN(N6),FALSE))+IF(ISNA(VLOOKUP(A6,'BL29'!$A:$ZZ,COLUMN(N6),FALSE)),0,VLOOKUP(A6,'BL29'!$A:$ZZ,COLUMN(N6),FALSE))+IF(ISNA(VLOOKUP(A6,'BL30'!$A:$ZZ,COLUMN(N6),FALSE)),0,VLOOKUP(A6,'BL30'!$A:$ZZ,COLUMN(N6),FALSE))</f>
        <v>0</v>
      </c>
      <c r="O6" s="25">
        <f>IF(ISNA(VLOOKUP(A6,'BL1'!$A:$ZZ,COLUMN(O6),FALSE)),0,VLOOKUP(A6,'BL1'!$A:$ZZ,COLUMN(O6),FALSE))+IF(ISNA(VLOOKUP(A6,'BL2'!$A:$ZZ,COLUMN(O6),FALSE)),0,VLOOKUP(A6,'BL2'!$A:$ZZ,COLUMN(O6),FALSE))+IF(ISNA(VLOOKUP(A6,'BL3'!$A:$ZZ,COLUMN(O6),FALSE)),0,VLOOKUP(A6,'BL3'!$A:$ZZ,COLUMN(O6),FALSE))+IF(ISNA(VLOOKUP(A6,'BL4'!$A:$ZZ,COLUMN(O6),FALSE)),0,VLOOKUP(A6,'BL4'!$A:$ZZ,COLUMN(O6),FALSE))+IF(ISNA(VLOOKUP(A6,'BL5'!$A:$ZZ,COLUMN(O6),FALSE)),0,VLOOKUP(A6,'BL5'!$A:$ZZ,COLUMN(O6),FALSE))+IF(ISNA(VLOOKUP(A6,'BL6'!$A:$ZZ,COLUMN(O6),FALSE)),0,VLOOKUP(A6,'BL6'!$A:$ZZ,COLUMN(O6),FALSE))+IF(ISNA(VLOOKUP(A6,'BL7'!$A:$ZZ,COLUMN(O6),FALSE)),0,VLOOKUP(A6,'BL7'!$A:$ZZ,COLUMN(O6),FALSE))+IF(ISNA(VLOOKUP(A6,'BL8'!$A:$ZZ,COLUMN(O6),FALSE)),0,VLOOKUP(A6,'BL8'!$A:$ZZ,COLUMN(O6),FALSE))+IF(ISNA(VLOOKUP(A6,'BL9'!$A:$ZZ,COLUMN(O6),FALSE)),0,VLOOKUP(A6,'BL9'!$A:$ZZ,COLUMN(O6),FALSE))+IF(ISNA(VLOOKUP(A6,'BL10'!$A:$ZZ,COLUMN(O6),FALSE)),0,VLOOKUP(A6,'BL10'!$A:$ZZ,COLUMN(O6),FALSE))+IF(ISNA(VLOOKUP(A6,'BL11'!$A:$ZZ,COLUMN(O6),FALSE)),0,VLOOKUP(A6,'BL11'!$A:$ZZ,COLUMN(O6),FALSE))+IF(ISNA(VLOOKUP(A6,'BL12'!$A:$ZZ,COLUMN(O6),FALSE)),0,VLOOKUP(A6,'BL12'!$A:$ZZ,COLUMN(O6),FALSE))+IF(ISNA(VLOOKUP(A6,'BL13'!$A:$ZZ,COLUMN(O6),FALSE)),0,VLOOKUP(A6,'BL13'!$A:$ZZ,COLUMN(O6),FALSE))+IF(ISNA(VLOOKUP(A6,'BL14'!$A:$ZZ,COLUMN(O6),FALSE)),0,VLOOKUP(A6,'BL14'!$A:$ZZ,COLUMN(O6),FALSE))+IF(ISNA(VLOOKUP(A6,'BL15'!$A:$ZZ,COLUMN(O6),FALSE)),0,VLOOKUP(A6,'BL15'!$A:$ZZ,COLUMN(O6),FALSE))+IF(ISNA(VLOOKUP(A6,'BL16'!$A:$ZZ,COLUMN(O6),FALSE)),0,VLOOKUP(A6,'BL16'!$A:$ZZ,COLUMN(O6),FALSE))+IF(ISNA(VLOOKUP(A6,'BL17'!$A:$ZZ,COLUMN(O6),FALSE)),0,VLOOKUP(A6,'BL17'!$A:$ZZ,COLUMN(O6),FALSE))+IF(ISNA(VLOOKUP(A6,'BL18'!$A:$ZZ,COLUMN(O6),FALSE)),0,VLOOKUP(A6,'BL18'!$A:$ZZ,COLUMN(O6),FALSE))+IF(ISNA(VLOOKUP(A6,'BL19'!$A:$ZZ,COLUMN(O6),FALSE)),0,VLOOKUP(A6,'BL19'!$A:$ZZ,COLUMN(O6),FALSE))+IF(ISNA(VLOOKUP(A6,'BL20'!$A:$ZZ,COLUMN(O6),FALSE)),0,VLOOKUP(A6,'BL20'!$A:$ZZ,COLUMN(O6),FALSE))+IF(ISNA(VLOOKUP(A6,'BL21'!$A:$ZZ,COLUMN(O6),FALSE)),0,VLOOKUP(A6,'BL21'!$A:$ZZ,COLUMN(O6),FALSE))+IF(ISNA(VLOOKUP(A6,'BL22'!$A:$ZZ,COLUMN(O6),FALSE)),0,VLOOKUP(A6,'BL22'!$A:$ZZ,COLUMN(O6),FALSE))+IF(ISNA(VLOOKUP(A6,'BL23'!$A:$ZZ,COLUMN(O6),FALSE)),0,VLOOKUP(A6,'BL23'!$A:$ZZ,COLUMN(O6),FALSE))+IF(ISNA(VLOOKUP(A6,'BL24'!$A:$ZZ,COLUMN(O6),FALSE)),0,VLOOKUP(A6,'BL24'!$A:$ZZ,COLUMN(O6),FALSE))+IF(ISNA(VLOOKUP(A6,'BL25'!$A:$ZZ,COLUMN(O6),FALSE)),0,VLOOKUP(A6,'BL25'!$A:$ZZ,COLUMN(O6),FALSE))+IF(ISNA(VLOOKUP(A6,'BL26'!$A:$ZZ,COLUMN(O6),FALSE)),0,VLOOKUP(A6,'BL26'!$A:$ZZ,COLUMN(O6),FALSE))+IF(ISNA(VLOOKUP(A6,'BL27'!$A:$ZZ,COLUMN(O6),FALSE)),0,VLOOKUP(A6,'BL27'!$A:$ZZ,COLUMN(O6),FALSE))+IF(ISNA(VLOOKUP(A6,'BL28'!$A:$ZZ,COLUMN(O6),FALSE)),0,VLOOKUP(A6,'BL28'!$A:$ZZ,COLUMN(O6),FALSE))+IF(ISNA(VLOOKUP(A6,'BL29'!$A:$ZZ,COLUMN(O6),FALSE)),0,VLOOKUP(A6,'BL29'!$A:$ZZ,COLUMN(O6),FALSE))+IF(ISNA(VLOOKUP(A6,'BL30'!$A:$ZZ,COLUMN(O6),FALSE)),0,VLOOKUP(A6,'BL30'!$A:$ZZ,COLUMN(O6),FALSE))</f>
        <v>0</v>
      </c>
      <c r="P6" s="25">
        <f>IF(ISNA(VLOOKUP(A6,'BL1'!$A:$ZZ,COLUMN(P6),FALSE)),0,VLOOKUP(A6,'BL1'!$A:$ZZ,COLUMN(P6),FALSE))+IF(ISNA(VLOOKUP(A6,'BL2'!$A:$ZZ,COLUMN(P6),FALSE)),0,VLOOKUP(A6,'BL2'!$A:$ZZ,COLUMN(P6),FALSE))+IF(ISNA(VLOOKUP(A6,'BL3'!$A:$ZZ,COLUMN(P6),FALSE)),0,VLOOKUP(A6,'BL3'!$A:$ZZ,COLUMN(P6),FALSE))+IF(ISNA(VLOOKUP(A6,'BL4'!$A:$ZZ,COLUMN(P6),FALSE)),0,VLOOKUP(A6,'BL4'!$A:$ZZ,COLUMN(P6),FALSE))+IF(ISNA(VLOOKUP(A6,'BL5'!$A:$ZZ,COLUMN(P6),FALSE)),0,VLOOKUP(A6,'BL5'!$A:$ZZ,COLUMN(P6),FALSE))+IF(ISNA(VLOOKUP(A6,'BL6'!$A:$ZZ,COLUMN(P6),FALSE)),0,VLOOKUP(A6,'BL6'!$A:$ZZ,COLUMN(P6),FALSE))+IF(ISNA(VLOOKUP(A6,'BL7'!$A:$ZZ,COLUMN(P6),FALSE)),0,VLOOKUP(A6,'BL7'!$A:$ZZ,COLUMN(P6),FALSE))+IF(ISNA(VLOOKUP(A6,'BL8'!$A:$ZZ,COLUMN(P6),FALSE)),0,VLOOKUP(A6,'BL8'!$A:$ZZ,COLUMN(P6),FALSE))+IF(ISNA(VLOOKUP(A6,'BL9'!$A:$ZZ,COLUMN(P6),FALSE)),0,VLOOKUP(A6,'BL9'!$A:$ZZ,COLUMN(P6),FALSE))+IF(ISNA(VLOOKUP(A6,'BL10'!$A:$ZZ,COLUMN(P6),FALSE)),0,VLOOKUP(A6,'BL10'!$A:$ZZ,COLUMN(P6),FALSE))+IF(ISNA(VLOOKUP(A6,'BL11'!$A:$ZZ,COLUMN(P6),FALSE)),0,VLOOKUP(A6,'BL11'!$A:$ZZ,COLUMN(P6),FALSE))+IF(ISNA(VLOOKUP(A6,'BL12'!$A:$ZZ,COLUMN(P6),FALSE)),0,VLOOKUP(A6,'BL12'!$A:$ZZ,COLUMN(P6),FALSE))+IF(ISNA(VLOOKUP(A6,'BL13'!$A:$ZZ,COLUMN(P6),FALSE)),0,VLOOKUP(A6,'BL13'!$A:$ZZ,COLUMN(P6),FALSE))+IF(ISNA(VLOOKUP(A6,'BL14'!$A:$ZZ,COLUMN(P6),FALSE)),0,VLOOKUP(A6,'BL14'!$A:$ZZ,COLUMN(P6),FALSE))+IF(ISNA(VLOOKUP(A6,'BL15'!$A:$ZZ,COLUMN(P6),FALSE)),0,VLOOKUP(A6,'BL15'!$A:$ZZ,COLUMN(P6),FALSE))+IF(ISNA(VLOOKUP(A6,'BL16'!$A:$ZZ,COLUMN(P6),FALSE)),0,VLOOKUP(A6,'BL16'!$A:$ZZ,COLUMN(P6),FALSE))+IF(ISNA(VLOOKUP(A6,'BL17'!$A:$ZZ,COLUMN(P6),FALSE)),0,VLOOKUP(A6,'BL17'!$A:$ZZ,COLUMN(P6),FALSE))+IF(ISNA(VLOOKUP(A6,'BL18'!$A:$ZZ,COLUMN(P6),FALSE)),0,VLOOKUP(A6,'BL18'!$A:$ZZ,COLUMN(P6),FALSE))+IF(ISNA(VLOOKUP(A6,'BL19'!$A:$ZZ,COLUMN(P6),FALSE)),0,VLOOKUP(A6,'BL19'!$A:$ZZ,COLUMN(P6),FALSE))+IF(ISNA(VLOOKUP(A6,'BL20'!$A:$ZZ,COLUMN(P6),FALSE)),0,VLOOKUP(A6,'BL20'!$A:$ZZ,COLUMN(P6),FALSE))+IF(ISNA(VLOOKUP(A6,'BL21'!$A:$ZZ,COLUMN(P6),FALSE)),0,VLOOKUP(A6,'BL21'!$A:$ZZ,COLUMN(P6),FALSE))+IF(ISNA(VLOOKUP(A6,'BL22'!$A:$ZZ,COLUMN(P6),FALSE)),0,VLOOKUP(A6,'BL22'!$A:$ZZ,COLUMN(P6),FALSE))+IF(ISNA(VLOOKUP(A6,'BL23'!$A:$ZZ,COLUMN(P6),FALSE)),0,VLOOKUP(A6,'BL23'!$A:$ZZ,COLUMN(P6),FALSE))+IF(ISNA(VLOOKUP(A6,'BL24'!$A:$ZZ,COLUMN(P6),FALSE)),0,VLOOKUP(A6,'BL24'!$A:$ZZ,COLUMN(P6),FALSE))+IF(ISNA(VLOOKUP(A6,'BL25'!$A:$ZZ,COLUMN(P6),FALSE)),0,VLOOKUP(A6,'BL25'!$A:$ZZ,COLUMN(P6),FALSE))+IF(ISNA(VLOOKUP(A6,'BL26'!$A:$ZZ,COLUMN(P6),FALSE)),0,VLOOKUP(A6,'BL26'!$A:$ZZ,COLUMN(P6),FALSE))+IF(ISNA(VLOOKUP(A6,'BL27'!$A:$ZZ,COLUMN(P6),FALSE)),0,VLOOKUP(A6,'BL27'!$A:$ZZ,COLUMN(P6),FALSE))+IF(ISNA(VLOOKUP(A6,'BL28'!$A:$ZZ,COLUMN(P6),FALSE)),0,VLOOKUP(A6,'BL28'!$A:$ZZ,COLUMN(P6),FALSE))+IF(ISNA(VLOOKUP(A6,'BL29'!$A:$ZZ,COLUMN(P6),FALSE)),0,VLOOKUP(A6,'BL29'!$A:$ZZ,COLUMN(P6),FALSE))+IF(ISNA(VLOOKUP(A6,'BL30'!$A:$ZZ,COLUMN(P6),FALSE)),0,VLOOKUP(A6,'BL30'!$A:$ZZ,COLUMN(P6),FALSE))</f>
        <v>0</v>
      </c>
      <c r="Q6" s="25">
        <f>IF(ISNA(VLOOKUP(A6,'BL1'!$A:$ZZ,COLUMN(Q6),FALSE)),0,VLOOKUP(A6,'BL1'!$A:$ZZ,COLUMN(Q6),FALSE))+IF(ISNA(VLOOKUP(A6,'BL2'!$A:$ZZ,COLUMN(Q6),FALSE)),0,VLOOKUP(A6,'BL2'!$A:$ZZ,COLUMN(Q6),FALSE))+IF(ISNA(VLOOKUP(A6,'BL3'!$A:$ZZ,COLUMN(Q6),FALSE)),0,VLOOKUP(A6,'BL3'!$A:$ZZ,COLUMN(Q6),FALSE))+IF(ISNA(VLOOKUP(A6,'BL4'!$A:$ZZ,COLUMN(Q6),FALSE)),0,VLOOKUP(A6,'BL4'!$A:$ZZ,COLUMN(Q6),FALSE))+IF(ISNA(VLOOKUP(A6,'BL5'!$A:$ZZ,COLUMN(Q6),FALSE)),0,VLOOKUP(A6,'BL5'!$A:$ZZ,COLUMN(Q6),FALSE))+IF(ISNA(VLOOKUP(A6,'BL6'!$A:$ZZ,COLUMN(Q6),FALSE)),0,VLOOKUP(A6,'BL6'!$A:$ZZ,COLUMN(Q6),FALSE))+IF(ISNA(VLOOKUP(A6,'BL7'!$A:$ZZ,COLUMN(Q6),FALSE)),0,VLOOKUP(A6,'BL7'!$A:$ZZ,COLUMN(Q6),FALSE))+IF(ISNA(VLOOKUP(A6,'BL8'!$A:$ZZ,COLUMN(Q6),FALSE)),0,VLOOKUP(A6,'BL8'!$A:$ZZ,COLUMN(Q6),FALSE))+IF(ISNA(VLOOKUP(A6,'BL9'!$A:$ZZ,COLUMN(Q6),FALSE)),0,VLOOKUP(A6,'BL9'!$A:$ZZ,COLUMN(Q6),FALSE))+IF(ISNA(VLOOKUP(A6,'BL10'!$A:$ZZ,COLUMN(Q6),FALSE)),0,VLOOKUP(A6,'BL10'!$A:$ZZ,COLUMN(Q6),FALSE))+IF(ISNA(VLOOKUP(A6,'BL11'!$A:$ZZ,COLUMN(Q6),FALSE)),0,VLOOKUP(A6,'BL11'!$A:$ZZ,COLUMN(Q6),FALSE))+IF(ISNA(VLOOKUP(A6,'BL12'!$A:$ZZ,COLUMN(Q6),FALSE)),0,VLOOKUP(A6,'BL12'!$A:$ZZ,COLUMN(Q6),FALSE))+IF(ISNA(VLOOKUP(A6,'BL13'!$A:$ZZ,COLUMN(Q6),FALSE)),0,VLOOKUP(A6,'BL13'!$A:$ZZ,COLUMN(Q6),FALSE))+IF(ISNA(VLOOKUP(A6,'BL14'!$A:$ZZ,COLUMN(Q6),FALSE)),0,VLOOKUP(A6,'BL14'!$A:$ZZ,COLUMN(Q6),FALSE))+IF(ISNA(VLOOKUP(A6,'BL15'!$A:$ZZ,COLUMN(Q6),FALSE)),0,VLOOKUP(A6,'BL15'!$A:$ZZ,COLUMN(Q6),FALSE))+IF(ISNA(VLOOKUP(A6,'BL16'!$A:$ZZ,COLUMN(Q6),FALSE)),0,VLOOKUP(A6,'BL16'!$A:$ZZ,COLUMN(Q6),FALSE))+IF(ISNA(VLOOKUP(A6,'BL17'!$A:$ZZ,COLUMN(Q6),FALSE)),0,VLOOKUP(A6,'BL17'!$A:$ZZ,COLUMN(Q6),FALSE))+IF(ISNA(VLOOKUP(A6,'BL18'!$A:$ZZ,COLUMN(Q6),FALSE)),0,VLOOKUP(A6,'BL18'!$A:$ZZ,COLUMN(Q6),FALSE))+IF(ISNA(VLOOKUP(A6,'BL19'!$A:$ZZ,COLUMN(Q6),FALSE)),0,VLOOKUP(A6,'BL19'!$A:$ZZ,COLUMN(Q6),FALSE))+IF(ISNA(VLOOKUP(A6,'BL20'!$A:$ZZ,COLUMN(Q6),FALSE)),0,VLOOKUP(A6,'BL20'!$A:$ZZ,COLUMN(Q6),FALSE))+IF(ISNA(VLOOKUP(A6,'BL21'!$A:$ZZ,COLUMN(Q6),FALSE)),0,VLOOKUP(A6,'BL21'!$A:$ZZ,COLUMN(Q6),FALSE))+IF(ISNA(VLOOKUP(A6,'BL22'!$A:$ZZ,COLUMN(Q6),FALSE)),0,VLOOKUP(A6,'BL22'!$A:$ZZ,COLUMN(Q6),FALSE))+IF(ISNA(VLOOKUP(A6,'BL23'!$A:$ZZ,COLUMN(Q6),FALSE)),0,VLOOKUP(A6,'BL23'!$A:$ZZ,COLUMN(Q6),FALSE))+IF(ISNA(VLOOKUP(A6,'BL24'!$A:$ZZ,COLUMN(Q6),FALSE)),0,VLOOKUP(A6,'BL24'!$A:$ZZ,COLUMN(Q6),FALSE))+IF(ISNA(VLOOKUP(A6,'BL25'!$A:$ZZ,COLUMN(Q6),FALSE)),0,VLOOKUP(A6,'BL25'!$A:$ZZ,COLUMN(Q6),FALSE))+IF(ISNA(VLOOKUP(A6,'BL26'!$A:$ZZ,COLUMN(Q6),FALSE)),0,VLOOKUP(A6,'BL26'!$A:$ZZ,COLUMN(Q6),FALSE))+IF(ISNA(VLOOKUP(A6,'BL27'!$A:$ZZ,COLUMN(Q6),FALSE)),0,VLOOKUP(A6,'BL27'!$A:$ZZ,COLUMN(Q6),FALSE))+IF(ISNA(VLOOKUP(A6,'BL28'!$A:$ZZ,COLUMN(Q6),FALSE)),0,VLOOKUP(A6,'BL28'!$A:$ZZ,COLUMN(Q6),FALSE))+IF(ISNA(VLOOKUP(A6,'BL29'!$A:$ZZ,COLUMN(Q6),FALSE)),0,VLOOKUP(A6,'BL29'!$A:$ZZ,COLUMN(Q6),FALSE))+IF(ISNA(VLOOKUP(A6,'BL30'!$A:$ZZ,COLUMN(Q6),FALSE)),0,VLOOKUP(A6,'BL30'!$A:$ZZ,COLUMN(Q6),FALSE))</f>
        <v>0</v>
      </c>
      <c r="R6" s="26">
        <f t="shared" si="0"/>
        <v>0</v>
      </c>
      <c r="S6" s="342">
        <f>IF(VLOOKUP(A6,Schuldenbuch!A:BS,66,FALSE)=1,0,R6*VLOOKUP(A6,Schuldenbuch!A:BS,66,FALSE))</f>
        <v>0</v>
      </c>
    </row>
    <row r="7" spans="1:19" ht="13.9" x14ac:dyDescent="0.4">
      <c r="A7" s="181" t="s">
        <v>290</v>
      </c>
      <c r="B7" s="15">
        <f>IF(ISNA(VLOOKUP(A7,'BL1'!$A:$ZZ,COLUMN(B7),FALSE)),0,VLOOKUP(A7,'BL1'!$A:$ZZ,COLUMN(B7),FALSE))+IF(ISNA(VLOOKUP(A7,'BL2'!$A:$ZZ,COLUMN(B7),FALSE)),0,VLOOKUP(A7,'BL2'!$A:$ZZ,COLUMN(B7),FALSE))+IF(ISNA(VLOOKUP(A7,'BL3'!$A:$ZZ,COLUMN(B7),FALSE)),0,VLOOKUP(A7,'BL3'!$A:$ZZ,COLUMN(B7),FALSE))+IF(ISNA(VLOOKUP(A7,'BL4'!$A:$ZZ,COLUMN(B7),FALSE)),0,VLOOKUP(A7,'BL4'!$A:$ZZ,COLUMN(B7),FALSE))+IF(ISNA(VLOOKUP(A7,'BL5'!$A:$ZZ,COLUMN(B7),FALSE)),0,VLOOKUP(A7,'BL5'!$A:$ZZ,COLUMN(B7),FALSE))+IF(ISNA(VLOOKUP(A7,'BL6'!$A:$ZZ,COLUMN(B7),FALSE)),0,VLOOKUP(A7,'BL6'!$A:$ZZ,COLUMN(B7),FALSE))+IF(ISNA(VLOOKUP(A7,'BL7'!$A:$ZZ,COLUMN(B7),FALSE)),0,VLOOKUP(A7,'BL7'!$A:$ZZ,COLUMN(B7),FALSE))+IF(ISNA(VLOOKUP(A7,'BL8'!$A:$ZZ,COLUMN(B7),FALSE)),0,VLOOKUP(A7,'BL8'!$A:$ZZ,COLUMN(B7),FALSE))+IF(ISNA(VLOOKUP(A7,'BL9'!$A:$ZZ,COLUMN(B7),FALSE)),0,VLOOKUP(A7,'BL9'!$A:$ZZ,COLUMN(B7),FALSE))+IF(ISNA(VLOOKUP(A7,'BL10'!$A:$ZZ,COLUMN(B7),FALSE)),0,VLOOKUP(A7,'BL10'!$A:$ZZ,COLUMN(B7),FALSE))+IF(ISNA(VLOOKUP(A7,'BL11'!$A:$ZZ,COLUMN(B7),FALSE)),0,VLOOKUP(A7,'BL11'!$A:$ZZ,COLUMN(B7),FALSE))+IF(ISNA(VLOOKUP(A7,'BL12'!$A:$ZZ,COLUMN(B7),FALSE)),0,VLOOKUP(A7,'BL12'!$A:$ZZ,COLUMN(B7),FALSE))+IF(ISNA(VLOOKUP(A7,'BL13'!$A:$ZZ,COLUMN(B7),FALSE)),0,VLOOKUP(A7,'BL13'!$A:$ZZ,COLUMN(B7),FALSE))+IF(ISNA(VLOOKUP(A7,'BL14'!$A:$ZZ,COLUMN(B7),FALSE)),0,VLOOKUP(A7,'BL14'!$A:$ZZ,COLUMN(B7),FALSE))+IF(ISNA(VLOOKUP(A7,'BL15'!$A:$ZZ,COLUMN(B7),FALSE)),0,VLOOKUP(A7,'BL15'!$A:$ZZ,COLUMN(B7),FALSE))+IF(ISNA(VLOOKUP(A7,'BL16'!$A:$ZZ,COLUMN(B7),FALSE)),0,VLOOKUP(A7,'BL16'!$A:$ZZ,COLUMN(B7),FALSE))+IF(ISNA(VLOOKUP(A7,'BL17'!$A:$ZZ,COLUMN(B7),FALSE)),0,VLOOKUP(A7,'BL17'!$A:$ZZ,COLUMN(B7),FALSE))+IF(ISNA(VLOOKUP(A7,'BL18'!$A:$ZZ,COLUMN(B7),FALSE)),0,VLOOKUP(A7,'BL18'!$A:$ZZ,COLUMN(B7),FALSE))+IF(ISNA(VLOOKUP(A7,'BL19'!$A:$ZZ,COLUMN(B7),FALSE)),0,VLOOKUP(A7,'BL19'!$A:$ZZ,COLUMN(B7),FALSE))+IF(ISNA(VLOOKUP(A7,'BL20'!$A:$ZZ,COLUMN(B7),FALSE)),0,VLOOKUP(A7,'BL20'!$A:$ZZ,COLUMN(B7),FALSE))+IF(ISNA(VLOOKUP(A7,'BL21'!$A:$ZZ,COLUMN(B7),FALSE)),0,VLOOKUP(A7,'BL21'!$A:$ZZ,COLUMN(B7),FALSE))+IF(ISNA(VLOOKUP(A7,'BL22'!$A:$ZZ,COLUMN(B7),FALSE)),0,VLOOKUP(A7,'BL22'!$A:$ZZ,COLUMN(B7),FALSE))+IF(ISNA(VLOOKUP(A7,'BL23'!$A:$ZZ,COLUMN(B7),FALSE)),0,VLOOKUP(A7,'BL23'!$A:$ZZ,COLUMN(B7),FALSE))+IF(ISNA(VLOOKUP(A7,'BL24'!$A:$ZZ,COLUMN(B7),FALSE)),0,VLOOKUP(A7,'BL24'!$A:$ZZ,COLUMN(B7),FALSE))+IF(ISNA(VLOOKUP(A7,'BL25'!$A:$ZZ,COLUMN(B7),FALSE)),0,VLOOKUP(A7,'BL25'!$A:$ZZ,COLUMN(B7),FALSE))+IF(ISNA(VLOOKUP(A7,'BL26'!$A:$ZZ,COLUMN(B7),FALSE)),0,VLOOKUP(A7,'BL26'!$A:$ZZ,COLUMN(B7),FALSE))+IF(ISNA(VLOOKUP(A7,'BL27'!$A:$ZZ,COLUMN(B7),FALSE)),0,VLOOKUP(A7,'BL27'!$A:$ZZ,COLUMN(B7),FALSE))+IF(ISNA(VLOOKUP(A7,'BL28'!$A:$ZZ,COLUMN(B7),FALSE)),0,VLOOKUP(A7,'BL28'!$A:$ZZ,COLUMN(B7),FALSE))+IF(ISNA(VLOOKUP(A7,'BL29'!$A:$ZZ,COLUMN(B7),FALSE)),0,VLOOKUP(A7,'BL29'!$A:$ZZ,COLUMN(B7),FALSE))+IF(ISNA(VLOOKUP(A7,'BL30'!$A:$ZZ,COLUMN(B7),FALSE)),0,VLOOKUP(A7,'BL30'!$A:$ZZ,COLUMN(B7),FALSE))</f>
        <v>0</v>
      </c>
      <c r="C7" s="16">
        <f>IF(ISNA(VLOOKUP(A7,'BL1'!$A:$ZZ,COLUMN(C7),FALSE)),0,VLOOKUP(A7,'BL1'!$A:$ZZ,COLUMN(C7),FALSE))+IF(ISNA(VLOOKUP(A7,'BL2'!$A:$ZZ,COLUMN(C7),FALSE)),0,VLOOKUP(A7,'BL2'!$A:$ZZ,COLUMN(C7),FALSE))+IF(ISNA(VLOOKUP(A7,'BL3'!$A:$ZZ,COLUMN(C7),FALSE)),0,VLOOKUP(A7,'BL3'!$A:$ZZ,COLUMN(C7),FALSE))+IF(ISNA(VLOOKUP(A7,'BL4'!$A:$ZZ,COLUMN(C7),FALSE)),0,VLOOKUP(A7,'BL4'!$A:$ZZ,COLUMN(C7),FALSE))+IF(ISNA(VLOOKUP(A7,'BL5'!$A:$ZZ,COLUMN(C7),FALSE)),0,VLOOKUP(A7,'BL5'!$A:$ZZ,COLUMN(C7),FALSE))+IF(ISNA(VLOOKUP(A7,'BL6'!$A:$ZZ,COLUMN(C7),FALSE)),0,VLOOKUP(A7,'BL6'!$A:$ZZ,COLUMN(C7),FALSE))+IF(ISNA(VLOOKUP(A7,'BL7'!$A:$ZZ,COLUMN(C7),FALSE)),0,VLOOKUP(A7,'BL7'!$A:$ZZ,COLUMN(C7),FALSE))+IF(ISNA(VLOOKUP(A7,'BL8'!$A:$ZZ,COLUMN(C7),FALSE)),0,VLOOKUP(A7,'BL8'!$A:$ZZ,COLUMN(C7),FALSE))+IF(ISNA(VLOOKUP(A7,'BL9'!$A:$ZZ,COLUMN(C7),FALSE)),0,VLOOKUP(A7,'BL9'!$A:$ZZ,COLUMN(C7),FALSE))+IF(ISNA(VLOOKUP(A7,'BL10'!$A:$ZZ,COLUMN(C7),FALSE)),0,VLOOKUP(A7,'BL10'!$A:$ZZ,COLUMN(C7),FALSE))+IF(ISNA(VLOOKUP(A7,'BL11'!$A:$ZZ,COLUMN(C7),FALSE)),0,VLOOKUP(A7,'BL11'!$A:$ZZ,COLUMN(C7),FALSE))+IF(ISNA(VLOOKUP(A7,'BL12'!$A:$ZZ,COLUMN(C7),FALSE)),0,VLOOKUP(A7,'BL12'!$A:$ZZ,COLUMN(C7),FALSE))+IF(ISNA(VLOOKUP(A7,'BL13'!$A:$ZZ,COLUMN(C7),FALSE)),0,VLOOKUP(A7,'BL13'!$A:$ZZ,COLUMN(C7),FALSE))+IF(ISNA(VLOOKUP(A7,'BL14'!$A:$ZZ,COLUMN(C7),FALSE)),0,VLOOKUP(A7,'BL14'!$A:$ZZ,COLUMN(C7),FALSE))+IF(ISNA(VLOOKUP(A7,'BL15'!$A:$ZZ,COLUMN(C7),FALSE)),0,VLOOKUP(A7,'BL15'!$A:$ZZ,COLUMN(C7),FALSE))+IF(ISNA(VLOOKUP(A7,'BL16'!$A:$ZZ,COLUMN(C7),FALSE)),0,VLOOKUP(A7,'BL16'!$A:$ZZ,COLUMN(C7),FALSE))+IF(ISNA(VLOOKUP(A7,'BL17'!$A:$ZZ,COLUMN(C7),FALSE)),0,VLOOKUP(A7,'BL17'!$A:$ZZ,COLUMN(C7),FALSE))+IF(ISNA(VLOOKUP(A7,'BL18'!$A:$ZZ,COLUMN(C7),FALSE)),0,VLOOKUP(A7,'BL18'!$A:$ZZ,COLUMN(C7),FALSE))+IF(ISNA(VLOOKUP(A7,'BL19'!$A:$ZZ,COLUMN(C7),FALSE)),0,VLOOKUP(A7,'BL19'!$A:$ZZ,COLUMN(C7),FALSE))+IF(ISNA(VLOOKUP(A7,'BL20'!$A:$ZZ,COLUMN(C7),FALSE)),0,VLOOKUP(A7,'BL20'!$A:$ZZ,COLUMN(C7),FALSE))+IF(ISNA(VLOOKUP(A7,'BL21'!$A:$ZZ,COLUMN(C7),FALSE)),0,VLOOKUP(A7,'BL21'!$A:$ZZ,COLUMN(C7),FALSE))+IF(ISNA(VLOOKUP(A7,'BL22'!$A:$ZZ,COLUMN(C7),FALSE)),0,VLOOKUP(A7,'BL22'!$A:$ZZ,COLUMN(C7),FALSE))+IF(ISNA(VLOOKUP(A7,'BL23'!$A:$ZZ,COLUMN(C7),FALSE)),0,VLOOKUP(A7,'BL23'!$A:$ZZ,COLUMN(C7),FALSE))+IF(ISNA(VLOOKUP(A7,'BL24'!$A:$ZZ,COLUMN(C7),FALSE)),0,VLOOKUP(A7,'BL24'!$A:$ZZ,COLUMN(C7),FALSE))+IF(ISNA(VLOOKUP(A7,'BL25'!$A:$ZZ,COLUMN(C7),FALSE)),0,VLOOKUP(A7,'BL25'!$A:$ZZ,COLUMN(C7),FALSE))+IF(ISNA(VLOOKUP(A7,'BL26'!$A:$ZZ,COLUMN(C7),FALSE)),0,VLOOKUP(A7,'BL26'!$A:$ZZ,COLUMN(C7),FALSE))+IF(ISNA(VLOOKUP(A7,'BL27'!$A:$ZZ,COLUMN(C7),FALSE)),0,VLOOKUP(A7,'BL27'!$A:$ZZ,COLUMN(C7),FALSE))+IF(ISNA(VLOOKUP(A7,'BL28'!$A:$ZZ,COLUMN(C7),FALSE)),0,VLOOKUP(A7,'BL28'!$A:$ZZ,COLUMN(C7),FALSE))+IF(ISNA(VLOOKUP(A7,'BL29'!$A:$ZZ,COLUMN(C7),FALSE)),0,VLOOKUP(A7,'BL29'!$A:$ZZ,COLUMN(C7),FALSE))+IF(ISNA(VLOOKUP(A7,'BL30'!$A:$ZZ,COLUMN(C7),FALSE)),0,VLOOKUP(A7,'BL30'!$A:$ZZ,COLUMN(C7),FALSE))</f>
        <v>0</v>
      </c>
      <c r="D7" s="17">
        <f>IF(ISNA(VLOOKUP(A7,'BL1'!$A:$ZZ,COLUMN(D7),FALSE)),0,VLOOKUP(A7,'BL1'!$A:$ZZ,COLUMN(D7),FALSE))+IF(ISNA(VLOOKUP(A7,'BL2'!$A:$ZZ,COLUMN(D7),FALSE)),0,VLOOKUP(A7,'BL2'!$A:$ZZ,COLUMN(D7),FALSE))+IF(ISNA(VLOOKUP(A7,'BL3'!$A:$ZZ,COLUMN(D7),FALSE)),0,VLOOKUP(A7,'BL3'!$A:$ZZ,COLUMN(D7),FALSE))+IF(ISNA(VLOOKUP(A7,'BL4'!$A:$ZZ,COLUMN(D7),FALSE)),0,VLOOKUP(A7,'BL4'!$A:$ZZ,COLUMN(D7),FALSE))+IF(ISNA(VLOOKUP(A7,'BL5'!$A:$ZZ,COLUMN(D7),FALSE)),0,VLOOKUP(A7,'BL5'!$A:$ZZ,COLUMN(D7),FALSE))+IF(ISNA(VLOOKUP(A7,'BL6'!$A:$ZZ,COLUMN(D7),FALSE)),0,VLOOKUP(A7,'BL6'!$A:$ZZ,COLUMN(D7),FALSE))+IF(ISNA(VLOOKUP(A7,'BL7'!$A:$ZZ,COLUMN(D7),FALSE)),0,VLOOKUP(A7,'BL7'!$A:$ZZ,COLUMN(D7),FALSE))+IF(ISNA(VLOOKUP(A7,'BL8'!$A:$ZZ,COLUMN(D7),FALSE)),0,VLOOKUP(A7,'BL8'!$A:$ZZ,COLUMN(D7),FALSE))+IF(ISNA(VLOOKUP(A7,'BL9'!$A:$ZZ,COLUMN(D7),FALSE)),0,VLOOKUP(A7,'BL9'!$A:$ZZ,COLUMN(D7),FALSE))+IF(ISNA(VLOOKUP(A7,'BL10'!$A:$ZZ,COLUMN(D7),FALSE)),0,VLOOKUP(A7,'BL10'!$A:$ZZ,COLUMN(D7),FALSE))+IF(ISNA(VLOOKUP(A7,'BL11'!$A:$ZZ,COLUMN(D7),FALSE)),0,VLOOKUP(A7,'BL11'!$A:$ZZ,COLUMN(D7),FALSE))+IF(ISNA(VLOOKUP(A7,'BL12'!$A:$ZZ,COLUMN(D7),FALSE)),0,VLOOKUP(A7,'BL12'!$A:$ZZ,COLUMN(D7),FALSE))+IF(ISNA(VLOOKUP(A7,'BL13'!$A:$ZZ,COLUMN(D7),FALSE)),0,VLOOKUP(A7,'BL13'!$A:$ZZ,COLUMN(D7),FALSE))+IF(ISNA(VLOOKUP(A7,'BL14'!$A:$ZZ,COLUMN(D7),FALSE)),0,VLOOKUP(A7,'BL14'!$A:$ZZ,COLUMN(D7),FALSE))+IF(ISNA(VLOOKUP(A7,'BL15'!$A:$ZZ,COLUMN(D7),FALSE)),0,VLOOKUP(A7,'BL15'!$A:$ZZ,COLUMN(D7),FALSE))+IF(ISNA(VLOOKUP(A7,'BL16'!$A:$ZZ,COLUMN(D7),FALSE)),0,VLOOKUP(A7,'BL16'!$A:$ZZ,COLUMN(D7),FALSE))+IF(ISNA(VLOOKUP(A7,'BL17'!$A:$ZZ,COLUMN(D7),FALSE)),0,VLOOKUP(A7,'BL17'!$A:$ZZ,COLUMN(D7),FALSE))+IF(ISNA(VLOOKUP(A7,'BL18'!$A:$ZZ,COLUMN(D7),FALSE)),0,VLOOKUP(A7,'BL18'!$A:$ZZ,COLUMN(D7),FALSE))+IF(ISNA(VLOOKUP(A7,'BL19'!$A:$ZZ,COLUMN(D7),FALSE)),0,VLOOKUP(A7,'BL19'!$A:$ZZ,COLUMN(D7),FALSE))+IF(ISNA(VLOOKUP(A7,'BL20'!$A:$ZZ,COLUMN(D7),FALSE)),0,VLOOKUP(A7,'BL20'!$A:$ZZ,COLUMN(D7),FALSE))+IF(ISNA(VLOOKUP(A7,'BL21'!$A:$ZZ,COLUMN(D7),FALSE)),0,VLOOKUP(A7,'BL21'!$A:$ZZ,COLUMN(D7),FALSE))+IF(ISNA(VLOOKUP(A7,'BL22'!$A:$ZZ,COLUMN(D7),FALSE)),0,VLOOKUP(A7,'BL22'!$A:$ZZ,COLUMN(D7),FALSE))+IF(ISNA(VLOOKUP(A7,'BL23'!$A:$ZZ,COLUMN(D7),FALSE)),0,VLOOKUP(A7,'BL23'!$A:$ZZ,COLUMN(D7),FALSE))+IF(ISNA(VLOOKUP(A7,'BL24'!$A:$ZZ,COLUMN(D7),FALSE)),0,VLOOKUP(A7,'BL24'!$A:$ZZ,COLUMN(D7),FALSE))+IF(ISNA(VLOOKUP(A7,'BL25'!$A:$ZZ,COLUMN(D7),FALSE)),0,VLOOKUP(A7,'BL25'!$A:$ZZ,COLUMN(D7),FALSE))+IF(ISNA(VLOOKUP(A7,'BL26'!$A:$ZZ,COLUMN(D7),FALSE)),0,VLOOKUP(A7,'BL26'!$A:$ZZ,COLUMN(D7),FALSE))+IF(ISNA(VLOOKUP(A7,'BL27'!$A:$ZZ,COLUMN(D7),FALSE)),0,VLOOKUP(A7,'BL27'!$A:$ZZ,COLUMN(D7),FALSE))+IF(ISNA(VLOOKUP(A7,'BL28'!$A:$ZZ,COLUMN(D7),FALSE)),0,VLOOKUP(A7,'BL28'!$A:$ZZ,COLUMN(D7),FALSE))+IF(ISNA(VLOOKUP(A7,'BL29'!$A:$ZZ,COLUMN(D7),FALSE)),0,VLOOKUP(A7,'BL29'!$A:$ZZ,COLUMN(D7),FALSE))+IF(ISNA(VLOOKUP(A7,'BL30'!$A:$ZZ,COLUMN(D7),FALSE)),0,VLOOKUP(A7,'BL30'!$A:$ZZ,COLUMN(D7),FALSE))</f>
        <v>0</v>
      </c>
      <c r="E7" s="18">
        <f>IF(ISNA(VLOOKUP(A7,'BL1'!$A:$ZZ,COLUMN(E7),FALSE)),0,VLOOKUP(A7,'BL1'!$A:$ZZ,COLUMN(E7),FALSE))+IF(ISNA(VLOOKUP(A7,'BL2'!$A:$ZZ,COLUMN(E7),FALSE)),0,VLOOKUP(A7,'BL2'!$A:$ZZ,COLUMN(E7),FALSE))+IF(ISNA(VLOOKUP(A7,'BL3'!$A:$ZZ,COLUMN(E7),FALSE)),0,VLOOKUP(A7,'BL3'!$A:$ZZ,COLUMN(E7),FALSE))+IF(ISNA(VLOOKUP(A7,'BL4'!$A:$ZZ,COLUMN(E7),FALSE)),0,VLOOKUP(A7,'BL4'!$A:$ZZ,COLUMN(E7),FALSE))+IF(ISNA(VLOOKUP(A7,'BL5'!$A:$ZZ,COLUMN(E7),FALSE)),0,VLOOKUP(A7,'BL5'!$A:$ZZ,COLUMN(E7),FALSE))+IF(ISNA(VLOOKUP(A7,'BL6'!$A:$ZZ,COLUMN(E7),FALSE)),0,VLOOKUP(A7,'BL6'!$A:$ZZ,COLUMN(E7),FALSE))+IF(ISNA(VLOOKUP(A7,'BL7'!$A:$ZZ,COLUMN(E7),FALSE)),0,VLOOKUP(A7,'BL7'!$A:$ZZ,COLUMN(E7),FALSE))+IF(ISNA(VLOOKUP(A7,'BL8'!$A:$ZZ,COLUMN(E7),FALSE)),0,VLOOKUP(A7,'BL8'!$A:$ZZ,COLUMN(E7),FALSE))+IF(ISNA(VLOOKUP(A7,'BL9'!$A:$ZZ,COLUMN(E7),FALSE)),0,VLOOKUP(A7,'BL9'!$A:$ZZ,COLUMN(E7),FALSE))+IF(ISNA(VLOOKUP(A7,'BL10'!$A:$ZZ,COLUMN(E7),FALSE)),0,VLOOKUP(A7,'BL10'!$A:$ZZ,COLUMN(E7),FALSE))+IF(ISNA(VLOOKUP(A7,'BL11'!$A:$ZZ,COLUMN(E7),FALSE)),0,VLOOKUP(A7,'BL11'!$A:$ZZ,COLUMN(E7),FALSE))+IF(ISNA(VLOOKUP(A7,'BL12'!$A:$ZZ,COLUMN(E7),FALSE)),0,VLOOKUP(A7,'BL12'!$A:$ZZ,COLUMN(E7),FALSE))+IF(ISNA(VLOOKUP(A7,'BL13'!$A:$ZZ,COLUMN(E7),FALSE)),0,VLOOKUP(A7,'BL13'!$A:$ZZ,COLUMN(E7),FALSE))+IF(ISNA(VLOOKUP(A7,'BL14'!$A:$ZZ,COLUMN(E7),FALSE)),0,VLOOKUP(A7,'BL14'!$A:$ZZ,COLUMN(E7),FALSE))+IF(ISNA(VLOOKUP(A7,'BL15'!$A:$ZZ,COLUMN(E7),FALSE)),0,VLOOKUP(A7,'BL15'!$A:$ZZ,COLUMN(E7),FALSE))+IF(ISNA(VLOOKUP(A7,'BL16'!$A:$ZZ,COLUMN(E7),FALSE)),0,VLOOKUP(A7,'BL16'!$A:$ZZ,COLUMN(E7),FALSE))+IF(ISNA(VLOOKUP(A7,'BL17'!$A:$ZZ,COLUMN(E7),FALSE)),0,VLOOKUP(A7,'BL17'!$A:$ZZ,COLUMN(E7),FALSE))+IF(ISNA(VLOOKUP(A7,'BL18'!$A:$ZZ,COLUMN(E7),FALSE)),0,VLOOKUP(A7,'BL18'!$A:$ZZ,COLUMN(E7),FALSE))+IF(ISNA(VLOOKUP(A7,'BL19'!$A:$ZZ,COLUMN(E7),FALSE)),0,VLOOKUP(A7,'BL19'!$A:$ZZ,COLUMN(E7),FALSE))+IF(ISNA(VLOOKUP(A7,'BL20'!$A:$ZZ,COLUMN(E7),FALSE)),0,VLOOKUP(A7,'BL20'!$A:$ZZ,COLUMN(E7),FALSE))+IF(ISNA(VLOOKUP(A7,'BL21'!$A:$ZZ,COLUMN(E7),FALSE)),0,VLOOKUP(A7,'BL21'!$A:$ZZ,COLUMN(E7),FALSE))+IF(ISNA(VLOOKUP(A7,'BL22'!$A:$ZZ,COLUMN(E7),FALSE)),0,VLOOKUP(A7,'BL22'!$A:$ZZ,COLUMN(E7),FALSE))+IF(ISNA(VLOOKUP(A7,'BL23'!$A:$ZZ,COLUMN(E7),FALSE)),0,VLOOKUP(A7,'BL23'!$A:$ZZ,COLUMN(E7),FALSE))+IF(ISNA(VLOOKUP(A7,'BL24'!$A:$ZZ,COLUMN(E7),FALSE)),0,VLOOKUP(A7,'BL24'!$A:$ZZ,COLUMN(E7),FALSE))+IF(ISNA(VLOOKUP(A7,'BL25'!$A:$ZZ,COLUMN(E7),FALSE)),0,VLOOKUP(A7,'BL25'!$A:$ZZ,COLUMN(E7),FALSE))+IF(ISNA(VLOOKUP(A7,'BL26'!$A:$ZZ,COLUMN(E7),FALSE)),0,VLOOKUP(A7,'BL26'!$A:$ZZ,COLUMN(E7),FALSE))+IF(ISNA(VLOOKUP(A7,'BL27'!$A:$ZZ,COLUMN(E7),FALSE)),0,VLOOKUP(A7,'BL27'!$A:$ZZ,COLUMN(E7),FALSE))+IF(ISNA(VLOOKUP(A7,'BL28'!$A:$ZZ,COLUMN(E7),FALSE)),0,VLOOKUP(A7,'BL28'!$A:$ZZ,COLUMN(E7),FALSE))+IF(ISNA(VLOOKUP(A7,'BL29'!$A:$ZZ,COLUMN(E7),FALSE)),0,VLOOKUP(A7,'BL29'!$A:$ZZ,COLUMN(E7),FALSE))+IF(ISNA(VLOOKUP(A7,'BL30'!$A:$ZZ,COLUMN(E7),FALSE)),0,VLOOKUP(A7,'BL30'!$A:$ZZ,COLUMN(E7),FALSE))</f>
        <v>0</v>
      </c>
      <c r="F7" s="19">
        <f>IF(ISNA(VLOOKUP(A7,'BL1'!$A:$ZZ,COLUMN(F7),FALSE)),0,VLOOKUP(A7,'BL1'!$A:$ZZ,COLUMN(F7),FALSE))+IF(ISNA(VLOOKUP(A7,'BL2'!$A:$ZZ,COLUMN(F7),FALSE)),0,VLOOKUP(A7,'BL2'!$A:$ZZ,COLUMN(F7),FALSE))+IF(ISNA(VLOOKUP(A7,'BL3'!$A:$ZZ,COLUMN(F7),FALSE)),0,VLOOKUP(A7,'BL3'!$A:$ZZ,COLUMN(F7),FALSE))+IF(ISNA(VLOOKUP(A7,'BL4'!$A:$ZZ,COLUMN(F7),FALSE)),0,VLOOKUP(A7,'BL4'!$A:$ZZ,COLUMN(F7),FALSE))+IF(ISNA(VLOOKUP(A7,'BL5'!$A:$ZZ,COLUMN(F7),FALSE)),0,VLOOKUP(A7,'BL5'!$A:$ZZ,COLUMN(F7),FALSE))+IF(ISNA(VLOOKUP(A7,'BL6'!$A:$ZZ,COLUMN(F7),FALSE)),0,VLOOKUP(A7,'BL6'!$A:$ZZ,COLUMN(F7),FALSE))+IF(ISNA(VLOOKUP(A7,'BL7'!$A:$ZZ,COLUMN(F7),FALSE)),0,VLOOKUP(A7,'BL7'!$A:$ZZ,COLUMN(F7),FALSE))+IF(ISNA(VLOOKUP(A7,'BL8'!$A:$ZZ,COLUMN(F7),FALSE)),0,VLOOKUP(A7,'BL8'!$A:$ZZ,COLUMN(F7),FALSE))+IF(ISNA(VLOOKUP(A7,'BL9'!$A:$ZZ,COLUMN(F7),FALSE)),0,VLOOKUP(A7,'BL9'!$A:$ZZ,COLUMN(F7),FALSE))+IF(ISNA(VLOOKUP(A7,'BL10'!$A:$ZZ,COLUMN(F7),FALSE)),0,VLOOKUP(A7,'BL10'!$A:$ZZ,COLUMN(F7),FALSE))+IF(ISNA(VLOOKUP(A7,'BL11'!$A:$ZZ,COLUMN(F7),FALSE)),0,VLOOKUP(A7,'BL11'!$A:$ZZ,COLUMN(F7),FALSE))+IF(ISNA(VLOOKUP(A7,'BL12'!$A:$ZZ,COLUMN(F7),FALSE)),0,VLOOKUP(A7,'BL12'!$A:$ZZ,COLUMN(F7),FALSE))+IF(ISNA(VLOOKUP(A7,'BL13'!$A:$ZZ,COLUMN(F7),FALSE)),0,VLOOKUP(A7,'BL13'!$A:$ZZ,COLUMN(F7),FALSE))+IF(ISNA(VLOOKUP(A7,'BL14'!$A:$ZZ,COLUMN(F7),FALSE)),0,VLOOKUP(A7,'BL14'!$A:$ZZ,COLUMN(F7),FALSE))+IF(ISNA(VLOOKUP(A7,'BL15'!$A:$ZZ,COLUMN(F7),FALSE)),0,VLOOKUP(A7,'BL15'!$A:$ZZ,COLUMN(F7),FALSE))+IF(ISNA(VLOOKUP(A7,'BL16'!$A:$ZZ,COLUMN(F7),FALSE)),0,VLOOKUP(A7,'BL16'!$A:$ZZ,COLUMN(F7),FALSE))+IF(ISNA(VLOOKUP(A7,'BL17'!$A:$ZZ,COLUMN(F7),FALSE)),0,VLOOKUP(A7,'BL17'!$A:$ZZ,COLUMN(F7),FALSE))+IF(ISNA(VLOOKUP(A7,'BL18'!$A:$ZZ,COLUMN(F7),FALSE)),0,VLOOKUP(A7,'BL18'!$A:$ZZ,COLUMN(F7),FALSE))+IF(ISNA(VLOOKUP(A7,'BL19'!$A:$ZZ,COLUMN(F7),FALSE)),0,VLOOKUP(A7,'BL19'!$A:$ZZ,COLUMN(F7),FALSE))+IF(ISNA(VLOOKUP(A7,'BL20'!$A:$ZZ,COLUMN(F7),FALSE)),0,VLOOKUP(A7,'BL20'!$A:$ZZ,COLUMN(F7),FALSE))+IF(ISNA(VLOOKUP(A7,'BL21'!$A:$ZZ,COLUMN(F7),FALSE)),0,VLOOKUP(A7,'BL21'!$A:$ZZ,COLUMN(F7),FALSE))+IF(ISNA(VLOOKUP(A7,'BL22'!$A:$ZZ,COLUMN(F7),FALSE)),0,VLOOKUP(A7,'BL22'!$A:$ZZ,COLUMN(F7),FALSE))+IF(ISNA(VLOOKUP(A7,'BL23'!$A:$ZZ,COLUMN(F7),FALSE)),0,VLOOKUP(A7,'BL23'!$A:$ZZ,COLUMN(F7),FALSE))+IF(ISNA(VLOOKUP(A7,'BL24'!$A:$ZZ,COLUMN(F7),FALSE)),0,VLOOKUP(A7,'BL24'!$A:$ZZ,COLUMN(F7),FALSE))+IF(ISNA(VLOOKUP(A7,'BL25'!$A:$ZZ,COLUMN(F7),FALSE)),0,VLOOKUP(A7,'BL25'!$A:$ZZ,COLUMN(F7),FALSE))+IF(ISNA(VLOOKUP(A7,'BL26'!$A:$ZZ,COLUMN(F7),FALSE)),0,VLOOKUP(A7,'BL26'!$A:$ZZ,COLUMN(F7),FALSE))+IF(ISNA(VLOOKUP(A7,'BL27'!$A:$ZZ,COLUMN(F7),FALSE)),0,VLOOKUP(A7,'BL27'!$A:$ZZ,COLUMN(F7),FALSE))+IF(ISNA(VLOOKUP(A7,'BL28'!$A:$ZZ,COLUMN(F7),FALSE)),0,VLOOKUP(A7,'BL28'!$A:$ZZ,COLUMN(F7),FALSE))+IF(ISNA(VLOOKUP(A7,'BL29'!$A:$ZZ,COLUMN(F7),FALSE)),0,VLOOKUP(A7,'BL29'!$A:$ZZ,COLUMN(F7),FALSE))+IF(ISNA(VLOOKUP(A7,'BL30'!$A:$ZZ,COLUMN(F7),FALSE)),0,VLOOKUP(A7,'BL30'!$A:$ZZ,COLUMN(F7),FALSE))</f>
        <v>0</v>
      </c>
      <c r="G7" s="20">
        <f>IF(ISNA(VLOOKUP(A7,'BL1'!$A:$ZZ,COLUMN(G7),FALSE)),0,VLOOKUP(A7,'BL1'!$A:$ZZ,COLUMN(G7),FALSE))+IF(ISNA(VLOOKUP(A7,'BL2'!$A:$ZZ,COLUMN(G7),FALSE)),0,VLOOKUP(A7,'BL2'!$A:$ZZ,COLUMN(G7),FALSE))+IF(ISNA(VLOOKUP(A7,'BL3'!$A:$ZZ,COLUMN(G7),FALSE)),0,VLOOKUP(A7,'BL3'!$A:$ZZ,COLUMN(G7),FALSE))+IF(ISNA(VLOOKUP(A7,'BL4'!$A:$ZZ,COLUMN(G7),FALSE)),0,VLOOKUP(A7,'BL4'!$A:$ZZ,COLUMN(G7),FALSE))+IF(ISNA(VLOOKUP(A7,'BL5'!$A:$ZZ,COLUMN(G7),FALSE)),0,VLOOKUP(A7,'BL5'!$A:$ZZ,COLUMN(G7),FALSE))+IF(ISNA(VLOOKUP(A7,'BL6'!$A:$ZZ,COLUMN(G7),FALSE)),0,VLOOKUP(A7,'BL6'!$A:$ZZ,COLUMN(G7),FALSE))+IF(ISNA(VLOOKUP(A7,'BL7'!$A:$ZZ,COLUMN(G7),FALSE)),0,VLOOKUP(A7,'BL7'!$A:$ZZ,COLUMN(G7),FALSE))+IF(ISNA(VLOOKUP(A7,'BL8'!$A:$ZZ,COLUMN(G7),FALSE)),0,VLOOKUP(A7,'BL8'!$A:$ZZ,COLUMN(G7),FALSE))+IF(ISNA(VLOOKUP(A7,'BL9'!$A:$ZZ,COLUMN(G7),FALSE)),0,VLOOKUP(A7,'BL9'!$A:$ZZ,COLUMN(G7),FALSE))+IF(ISNA(VLOOKUP(A7,'BL10'!$A:$ZZ,COLUMN(G7),FALSE)),0,VLOOKUP(A7,'BL10'!$A:$ZZ,COLUMN(G7),FALSE))+IF(ISNA(VLOOKUP(A7,'BL11'!$A:$ZZ,COLUMN(G7),FALSE)),0,VLOOKUP(A7,'BL11'!$A:$ZZ,COLUMN(G7),FALSE))+IF(ISNA(VLOOKUP(A7,'BL12'!$A:$ZZ,COLUMN(G7),FALSE)),0,VLOOKUP(A7,'BL12'!$A:$ZZ,COLUMN(G7),FALSE))+IF(ISNA(VLOOKUP(A7,'BL13'!$A:$ZZ,COLUMN(G7),FALSE)),0,VLOOKUP(A7,'BL13'!$A:$ZZ,COLUMN(G7),FALSE))+IF(ISNA(VLOOKUP(A7,'BL14'!$A:$ZZ,COLUMN(G7),FALSE)),0,VLOOKUP(A7,'BL14'!$A:$ZZ,COLUMN(G7),FALSE))+IF(ISNA(VLOOKUP(A7,'BL15'!$A:$ZZ,COLUMN(G7),FALSE)),0,VLOOKUP(A7,'BL15'!$A:$ZZ,COLUMN(G7),FALSE))+IF(ISNA(VLOOKUP(A7,'BL16'!$A:$ZZ,COLUMN(G7),FALSE)),0,VLOOKUP(A7,'BL16'!$A:$ZZ,COLUMN(G7),FALSE))+IF(ISNA(VLOOKUP(A7,'BL17'!$A:$ZZ,COLUMN(G7),FALSE)),0,VLOOKUP(A7,'BL17'!$A:$ZZ,COLUMN(G7),FALSE))+IF(ISNA(VLOOKUP(A7,'BL18'!$A:$ZZ,COLUMN(G7),FALSE)),0,VLOOKUP(A7,'BL18'!$A:$ZZ,COLUMN(G7),FALSE))+IF(ISNA(VLOOKUP(A7,'BL19'!$A:$ZZ,COLUMN(G7),FALSE)),0,VLOOKUP(A7,'BL19'!$A:$ZZ,COLUMN(G7),FALSE))+IF(ISNA(VLOOKUP(A7,'BL20'!$A:$ZZ,COLUMN(G7),FALSE)),0,VLOOKUP(A7,'BL20'!$A:$ZZ,COLUMN(G7),FALSE))+IF(ISNA(VLOOKUP(A7,'BL21'!$A:$ZZ,COLUMN(G7),FALSE)),0,VLOOKUP(A7,'BL21'!$A:$ZZ,COLUMN(G7),FALSE))+IF(ISNA(VLOOKUP(A7,'BL22'!$A:$ZZ,COLUMN(G7),FALSE)),0,VLOOKUP(A7,'BL22'!$A:$ZZ,COLUMN(G7),FALSE))+IF(ISNA(VLOOKUP(A7,'BL23'!$A:$ZZ,COLUMN(G7),FALSE)),0,VLOOKUP(A7,'BL23'!$A:$ZZ,COLUMN(G7),FALSE))+IF(ISNA(VLOOKUP(A7,'BL24'!$A:$ZZ,COLUMN(G7),FALSE)),0,VLOOKUP(A7,'BL24'!$A:$ZZ,COLUMN(G7),FALSE))+IF(ISNA(VLOOKUP(A7,'BL25'!$A:$ZZ,COLUMN(G7),FALSE)),0,VLOOKUP(A7,'BL25'!$A:$ZZ,COLUMN(G7),FALSE))+IF(ISNA(VLOOKUP(A7,'BL26'!$A:$ZZ,COLUMN(G7),FALSE)),0,VLOOKUP(A7,'BL26'!$A:$ZZ,COLUMN(G7),FALSE))+IF(ISNA(VLOOKUP(A7,'BL27'!$A:$ZZ,COLUMN(G7),FALSE)),0,VLOOKUP(A7,'BL27'!$A:$ZZ,COLUMN(G7),FALSE))+IF(ISNA(VLOOKUP(A7,'BL28'!$A:$ZZ,COLUMN(G7),FALSE)),0,VLOOKUP(A7,'BL28'!$A:$ZZ,COLUMN(G7),FALSE))+IF(ISNA(VLOOKUP(A7,'BL29'!$A:$ZZ,COLUMN(G7),FALSE)),0,VLOOKUP(A7,'BL29'!$A:$ZZ,COLUMN(G7),FALSE))+IF(ISNA(VLOOKUP(A7,'BL30'!$A:$ZZ,COLUMN(G7),FALSE)),0,VLOOKUP(A7,'BL30'!$A:$ZZ,COLUMN(G7),FALSE))</f>
        <v>0</v>
      </c>
      <c r="H7" s="21">
        <f>IF(ISNA(VLOOKUP(A7,'BL1'!$A:$ZZ,COLUMN(H7),FALSE)),0,VLOOKUP(A7,'BL1'!$A:$ZZ,COLUMN(H7),FALSE))+IF(ISNA(VLOOKUP(A7,'BL2'!$A:$ZZ,COLUMN(H7),FALSE)),0,VLOOKUP(A7,'BL2'!$A:$ZZ,COLUMN(H7),FALSE))+IF(ISNA(VLOOKUP(A7,'BL3'!$A:$ZZ,COLUMN(H7),FALSE)),0,VLOOKUP(A7,'BL3'!$A:$ZZ,COLUMN(H7),FALSE))+IF(ISNA(VLOOKUP(A7,'BL4'!$A:$ZZ,COLUMN(H7),FALSE)),0,VLOOKUP(A7,'BL4'!$A:$ZZ,COLUMN(H7),FALSE))+IF(ISNA(VLOOKUP(A7,'BL5'!$A:$ZZ,COLUMN(H7),FALSE)),0,VLOOKUP(A7,'BL5'!$A:$ZZ,COLUMN(H7),FALSE))+IF(ISNA(VLOOKUP(A7,'BL6'!$A:$ZZ,COLUMN(H7),FALSE)),0,VLOOKUP(A7,'BL6'!$A:$ZZ,COLUMN(H7),FALSE))+IF(ISNA(VLOOKUP(A7,'BL7'!$A:$ZZ,COLUMN(H7),FALSE)),0,VLOOKUP(A7,'BL7'!$A:$ZZ,COLUMN(H7),FALSE))+IF(ISNA(VLOOKUP(A7,'BL8'!$A:$ZZ,COLUMN(H7),FALSE)),0,VLOOKUP(A7,'BL8'!$A:$ZZ,COLUMN(H7),FALSE))+IF(ISNA(VLOOKUP(A7,'BL9'!$A:$ZZ,COLUMN(H7),FALSE)),0,VLOOKUP(A7,'BL9'!$A:$ZZ,COLUMN(H7),FALSE))+IF(ISNA(VLOOKUP(A7,'BL10'!$A:$ZZ,COLUMN(H7),FALSE)),0,VLOOKUP(A7,'BL10'!$A:$ZZ,COLUMN(H7),FALSE))+IF(ISNA(VLOOKUP(A7,'BL11'!$A:$ZZ,COLUMN(H7),FALSE)),0,VLOOKUP(A7,'BL11'!$A:$ZZ,COLUMN(H7),FALSE))+IF(ISNA(VLOOKUP(A7,'BL12'!$A:$ZZ,COLUMN(H7),FALSE)),0,VLOOKUP(A7,'BL12'!$A:$ZZ,COLUMN(H7),FALSE))+IF(ISNA(VLOOKUP(A7,'BL13'!$A:$ZZ,COLUMN(H7),FALSE)),0,VLOOKUP(A7,'BL13'!$A:$ZZ,COLUMN(H7),FALSE))+IF(ISNA(VLOOKUP(A7,'BL14'!$A:$ZZ,COLUMN(H7),FALSE)),0,VLOOKUP(A7,'BL14'!$A:$ZZ,COLUMN(H7),FALSE))+IF(ISNA(VLOOKUP(A7,'BL15'!$A:$ZZ,COLUMN(H7),FALSE)),0,VLOOKUP(A7,'BL15'!$A:$ZZ,COLUMN(H7),FALSE))+IF(ISNA(VLOOKUP(A7,'BL16'!$A:$ZZ,COLUMN(H7),FALSE)),0,VLOOKUP(A7,'BL16'!$A:$ZZ,COLUMN(H7),FALSE))+IF(ISNA(VLOOKUP(A7,'BL17'!$A:$ZZ,COLUMN(H7),FALSE)),0,VLOOKUP(A7,'BL17'!$A:$ZZ,COLUMN(H7),FALSE))+IF(ISNA(VLOOKUP(A7,'BL18'!$A:$ZZ,COLUMN(H7),FALSE)),0,VLOOKUP(A7,'BL18'!$A:$ZZ,COLUMN(H7),FALSE))+IF(ISNA(VLOOKUP(A7,'BL19'!$A:$ZZ,COLUMN(H7),FALSE)),0,VLOOKUP(A7,'BL19'!$A:$ZZ,COLUMN(H7),FALSE))+IF(ISNA(VLOOKUP(A7,'BL20'!$A:$ZZ,COLUMN(H7),FALSE)),0,VLOOKUP(A7,'BL20'!$A:$ZZ,COLUMN(H7),FALSE))+IF(ISNA(VLOOKUP(A7,'BL21'!$A:$ZZ,COLUMN(H7),FALSE)),0,VLOOKUP(A7,'BL21'!$A:$ZZ,COLUMN(H7),FALSE))+IF(ISNA(VLOOKUP(A7,'BL22'!$A:$ZZ,COLUMN(H7),FALSE)),0,VLOOKUP(A7,'BL22'!$A:$ZZ,COLUMN(H7),FALSE))+IF(ISNA(VLOOKUP(A7,'BL23'!$A:$ZZ,COLUMN(H7),FALSE)),0,VLOOKUP(A7,'BL23'!$A:$ZZ,COLUMN(H7),FALSE))+IF(ISNA(VLOOKUP(A7,'BL24'!$A:$ZZ,COLUMN(H7),FALSE)),0,VLOOKUP(A7,'BL24'!$A:$ZZ,COLUMN(H7),FALSE))+IF(ISNA(VLOOKUP(A7,'BL25'!$A:$ZZ,COLUMN(H7),FALSE)),0,VLOOKUP(A7,'BL25'!$A:$ZZ,COLUMN(H7),FALSE))+IF(ISNA(VLOOKUP(A7,'BL26'!$A:$ZZ,COLUMN(H7),FALSE)),0,VLOOKUP(A7,'BL26'!$A:$ZZ,COLUMN(H7),FALSE))+IF(ISNA(VLOOKUP(A7,'BL27'!$A:$ZZ,COLUMN(H7),FALSE)),0,VLOOKUP(A7,'BL27'!$A:$ZZ,COLUMN(H7),FALSE))+IF(ISNA(VLOOKUP(A7,'BL28'!$A:$ZZ,COLUMN(H7),FALSE)),0,VLOOKUP(A7,'BL28'!$A:$ZZ,COLUMN(H7),FALSE))+IF(ISNA(VLOOKUP(A7,'BL29'!$A:$ZZ,COLUMN(H7),FALSE)),0,VLOOKUP(A7,'BL29'!$A:$ZZ,COLUMN(H7),FALSE))+IF(ISNA(VLOOKUP(A7,'BL30'!$A:$ZZ,COLUMN(H7),FALSE)),0,VLOOKUP(A7,'BL30'!$A:$ZZ,COLUMN(H7),FALSE))</f>
        <v>0</v>
      </c>
      <c r="I7" s="22">
        <f>IF(ISNA(VLOOKUP(A7,'BL1'!$A:$ZZ,COLUMN(I7),FALSE)),0,VLOOKUP(A7,'BL1'!$A:$ZZ,COLUMN(I7),FALSE))+IF(ISNA(VLOOKUP(A7,'BL2'!$A:$ZZ,COLUMN(I7),FALSE)),0,VLOOKUP(A7,'BL2'!$A:$ZZ,COLUMN(I7),FALSE))+IF(ISNA(VLOOKUP(A7,'BL3'!$A:$ZZ,COLUMN(I7),FALSE)),0,VLOOKUP(A7,'BL3'!$A:$ZZ,COLUMN(I7),FALSE))+IF(ISNA(VLOOKUP(A7,'BL4'!$A:$ZZ,COLUMN(I7),FALSE)),0,VLOOKUP(A7,'BL4'!$A:$ZZ,COLUMN(I7),FALSE))+IF(ISNA(VLOOKUP(A7,'BL5'!$A:$ZZ,COLUMN(I7),FALSE)),0,VLOOKUP(A7,'BL5'!$A:$ZZ,COLUMN(I7),FALSE))+IF(ISNA(VLOOKUP(A7,'BL6'!$A:$ZZ,COLUMN(I7),FALSE)),0,VLOOKUP(A7,'BL6'!$A:$ZZ,COLUMN(I7),FALSE))+IF(ISNA(VLOOKUP(A7,'BL7'!$A:$ZZ,COLUMN(I7),FALSE)),0,VLOOKUP(A7,'BL7'!$A:$ZZ,COLUMN(I7),FALSE))+IF(ISNA(VLOOKUP(A7,'BL8'!$A:$ZZ,COLUMN(I7),FALSE)),0,VLOOKUP(A7,'BL8'!$A:$ZZ,COLUMN(I7),FALSE))+IF(ISNA(VLOOKUP(A7,'BL9'!$A:$ZZ,COLUMN(I7),FALSE)),0,VLOOKUP(A7,'BL9'!$A:$ZZ,COLUMN(I7),FALSE))+IF(ISNA(VLOOKUP(A7,'BL10'!$A:$ZZ,COLUMN(I7),FALSE)),0,VLOOKUP(A7,'BL10'!$A:$ZZ,COLUMN(I7),FALSE))+IF(ISNA(VLOOKUP(A7,'BL11'!$A:$ZZ,COLUMN(I7),FALSE)),0,VLOOKUP(A7,'BL11'!$A:$ZZ,COLUMN(I7),FALSE))+IF(ISNA(VLOOKUP(A7,'BL12'!$A:$ZZ,COLUMN(I7),FALSE)),0,VLOOKUP(A7,'BL12'!$A:$ZZ,COLUMN(I7),FALSE))+IF(ISNA(VLOOKUP(A7,'BL13'!$A:$ZZ,COLUMN(I7),FALSE)),0,VLOOKUP(A7,'BL13'!$A:$ZZ,COLUMN(I7),FALSE))+IF(ISNA(VLOOKUP(A7,'BL14'!$A:$ZZ,COLUMN(I7),FALSE)),0,VLOOKUP(A7,'BL14'!$A:$ZZ,COLUMN(I7),FALSE))+IF(ISNA(VLOOKUP(A7,'BL15'!$A:$ZZ,COLUMN(I7),FALSE)),0,VLOOKUP(A7,'BL15'!$A:$ZZ,COLUMN(I7),FALSE))+IF(ISNA(VLOOKUP(A7,'BL16'!$A:$ZZ,COLUMN(I7),FALSE)),0,VLOOKUP(A7,'BL16'!$A:$ZZ,COLUMN(I7),FALSE))+IF(ISNA(VLOOKUP(A7,'BL17'!$A:$ZZ,COLUMN(I7),FALSE)),0,VLOOKUP(A7,'BL17'!$A:$ZZ,COLUMN(I7),FALSE))+IF(ISNA(VLOOKUP(A7,'BL18'!$A:$ZZ,COLUMN(I7),FALSE)),0,VLOOKUP(A7,'BL18'!$A:$ZZ,COLUMN(I7),FALSE))+IF(ISNA(VLOOKUP(A7,'BL19'!$A:$ZZ,COLUMN(I7),FALSE)),0,VLOOKUP(A7,'BL19'!$A:$ZZ,COLUMN(I7),FALSE))+IF(ISNA(VLOOKUP(A7,'BL20'!$A:$ZZ,COLUMN(I7),FALSE)),0,VLOOKUP(A7,'BL20'!$A:$ZZ,COLUMN(I7),FALSE))+IF(ISNA(VLOOKUP(A7,'BL21'!$A:$ZZ,COLUMN(I7),FALSE)),0,VLOOKUP(A7,'BL21'!$A:$ZZ,COLUMN(I7),FALSE))+IF(ISNA(VLOOKUP(A7,'BL22'!$A:$ZZ,COLUMN(I7),FALSE)),0,VLOOKUP(A7,'BL22'!$A:$ZZ,COLUMN(I7),FALSE))+IF(ISNA(VLOOKUP(A7,'BL23'!$A:$ZZ,COLUMN(I7),FALSE)),0,VLOOKUP(A7,'BL23'!$A:$ZZ,COLUMN(I7),FALSE))+IF(ISNA(VLOOKUP(A7,'BL24'!$A:$ZZ,COLUMN(I7),FALSE)),0,VLOOKUP(A7,'BL24'!$A:$ZZ,COLUMN(I7),FALSE))+IF(ISNA(VLOOKUP(A7,'BL25'!$A:$ZZ,COLUMN(I7),FALSE)),0,VLOOKUP(A7,'BL25'!$A:$ZZ,COLUMN(I7),FALSE))+IF(ISNA(VLOOKUP(A7,'BL26'!$A:$ZZ,COLUMN(I7),FALSE)),0,VLOOKUP(A7,'BL26'!$A:$ZZ,COLUMN(I7),FALSE))+IF(ISNA(VLOOKUP(A7,'BL27'!$A:$ZZ,COLUMN(I7),FALSE)),0,VLOOKUP(A7,'BL27'!$A:$ZZ,COLUMN(I7),FALSE))+IF(ISNA(VLOOKUP(A7,'BL28'!$A:$ZZ,COLUMN(I7),FALSE)),0,VLOOKUP(A7,'BL28'!$A:$ZZ,COLUMN(I7),FALSE))+IF(ISNA(VLOOKUP(A7,'BL29'!$A:$ZZ,COLUMN(I7),FALSE)),0,VLOOKUP(A7,'BL29'!$A:$ZZ,COLUMN(I7),FALSE))+IF(ISNA(VLOOKUP(A7,'BL30'!$A:$ZZ,COLUMN(I7),FALSE)),0,VLOOKUP(A7,'BL30'!$A:$ZZ,COLUMN(I7),FALSE))</f>
        <v>0</v>
      </c>
      <c r="J7" s="23">
        <f>IF(ISNA(VLOOKUP(A7,'BL1'!$A:$ZZ,COLUMN(J7),FALSE)),0,VLOOKUP(A7,'BL1'!$A:$ZZ,COLUMN(J7),FALSE))+IF(ISNA(VLOOKUP(A7,'BL2'!$A:$ZZ,COLUMN(J7),FALSE)),0,VLOOKUP(A7,'BL2'!$A:$ZZ,COLUMN(J7),FALSE))+IF(ISNA(VLOOKUP(A7,'BL3'!$A:$ZZ,COLUMN(J7),FALSE)),0,VLOOKUP(A7,'BL3'!$A:$ZZ,COLUMN(J7),FALSE))+IF(ISNA(VLOOKUP(A7,'BL4'!$A:$ZZ,COLUMN(J7),FALSE)),0,VLOOKUP(A7,'BL4'!$A:$ZZ,COLUMN(J7),FALSE))+IF(ISNA(VLOOKUP(A7,'BL5'!$A:$ZZ,COLUMN(J7),FALSE)),0,VLOOKUP(A7,'BL5'!$A:$ZZ,COLUMN(J7),FALSE))+IF(ISNA(VLOOKUP(A7,'BL6'!$A:$ZZ,COLUMN(J7),FALSE)),0,VLOOKUP(A7,'BL6'!$A:$ZZ,COLUMN(J7),FALSE))+IF(ISNA(VLOOKUP(A7,'BL7'!$A:$ZZ,COLUMN(J7),FALSE)),0,VLOOKUP(A7,'BL7'!$A:$ZZ,COLUMN(J7),FALSE))+IF(ISNA(VLOOKUP(A7,'BL8'!$A:$ZZ,COLUMN(J7),FALSE)),0,VLOOKUP(A7,'BL8'!$A:$ZZ,COLUMN(J7),FALSE))+IF(ISNA(VLOOKUP(A7,'BL9'!$A:$ZZ,COLUMN(J7),FALSE)),0,VLOOKUP(A7,'BL9'!$A:$ZZ,COLUMN(J7),FALSE))+IF(ISNA(VLOOKUP(A7,'BL10'!$A:$ZZ,COLUMN(J7),FALSE)),0,VLOOKUP(A7,'BL10'!$A:$ZZ,COLUMN(J7),FALSE))+IF(ISNA(VLOOKUP(A7,'BL11'!$A:$ZZ,COLUMN(J7),FALSE)),0,VLOOKUP(A7,'BL11'!$A:$ZZ,COLUMN(J7),FALSE))+IF(ISNA(VLOOKUP(A7,'BL12'!$A:$ZZ,COLUMN(J7),FALSE)),0,VLOOKUP(A7,'BL12'!$A:$ZZ,COLUMN(J7),FALSE))+IF(ISNA(VLOOKUP(A7,'BL13'!$A:$ZZ,COLUMN(J7),FALSE)),0,VLOOKUP(A7,'BL13'!$A:$ZZ,COLUMN(J7),FALSE))+IF(ISNA(VLOOKUP(A7,'BL14'!$A:$ZZ,COLUMN(J7),FALSE)),0,VLOOKUP(A7,'BL14'!$A:$ZZ,COLUMN(J7),FALSE))+IF(ISNA(VLOOKUP(A7,'BL15'!$A:$ZZ,COLUMN(J7),FALSE)),0,VLOOKUP(A7,'BL15'!$A:$ZZ,COLUMN(J7),FALSE))+IF(ISNA(VLOOKUP(A7,'BL16'!$A:$ZZ,COLUMN(J7),FALSE)),0,VLOOKUP(A7,'BL16'!$A:$ZZ,COLUMN(J7),FALSE))+IF(ISNA(VLOOKUP(A7,'BL17'!$A:$ZZ,COLUMN(J7),FALSE)),0,VLOOKUP(A7,'BL17'!$A:$ZZ,COLUMN(J7),FALSE))+IF(ISNA(VLOOKUP(A7,'BL18'!$A:$ZZ,COLUMN(J7),FALSE)),0,VLOOKUP(A7,'BL18'!$A:$ZZ,COLUMN(J7),FALSE))+IF(ISNA(VLOOKUP(A7,'BL19'!$A:$ZZ,COLUMN(J7),FALSE)),0,VLOOKUP(A7,'BL19'!$A:$ZZ,COLUMN(J7),FALSE))+IF(ISNA(VLOOKUP(A7,'BL20'!$A:$ZZ,COLUMN(J7),FALSE)),0,VLOOKUP(A7,'BL20'!$A:$ZZ,COLUMN(J7),FALSE))+IF(ISNA(VLOOKUP(A7,'BL21'!$A:$ZZ,COLUMN(J7),FALSE)),0,VLOOKUP(A7,'BL21'!$A:$ZZ,COLUMN(J7),FALSE))+IF(ISNA(VLOOKUP(A7,'BL22'!$A:$ZZ,COLUMN(J7),FALSE)),0,VLOOKUP(A7,'BL22'!$A:$ZZ,COLUMN(J7),FALSE))+IF(ISNA(VLOOKUP(A7,'BL23'!$A:$ZZ,COLUMN(J7),FALSE)),0,VLOOKUP(A7,'BL23'!$A:$ZZ,COLUMN(J7),FALSE))+IF(ISNA(VLOOKUP(A7,'BL24'!$A:$ZZ,COLUMN(J7),FALSE)),0,VLOOKUP(A7,'BL24'!$A:$ZZ,COLUMN(J7),FALSE))+IF(ISNA(VLOOKUP(A7,'BL25'!$A:$ZZ,COLUMN(J7),FALSE)),0,VLOOKUP(A7,'BL25'!$A:$ZZ,COLUMN(J7),FALSE))+IF(ISNA(VLOOKUP(A7,'BL26'!$A:$ZZ,COLUMN(J7),FALSE)),0,VLOOKUP(A7,'BL26'!$A:$ZZ,COLUMN(J7),FALSE))+IF(ISNA(VLOOKUP(A7,'BL27'!$A:$ZZ,COLUMN(J7),FALSE)),0,VLOOKUP(A7,'BL27'!$A:$ZZ,COLUMN(J7),FALSE))+IF(ISNA(VLOOKUP(A7,'BL28'!$A:$ZZ,COLUMN(J7),FALSE)),0,VLOOKUP(A7,'BL28'!$A:$ZZ,COLUMN(J7),FALSE))+IF(ISNA(VLOOKUP(A7,'BL29'!$A:$ZZ,COLUMN(J7),FALSE)),0,VLOOKUP(A7,'BL29'!$A:$ZZ,COLUMN(J7),FALSE))+IF(ISNA(VLOOKUP(A7,'BL30'!$A:$ZZ,COLUMN(J7),FALSE)),0,VLOOKUP(A7,'BL30'!$A:$ZZ,COLUMN(J7),FALSE))</f>
        <v>0</v>
      </c>
      <c r="K7" s="24">
        <f>IF(ISNA(VLOOKUP(A7,'BL1'!$A:$ZZ,COLUMN(K7),FALSE)),0,VLOOKUP(A7,'BL1'!$A:$ZZ,COLUMN(K7),FALSE))+IF(ISNA(VLOOKUP(A7,'BL2'!$A:$ZZ,COLUMN(K7),FALSE)),0,VLOOKUP(A7,'BL2'!$A:$ZZ,COLUMN(K7),FALSE))+IF(ISNA(VLOOKUP(A7,'BL3'!$A:$ZZ,COLUMN(K7),FALSE)),0,VLOOKUP(A7,'BL3'!$A:$ZZ,COLUMN(K7),FALSE))+IF(ISNA(VLOOKUP(A7,'BL4'!$A:$ZZ,COLUMN(K7),FALSE)),0,VLOOKUP(A7,'BL4'!$A:$ZZ,COLUMN(K7),FALSE))+IF(ISNA(VLOOKUP(A7,'BL5'!$A:$ZZ,COLUMN(K7),FALSE)),0,VLOOKUP(A7,'BL5'!$A:$ZZ,COLUMN(K7),FALSE))+IF(ISNA(VLOOKUP(A7,'BL6'!$A:$ZZ,COLUMN(K7),FALSE)),0,VLOOKUP(A7,'BL6'!$A:$ZZ,COLUMN(K7),FALSE))+IF(ISNA(VLOOKUP(A7,'BL7'!$A:$ZZ,COLUMN(K7),FALSE)),0,VLOOKUP(A7,'BL7'!$A:$ZZ,COLUMN(K7),FALSE))+IF(ISNA(VLOOKUP(A7,'BL8'!$A:$ZZ,COLUMN(K7),FALSE)),0,VLOOKUP(A7,'BL8'!$A:$ZZ,COLUMN(K7),FALSE))+IF(ISNA(VLOOKUP(A7,'BL9'!$A:$ZZ,COLUMN(K7),FALSE)),0,VLOOKUP(A7,'BL9'!$A:$ZZ,COLUMN(K7),FALSE))+IF(ISNA(VLOOKUP(A7,'BL10'!$A:$ZZ,COLUMN(K7),FALSE)),0,VLOOKUP(A7,'BL10'!$A:$ZZ,COLUMN(K7),FALSE))+IF(ISNA(VLOOKUP(A7,'BL11'!$A:$ZZ,COLUMN(K7),FALSE)),0,VLOOKUP(A7,'BL11'!$A:$ZZ,COLUMN(K7),FALSE))+IF(ISNA(VLOOKUP(A7,'BL12'!$A:$ZZ,COLUMN(K7),FALSE)),0,VLOOKUP(A7,'BL12'!$A:$ZZ,COLUMN(K7),FALSE))+IF(ISNA(VLOOKUP(A7,'BL13'!$A:$ZZ,COLUMN(K7),FALSE)),0,VLOOKUP(A7,'BL13'!$A:$ZZ,COLUMN(K7),FALSE))+IF(ISNA(VLOOKUP(A7,'BL14'!$A:$ZZ,COLUMN(K7),FALSE)),0,VLOOKUP(A7,'BL14'!$A:$ZZ,COLUMN(K7),FALSE))+IF(ISNA(VLOOKUP(A7,'BL15'!$A:$ZZ,COLUMN(K7),FALSE)),0,VLOOKUP(A7,'BL15'!$A:$ZZ,COLUMN(K7),FALSE))+IF(ISNA(VLOOKUP(A7,'BL16'!$A:$ZZ,COLUMN(K7),FALSE)),0,VLOOKUP(A7,'BL16'!$A:$ZZ,COLUMN(K7),FALSE))+IF(ISNA(VLOOKUP(A7,'BL17'!$A:$ZZ,COLUMN(K7),FALSE)),0,VLOOKUP(A7,'BL17'!$A:$ZZ,COLUMN(K7),FALSE))+IF(ISNA(VLOOKUP(A7,'BL18'!$A:$ZZ,COLUMN(K7),FALSE)),0,VLOOKUP(A7,'BL18'!$A:$ZZ,COLUMN(K7),FALSE))+IF(ISNA(VLOOKUP(A7,'BL19'!$A:$ZZ,COLUMN(K7),FALSE)),0,VLOOKUP(A7,'BL19'!$A:$ZZ,COLUMN(K7),FALSE))+IF(ISNA(VLOOKUP(A7,'BL20'!$A:$ZZ,COLUMN(K7),FALSE)),0,VLOOKUP(A7,'BL20'!$A:$ZZ,COLUMN(K7),FALSE))+IF(ISNA(VLOOKUP(A7,'BL21'!$A:$ZZ,COLUMN(K7),FALSE)),0,VLOOKUP(A7,'BL21'!$A:$ZZ,COLUMN(K7),FALSE))+IF(ISNA(VLOOKUP(A7,'BL22'!$A:$ZZ,COLUMN(K7),FALSE)),0,VLOOKUP(A7,'BL22'!$A:$ZZ,COLUMN(K7),FALSE))+IF(ISNA(VLOOKUP(A7,'BL23'!$A:$ZZ,COLUMN(K7),FALSE)),0,VLOOKUP(A7,'BL23'!$A:$ZZ,COLUMN(K7),FALSE))+IF(ISNA(VLOOKUP(A7,'BL24'!$A:$ZZ,COLUMN(K7),FALSE)),0,VLOOKUP(A7,'BL24'!$A:$ZZ,COLUMN(K7),FALSE))+IF(ISNA(VLOOKUP(A7,'BL25'!$A:$ZZ,COLUMN(K7),FALSE)),0,VLOOKUP(A7,'BL25'!$A:$ZZ,COLUMN(K7),FALSE))+IF(ISNA(VLOOKUP(A7,'BL26'!$A:$ZZ,COLUMN(K7),FALSE)),0,VLOOKUP(A7,'BL26'!$A:$ZZ,COLUMN(K7),FALSE))+IF(ISNA(VLOOKUP(A7,'BL27'!$A:$ZZ,COLUMN(K7),FALSE)),0,VLOOKUP(A7,'BL27'!$A:$ZZ,COLUMN(K7),FALSE))+IF(ISNA(VLOOKUP(A7,'BL28'!$A:$ZZ,COLUMN(K7),FALSE)),0,VLOOKUP(A7,'BL28'!$A:$ZZ,COLUMN(K7),FALSE))+IF(ISNA(VLOOKUP(A7,'BL29'!$A:$ZZ,COLUMN(K7),FALSE)),0,VLOOKUP(A7,'BL29'!$A:$ZZ,COLUMN(K7),FALSE))+IF(ISNA(VLOOKUP(A7,'BL30'!$A:$ZZ,COLUMN(K7),FALSE)),0,VLOOKUP(A7,'BL30'!$A:$ZZ,COLUMN(K7),FALSE))</f>
        <v>0</v>
      </c>
      <c r="L7" s="29">
        <f>IF(ISNA(VLOOKUP(A7,'BL1'!$A:$ZZ,COLUMN(L7),FALSE)),0,VLOOKUP(A7,'BL1'!$A:$ZZ,COLUMN(L7),FALSE))+IF(ISNA(VLOOKUP(A7,'BL2'!$A:$ZZ,COLUMN(L7),FALSE)),0,VLOOKUP(A7,'BL2'!$A:$ZZ,COLUMN(L7),FALSE))+IF(ISNA(VLOOKUP(A7,'BL3'!$A:$ZZ,COLUMN(L7),FALSE)),0,VLOOKUP(A7,'BL3'!$A:$ZZ,COLUMN(L7),FALSE))+IF(ISNA(VLOOKUP(A7,'BL4'!$A:$ZZ,COLUMN(L7),FALSE)),0,VLOOKUP(A7,'BL4'!$A:$ZZ,COLUMN(L7),FALSE))+IF(ISNA(VLOOKUP(A7,'BL5'!$A:$ZZ,COLUMN(L7),FALSE)),0,VLOOKUP(A7,'BL5'!$A:$ZZ,COLUMN(L7),FALSE))+IF(ISNA(VLOOKUP(A7,'BL6'!$A:$ZZ,COLUMN(L7),FALSE)),0,VLOOKUP(A7,'BL6'!$A:$ZZ,COLUMN(L7),FALSE))+IF(ISNA(VLOOKUP(A7,'BL7'!$A:$ZZ,COLUMN(L7),FALSE)),0,VLOOKUP(A7,'BL7'!$A:$ZZ,COLUMN(L7),FALSE))+IF(ISNA(VLOOKUP(A7,'BL8'!$A:$ZZ,COLUMN(L7),FALSE)),0,VLOOKUP(A7,'BL8'!$A:$ZZ,COLUMN(L7),FALSE))+IF(ISNA(VLOOKUP(A7,'BL9'!$A:$ZZ,COLUMN(L7),FALSE)),0,VLOOKUP(A7,'BL9'!$A:$ZZ,COLUMN(L7),FALSE))+IF(ISNA(VLOOKUP(A7,'BL10'!$A:$ZZ,COLUMN(L7),FALSE)),0,VLOOKUP(A7,'BL10'!$A:$ZZ,COLUMN(L7),FALSE))+IF(ISNA(VLOOKUP(A7,'BL11'!$A:$ZZ,COLUMN(L7),FALSE)),0,VLOOKUP(A7,'BL11'!$A:$ZZ,COLUMN(L7),FALSE))+IF(ISNA(VLOOKUP(A7,'BL12'!$A:$ZZ,COLUMN(L7),FALSE)),0,VLOOKUP(A7,'BL12'!$A:$ZZ,COLUMN(L7),FALSE))+IF(ISNA(VLOOKUP(A7,'BL13'!$A:$ZZ,COLUMN(L7),FALSE)),0,VLOOKUP(A7,'BL13'!$A:$ZZ,COLUMN(L7),FALSE))+IF(ISNA(VLOOKUP(A7,'BL14'!$A:$ZZ,COLUMN(L7),FALSE)),0,VLOOKUP(A7,'BL14'!$A:$ZZ,COLUMN(L7),FALSE))+IF(ISNA(VLOOKUP(A7,'BL15'!$A:$ZZ,COLUMN(L7),FALSE)),0,VLOOKUP(A7,'BL15'!$A:$ZZ,COLUMN(L7),FALSE))+IF(ISNA(VLOOKUP(A7,'BL16'!$A:$ZZ,COLUMN(L7),FALSE)),0,VLOOKUP(A7,'BL16'!$A:$ZZ,COLUMN(L7),FALSE))+IF(ISNA(VLOOKUP(A7,'BL17'!$A:$ZZ,COLUMN(L7),FALSE)),0,VLOOKUP(A7,'BL17'!$A:$ZZ,COLUMN(L7),FALSE))+IF(ISNA(VLOOKUP(A7,'BL18'!$A:$ZZ,COLUMN(L7),FALSE)),0,VLOOKUP(A7,'BL18'!$A:$ZZ,COLUMN(L7),FALSE))+IF(ISNA(VLOOKUP(A7,'BL19'!$A:$ZZ,COLUMN(L7),FALSE)),0,VLOOKUP(A7,'BL19'!$A:$ZZ,COLUMN(L7),FALSE))+IF(ISNA(VLOOKUP(A7,'BL20'!$A:$ZZ,COLUMN(L7),FALSE)),0,VLOOKUP(A7,'BL20'!$A:$ZZ,COLUMN(L7),FALSE))+IF(ISNA(VLOOKUP(A7,'BL21'!$A:$ZZ,COLUMN(L7),FALSE)),0,VLOOKUP(A7,'BL21'!$A:$ZZ,COLUMN(L7),FALSE))+IF(ISNA(VLOOKUP(A7,'BL22'!$A:$ZZ,COLUMN(L7),FALSE)),0,VLOOKUP(A7,'BL22'!$A:$ZZ,COLUMN(L7),FALSE))+IF(ISNA(VLOOKUP(A7,'BL23'!$A:$ZZ,COLUMN(L7),FALSE)),0,VLOOKUP(A7,'BL23'!$A:$ZZ,COLUMN(L7),FALSE))+IF(ISNA(VLOOKUP(A7,'BL24'!$A:$ZZ,COLUMN(L7),FALSE)),0,VLOOKUP(A7,'BL24'!$A:$ZZ,COLUMN(L7),FALSE))+IF(ISNA(VLOOKUP(A7,'BL25'!$A:$ZZ,COLUMN(L7),FALSE)),0,VLOOKUP(A7,'BL25'!$A:$ZZ,COLUMN(L7),FALSE))+IF(ISNA(VLOOKUP(A7,'BL26'!$A:$ZZ,COLUMN(L7),FALSE)),0,VLOOKUP(A7,'BL26'!$A:$ZZ,COLUMN(L7),FALSE))+IF(ISNA(VLOOKUP(A7,'BL27'!$A:$ZZ,COLUMN(L7),FALSE)),0,VLOOKUP(A7,'BL27'!$A:$ZZ,COLUMN(L7),FALSE))+IF(ISNA(VLOOKUP(A7,'BL28'!$A:$ZZ,COLUMN(L7),FALSE)),0,VLOOKUP(A7,'BL28'!$A:$ZZ,COLUMN(L7),FALSE))+IF(ISNA(VLOOKUP(A7,'BL29'!$A:$ZZ,COLUMN(L7),FALSE)),0,VLOOKUP(A7,'BL29'!$A:$ZZ,COLUMN(L7),FALSE))+IF(ISNA(VLOOKUP(A7,'BL30'!$A:$ZZ,COLUMN(L7),FALSE)),0,VLOOKUP(A7,'BL30'!$A:$ZZ,COLUMN(L7),FALSE))</f>
        <v>0</v>
      </c>
      <c r="M7" s="28">
        <f>IF(ISNA(VLOOKUP(A7,'BL1'!$A:$ZZ,COLUMN(M7),FALSE)),0,VLOOKUP(A7,'BL1'!$A:$ZZ,COLUMN(M7),FALSE))+IF(ISNA(VLOOKUP(A7,'BL2'!$A:$ZZ,COLUMN(M7),FALSE)),0,VLOOKUP(A7,'BL2'!$A:$ZZ,COLUMN(M7),FALSE))+IF(ISNA(VLOOKUP(A7,'BL3'!$A:$ZZ,COLUMN(M7),FALSE)),0,VLOOKUP(A7,'BL3'!$A:$ZZ,COLUMN(M7),FALSE))+IF(ISNA(VLOOKUP(A7,'BL4'!$A:$ZZ,COLUMN(M7),FALSE)),0,VLOOKUP(A7,'BL4'!$A:$ZZ,COLUMN(M7),FALSE))+IF(ISNA(VLOOKUP(A7,'BL5'!$A:$ZZ,COLUMN(M7),FALSE)),0,VLOOKUP(A7,'BL5'!$A:$ZZ,COLUMN(M7),FALSE))+IF(ISNA(VLOOKUP(A7,'BL6'!$A:$ZZ,COLUMN(M7),FALSE)),0,VLOOKUP(A7,'BL6'!$A:$ZZ,COLUMN(M7),FALSE))+IF(ISNA(VLOOKUP(A7,'BL7'!$A:$ZZ,COLUMN(M7),FALSE)),0,VLOOKUP(A7,'BL7'!$A:$ZZ,COLUMN(M7),FALSE))+IF(ISNA(VLOOKUP(A7,'BL8'!$A:$ZZ,COLUMN(M7),FALSE)),0,VLOOKUP(A7,'BL8'!$A:$ZZ,COLUMN(M7),FALSE))+IF(ISNA(VLOOKUP(A7,'BL9'!$A:$ZZ,COLUMN(M7),FALSE)),0,VLOOKUP(A7,'BL9'!$A:$ZZ,COLUMN(M7),FALSE))+IF(ISNA(VLOOKUP(A7,'BL10'!$A:$ZZ,COLUMN(M7),FALSE)),0,VLOOKUP(A7,'BL10'!$A:$ZZ,COLUMN(M7),FALSE))+IF(ISNA(VLOOKUP(A7,'BL11'!$A:$ZZ,COLUMN(M7),FALSE)),0,VLOOKUP(A7,'BL11'!$A:$ZZ,COLUMN(M7),FALSE))+IF(ISNA(VLOOKUP(A7,'BL12'!$A:$ZZ,COLUMN(M7),FALSE)),0,VLOOKUP(A7,'BL12'!$A:$ZZ,COLUMN(M7),FALSE))+IF(ISNA(VLOOKUP(A7,'BL13'!$A:$ZZ,COLUMN(M7),FALSE)),0,VLOOKUP(A7,'BL13'!$A:$ZZ,COLUMN(M7),FALSE))+IF(ISNA(VLOOKUP(A7,'BL14'!$A:$ZZ,COLUMN(M7),FALSE)),0,VLOOKUP(A7,'BL14'!$A:$ZZ,COLUMN(M7),FALSE))+IF(ISNA(VLOOKUP(A7,'BL15'!$A:$ZZ,COLUMN(M7),FALSE)),0,VLOOKUP(A7,'BL15'!$A:$ZZ,COLUMN(M7),FALSE))+IF(ISNA(VLOOKUP(A7,'BL16'!$A:$ZZ,COLUMN(M7),FALSE)),0,VLOOKUP(A7,'BL16'!$A:$ZZ,COLUMN(M7),FALSE))+IF(ISNA(VLOOKUP(A7,'BL17'!$A:$ZZ,COLUMN(M7),FALSE)),0,VLOOKUP(A7,'BL17'!$A:$ZZ,COLUMN(M7),FALSE))+IF(ISNA(VLOOKUP(A7,'BL18'!$A:$ZZ,COLUMN(M7),FALSE)),0,VLOOKUP(A7,'BL18'!$A:$ZZ,COLUMN(M7),FALSE))+IF(ISNA(VLOOKUP(A7,'BL19'!$A:$ZZ,COLUMN(M7),FALSE)),0,VLOOKUP(A7,'BL19'!$A:$ZZ,COLUMN(M7),FALSE))+IF(ISNA(VLOOKUP(A7,'BL20'!$A:$ZZ,COLUMN(M7),FALSE)),0,VLOOKUP(A7,'BL20'!$A:$ZZ,COLUMN(M7),FALSE))+IF(ISNA(VLOOKUP(A7,'BL21'!$A:$ZZ,COLUMN(M7),FALSE)),0,VLOOKUP(A7,'BL21'!$A:$ZZ,COLUMN(M7),FALSE))+IF(ISNA(VLOOKUP(A7,'BL22'!$A:$ZZ,COLUMN(M7),FALSE)),0,VLOOKUP(A7,'BL22'!$A:$ZZ,COLUMN(M7),FALSE))+IF(ISNA(VLOOKUP(A7,'BL23'!$A:$ZZ,COLUMN(M7),FALSE)),0,VLOOKUP(A7,'BL23'!$A:$ZZ,COLUMN(M7),FALSE))+IF(ISNA(VLOOKUP(A7,'BL24'!$A:$ZZ,COLUMN(M7),FALSE)),0,VLOOKUP(A7,'BL24'!$A:$ZZ,COLUMN(M7),FALSE))+IF(ISNA(VLOOKUP(A7,'BL25'!$A:$ZZ,COLUMN(M7),FALSE)),0,VLOOKUP(A7,'BL25'!$A:$ZZ,COLUMN(M7),FALSE))+IF(ISNA(VLOOKUP(A7,'BL26'!$A:$ZZ,COLUMN(M7),FALSE)),0,VLOOKUP(A7,'BL26'!$A:$ZZ,COLUMN(M7),FALSE))+IF(ISNA(VLOOKUP(A7,'BL27'!$A:$ZZ,COLUMN(M7),FALSE)),0,VLOOKUP(A7,'BL27'!$A:$ZZ,COLUMN(M7),FALSE))+IF(ISNA(VLOOKUP(A7,'BL28'!$A:$ZZ,COLUMN(M7),FALSE)),0,VLOOKUP(A7,'BL28'!$A:$ZZ,COLUMN(M7),FALSE))+IF(ISNA(VLOOKUP(A7,'BL29'!$A:$ZZ,COLUMN(M7),FALSE)),0,VLOOKUP(A7,'BL29'!$A:$ZZ,COLUMN(M7),FALSE))+IF(ISNA(VLOOKUP(A7,'BL30'!$A:$ZZ,COLUMN(M7),FALSE)),0,VLOOKUP(A7,'BL30'!$A:$ZZ,COLUMN(M7),FALSE))</f>
        <v>0</v>
      </c>
      <c r="N7" s="25">
        <f>IF(ISNA(VLOOKUP(A7,'BL1'!$A:$ZZ,COLUMN(N7),FALSE)),0,VLOOKUP(A7,'BL1'!$A:$ZZ,COLUMN(N7),FALSE))+IF(ISNA(VLOOKUP(A7,'BL2'!$A:$ZZ,COLUMN(N7),FALSE)),0,VLOOKUP(A7,'BL2'!$A:$ZZ,COLUMN(N7),FALSE))+IF(ISNA(VLOOKUP(A7,'BL3'!$A:$ZZ,COLUMN(N7),FALSE)),0,VLOOKUP(A7,'BL3'!$A:$ZZ,COLUMN(N7),FALSE))+IF(ISNA(VLOOKUP(A7,'BL4'!$A:$ZZ,COLUMN(N7),FALSE)),0,VLOOKUP(A7,'BL4'!$A:$ZZ,COLUMN(N7),FALSE))+IF(ISNA(VLOOKUP(A7,'BL5'!$A:$ZZ,COLUMN(N7),FALSE)),0,VLOOKUP(A7,'BL5'!$A:$ZZ,COLUMN(N7),FALSE))+IF(ISNA(VLOOKUP(A7,'BL6'!$A:$ZZ,COLUMN(N7),FALSE)),0,VLOOKUP(A7,'BL6'!$A:$ZZ,COLUMN(N7),FALSE))+IF(ISNA(VLOOKUP(A7,'BL7'!$A:$ZZ,COLUMN(N7),FALSE)),0,VLOOKUP(A7,'BL7'!$A:$ZZ,COLUMN(N7),FALSE))+IF(ISNA(VLOOKUP(A7,'BL8'!$A:$ZZ,COLUMN(N7),FALSE)),0,VLOOKUP(A7,'BL8'!$A:$ZZ,COLUMN(N7),FALSE))+IF(ISNA(VLOOKUP(A7,'BL9'!$A:$ZZ,COLUMN(N7),FALSE)),0,VLOOKUP(A7,'BL9'!$A:$ZZ,COLUMN(N7),FALSE))+IF(ISNA(VLOOKUP(A7,'BL10'!$A:$ZZ,COLUMN(N7),FALSE)),0,VLOOKUP(A7,'BL10'!$A:$ZZ,COLUMN(N7),FALSE))+IF(ISNA(VLOOKUP(A7,'BL11'!$A:$ZZ,COLUMN(N7),FALSE)),0,VLOOKUP(A7,'BL11'!$A:$ZZ,COLUMN(N7),FALSE))+IF(ISNA(VLOOKUP(A7,'BL12'!$A:$ZZ,COLUMN(N7),FALSE)),0,VLOOKUP(A7,'BL12'!$A:$ZZ,COLUMN(N7),FALSE))+IF(ISNA(VLOOKUP(A7,'BL13'!$A:$ZZ,COLUMN(N7),FALSE)),0,VLOOKUP(A7,'BL13'!$A:$ZZ,COLUMN(N7),FALSE))+IF(ISNA(VLOOKUP(A7,'BL14'!$A:$ZZ,COLUMN(N7),FALSE)),0,VLOOKUP(A7,'BL14'!$A:$ZZ,COLUMN(N7),FALSE))+IF(ISNA(VLOOKUP(A7,'BL15'!$A:$ZZ,COLUMN(N7),FALSE)),0,VLOOKUP(A7,'BL15'!$A:$ZZ,COLUMN(N7),FALSE))+IF(ISNA(VLOOKUP(A7,'BL16'!$A:$ZZ,COLUMN(N7),FALSE)),0,VLOOKUP(A7,'BL16'!$A:$ZZ,COLUMN(N7),FALSE))+IF(ISNA(VLOOKUP(A7,'BL17'!$A:$ZZ,COLUMN(N7),FALSE)),0,VLOOKUP(A7,'BL17'!$A:$ZZ,COLUMN(N7),FALSE))+IF(ISNA(VLOOKUP(A7,'BL18'!$A:$ZZ,COLUMN(N7),FALSE)),0,VLOOKUP(A7,'BL18'!$A:$ZZ,COLUMN(N7),FALSE))+IF(ISNA(VLOOKUP(A7,'BL19'!$A:$ZZ,COLUMN(N7),FALSE)),0,VLOOKUP(A7,'BL19'!$A:$ZZ,COLUMN(N7),FALSE))+IF(ISNA(VLOOKUP(A7,'BL20'!$A:$ZZ,COLUMN(N7),FALSE)),0,VLOOKUP(A7,'BL20'!$A:$ZZ,COLUMN(N7),FALSE))+IF(ISNA(VLOOKUP(A7,'BL21'!$A:$ZZ,COLUMN(N7),FALSE)),0,VLOOKUP(A7,'BL21'!$A:$ZZ,COLUMN(N7),FALSE))+IF(ISNA(VLOOKUP(A7,'BL22'!$A:$ZZ,COLUMN(N7),FALSE)),0,VLOOKUP(A7,'BL22'!$A:$ZZ,COLUMN(N7),FALSE))+IF(ISNA(VLOOKUP(A7,'BL23'!$A:$ZZ,COLUMN(N7),FALSE)),0,VLOOKUP(A7,'BL23'!$A:$ZZ,COLUMN(N7),FALSE))+IF(ISNA(VLOOKUP(A7,'BL24'!$A:$ZZ,COLUMN(N7),FALSE)),0,VLOOKUP(A7,'BL24'!$A:$ZZ,COLUMN(N7),FALSE))+IF(ISNA(VLOOKUP(A7,'BL25'!$A:$ZZ,COLUMN(N7),FALSE)),0,VLOOKUP(A7,'BL25'!$A:$ZZ,COLUMN(N7),FALSE))+IF(ISNA(VLOOKUP(A7,'BL26'!$A:$ZZ,COLUMN(N7),FALSE)),0,VLOOKUP(A7,'BL26'!$A:$ZZ,COLUMN(N7),FALSE))+IF(ISNA(VLOOKUP(A7,'BL27'!$A:$ZZ,COLUMN(N7),FALSE)),0,VLOOKUP(A7,'BL27'!$A:$ZZ,COLUMN(N7),FALSE))+IF(ISNA(VLOOKUP(A7,'BL28'!$A:$ZZ,COLUMN(N7),FALSE)),0,VLOOKUP(A7,'BL28'!$A:$ZZ,COLUMN(N7),FALSE))+IF(ISNA(VLOOKUP(A7,'BL29'!$A:$ZZ,COLUMN(N7),FALSE)),0,VLOOKUP(A7,'BL29'!$A:$ZZ,COLUMN(N7),FALSE))+IF(ISNA(VLOOKUP(A7,'BL30'!$A:$ZZ,COLUMN(N7),FALSE)),0,VLOOKUP(A7,'BL30'!$A:$ZZ,COLUMN(N7),FALSE))</f>
        <v>0</v>
      </c>
      <c r="O7" s="25">
        <f>IF(ISNA(VLOOKUP(A7,'BL1'!$A:$ZZ,COLUMN(O7),FALSE)),0,VLOOKUP(A7,'BL1'!$A:$ZZ,COLUMN(O7),FALSE))+IF(ISNA(VLOOKUP(A7,'BL2'!$A:$ZZ,COLUMN(O7),FALSE)),0,VLOOKUP(A7,'BL2'!$A:$ZZ,COLUMN(O7),FALSE))+IF(ISNA(VLOOKUP(A7,'BL3'!$A:$ZZ,COLUMN(O7),FALSE)),0,VLOOKUP(A7,'BL3'!$A:$ZZ,COLUMN(O7),FALSE))+IF(ISNA(VLOOKUP(A7,'BL4'!$A:$ZZ,COLUMN(O7),FALSE)),0,VLOOKUP(A7,'BL4'!$A:$ZZ,COLUMN(O7),FALSE))+IF(ISNA(VLOOKUP(A7,'BL5'!$A:$ZZ,COLUMN(O7),FALSE)),0,VLOOKUP(A7,'BL5'!$A:$ZZ,COLUMN(O7),FALSE))+IF(ISNA(VLOOKUP(A7,'BL6'!$A:$ZZ,COLUMN(O7),FALSE)),0,VLOOKUP(A7,'BL6'!$A:$ZZ,COLUMN(O7),FALSE))+IF(ISNA(VLOOKUP(A7,'BL7'!$A:$ZZ,COLUMN(O7),FALSE)),0,VLOOKUP(A7,'BL7'!$A:$ZZ,COLUMN(O7),FALSE))+IF(ISNA(VLOOKUP(A7,'BL8'!$A:$ZZ,COLUMN(O7),FALSE)),0,VLOOKUP(A7,'BL8'!$A:$ZZ,COLUMN(O7),FALSE))+IF(ISNA(VLOOKUP(A7,'BL9'!$A:$ZZ,COLUMN(O7),FALSE)),0,VLOOKUP(A7,'BL9'!$A:$ZZ,COLUMN(O7),FALSE))+IF(ISNA(VLOOKUP(A7,'BL10'!$A:$ZZ,COLUMN(O7),FALSE)),0,VLOOKUP(A7,'BL10'!$A:$ZZ,COLUMN(O7),FALSE))+IF(ISNA(VLOOKUP(A7,'BL11'!$A:$ZZ,COLUMN(O7),FALSE)),0,VLOOKUP(A7,'BL11'!$A:$ZZ,COLUMN(O7),FALSE))+IF(ISNA(VLOOKUP(A7,'BL12'!$A:$ZZ,COLUMN(O7),FALSE)),0,VLOOKUP(A7,'BL12'!$A:$ZZ,COLUMN(O7),FALSE))+IF(ISNA(VLOOKUP(A7,'BL13'!$A:$ZZ,COLUMN(O7),FALSE)),0,VLOOKUP(A7,'BL13'!$A:$ZZ,COLUMN(O7),FALSE))+IF(ISNA(VLOOKUP(A7,'BL14'!$A:$ZZ,COLUMN(O7),FALSE)),0,VLOOKUP(A7,'BL14'!$A:$ZZ,COLUMN(O7),FALSE))+IF(ISNA(VLOOKUP(A7,'BL15'!$A:$ZZ,COLUMN(O7),FALSE)),0,VLOOKUP(A7,'BL15'!$A:$ZZ,COLUMN(O7),FALSE))+IF(ISNA(VLOOKUP(A7,'BL16'!$A:$ZZ,COLUMN(O7),FALSE)),0,VLOOKUP(A7,'BL16'!$A:$ZZ,COLUMN(O7),FALSE))+IF(ISNA(VLOOKUP(A7,'BL17'!$A:$ZZ,COLUMN(O7),FALSE)),0,VLOOKUP(A7,'BL17'!$A:$ZZ,COLUMN(O7),FALSE))+IF(ISNA(VLOOKUP(A7,'BL18'!$A:$ZZ,COLUMN(O7),FALSE)),0,VLOOKUP(A7,'BL18'!$A:$ZZ,COLUMN(O7),FALSE))+IF(ISNA(VLOOKUP(A7,'BL19'!$A:$ZZ,COLUMN(O7),FALSE)),0,VLOOKUP(A7,'BL19'!$A:$ZZ,COLUMN(O7),FALSE))+IF(ISNA(VLOOKUP(A7,'BL20'!$A:$ZZ,COLUMN(O7),FALSE)),0,VLOOKUP(A7,'BL20'!$A:$ZZ,COLUMN(O7),FALSE))+IF(ISNA(VLOOKUP(A7,'BL21'!$A:$ZZ,COLUMN(O7),FALSE)),0,VLOOKUP(A7,'BL21'!$A:$ZZ,COLUMN(O7),FALSE))+IF(ISNA(VLOOKUP(A7,'BL22'!$A:$ZZ,COLUMN(O7),FALSE)),0,VLOOKUP(A7,'BL22'!$A:$ZZ,COLUMN(O7),FALSE))+IF(ISNA(VLOOKUP(A7,'BL23'!$A:$ZZ,COLUMN(O7),FALSE)),0,VLOOKUP(A7,'BL23'!$A:$ZZ,COLUMN(O7),FALSE))+IF(ISNA(VLOOKUP(A7,'BL24'!$A:$ZZ,COLUMN(O7),FALSE)),0,VLOOKUP(A7,'BL24'!$A:$ZZ,COLUMN(O7),FALSE))+IF(ISNA(VLOOKUP(A7,'BL25'!$A:$ZZ,COLUMN(O7),FALSE)),0,VLOOKUP(A7,'BL25'!$A:$ZZ,COLUMN(O7),FALSE))+IF(ISNA(VLOOKUP(A7,'BL26'!$A:$ZZ,COLUMN(O7),FALSE)),0,VLOOKUP(A7,'BL26'!$A:$ZZ,COLUMN(O7),FALSE))+IF(ISNA(VLOOKUP(A7,'BL27'!$A:$ZZ,COLUMN(O7),FALSE)),0,VLOOKUP(A7,'BL27'!$A:$ZZ,COLUMN(O7),FALSE))+IF(ISNA(VLOOKUP(A7,'BL28'!$A:$ZZ,COLUMN(O7),FALSE)),0,VLOOKUP(A7,'BL28'!$A:$ZZ,COLUMN(O7),FALSE))+IF(ISNA(VLOOKUP(A7,'BL29'!$A:$ZZ,COLUMN(O7),FALSE)),0,VLOOKUP(A7,'BL29'!$A:$ZZ,COLUMN(O7),FALSE))+IF(ISNA(VLOOKUP(A7,'BL30'!$A:$ZZ,COLUMN(O7),FALSE)),0,VLOOKUP(A7,'BL30'!$A:$ZZ,COLUMN(O7),FALSE))</f>
        <v>0</v>
      </c>
      <c r="P7" s="25">
        <f>IF(ISNA(VLOOKUP(A7,'BL1'!$A:$ZZ,COLUMN(P7),FALSE)),0,VLOOKUP(A7,'BL1'!$A:$ZZ,COLUMN(P7),FALSE))+IF(ISNA(VLOOKUP(A7,'BL2'!$A:$ZZ,COLUMN(P7),FALSE)),0,VLOOKUP(A7,'BL2'!$A:$ZZ,COLUMN(P7),FALSE))+IF(ISNA(VLOOKUP(A7,'BL3'!$A:$ZZ,COLUMN(P7),FALSE)),0,VLOOKUP(A7,'BL3'!$A:$ZZ,COLUMN(P7),FALSE))+IF(ISNA(VLOOKUP(A7,'BL4'!$A:$ZZ,COLUMN(P7),FALSE)),0,VLOOKUP(A7,'BL4'!$A:$ZZ,COLUMN(P7),FALSE))+IF(ISNA(VLOOKUP(A7,'BL5'!$A:$ZZ,COLUMN(P7),FALSE)),0,VLOOKUP(A7,'BL5'!$A:$ZZ,COLUMN(P7),FALSE))+IF(ISNA(VLOOKUP(A7,'BL6'!$A:$ZZ,COLUMN(P7),FALSE)),0,VLOOKUP(A7,'BL6'!$A:$ZZ,COLUMN(P7),FALSE))+IF(ISNA(VLOOKUP(A7,'BL7'!$A:$ZZ,COLUMN(P7),FALSE)),0,VLOOKUP(A7,'BL7'!$A:$ZZ,COLUMN(P7),FALSE))+IF(ISNA(VLOOKUP(A7,'BL8'!$A:$ZZ,COLUMN(P7),FALSE)),0,VLOOKUP(A7,'BL8'!$A:$ZZ,COLUMN(P7),FALSE))+IF(ISNA(VLOOKUP(A7,'BL9'!$A:$ZZ,COLUMN(P7),FALSE)),0,VLOOKUP(A7,'BL9'!$A:$ZZ,COLUMN(P7),FALSE))+IF(ISNA(VLOOKUP(A7,'BL10'!$A:$ZZ,COLUMN(P7),FALSE)),0,VLOOKUP(A7,'BL10'!$A:$ZZ,COLUMN(P7),FALSE))+IF(ISNA(VLOOKUP(A7,'BL11'!$A:$ZZ,COLUMN(P7),FALSE)),0,VLOOKUP(A7,'BL11'!$A:$ZZ,COLUMN(P7),FALSE))+IF(ISNA(VLOOKUP(A7,'BL12'!$A:$ZZ,COLUMN(P7),FALSE)),0,VLOOKUP(A7,'BL12'!$A:$ZZ,COLUMN(P7),FALSE))+IF(ISNA(VLOOKUP(A7,'BL13'!$A:$ZZ,COLUMN(P7),FALSE)),0,VLOOKUP(A7,'BL13'!$A:$ZZ,COLUMN(P7),FALSE))+IF(ISNA(VLOOKUP(A7,'BL14'!$A:$ZZ,COLUMN(P7),FALSE)),0,VLOOKUP(A7,'BL14'!$A:$ZZ,COLUMN(P7),FALSE))+IF(ISNA(VLOOKUP(A7,'BL15'!$A:$ZZ,COLUMN(P7),FALSE)),0,VLOOKUP(A7,'BL15'!$A:$ZZ,COLUMN(P7),FALSE))+IF(ISNA(VLOOKUP(A7,'BL16'!$A:$ZZ,COLUMN(P7),FALSE)),0,VLOOKUP(A7,'BL16'!$A:$ZZ,COLUMN(P7),FALSE))+IF(ISNA(VLOOKUP(A7,'BL17'!$A:$ZZ,COLUMN(P7),FALSE)),0,VLOOKUP(A7,'BL17'!$A:$ZZ,COLUMN(P7),FALSE))+IF(ISNA(VLOOKUP(A7,'BL18'!$A:$ZZ,COLUMN(P7),FALSE)),0,VLOOKUP(A7,'BL18'!$A:$ZZ,COLUMN(P7),FALSE))+IF(ISNA(VLOOKUP(A7,'BL19'!$A:$ZZ,COLUMN(P7),FALSE)),0,VLOOKUP(A7,'BL19'!$A:$ZZ,COLUMN(P7),FALSE))+IF(ISNA(VLOOKUP(A7,'BL20'!$A:$ZZ,COLUMN(P7),FALSE)),0,VLOOKUP(A7,'BL20'!$A:$ZZ,COLUMN(P7),FALSE))+IF(ISNA(VLOOKUP(A7,'BL21'!$A:$ZZ,COLUMN(P7),FALSE)),0,VLOOKUP(A7,'BL21'!$A:$ZZ,COLUMN(P7),FALSE))+IF(ISNA(VLOOKUP(A7,'BL22'!$A:$ZZ,COLUMN(P7),FALSE)),0,VLOOKUP(A7,'BL22'!$A:$ZZ,COLUMN(P7),FALSE))+IF(ISNA(VLOOKUP(A7,'BL23'!$A:$ZZ,COLUMN(P7),FALSE)),0,VLOOKUP(A7,'BL23'!$A:$ZZ,COLUMN(P7),FALSE))+IF(ISNA(VLOOKUP(A7,'BL24'!$A:$ZZ,COLUMN(P7),FALSE)),0,VLOOKUP(A7,'BL24'!$A:$ZZ,COLUMN(P7),FALSE))+IF(ISNA(VLOOKUP(A7,'BL25'!$A:$ZZ,COLUMN(P7),FALSE)),0,VLOOKUP(A7,'BL25'!$A:$ZZ,COLUMN(P7),FALSE))+IF(ISNA(VLOOKUP(A7,'BL26'!$A:$ZZ,COLUMN(P7),FALSE)),0,VLOOKUP(A7,'BL26'!$A:$ZZ,COLUMN(P7),FALSE))+IF(ISNA(VLOOKUP(A7,'BL27'!$A:$ZZ,COLUMN(P7),FALSE)),0,VLOOKUP(A7,'BL27'!$A:$ZZ,COLUMN(P7),FALSE))+IF(ISNA(VLOOKUP(A7,'BL28'!$A:$ZZ,COLUMN(P7),FALSE)),0,VLOOKUP(A7,'BL28'!$A:$ZZ,COLUMN(P7),FALSE))+IF(ISNA(VLOOKUP(A7,'BL29'!$A:$ZZ,COLUMN(P7),FALSE)),0,VLOOKUP(A7,'BL29'!$A:$ZZ,COLUMN(P7),FALSE))+IF(ISNA(VLOOKUP(A7,'BL30'!$A:$ZZ,COLUMN(P7),FALSE)),0,VLOOKUP(A7,'BL30'!$A:$ZZ,COLUMN(P7),FALSE))</f>
        <v>0</v>
      </c>
      <c r="Q7" s="25">
        <f>IF(ISNA(VLOOKUP(A7,'BL1'!$A:$ZZ,COLUMN(Q7),FALSE)),0,VLOOKUP(A7,'BL1'!$A:$ZZ,COLUMN(Q7),FALSE))+IF(ISNA(VLOOKUP(A7,'BL2'!$A:$ZZ,COLUMN(Q7),FALSE)),0,VLOOKUP(A7,'BL2'!$A:$ZZ,COLUMN(Q7),FALSE))+IF(ISNA(VLOOKUP(A7,'BL3'!$A:$ZZ,COLUMN(Q7),FALSE)),0,VLOOKUP(A7,'BL3'!$A:$ZZ,COLUMN(Q7),FALSE))+IF(ISNA(VLOOKUP(A7,'BL4'!$A:$ZZ,COLUMN(Q7),FALSE)),0,VLOOKUP(A7,'BL4'!$A:$ZZ,COLUMN(Q7),FALSE))+IF(ISNA(VLOOKUP(A7,'BL5'!$A:$ZZ,COLUMN(Q7),FALSE)),0,VLOOKUP(A7,'BL5'!$A:$ZZ,COLUMN(Q7),FALSE))+IF(ISNA(VLOOKUP(A7,'BL6'!$A:$ZZ,COLUMN(Q7),FALSE)),0,VLOOKUP(A7,'BL6'!$A:$ZZ,COLUMN(Q7),FALSE))+IF(ISNA(VLOOKUP(A7,'BL7'!$A:$ZZ,COLUMN(Q7),FALSE)),0,VLOOKUP(A7,'BL7'!$A:$ZZ,COLUMN(Q7),FALSE))+IF(ISNA(VLOOKUP(A7,'BL8'!$A:$ZZ,COLUMN(Q7),FALSE)),0,VLOOKUP(A7,'BL8'!$A:$ZZ,COLUMN(Q7),FALSE))+IF(ISNA(VLOOKUP(A7,'BL9'!$A:$ZZ,COLUMN(Q7),FALSE)),0,VLOOKUP(A7,'BL9'!$A:$ZZ,COLUMN(Q7),FALSE))+IF(ISNA(VLOOKUP(A7,'BL10'!$A:$ZZ,COLUMN(Q7),FALSE)),0,VLOOKUP(A7,'BL10'!$A:$ZZ,COLUMN(Q7),FALSE))+IF(ISNA(VLOOKUP(A7,'BL11'!$A:$ZZ,COLUMN(Q7),FALSE)),0,VLOOKUP(A7,'BL11'!$A:$ZZ,COLUMN(Q7),FALSE))+IF(ISNA(VLOOKUP(A7,'BL12'!$A:$ZZ,COLUMN(Q7),FALSE)),0,VLOOKUP(A7,'BL12'!$A:$ZZ,COLUMN(Q7),FALSE))+IF(ISNA(VLOOKUP(A7,'BL13'!$A:$ZZ,COLUMN(Q7),FALSE)),0,VLOOKUP(A7,'BL13'!$A:$ZZ,COLUMN(Q7),FALSE))+IF(ISNA(VLOOKUP(A7,'BL14'!$A:$ZZ,COLUMN(Q7),FALSE)),0,VLOOKUP(A7,'BL14'!$A:$ZZ,COLUMN(Q7),FALSE))+IF(ISNA(VLOOKUP(A7,'BL15'!$A:$ZZ,COLUMN(Q7),FALSE)),0,VLOOKUP(A7,'BL15'!$A:$ZZ,COLUMN(Q7),FALSE))+IF(ISNA(VLOOKUP(A7,'BL16'!$A:$ZZ,COLUMN(Q7),FALSE)),0,VLOOKUP(A7,'BL16'!$A:$ZZ,COLUMN(Q7),FALSE))+IF(ISNA(VLOOKUP(A7,'BL17'!$A:$ZZ,COLUMN(Q7),FALSE)),0,VLOOKUP(A7,'BL17'!$A:$ZZ,COLUMN(Q7),FALSE))+IF(ISNA(VLOOKUP(A7,'BL18'!$A:$ZZ,COLUMN(Q7),FALSE)),0,VLOOKUP(A7,'BL18'!$A:$ZZ,COLUMN(Q7),FALSE))+IF(ISNA(VLOOKUP(A7,'BL19'!$A:$ZZ,COLUMN(Q7),FALSE)),0,VLOOKUP(A7,'BL19'!$A:$ZZ,COLUMN(Q7),FALSE))+IF(ISNA(VLOOKUP(A7,'BL20'!$A:$ZZ,COLUMN(Q7),FALSE)),0,VLOOKUP(A7,'BL20'!$A:$ZZ,COLUMN(Q7),FALSE))+IF(ISNA(VLOOKUP(A7,'BL21'!$A:$ZZ,COLUMN(Q7),FALSE)),0,VLOOKUP(A7,'BL21'!$A:$ZZ,COLUMN(Q7),FALSE))+IF(ISNA(VLOOKUP(A7,'BL22'!$A:$ZZ,COLUMN(Q7),FALSE)),0,VLOOKUP(A7,'BL22'!$A:$ZZ,COLUMN(Q7),FALSE))+IF(ISNA(VLOOKUP(A7,'BL23'!$A:$ZZ,COLUMN(Q7),FALSE)),0,VLOOKUP(A7,'BL23'!$A:$ZZ,COLUMN(Q7),FALSE))+IF(ISNA(VLOOKUP(A7,'BL24'!$A:$ZZ,COLUMN(Q7),FALSE)),0,VLOOKUP(A7,'BL24'!$A:$ZZ,COLUMN(Q7),FALSE))+IF(ISNA(VLOOKUP(A7,'BL25'!$A:$ZZ,COLUMN(Q7),FALSE)),0,VLOOKUP(A7,'BL25'!$A:$ZZ,COLUMN(Q7),FALSE))+IF(ISNA(VLOOKUP(A7,'BL26'!$A:$ZZ,COLUMN(Q7),FALSE)),0,VLOOKUP(A7,'BL26'!$A:$ZZ,COLUMN(Q7),FALSE))+IF(ISNA(VLOOKUP(A7,'BL27'!$A:$ZZ,COLUMN(Q7),FALSE)),0,VLOOKUP(A7,'BL27'!$A:$ZZ,COLUMN(Q7),FALSE))+IF(ISNA(VLOOKUP(A7,'BL28'!$A:$ZZ,COLUMN(Q7),FALSE)),0,VLOOKUP(A7,'BL28'!$A:$ZZ,COLUMN(Q7),FALSE))+IF(ISNA(VLOOKUP(A7,'BL29'!$A:$ZZ,COLUMN(Q7),FALSE)),0,VLOOKUP(A7,'BL29'!$A:$ZZ,COLUMN(Q7),FALSE))+IF(ISNA(VLOOKUP(A7,'BL30'!$A:$ZZ,COLUMN(Q7),FALSE)),0,VLOOKUP(A7,'BL30'!$A:$ZZ,COLUMN(Q7),FALSE))</f>
        <v>0</v>
      </c>
      <c r="R7" s="26">
        <f t="shared" si="0"/>
        <v>0</v>
      </c>
      <c r="S7" s="342">
        <f>IF(VLOOKUP(A7,Schuldenbuch!A:BS,66,FALSE)=1,0,R7*VLOOKUP(A7,Schuldenbuch!A:BS,66,FALSE))</f>
        <v>0</v>
      </c>
    </row>
    <row r="8" spans="1:19" s="11" customFormat="1" ht="13.9" x14ac:dyDescent="0.4">
      <c r="A8" s="181" t="s">
        <v>316</v>
      </c>
      <c r="B8" s="15">
        <f>IF(ISNA(VLOOKUP(A8,'BL1'!$A:$ZZ,COLUMN(B8),FALSE)),0,VLOOKUP(A8,'BL1'!$A:$ZZ,COLUMN(B8),FALSE))+IF(ISNA(VLOOKUP(A8,'BL2'!$A:$ZZ,COLUMN(B8),FALSE)),0,VLOOKUP(A8,'BL2'!$A:$ZZ,COLUMN(B8),FALSE))+IF(ISNA(VLOOKUP(A8,'BL3'!$A:$ZZ,COLUMN(B8),FALSE)),0,VLOOKUP(A8,'BL3'!$A:$ZZ,COLUMN(B8),FALSE))+IF(ISNA(VLOOKUP(A8,'BL4'!$A:$ZZ,COLUMN(B8),FALSE)),0,VLOOKUP(A8,'BL4'!$A:$ZZ,COLUMN(B8),FALSE))+IF(ISNA(VLOOKUP(A8,'BL5'!$A:$ZZ,COLUMN(B8),FALSE)),0,VLOOKUP(A8,'BL5'!$A:$ZZ,COLUMN(B8),FALSE))+IF(ISNA(VLOOKUP(A8,'BL6'!$A:$ZZ,COLUMN(B8),FALSE)),0,VLOOKUP(A8,'BL6'!$A:$ZZ,COLUMN(B8),FALSE))+IF(ISNA(VLOOKUP(A8,'BL7'!$A:$ZZ,COLUMN(B8),FALSE)),0,VLOOKUP(A8,'BL7'!$A:$ZZ,COLUMN(B8),FALSE))+IF(ISNA(VLOOKUP(A8,'BL8'!$A:$ZZ,COLUMN(B8),FALSE)),0,VLOOKUP(A8,'BL8'!$A:$ZZ,COLUMN(B8),FALSE))+IF(ISNA(VLOOKUP(A8,'BL9'!$A:$ZZ,COLUMN(B8),FALSE)),0,VLOOKUP(A8,'BL9'!$A:$ZZ,COLUMN(B8),FALSE))+IF(ISNA(VLOOKUP(A8,'BL10'!$A:$ZZ,COLUMN(B8),FALSE)),0,VLOOKUP(A8,'BL10'!$A:$ZZ,COLUMN(B8),FALSE))+IF(ISNA(VLOOKUP(A8,'BL11'!$A:$ZZ,COLUMN(B8),FALSE)),0,VLOOKUP(A8,'BL11'!$A:$ZZ,COLUMN(B8),FALSE))+IF(ISNA(VLOOKUP(A8,'BL12'!$A:$ZZ,COLUMN(B8),FALSE)),0,VLOOKUP(A8,'BL12'!$A:$ZZ,COLUMN(B8),FALSE))+IF(ISNA(VLOOKUP(A8,'BL13'!$A:$ZZ,COLUMN(B8),FALSE)),0,VLOOKUP(A8,'BL13'!$A:$ZZ,COLUMN(B8),FALSE))+IF(ISNA(VLOOKUP(A8,'BL14'!$A:$ZZ,COLUMN(B8),FALSE)),0,VLOOKUP(A8,'BL14'!$A:$ZZ,COLUMN(B8),FALSE))+IF(ISNA(VLOOKUP(A8,'BL15'!$A:$ZZ,COLUMN(B8),FALSE)),0,VLOOKUP(A8,'BL15'!$A:$ZZ,COLUMN(B8),FALSE))+IF(ISNA(VLOOKUP(A8,'BL16'!$A:$ZZ,COLUMN(B8),FALSE)),0,VLOOKUP(A8,'BL16'!$A:$ZZ,COLUMN(B8),FALSE))+IF(ISNA(VLOOKUP(A8,'BL17'!$A:$ZZ,COLUMN(B8),FALSE)),0,VLOOKUP(A8,'BL17'!$A:$ZZ,COLUMN(B8),FALSE))+IF(ISNA(VLOOKUP(A8,'BL18'!$A:$ZZ,COLUMN(B8),FALSE)),0,VLOOKUP(A8,'BL18'!$A:$ZZ,COLUMN(B8),FALSE))+IF(ISNA(VLOOKUP(A8,'BL19'!$A:$ZZ,COLUMN(B8),FALSE)),0,VLOOKUP(A8,'BL19'!$A:$ZZ,COLUMN(B8),FALSE))+IF(ISNA(VLOOKUP(A8,'BL20'!$A:$ZZ,COLUMN(B8),FALSE)),0,VLOOKUP(A8,'BL20'!$A:$ZZ,COLUMN(B8),FALSE))+IF(ISNA(VLOOKUP(A8,'BL21'!$A:$ZZ,COLUMN(B8),FALSE)),0,VLOOKUP(A8,'BL21'!$A:$ZZ,COLUMN(B8),FALSE))+IF(ISNA(VLOOKUP(A8,'BL22'!$A:$ZZ,COLUMN(B8),FALSE)),0,VLOOKUP(A8,'BL22'!$A:$ZZ,COLUMN(B8),FALSE))+IF(ISNA(VLOOKUP(A8,'BL23'!$A:$ZZ,COLUMN(B8),FALSE)),0,VLOOKUP(A8,'BL23'!$A:$ZZ,COLUMN(B8),FALSE))+IF(ISNA(VLOOKUP(A8,'BL24'!$A:$ZZ,COLUMN(B8),FALSE)),0,VLOOKUP(A8,'BL24'!$A:$ZZ,COLUMN(B8),FALSE))+IF(ISNA(VLOOKUP(A8,'BL25'!$A:$ZZ,COLUMN(B8),FALSE)),0,VLOOKUP(A8,'BL25'!$A:$ZZ,COLUMN(B8),FALSE))+IF(ISNA(VLOOKUP(A8,'BL26'!$A:$ZZ,COLUMN(B8),FALSE)),0,VLOOKUP(A8,'BL26'!$A:$ZZ,COLUMN(B8),FALSE))+IF(ISNA(VLOOKUP(A8,'BL27'!$A:$ZZ,COLUMN(B8),FALSE)),0,VLOOKUP(A8,'BL27'!$A:$ZZ,COLUMN(B8),FALSE))+IF(ISNA(VLOOKUP(A8,'BL28'!$A:$ZZ,COLUMN(B8),FALSE)),0,VLOOKUP(A8,'BL28'!$A:$ZZ,COLUMN(B8),FALSE))+IF(ISNA(VLOOKUP(A8,'BL29'!$A:$ZZ,COLUMN(B8),FALSE)),0,VLOOKUP(A8,'BL29'!$A:$ZZ,COLUMN(B8),FALSE))+IF(ISNA(VLOOKUP(A8,'BL30'!$A:$ZZ,COLUMN(B8),FALSE)),0,VLOOKUP(A8,'BL30'!$A:$ZZ,COLUMN(B8),FALSE))</f>
        <v>0</v>
      </c>
      <c r="C8" s="16">
        <f>IF(ISNA(VLOOKUP(A8,'BL1'!$A:$ZZ,COLUMN(C8),FALSE)),0,VLOOKUP(A8,'BL1'!$A:$ZZ,COLUMN(C8),FALSE))+IF(ISNA(VLOOKUP(A8,'BL2'!$A:$ZZ,COLUMN(C8),FALSE)),0,VLOOKUP(A8,'BL2'!$A:$ZZ,COLUMN(C8),FALSE))+IF(ISNA(VLOOKUP(A8,'BL3'!$A:$ZZ,COLUMN(C8),FALSE)),0,VLOOKUP(A8,'BL3'!$A:$ZZ,COLUMN(C8),FALSE))+IF(ISNA(VLOOKUP(A8,'BL4'!$A:$ZZ,COLUMN(C8),FALSE)),0,VLOOKUP(A8,'BL4'!$A:$ZZ,COLUMN(C8),FALSE))+IF(ISNA(VLOOKUP(A8,'BL5'!$A:$ZZ,COLUMN(C8),FALSE)),0,VLOOKUP(A8,'BL5'!$A:$ZZ,COLUMN(C8),FALSE))+IF(ISNA(VLOOKUP(A8,'BL6'!$A:$ZZ,COLUMN(C8),FALSE)),0,VLOOKUP(A8,'BL6'!$A:$ZZ,COLUMN(C8),FALSE))+IF(ISNA(VLOOKUP(A8,'BL7'!$A:$ZZ,COLUMN(C8),FALSE)),0,VLOOKUP(A8,'BL7'!$A:$ZZ,COLUMN(C8),FALSE))+IF(ISNA(VLOOKUP(A8,'BL8'!$A:$ZZ,COLUMN(C8),FALSE)),0,VLOOKUP(A8,'BL8'!$A:$ZZ,COLUMN(C8),FALSE))+IF(ISNA(VLOOKUP(A8,'BL9'!$A:$ZZ,COLUMN(C8),FALSE)),0,VLOOKUP(A8,'BL9'!$A:$ZZ,COLUMN(C8),FALSE))+IF(ISNA(VLOOKUP(A8,'BL10'!$A:$ZZ,COLUMN(C8),FALSE)),0,VLOOKUP(A8,'BL10'!$A:$ZZ,COLUMN(C8),FALSE))+IF(ISNA(VLOOKUP(A8,'BL11'!$A:$ZZ,COLUMN(C8),FALSE)),0,VLOOKUP(A8,'BL11'!$A:$ZZ,COLUMN(C8),FALSE))+IF(ISNA(VLOOKUP(A8,'BL12'!$A:$ZZ,COLUMN(C8),FALSE)),0,VLOOKUP(A8,'BL12'!$A:$ZZ,COLUMN(C8),FALSE))+IF(ISNA(VLOOKUP(A8,'BL13'!$A:$ZZ,COLUMN(C8),FALSE)),0,VLOOKUP(A8,'BL13'!$A:$ZZ,COLUMN(C8),FALSE))+IF(ISNA(VLOOKUP(A8,'BL14'!$A:$ZZ,COLUMN(C8),FALSE)),0,VLOOKUP(A8,'BL14'!$A:$ZZ,COLUMN(C8),FALSE))+IF(ISNA(VLOOKUP(A8,'BL15'!$A:$ZZ,COLUMN(C8),FALSE)),0,VLOOKUP(A8,'BL15'!$A:$ZZ,COLUMN(C8),FALSE))+IF(ISNA(VLOOKUP(A8,'BL16'!$A:$ZZ,COLUMN(C8),FALSE)),0,VLOOKUP(A8,'BL16'!$A:$ZZ,COLUMN(C8),FALSE))+IF(ISNA(VLOOKUP(A8,'BL17'!$A:$ZZ,COLUMN(C8),FALSE)),0,VLOOKUP(A8,'BL17'!$A:$ZZ,COLUMN(C8),FALSE))+IF(ISNA(VLOOKUP(A8,'BL18'!$A:$ZZ,COLUMN(C8),FALSE)),0,VLOOKUP(A8,'BL18'!$A:$ZZ,COLUMN(C8),FALSE))+IF(ISNA(VLOOKUP(A8,'BL19'!$A:$ZZ,COLUMN(C8),FALSE)),0,VLOOKUP(A8,'BL19'!$A:$ZZ,COLUMN(C8),FALSE))+IF(ISNA(VLOOKUP(A8,'BL20'!$A:$ZZ,COLUMN(C8),FALSE)),0,VLOOKUP(A8,'BL20'!$A:$ZZ,COLUMN(C8),FALSE))+IF(ISNA(VLOOKUP(A8,'BL21'!$A:$ZZ,COLUMN(C8),FALSE)),0,VLOOKUP(A8,'BL21'!$A:$ZZ,COLUMN(C8),FALSE))+IF(ISNA(VLOOKUP(A8,'BL22'!$A:$ZZ,COLUMN(C8),FALSE)),0,VLOOKUP(A8,'BL22'!$A:$ZZ,COLUMN(C8),FALSE))+IF(ISNA(VLOOKUP(A8,'BL23'!$A:$ZZ,COLUMN(C8),FALSE)),0,VLOOKUP(A8,'BL23'!$A:$ZZ,COLUMN(C8),FALSE))+IF(ISNA(VLOOKUP(A8,'BL24'!$A:$ZZ,COLUMN(C8),FALSE)),0,VLOOKUP(A8,'BL24'!$A:$ZZ,COLUMN(C8),FALSE))+IF(ISNA(VLOOKUP(A8,'BL25'!$A:$ZZ,COLUMN(C8),FALSE)),0,VLOOKUP(A8,'BL25'!$A:$ZZ,COLUMN(C8),FALSE))+IF(ISNA(VLOOKUP(A8,'BL26'!$A:$ZZ,COLUMN(C8),FALSE)),0,VLOOKUP(A8,'BL26'!$A:$ZZ,COLUMN(C8),FALSE))+IF(ISNA(VLOOKUP(A8,'BL27'!$A:$ZZ,COLUMN(C8),FALSE)),0,VLOOKUP(A8,'BL27'!$A:$ZZ,COLUMN(C8),FALSE))+IF(ISNA(VLOOKUP(A8,'BL28'!$A:$ZZ,COLUMN(C8),FALSE)),0,VLOOKUP(A8,'BL28'!$A:$ZZ,COLUMN(C8),FALSE))+IF(ISNA(VLOOKUP(A8,'BL29'!$A:$ZZ,COLUMN(C8),FALSE)),0,VLOOKUP(A8,'BL29'!$A:$ZZ,COLUMN(C8),FALSE))+IF(ISNA(VLOOKUP(A8,'BL30'!$A:$ZZ,COLUMN(C8),FALSE)),0,VLOOKUP(A8,'BL30'!$A:$ZZ,COLUMN(C8),FALSE))</f>
        <v>0</v>
      </c>
      <c r="D8" s="17">
        <f>IF(ISNA(VLOOKUP(A8,'BL1'!$A:$ZZ,COLUMN(D8),FALSE)),0,VLOOKUP(A8,'BL1'!$A:$ZZ,COLUMN(D8),FALSE))+IF(ISNA(VLOOKUP(A8,'BL2'!$A:$ZZ,COLUMN(D8),FALSE)),0,VLOOKUP(A8,'BL2'!$A:$ZZ,COLUMN(D8),FALSE))+IF(ISNA(VLOOKUP(A8,'BL3'!$A:$ZZ,COLUMN(D8),FALSE)),0,VLOOKUP(A8,'BL3'!$A:$ZZ,COLUMN(D8),FALSE))+IF(ISNA(VLOOKUP(A8,'BL4'!$A:$ZZ,COLUMN(D8),FALSE)),0,VLOOKUP(A8,'BL4'!$A:$ZZ,COLUMN(D8),FALSE))+IF(ISNA(VLOOKUP(A8,'BL5'!$A:$ZZ,COLUMN(D8),FALSE)),0,VLOOKUP(A8,'BL5'!$A:$ZZ,COLUMN(D8),FALSE))+IF(ISNA(VLOOKUP(A8,'BL6'!$A:$ZZ,COLUMN(D8),FALSE)),0,VLOOKUP(A8,'BL6'!$A:$ZZ,COLUMN(D8),FALSE))+IF(ISNA(VLOOKUP(A8,'BL7'!$A:$ZZ,COLUMN(D8),FALSE)),0,VLOOKUP(A8,'BL7'!$A:$ZZ,COLUMN(D8),FALSE))+IF(ISNA(VLOOKUP(A8,'BL8'!$A:$ZZ,COLUMN(D8),FALSE)),0,VLOOKUP(A8,'BL8'!$A:$ZZ,COLUMN(D8),FALSE))+IF(ISNA(VLOOKUP(A8,'BL9'!$A:$ZZ,COLUMN(D8),FALSE)),0,VLOOKUP(A8,'BL9'!$A:$ZZ,COLUMN(D8),FALSE))+IF(ISNA(VLOOKUP(A8,'BL10'!$A:$ZZ,COLUMN(D8),FALSE)),0,VLOOKUP(A8,'BL10'!$A:$ZZ,COLUMN(D8),FALSE))+IF(ISNA(VLOOKUP(A8,'BL11'!$A:$ZZ,COLUMN(D8),FALSE)),0,VLOOKUP(A8,'BL11'!$A:$ZZ,COLUMN(D8),FALSE))+IF(ISNA(VLOOKUP(A8,'BL12'!$A:$ZZ,COLUMN(D8),FALSE)),0,VLOOKUP(A8,'BL12'!$A:$ZZ,COLUMN(D8),FALSE))+IF(ISNA(VLOOKUP(A8,'BL13'!$A:$ZZ,COLUMN(D8),FALSE)),0,VLOOKUP(A8,'BL13'!$A:$ZZ,COLUMN(D8),FALSE))+IF(ISNA(VLOOKUP(A8,'BL14'!$A:$ZZ,COLUMN(D8),FALSE)),0,VLOOKUP(A8,'BL14'!$A:$ZZ,COLUMN(D8),FALSE))+IF(ISNA(VLOOKUP(A8,'BL15'!$A:$ZZ,COLUMN(D8),FALSE)),0,VLOOKUP(A8,'BL15'!$A:$ZZ,COLUMN(D8),FALSE))+IF(ISNA(VLOOKUP(A8,'BL16'!$A:$ZZ,COLUMN(D8),FALSE)),0,VLOOKUP(A8,'BL16'!$A:$ZZ,COLUMN(D8),FALSE))+IF(ISNA(VLOOKUP(A8,'BL17'!$A:$ZZ,COLUMN(D8),FALSE)),0,VLOOKUP(A8,'BL17'!$A:$ZZ,COLUMN(D8),FALSE))+IF(ISNA(VLOOKUP(A8,'BL18'!$A:$ZZ,COLUMN(D8),FALSE)),0,VLOOKUP(A8,'BL18'!$A:$ZZ,COLUMN(D8),FALSE))+IF(ISNA(VLOOKUP(A8,'BL19'!$A:$ZZ,COLUMN(D8),FALSE)),0,VLOOKUP(A8,'BL19'!$A:$ZZ,COLUMN(D8),FALSE))+IF(ISNA(VLOOKUP(A8,'BL20'!$A:$ZZ,COLUMN(D8),FALSE)),0,VLOOKUP(A8,'BL20'!$A:$ZZ,COLUMN(D8),FALSE))+IF(ISNA(VLOOKUP(A8,'BL21'!$A:$ZZ,COLUMN(D8),FALSE)),0,VLOOKUP(A8,'BL21'!$A:$ZZ,COLUMN(D8),FALSE))+IF(ISNA(VLOOKUP(A8,'BL22'!$A:$ZZ,COLUMN(D8),FALSE)),0,VLOOKUP(A8,'BL22'!$A:$ZZ,COLUMN(D8),FALSE))+IF(ISNA(VLOOKUP(A8,'BL23'!$A:$ZZ,COLUMN(D8),FALSE)),0,VLOOKUP(A8,'BL23'!$A:$ZZ,COLUMN(D8),FALSE))+IF(ISNA(VLOOKUP(A8,'BL24'!$A:$ZZ,COLUMN(D8),FALSE)),0,VLOOKUP(A8,'BL24'!$A:$ZZ,COLUMN(D8),FALSE))+IF(ISNA(VLOOKUP(A8,'BL25'!$A:$ZZ,COLUMN(D8),FALSE)),0,VLOOKUP(A8,'BL25'!$A:$ZZ,COLUMN(D8),FALSE))+IF(ISNA(VLOOKUP(A8,'BL26'!$A:$ZZ,COLUMN(D8),FALSE)),0,VLOOKUP(A8,'BL26'!$A:$ZZ,COLUMN(D8),FALSE))+IF(ISNA(VLOOKUP(A8,'BL27'!$A:$ZZ,COLUMN(D8),FALSE)),0,VLOOKUP(A8,'BL27'!$A:$ZZ,COLUMN(D8),FALSE))+IF(ISNA(VLOOKUP(A8,'BL28'!$A:$ZZ,COLUMN(D8),FALSE)),0,VLOOKUP(A8,'BL28'!$A:$ZZ,COLUMN(D8),FALSE))+IF(ISNA(VLOOKUP(A8,'BL29'!$A:$ZZ,COLUMN(D8),FALSE)),0,VLOOKUP(A8,'BL29'!$A:$ZZ,COLUMN(D8),FALSE))+IF(ISNA(VLOOKUP(A8,'BL30'!$A:$ZZ,COLUMN(D8),FALSE)),0,VLOOKUP(A8,'BL30'!$A:$ZZ,COLUMN(D8),FALSE))</f>
        <v>0</v>
      </c>
      <c r="E8" s="18">
        <f>IF(ISNA(VLOOKUP(A8,'BL1'!$A:$ZZ,COLUMN(E8),FALSE)),0,VLOOKUP(A8,'BL1'!$A:$ZZ,COLUMN(E8),FALSE))+IF(ISNA(VLOOKUP(A8,'BL2'!$A:$ZZ,COLUMN(E8),FALSE)),0,VLOOKUP(A8,'BL2'!$A:$ZZ,COLUMN(E8),FALSE))+IF(ISNA(VLOOKUP(A8,'BL3'!$A:$ZZ,COLUMN(E8),FALSE)),0,VLOOKUP(A8,'BL3'!$A:$ZZ,COLUMN(E8),FALSE))+IF(ISNA(VLOOKUP(A8,'BL4'!$A:$ZZ,COLUMN(E8),FALSE)),0,VLOOKUP(A8,'BL4'!$A:$ZZ,COLUMN(E8),FALSE))+IF(ISNA(VLOOKUP(A8,'BL5'!$A:$ZZ,COLUMN(E8),FALSE)),0,VLOOKUP(A8,'BL5'!$A:$ZZ,COLUMN(E8),FALSE))+IF(ISNA(VLOOKUP(A8,'BL6'!$A:$ZZ,COLUMN(E8),FALSE)),0,VLOOKUP(A8,'BL6'!$A:$ZZ,COLUMN(E8),FALSE))+IF(ISNA(VLOOKUP(A8,'BL7'!$A:$ZZ,COLUMN(E8),FALSE)),0,VLOOKUP(A8,'BL7'!$A:$ZZ,COLUMN(E8),FALSE))+IF(ISNA(VLOOKUP(A8,'BL8'!$A:$ZZ,COLUMN(E8),FALSE)),0,VLOOKUP(A8,'BL8'!$A:$ZZ,COLUMN(E8),FALSE))+IF(ISNA(VLOOKUP(A8,'BL9'!$A:$ZZ,COLUMN(E8),FALSE)),0,VLOOKUP(A8,'BL9'!$A:$ZZ,COLUMN(E8),FALSE))+IF(ISNA(VLOOKUP(A8,'BL10'!$A:$ZZ,COLUMN(E8),FALSE)),0,VLOOKUP(A8,'BL10'!$A:$ZZ,COLUMN(E8),FALSE))+IF(ISNA(VLOOKUP(A8,'BL11'!$A:$ZZ,COLUMN(E8),FALSE)),0,VLOOKUP(A8,'BL11'!$A:$ZZ,COLUMN(E8),FALSE))+IF(ISNA(VLOOKUP(A8,'BL12'!$A:$ZZ,COLUMN(E8),FALSE)),0,VLOOKUP(A8,'BL12'!$A:$ZZ,COLUMN(E8),FALSE))+IF(ISNA(VLOOKUP(A8,'BL13'!$A:$ZZ,COLUMN(E8),FALSE)),0,VLOOKUP(A8,'BL13'!$A:$ZZ,COLUMN(E8),FALSE))+IF(ISNA(VLOOKUP(A8,'BL14'!$A:$ZZ,COLUMN(E8),FALSE)),0,VLOOKUP(A8,'BL14'!$A:$ZZ,COLUMN(E8),FALSE))+IF(ISNA(VLOOKUP(A8,'BL15'!$A:$ZZ,COLUMN(E8),FALSE)),0,VLOOKUP(A8,'BL15'!$A:$ZZ,COLUMN(E8),FALSE))+IF(ISNA(VLOOKUP(A8,'BL16'!$A:$ZZ,COLUMN(E8),FALSE)),0,VLOOKUP(A8,'BL16'!$A:$ZZ,COLUMN(E8),FALSE))+IF(ISNA(VLOOKUP(A8,'BL17'!$A:$ZZ,COLUMN(E8),FALSE)),0,VLOOKUP(A8,'BL17'!$A:$ZZ,COLUMN(E8),FALSE))+IF(ISNA(VLOOKUP(A8,'BL18'!$A:$ZZ,COLUMN(E8),FALSE)),0,VLOOKUP(A8,'BL18'!$A:$ZZ,COLUMN(E8),FALSE))+IF(ISNA(VLOOKUP(A8,'BL19'!$A:$ZZ,COLUMN(E8),FALSE)),0,VLOOKUP(A8,'BL19'!$A:$ZZ,COLUMN(E8),FALSE))+IF(ISNA(VLOOKUP(A8,'BL20'!$A:$ZZ,COLUMN(E8),FALSE)),0,VLOOKUP(A8,'BL20'!$A:$ZZ,COLUMN(E8),FALSE))+IF(ISNA(VLOOKUP(A8,'BL21'!$A:$ZZ,COLUMN(E8),FALSE)),0,VLOOKUP(A8,'BL21'!$A:$ZZ,COLUMN(E8),FALSE))+IF(ISNA(VLOOKUP(A8,'BL22'!$A:$ZZ,COLUMN(E8),FALSE)),0,VLOOKUP(A8,'BL22'!$A:$ZZ,COLUMN(E8),FALSE))+IF(ISNA(VLOOKUP(A8,'BL23'!$A:$ZZ,COLUMN(E8),FALSE)),0,VLOOKUP(A8,'BL23'!$A:$ZZ,COLUMN(E8),FALSE))+IF(ISNA(VLOOKUP(A8,'BL24'!$A:$ZZ,COLUMN(E8),FALSE)),0,VLOOKUP(A8,'BL24'!$A:$ZZ,COLUMN(E8),FALSE))+IF(ISNA(VLOOKUP(A8,'BL25'!$A:$ZZ,COLUMN(E8),FALSE)),0,VLOOKUP(A8,'BL25'!$A:$ZZ,COLUMN(E8),FALSE))+IF(ISNA(VLOOKUP(A8,'BL26'!$A:$ZZ,COLUMN(E8),FALSE)),0,VLOOKUP(A8,'BL26'!$A:$ZZ,COLUMN(E8),FALSE))+IF(ISNA(VLOOKUP(A8,'BL27'!$A:$ZZ,COLUMN(E8),FALSE)),0,VLOOKUP(A8,'BL27'!$A:$ZZ,COLUMN(E8),FALSE))+IF(ISNA(VLOOKUP(A8,'BL28'!$A:$ZZ,COLUMN(E8),FALSE)),0,VLOOKUP(A8,'BL28'!$A:$ZZ,COLUMN(E8),FALSE))+IF(ISNA(VLOOKUP(A8,'BL29'!$A:$ZZ,COLUMN(E8),FALSE)),0,VLOOKUP(A8,'BL29'!$A:$ZZ,COLUMN(E8),FALSE))+IF(ISNA(VLOOKUP(A8,'BL30'!$A:$ZZ,COLUMN(E8),FALSE)),0,VLOOKUP(A8,'BL30'!$A:$ZZ,COLUMN(E8),FALSE))</f>
        <v>0</v>
      </c>
      <c r="F8" s="19">
        <f>IF(ISNA(VLOOKUP(A8,'BL1'!$A:$ZZ,COLUMN(F8),FALSE)),0,VLOOKUP(A8,'BL1'!$A:$ZZ,COLUMN(F8),FALSE))+IF(ISNA(VLOOKUP(A8,'BL2'!$A:$ZZ,COLUMN(F8),FALSE)),0,VLOOKUP(A8,'BL2'!$A:$ZZ,COLUMN(F8),FALSE))+IF(ISNA(VLOOKUP(A8,'BL3'!$A:$ZZ,COLUMN(F8),FALSE)),0,VLOOKUP(A8,'BL3'!$A:$ZZ,COLUMN(F8),FALSE))+IF(ISNA(VLOOKUP(A8,'BL4'!$A:$ZZ,COLUMN(F8),FALSE)),0,VLOOKUP(A8,'BL4'!$A:$ZZ,COLUMN(F8),FALSE))+IF(ISNA(VLOOKUP(A8,'BL5'!$A:$ZZ,COLUMN(F8),FALSE)),0,VLOOKUP(A8,'BL5'!$A:$ZZ,COLUMN(F8),FALSE))+IF(ISNA(VLOOKUP(A8,'BL6'!$A:$ZZ,COLUMN(F8),FALSE)),0,VLOOKUP(A8,'BL6'!$A:$ZZ,COLUMN(F8),FALSE))+IF(ISNA(VLOOKUP(A8,'BL7'!$A:$ZZ,COLUMN(F8),FALSE)),0,VLOOKUP(A8,'BL7'!$A:$ZZ,COLUMN(F8),FALSE))+IF(ISNA(VLOOKUP(A8,'BL8'!$A:$ZZ,COLUMN(F8),FALSE)),0,VLOOKUP(A8,'BL8'!$A:$ZZ,COLUMN(F8),FALSE))+IF(ISNA(VLOOKUP(A8,'BL9'!$A:$ZZ,COLUMN(F8),FALSE)),0,VLOOKUP(A8,'BL9'!$A:$ZZ,COLUMN(F8),FALSE))+IF(ISNA(VLOOKUP(A8,'BL10'!$A:$ZZ,COLUMN(F8),FALSE)),0,VLOOKUP(A8,'BL10'!$A:$ZZ,COLUMN(F8),FALSE))+IF(ISNA(VLOOKUP(A8,'BL11'!$A:$ZZ,COLUMN(F8),FALSE)),0,VLOOKUP(A8,'BL11'!$A:$ZZ,COLUMN(F8),FALSE))+IF(ISNA(VLOOKUP(A8,'BL12'!$A:$ZZ,COLUMN(F8),FALSE)),0,VLOOKUP(A8,'BL12'!$A:$ZZ,COLUMN(F8),FALSE))+IF(ISNA(VLOOKUP(A8,'BL13'!$A:$ZZ,COLUMN(F8),FALSE)),0,VLOOKUP(A8,'BL13'!$A:$ZZ,COLUMN(F8),FALSE))+IF(ISNA(VLOOKUP(A8,'BL14'!$A:$ZZ,COLUMN(F8),FALSE)),0,VLOOKUP(A8,'BL14'!$A:$ZZ,COLUMN(F8),FALSE))+IF(ISNA(VLOOKUP(A8,'BL15'!$A:$ZZ,COLUMN(F8),FALSE)),0,VLOOKUP(A8,'BL15'!$A:$ZZ,COLUMN(F8),FALSE))+IF(ISNA(VLOOKUP(A8,'BL16'!$A:$ZZ,COLUMN(F8),FALSE)),0,VLOOKUP(A8,'BL16'!$A:$ZZ,COLUMN(F8),FALSE))+IF(ISNA(VLOOKUP(A8,'BL17'!$A:$ZZ,COLUMN(F8),FALSE)),0,VLOOKUP(A8,'BL17'!$A:$ZZ,COLUMN(F8),FALSE))+IF(ISNA(VLOOKUP(A8,'BL18'!$A:$ZZ,COLUMN(F8),FALSE)),0,VLOOKUP(A8,'BL18'!$A:$ZZ,COLUMN(F8),FALSE))+IF(ISNA(VLOOKUP(A8,'BL19'!$A:$ZZ,COLUMN(F8),FALSE)),0,VLOOKUP(A8,'BL19'!$A:$ZZ,COLUMN(F8),FALSE))+IF(ISNA(VLOOKUP(A8,'BL20'!$A:$ZZ,COLUMN(F8),FALSE)),0,VLOOKUP(A8,'BL20'!$A:$ZZ,COLUMN(F8),FALSE))+IF(ISNA(VLOOKUP(A8,'BL21'!$A:$ZZ,COLUMN(F8),FALSE)),0,VLOOKUP(A8,'BL21'!$A:$ZZ,COLUMN(F8),FALSE))+IF(ISNA(VLOOKUP(A8,'BL22'!$A:$ZZ,COLUMN(F8),FALSE)),0,VLOOKUP(A8,'BL22'!$A:$ZZ,COLUMN(F8),FALSE))+IF(ISNA(VLOOKUP(A8,'BL23'!$A:$ZZ,COLUMN(F8),FALSE)),0,VLOOKUP(A8,'BL23'!$A:$ZZ,COLUMN(F8),FALSE))+IF(ISNA(VLOOKUP(A8,'BL24'!$A:$ZZ,COLUMN(F8),FALSE)),0,VLOOKUP(A8,'BL24'!$A:$ZZ,COLUMN(F8),FALSE))+IF(ISNA(VLOOKUP(A8,'BL25'!$A:$ZZ,COLUMN(F8),FALSE)),0,VLOOKUP(A8,'BL25'!$A:$ZZ,COLUMN(F8),FALSE))+IF(ISNA(VLOOKUP(A8,'BL26'!$A:$ZZ,COLUMN(F8),FALSE)),0,VLOOKUP(A8,'BL26'!$A:$ZZ,COLUMN(F8),FALSE))+IF(ISNA(VLOOKUP(A8,'BL27'!$A:$ZZ,COLUMN(F8),FALSE)),0,VLOOKUP(A8,'BL27'!$A:$ZZ,COLUMN(F8),FALSE))+IF(ISNA(VLOOKUP(A8,'BL28'!$A:$ZZ,COLUMN(F8),FALSE)),0,VLOOKUP(A8,'BL28'!$A:$ZZ,COLUMN(F8),FALSE))+IF(ISNA(VLOOKUP(A8,'BL29'!$A:$ZZ,COLUMN(F8),FALSE)),0,VLOOKUP(A8,'BL29'!$A:$ZZ,COLUMN(F8),FALSE))+IF(ISNA(VLOOKUP(A8,'BL30'!$A:$ZZ,COLUMN(F8),FALSE)),0,VLOOKUP(A8,'BL30'!$A:$ZZ,COLUMN(F8),FALSE))</f>
        <v>0</v>
      </c>
      <c r="G8" s="20">
        <f>IF(ISNA(VLOOKUP(A8,'BL1'!$A:$ZZ,COLUMN(G8),FALSE)),0,VLOOKUP(A8,'BL1'!$A:$ZZ,COLUMN(G8),FALSE))+IF(ISNA(VLOOKUP(A8,'BL2'!$A:$ZZ,COLUMN(G8),FALSE)),0,VLOOKUP(A8,'BL2'!$A:$ZZ,COLUMN(G8),FALSE))+IF(ISNA(VLOOKUP(A8,'BL3'!$A:$ZZ,COLUMN(G8),FALSE)),0,VLOOKUP(A8,'BL3'!$A:$ZZ,COLUMN(G8),FALSE))+IF(ISNA(VLOOKUP(A8,'BL4'!$A:$ZZ,COLUMN(G8),FALSE)),0,VLOOKUP(A8,'BL4'!$A:$ZZ,COLUMN(G8),FALSE))+IF(ISNA(VLOOKUP(A8,'BL5'!$A:$ZZ,COLUMN(G8),FALSE)),0,VLOOKUP(A8,'BL5'!$A:$ZZ,COLUMN(G8),FALSE))+IF(ISNA(VLOOKUP(A8,'BL6'!$A:$ZZ,COLUMN(G8),FALSE)),0,VLOOKUP(A8,'BL6'!$A:$ZZ,COLUMN(G8),FALSE))+IF(ISNA(VLOOKUP(A8,'BL7'!$A:$ZZ,COLUMN(G8),FALSE)),0,VLOOKUP(A8,'BL7'!$A:$ZZ,COLUMN(G8),FALSE))+IF(ISNA(VLOOKUP(A8,'BL8'!$A:$ZZ,COLUMN(G8),FALSE)),0,VLOOKUP(A8,'BL8'!$A:$ZZ,COLUMN(G8),FALSE))+IF(ISNA(VLOOKUP(A8,'BL9'!$A:$ZZ,COLUMN(G8),FALSE)),0,VLOOKUP(A8,'BL9'!$A:$ZZ,COLUMN(G8),FALSE))+IF(ISNA(VLOOKUP(A8,'BL10'!$A:$ZZ,COLUMN(G8),FALSE)),0,VLOOKUP(A8,'BL10'!$A:$ZZ,COLUMN(G8),FALSE))+IF(ISNA(VLOOKUP(A8,'BL11'!$A:$ZZ,COLUMN(G8),FALSE)),0,VLOOKUP(A8,'BL11'!$A:$ZZ,COLUMN(G8),FALSE))+IF(ISNA(VLOOKUP(A8,'BL12'!$A:$ZZ,COLUMN(G8),FALSE)),0,VLOOKUP(A8,'BL12'!$A:$ZZ,COLUMN(G8),FALSE))+IF(ISNA(VLOOKUP(A8,'BL13'!$A:$ZZ,COLUMN(G8),FALSE)),0,VLOOKUP(A8,'BL13'!$A:$ZZ,COLUMN(G8),FALSE))+IF(ISNA(VLOOKUP(A8,'BL14'!$A:$ZZ,COLUMN(G8),FALSE)),0,VLOOKUP(A8,'BL14'!$A:$ZZ,COLUMN(G8),FALSE))+IF(ISNA(VLOOKUP(A8,'BL15'!$A:$ZZ,COLUMN(G8),FALSE)),0,VLOOKUP(A8,'BL15'!$A:$ZZ,COLUMN(G8),FALSE))+IF(ISNA(VLOOKUP(A8,'BL16'!$A:$ZZ,COLUMN(G8),FALSE)),0,VLOOKUP(A8,'BL16'!$A:$ZZ,COLUMN(G8),FALSE))+IF(ISNA(VLOOKUP(A8,'BL17'!$A:$ZZ,COLUMN(G8),FALSE)),0,VLOOKUP(A8,'BL17'!$A:$ZZ,COLUMN(G8),FALSE))+IF(ISNA(VLOOKUP(A8,'BL18'!$A:$ZZ,COLUMN(G8),FALSE)),0,VLOOKUP(A8,'BL18'!$A:$ZZ,COLUMN(G8),FALSE))+IF(ISNA(VLOOKUP(A8,'BL19'!$A:$ZZ,COLUMN(G8),FALSE)),0,VLOOKUP(A8,'BL19'!$A:$ZZ,COLUMN(G8),FALSE))+IF(ISNA(VLOOKUP(A8,'BL20'!$A:$ZZ,COLUMN(G8),FALSE)),0,VLOOKUP(A8,'BL20'!$A:$ZZ,COLUMN(G8),FALSE))+IF(ISNA(VLOOKUP(A8,'BL21'!$A:$ZZ,COLUMN(G8),FALSE)),0,VLOOKUP(A8,'BL21'!$A:$ZZ,COLUMN(G8),FALSE))+IF(ISNA(VLOOKUP(A8,'BL22'!$A:$ZZ,COLUMN(G8),FALSE)),0,VLOOKUP(A8,'BL22'!$A:$ZZ,COLUMN(G8),FALSE))+IF(ISNA(VLOOKUP(A8,'BL23'!$A:$ZZ,COLUMN(G8),FALSE)),0,VLOOKUP(A8,'BL23'!$A:$ZZ,COLUMN(G8),FALSE))+IF(ISNA(VLOOKUP(A8,'BL24'!$A:$ZZ,COLUMN(G8),FALSE)),0,VLOOKUP(A8,'BL24'!$A:$ZZ,COLUMN(G8),FALSE))+IF(ISNA(VLOOKUP(A8,'BL25'!$A:$ZZ,COLUMN(G8),FALSE)),0,VLOOKUP(A8,'BL25'!$A:$ZZ,COLUMN(G8),FALSE))+IF(ISNA(VLOOKUP(A8,'BL26'!$A:$ZZ,COLUMN(G8),FALSE)),0,VLOOKUP(A8,'BL26'!$A:$ZZ,COLUMN(G8),FALSE))+IF(ISNA(VLOOKUP(A8,'BL27'!$A:$ZZ,COLUMN(G8),FALSE)),0,VLOOKUP(A8,'BL27'!$A:$ZZ,COLUMN(G8),FALSE))+IF(ISNA(VLOOKUP(A8,'BL28'!$A:$ZZ,COLUMN(G8),FALSE)),0,VLOOKUP(A8,'BL28'!$A:$ZZ,COLUMN(G8),FALSE))+IF(ISNA(VLOOKUP(A8,'BL29'!$A:$ZZ,COLUMN(G8),FALSE)),0,VLOOKUP(A8,'BL29'!$A:$ZZ,COLUMN(G8),FALSE))+IF(ISNA(VLOOKUP(A8,'BL30'!$A:$ZZ,COLUMN(G8),FALSE)),0,VLOOKUP(A8,'BL30'!$A:$ZZ,COLUMN(G8),FALSE))</f>
        <v>0</v>
      </c>
      <c r="H8" s="21">
        <f>IF(ISNA(VLOOKUP(A8,'BL1'!$A:$ZZ,COLUMN(H8),FALSE)),0,VLOOKUP(A8,'BL1'!$A:$ZZ,COLUMN(H8),FALSE))+IF(ISNA(VLOOKUP(A8,'BL2'!$A:$ZZ,COLUMN(H8),FALSE)),0,VLOOKUP(A8,'BL2'!$A:$ZZ,COLUMN(H8),FALSE))+IF(ISNA(VLOOKUP(A8,'BL3'!$A:$ZZ,COLUMN(H8),FALSE)),0,VLOOKUP(A8,'BL3'!$A:$ZZ,COLUMN(H8),FALSE))+IF(ISNA(VLOOKUP(A8,'BL4'!$A:$ZZ,COLUMN(H8),FALSE)),0,VLOOKUP(A8,'BL4'!$A:$ZZ,COLUMN(H8),FALSE))+IF(ISNA(VLOOKUP(A8,'BL5'!$A:$ZZ,COLUMN(H8),FALSE)),0,VLOOKUP(A8,'BL5'!$A:$ZZ,COLUMN(H8),FALSE))+IF(ISNA(VLOOKUP(A8,'BL6'!$A:$ZZ,COLUMN(H8),FALSE)),0,VLOOKUP(A8,'BL6'!$A:$ZZ,COLUMN(H8),FALSE))+IF(ISNA(VLOOKUP(A8,'BL7'!$A:$ZZ,COLUMN(H8),FALSE)),0,VLOOKUP(A8,'BL7'!$A:$ZZ,COLUMN(H8),FALSE))+IF(ISNA(VLOOKUP(A8,'BL8'!$A:$ZZ,COLUMN(H8),FALSE)),0,VLOOKUP(A8,'BL8'!$A:$ZZ,COLUMN(H8),FALSE))+IF(ISNA(VLOOKUP(A8,'BL9'!$A:$ZZ,COLUMN(H8),FALSE)),0,VLOOKUP(A8,'BL9'!$A:$ZZ,COLUMN(H8),FALSE))+IF(ISNA(VLOOKUP(A8,'BL10'!$A:$ZZ,COLUMN(H8),FALSE)),0,VLOOKUP(A8,'BL10'!$A:$ZZ,COLUMN(H8),FALSE))+IF(ISNA(VLOOKUP(A8,'BL11'!$A:$ZZ,COLUMN(H8),FALSE)),0,VLOOKUP(A8,'BL11'!$A:$ZZ,COLUMN(H8),FALSE))+IF(ISNA(VLOOKUP(A8,'BL12'!$A:$ZZ,COLUMN(H8),FALSE)),0,VLOOKUP(A8,'BL12'!$A:$ZZ,COLUMN(H8),FALSE))+IF(ISNA(VLOOKUP(A8,'BL13'!$A:$ZZ,COLUMN(H8),FALSE)),0,VLOOKUP(A8,'BL13'!$A:$ZZ,COLUMN(H8),FALSE))+IF(ISNA(VLOOKUP(A8,'BL14'!$A:$ZZ,COLUMN(H8),FALSE)),0,VLOOKUP(A8,'BL14'!$A:$ZZ,COLUMN(H8),FALSE))+IF(ISNA(VLOOKUP(A8,'BL15'!$A:$ZZ,COLUMN(H8),FALSE)),0,VLOOKUP(A8,'BL15'!$A:$ZZ,COLUMN(H8),FALSE))+IF(ISNA(VLOOKUP(A8,'BL16'!$A:$ZZ,COLUMN(H8),FALSE)),0,VLOOKUP(A8,'BL16'!$A:$ZZ,COLUMN(H8),FALSE))+IF(ISNA(VLOOKUP(A8,'BL17'!$A:$ZZ,COLUMN(H8),FALSE)),0,VLOOKUP(A8,'BL17'!$A:$ZZ,COLUMN(H8),FALSE))+IF(ISNA(VLOOKUP(A8,'BL18'!$A:$ZZ,COLUMN(H8),FALSE)),0,VLOOKUP(A8,'BL18'!$A:$ZZ,COLUMN(H8),FALSE))+IF(ISNA(VLOOKUP(A8,'BL19'!$A:$ZZ,COLUMN(H8),FALSE)),0,VLOOKUP(A8,'BL19'!$A:$ZZ,COLUMN(H8),FALSE))+IF(ISNA(VLOOKUP(A8,'BL20'!$A:$ZZ,COLUMN(H8),FALSE)),0,VLOOKUP(A8,'BL20'!$A:$ZZ,COLUMN(H8),FALSE))+IF(ISNA(VLOOKUP(A8,'BL21'!$A:$ZZ,COLUMN(H8),FALSE)),0,VLOOKUP(A8,'BL21'!$A:$ZZ,COLUMN(H8),FALSE))+IF(ISNA(VLOOKUP(A8,'BL22'!$A:$ZZ,COLUMN(H8),FALSE)),0,VLOOKUP(A8,'BL22'!$A:$ZZ,COLUMN(H8),FALSE))+IF(ISNA(VLOOKUP(A8,'BL23'!$A:$ZZ,COLUMN(H8),FALSE)),0,VLOOKUP(A8,'BL23'!$A:$ZZ,COLUMN(H8),FALSE))+IF(ISNA(VLOOKUP(A8,'BL24'!$A:$ZZ,COLUMN(H8),FALSE)),0,VLOOKUP(A8,'BL24'!$A:$ZZ,COLUMN(H8),FALSE))+IF(ISNA(VLOOKUP(A8,'BL25'!$A:$ZZ,COLUMN(H8),FALSE)),0,VLOOKUP(A8,'BL25'!$A:$ZZ,COLUMN(H8),FALSE))+IF(ISNA(VLOOKUP(A8,'BL26'!$A:$ZZ,COLUMN(H8),FALSE)),0,VLOOKUP(A8,'BL26'!$A:$ZZ,COLUMN(H8),FALSE))+IF(ISNA(VLOOKUP(A8,'BL27'!$A:$ZZ,COLUMN(H8),FALSE)),0,VLOOKUP(A8,'BL27'!$A:$ZZ,COLUMN(H8),FALSE))+IF(ISNA(VLOOKUP(A8,'BL28'!$A:$ZZ,COLUMN(H8),FALSE)),0,VLOOKUP(A8,'BL28'!$A:$ZZ,COLUMN(H8),FALSE))+IF(ISNA(VLOOKUP(A8,'BL29'!$A:$ZZ,COLUMN(H8),FALSE)),0,VLOOKUP(A8,'BL29'!$A:$ZZ,COLUMN(H8),FALSE))+IF(ISNA(VLOOKUP(A8,'BL30'!$A:$ZZ,COLUMN(H8),FALSE)),0,VLOOKUP(A8,'BL30'!$A:$ZZ,COLUMN(H8),FALSE))</f>
        <v>0</v>
      </c>
      <c r="I8" s="22">
        <f>IF(ISNA(VLOOKUP(A8,'BL1'!$A:$ZZ,COLUMN(I8),FALSE)),0,VLOOKUP(A8,'BL1'!$A:$ZZ,COLUMN(I8),FALSE))+IF(ISNA(VLOOKUP(A8,'BL2'!$A:$ZZ,COLUMN(I8),FALSE)),0,VLOOKUP(A8,'BL2'!$A:$ZZ,COLUMN(I8),FALSE))+IF(ISNA(VLOOKUP(A8,'BL3'!$A:$ZZ,COLUMN(I8),FALSE)),0,VLOOKUP(A8,'BL3'!$A:$ZZ,COLUMN(I8),FALSE))+IF(ISNA(VLOOKUP(A8,'BL4'!$A:$ZZ,COLUMN(I8),FALSE)),0,VLOOKUP(A8,'BL4'!$A:$ZZ,COLUMN(I8),FALSE))+IF(ISNA(VLOOKUP(A8,'BL5'!$A:$ZZ,COLUMN(I8),FALSE)),0,VLOOKUP(A8,'BL5'!$A:$ZZ,COLUMN(I8),FALSE))+IF(ISNA(VLOOKUP(A8,'BL6'!$A:$ZZ,COLUMN(I8),FALSE)),0,VLOOKUP(A8,'BL6'!$A:$ZZ,COLUMN(I8),FALSE))+IF(ISNA(VLOOKUP(A8,'BL7'!$A:$ZZ,COLUMN(I8),FALSE)),0,VLOOKUP(A8,'BL7'!$A:$ZZ,COLUMN(I8),FALSE))+IF(ISNA(VLOOKUP(A8,'BL8'!$A:$ZZ,COLUMN(I8),FALSE)),0,VLOOKUP(A8,'BL8'!$A:$ZZ,COLUMN(I8),FALSE))+IF(ISNA(VLOOKUP(A8,'BL9'!$A:$ZZ,COLUMN(I8),FALSE)),0,VLOOKUP(A8,'BL9'!$A:$ZZ,COLUMN(I8),FALSE))+IF(ISNA(VLOOKUP(A8,'BL10'!$A:$ZZ,COLUMN(I8),FALSE)),0,VLOOKUP(A8,'BL10'!$A:$ZZ,COLUMN(I8),FALSE))+IF(ISNA(VLOOKUP(A8,'BL11'!$A:$ZZ,COLUMN(I8),FALSE)),0,VLOOKUP(A8,'BL11'!$A:$ZZ,COLUMN(I8),FALSE))+IF(ISNA(VLOOKUP(A8,'BL12'!$A:$ZZ,COLUMN(I8),FALSE)),0,VLOOKUP(A8,'BL12'!$A:$ZZ,COLUMN(I8),FALSE))+IF(ISNA(VLOOKUP(A8,'BL13'!$A:$ZZ,COLUMN(I8),FALSE)),0,VLOOKUP(A8,'BL13'!$A:$ZZ,COLUMN(I8),FALSE))+IF(ISNA(VLOOKUP(A8,'BL14'!$A:$ZZ,COLUMN(I8),FALSE)),0,VLOOKUP(A8,'BL14'!$A:$ZZ,COLUMN(I8),FALSE))+IF(ISNA(VLOOKUP(A8,'BL15'!$A:$ZZ,COLUMN(I8),FALSE)),0,VLOOKUP(A8,'BL15'!$A:$ZZ,COLUMN(I8),FALSE))+IF(ISNA(VLOOKUP(A8,'BL16'!$A:$ZZ,COLUMN(I8),FALSE)),0,VLOOKUP(A8,'BL16'!$A:$ZZ,COLUMN(I8),FALSE))+IF(ISNA(VLOOKUP(A8,'BL17'!$A:$ZZ,COLUMN(I8),FALSE)),0,VLOOKUP(A8,'BL17'!$A:$ZZ,COLUMN(I8),FALSE))+IF(ISNA(VLOOKUP(A8,'BL18'!$A:$ZZ,COLUMN(I8),FALSE)),0,VLOOKUP(A8,'BL18'!$A:$ZZ,COLUMN(I8),FALSE))+IF(ISNA(VLOOKUP(A8,'BL19'!$A:$ZZ,COLUMN(I8),FALSE)),0,VLOOKUP(A8,'BL19'!$A:$ZZ,COLUMN(I8),FALSE))+IF(ISNA(VLOOKUP(A8,'BL20'!$A:$ZZ,COLUMN(I8),FALSE)),0,VLOOKUP(A8,'BL20'!$A:$ZZ,COLUMN(I8),FALSE))+IF(ISNA(VLOOKUP(A8,'BL21'!$A:$ZZ,COLUMN(I8),FALSE)),0,VLOOKUP(A8,'BL21'!$A:$ZZ,COLUMN(I8),FALSE))+IF(ISNA(VLOOKUP(A8,'BL22'!$A:$ZZ,COLUMN(I8),FALSE)),0,VLOOKUP(A8,'BL22'!$A:$ZZ,COLUMN(I8),FALSE))+IF(ISNA(VLOOKUP(A8,'BL23'!$A:$ZZ,COLUMN(I8),FALSE)),0,VLOOKUP(A8,'BL23'!$A:$ZZ,COLUMN(I8),FALSE))+IF(ISNA(VLOOKUP(A8,'BL24'!$A:$ZZ,COLUMN(I8),FALSE)),0,VLOOKUP(A8,'BL24'!$A:$ZZ,COLUMN(I8),FALSE))+IF(ISNA(VLOOKUP(A8,'BL25'!$A:$ZZ,COLUMN(I8),FALSE)),0,VLOOKUP(A8,'BL25'!$A:$ZZ,COLUMN(I8),FALSE))+IF(ISNA(VLOOKUP(A8,'BL26'!$A:$ZZ,COLUMN(I8),FALSE)),0,VLOOKUP(A8,'BL26'!$A:$ZZ,COLUMN(I8),FALSE))+IF(ISNA(VLOOKUP(A8,'BL27'!$A:$ZZ,COLUMN(I8),FALSE)),0,VLOOKUP(A8,'BL27'!$A:$ZZ,COLUMN(I8),FALSE))+IF(ISNA(VLOOKUP(A8,'BL28'!$A:$ZZ,COLUMN(I8),FALSE)),0,VLOOKUP(A8,'BL28'!$A:$ZZ,COLUMN(I8),FALSE))+IF(ISNA(VLOOKUP(A8,'BL29'!$A:$ZZ,COLUMN(I8),FALSE)),0,VLOOKUP(A8,'BL29'!$A:$ZZ,COLUMN(I8),FALSE))+IF(ISNA(VLOOKUP(A8,'BL30'!$A:$ZZ,COLUMN(I8),FALSE)),0,VLOOKUP(A8,'BL30'!$A:$ZZ,COLUMN(I8),FALSE))</f>
        <v>0</v>
      </c>
      <c r="J8" s="23">
        <f>IF(ISNA(VLOOKUP(A8,'BL1'!$A:$ZZ,COLUMN(J8),FALSE)),0,VLOOKUP(A8,'BL1'!$A:$ZZ,COLUMN(J8),FALSE))+IF(ISNA(VLOOKUP(A8,'BL2'!$A:$ZZ,COLUMN(J8),FALSE)),0,VLOOKUP(A8,'BL2'!$A:$ZZ,COLUMN(J8),FALSE))+IF(ISNA(VLOOKUP(A8,'BL3'!$A:$ZZ,COLUMN(J8),FALSE)),0,VLOOKUP(A8,'BL3'!$A:$ZZ,COLUMN(J8),FALSE))+IF(ISNA(VLOOKUP(A8,'BL4'!$A:$ZZ,COLUMN(J8),FALSE)),0,VLOOKUP(A8,'BL4'!$A:$ZZ,COLUMN(J8),FALSE))+IF(ISNA(VLOOKUP(A8,'BL5'!$A:$ZZ,COLUMN(J8),FALSE)),0,VLOOKUP(A8,'BL5'!$A:$ZZ,COLUMN(J8),FALSE))+IF(ISNA(VLOOKUP(A8,'BL6'!$A:$ZZ,COLUMN(J8),FALSE)),0,VLOOKUP(A8,'BL6'!$A:$ZZ,COLUMN(J8),FALSE))+IF(ISNA(VLOOKUP(A8,'BL7'!$A:$ZZ,COLUMN(J8),FALSE)),0,VLOOKUP(A8,'BL7'!$A:$ZZ,COLUMN(J8),FALSE))+IF(ISNA(VLOOKUP(A8,'BL8'!$A:$ZZ,COLUMN(J8),FALSE)),0,VLOOKUP(A8,'BL8'!$A:$ZZ,COLUMN(J8),FALSE))+IF(ISNA(VLOOKUP(A8,'BL9'!$A:$ZZ,COLUMN(J8),FALSE)),0,VLOOKUP(A8,'BL9'!$A:$ZZ,COLUMN(J8),FALSE))+IF(ISNA(VLOOKUP(A8,'BL10'!$A:$ZZ,COLUMN(J8),FALSE)),0,VLOOKUP(A8,'BL10'!$A:$ZZ,COLUMN(J8),FALSE))+IF(ISNA(VLOOKUP(A8,'BL11'!$A:$ZZ,COLUMN(J8),FALSE)),0,VLOOKUP(A8,'BL11'!$A:$ZZ,COLUMN(J8),FALSE))+IF(ISNA(VLOOKUP(A8,'BL12'!$A:$ZZ,COLUMN(J8),FALSE)),0,VLOOKUP(A8,'BL12'!$A:$ZZ,COLUMN(J8),FALSE))+IF(ISNA(VLOOKUP(A8,'BL13'!$A:$ZZ,COLUMN(J8),FALSE)),0,VLOOKUP(A8,'BL13'!$A:$ZZ,COLUMN(J8),FALSE))+IF(ISNA(VLOOKUP(A8,'BL14'!$A:$ZZ,COLUMN(J8),FALSE)),0,VLOOKUP(A8,'BL14'!$A:$ZZ,COLUMN(J8),FALSE))+IF(ISNA(VLOOKUP(A8,'BL15'!$A:$ZZ,COLUMN(J8),FALSE)),0,VLOOKUP(A8,'BL15'!$A:$ZZ,COLUMN(J8),FALSE))+IF(ISNA(VLOOKUP(A8,'BL16'!$A:$ZZ,COLUMN(J8),FALSE)),0,VLOOKUP(A8,'BL16'!$A:$ZZ,COLUMN(J8),FALSE))+IF(ISNA(VLOOKUP(A8,'BL17'!$A:$ZZ,COLUMN(J8),FALSE)),0,VLOOKUP(A8,'BL17'!$A:$ZZ,COLUMN(J8),FALSE))+IF(ISNA(VLOOKUP(A8,'BL18'!$A:$ZZ,COLUMN(J8),FALSE)),0,VLOOKUP(A8,'BL18'!$A:$ZZ,COLUMN(J8),FALSE))+IF(ISNA(VLOOKUP(A8,'BL19'!$A:$ZZ,COLUMN(J8),FALSE)),0,VLOOKUP(A8,'BL19'!$A:$ZZ,COLUMN(J8),FALSE))+IF(ISNA(VLOOKUP(A8,'BL20'!$A:$ZZ,COLUMN(J8),FALSE)),0,VLOOKUP(A8,'BL20'!$A:$ZZ,COLUMN(J8),FALSE))+IF(ISNA(VLOOKUP(A8,'BL21'!$A:$ZZ,COLUMN(J8),FALSE)),0,VLOOKUP(A8,'BL21'!$A:$ZZ,COLUMN(J8),FALSE))+IF(ISNA(VLOOKUP(A8,'BL22'!$A:$ZZ,COLUMN(J8),FALSE)),0,VLOOKUP(A8,'BL22'!$A:$ZZ,COLUMN(J8),FALSE))+IF(ISNA(VLOOKUP(A8,'BL23'!$A:$ZZ,COLUMN(J8),FALSE)),0,VLOOKUP(A8,'BL23'!$A:$ZZ,COLUMN(J8),FALSE))+IF(ISNA(VLOOKUP(A8,'BL24'!$A:$ZZ,COLUMN(J8),FALSE)),0,VLOOKUP(A8,'BL24'!$A:$ZZ,COLUMN(J8),FALSE))+IF(ISNA(VLOOKUP(A8,'BL25'!$A:$ZZ,COLUMN(J8),FALSE)),0,VLOOKUP(A8,'BL25'!$A:$ZZ,COLUMN(J8),FALSE))+IF(ISNA(VLOOKUP(A8,'BL26'!$A:$ZZ,COLUMN(J8),FALSE)),0,VLOOKUP(A8,'BL26'!$A:$ZZ,COLUMN(J8),FALSE))+IF(ISNA(VLOOKUP(A8,'BL27'!$A:$ZZ,COLUMN(J8),FALSE)),0,VLOOKUP(A8,'BL27'!$A:$ZZ,COLUMN(J8),FALSE))+IF(ISNA(VLOOKUP(A8,'BL28'!$A:$ZZ,COLUMN(J8),FALSE)),0,VLOOKUP(A8,'BL28'!$A:$ZZ,COLUMN(J8),FALSE))+IF(ISNA(VLOOKUP(A8,'BL29'!$A:$ZZ,COLUMN(J8),FALSE)),0,VLOOKUP(A8,'BL29'!$A:$ZZ,COLUMN(J8),FALSE))+IF(ISNA(VLOOKUP(A8,'BL30'!$A:$ZZ,COLUMN(J8),FALSE)),0,VLOOKUP(A8,'BL30'!$A:$ZZ,COLUMN(J8),FALSE))</f>
        <v>0</v>
      </c>
      <c r="K8" s="24">
        <f>IF(ISNA(VLOOKUP(A8,'BL1'!$A:$ZZ,COLUMN(K8),FALSE)),0,VLOOKUP(A8,'BL1'!$A:$ZZ,COLUMN(K8),FALSE))+IF(ISNA(VLOOKUP(A8,'BL2'!$A:$ZZ,COLUMN(K8),FALSE)),0,VLOOKUP(A8,'BL2'!$A:$ZZ,COLUMN(K8),FALSE))+IF(ISNA(VLOOKUP(A8,'BL3'!$A:$ZZ,COLUMN(K8),FALSE)),0,VLOOKUP(A8,'BL3'!$A:$ZZ,COLUMN(K8),FALSE))+IF(ISNA(VLOOKUP(A8,'BL4'!$A:$ZZ,COLUMN(K8),FALSE)),0,VLOOKUP(A8,'BL4'!$A:$ZZ,COLUMN(K8),FALSE))+IF(ISNA(VLOOKUP(A8,'BL5'!$A:$ZZ,COLUMN(K8),FALSE)),0,VLOOKUP(A8,'BL5'!$A:$ZZ,COLUMN(K8),FALSE))+IF(ISNA(VLOOKUP(A8,'BL6'!$A:$ZZ,COLUMN(K8),FALSE)),0,VLOOKUP(A8,'BL6'!$A:$ZZ,COLUMN(K8),FALSE))+IF(ISNA(VLOOKUP(A8,'BL7'!$A:$ZZ,COLUMN(K8),FALSE)),0,VLOOKUP(A8,'BL7'!$A:$ZZ,COLUMN(K8),FALSE))+IF(ISNA(VLOOKUP(A8,'BL8'!$A:$ZZ,COLUMN(K8),FALSE)),0,VLOOKUP(A8,'BL8'!$A:$ZZ,COLUMN(K8),FALSE))+IF(ISNA(VLOOKUP(A8,'BL9'!$A:$ZZ,COLUMN(K8),FALSE)),0,VLOOKUP(A8,'BL9'!$A:$ZZ,COLUMN(K8),FALSE))+IF(ISNA(VLOOKUP(A8,'BL10'!$A:$ZZ,COLUMN(K8),FALSE)),0,VLOOKUP(A8,'BL10'!$A:$ZZ,COLUMN(K8),FALSE))+IF(ISNA(VLOOKUP(A8,'BL11'!$A:$ZZ,COLUMN(K8),FALSE)),0,VLOOKUP(A8,'BL11'!$A:$ZZ,COLUMN(K8),FALSE))+IF(ISNA(VLOOKUP(A8,'BL12'!$A:$ZZ,COLUMN(K8),FALSE)),0,VLOOKUP(A8,'BL12'!$A:$ZZ,COLUMN(K8),FALSE))+IF(ISNA(VLOOKUP(A8,'BL13'!$A:$ZZ,COLUMN(K8),FALSE)),0,VLOOKUP(A8,'BL13'!$A:$ZZ,COLUMN(K8),FALSE))+IF(ISNA(VLOOKUP(A8,'BL14'!$A:$ZZ,COLUMN(K8),FALSE)),0,VLOOKUP(A8,'BL14'!$A:$ZZ,COLUMN(K8),FALSE))+IF(ISNA(VLOOKUP(A8,'BL15'!$A:$ZZ,COLUMN(K8),FALSE)),0,VLOOKUP(A8,'BL15'!$A:$ZZ,COLUMN(K8),FALSE))+IF(ISNA(VLOOKUP(A8,'BL16'!$A:$ZZ,COLUMN(K8),FALSE)),0,VLOOKUP(A8,'BL16'!$A:$ZZ,COLUMN(K8),FALSE))+IF(ISNA(VLOOKUP(A8,'BL17'!$A:$ZZ,COLUMN(K8),FALSE)),0,VLOOKUP(A8,'BL17'!$A:$ZZ,COLUMN(K8),FALSE))+IF(ISNA(VLOOKUP(A8,'BL18'!$A:$ZZ,COLUMN(K8),FALSE)),0,VLOOKUP(A8,'BL18'!$A:$ZZ,COLUMN(K8),FALSE))+IF(ISNA(VLOOKUP(A8,'BL19'!$A:$ZZ,COLUMN(K8),FALSE)),0,VLOOKUP(A8,'BL19'!$A:$ZZ,COLUMN(K8),FALSE))+IF(ISNA(VLOOKUP(A8,'BL20'!$A:$ZZ,COLUMN(K8),FALSE)),0,VLOOKUP(A8,'BL20'!$A:$ZZ,COLUMN(K8),FALSE))+IF(ISNA(VLOOKUP(A8,'BL21'!$A:$ZZ,COLUMN(K8),FALSE)),0,VLOOKUP(A8,'BL21'!$A:$ZZ,COLUMN(K8),FALSE))+IF(ISNA(VLOOKUP(A8,'BL22'!$A:$ZZ,COLUMN(K8),FALSE)),0,VLOOKUP(A8,'BL22'!$A:$ZZ,COLUMN(K8),FALSE))+IF(ISNA(VLOOKUP(A8,'BL23'!$A:$ZZ,COLUMN(K8),FALSE)),0,VLOOKUP(A8,'BL23'!$A:$ZZ,COLUMN(K8),FALSE))+IF(ISNA(VLOOKUP(A8,'BL24'!$A:$ZZ,COLUMN(K8),FALSE)),0,VLOOKUP(A8,'BL24'!$A:$ZZ,COLUMN(K8),FALSE))+IF(ISNA(VLOOKUP(A8,'BL25'!$A:$ZZ,COLUMN(K8),FALSE)),0,VLOOKUP(A8,'BL25'!$A:$ZZ,COLUMN(K8),FALSE))+IF(ISNA(VLOOKUP(A8,'BL26'!$A:$ZZ,COLUMN(K8),FALSE)),0,VLOOKUP(A8,'BL26'!$A:$ZZ,COLUMN(K8),FALSE))+IF(ISNA(VLOOKUP(A8,'BL27'!$A:$ZZ,COLUMN(K8),FALSE)),0,VLOOKUP(A8,'BL27'!$A:$ZZ,COLUMN(K8),FALSE))+IF(ISNA(VLOOKUP(A8,'BL28'!$A:$ZZ,COLUMN(K8),FALSE)),0,VLOOKUP(A8,'BL28'!$A:$ZZ,COLUMN(K8),FALSE))+IF(ISNA(VLOOKUP(A8,'BL29'!$A:$ZZ,COLUMN(K8),FALSE)),0,VLOOKUP(A8,'BL29'!$A:$ZZ,COLUMN(K8),FALSE))+IF(ISNA(VLOOKUP(A8,'BL30'!$A:$ZZ,COLUMN(K8),FALSE)),0,VLOOKUP(A8,'BL30'!$A:$ZZ,COLUMN(K8),FALSE))</f>
        <v>0</v>
      </c>
      <c r="L8" s="29">
        <f>IF(ISNA(VLOOKUP(A8,'BL1'!$A:$ZZ,COLUMN(L8),FALSE)),0,VLOOKUP(A8,'BL1'!$A:$ZZ,COLUMN(L8),FALSE))+IF(ISNA(VLOOKUP(A8,'BL2'!$A:$ZZ,COLUMN(L8),FALSE)),0,VLOOKUP(A8,'BL2'!$A:$ZZ,COLUMN(L8),FALSE))+IF(ISNA(VLOOKUP(A8,'BL3'!$A:$ZZ,COLUMN(L8),FALSE)),0,VLOOKUP(A8,'BL3'!$A:$ZZ,COLUMN(L8),FALSE))+IF(ISNA(VLOOKUP(A8,'BL4'!$A:$ZZ,COLUMN(L8),FALSE)),0,VLOOKUP(A8,'BL4'!$A:$ZZ,COLUMN(L8),FALSE))+IF(ISNA(VLOOKUP(A8,'BL5'!$A:$ZZ,COLUMN(L8),FALSE)),0,VLOOKUP(A8,'BL5'!$A:$ZZ,COLUMN(L8),FALSE))+IF(ISNA(VLOOKUP(A8,'BL6'!$A:$ZZ,COLUMN(L8),FALSE)),0,VLOOKUP(A8,'BL6'!$A:$ZZ,COLUMN(L8),FALSE))+IF(ISNA(VLOOKUP(A8,'BL7'!$A:$ZZ,COLUMN(L8),FALSE)),0,VLOOKUP(A8,'BL7'!$A:$ZZ,COLUMN(L8),FALSE))+IF(ISNA(VLOOKUP(A8,'BL8'!$A:$ZZ,COLUMN(L8),FALSE)),0,VLOOKUP(A8,'BL8'!$A:$ZZ,COLUMN(L8),FALSE))+IF(ISNA(VLOOKUP(A8,'BL9'!$A:$ZZ,COLUMN(L8),FALSE)),0,VLOOKUP(A8,'BL9'!$A:$ZZ,COLUMN(L8),FALSE))+IF(ISNA(VLOOKUP(A8,'BL10'!$A:$ZZ,COLUMN(L8),FALSE)),0,VLOOKUP(A8,'BL10'!$A:$ZZ,COLUMN(L8),FALSE))+IF(ISNA(VLOOKUP(A8,'BL11'!$A:$ZZ,COLUMN(L8),FALSE)),0,VLOOKUP(A8,'BL11'!$A:$ZZ,COLUMN(L8),FALSE))+IF(ISNA(VLOOKUP(A8,'BL12'!$A:$ZZ,COLUMN(L8),FALSE)),0,VLOOKUP(A8,'BL12'!$A:$ZZ,COLUMN(L8),FALSE))+IF(ISNA(VLOOKUP(A8,'BL13'!$A:$ZZ,COLUMN(L8),FALSE)),0,VLOOKUP(A8,'BL13'!$A:$ZZ,COLUMN(L8),FALSE))+IF(ISNA(VLOOKUP(A8,'BL14'!$A:$ZZ,COLUMN(L8),FALSE)),0,VLOOKUP(A8,'BL14'!$A:$ZZ,COLUMN(L8),FALSE))+IF(ISNA(VLOOKUP(A8,'BL15'!$A:$ZZ,COLUMN(L8),FALSE)),0,VLOOKUP(A8,'BL15'!$A:$ZZ,COLUMN(L8),FALSE))+IF(ISNA(VLOOKUP(A8,'BL16'!$A:$ZZ,COLUMN(L8),FALSE)),0,VLOOKUP(A8,'BL16'!$A:$ZZ,COLUMN(L8),FALSE))+IF(ISNA(VLOOKUP(A8,'BL17'!$A:$ZZ,COLUMN(L8),FALSE)),0,VLOOKUP(A8,'BL17'!$A:$ZZ,COLUMN(L8),FALSE))+IF(ISNA(VLOOKUP(A8,'BL18'!$A:$ZZ,COLUMN(L8),FALSE)),0,VLOOKUP(A8,'BL18'!$A:$ZZ,COLUMN(L8),FALSE))+IF(ISNA(VLOOKUP(A8,'BL19'!$A:$ZZ,COLUMN(L8),FALSE)),0,VLOOKUP(A8,'BL19'!$A:$ZZ,COLUMN(L8),FALSE))+IF(ISNA(VLOOKUP(A8,'BL20'!$A:$ZZ,COLUMN(L8),FALSE)),0,VLOOKUP(A8,'BL20'!$A:$ZZ,COLUMN(L8),FALSE))+IF(ISNA(VLOOKUP(A8,'BL21'!$A:$ZZ,COLUMN(L8),FALSE)),0,VLOOKUP(A8,'BL21'!$A:$ZZ,COLUMN(L8),FALSE))+IF(ISNA(VLOOKUP(A8,'BL22'!$A:$ZZ,COLUMN(L8),FALSE)),0,VLOOKUP(A8,'BL22'!$A:$ZZ,COLUMN(L8),FALSE))+IF(ISNA(VLOOKUP(A8,'BL23'!$A:$ZZ,COLUMN(L8),FALSE)),0,VLOOKUP(A8,'BL23'!$A:$ZZ,COLUMN(L8),FALSE))+IF(ISNA(VLOOKUP(A8,'BL24'!$A:$ZZ,COLUMN(L8),FALSE)),0,VLOOKUP(A8,'BL24'!$A:$ZZ,COLUMN(L8),FALSE))+IF(ISNA(VLOOKUP(A8,'BL25'!$A:$ZZ,COLUMN(L8),FALSE)),0,VLOOKUP(A8,'BL25'!$A:$ZZ,COLUMN(L8),FALSE))+IF(ISNA(VLOOKUP(A8,'BL26'!$A:$ZZ,COLUMN(L8),FALSE)),0,VLOOKUP(A8,'BL26'!$A:$ZZ,COLUMN(L8),FALSE))+IF(ISNA(VLOOKUP(A8,'BL27'!$A:$ZZ,COLUMN(L8),FALSE)),0,VLOOKUP(A8,'BL27'!$A:$ZZ,COLUMN(L8),FALSE))+IF(ISNA(VLOOKUP(A8,'BL28'!$A:$ZZ,COLUMN(L8),FALSE)),0,VLOOKUP(A8,'BL28'!$A:$ZZ,COLUMN(L8),FALSE))+IF(ISNA(VLOOKUP(A8,'BL29'!$A:$ZZ,COLUMN(L8),FALSE)),0,VLOOKUP(A8,'BL29'!$A:$ZZ,COLUMN(L8),FALSE))+IF(ISNA(VLOOKUP(A8,'BL30'!$A:$ZZ,COLUMN(L8),FALSE)),0,VLOOKUP(A8,'BL30'!$A:$ZZ,COLUMN(L8),FALSE))</f>
        <v>0</v>
      </c>
      <c r="M8" s="28">
        <f>IF(ISNA(VLOOKUP(A8,'BL1'!$A:$ZZ,COLUMN(M8),FALSE)),0,VLOOKUP(A8,'BL1'!$A:$ZZ,COLUMN(M8),FALSE))+IF(ISNA(VLOOKUP(A8,'BL2'!$A:$ZZ,COLUMN(M8),FALSE)),0,VLOOKUP(A8,'BL2'!$A:$ZZ,COLUMN(M8),FALSE))+IF(ISNA(VLOOKUP(A8,'BL3'!$A:$ZZ,COLUMN(M8),FALSE)),0,VLOOKUP(A8,'BL3'!$A:$ZZ,COLUMN(M8),FALSE))+IF(ISNA(VLOOKUP(A8,'BL4'!$A:$ZZ,COLUMN(M8),FALSE)),0,VLOOKUP(A8,'BL4'!$A:$ZZ,COLUMN(M8),FALSE))+IF(ISNA(VLOOKUP(A8,'BL5'!$A:$ZZ,COLUMN(M8),FALSE)),0,VLOOKUP(A8,'BL5'!$A:$ZZ,COLUMN(M8),FALSE))+IF(ISNA(VLOOKUP(A8,'BL6'!$A:$ZZ,COLUMN(M8),FALSE)),0,VLOOKUP(A8,'BL6'!$A:$ZZ,COLUMN(M8),FALSE))+IF(ISNA(VLOOKUP(A8,'BL7'!$A:$ZZ,COLUMN(M8),FALSE)),0,VLOOKUP(A8,'BL7'!$A:$ZZ,COLUMN(M8),FALSE))+IF(ISNA(VLOOKUP(A8,'BL8'!$A:$ZZ,COLUMN(M8),FALSE)),0,VLOOKUP(A8,'BL8'!$A:$ZZ,COLUMN(M8),FALSE))+IF(ISNA(VLOOKUP(A8,'BL9'!$A:$ZZ,COLUMN(M8),FALSE)),0,VLOOKUP(A8,'BL9'!$A:$ZZ,COLUMN(M8),FALSE))+IF(ISNA(VLOOKUP(A8,'BL10'!$A:$ZZ,COLUMN(M8),FALSE)),0,VLOOKUP(A8,'BL10'!$A:$ZZ,COLUMN(M8),FALSE))+IF(ISNA(VLOOKUP(A8,'BL11'!$A:$ZZ,COLUMN(M8),FALSE)),0,VLOOKUP(A8,'BL11'!$A:$ZZ,COLUMN(M8),FALSE))+IF(ISNA(VLOOKUP(A8,'BL12'!$A:$ZZ,COLUMN(M8),FALSE)),0,VLOOKUP(A8,'BL12'!$A:$ZZ,COLUMN(M8),FALSE))+IF(ISNA(VLOOKUP(A8,'BL13'!$A:$ZZ,COLUMN(M8),FALSE)),0,VLOOKUP(A8,'BL13'!$A:$ZZ,COLUMN(M8),FALSE))+IF(ISNA(VLOOKUP(A8,'BL14'!$A:$ZZ,COLUMN(M8),FALSE)),0,VLOOKUP(A8,'BL14'!$A:$ZZ,COLUMN(M8),FALSE))+IF(ISNA(VLOOKUP(A8,'BL15'!$A:$ZZ,COLUMN(M8),FALSE)),0,VLOOKUP(A8,'BL15'!$A:$ZZ,COLUMN(M8),FALSE))+IF(ISNA(VLOOKUP(A8,'BL16'!$A:$ZZ,COLUMN(M8),FALSE)),0,VLOOKUP(A8,'BL16'!$A:$ZZ,COLUMN(M8),FALSE))+IF(ISNA(VLOOKUP(A8,'BL17'!$A:$ZZ,COLUMN(M8),FALSE)),0,VLOOKUP(A8,'BL17'!$A:$ZZ,COLUMN(M8),FALSE))+IF(ISNA(VLOOKUP(A8,'BL18'!$A:$ZZ,COLUMN(M8),FALSE)),0,VLOOKUP(A8,'BL18'!$A:$ZZ,COLUMN(M8),FALSE))+IF(ISNA(VLOOKUP(A8,'BL19'!$A:$ZZ,COLUMN(M8),FALSE)),0,VLOOKUP(A8,'BL19'!$A:$ZZ,COLUMN(M8),FALSE))+IF(ISNA(VLOOKUP(A8,'BL20'!$A:$ZZ,COLUMN(M8),FALSE)),0,VLOOKUP(A8,'BL20'!$A:$ZZ,COLUMN(M8),FALSE))+IF(ISNA(VLOOKUP(A8,'BL21'!$A:$ZZ,COLUMN(M8),FALSE)),0,VLOOKUP(A8,'BL21'!$A:$ZZ,COLUMN(M8),FALSE))+IF(ISNA(VLOOKUP(A8,'BL22'!$A:$ZZ,COLUMN(M8),FALSE)),0,VLOOKUP(A8,'BL22'!$A:$ZZ,COLUMN(M8),FALSE))+IF(ISNA(VLOOKUP(A8,'BL23'!$A:$ZZ,COLUMN(M8),FALSE)),0,VLOOKUP(A8,'BL23'!$A:$ZZ,COLUMN(M8),FALSE))+IF(ISNA(VLOOKUP(A8,'BL24'!$A:$ZZ,COLUMN(M8),FALSE)),0,VLOOKUP(A8,'BL24'!$A:$ZZ,COLUMN(M8),FALSE))+IF(ISNA(VLOOKUP(A8,'BL25'!$A:$ZZ,COLUMN(M8),FALSE)),0,VLOOKUP(A8,'BL25'!$A:$ZZ,COLUMN(M8),FALSE))+IF(ISNA(VLOOKUP(A8,'BL26'!$A:$ZZ,COLUMN(M8),FALSE)),0,VLOOKUP(A8,'BL26'!$A:$ZZ,COLUMN(M8),FALSE))+IF(ISNA(VLOOKUP(A8,'BL27'!$A:$ZZ,COLUMN(M8),FALSE)),0,VLOOKUP(A8,'BL27'!$A:$ZZ,COLUMN(M8),FALSE))+IF(ISNA(VLOOKUP(A8,'BL28'!$A:$ZZ,COLUMN(M8),FALSE)),0,VLOOKUP(A8,'BL28'!$A:$ZZ,COLUMN(M8),FALSE))+IF(ISNA(VLOOKUP(A8,'BL29'!$A:$ZZ,COLUMN(M8),FALSE)),0,VLOOKUP(A8,'BL29'!$A:$ZZ,COLUMN(M8),FALSE))+IF(ISNA(VLOOKUP(A8,'BL30'!$A:$ZZ,COLUMN(M8),FALSE)),0,VLOOKUP(A8,'BL30'!$A:$ZZ,COLUMN(M8),FALSE))</f>
        <v>0</v>
      </c>
      <c r="N8" s="25">
        <f>IF(ISNA(VLOOKUP(A8,'BL1'!$A:$ZZ,COLUMN(N8),FALSE)),0,VLOOKUP(A8,'BL1'!$A:$ZZ,COLUMN(N8),FALSE))+IF(ISNA(VLOOKUP(A8,'BL2'!$A:$ZZ,COLUMN(N8),FALSE)),0,VLOOKUP(A8,'BL2'!$A:$ZZ,COLUMN(N8),FALSE))+IF(ISNA(VLOOKUP(A8,'BL3'!$A:$ZZ,COLUMN(N8),FALSE)),0,VLOOKUP(A8,'BL3'!$A:$ZZ,COLUMN(N8),FALSE))+IF(ISNA(VLOOKUP(A8,'BL4'!$A:$ZZ,COLUMN(N8),FALSE)),0,VLOOKUP(A8,'BL4'!$A:$ZZ,COLUMN(N8),FALSE))+IF(ISNA(VLOOKUP(A8,'BL5'!$A:$ZZ,COLUMN(N8),FALSE)),0,VLOOKUP(A8,'BL5'!$A:$ZZ,COLUMN(N8),FALSE))+IF(ISNA(VLOOKUP(A8,'BL6'!$A:$ZZ,COLUMN(N8),FALSE)),0,VLOOKUP(A8,'BL6'!$A:$ZZ,COLUMN(N8),FALSE))+IF(ISNA(VLOOKUP(A8,'BL7'!$A:$ZZ,COLUMN(N8),FALSE)),0,VLOOKUP(A8,'BL7'!$A:$ZZ,COLUMN(N8),FALSE))+IF(ISNA(VLOOKUP(A8,'BL8'!$A:$ZZ,COLUMN(N8),FALSE)),0,VLOOKUP(A8,'BL8'!$A:$ZZ,COLUMN(N8),FALSE))+IF(ISNA(VLOOKUP(A8,'BL9'!$A:$ZZ,COLUMN(N8),FALSE)),0,VLOOKUP(A8,'BL9'!$A:$ZZ,COLUMN(N8),FALSE))+IF(ISNA(VLOOKUP(A8,'BL10'!$A:$ZZ,COLUMN(N8),FALSE)),0,VLOOKUP(A8,'BL10'!$A:$ZZ,COLUMN(N8),FALSE))+IF(ISNA(VLOOKUP(A8,'BL11'!$A:$ZZ,COLUMN(N8),FALSE)),0,VLOOKUP(A8,'BL11'!$A:$ZZ,COLUMN(N8),FALSE))+IF(ISNA(VLOOKUP(A8,'BL12'!$A:$ZZ,COLUMN(N8),FALSE)),0,VLOOKUP(A8,'BL12'!$A:$ZZ,COLUMN(N8),FALSE))+IF(ISNA(VLOOKUP(A8,'BL13'!$A:$ZZ,COLUMN(N8),FALSE)),0,VLOOKUP(A8,'BL13'!$A:$ZZ,COLUMN(N8),FALSE))+IF(ISNA(VLOOKUP(A8,'BL14'!$A:$ZZ,COLUMN(N8),FALSE)),0,VLOOKUP(A8,'BL14'!$A:$ZZ,COLUMN(N8),FALSE))+IF(ISNA(VLOOKUP(A8,'BL15'!$A:$ZZ,COLUMN(N8),FALSE)),0,VLOOKUP(A8,'BL15'!$A:$ZZ,COLUMN(N8),FALSE))+IF(ISNA(VLOOKUP(A8,'BL16'!$A:$ZZ,COLUMN(N8),FALSE)),0,VLOOKUP(A8,'BL16'!$A:$ZZ,COLUMN(N8),FALSE))+IF(ISNA(VLOOKUP(A8,'BL17'!$A:$ZZ,COLUMN(N8),FALSE)),0,VLOOKUP(A8,'BL17'!$A:$ZZ,COLUMN(N8),FALSE))+IF(ISNA(VLOOKUP(A8,'BL18'!$A:$ZZ,COLUMN(N8),FALSE)),0,VLOOKUP(A8,'BL18'!$A:$ZZ,COLUMN(N8),FALSE))+IF(ISNA(VLOOKUP(A8,'BL19'!$A:$ZZ,COLUMN(N8),FALSE)),0,VLOOKUP(A8,'BL19'!$A:$ZZ,COLUMN(N8),FALSE))+IF(ISNA(VLOOKUP(A8,'BL20'!$A:$ZZ,COLUMN(N8),FALSE)),0,VLOOKUP(A8,'BL20'!$A:$ZZ,COLUMN(N8),FALSE))+IF(ISNA(VLOOKUP(A8,'BL21'!$A:$ZZ,COLUMN(N8),FALSE)),0,VLOOKUP(A8,'BL21'!$A:$ZZ,COLUMN(N8),FALSE))+IF(ISNA(VLOOKUP(A8,'BL22'!$A:$ZZ,COLUMN(N8),FALSE)),0,VLOOKUP(A8,'BL22'!$A:$ZZ,COLUMN(N8),FALSE))+IF(ISNA(VLOOKUP(A8,'BL23'!$A:$ZZ,COLUMN(N8),FALSE)),0,VLOOKUP(A8,'BL23'!$A:$ZZ,COLUMN(N8),FALSE))+IF(ISNA(VLOOKUP(A8,'BL24'!$A:$ZZ,COLUMN(N8),FALSE)),0,VLOOKUP(A8,'BL24'!$A:$ZZ,COLUMN(N8),FALSE))+IF(ISNA(VLOOKUP(A8,'BL25'!$A:$ZZ,COLUMN(N8),FALSE)),0,VLOOKUP(A8,'BL25'!$A:$ZZ,COLUMN(N8),FALSE))+IF(ISNA(VLOOKUP(A8,'BL26'!$A:$ZZ,COLUMN(N8),FALSE)),0,VLOOKUP(A8,'BL26'!$A:$ZZ,COLUMN(N8),FALSE))+IF(ISNA(VLOOKUP(A8,'BL27'!$A:$ZZ,COLUMN(N8),FALSE)),0,VLOOKUP(A8,'BL27'!$A:$ZZ,COLUMN(N8),FALSE))+IF(ISNA(VLOOKUP(A8,'BL28'!$A:$ZZ,COLUMN(N8),FALSE)),0,VLOOKUP(A8,'BL28'!$A:$ZZ,COLUMN(N8),FALSE))+IF(ISNA(VLOOKUP(A8,'BL29'!$A:$ZZ,COLUMN(N8),FALSE)),0,VLOOKUP(A8,'BL29'!$A:$ZZ,COLUMN(N8),FALSE))+IF(ISNA(VLOOKUP(A8,'BL30'!$A:$ZZ,COLUMN(N8),FALSE)),0,VLOOKUP(A8,'BL30'!$A:$ZZ,COLUMN(N8),FALSE))</f>
        <v>0</v>
      </c>
      <c r="O8" s="25">
        <f>IF(ISNA(VLOOKUP(A8,'BL1'!$A:$ZZ,COLUMN(O8),FALSE)),0,VLOOKUP(A8,'BL1'!$A:$ZZ,COLUMN(O8),FALSE))+IF(ISNA(VLOOKUP(A8,'BL2'!$A:$ZZ,COLUMN(O8),FALSE)),0,VLOOKUP(A8,'BL2'!$A:$ZZ,COLUMN(O8),FALSE))+IF(ISNA(VLOOKUP(A8,'BL3'!$A:$ZZ,COLUMN(O8),FALSE)),0,VLOOKUP(A8,'BL3'!$A:$ZZ,COLUMN(O8),FALSE))+IF(ISNA(VLOOKUP(A8,'BL4'!$A:$ZZ,COLUMN(O8),FALSE)),0,VLOOKUP(A8,'BL4'!$A:$ZZ,COLUMN(O8),FALSE))+IF(ISNA(VLOOKUP(A8,'BL5'!$A:$ZZ,COLUMN(O8),FALSE)),0,VLOOKUP(A8,'BL5'!$A:$ZZ,COLUMN(O8),FALSE))+IF(ISNA(VLOOKUP(A8,'BL6'!$A:$ZZ,COLUMN(O8),FALSE)),0,VLOOKUP(A8,'BL6'!$A:$ZZ,COLUMN(O8),FALSE))+IF(ISNA(VLOOKUP(A8,'BL7'!$A:$ZZ,COLUMN(O8),FALSE)),0,VLOOKUP(A8,'BL7'!$A:$ZZ,COLUMN(O8),FALSE))+IF(ISNA(VLOOKUP(A8,'BL8'!$A:$ZZ,COLUMN(O8),FALSE)),0,VLOOKUP(A8,'BL8'!$A:$ZZ,COLUMN(O8),FALSE))+IF(ISNA(VLOOKUP(A8,'BL9'!$A:$ZZ,COLUMN(O8),FALSE)),0,VLOOKUP(A8,'BL9'!$A:$ZZ,COLUMN(O8),FALSE))+IF(ISNA(VLOOKUP(A8,'BL10'!$A:$ZZ,COLUMN(O8),FALSE)),0,VLOOKUP(A8,'BL10'!$A:$ZZ,COLUMN(O8),FALSE))+IF(ISNA(VLOOKUP(A8,'BL11'!$A:$ZZ,COLUMN(O8),FALSE)),0,VLOOKUP(A8,'BL11'!$A:$ZZ,COLUMN(O8),FALSE))+IF(ISNA(VLOOKUP(A8,'BL12'!$A:$ZZ,COLUMN(O8),FALSE)),0,VLOOKUP(A8,'BL12'!$A:$ZZ,COLUMN(O8),FALSE))+IF(ISNA(VLOOKUP(A8,'BL13'!$A:$ZZ,COLUMN(O8),FALSE)),0,VLOOKUP(A8,'BL13'!$A:$ZZ,COLUMN(O8),FALSE))+IF(ISNA(VLOOKUP(A8,'BL14'!$A:$ZZ,COLUMN(O8),FALSE)),0,VLOOKUP(A8,'BL14'!$A:$ZZ,COLUMN(O8),FALSE))+IF(ISNA(VLOOKUP(A8,'BL15'!$A:$ZZ,COLUMN(O8),FALSE)),0,VLOOKUP(A8,'BL15'!$A:$ZZ,COLUMN(O8),FALSE))+IF(ISNA(VLOOKUP(A8,'BL16'!$A:$ZZ,COLUMN(O8),FALSE)),0,VLOOKUP(A8,'BL16'!$A:$ZZ,COLUMN(O8),FALSE))+IF(ISNA(VLOOKUP(A8,'BL17'!$A:$ZZ,COLUMN(O8),FALSE)),0,VLOOKUP(A8,'BL17'!$A:$ZZ,COLUMN(O8),FALSE))+IF(ISNA(VLOOKUP(A8,'BL18'!$A:$ZZ,COLUMN(O8),FALSE)),0,VLOOKUP(A8,'BL18'!$A:$ZZ,COLUMN(O8),FALSE))+IF(ISNA(VLOOKUP(A8,'BL19'!$A:$ZZ,COLUMN(O8),FALSE)),0,VLOOKUP(A8,'BL19'!$A:$ZZ,COLUMN(O8),FALSE))+IF(ISNA(VLOOKUP(A8,'BL20'!$A:$ZZ,COLUMN(O8),FALSE)),0,VLOOKUP(A8,'BL20'!$A:$ZZ,COLUMN(O8),FALSE))+IF(ISNA(VLOOKUP(A8,'BL21'!$A:$ZZ,COLUMN(O8),FALSE)),0,VLOOKUP(A8,'BL21'!$A:$ZZ,COLUMN(O8),FALSE))+IF(ISNA(VLOOKUP(A8,'BL22'!$A:$ZZ,COLUMN(O8),FALSE)),0,VLOOKUP(A8,'BL22'!$A:$ZZ,COLUMN(O8),FALSE))+IF(ISNA(VLOOKUP(A8,'BL23'!$A:$ZZ,COLUMN(O8),FALSE)),0,VLOOKUP(A8,'BL23'!$A:$ZZ,COLUMN(O8),FALSE))+IF(ISNA(VLOOKUP(A8,'BL24'!$A:$ZZ,COLUMN(O8),FALSE)),0,VLOOKUP(A8,'BL24'!$A:$ZZ,COLUMN(O8),FALSE))+IF(ISNA(VLOOKUP(A8,'BL25'!$A:$ZZ,COLUMN(O8),FALSE)),0,VLOOKUP(A8,'BL25'!$A:$ZZ,COLUMN(O8),FALSE))+IF(ISNA(VLOOKUP(A8,'BL26'!$A:$ZZ,COLUMN(O8),FALSE)),0,VLOOKUP(A8,'BL26'!$A:$ZZ,COLUMN(O8),FALSE))+IF(ISNA(VLOOKUP(A8,'BL27'!$A:$ZZ,COLUMN(O8),FALSE)),0,VLOOKUP(A8,'BL27'!$A:$ZZ,COLUMN(O8),FALSE))+IF(ISNA(VLOOKUP(A8,'BL28'!$A:$ZZ,COLUMN(O8),FALSE)),0,VLOOKUP(A8,'BL28'!$A:$ZZ,COLUMN(O8),FALSE))+IF(ISNA(VLOOKUP(A8,'BL29'!$A:$ZZ,COLUMN(O8),FALSE)),0,VLOOKUP(A8,'BL29'!$A:$ZZ,COLUMN(O8),FALSE))+IF(ISNA(VLOOKUP(A8,'BL30'!$A:$ZZ,COLUMN(O8),FALSE)),0,VLOOKUP(A8,'BL30'!$A:$ZZ,COLUMN(O8),FALSE))</f>
        <v>0</v>
      </c>
      <c r="P8" s="25">
        <f>IF(ISNA(VLOOKUP(A8,'BL1'!$A:$ZZ,COLUMN(P8),FALSE)),0,VLOOKUP(A8,'BL1'!$A:$ZZ,COLUMN(P8),FALSE))+IF(ISNA(VLOOKUP(A8,'BL2'!$A:$ZZ,COLUMN(P8),FALSE)),0,VLOOKUP(A8,'BL2'!$A:$ZZ,COLUMN(P8),FALSE))+IF(ISNA(VLOOKUP(A8,'BL3'!$A:$ZZ,COLUMN(P8),FALSE)),0,VLOOKUP(A8,'BL3'!$A:$ZZ,COLUMN(P8),FALSE))+IF(ISNA(VLOOKUP(A8,'BL4'!$A:$ZZ,COLUMN(P8),FALSE)),0,VLOOKUP(A8,'BL4'!$A:$ZZ,COLUMN(P8),FALSE))+IF(ISNA(VLOOKUP(A8,'BL5'!$A:$ZZ,COLUMN(P8),FALSE)),0,VLOOKUP(A8,'BL5'!$A:$ZZ,COLUMN(P8),FALSE))+IF(ISNA(VLOOKUP(A8,'BL6'!$A:$ZZ,COLUMN(P8),FALSE)),0,VLOOKUP(A8,'BL6'!$A:$ZZ,COLUMN(P8),FALSE))+IF(ISNA(VLOOKUP(A8,'BL7'!$A:$ZZ,COLUMN(P8),FALSE)),0,VLOOKUP(A8,'BL7'!$A:$ZZ,COLUMN(P8),FALSE))+IF(ISNA(VLOOKUP(A8,'BL8'!$A:$ZZ,COLUMN(P8),FALSE)),0,VLOOKUP(A8,'BL8'!$A:$ZZ,COLUMN(P8),FALSE))+IF(ISNA(VLOOKUP(A8,'BL9'!$A:$ZZ,COLUMN(P8),FALSE)),0,VLOOKUP(A8,'BL9'!$A:$ZZ,COLUMN(P8),FALSE))+IF(ISNA(VLOOKUP(A8,'BL10'!$A:$ZZ,COLUMN(P8),FALSE)),0,VLOOKUP(A8,'BL10'!$A:$ZZ,COLUMN(P8),FALSE))+IF(ISNA(VLOOKUP(A8,'BL11'!$A:$ZZ,COLUMN(P8),FALSE)),0,VLOOKUP(A8,'BL11'!$A:$ZZ,COLUMN(P8),FALSE))+IF(ISNA(VLOOKUP(A8,'BL12'!$A:$ZZ,COLUMN(P8),FALSE)),0,VLOOKUP(A8,'BL12'!$A:$ZZ,COLUMN(P8),FALSE))+IF(ISNA(VLOOKUP(A8,'BL13'!$A:$ZZ,COLUMN(P8),FALSE)),0,VLOOKUP(A8,'BL13'!$A:$ZZ,COLUMN(P8),FALSE))+IF(ISNA(VLOOKUP(A8,'BL14'!$A:$ZZ,COLUMN(P8),FALSE)),0,VLOOKUP(A8,'BL14'!$A:$ZZ,COLUMN(P8),FALSE))+IF(ISNA(VLOOKUP(A8,'BL15'!$A:$ZZ,COLUMN(P8),FALSE)),0,VLOOKUP(A8,'BL15'!$A:$ZZ,COLUMN(P8),FALSE))+IF(ISNA(VLOOKUP(A8,'BL16'!$A:$ZZ,COLUMN(P8),FALSE)),0,VLOOKUP(A8,'BL16'!$A:$ZZ,COLUMN(P8),FALSE))+IF(ISNA(VLOOKUP(A8,'BL17'!$A:$ZZ,COLUMN(P8),FALSE)),0,VLOOKUP(A8,'BL17'!$A:$ZZ,COLUMN(P8),FALSE))+IF(ISNA(VLOOKUP(A8,'BL18'!$A:$ZZ,COLUMN(P8),FALSE)),0,VLOOKUP(A8,'BL18'!$A:$ZZ,COLUMN(P8),FALSE))+IF(ISNA(VLOOKUP(A8,'BL19'!$A:$ZZ,COLUMN(P8),FALSE)),0,VLOOKUP(A8,'BL19'!$A:$ZZ,COLUMN(P8),FALSE))+IF(ISNA(VLOOKUP(A8,'BL20'!$A:$ZZ,COLUMN(P8),FALSE)),0,VLOOKUP(A8,'BL20'!$A:$ZZ,COLUMN(P8),FALSE))+IF(ISNA(VLOOKUP(A8,'BL21'!$A:$ZZ,COLUMN(P8),FALSE)),0,VLOOKUP(A8,'BL21'!$A:$ZZ,COLUMN(P8),FALSE))+IF(ISNA(VLOOKUP(A8,'BL22'!$A:$ZZ,COLUMN(P8),FALSE)),0,VLOOKUP(A8,'BL22'!$A:$ZZ,COLUMN(P8),FALSE))+IF(ISNA(VLOOKUP(A8,'BL23'!$A:$ZZ,COLUMN(P8),FALSE)),0,VLOOKUP(A8,'BL23'!$A:$ZZ,COLUMN(P8),FALSE))+IF(ISNA(VLOOKUP(A8,'BL24'!$A:$ZZ,COLUMN(P8),FALSE)),0,VLOOKUP(A8,'BL24'!$A:$ZZ,COLUMN(P8),FALSE))+IF(ISNA(VLOOKUP(A8,'BL25'!$A:$ZZ,COLUMN(P8),FALSE)),0,VLOOKUP(A8,'BL25'!$A:$ZZ,COLUMN(P8),FALSE))+IF(ISNA(VLOOKUP(A8,'BL26'!$A:$ZZ,COLUMN(P8),FALSE)),0,VLOOKUP(A8,'BL26'!$A:$ZZ,COLUMN(P8),FALSE))+IF(ISNA(VLOOKUP(A8,'BL27'!$A:$ZZ,COLUMN(P8),FALSE)),0,VLOOKUP(A8,'BL27'!$A:$ZZ,COLUMN(P8),FALSE))+IF(ISNA(VLOOKUP(A8,'BL28'!$A:$ZZ,COLUMN(P8),FALSE)),0,VLOOKUP(A8,'BL28'!$A:$ZZ,COLUMN(P8),FALSE))+IF(ISNA(VLOOKUP(A8,'BL29'!$A:$ZZ,COLUMN(P8),FALSE)),0,VLOOKUP(A8,'BL29'!$A:$ZZ,COLUMN(P8),FALSE))+IF(ISNA(VLOOKUP(A8,'BL30'!$A:$ZZ,COLUMN(P8),FALSE)),0,VLOOKUP(A8,'BL30'!$A:$ZZ,COLUMN(P8),FALSE))</f>
        <v>0</v>
      </c>
      <c r="Q8" s="25">
        <f>IF(ISNA(VLOOKUP(A8,'BL1'!$A:$ZZ,COLUMN(Q8),FALSE)),0,VLOOKUP(A8,'BL1'!$A:$ZZ,COLUMN(Q8),FALSE))+IF(ISNA(VLOOKUP(A8,'BL2'!$A:$ZZ,COLUMN(Q8),FALSE)),0,VLOOKUP(A8,'BL2'!$A:$ZZ,COLUMN(Q8),FALSE))+IF(ISNA(VLOOKUP(A8,'BL3'!$A:$ZZ,COLUMN(Q8),FALSE)),0,VLOOKUP(A8,'BL3'!$A:$ZZ,COLUMN(Q8),FALSE))+IF(ISNA(VLOOKUP(A8,'BL4'!$A:$ZZ,COLUMN(Q8),FALSE)),0,VLOOKUP(A8,'BL4'!$A:$ZZ,COLUMN(Q8),FALSE))+IF(ISNA(VLOOKUP(A8,'BL5'!$A:$ZZ,COLUMN(Q8),FALSE)),0,VLOOKUP(A8,'BL5'!$A:$ZZ,COLUMN(Q8),FALSE))+IF(ISNA(VLOOKUP(A8,'BL6'!$A:$ZZ,COLUMN(Q8),FALSE)),0,VLOOKUP(A8,'BL6'!$A:$ZZ,COLUMN(Q8),FALSE))+IF(ISNA(VLOOKUP(A8,'BL7'!$A:$ZZ,COLUMN(Q8),FALSE)),0,VLOOKUP(A8,'BL7'!$A:$ZZ,COLUMN(Q8),FALSE))+IF(ISNA(VLOOKUP(A8,'BL8'!$A:$ZZ,COLUMN(Q8),FALSE)),0,VLOOKUP(A8,'BL8'!$A:$ZZ,COLUMN(Q8),FALSE))+IF(ISNA(VLOOKUP(A8,'BL9'!$A:$ZZ,COLUMN(Q8),FALSE)),0,VLOOKUP(A8,'BL9'!$A:$ZZ,COLUMN(Q8),FALSE))+IF(ISNA(VLOOKUP(A8,'BL10'!$A:$ZZ,COLUMN(Q8),FALSE)),0,VLOOKUP(A8,'BL10'!$A:$ZZ,COLUMN(Q8),FALSE))+IF(ISNA(VLOOKUP(A8,'BL11'!$A:$ZZ,COLUMN(Q8),FALSE)),0,VLOOKUP(A8,'BL11'!$A:$ZZ,COLUMN(Q8),FALSE))+IF(ISNA(VLOOKUP(A8,'BL12'!$A:$ZZ,COLUMN(Q8),FALSE)),0,VLOOKUP(A8,'BL12'!$A:$ZZ,COLUMN(Q8),FALSE))+IF(ISNA(VLOOKUP(A8,'BL13'!$A:$ZZ,COLUMN(Q8),FALSE)),0,VLOOKUP(A8,'BL13'!$A:$ZZ,COLUMN(Q8),FALSE))+IF(ISNA(VLOOKUP(A8,'BL14'!$A:$ZZ,COLUMN(Q8),FALSE)),0,VLOOKUP(A8,'BL14'!$A:$ZZ,COLUMN(Q8),FALSE))+IF(ISNA(VLOOKUP(A8,'BL15'!$A:$ZZ,COLUMN(Q8),FALSE)),0,VLOOKUP(A8,'BL15'!$A:$ZZ,COLUMN(Q8),FALSE))+IF(ISNA(VLOOKUP(A8,'BL16'!$A:$ZZ,COLUMN(Q8),FALSE)),0,VLOOKUP(A8,'BL16'!$A:$ZZ,COLUMN(Q8),FALSE))+IF(ISNA(VLOOKUP(A8,'BL17'!$A:$ZZ,COLUMN(Q8),FALSE)),0,VLOOKUP(A8,'BL17'!$A:$ZZ,COLUMN(Q8),FALSE))+IF(ISNA(VLOOKUP(A8,'BL18'!$A:$ZZ,COLUMN(Q8),FALSE)),0,VLOOKUP(A8,'BL18'!$A:$ZZ,COLUMN(Q8),FALSE))+IF(ISNA(VLOOKUP(A8,'BL19'!$A:$ZZ,COLUMN(Q8),FALSE)),0,VLOOKUP(A8,'BL19'!$A:$ZZ,COLUMN(Q8),FALSE))+IF(ISNA(VLOOKUP(A8,'BL20'!$A:$ZZ,COLUMN(Q8),FALSE)),0,VLOOKUP(A8,'BL20'!$A:$ZZ,COLUMN(Q8),FALSE))+IF(ISNA(VLOOKUP(A8,'BL21'!$A:$ZZ,COLUMN(Q8),FALSE)),0,VLOOKUP(A8,'BL21'!$A:$ZZ,COLUMN(Q8),FALSE))+IF(ISNA(VLOOKUP(A8,'BL22'!$A:$ZZ,COLUMN(Q8),FALSE)),0,VLOOKUP(A8,'BL22'!$A:$ZZ,COLUMN(Q8),FALSE))+IF(ISNA(VLOOKUP(A8,'BL23'!$A:$ZZ,COLUMN(Q8),FALSE)),0,VLOOKUP(A8,'BL23'!$A:$ZZ,COLUMN(Q8),FALSE))+IF(ISNA(VLOOKUP(A8,'BL24'!$A:$ZZ,COLUMN(Q8),FALSE)),0,VLOOKUP(A8,'BL24'!$A:$ZZ,COLUMN(Q8),FALSE))+IF(ISNA(VLOOKUP(A8,'BL25'!$A:$ZZ,COLUMN(Q8),FALSE)),0,VLOOKUP(A8,'BL25'!$A:$ZZ,COLUMN(Q8),FALSE))+IF(ISNA(VLOOKUP(A8,'BL26'!$A:$ZZ,COLUMN(Q8),FALSE)),0,VLOOKUP(A8,'BL26'!$A:$ZZ,COLUMN(Q8),FALSE))+IF(ISNA(VLOOKUP(A8,'BL27'!$A:$ZZ,COLUMN(Q8),FALSE)),0,VLOOKUP(A8,'BL27'!$A:$ZZ,COLUMN(Q8),FALSE))+IF(ISNA(VLOOKUP(A8,'BL28'!$A:$ZZ,COLUMN(Q8),FALSE)),0,VLOOKUP(A8,'BL28'!$A:$ZZ,COLUMN(Q8),FALSE))+IF(ISNA(VLOOKUP(A8,'BL29'!$A:$ZZ,COLUMN(Q8),FALSE)),0,VLOOKUP(A8,'BL29'!$A:$ZZ,COLUMN(Q8),FALSE))+IF(ISNA(VLOOKUP(A8,'BL30'!$A:$ZZ,COLUMN(Q8),FALSE)),0,VLOOKUP(A8,'BL30'!$A:$ZZ,COLUMN(Q8),FALSE))</f>
        <v>0</v>
      </c>
      <c r="R8" s="26">
        <f t="shared" si="0"/>
        <v>0</v>
      </c>
      <c r="S8" s="342">
        <f>IF(VLOOKUP(A8,Schuldenbuch!A:BS,66,FALSE)=1,0,R8*VLOOKUP(A8,Schuldenbuch!A:BS,66,FALSE))</f>
        <v>0</v>
      </c>
    </row>
    <row r="9" spans="1:19" ht="13.9" x14ac:dyDescent="0.4">
      <c r="A9" s="181" t="s">
        <v>83</v>
      </c>
      <c r="B9" s="15">
        <f>IF(ISNA(VLOOKUP(A9,'BL1'!$A:$ZZ,COLUMN(B9),FALSE)),0,VLOOKUP(A9,'BL1'!$A:$ZZ,COLUMN(B9),FALSE))+IF(ISNA(VLOOKUP(A9,'BL2'!$A:$ZZ,COLUMN(B9),FALSE)),0,VLOOKUP(A9,'BL2'!$A:$ZZ,COLUMN(B9),FALSE))+IF(ISNA(VLOOKUP(A9,'BL3'!$A:$ZZ,COLUMN(B9),FALSE)),0,VLOOKUP(A9,'BL3'!$A:$ZZ,COLUMN(B9),FALSE))+IF(ISNA(VLOOKUP(A9,'BL4'!$A:$ZZ,COLUMN(B9),FALSE)),0,VLOOKUP(A9,'BL4'!$A:$ZZ,COLUMN(B9),FALSE))+IF(ISNA(VLOOKUP(A9,'BL5'!$A:$ZZ,COLUMN(B9),FALSE)),0,VLOOKUP(A9,'BL5'!$A:$ZZ,COLUMN(B9),FALSE))+IF(ISNA(VLOOKUP(A9,'BL6'!$A:$ZZ,COLUMN(B9),FALSE)),0,VLOOKUP(A9,'BL6'!$A:$ZZ,COLUMN(B9),FALSE))+IF(ISNA(VLOOKUP(A9,'BL7'!$A:$ZZ,COLUMN(B9),FALSE)),0,VLOOKUP(A9,'BL7'!$A:$ZZ,COLUMN(B9),FALSE))+IF(ISNA(VLOOKUP(A9,'BL8'!$A:$ZZ,COLUMN(B9),FALSE)),0,VLOOKUP(A9,'BL8'!$A:$ZZ,COLUMN(B9),FALSE))+IF(ISNA(VLOOKUP(A9,'BL9'!$A:$ZZ,COLUMN(B9),FALSE)),0,VLOOKUP(A9,'BL9'!$A:$ZZ,COLUMN(B9),FALSE))+IF(ISNA(VLOOKUP(A9,'BL10'!$A:$ZZ,COLUMN(B9),FALSE)),0,VLOOKUP(A9,'BL10'!$A:$ZZ,COLUMN(B9),FALSE))+IF(ISNA(VLOOKUP(A9,'BL11'!$A:$ZZ,COLUMN(B9),FALSE)),0,VLOOKUP(A9,'BL11'!$A:$ZZ,COLUMN(B9),FALSE))+IF(ISNA(VLOOKUP(A9,'BL12'!$A:$ZZ,COLUMN(B9),FALSE)),0,VLOOKUP(A9,'BL12'!$A:$ZZ,COLUMN(B9),FALSE))+IF(ISNA(VLOOKUP(A9,'BL13'!$A:$ZZ,COLUMN(B9),FALSE)),0,VLOOKUP(A9,'BL13'!$A:$ZZ,COLUMN(B9),FALSE))+IF(ISNA(VLOOKUP(A9,'BL14'!$A:$ZZ,COLUMN(B9),FALSE)),0,VLOOKUP(A9,'BL14'!$A:$ZZ,COLUMN(B9),FALSE))+IF(ISNA(VLOOKUP(A9,'BL15'!$A:$ZZ,COLUMN(B9),FALSE)),0,VLOOKUP(A9,'BL15'!$A:$ZZ,COLUMN(B9),FALSE))+IF(ISNA(VLOOKUP(A9,'BL16'!$A:$ZZ,COLUMN(B9),FALSE)),0,VLOOKUP(A9,'BL16'!$A:$ZZ,COLUMN(B9),FALSE))+IF(ISNA(VLOOKUP(A9,'BL17'!$A:$ZZ,COLUMN(B9),FALSE)),0,VLOOKUP(A9,'BL17'!$A:$ZZ,COLUMN(B9),FALSE))+IF(ISNA(VLOOKUP(A9,'BL18'!$A:$ZZ,COLUMN(B9),FALSE)),0,VLOOKUP(A9,'BL18'!$A:$ZZ,COLUMN(B9),FALSE))+IF(ISNA(VLOOKUP(A9,'BL19'!$A:$ZZ,COLUMN(B9),FALSE)),0,VLOOKUP(A9,'BL19'!$A:$ZZ,COLUMN(B9),FALSE))+IF(ISNA(VLOOKUP(A9,'BL20'!$A:$ZZ,COLUMN(B9),FALSE)),0,VLOOKUP(A9,'BL20'!$A:$ZZ,COLUMN(B9),FALSE))+IF(ISNA(VLOOKUP(A9,'BL21'!$A:$ZZ,COLUMN(B9),FALSE)),0,VLOOKUP(A9,'BL21'!$A:$ZZ,COLUMN(B9),FALSE))+IF(ISNA(VLOOKUP(A9,'BL22'!$A:$ZZ,COLUMN(B9),FALSE)),0,VLOOKUP(A9,'BL22'!$A:$ZZ,COLUMN(B9),FALSE))+IF(ISNA(VLOOKUP(A9,'BL23'!$A:$ZZ,COLUMN(B9),FALSE)),0,VLOOKUP(A9,'BL23'!$A:$ZZ,COLUMN(B9),FALSE))+IF(ISNA(VLOOKUP(A9,'BL24'!$A:$ZZ,COLUMN(B9),FALSE)),0,VLOOKUP(A9,'BL24'!$A:$ZZ,COLUMN(B9),FALSE))+IF(ISNA(VLOOKUP(A9,'BL25'!$A:$ZZ,COLUMN(B9),FALSE)),0,VLOOKUP(A9,'BL25'!$A:$ZZ,COLUMN(B9),FALSE))+IF(ISNA(VLOOKUP(A9,'BL26'!$A:$ZZ,COLUMN(B9),FALSE)),0,VLOOKUP(A9,'BL26'!$A:$ZZ,COLUMN(B9),FALSE))+IF(ISNA(VLOOKUP(A9,'BL27'!$A:$ZZ,COLUMN(B9),FALSE)),0,VLOOKUP(A9,'BL27'!$A:$ZZ,COLUMN(B9),FALSE))+IF(ISNA(VLOOKUP(A9,'BL28'!$A:$ZZ,COLUMN(B9),FALSE)),0,VLOOKUP(A9,'BL28'!$A:$ZZ,COLUMN(B9),FALSE))+IF(ISNA(VLOOKUP(A9,'BL29'!$A:$ZZ,COLUMN(B9),FALSE)),0,VLOOKUP(A9,'BL29'!$A:$ZZ,COLUMN(B9),FALSE))+IF(ISNA(VLOOKUP(A9,'BL30'!$A:$ZZ,COLUMN(B9),FALSE)),0,VLOOKUP(A9,'BL30'!$A:$ZZ,COLUMN(B9),FALSE))</f>
        <v>0</v>
      </c>
      <c r="C9" s="16">
        <f>IF(ISNA(VLOOKUP(A9,'BL1'!$A:$ZZ,COLUMN(C9),FALSE)),0,VLOOKUP(A9,'BL1'!$A:$ZZ,COLUMN(C9),FALSE))+IF(ISNA(VLOOKUP(A9,'BL2'!$A:$ZZ,COLUMN(C9),FALSE)),0,VLOOKUP(A9,'BL2'!$A:$ZZ,COLUMN(C9),FALSE))+IF(ISNA(VLOOKUP(A9,'BL3'!$A:$ZZ,COLUMN(C9),FALSE)),0,VLOOKUP(A9,'BL3'!$A:$ZZ,COLUMN(C9),FALSE))+IF(ISNA(VLOOKUP(A9,'BL4'!$A:$ZZ,COLUMN(C9),FALSE)),0,VLOOKUP(A9,'BL4'!$A:$ZZ,COLUMN(C9),FALSE))+IF(ISNA(VLOOKUP(A9,'BL5'!$A:$ZZ,COLUMN(C9),FALSE)),0,VLOOKUP(A9,'BL5'!$A:$ZZ,COLUMN(C9),FALSE))+IF(ISNA(VLOOKUP(A9,'BL6'!$A:$ZZ,COLUMN(C9),FALSE)),0,VLOOKUP(A9,'BL6'!$A:$ZZ,COLUMN(C9),FALSE))+IF(ISNA(VLOOKUP(A9,'BL7'!$A:$ZZ,COLUMN(C9),FALSE)),0,VLOOKUP(A9,'BL7'!$A:$ZZ,COLUMN(C9),FALSE))+IF(ISNA(VLOOKUP(A9,'BL8'!$A:$ZZ,COLUMN(C9),FALSE)),0,VLOOKUP(A9,'BL8'!$A:$ZZ,COLUMN(C9),FALSE))+IF(ISNA(VLOOKUP(A9,'BL9'!$A:$ZZ,COLUMN(C9),FALSE)),0,VLOOKUP(A9,'BL9'!$A:$ZZ,COLUMN(C9),FALSE))+IF(ISNA(VLOOKUP(A9,'BL10'!$A:$ZZ,COLUMN(C9),FALSE)),0,VLOOKUP(A9,'BL10'!$A:$ZZ,COLUMN(C9),FALSE))+IF(ISNA(VLOOKUP(A9,'BL11'!$A:$ZZ,COLUMN(C9),FALSE)),0,VLOOKUP(A9,'BL11'!$A:$ZZ,COLUMN(C9),FALSE))+IF(ISNA(VLOOKUP(A9,'BL12'!$A:$ZZ,COLUMN(C9),FALSE)),0,VLOOKUP(A9,'BL12'!$A:$ZZ,COLUMN(C9),FALSE))+IF(ISNA(VLOOKUP(A9,'BL13'!$A:$ZZ,COLUMN(C9),FALSE)),0,VLOOKUP(A9,'BL13'!$A:$ZZ,COLUMN(C9),FALSE))+IF(ISNA(VLOOKUP(A9,'BL14'!$A:$ZZ,COLUMN(C9),FALSE)),0,VLOOKUP(A9,'BL14'!$A:$ZZ,COLUMN(C9),FALSE))+IF(ISNA(VLOOKUP(A9,'BL15'!$A:$ZZ,COLUMN(C9),FALSE)),0,VLOOKUP(A9,'BL15'!$A:$ZZ,COLUMN(C9),FALSE))+IF(ISNA(VLOOKUP(A9,'BL16'!$A:$ZZ,COLUMN(C9),FALSE)),0,VLOOKUP(A9,'BL16'!$A:$ZZ,COLUMN(C9),FALSE))+IF(ISNA(VLOOKUP(A9,'BL17'!$A:$ZZ,COLUMN(C9),FALSE)),0,VLOOKUP(A9,'BL17'!$A:$ZZ,COLUMN(C9),FALSE))+IF(ISNA(VLOOKUP(A9,'BL18'!$A:$ZZ,COLUMN(C9),FALSE)),0,VLOOKUP(A9,'BL18'!$A:$ZZ,COLUMN(C9),FALSE))+IF(ISNA(VLOOKUP(A9,'BL19'!$A:$ZZ,COLUMN(C9),FALSE)),0,VLOOKUP(A9,'BL19'!$A:$ZZ,COLUMN(C9),FALSE))+IF(ISNA(VLOOKUP(A9,'BL20'!$A:$ZZ,COLUMN(C9),FALSE)),0,VLOOKUP(A9,'BL20'!$A:$ZZ,COLUMN(C9),FALSE))+IF(ISNA(VLOOKUP(A9,'BL21'!$A:$ZZ,COLUMN(C9),FALSE)),0,VLOOKUP(A9,'BL21'!$A:$ZZ,COLUMN(C9),FALSE))+IF(ISNA(VLOOKUP(A9,'BL22'!$A:$ZZ,COLUMN(C9),FALSE)),0,VLOOKUP(A9,'BL22'!$A:$ZZ,COLUMN(C9),FALSE))+IF(ISNA(VLOOKUP(A9,'BL23'!$A:$ZZ,COLUMN(C9),FALSE)),0,VLOOKUP(A9,'BL23'!$A:$ZZ,COLUMN(C9),FALSE))+IF(ISNA(VLOOKUP(A9,'BL24'!$A:$ZZ,COLUMN(C9),FALSE)),0,VLOOKUP(A9,'BL24'!$A:$ZZ,COLUMN(C9),FALSE))+IF(ISNA(VLOOKUP(A9,'BL25'!$A:$ZZ,COLUMN(C9),FALSE)),0,VLOOKUP(A9,'BL25'!$A:$ZZ,COLUMN(C9),FALSE))+IF(ISNA(VLOOKUP(A9,'BL26'!$A:$ZZ,COLUMN(C9),FALSE)),0,VLOOKUP(A9,'BL26'!$A:$ZZ,COLUMN(C9),FALSE))+IF(ISNA(VLOOKUP(A9,'BL27'!$A:$ZZ,COLUMN(C9),FALSE)),0,VLOOKUP(A9,'BL27'!$A:$ZZ,COLUMN(C9),FALSE))+IF(ISNA(VLOOKUP(A9,'BL28'!$A:$ZZ,COLUMN(C9),FALSE)),0,VLOOKUP(A9,'BL28'!$A:$ZZ,COLUMN(C9),FALSE))+IF(ISNA(VLOOKUP(A9,'BL29'!$A:$ZZ,COLUMN(C9),FALSE)),0,VLOOKUP(A9,'BL29'!$A:$ZZ,COLUMN(C9),FALSE))+IF(ISNA(VLOOKUP(A9,'BL30'!$A:$ZZ,COLUMN(C9),FALSE)),0,VLOOKUP(A9,'BL30'!$A:$ZZ,COLUMN(C9),FALSE))</f>
        <v>0</v>
      </c>
      <c r="D9" s="17">
        <f>IF(ISNA(VLOOKUP(A9,'BL1'!$A:$ZZ,COLUMN(D9),FALSE)),0,VLOOKUP(A9,'BL1'!$A:$ZZ,COLUMN(D9),FALSE))+IF(ISNA(VLOOKUP(A9,'BL2'!$A:$ZZ,COLUMN(D9),FALSE)),0,VLOOKUP(A9,'BL2'!$A:$ZZ,COLUMN(D9),FALSE))+IF(ISNA(VLOOKUP(A9,'BL3'!$A:$ZZ,COLUMN(D9),FALSE)),0,VLOOKUP(A9,'BL3'!$A:$ZZ,COLUMN(D9),FALSE))+IF(ISNA(VLOOKUP(A9,'BL4'!$A:$ZZ,COLUMN(D9),FALSE)),0,VLOOKUP(A9,'BL4'!$A:$ZZ,COLUMN(D9),FALSE))+IF(ISNA(VLOOKUP(A9,'BL5'!$A:$ZZ,COLUMN(D9),FALSE)),0,VLOOKUP(A9,'BL5'!$A:$ZZ,COLUMN(D9),FALSE))+IF(ISNA(VLOOKUP(A9,'BL6'!$A:$ZZ,COLUMN(D9),FALSE)),0,VLOOKUP(A9,'BL6'!$A:$ZZ,COLUMN(D9),FALSE))+IF(ISNA(VLOOKUP(A9,'BL7'!$A:$ZZ,COLUMN(D9),FALSE)),0,VLOOKUP(A9,'BL7'!$A:$ZZ,COLUMN(D9),FALSE))+IF(ISNA(VLOOKUP(A9,'BL8'!$A:$ZZ,COLUMN(D9),FALSE)),0,VLOOKUP(A9,'BL8'!$A:$ZZ,COLUMN(D9),FALSE))+IF(ISNA(VLOOKUP(A9,'BL9'!$A:$ZZ,COLUMN(D9),FALSE)),0,VLOOKUP(A9,'BL9'!$A:$ZZ,COLUMN(D9),FALSE))+IF(ISNA(VLOOKUP(A9,'BL10'!$A:$ZZ,COLUMN(D9),FALSE)),0,VLOOKUP(A9,'BL10'!$A:$ZZ,COLUMN(D9),FALSE))+IF(ISNA(VLOOKUP(A9,'BL11'!$A:$ZZ,COLUMN(D9),FALSE)),0,VLOOKUP(A9,'BL11'!$A:$ZZ,COLUMN(D9),FALSE))+IF(ISNA(VLOOKUP(A9,'BL12'!$A:$ZZ,COLUMN(D9),FALSE)),0,VLOOKUP(A9,'BL12'!$A:$ZZ,COLUMN(D9),FALSE))+IF(ISNA(VLOOKUP(A9,'BL13'!$A:$ZZ,COLUMN(D9),FALSE)),0,VLOOKUP(A9,'BL13'!$A:$ZZ,COLUMN(D9),FALSE))+IF(ISNA(VLOOKUP(A9,'BL14'!$A:$ZZ,COLUMN(D9),FALSE)),0,VLOOKUP(A9,'BL14'!$A:$ZZ,COLUMN(D9),FALSE))+IF(ISNA(VLOOKUP(A9,'BL15'!$A:$ZZ,COLUMN(D9),FALSE)),0,VLOOKUP(A9,'BL15'!$A:$ZZ,COLUMN(D9),FALSE))+IF(ISNA(VLOOKUP(A9,'BL16'!$A:$ZZ,COLUMN(D9),FALSE)),0,VLOOKUP(A9,'BL16'!$A:$ZZ,COLUMN(D9),FALSE))+IF(ISNA(VLOOKUP(A9,'BL17'!$A:$ZZ,COLUMN(D9),FALSE)),0,VLOOKUP(A9,'BL17'!$A:$ZZ,COLUMN(D9),FALSE))+IF(ISNA(VLOOKUP(A9,'BL18'!$A:$ZZ,COLUMN(D9),FALSE)),0,VLOOKUP(A9,'BL18'!$A:$ZZ,COLUMN(D9),FALSE))+IF(ISNA(VLOOKUP(A9,'BL19'!$A:$ZZ,COLUMN(D9),FALSE)),0,VLOOKUP(A9,'BL19'!$A:$ZZ,COLUMN(D9),FALSE))+IF(ISNA(VLOOKUP(A9,'BL20'!$A:$ZZ,COLUMN(D9),FALSE)),0,VLOOKUP(A9,'BL20'!$A:$ZZ,COLUMN(D9),FALSE))+IF(ISNA(VLOOKUP(A9,'BL21'!$A:$ZZ,COLUMN(D9),FALSE)),0,VLOOKUP(A9,'BL21'!$A:$ZZ,COLUMN(D9),FALSE))+IF(ISNA(VLOOKUP(A9,'BL22'!$A:$ZZ,COLUMN(D9),FALSE)),0,VLOOKUP(A9,'BL22'!$A:$ZZ,COLUMN(D9),FALSE))+IF(ISNA(VLOOKUP(A9,'BL23'!$A:$ZZ,COLUMN(D9),FALSE)),0,VLOOKUP(A9,'BL23'!$A:$ZZ,COLUMN(D9),FALSE))+IF(ISNA(VLOOKUP(A9,'BL24'!$A:$ZZ,COLUMN(D9),FALSE)),0,VLOOKUP(A9,'BL24'!$A:$ZZ,COLUMN(D9),FALSE))+IF(ISNA(VLOOKUP(A9,'BL25'!$A:$ZZ,COLUMN(D9),FALSE)),0,VLOOKUP(A9,'BL25'!$A:$ZZ,COLUMN(D9),FALSE))+IF(ISNA(VLOOKUP(A9,'BL26'!$A:$ZZ,COLUMN(D9),FALSE)),0,VLOOKUP(A9,'BL26'!$A:$ZZ,COLUMN(D9),FALSE))+IF(ISNA(VLOOKUP(A9,'BL27'!$A:$ZZ,COLUMN(D9),FALSE)),0,VLOOKUP(A9,'BL27'!$A:$ZZ,COLUMN(D9),FALSE))+IF(ISNA(VLOOKUP(A9,'BL28'!$A:$ZZ,COLUMN(D9),FALSE)),0,VLOOKUP(A9,'BL28'!$A:$ZZ,COLUMN(D9),FALSE))+IF(ISNA(VLOOKUP(A9,'BL29'!$A:$ZZ,COLUMN(D9),FALSE)),0,VLOOKUP(A9,'BL29'!$A:$ZZ,COLUMN(D9),FALSE))+IF(ISNA(VLOOKUP(A9,'BL30'!$A:$ZZ,COLUMN(D9),FALSE)),0,VLOOKUP(A9,'BL30'!$A:$ZZ,COLUMN(D9),FALSE))</f>
        <v>0</v>
      </c>
      <c r="E9" s="18">
        <f>IF(ISNA(VLOOKUP(A9,'BL1'!$A:$ZZ,COLUMN(E9),FALSE)),0,VLOOKUP(A9,'BL1'!$A:$ZZ,COLUMN(E9),FALSE))+IF(ISNA(VLOOKUP(A9,'BL2'!$A:$ZZ,COLUMN(E9),FALSE)),0,VLOOKUP(A9,'BL2'!$A:$ZZ,COLUMN(E9),FALSE))+IF(ISNA(VLOOKUP(A9,'BL3'!$A:$ZZ,COLUMN(E9),FALSE)),0,VLOOKUP(A9,'BL3'!$A:$ZZ,COLUMN(E9),FALSE))+IF(ISNA(VLOOKUP(A9,'BL4'!$A:$ZZ,COLUMN(E9),FALSE)),0,VLOOKUP(A9,'BL4'!$A:$ZZ,COLUMN(E9),FALSE))+IF(ISNA(VLOOKUP(A9,'BL5'!$A:$ZZ,COLUMN(E9),FALSE)),0,VLOOKUP(A9,'BL5'!$A:$ZZ,COLUMN(E9),FALSE))+IF(ISNA(VLOOKUP(A9,'BL6'!$A:$ZZ,COLUMN(E9),FALSE)),0,VLOOKUP(A9,'BL6'!$A:$ZZ,COLUMN(E9),FALSE))+IF(ISNA(VLOOKUP(A9,'BL7'!$A:$ZZ,COLUMN(E9),FALSE)),0,VLOOKUP(A9,'BL7'!$A:$ZZ,COLUMN(E9),FALSE))+IF(ISNA(VLOOKUP(A9,'BL8'!$A:$ZZ,COLUMN(E9),FALSE)),0,VLOOKUP(A9,'BL8'!$A:$ZZ,COLUMN(E9),FALSE))+IF(ISNA(VLOOKUP(A9,'BL9'!$A:$ZZ,COLUMN(E9),FALSE)),0,VLOOKUP(A9,'BL9'!$A:$ZZ,COLUMN(E9),FALSE))+IF(ISNA(VLOOKUP(A9,'BL10'!$A:$ZZ,COLUMN(E9),FALSE)),0,VLOOKUP(A9,'BL10'!$A:$ZZ,COLUMN(E9),FALSE))+IF(ISNA(VLOOKUP(A9,'BL11'!$A:$ZZ,COLUMN(E9),FALSE)),0,VLOOKUP(A9,'BL11'!$A:$ZZ,COLUMN(E9),FALSE))+IF(ISNA(VLOOKUP(A9,'BL12'!$A:$ZZ,COLUMN(E9),FALSE)),0,VLOOKUP(A9,'BL12'!$A:$ZZ,COLUMN(E9),FALSE))+IF(ISNA(VLOOKUP(A9,'BL13'!$A:$ZZ,COLUMN(E9),FALSE)),0,VLOOKUP(A9,'BL13'!$A:$ZZ,COLUMN(E9),FALSE))+IF(ISNA(VLOOKUP(A9,'BL14'!$A:$ZZ,COLUMN(E9),FALSE)),0,VLOOKUP(A9,'BL14'!$A:$ZZ,COLUMN(E9),FALSE))+IF(ISNA(VLOOKUP(A9,'BL15'!$A:$ZZ,COLUMN(E9),FALSE)),0,VLOOKUP(A9,'BL15'!$A:$ZZ,COLUMN(E9),FALSE))+IF(ISNA(VLOOKUP(A9,'BL16'!$A:$ZZ,COLUMN(E9),FALSE)),0,VLOOKUP(A9,'BL16'!$A:$ZZ,COLUMN(E9),FALSE))+IF(ISNA(VLOOKUP(A9,'BL17'!$A:$ZZ,COLUMN(E9),FALSE)),0,VLOOKUP(A9,'BL17'!$A:$ZZ,COLUMN(E9),FALSE))+IF(ISNA(VLOOKUP(A9,'BL18'!$A:$ZZ,COLUMN(E9),FALSE)),0,VLOOKUP(A9,'BL18'!$A:$ZZ,COLUMN(E9),FALSE))+IF(ISNA(VLOOKUP(A9,'BL19'!$A:$ZZ,COLUMN(E9),FALSE)),0,VLOOKUP(A9,'BL19'!$A:$ZZ,COLUMN(E9),FALSE))+IF(ISNA(VLOOKUP(A9,'BL20'!$A:$ZZ,COLUMN(E9),FALSE)),0,VLOOKUP(A9,'BL20'!$A:$ZZ,COLUMN(E9),FALSE))+IF(ISNA(VLOOKUP(A9,'BL21'!$A:$ZZ,COLUMN(E9),FALSE)),0,VLOOKUP(A9,'BL21'!$A:$ZZ,COLUMN(E9),FALSE))+IF(ISNA(VLOOKUP(A9,'BL22'!$A:$ZZ,COLUMN(E9),FALSE)),0,VLOOKUP(A9,'BL22'!$A:$ZZ,COLUMN(E9),FALSE))+IF(ISNA(VLOOKUP(A9,'BL23'!$A:$ZZ,COLUMN(E9),FALSE)),0,VLOOKUP(A9,'BL23'!$A:$ZZ,COLUMN(E9),FALSE))+IF(ISNA(VLOOKUP(A9,'BL24'!$A:$ZZ,COLUMN(E9),FALSE)),0,VLOOKUP(A9,'BL24'!$A:$ZZ,COLUMN(E9),FALSE))+IF(ISNA(VLOOKUP(A9,'BL25'!$A:$ZZ,COLUMN(E9),FALSE)),0,VLOOKUP(A9,'BL25'!$A:$ZZ,COLUMN(E9),FALSE))+IF(ISNA(VLOOKUP(A9,'BL26'!$A:$ZZ,COLUMN(E9),FALSE)),0,VLOOKUP(A9,'BL26'!$A:$ZZ,COLUMN(E9),FALSE))+IF(ISNA(VLOOKUP(A9,'BL27'!$A:$ZZ,COLUMN(E9),FALSE)),0,VLOOKUP(A9,'BL27'!$A:$ZZ,COLUMN(E9),FALSE))+IF(ISNA(VLOOKUP(A9,'BL28'!$A:$ZZ,COLUMN(E9),FALSE)),0,VLOOKUP(A9,'BL28'!$A:$ZZ,COLUMN(E9),FALSE))+IF(ISNA(VLOOKUP(A9,'BL29'!$A:$ZZ,COLUMN(E9),FALSE)),0,VLOOKUP(A9,'BL29'!$A:$ZZ,COLUMN(E9),FALSE))+IF(ISNA(VLOOKUP(A9,'BL30'!$A:$ZZ,COLUMN(E9),FALSE)),0,VLOOKUP(A9,'BL30'!$A:$ZZ,COLUMN(E9),FALSE))</f>
        <v>0</v>
      </c>
      <c r="F9" s="19">
        <f>IF(ISNA(VLOOKUP(A9,'BL1'!$A:$ZZ,COLUMN(F9),FALSE)),0,VLOOKUP(A9,'BL1'!$A:$ZZ,COLUMN(F9),FALSE))+IF(ISNA(VLOOKUP(A9,'BL2'!$A:$ZZ,COLUMN(F9),FALSE)),0,VLOOKUP(A9,'BL2'!$A:$ZZ,COLUMN(F9),FALSE))+IF(ISNA(VLOOKUP(A9,'BL3'!$A:$ZZ,COLUMN(F9),FALSE)),0,VLOOKUP(A9,'BL3'!$A:$ZZ,COLUMN(F9),FALSE))+IF(ISNA(VLOOKUP(A9,'BL4'!$A:$ZZ,COLUMN(F9),FALSE)),0,VLOOKUP(A9,'BL4'!$A:$ZZ,COLUMN(F9),FALSE))+IF(ISNA(VLOOKUP(A9,'BL5'!$A:$ZZ,COLUMN(F9),FALSE)),0,VLOOKUP(A9,'BL5'!$A:$ZZ,COLUMN(F9),FALSE))+IF(ISNA(VLOOKUP(A9,'BL6'!$A:$ZZ,COLUMN(F9),FALSE)),0,VLOOKUP(A9,'BL6'!$A:$ZZ,COLUMN(F9),FALSE))+IF(ISNA(VLOOKUP(A9,'BL7'!$A:$ZZ,COLUMN(F9),FALSE)),0,VLOOKUP(A9,'BL7'!$A:$ZZ,COLUMN(F9),FALSE))+IF(ISNA(VLOOKUP(A9,'BL8'!$A:$ZZ,COLUMN(F9),FALSE)),0,VLOOKUP(A9,'BL8'!$A:$ZZ,COLUMN(F9),FALSE))+IF(ISNA(VLOOKUP(A9,'BL9'!$A:$ZZ,COLUMN(F9),FALSE)),0,VLOOKUP(A9,'BL9'!$A:$ZZ,COLUMN(F9),FALSE))+IF(ISNA(VLOOKUP(A9,'BL10'!$A:$ZZ,COLUMN(F9),FALSE)),0,VLOOKUP(A9,'BL10'!$A:$ZZ,COLUMN(F9),FALSE))+IF(ISNA(VLOOKUP(A9,'BL11'!$A:$ZZ,COLUMN(F9),FALSE)),0,VLOOKUP(A9,'BL11'!$A:$ZZ,COLUMN(F9),FALSE))+IF(ISNA(VLOOKUP(A9,'BL12'!$A:$ZZ,COLUMN(F9),FALSE)),0,VLOOKUP(A9,'BL12'!$A:$ZZ,COLUMN(F9),FALSE))+IF(ISNA(VLOOKUP(A9,'BL13'!$A:$ZZ,COLUMN(F9),FALSE)),0,VLOOKUP(A9,'BL13'!$A:$ZZ,COLUMN(F9),FALSE))+IF(ISNA(VLOOKUP(A9,'BL14'!$A:$ZZ,COLUMN(F9),FALSE)),0,VLOOKUP(A9,'BL14'!$A:$ZZ,COLUMN(F9),FALSE))+IF(ISNA(VLOOKUP(A9,'BL15'!$A:$ZZ,COLUMN(F9),FALSE)),0,VLOOKUP(A9,'BL15'!$A:$ZZ,COLUMN(F9),FALSE))+IF(ISNA(VLOOKUP(A9,'BL16'!$A:$ZZ,COLUMN(F9),FALSE)),0,VLOOKUP(A9,'BL16'!$A:$ZZ,COLUMN(F9),FALSE))+IF(ISNA(VLOOKUP(A9,'BL17'!$A:$ZZ,COLUMN(F9),FALSE)),0,VLOOKUP(A9,'BL17'!$A:$ZZ,COLUMN(F9),FALSE))+IF(ISNA(VLOOKUP(A9,'BL18'!$A:$ZZ,COLUMN(F9),FALSE)),0,VLOOKUP(A9,'BL18'!$A:$ZZ,COLUMN(F9),FALSE))+IF(ISNA(VLOOKUP(A9,'BL19'!$A:$ZZ,COLUMN(F9),FALSE)),0,VLOOKUP(A9,'BL19'!$A:$ZZ,COLUMN(F9),FALSE))+IF(ISNA(VLOOKUP(A9,'BL20'!$A:$ZZ,COLUMN(F9),FALSE)),0,VLOOKUP(A9,'BL20'!$A:$ZZ,COLUMN(F9),FALSE))+IF(ISNA(VLOOKUP(A9,'BL21'!$A:$ZZ,COLUMN(F9),FALSE)),0,VLOOKUP(A9,'BL21'!$A:$ZZ,COLUMN(F9),FALSE))+IF(ISNA(VLOOKUP(A9,'BL22'!$A:$ZZ,COLUMN(F9),FALSE)),0,VLOOKUP(A9,'BL22'!$A:$ZZ,COLUMN(F9),FALSE))+IF(ISNA(VLOOKUP(A9,'BL23'!$A:$ZZ,COLUMN(F9),FALSE)),0,VLOOKUP(A9,'BL23'!$A:$ZZ,COLUMN(F9),FALSE))+IF(ISNA(VLOOKUP(A9,'BL24'!$A:$ZZ,COLUMN(F9),FALSE)),0,VLOOKUP(A9,'BL24'!$A:$ZZ,COLUMN(F9),FALSE))+IF(ISNA(VLOOKUP(A9,'BL25'!$A:$ZZ,COLUMN(F9),FALSE)),0,VLOOKUP(A9,'BL25'!$A:$ZZ,COLUMN(F9),FALSE))+IF(ISNA(VLOOKUP(A9,'BL26'!$A:$ZZ,COLUMN(F9),FALSE)),0,VLOOKUP(A9,'BL26'!$A:$ZZ,COLUMN(F9),FALSE))+IF(ISNA(VLOOKUP(A9,'BL27'!$A:$ZZ,COLUMN(F9),FALSE)),0,VLOOKUP(A9,'BL27'!$A:$ZZ,COLUMN(F9),FALSE))+IF(ISNA(VLOOKUP(A9,'BL28'!$A:$ZZ,COLUMN(F9),FALSE)),0,VLOOKUP(A9,'BL28'!$A:$ZZ,COLUMN(F9),FALSE))+IF(ISNA(VLOOKUP(A9,'BL29'!$A:$ZZ,COLUMN(F9),FALSE)),0,VLOOKUP(A9,'BL29'!$A:$ZZ,COLUMN(F9),FALSE))+IF(ISNA(VLOOKUP(A9,'BL30'!$A:$ZZ,COLUMN(F9),FALSE)),0,VLOOKUP(A9,'BL30'!$A:$ZZ,COLUMN(F9),FALSE))</f>
        <v>0</v>
      </c>
      <c r="G9" s="20">
        <f>IF(ISNA(VLOOKUP(A9,'BL1'!$A:$ZZ,COLUMN(G9),FALSE)),0,VLOOKUP(A9,'BL1'!$A:$ZZ,COLUMN(G9),FALSE))+IF(ISNA(VLOOKUP(A9,'BL2'!$A:$ZZ,COLUMN(G9),FALSE)),0,VLOOKUP(A9,'BL2'!$A:$ZZ,COLUMN(G9),FALSE))+IF(ISNA(VLOOKUP(A9,'BL3'!$A:$ZZ,COLUMN(G9),FALSE)),0,VLOOKUP(A9,'BL3'!$A:$ZZ,COLUMN(G9),FALSE))+IF(ISNA(VLOOKUP(A9,'BL4'!$A:$ZZ,COLUMN(G9),FALSE)),0,VLOOKUP(A9,'BL4'!$A:$ZZ,COLUMN(G9),FALSE))+IF(ISNA(VLOOKUP(A9,'BL5'!$A:$ZZ,COLUMN(G9),FALSE)),0,VLOOKUP(A9,'BL5'!$A:$ZZ,COLUMN(G9),FALSE))+IF(ISNA(VLOOKUP(A9,'BL6'!$A:$ZZ,COLUMN(G9),FALSE)),0,VLOOKUP(A9,'BL6'!$A:$ZZ,COLUMN(G9),FALSE))+IF(ISNA(VLOOKUP(A9,'BL7'!$A:$ZZ,COLUMN(G9),FALSE)),0,VLOOKUP(A9,'BL7'!$A:$ZZ,COLUMN(G9),FALSE))+IF(ISNA(VLOOKUP(A9,'BL8'!$A:$ZZ,COLUMN(G9),FALSE)),0,VLOOKUP(A9,'BL8'!$A:$ZZ,COLUMN(G9),FALSE))+IF(ISNA(VLOOKUP(A9,'BL9'!$A:$ZZ,COLUMN(G9),FALSE)),0,VLOOKUP(A9,'BL9'!$A:$ZZ,COLUMN(G9),FALSE))+IF(ISNA(VLOOKUP(A9,'BL10'!$A:$ZZ,COLUMN(G9),FALSE)),0,VLOOKUP(A9,'BL10'!$A:$ZZ,COLUMN(G9),FALSE))+IF(ISNA(VLOOKUP(A9,'BL11'!$A:$ZZ,COLUMN(G9),FALSE)),0,VLOOKUP(A9,'BL11'!$A:$ZZ,COLUMN(G9),FALSE))+IF(ISNA(VLOOKUP(A9,'BL12'!$A:$ZZ,COLUMN(G9),FALSE)),0,VLOOKUP(A9,'BL12'!$A:$ZZ,COLUMN(G9),FALSE))+IF(ISNA(VLOOKUP(A9,'BL13'!$A:$ZZ,COLUMN(G9),FALSE)),0,VLOOKUP(A9,'BL13'!$A:$ZZ,COLUMN(G9),FALSE))+IF(ISNA(VLOOKUP(A9,'BL14'!$A:$ZZ,COLUMN(G9),FALSE)),0,VLOOKUP(A9,'BL14'!$A:$ZZ,COLUMN(G9),FALSE))+IF(ISNA(VLOOKUP(A9,'BL15'!$A:$ZZ,COLUMN(G9),FALSE)),0,VLOOKUP(A9,'BL15'!$A:$ZZ,COLUMN(G9),FALSE))+IF(ISNA(VLOOKUP(A9,'BL16'!$A:$ZZ,COLUMN(G9),FALSE)),0,VLOOKUP(A9,'BL16'!$A:$ZZ,COLUMN(G9),FALSE))+IF(ISNA(VLOOKUP(A9,'BL17'!$A:$ZZ,COLUMN(G9),FALSE)),0,VLOOKUP(A9,'BL17'!$A:$ZZ,COLUMN(G9),FALSE))+IF(ISNA(VLOOKUP(A9,'BL18'!$A:$ZZ,COLUMN(G9),FALSE)),0,VLOOKUP(A9,'BL18'!$A:$ZZ,COLUMN(G9),FALSE))+IF(ISNA(VLOOKUP(A9,'BL19'!$A:$ZZ,COLUMN(G9),FALSE)),0,VLOOKUP(A9,'BL19'!$A:$ZZ,COLUMN(G9),FALSE))+IF(ISNA(VLOOKUP(A9,'BL20'!$A:$ZZ,COLUMN(G9),FALSE)),0,VLOOKUP(A9,'BL20'!$A:$ZZ,COLUMN(G9),FALSE))+IF(ISNA(VLOOKUP(A9,'BL21'!$A:$ZZ,COLUMN(G9),FALSE)),0,VLOOKUP(A9,'BL21'!$A:$ZZ,COLUMN(G9),FALSE))+IF(ISNA(VLOOKUP(A9,'BL22'!$A:$ZZ,COLUMN(G9),FALSE)),0,VLOOKUP(A9,'BL22'!$A:$ZZ,COLUMN(G9),FALSE))+IF(ISNA(VLOOKUP(A9,'BL23'!$A:$ZZ,COLUMN(G9),FALSE)),0,VLOOKUP(A9,'BL23'!$A:$ZZ,COLUMN(G9),FALSE))+IF(ISNA(VLOOKUP(A9,'BL24'!$A:$ZZ,COLUMN(G9),FALSE)),0,VLOOKUP(A9,'BL24'!$A:$ZZ,COLUMN(G9),FALSE))+IF(ISNA(VLOOKUP(A9,'BL25'!$A:$ZZ,COLUMN(G9),FALSE)),0,VLOOKUP(A9,'BL25'!$A:$ZZ,COLUMN(G9),FALSE))+IF(ISNA(VLOOKUP(A9,'BL26'!$A:$ZZ,COLUMN(G9),FALSE)),0,VLOOKUP(A9,'BL26'!$A:$ZZ,COLUMN(G9),FALSE))+IF(ISNA(VLOOKUP(A9,'BL27'!$A:$ZZ,COLUMN(G9),FALSE)),0,VLOOKUP(A9,'BL27'!$A:$ZZ,COLUMN(G9),FALSE))+IF(ISNA(VLOOKUP(A9,'BL28'!$A:$ZZ,COLUMN(G9),FALSE)),0,VLOOKUP(A9,'BL28'!$A:$ZZ,COLUMN(G9),FALSE))+IF(ISNA(VLOOKUP(A9,'BL29'!$A:$ZZ,COLUMN(G9),FALSE)),0,VLOOKUP(A9,'BL29'!$A:$ZZ,COLUMN(G9),FALSE))+IF(ISNA(VLOOKUP(A9,'BL30'!$A:$ZZ,COLUMN(G9),FALSE)),0,VLOOKUP(A9,'BL30'!$A:$ZZ,COLUMN(G9),FALSE))</f>
        <v>0</v>
      </c>
      <c r="H9" s="21">
        <f>IF(ISNA(VLOOKUP(A9,'BL1'!$A:$ZZ,COLUMN(H9),FALSE)),0,VLOOKUP(A9,'BL1'!$A:$ZZ,COLUMN(H9),FALSE))+IF(ISNA(VLOOKUP(A9,'BL2'!$A:$ZZ,COLUMN(H9),FALSE)),0,VLOOKUP(A9,'BL2'!$A:$ZZ,COLUMN(H9),FALSE))+IF(ISNA(VLOOKUP(A9,'BL3'!$A:$ZZ,COLUMN(H9),FALSE)),0,VLOOKUP(A9,'BL3'!$A:$ZZ,COLUMN(H9),FALSE))+IF(ISNA(VLOOKUP(A9,'BL4'!$A:$ZZ,COLUMN(H9),FALSE)),0,VLOOKUP(A9,'BL4'!$A:$ZZ,COLUMN(H9),FALSE))+IF(ISNA(VLOOKUP(A9,'BL5'!$A:$ZZ,COLUMN(H9),FALSE)),0,VLOOKUP(A9,'BL5'!$A:$ZZ,COLUMN(H9),FALSE))+IF(ISNA(VLOOKUP(A9,'BL6'!$A:$ZZ,COLUMN(H9),FALSE)),0,VLOOKUP(A9,'BL6'!$A:$ZZ,COLUMN(H9),FALSE))+IF(ISNA(VLOOKUP(A9,'BL7'!$A:$ZZ,COLUMN(H9),FALSE)),0,VLOOKUP(A9,'BL7'!$A:$ZZ,COLUMN(H9),FALSE))+IF(ISNA(VLOOKUP(A9,'BL8'!$A:$ZZ,COLUMN(H9),FALSE)),0,VLOOKUP(A9,'BL8'!$A:$ZZ,COLUMN(H9),FALSE))+IF(ISNA(VLOOKUP(A9,'BL9'!$A:$ZZ,COLUMN(H9),FALSE)),0,VLOOKUP(A9,'BL9'!$A:$ZZ,COLUMN(H9),FALSE))+IF(ISNA(VLOOKUP(A9,'BL10'!$A:$ZZ,COLUMN(H9),FALSE)),0,VLOOKUP(A9,'BL10'!$A:$ZZ,COLUMN(H9),FALSE))+IF(ISNA(VLOOKUP(A9,'BL11'!$A:$ZZ,COLUMN(H9),FALSE)),0,VLOOKUP(A9,'BL11'!$A:$ZZ,COLUMN(H9),FALSE))+IF(ISNA(VLOOKUP(A9,'BL12'!$A:$ZZ,COLUMN(H9),FALSE)),0,VLOOKUP(A9,'BL12'!$A:$ZZ,COLUMN(H9),FALSE))+IF(ISNA(VLOOKUP(A9,'BL13'!$A:$ZZ,COLUMN(H9),FALSE)),0,VLOOKUP(A9,'BL13'!$A:$ZZ,COLUMN(H9),FALSE))+IF(ISNA(VLOOKUP(A9,'BL14'!$A:$ZZ,COLUMN(H9),FALSE)),0,VLOOKUP(A9,'BL14'!$A:$ZZ,COLUMN(H9),FALSE))+IF(ISNA(VLOOKUP(A9,'BL15'!$A:$ZZ,COLUMN(H9),FALSE)),0,VLOOKUP(A9,'BL15'!$A:$ZZ,COLUMN(H9),FALSE))+IF(ISNA(VLOOKUP(A9,'BL16'!$A:$ZZ,COLUMN(H9),FALSE)),0,VLOOKUP(A9,'BL16'!$A:$ZZ,COLUMN(H9),FALSE))+IF(ISNA(VLOOKUP(A9,'BL17'!$A:$ZZ,COLUMN(H9),FALSE)),0,VLOOKUP(A9,'BL17'!$A:$ZZ,COLUMN(H9),FALSE))+IF(ISNA(VLOOKUP(A9,'BL18'!$A:$ZZ,COLUMN(H9),FALSE)),0,VLOOKUP(A9,'BL18'!$A:$ZZ,COLUMN(H9),FALSE))+IF(ISNA(VLOOKUP(A9,'BL19'!$A:$ZZ,COLUMN(H9),FALSE)),0,VLOOKUP(A9,'BL19'!$A:$ZZ,COLUMN(H9),FALSE))+IF(ISNA(VLOOKUP(A9,'BL20'!$A:$ZZ,COLUMN(H9),FALSE)),0,VLOOKUP(A9,'BL20'!$A:$ZZ,COLUMN(H9),FALSE))+IF(ISNA(VLOOKUP(A9,'BL21'!$A:$ZZ,COLUMN(H9),FALSE)),0,VLOOKUP(A9,'BL21'!$A:$ZZ,COLUMN(H9),FALSE))+IF(ISNA(VLOOKUP(A9,'BL22'!$A:$ZZ,COLUMN(H9),FALSE)),0,VLOOKUP(A9,'BL22'!$A:$ZZ,COLUMN(H9),FALSE))+IF(ISNA(VLOOKUP(A9,'BL23'!$A:$ZZ,COLUMN(H9),FALSE)),0,VLOOKUP(A9,'BL23'!$A:$ZZ,COLUMN(H9),FALSE))+IF(ISNA(VLOOKUP(A9,'BL24'!$A:$ZZ,COLUMN(H9),FALSE)),0,VLOOKUP(A9,'BL24'!$A:$ZZ,COLUMN(H9),FALSE))+IF(ISNA(VLOOKUP(A9,'BL25'!$A:$ZZ,COLUMN(H9),FALSE)),0,VLOOKUP(A9,'BL25'!$A:$ZZ,COLUMN(H9),FALSE))+IF(ISNA(VLOOKUP(A9,'BL26'!$A:$ZZ,COLUMN(H9),FALSE)),0,VLOOKUP(A9,'BL26'!$A:$ZZ,COLUMN(H9),FALSE))+IF(ISNA(VLOOKUP(A9,'BL27'!$A:$ZZ,COLUMN(H9),FALSE)),0,VLOOKUP(A9,'BL27'!$A:$ZZ,COLUMN(H9),FALSE))+IF(ISNA(VLOOKUP(A9,'BL28'!$A:$ZZ,COLUMN(H9),FALSE)),0,VLOOKUP(A9,'BL28'!$A:$ZZ,COLUMN(H9),FALSE))+IF(ISNA(VLOOKUP(A9,'BL29'!$A:$ZZ,COLUMN(H9),FALSE)),0,VLOOKUP(A9,'BL29'!$A:$ZZ,COLUMN(H9),FALSE))+IF(ISNA(VLOOKUP(A9,'BL30'!$A:$ZZ,COLUMN(H9),FALSE)),0,VLOOKUP(A9,'BL30'!$A:$ZZ,COLUMN(H9),FALSE))</f>
        <v>0</v>
      </c>
      <c r="I9" s="22">
        <f>IF(ISNA(VLOOKUP(A9,'BL1'!$A:$ZZ,COLUMN(I9),FALSE)),0,VLOOKUP(A9,'BL1'!$A:$ZZ,COLUMN(I9),FALSE))+IF(ISNA(VLOOKUP(A9,'BL2'!$A:$ZZ,COLUMN(I9),FALSE)),0,VLOOKUP(A9,'BL2'!$A:$ZZ,COLUMN(I9),FALSE))+IF(ISNA(VLOOKUP(A9,'BL3'!$A:$ZZ,COLUMN(I9),FALSE)),0,VLOOKUP(A9,'BL3'!$A:$ZZ,COLUMN(I9),FALSE))+IF(ISNA(VLOOKUP(A9,'BL4'!$A:$ZZ,COLUMN(I9),FALSE)),0,VLOOKUP(A9,'BL4'!$A:$ZZ,COLUMN(I9),FALSE))+IF(ISNA(VLOOKUP(A9,'BL5'!$A:$ZZ,COLUMN(I9),FALSE)),0,VLOOKUP(A9,'BL5'!$A:$ZZ,COLUMN(I9),FALSE))+IF(ISNA(VLOOKUP(A9,'BL6'!$A:$ZZ,COLUMN(I9),FALSE)),0,VLOOKUP(A9,'BL6'!$A:$ZZ,COLUMN(I9),FALSE))+IF(ISNA(VLOOKUP(A9,'BL7'!$A:$ZZ,COLUMN(I9),FALSE)),0,VLOOKUP(A9,'BL7'!$A:$ZZ,COLUMN(I9),FALSE))+IF(ISNA(VLOOKUP(A9,'BL8'!$A:$ZZ,COLUMN(I9),FALSE)),0,VLOOKUP(A9,'BL8'!$A:$ZZ,COLUMN(I9),FALSE))+IF(ISNA(VLOOKUP(A9,'BL9'!$A:$ZZ,COLUMN(I9),FALSE)),0,VLOOKUP(A9,'BL9'!$A:$ZZ,COLUMN(I9),FALSE))+IF(ISNA(VLOOKUP(A9,'BL10'!$A:$ZZ,COLUMN(I9),FALSE)),0,VLOOKUP(A9,'BL10'!$A:$ZZ,COLUMN(I9),FALSE))+IF(ISNA(VLOOKUP(A9,'BL11'!$A:$ZZ,COLUMN(I9),FALSE)),0,VLOOKUP(A9,'BL11'!$A:$ZZ,COLUMN(I9),FALSE))+IF(ISNA(VLOOKUP(A9,'BL12'!$A:$ZZ,COLUMN(I9),FALSE)),0,VLOOKUP(A9,'BL12'!$A:$ZZ,COLUMN(I9),FALSE))+IF(ISNA(VLOOKUP(A9,'BL13'!$A:$ZZ,COLUMN(I9),FALSE)),0,VLOOKUP(A9,'BL13'!$A:$ZZ,COLUMN(I9),FALSE))+IF(ISNA(VLOOKUP(A9,'BL14'!$A:$ZZ,COLUMN(I9),FALSE)),0,VLOOKUP(A9,'BL14'!$A:$ZZ,COLUMN(I9),FALSE))+IF(ISNA(VLOOKUP(A9,'BL15'!$A:$ZZ,COLUMN(I9),FALSE)),0,VLOOKUP(A9,'BL15'!$A:$ZZ,COLUMN(I9),FALSE))+IF(ISNA(VLOOKUP(A9,'BL16'!$A:$ZZ,COLUMN(I9),FALSE)),0,VLOOKUP(A9,'BL16'!$A:$ZZ,COLUMN(I9),FALSE))+IF(ISNA(VLOOKUP(A9,'BL17'!$A:$ZZ,COLUMN(I9),FALSE)),0,VLOOKUP(A9,'BL17'!$A:$ZZ,COLUMN(I9),FALSE))+IF(ISNA(VLOOKUP(A9,'BL18'!$A:$ZZ,COLUMN(I9),FALSE)),0,VLOOKUP(A9,'BL18'!$A:$ZZ,COLUMN(I9),FALSE))+IF(ISNA(VLOOKUP(A9,'BL19'!$A:$ZZ,COLUMN(I9),FALSE)),0,VLOOKUP(A9,'BL19'!$A:$ZZ,COLUMN(I9),FALSE))+IF(ISNA(VLOOKUP(A9,'BL20'!$A:$ZZ,COLUMN(I9),FALSE)),0,VLOOKUP(A9,'BL20'!$A:$ZZ,COLUMN(I9),FALSE))+IF(ISNA(VLOOKUP(A9,'BL21'!$A:$ZZ,COLUMN(I9),FALSE)),0,VLOOKUP(A9,'BL21'!$A:$ZZ,COLUMN(I9),FALSE))+IF(ISNA(VLOOKUP(A9,'BL22'!$A:$ZZ,COLUMN(I9),FALSE)),0,VLOOKUP(A9,'BL22'!$A:$ZZ,COLUMN(I9),FALSE))+IF(ISNA(VLOOKUP(A9,'BL23'!$A:$ZZ,COLUMN(I9),FALSE)),0,VLOOKUP(A9,'BL23'!$A:$ZZ,COLUMN(I9),FALSE))+IF(ISNA(VLOOKUP(A9,'BL24'!$A:$ZZ,COLUMN(I9),FALSE)),0,VLOOKUP(A9,'BL24'!$A:$ZZ,COLUMN(I9),FALSE))+IF(ISNA(VLOOKUP(A9,'BL25'!$A:$ZZ,COLUMN(I9),FALSE)),0,VLOOKUP(A9,'BL25'!$A:$ZZ,COLUMN(I9),FALSE))+IF(ISNA(VLOOKUP(A9,'BL26'!$A:$ZZ,COLUMN(I9),FALSE)),0,VLOOKUP(A9,'BL26'!$A:$ZZ,COLUMN(I9),FALSE))+IF(ISNA(VLOOKUP(A9,'BL27'!$A:$ZZ,COLUMN(I9),FALSE)),0,VLOOKUP(A9,'BL27'!$A:$ZZ,COLUMN(I9),FALSE))+IF(ISNA(VLOOKUP(A9,'BL28'!$A:$ZZ,COLUMN(I9),FALSE)),0,VLOOKUP(A9,'BL28'!$A:$ZZ,COLUMN(I9),FALSE))+IF(ISNA(VLOOKUP(A9,'BL29'!$A:$ZZ,COLUMN(I9),FALSE)),0,VLOOKUP(A9,'BL29'!$A:$ZZ,COLUMN(I9),FALSE))+IF(ISNA(VLOOKUP(A9,'BL30'!$A:$ZZ,COLUMN(I9),FALSE)),0,VLOOKUP(A9,'BL30'!$A:$ZZ,COLUMN(I9),FALSE))</f>
        <v>0</v>
      </c>
      <c r="J9" s="23">
        <f>IF(ISNA(VLOOKUP(A9,'BL1'!$A:$ZZ,COLUMN(J9),FALSE)),0,VLOOKUP(A9,'BL1'!$A:$ZZ,COLUMN(J9),FALSE))+IF(ISNA(VLOOKUP(A9,'BL2'!$A:$ZZ,COLUMN(J9),FALSE)),0,VLOOKUP(A9,'BL2'!$A:$ZZ,COLUMN(J9),FALSE))+IF(ISNA(VLOOKUP(A9,'BL3'!$A:$ZZ,COLUMN(J9),FALSE)),0,VLOOKUP(A9,'BL3'!$A:$ZZ,COLUMN(J9),FALSE))+IF(ISNA(VLOOKUP(A9,'BL4'!$A:$ZZ,COLUMN(J9),FALSE)),0,VLOOKUP(A9,'BL4'!$A:$ZZ,COLUMN(J9),FALSE))+IF(ISNA(VLOOKUP(A9,'BL5'!$A:$ZZ,COLUMN(J9),FALSE)),0,VLOOKUP(A9,'BL5'!$A:$ZZ,COLUMN(J9),FALSE))+IF(ISNA(VLOOKUP(A9,'BL6'!$A:$ZZ,COLUMN(J9),FALSE)),0,VLOOKUP(A9,'BL6'!$A:$ZZ,COLUMN(J9),FALSE))+IF(ISNA(VLOOKUP(A9,'BL7'!$A:$ZZ,COLUMN(J9),FALSE)),0,VLOOKUP(A9,'BL7'!$A:$ZZ,COLUMN(J9),FALSE))+IF(ISNA(VLOOKUP(A9,'BL8'!$A:$ZZ,COLUMN(J9),FALSE)),0,VLOOKUP(A9,'BL8'!$A:$ZZ,COLUMN(J9),FALSE))+IF(ISNA(VLOOKUP(A9,'BL9'!$A:$ZZ,COLUMN(J9),FALSE)),0,VLOOKUP(A9,'BL9'!$A:$ZZ,COLUMN(J9),FALSE))+IF(ISNA(VLOOKUP(A9,'BL10'!$A:$ZZ,COLUMN(J9),FALSE)),0,VLOOKUP(A9,'BL10'!$A:$ZZ,COLUMN(J9),FALSE))+IF(ISNA(VLOOKUP(A9,'BL11'!$A:$ZZ,COLUMN(J9),FALSE)),0,VLOOKUP(A9,'BL11'!$A:$ZZ,COLUMN(J9),FALSE))+IF(ISNA(VLOOKUP(A9,'BL12'!$A:$ZZ,COLUMN(J9),FALSE)),0,VLOOKUP(A9,'BL12'!$A:$ZZ,COLUMN(J9),FALSE))+IF(ISNA(VLOOKUP(A9,'BL13'!$A:$ZZ,COLUMN(J9),FALSE)),0,VLOOKUP(A9,'BL13'!$A:$ZZ,COLUMN(J9),FALSE))+IF(ISNA(VLOOKUP(A9,'BL14'!$A:$ZZ,COLUMN(J9),FALSE)),0,VLOOKUP(A9,'BL14'!$A:$ZZ,COLUMN(J9),FALSE))+IF(ISNA(VLOOKUP(A9,'BL15'!$A:$ZZ,COLUMN(J9),FALSE)),0,VLOOKUP(A9,'BL15'!$A:$ZZ,COLUMN(J9),FALSE))+IF(ISNA(VLOOKUP(A9,'BL16'!$A:$ZZ,COLUMN(J9),FALSE)),0,VLOOKUP(A9,'BL16'!$A:$ZZ,COLUMN(J9),FALSE))+IF(ISNA(VLOOKUP(A9,'BL17'!$A:$ZZ,COLUMN(J9),FALSE)),0,VLOOKUP(A9,'BL17'!$A:$ZZ,COLUMN(J9),FALSE))+IF(ISNA(VLOOKUP(A9,'BL18'!$A:$ZZ,COLUMN(J9),FALSE)),0,VLOOKUP(A9,'BL18'!$A:$ZZ,COLUMN(J9),FALSE))+IF(ISNA(VLOOKUP(A9,'BL19'!$A:$ZZ,COLUMN(J9),FALSE)),0,VLOOKUP(A9,'BL19'!$A:$ZZ,COLUMN(J9),FALSE))+IF(ISNA(VLOOKUP(A9,'BL20'!$A:$ZZ,COLUMN(J9),FALSE)),0,VLOOKUP(A9,'BL20'!$A:$ZZ,COLUMN(J9),FALSE))+IF(ISNA(VLOOKUP(A9,'BL21'!$A:$ZZ,COLUMN(J9),FALSE)),0,VLOOKUP(A9,'BL21'!$A:$ZZ,COLUMN(J9),FALSE))+IF(ISNA(VLOOKUP(A9,'BL22'!$A:$ZZ,COLUMN(J9),FALSE)),0,VLOOKUP(A9,'BL22'!$A:$ZZ,COLUMN(J9),FALSE))+IF(ISNA(VLOOKUP(A9,'BL23'!$A:$ZZ,COLUMN(J9),FALSE)),0,VLOOKUP(A9,'BL23'!$A:$ZZ,COLUMN(J9),FALSE))+IF(ISNA(VLOOKUP(A9,'BL24'!$A:$ZZ,COLUMN(J9),FALSE)),0,VLOOKUP(A9,'BL24'!$A:$ZZ,COLUMN(J9),FALSE))+IF(ISNA(VLOOKUP(A9,'BL25'!$A:$ZZ,COLUMN(J9),FALSE)),0,VLOOKUP(A9,'BL25'!$A:$ZZ,COLUMN(J9),FALSE))+IF(ISNA(VLOOKUP(A9,'BL26'!$A:$ZZ,COLUMN(J9),FALSE)),0,VLOOKUP(A9,'BL26'!$A:$ZZ,COLUMN(J9),FALSE))+IF(ISNA(VLOOKUP(A9,'BL27'!$A:$ZZ,COLUMN(J9),FALSE)),0,VLOOKUP(A9,'BL27'!$A:$ZZ,COLUMN(J9),FALSE))+IF(ISNA(VLOOKUP(A9,'BL28'!$A:$ZZ,COLUMN(J9),FALSE)),0,VLOOKUP(A9,'BL28'!$A:$ZZ,COLUMN(J9),FALSE))+IF(ISNA(VLOOKUP(A9,'BL29'!$A:$ZZ,COLUMN(J9),FALSE)),0,VLOOKUP(A9,'BL29'!$A:$ZZ,COLUMN(J9),FALSE))+IF(ISNA(VLOOKUP(A9,'BL30'!$A:$ZZ,COLUMN(J9),FALSE)),0,VLOOKUP(A9,'BL30'!$A:$ZZ,COLUMN(J9),FALSE))</f>
        <v>0</v>
      </c>
      <c r="K9" s="24">
        <f>IF(ISNA(VLOOKUP(A9,'BL1'!$A:$ZZ,COLUMN(K9),FALSE)),0,VLOOKUP(A9,'BL1'!$A:$ZZ,COLUMN(K9),FALSE))+IF(ISNA(VLOOKUP(A9,'BL2'!$A:$ZZ,COLUMN(K9),FALSE)),0,VLOOKUP(A9,'BL2'!$A:$ZZ,COLUMN(K9),FALSE))+IF(ISNA(VLOOKUP(A9,'BL3'!$A:$ZZ,COLUMN(K9),FALSE)),0,VLOOKUP(A9,'BL3'!$A:$ZZ,COLUMN(K9),FALSE))+IF(ISNA(VLOOKUP(A9,'BL4'!$A:$ZZ,COLUMN(K9),FALSE)),0,VLOOKUP(A9,'BL4'!$A:$ZZ,COLUMN(K9),FALSE))+IF(ISNA(VLOOKUP(A9,'BL5'!$A:$ZZ,COLUMN(K9),FALSE)),0,VLOOKUP(A9,'BL5'!$A:$ZZ,COLUMN(K9),FALSE))+IF(ISNA(VLOOKUP(A9,'BL6'!$A:$ZZ,COLUMN(K9),FALSE)),0,VLOOKUP(A9,'BL6'!$A:$ZZ,COLUMN(K9),FALSE))+IF(ISNA(VLOOKUP(A9,'BL7'!$A:$ZZ,COLUMN(K9),FALSE)),0,VLOOKUP(A9,'BL7'!$A:$ZZ,COLUMN(K9),FALSE))+IF(ISNA(VLOOKUP(A9,'BL8'!$A:$ZZ,COLUMN(K9),FALSE)),0,VLOOKUP(A9,'BL8'!$A:$ZZ,COLUMN(K9),FALSE))+IF(ISNA(VLOOKUP(A9,'BL9'!$A:$ZZ,COLUMN(K9),FALSE)),0,VLOOKUP(A9,'BL9'!$A:$ZZ,COLUMN(K9),FALSE))+IF(ISNA(VLOOKUP(A9,'BL10'!$A:$ZZ,COLUMN(K9),FALSE)),0,VLOOKUP(A9,'BL10'!$A:$ZZ,COLUMN(K9),FALSE))+IF(ISNA(VLOOKUP(A9,'BL11'!$A:$ZZ,COLUMN(K9),FALSE)),0,VLOOKUP(A9,'BL11'!$A:$ZZ,COLUMN(K9),FALSE))+IF(ISNA(VLOOKUP(A9,'BL12'!$A:$ZZ,COLUMN(K9),FALSE)),0,VLOOKUP(A9,'BL12'!$A:$ZZ,COLUMN(K9),FALSE))+IF(ISNA(VLOOKUP(A9,'BL13'!$A:$ZZ,COLUMN(K9),FALSE)),0,VLOOKUP(A9,'BL13'!$A:$ZZ,COLUMN(K9),FALSE))+IF(ISNA(VLOOKUP(A9,'BL14'!$A:$ZZ,COLUMN(K9),FALSE)),0,VLOOKUP(A9,'BL14'!$A:$ZZ,COLUMN(K9),FALSE))+IF(ISNA(VLOOKUP(A9,'BL15'!$A:$ZZ,COLUMN(K9),FALSE)),0,VLOOKUP(A9,'BL15'!$A:$ZZ,COLUMN(K9),FALSE))+IF(ISNA(VLOOKUP(A9,'BL16'!$A:$ZZ,COLUMN(K9),FALSE)),0,VLOOKUP(A9,'BL16'!$A:$ZZ,COLUMN(K9),FALSE))+IF(ISNA(VLOOKUP(A9,'BL17'!$A:$ZZ,COLUMN(K9),FALSE)),0,VLOOKUP(A9,'BL17'!$A:$ZZ,COLUMN(K9),FALSE))+IF(ISNA(VLOOKUP(A9,'BL18'!$A:$ZZ,COLUMN(K9),FALSE)),0,VLOOKUP(A9,'BL18'!$A:$ZZ,COLUMN(K9),FALSE))+IF(ISNA(VLOOKUP(A9,'BL19'!$A:$ZZ,COLUMN(K9),FALSE)),0,VLOOKUP(A9,'BL19'!$A:$ZZ,COLUMN(K9),FALSE))+IF(ISNA(VLOOKUP(A9,'BL20'!$A:$ZZ,COLUMN(K9),FALSE)),0,VLOOKUP(A9,'BL20'!$A:$ZZ,COLUMN(K9),FALSE))+IF(ISNA(VLOOKUP(A9,'BL21'!$A:$ZZ,COLUMN(K9),FALSE)),0,VLOOKUP(A9,'BL21'!$A:$ZZ,COLUMN(K9),FALSE))+IF(ISNA(VLOOKUP(A9,'BL22'!$A:$ZZ,COLUMN(K9),FALSE)),0,VLOOKUP(A9,'BL22'!$A:$ZZ,COLUMN(K9),FALSE))+IF(ISNA(VLOOKUP(A9,'BL23'!$A:$ZZ,COLUMN(K9),FALSE)),0,VLOOKUP(A9,'BL23'!$A:$ZZ,COLUMN(K9),FALSE))+IF(ISNA(VLOOKUP(A9,'BL24'!$A:$ZZ,COLUMN(K9),FALSE)),0,VLOOKUP(A9,'BL24'!$A:$ZZ,COLUMN(K9),FALSE))+IF(ISNA(VLOOKUP(A9,'BL25'!$A:$ZZ,COLUMN(K9),FALSE)),0,VLOOKUP(A9,'BL25'!$A:$ZZ,COLUMN(K9),FALSE))+IF(ISNA(VLOOKUP(A9,'BL26'!$A:$ZZ,COLUMN(K9),FALSE)),0,VLOOKUP(A9,'BL26'!$A:$ZZ,COLUMN(K9),FALSE))+IF(ISNA(VLOOKUP(A9,'BL27'!$A:$ZZ,COLUMN(K9),FALSE)),0,VLOOKUP(A9,'BL27'!$A:$ZZ,COLUMN(K9),FALSE))+IF(ISNA(VLOOKUP(A9,'BL28'!$A:$ZZ,COLUMN(K9),FALSE)),0,VLOOKUP(A9,'BL28'!$A:$ZZ,COLUMN(K9),FALSE))+IF(ISNA(VLOOKUP(A9,'BL29'!$A:$ZZ,COLUMN(K9),FALSE)),0,VLOOKUP(A9,'BL29'!$A:$ZZ,COLUMN(K9),FALSE))+IF(ISNA(VLOOKUP(A9,'BL30'!$A:$ZZ,COLUMN(K9),FALSE)),0,VLOOKUP(A9,'BL30'!$A:$ZZ,COLUMN(K9),FALSE))</f>
        <v>0</v>
      </c>
      <c r="L9" s="29">
        <f>IF(ISNA(VLOOKUP(A9,'BL1'!$A:$ZZ,COLUMN(L9),FALSE)),0,VLOOKUP(A9,'BL1'!$A:$ZZ,COLUMN(L9),FALSE))+IF(ISNA(VLOOKUP(A9,'BL2'!$A:$ZZ,COLUMN(L9),FALSE)),0,VLOOKUP(A9,'BL2'!$A:$ZZ,COLUMN(L9),FALSE))+IF(ISNA(VLOOKUP(A9,'BL3'!$A:$ZZ,COLUMN(L9),FALSE)),0,VLOOKUP(A9,'BL3'!$A:$ZZ,COLUMN(L9),FALSE))+IF(ISNA(VLOOKUP(A9,'BL4'!$A:$ZZ,COLUMN(L9),FALSE)),0,VLOOKUP(A9,'BL4'!$A:$ZZ,COLUMN(L9),FALSE))+IF(ISNA(VLOOKUP(A9,'BL5'!$A:$ZZ,COLUMN(L9),FALSE)),0,VLOOKUP(A9,'BL5'!$A:$ZZ,COLUMN(L9),FALSE))+IF(ISNA(VLOOKUP(A9,'BL6'!$A:$ZZ,COLUMN(L9),FALSE)),0,VLOOKUP(A9,'BL6'!$A:$ZZ,COLUMN(L9),FALSE))+IF(ISNA(VLOOKUP(A9,'BL7'!$A:$ZZ,COLUMN(L9),FALSE)),0,VLOOKUP(A9,'BL7'!$A:$ZZ,COLUMN(L9),FALSE))+IF(ISNA(VLOOKUP(A9,'BL8'!$A:$ZZ,COLUMN(L9),FALSE)),0,VLOOKUP(A9,'BL8'!$A:$ZZ,COLUMN(L9),FALSE))+IF(ISNA(VLOOKUP(A9,'BL9'!$A:$ZZ,COLUMN(L9),FALSE)),0,VLOOKUP(A9,'BL9'!$A:$ZZ,COLUMN(L9),FALSE))+IF(ISNA(VLOOKUP(A9,'BL10'!$A:$ZZ,COLUMN(L9),FALSE)),0,VLOOKUP(A9,'BL10'!$A:$ZZ,COLUMN(L9),FALSE))+IF(ISNA(VLOOKUP(A9,'BL11'!$A:$ZZ,COLUMN(L9),FALSE)),0,VLOOKUP(A9,'BL11'!$A:$ZZ,COLUMN(L9),FALSE))+IF(ISNA(VLOOKUP(A9,'BL12'!$A:$ZZ,COLUMN(L9),FALSE)),0,VLOOKUP(A9,'BL12'!$A:$ZZ,COLUMN(L9),FALSE))+IF(ISNA(VLOOKUP(A9,'BL13'!$A:$ZZ,COLUMN(L9),FALSE)),0,VLOOKUP(A9,'BL13'!$A:$ZZ,COLUMN(L9),FALSE))+IF(ISNA(VLOOKUP(A9,'BL14'!$A:$ZZ,COLUMN(L9),FALSE)),0,VLOOKUP(A9,'BL14'!$A:$ZZ,COLUMN(L9),FALSE))+IF(ISNA(VLOOKUP(A9,'BL15'!$A:$ZZ,COLUMN(L9),FALSE)),0,VLOOKUP(A9,'BL15'!$A:$ZZ,COLUMN(L9),FALSE))+IF(ISNA(VLOOKUP(A9,'BL16'!$A:$ZZ,COLUMN(L9),FALSE)),0,VLOOKUP(A9,'BL16'!$A:$ZZ,COLUMN(L9),FALSE))+IF(ISNA(VLOOKUP(A9,'BL17'!$A:$ZZ,COLUMN(L9),FALSE)),0,VLOOKUP(A9,'BL17'!$A:$ZZ,COLUMN(L9),FALSE))+IF(ISNA(VLOOKUP(A9,'BL18'!$A:$ZZ,COLUMN(L9),FALSE)),0,VLOOKUP(A9,'BL18'!$A:$ZZ,COLUMN(L9),FALSE))+IF(ISNA(VLOOKUP(A9,'BL19'!$A:$ZZ,COLUMN(L9),FALSE)),0,VLOOKUP(A9,'BL19'!$A:$ZZ,COLUMN(L9),FALSE))+IF(ISNA(VLOOKUP(A9,'BL20'!$A:$ZZ,COLUMN(L9),FALSE)),0,VLOOKUP(A9,'BL20'!$A:$ZZ,COLUMN(L9),FALSE))+IF(ISNA(VLOOKUP(A9,'BL21'!$A:$ZZ,COLUMN(L9),FALSE)),0,VLOOKUP(A9,'BL21'!$A:$ZZ,COLUMN(L9),FALSE))+IF(ISNA(VLOOKUP(A9,'BL22'!$A:$ZZ,COLUMN(L9),FALSE)),0,VLOOKUP(A9,'BL22'!$A:$ZZ,COLUMN(L9),FALSE))+IF(ISNA(VLOOKUP(A9,'BL23'!$A:$ZZ,COLUMN(L9),FALSE)),0,VLOOKUP(A9,'BL23'!$A:$ZZ,COLUMN(L9),FALSE))+IF(ISNA(VLOOKUP(A9,'BL24'!$A:$ZZ,COLUMN(L9),FALSE)),0,VLOOKUP(A9,'BL24'!$A:$ZZ,COLUMN(L9),FALSE))+IF(ISNA(VLOOKUP(A9,'BL25'!$A:$ZZ,COLUMN(L9),FALSE)),0,VLOOKUP(A9,'BL25'!$A:$ZZ,COLUMN(L9),FALSE))+IF(ISNA(VLOOKUP(A9,'BL26'!$A:$ZZ,COLUMN(L9),FALSE)),0,VLOOKUP(A9,'BL26'!$A:$ZZ,COLUMN(L9),FALSE))+IF(ISNA(VLOOKUP(A9,'BL27'!$A:$ZZ,COLUMN(L9),FALSE)),0,VLOOKUP(A9,'BL27'!$A:$ZZ,COLUMN(L9),FALSE))+IF(ISNA(VLOOKUP(A9,'BL28'!$A:$ZZ,COLUMN(L9),FALSE)),0,VLOOKUP(A9,'BL28'!$A:$ZZ,COLUMN(L9),FALSE))+IF(ISNA(VLOOKUP(A9,'BL29'!$A:$ZZ,COLUMN(L9),FALSE)),0,VLOOKUP(A9,'BL29'!$A:$ZZ,COLUMN(L9),FALSE))+IF(ISNA(VLOOKUP(A9,'BL30'!$A:$ZZ,COLUMN(L9),FALSE)),0,VLOOKUP(A9,'BL30'!$A:$ZZ,COLUMN(L9),FALSE))</f>
        <v>0</v>
      </c>
      <c r="M9" s="28">
        <f>IF(ISNA(VLOOKUP(A9,'BL1'!$A:$ZZ,COLUMN(M9),FALSE)),0,VLOOKUP(A9,'BL1'!$A:$ZZ,COLUMN(M9),FALSE))+IF(ISNA(VLOOKUP(A9,'BL2'!$A:$ZZ,COLUMN(M9),FALSE)),0,VLOOKUP(A9,'BL2'!$A:$ZZ,COLUMN(M9),FALSE))+IF(ISNA(VLOOKUP(A9,'BL3'!$A:$ZZ,COLUMN(M9),FALSE)),0,VLOOKUP(A9,'BL3'!$A:$ZZ,COLUMN(M9),FALSE))+IF(ISNA(VLOOKUP(A9,'BL4'!$A:$ZZ,COLUMN(M9),FALSE)),0,VLOOKUP(A9,'BL4'!$A:$ZZ,COLUMN(M9),FALSE))+IF(ISNA(VLOOKUP(A9,'BL5'!$A:$ZZ,COLUMN(M9),FALSE)),0,VLOOKUP(A9,'BL5'!$A:$ZZ,COLUMN(M9),FALSE))+IF(ISNA(VLOOKUP(A9,'BL6'!$A:$ZZ,COLUMN(M9),FALSE)),0,VLOOKUP(A9,'BL6'!$A:$ZZ,COLUMN(M9),FALSE))+IF(ISNA(VLOOKUP(A9,'BL7'!$A:$ZZ,COLUMN(M9),FALSE)),0,VLOOKUP(A9,'BL7'!$A:$ZZ,COLUMN(M9),FALSE))+IF(ISNA(VLOOKUP(A9,'BL8'!$A:$ZZ,COLUMN(M9),FALSE)),0,VLOOKUP(A9,'BL8'!$A:$ZZ,COLUMN(M9),FALSE))+IF(ISNA(VLOOKUP(A9,'BL9'!$A:$ZZ,COLUMN(M9),FALSE)),0,VLOOKUP(A9,'BL9'!$A:$ZZ,COLUMN(M9),FALSE))+IF(ISNA(VLOOKUP(A9,'BL10'!$A:$ZZ,COLUMN(M9),FALSE)),0,VLOOKUP(A9,'BL10'!$A:$ZZ,COLUMN(M9),FALSE))+IF(ISNA(VLOOKUP(A9,'BL11'!$A:$ZZ,COLUMN(M9),FALSE)),0,VLOOKUP(A9,'BL11'!$A:$ZZ,COLUMN(M9),FALSE))+IF(ISNA(VLOOKUP(A9,'BL12'!$A:$ZZ,COLUMN(M9),FALSE)),0,VLOOKUP(A9,'BL12'!$A:$ZZ,COLUMN(M9),FALSE))+IF(ISNA(VLOOKUP(A9,'BL13'!$A:$ZZ,COLUMN(M9),FALSE)),0,VLOOKUP(A9,'BL13'!$A:$ZZ,COLUMN(M9),FALSE))+IF(ISNA(VLOOKUP(A9,'BL14'!$A:$ZZ,COLUMN(M9),FALSE)),0,VLOOKUP(A9,'BL14'!$A:$ZZ,COLUMN(M9),FALSE))+IF(ISNA(VLOOKUP(A9,'BL15'!$A:$ZZ,COLUMN(M9),FALSE)),0,VLOOKUP(A9,'BL15'!$A:$ZZ,COLUMN(M9),FALSE))+IF(ISNA(VLOOKUP(A9,'BL16'!$A:$ZZ,COLUMN(M9),FALSE)),0,VLOOKUP(A9,'BL16'!$A:$ZZ,COLUMN(M9),FALSE))+IF(ISNA(VLOOKUP(A9,'BL17'!$A:$ZZ,COLUMN(M9),FALSE)),0,VLOOKUP(A9,'BL17'!$A:$ZZ,COLUMN(M9),FALSE))+IF(ISNA(VLOOKUP(A9,'BL18'!$A:$ZZ,COLUMN(M9),FALSE)),0,VLOOKUP(A9,'BL18'!$A:$ZZ,COLUMN(M9),FALSE))+IF(ISNA(VLOOKUP(A9,'BL19'!$A:$ZZ,COLUMN(M9),FALSE)),0,VLOOKUP(A9,'BL19'!$A:$ZZ,COLUMN(M9),FALSE))+IF(ISNA(VLOOKUP(A9,'BL20'!$A:$ZZ,COLUMN(M9),FALSE)),0,VLOOKUP(A9,'BL20'!$A:$ZZ,COLUMN(M9),FALSE))+IF(ISNA(VLOOKUP(A9,'BL21'!$A:$ZZ,COLUMN(M9),FALSE)),0,VLOOKUP(A9,'BL21'!$A:$ZZ,COLUMN(M9),FALSE))+IF(ISNA(VLOOKUP(A9,'BL22'!$A:$ZZ,COLUMN(M9),FALSE)),0,VLOOKUP(A9,'BL22'!$A:$ZZ,COLUMN(M9),FALSE))+IF(ISNA(VLOOKUP(A9,'BL23'!$A:$ZZ,COLUMN(M9),FALSE)),0,VLOOKUP(A9,'BL23'!$A:$ZZ,COLUMN(M9),FALSE))+IF(ISNA(VLOOKUP(A9,'BL24'!$A:$ZZ,COLUMN(M9),FALSE)),0,VLOOKUP(A9,'BL24'!$A:$ZZ,COLUMN(M9),FALSE))+IF(ISNA(VLOOKUP(A9,'BL25'!$A:$ZZ,COLUMN(M9),FALSE)),0,VLOOKUP(A9,'BL25'!$A:$ZZ,COLUMN(M9),FALSE))+IF(ISNA(VLOOKUP(A9,'BL26'!$A:$ZZ,COLUMN(M9),FALSE)),0,VLOOKUP(A9,'BL26'!$A:$ZZ,COLUMN(M9),FALSE))+IF(ISNA(VLOOKUP(A9,'BL27'!$A:$ZZ,COLUMN(M9),FALSE)),0,VLOOKUP(A9,'BL27'!$A:$ZZ,COLUMN(M9),FALSE))+IF(ISNA(VLOOKUP(A9,'BL28'!$A:$ZZ,COLUMN(M9),FALSE)),0,VLOOKUP(A9,'BL28'!$A:$ZZ,COLUMN(M9),FALSE))+IF(ISNA(VLOOKUP(A9,'BL29'!$A:$ZZ,COLUMN(M9),FALSE)),0,VLOOKUP(A9,'BL29'!$A:$ZZ,COLUMN(M9),FALSE))+IF(ISNA(VLOOKUP(A9,'BL30'!$A:$ZZ,COLUMN(M9),FALSE)),0,VLOOKUP(A9,'BL30'!$A:$ZZ,COLUMN(M9),FALSE))</f>
        <v>0</v>
      </c>
      <c r="N9" s="25">
        <f>IF(ISNA(VLOOKUP(A9,'BL1'!$A:$ZZ,COLUMN(N9),FALSE)),0,VLOOKUP(A9,'BL1'!$A:$ZZ,COLUMN(N9),FALSE))+IF(ISNA(VLOOKUP(A9,'BL2'!$A:$ZZ,COLUMN(N9),FALSE)),0,VLOOKUP(A9,'BL2'!$A:$ZZ,COLUMN(N9),FALSE))+IF(ISNA(VLOOKUP(A9,'BL3'!$A:$ZZ,COLUMN(N9),FALSE)),0,VLOOKUP(A9,'BL3'!$A:$ZZ,COLUMN(N9),FALSE))+IF(ISNA(VLOOKUP(A9,'BL4'!$A:$ZZ,COLUMN(N9),FALSE)),0,VLOOKUP(A9,'BL4'!$A:$ZZ,COLUMN(N9),FALSE))+IF(ISNA(VLOOKUP(A9,'BL5'!$A:$ZZ,COLUMN(N9),FALSE)),0,VLOOKUP(A9,'BL5'!$A:$ZZ,COLUMN(N9),FALSE))+IF(ISNA(VLOOKUP(A9,'BL6'!$A:$ZZ,COLUMN(N9),FALSE)),0,VLOOKUP(A9,'BL6'!$A:$ZZ,COLUMN(N9),FALSE))+IF(ISNA(VLOOKUP(A9,'BL7'!$A:$ZZ,COLUMN(N9),FALSE)),0,VLOOKUP(A9,'BL7'!$A:$ZZ,COLUMN(N9),FALSE))+IF(ISNA(VLOOKUP(A9,'BL8'!$A:$ZZ,COLUMN(N9),FALSE)),0,VLOOKUP(A9,'BL8'!$A:$ZZ,COLUMN(N9),FALSE))+IF(ISNA(VLOOKUP(A9,'BL9'!$A:$ZZ,COLUMN(N9),FALSE)),0,VLOOKUP(A9,'BL9'!$A:$ZZ,COLUMN(N9),FALSE))+IF(ISNA(VLOOKUP(A9,'BL10'!$A:$ZZ,COLUMN(N9),FALSE)),0,VLOOKUP(A9,'BL10'!$A:$ZZ,COLUMN(N9),FALSE))+IF(ISNA(VLOOKUP(A9,'BL11'!$A:$ZZ,COLUMN(N9),FALSE)),0,VLOOKUP(A9,'BL11'!$A:$ZZ,COLUMN(N9),FALSE))+IF(ISNA(VLOOKUP(A9,'BL12'!$A:$ZZ,COLUMN(N9),FALSE)),0,VLOOKUP(A9,'BL12'!$A:$ZZ,COLUMN(N9),FALSE))+IF(ISNA(VLOOKUP(A9,'BL13'!$A:$ZZ,COLUMN(N9),FALSE)),0,VLOOKUP(A9,'BL13'!$A:$ZZ,COLUMN(N9),FALSE))+IF(ISNA(VLOOKUP(A9,'BL14'!$A:$ZZ,COLUMN(N9),FALSE)),0,VLOOKUP(A9,'BL14'!$A:$ZZ,COLUMN(N9),FALSE))+IF(ISNA(VLOOKUP(A9,'BL15'!$A:$ZZ,COLUMN(N9),FALSE)),0,VLOOKUP(A9,'BL15'!$A:$ZZ,COLUMN(N9),FALSE))+IF(ISNA(VLOOKUP(A9,'BL16'!$A:$ZZ,COLUMN(N9),FALSE)),0,VLOOKUP(A9,'BL16'!$A:$ZZ,COLUMN(N9),FALSE))+IF(ISNA(VLOOKUP(A9,'BL17'!$A:$ZZ,COLUMN(N9),FALSE)),0,VLOOKUP(A9,'BL17'!$A:$ZZ,COLUMN(N9),FALSE))+IF(ISNA(VLOOKUP(A9,'BL18'!$A:$ZZ,COLUMN(N9),FALSE)),0,VLOOKUP(A9,'BL18'!$A:$ZZ,COLUMN(N9),FALSE))+IF(ISNA(VLOOKUP(A9,'BL19'!$A:$ZZ,COLUMN(N9),FALSE)),0,VLOOKUP(A9,'BL19'!$A:$ZZ,COLUMN(N9),FALSE))+IF(ISNA(VLOOKUP(A9,'BL20'!$A:$ZZ,COLUMN(N9),FALSE)),0,VLOOKUP(A9,'BL20'!$A:$ZZ,COLUMN(N9),FALSE))+IF(ISNA(VLOOKUP(A9,'BL21'!$A:$ZZ,COLUMN(N9),FALSE)),0,VLOOKUP(A9,'BL21'!$A:$ZZ,COLUMN(N9),FALSE))+IF(ISNA(VLOOKUP(A9,'BL22'!$A:$ZZ,COLUMN(N9),FALSE)),0,VLOOKUP(A9,'BL22'!$A:$ZZ,COLUMN(N9),FALSE))+IF(ISNA(VLOOKUP(A9,'BL23'!$A:$ZZ,COLUMN(N9),FALSE)),0,VLOOKUP(A9,'BL23'!$A:$ZZ,COLUMN(N9),FALSE))+IF(ISNA(VLOOKUP(A9,'BL24'!$A:$ZZ,COLUMN(N9),FALSE)),0,VLOOKUP(A9,'BL24'!$A:$ZZ,COLUMN(N9),FALSE))+IF(ISNA(VLOOKUP(A9,'BL25'!$A:$ZZ,COLUMN(N9),FALSE)),0,VLOOKUP(A9,'BL25'!$A:$ZZ,COLUMN(N9),FALSE))+IF(ISNA(VLOOKUP(A9,'BL26'!$A:$ZZ,COLUMN(N9),FALSE)),0,VLOOKUP(A9,'BL26'!$A:$ZZ,COLUMN(N9),FALSE))+IF(ISNA(VLOOKUP(A9,'BL27'!$A:$ZZ,COLUMN(N9),FALSE)),0,VLOOKUP(A9,'BL27'!$A:$ZZ,COLUMN(N9),FALSE))+IF(ISNA(VLOOKUP(A9,'BL28'!$A:$ZZ,COLUMN(N9),FALSE)),0,VLOOKUP(A9,'BL28'!$A:$ZZ,COLUMN(N9),FALSE))+IF(ISNA(VLOOKUP(A9,'BL29'!$A:$ZZ,COLUMN(N9),FALSE)),0,VLOOKUP(A9,'BL29'!$A:$ZZ,COLUMN(N9),FALSE))+IF(ISNA(VLOOKUP(A9,'BL30'!$A:$ZZ,COLUMN(N9),FALSE)),0,VLOOKUP(A9,'BL30'!$A:$ZZ,COLUMN(N9),FALSE))</f>
        <v>0</v>
      </c>
      <c r="O9" s="25">
        <f>IF(ISNA(VLOOKUP(A9,'BL1'!$A:$ZZ,COLUMN(O9),FALSE)),0,VLOOKUP(A9,'BL1'!$A:$ZZ,COLUMN(O9),FALSE))+IF(ISNA(VLOOKUP(A9,'BL2'!$A:$ZZ,COLUMN(O9),FALSE)),0,VLOOKUP(A9,'BL2'!$A:$ZZ,COLUMN(O9),FALSE))+IF(ISNA(VLOOKUP(A9,'BL3'!$A:$ZZ,COLUMN(O9),FALSE)),0,VLOOKUP(A9,'BL3'!$A:$ZZ,COLUMN(O9),FALSE))+IF(ISNA(VLOOKUP(A9,'BL4'!$A:$ZZ,COLUMN(O9),FALSE)),0,VLOOKUP(A9,'BL4'!$A:$ZZ,COLUMN(O9),FALSE))+IF(ISNA(VLOOKUP(A9,'BL5'!$A:$ZZ,COLUMN(O9),FALSE)),0,VLOOKUP(A9,'BL5'!$A:$ZZ,COLUMN(O9),FALSE))+IF(ISNA(VLOOKUP(A9,'BL6'!$A:$ZZ,COLUMN(O9),FALSE)),0,VLOOKUP(A9,'BL6'!$A:$ZZ,COLUMN(O9),FALSE))+IF(ISNA(VLOOKUP(A9,'BL7'!$A:$ZZ,COLUMN(O9),FALSE)),0,VLOOKUP(A9,'BL7'!$A:$ZZ,COLUMN(O9),FALSE))+IF(ISNA(VLOOKUP(A9,'BL8'!$A:$ZZ,COLUMN(O9),FALSE)),0,VLOOKUP(A9,'BL8'!$A:$ZZ,COLUMN(O9),FALSE))+IF(ISNA(VLOOKUP(A9,'BL9'!$A:$ZZ,COLUMN(O9),FALSE)),0,VLOOKUP(A9,'BL9'!$A:$ZZ,COLUMN(O9),FALSE))+IF(ISNA(VLOOKUP(A9,'BL10'!$A:$ZZ,COLUMN(O9),FALSE)),0,VLOOKUP(A9,'BL10'!$A:$ZZ,COLUMN(O9),FALSE))+IF(ISNA(VLOOKUP(A9,'BL11'!$A:$ZZ,COLUMN(O9),FALSE)),0,VLOOKUP(A9,'BL11'!$A:$ZZ,COLUMN(O9),FALSE))+IF(ISNA(VLOOKUP(A9,'BL12'!$A:$ZZ,COLUMN(O9),FALSE)),0,VLOOKUP(A9,'BL12'!$A:$ZZ,COLUMN(O9),FALSE))+IF(ISNA(VLOOKUP(A9,'BL13'!$A:$ZZ,COLUMN(O9),FALSE)),0,VLOOKUP(A9,'BL13'!$A:$ZZ,COLUMN(O9),FALSE))+IF(ISNA(VLOOKUP(A9,'BL14'!$A:$ZZ,COLUMN(O9),FALSE)),0,VLOOKUP(A9,'BL14'!$A:$ZZ,COLUMN(O9),FALSE))+IF(ISNA(VLOOKUP(A9,'BL15'!$A:$ZZ,COLUMN(O9),FALSE)),0,VLOOKUP(A9,'BL15'!$A:$ZZ,COLUMN(O9),FALSE))+IF(ISNA(VLOOKUP(A9,'BL16'!$A:$ZZ,COLUMN(O9),FALSE)),0,VLOOKUP(A9,'BL16'!$A:$ZZ,COLUMN(O9),FALSE))+IF(ISNA(VLOOKUP(A9,'BL17'!$A:$ZZ,COLUMN(O9),FALSE)),0,VLOOKUP(A9,'BL17'!$A:$ZZ,COLUMN(O9),FALSE))+IF(ISNA(VLOOKUP(A9,'BL18'!$A:$ZZ,COLUMN(O9),FALSE)),0,VLOOKUP(A9,'BL18'!$A:$ZZ,COLUMN(O9),FALSE))+IF(ISNA(VLOOKUP(A9,'BL19'!$A:$ZZ,COLUMN(O9),FALSE)),0,VLOOKUP(A9,'BL19'!$A:$ZZ,COLUMN(O9),FALSE))+IF(ISNA(VLOOKUP(A9,'BL20'!$A:$ZZ,COLUMN(O9),FALSE)),0,VLOOKUP(A9,'BL20'!$A:$ZZ,COLUMN(O9),FALSE))+IF(ISNA(VLOOKUP(A9,'BL21'!$A:$ZZ,COLUMN(O9),FALSE)),0,VLOOKUP(A9,'BL21'!$A:$ZZ,COLUMN(O9),FALSE))+IF(ISNA(VLOOKUP(A9,'BL22'!$A:$ZZ,COLUMN(O9),FALSE)),0,VLOOKUP(A9,'BL22'!$A:$ZZ,COLUMN(O9),FALSE))+IF(ISNA(VLOOKUP(A9,'BL23'!$A:$ZZ,COLUMN(O9),FALSE)),0,VLOOKUP(A9,'BL23'!$A:$ZZ,COLUMN(O9),FALSE))+IF(ISNA(VLOOKUP(A9,'BL24'!$A:$ZZ,COLUMN(O9),FALSE)),0,VLOOKUP(A9,'BL24'!$A:$ZZ,COLUMN(O9),FALSE))+IF(ISNA(VLOOKUP(A9,'BL25'!$A:$ZZ,COLUMN(O9),FALSE)),0,VLOOKUP(A9,'BL25'!$A:$ZZ,COLUMN(O9),FALSE))+IF(ISNA(VLOOKUP(A9,'BL26'!$A:$ZZ,COLUMN(O9),FALSE)),0,VLOOKUP(A9,'BL26'!$A:$ZZ,COLUMN(O9),FALSE))+IF(ISNA(VLOOKUP(A9,'BL27'!$A:$ZZ,COLUMN(O9),FALSE)),0,VLOOKUP(A9,'BL27'!$A:$ZZ,COLUMN(O9),FALSE))+IF(ISNA(VLOOKUP(A9,'BL28'!$A:$ZZ,COLUMN(O9),FALSE)),0,VLOOKUP(A9,'BL28'!$A:$ZZ,COLUMN(O9),FALSE))+IF(ISNA(VLOOKUP(A9,'BL29'!$A:$ZZ,COLUMN(O9),FALSE)),0,VLOOKUP(A9,'BL29'!$A:$ZZ,COLUMN(O9),FALSE))+IF(ISNA(VLOOKUP(A9,'BL30'!$A:$ZZ,COLUMN(O9),FALSE)),0,VLOOKUP(A9,'BL30'!$A:$ZZ,COLUMN(O9),FALSE))</f>
        <v>0</v>
      </c>
      <c r="P9" s="25">
        <f>IF(ISNA(VLOOKUP(A9,'BL1'!$A:$ZZ,COLUMN(P9),FALSE)),0,VLOOKUP(A9,'BL1'!$A:$ZZ,COLUMN(P9),FALSE))+IF(ISNA(VLOOKUP(A9,'BL2'!$A:$ZZ,COLUMN(P9),FALSE)),0,VLOOKUP(A9,'BL2'!$A:$ZZ,COLUMN(P9),FALSE))+IF(ISNA(VLOOKUP(A9,'BL3'!$A:$ZZ,COLUMN(P9),FALSE)),0,VLOOKUP(A9,'BL3'!$A:$ZZ,COLUMN(P9),FALSE))+IF(ISNA(VLOOKUP(A9,'BL4'!$A:$ZZ,COLUMN(P9),FALSE)),0,VLOOKUP(A9,'BL4'!$A:$ZZ,COLUMN(P9),FALSE))+IF(ISNA(VLOOKUP(A9,'BL5'!$A:$ZZ,COLUMN(P9),FALSE)),0,VLOOKUP(A9,'BL5'!$A:$ZZ,COLUMN(P9),FALSE))+IF(ISNA(VLOOKUP(A9,'BL6'!$A:$ZZ,COLUMN(P9),FALSE)),0,VLOOKUP(A9,'BL6'!$A:$ZZ,COLUMN(P9),FALSE))+IF(ISNA(VLOOKUP(A9,'BL7'!$A:$ZZ,COLUMN(P9),FALSE)),0,VLOOKUP(A9,'BL7'!$A:$ZZ,COLUMN(P9),FALSE))+IF(ISNA(VLOOKUP(A9,'BL8'!$A:$ZZ,COLUMN(P9),FALSE)),0,VLOOKUP(A9,'BL8'!$A:$ZZ,COLUMN(P9),FALSE))+IF(ISNA(VLOOKUP(A9,'BL9'!$A:$ZZ,COLUMN(P9),FALSE)),0,VLOOKUP(A9,'BL9'!$A:$ZZ,COLUMN(P9),FALSE))+IF(ISNA(VLOOKUP(A9,'BL10'!$A:$ZZ,COLUMN(P9),FALSE)),0,VLOOKUP(A9,'BL10'!$A:$ZZ,COLUMN(P9),FALSE))+IF(ISNA(VLOOKUP(A9,'BL11'!$A:$ZZ,COLUMN(P9),FALSE)),0,VLOOKUP(A9,'BL11'!$A:$ZZ,COLUMN(P9),FALSE))+IF(ISNA(VLOOKUP(A9,'BL12'!$A:$ZZ,COLUMN(P9),FALSE)),0,VLOOKUP(A9,'BL12'!$A:$ZZ,COLUMN(P9),FALSE))+IF(ISNA(VLOOKUP(A9,'BL13'!$A:$ZZ,COLUMN(P9),FALSE)),0,VLOOKUP(A9,'BL13'!$A:$ZZ,COLUMN(P9),FALSE))+IF(ISNA(VLOOKUP(A9,'BL14'!$A:$ZZ,COLUMN(P9),FALSE)),0,VLOOKUP(A9,'BL14'!$A:$ZZ,COLUMN(P9),FALSE))+IF(ISNA(VLOOKUP(A9,'BL15'!$A:$ZZ,COLUMN(P9),FALSE)),0,VLOOKUP(A9,'BL15'!$A:$ZZ,COLUMN(P9),FALSE))+IF(ISNA(VLOOKUP(A9,'BL16'!$A:$ZZ,COLUMN(P9),FALSE)),0,VLOOKUP(A9,'BL16'!$A:$ZZ,COLUMN(P9),FALSE))+IF(ISNA(VLOOKUP(A9,'BL17'!$A:$ZZ,COLUMN(P9),FALSE)),0,VLOOKUP(A9,'BL17'!$A:$ZZ,COLUMN(P9),FALSE))+IF(ISNA(VLOOKUP(A9,'BL18'!$A:$ZZ,COLUMN(P9),FALSE)),0,VLOOKUP(A9,'BL18'!$A:$ZZ,COLUMN(P9),FALSE))+IF(ISNA(VLOOKUP(A9,'BL19'!$A:$ZZ,COLUMN(P9),FALSE)),0,VLOOKUP(A9,'BL19'!$A:$ZZ,COLUMN(P9),FALSE))+IF(ISNA(VLOOKUP(A9,'BL20'!$A:$ZZ,COLUMN(P9),FALSE)),0,VLOOKUP(A9,'BL20'!$A:$ZZ,COLUMN(P9),FALSE))+IF(ISNA(VLOOKUP(A9,'BL21'!$A:$ZZ,COLUMN(P9),FALSE)),0,VLOOKUP(A9,'BL21'!$A:$ZZ,COLUMN(P9),FALSE))+IF(ISNA(VLOOKUP(A9,'BL22'!$A:$ZZ,COLUMN(P9),FALSE)),0,VLOOKUP(A9,'BL22'!$A:$ZZ,COLUMN(P9),FALSE))+IF(ISNA(VLOOKUP(A9,'BL23'!$A:$ZZ,COLUMN(P9),FALSE)),0,VLOOKUP(A9,'BL23'!$A:$ZZ,COLUMN(P9),FALSE))+IF(ISNA(VLOOKUP(A9,'BL24'!$A:$ZZ,COLUMN(P9),FALSE)),0,VLOOKUP(A9,'BL24'!$A:$ZZ,COLUMN(P9),FALSE))+IF(ISNA(VLOOKUP(A9,'BL25'!$A:$ZZ,COLUMN(P9),FALSE)),0,VLOOKUP(A9,'BL25'!$A:$ZZ,COLUMN(P9),FALSE))+IF(ISNA(VLOOKUP(A9,'BL26'!$A:$ZZ,COLUMN(P9),FALSE)),0,VLOOKUP(A9,'BL26'!$A:$ZZ,COLUMN(P9),FALSE))+IF(ISNA(VLOOKUP(A9,'BL27'!$A:$ZZ,COLUMN(P9),FALSE)),0,VLOOKUP(A9,'BL27'!$A:$ZZ,COLUMN(P9),FALSE))+IF(ISNA(VLOOKUP(A9,'BL28'!$A:$ZZ,COLUMN(P9),FALSE)),0,VLOOKUP(A9,'BL28'!$A:$ZZ,COLUMN(P9),FALSE))+IF(ISNA(VLOOKUP(A9,'BL29'!$A:$ZZ,COLUMN(P9),FALSE)),0,VLOOKUP(A9,'BL29'!$A:$ZZ,COLUMN(P9),FALSE))+IF(ISNA(VLOOKUP(A9,'BL30'!$A:$ZZ,COLUMN(P9),FALSE)),0,VLOOKUP(A9,'BL30'!$A:$ZZ,COLUMN(P9),FALSE))</f>
        <v>0</v>
      </c>
      <c r="Q9" s="25">
        <f>IF(ISNA(VLOOKUP(A9,'BL1'!$A:$ZZ,COLUMN(Q9),FALSE)),0,VLOOKUP(A9,'BL1'!$A:$ZZ,COLUMN(Q9),FALSE))+IF(ISNA(VLOOKUP(A9,'BL2'!$A:$ZZ,COLUMN(Q9),FALSE)),0,VLOOKUP(A9,'BL2'!$A:$ZZ,COLUMN(Q9),FALSE))+IF(ISNA(VLOOKUP(A9,'BL3'!$A:$ZZ,COLUMN(Q9),FALSE)),0,VLOOKUP(A9,'BL3'!$A:$ZZ,COLUMN(Q9),FALSE))+IF(ISNA(VLOOKUP(A9,'BL4'!$A:$ZZ,COLUMN(Q9),FALSE)),0,VLOOKUP(A9,'BL4'!$A:$ZZ,COLUMN(Q9),FALSE))+IF(ISNA(VLOOKUP(A9,'BL5'!$A:$ZZ,COLUMN(Q9),FALSE)),0,VLOOKUP(A9,'BL5'!$A:$ZZ,COLUMN(Q9),FALSE))+IF(ISNA(VLOOKUP(A9,'BL6'!$A:$ZZ,COLUMN(Q9),FALSE)),0,VLOOKUP(A9,'BL6'!$A:$ZZ,COLUMN(Q9),FALSE))+IF(ISNA(VLOOKUP(A9,'BL7'!$A:$ZZ,COLUMN(Q9),FALSE)),0,VLOOKUP(A9,'BL7'!$A:$ZZ,COLUMN(Q9),FALSE))+IF(ISNA(VLOOKUP(A9,'BL8'!$A:$ZZ,COLUMN(Q9),FALSE)),0,VLOOKUP(A9,'BL8'!$A:$ZZ,COLUMN(Q9),FALSE))+IF(ISNA(VLOOKUP(A9,'BL9'!$A:$ZZ,COLUMN(Q9),FALSE)),0,VLOOKUP(A9,'BL9'!$A:$ZZ,COLUMN(Q9),FALSE))+IF(ISNA(VLOOKUP(A9,'BL10'!$A:$ZZ,COLUMN(Q9),FALSE)),0,VLOOKUP(A9,'BL10'!$A:$ZZ,COLUMN(Q9),FALSE))+IF(ISNA(VLOOKUP(A9,'BL11'!$A:$ZZ,COLUMN(Q9),FALSE)),0,VLOOKUP(A9,'BL11'!$A:$ZZ,COLUMN(Q9),FALSE))+IF(ISNA(VLOOKUP(A9,'BL12'!$A:$ZZ,COLUMN(Q9),FALSE)),0,VLOOKUP(A9,'BL12'!$A:$ZZ,COLUMN(Q9),FALSE))+IF(ISNA(VLOOKUP(A9,'BL13'!$A:$ZZ,COLUMN(Q9),FALSE)),0,VLOOKUP(A9,'BL13'!$A:$ZZ,COLUMN(Q9),FALSE))+IF(ISNA(VLOOKUP(A9,'BL14'!$A:$ZZ,COLUMN(Q9),FALSE)),0,VLOOKUP(A9,'BL14'!$A:$ZZ,COLUMN(Q9),FALSE))+IF(ISNA(VLOOKUP(A9,'BL15'!$A:$ZZ,COLUMN(Q9),FALSE)),0,VLOOKUP(A9,'BL15'!$A:$ZZ,COLUMN(Q9),FALSE))+IF(ISNA(VLOOKUP(A9,'BL16'!$A:$ZZ,COLUMN(Q9),FALSE)),0,VLOOKUP(A9,'BL16'!$A:$ZZ,COLUMN(Q9),FALSE))+IF(ISNA(VLOOKUP(A9,'BL17'!$A:$ZZ,COLUMN(Q9),FALSE)),0,VLOOKUP(A9,'BL17'!$A:$ZZ,COLUMN(Q9),FALSE))+IF(ISNA(VLOOKUP(A9,'BL18'!$A:$ZZ,COLUMN(Q9),FALSE)),0,VLOOKUP(A9,'BL18'!$A:$ZZ,COLUMN(Q9),FALSE))+IF(ISNA(VLOOKUP(A9,'BL19'!$A:$ZZ,COLUMN(Q9),FALSE)),0,VLOOKUP(A9,'BL19'!$A:$ZZ,COLUMN(Q9),FALSE))+IF(ISNA(VLOOKUP(A9,'BL20'!$A:$ZZ,COLUMN(Q9),FALSE)),0,VLOOKUP(A9,'BL20'!$A:$ZZ,COLUMN(Q9),FALSE))+IF(ISNA(VLOOKUP(A9,'BL21'!$A:$ZZ,COLUMN(Q9),FALSE)),0,VLOOKUP(A9,'BL21'!$A:$ZZ,COLUMN(Q9),FALSE))+IF(ISNA(VLOOKUP(A9,'BL22'!$A:$ZZ,COLUMN(Q9),FALSE)),0,VLOOKUP(A9,'BL22'!$A:$ZZ,COLUMN(Q9),FALSE))+IF(ISNA(VLOOKUP(A9,'BL23'!$A:$ZZ,COLUMN(Q9),FALSE)),0,VLOOKUP(A9,'BL23'!$A:$ZZ,COLUMN(Q9),FALSE))+IF(ISNA(VLOOKUP(A9,'BL24'!$A:$ZZ,COLUMN(Q9),FALSE)),0,VLOOKUP(A9,'BL24'!$A:$ZZ,COLUMN(Q9),FALSE))+IF(ISNA(VLOOKUP(A9,'BL25'!$A:$ZZ,COLUMN(Q9),FALSE)),0,VLOOKUP(A9,'BL25'!$A:$ZZ,COLUMN(Q9),FALSE))+IF(ISNA(VLOOKUP(A9,'BL26'!$A:$ZZ,COLUMN(Q9),FALSE)),0,VLOOKUP(A9,'BL26'!$A:$ZZ,COLUMN(Q9),FALSE))+IF(ISNA(VLOOKUP(A9,'BL27'!$A:$ZZ,COLUMN(Q9),FALSE)),0,VLOOKUP(A9,'BL27'!$A:$ZZ,COLUMN(Q9),FALSE))+IF(ISNA(VLOOKUP(A9,'BL28'!$A:$ZZ,COLUMN(Q9),FALSE)),0,VLOOKUP(A9,'BL28'!$A:$ZZ,COLUMN(Q9),FALSE))+IF(ISNA(VLOOKUP(A9,'BL29'!$A:$ZZ,COLUMN(Q9),FALSE)),0,VLOOKUP(A9,'BL29'!$A:$ZZ,COLUMN(Q9),FALSE))+IF(ISNA(VLOOKUP(A9,'BL30'!$A:$ZZ,COLUMN(Q9),FALSE)),0,VLOOKUP(A9,'BL30'!$A:$ZZ,COLUMN(Q9),FALSE))</f>
        <v>0</v>
      </c>
      <c r="R9" s="26">
        <f t="shared" si="0"/>
        <v>0</v>
      </c>
      <c r="S9" s="342">
        <f>IF(VLOOKUP(A9,Schuldenbuch!A:BS,66,FALSE)=1,0,R9*VLOOKUP(A9,Schuldenbuch!A:BS,66,FALSE))</f>
        <v>0</v>
      </c>
    </row>
    <row r="10" spans="1:19" ht="13.9" x14ac:dyDescent="0.4">
      <c r="A10" s="181" t="s">
        <v>84</v>
      </c>
      <c r="B10" s="15">
        <f>IF(ISNA(VLOOKUP(A10,'BL1'!$A:$ZZ,COLUMN(B10),FALSE)),0,VLOOKUP(A10,'BL1'!$A:$ZZ,COLUMN(B10),FALSE))+IF(ISNA(VLOOKUP(A10,'BL2'!$A:$ZZ,COLUMN(B10),FALSE)),0,VLOOKUP(A10,'BL2'!$A:$ZZ,COLUMN(B10),FALSE))+IF(ISNA(VLOOKUP(A10,'BL3'!$A:$ZZ,COLUMN(B10),FALSE)),0,VLOOKUP(A10,'BL3'!$A:$ZZ,COLUMN(B10),FALSE))+IF(ISNA(VLOOKUP(A10,'BL4'!$A:$ZZ,COLUMN(B10),FALSE)),0,VLOOKUP(A10,'BL4'!$A:$ZZ,COLUMN(B10),FALSE))+IF(ISNA(VLOOKUP(A10,'BL5'!$A:$ZZ,COLUMN(B10),FALSE)),0,VLOOKUP(A10,'BL5'!$A:$ZZ,COLUMN(B10),FALSE))+IF(ISNA(VLOOKUP(A10,'BL6'!$A:$ZZ,COLUMN(B10),FALSE)),0,VLOOKUP(A10,'BL6'!$A:$ZZ,COLUMN(B10),FALSE))+IF(ISNA(VLOOKUP(A10,'BL7'!$A:$ZZ,COLUMN(B10),FALSE)),0,VLOOKUP(A10,'BL7'!$A:$ZZ,COLUMN(B10),FALSE))+IF(ISNA(VLOOKUP(A10,'BL8'!$A:$ZZ,COLUMN(B10),FALSE)),0,VLOOKUP(A10,'BL8'!$A:$ZZ,COLUMN(B10),FALSE))+IF(ISNA(VLOOKUP(A10,'BL9'!$A:$ZZ,COLUMN(B10),FALSE)),0,VLOOKUP(A10,'BL9'!$A:$ZZ,COLUMN(B10),FALSE))+IF(ISNA(VLOOKUP(A10,'BL10'!$A:$ZZ,COLUMN(B10),FALSE)),0,VLOOKUP(A10,'BL10'!$A:$ZZ,COLUMN(B10),FALSE))+IF(ISNA(VLOOKUP(A10,'BL11'!$A:$ZZ,COLUMN(B10),FALSE)),0,VLOOKUP(A10,'BL11'!$A:$ZZ,COLUMN(B10),FALSE))+IF(ISNA(VLOOKUP(A10,'BL12'!$A:$ZZ,COLUMN(B10),FALSE)),0,VLOOKUP(A10,'BL12'!$A:$ZZ,COLUMN(B10),FALSE))+IF(ISNA(VLOOKUP(A10,'BL13'!$A:$ZZ,COLUMN(B10),FALSE)),0,VLOOKUP(A10,'BL13'!$A:$ZZ,COLUMN(B10),FALSE))+IF(ISNA(VLOOKUP(A10,'BL14'!$A:$ZZ,COLUMN(B10),FALSE)),0,VLOOKUP(A10,'BL14'!$A:$ZZ,COLUMN(B10),FALSE))+IF(ISNA(VLOOKUP(A10,'BL15'!$A:$ZZ,COLUMN(B10),FALSE)),0,VLOOKUP(A10,'BL15'!$A:$ZZ,COLUMN(B10),FALSE))+IF(ISNA(VLOOKUP(A10,'BL16'!$A:$ZZ,COLUMN(B10),FALSE)),0,VLOOKUP(A10,'BL16'!$A:$ZZ,COLUMN(B10),FALSE))+IF(ISNA(VLOOKUP(A10,'BL17'!$A:$ZZ,COLUMN(B10),FALSE)),0,VLOOKUP(A10,'BL17'!$A:$ZZ,COLUMN(B10),FALSE))+IF(ISNA(VLOOKUP(A10,'BL18'!$A:$ZZ,COLUMN(B10),FALSE)),0,VLOOKUP(A10,'BL18'!$A:$ZZ,COLUMN(B10),FALSE))+IF(ISNA(VLOOKUP(A10,'BL19'!$A:$ZZ,COLUMN(B10),FALSE)),0,VLOOKUP(A10,'BL19'!$A:$ZZ,COLUMN(B10),FALSE))+IF(ISNA(VLOOKUP(A10,'BL20'!$A:$ZZ,COLUMN(B10),FALSE)),0,VLOOKUP(A10,'BL20'!$A:$ZZ,COLUMN(B10),FALSE))+IF(ISNA(VLOOKUP(A10,'BL21'!$A:$ZZ,COLUMN(B10),FALSE)),0,VLOOKUP(A10,'BL21'!$A:$ZZ,COLUMN(B10),FALSE))+IF(ISNA(VLOOKUP(A10,'BL22'!$A:$ZZ,COLUMN(B10),FALSE)),0,VLOOKUP(A10,'BL22'!$A:$ZZ,COLUMN(B10),FALSE))+IF(ISNA(VLOOKUP(A10,'BL23'!$A:$ZZ,COLUMN(B10),FALSE)),0,VLOOKUP(A10,'BL23'!$A:$ZZ,COLUMN(B10),FALSE))+IF(ISNA(VLOOKUP(A10,'BL24'!$A:$ZZ,COLUMN(B10),FALSE)),0,VLOOKUP(A10,'BL24'!$A:$ZZ,COLUMN(B10),FALSE))+IF(ISNA(VLOOKUP(A10,'BL25'!$A:$ZZ,COLUMN(B10),FALSE)),0,VLOOKUP(A10,'BL25'!$A:$ZZ,COLUMN(B10),FALSE))+IF(ISNA(VLOOKUP(A10,'BL26'!$A:$ZZ,COLUMN(B10),FALSE)),0,VLOOKUP(A10,'BL26'!$A:$ZZ,COLUMN(B10),FALSE))+IF(ISNA(VLOOKUP(A10,'BL27'!$A:$ZZ,COLUMN(B10),FALSE)),0,VLOOKUP(A10,'BL27'!$A:$ZZ,COLUMN(B10),FALSE))+IF(ISNA(VLOOKUP(A10,'BL28'!$A:$ZZ,COLUMN(B10),FALSE)),0,VLOOKUP(A10,'BL28'!$A:$ZZ,COLUMN(B10),FALSE))+IF(ISNA(VLOOKUP(A10,'BL29'!$A:$ZZ,COLUMN(B10),FALSE)),0,VLOOKUP(A10,'BL29'!$A:$ZZ,COLUMN(B10),FALSE))+IF(ISNA(VLOOKUP(A10,'BL30'!$A:$ZZ,COLUMN(B10),FALSE)),0,VLOOKUP(A10,'BL30'!$A:$ZZ,COLUMN(B10),FALSE))</f>
        <v>0</v>
      </c>
      <c r="C10" s="16">
        <f>IF(ISNA(VLOOKUP(A10,'BL1'!$A:$ZZ,COLUMN(C10),FALSE)),0,VLOOKUP(A10,'BL1'!$A:$ZZ,COLUMN(C10),FALSE))+IF(ISNA(VLOOKUP(A10,'BL2'!$A:$ZZ,COLUMN(C10),FALSE)),0,VLOOKUP(A10,'BL2'!$A:$ZZ,COLUMN(C10),FALSE))+IF(ISNA(VLOOKUP(A10,'BL3'!$A:$ZZ,COLUMN(C10),FALSE)),0,VLOOKUP(A10,'BL3'!$A:$ZZ,COLUMN(C10),FALSE))+IF(ISNA(VLOOKUP(A10,'BL4'!$A:$ZZ,COLUMN(C10),FALSE)),0,VLOOKUP(A10,'BL4'!$A:$ZZ,COLUMN(C10),FALSE))+IF(ISNA(VLOOKUP(A10,'BL5'!$A:$ZZ,COLUMN(C10),FALSE)),0,VLOOKUP(A10,'BL5'!$A:$ZZ,COLUMN(C10),FALSE))+IF(ISNA(VLOOKUP(A10,'BL6'!$A:$ZZ,COLUMN(C10),FALSE)),0,VLOOKUP(A10,'BL6'!$A:$ZZ,COLUMN(C10),FALSE))+IF(ISNA(VLOOKUP(A10,'BL7'!$A:$ZZ,COLUMN(C10),FALSE)),0,VLOOKUP(A10,'BL7'!$A:$ZZ,COLUMN(C10),FALSE))+IF(ISNA(VLOOKUP(A10,'BL8'!$A:$ZZ,COLUMN(C10),FALSE)),0,VLOOKUP(A10,'BL8'!$A:$ZZ,COLUMN(C10),FALSE))+IF(ISNA(VLOOKUP(A10,'BL9'!$A:$ZZ,COLUMN(C10),FALSE)),0,VLOOKUP(A10,'BL9'!$A:$ZZ,COLUMN(C10),FALSE))+IF(ISNA(VLOOKUP(A10,'BL10'!$A:$ZZ,COLUMN(C10),FALSE)),0,VLOOKUP(A10,'BL10'!$A:$ZZ,COLUMN(C10),FALSE))+IF(ISNA(VLOOKUP(A10,'BL11'!$A:$ZZ,COLUMN(C10),FALSE)),0,VLOOKUP(A10,'BL11'!$A:$ZZ,COLUMN(C10),FALSE))+IF(ISNA(VLOOKUP(A10,'BL12'!$A:$ZZ,COLUMN(C10),FALSE)),0,VLOOKUP(A10,'BL12'!$A:$ZZ,COLUMN(C10),FALSE))+IF(ISNA(VLOOKUP(A10,'BL13'!$A:$ZZ,COLUMN(C10),FALSE)),0,VLOOKUP(A10,'BL13'!$A:$ZZ,COLUMN(C10),FALSE))+IF(ISNA(VLOOKUP(A10,'BL14'!$A:$ZZ,COLUMN(C10),FALSE)),0,VLOOKUP(A10,'BL14'!$A:$ZZ,COLUMN(C10),FALSE))+IF(ISNA(VLOOKUP(A10,'BL15'!$A:$ZZ,COLUMN(C10),FALSE)),0,VLOOKUP(A10,'BL15'!$A:$ZZ,COLUMN(C10),FALSE))+IF(ISNA(VLOOKUP(A10,'BL16'!$A:$ZZ,COLUMN(C10),FALSE)),0,VLOOKUP(A10,'BL16'!$A:$ZZ,COLUMN(C10),FALSE))+IF(ISNA(VLOOKUP(A10,'BL17'!$A:$ZZ,COLUMN(C10),FALSE)),0,VLOOKUP(A10,'BL17'!$A:$ZZ,COLUMN(C10),FALSE))+IF(ISNA(VLOOKUP(A10,'BL18'!$A:$ZZ,COLUMN(C10),FALSE)),0,VLOOKUP(A10,'BL18'!$A:$ZZ,COLUMN(C10),FALSE))+IF(ISNA(VLOOKUP(A10,'BL19'!$A:$ZZ,COLUMN(C10),FALSE)),0,VLOOKUP(A10,'BL19'!$A:$ZZ,COLUMN(C10),FALSE))+IF(ISNA(VLOOKUP(A10,'BL20'!$A:$ZZ,COLUMN(C10),FALSE)),0,VLOOKUP(A10,'BL20'!$A:$ZZ,COLUMN(C10),FALSE))+IF(ISNA(VLOOKUP(A10,'BL21'!$A:$ZZ,COLUMN(C10),FALSE)),0,VLOOKUP(A10,'BL21'!$A:$ZZ,COLUMN(C10),FALSE))+IF(ISNA(VLOOKUP(A10,'BL22'!$A:$ZZ,COLUMN(C10),FALSE)),0,VLOOKUP(A10,'BL22'!$A:$ZZ,COLUMN(C10),FALSE))+IF(ISNA(VLOOKUP(A10,'BL23'!$A:$ZZ,COLUMN(C10),FALSE)),0,VLOOKUP(A10,'BL23'!$A:$ZZ,COLUMN(C10),FALSE))+IF(ISNA(VLOOKUP(A10,'BL24'!$A:$ZZ,COLUMN(C10),FALSE)),0,VLOOKUP(A10,'BL24'!$A:$ZZ,COLUMN(C10),FALSE))+IF(ISNA(VLOOKUP(A10,'BL25'!$A:$ZZ,COLUMN(C10),FALSE)),0,VLOOKUP(A10,'BL25'!$A:$ZZ,COLUMN(C10),FALSE))+IF(ISNA(VLOOKUP(A10,'BL26'!$A:$ZZ,COLUMN(C10),FALSE)),0,VLOOKUP(A10,'BL26'!$A:$ZZ,COLUMN(C10),FALSE))+IF(ISNA(VLOOKUP(A10,'BL27'!$A:$ZZ,COLUMN(C10),FALSE)),0,VLOOKUP(A10,'BL27'!$A:$ZZ,COLUMN(C10),FALSE))+IF(ISNA(VLOOKUP(A10,'BL28'!$A:$ZZ,COLUMN(C10),FALSE)),0,VLOOKUP(A10,'BL28'!$A:$ZZ,COLUMN(C10),FALSE))+IF(ISNA(VLOOKUP(A10,'BL29'!$A:$ZZ,COLUMN(C10),FALSE)),0,VLOOKUP(A10,'BL29'!$A:$ZZ,COLUMN(C10),FALSE))+IF(ISNA(VLOOKUP(A10,'BL30'!$A:$ZZ,COLUMN(C10),FALSE)),0,VLOOKUP(A10,'BL30'!$A:$ZZ,COLUMN(C10),FALSE))</f>
        <v>0</v>
      </c>
      <c r="D10" s="17">
        <f>IF(ISNA(VLOOKUP(A10,'BL1'!$A:$ZZ,COLUMN(D10),FALSE)),0,VLOOKUP(A10,'BL1'!$A:$ZZ,COLUMN(D10),FALSE))+IF(ISNA(VLOOKUP(A10,'BL2'!$A:$ZZ,COLUMN(D10),FALSE)),0,VLOOKUP(A10,'BL2'!$A:$ZZ,COLUMN(D10),FALSE))+IF(ISNA(VLOOKUP(A10,'BL3'!$A:$ZZ,COLUMN(D10),FALSE)),0,VLOOKUP(A10,'BL3'!$A:$ZZ,COLUMN(D10),FALSE))+IF(ISNA(VLOOKUP(A10,'BL4'!$A:$ZZ,COLUMN(D10),FALSE)),0,VLOOKUP(A10,'BL4'!$A:$ZZ,COLUMN(D10),FALSE))+IF(ISNA(VLOOKUP(A10,'BL5'!$A:$ZZ,COLUMN(D10),FALSE)),0,VLOOKUP(A10,'BL5'!$A:$ZZ,COLUMN(D10),FALSE))+IF(ISNA(VLOOKUP(A10,'BL6'!$A:$ZZ,COLUMN(D10),FALSE)),0,VLOOKUP(A10,'BL6'!$A:$ZZ,COLUMN(D10),FALSE))+IF(ISNA(VLOOKUP(A10,'BL7'!$A:$ZZ,COLUMN(D10),FALSE)),0,VLOOKUP(A10,'BL7'!$A:$ZZ,COLUMN(D10),FALSE))+IF(ISNA(VLOOKUP(A10,'BL8'!$A:$ZZ,COLUMN(D10),FALSE)),0,VLOOKUP(A10,'BL8'!$A:$ZZ,COLUMN(D10),FALSE))+IF(ISNA(VLOOKUP(A10,'BL9'!$A:$ZZ,COLUMN(D10),FALSE)),0,VLOOKUP(A10,'BL9'!$A:$ZZ,COLUMN(D10),FALSE))+IF(ISNA(VLOOKUP(A10,'BL10'!$A:$ZZ,COLUMN(D10),FALSE)),0,VLOOKUP(A10,'BL10'!$A:$ZZ,COLUMN(D10),FALSE))+IF(ISNA(VLOOKUP(A10,'BL11'!$A:$ZZ,COLUMN(D10),FALSE)),0,VLOOKUP(A10,'BL11'!$A:$ZZ,COLUMN(D10),FALSE))+IF(ISNA(VLOOKUP(A10,'BL12'!$A:$ZZ,COLUMN(D10),FALSE)),0,VLOOKUP(A10,'BL12'!$A:$ZZ,COLUMN(D10),FALSE))+IF(ISNA(VLOOKUP(A10,'BL13'!$A:$ZZ,COLUMN(D10),FALSE)),0,VLOOKUP(A10,'BL13'!$A:$ZZ,COLUMN(D10),FALSE))+IF(ISNA(VLOOKUP(A10,'BL14'!$A:$ZZ,COLUMN(D10),FALSE)),0,VLOOKUP(A10,'BL14'!$A:$ZZ,COLUMN(D10),FALSE))+IF(ISNA(VLOOKUP(A10,'BL15'!$A:$ZZ,COLUMN(D10),FALSE)),0,VLOOKUP(A10,'BL15'!$A:$ZZ,COLUMN(D10),FALSE))+IF(ISNA(VLOOKUP(A10,'BL16'!$A:$ZZ,COLUMN(D10),FALSE)),0,VLOOKUP(A10,'BL16'!$A:$ZZ,COLUMN(D10),FALSE))+IF(ISNA(VLOOKUP(A10,'BL17'!$A:$ZZ,COLUMN(D10),FALSE)),0,VLOOKUP(A10,'BL17'!$A:$ZZ,COLUMN(D10),FALSE))+IF(ISNA(VLOOKUP(A10,'BL18'!$A:$ZZ,COLUMN(D10),FALSE)),0,VLOOKUP(A10,'BL18'!$A:$ZZ,COLUMN(D10),FALSE))+IF(ISNA(VLOOKUP(A10,'BL19'!$A:$ZZ,COLUMN(D10),FALSE)),0,VLOOKUP(A10,'BL19'!$A:$ZZ,COLUMN(D10),FALSE))+IF(ISNA(VLOOKUP(A10,'BL20'!$A:$ZZ,COLUMN(D10),FALSE)),0,VLOOKUP(A10,'BL20'!$A:$ZZ,COLUMN(D10),FALSE))+IF(ISNA(VLOOKUP(A10,'BL21'!$A:$ZZ,COLUMN(D10),FALSE)),0,VLOOKUP(A10,'BL21'!$A:$ZZ,COLUMN(D10),FALSE))+IF(ISNA(VLOOKUP(A10,'BL22'!$A:$ZZ,COLUMN(D10),FALSE)),0,VLOOKUP(A10,'BL22'!$A:$ZZ,COLUMN(D10),FALSE))+IF(ISNA(VLOOKUP(A10,'BL23'!$A:$ZZ,COLUMN(D10),FALSE)),0,VLOOKUP(A10,'BL23'!$A:$ZZ,COLUMN(D10),FALSE))+IF(ISNA(VLOOKUP(A10,'BL24'!$A:$ZZ,COLUMN(D10),FALSE)),0,VLOOKUP(A10,'BL24'!$A:$ZZ,COLUMN(D10),FALSE))+IF(ISNA(VLOOKUP(A10,'BL25'!$A:$ZZ,COLUMN(D10),FALSE)),0,VLOOKUP(A10,'BL25'!$A:$ZZ,COLUMN(D10),FALSE))+IF(ISNA(VLOOKUP(A10,'BL26'!$A:$ZZ,COLUMN(D10),FALSE)),0,VLOOKUP(A10,'BL26'!$A:$ZZ,COLUMN(D10),FALSE))+IF(ISNA(VLOOKUP(A10,'BL27'!$A:$ZZ,COLUMN(D10),FALSE)),0,VLOOKUP(A10,'BL27'!$A:$ZZ,COLUMN(D10),FALSE))+IF(ISNA(VLOOKUP(A10,'BL28'!$A:$ZZ,COLUMN(D10),FALSE)),0,VLOOKUP(A10,'BL28'!$A:$ZZ,COLUMN(D10),FALSE))+IF(ISNA(VLOOKUP(A10,'BL29'!$A:$ZZ,COLUMN(D10),FALSE)),0,VLOOKUP(A10,'BL29'!$A:$ZZ,COLUMN(D10),FALSE))+IF(ISNA(VLOOKUP(A10,'BL30'!$A:$ZZ,COLUMN(D10),FALSE)),0,VLOOKUP(A10,'BL30'!$A:$ZZ,COLUMN(D10),FALSE))</f>
        <v>0</v>
      </c>
      <c r="E10" s="18">
        <f>IF(ISNA(VLOOKUP(A10,'BL1'!$A:$ZZ,COLUMN(E10),FALSE)),0,VLOOKUP(A10,'BL1'!$A:$ZZ,COLUMN(E10),FALSE))+IF(ISNA(VLOOKUP(A10,'BL2'!$A:$ZZ,COLUMN(E10),FALSE)),0,VLOOKUP(A10,'BL2'!$A:$ZZ,COLUMN(E10),FALSE))+IF(ISNA(VLOOKUP(A10,'BL3'!$A:$ZZ,COLUMN(E10),FALSE)),0,VLOOKUP(A10,'BL3'!$A:$ZZ,COLUMN(E10),FALSE))+IF(ISNA(VLOOKUP(A10,'BL4'!$A:$ZZ,COLUMN(E10),FALSE)),0,VLOOKUP(A10,'BL4'!$A:$ZZ,COLUMN(E10),FALSE))+IF(ISNA(VLOOKUP(A10,'BL5'!$A:$ZZ,COLUMN(E10),FALSE)),0,VLOOKUP(A10,'BL5'!$A:$ZZ,COLUMN(E10),FALSE))+IF(ISNA(VLOOKUP(A10,'BL6'!$A:$ZZ,COLUMN(E10),FALSE)),0,VLOOKUP(A10,'BL6'!$A:$ZZ,COLUMN(E10),FALSE))+IF(ISNA(VLOOKUP(A10,'BL7'!$A:$ZZ,COLUMN(E10),FALSE)),0,VLOOKUP(A10,'BL7'!$A:$ZZ,COLUMN(E10),FALSE))+IF(ISNA(VLOOKUP(A10,'BL8'!$A:$ZZ,COLUMN(E10),FALSE)),0,VLOOKUP(A10,'BL8'!$A:$ZZ,COLUMN(E10),FALSE))+IF(ISNA(VLOOKUP(A10,'BL9'!$A:$ZZ,COLUMN(E10),FALSE)),0,VLOOKUP(A10,'BL9'!$A:$ZZ,COLUMN(E10),FALSE))+IF(ISNA(VLOOKUP(A10,'BL10'!$A:$ZZ,COLUMN(E10),FALSE)),0,VLOOKUP(A10,'BL10'!$A:$ZZ,COLUMN(E10),FALSE))+IF(ISNA(VLOOKUP(A10,'BL11'!$A:$ZZ,COLUMN(E10),FALSE)),0,VLOOKUP(A10,'BL11'!$A:$ZZ,COLUMN(E10),FALSE))+IF(ISNA(VLOOKUP(A10,'BL12'!$A:$ZZ,COLUMN(E10),FALSE)),0,VLOOKUP(A10,'BL12'!$A:$ZZ,COLUMN(E10),FALSE))+IF(ISNA(VLOOKUP(A10,'BL13'!$A:$ZZ,COLUMN(E10),FALSE)),0,VLOOKUP(A10,'BL13'!$A:$ZZ,COLUMN(E10),FALSE))+IF(ISNA(VLOOKUP(A10,'BL14'!$A:$ZZ,COLUMN(E10),FALSE)),0,VLOOKUP(A10,'BL14'!$A:$ZZ,COLUMN(E10),FALSE))+IF(ISNA(VLOOKUP(A10,'BL15'!$A:$ZZ,COLUMN(E10),FALSE)),0,VLOOKUP(A10,'BL15'!$A:$ZZ,COLUMN(E10),FALSE))+IF(ISNA(VLOOKUP(A10,'BL16'!$A:$ZZ,COLUMN(E10),FALSE)),0,VLOOKUP(A10,'BL16'!$A:$ZZ,COLUMN(E10),FALSE))+IF(ISNA(VLOOKUP(A10,'BL17'!$A:$ZZ,COLUMN(E10),FALSE)),0,VLOOKUP(A10,'BL17'!$A:$ZZ,COLUMN(E10),FALSE))+IF(ISNA(VLOOKUP(A10,'BL18'!$A:$ZZ,COLUMN(E10),FALSE)),0,VLOOKUP(A10,'BL18'!$A:$ZZ,COLUMN(E10),FALSE))+IF(ISNA(VLOOKUP(A10,'BL19'!$A:$ZZ,COLUMN(E10),FALSE)),0,VLOOKUP(A10,'BL19'!$A:$ZZ,COLUMN(E10),FALSE))+IF(ISNA(VLOOKUP(A10,'BL20'!$A:$ZZ,COLUMN(E10),FALSE)),0,VLOOKUP(A10,'BL20'!$A:$ZZ,COLUMN(E10),FALSE))+IF(ISNA(VLOOKUP(A10,'BL21'!$A:$ZZ,COLUMN(E10),FALSE)),0,VLOOKUP(A10,'BL21'!$A:$ZZ,COLUMN(E10),FALSE))+IF(ISNA(VLOOKUP(A10,'BL22'!$A:$ZZ,COLUMN(E10),FALSE)),0,VLOOKUP(A10,'BL22'!$A:$ZZ,COLUMN(E10),FALSE))+IF(ISNA(VLOOKUP(A10,'BL23'!$A:$ZZ,COLUMN(E10),FALSE)),0,VLOOKUP(A10,'BL23'!$A:$ZZ,COLUMN(E10),FALSE))+IF(ISNA(VLOOKUP(A10,'BL24'!$A:$ZZ,COLUMN(E10),FALSE)),0,VLOOKUP(A10,'BL24'!$A:$ZZ,COLUMN(E10),FALSE))+IF(ISNA(VLOOKUP(A10,'BL25'!$A:$ZZ,COLUMN(E10),FALSE)),0,VLOOKUP(A10,'BL25'!$A:$ZZ,COLUMN(E10),FALSE))+IF(ISNA(VLOOKUP(A10,'BL26'!$A:$ZZ,COLUMN(E10),FALSE)),0,VLOOKUP(A10,'BL26'!$A:$ZZ,COLUMN(E10),FALSE))+IF(ISNA(VLOOKUP(A10,'BL27'!$A:$ZZ,COLUMN(E10),FALSE)),0,VLOOKUP(A10,'BL27'!$A:$ZZ,COLUMN(E10),FALSE))+IF(ISNA(VLOOKUP(A10,'BL28'!$A:$ZZ,COLUMN(E10),FALSE)),0,VLOOKUP(A10,'BL28'!$A:$ZZ,COLUMN(E10),FALSE))+IF(ISNA(VLOOKUP(A10,'BL29'!$A:$ZZ,COLUMN(E10),FALSE)),0,VLOOKUP(A10,'BL29'!$A:$ZZ,COLUMN(E10),FALSE))+IF(ISNA(VLOOKUP(A10,'BL30'!$A:$ZZ,COLUMN(E10),FALSE)),0,VLOOKUP(A10,'BL30'!$A:$ZZ,COLUMN(E10),FALSE))</f>
        <v>0</v>
      </c>
      <c r="F10" s="19">
        <f>IF(ISNA(VLOOKUP(A10,'BL1'!$A:$ZZ,COLUMN(F10),FALSE)),0,VLOOKUP(A10,'BL1'!$A:$ZZ,COLUMN(F10),FALSE))+IF(ISNA(VLOOKUP(A10,'BL2'!$A:$ZZ,COLUMN(F10),FALSE)),0,VLOOKUP(A10,'BL2'!$A:$ZZ,COLUMN(F10),FALSE))+IF(ISNA(VLOOKUP(A10,'BL3'!$A:$ZZ,COLUMN(F10),FALSE)),0,VLOOKUP(A10,'BL3'!$A:$ZZ,COLUMN(F10),FALSE))+IF(ISNA(VLOOKUP(A10,'BL4'!$A:$ZZ,COLUMN(F10),FALSE)),0,VLOOKUP(A10,'BL4'!$A:$ZZ,COLUMN(F10),FALSE))+IF(ISNA(VLOOKUP(A10,'BL5'!$A:$ZZ,COLUMN(F10),FALSE)),0,VLOOKUP(A10,'BL5'!$A:$ZZ,COLUMN(F10),FALSE))+IF(ISNA(VLOOKUP(A10,'BL6'!$A:$ZZ,COLUMN(F10),FALSE)),0,VLOOKUP(A10,'BL6'!$A:$ZZ,COLUMN(F10),FALSE))+IF(ISNA(VLOOKUP(A10,'BL7'!$A:$ZZ,COLUMN(F10),FALSE)),0,VLOOKUP(A10,'BL7'!$A:$ZZ,COLUMN(F10),FALSE))+IF(ISNA(VLOOKUP(A10,'BL8'!$A:$ZZ,COLUMN(F10),FALSE)),0,VLOOKUP(A10,'BL8'!$A:$ZZ,COLUMN(F10),FALSE))+IF(ISNA(VLOOKUP(A10,'BL9'!$A:$ZZ,COLUMN(F10),FALSE)),0,VLOOKUP(A10,'BL9'!$A:$ZZ,COLUMN(F10),FALSE))+IF(ISNA(VLOOKUP(A10,'BL10'!$A:$ZZ,COLUMN(F10),FALSE)),0,VLOOKUP(A10,'BL10'!$A:$ZZ,COLUMN(F10),FALSE))+IF(ISNA(VLOOKUP(A10,'BL11'!$A:$ZZ,COLUMN(F10),FALSE)),0,VLOOKUP(A10,'BL11'!$A:$ZZ,COLUMN(F10),FALSE))+IF(ISNA(VLOOKUP(A10,'BL12'!$A:$ZZ,COLUMN(F10),FALSE)),0,VLOOKUP(A10,'BL12'!$A:$ZZ,COLUMN(F10),FALSE))+IF(ISNA(VLOOKUP(A10,'BL13'!$A:$ZZ,COLUMN(F10),FALSE)),0,VLOOKUP(A10,'BL13'!$A:$ZZ,COLUMN(F10),FALSE))+IF(ISNA(VLOOKUP(A10,'BL14'!$A:$ZZ,COLUMN(F10),FALSE)),0,VLOOKUP(A10,'BL14'!$A:$ZZ,COLUMN(F10),FALSE))+IF(ISNA(VLOOKUP(A10,'BL15'!$A:$ZZ,COLUMN(F10),FALSE)),0,VLOOKUP(A10,'BL15'!$A:$ZZ,COLUMN(F10),FALSE))+IF(ISNA(VLOOKUP(A10,'BL16'!$A:$ZZ,COLUMN(F10),FALSE)),0,VLOOKUP(A10,'BL16'!$A:$ZZ,COLUMN(F10),FALSE))+IF(ISNA(VLOOKUP(A10,'BL17'!$A:$ZZ,COLUMN(F10),FALSE)),0,VLOOKUP(A10,'BL17'!$A:$ZZ,COLUMN(F10),FALSE))+IF(ISNA(VLOOKUP(A10,'BL18'!$A:$ZZ,COLUMN(F10),FALSE)),0,VLOOKUP(A10,'BL18'!$A:$ZZ,COLUMN(F10),FALSE))+IF(ISNA(VLOOKUP(A10,'BL19'!$A:$ZZ,COLUMN(F10),FALSE)),0,VLOOKUP(A10,'BL19'!$A:$ZZ,COLUMN(F10),FALSE))+IF(ISNA(VLOOKUP(A10,'BL20'!$A:$ZZ,COLUMN(F10),FALSE)),0,VLOOKUP(A10,'BL20'!$A:$ZZ,COLUMN(F10),FALSE))+IF(ISNA(VLOOKUP(A10,'BL21'!$A:$ZZ,COLUMN(F10),FALSE)),0,VLOOKUP(A10,'BL21'!$A:$ZZ,COLUMN(F10),FALSE))+IF(ISNA(VLOOKUP(A10,'BL22'!$A:$ZZ,COLUMN(F10),FALSE)),0,VLOOKUP(A10,'BL22'!$A:$ZZ,COLUMN(F10),FALSE))+IF(ISNA(VLOOKUP(A10,'BL23'!$A:$ZZ,COLUMN(F10),FALSE)),0,VLOOKUP(A10,'BL23'!$A:$ZZ,COLUMN(F10),FALSE))+IF(ISNA(VLOOKUP(A10,'BL24'!$A:$ZZ,COLUMN(F10),FALSE)),0,VLOOKUP(A10,'BL24'!$A:$ZZ,COLUMN(F10),FALSE))+IF(ISNA(VLOOKUP(A10,'BL25'!$A:$ZZ,COLUMN(F10),FALSE)),0,VLOOKUP(A10,'BL25'!$A:$ZZ,COLUMN(F10),FALSE))+IF(ISNA(VLOOKUP(A10,'BL26'!$A:$ZZ,COLUMN(F10),FALSE)),0,VLOOKUP(A10,'BL26'!$A:$ZZ,COLUMN(F10),FALSE))+IF(ISNA(VLOOKUP(A10,'BL27'!$A:$ZZ,COLUMN(F10),FALSE)),0,VLOOKUP(A10,'BL27'!$A:$ZZ,COLUMN(F10),FALSE))+IF(ISNA(VLOOKUP(A10,'BL28'!$A:$ZZ,COLUMN(F10),FALSE)),0,VLOOKUP(A10,'BL28'!$A:$ZZ,COLUMN(F10),FALSE))+IF(ISNA(VLOOKUP(A10,'BL29'!$A:$ZZ,COLUMN(F10),FALSE)),0,VLOOKUP(A10,'BL29'!$A:$ZZ,COLUMN(F10),FALSE))+IF(ISNA(VLOOKUP(A10,'BL30'!$A:$ZZ,COLUMN(F10),FALSE)),0,VLOOKUP(A10,'BL30'!$A:$ZZ,COLUMN(F10),FALSE))</f>
        <v>0</v>
      </c>
      <c r="G10" s="20">
        <f>IF(ISNA(VLOOKUP(A10,'BL1'!$A:$ZZ,COLUMN(G10),FALSE)),0,VLOOKUP(A10,'BL1'!$A:$ZZ,COLUMN(G10),FALSE))+IF(ISNA(VLOOKUP(A10,'BL2'!$A:$ZZ,COLUMN(G10),FALSE)),0,VLOOKUP(A10,'BL2'!$A:$ZZ,COLUMN(G10),FALSE))+IF(ISNA(VLOOKUP(A10,'BL3'!$A:$ZZ,COLUMN(G10),FALSE)),0,VLOOKUP(A10,'BL3'!$A:$ZZ,COLUMN(G10),FALSE))+IF(ISNA(VLOOKUP(A10,'BL4'!$A:$ZZ,COLUMN(G10),FALSE)),0,VLOOKUP(A10,'BL4'!$A:$ZZ,COLUMN(G10),FALSE))+IF(ISNA(VLOOKUP(A10,'BL5'!$A:$ZZ,COLUMN(G10),FALSE)),0,VLOOKUP(A10,'BL5'!$A:$ZZ,COLUMN(G10),FALSE))+IF(ISNA(VLOOKUP(A10,'BL6'!$A:$ZZ,COLUMN(G10),FALSE)),0,VLOOKUP(A10,'BL6'!$A:$ZZ,COLUMN(G10),FALSE))+IF(ISNA(VLOOKUP(A10,'BL7'!$A:$ZZ,COLUMN(G10),FALSE)),0,VLOOKUP(A10,'BL7'!$A:$ZZ,COLUMN(G10),FALSE))+IF(ISNA(VLOOKUP(A10,'BL8'!$A:$ZZ,COLUMN(G10),FALSE)),0,VLOOKUP(A10,'BL8'!$A:$ZZ,COLUMN(G10),FALSE))+IF(ISNA(VLOOKUP(A10,'BL9'!$A:$ZZ,COLUMN(G10),FALSE)),0,VLOOKUP(A10,'BL9'!$A:$ZZ,COLUMN(G10),FALSE))+IF(ISNA(VLOOKUP(A10,'BL10'!$A:$ZZ,COLUMN(G10),FALSE)),0,VLOOKUP(A10,'BL10'!$A:$ZZ,COLUMN(G10),FALSE))+IF(ISNA(VLOOKUP(A10,'BL11'!$A:$ZZ,COLUMN(G10),FALSE)),0,VLOOKUP(A10,'BL11'!$A:$ZZ,COLUMN(G10),FALSE))+IF(ISNA(VLOOKUP(A10,'BL12'!$A:$ZZ,COLUMN(G10),FALSE)),0,VLOOKUP(A10,'BL12'!$A:$ZZ,COLUMN(G10),FALSE))+IF(ISNA(VLOOKUP(A10,'BL13'!$A:$ZZ,COLUMN(G10),FALSE)),0,VLOOKUP(A10,'BL13'!$A:$ZZ,COLUMN(G10),FALSE))+IF(ISNA(VLOOKUP(A10,'BL14'!$A:$ZZ,COLUMN(G10),FALSE)),0,VLOOKUP(A10,'BL14'!$A:$ZZ,COLUMN(G10),FALSE))+IF(ISNA(VLOOKUP(A10,'BL15'!$A:$ZZ,COLUMN(G10),FALSE)),0,VLOOKUP(A10,'BL15'!$A:$ZZ,COLUMN(G10),FALSE))+IF(ISNA(VLOOKUP(A10,'BL16'!$A:$ZZ,COLUMN(G10),FALSE)),0,VLOOKUP(A10,'BL16'!$A:$ZZ,COLUMN(G10),FALSE))+IF(ISNA(VLOOKUP(A10,'BL17'!$A:$ZZ,COLUMN(G10),FALSE)),0,VLOOKUP(A10,'BL17'!$A:$ZZ,COLUMN(G10),FALSE))+IF(ISNA(VLOOKUP(A10,'BL18'!$A:$ZZ,COLUMN(G10),FALSE)),0,VLOOKUP(A10,'BL18'!$A:$ZZ,COLUMN(G10),FALSE))+IF(ISNA(VLOOKUP(A10,'BL19'!$A:$ZZ,COLUMN(G10),FALSE)),0,VLOOKUP(A10,'BL19'!$A:$ZZ,COLUMN(G10),FALSE))+IF(ISNA(VLOOKUP(A10,'BL20'!$A:$ZZ,COLUMN(G10),FALSE)),0,VLOOKUP(A10,'BL20'!$A:$ZZ,COLUMN(G10),FALSE))+IF(ISNA(VLOOKUP(A10,'BL21'!$A:$ZZ,COLUMN(G10),FALSE)),0,VLOOKUP(A10,'BL21'!$A:$ZZ,COLUMN(G10),FALSE))+IF(ISNA(VLOOKUP(A10,'BL22'!$A:$ZZ,COLUMN(G10),FALSE)),0,VLOOKUP(A10,'BL22'!$A:$ZZ,COLUMN(G10),FALSE))+IF(ISNA(VLOOKUP(A10,'BL23'!$A:$ZZ,COLUMN(G10),FALSE)),0,VLOOKUP(A10,'BL23'!$A:$ZZ,COLUMN(G10),FALSE))+IF(ISNA(VLOOKUP(A10,'BL24'!$A:$ZZ,COLUMN(G10),FALSE)),0,VLOOKUP(A10,'BL24'!$A:$ZZ,COLUMN(G10),FALSE))+IF(ISNA(VLOOKUP(A10,'BL25'!$A:$ZZ,COLUMN(G10),FALSE)),0,VLOOKUP(A10,'BL25'!$A:$ZZ,COLUMN(G10),FALSE))+IF(ISNA(VLOOKUP(A10,'BL26'!$A:$ZZ,COLUMN(G10),FALSE)),0,VLOOKUP(A10,'BL26'!$A:$ZZ,COLUMN(G10),FALSE))+IF(ISNA(VLOOKUP(A10,'BL27'!$A:$ZZ,COLUMN(G10),FALSE)),0,VLOOKUP(A10,'BL27'!$A:$ZZ,COLUMN(G10),FALSE))+IF(ISNA(VLOOKUP(A10,'BL28'!$A:$ZZ,COLUMN(G10),FALSE)),0,VLOOKUP(A10,'BL28'!$A:$ZZ,COLUMN(G10),FALSE))+IF(ISNA(VLOOKUP(A10,'BL29'!$A:$ZZ,COLUMN(G10),FALSE)),0,VLOOKUP(A10,'BL29'!$A:$ZZ,COLUMN(G10),FALSE))+IF(ISNA(VLOOKUP(A10,'BL30'!$A:$ZZ,COLUMN(G10),FALSE)),0,VLOOKUP(A10,'BL30'!$A:$ZZ,COLUMN(G10),FALSE))</f>
        <v>0</v>
      </c>
      <c r="H10" s="21">
        <f>IF(ISNA(VLOOKUP(A10,'BL1'!$A:$ZZ,COLUMN(H10),FALSE)),0,VLOOKUP(A10,'BL1'!$A:$ZZ,COLUMN(H10),FALSE))+IF(ISNA(VLOOKUP(A10,'BL2'!$A:$ZZ,COLUMN(H10),FALSE)),0,VLOOKUP(A10,'BL2'!$A:$ZZ,COLUMN(H10),FALSE))+IF(ISNA(VLOOKUP(A10,'BL3'!$A:$ZZ,COLUMN(H10),FALSE)),0,VLOOKUP(A10,'BL3'!$A:$ZZ,COLUMN(H10),FALSE))+IF(ISNA(VLOOKUP(A10,'BL4'!$A:$ZZ,COLUMN(H10),FALSE)),0,VLOOKUP(A10,'BL4'!$A:$ZZ,COLUMN(H10),FALSE))+IF(ISNA(VLOOKUP(A10,'BL5'!$A:$ZZ,COLUMN(H10),FALSE)),0,VLOOKUP(A10,'BL5'!$A:$ZZ,COLUMN(H10),FALSE))+IF(ISNA(VLOOKUP(A10,'BL6'!$A:$ZZ,COLUMN(H10),FALSE)),0,VLOOKUP(A10,'BL6'!$A:$ZZ,COLUMN(H10),FALSE))+IF(ISNA(VLOOKUP(A10,'BL7'!$A:$ZZ,COLUMN(H10),FALSE)),0,VLOOKUP(A10,'BL7'!$A:$ZZ,COLUMN(H10),FALSE))+IF(ISNA(VLOOKUP(A10,'BL8'!$A:$ZZ,COLUMN(H10),FALSE)),0,VLOOKUP(A10,'BL8'!$A:$ZZ,COLUMN(H10),FALSE))+IF(ISNA(VLOOKUP(A10,'BL9'!$A:$ZZ,COLUMN(H10),FALSE)),0,VLOOKUP(A10,'BL9'!$A:$ZZ,COLUMN(H10),FALSE))+IF(ISNA(VLOOKUP(A10,'BL10'!$A:$ZZ,COLUMN(H10),FALSE)),0,VLOOKUP(A10,'BL10'!$A:$ZZ,COLUMN(H10),FALSE))+IF(ISNA(VLOOKUP(A10,'BL11'!$A:$ZZ,COLUMN(H10),FALSE)),0,VLOOKUP(A10,'BL11'!$A:$ZZ,COLUMN(H10),FALSE))+IF(ISNA(VLOOKUP(A10,'BL12'!$A:$ZZ,COLUMN(H10),FALSE)),0,VLOOKUP(A10,'BL12'!$A:$ZZ,COLUMN(H10),FALSE))+IF(ISNA(VLOOKUP(A10,'BL13'!$A:$ZZ,COLUMN(H10),FALSE)),0,VLOOKUP(A10,'BL13'!$A:$ZZ,COLUMN(H10),FALSE))+IF(ISNA(VLOOKUP(A10,'BL14'!$A:$ZZ,COLUMN(H10),FALSE)),0,VLOOKUP(A10,'BL14'!$A:$ZZ,COLUMN(H10),FALSE))+IF(ISNA(VLOOKUP(A10,'BL15'!$A:$ZZ,COLUMN(H10),FALSE)),0,VLOOKUP(A10,'BL15'!$A:$ZZ,COLUMN(H10),FALSE))+IF(ISNA(VLOOKUP(A10,'BL16'!$A:$ZZ,COLUMN(H10),FALSE)),0,VLOOKUP(A10,'BL16'!$A:$ZZ,COLUMN(H10),FALSE))+IF(ISNA(VLOOKUP(A10,'BL17'!$A:$ZZ,COLUMN(H10),FALSE)),0,VLOOKUP(A10,'BL17'!$A:$ZZ,COLUMN(H10),FALSE))+IF(ISNA(VLOOKUP(A10,'BL18'!$A:$ZZ,COLUMN(H10),FALSE)),0,VLOOKUP(A10,'BL18'!$A:$ZZ,COLUMN(H10),FALSE))+IF(ISNA(VLOOKUP(A10,'BL19'!$A:$ZZ,COLUMN(H10),FALSE)),0,VLOOKUP(A10,'BL19'!$A:$ZZ,COLUMN(H10),FALSE))+IF(ISNA(VLOOKUP(A10,'BL20'!$A:$ZZ,COLUMN(H10),FALSE)),0,VLOOKUP(A10,'BL20'!$A:$ZZ,COLUMN(H10),FALSE))+IF(ISNA(VLOOKUP(A10,'BL21'!$A:$ZZ,COLUMN(H10),FALSE)),0,VLOOKUP(A10,'BL21'!$A:$ZZ,COLUMN(H10),FALSE))+IF(ISNA(VLOOKUP(A10,'BL22'!$A:$ZZ,COLUMN(H10),FALSE)),0,VLOOKUP(A10,'BL22'!$A:$ZZ,COLUMN(H10),FALSE))+IF(ISNA(VLOOKUP(A10,'BL23'!$A:$ZZ,COLUMN(H10),FALSE)),0,VLOOKUP(A10,'BL23'!$A:$ZZ,COLUMN(H10),FALSE))+IF(ISNA(VLOOKUP(A10,'BL24'!$A:$ZZ,COLUMN(H10),FALSE)),0,VLOOKUP(A10,'BL24'!$A:$ZZ,COLUMN(H10),FALSE))+IF(ISNA(VLOOKUP(A10,'BL25'!$A:$ZZ,COLUMN(H10),FALSE)),0,VLOOKUP(A10,'BL25'!$A:$ZZ,COLUMN(H10),FALSE))+IF(ISNA(VLOOKUP(A10,'BL26'!$A:$ZZ,COLUMN(H10),FALSE)),0,VLOOKUP(A10,'BL26'!$A:$ZZ,COLUMN(H10),FALSE))+IF(ISNA(VLOOKUP(A10,'BL27'!$A:$ZZ,COLUMN(H10),FALSE)),0,VLOOKUP(A10,'BL27'!$A:$ZZ,COLUMN(H10),FALSE))+IF(ISNA(VLOOKUP(A10,'BL28'!$A:$ZZ,COLUMN(H10),FALSE)),0,VLOOKUP(A10,'BL28'!$A:$ZZ,COLUMN(H10),FALSE))+IF(ISNA(VLOOKUP(A10,'BL29'!$A:$ZZ,COLUMN(H10),FALSE)),0,VLOOKUP(A10,'BL29'!$A:$ZZ,COLUMN(H10),FALSE))+IF(ISNA(VLOOKUP(A10,'BL30'!$A:$ZZ,COLUMN(H10),FALSE)),0,VLOOKUP(A10,'BL30'!$A:$ZZ,COLUMN(H10),FALSE))</f>
        <v>0</v>
      </c>
      <c r="I10" s="22">
        <f>IF(ISNA(VLOOKUP(A10,'BL1'!$A:$ZZ,COLUMN(I10),FALSE)),0,VLOOKUP(A10,'BL1'!$A:$ZZ,COLUMN(I10),FALSE))+IF(ISNA(VLOOKUP(A10,'BL2'!$A:$ZZ,COLUMN(I10),FALSE)),0,VLOOKUP(A10,'BL2'!$A:$ZZ,COLUMN(I10),FALSE))+IF(ISNA(VLOOKUP(A10,'BL3'!$A:$ZZ,COLUMN(I10),FALSE)),0,VLOOKUP(A10,'BL3'!$A:$ZZ,COLUMN(I10),FALSE))+IF(ISNA(VLOOKUP(A10,'BL4'!$A:$ZZ,COLUMN(I10),FALSE)),0,VLOOKUP(A10,'BL4'!$A:$ZZ,COLUMN(I10),FALSE))+IF(ISNA(VLOOKUP(A10,'BL5'!$A:$ZZ,COLUMN(I10),FALSE)),0,VLOOKUP(A10,'BL5'!$A:$ZZ,COLUMN(I10),FALSE))+IF(ISNA(VLOOKUP(A10,'BL6'!$A:$ZZ,COLUMN(I10),FALSE)),0,VLOOKUP(A10,'BL6'!$A:$ZZ,COLUMN(I10),FALSE))+IF(ISNA(VLOOKUP(A10,'BL7'!$A:$ZZ,COLUMN(I10),FALSE)),0,VLOOKUP(A10,'BL7'!$A:$ZZ,COLUMN(I10),FALSE))+IF(ISNA(VLOOKUP(A10,'BL8'!$A:$ZZ,COLUMN(I10),FALSE)),0,VLOOKUP(A10,'BL8'!$A:$ZZ,COLUMN(I10),FALSE))+IF(ISNA(VLOOKUP(A10,'BL9'!$A:$ZZ,COLUMN(I10),FALSE)),0,VLOOKUP(A10,'BL9'!$A:$ZZ,COLUMN(I10),FALSE))+IF(ISNA(VLOOKUP(A10,'BL10'!$A:$ZZ,COLUMN(I10),FALSE)),0,VLOOKUP(A10,'BL10'!$A:$ZZ,COLUMN(I10),FALSE))+IF(ISNA(VLOOKUP(A10,'BL11'!$A:$ZZ,COLUMN(I10),FALSE)),0,VLOOKUP(A10,'BL11'!$A:$ZZ,COLUMN(I10),FALSE))+IF(ISNA(VLOOKUP(A10,'BL12'!$A:$ZZ,COLUMN(I10),FALSE)),0,VLOOKUP(A10,'BL12'!$A:$ZZ,COLUMN(I10),FALSE))+IF(ISNA(VLOOKUP(A10,'BL13'!$A:$ZZ,COLUMN(I10),FALSE)),0,VLOOKUP(A10,'BL13'!$A:$ZZ,COLUMN(I10),FALSE))+IF(ISNA(VLOOKUP(A10,'BL14'!$A:$ZZ,COLUMN(I10),FALSE)),0,VLOOKUP(A10,'BL14'!$A:$ZZ,COLUMN(I10),FALSE))+IF(ISNA(VLOOKUP(A10,'BL15'!$A:$ZZ,COLUMN(I10),FALSE)),0,VLOOKUP(A10,'BL15'!$A:$ZZ,COLUMN(I10),FALSE))+IF(ISNA(VLOOKUP(A10,'BL16'!$A:$ZZ,COLUMN(I10),FALSE)),0,VLOOKUP(A10,'BL16'!$A:$ZZ,COLUMN(I10),FALSE))+IF(ISNA(VLOOKUP(A10,'BL17'!$A:$ZZ,COLUMN(I10),FALSE)),0,VLOOKUP(A10,'BL17'!$A:$ZZ,COLUMN(I10),FALSE))+IF(ISNA(VLOOKUP(A10,'BL18'!$A:$ZZ,COLUMN(I10),FALSE)),0,VLOOKUP(A10,'BL18'!$A:$ZZ,COLUMN(I10),FALSE))+IF(ISNA(VLOOKUP(A10,'BL19'!$A:$ZZ,COLUMN(I10),FALSE)),0,VLOOKUP(A10,'BL19'!$A:$ZZ,COLUMN(I10),FALSE))+IF(ISNA(VLOOKUP(A10,'BL20'!$A:$ZZ,COLUMN(I10),FALSE)),0,VLOOKUP(A10,'BL20'!$A:$ZZ,COLUMN(I10),FALSE))+IF(ISNA(VLOOKUP(A10,'BL21'!$A:$ZZ,COLUMN(I10),FALSE)),0,VLOOKUP(A10,'BL21'!$A:$ZZ,COLUMN(I10),FALSE))+IF(ISNA(VLOOKUP(A10,'BL22'!$A:$ZZ,COLUMN(I10),FALSE)),0,VLOOKUP(A10,'BL22'!$A:$ZZ,COLUMN(I10),FALSE))+IF(ISNA(VLOOKUP(A10,'BL23'!$A:$ZZ,COLUMN(I10),FALSE)),0,VLOOKUP(A10,'BL23'!$A:$ZZ,COLUMN(I10),FALSE))+IF(ISNA(VLOOKUP(A10,'BL24'!$A:$ZZ,COLUMN(I10),FALSE)),0,VLOOKUP(A10,'BL24'!$A:$ZZ,COLUMN(I10),FALSE))+IF(ISNA(VLOOKUP(A10,'BL25'!$A:$ZZ,COLUMN(I10),FALSE)),0,VLOOKUP(A10,'BL25'!$A:$ZZ,COLUMN(I10),FALSE))+IF(ISNA(VLOOKUP(A10,'BL26'!$A:$ZZ,COLUMN(I10),FALSE)),0,VLOOKUP(A10,'BL26'!$A:$ZZ,COLUMN(I10),FALSE))+IF(ISNA(VLOOKUP(A10,'BL27'!$A:$ZZ,COLUMN(I10),FALSE)),0,VLOOKUP(A10,'BL27'!$A:$ZZ,COLUMN(I10),FALSE))+IF(ISNA(VLOOKUP(A10,'BL28'!$A:$ZZ,COLUMN(I10),FALSE)),0,VLOOKUP(A10,'BL28'!$A:$ZZ,COLUMN(I10),FALSE))+IF(ISNA(VLOOKUP(A10,'BL29'!$A:$ZZ,COLUMN(I10),FALSE)),0,VLOOKUP(A10,'BL29'!$A:$ZZ,COLUMN(I10),FALSE))+IF(ISNA(VLOOKUP(A10,'BL30'!$A:$ZZ,COLUMN(I10),FALSE)),0,VLOOKUP(A10,'BL30'!$A:$ZZ,COLUMN(I10),FALSE))</f>
        <v>0</v>
      </c>
      <c r="J10" s="23">
        <f>IF(ISNA(VLOOKUP(A10,'BL1'!$A:$ZZ,COLUMN(J10),FALSE)),0,VLOOKUP(A10,'BL1'!$A:$ZZ,COLUMN(J10),FALSE))+IF(ISNA(VLOOKUP(A10,'BL2'!$A:$ZZ,COLUMN(J10),FALSE)),0,VLOOKUP(A10,'BL2'!$A:$ZZ,COLUMN(J10),FALSE))+IF(ISNA(VLOOKUP(A10,'BL3'!$A:$ZZ,COLUMN(J10),FALSE)),0,VLOOKUP(A10,'BL3'!$A:$ZZ,COLUMN(J10),FALSE))+IF(ISNA(VLOOKUP(A10,'BL4'!$A:$ZZ,COLUMN(J10),FALSE)),0,VLOOKUP(A10,'BL4'!$A:$ZZ,COLUMN(J10),FALSE))+IF(ISNA(VLOOKUP(A10,'BL5'!$A:$ZZ,COLUMN(J10),FALSE)),0,VLOOKUP(A10,'BL5'!$A:$ZZ,COLUMN(J10),FALSE))+IF(ISNA(VLOOKUP(A10,'BL6'!$A:$ZZ,COLUMN(J10),FALSE)),0,VLOOKUP(A10,'BL6'!$A:$ZZ,COLUMN(J10),FALSE))+IF(ISNA(VLOOKUP(A10,'BL7'!$A:$ZZ,COLUMN(J10),FALSE)),0,VLOOKUP(A10,'BL7'!$A:$ZZ,COLUMN(J10),FALSE))+IF(ISNA(VLOOKUP(A10,'BL8'!$A:$ZZ,COLUMN(J10),FALSE)),0,VLOOKUP(A10,'BL8'!$A:$ZZ,COLUMN(J10),FALSE))+IF(ISNA(VLOOKUP(A10,'BL9'!$A:$ZZ,COLUMN(J10),FALSE)),0,VLOOKUP(A10,'BL9'!$A:$ZZ,COLUMN(J10),FALSE))+IF(ISNA(VLOOKUP(A10,'BL10'!$A:$ZZ,COLUMN(J10),FALSE)),0,VLOOKUP(A10,'BL10'!$A:$ZZ,COLUMN(J10),FALSE))+IF(ISNA(VLOOKUP(A10,'BL11'!$A:$ZZ,COLUMN(J10),FALSE)),0,VLOOKUP(A10,'BL11'!$A:$ZZ,COLUMN(J10),FALSE))+IF(ISNA(VLOOKUP(A10,'BL12'!$A:$ZZ,COLUMN(J10),FALSE)),0,VLOOKUP(A10,'BL12'!$A:$ZZ,COLUMN(J10),FALSE))+IF(ISNA(VLOOKUP(A10,'BL13'!$A:$ZZ,COLUMN(J10),FALSE)),0,VLOOKUP(A10,'BL13'!$A:$ZZ,COLUMN(J10),FALSE))+IF(ISNA(VLOOKUP(A10,'BL14'!$A:$ZZ,COLUMN(J10),FALSE)),0,VLOOKUP(A10,'BL14'!$A:$ZZ,COLUMN(J10),FALSE))+IF(ISNA(VLOOKUP(A10,'BL15'!$A:$ZZ,COLUMN(J10),FALSE)),0,VLOOKUP(A10,'BL15'!$A:$ZZ,COLUMN(J10),FALSE))+IF(ISNA(VLOOKUP(A10,'BL16'!$A:$ZZ,COLUMN(J10),FALSE)),0,VLOOKUP(A10,'BL16'!$A:$ZZ,COLUMN(J10),FALSE))+IF(ISNA(VLOOKUP(A10,'BL17'!$A:$ZZ,COLUMN(J10),FALSE)),0,VLOOKUP(A10,'BL17'!$A:$ZZ,COLUMN(J10),FALSE))+IF(ISNA(VLOOKUP(A10,'BL18'!$A:$ZZ,COLUMN(J10),FALSE)),0,VLOOKUP(A10,'BL18'!$A:$ZZ,COLUMN(J10),FALSE))+IF(ISNA(VLOOKUP(A10,'BL19'!$A:$ZZ,COLUMN(J10),FALSE)),0,VLOOKUP(A10,'BL19'!$A:$ZZ,COLUMN(J10),FALSE))+IF(ISNA(VLOOKUP(A10,'BL20'!$A:$ZZ,COLUMN(J10),FALSE)),0,VLOOKUP(A10,'BL20'!$A:$ZZ,COLUMN(J10),FALSE))+IF(ISNA(VLOOKUP(A10,'BL21'!$A:$ZZ,COLUMN(J10),FALSE)),0,VLOOKUP(A10,'BL21'!$A:$ZZ,COLUMN(J10),FALSE))+IF(ISNA(VLOOKUP(A10,'BL22'!$A:$ZZ,COLUMN(J10),FALSE)),0,VLOOKUP(A10,'BL22'!$A:$ZZ,COLUMN(J10),FALSE))+IF(ISNA(VLOOKUP(A10,'BL23'!$A:$ZZ,COLUMN(J10),FALSE)),0,VLOOKUP(A10,'BL23'!$A:$ZZ,COLUMN(J10),FALSE))+IF(ISNA(VLOOKUP(A10,'BL24'!$A:$ZZ,COLUMN(J10),FALSE)),0,VLOOKUP(A10,'BL24'!$A:$ZZ,COLUMN(J10),FALSE))+IF(ISNA(VLOOKUP(A10,'BL25'!$A:$ZZ,COLUMN(J10),FALSE)),0,VLOOKUP(A10,'BL25'!$A:$ZZ,COLUMN(J10),FALSE))+IF(ISNA(VLOOKUP(A10,'BL26'!$A:$ZZ,COLUMN(J10),FALSE)),0,VLOOKUP(A10,'BL26'!$A:$ZZ,COLUMN(J10),FALSE))+IF(ISNA(VLOOKUP(A10,'BL27'!$A:$ZZ,COLUMN(J10),FALSE)),0,VLOOKUP(A10,'BL27'!$A:$ZZ,COLUMN(J10),FALSE))+IF(ISNA(VLOOKUP(A10,'BL28'!$A:$ZZ,COLUMN(J10),FALSE)),0,VLOOKUP(A10,'BL28'!$A:$ZZ,COLUMN(J10),FALSE))+IF(ISNA(VLOOKUP(A10,'BL29'!$A:$ZZ,COLUMN(J10),FALSE)),0,VLOOKUP(A10,'BL29'!$A:$ZZ,COLUMN(J10),FALSE))+IF(ISNA(VLOOKUP(A10,'BL30'!$A:$ZZ,COLUMN(J10),FALSE)),0,VLOOKUP(A10,'BL30'!$A:$ZZ,COLUMN(J10),FALSE))</f>
        <v>0</v>
      </c>
      <c r="K10" s="24">
        <f>IF(ISNA(VLOOKUP(A10,'BL1'!$A:$ZZ,COLUMN(K10),FALSE)),0,VLOOKUP(A10,'BL1'!$A:$ZZ,COLUMN(K10),FALSE))+IF(ISNA(VLOOKUP(A10,'BL2'!$A:$ZZ,COLUMN(K10),FALSE)),0,VLOOKUP(A10,'BL2'!$A:$ZZ,COLUMN(K10),FALSE))+IF(ISNA(VLOOKUP(A10,'BL3'!$A:$ZZ,COLUMN(K10),FALSE)),0,VLOOKUP(A10,'BL3'!$A:$ZZ,COLUMN(K10),FALSE))+IF(ISNA(VLOOKUP(A10,'BL4'!$A:$ZZ,COLUMN(K10),FALSE)),0,VLOOKUP(A10,'BL4'!$A:$ZZ,COLUMN(K10),FALSE))+IF(ISNA(VLOOKUP(A10,'BL5'!$A:$ZZ,COLUMN(K10),FALSE)),0,VLOOKUP(A10,'BL5'!$A:$ZZ,COLUMN(K10),FALSE))+IF(ISNA(VLOOKUP(A10,'BL6'!$A:$ZZ,COLUMN(K10),FALSE)),0,VLOOKUP(A10,'BL6'!$A:$ZZ,COLUMN(K10),FALSE))+IF(ISNA(VLOOKUP(A10,'BL7'!$A:$ZZ,COLUMN(K10),FALSE)),0,VLOOKUP(A10,'BL7'!$A:$ZZ,COLUMN(K10),FALSE))+IF(ISNA(VLOOKUP(A10,'BL8'!$A:$ZZ,COLUMN(K10),FALSE)),0,VLOOKUP(A10,'BL8'!$A:$ZZ,COLUMN(K10),FALSE))+IF(ISNA(VLOOKUP(A10,'BL9'!$A:$ZZ,COLUMN(K10),FALSE)),0,VLOOKUP(A10,'BL9'!$A:$ZZ,COLUMN(K10),FALSE))+IF(ISNA(VLOOKUP(A10,'BL10'!$A:$ZZ,COLUMN(K10),FALSE)),0,VLOOKUP(A10,'BL10'!$A:$ZZ,COLUMN(K10),FALSE))+IF(ISNA(VLOOKUP(A10,'BL11'!$A:$ZZ,COLUMN(K10),FALSE)),0,VLOOKUP(A10,'BL11'!$A:$ZZ,COLUMN(K10),FALSE))+IF(ISNA(VLOOKUP(A10,'BL12'!$A:$ZZ,COLUMN(K10),FALSE)),0,VLOOKUP(A10,'BL12'!$A:$ZZ,COLUMN(K10),FALSE))+IF(ISNA(VLOOKUP(A10,'BL13'!$A:$ZZ,COLUMN(K10),FALSE)),0,VLOOKUP(A10,'BL13'!$A:$ZZ,COLUMN(K10),FALSE))+IF(ISNA(VLOOKUP(A10,'BL14'!$A:$ZZ,COLUMN(K10),FALSE)),0,VLOOKUP(A10,'BL14'!$A:$ZZ,COLUMN(K10),FALSE))+IF(ISNA(VLOOKUP(A10,'BL15'!$A:$ZZ,COLUMN(K10),FALSE)),0,VLOOKUP(A10,'BL15'!$A:$ZZ,COLUMN(K10),FALSE))+IF(ISNA(VLOOKUP(A10,'BL16'!$A:$ZZ,COLUMN(K10),FALSE)),0,VLOOKUP(A10,'BL16'!$A:$ZZ,COLUMN(K10),FALSE))+IF(ISNA(VLOOKUP(A10,'BL17'!$A:$ZZ,COLUMN(K10),FALSE)),0,VLOOKUP(A10,'BL17'!$A:$ZZ,COLUMN(K10),FALSE))+IF(ISNA(VLOOKUP(A10,'BL18'!$A:$ZZ,COLUMN(K10),FALSE)),0,VLOOKUP(A10,'BL18'!$A:$ZZ,COLUMN(K10),FALSE))+IF(ISNA(VLOOKUP(A10,'BL19'!$A:$ZZ,COLUMN(K10),FALSE)),0,VLOOKUP(A10,'BL19'!$A:$ZZ,COLUMN(K10),FALSE))+IF(ISNA(VLOOKUP(A10,'BL20'!$A:$ZZ,COLUMN(K10),FALSE)),0,VLOOKUP(A10,'BL20'!$A:$ZZ,COLUMN(K10),FALSE))+IF(ISNA(VLOOKUP(A10,'BL21'!$A:$ZZ,COLUMN(K10),FALSE)),0,VLOOKUP(A10,'BL21'!$A:$ZZ,COLUMN(K10),FALSE))+IF(ISNA(VLOOKUP(A10,'BL22'!$A:$ZZ,COLUMN(K10),FALSE)),0,VLOOKUP(A10,'BL22'!$A:$ZZ,COLUMN(K10),FALSE))+IF(ISNA(VLOOKUP(A10,'BL23'!$A:$ZZ,COLUMN(K10),FALSE)),0,VLOOKUP(A10,'BL23'!$A:$ZZ,COLUMN(K10),FALSE))+IF(ISNA(VLOOKUP(A10,'BL24'!$A:$ZZ,COLUMN(K10),FALSE)),0,VLOOKUP(A10,'BL24'!$A:$ZZ,COLUMN(K10),FALSE))+IF(ISNA(VLOOKUP(A10,'BL25'!$A:$ZZ,COLUMN(K10),FALSE)),0,VLOOKUP(A10,'BL25'!$A:$ZZ,COLUMN(K10),FALSE))+IF(ISNA(VLOOKUP(A10,'BL26'!$A:$ZZ,COLUMN(K10),FALSE)),0,VLOOKUP(A10,'BL26'!$A:$ZZ,COLUMN(K10),FALSE))+IF(ISNA(VLOOKUP(A10,'BL27'!$A:$ZZ,COLUMN(K10),FALSE)),0,VLOOKUP(A10,'BL27'!$A:$ZZ,COLUMN(K10),FALSE))+IF(ISNA(VLOOKUP(A10,'BL28'!$A:$ZZ,COLUMN(K10),FALSE)),0,VLOOKUP(A10,'BL28'!$A:$ZZ,COLUMN(K10),FALSE))+IF(ISNA(VLOOKUP(A10,'BL29'!$A:$ZZ,COLUMN(K10),FALSE)),0,VLOOKUP(A10,'BL29'!$A:$ZZ,COLUMN(K10),FALSE))+IF(ISNA(VLOOKUP(A10,'BL30'!$A:$ZZ,COLUMN(K10),FALSE)),0,VLOOKUP(A10,'BL30'!$A:$ZZ,COLUMN(K10),FALSE))</f>
        <v>0</v>
      </c>
      <c r="L10" s="29">
        <f>IF(ISNA(VLOOKUP(A10,'BL1'!$A:$ZZ,COLUMN(L10),FALSE)),0,VLOOKUP(A10,'BL1'!$A:$ZZ,COLUMN(L10),FALSE))+IF(ISNA(VLOOKUP(A10,'BL2'!$A:$ZZ,COLUMN(L10),FALSE)),0,VLOOKUP(A10,'BL2'!$A:$ZZ,COLUMN(L10),FALSE))+IF(ISNA(VLOOKUP(A10,'BL3'!$A:$ZZ,COLUMN(L10),FALSE)),0,VLOOKUP(A10,'BL3'!$A:$ZZ,COLUMN(L10),FALSE))+IF(ISNA(VLOOKUP(A10,'BL4'!$A:$ZZ,COLUMN(L10),FALSE)),0,VLOOKUP(A10,'BL4'!$A:$ZZ,COLUMN(L10),FALSE))+IF(ISNA(VLOOKUP(A10,'BL5'!$A:$ZZ,COLUMN(L10),FALSE)),0,VLOOKUP(A10,'BL5'!$A:$ZZ,COLUMN(L10),FALSE))+IF(ISNA(VLOOKUP(A10,'BL6'!$A:$ZZ,COLUMN(L10),FALSE)),0,VLOOKUP(A10,'BL6'!$A:$ZZ,COLUMN(L10),FALSE))+IF(ISNA(VLOOKUP(A10,'BL7'!$A:$ZZ,COLUMN(L10),FALSE)),0,VLOOKUP(A10,'BL7'!$A:$ZZ,COLUMN(L10),FALSE))+IF(ISNA(VLOOKUP(A10,'BL8'!$A:$ZZ,COLUMN(L10),FALSE)),0,VLOOKUP(A10,'BL8'!$A:$ZZ,COLUMN(L10),FALSE))+IF(ISNA(VLOOKUP(A10,'BL9'!$A:$ZZ,COLUMN(L10),FALSE)),0,VLOOKUP(A10,'BL9'!$A:$ZZ,COLUMN(L10),FALSE))+IF(ISNA(VLOOKUP(A10,'BL10'!$A:$ZZ,COLUMN(L10),FALSE)),0,VLOOKUP(A10,'BL10'!$A:$ZZ,COLUMN(L10),FALSE))+IF(ISNA(VLOOKUP(A10,'BL11'!$A:$ZZ,COLUMN(L10),FALSE)),0,VLOOKUP(A10,'BL11'!$A:$ZZ,COLUMN(L10),FALSE))+IF(ISNA(VLOOKUP(A10,'BL12'!$A:$ZZ,COLUMN(L10),FALSE)),0,VLOOKUP(A10,'BL12'!$A:$ZZ,COLUMN(L10),FALSE))+IF(ISNA(VLOOKUP(A10,'BL13'!$A:$ZZ,COLUMN(L10),FALSE)),0,VLOOKUP(A10,'BL13'!$A:$ZZ,COLUMN(L10),FALSE))+IF(ISNA(VLOOKUP(A10,'BL14'!$A:$ZZ,COLUMN(L10),FALSE)),0,VLOOKUP(A10,'BL14'!$A:$ZZ,COLUMN(L10),FALSE))+IF(ISNA(VLOOKUP(A10,'BL15'!$A:$ZZ,COLUMN(L10),FALSE)),0,VLOOKUP(A10,'BL15'!$A:$ZZ,COLUMN(L10),FALSE))+IF(ISNA(VLOOKUP(A10,'BL16'!$A:$ZZ,COLUMN(L10),FALSE)),0,VLOOKUP(A10,'BL16'!$A:$ZZ,COLUMN(L10),FALSE))+IF(ISNA(VLOOKUP(A10,'BL17'!$A:$ZZ,COLUMN(L10),FALSE)),0,VLOOKUP(A10,'BL17'!$A:$ZZ,COLUMN(L10),FALSE))+IF(ISNA(VLOOKUP(A10,'BL18'!$A:$ZZ,COLUMN(L10),FALSE)),0,VLOOKUP(A10,'BL18'!$A:$ZZ,COLUMN(L10),FALSE))+IF(ISNA(VLOOKUP(A10,'BL19'!$A:$ZZ,COLUMN(L10),FALSE)),0,VLOOKUP(A10,'BL19'!$A:$ZZ,COLUMN(L10),FALSE))+IF(ISNA(VLOOKUP(A10,'BL20'!$A:$ZZ,COLUMN(L10),FALSE)),0,VLOOKUP(A10,'BL20'!$A:$ZZ,COLUMN(L10),FALSE))+IF(ISNA(VLOOKUP(A10,'BL21'!$A:$ZZ,COLUMN(L10),FALSE)),0,VLOOKUP(A10,'BL21'!$A:$ZZ,COLUMN(L10),FALSE))+IF(ISNA(VLOOKUP(A10,'BL22'!$A:$ZZ,COLUMN(L10),FALSE)),0,VLOOKUP(A10,'BL22'!$A:$ZZ,COLUMN(L10),FALSE))+IF(ISNA(VLOOKUP(A10,'BL23'!$A:$ZZ,COLUMN(L10),FALSE)),0,VLOOKUP(A10,'BL23'!$A:$ZZ,COLUMN(L10),FALSE))+IF(ISNA(VLOOKUP(A10,'BL24'!$A:$ZZ,COLUMN(L10),FALSE)),0,VLOOKUP(A10,'BL24'!$A:$ZZ,COLUMN(L10),FALSE))+IF(ISNA(VLOOKUP(A10,'BL25'!$A:$ZZ,COLUMN(L10),FALSE)),0,VLOOKUP(A10,'BL25'!$A:$ZZ,COLUMN(L10),FALSE))+IF(ISNA(VLOOKUP(A10,'BL26'!$A:$ZZ,COLUMN(L10),FALSE)),0,VLOOKUP(A10,'BL26'!$A:$ZZ,COLUMN(L10),FALSE))+IF(ISNA(VLOOKUP(A10,'BL27'!$A:$ZZ,COLUMN(L10),FALSE)),0,VLOOKUP(A10,'BL27'!$A:$ZZ,COLUMN(L10),FALSE))+IF(ISNA(VLOOKUP(A10,'BL28'!$A:$ZZ,COLUMN(L10),FALSE)),0,VLOOKUP(A10,'BL28'!$A:$ZZ,COLUMN(L10),FALSE))+IF(ISNA(VLOOKUP(A10,'BL29'!$A:$ZZ,COLUMN(L10),FALSE)),0,VLOOKUP(A10,'BL29'!$A:$ZZ,COLUMN(L10),FALSE))+IF(ISNA(VLOOKUP(A10,'BL30'!$A:$ZZ,COLUMN(L10),FALSE)),0,VLOOKUP(A10,'BL30'!$A:$ZZ,COLUMN(L10),FALSE))</f>
        <v>0</v>
      </c>
      <c r="M10" s="28">
        <f>IF(ISNA(VLOOKUP(A10,'BL1'!$A:$ZZ,COLUMN(M10),FALSE)),0,VLOOKUP(A10,'BL1'!$A:$ZZ,COLUMN(M10),FALSE))+IF(ISNA(VLOOKUP(A10,'BL2'!$A:$ZZ,COLUMN(M10),FALSE)),0,VLOOKUP(A10,'BL2'!$A:$ZZ,COLUMN(M10),FALSE))+IF(ISNA(VLOOKUP(A10,'BL3'!$A:$ZZ,COLUMN(M10),FALSE)),0,VLOOKUP(A10,'BL3'!$A:$ZZ,COLUMN(M10),FALSE))+IF(ISNA(VLOOKUP(A10,'BL4'!$A:$ZZ,COLUMN(M10),FALSE)),0,VLOOKUP(A10,'BL4'!$A:$ZZ,COLUMN(M10),FALSE))+IF(ISNA(VLOOKUP(A10,'BL5'!$A:$ZZ,COLUMN(M10),FALSE)),0,VLOOKUP(A10,'BL5'!$A:$ZZ,COLUMN(M10),FALSE))+IF(ISNA(VLOOKUP(A10,'BL6'!$A:$ZZ,COLUMN(M10),FALSE)),0,VLOOKUP(A10,'BL6'!$A:$ZZ,COLUMN(M10),FALSE))+IF(ISNA(VLOOKUP(A10,'BL7'!$A:$ZZ,COLUMN(M10),FALSE)),0,VLOOKUP(A10,'BL7'!$A:$ZZ,COLUMN(M10),FALSE))+IF(ISNA(VLOOKUP(A10,'BL8'!$A:$ZZ,COLUMN(M10),FALSE)),0,VLOOKUP(A10,'BL8'!$A:$ZZ,COLUMN(M10),FALSE))+IF(ISNA(VLOOKUP(A10,'BL9'!$A:$ZZ,COLUMN(M10),FALSE)),0,VLOOKUP(A10,'BL9'!$A:$ZZ,COLUMN(M10),FALSE))+IF(ISNA(VLOOKUP(A10,'BL10'!$A:$ZZ,COLUMN(M10),FALSE)),0,VLOOKUP(A10,'BL10'!$A:$ZZ,COLUMN(M10),FALSE))+IF(ISNA(VLOOKUP(A10,'BL11'!$A:$ZZ,COLUMN(M10),FALSE)),0,VLOOKUP(A10,'BL11'!$A:$ZZ,COLUMN(M10),FALSE))+IF(ISNA(VLOOKUP(A10,'BL12'!$A:$ZZ,COLUMN(M10),FALSE)),0,VLOOKUP(A10,'BL12'!$A:$ZZ,COLUMN(M10),FALSE))+IF(ISNA(VLOOKUP(A10,'BL13'!$A:$ZZ,COLUMN(M10),FALSE)),0,VLOOKUP(A10,'BL13'!$A:$ZZ,COLUMN(M10),FALSE))+IF(ISNA(VLOOKUP(A10,'BL14'!$A:$ZZ,COLUMN(M10),FALSE)),0,VLOOKUP(A10,'BL14'!$A:$ZZ,COLUMN(M10),FALSE))+IF(ISNA(VLOOKUP(A10,'BL15'!$A:$ZZ,COLUMN(M10),FALSE)),0,VLOOKUP(A10,'BL15'!$A:$ZZ,COLUMN(M10),FALSE))+IF(ISNA(VLOOKUP(A10,'BL16'!$A:$ZZ,COLUMN(M10),FALSE)),0,VLOOKUP(A10,'BL16'!$A:$ZZ,COLUMN(M10),FALSE))+IF(ISNA(VLOOKUP(A10,'BL17'!$A:$ZZ,COLUMN(M10),FALSE)),0,VLOOKUP(A10,'BL17'!$A:$ZZ,COLUMN(M10),FALSE))+IF(ISNA(VLOOKUP(A10,'BL18'!$A:$ZZ,COLUMN(M10),FALSE)),0,VLOOKUP(A10,'BL18'!$A:$ZZ,COLUMN(M10),FALSE))+IF(ISNA(VLOOKUP(A10,'BL19'!$A:$ZZ,COLUMN(M10),FALSE)),0,VLOOKUP(A10,'BL19'!$A:$ZZ,COLUMN(M10),FALSE))+IF(ISNA(VLOOKUP(A10,'BL20'!$A:$ZZ,COLUMN(M10),FALSE)),0,VLOOKUP(A10,'BL20'!$A:$ZZ,COLUMN(M10),FALSE))+IF(ISNA(VLOOKUP(A10,'BL21'!$A:$ZZ,COLUMN(M10),FALSE)),0,VLOOKUP(A10,'BL21'!$A:$ZZ,COLUMN(M10),FALSE))+IF(ISNA(VLOOKUP(A10,'BL22'!$A:$ZZ,COLUMN(M10),FALSE)),0,VLOOKUP(A10,'BL22'!$A:$ZZ,COLUMN(M10),FALSE))+IF(ISNA(VLOOKUP(A10,'BL23'!$A:$ZZ,COLUMN(M10),FALSE)),0,VLOOKUP(A10,'BL23'!$A:$ZZ,COLUMN(M10),FALSE))+IF(ISNA(VLOOKUP(A10,'BL24'!$A:$ZZ,COLUMN(M10),FALSE)),0,VLOOKUP(A10,'BL24'!$A:$ZZ,COLUMN(M10),FALSE))+IF(ISNA(VLOOKUP(A10,'BL25'!$A:$ZZ,COLUMN(M10),FALSE)),0,VLOOKUP(A10,'BL25'!$A:$ZZ,COLUMN(M10),FALSE))+IF(ISNA(VLOOKUP(A10,'BL26'!$A:$ZZ,COLUMN(M10),FALSE)),0,VLOOKUP(A10,'BL26'!$A:$ZZ,COLUMN(M10),FALSE))+IF(ISNA(VLOOKUP(A10,'BL27'!$A:$ZZ,COLUMN(M10),FALSE)),0,VLOOKUP(A10,'BL27'!$A:$ZZ,COLUMN(M10),FALSE))+IF(ISNA(VLOOKUP(A10,'BL28'!$A:$ZZ,COLUMN(M10),FALSE)),0,VLOOKUP(A10,'BL28'!$A:$ZZ,COLUMN(M10),FALSE))+IF(ISNA(VLOOKUP(A10,'BL29'!$A:$ZZ,COLUMN(M10),FALSE)),0,VLOOKUP(A10,'BL29'!$A:$ZZ,COLUMN(M10),FALSE))+IF(ISNA(VLOOKUP(A10,'BL30'!$A:$ZZ,COLUMN(M10),FALSE)),0,VLOOKUP(A10,'BL30'!$A:$ZZ,COLUMN(M10),FALSE))</f>
        <v>0</v>
      </c>
      <c r="N10" s="25">
        <f>IF(ISNA(VLOOKUP(A10,'BL1'!$A:$ZZ,COLUMN(N10),FALSE)),0,VLOOKUP(A10,'BL1'!$A:$ZZ,COLUMN(N10),FALSE))+IF(ISNA(VLOOKUP(A10,'BL2'!$A:$ZZ,COLUMN(N10),FALSE)),0,VLOOKUP(A10,'BL2'!$A:$ZZ,COLUMN(N10),FALSE))+IF(ISNA(VLOOKUP(A10,'BL3'!$A:$ZZ,COLUMN(N10),FALSE)),0,VLOOKUP(A10,'BL3'!$A:$ZZ,COLUMN(N10),FALSE))+IF(ISNA(VLOOKUP(A10,'BL4'!$A:$ZZ,COLUMN(N10),FALSE)),0,VLOOKUP(A10,'BL4'!$A:$ZZ,COLUMN(N10),FALSE))+IF(ISNA(VLOOKUP(A10,'BL5'!$A:$ZZ,COLUMN(N10),FALSE)),0,VLOOKUP(A10,'BL5'!$A:$ZZ,COLUMN(N10),FALSE))+IF(ISNA(VLOOKUP(A10,'BL6'!$A:$ZZ,COLUMN(N10),FALSE)),0,VLOOKUP(A10,'BL6'!$A:$ZZ,COLUMN(N10),FALSE))+IF(ISNA(VLOOKUP(A10,'BL7'!$A:$ZZ,COLUMN(N10),FALSE)),0,VLOOKUP(A10,'BL7'!$A:$ZZ,COLUMN(N10),FALSE))+IF(ISNA(VLOOKUP(A10,'BL8'!$A:$ZZ,COLUMN(N10),FALSE)),0,VLOOKUP(A10,'BL8'!$A:$ZZ,COLUMN(N10),FALSE))+IF(ISNA(VLOOKUP(A10,'BL9'!$A:$ZZ,COLUMN(N10),FALSE)),0,VLOOKUP(A10,'BL9'!$A:$ZZ,COLUMN(N10),FALSE))+IF(ISNA(VLOOKUP(A10,'BL10'!$A:$ZZ,COLUMN(N10),FALSE)),0,VLOOKUP(A10,'BL10'!$A:$ZZ,COLUMN(N10),FALSE))+IF(ISNA(VLOOKUP(A10,'BL11'!$A:$ZZ,COLUMN(N10),FALSE)),0,VLOOKUP(A10,'BL11'!$A:$ZZ,COLUMN(N10),FALSE))+IF(ISNA(VLOOKUP(A10,'BL12'!$A:$ZZ,COLUMN(N10),FALSE)),0,VLOOKUP(A10,'BL12'!$A:$ZZ,COLUMN(N10),FALSE))+IF(ISNA(VLOOKUP(A10,'BL13'!$A:$ZZ,COLUMN(N10),FALSE)),0,VLOOKUP(A10,'BL13'!$A:$ZZ,COLUMN(N10),FALSE))+IF(ISNA(VLOOKUP(A10,'BL14'!$A:$ZZ,COLUMN(N10),FALSE)),0,VLOOKUP(A10,'BL14'!$A:$ZZ,COLUMN(N10),FALSE))+IF(ISNA(VLOOKUP(A10,'BL15'!$A:$ZZ,COLUMN(N10),FALSE)),0,VLOOKUP(A10,'BL15'!$A:$ZZ,COLUMN(N10),FALSE))+IF(ISNA(VLOOKUP(A10,'BL16'!$A:$ZZ,COLUMN(N10),FALSE)),0,VLOOKUP(A10,'BL16'!$A:$ZZ,COLUMN(N10),FALSE))+IF(ISNA(VLOOKUP(A10,'BL17'!$A:$ZZ,COLUMN(N10),FALSE)),0,VLOOKUP(A10,'BL17'!$A:$ZZ,COLUMN(N10),FALSE))+IF(ISNA(VLOOKUP(A10,'BL18'!$A:$ZZ,COLUMN(N10),FALSE)),0,VLOOKUP(A10,'BL18'!$A:$ZZ,COLUMN(N10),FALSE))+IF(ISNA(VLOOKUP(A10,'BL19'!$A:$ZZ,COLUMN(N10),FALSE)),0,VLOOKUP(A10,'BL19'!$A:$ZZ,COLUMN(N10),FALSE))+IF(ISNA(VLOOKUP(A10,'BL20'!$A:$ZZ,COLUMN(N10),FALSE)),0,VLOOKUP(A10,'BL20'!$A:$ZZ,COLUMN(N10),FALSE))+IF(ISNA(VLOOKUP(A10,'BL21'!$A:$ZZ,COLUMN(N10),FALSE)),0,VLOOKUP(A10,'BL21'!$A:$ZZ,COLUMN(N10),FALSE))+IF(ISNA(VLOOKUP(A10,'BL22'!$A:$ZZ,COLUMN(N10),FALSE)),0,VLOOKUP(A10,'BL22'!$A:$ZZ,COLUMN(N10),FALSE))+IF(ISNA(VLOOKUP(A10,'BL23'!$A:$ZZ,COLUMN(N10),FALSE)),0,VLOOKUP(A10,'BL23'!$A:$ZZ,COLUMN(N10),FALSE))+IF(ISNA(VLOOKUP(A10,'BL24'!$A:$ZZ,COLUMN(N10),FALSE)),0,VLOOKUP(A10,'BL24'!$A:$ZZ,COLUMN(N10),FALSE))+IF(ISNA(VLOOKUP(A10,'BL25'!$A:$ZZ,COLUMN(N10),FALSE)),0,VLOOKUP(A10,'BL25'!$A:$ZZ,COLUMN(N10),FALSE))+IF(ISNA(VLOOKUP(A10,'BL26'!$A:$ZZ,COLUMN(N10),FALSE)),0,VLOOKUP(A10,'BL26'!$A:$ZZ,COLUMN(N10),FALSE))+IF(ISNA(VLOOKUP(A10,'BL27'!$A:$ZZ,COLUMN(N10),FALSE)),0,VLOOKUP(A10,'BL27'!$A:$ZZ,COLUMN(N10),FALSE))+IF(ISNA(VLOOKUP(A10,'BL28'!$A:$ZZ,COLUMN(N10),FALSE)),0,VLOOKUP(A10,'BL28'!$A:$ZZ,COLUMN(N10),FALSE))+IF(ISNA(VLOOKUP(A10,'BL29'!$A:$ZZ,COLUMN(N10),FALSE)),0,VLOOKUP(A10,'BL29'!$A:$ZZ,COLUMN(N10),FALSE))+IF(ISNA(VLOOKUP(A10,'BL30'!$A:$ZZ,COLUMN(N10),FALSE)),0,VLOOKUP(A10,'BL30'!$A:$ZZ,COLUMN(N10),FALSE))</f>
        <v>0</v>
      </c>
      <c r="O10" s="25">
        <f>IF(ISNA(VLOOKUP(A10,'BL1'!$A:$ZZ,COLUMN(O10),FALSE)),0,VLOOKUP(A10,'BL1'!$A:$ZZ,COLUMN(O10),FALSE))+IF(ISNA(VLOOKUP(A10,'BL2'!$A:$ZZ,COLUMN(O10),FALSE)),0,VLOOKUP(A10,'BL2'!$A:$ZZ,COLUMN(O10),FALSE))+IF(ISNA(VLOOKUP(A10,'BL3'!$A:$ZZ,COLUMN(O10),FALSE)),0,VLOOKUP(A10,'BL3'!$A:$ZZ,COLUMN(O10),FALSE))+IF(ISNA(VLOOKUP(A10,'BL4'!$A:$ZZ,COLUMN(O10),FALSE)),0,VLOOKUP(A10,'BL4'!$A:$ZZ,COLUMN(O10),FALSE))+IF(ISNA(VLOOKUP(A10,'BL5'!$A:$ZZ,COLUMN(O10),FALSE)),0,VLOOKUP(A10,'BL5'!$A:$ZZ,COLUMN(O10),FALSE))+IF(ISNA(VLOOKUP(A10,'BL6'!$A:$ZZ,COLUMN(O10),FALSE)),0,VLOOKUP(A10,'BL6'!$A:$ZZ,COLUMN(O10),FALSE))+IF(ISNA(VLOOKUP(A10,'BL7'!$A:$ZZ,COLUMN(O10),FALSE)),0,VLOOKUP(A10,'BL7'!$A:$ZZ,COLUMN(O10),FALSE))+IF(ISNA(VLOOKUP(A10,'BL8'!$A:$ZZ,COLUMN(O10),FALSE)),0,VLOOKUP(A10,'BL8'!$A:$ZZ,COLUMN(O10),FALSE))+IF(ISNA(VLOOKUP(A10,'BL9'!$A:$ZZ,COLUMN(O10),FALSE)),0,VLOOKUP(A10,'BL9'!$A:$ZZ,COLUMN(O10),FALSE))+IF(ISNA(VLOOKUP(A10,'BL10'!$A:$ZZ,COLUMN(O10),FALSE)),0,VLOOKUP(A10,'BL10'!$A:$ZZ,COLUMN(O10),FALSE))+IF(ISNA(VLOOKUP(A10,'BL11'!$A:$ZZ,COLUMN(O10),FALSE)),0,VLOOKUP(A10,'BL11'!$A:$ZZ,COLUMN(O10),FALSE))+IF(ISNA(VLOOKUP(A10,'BL12'!$A:$ZZ,COLUMN(O10),FALSE)),0,VLOOKUP(A10,'BL12'!$A:$ZZ,COLUMN(O10),FALSE))+IF(ISNA(VLOOKUP(A10,'BL13'!$A:$ZZ,COLUMN(O10),FALSE)),0,VLOOKUP(A10,'BL13'!$A:$ZZ,COLUMN(O10),FALSE))+IF(ISNA(VLOOKUP(A10,'BL14'!$A:$ZZ,COLUMN(O10),FALSE)),0,VLOOKUP(A10,'BL14'!$A:$ZZ,COLUMN(O10),FALSE))+IF(ISNA(VLOOKUP(A10,'BL15'!$A:$ZZ,COLUMN(O10),FALSE)),0,VLOOKUP(A10,'BL15'!$A:$ZZ,COLUMN(O10),FALSE))+IF(ISNA(VLOOKUP(A10,'BL16'!$A:$ZZ,COLUMN(O10),FALSE)),0,VLOOKUP(A10,'BL16'!$A:$ZZ,COLUMN(O10),FALSE))+IF(ISNA(VLOOKUP(A10,'BL17'!$A:$ZZ,COLUMN(O10),FALSE)),0,VLOOKUP(A10,'BL17'!$A:$ZZ,COLUMN(O10),FALSE))+IF(ISNA(VLOOKUP(A10,'BL18'!$A:$ZZ,COLUMN(O10),FALSE)),0,VLOOKUP(A10,'BL18'!$A:$ZZ,COLUMN(O10),FALSE))+IF(ISNA(VLOOKUP(A10,'BL19'!$A:$ZZ,COLUMN(O10),FALSE)),0,VLOOKUP(A10,'BL19'!$A:$ZZ,COLUMN(O10),FALSE))+IF(ISNA(VLOOKUP(A10,'BL20'!$A:$ZZ,COLUMN(O10),FALSE)),0,VLOOKUP(A10,'BL20'!$A:$ZZ,COLUMN(O10),FALSE))+IF(ISNA(VLOOKUP(A10,'BL21'!$A:$ZZ,COLUMN(O10),FALSE)),0,VLOOKUP(A10,'BL21'!$A:$ZZ,COLUMN(O10),FALSE))+IF(ISNA(VLOOKUP(A10,'BL22'!$A:$ZZ,COLUMN(O10),FALSE)),0,VLOOKUP(A10,'BL22'!$A:$ZZ,COLUMN(O10),FALSE))+IF(ISNA(VLOOKUP(A10,'BL23'!$A:$ZZ,COLUMN(O10),FALSE)),0,VLOOKUP(A10,'BL23'!$A:$ZZ,COLUMN(O10),FALSE))+IF(ISNA(VLOOKUP(A10,'BL24'!$A:$ZZ,COLUMN(O10),FALSE)),0,VLOOKUP(A10,'BL24'!$A:$ZZ,COLUMN(O10),FALSE))+IF(ISNA(VLOOKUP(A10,'BL25'!$A:$ZZ,COLUMN(O10),FALSE)),0,VLOOKUP(A10,'BL25'!$A:$ZZ,COLUMN(O10),FALSE))+IF(ISNA(VLOOKUP(A10,'BL26'!$A:$ZZ,COLUMN(O10),FALSE)),0,VLOOKUP(A10,'BL26'!$A:$ZZ,COLUMN(O10),FALSE))+IF(ISNA(VLOOKUP(A10,'BL27'!$A:$ZZ,COLUMN(O10),FALSE)),0,VLOOKUP(A10,'BL27'!$A:$ZZ,COLUMN(O10),FALSE))+IF(ISNA(VLOOKUP(A10,'BL28'!$A:$ZZ,COLUMN(O10),FALSE)),0,VLOOKUP(A10,'BL28'!$A:$ZZ,COLUMN(O10),FALSE))+IF(ISNA(VLOOKUP(A10,'BL29'!$A:$ZZ,COLUMN(O10),FALSE)),0,VLOOKUP(A10,'BL29'!$A:$ZZ,COLUMN(O10),FALSE))+IF(ISNA(VLOOKUP(A10,'BL30'!$A:$ZZ,COLUMN(O10),FALSE)),0,VLOOKUP(A10,'BL30'!$A:$ZZ,COLUMN(O10),FALSE))</f>
        <v>0</v>
      </c>
      <c r="P10" s="25">
        <f>IF(ISNA(VLOOKUP(A10,'BL1'!$A:$ZZ,COLUMN(P10),FALSE)),0,VLOOKUP(A10,'BL1'!$A:$ZZ,COLUMN(P10),FALSE))+IF(ISNA(VLOOKUP(A10,'BL2'!$A:$ZZ,COLUMN(P10),FALSE)),0,VLOOKUP(A10,'BL2'!$A:$ZZ,COLUMN(P10),FALSE))+IF(ISNA(VLOOKUP(A10,'BL3'!$A:$ZZ,COLUMN(P10),FALSE)),0,VLOOKUP(A10,'BL3'!$A:$ZZ,COLUMN(P10),FALSE))+IF(ISNA(VLOOKUP(A10,'BL4'!$A:$ZZ,COLUMN(P10),FALSE)),0,VLOOKUP(A10,'BL4'!$A:$ZZ,COLUMN(P10),FALSE))+IF(ISNA(VLOOKUP(A10,'BL5'!$A:$ZZ,COLUMN(P10),FALSE)),0,VLOOKUP(A10,'BL5'!$A:$ZZ,COLUMN(P10),FALSE))+IF(ISNA(VLOOKUP(A10,'BL6'!$A:$ZZ,COLUMN(P10),FALSE)),0,VLOOKUP(A10,'BL6'!$A:$ZZ,COLUMN(P10),FALSE))+IF(ISNA(VLOOKUP(A10,'BL7'!$A:$ZZ,COLUMN(P10),FALSE)),0,VLOOKUP(A10,'BL7'!$A:$ZZ,COLUMN(P10),FALSE))+IF(ISNA(VLOOKUP(A10,'BL8'!$A:$ZZ,COLUMN(P10),FALSE)),0,VLOOKUP(A10,'BL8'!$A:$ZZ,COLUMN(P10),FALSE))+IF(ISNA(VLOOKUP(A10,'BL9'!$A:$ZZ,COLUMN(P10),FALSE)),0,VLOOKUP(A10,'BL9'!$A:$ZZ,COLUMN(P10),FALSE))+IF(ISNA(VLOOKUP(A10,'BL10'!$A:$ZZ,COLUMN(P10),FALSE)),0,VLOOKUP(A10,'BL10'!$A:$ZZ,COLUMN(P10),FALSE))+IF(ISNA(VLOOKUP(A10,'BL11'!$A:$ZZ,COLUMN(P10),FALSE)),0,VLOOKUP(A10,'BL11'!$A:$ZZ,COLUMN(P10),FALSE))+IF(ISNA(VLOOKUP(A10,'BL12'!$A:$ZZ,COLUMN(P10),FALSE)),0,VLOOKUP(A10,'BL12'!$A:$ZZ,COLUMN(P10),FALSE))+IF(ISNA(VLOOKUP(A10,'BL13'!$A:$ZZ,COLUMN(P10),FALSE)),0,VLOOKUP(A10,'BL13'!$A:$ZZ,COLUMN(P10),FALSE))+IF(ISNA(VLOOKUP(A10,'BL14'!$A:$ZZ,COLUMN(P10),FALSE)),0,VLOOKUP(A10,'BL14'!$A:$ZZ,COLUMN(P10),FALSE))+IF(ISNA(VLOOKUP(A10,'BL15'!$A:$ZZ,COLUMN(P10),FALSE)),0,VLOOKUP(A10,'BL15'!$A:$ZZ,COLUMN(P10),FALSE))+IF(ISNA(VLOOKUP(A10,'BL16'!$A:$ZZ,COLUMN(P10),FALSE)),0,VLOOKUP(A10,'BL16'!$A:$ZZ,COLUMN(P10),FALSE))+IF(ISNA(VLOOKUP(A10,'BL17'!$A:$ZZ,COLUMN(P10),FALSE)),0,VLOOKUP(A10,'BL17'!$A:$ZZ,COLUMN(P10),FALSE))+IF(ISNA(VLOOKUP(A10,'BL18'!$A:$ZZ,COLUMN(P10),FALSE)),0,VLOOKUP(A10,'BL18'!$A:$ZZ,COLUMN(P10),FALSE))+IF(ISNA(VLOOKUP(A10,'BL19'!$A:$ZZ,COLUMN(P10),FALSE)),0,VLOOKUP(A10,'BL19'!$A:$ZZ,COLUMN(P10),FALSE))+IF(ISNA(VLOOKUP(A10,'BL20'!$A:$ZZ,COLUMN(P10),FALSE)),0,VLOOKUP(A10,'BL20'!$A:$ZZ,COLUMN(P10),FALSE))+IF(ISNA(VLOOKUP(A10,'BL21'!$A:$ZZ,COLUMN(P10),FALSE)),0,VLOOKUP(A10,'BL21'!$A:$ZZ,COLUMN(P10),FALSE))+IF(ISNA(VLOOKUP(A10,'BL22'!$A:$ZZ,COLUMN(P10),FALSE)),0,VLOOKUP(A10,'BL22'!$A:$ZZ,COLUMN(P10),FALSE))+IF(ISNA(VLOOKUP(A10,'BL23'!$A:$ZZ,COLUMN(P10),FALSE)),0,VLOOKUP(A10,'BL23'!$A:$ZZ,COLUMN(P10),FALSE))+IF(ISNA(VLOOKUP(A10,'BL24'!$A:$ZZ,COLUMN(P10),FALSE)),0,VLOOKUP(A10,'BL24'!$A:$ZZ,COLUMN(P10),FALSE))+IF(ISNA(VLOOKUP(A10,'BL25'!$A:$ZZ,COLUMN(P10),FALSE)),0,VLOOKUP(A10,'BL25'!$A:$ZZ,COLUMN(P10),FALSE))+IF(ISNA(VLOOKUP(A10,'BL26'!$A:$ZZ,COLUMN(P10),FALSE)),0,VLOOKUP(A10,'BL26'!$A:$ZZ,COLUMN(P10),FALSE))+IF(ISNA(VLOOKUP(A10,'BL27'!$A:$ZZ,COLUMN(P10),FALSE)),0,VLOOKUP(A10,'BL27'!$A:$ZZ,COLUMN(P10),FALSE))+IF(ISNA(VLOOKUP(A10,'BL28'!$A:$ZZ,COLUMN(P10),FALSE)),0,VLOOKUP(A10,'BL28'!$A:$ZZ,COLUMN(P10),FALSE))+IF(ISNA(VLOOKUP(A10,'BL29'!$A:$ZZ,COLUMN(P10),FALSE)),0,VLOOKUP(A10,'BL29'!$A:$ZZ,COLUMN(P10),FALSE))+IF(ISNA(VLOOKUP(A10,'BL30'!$A:$ZZ,COLUMN(P10),FALSE)),0,VLOOKUP(A10,'BL30'!$A:$ZZ,COLUMN(P10),FALSE))</f>
        <v>0</v>
      </c>
      <c r="Q10" s="25">
        <f>IF(ISNA(VLOOKUP(A10,'BL1'!$A:$ZZ,COLUMN(Q10),FALSE)),0,VLOOKUP(A10,'BL1'!$A:$ZZ,COLUMN(Q10),FALSE))+IF(ISNA(VLOOKUP(A10,'BL2'!$A:$ZZ,COLUMN(Q10),FALSE)),0,VLOOKUP(A10,'BL2'!$A:$ZZ,COLUMN(Q10),FALSE))+IF(ISNA(VLOOKUP(A10,'BL3'!$A:$ZZ,COLUMN(Q10),FALSE)),0,VLOOKUP(A10,'BL3'!$A:$ZZ,COLUMN(Q10),FALSE))+IF(ISNA(VLOOKUP(A10,'BL4'!$A:$ZZ,COLUMN(Q10),FALSE)),0,VLOOKUP(A10,'BL4'!$A:$ZZ,COLUMN(Q10),FALSE))+IF(ISNA(VLOOKUP(A10,'BL5'!$A:$ZZ,COLUMN(Q10),FALSE)),0,VLOOKUP(A10,'BL5'!$A:$ZZ,COLUMN(Q10),FALSE))+IF(ISNA(VLOOKUP(A10,'BL6'!$A:$ZZ,COLUMN(Q10),FALSE)),0,VLOOKUP(A10,'BL6'!$A:$ZZ,COLUMN(Q10),FALSE))+IF(ISNA(VLOOKUP(A10,'BL7'!$A:$ZZ,COLUMN(Q10),FALSE)),0,VLOOKUP(A10,'BL7'!$A:$ZZ,COLUMN(Q10),FALSE))+IF(ISNA(VLOOKUP(A10,'BL8'!$A:$ZZ,COLUMN(Q10),FALSE)),0,VLOOKUP(A10,'BL8'!$A:$ZZ,COLUMN(Q10),FALSE))+IF(ISNA(VLOOKUP(A10,'BL9'!$A:$ZZ,COLUMN(Q10),FALSE)),0,VLOOKUP(A10,'BL9'!$A:$ZZ,COLUMN(Q10),FALSE))+IF(ISNA(VLOOKUP(A10,'BL10'!$A:$ZZ,COLUMN(Q10),FALSE)),0,VLOOKUP(A10,'BL10'!$A:$ZZ,COLUMN(Q10),FALSE))+IF(ISNA(VLOOKUP(A10,'BL11'!$A:$ZZ,COLUMN(Q10),FALSE)),0,VLOOKUP(A10,'BL11'!$A:$ZZ,COLUMN(Q10),FALSE))+IF(ISNA(VLOOKUP(A10,'BL12'!$A:$ZZ,COLUMN(Q10),FALSE)),0,VLOOKUP(A10,'BL12'!$A:$ZZ,COLUMN(Q10),FALSE))+IF(ISNA(VLOOKUP(A10,'BL13'!$A:$ZZ,COLUMN(Q10),FALSE)),0,VLOOKUP(A10,'BL13'!$A:$ZZ,COLUMN(Q10),FALSE))+IF(ISNA(VLOOKUP(A10,'BL14'!$A:$ZZ,COLUMN(Q10),FALSE)),0,VLOOKUP(A10,'BL14'!$A:$ZZ,COLUMN(Q10),FALSE))+IF(ISNA(VLOOKUP(A10,'BL15'!$A:$ZZ,COLUMN(Q10),FALSE)),0,VLOOKUP(A10,'BL15'!$A:$ZZ,COLUMN(Q10),FALSE))+IF(ISNA(VLOOKUP(A10,'BL16'!$A:$ZZ,COLUMN(Q10),FALSE)),0,VLOOKUP(A10,'BL16'!$A:$ZZ,COLUMN(Q10),FALSE))+IF(ISNA(VLOOKUP(A10,'BL17'!$A:$ZZ,COLUMN(Q10),FALSE)),0,VLOOKUP(A10,'BL17'!$A:$ZZ,COLUMN(Q10),FALSE))+IF(ISNA(VLOOKUP(A10,'BL18'!$A:$ZZ,COLUMN(Q10),FALSE)),0,VLOOKUP(A10,'BL18'!$A:$ZZ,COLUMN(Q10),FALSE))+IF(ISNA(VLOOKUP(A10,'BL19'!$A:$ZZ,COLUMN(Q10),FALSE)),0,VLOOKUP(A10,'BL19'!$A:$ZZ,COLUMN(Q10),FALSE))+IF(ISNA(VLOOKUP(A10,'BL20'!$A:$ZZ,COLUMN(Q10),FALSE)),0,VLOOKUP(A10,'BL20'!$A:$ZZ,COLUMN(Q10),FALSE))+IF(ISNA(VLOOKUP(A10,'BL21'!$A:$ZZ,COLUMN(Q10),FALSE)),0,VLOOKUP(A10,'BL21'!$A:$ZZ,COLUMN(Q10),FALSE))+IF(ISNA(VLOOKUP(A10,'BL22'!$A:$ZZ,COLUMN(Q10),FALSE)),0,VLOOKUP(A10,'BL22'!$A:$ZZ,COLUMN(Q10),FALSE))+IF(ISNA(VLOOKUP(A10,'BL23'!$A:$ZZ,COLUMN(Q10),FALSE)),0,VLOOKUP(A10,'BL23'!$A:$ZZ,COLUMN(Q10),FALSE))+IF(ISNA(VLOOKUP(A10,'BL24'!$A:$ZZ,COLUMN(Q10),FALSE)),0,VLOOKUP(A10,'BL24'!$A:$ZZ,COLUMN(Q10),FALSE))+IF(ISNA(VLOOKUP(A10,'BL25'!$A:$ZZ,COLUMN(Q10),FALSE)),0,VLOOKUP(A10,'BL25'!$A:$ZZ,COLUMN(Q10),FALSE))+IF(ISNA(VLOOKUP(A10,'BL26'!$A:$ZZ,COLUMN(Q10),FALSE)),0,VLOOKUP(A10,'BL26'!$A:$ZZ,COLUMN(Q10),FALSE))+IF(ISNA(VLOOKUP(A10,'BL27'!$A:$ZZ,COLUMN(Q10),FALSE)),0,VLOOKUP(A10,'BL27'!$A:$ZZ,COLUMN(Q10),FALSE))+IF(ISNA(VLOOKUP(A10,'BL28'!$A:$ZZ,COLUMN(Q10),FALSE)),0,VLOOKUP(A10,'BL28'!$A:$ZZ,COLUMN(Q10),FALSE))+IF(ISNA(VLOOKUP(A10,'BL29'!$A:$ZZ,COLUMN(Q10),FALSE)),0,VLOOKUP(A10,'BL29'!$A:$ZZ,COLUMN(Q10),FALSE))+IF(ISNA(VLOOKUP(A10,'BL30'!$A:$ZZ,COLUMN(Q10),FALSE)),0,VLOOKUP(A10,'BL30'!$A:$ZZ,COLUMN(Q10),FALSE))</f>
        <v>0</v>
      </c>
      <c r="R10" s="26">
        <f t="shared" si="0"/>
        <v>0</v>
      </c>
      <c r="S10" s="342">
        <f>IF(VLOOKUP(A10,Schuldenbuch!A:BS,66,FALSE)=1,0,R10*VLOOKUP(A10,Schuldenbuch!A:BS,66,FALSE))</f>
        <v>0</v>
      </c>
    </row>
    <row r="11" spans="1:19" ht="13.9" x14ac:dyDescent="0.4">
      <c r="A11" s="181" t="s">
        <v>85</v>
      </c>
      <c r="B11" s="15">
        <f>IF(ISNA(VLOOKUP(A11,'BL1'!$A:$ZZ,COLUMN(B11),FALSE)),0,VLOOKUP(A11,'BL1'!$A:$ZZ,COLUMN(B11),FALSE))+IF(ISNA(VLOOKUP(A11,'BL2'!$A:$ZZ,COLUMN(B11),FALSE)),0,VLOOKUP(A11,'BL2'!$A:$ZZ,COLUMN(B11),FALSE))+IF(ISNA(VLOOKUP(A11,'BL3'!$A:$ZZ,COLUMN(B11),FALSE)),0,VLOOKUP(A11,'BL3'!$A:$ZZ,COLUMN(B11),FALSE))+IF(ISNA(VLOOKUP(A11,'BL4'!$A:$ZZ,COLUMN(B11),FALSE)),0,VLOOKUP(A11,'BL4'!$A:$ZZ,COLUMN(B11),FALSE))+IF(ISNA(VLOOKUP(A11,'BL5'!$A:$ZZ,COLUMN(B11),FALSE)),0,VLOOKUP(A11,'BL5'!$A:$ZZ,COLUMN(B11),FALSE))+IF(ISNA(VLOOKUP(A11,'BL6'!$A:$ZZ,COLUMN(B11),FALSE)),0,VLOOKUP(A11,'BL6'!$A:$ZZ,COLUMN(B11),FALSE))+IF(ISNA(VLOOKUP(A11,'BL7'!$A:$ZZ,COLUMN(B11),FALSE)),0,VLOOKUP(A11,'BL7'!$A:$ZZ,COLUMN(B11),FALSE))+IF(ISNA(VLOOKUP(A11,'BL8'!$A:$ZZ,COLUMN(B11),FALSE)),0,VLOOKUP(A11,'BL8'!$A:$ZZ,COLUMN(B11),FALSE))+IF(ISNA(VLOOKUP(A11,'BL9'!$A:$ZZ,COLUMN(B11),FALSE)),0,VLOOKUP(A11,'BL9'!$A:$ZZ,COLUMN(B11),FALSE))+IF(ISNA(VLOOKUP(A11,'BL10'!$A:$ZZ,COLUMN(B11),FALSE)),0,VLOOKUP(A11,'BL10'!$A:$ZZ,COLUMN(B11),FALSE))+IF(ISNA(VLOOKUP(A11,'BL11'!$A:$ZZ,COLUMN(B11),FALSE)),0,VLOOKUP(A11,'BL11'!$A:$ZZ,COLUMN(B11),FALSE))+IF(ISNA(VLOOKUP(A11,'BL12'!$A:$ZZ,COLUMN(B11),FALSE)),0,VLOOKUP(A11,'BL12'!$A:$ZZ,COLUMN(B11),FALSE))+IF(ISNA(VLOOKUP(A11,'BL13'!$A:$ZZ,COLUMN(B11),FALSE)),0,VLOOKUP(A11,'BL13'!$A:$ZZ,COLUMN(B11),FALSE))+IF(ISNA(VLOOKUP(A11,'BL14'!$A:$ZZ,COLUMN(B11),FALSE)),0,VLOOKUP(A11,'BL14'!$A:$ZZ,COLUMN(B11),FALSE))+IF(ISNA(VLOOKUP(A11,'BL15'!$A:$ZZ,COLUMN(B11),FALSE)),0,VLOOKUP(A11,'BL15'!$A:$ZZ,COLUMN(B11),FALSE))+IF(ISNA(VLOOKUP(A11,'BL16'!$A:$ZZ,COLUMN(B11),FALSE)),0,VLOOKUP(A11,'BL16'!$A:$ZZ,COLUMN(B11),FALSE))+IF(ISNA(VLOOKUP(A11,'BL17'!$A:$ZZ,COLUMN(B11),FALSE)),0,VLOOKUP(A11,'BL17'!$A:$ZZ,COLUMN(B11),FALSE))+IF(ISNA(VLOOKUP(A11,'BL18'!$A:$ZZ,COLUMN(B11),FALSE)),0,VLOOKUP(A11,'BL18'!$A:$ZZ,COLUMN(B11),FALSE))+IF(ISNA(VLOOKUP(A11,'BL19'!$A:$ZZ,COLUMN(B11),FALSE)),0,VLOOKUP(A11,'BL19'!$A:$ZZ,COLUMN(B11),FALSE))+IF(ISNA(VLOOKUP(A11,'BL20'!$A:$ZZ,COLUMN(B11),FALSE)),0,VLOOKUP(A11,'BL20'!$A:$ZZ,COLUMN(B11),FALSE))+IF(ISNA(VLOOKUP(A11,'BL21'!$A:$ZZ,COLUMN(B11),FALSE)),0,VLOOKUP(A11,'BL21'!$A:$ZZ,COLUMN(B11),FALSE))+IF(ISNA(VLOOKUP(A11,'BL22'!$A:$ZZ,COLUMN(B11),FALSE)),0,VLOOKUP(A11,'BL22'!$A:$ZZ,COLUMN(B11),FALSE))+IF(ISNA(VLOOKUP(A11,'BL23'!$A:$ZZ,COLUMN(B11),FALSE)),0,VLOOKUP(A11,'BL23'!$A:$ZZ,COLUMN(B11),FALSE))+IF(ISNA(VLOOKUP(A11,'BL24'!$A:$ZZ,COLUMN(B11),FALSE)),0,VLOOKUP(A11,'BL24'!$A:$ZZ,COLUMN(B11),FALSE))+IF(ISNA(VLOOKUP(A11,'BL25'!$A:$ZZ,COLUMN(B11),FALSE)),0,VLOOKUP(A11,'BL25'!$A:$ZZ,COLUMN(B11),FALSE))+IF(ISNA(VLOOKUP(A11,'BL26'!$A:$ZZ,COLUMN(B11),FALSE)),0,VLOOKUP(A11,'BL26'!$A:$ZZ,COLUMN(B11),FALSE))+IF(ISNA(VLOOKUP(A11,'BL27'!$A:$ZZ,COLUMN(B11),FALSE)),0,VLOOKUP(A11,'BL27'!$A:$ZZ,COLUMN(B11),FALSE))+IF(ISNA(VLOOKUP(A11,'BL28'!$A:$ZZ,COLUMN(B11),FALSE)),0,VLOOKUP(A11,'BL28'!$A:$ZZ,COLUMN(B11),FALSE))+IF(ISNA(VLOOKUP(A11,'BL29'!$A:$ZZ,COLUMN(B11),FALSE)),0,VLOOKUP(A11,'BL29'!$A:$ZZ,COLUMN(B11),FALSE))+IF(ISNA(VLOOKUP(A11,'BL30'!$A:$ZZ,COLUMN(B11),FALSE)),0,VLOOKUP(A11,'BL30'!$A:$ZZ,COLUMN(B11),FALSE))</f>
        <v>0</v>
      </c>
      <c r="C11" s="16">
        <f>IF(ISNA(VLOOKUP(A11,'BL1'!$A:$ZZ,COLUMN(C11),FALSE)),0,VLOOKUP(A11,'BL1'!$A:$ZZ,COLUMN(C11),FALSE))+IF(ISNA(VLOOKUP(A11,'BL2'!$A:$ZZ,COLUMN(C11),FALSE)),0,VLOOKUP(A11,'BL2'!$A:$ZZ,COLUMN(C11),FALSE))+IF(ISNA(VLOOKUP(A11,'BL3'!$A:$ZZ,COLUMN(C11),FALSE)),0,VLOOKUP(A11,'BL3'!$A:$ZZ,COLUMN(C11),FALSE))+IF(ISNA(VLOOKUP(A11,'BL4'!$A:$ZZ,COLUMN(C11),FALSE)),0,VLOOKUP(A11,'BL4'!$A:$ZZ,COLUMN(C11),FALSE))+IF(ISNA(VLOOKUP(A11,'BL5'!$A:$ZZ,COLUMN(C11),FALSE)),0,VLOOKUP(A11,'BL5'!$A:$ZZ,COLUMN(C11),FALSE))+IF(ISNA(VLOOKUP(A11,'BL6'!$A:$ZZ,COLUMN(C11),FALSE)),0,VLOOKUP(A11,'BL6'!$A:$ZZ,COLUMN(C11),FALSE))+IF(ISNA(VLOOKUP(A11,'BL7'!$A:$ZZ,COLUMN(C11),FALSE)),0,VLOOKUP(A11,'BL7'!$A:$ZZ,COLUMN(C11),FALSE))+IF(ISNA(VLOOKUP(A11,'BL8'!$A:$ZZ,COLUMN(C11),FALSE)),0,VLOOKUP(A11,'BL8'!$A:$ZZ,COLUMN(C11),FALSE))+IF(ISNA(VLOOKUP(A11,'BL9'!$A:$ZZ,COLUMN(C11),FALSE)),0,VLOOKUP(A11,'BL9'!$A:$ZZ,COLUMN(C11),FALSE))+IF(ISNA(VLOOKUP(A11,'BL10'!$A:$ZZ,COLUMN(C11),FALSE)),0,VLOOKUP(A11,'BL10'!$A:$ZZ,COLUMN(C11),FALSE))+IF(ISNA(VLOOKUP(A11,'BL11'!$A:$ZZ,COLUMN(C11),FALSE)),0,VLOOKUP(A11,'BL11'!$A:$ZZ,COLUMN(C11),FALSE))+IF(ISNA(VLOOKUP(A11,'BL12'!$A:$ZZ,COLUMN(C11),FALSE)),0,VLOOKUP(A11,'BL12'!$A:$ZZ,COLUMN(C11),FALSE))+IF(ISNA(VLOOKUP(A11,'BL13'!$A:$ZZ,COLUMN(C11),FALSE)),0,VLOOKUP(A11,'BL13'!$A:$ZZ,COLUMN(C11),FALSE))+IF(ISNA(VLOOKUP(A11,'BL14'!$A:$ZZ,COLUMN(C11),FALSE)),0,VLOOKUP(A11,'BL14'!$A:$ZZ,COLUMN(C11),FALSE))+IF(ISNA(VLOOKUP(A11,'BL15'!$A:$ZZ,COLUMN(C11),FALSE)),0,VLOOKUP(A11,'BL15'!$A:$ZZ,COLUMN(C11),FALSE))+IF(ISNA(VLOOKUP(A11,'BL16'!$A:$ZZ,COLUMN(C11),FALSE)),0,VLOOKUP(A11,'BL16'!$A:$ZZ,COLUMN(C11),FALSE))+IF(ISNA(VLOOKUP(A11,'BL17'!$A:$ZZ,COLUMN(C11),FALSE)),0,VLOOKUP(A11,'BL17'!$A:$ZZ,COLUMN(C11),FALSE))+IF(ISNA(VLOOKUP(A11,'BL18'!$A:$ZZ,COLUMN(C11),FALSE)),0,VLOOKUP(A11,'BL18'!$A:$ZZ,COLUMN(C11),FALSE))+IF(ISNA(VLOOKUP(A11,'BL19'!$A:$ZZ,COLUMN(C11),FALSE)),0,VLOOKUP(A11,'BL19'!$A:$ZZ,COLUMN(C11),FALSE))+IF(ISNA(VLOOKUP(A11,'BL20'!$A:$ZZ,COLUMN(C11),FALSE)),0,VLOOKUP(A11,'BL20'!$A:$ZZ,COLUMN(C11),FALSE))+IF(ISNA(VLOOKUP(A11,'BL21'!$A:$ZZ,COLUMN(C11),FALSE)),0,VLOOKUP(A11,'BL21'!$A:$ZZ,COLUMN(C11),FALSE))+IF(ISNA(VLOOKUP(A11,'BL22'!$A:$ZZ,COLUMN(C11),FALSE)),0,VLOOKUP(A11,'BL22'!$A:$ZZ,COLUMN(C11),FALSE))+IF(ISNA(VLOOKUP(A11,'BL23'!$A:$ZZ,COLUMN(C11),FALSE)),0,VLOOKUP(A11,'BL23'!$A:$ZZ,COLUMN(C11),FALSE))+IF(ISNA(VLOOKUP(A11,'BL24'!$A:$ZZ,COLUMN(C11),FALSE)),0,VLOOKUP(A11,'BL24'!$A:$ZZ,COLUMN(C11),FALSE))+IF(ISNA(VLOOKUP(A11,'BL25'!$A:$ZZ,COLUMN(C11),FALSE)),0,VLOOKUP(A11,'BL25'!$A:$ZZ,COLUMN(C11),FALSE))+IF(ISNA(VLOOKUP(A11,'BL26'!$A:$ZZ,COLUMN(C11),FALSE)),0,VLOOKUP(A11,'BL26'!$A:$ZZ,COLUMN(C11),FALSE))+IF(ISNA(VLOOKUP(A11,'BL27'!$A:$ZZ,COLUMN(C11),FALSE)),0,VLOOKUP(A11,'BL27'!$A:$ZZ,COLUMN(C11),FALSE))+IF(ISNA(VLOOKUP(A11,'BL28'!$A:$ZZ,COLUMN(C11),FALSE)),0,VLOOKUP(A11,'BL28'!$A:$ZZ,COLUMN(C11),FALSE))+IF(ISNA(VLOOKUP(A11,'BL29'!$A:$ZZ,COLUMN(C11),FALSE)),0,VLOOKUP(A11,'BL29'!$A:$ZZ,COLUMN(C11),FALSE))+IF(ISNA(VLOOKUP(A11,'BL30'!$A:$ZZ,COLUMN(C11),FALSE)),0,VLOOKUP(A11,'BL30'!$A:$ZZ,COLUMN(C11),FALSE))</f>
        <v>0</v>
      </c>
      <c r="D11" s="17">
        <f>IF(ISNA(VLOOKUP(A11,'BL1'!$A:$ZZ,COLUMN(D11),FALSE)),0,VLOOKUP(A11,'BL1'!$A:$ZZ,COLUMN(D11),FALSE))+IF(ISNA(VLOOKUP(A11,'BL2'!$A:$ZZ,COLUMN(D11),FALSE)),0,VLOOKUP(A11,'BL2'!$A:$ZZ,COLUMN(D11),FALSE))+IF(ISNA(VLOOKUP(A11,'BL3'!$A:$ZZ,COLUMN(D11),FALSE)),0,VLOOKUP(A11,'BL3'!$A:$ZZ,COLUMN(D11),FALSE))+IF(ISNA(VLOOKUP(A11,'BL4'!$A:$ZZ,COLUMN(D11),FALSE)),0,VLOOKUP(A11,'BL4'!$A:$ZZ,COLUMN(D11),FALSE))+IF(ISNA(VLOOKUP(A11,'BL5'!$A:$ZZ,COLUMN(D11),FALSE)),0,VLOOKUP(A11,'BL5'!$A:$ZZ,COLUMN(D11),FALSE))+IF(ISNA(VLOOKUP(A11,'BL6'!$A:$ZZ,COLUMN(D11),FALSE)),0,VLOOKUP(A11,'BL6'!$A:$ZZ,COLUMN(D11),FALSE))+IF(ISNA(VLOOKUP(A11,'BL7'!$A:$ZZ,COLUMN(D11),FALSE)),0,VLOOKUP(A11,'BL7'!$A:$ZZ,COLUMN(D11),FALSE))+IF(ISNA(VLOOKUP(A11,'BL8'!$A:$ZZ,COLUMN(D11),FALSE)),0,VLOOKUP(A11,'BL8'!$A:$ZZ,COLUMN(D11),FALSE))+IF(ISNA(VLOOKUP(A11,'BL9'!$A:$ZZ,COLUMN(D11),FALSE)),0,VLOOKUP(A11,'BL9'!$A:$ZZ,COLUMN(D11),FALSE))+IF(ISNA(VLOOKUP(A11,'BL10'!$A:$ZZ,COLUMN(D11),FALSE)),0,VLOOKUP(A11,'BL10'!$A:$ZZ,COLUMN(D11),FALSE))+IF(ISNA(VLOOKUP(A11,'BL11'!$A:$ZZ,COLUMN(D11),FALSE)),0,VLOOKUP(A11,'BL11'!$A:$ZZ,COLUMN(D11),FALSE))+IF(ISNA(VLOOKUP(A11,'BL12'!$A:$ZZ,COLUMN(D11),FALSE)),0,VLOOKUP(A11,'BL12'!$A:$ZZ,COLUMN(D11),FALSE))+IF(ISNA(VLOOKUP(A11,'BL13'!$A:$ZZ,COLUMN(D11),FALSE)),0,VLOOKUP(A11,'BL13'!$A:$ZZ,COLUMN(D11),FALSE))+IF(ISNA(VLOOKUP(A11,'BL14'!$A:$ZZ,COLUMN(D11),FALSE)),0,VLOOKUP(A11,'BL14'!$A:$ZZ,COLUMN(D11),FALSE))+IF(ISNA(VLOOKUP(A11,'BL15'!$A:$ZZ,COLUMN(D11),FALSE)),0,VLOOKUP(A11,'BL15'!$A:$ZZ,COLUMN(D11),FALSE))+IF(ISNA(VLOOKUP(A11,'BL16'!$A:$ZZ,COLUMN(D11),FALSE)),0,VLOOKUP(A11,'BL16'!$A:$ZZ,COLUMN(D11),FALSE))+IF(ISNA(VLOOKUP(A11,'BL17'!$A:$ZZ,COLUMN(D11),FALSE)),0,VLOOKUP(A11,'BL17'!$A:$ZZ,COLUMN(D11),FALSE))+IF(ISNA(VLOOKUP(A11,'BL18'!$A:$ZZ,COLUMN(D11),FALSE)),0,VLOOKUP(A11,'BL18'!$A:$ZZ,COLUMN(D11),FALSE))+IF(ISNA(VLOOKUP(A11,'BL19'!$A:$ZZ,COLUMN(D11),FALSE)),0,VLOOKUP(A11,'BL19'!$A:$ZZ,COLUMN(D11),FALSE))+IF(ISNA(VLOOKUP(A11,'BL20'!$A:$ZZ,COLUMN(D11),FALSE)),0,VLOOKUP(A11,'BL20'!$A:$ZZ,COLUMN(D11),FALSE))+IF(ISNA(VLOOKUP(A11,'BL21'!$A:$ZZ,COLUMN(D11),FALSE)),0,VLOOKUP(A11,'BL21'!$A:$ZZ,COLUMN(D11),FALSE))+IF(ISNA(VLOOKUP(A11,'BL22'!$A:$ZZ,COLUMN(D11),FALSE)),0,VLOOKUP(A11,'BL22'!$A:$ZZ,COLUMN(D11),FALSE))+IF(ISNA(VLOOKUP(A11,'BL23'!$A:$ZZ,COLUMN(D11),FALSE)),0,VLOOKUP(A11,'BL23'!$A:$ZZ,COLUMN(D11),FALSE))+IF(ISNA(VLOOKUP(A11,'BL24'!$A:$ZZ,COLUMN(D11),FALSE)),0,VLOOKUP(A11,'BL24'!$A:$ZZ,COLUMN(D11),FALSE))+IF(ISNA(VLOOKUP(A11,'BL25'!$A:$ZZ,COLUMN(D11),FALSE)),0,VLOOKUP(A11,'BL25'!$A:$ZZ,COLUMN(D11),FALSE))+IF(ISNA(VLOOKUP(A11,'BL26'!$A:$ZZ,COLUMN(D11),FALSE)),0,VLOOKUP(A11,'BL26'!$A:$ZZ,COLUMN(D11),FALSE))+IF(ISNA(VLOOKUP(A11,'BL27'!$A:$ZZ,COLUMN(D11),FALSE)),0,VLOOKUP(A11,'BL27'!$A:$ZZ,COLUMN(D11),FALSE))+IF(ISNA(VLOOKUP(A11,'BL28'!$A:$ZZ,COLUMN(D11),FALSE)),0,VLOOKUP(A11,'BL28'!$A:$ZZ,COLUMN(D11),FALSE))+IF(ISNA(VLOOKUP(A11,'BL29'!$A:$ZZ,COLUMN(D11),FALSE)),0,VLOOKUP(A11,'BL29'!$A:$ZZ,COLUMN(D11),FALSE))+IF(ISNA(VLOOKUP(A11,'BL30'!$A:$ZZ,COLUMN(D11),FALSE)),0,VLOOKUP(A11,'BL30'!$A:$ZZ,COLUMN(D11),FALSE))</f>
        <v>0</v>
      </c>
      <c r="E11" s="18">
        <f>IF(ISNA(VLOOKUP(A11,'BL1'!$A:$ZZ,COLUMN(E11),FALSE)),0,VLOOKUP(A11,'BL1'!$A:$ZZ,COLUMN(E11),FALSE))+IF(ISNA(VLOOKUP(A11,'BL2'!$A:$ZZ,COLUMN(E11),FALSE)),0,VLOOKUP(A11,'BL2'!$A:$ZZ,COLUMN(E11),FALSE))+IF(ISNA(VLOOKUP(A11,'BL3'!$A:$ZZ,COLUMN(E11),FALSE)),0,VLOOKUP(A11,'BL3'!$A:$ZZ,COLUMN(E11),FALSE))+IF(ISNA(VLOOKUP(A11,'BL4'!$A:$ZZ,COLUMN(E11),FALSE)),0,VLOOKUP(A11,'BL4'!$A:$ZZ,COLUMN(E11),FALSE))+IF(ISNA(VLOOKUP(A11,'BL5'!$A:$ZZ,COLUMN(E11),FALSE)),0,VLOOKUP(A11,'BL5'!$A:$ZZ,COLUMN(E11),FALSE))+IF(ISNA(VLOOKUP(A11,'BL6'!$A:$ZZ,COLUMN(E11),FALSE)),0,VLOOKUP(A11,'BL6'!$A:$ZZ,COLUMN(E11),FALSE))+IF(ISNA(VLOOKUP(A11,'BL7'!$A:$ZZ,COLUMN(E11),FALSE)),0,VLOOKUP(A11,'BL7'!$A:$ZZ,COLUMN(E11),FALSE))+IF(ISNA(VLOOKUP(A11,'BL8'!$A:$ZZ,COLUMN(E11),FALSE)),0,VLOOKUP(A11,'BL8'!$A:$ZZ,COLUMN(E11),FALSE))+IF(ISNA(VLOOKUP(A11,'BL9'!$A:$ZZ,COLUMN(E11),FALSE)),0,VLOOKUP(A11,'BL9'!$A:$ZZ,COLUMN(E11),FALSE))+IF(ISNA(VLOOKUP(A11,'BL10'!$A:$ZZ,COLUMN(E11),FALSE)),0,VLOOKUP(A11,'BL10'!$A:$ZZ,COLUMN(E11),FALSE))+IF(ISNA(VLOOKUP(A11,'BL11'!$A:$ZZ,COLUMN(E11),FALSE)),0,VLOOKUP(A11,'BL11'!$A:$ZZ,COLUMN(E11),FALSE))+IF(ISNA(VLOOKUP(A11,'BL12'!$A:$ZZ,COLUMN(E11),FALSE)),0,VLOOKUP(A11,'BL12'!$A:$ZZ,COLUMN(E11),FALSE))+IF(ISNA(VLOOKUP(A11,'BL13'!$A:$ZZ,COLUMN(E11),FALSE)),0,VLOOKUP(A11,'BL13'!$A:$ZZ,COLUMN(E11),FALSE))+IF(ISNA(VLOOKUP(A11,'BL14'!$A:$ZZ,COLUMN(E11),FALSE)),0,VLOOKUP(A11,'BL14'!$A:$ZZ,COLUMN(E11),FALSE))+IF(ISNA(VLOOKUP(A11,'BL15'!$A:$ZZ,COLUMN(E11),FALSE)),0,VLOOKUP(A11,'BL15'!$A:$ZZ,COLUMN(E11),FALSE))+IF(ISNA(VLOOKUP(A11,'BL16'!$A:$ZZ,COLUMN(E11),FALSE)),0,VLOOKUP(A11,'BL16'!$A:$ZZ,COLUMN(E11),FALSE))+IF(ISNA(VLOOKUP(A11,'BL17'!$A:$ZZ,COLUMN(E11),FALSE)),0,VLOOKUP(A11,'BL17'!$A:$ZZ,COLUMN(E11),FALSE))+IF(ISNA(VLOOKUP(A11,'BL18'!$A:$ZZ,COLUMN(E11),FALSE)),0,VLOOKUP(A11,'BL18'!$A:$ZZ,COLUMN(E11),FALSE))+IF(ISNA(VLOOKUP(A11,'BL19'!$A:$ZZ,COLUMN(E11),FALSE)),0,VLOOKUP(A11,'BL19'!$A:$ZZ,COLUMN(E11),FALSE))+IF(ISNA(VLOOKUP(A11,'BL20'!$A:$ZZ,COLUMN(E11),FALSE)),0,VLOOKUP(A11,'BL20'!$A:$ZZ,COLUMN(E11),FALSE))+IF(ISNA(VLOOKUP(A11,'BL21'!$A:$ZZ,COLUMN(E11),FALSE)),0,VLOOKUP(A11,'BL21'!$A:$ZZ,COLUMN(E11),FALSE))+IF(ISNA(VLOOKUP(A11,'BL22'!$A:$ZZ,COLUMN(E11),FALSE)),0,VLOOKUP(A11,'BL22'!$A:$ZZ,COLUMN(E11),FALSE))+IF(ISNA(VLOOKUP(A11,'BL23'!$A:$ZZ,COLUMN(E11),FALSE)),0,VLOOKUP(A11,'BL23'!$A:$ZZ,COLUMN(E11),FALSE))+IF(ISNA(VLOOKUP(A11,'BL24'!$A:$ZZ,COLUMN(E11),FALSE)),0,VLOOKUP(A11,'BL24'!$A:$ZZ,COLUMN(E11),FALSE))+IF(ISNA(VLOOKUP(A11,'BL25'!$A:$ZZ,COLUMN(E11),FALSE)),0,VLOOKUP(A11,'BL25'!$A:$ZZ,COLUMN(E11),FALSE))+IF(ISNA(VLOOKUP(A11,'BL26'!$A:$ZZ,COLUMN(E11),FALSE)),0,VLOOKUP(A11,'BL26'!$A:$ZZ,COLUMN(E11),FALSE))+IF(ISNA(VLOOKUP(A11,'BL27'!$A:$ZZ,COLUMN(E11),FALSE)),0,VLOOKUP(A11,'BL27'!$A:$ZZ,COLUMN(E11),FALSE))+IF(ISNA(VLOOKUP(A11,'BL28'!$A:$ZZ,COLUMN(E11),FALSE)),0,VLOOKUP(A11,'BL28'!$A:$ZZ,COLUMN(E11),FALSE))+IF(ISNA(VLOOKUP(A11,'BL29'!$A:$ZZ,COLUMN(E11),FALSE)),0,VLOOKUP(A11,'BL29'!$A:$ZZ,COLUMN(E11),FALSE))+IF(ISNA(VLOOKUP(A11,'BL30'!$A:$ZZ,COLUMN(E11),FALSE)),0,VLOOKUP(A11,'BL30'!$A:$ZZ,COLUMN(E11),FALSE))</f>
        <v>0</v>
      </c>
      <c r="F11" s="19">
        <f>IF(ISNA(VLOOKUP(A11,'BL1'!$A:$ZZ,COLUMN(F11),FALSE)),0,VLOOKUP(A11,'BL1'!$A:$ZZ,COLUMN(F11),FALSE))+IF(ISNA(VLOOKUP(A11,'BL2'!$A:$ZZ,COLUMN(F11),FALSE)),0,VLOOKUP(A11,'BL2'!$A:$ZZ,COLUMN(F11),FALSE))+IF(ISNA(VLOOKUP(A11,'BL3'!$A:$ZZ,COLUMN(F11),FALSE)),0,VLOOKUP(A11,'BL3'!$A:$ZZ,COLUMN(F11),FALSE))+IF(ISNA(VLOOKUP(A11,'BL4'!$A:$ZZ,COLUMN(F11),FALSE)),0,VLOOKUP(A11,'BL4'!$A:$ZZ,COLUMN(F11),FALSE))+IF(ISNA(VLOOKUP(A11,'BL5'!$A:$ZZ,COLUMN(F11),FALSE)),0,VLOOKUP(A11,'BL5'!$A:$ZZ,COLUMN(F11),FALSE))+IF(ISNA(VLOOKUP(A11,'BL6'!$A:$ZZ,COLUMN(F11),FALSE)),0,VLOOKUP(A11,'BL6'!$A:$ZZ,COLUMN(F11),FALSE))+IF(ISNA(VLOOKUP(A11,'BL7'!$A:$ZZ,COLUMN(F11),FALSE)),0,VLOOKUP(A11,'BL7'!$A:$ZZ,COLUMN(F11),FALSE))+IF(ISNA(VLOOKUP(A11,'BL8'!$A:$ZZ,COLUMN(F11),FALSE)),0,VLOOKUP(A11,'BL8'!$A:$ZZ,COLUMN(F11),FALSE))+IF(ISNA(VLOOKUP(A11,'BL9'!$A:$ZZ,COLUMN(F11),FALSE)),0,VLOOKUP(A11,'BL9'!$A:$ZZ,COLUMN(F11),FALSE))+IF(ISNA(VLOOKUP(A11,'BL10'!$A:$ZZ,COLUMN(F11),FALSE)),0,VLOOKUP(A11,'BL10'!$A:$ZZ,COLUMN(F11),FALSE))+IF(ISNA(VLOOKUP(A11,'BL11'!$A:$ZZ,COLUMN(F11),FALSE)),0,VLOOKUP(A11,'BL11'!$A:$ZZ,COLUMN(F11),FALSE))+IF(ISNA(VLOOKUP(A11,'BL12'!$A:$ZZ,COLUMN(F11),FALSE)),0,VLOOKUP(A11,'BL12'!$A:$ZZ,COLUMN(F11),FALSE))+IF(ISNA(VLOOKUP(A11,'BL13'!$A:$ZZ,COLUMN(F11),FALSE)),0,VLOOKUP(A11,'BL13'!$A:$ZZ,COLUMN(F11),FALSE))+IF(ISNA(VLOOKUP(A11,'BL14'!$A:$ZZ,COLUMN(F11),FALSE)),0,VLOOKUP(A11,'BL14'!$A:$ZZ,COLUMN(F11),FALSE))+IF(ISNA(VLOOKUP(A11,'BL15'!$A:$ZZ,COLUMN(F11),FALSE)),0,VLOOKUP(A11,'BL15'!$A:$ZZ,COLUMN(F11),FALSE))+IF(ISNA(VLOOKUP(A11,'BL16'!$A:$ZZ,COLUMN(F11),FALSE)),0,VLOOKUP(A11,'BL16'!$A:$ZZ,COLUMN(F11),FALSE))+IF(ISNA(VLOOKUP(A11,'BL17'!$A:$ZZ,COLUMN(F11),FALSE)),0,VLOOKUP(A11,'BL17'!$A:$ZZ,COLUMN(F11),FALSE))+IF(ISNA(VLOOKUP(A11,'BL18'!$A:$ZZ,COLUMN(F11),FALSE)),0,VLOOKUP(A11,'BL18'!$A:$ZZ,COLUMN(F11),FALSE))+IF(ISNA(VLOOKUP(A11,'BL19'!$A:$ZZ,COLUMN(F11),FALSE)),0,VLOOKUP(A11,'BL19'!$A:$ZZ,COLUMN(F11),FALSE))+IF(ISNA(VLOOKUP(A11,'BL20'!$A:$ZZ,COLUMN(F11),FALSE)),0,VLOOKUP(A11,'BL20'!$A:$ZZ,COLUMN(F11),FALSE))+IF(ISNA(VLOOKUP(A11,'BL21'!$A:$ZZ,COLUMN(F11),FALSE)),0,VLOOKUP(A11,'BL21'!$A:$ZZ,COLUMN(F11),FALSE))+IF(ISNA(VLOOKUP(A11,'BL22'!$A:$ZZ,COLUMN(F11),FALSE)),0,VLOOKUP(A11,'BL22'!$A:$ZZ,COLUMN(F11),FALSE))+IF(ISNA(VLOOKUP(A11,'BL23'!$A:$ZZ,COLUMN(F11),FALSE)),0,VLOOKUP(A11,'BL23'!$A:$ZZ,COLUMN(F11),FALSE))+IF(ISNA(VLOOKUP(A11,'BL24'!$A:$ZZ,COLUMN(F11),FALSE)),0,VLOOKUP(A11,'BL24'!$A:$ZZ,COLUMN(F11),FALSE))+IF(ISNA(VLOOKUP(A11,'BL25'!$A:$ZZ,COLUMN(F11),FALSE)),0,VLOOKUP(A11,'BL25'!$A:$ZZ,COLUMN(F11),FALSE))+IF(ISNA(VLOOKUP(A11,'BL26'!$A:$ZZ,COLUMN(F11),FALSE)),0,VLOOKUP(A11,'BL26'!$A:$ZZ,COLUMN(F11),FALSE))+IF(ISNA(VLOOKUP(A11,'BL27'!$A:$ZZ,COLUMN(F11),FALSE)),0,VLOOKUP(A11,'BL27'!$A:$ZZ,COLUMN(F11),FALSE))+IF(ISNA(VLOOKUP(A11,'BL28'!$A:$ZZ,COLUMN(F11),FALSE)),0,VLOOKUP(A11,'BL28'!$A:$ZZ,COLUMN(F11),FALSE))+IF(ISNA(VLOOKUP(A11,'BL29'!$A:$ZZ,COLUMN(F11),FALSE)),0,VLOOKUP(A11,'BL29'!$A:$ZZ,COLUMN(F11),FALSE))+IF(ISNA(VLOOKUP(A11,'BL30'!$A:$ZZ,COLUMN(F11),FALSE)),0,VLOOKUP(A11,'BL30'!$A:$ZZ,COLUMN(F11),FALSE))</f>
        <v>0</v>
      </c>
      <c r="G11" s="20">
        <f>IF(ISNA(VLOOKUP(A11,'BL1'!$A:$ZZ,COLUMN(G11),FALSE)),0,VLOOKUP(A11,'BL1'!$A:$ZZ,COLUMN(G11),FALSE))+IF(ISNA(VLOOKUP(A11,'BL2'!$A:$ZZ,COLUMN(G11),FALSE)),0,VLOOKUP(A11,'BL2'!$A:$ZZ,COLUMN(G11),FALSE))+IF(ISNA(VLOOKUP(A11,'BL3'!$A:$ZZ,COLUMN(G11),FALSE)),0,VLOOKUP(A11,'BL3'!$A:$ZZ,COLUMN(G11),FALSE))+IF(ISNA(VLOOKUP(A11,'BL4'!$A:$ZZ,COLUMN(G11),FALSE)),0,VLOOKUP(A11,'BL4'!$A:$ZZ,COLUMN(G11),FALSE))+IF(ISNA(VLOOKUP(A11,'BL5'!$A:$ZZ,COLUMN(G11),FALSE)),0,VLOOKUP(A11,'BL5'!$A:$ZZ,COLUMN(G11),FALSE))+IF(ISNA(VLOOKUP(A11,'BL6'!$A:$ZZ,COLUMN(G11),FALSE)),0,VLOOKUP(A11,'BL6'!$A:$ZZ,COLUMN(G11),FALSE))+IF(ISNA(VLOOKUP(A11,'BL7'!$A:$ZZ,COLUMN(G11),FALSE)),0,VLOOKUP(A11,'BL7'!$A:$ZZ,COLUMN(G11),FALSE))+IF(ISNA(VLOOKUP(A11,'BL8'!$A:$ZZ,COLUMN(G11),FALSE)),0,VLOOKUP(A11,'BL8'!$A:$ZZ,COLUMN(G11),FALSE))+IF(ISNA(VLOOKUP(A11,'BL9'!$A:$ZZ,COLUMN(G11),FALSE)),0,VLOOKUP(A11,'BL9'!$A:$ZZ,COLUMN(G11),FALSE))+IF(ISNA(VLOOKUP(A11,'BL10'!$A:$ZZ,COLUMN(G11),FALSE)),0,VLOOKUP(A11,'BL10'!$A:$ZZ,COLUMN(G11),FALSE))+IF(ISNA(VLOOKUP(A11,'BL11'!$A:$ZZ,COLUMN(G11),FALSE)),0,VLOOKUP(A11,'BL11'!$A:$ZZ,COLUMN(G11),FALSE))+IF(ISNA(VLOOKUP(A11,'BL12'!$A:$ZZ,COLUMN(G11),FALSE)),0,VLOOKUP(A11,'BL12'!$A:$ZZ,COLUMN(G11),FALSE))+IF(ISNA(VLOOKUP(A11,'BL13'!$A:$ZZ,COLUMN(G11),FALSE)),0,VLOOKUP(A11,'BL13'!$A:$ZZ,COLUMN(G11),FALSE))+IF(ISNA(VLOOKUP(A11,'BL14'!$A:$ZZ,COLUMN(G11),FALSE)),0,VLOOKUP(A11,'BL14'!$A:$ZZ,COLUMN(G11),FALSE))+IF(ISNA(VLOOKUP(A11,'BL15'!$A:$ZZ,COLUMN(G11),FALSE)),0,VLOOKUP(A11,'BL15'!$A:$ZZ,COLUMN(G11),FALSE))+IF(ISNA(VLOOKUP(A11,'BL16'!$A:$ZZ,COLUMN(G11),FALSE)),0,VLOOKUP(A11,'BL16'!$A:$ZZ,COLUMN(G11),FALSE))+IF(ISNA(VLOOKUP(A11,'BL17'!$A:$ZZ,COLUMN(G11),FALSE)),0,VLOOKUP(A11,'BL17'!$A:$ZZ,COLUMN(G11),FALSE))+IF(ISNA(VLOOKUP(A11,'BL18'!$A:$ZZ,COLUMN(G11),FALSE)),0,VLOOKUP(A11,'BL18'!$A:$ZZ,COLUMN(G11),FALSE))+IF(ISNA(VLOOKUP(A11,'BL19'!$A:$ZZ,COLUMN(G11),FALSE)),0,VLOOKUP(A11,'BL19'!$A:$ZZ,COLUMN(G11),FALSE))+IF(ISNA(VLOOKUP(A11,'BL20'!$A:$ZZ,COLUMN(G11),FALSE)),0,VLOOKUP(A11,'BL20'!$A:$ZZ,COLUMN(G11),FALSE))+IF(ISNA(VLOOKUP(A11,'BL21'!$A:$ZZ,COLUMN(G11),FALSE)),0,VLOOKUP(A11,'BL21'!$A:$ZZ,COLUMN(G11),FALSE))+IF(ISNA(VLOOKUP(A11,'BL22'!$A:$ZZ,COLUMN(G11),FALSE)),0,VLOOKUP(A11,'BL22'!$A:$ZZ,COLUMN(G11),FALSE))+IF(ISNA(VLOOKUP(A11,'BL23'!$A:$ZZ,COLUMN(G11),FALSE)),0,VLOOKUP(A11,'BL23'!$A:$ZZ,COLUMN(G11),FALSE))+IF(ISNA(VLOOKUP(A11,'BL24'!$A:$ZZ,COLUMN(G11),FALSE)),0,VLOOKUP(A11,'BL24'!$A:$ZZ,COLUMN(G11),FALSE))+IF(ISNA(VLOOKUP(A11,'BL25'!$A:$ZZ,COLUMN(G11),FALSE)),0,VLOOKUP(A11,'BL25'!$A:$ZZ,COLUMN(G11),FALSE))+IF(ISNA(VLOOKUP(A11,'BL26'!$A:$ZZ,COLUMN(G11),FALSE)),0,VLOOKUP(A11,'BL26'!$A:$ZZ,COLUMN(G11),FALSE))+IF(ISNA(VLOOKUP(A11,'BL27'!$A:$ZZ,COLUMN(G11),FALSE)),0,VLOOKUP(A11,'BL27'!$A:$ZZ,COLUMN(G11),FALSE))+IF(ISNA(VLOOKUP(A11,'BL28'!$A:$ZZ,COLUMN(G11),FALSE)),0,VLOOKUP(A11,'BL28'!$A:$ZZ,COLUMN(G11),FALSE))+IF(ISNA(VLOOKUP(A11,'BL29'!$A:$ZZ,COLUMN(G11),FALSE)),0,VLOOKUP(A11,'BL29'!$A:$ZZ,COLUMN(G11),FALSE))+IF(ISNA(VLOOKUP(A11,'BL30'!$A:$ZZ,COLUMN(G11),FALSE)),0,VLOOKUP(A11,'BL30'!$A:$ZZ,COLUMN(G11),FALSE))</f>
        <v>0</v>
      </c>
      <c r="H11" s="21">
        <f>IF(ISNA(VLOOKUP(A11,'BL1'!$A:$ZZ,COLUMN(H11),FALSE)),0,VLOOKUP(A11,'BL1'!$A:$ZZ,COLUMN(H11),FALSE))+IF(ISNA(VLOOKUP(A11,'BL2'!$A:$ZZ,COLUMN(H11),FALSE)),0,VLOOKUP(A11,'BL2'!$A:$ZZ,COLUMN(H11),FALSE))+IF(ISNA(VLOOKUP(A11,'BL3'!$A:$ZZ,COLUMN(H11),FALSE)),0,VLOOKUP(A11,'BL3'!$A:$ZZ,COLUMN(H11),FALSE))+IF(ISNA(VLOOKUP(A11,'BL4'!$A:$ZZ,COLUMN(H11),FALSE)),0,VLOOKUP(A11,'BL4'!$A:$ZZ,COLUMN(H11),FALSE))+IF(ISNA(VLOOKUP(A11,'BL5'!$A:$ZZ,COLUMN(H11),FALSE)),0,VLOOKUP(A11,'BL5'!$A:$ZZ,COLUMN(H11),FALSE))+IF(ISNA(VLOOKUP(A11,'BL6'!$A:$ZZ,COLUMN(H11),FALSE)),0,VLOOKUP(A11,'BL6'!$A:$ZZ,COLUMN(H11),FALSE))+IF(ISNA(VLOOKUP(A11,'BL7'!$A:$ZZ,COLUMN(H11),FALSE)),0,VLOOKUP(A11,'BL7'!$A:$ZZ,COLUMN(H11),FALSE))+IF(ISNA(VLOOKUP(A11,'BL8'!$A:$ZZ,COLUMN(H11),FALSE)),0,VLOOKUP(A11,'BL8'!$A:$ZZ,COLUMN(H11),FALSE))+IF(ISNA(VLOOKUP(A11,'BL9'!$A:$ZZ,COLUMN(H11),FALSE)),0,VLOOKUP(A11,'BL9'!$A:$ZZ,COLUMN(H11),FALSE))+IF(ISNA(VLOOKUP(A11,'BL10'!$A:$ZZ,COLUMN(H11),FALSE)),0,VLOOKUP(A11,'BL10'!$A:$ZZ,COLUMN(H11),FALSE))+IF(ISNA(VLOOKUP(A11,'BL11'!$A:$ZZ,COLUMN(H11),FALSE)),0,VLOOKUP(A11,'BL11'!$A:$ZZ,COLUMN(H11),FALSE))+IF(ISNA(VLOOKUP(A11,'BL12'!$A:$ZZ,COLUMN(H11),FALSE)),0,VLOOKUP(A11,'BL12'!$A:$ZZ,COLUMN(H11),FALSE))+IF(ISNA(VLOOKUP(A11,'BL13'!$A:$ZZ,COLUMN(H11),FALSE)),0,VLOOKUP(A11,'BL13'!$A:$ZZ,COLUMN(H11),FALSE))+IF(ISNA(VLOOKUP(A11,'BL14'!$A:$ZZ,COLUMN(H11),FALSE)),0,VLOOKUP(A11,'BL14'!$A:$ZZ,COLUMN(H11),FALSE))+IF(ISNA(VLOOKUP(A11,'BL15'!$A:$ZZ,COLUMN(H11),FALSE)),0,VLOOKUP(A11,'BL15'!$A:$ZZ,COLUMN(H11),FALSE))+IF(ISNA(VLOOKUP(A11,'BL16'!$A:$ZZ,COLUMN(H11),FALSE)),0,VLOOKUP(A11,'BL16'!$A:$ZZ,COLUMN(H11),FALSE))+IF(ISNA(VLOOKUP(A11,'BL17'!$A:$ZZ,COLUMN(H11),FALSE)),0,VLOOKUP(A11,'BL17'!$A:$ZZ,COLUMN(H11),FALSE))+IF(ISNA(VLOOKUP(A11,'BL18'!$A:$ZZ,COLUMN(H11),FALSE)),0,VLOOKUP(A11,'BL18'!$A:$ZZ,COLUMN(H11),FALSE))+IF(ISNA(VLOOKUP(A11,'BL19'!$A:$ZZ,COLUMN(H11),FALSE)),0,VLOOKUP(A11,'BL19'!$A:$ZZ,COLUMN(H11),FALSE))+IF(ISNA(VLOOKUP(A11,'BL20'!$A:$ZZ,COLUMN(H11),FALSE)),0,VLOOKUP(A11,'BL20'!$A:$ZZ,COLUMN(H11),FALSE))+IF(ISNA(VLOOKUP(A11,'BL21'!$A:$ZZ,COLUMN(H11),FALSE)),0,VLOOKUP(A11,'BL21'!$A:$ZZ,COLUMN(H11),FALSE))+IF(ISNA(VLOOKUP(A11,'BL22'!$A:$ZZ,COLUMN(H11),FALSE)),0,VLOOKUP(A11,'BL22'!$A:$ZZ,COLUMN(H11),FALSE))+IF(ISNA(VLOOKUP(A11,'BL23'!$A:$ZZ,COLUMN(H11),FALSE)),0,VLOOKUP(A11,'BL23'!$A:$ZZ,COLUMN(H11),FALSE))+IF(ISNA(VLOOKUP(A11,'BL24'!$A:$ZZ,COLUMN(H11),FALSE)),0,VLOOKUP(A11,'BL24'!$A:$ZZ,COLUMN(H11),FALSE))+IF(ISNA(VLOOKUP(A11,'BL25'!$A:$ZZ,COLUMN(H11),FALSE)),0,VLOOKUP(A11,'BL25'!$A:$ZZ,COLUMN(H11),FALSE))+IF(ISNA(VLOOKUP(A11,'BL26'!$A:$ZZ,COLUMN(H11),FALSE)),0,VLOOKUP(A11,'BL26'!$A:$ZZ,COLUMN(H11),FALSE))+IF(ISNA(VLOOKUP(A11,'BL27'!$A:$ZZ,COLUMN(H11),FALSE)),0,VLOOKUP(A11,'BL27'!$A:$ZZ,COLUMN(H11),FALSE))+IF(ISNA(VLOOKUP(A11,'BL28'!$A:$ZZ,COLUMN(H11),FALSE)),0,VLOOKUP(A11,'BL28'!$A:$ZZ,COLUMN(H11),FALSE))+IF(ISNA(VLOOKUP(A11,'BL29'!$A:$ZZ,COLUMN(H11),FALSE)),0,VLOOKUP(A11,'BL29'!$A:$ZZ,COLUMN(H11),FALSE))+IF(ISNA(VLOOKUP(A11,'BL30'!$A:$ZZ,COLUMN(H11),FALSE)),0,VLOOKUP(A11,'BL30'!$A:$ZZ,COLUMN(H11),FALSE))</f>
        <v>0</v>
      </c>
      <c r="I11" s="22">
        <f>IF(ISNA(VLOOKUP(A11,'BL1'!$A:$ZZ,COLUMN(I11),FALSE)),0,VLOOKUP(A11,'BL1'!$A:$ZZ,COLUMN(I11),FALSE))+IF(ISNA(VLOOKUP(A11,'BL2'!$A:$ZZ,COLUMN(I11),FALSE)),0,VLOOKUP(A11,'BL2'!$A:$ZZ,COLUMN(I11),FALSE))+IF(ISNA(VLOOKUP(A11,'BL3'!$A:$ZZ,COLUMN(I11),FALSE)),0,VLOOKUP(A11,'BL3'!$A:$ZZ,COLUMN(I11),FALSE))+IF(ISNA(VLOOKUP(A11,'BL4'!$A:$ZZ,COLUMN(I11),FALSE)),0,VLOOKUP(A11,'BL4'!$A:$ZZ,COLUMN(I11),FALSE))+IF(ISNA(VLOOKUP(A11,'BL5'!$A:$ZZ,COLUMN(I11),FALSE)),0,VLOOKUP(A11,'BL5'!$A:$ZZ,COLUMN(I11),FALSE))+IF(ISNA(VLOOKUP(A11,'BL6'!$A:$ZZ,COLUMN(I11),FALSE)),0,VLOOKUP(A11,'BL6'!$A:$ZZ,COLUMN(I11),FALSE))+IF(ISNA(VLOOKUP(A11,'BL7'!$A:$ZZ,COLUMN(I11),FALSE)),0,VLOOKUP(A11,'BL7'!$A:$ZZ,COLUMN(I11),FALSE))+IF(ISNA(VLOOKUP(A11,'BL8'!$A:$ZZ,COLUMN(I11),FALSE)),0,VLOOKUP(A11,'BL8'!$A:$ZZ,COLUMN(I11),FALSE))+IF(ISNA(VLOOKUP(A11,'BL9'!$A:$ZZ,COLUMN(I11),FALSE)),0,VLOOKUP(A11,'BL9'!$A:$ZZ,COLUMN(I11),FALSE))+IF(ISNA(VLOOKUP(A11,'BL10'!$A:$ZZ,COLUMN(I11),FALSE)),0,VLOOKUP(A11,'BL10'!$A:$ZZ,COLUMN(I11),FALSE))+IF(ISNA(VLOOKUP(A11,'BL11'!$A:$ZZ,COLUMN(I11),FALSE)),0,VLOOKUP(A11,'BL11'!$A:$ZZ,COLUMN(I11),FALSE))+IF(ISNA(VLOOKUP(A11,'BL12'!$A:$ZZ,COLUMN(I11),FALSE)),0,VLOOKUP(A11,'BL12'!$A:$ZZ,COLUMN(I11),FALSE))+IF(ISNA(VLOOKUP(A11,'BL13'!$A:$ZZ,COLUMN(I11),FALSE)),0,VLOOKUP(A11,'BL13'!$A:$ZZ,COLUMN(I11),FALSE))+IF(ISNA(VLOOKUP(A11,'BL14'!$A:$ZZ,COLUMN(I11),FALSE)),0,VLOOKUP(A11,'BL14'!$A:$ZZ,COLUMN(I11),FALSE))+IF(ISNA(VLOOKUP(A11,'BL15'!$A:$ZZ,COLUMN(I11),FALSE)),0,VLOOKUP(A11,'BL15'!$A:$ZZ,COLUMN(I11),FALSE))+IF(ISNA(VLOOKUP(A11,'BL16'!$A:$ZZ,COLUMN(I11),FALSE)),0,VLOOKUP(A11,'BL16'!$A:$ZZ,COLUMN(I11),FALSE))+IF(ISNA(VLOOKUP(A11,'BL17'!$A:$ZZ,COLUMN(I11),FALSE)),0,VLOOKUP(A11,'BL17'!$A:$ZZ,COLUMN(I11),FALSE))+IF(ISNA(VLOOKUP(A11,'BL18'!$A:$ZZ,COLUMN(I11),FALSE)),0,VLOOKUP(A11,'BL18'!$A:$ZZ,COLUMN(I11),FALSE))+IF(ISNA(VLOOKUP(A11,'BL19'!$A:$ZZ,COLUMN(I11),FALSE)),0,VLOOKUP(A11,'BL19'!$A:$ZZ,COLUMN(I11),FALSE))+IF(ISNA(VLOOKUP(A11,'BL20'!$A:$ZZ,COLUMN(I11),FALSE)),0,VLOOKUP(A11,'BL20'!$A:$ZZ,COLUMN(I11),FALSE))+IF(ISNA(VLOOKUP(A11,'BL21'!$A:$ZZ,COLUMN(I11),FALSE)),0,VLOOKUP(A11,'BL21'!$A:$ZZ,COLUMN(I11),FALSE))+IF(ISNA(VLOOKUP(A11,'BL22'!$A:$ZZ,COLUMN(I11),FALSE)),0,VLOOKUP(A11,'BL22'!$A:$ZZ,COLUMN(I11),FALSE))+IF(ISNA(VLOOKUP(A11,'BL23'!$A:$ZZ,COLUMN(I11),FALSE)),0,VLOOKUP(A11,'BL23'!$A:$ZZ,COLUMN(I11),FALSE))+IF(ISNA(VLOOKUP(A11,'BL24'!$A:$ZZ,COLUMN(I11),FALSE)),0,VLOOKUP(A11,'BL24'!$A:$ZZ,COLUMN(I11),FALSE))+IF(ISNA(VLOOKUP(A11,'BL25'!$A:$ZZ,COLUMN(I11),FALSE)),0,VLOOKUP(A11,'BL25'!$A:$ZZ,COLUMN(I11),FALSE))+IF(ISNA(VLOOKUP(A11,'BL26'!$A:$ZZ,COLUMN(I11),FALSE)),0,VLOOKUP(A11,'BL26'!$A:$ZZ,COLUMN(I11),FALSE))+IF(ISNA(VLOOKUP(A11,'BL27'!$A:$ZZ,COLUMN(I11),FALSE)),0,VLOOKUP(A11,'BL27'!$A:$ZZ,COLUMN(I11),FALSE))+IF(ISNA(VLOOKUP(A11,'BL28'!$A:$ZZ,COLUMN(I11),FALSE)),0,VLOOKUP(A11,'BL28'!$A:$ZZ,COLUMN(I11),FALSE))+IF(ISNA(VLOOKUP(A11,'BL29'!$A:$ZZ,COLUMN(I11),FALSE)),0,VLOOKUP(A11,'BL29'!$A:$ZZ,COLUMN(I11),FALSE))+IF(ISNA(VLOOKUP(A11,'BL30'!$A:$ZZ,COLUMN(I11),FALSE)),0,VLOOKUP(A11,'BL30'!$A:$ZZ,COLUMN(I11),FALSE))</f>
        <v>0</v>
      </c>
      <c r="J11" s="23">
        <f>IF(ISNA(VLOOKUP(A11,'BL1'!$A:$ZZ,COLUMN(J11),FALSE)),0,VLOOKUP(A11,'BL1'!$A:$ZZ,COLUMN(J11),FALSE))+IF(ISNA(VLOOKUP(A11,'BL2'!$A:$ZZ,COLUMN(J11),FALSE)),0,VLOOKUP(A11,'BL2'!$A:$ZZ,COLUMN(J11),FALSE))+IF(ISNA(VLOOKUP(A11,'BL3'!$A:$ZZ,COLUMN(J11),FALSE)),0,VLOOKUP(A11,'BL3'!$A:$ZZ,COLUMN(J11),FALSE))+IF(ISNA(VLOOKUP(A11,'BL4'!$A:$ZZ,COLUMN(J11),FALSE)),0,VLOOKUP(A11,'BL4'!$A:$ZZ,COLUMN(J11),FALSE))+IF(ISNA(VLOOKUP(A11,'BL5'!$A:$ZZ,COLUMN(J11),FALSE)),0,VLOOKUP(A11,'BL5'!$A:$ZZ,COLUMN(J11),FALSE))+IF(ISNA(VLOOKUP(A11,'BL6'!$A:$ZZ,COLUMN(J11),FALSE)),0,VLOOKUP(A11,'BL6'!$A:$ZZ,COLUMN(J11),FALSE))+IF(ISNA(VLOOKUP(A11,'BL7'!$A:$ZZ,COLUMN(J11),FALSE)),0,VLOOKUP(A11,'BL7'!$A:$ZZ,COLUMN(J11),FALSE))+IF(ISNA(VLOOKUP(A11,'BL8'!$A:$ZZ,COLUMN(J11),FALSE)),0,VLOOKUP(A11,'BL8'!$A:$ZZ,COLUMN(J11),FALSE))+IF(ISNA(VLOOKUP(A11,'BL9'!$A:$ZZ,COLUMN(J11),FALSE)),0,VLOOKUP(A11,'BL9'!$A:$ZZ,COLUMN(J11),FALSE))+IF(ISNA(VLOOKUP(A11,'BL10'!$A:$ZZ,COLUMN(J11),FALSE)),0,VLOOKUP(A11,'BL10'!$A:$ZZ,COLUMN(J11),FALSE))+IF(ISNA(VLOOKUP(A11,'BL11'!$A:$ZZ,COLUMN(J11),FALSE)),0,VLOOKUP(A11,'BL11'!$A:$ZZ,COLUMN(J11),FALSE))+IF(ISNA(VLOOKUP(A11,'BL12'!$A:$ZZ,COLUMN(J11),FALSE)),0,VLOOKUP(A11,'BL12'!$A:$ZZ,COLUMN(J11),FALSE))+IF(ISNA(VLOOKUP(A11,'BL13'!$A:$ZZ,COLUMN(J11),FALSE)),0,VLOOKUP(A11,'BL13'!$A:$ZZ,COLUMN(J11),FALSE))+IF(ISNA(VLOOKUP(A11,'BL14'!$A:$ZZ,COLUMN(J11),FALSE)),0,VLOOKUP(A11,'BL14'!$A:$ZZ,COLUMN(J11),FALSE))+IF(ISNA(VLOOKUP(A11,'BL15'!$A:$ZZ,COLUMN(J11),FALSE)),0,VLOOKUP(A11,'BL15'!$A:$ZZ,COLUMN(J11),FALSE))+IF(ISNA(VLOOKUP(A11,'BL16'!$A:$ZZ,COLUMN(J11),FALSE)),0,VLOOKUP(A11,'BL16'!$A:$ZZ,COLUMN(J11),FALSE))+IF(ISNA(VLOOKUP(A11,'BL17'!$A:$ZZ,COLUMN(J11),FALSE)),0,VLOOKUP(A11,'BL17'!$A:$ZZ,COLUMN(J11),FALSE))+IF(ISNA(VLOOKUP(A11,'BL18'!$A:$ZZ,COLUMN(J11),FALSE)),0,VLOOKUP(A11,'BL18'!$A:$ZZ,COLUMN(J11),FALSE))+IF(ISNA(VLOOKUP(A11,'BL19'!$A:$ZZ,COLUMN(J11),FALSE)),0,VLOOKUP(A11,'BL19'!$A:$ZZ,COLUMN(J11),FALSE))+IF(ISNA(VLOOKUP(A11,'BL20'!$A:$ZZ,COLUMN(J11),FALSE)),0,VLOOKUP(A11,'BL20'!$A:$ZZ,COLUMN(J11),FALSE))+IF(ISNA(VLOOKUP(A11,'BL21'!$A:$ZZ,COLUMN(J11),FALSE)),0,VLOOKUP(A11,'BL21'!$A:$ZZ,COLUMN(J11),FALSE))+IF(ISNA(VLOOKUP(A11,'BL22'!$A:$ZZ,COLUMN(J11),FALSE)),0,VLOOKUP(A11,'BL22'!$A:$ZZ,COLUMN(J11),FALSE))+IF(ISNA(VLOOKUP(A11,'BL23'!$A:$ZZ,COLUMN(J11),FALSE)),0,VLOOKUP(A11,'BL23'!$A:$ZZ,COLUMN(J11),FALSE))+IF(ISNA(VLOOKUP(A11,'BL24'!$A:$ZZ,COLUMN(J11),FALSE)),0,VLOOKUP(A11,'BL24'!$A:$ZZ,COLUMN(J11),FALSE))+IF(ISNA(VLOOKUP(A11,'BL25'!$A:$ZZ,COLUMN(J11),FALSE)),0,VLOOKUP(A11,'BL25'!$A:$ZZ,COLUMN(J11),FALSE))+IF(ISNA(VLOOKUP(A11,'BL26'!$A:$ZZ,COLUMN(J11),FALSE)),0,VLOOKUP(A11,'BL26'!$A:$ZZ,COLUMN(J11),FALSE))+IF(ISNA(VLOOKUP(A11,'BL27'!$A:$ZZ,COLUMN(J11),FALSE)),0,VLOOKUP(A11,'BL27'!$A:$ZZ,COLUMN(J11),FALSE))+IF(ISNA(VLOOKUP(A11,'BL28'!$A:$ZZ,COLUMN(J11),FALSE)),0,VLOOKUP(A11,'BL28'!$A:$ZZ,COLUMN(J11),FALSE))+IF(ISNA(VLOOKUP(A11,'BL29'!$A:$ZZ,COLUMN(J11),FALSE)),0,VLOOKUP(A11,'BL29'!$A:$ZZ,COLUMN(J11),FALSE))+IF(ISNA(VLOOKUP(A11,'BL30'!$A:$ZZ,COLUMN(J11),FALSE)),0,VLOOKUP(A11,'BL30'!$A:$ZZ,COLUMN(J11),FALSE))</f>
        <v>0</v>
      </c>
      <c r="K11" s="24">
        <f>IF(ISNA(VLOOKUP(A11,'BL1'!$A:$ZZ,COLUMN(K11),FALSE)),0,VLOOKUP(A11,'BL1'!$A:$ZZ,COLUMN(K11),FALSE))+IF(ISNA(VLOOKUP(A11,'BL2'!$A:$ZZ,COLUMN(K11),FALSE)),0,VLOOKUP(A11,'BL2'!$A:$ZZ,COLUMN(K11),FALSE))+IF(ISNA(VLOOKUP(A11,'BL3'!$A:$ZZ,COLUMN(K11),FALSE)),0,VLOOKUP(A11,'BL3'!$A:$ZZ,COLUMN(K11),FALSE))+IF(ISNA(VLOOKUP(A11,'BL4'!$A:$ZZ,COLUMN(K11),FALSE)),0,VLOOKUP(A11,'BL4'!$A:$ZZ,COLUMN(K11),FALSE))+IF(ISNA(VLOOKUP(A11,'BL5'!$A:$ZZ,COLUMN(K11),FALSE)),0,VLOOKUP(A11,'BL5'!$A:$ZZ,COLUMN(K11),FALSE))+IF(ISNA(VLOOKUP(A11,'BL6'!$A:$ZZ,COLUMN(K11),FALSE)),0,VLOOKUP(A11,'BL6'!$A:$ZZ,COLUMN(K11),FALSE))+IF(ISNA(VLOOKUP(A11,'BL7'!$A:$ZZ,COLUMN(K11),FALSE)),0,VLOOKUP(A11,'BL7'!$A:$ZZ,COLUMN(K11),FALSE))+IF(ISNA(VLOOKUP(A11,'BL8'!$A:$ZZ,COLUMN(K11),FALSE)),0,VLOOKUP(A11,'BL8'!$A:$ZZ,COLUMN(K11),FALSE))+IF(ISNA(VLOOKUP(A11,'BL9'!$A:$ZZ,COLUMN(K11),FALSE)),0,VLOOKUP(A11,'BL9'!$A:$ZZ,COLUMN(K11),FALSE))+IF(ISNA(VLOOKUP(A11,'BL10'!$A:$ZZ,COLUMN(K11),FALSE)),0,VLOOKUP(A11,'BL10'!$A:$ZZ,COLUMN(K11),FALSE))+IF(ISNA(VLOOKUP(A11,'BL11'!$A:$ZZ,COLUMN(K11),FALSE)),0,VLOOKUP(A11,'BL11'!$A:$ZZ,COLUMN(K11),FALSE))+IF(ISNA(VLOOKUP(A11,'BL12'!$A:$ZZ,COLUMN(K11),FALSE)),0,VLOOKUP(A11,'BL12'!$A:$ZZ,COLUMN(K11),FALSE))+IF(ISNA(VLOOKUP(A11,'BL13'!$A:$ZZ,COLUMN(K11),FALSE)),0,VLOOKUP(A11,'BL13'!$A:$ZZ,COLUMN(K11),FALSE))+IF(ISNA(VLOOKUP(A11,'BL14'!$A:$ZZ,COLUMN(K11),FALSE)),0,VLOOKUP(A11,'BL14'!$A:$ZZ,COLUMN(K11),FALSE))+IF(ISNA(VLOOKUP(A11,'BL15'!$A:$ZZ,COLUMN(K11),FALSE)),0,VLOOKUP(A11,'BL15'!$A:$ZZ,COLUMN(K11),FALSE))+IF(ISNA(VLOOKUP(A11,'BL16'!$A:$ZZ,COLUMN(K11),FALSE)),0,VLOOKUP(A11,'BL16'!$A:$ZZ,COLUMN(K11),FALSE))+IF(ISNA(VLOOKUP(A11,'BL17'!$A:$ZZ,COLUMN(K11),FALSE)),0,VLOOKUP(A11,'BL17'!$A:$ZZ,COLUMN(K11),FALSE))+IF(ISNA(VLOOKUP(A11,'BL18'!$A:$ZZ,COLUMN(K11),FALSE)),0,VLOOKUP(A11,'BL18'!$A:$ZZ,COLUMN(K11),FALSE))+IF(ISNA(VLOOKUP(A11,'BL19'!$A:$ZZ,COLUMN(K11),FALSE)),0,VLOOKUP(A11,'BL19'!$A:$ZZ,COLUMN(K11),FALSE))+IF(ISNA(VLOOKUP(A11,'BL20'!$A:$ZZ,COLUMN(K11),FALSE)),0,VLOOKUP(A11,'BL20'!$A:$ZZ,COLUMN(K11),FALSE))+IF(ISNA(VLOOKUP(A11,'BL21'!$A:$ZZ,COLUMN(K11),FALSE)),0,VLOOKUP(A11,'BL21'!$A:$ZZ,COLUMN(K11),FALSE))+IF(ISNA(VLOOKUP(A11,'BL22'!$A:$ZZ,COLUMN(K11),FALSE)),0,VLOOKUP(A11,'BL22'!$A:$ZZ,COLUMN(K11),FALSE))+IF(ISNA(VLOOKUP(A11,'BL23'!$A:$ZZ,COLUMN(K11),FALSE)),0,VLOOKUP(A11,'BL23'!$A:$ZZ,COLUMN(K11),FALSE))+IF(ISNA(VLOOKUP(A11,'BL24'!$A:$ZZ,COLUMN(K11),FALSE)),0,VLOOKUP(A11,'BL24'!$A:$ZZ,COLUMN(K11),FALSE))+IF(ISNA(VLOOKUP(A11,'BL25'!$A:$ZZ,COLUMN(K11),FALSE)),0,VLOOKUP(A11,'BL25'!$A:$ZZ,COLUMN(K11),FALSE))+IF(ISNA(VLOOKUP(A11,'BL26'!$A:$ZZ,COLUMN(K11),FALSE)),0,VLOOKUP(A11,'BL26'!$A:$ZZ,COLUMN(K11),FALSE))+IF(ISNA(VLOOKUP(A11,'BL27'!$A:$ZZ,COLUMN(K11),FALSE)),0,VLOOKUP(A11,'BL27'!$A:$ZZ,COLUMN(K11),FALSE))+IF(ISNA(VLOOKUP(A11,'BL28'!$A:$ZZ,COLUMN(K11),FALSE)),0,VLOOKUP(A11,'BL28'!$A:$ZZ,COLUMN(K11),FALSE))+IF(ISNA(VLOOKUP(A11,'BL29'!$A:$ZZ,COLUMN(K11),FALSE)),0,VLOOKUP(A11,'BL29'!$A:$ZZ,COLUMN(K11),FALSE))+IF(ISNA(VLOOKUP(A11,'BL30'!$A:$ZZ,COLUMN(K11),FALSE)),0,VLOOKUP(A11,'BL30'!$A:$ZZ,COLUMN(K11),FALSE))</f>
        <v>0</v>
      </c>
      <c r="L11" s="29">
        <f>IF(ISNA(VLOOKUP(A11,'BL1'!$A:$ZZ,COLUMN(L11),FALSE)),0,VLOOKUP(A11,'BL1'!$A:$ZZ,COLUMN(L11),FALSE))+IF(ISNA(VLOOKUP(A11,'BL2'!$A:$ZZ,COLUMN(L11),FALSE)),0,VLOOKUP(A11,'BL2'!$A:$ZZ,COLUMN(L11),FALSE))+IF(ISNA(VLOOKUP(A11,'BL3'!$A:$ZZ,COLUMN(L11),FALSE)),0,VLOOKUP(A11,'BL3'!$A:$ZZ,COLUMN(L11),FALSE))+IF(ISNA(VLOOKUP(A11,'BL4'!$A:$ZZ,COLUMN(L11),FALSE)),0,VLOOKUP(A11,'BL4'!$A:$ZZ,COLUMN(L11),FALSE))+IF(ISNA(VLOOKUP(A11,'BL5'!$A:$ZZ,COLUMN(L11),FALSE)),0,VLOOKUP(A11,'BL5'!$A:$ZZ,COLUMN(L11),FALSE))+IF(ISNA(VLOOKUP(A11,'BL6'!$A:$ZZ,COLUMN(L11),FALSE)),0,VLOOKUP(A11,'BL6'!$A:$ZZ,COLUMN(L11),FALSE))+IF(ISNA(VLOOKUP(A11,'BL7'!$A:$ZZ,COLUMN(L11),FALSE)),0,VLOOKUP(A11,'BL7'!$A:$ZZ,COLUMN(L11),FALSE))+IF(ISNA(VLOOKUP(A11,'BL8'!$A:$ZZ,COLUMN(L11),FALSE)),0,VLOOKUP(A11,'BL8'!$A:$ZZ,COLUMN(L11),FALSE))+IF(ISNA(VLOOKUP(A11,'BL9'!$A:$ZZ,COLUMN(L11),FALSE)),0,VLOOKUP(A11,'BL9'!$A:$ZZ,COLUMN(L11),FALSE))+IF(ISNA(VLOOKUP(A11,'BL10'!$A:$ZZ,COLUMN(L11),FALSE)),0,VLOOKUP(A11,'BL10'!$A:$ZZ,COLUMN(L11),FALSE))+IF(ISNA(VLOOKUP(A11,'BL11'!$A:$ZZ,COLUMN(L11),FALSE)),0,VLOOKUP(A11,'BL11'!$A:$ZZ,COLUMN(L11),FALSE))+IF(ISNA(VLOOKUP(A11,'BL12'!$A:$ZZ,COLUMN(L11),FALSE)),0,VLOOKUP(A11,'BL12'!$A:$ZZ,COLUMN(L11),FALSE))+IF(ISNA(VLOOKUP(A11,'BL13'!$A:$ZZ,COLUMN(L11),FALSE)),0,VLOOKUP(A11,'BL13'!$A:$ZZ,COLUMN(L11),FALSE))+IF(ISNA(VLOOKUP(A11,'BL14'!$A:$ZZ,COLUMN(L11),FALSE)),0,VLOOKUP(A11,'BL14'!$A:$ZZ,COLUMN(L11),FALSE))+IF(ISNA(VLOOKUP(A11,'BL15'!$A:$ZZ,COLUMN(L11),FALSE)),0,VLOOKUP(A11,'BL15'!$A:$ZZ,COLUMN(L11),FALSE))+IF(ISNA(VLOOKUP(A11,'BL16'!$A:$ZZ,COLUMN(L11),FALSE)),0,VLOOKUP(A11,'BL16'!$A:$ZZ,COLUMN(L11),FALSE))+IF(ISNA(VLOOKUP(A11,'BL17'!$A:$ZZ,COLUMN(L11),FALSE)),0,VLOOKUP(A11,'BL17'!$A:$ZZ,COLUMN(L11),FALSE))+IF(ISNA(VLOOKUP(A11,'BL18'!$A:$ZZ,COLUMN(L11),FALSE)),0,VLOOKUP(A11,'BL18'!$A:$ZZ,COLUMN(L11),FALSE))+IF(ISNA(VLOOKUP(A11,'BL19'!$A:$ZZ,COLUMN(L11),FALSE)),0,VLOOKUP(A11,'BL19'!$A:$ZZ,COLUMN(L11),FALSE))+IF(ISNA(VLOOKUP(A11,'BL20'!$A:$ZZ,COLUMN(L11),FALSE)),0,VLOOKUP(A11,'BL20'!$A:$ZZ,COLUMN(L11),FALSE))+IF(ISNA(VLOOKUP(A11,'BL21'!$A:$ZZ,COLUMN(L11),FALSE)),0,VLOOKUP(A11,'BL21'!$A:$ZZ,COLUMN(L11),FALSE))+IF(ISNA(VLOOKUP(A11,'BL22'!$A:$ZZ,COLUMN(L11),FALSE)),0,VLOOKUP(A11,'BL22'!$A:$ZZ,COLUMN(L11),FALSE))+IF(ISNA(VLOOKUP(A11,'BL23'!$A:$ZZ,COLUMN(L11),FALSE)),0,VLOOKUP(A11,'BL23'!$A:$ZZ,COLUMN(L11),FALSE))+IF(ISNA(VLOOKUP(A11,'BL24'!$A:$ZZ,COLUMN(L11),FALSE)),0,VLOOKUP(A11,'BL24'!$A:$ZZ,COLUMN(L11),FALSE))+IF(ISNA(VLOOKUP(A11,'BL25'!$A:$ZZ,COLUMN(L11),FALSE)),0,VLOOKUP(A11,'BL25'!$A:$ZZ,COLUMN(L11),FALSE))+IF(ISNA(VLOOKUP(A11,'BL26'!$A:$ZZ,COLUMN(L11),FALSE)),0,VLOOKUP(A11,'BL26'!$A:$ZZ,COLUMN(L11),FALSE))+IF(ISNA(VLOOKUP(A11,'BL27'!$A:$ZZ,COLUMN(L11),FALSE)),0,VLOOKUP(A11,'BL27'!$A:$ZZ,COLUMN(L11),FALSE))+IF(ISNA(VLOOKUP(A11,'BL28'!$A:$ZZ,COLUMN(L11),FALSE)),0,VLOOKUP(A11,'BL28'!$A:$ZZ,COLUMN(L11),FALSE))+IF(ISNA(VLOOKUP(A11,'BL29'!$A:$ZZ,COLUMN(L11),FALSE)),0,VLOOKUP(A11,'BL29'!$A:$ZZ,COLUMN(L11),FALSE))+IF(ISNA(VLOOKUP(A11,'BL30'!$A:$ZZ,COLUMN(L11),FALSE)),0,VLOOKUP(A11,'BL30'!$A:$ZZ,COLUMN(L11),FALSE))</f>
        <v>0</v>
      </c>
      <c r="M11" s="28">
        <f>IF(ISNA(VLOOKUP(A11,'BL1'!$A:$ZZ,COLUMN(M11),FALSE)),0,VLOOKUP(A11,'BL1'!$A:$ZZ,COLUMN(M11),FALSE))+IF(ISNA(VLOOKUP(A11,'BL2'!$A:$ZZ,COLUMN(M11),FALSE)),0,VLOOKUP(A11,'BL2'!$A:$ZZ,COLUMN(M11),FALSE))+IF(ISNA(VLOOKUP(A11,'BL3'!$A:$ZZ,COLUMN(M11),FALSE)),0,VLOOKUP(A11,'BL3'!$A:$ZZ,COLUMN(M11),FALSE))+IF(ISNA(VLOOKUP(A11,'BL4'!$A:$ZZ,COLUMN(M11),FALSE)),0,VLOOKUP(A11,'BL4'!$A:$ZZ,COLUMN(M11),FALSE))+IF(ISNA(VLOOKUP(A11,'BL5'!$A:$ZZ,COLUMN(M11),FALSE)),0,VLOOKUP(A11,'BL5'!$A:$ZZ,COLUMN(M11),FALSE))+IF(ISNA(VLOOKUP(A11,'BL6'!$A:$ZZ,COLUMN(M11),FALSE)),0,VLOOKUP(A11,'BL6'!$A:$ZZ,COLUMN(M11),FALSE))+IF(ISNA(VLOOKUP(A11,'BL7'!$A:$ZZ,COLUMN(M11),FALSE)),0,VLOOKUP(A11,'BL7'!$A:$ZZ,COLUMN(M11),FALSE))+IF(ISNA(VLOOKUP(A11,'BL8'!$A:$ZZ,COLUMN(M11),FALSE)),0,VLOOKUP(A11,'BL8'!$A:$ZZ,COLUMN(M11),FALSE))+IF(ISNA(VLOOKUP(A11,'BL9'!$A:$ZZ,COLUMN(M11),FALSE)),0,VLOOKUP(A11,'BL9'!$A:$ZZ,COLUMN(M11),FALSE))+IF(ISNA(VLOOKUP(A11,'BL10'!$A:$ZZ,COLUMN(M11),FALSE)),0,VLOOKUP(A11,'BL10'!$A:$ZZ,COLUMN(M11),FALSE))+IF(ISNA(VLOOKUP(A11,'BL11'!$A:$ZZ,COLUMN(M11),FALSE)),0,VLOOKUP(A11,'BL11'!$A:$ZZ,COLUMN(M11),FALSE))+IF(ISNA(VLOOKUP(A11,'BL12'!$A:$ZZ,COLUMN(M11),FALSE)),0,VLOOKUP(A11,'BL12'!$A:$ZZ,COLUMN(M11),FALSE))+IF(ISNA(VLOOKUP(A11,'BL13'!$A:$ZZ,COLUMN(M11),FALSE)),0,VLOOKUP(A11,'BL13'!$A:$ZZ,COLUMN(M11),FALSE))+IF(ISNA(VLOOKUP(A11,'BL14'!$A:$ZZ,COLUMN(M11),FALSE)),0,VLOOKUP(A11,'BL14'!$A:$ZZ,COLUMN(M11),FALSE))+IF(ISNA(VLOOKUP(A11,'BL15'!$A:$ZZ,COLUMN(M11),FALSE)),0,VLOOKUP(A11,'BL15'!$A:$ZZ,COLUMN(M11),FALSE))+IF(ISNA(VLOOKUP(A11,'BL16'!$A:$ZZ,COLUMN(M11),FALSE)),0,VLOOKUP(A11,'BL16'!$A:$ZZ,COLUMN(M11),FALSE))+IF(ISNA(VLOOKUP(A11,'BL17'!$A:$ZZ,COLUMN(M11),FALSE)),0,VLOOKUP(A11,'BL17'!$A:$ZZ,COLUMN(M11),FALSE))+IF(ISNA(VLOOKUP(A11,'BL18'!$A:$ZZ,COLUMN(M11),FALSE)),0,VLOOKUP(A11,'BL18'!$A:$ZZ,COLUMN(M11),FALSE))+IF(ISNA(VLOOKUP(A11,'BL19'!$A:$ZZ,COLUMN(M11),FALSE)),0,VLOOKUP(A11,'BL19'!$A:$ZZ,COLUMN(M11),FALSE))+IF(ISNA(VLOOKUP(A11,'BL20'!$A:$ZZ,COLUMN(M11),FALSE)),0,VLOOKUP(A11,'BL20'!$A:$ZZ,COLUMN(M11),FALSE))+IF(ISNA(VLOOKUP(A11,'BL21'!$A:$ZZ,COLUMN(M11),FALSE)),0,VLOOKUP(A11,'BL21'!$A:$ZZ,COLUMN(M11),FALSE))+IF(ISNA(VLOOKUP(A11,'BL22'!$A:$ZZ,COLUMN(M11),FALSE)),0,VLOOKUP(A11,'BL22'!$A:$ZZ,COLUMN(M11),FALSE))+IF(ISNA(VLOOKUP(A11,'BL23'!$A:$ZZ,COLUMN(M11),FALSE)),0,VLOOKUP(A11,'BL23'!$A:$ZZ,COLUMN(M11),FALSE))+IF(ISNA(VLOOKUP(A11,'BL24'!$A:$ZZ,COLUMN(M11),FALSE)),0,VLOOKUP(A11,'BL24'!$A:$ZZ,COLUMN(M11),FALSE))+IF(ISNA(VLOOKUP(A11,'BL25'!$A:$ZZ,COLUMN(M11),FALSE)),0,VLOOKUP(A11,'BL25'!$A:$ZZ,COLUMN(M11),FALSE))+IF(ISNA(VLOOKUP(A11,'BL26'!$A:$ZZ,COLUMN(M11),FALSE)),0,VLOOKUP(A11,'BL26'!$A:$ZZ,COLUMN(M11),FALSE))+IF(ISNA(VLOOKUP(A11,'BL27'!$A:$ZZ,COLUMN(M11),FALSE)),0,VLOOKUP(A11,'BL27'!$A:$ZZ,COLUMN(M11),FALSE))+IF(ISNA(VLOOKUP(A11,'BL28'!$A:$ZZ,COLUMN(M11),FALSE)),0,VLOOKUP(A11,'BL28'!$A:$ZZ,COLUMN(M11),FALSE))+IF(ISNA(VLOOKUP(A11,'BL29'!$A:$ZZ,COLUMN(M11),FALSE)),0,VLOOKUP(A11,'BL29'!$A:$ZZ,COLUMN(M11),FALSE))+IF(ISNA(VLOOKUP(A11,'BL30'!$A:$ZZ,COLUMN(M11),FALSE)),0,VLOOKUP(A11,'BL30'!$A:$ZZ,COLUMN(M11),FALSE))</f>
        <v>0</v>
      </c>
      <c r="N11" s="25">
        <f>IF(ISNA(VLOOKUP(A11,'BL1'!$A:$ZZ,COLUMN(N11),FALSE)),0,VLOOKUP(A11,'BL1'!$A:$ZZ,COLUMN(N11),FALSE))+IF(ISNA(VLOOKUP(A11,'BL2'!$A:$ZZ,COLUMN(N11),FALSE)),0,VLOOKUP(A11,'BL2'!$A:$ZZ,COLUMN(N11),FALSE))+IF(ISNA(VLOOKUP(A11,'BL3'!$A:$ZZ,COLUMN(N11),FALSE)),0,VLOOKUP(A11,'BL3'!$A:$ZZ,COLUMN(N11),FALSE))+IF(ISNA(VLOOKUP(A11,'BL4'!$A:$ZZ,COLUMN(N11),FALSE)),0,VLOOKUP(A11,'BL4'!$A:$ZZ,COLUMN(N11),FALSE))+IF(ISNA(VLOOKUP(A11,'BL5'!$A:$ZZ,COLUMN(N11),FALSE)),0,VLOOKUP(A11,'BL5'!$A:$ZZ,COLUMN(N11),FALSE))+IF(ISNA(VLOOKUP(A11,'BL6'!$A:$ZZ,COLUMN(N11),FALSE)),0,VLOOKUP(A11,'BL6'!$A:$ZZ,COLUMN(N11),FALSE))+IF(ISNA(VLOOKUP(A11,'BL7'!$A:$ZZ,COLUMN(N11),FALSE)),0,VLOOKUP(A11,'BL7'!$A:$ZZ,COLUMN(N11),FALSE))+IF(ISNA(VLOOKUP(A11,'BL8'!$A:$ZZ,COLUMN(N11),FALSE)),0,VLOOKUP(A11,'BL8'!$A:$ZZ,COLUMN(N11),FALSE))+IF(ISNA(VLOOKUP(A11,'BL9'!$A:$ZZ,COLUMN(N11),FALSE)),0,VLOOKUP(A11,'BL9'!$A:$ZZ,COLUMN(N11),FALSE))+IF(ISNA(VLOOKUP(A11,'BL10'!$A:$ZZ,COLUMN(N11),FALSE)),0,VLOOKUP(A11,'BL10'!$A:$ZZ,COLUMN(N11),FALSE))+IF(ISNA(VLOOKUP(A11,'BL11'!$A:$ZZ,COLUMN(N11),FALSE)),0,VLOOKUP(A11,'BL11'!$A:$ZZ,COLUMN(N11),FALSE))+IF(ISNA(VLOOKUP(A11,'BL12'!$A:$ZZ,COLUMN(N11),FALSE)),0,VLOOKUP(A11,'BL12'!$A:$ZZ,COLUMN(N11),FALSE))+IF(ISNA(VLOOKUP(A11,'BL13'!$A:$ZZ,COLUMN(N11),FALSE)),0,VLOOKUP(A11,'BL13'!$A:$ZZ,COLUMN(N11),FALSE))+IF(ISNA(VLOOKUP(A11,'BL14'!$A:$ZZ,COLUMN(N11),FALSE)),0,VLOOKUP(A11,'BL14'!$A:$ZZ,COLUMN(N11),FALSE))+IF(ISNA(VLOOKUP(A11,'BL15'!$A:$ZZ,COLUMN(N11),FALSE)),0,VLOOKUP(A11,'BL15'!$A:$ZZ,COLUMN(N11),FALSE))+IF(ISNA(VLOOKUP(A11,'BL16'!$A:$ZZ,COLUMN(N11),FALSE)),0,VLOOKUP(A11,'BL16'!$A:$ZZ,COLUMN(N11),FALSE))+IF(ISNA(VLOOKUP(A11,'BL17'!$A:$ZZ,COLUMN(N11),FALSE)),0,VLOOKUP(A11,'BL17'!$A:$ZZ,COLUMN(N11),FALSE))+IF(ISNA(VLOOKUP(A11,'BL18'!$A:$ZZ,COLUMN(N11),FALSE)),0,VLOOKUP(A11,'BL18'!$A:$ZZ,COLUMN(N11),FALSE))+IF(ISNA(VLOOKUP(A11,'BL19'!$A:$ZZ,COLUMN(N11),FALSE)),0,VLOOKUP(A11,'BL19'!$A:$ZZ,COLUMN(N11),FALSE))+IF(ISNA(VLOOKUP(A11,'BL20'!$A:$ZZ,COLUMN(N11),FALSE)),0,VLOOKUP(A11,'BL20'!$A:$ZZ,COLUMN(N11),FALSE))+IF(ISNA(VLOOKUP(A11,'BL21'!$A:$ZZ,COLUMN(N11),FALSE)),0,VLOOKUP(A11,'BL21'!$A:$ZZ,COLUMN(N11),FALSE))+IF(ISNA(VLOOKUP(A11,'BL22'!$A:$ZZ,COLUMN(N11),FALSE)),0,VLOOKUP(A11,'BL22'!$A:$ZZ,COLUMN(N11),FALSE))+IF(ISNA(VLOOKUP(A11,'BL23'!$A:$ZZ,COLUMN(N11),FALSE)),0,VLOOKUP(A11,'BL23'!$A:$ZZ,COLUMN(N11),FALSE))+IF(ISNA(VLOOKUP(A11,'BL24'!$A:$ZZ,COLUMN(N11),FALSE)),0,VLOOKUP(A11,'BL24'!$A:$ZZ,COLUMN(N11),FALSE))+IF(ISNA(VLOOKUP(A11,'BL25'!$A:$ZZ,COLUMN(N11),FALSE)),0,VLOOKUP(A11,'BL25'!$A:$ZZ,COLUMN(N11),FALSE))+IF(ISNA(VLOOKUP(A11,'BL26'!$A:$ZZ,COLUMN(N11),FALSE)),0,VLOOKUP(A11,'BL26'!$A:$ZZ,COLUMN(N11),FALSE))+IF(ISNA(VLOOKUP(A11,'BL27'!$A:$ZZ,COLUMN(N11),FALSE)),0,VLOOKUP(A11,'BL27'!$A:$ZZ,COLUMN(N11),FALSE))+IF(ISNA(VLOOKUP(A11,'BL28'!$A:$ZZ,COLUMN(N11),FALSE)),0,VLOOKUP(A11,'BL28'!$A:$ZZ,COLUMN(N11),FALSE))+IF(ISNA(VLOOKUP(A11,'BL29'!$A:$ZZ,COLUMN(N11),FALSE)),0,VLOOKUP(A11,'BL29'!$A:$ZZ,COLUMN(N11),FALSE))+IF(ISNA(VLOOKUP(A11,'BL30'!$A:$ZZ,COLUMN(N11),FALSE)),0,VLOOKUP(A11,'BL30'!$A:$ZZ,COLUMN(N11),FALSE))</f>
        <v>0</v>
      </c>
      <c r="O11" s="25">
        <f>IF(ISNA(VLOOKUP(A11,'BL1'!$A:$ZZ,COLUMN(O11),FALSE)),0,VLOOKUP(A11,'BL1'!$A:$ZZ,COLUMN(O11),FALSE))+IF(ISNA(VLOOKUP(A11,'BL2'!$A:$ZZ,COLUMN(O11),FALSE)),0,VLOOKUP(A11,'BL2'!$A:$ZZ,COLUMN(O11),FALSE))+IF(ISNA(VLOOKUP(A11,'BL3'!$A:$ZZ,COLUMN(O11),FALSE)),0,VLOOKUP(A11,'BL3'!$A:$ZZ,COLUMN(O11),FALSE))+IF(ISNA(VLOOKUP(A11,'BL4'!$A:$ZZ,COLUMN(O11),FALSE)),0,VLOOKUP(A11,'BL4'!$A:$ZZ,COLUMN(O11),FALSE))+IF(ISNA(VLOOKUP(A11,'BL5'!$A:$ZZ,COLUMN(O11),FALSE)),0,VLOOKUP(A11,'BL5'!$A:$ZZ,COLUMN(O11),FALSE))+IF(ISNA(VLOOKUP(A11,'BL6'!$A:$ZZ,COLUMN(O11),FALSE)),0,VLOOKUP(A11,'BL6'!$A:$ZZ,COLUMN(O11),FALSE))+IF(ISNA(VLOOKUP(A11,'BL7'!$A:$ZZ,COLUMN(O11),FALSE)),0,VLOOKUP(A11,'BL7'!$A:$ZZ,COLUMN(O11),FALSE))+IF(ISNA(VLOOKUP(A11,'BL8'!$A:$ZZ,COLUMN(O11),FALSE)),0,VLOOKUP(A11,'BL8'!$A:$ZZ,COLUMN(O11),FALSE))+IF(ISNA(VLOOKUP(A11,'BL9'!$A:$ZZ,COLUMN(O11),FALSE)),0,VLOOKUP(A11,'BL9'!$A:$ZZ,COLUMN(O11),FALSE))+IF(ISNA(VLOOKUP(A11,'BL10'!$A:$ZZ,COLUMN(O11),FALSE)),0,VLOOKUP(A11,'BL10'!$A:$ZZ,COLUMN(O11),FALSE))+IF(ISNA(VLOOKUP(A11,'BL11'!$A:$ZZ,COLUMN(O11),FALSE)),0,VLOOKUP(A11,'BL11'!$A:$ZZ,COLUMN(O11),FALSE))+IF(ISNA(VLOOKUP(A11,'BL12'!$A:$ZZ,COLUMN(O11),FALSE)),0,VLOOKUP(A11,'BL12'!$A:$ZZ,COLUMN(O11),FALSE))+IF(ISNA(VLOOKUP(A11,'BL13'!$A:$ZZ,COLUMN(O11),FALSE)),0,VLOOKUP(A11,'BL13'!$A:$ZZ,COLUMN(O11),FALSE))+IF(ISNA(VLOOKUP(A11,'BL14'!$A:$ZZ,COLUMN(O11),FALSE)),0,VLOOKUP(A11,'BL14'!$A:$ZZ,COLUMN(O11),FALSE))+IF(ISNA(VLOOKUP(A11,'BL15'!$A:$ZZ,COLUMN(O11),FALSE)),0,VLOOKUP(A11,'BL15'!$A:$ZZ,COLUMN(O11),FALSE))+IF(ISNA(VLOOKUP(A11,'BL16'!$A:$ZZ,COLUMN(O11),FALSE)),0,VLOOKUP(A11,'BL16'!$A:$ZZ,COLUMN(O11),FALSE))+IF(ISNA(VLOOKUP(A11,'BL17'!$A:$ZZ,COLUMN(O11),FALSE)),0,VLOOKUP(A11,'BL17'!$A:$ZZ,COLUMN(O11),FALSE))+IF(ISNA(VLOOKUP(A11,'BL18'!$A:$ZZ,COLUMN(O11),FALSE)),0,VLOOKUP(A11,'BL18'!$A:$ZZ,COLUMN(O11),FALSE))+IF(ISNA(VLOOKUP(A11,'BL19'!$A:$ZZ,COLUMN(O11),FALSE)),0,VLOOKUP(A11,'BL19'!$A:$ZZ,COLUMN(O11),FALSE))+IF(ISNA(VLOOKUP(A11,'BL20'!$A:$ZZ,COLUMN(O11),FALSE)),0,VLOOKUP(A11,'BL20'!$A:$ZZ,COLUMN(O11),FALSE))+IF(ISNA(VLOOKUP(A11,'BL21'!$A:$ZZ,COLUMN(O11),FALSE)),0,VLOOKUP(A11,'BL21'!$A:$ZZ,COLUMN(O11),FALSE))+IF(ISNA(VLOOKUP(A11,'BL22'!$A:$ZZ,COLUMN(O11),FALSE)),0,VLOOKUP(A11,'BL22'!$A:$ZZ,COLUMN(O11),FALSE))+IF(ISNA(VLOOKUP(A11,'BL23'!$A:$ZZ,COLUMN(O11),FALSE)),0,VLOOKUP(A11,'BL23'!$A:$ZZ,COLUMN(O11),FALSE))+IF(ISNA(VLOOKUP(A11,'BL24'!$A:$ZZ,COLUMN(O11),FALSE)),0,VLOOKUP(A11,'BL24'!$A:$ZZ,COLUMN(O11),FALSE))+IF(ISNA(VLOOKUP(A11,'BL25'!$A:$ZZ,COLUMN(O11),FALSE)),0,VLOOKUP(A11,'BL25'!$A:$ZZ,COLUMN(O11),FALSE))+IF(ISNA(VLOOKUP(A11,'BL26'!$A:$ZZ,COLUMN(O11),FALSE)),0,VLOOKUP(A11,'BL26'!$A:$ZZ,COLUMN(O11),FALSE))+IF(ISNA(VLOOKUP(A11,'BL27'!$A:$ZZ,COLUMN(O11),FALSE)),0,VLOOKUP(A11,'BL27'!$A:$ZZ,COLUMN(O11),FALSE))+IF(ISNA(VLOOKUP(A11,'BL28'!$A:$ZZ,COLUMN(O11),FALSE)),0,VLOOKUP(A11,'BL28'!$A:$ZZ,COLUMN(O11),FALSE))+IF(ISNA(VLOOKUP(A11,'BL29'!$A:$ZZ,COLUMN(O11),FALSE)),0,VLOOKUP(A11,'BL29'!$A:$ZZ,COLUMN(O11),FALSE))+IF(ISNA(VLOOKUP(A11,'BL30'!$A:$ZZ,COLUMN(O11),FALSE)),0,VLOOKUP(A11,'BL30'!$A:$ZZ,COLUMN(O11),FALSE))</f>
        <v>0</v>
      </c>
      <c r="P11" s="25">
        <f>IF(ISNA(VLOOKUP(A11,'BL1'!$A:$ZZ,COLUMN(P11),FALSE)),0,VLOOKUP(A11,'BL1'!$A:$ZZ,COLUMN(P11),FALSE))+IF(ISNA(VLOOKUP(A11,'BL2'!$A:$ZZ,COLUMN(P11),FALSE)),0,VLOOKUP(A11,'BL2'!$A:$ZZ,COLUMN(P11),FALSE))+IF(ISNA(VLOOKUP(A11,'BL3'!$A:$ZZ,COLUMN(P11),FALSE)),0,VLOOKUP(A11,'BL3'!$A:$ZZ,COLUMN(P11),FALSE))+IF(ISNA(VLOOKUP(A11,'BL4'!$A:$ZZ,COLUMN(P11),FALSE)),0,VLOOKUP(A11,'BL4'!$A:$ZZ,COLUMN(P11),FALSE))+IF(ISNA(VLOOKUP(A11,'BL5'!$A:$ZZ,COLUMN(P11),FALSE)),0,VLOOKUP(A11,'BL5'!$A:$ZZ,COLUMN(P11),FALSE))+IF(ISNA(VLOOKUP(A11,'BL6'!$A:$ZZ,COLUMN(P11),FALSE)),0,VLOOKUP(A11,'BL6'!$A:$ZZ,COLUMN(P11),FALSE))+IF(ISNA(VLOOKUP(A11,'BL7'!$A:$ZZ,COLUMN(P11),FALSE)),0,VLOOKUP(A11,'BL7'!$A:$ZZ,COLUMN(P11),FALSE))+IF(ISNA(VLOOKUP(A11,'BL8'!$A:$ZZ,COLUMN(P11),FALSE)),0,VLOOKUP(A11,'BL8'!$A:$ZZ,COLUMN(P11),FALSE))+IF(ISNA(VLOOKUP(A11,'BL9'!$A:$ZZ,COLUMN(P11),FALSE)),0,VLOOKUP(A11,'BL9'!$A:$ZZ,COLUMN(P11),FALSE))+IF(ISNA(VLOOKUP(A11,'BL10'!$A:$ZZ,COLUMN(P11),FALSE)),0,VLOOKUP(A11,'BL10'!$A:$ZZ,COLUMN(P11),FALSE))+IF(ISNA(VLOOKUP(A11,'BL11'!$A:$ZZ,COLUMN(P11),FALSE)),0,VLOOKUP(A11,'BL11'!$A:$ZZ,COLUMN(P11),FALSE))+IF(ISNA(VLOOKUP(A11,'BL12'!$A:$ZZ,COLUMN(P11),FALSE)),0,VLOOKUP(A11,'BL12'!$A:$ZZ,COLUMN(P11),FALSE))+IF(ISNA(VLOOKUP(A11,'BL13'!$A:$ZZ,COLUMN(P11),FALSE)),0,VLOOKUP(A11,'BL13'!$A:$ZZ,COLUMN(P11),FALSE))+IF(ISNA(VLOOKUP(A11,'BL14'!$A:$ZZ,COLUMN(P11),FALSE)),0,VLOOKUP(A11,'BL14'!$A:$ZZ,COLUMN(P11),FALSE))+IF(ISNA(VLOOKUP(A11,'BL15'!$A:$ZZ,COLUMN(P11),FALSE)),0,VLOOKUP(A11,'BL15'!$A:$ZZ,COLUMN(P11),FALSE))+IF(ISNA(VLOOKUP(A11,'BL16'!$A:$ZZ,COLUMN(P11),FALSE)),0,VLOOKUP(A11,'BL16'!$A:$ZZ,COLUMN(P11),FALSE))+IF(ISNA(VLOOKUP(A11,'BL17'!$A:$ZZ,COLUMN(P11),FALSE)),0,VLOOKUP(A11,'BL17'!$A:$ZZ,COLUMN(P11),FALSE))+IF(ISNA(VLOOKUP(A11,'BL18'!$A:$ZZ,COLUMN(P11),FALSE)),0,VLOOKUP(A11,'BL18'!$A:$ZZ,COLUMN(P11),FALSE))+IF(ISNA(VLOOKUP(A11,'BL19'!$A:$ZZ,COLUMN(P11),FALSE)),0,VLOOKUP(A11,'BL19'!$A:$ZZ,COLUMN(P11),FALSE))+IF(ISNA(VLOOKUP(A11,'BL20'!$A:$ZZ,COLUMN(P11),FALSE)),0,VLOOKUP(A11,'BL20'!$A:$ZZ,COLUMN(P11),FALSE))+IF(ISNA(VLOOKUP(A11,'BL21'!$A:$ZZ,COLUMN(P11),FALSE)),0,VLOOKUP(A11,'BL21'!$A:$ZZ,COLUMN(P11),FALSE))+IF(ISNA(VLOOKUP(A11,'BL22'!$A:$ZZ,COLUMN(P11),FALSE)),0,VLOOKUP(A11,'BL22'!$A:$ZZ,COLUMN(P11),FALSE))+IF(ISNA(VLOOKUP(A11,'BL23'!$A:$ZZ,COLUMN(P11),FALSE)),0,VLOOKUP(A11,'BL23'!$A:$ZZ,COLUMN(P11),FALSE))+IF(ISNA(VLOOKUP(A11,'BL24'!$A:$ZZ,COLUMN(P11),FALSE)),0,VLOOKUP(A11,'BL24'!$A:$ZZ,COLUMN(P11),FALSE))+IF(ISNA(VLOOKUP(A11,'BL25'!$A:$ZZ,COLUMN(P11),FALSE)),0,VLOOKUP(A11,'BL25'!$A:$ZZ,COLUMN(P11),FALSE))+IF(ISNA(VLOOKUP(A11,'BL26'!$A:$ZZ,COLUMN(P11),FALSE)),0,VLOOKUP(A11,'BL26'!$A:$ZZ,COLUMN(P11),FALSE))+IF(ISNA(VLOOKUP(A11,'BL27'!$A:$ZZ,COLUMN(P11),FALSE)),0,VLOOKUP(A11,'BL27'!$A:$ZZ,COLUMN(P11),FALSE))+IF(ISNA(VLOOKUP(A11,'BL28'!$A:$ZZ,COLUMN(P11),FALSE)),0,VLOOKUP(A11,'BL28'!$A:$ZZ,COLUMN(P11),FALSE))+IF(ISNA(VLOOKUP(A11,'BL29'!$A:$ZZ,COLUMN(P11),FALSE)),0,VLOOKUP(A11,'BL29'!$A:$ZZ,COLUMN(P11),FALSE))+IF(ISNA(VLOOKUP(A11,'BL30'!$A:$ZZ,COLUMN(P11),FALSE)),0,VLOOKUP(A11,'BL30'!$A:$ZZ,COLUMN(P11),FALSE))</f>
        <v>0</v>
      </c>
      <c r="Q11" s="25">
        <f>IF(ISNA(VLOOKUP(A11,'BL1'!$A:$ZZ,COLUMN(Q11),FALSE)),0,VLOOKUP(A11,'BL1'!$A:$ZZ,COLUMN(Q11),FALSE))+IF(ISNA(VLOOKUP(A11,'BL2'!$A:$ZZ,COLUMN(Q11),FALSE)),0,VLOOKUP(A11,'BL2'!$A:$ZZ,COLUMN(Q11),FALSE))+IF(ISNA(VLOOKUP(A11,'BL3'!$A:$ZZ,COLUMN(Q11),FALSE)),0,VLOOKUP(A11,'BL3'!$A:$ZZ,COLUMN(Q11),FALSE))+IF(ISNA(VLOOKUP(A11,'BL4'!$A:$ZZ,COLUMN(Q11),FALSE)),0,VLOOKUP(A11,'BL4'!$A:$ZZ,COLUMN(Q11),FALSE))+IF(ISNA(VLOOKUP(A11,'BL5'!$A:$ZZ,COLUMN(Q11),FALSE)),0,VLOOKUP(A11,'BL5'!$A:$ZZ,COLUMN(Q11),FALSE))+IF(ISNA(VLOOKUP(A11,'BL6'!$A:$ZZ,COLUMN(Q11),FALSE)),0,VLOOKUP(A11,'BL6'!$A:$ZZ,COLUMN(Q11),FALSE))+IF(ISNA(VLOOKUP(A11,'BL7'!$A:$ZZ,COLUMN(Q11),FALSE)),0,VLOOKUP(A11,'BL7'!$A:$ZZ,COLUMN(Q11),FALSE))+IF(ISNA(VLOOKUP(A11,'BL8'!$A:$ZZ,COLUMN(Q11),FALSE)),0,VLOOKUP(A11,'BL8'!$A:$ZZ,COLUMN(Q11),FALSE))+IF(ISNA(VLOOKUP(A11,'BL9'!$A:$ZZ,COLUMN(Q11),FALSE)),0,VLOOKUP(A11,'BL9'!$A:$ZZ,COLUMN(Q11),FALSE))+IF(ISNA(VLOOKUP(A11,'BL10'!$A:$ZZ,COLUMN(Q11),FALSE)),0,VLOOKUP(A11,'BL10'!$A:$ZZ,COLUMN(Q11),FALSE))+IF(ISNA(VLOOKUP(A11,'BL11'!$A:$ZZ,COLUMN(Q11),FALSE)),0,VLOOKUP(A11,'BL11'!$A:$ZZ,COLUMN(Q11),FALSE))+IF(ISNA(VLOOKUP(A11,'BL12'!$A:$ZZ,COLUMN(Q11),FALSE)),0,VLOOKUP(A11,'BL12'!$A:$ZZ,COLUMN(Q11),FALSE))+IF(ISNA(VLOOKUP(A11,'BL13'!$A:$ZZ,COLUMN(Q11),FALSE)),0,VLOOKUP(A11,'BL13'!$A:$ZZ,COLUMN(Q11),FALSE))+IF(ISNA(VLOOKUP(A11,'BL14'!$A:$ZZ,COLUMN(Q11),FALSE)),0,VLOOKUP(A11,'BL14'!$A:$ZZ,COLUMN(Q11),FALSE))+IF(ISNA(VLOOKUP(A11,'BL15'!$A:$ZZ,COLUMN(Q11),FALSE)),0,VLOOKUP(A11,'BL15'!$A:$ZZ,COLUMN(Q11),FALSE))+IF(ISNA(VLOOKUP(A11,'BL16'!$A:$ZZ,COLUMN(Q11),FALSE)),0,VLOOKUP(A11,'BL16'!$A:$ZZ,COLUMN(Q11),FALSE))+IF(ISNA(VLOOKUP(A11,'BL17'!$A:$ZZ,COLUMN(Q11),FALSE)),0,VLOOKUP(A11,'BL17'!$A:$ZZ,COLUMN(Q11),FALSE))+IF(ISNA(VLOOKUP(A11,'BL18'!$A:$ZZ,COLUMN(Q11),FALSE)),0,VLOOKUP(A11,'BL18'!$A:$ZZ,COLUMN(Q11),FALSE))+IF(ISNA(VLOOKUP(A11,'BL19'!$A:$ZZ,COLUMN(Q11),FALSE)),0,VLOOKUP(A11,'BL19'!$A:$ZZ,COLUMN(Q11),FALSE))+IF(ISNA(VLOOKUP(A11,'BL20'!$A:$ZZ,COLUMN(Q11),FALSE)),0,VLOOKUP(A11,'BL20'!$A:$ZZ,COLUMN(Q11),FALSE))+IF(ISNA(VLOOKUP(A11,'BL21'!$A:$ZZ,COLUMN(Q11),FALSE)),0,VLOOKUP(A11,'BL21'!$A:$ZZ,COLUMN(Q11),FALSE))+IF(ISNA(VLOOKUP(A11,'BL22'!$A:$ZZ,COLUMN(Q11),FALSE)),0,VLOOKUP(A11,'BL22'!$A:$ZZ,COLUMN(Q11),FALSE))+IF(ISNA(VLOOKUP(A11,'BL23'!$A:$ZZ,COLUMN(Q11),FALSE)),0,VLOOKUP(A11,'BL23'!$A:$ZZ,COLUMN(Q11),FALSE))+IF(ISNA(VLOOKUP(A11,'BL24'!$A:$ZZ,COLUMN(Q11),FALSE)),0,VLOOKUP(A11,'BL24'!$A:$ZZ,COLUMN(Q11),FALSE))+IF(ISNA(VLOOKUP(A11,'BL25'!$A:$ZZ,COLUMN(Q11),FALSE)),0,VLOOKUP(A11,'BL25'!$A:$ZZ,COLUMN(Q11),FALSE))+IF(ISNA(VLOOKUP(A11,'BL26'!$A:$ZZ,COLUMN(Q11),FALSE)),0,VLOOKUP(A11,'BL26'!$A:$ZZ,COLUMN(Q11),FALSE))+IF(ISNA(VLOOKUP(A11,'BL27'!$A:$ZZ,COLUMN(Q11),FALSE)),0,VLOOKUP(A11,'BL27'!$A:$ZZ,COLUMN(Q11),FALSE))+IF(ISNA(VLOOKUP(A11,'BL28'!$A:$ZZ,COLUMN(Q11),FALSE)),0,VLOOKUP(A11,'BL28'!$A:$ZZ,COLUMN(Q11),FALSE))+IF(ISNA(VLOOKUP(A11,'BL29'!$A:$ZZ,COLUMN(Q11),FALSE)),0,VLOOKUP(A11,'BL29'!$A:$ZZ,COLUMN(Q11),FALSE))+IF(ISNA(VLOOKUP(A11,'BL30'!$A:$ZZ,COLUMN(Q11),FALSE)),0,VLOOKUP(A11,'BL30'!$A:$ZZ,COLUMN(Q11),FALSE))</f>
        <v>0</v>
      </c>
      <c r="R11" s="26">
        <f t="shared" si="0"/>
        <v>0</v>
      </c>
      <c r="S11" s="342">
        <f>IF(VLOOKUP(A11,Schuldenbuch!A:BS,66,FALSE)=1,0,R11*VLOOKUP(A11,Schuldenbuch!A:BS,66,FALSE))</f>
        <v>0</v>
      </c>
    </row>
    <row r="12" spans="1:19" ht="13.9" x14ac:dyDescent="0.4">
      <c r="A12" s="181" t="s">
        <v>86</v>
      </c>
      <c r="B12" s="15">
        <f>IF(ISNA(VLOOKUP(A12,'BL1'!$A:$ZZ,COLUMN(B12),FALSE)),0,VLOOKUP(A12,'BL1'!$A:$ZZ,COLUMN(B12),FALSE))+IF(ISNA(VLOOKUP(A12,'BL2'!$A:$ZZ,COLUMN(B12),FALSE)),0,VLOOKUP(A12,'BL2'!$A:$ZZ,COLUMN(B12),FALSE))+IF(ISNA(VLOOKUP(A12,'BL3'!$A:$ZZ,COLUMN(B12),FALSE)),0,VLOOKUP(A12,'BL3'!$A:$ZZ,COLUMN(B12),FALSE))+IF(ISNA(VLOOKUP(A12,'BL4'!$A:$ZZ,COLUMN(B12),FALSE)),0,VLOOKUP(A12,'BL4'!$A:$ZZ,COLUMN(B12),FALSE))+IF(ISNA(VLOOKUP(A12,'BL5'!$A:$ZZ,COLUMN(B12),FALSE)),0,VLOOKUP(A12,'BL5'!$A:$ZZ,COLUMN(B12),FALSE))+IF(ISNA(VLOOKUP(A12,'BL6'!$A:$ZZ,COLUMN(B12),FALSE)),0,VLOOKUP(A12,'BL6'!$A:$ZZ,COLUMN(B12),FALSE))+IF(ISNA(VLOOKUP(A12,'BL7'!$A:$ZZ,COLUMN(B12),FALSE)),0,VLOOKUP(A12,'BL7'!$A:$ZZ,COLUMN(B12),FALSE))+IF(ISNA(VLOOKUP(A12,'BL8'!$A:$ZZ,COLUMN(B12),FALSE)),0,VLOOKUP(A12,'BL8'!$A:$ZZ,COLUMN(B12),FALSE))+IF(ISNA(VLOOKUP(A12,'BL9'!$A:$ZZ,COLUMN(B12),FALSE)),0,VLOOKUP(A12,'BL9'!$A:$ZZ,COLUMN(B12),FALSE))+IF(ISNA(VLOOKUP(A12,'BL10'!$A:$ZZ,COLUMN(B12),FALSE)),0,VLOOKUP(A12,'BL10'!$A:$ZZ,COLUMN(B12),FALSE))+IF(ISNA(VLOOKUP(A12,'BL11'!$A:$ZZ,COLUMN(B12),FALSE)),0,VLOOKUP(A12,'BL11'!$A:$ZZ,COLUMN(B12),FALSE))+IF(ISNA(VLOOKUP(A12,'BL12'!$A:$ZZ,COLUMN(B12),FALSE)),0,VLOOKUP(A12,'BL12'!$A:$ZZ,COLUMN(B12),FALSE))+IF(ISNA(VLOOKUP(A12,'BL13'!$A:$ZZ,COLUMN(B12),FALSE)),0,VLOOKUP(A12,'BL13'!$A:$ZZ,COLUMN(B12),FALSE))+IF(ISNA(VLOOKUP(A12,'BL14'!$A:$ZZ,COLUMN(B12),FALSE)),0,VLOOKUP(A12,'BL14'!$A:$ZZ,COLUMN(B12),FALSE))+IF(ISNA(VLOOKUP(A12,'BL15'!$A:$ZZ,COLUMN(B12),FALSE)),0,VLOOKUP(A12,'BL15'!$A:$ZZ,COLUMN(B12),FALSE))+IF(ISNA(VLOOKUP(A12,'BL16'!$A:$ZZ,COLUMN(B12),FALSE)),0,VLOOKUP(A12,'BL16'!$A:$ZZ,COLUMN(B12),FALSE))+IF(ISNA(VLOOKUP(A12,'BL17'!$A:$ZZ,COLUMN(B12),FALSE)),0,VLOOKUP(A12,'BL17'!$A:$ZZ,COLUMN(B12),FALSE))+IF(ISNA(VLOOKUP(A12,'BL18'!$A:$ZZ,COLUMN(B12),FALSE)),0,VLOOKUP(A12,'BL18'!$A:$ZZ,COLUMN(B12),FALSE))+IF(ISNA(VLOOKUP(A12,'BL19'!$A:$ZZ,COLUMN(B12),FALSE)),0,VLOOKUP(A12,'BL19'!$A:$ZZ,COLUMN(B12),FALSE))+IF(ISNA(VLOOKUP(A12,'BL20'!$A:$ZZ,COLUMN(B12),FALSE)),0,VLOOKUP(A12,'BL20'!$A:$ZZ,COLUMN(B12),FALSE))+IF(ISNA(VLOOKUP(A12,'BL21'!$A:$ZZ,COLUMN(B12),FALSE)),0,VLOOKUP(A12,'BL21'!$A:$ZZ,COLUMN(B12),FALSE))+IF(ISNA(VLOOKUP(A12,'BL22'!$A:$ZZ,COLUMN(B12),FALSE)),0,VLOOKUP(A12,'BL22'!$A:$ZZ,COLUMN(B12),FALSE))+IF(ISNA(VLOOKUP(A12,'BL23'!$A:$ZZ,COLUMN(B12),FALSE)),0,VLOOKUP(A12,'BL23'!$A:$ZZ,COLUMN(B12),FALSE))+IF(ISNA(VLOOKUP(A12,'BL24'!$A:$ZZ,COLUMN(B12),FALSE)),0,VLOOKUP(A12,'BL24'!$A:$ZZ,COLUMN(B12),FALSE))+IF(ISNA(VLOOKUP(A12,'BL25'!$A:$ZZ,COLUMN(B12),FALSE)),0,VLOOKUP(A12,'BL25'!$A:$ZZ,COLUMN(B12),FALSE))+IF(ISNA(VLOOKUP(A12,'BL26'!$A:$ZZ,COLUMN(B12),FALSE)),0,VLOOKUP(A12,'BL26'!$A:$ZZ,COLUMN(B12),FALSE))+IF(ISNA(VLOOKUP(A12,'BL27'!$A:$ZZ,COLUMN(B12),FALSE)),0,VLOOKUP(A12,'BL27'!$A:$ZZ,COLUMN(B12),FALSE))+IF(ISNA(VLOOKUP(A12,'BL28'!$A:$ZZ,COLUMN(B12),FALSE)),0,VLOOKUP(A12,'BL28'!$A:$ZZ,COLUMN(B12),FALSE))+IF(ISNA(VLOOKUP(A12,'BL29'!$A:$ZZ,COLUMN(B12),FALSE)),0,VLOOKUP(A12,'BL29'!$A:$ZZ,COLUMN(B12),FALSE))+IF(ISNA(VLOOKUP(A12,'BL30'!$A:$ZZ,COLUMN(B12),FALSE)),0,VLOOKUP(A12,'BL30'!$A:$ZZ,COLUMN(B12),FALSE))</f>
        <v>0</v>
      </c>
      <c r="C12" s="16">
        <f>IF(ISNA(VLOOKUP(A12,'BL1'!$A:$ZZ,COLUMN(C12),FALSE)),0,VLOOKUP(A12,'BL1'!$A:$ZZ,COLUMN(C12),FALSE))+IF(ISNA(VLOOKUP(A12,'BL2'!$A:$ZZ,COLUMN(C12),FALSE)),0,VLOOKUP(A12,'BL2'!$A:$ZZ,COLUMN(C12),FALSE))+IF(ISNA(VLOOKUP(A12,'BL3'!$A:$ZZ,COLUMN(C12),FALSE)),0,VLOOKUP(A12,'BL3'!$A:$ZZ,COLUMN(C12),FALSE))+IF(ISNA(VLOOKUP(A12,'BL4'!$A:$ZZ,COLUMN(C12),FALSE)),0,VLOOKUP(A12,'BL4'!$A:$ZZ,COLUMN(C12),FALSE))+IF(ISNA(VLOOKUP(A12,'BL5'!$A:$ZZ,COLUMN(C12),FALSE)),0,VLOOKUP(A12,'BL5'!$A:$ZZ,COLUMN(C12),FALSE))+IF(ISNA(VLOOKUP(A12,'BL6'!$A:$ZZ,COLUMN(C12),FALSE)),0,VLOOKUP(A12,'BL6'!$A:$ZZ,COLUMN(C12),FALSE))+IF(ISNA(VLOOKUP(A12,'BL7'!$A:$ZZ,COLUMN(C12),FALSE)),0,VLOOKUP(A12,'BL7'!$A:$ZZ,COLUMN(C12),FALSE))+IF(ISNA(VLOOKUP(A12,'BL8'!$A:$ZZ,COLUMN(C12),FALSE)),0,VLOOKUP(A12,'BL8'!$A:$ZZ,COLUMN(C12),FALSE))+IF(ISNA(VLOOKUP(A12,'BL9'!$A:$ZZ,COLUMN(C12),FALSE)),0,VLOOKUP(A12,'BL9'!$A:$ZZ,COLUMN(C12),FALSE))+IF(ISNA(VLOOKUP(A12,'BL10'!$A:$ZZ,COLUMN(C12),FALSE)),0,VLOOKUP(A12,'BL10'!$A:$ZZ,COLUMN(C12),FALSE))+IF(ISNA(VLOOKUP(A12,'BL11'!$A:$ZZ,COLUMN(C12),FALSE)),0,VLOOKUP(A12,'BL11'!$A:$ZZ,COLUMN(C12),FALSE))+IF(ISNA(VLOOKUP(A12,'BL12'!$A:$ZZ,COLUMN(C12),FALSE)),0,VLOOKUP(A12,'BL12'!$A:$ZZ,COLUMN(C12),FALSE))+IF(ISNA(VLOOKUP(A12,'BL13'!$A:$ZZ,COLUMN(C12),FALSE)),0,VLOOKUP(A12,'BL13'!$A:$ZZ,COLUMN(C12),FALSE))+IF(ISNA(VLOOKUP(A12,'BL14'!$A:$ZZ,COLUMN(C12),FALSE)),0,VLOOKUP(A12,'BL14'!$A:$ZZ,COLUMN(C12),FALSE))+IF(ISNA(VLOOKUP(A12,'BL15'!$A:$ZZ,COLUMN(C12),FALSE)),0,VLOOKUP(A12,'BL15'!$A:$ZZ,COLUMN(C12),FALSE))+IF(ISNA(VLOOKUP(A12,'BL16'!$A:$ZZ,COLUMN(C12),FALSE)),0,VLOOKUP(A12,'BL16'!$A:$ZZ,COLUMN(C12),FALSE))+IF(ISNA(VLOOKUP(A12,'BL17'!$A:$ZZ,COLUMN(C12),FALSE)),0,VLOOKUP(A12,'BL17'!$A:$ZZ,COLUMN(C12),FALSE))+IF(ISNA(VLOOKUP(A12,'BL18'!$A:$ZZ,COLUMN(C12),FALSE)),0,VLOOKUP(A12,'BL18'!$A:$ZZ,COLUMN(C12),FALSE))+IF(ISNA(VLOOKUP(A12,'BL19'!$A:$ZZ,COLUMN(C12),FALSE)),0,VLOOKUP(A12,'BL19'!$A:$ZZ,COLUMN(C12),FALSE))+IF(ISNA(VLOOKUP(A12,'BL20'!$A:$ZZ,COLUMN(C12),FALSE)),0,VLOOKUP(A12,'BL20'!$A:$ZZ,COLUMN(C12),FALSE))+IF(ISNA(VLOOKUP(A12,'BL21'!$A:$ZZ,COLUMN(C12),FALSE)),0,VLOOKUP(A12,'BL21'!$A:$ZZ,COLUMN(C12),FALSE))+IF(ISNA(VLOOKUP(A12,'BL22'!$A:$ZZ,COLUMN(C12),FALSE)),0,VLOOKUP(A12,'BL22'!$A:$ZZ,COLUMN(C12),FALSE))+IF(ISNA(VLOOKUP(A12,'BL23'!$A:$ZZ,COLUMN(C12),FALSE)),0,VLOOKUP(A12,'BL23'!$A:$ZZ,COLUMN(C12),FALSE))+IF(ISNA(VLOOKUP(A12,'BL24'!$A:$ZZ,COLUMN(C12),FALSE)),0,VLOOKUP(A12,'BL24'!$A:$ZZ,COLUMN(C12),FALSE))+IF(ISNA(VLOOKUP(A12,'BL25'!$A:$ZZ,COLUMN(C12),FALSE)),0,VLOOKUP(A12,'BL25'!$A:$ZZ,COLUMN(C12),FALSE))+IF(ISNA(VLOOKUP(A12,'BL26'!$A:$ZZ,COLUMN(C12),FALSE)),0,VLOOKUP(A12,'BL26'!$A:$ZZ,COLUMN(C12),FALSE))+IF(ISNA(VLOOKUP(A12,'BL27'!$A:$ZZ,COLUMN(C12),FALSE)),0,VLOOKUP(A12,'BL27'!$A:$ZZ,COLUMN(C12),FALSE))+IF(ISNA(VLOOKUP(A12,'BL28'!$A:$ZZ,COLUMN(C12),FALSE)),0,VLOOKUP(A12,'BL28'!$A:$ZZ,COLUMN(C12),FALSE))+IF(ISNA(VLOOKUP(A12,'BL29'!$A:$ZZ,COLUMN(C12),FALSE)),0,VLOOKUP(A12,'BL29'!$A:$ZZ,COLUMN(C12),FALSE))+IF(ISNA(VLOOKUP(A12,'BL30'!$A:$ZZ,COLUMN(C12),FALSE)),0,VLOOKUP(A12,'BL30'!$A:$ZZ,COLUMN(C12),FALSE))</f>
        <v>0</v>
      </c>
      <c r="D12" s="17">
        <f>IF(ISNA(VLOOKUP(A12,'BL1'!$A:$ZZ,COLUMN(D12),FALSE)),0,VLOOKUP(A12,'BL1'!$A:$ZZ,COLUMN(D12),FALSE))+IF(ISNA(VLOOKUP(A12,'BL2'!$A:$ZZ,COLUMN(D12),FALSE)),0,VLOOKUP(A12,'BL2'!$A:$ZZ,COLUMN(D12),FALSE))+IF(ISNA(VLOOKUP(A12,'BL3'!$A:$ZZ,COLUMN(D12),FALSE)),0,VLOOKUP(A12,'BL3'!$A:$ZZ,COLUMN(D12),FALSE))+IF(ISNA(VLOOKUP(A12,'BL4'!$A:$ZZ,COLUMN(D12),FALSE)),0,VLOOKUP(A12,'BL4'!$A:$ZZ,COLUMN(D12),FALSE))+IF(ISNA(VLOOKUP(A12,'BL5'!$A:$ZZ,COLUMN(D12),FALSE)),0,VLOOKUP(A12,'BL5'!$A:$ZZ,COLUMN(D12),FALSE))+IF(ISNA(VLOOKUP(A12,'BL6'!$A:$ZZ,COLUMN(D12),FALSE)),0,VLOOKUP(A12,'BL6'!$A:$ZZ,COLUMN(D12),FALSE))+IF(ISNA(VLOOKUP(A12,'BL7'!$A:$ZZ,COLUMN(D12),FALSE)),0,VLOOKUP(A12,'BL7'!$A:$ZZ,COLUMN(D12),FALSE))+IF(ISNA(VLOOKUP(A12,'BL8'!$A:$ZZ,COLUMN(D12),FALSE)),0,VLOOKUP(A12,'BL8'!$A:$ZZ,COLUMN(D12),FALSE))+IF(ISNA(VLOOKUP(A12,'BL9'!$A:$ZZ,COLUMN(D12),FALSE)),0,VLOOKUP(A12,'BL9'!$A:$ZZ,COLUMN(D12),FALSE))+IF(ISNA(VLOOKUP(A12,'BL10'!$A:$ZZ,COLUMN(D12),FALSE)),0,VLOOKUP(A12,'BL10'!$A:$ZZ,COLUMN(D12),FALSE))+IF(ISNA(VLOOKUP(A12,'BL11'!$A:$ZZ,COLUMN(D12),FALSE)),0,VLOOKUP(A12,'BL11'!$A:$ZZ,COLUMN(D12),FALSE))+IF(ISNA(VLOOKUP(A12,'BL12'!$A:$ZZ,COLUMN(D12),FALSE)),0,VLOOKUP(A12,'BL12'!$A:$ZZ,COLUMN(D12),FALSE))+IF(ISNA(VLOOKUP(A12,'BL13'!$A:$ZZ,COLUMN(D12),FALSE)),0,VLOOKUP(A12,'BL13'!$A:$ZZ,COLUMN(D12),FALSE))+IF(ISNA(VLOOKUP(A12,'BL14'!$A:$ZZ,COLUMN(D12),FALSE)),0,VLOOKUP(A12,'BL14'!$A:$ZZ,COLUMN(D12),FALSE))+IF(ISNA(VLOOKUP(A12,'BL15'!$A:$ZZ,COLUMN(D12),FALSE)),0,VLOOKUP(A12,'BL15'!$A:$ZZ,COLUMN(D12),FALSE))+IF(ISNA(VLOOKUP(A12,'BL16'!$A:$ZZ,COLUMN(D12),FALSE)),0,VLOOKUP(A12,'BL16'!$A:$ZZ,COLUMN(D12),FALSE))+IF(ISNA(VLOOKUP(A12,'BL17'!$A:$ZZ,COLUMN(D12),FALSE)),0,VLOOKUP(A12,'BL17'!$A:$ZZ,COLUMN(D12),FALSE))+IF(ISNA(VLOOKUP(A12,'BL18'!$A:$ZZ,COLUMN(D12),FALSE)),0,VLOOKUP(A12,'BL18'!$A:$ZZ,COLUMN(D12),FALSE))+IF(ISNA(VLOOKUP(A12,'BL19'!$A:$ZZ,COLUMN(D12),FALSE)),0,VLOOKUP(A12,'BL19'!$A:$ZZ,COLUMN(D12),FALSE))+IF(ISNA(VLOOKUP(A12,'BL20'!$A:$ZZ,COLUMN(D12),FALSE)),0,VLOOKUP(A12,'BL20'!$A:$ZZ,COLUMN(D12),FALSE))+IF(ISNA(VLOOKUP(A12,'BL21'!$A:$ZZ,COLUMN(D12),FALSE)),0,VLOOKUP(A12,'BL21'!$A:$ZZ,COLUMN(D12),FALSE))+IF(ISNA(VLOOKUP(A12,'BL22'!$A:$ZZ,COLUMN(D12),FALSE)),0,VLOOKUP(A12,'BL22'!$A:$ZZ,COLUMN(D12),FALSE))+IF(ISNA(VLOOKUP(A12,'BL23'!$A:$ZZ,COLUMN(D12),FALSE)),0,VLOOKUP(A12,'BL23'!$A:$ZZ,COLUMN(D12),FALSE))+IF(ISNA(VLOOKUP(A12,'BL24'!$A:$ZZ,COLUMN(D12),FALSE)),0,VLOOKUP(A12,'BL24'!$A:$ZZ,COLUMN(D12),FALSE))+IF(ISNA(VLOOKUP(A12,'BL25'!$A:$ZZ,COLUMN(D12),FALSE)),0,VLOOKUP(A12,'BL25'!$A:$ZZ,COLUMN(D12),FALSE))+IF(ISNA(VLOOKUP(A12,'BL26'!$A:$ZZ,COLUMN(D12),FALSE)),0,VLOOKUP(A12,'BL26'!$A:$ZZ,COLUMN(D12),FALSE))+IF(ISNA(VLOOKUP(A12,'BL27'!$A:$ZZ,COLUMN(D12),FALSE)),0,VLOOKUP(A12,'BL27'!$A:$ZZ,COLUMN(D12),FALSE))+IF(ISNA(VLOOKUP(A12,'BL28'!$A:$ZZ,COLUMN(D12),FALSE)),0,VLOOKUP(A12,'BL28'!$A:$ZZ,COLUMN(D12),FALSE))+IF(ISNA(VLOOKUP(A12,'BL29'!$A:$ZZ,COLUMN(D12),FALSE)),0,VLOOKUP(A12,'BL29'!$A:$ZZ,COLUMN(D12),FALSE))+IF(ISNA(VLOOKUP(A12,'BL30'!$A:$ZZ,COLUMN(D12),FALSE)),0,VLOOKUP(A12,'BL30'!$A:$ZZ,COLUMN(D12),FALSE))</f>
        <v>0</v>
      </c>
      <c r="E12" s="18">
        <f>IF(ISNA(VLOOKUP(A12,'BL1'!$A:$ZZ,COLUMN(E12),FALSE)),0,VLOOKUP(A12,'BL1'!$A:$ZZ,COLUMN(E12),FALSE))+IF(ISNA(VLOOKUP(A12,'BL2'!$A:$ZZ,COLUMN(E12),FALSE)),0,VLOOKUP(A12,'BL2'!$A:$ZZ,COLUMN(E12),FALSE))+IF(ISNA(VLOOKUP(A12,'BL3'!$A:$ZZ,COLUMN(E12),FALSE)),0,VLOOKUP(A12,'BL3'!$A:$ZZ,COLUMN(E12),FALSE))+IF(ISNA(VLOOKUP(A12,'BL4'!$A:$ZZ,COLUMN(E12),FALSE)),0,VLOOKUP(A12,'BL4'!$A:$ZZ,COLUMN(E12),FALSE))+IF(ISNA(VLOOKUP(A12,'BL5'!$A:$ZZ,COLUMN(E12),FALSE)),0,VLOOKUP(A12,'BL5'!$A:$ZZ,COLUMN(E12),FALSE))+IF(ISNA(VLOOKUP(A12,'BL6'!$A:$ZZ,COLUMN(E12),FALSE)),0,VLOOKUP(A12,'BL6'!$A:$ZZ,COLUMN(E12),FALSE))+IF(ISNA(VLOOKUP(A12,'BL7'!$A:$ZZ,COLUMN(E12),FALSE)),0,VLOOKUP(A12,'BL7'!$A:$ZZ,COLUMN(E12),FALSE))+IF(ISNA(VLOOKUP(A12,'BL8'!$A:$ZZ,COLUMN(E12),FALSE)),0,VLOOKUP(A12,'BL8'!$A:$ZZ,COLUMN(E12),FALSE))+IF(ISNA(VLOOKUP(A12,'BL9'!$A:$ZZ,COLUMN(E12),FALSE)),0,VLOOKUP(A12,'BL9'!$A:$ZZ,COLUMN(E12),FALSE))+IF(ISNA(VLOOKUP(A12,'BL10'!$A:$ZZ,COLUMN(E12),FALSE)),0,VLOOKUP(A12,'BL10'!$A:$ZZ,COLUMN(E12),FALSE))+IF(ISNA(VLOOKUP(A12,'BL11'!$A:$ZZ,COLUMN(E12),FALSE)),0,VLOOKUP(A12,'BL11'!$A:$ZZ,COLUMN(E12),FALSE))+IF(ISNA(VLOOKUP(A12,'BL12'!$A:$ZZ,COLUMN(E12),FALSE)),0,VLOOKUP(A12,'BL12'!$A:$ZZ,COLUMN(E12),FALSE))+IF(ISNA(VLOOKUP(A12,'BL13'!$A:$ZZ,COLUMN(E12),FALSE)),0,VLOOKUP(A12,'BL13'!$A:$ZZ,COLUMN(E12),FALSE))+IF(ISNA(VLOOKUP(A12,'BL14'!$A:$ZZ,COLUMN(E12),FALSE)),0,VLOOKUP(A12,'BL14'!$A:$ZZ,COLUMN(E12),FALSE))+IF(ISNA(VLOOKUP(A12,'BL15'!$A:$ZZ,COLUMN(E12),FALSE)),0,VLOOKUP(A12,'BL15'!$A:$ZZ,COLUMN(E12),FALSE))+IF(ISNA(VLOOKUP(A12,'BL16'!$A:$ZZ,COLUMN(E12),FALSE)),0,VLOOKUP(A12,'BL16'!$A:$ZZ,COLUMN(E12),FALSE))+IF(ISNA(VLOOKUP(A12,'BL17'!$A:$ZZ,COLUMN(E12),FALSE)),0,VLOOKUP(A12,'BL17'!$A:$ZZ,COLUMN(E12),FALSE))+IF(ISNA(VLOOKUP(A12,'BL18'!$A:$ZZ,COLUMN(E12),FALSE)),0,VLOOKUP(A12,'BL18'!$A:$ZZ,COLUMN(E12),FALSE))+IF(ISNA(VLOOKUP(A12,'BL19'!$A:$ZZ,COLUMN(E12),FALSE)),0,VLOOKUP(A12,'BL19'!$A:$ZZ,COLUMN(E12),FALSE))+IF(ISNA(VLOOKUP(A12,'BL20'!$A:$ZZ,COLUMN(E12),FALSE)),0,VLOOKUP(A12,'BL20'!$A:$ZZ,COLUMN(E12),FALSE))+IF(ISNA(VLOOKUP(A12,'BL21'!$A:$ZZ,COLUMN(E12),FALSE)),0,VLOOKUP(A12,'BL21'!$A:$ZZ,COLUMN(E12),FALSE))+IF(ISNA(VLOOKUP(A12,'BL22'!$A:$ZZ,COLUMN(E12),FALSE)),0,VLOOKUP(A12,'BL22'!$A:$ZZ,COLUMN(E12),FALSE))+IF(ISNA(VLOOKUP(A12,'BL23'!$A:$ZZ,COLUMN(E12),FALSE)),0,VLOOKUP(A12,'BL23'!$A:$ZZ,COLUMN(E12),FALSE))+IF(ISNA(VLOOKUP(A12,'BL24'!$A:$ZZ,COLUMN(E12),FALSE)),0,VLOOKUP(A12,'BL24'!$A:$ZZ,COLUMN(E12),FALSE))+IF(ISNA(VLOOKUP(A12,'BL25'!$A:$ZZ,COLUMN(E12),FALSE)),0,VLOOKUP(A12,'BL25'!$A:$ZZ,COLUMN(E12),FALSE))+IF(ISNA(VLOOKUP(A12,'BL26'!$A:$ZZ,COLUMN(E12),FALSE)),0,VLOOKUP(A12,'BL26'!$A:$ZZ,COLUMN(E12),FALSE))+IF(ISNA(VLOOKUP(A12,'BL27'!$A:$ZZ,COLUMN(E12),FALSE)),0,VLOOKUP(A12,'BL27'!$A:$ZZ,COLUMN(E12),FALSE))+IF(ISNA(VLOOKUP(A12,'BL28'!$A:$ZZ,COLUMN(E12),FALSE)),0,VLOOKUP(A12,'BL28'!$A:$ZZ,COLUMN(E12),FALSE))+IF(ISNA(VLOOKUP(A12,'BL29'!$A:$ZZ,COLUMN(E12),FALSE)),0,VLOOKUP(A12,'BL29'!$A:$ZZ,COLUMN(E12),FALSE))+IF(ISNA(VLOOKUP(A12,'BL30'!$A:$ZZ,COLUMN(E12),FALSE)),0,VLOOKUP(A12,'BL30'!$A:$ZZ,COLUMN(E12),FALSE))</f>
        <v>0</v>
      </c>
      <c r="F12" s="19">
        <f>IF(ISNA(VLOOKUP(A12,'BL1'!$A:$ZZ,COLUMN(F12),FALSE)),0,VLOOKUP(A12,'BL1'!$A:$ZZ,COLUMN(F12),FALSE))+IF(ISNA(VLOOKUP(A12,'BL2'!$A:$ZZ,COLUMN(F12),FALSE)),0,VLOOKUP(A12,'BL2'!$A:$ZZ,COLUMN(F12),FALSE))+IF(ISNA(VLOOKUP(A12,'BL3'!$A:$ZZ,COLUMN(F12),FALSE)),0,VLOOKUP(A12,'BL3'!$A:$ZZ,COLUMN(F12),FALSE))+IF(ISNA(VLOOKUP(A12,'BL4'!$A:$ZZ,COLUMN(F12),FALSE)),0,VLOOKUP(A12,'BL4'!$A:$ZZ,COLUMN(F12),FALSE))+IF(ISNA(VLOOKUP(A12,'BL5'!$A:$ZZ,COLUMN(F12),FALSE)),0,VLOOKUP(A12,'BL5'!$A:$ZZ,COLUMN(F12),FALSE))+IF(ISNA(VLOOKUP(A12,'BL6'!$A:$ZZ,COLUMN(F12),FALSE)),0,VLOOKUP(A12,'BL6'!$A:$ZZ,COLUMN(F12),FALSE))+IF(ISNA(VLOOKUP(A12,'BL7'!$A:$ZZ,COLUMN(F12),FALSE)),0,VLOOKUP(A12,'BL7'!$A:$ZZ,COLUMN(F12),FALSE))+IF(ISNA(VLOOKUP(A12,'BL8'!$A:$ZZ,COLUMN(F12),FALSE)),0,VLOOKUP(A12,'BL8'!$A:$ZZ,COLUMN(F12),FALSE))+IF(ISNA(VLOOKUP(A12,'BL9'!$A:$ZZ,COLUMN(F12),FALSE)),0,VLOOKUP(A12,'BL9'!$A:$ZZ,COLUMN(F12),FALSE))+IF(ISNA(VLOOKUP(A12,'BL10'!$A:$ZZ,COLUMN(F12),FALSE)),0,VLOOKUP(A12,'BL10'!$A:$ZZ,COLUMN(F12),FALSE))+IF(ISNA(VLOOKUP(A12,'BL11'!$A:$ZZ,COLUMN(F12),FALSE)),0,VLOOKUP(A12,'BL11'!$A:$ZZ,COLUMN(F12),FALSE))+IF(ISNA(VLOOKUP(A12,'BL12'!$A:$ZZ,COLUMN(F12),FALSE)),0,VLOOKUP(A12,'BL12'!$A:$ZZ,COLUMN(F12),FALSE))+IF(ISNA(VLOOKUP(A12,'BL13'!$A:$ZZ,COLUMN(F12),FALSE)),0,VLOOKUP(A12,'BL13'!$A:$ZZ,COLUMN(F12),FALSE))+IF(ISNA(VLOOKUP(A12,'BL14'!$A:$ZZ,COLUMN(F12),FALSE)),0,VLOOKUP(A12,'BL14'!$A:$ZZ,COLUMN(F12),FALSE))+IF(ISNA(VLOOKUP(A12,'BL15'!$A:$ZZ,COLUMN(F12),FALSE)),0,VLOOKUP(A12,'BL15'!$A:$ZZ,COLUMN(F12),FALSE))+IF(ISNA(VLOOKUP(A12,'BL16'!$A:$ZZ,COLUMN(F12),FALSE)),0,VLOOKUP(A12,'BL16'!$A:$ZZ,COLUMN(F12),FALSE))+IF(ISNA(VLOOKUP(A12,'BL17'!$A:$ZZ,COLUMN(F12),FALSE)),0,VLOOKUP(A12,'BL17'!$A:$ZZ,COLUMN(F12),FALSE))+IF(ISNA(VLOOKUP(A12,'BL18'!$A:$ZZ,COLUMN(F12),FALSE)),0,VLOOKUP(A12,'BL18'!$A:$ZZ,COLUMN(F12),FALSE))+IF(ISNA(VLOOKUP(A12,'BL19'!$A:$ZZ,COLUMN(F12),FALSE)),0,VLOOKUP(A12,'BL19'!$A:$ZZ,COLUMN(F12),FALSE))+IF(ISNA(VLOOKUP(A12,'BL20'!$A:$ZZ,COLUMN(F12),FALSE)),0,VLOOKUP(A12,'BL20'!$A:$ZZ,COLUMN(F12),FALSE))+IF(ISNA(VLOOKUP(A12,'BL21'!$A:$ZZ,COLUMN(F12),FALSE)),0,VLOOKUP(A12,'BL21'!$A:$ZZ,COLUMN(F12),FALSE))+IF(ISNA(VLOOKUP(A12,'BL22'!$A:$ZZ,COLUMN(F12),FALSE)),0,VLOOKUP(A12,'BL22'!$A:$ZZ,COLUMN(F12),FALSE))+IF(ISNA(VLOOKUP(A12,'BL23'!$A:$ZZ,COLUMN(F12),FALSE)),0,VLOOKUP(A12,'BL23'!$A:$ZZ,COLUMN(F12),FALSE))+IF(ISNA(VLOOKUP(A12,'BL24'!$A:$ZZ,COLUMN(F12),FALSE)),0,VLOOKUP(A12,'BL24'!$A:$ZZ,COLUMN(F12),FALSE))+IF(ISNA(VLOOKUP(A12,'BL25'!$A:$ZZ,COLUMN(F12),FALSE)),0,VLOOKUP(A12,'BL25'!$A:$ZZ,COLUMN(F12),FALSE))+IF(ISNA(VLOOKUP(A12,'BL26'!$A:$ZZ,COLUMN(F12),FALSE)),0,VLOOKUP(A12,'BL26'!$A:$ZZ,COLUMN(F12),FALSE))+IF(ISNA(VLOOKUP(A12,'BL27'!$A:$ZZ,COLUMN(F12),FALSE)),0,VLOOKUP(A12,'BL27'!$A:$ZZ,COLUMN(F12),FALSE))+IF(ISNA(VLOOKUP(A12,'BL28'!$A:$ZZ,COLUMN(F12),FALSE)),0,VLOOKUP(A12,'BL28'!$A:$ZZ,COLUMN(F12),FALSE))+IF(ISNA(VLOOKUP(A12,'BL29'!$A:$ZZ,COLUMN(F12),FALSE)),0,VLOOKUP(A12,'BL29'!$A:$ZZ,COLUMN(F12),FALSE))+IF(ISNA(VLOOKUP(A12,'BL30'!$A:$ZZ,COLUMN(F12),FALSE)),0,VLOOKUP(A12,'BL30'!$A:$ZZ,COLUMN(F12),FALSE))</f>
        <v>0</v>
      </c>
      <c r="G12" s="20">
        <f>IF(ISNA(VLOOKUP(A12,'BL1'!$A:$ZZ,COLUMN(G12),FALSE)),0,VLOOKUP(A12,'BL1'!$A:$ZZ,COLUMN(G12),FALSE))+IF(ISNA(VLOOKUP(A12,'BL2'!$A:$ZZ,COLUMN(G12),FALSE)),0,VLOOKUP(A12,'BL2'!$A:$ZZ,COLUMN(G12),FALSE))+IF(ISNA(VLOOKUP(A12,'BL3'!$A:$ZZ,COLUMN(G12),FALSE)),0,VLOOKUP(A12,'BL3'!$A:$ZZ,COLUMN(G12),FALSE))+IF(ISNA(VLOOKUP(A12,'BL4'!$A:$ZZ,COLUMN(G12),FALSE)),0,VLOOKUP(A12,'BL4'!$A:$ZZ,COLUMN(G12),FALSE))+IF(ISNA(VLOOKUP(A12,'BL5'!$A:$ZZ,COLUMN(G12),FALSE)),0,VLOOKUP(A12,'BL5'!$A:$ZZ,COLUMN(G12),FALSE))+IF(ISNA(VLOOKUP(A12,'BL6'!$A:$ZZ,COLUMN(G12),FALSE)),0,VLOOKUP(A12,'BL6'!$A:$ZZ,COLUMN(G12),FALSE))+IF(ISNA(VLOOKUP(A12,'BL7'!$A:$ZZ,COLUMN(G12),FALSE)),0,VLOOKUP(A12,'BL7'!$A:$ZZ,COLUMN(G12),FALSE))+IF(ISNA(VLOOKUP(A12,'BL8'!$A:$ZZ,COLUMN(G12),FALSE)),0,VLOOKUP(A12,'BL8'!$A:$ZZ,COLUMN(G12),FALSE))+IF(ISNA(VLOOKUP(A12,'BL9'!$A:$ZZ,COLUMN(G12),FALSE)),0,VLOOKUP(A12,'BL9'!$A:$ZZ,COLUMN(G12),FALSE))+IF(ISNA(VLOOKUP(A12,'BL10'!$A:$ZZ,COLUMN(G12),FALSE)),0,VLOOKUP(A12,'BL10'!$A:$ZZ,COLUMN(G12),FALSE))+IF(ISNA(VLOOKUP(A12,'BL11'!$A:$ZZ,COLUMN(G12),FALSE)),0,VLOOKUP(A12,'BL11'!$A:$ZZ,COLUMN(G12),FALSE))+IF(ISNA(VLOOKUP(A12,'BL12'!$A:$ZZ,COLUMN(G12),FALSE)),0,VLOOKUP(A12,'BL12'!$A:$ZZ,COLUMN(G12),FALSE))+IF(ISNA(VLOOKUP(A12,'BL13'!$A:$ZZ,COLUMN(G12),FALSE)),0,VLOOKUP(A12,'BL13'!$A:$ZZ,COLUMN(G12),FALSE))+IF(ISNA(VLOOKUP(A12,'BL14'!$A:$ZZ,COLUMN(G12),FALSE)),0,VLOOKUP(A12,'BL14'!$A:$ZZ,COLUMN(G12),FALSE))+IF(ISNA(VLOOKUP(A12,'BL15'!$A:$ZZ,COLUMN(G12),FALSE)),0,VLOOKUP(A12,'BL15'!$A:$ZZ,COLUMN(G12),FALSE))+IF(ISNA(VLOOKUP(A12,'BL16'!$A:$ZZ,COLUMN(G12),FALSE)),0,VLOOKUP(A12,'BL16'!$A:$ZZ,COLUMN(G12),FALSE))+IF(ISNA(VLOOKUP(A12,'BL17'!$A:$ZZ,COLUMN(G12),FALSE)),0,VLOOKUP(A12,'BL17'!$A:$ZZ,COLUMN(G12),FALSE))+IF(ISNA(VLOOKUP(A12,'BL18'!$A:$ZZ,COLUMN(G12),FALSE)),0,VLOOKUP(A12,'BL18'!$A:$ZZ,COLUMN(G12),FALSE))+IF(ISNA(VLOOKUP(A12,'BL19'!$A:$ZZ,COLUMN(G12),FALSE)),0,VLOOKUP(A12,'BL19'!$A:$ZZ,COLUMN(G12),FALSE))+IF(ISNA(VLOOKUP(A12,'BL20'!$A:$ZZ,COLUMN(G12),FALSE)),0,VLOOKUP(A12,'BL20'!$A:$ZZ,COLUMN(G12),FALSE))+IF(ISNA(VLOOKUP(A12,'BL21'!$A:$ZZ,COLUMN(G12),FALSE)),0,VLOOKUP(A12,'BL21'!$A:$ZZ,COLUMN(G12),FALSE))+IF(ISNA(VLOOKUP(A12,'BL22'!$A:$ZZ,COLUMN(G12),FALSE)),0,VLOOKUP(A12,'BL22'!$A:$ZZ,COLUMN(G12),FALSE))+IF(ISNA(VLOOKUP(A12,'BL23'!$A:$ZZ,COLUMN(G12),FALSE)),0,VLOOKUP(A12,'BL23'!$A:$ZZ,COLUMN(G12),FALSE))+IF(ISNA(VLOOKUP(A12,'BL24'!$A:$ZZ,COLUMN(G12),FALSE)),0,VLOOKUP(A12,'BL24'!$A:$ZZ,COLUMN(G12),FALSE))+IF(ISNA(VLOOKUP(A12,'BL25'!$A:$ZZ,COLUMN(G12),FALSE)),0,VLOOKUP(A12,'BL25'!$A:$ZZ,COLUMN(G12),FALSE))+IF(ISNA(VLOOKUP(A12,'BL26'!$A:$ZZ,COLUMN(G12),FALSE)),0,VLOOKUP(A12,'BL26'!$A:$ZZ,COLUMN(G12),FALSE))+IF(ISNA(VLOOKUP(A12,'BL27'!$A:$ZZ,COLUMN(G12),FALSE)),0,VLOOKUP(A12,'BL27'!$A:$ZZ,COLUMN(G12),FALSE))+IF(ISNA(VLOOKUP(A12,'BL28'!$A:$ZZ,COLUMN(G12),FALSE)),0,VLOOKUP(A12,'BL28'!$A:$ZZ,COLUMN(G12),FALSE))+IF(ISNA(VLOOKUP(A12,'BL29'!$A:$ZZ,COLUMN(G12),FALSE)),0,VLOOKUP(A12,'BL29'!$A:$ZZ,COLUMN(G12),FALSE))+IF(ISNA(VLOOKUP(A12,'BL30'!$A:$ZZ,COLUMN(G12),FALSE)),0,VLOOKUP(A12,'BL30'!$A:$ZZ,COLUMN(G12),FALSE))</f>
        <v>0</v>
      </c>
      <c r="H12" s="21">
        <f>IF(ISNA(VLOOKUP(A12,'BL1'!$A:$ZZ,COLUMN(H12),FALSE)),0,VLOOKUP(A12,'BL1'!$A:$ZZ,COLUMN(H12),FALSE))+IF(ISNA(VLOOKUP(A12,'BL2'!$A:$ZZ,COLUMN(H12),FALSE)),0,VLOOKUP(A12,'BL2'!$A:$ZZ,COLUMN(H12),FALSE))+IF(ISNA(VLOOKUP(A12,'BL3'!$A:$ZZ,COLUMN(H12),FALSE)),0,VLOOKUP(A12,'BL3'!$A:$ZZ,COLUMN(H12),FALSE))+IF(ISNA(VLOOKUP(A12,'BL4'!$A:$ZZ,COLUMN(H12),FALSE)),0,VLOOKUP(A12,'BL4'!$A:$ZZ,COLUMN(H12),FALSE))+IF(ISNA(VLOOKUP(A12,'BL5'!$A:$ZZ,COLUMN(H12),FALSE)),0,VLOOKUP(A12,'BL5'!$A:$ZZ,COLUMN(H12),FALSE))+IF(ISNA(VLOOKUP(A12,'BL6'!$A:$ZZ,COLUMN(H12),FALSE)),0,VLOOKUP(A12,'BL6'!$A:$ZZ,COLUMN(H12),FALSE))+IF(ISNA(VLOOKUP(A12,'BL7'!$A:$ZZ,COLUMN(H12),FALSE)),0,VLOOKUP(A12,'BL7'!$A:$ZZ,COLUMN(H12),FALSE))+IF(ISNA(VLOOKUP(A12,'BL8'!$A:$ZZ,COLUMN(H12),FALSE)),0,VLOOKUP(A12,'BL8'!$A:$ZZ,COLUMN(H12),FALSE))+IF(ISNA(VLOOKUP(A12,'BL9'!$A:$ZZ,COLUMN(H12),FALSE)),0,VLOOKUP(A12,'BL9'!$A:$ZZ,COLUMN(H12),FALSE))+IF(ISNA(VLOOKUP(A12,'BL10'!$A:$ZZ,COLUMN(H12),FALSE)),0,VLOOKUP(A12,'BL10'!$A:$ZZ,COLUMN(H12),FALSE))+IF(ISNA(VLOOKUP(A12,'BL11'!$A:$ZZ,COLUMN(H12),FALSE)),0,VLOOKUP(A12,'BL11'!$A:$ZZ,COLUMN(H12),FALSE))+IF(ISNA(VLOOKUP(A12,'BL12'!$A:$ZZ,COLUMN(H12),FALSE)),0,VLOOKUP(A12,'BL12'!$A:$ZZ,COLUMN(H12),FALSE))+IF(ISNA(VLOOKUP(A12,'BL13'!$A:$ZZ,COLUMN(H12),FALSE)),0,VLOOKUP(A12,'BL13'!$A:$ZZ,COLUMN(H12),FALSE))+IF(ISNA(VLOOKUP(A12,'BL14'!$A:$ZZ,COLUMN(H12),FALSE)),0,VLOOKUP(A12,'BL14'!$A:$ZZ,COLUMN(H12),FALSE))+IF(ISNA(VLOOKUP(A12,'BL15'!$A:$ZZ,COLUMN(H12),FALSE)),0,VLOOKUP(A12,'BL15'!$A:$ZZ,COLUMN(H12),FALSE))+IF(ISNA(VLOOKUP(A12,'BL16'!$A:$ZZ,COLUMN(H12),FALSE)),0,VLOOKUP(A12,'BL16'!$A:$ZZ,COLUMN(H12),FALSE))+IF(ISNA(VLOOKUP(A12,'BL17'!$A:$ZZ,COLUMN(H12),FALSE)),0,VLOOKUP(A12,'BL17'!$A:$ZZ,COLUMN(H12),FALSE))+IF(ISNA(VLOOKUP(A12,'BL18'!$A:$ZZ,COLUMN(H12),FALSE)),0,VLOOKUP(A12,'BL18'!$A:$ZZ,COLUMN(H12),FALSE))+IF(ISNA(VLOOKUP(A12,'BL19'!$A:$ZZ,COLUMN(H12),FALSE)),0,VLOOKUP(A12,'BL19'!$A:$ZZ,COLUMN(H12),FALSE))+IF(ISNA(VLOOKUP(A12,'BL20'!$A:$ZZ,COLUMN(H12),FALSE)),0,VLOOKUP(A12,'BL20'!$A:$ZZ,COLUMN(H12),FALSE))+IF(ISNA(VLOOKUP(A12,'BL21'!$A:$ZZ,COLUMN(H12),FALSE)),0,VLOOKUP(A12,'BL21'!$A:$ZZ,COLUMN(H12),FALSE))+IF(ISNA(VLOOKUP(A12,'BL22'!$A:$ZZ,COLUMN(H12),FALSE)),0,VLOOKUP(A12,'BL22'!$A:$ZZ,COLUMN(H12),FALSE))+IF(ISNA(VLOOKUP(A12,'BL23'!$A:$ZZ,COLUMN(H12),FALSE)),0,VLOOKUP(A12,'BL23'!$A:$ZZ,COLUMN(H12),FALSE))+IF(ISNA(VLOOKUP(A12,'BL24'!$A:$ZZ,COLUMN(H12),FALSE)),0,VLOOKUP(A12,'BL24'!$A:$ZZ,COLUMN(H12),FALSE))+IF(ISNA(VLOOKUP(A12,'BL25'!$A:$ZZ,COLUMN(H12),FALSE)),0,VLOOKUP(A12,'BL25'!$A:$ZZ,COLUMN(H12),FALSE))+IF(ISNA(VLOOKUP(A12,'BL26'!$A:$ZZ,COLUMN(H12),FALSE)),0,VLOOKUP(A12,'BL26'!$A:$ZZ,COLUMN(H12),FALSE))+IF(ISNA(VLOOKUP(A12,'BL27'!$A:$ZZ,COLUMN(H12),FALSE)),0,VLOOKUP(A12,'BL27'!$A:$ZZ,COLUMN(H12),FALSE))+IF(ISNA(VLOOKUP(A12,'BL28'!$A:$ZZ,COLUMN(H12),FALSE)),0,VLOOKUP(A12,'BL28'!$A:$ZZ,COLUMN(H12),FALSE))+IF(ISNA(VLOOKUP(A12,'BL29'!$A:$ZZ,COLUMN(H12),FALSE)),0,VLOOKUP(A12,'BL29'!$A:$ZZ,COLUMN(H12),FALSE))+IF(ISNA(VLOOKUP(A12,'BL30'!$A:$ZZ,COLUMN(H12),FALSE)),0,VLOOKUP(A12,'BL30'!$A:$ZZ,COLUMN(H12),FALSE))</f>
        <v>0</v>
      </c>
      <c r="I12" s="22">
        <f>IF(ISNA(VLOOKUP(A12,'BL1'!$A:$ZZ,COLUMN(I12),FALSE)),0,VLOOKUP(A12,'BL1'!$A:$ZZ,COLUMN(I12),FALSE))+IF(ISNA(VLOOKUP(A12,'BL2'!$A:$ZZ,COLUMN(I12),FALSE)),0,VLOOKUP(A12,'BL2'!$A:$ZZ,COLUMN(I12),FALSE))+IF(ISNA(VLOOKUP(A12,'BL3'!$A:$ZZ,COLUMN(I12),FALSE)),0,VLOOKUP(A12,'BL3'!$A:$ZZ,COLUMN(I12),FALSE))+IF(ISNA(VLOOKUP(A12,'BL4'!$A:$ZZ,COLUMN(I12),FALSE)),0,VLOOKUP(A12,'BL4'!$A:$ZZ,COLUMN(I12),FALSE))+IF(ISNA(VLOOKUP(A12,'BL5'!$A:$ZZ,COLUMN(I12),FALSE)),0,VLOOKUP(A12,'BL5'!$A:$ZZ,COLUMN(I12),FALSE))+IF(ISNA(VLOOKUP(A12,'BL6'!$A:$ZZ,COLUMN(I12),FALSE)),0,VLOOKUP(A12,'BL6'!$A:$ZZ,COLUMN(I12),FALSE))+IF(ISNA(VLOOKUP(A12,'BL7'!$A:$ZZ,COLUMN(I12),FALSE)),0,VLOOKUP(A12,'BL7'!$A:$ZZ,COLUMN(I12),FALSE))+IF(ISNA(VLOOKUP(A12,'BL8'!$A:$ZZ,COLUMN(I12),FALSE)),0,VLOOKUP(A12,'BL8'!$A:$ZZ,COLUMN(I12),FALSE))+IF(ISNA(VLOOKUP(A12,'BL9'!$A:$ZZ,COLUMN(I12),FALSE)),0,VLOOKUP(A12,'BL9'!$A:$ZZ,COLUMN(I12),FALSE))+IF(ISNA(VLOOKUP(A12,'BL10'!$A:$ZZ,COLUMN(I12),FALSE)),0,VLOOKUP(A12,'BL10'!$A:$ZZ,COLUMN(I12),FALSE))+IF(ISNA(VLOOKUP(A12,'BL11'!$A:$ZZ,COLUMN(I12),FALSE)),0,VLOOKUP(A12,'BL11'!$A:$ZZ,COLUMN(I12),FALSE))+IF(ISNA(VLOOKUP(A12,'BL12'!$A:$ZZ,COLUMN(I12),FALSE)),0,VLOOKUP(A12,'BL12'!$A:$ZZ,COLUMN(I12),FALSE))+IF(ISNA(VLOOKUP(A12,'BL13'!$A:$ZZ,COLUMN(I12),FALSE)),0,VLOOKUP(A12,'BL13'!$A:$ZZ,COLUMN(I12),FALSE))+IF(ISNA(VLOOKUP(A12,'BL14'!$A:$ZZ,COLUMN(I12),FALSE)),0,VLOOKUP(A12,'BL14'!$A:$ZZ,COLUMN(I12),FALSE))+IF(ISNA(VLOOKUP(A12,'BL15'!$A:$ZZ,COLUMN(I12),FALSE)),0,VLOOKUP(A12,'BL15'!$A:$ZZ,COLUMN(I12),FALSE))+IF(ISNA(VLOOKUP(A12,'BL16'!$A:$ZZ,COLUMN(I12),FALSE)),0,VLOOKUP(A12,'BL16'!$A:$ZZ,COLUMN(I12),FALSE))+IF(ISNA(VLOOKUP(A12,'BL17'!$A:$ZZ,COLUMN(I12),FALSE)),0,VLOOKUP(A12,'BL17'!$A:$ZZ,COLUMN(I12),FALSE))+IF(ISNA(VLOOKUP(A12,'BL18'!$A:$ZZ,COLUMN(I12),FALSE)),0,VLOOKUP(A12,'BL18'!$A:$ZZ,COLUMN(I12),FALSE))+IF(ISNA(VLOOKUP(A12,'BL19'!$A:$ZZ,COLUMN(I12),FALSE)),0,VLOOKUP(A12,'BL19'!$A:$ZZ,COLUMN(I12),FALSE))+IF(ISNA(VLOOKUP(A12,'BL20'!$A:$ZZ,COLUMN(I12),FALSE)),0,VLOOKUP(A12,'BL20'!$A:$ZZ,COLUMN(I12),FALSE))+IF(ISNA(VLOOKUP(A12,'BL21'!$A:$ZZ,COLUMN(I12),FALSE)),0,VLOOKUP(A12,'BL21'!$A:$ZZ,COLUMN(I12),FALSE))+IF(ISNA(VLOOKUP(A12,'BL22'!$A:$ZZ,COLUMN(I12),FALSE)),0,VLOOKUP(A12,'BL22'!$A:$ZZ,COLUMN(I12),FALSE))+IF(ISNA(VLOOKUP(A12,'BL23'!$A:$ZZ,COLUMN(I12),FALSE)),0,VLOOKUP(A12,'BL23'!$A:$ZZ,COLUMN(I12),FALSE))+IF(ISNA(VLOOKUP(A12,'BL24'!$A:$ZZ,COLUMN(I12),FALSE)),0,VLOOKUP(A12,'BL24'!$A:$ZZ,COLUMN(I12),FALSE))+IF(ISNA(VLOOKUP(A12,'BL25'!$A:$ZZ,COLUMN(I12),FALSE)),0,VLOOKUP(A12,'BL25'!$A:$ZZ,COLUMN(I12),FALSE))+IF(ISNA(VLOOKUP(A12,'BL26'!$A:$ZZ,COLUMN(I12),FALSE)),0,VLOOKUP(A12,'BL26'!$A:$ZZ,COLUMN(I12),FALSE))+IF(ISNA(VLOOKUP(A12,'BL27'!$A:$ZZ,COLUMN(I12),FALSE)),0,VLOOKUP(A12,'BL27'!$A:$ZZ,COLUMN(I12),FALSE))+IF(ISNA(VLOOKUP(A12,'BL28'!$A:$ZZ,COLUMN(I12),FALSE)),0,VLOOKUP(A12,'BL28'!$A:$ZZ,COLUMN(I12),FALSE))+IF(ISNA(VLOOKUP(A12,'BL29'!$A:$ZZ,COLUMN(I12),FALSE)),0,VLOOKUP(A12,'BL29'!$A:$ZZ,COLUMN(I12),FALSE))+IF(ISNA(VLOOKUP(A12,'BL30'!$A:$ZZ,COLUMN(I12),FALSE)),0,VLOOKUP(A12,'BL30'!$A:$ZZ,COLUMN(I12),FALSE))</f>
        <v>0</v>
      </c>
      <c r="J12" s="23">
        <f>IF(ISNA(VLOOKUP(A12,'BL1'!$A:$ZZ,COLUMN(J12),FALSE)),0,VLOOKUP(A12,'BL1'!$A:$ZZ,COLUMN(J12),FALSE))+IF(ISNA(VLOOKUP(A12,'BL2'!$A:$ZZ,COLUMN(J12),FALSE)),0,VLOOKUP(A12,'BL2'!$A:$ZZ,COLUMN(J12),FALSE))+IF(ISNA(VLOOKUP(A12,'BL3'!$A:$ZZ,COLUMN(J12),FALSE)),0,VLOOKUP(A12,'BL3'!$A:$ZZ,COLUMN(J12),FALSE))+IF(ISNA(VLOOKUP(A12,'BL4'!$A:$ZZ,COLUMN(J12),FALSE)),0,VLOOKUP(A12,'BL4'!$A:$ZZ,COLUMN(J12),FALSE))+IF(ISNA(VLOOKUP(A12,'BL5'!$A:$ZZ,COLUMN(J12),FALSE)),0,VLOOKUP(A12,'BL5'!$A:$ZZ,COLUMN(J12),FALSE))+IF(ISNA(VLOOKUP(A12,'BL6'!$A:$ZZ,COLUMN(J12),FALSE)),0,VLOOKUP(A12,'BL6'!$A:$ZZ,COLUMN(J12),FALSE))+IF(ISNA(VLOOKUP(A12,'BL7'!$A:$ZZ,COLUMN(J12),FALSE)),0,VLOOKUP(A12,'BL7'!$A:$ZZ,COLUMN(J12),FALSE))+IF(ISNA(VLOOKUP(A12,'BL8'!$A:$ZZ,COLUMN(J12),FALSE)),0,VLOOKUP(A12,'BL8'!$A:$ZZ,COLUMN(J12),FALSE))+IF(ISNA(VLOOKUP(A12,'BL9'!$A:$ZZ,COLUMN(J12),FALSE)),0,VLOOKUP(A12,'BL9'!$A:$ZZ,COLUMN(J12),FALSE))+IF(ISNA(VLOOKUP(A12,'BL10'!$A:$ZZ,COLUMN(J12),FALSE)),0,VLOOKUP(A12,'BL10'!$A:$ZZ,COLUMN(J12),FALSE))+IF(ISNA(VLOOKUP(A12,'BL11'!$A:$ZZ,COLUMN(J12),FALSE)),0,VLOOKUP(A12,'BL11'!$A:$ZZ,COLUMN(J12),FALSE))+IF(ISNA(VLOOKUP(A12,'BL12'!$A:$ZZ,COLUMN(J12),FALSE)),0,VLOOKUP(A12,'BL12'!$A:$ZZ,COLUMN(J12),FALSE))+IF(ISNA(VLOOKUP(A12,'BL13'!$A:$ZZ,COLUMN(J12),FALSE)),0,VLOOKUP(A12,'BL13'!$A:$ZZ,COLUMN(J12),FALSE))+IF(ISNA(VLOOKUP(A12,'BL14'!$A:$ZZ,COLUMN(J12),FALSE)),0,VLOOKUP(A12,'BL14'!$A:$ZZ,COLUMN(J12),FALSE))+IF(ISNA(VLOOKUP(A12,'BL15'!$A:$ZZ,COLUMN(J12),FALSE)),0,VLOOKUP(A12,'BL15'!$A:$ZZ,COLUMN(J12),FALSE))+IF(ISNA(VLOOKUP(A12,'BL16'!$A:$ZZ,COLUMN(J12),FALSE)),0,VLOOKUP(A12,'BL16'!$A:$ZZ,COLUMN(J12),FALSE))+IF(ISNA(VLOOKUP(A12,'BL17'!$A:$ZZ,COLUMN(J12),FALSE)),0,VLOOKUP(A12,'BL17'!$A:$ZZ,COLUMN(J12),FALSE))+IF(ISNA(VLOOKUP(A12,'BL18'!$A:$ZZ,COLUMN(J12),FALSE)),0,VLOOKUP(A12,'BL18'!$A:$ZZ,COLUMN(J12),FALSE))+IF(ISNA(VLOOKUP(A12,'BL19'!$A:$ZZ,COLUMN(J12),FALSE)),0,VLOOKUP(A12,'BL19'!$A:$ZZ,COLUMN(J12),FALSE))+IF(ISNA(VLOOKUP(A12,'BL20'!$A:$ZZ,COLUMN(J12),FALSE)),0,VLOOKUP(A12,'BL20'!$A:$ZZ,COLUMN(J12),FALSE))+IF(ISNA(VLOOKUP(A12,'BL21'!$A:$ZZ,COLUMN(J12),FALSE)),0,VLOOKUP(A12,'BL21'!$A:$ZZ,COLUMN(J12),FALSE))+IF(ISNA(VLOOKUP(A12,'BL22'!$A:$ZZ,COLUMN(J12),FALSE)),0,VLOOKUP(A12,'BL22'!$A:$ZZ,COLUMN(J12),FALSE))+IF(ISNA(VLOOKUP(A12,'BL23'!$A:$ZZ,COLUMN(J12),FALSE)),0,VLOOKUP(A12,'BL23'!$A:$ZZ,COLUMN(J12),FALSE))+IF(ISNA(VLOOKUP(A12,'BL24'!$A:$ZZ,COLUMN(J12),FALSE)),0,VLOOKUP(A12,'BL24'!$A:$ZZ,COLUMN(J12),FALSE))+IF(ISNA(VLOOKUP(A12,'BL25'!$A:$ZZ,COLUMN(J12),FALSE)),0,VLOOKUP(A12,'BL25'!$A:$ZZ,COLUMN(J12),FALSE))+IF(ISNA(VLOOKUP(A12,'BL26'!$A:$ZZ,COLUMN(J12),FALSE)),0,VLOOKUP(A12,'BL26'!$A:$ZZ,COLUMN(J12),FALSE))+IF(ISNA(VLOOKUP(A12,'BL27'!$A:$ZZ,COLUMN(J12),FALSE)),0,VLOOKUP(A12,'BL27'!$A:$ZZ,COLUMN(J12),FALSE))+IF(ISNA(VLOOKUP(A12,'BL28'!$A:$ZZ,COLUMN(J12),FALSE)),0,VLOOKUP(A12,'BL28'!$A:$ZZ,COLUMN(J12),FALSE))+IF(ISNA(VLOOKUP(A12,'BL29'!$A:$ZZ,COLUMN(J12),FALSE)),0,VLOOKUP(A12,'BL29'!$A:$ZZ,COLUMN(J12),FALSE))+IF(ISNA(VLOOKUP(A12,'BL30'!$A:$ZZ,COLUMN(J12),FALSE)),0,VLOOKUP(A12,'BL30'!$A:$ZZ,COLUMN(J12),FALSE))</f>
        <v>0</v>
      </c>
      <c r="K12" s="24">
        <f>IF(ISNA(VLOOKUP(A12,'BL1'!$A:$ZZ,COLUMN(K12),FALSE)),0,VLOOKUP(A12,'BL1'!$A:$ZZ,COLUMN(K12),FALSE))+IF(ISNA(VLOOKUP(A12,'BL2'!$A:$ZZ,COLUMN(K12),FALSE)),0,VLOOKUP(A12,'BL2'!$A:$ZZ,COLUMN(K12),FALSE))+IF(ISNA(VLOOKUP(A12,'BL3'!$A:$ZZ,COLUMN(K12),FALSE)),0,VLOOKUP(A12,'BL3'!$A:$ZZ,COLUMN(K12),FALSE))+IF(ISNA(VLOOKUP(A12,'BL4'!$A:$ZZ,COLUMN(K12),FALSE)),0,VLOOKUP(A12,'BL4'!$A:$ZZ,COLUMN(K12),FALSE))+IF(ISNA(VLOOKUP(A12,'BL5'!$A:$ZZ,COLUMN(K12),FALSE)),0,VLOOKUP(A12,'BL5'!$A:$ZZ,COLUMN(K12),FALSE))+IF(ISNA(VLOOKUP(A12,'BL6'!$A:$ZZ,COLUMN(K12),FALSE)),0,VLOOKUP(A12,'BL6'!$A:$ZZ,COLUMN(K12),FALSE))+IF(ISNA(VLOOKUP(A12,'BL7'!$A:$ZZ,COLUMN(K12),FALSE)),0,VLOOKUP(A12,'BL7'!$A:$ZZ,COLUMN(K12),FALSE))+IF(ISNA(VLOOKUP(A12,'BL8'!$A:$ZZ,COLUMN(K12),FALSE)),0,VLOOKUP(A12,'BL8'!$A:$ZZ,COLUMN(K12),FALSE))+IF(ISNA(VLOOKUP(A12,'BL9'!$A:$ZZ,COLUMN(K12),FALSE)),0,VLOOKUP(A12,'BL9'!$A:$ZZ,COLUMN(K12),FALSE))+IF(ISNA(VLOOKUP(A12,'BL10'!$A:$ZZ,COLUMN(K12),FALSE)),0,VLOOKUP(A12,'BL10'!$A:$ZZ,COLUMN(K12),FALSE))+IF(ISNA(VLOOKUP(A12,'BL11'!$A:$ZZ,COLUMN(K12),FALSE)),0,VLOOKUP(A12,'BL11'!$A:$ZZ,COLUMN(K12),FALSE))+IF(ISNA(VLOOKUP(A12,'BL12'!$A:$ZZ,COLUMN(K12),FALSE)),0,VLOOKUP(A12,'BL12'!$A:$ZZ,COLUMN(K12),FALSE))+IF(ISNA(VLOOKUP(A12,'BL13'!$A:$ZZ,COLUMN(K12),FALSE)),0,VLOOKUP(A12,'BL13'!$A:$ZZ,COLUMN(K12),FALSE))+IF(ISNA(VLOOKUP(A12,'BL14'!$A:$ZZ,COLUMN(K12),FALSE)),0,VLOOKUP(A12,'BL14'!$A:$ZZ,COLUMN(K12),FALSE))+IF(ISNA(VLOOKUP(A12,'BL15'!$A:$ZZ,COLUMN(K12),FALSE)),0,VLOOKUP(A12,'BL15'!$A:$ZZ,COLUMN(K12),FALSE))+IF(ISNA(VLOOKUP(A12,'BL16'!$A:$ZZ,COLUMN(K12),FALSE)),0,VLOOKUP(A12,'BL16'!$A:$ZZ,COLUMN(K12),FALSE))+IF(ISNA(VLOOKUP(A12,'BL17'!$A:$ZZ,COLUMN(K12),FALSE)),0,VLOOKUP(A12,'BL17'!$A:$ZZ,COLUMN(K12),FALSE))+IF(ISNA(VLOOKUP(A12,'BL18'!$A:$ZZ,COLUMN(K12),FALSE)),0,VLOOKUP(A12,'BL18'!$A:$ZZ,COLUMN(K12),FALSE))+IF(ISNA(VLOOKUP(A12,'BL19'!$A:$ZZ,COLUMN(K12),FALSE)),0,VLOOKUP(A12,'BL19'!$A:$ZZ,COLUMN(K12),FALSE))+IF(ISNA(VLOOKUP(A12,'BL20'!$A:$ZZ,COLUMN(K12),FALSE)),0,VLOOKUP(A12,'BL20'!$A:$ZZ,COLUMN(K12),FALSE))+IF(ISNA(VLOOKUP(A12,'BL21'!$A:$ZZ,COLUMN(K12),FALSE)),0,VLOOKUP(A12,'BL21'!$A:$ZZ,COLUMN(K12),FALSE))+IF(ISNA(VLOOKUP(A12,'BL22'!$A:$ZZ,COLUMN(K12),FALSE)),0,VLOOKUP(A12,'BL22'!$A:$ZZ,COLUMN(K12),FALSE))+IF(ISNA(VLOOKUP(A12,'BL23'!$A:$ZZ,COLUMN(K12),FALSE)),0,VLOOKUP(A12,'BL23'!$A:$ZZ,COLUMN(K12),FALSE))+IF(ISNA(VLOOKUP(A12,'BL24'!$A:$ZZ,COLUMN(K12),FALSE)),0,VLOOKUP(A12,'BL24'!$A:$ZZ,COLUMN(K12),FALSE))+IF(ISNA(VLOOKUP(A12,'BL25'!$A:$ZZ,COLUMN(K12),FALSE)),0,VLOOKUP(A12,'BL25'!$A:$ZZ,COLUMN(K12),FALSE))+IF(ISNA(VLOOKUP(A12,'BL26'!$A:$ZZ,COLUMN(K12),FALSE)),0,VLOOKUP(A12,'BL26'!$A:$ZZ,COLUMN(K12),FALSE))+IF(ISNA(VLOOKUP(A12,'BL27'!$A:$ZZ,COLUMN(K12),FALSE)),0,VLOOKUP(A12,'BL27'!$A:$ZZ,COLUMN(K12),FALSE))+IF(ISNA(VLOOKUP(A12,'BL28'!$A:$ZZ,COLUMN(K12),FALSE)),0,VLOOKUP(A12,'BL28'!$A:$ZZ,COLUMN(K12),FALSE))+IF(ISNA(VLOOKUP(A12,'BL29'!$A:$ZZ,COLUMN(K12),FALSE)),0,VLOOKUP(A12,'BL29'!$A:$ZZ,COLUMN(K12),FALSE))+IF(ISNA(VLOOKUP(A12,'BL30'!$A:$ZZ,COLUMN(K12),FALSE)),0,VLOOKUP(A12,'BL30'!$A:$ZZ,COLUMN(K12),FALSE))</f>
        <v>0</v>
      </c>
      <c r="L12" s="29">
        <f>IF(ISNA(VLOOKUP(A12,'BL1'!$A:$ZZ,COLUMN(L12),FALSE)),0,VLOOKUP(A12,'BL1'!$A:$ZZ,COLUMN(L12),FALSE))+IF(ISNA(VLOOKUP(A12,'BL2'!$A:$ZZ,COLUMN(L12),FALSE)),0,VLOOKUP(A12,'BL2'!$A:$ZZ,COLUMN(L12),FALSE))+IF(ISNA(VLOOKUP(A12,'BL3'!$A:$ZZ,COLUMN(L12),FALSE)),0,VLOOKUP(A12,'BL3'!$A:$ZZ,COLUMN(L12),FALSE))+IF(ISNA(VLOOKUP(A12,'BL4'!$A:$ZZ,COLUMN(L12),FALSE)),0,VLOOKUP(A12,'BL4'!$A:$ZZ,COLUMN(L12),FALSE))+IF(ISNA(VLOOKUP(A12,'BL5'!$A:$ZZ,COLUMN(L12),FALSE)),0,VLOOKUP(A12,'BL5'!$A:$ZZ,COLUMN(L12),FALSE))+IF(ISNA(VLOOKUP(A12,'BL6'!$A:$ZZ,COLUMN(L12),FALSE)),0,VLOOKUP(A12,'BL6'!$A:$ZZ,COLUMN(L12),FALSE))+IF(ISNA(VLOOKUP(A12,'BL7'!$A:$ZZ,COLUMN(L12),FALSE)),0,VLOOKUP(A12,'BL7'!$A:$ZZ,COLUMN(L12),FALSE))+IF(ISNA(VLOOKUP(A12,'BL8'!$A:$ZZ,COLUMN(L12),FALSE)),0,VLOOKUP(A12,'BL8'!$A:$ZZ,COLUMN(L12),FALSE))+IF(ISNA(VLOOKUP(A12,'BL9'!$A:$ZZ,COLUMN(L12),FALSE)),0,VLOOKUP(A12,'BL9'!$A:$ZZ,COLUMN(L12),FALSE))+IF(ISNA(VLOOKUP(A12,'BL10'!$A:$ZZ,COLUMN(L12),FALSE)),0,VLOOKUP(A12,'BL10'!$A:$ZZ,COLUMN(L12),FALSE))+IF(ISNA(VLOOKUP(A12,'BL11'!$A:$ZZ,COLUMN(L12),FALSE)),0,VLOOKUP(A12,'BL11'!$A:$ZZ,COLUMN(L12),FALSE))+IF(ISNA(VLOOKUP(A12,'BL12'!$A:$ZZ,COLUMN(L12),FALSE)),0,VLOOKUP(A12,'BL12'!$A:$ZZ,COLUMN(L12),FALSE))+IF(ISNA(VLOOKUP(A12,'BL13'!$A:$ZZ,COLUMN(L12),FALSE)),0,VLOOKUP(A12,'BL13'!$A:$ZZ,COLUMN(L12),FALSE))+IF(ISNA(VLOOKUP(A12,'BL14'!$A:$ZZ,COLUMN(L12),FALSE)),0,VLOOKUP(A12,'BL14'!$A:$ZZ,COLUMN(L12),FALSE))+IF(ISNA(VLOOKUP(A12,'BL15'!$A:$ZZ,COLUMN(L12),FALSE)),0,VLOOKUP(A12,'BL15'!$A:$ZZ,COLUMN(L12),FALSE))+IF(ISNA(VLOOKUP(A12,'BL16'!$A:$ZZ,COLUMN(L12),FALSE)),0,VLOOKUP(A12,'BL16'!$A:$ZZ,COLUMN(L12),FALSE))+IF(ISNA(VLOOKUP(A12,'BL17'!$A:$ZZ,COLUMN(L12),FALSE)),0,VLOOKUP(A12,'BL17'!$A:$ZZ,COLUMN(L12),FALSE))+IF(ISNA(VLOOKUP(A12,'BL18'!$A:$ZZ,COLUMN(L12),FALSE)),0,VLOOKUP(A12,'BL18'!$A:$ZZ,COLUMN(L12),FALSE))+IF(ISNA(VLOOKUP(A12,'BL19'!$A:$ZZ,COLUMN(L12),FALSE)),0,VLOOKUP(A12,'BL19'!$A:$ZZ,COLUMN(L12),FALSE))+IF(ISNA(VLOOKUP(A12,'BL20'!$A:$ZZ,COLUMN(L12),FALSE)),0,VLOOKUP(A12,'BL20'!$A:$ZZ,COLUMN(L12),FALSE))+IF(ISNA(VLOOKUP(A12,'BL21'!$A:$ZZ,COLUMN(L12),FALSE)),0,VLOOKUP(A12,'BL21'!$A:$ZZ,COLUMN(L12),FALSE))+IF(ISNA(VLOOKUP(A12,'BL22'!$A:$ZZ,COLUMN(L12),FALSE)),0,VLOOKUP(A12,'BL22'!$A:$ZZ,COLUMN(L12),FALSE))+IF(ISNA(VLOOKUP(A12,'BL23'!$A:$ZZ,COLUMN(L12),FALSE)),0,VLOOKUP(A12,'BL23'!$A:$ZZ,COLUMN(L12),FALSE))+IF(ISNA(VLOOKUP(A12,'BL24'!$A:$ZZ,COLUMN(L12),FALSE)),0,VLOOKUP(A12,'BL24'!$A:$ZZ,COLUMN(L12),FALSE))+IF(ISNA(VLOOKUP(A12,'BL25'!$A:$ZZ,COLUMN(L12),FALSE)),0,VLOOKUP(A12,'BL25'!$A:$ZZ,COLUMN(L12),FALSE))+IF(ISNA(VLOOKUP(A12,'BL26'!$A:$ZZ,COLUMN(L12),FALSE)),0,VLOOKUP(A12,'BL26'!$A:$ZZ,COLUMN(L12),FALSE))+IF(ISNA(VLOOKUP(A12,'BL27'!$A:$ZZ,COLUMN(L12),FALSE)),0,VLOOKUP(A12,'BL27'!$A:$ZZ,COLUMN(L12),FALSE))+IF(ISNA(VLOOKUP(A12,'BL28'!$A:$ZZ,COLUMN(L12),FALSE)),0,VLOOKUP(A12,'BL28'!$A:$ZZ,COLUMN(L12),FALSE))+IF(ISNA(VLOOKUP(A12,'BL29'!$A:$ZZ,COLUMN(L12),FALSE)),0,VLOOKUP(A12,'BL29'!$A:$ZZ,COLUMN(L12),FALSE))+IF(ISNA(VLOOKUP(A12,'BL30'!$A:$ZZ,COLUMN(L12),FALSE)),0,VLOOKUP(A12,'BL30'!$A:$ZZ,COLUMN(L12),FALSE))</f>
        <v>0</v>
      </c>
      <c r="M12" s="28">
        <f>IF(ISNA(VLOOKUP(A12,'BL1'!$A:$ZZ,COLUMN(M12),FALSE)),0,VLOOKUP(A12,'BL1'!$A:$ZZ,COLUMN(M12),FALSE))+IF(ISNA(VLOOKUP(A12,'BL2'!$A:$ZZ,COLUMN(M12),FALSE)),0,VLOOKUP(A12,'BL2'!$A:$ZZ,COLUMN(M12),FALSE))+IF(ISNA(VLOOKUP(A12,'BL3'!$A:$ZZ,COLUMN(M12),FALSE)),0,VLOOKUP(A12,'BL3'!$A:$ZZ,COLUMN(M12),FALSE))+IF(ISNA(VLOOKUP(A12,'BL4'!$A:$ZZ,COLUMN(M12),FALSE)),0,VLOOKUP(A12,'BL4'!$A:$ZZ,COLUMN(M12),FALSE))+IF(ISNA(VLOOKUP(A12,'BL5'!$A:$ZZ,COLUMN(M12),FALSE)),0,VLOOKUP(A12,'BL5'!$A:$ZZ,COLUMN(M12),FALSE))+IF(ISNA(VLOOKUP(A12,'BL6'!$A:$ZZ,COLUMN(M12),FALSE)),0,VLOOKUP(A12,'BL6'!$A:$ZZ,COLUMN(M12),FALSE))+IF(ISNA(VLOOKUP(A12,'BL7'!$A:$ZZ,COLUMN(M12),FALSE)),0,VLOOKUP(A12,'BL7'!$A:$ZZ,COLUMN(M12),FALSE))+IF(ISNA(VLOOKUP(A12,'BL8'!$A:$ZZ,COLUMN(M12),FALSE)),0,VLOOKUP(A12,'BL8'!$A:$ZZ,COLUMN(M12),FALSE))+IF(ISNA(VLOOKUP(A12,'BL9'!$A:$ZZ,COLUMN(M12),FALSE)),0,VLOOKUP(A12,'BL9'!$A:$ZZ,COLUMN(M12),FALSE))+IF(ISNA(VLOOKUP(A12,'BL10'!$A:$ZZ,COLUMN(M12),FALSE)),0,VLOOKUP(A12,'BL10'!$A:$ZZ,COLUMN(M12),FALSE))+IF(ISNA(VLOOKUP(A12,'BL11'!$A:$ZZ,COLUMN(M12),FALSE)),0,VLOOKUP(A12,'BL11'!$A:$ZZ,COLUMN(M12),FALSE))+IF(ISNA(VLOOKUP(A12,'BL12'!$A:$ZZ,COLUMN(M12),FALSE)),0,VLOOKUP(A12,'BL12'!$A:$ZZ,COLUMN(M12),FALSE))+IF(ISNA(VLOOKUP(A12,'BL13'!$A:$ZZ,COLUMN(M12),FALSE)),0,VLOOKUP(A12,'BL13'!$A:$ZZ,COLUMN(M12),FALSE))+IF(ISNA(VLOOKUP(A12,'BL14'!$A:$ZZ,COLUMN(M12),FALSE)),0,VLOOKUP(A12,'BL14'!$A:$ZZ,COLUMN(M12),FALSE))+IF(ISNA(VLOOKUP(A12,'BL15'!$A:$ZZ,COLUMN(M12),FALSE)),0,VLOOKUP(A12,'BL15'!$A:$ZZ,COLUMN(M12),FALSE))+IF(ISNA(VLOOKUP(A12,'BL16'!$A:$ZZ,COLUMN(M12),FALSE)),0,VLOOKUP(A12,'BL16'!$A:$ZZ,COLUMN(M12),FALSE))+IF(ISNA(VLOOKUP(A12,'BL17'!$A:$ZZ,COLUMN(M12),FALSE)),0,VLOOKUP(A12,'BL17'!$A:$ZZ,COLUMN(M12),FALSE))+IF(ISNA(VLOOKUP(A12,'BL18'!$A:$ZZ,COLUMN(M12),FALSE)),0,VLOOKUP(A12,'BL18'!$A:$ZZ,COLUMN(M12),FALSE))+IF(ISNA(VLOOKUP(A12,'BL19'!$A:$ZZ,COLUMN(M12),FALSE)),0,VLOOKUP(A12,'BL19'!$A:$ZZ,COLUMN(M12),FALSE))+IF(ISNA(VLOOKUP(A12,'BL20'!$A:$ZZ,COLUMN(M12),FALSE)),0,VLOOKUP(A12,'BL20'!$A:$ZZ,COLUMN(M12),FALSE))+IF(ISNA(VLOOKUP(A12,'BL21'!$A:$ZZ,COLUMN(M12),FALSE)),0,VLOOKUP(A12,'BL21'!$A:$ZZ,COLUMN(M12),FALSE))+IF(ISNA(VLOOKUP(A12,'BL22'!$A:$ZZ,COLUMN(M12),FALSE)),0,VLOOKUP(A12,'BL22'!$A:$ZZ,COLUMN(M12),FALSE))+IF(ISNA(VLOOKUP(A12,'BL23'!$A:$ZZ,COLUMN(M12),FALSE)),0,VLOOKUP(A12,'BL23'!$A:$ZZ,COLUMN(M12),FALSE))+IF(ISNA(VLOOKUP(A12,'BL24'!$A:$ZZ,COLUMN(M12),FALSE)),0,VLOOKUP(A12,'BL24'!$A:$ZZ,COLUMN(M12),FALSE))+IF(ISNA(VLOOKUP(A12,'BL25'!$A:$ZZ,COLUMN(M12),FALSE)),0,VLOOKUP(A12,'BL25'!$A:$ZZ,COLUMN(M12),FALSE))+IF(ISNA(VLOOKUP(A12,'BL26'!$A:$ZZ,COLUMN(M12),FALSE)),0,VLOOKUP(A12,'BL26'!$A:$ZZ,COLUMN(M12),FALSE))+IF(ISNA(VLOOKUP(A12,'BL27'!$A:$ZZ,COLUMN(M12),FALSE)),0,VLOOKUP(A12,'BL27'!$A:$ZZ,COLUMN(M12),FALSE))+IF(ISNA(VLOOKUP(A12,'BL28'!$A:$ZZ,COLUMN(M12),FALSE)),0,VLOOKUP(A12,'BL28'!$A:$ZZ,COLUMN(M12),FALSE))+IF(ISNA(VLOOKUP(A12,'BL29'!$A:$ZZ,COLUMN(M12),FALSE)),0,VLOOKUP(A12,'BL29'!$A:$ZZ,COLUMN(M12),FALSE))+IF(ISNA(VLOOKUP(A12,'BL30'!$A:$ZZ,COLUMN(M12),FALSE)),0,VLOOKUP(A12,'BL30'!$A:$ZZ,COLUMN(M12),FALSE))</f>
        <v>0</v>
      </c>
      <c r="N12" s="25">
        <f>IF(ISNA(VLOOKUP(A12,'BL1'!$A:$ZZ,COLUMN(N12),FALSE)),0,VLOOKUP(A12,'BL1'!$A:$ZZ,COLUMN(N12),FALSE))+IF(ISNA(VLOOKUP(A12,'BL2'!$A:$ZZ,COLUMN(N12),FALSE)),0,VLOOKUP(A12,'BL2'!$A:$ZZ,COLUMN(N12),FALSE))+IF(ISNA(VLOOKUP(A12,'BL3'!$A:$ZZ,COLUMN(N12),FALSE)),0,VLOOKUP(A12,'BL3'!$A:$ZZ,COLUMN(N12),FALSE))+IF(ISNA(VLOOKUP(A12,'BL4'!$A:$ZZ,COLUMN(N12),FALSE)),0,VLOOKUP(A12,'BL4'!$A:$ZZ,COLUMN(N12),FALSE))+IF(ISNA(VLOOKUP(A12,'BL5'!$A:$ZZ,COLUMN(N12),FALSE)),0,VLOOKUP(A12,'BL5'!$A:$ZZ,COLUMN(N12),FALSE))+IF(ISNA(VLOOKUP(A12,'BL6'!$A:$ZZ,COLUMN(N12),FALSE)),0,VLOOKUP(A12,'BL6'!$A:$ZZ,COLUMN(N12),FALSE))+IF(ISNA(VLOOKUP(A12,'BL7'!$A:$ZZ,COLUMN(N12),FALSE)),0,VLOOKUP(A12,'BL7'!$A:$ZZ,COLUMN(N12),FALSE))+IF(ISNA(VLOOKUP(A12,'BL8'!$A:$ZZ,COLUMN(N12),FALSE)),0,VLOOKUP(A12,'BL8'!$A:$ZZ,COLUMN(N12),FALSE))+IF(ISNA(VLOOKUP(A12,'BL9'!$A:$ZZ,COLUMN(N12),FALSE)),0,VLOOKUP(A12,'BL9'!$A:$ZZ,COLUMN(N12),FALSE))+IF(ISNA(VLOOKUP(A12,'BL10'!$A:$ZZ,COLUMN(N12),FALSE)),0,VLOOKUP(A12,'BL10'!$A:$ZZ,COLUMN(N12),FALSE))+IF(ISNA(VLOOKUP(A12,'BL11'!$A:$ZZ,COLUMN(N12),FALSE)),0,VLOOKUP(A12,'BL11'!$A:$ZZ,COLUMN(N12),FALSE))+IF(ISNA(VLOOKUP(A12,'BL12'!$A:$ZZ,COLUMN(N12),FALSE)),0,VLOOKUP(A12,'BL12'!$A:$ZZ,COLUMN(N12),FALSE))+IF(ISNA(VLOOKUP(A12,'BL13'!$A:$ZZ,COLUMN(N12),FALSE)),0,VLOOKUP(A12,'BL13'!$A:$ZZ,COLUMN(N12),FALSE))+IF(ISNA(VLOOKUP(A12,'BL14'!$A:$ZZ,COLUMN(N12),FALSE)),0,VLOOKUP(A12,'BL14'!$A:$ZZ,COLUMN(N12),FALSE))+IF(ISNA(VLOOKUP(A12,'BL15'!$A:$ZZ,COLUMN(N12),FALSE)),0,VLOOKUP(A12,'BL15'!$A:$ZZ,COLUMN(N12),FALSE))+IF(ISNA(VLOOKUP(A12,'BL16'!$A:$ZZ,COLUMN(N12),FALSE)),0,VLOOKUP(A12,'BL16'!$A:$ZZ,COLUMN(N12),FALSE))+IF(ISNA(VLOOKUP(A12,'BL17'!$A:$ZZ,COLUMN(N12),FALSE)),0,VLOOKUP(A12,'BL17'!$A:$ZZ,COLUMN(N12),FALSE))+IF(ISNA(VLOOKUP(A12,'BL18'!$A:$ZZ,COLUMN(N12),FALSE)),0,VLOOKUP(A12,'BL18'!$A:$ZZ,COLUMN(N12),FALSE))+IF(ISNA(VLOOKUP(A12,'BL19'!$A:$ZZ,COLUMN(N12),FALSE)),0,VLOOKUP(A12,'BL19'!$A:$ZZ,COLUMN(N12),FALSE))+IF(ISNA(VLOOKUP(A12,'BL20'!$A:$ZZ,COLUMN(N12),FALSE)),0,VLOOKUP(A12,'BL20'!$A:$ZZ,COLUMN(N12),FALSE))+IF(ISNA(VLOOKUP(A12,'BL21'!$A:$ZZ,COLUMN(N12),FALSE)),0,VLOOKUP(A12,'BL21'!$A:$ZZ,COLUMN(N12),FALSE))+IF(ISNA(VLOOKUP(A12,'BL22'!$A:$ZZ,COLUMN(N12),FALSE)),0,VLOOKUP(A12,'BL22'!$A:$ZZ,COLUMN(N12),FALSE))+IF(ISNA(VLOOKUP(A12,'BL23'!$A:$ZZ,COLUMN(N12),FALSE)),0,VLOOKUP(A12,'BL23'!$A:$ZZ,COLUMN(N12),FALSE))+IF(ISNA(VLOOKUP(A12,'BL24'!$A:$ZZ,COLUMN(N12),FALSE)),0,VLOOKUP(A12,'BL24'!$A:$ZZ,COLUMN(N12),FALSE))+IF(ISNA(VLOOKUP(A12,'BL25'!$A:$ZZ,COLUMN(N12),FALSE)),0,VLOOKUP(A12,'BL25'!$A:$ZZ,COLUMN(N12),FALSE))+IF(ISNA(VLOOKUP(A12,'BL26'!$A:$ZZ,COLUMN(N12),FALSE)),0,VLOOKUP(A12,'BL26'!$A:$ZZ,COLUMN(N12),FALSE))+IF(ISNA(VLOOKUP(A12,'BL27'!$A:$ZZ,COLUMN(N12),FALSE)),0,VLOOKUP(A12,'BL27'!$A:$ZZ,COLUMN(N12),FALSE))+IF(ISNA(VLOOKUP(A12,'BL28'!$A:$ZZ,COLUMN(N12),FALSE)),0,VLOOKUP(A12,'BL28'!$A:$ZZ,COLUMN(N12),FALSE))+IF(ISNA(VLOOKUP(A12,'BL29'!$A:$ZZ,COLUMN(N12),FALSE)),0,VLOOKUP(A12,'BL29'!$A:$ZZ,COLUMN(N12),FALSE))+IF(ISNA(VLOOKUP(A12,'BL30'!$A:$ZZ,COLUMN(N12),FALSE)),0,VLOOKUP(A12,'BL30'!$A:$ZZ,COLUMN(N12),FALSE))</f>
        <v>0</v>
      </c>
      <c r="O12" s="25">
        <f>IF(ISNA(VLOOKUP(A12,'BL1'!$A:$ZZ,COLUMN(O12),FALSE)),0,VLOOKUP(A12,'BL1'!$A:$ZZ,COLUMN(O12),FALSE))+IF(ISNA(VLOOKUP(A12,'BL2'!$A:$ZZ,COLUMN(O12),FALSE)),0,VLOOKUP(A12,'BL2'!$A:$ZZ,COLUMN(O12),FALSE))+IF(ISNA(VLOOKUP(A12,'BL3'!$A:$ZZ,COLUMN(O12),FALSE)),0,VLOOKUP(A12,'BL3'!$A:$ZZ,COLUMN(O12),FALSE))+IF(ISNA(VLOOKUP(A12,'BL4'!$A:$ZZ,COLUMN(O12),FALSE)),0,VLOOKUP(A12,'BL4'!$A:$ZZ,COLUMN(O12),FALSE))+IF(ISNA(VLOOKUP(A12,'BL5'!$A:$ZZ,COLUMN(O12),FALSE)),0,VLOOKUP(A12,'BL5'!$A:$ZZ,COLUMN(O12),FALSE))+IF(ISNA(VLOOKUP(A12,'BL6'!$A:$ZZ,COLUMN(O12),FALSE)),0,VLOOKUP(A12,'BL6'!$A:$ZZ,COLUMN(O12),FALSE))+IF(ISNA(VLOOKUP(A12,'BL7'!$A:$ZZ,COLUMN(O12),FALSE)),0,VLOOKUP(A12,'BL7'!$A:$ZZ,COLUMN(O12),FALSE))+IF(ISNA(VLOOKUP(A12,'BL8'!$A:$ZZ,COLUMN(O12),FALSE)),0,VLOOKUP(A12,'BL8'!$A:$ZZ,COLUMN(O12),FALSE))+IF(ISNA(VLOOKUP(A12,'BL9'!$A:$ZZ,COLUMN(O12),FALSE)),0,VLOOKUP(A12,'BL9'!$A:$ZZ,COLUMN(O12),FALSE))+IF(ISNA(VLOOKUP(A12,'BL10'!$A:$ZZ,COLUMN(O12),FALSE)),0,VLOOKUP(A12,'BL10'!$A:$ZZ,COLUMN(O12),FALSE))+IF(ISNA(VLOOKUP(A12,'BL11'!$A:$ZZ,COLUMN(O12),FALSE)),0,VLOOKUP(A12,'BL11'!$A:$ZZ,COLUMN(O12),FALSE))+IF(ISNA(VLOOKUP(A12,'BL12'!$A:$ZZ,COLUMN(O12),FALSE)),0,VLOOKUP(A12,'BL12'!$A:$ZZ,COLUMN(O12),FALSE))+IF(ISNA(VLOOKUP(A12,'BL13'!$A:$ZZ,COLUMN(O12),FALSE)),0,VLOOKUP(A12,'BL13'!$A:$ZZ,COLUMN(O12),FALSE))+IF(ISNA(VLOOKUP(A12,'BL14'!$A:$ZZ,COLUMN(O12),FALSE)),0,VLOOKUP(A12,'BL14'!$A:$ZZ,COLUMN(O12),FALSE))+IF(ISNA(VLOOKUP(A12,'BL15'!$A:$ZZ,COLUMN(O12),FALSE)),0,VLOOKUP(A12,'BL15'!$A:$ZZ,COLUMN(O12),FALSE))+IF(ISNA(VLOOKUP(A12,'BL16'!$A:$ZZ,COLUMN(O12),FALSE)),0,VLOOKUP(A12,'BL16'!$A:$ZZ,COLUMN(O12),FALSE))+IF(ISNA(VLOOKUP(A12,'BL17'!$A:$ZZ,COLUMN(O12),FALSE)),0,VLOOKUP(A12,'BL17'!$A:$ZZ,COLUMN(O12),FALSE))+IF(ISNA(VLOOKUP(A12,'BL18'!$A:$ZZ,COLUMN(O12),FALSE)),0,VLOOKUP(A12,'BL18'!$A:$ZZ,COLUMN(O12),FALSE))+IF(ISNA(VLOOKUP(A12,'BL19'!$A:$ZZ,COLUMN(O12),FALSE)),0,VLOOKUP(A12,'BL19'!$A:$ZZ,COLUMN(O12),FALSE))+IF(ISNA(VLOOKUP(A12,'BL20'!$A:$ZZ,COLUMN(O12),FALSE)),0,VLOOKUP(A12,'BL20'!$A:$ZZ,COLUMN(O12),FALSE))+IF(ISNA(VLOOKUP(A12,'BL21'!$A:$ZZ,COLUMN(O12),FALSE)),0,VLOOKUP(A12,'BL21'!$A:$ZZ,COLUMN(O12),FALSE))+IF(ISNA(VLOOKUP(A12,'BL22'!$A:$ZZ,COLUMN(O12),FALSE)),0,VLOOKUP(A12,'BL22'!$A:$ZZ,COLUMN(O12),FALSE))+IF(ISNA(VLOOKUP(A12,'BL23'!$A:$ZZ,COLUMN(O12),FALSE)),0,VLOOKUP(A12,'BL23'!$A:$ZZ,COLUMN(O12),FALSE))+IF(ISNA(VLOOKUP(A12,'BL24'!$A:$ZZ,COLUMN(O12),FALSE)),0,VLOOKUP(A12,'BL24'!$A:$ZZ,COLUMN(O12),FALSE))+IF(ISNA(VLOOKUP(A12,'BL25'!$A:$ZZ,COLUMN(O12),FALSE)),0,VLOOKUP(A12,'BL25'!$A:$ZZ,COLUMN(O12),FALSE))+IF(ISNA(VLOOKUP(A12,'BL26'!$A:$ZZ,COLUMN(O12),FALSE)),0,VLOOKUP(A12,'BL26'!$A:$ZZ,COLUMN(O12),FALSE))+IF(ISNA(VLOOKUP(A12,'BL27'!$A:$ZZ,COLUMN(O12),FALSE)),0,VLOOKUP(A12,'BL27'!$A:$ZZ,COLUMN(O12),FALSE))+IF(ISNA(VLOOKUP(A12,'BL28'!$A:$ZZ,COLUMN(O12),FALSE)),0,VLOOKUP(A12,'BL28'!$A:$ZZ,COLUMN(O12),FALSE))+IF(ISNA(VLOOKUP(A12,'BL29'!$A:$ZZ,COLUMN(O12),FALSE)),0,VLOOKUP(A12,'BL29'!$A:$ZZ,COLUMN(O12),FALSE))+IF(ISNA(VLOOKUP(A12,'BL30'!$A:$ZZ,COLUMN(O12),FALSE)),0,VLOOKUP(A12,'BL30'!$A:$ZZ,COLUMN(O12),FALSE))</f>
        <v>0</v>
      </c>
      <c r="P12" s="25">
        <f>IF(ISNA(VLOOKUP(A12,'BL1'!$A:$ZZ,COLUMN(P12),FALSE)),0,VLOOKUP(A12,'BL1'!$A:$ZZ,COLUMN(P12),FALSE))+IF(ISNA(VLOOKUP(A12,'BL2'!$A:$ZZ,COLUMN(P12),FALSE)),0,VLOOKUP(A12,'BL2'!$A:$ZZ,COLUMN(P12),FALSE))+IF(ISNA(VLOOKUP(A12,'BL3'!$A:$ZZ,COLUMN(P12),FALSE)),0,VLOOKUP(A12,'BL3'!$A:$ZZ,COLUMN(P12),FALSE))+IF(ISNA(VLOOKUP(A12,'BL4'!$A:$ZZ,COLUMN(P12),FALSE)),0,VLOOKUP(A12,'BL4'!$A:$ZZ,COLUMN(P12),FALSE))+IF(ISNA(VLOOKUP(A12,'BL5'!$A:$ZZ,COLUMN(P12),FALSE)),0,VLOOKUP(A12,'BL5'!$A:$ZZ,COLUMN(P12),FALSE))+IF(ISNA(VLOOKUP(A12,'BL6'!$A:$ZZ,COLUMN(P12),FALSE)),0,VLOOKUP(A12,'BL6'!$A:$ZZ,COLUMN(P12),FALSE))+IF(ISNA(VLOOKUP(A12,'BL7'!$A:$ZZ,COLUMN(P12),FALSE)),0,VLOOKUP(A12,'BL7'!$A:$ZZ,COLUMN(P12),FALSE))+IF(ISNA(VLOOKUP(A12,'BL8'!$A:$ZZ,COLUMN(P12),FALSE)),0,VLOOKUP(A12,'BL8'!$A:$ZZ,COLUMN(P12),FALSE))+IF(ISNA(VLOOKUP(A12,'BL9'!$A:$ZZ,COLUMN(P12),FALSE)),0,VLOOKUP(A12,'BL9'!$A:$ZZ,COLUMN(P12),FALSE))+IF(ISNA(VLOOKUP(A12,'BL10'!$A:$ZZ,COLUMN(P12),FALSE)),0,VLOOKUP(A12,'BL10'!$A:$ZZ,COLUMN(P12),FALSE))+IF(ISNA(VLOOKUP(A12,'BL11'!$A:$ZZ,COLUMN(P12),FALSE)),0,VLOOKUP(A12,'BL11'!$A:$ZZ,COLUMN(P12),FALSE))+IF(ISNA(VLOOKUP(A12,'BL12'!$A:$ZZ,COLUMN(P12),FALSE)),0,VLOOKUP(A12,'BL12'!$A:$ZZ,COLUMN(P12),FALSE))+IF(ISNA(VLOOKUP(A12,'BL13'!$A:$ZZ,COLUMN(P12),FALSE)),0,VLOOKUP(A12,'BL13'!$A:$ZZ,COLUMN(P12),FALSE))+IF(ISNA(VLOOKUP(A12,'BL14'!$A:$ZZ,COLUMN(P12),FALSE)),0,VLOOKUP(A12,'BL14'!$A:$ZZ,COLUMN(P12),FALSE))+IF(ISNA(VLOOKUP(A12,'BL15'!$A:$ZZ,COLUMN(P12),FALSE)),0,VLOOKUP(A12,'BL15'!$A:$ZZ,COLUMN(P12),FALSE))+IF(ISNA(VLOOKUP(A12,'BL16'!$A:$ZZ,COLUMN(P12),FALSE)),0,VLOOKUP(A12,'BL16'!$A:$ZZ,COLUMN(P12),FALSE))+IF(ISNA(VLOOKUP(A12,'BL17'!$A:$ZZ,COLUMN(P12),FALSE)),0,VLOOKUP(A12,'BL17'!$A:$ZZ,COLUMN(P12),FALSE))+IF(ISNA(VLOOKUP(A12,'BL18'!$A:$ZZ,COLUMN(P12),FALSE)),0,VLOOKUP(A12,'BL18'!$A:$ZZ,COLUMN(P12),FALSE))+IF(ISNA(VLOOKUP(A12,'BL19'!$A:$ZZ,COLUMN(P12),FALSE)),0,VLOOKUP(A12,'BL19'!$A:$ZZ,COLUMN(P12),FALSE))+IF(ISNA(VLOOKUP(A12,'BL20'!$A:$ZZ,COLUMN(P12),FALSE)),0,VLOOKUP(A12,'BL20'!$A:$ZZ,COLUMN(P12),FALSE))+IF(ISNA(VLOOKUP(A12,'BL21'!$A:$ZZ,COLUMN(P12),FALSE)),0,VLOOKUP(A12,'BL21'!$A:$ZZ,COLUMN(P12),FALSE))+IF(ISNA(VLOOKUP(A12,'BL22'!$A:$ZZ,COLUMN(P12),FALSE)),0,VLOOKUP(A12,'BL22'!$A:$ZZ,COLUMN(P12),FALSE))+IF(ISNA(VLOOKUP(A12,'BL23'!$A:$ZZ,COLUMN(P12),FALSE)),0,VLOOKUP(A12,'BL23'!$A:$ZZ,COLUMN(P12),FALSE))+IF(ISNA(VLOOKUP(A12,'BL24'!$A:$ZZ,COLUMN(P12),FALSE)),0,VLOOKUP(A12,'BL24'!$A:$ZZ,COLUMN(P12),FALSE))+IF(ISNA(VLOOKUP(A12,'BL25'!$A:$ZZ,COLUMN(P12),FALSE)),0,VLOOKUP(A12,'BL25'!$A:$ZZ,COLUMN(P12),FALSE))+IF(ISNA(VLOOKUP(A12,'BL26'!$A:$ZZ,COLUMN(P12),FALSE)),0,VLOOKUP(A12,'BL26'!$A:$ZZ,COLUMN(P12),FALSE))+IF(ISNA(VLOOKUP(A12,'BL27'!$A:$ZZ,COLUMN(P12),FALSE)),0,VLOOKUP(A12,'BL27'!$A:$ZZ,COLUMN(P12),FALSE))+IF(ISNA(VLOOKUP(A12,'BL28'!$A:$ZZ,COLUMN(P12),FALSE)),0,VLOOKUP(A12,'BL28'!$A:$ZZ,COLUMN(P12),FALSE))+IF(ISNA(VLOOKUP(A12,'BL29'!$A:$ZZ,COLUMN(P12),FALSE)),0,VLOOKUP(A12,'BL29'!$A:$ZZ,COLUMN(P12),FALSE))+IF(ISNA(VLOOKUP(A12,'BL30'!$A:$ZZ,COLUMN(P12),FALSE)),0,VLOOKUP(A12,'BL30'!$A:$ZZ,COLUMN(P12),FALSE))</f>
        <v>0</v>
      </c>
      <c r="Q12" s="25">
        <f>IF(ISNA(VLOOKUP(A12,'BL1'!$A:$ZZ,COLUMN(Q12),FALSE)),0,VLOOKUP(A12,'BL1'!$A:$ZZ,COLUMN(Q12),FALSE))+IF(ISNA(VLOOKUP(A12,'BL2'!$A:$ZZ,COLUMN(Q12),FALSE)),0,VLOOKUP(A12,'BL2'!$A:$ZZ,COLUMN(Q12),FALSE))+IF(ISNA(VLOOKUP(A12,'BL3'!$A:$ZZ,COLUMN(Q12),FALSE)),0,VLOOKUP(A12,'BL3'!$A:$ZZ,COLUMN(Q12),FALSE))+IF(ISNA(VLOOKUP(A12,'BL4'!$A:$ZZ,COLUMN(Q12),FALSE)),0,VLOOKUP(A12,'BL4'!$A:$ZZ,COLUMN(Q12),FALSE))+IF(ISNA(VLOOKUP(A12,'BL5'!$A:$ZZ,COLUMN(Q12),FALSE)),0,VLOOKUP(A12,'BL5'!$A:$ZZ,COLUMN(Q12),FALSE))+IF(ISNA(VLOOKUP(A12,'BL6'!$A:$ZZ,COLUMN(Q12),FALSE)),0,VLOOKUP(A12,'BL6'!$A:$ZZ,COLUMN(Q12),FALSE))+IF(ISNA(VLOOKUP(A12,'BL7'!$A:$ZZ,COLUMN(Q12),FALSE)),0,VLOOKUP(A12,'BL7'!$A:$ZZ,COLUMN(Q12),FALSE))+IF(ISNA(VLOOKUP(A12,'BL8'!$A:$ZZ,COLUMN(Q12),FALSE)),0,VLOOKUP(A12,'BL8'!$A:$ZZ,COLUMN(Q12),FALSE))+IF(ISNA(VLOOKUP(A12,'BL9'!$A:$ZZ,COLUMN(Q12),FALSE)),0,VLOOKUP(A12,'BL9'!$A:$ZZ,COLUMN(Q12),FALSE))+IF(ISNA(VLOOKUP(A12,'BL10'!$A:$ZZ,COLUMN(Q12),FALSE)),0,VLOOKUP(A12,'BL10'!$A:$ZZ,COLUMN(Q12),FALSE))+IF(ISNA(VLOOKUP(A12,'BL11'!$A:$ZZ,COLUMN(Q12),FALSE)),0,VLOOKUP(A12,'BL11'!$A:$ZZ,COLUMN(Q12),FALSE))+IF(ISNA(VLOOKUP(A12,'BL12'!$A:$ZZ,COLUMN(Q12),FALSE)),0,VLOOKUP(A12,'BL12'!$A:$ZZ,COLUMN(Q12),FALSE))+IF(ISNA(VLOOKUP(A12,'BL13'!$A:$ZZ,COLUMN(Q12),FALSE)),0,VLOOKUP(A12,'BL13'!$A:$ZZ,COLUMN(Q12),FALSE))+IF(ISNA(VLOOKUP(A12,'BL14'!$A:$ZZ,COLUMN(Q12),FALSE)),0,VLOOKUP(A12,'BL14'!$A:$ZZ,COLUMN(Q12),FALSE))+IF(ISNA(VLOOKUP(A12,'BL15'!$A:$ZZ,COLUMN(Q12),FALSE)),0,VLOOKUP(A12,'BL15'!$A:$ZZ,COLUMN(Q12),FALSE))+IF(ISNA(VLOOKUP(A12,'BL16'!$A:$ZZ,COLUMN(Q12),FALSE)),0,VLOOKUP(A12,'BL16'!$A:$ZZ,COLUMN(Q12),FALSE))+IF(ISNA(VLOOKUP(A12,'BL17'!$A:$ZZ,COLUMN(Q12),FALSE)),0,VLOOKUP(A12,'BL17'!$A:$ZZ,COLUMN(Q12),FALSE))+IF(ISNA(VLOOKUP(A12,'BL18'!$A:$ZZ,COLUMN(Q12),FALSE)),0,VLOOKUP(A12,'BL18'!$A:$ZZ,COLUMN(Q12),FALSE))+IF(ISNA(VLOOKUP(A12,'BL19'!$A:$ZZ,COLUMN(Q12),FALSE)),0,VLOOKUP(A12,'BL19'!$A:$ZZ,COLUMN(Q12),FALSE))+IF(ISNA(VLOOKUP(A12,'BL20'!$A:$ZZ,COLUMN(Q12),FALSE)),0,VLOOKUP(A12,'BL20'!$A:$ZZ,COLUMN(Q12),FALSE))+IF(ISNA(VLOOKUP(A12,'BL21'!$A:$ZZ,COLUMN(Q12),FALSE)),0,VLOOKUP(A12,'BL21'!$A:$ZZ,COLUMN(Q12),FALSE))+IF(ISNA(VLOOKUP(A12,'BL22'!$A:$ZZ,COLUMN(Q12),FALSE)),0,VLOOKUP(A12,'BL22'!$A:$ZZ,COLUMN(Q12),FALSE))+IF(ISNA(VLOOKUP(A12,'BL23'!$A:$ZZ,COLUMN(Q12),FALSE)),0,VLOOKUP(A12,'BL23'!$A:$ZZ,COLUMN(Q12),FALSE))+IF(ISNA(VLOOKUP(A12,'BL24'!$A:$ZZ,COLUMN(Q12),FALSE)),0,VLOOKUP(A12,'BL24'!$A:$ZZ,COLUMN(Q12),FALSE))+IF(ISNA(VLOOKUP(A12,'BL25'!$A:$ZZ,COLUMN(Q12),FALSE)),0,VLOOKUP(A12,'BL25'!$A:$ZZ,COLUMN(Q12),FALSE))+IF(ISNA(VLOOKUP(A12,'BL26'!$A:$ZZ,COLUMN(Q12),FALSE)),0,VLOOKUP(A12,'BL26'!$A:$ZZ,COLUMN(Q12),FALSE))+IF(ISNA(VLOOKUP(A12,'BL27'!$A:$ZZ,COLUMN(Q12),FALSE)),0,VLOOKUP(A12,'BL27'!$A:$ZZ,COLUMN(Q12),FALSE))+IF(ISNA(VLOOKUP(A12,'BL28'!$A:$ZZ,COLUMN(Q12),FALSE)),0,VLOOKUP(A12,'BL28'!$A:$ZZ,COLUMN(Q12),FALSE))+IF(ISNA(VLOOKUP(A12,'BL29'!$A:$ZZ,COLUMN(Q12),FALSE)),0,VLOOKUP(A12,'BL29'!$A:$ZZ,COLUMN(Q12),FALSE))+IF(ISNA(VLOOKUP(A12,'BL30'!$A:$ZZ,COLUMN(Q12),FALSE)),0,VLOOKUP(A12,'BL30'!$A:$ZZ,COLUMN(Q12),FALSE))</f>
        <v>0</v>
      </c>
      <c r="R12" s="26">
        <f t="shared" si="0"/>
        <v>0</v>
      </c>
      <c r="S12" s="342">
        <f>IF(VLOOKUP(A12,Schuldenbuch!A:BS,66,FALSE)=1,0,R12*VLOOKUP(A12,Schuldenbuch!A:BS,66,FALSE))</f>
        <v>0</v>
      </c>
    </row>
    <row r="13" spans="1:19" s="12" customFormat="1" ht="13.9" x14ac:dyDescent="0.4">
      <c r="A13" s="181" t="s">
        <v>517</v>
      </c>
      <c r="B13" s="15">
        <f>IF(ISNA(VLOOKUP(A13,'BL1'!$A:$ZZ,COLUMN(B13),FALSE)),0,VLOOKUP(A13,'BL1'!$A:$ZZ,COLUMN(B13),FALSE))+IF(ISNA(VLOOKUP(A13,'BL2'!$A:$ZZ,COLUMN(B13),FALSE)),0,VLOOKUP(A13,'BL2'!$A:$ZZ,COLUMN(B13),FALSE))+IF(ISNA(VLOOKUP(A13,'BL3'!$A:$ZZ,COLUMN(B13),FALSE)),0,VLOOKUP(A13,'BL3'!$A:$ZZ,COLUMN(B13),FALSE))+IF(ISNA(VLOOKUP(A13,'BL4'!$A:$ZZ,COLUMN(B13),FALSE)),0,VLOOKUP(A13,'BL4'!$A:$ZZ,COLUMN(B13),FALSE))+IF(ISNA(VLOOKUP(A13,'BL5'!$A:$ZZ,COLUMN(B13),FALSE)),0,VLOOKUP(A13,'BL5'!$A:$ZZ,COLUMN(B13),FALSE))+IF(ISNA(VLOOKUP(A13,'BL6'!$A:$ZZ,COLUMN(B13),FALSE)),0,VLOOKUP(A13,'BL6'!$A:$ZZ,COLUMN(B13),FALSE))+IF(ISNA(VLOOKUP(A13,'BL7'!$A:$ZZ,COLUMN(B13),FALSE)),0,VLOOKUP(A13,'BL7'!$A:$ZZ,COLUMN(B13),FALSE))+IF(ISNA(VLOOKUP(A13,'BL8'!$A:$ZZ,COLUMN(B13),FALSE)),0,VLOOKUP(A13,'BL8'!$A:$ZZ,COLUMN(B13),FALSE))+IF(ISNA(VLOOKUP(A13,'BL9'!$A:$ZZ,COLUMN(B13),FALSE)),0,VLOOKUP(A13,'BL9'!$A:$ZZ,COLUMN(B13),FALSE))+IF(ISNA(VLOOKUP(A13,'BL10'!$A:$ZZ,COLUMN(B13),FALSE)),0,VLOOKUP(A13,'BL10'!$A:$ZZ,COLUMN(B13),FALSE))+IF(ISNA(VLOOKUP(A13,'BL11'!$A:$ZZ,COLUMN(B13),FALSE)),0,VLOOKUP(A13,'BL11'!$A:$ZZ,COLUMN(B13),FALSE))+IF(ISNA(VLOOKUP(A13,'BL12'!$A:$ZZ,COLUMN(B13),FALSE)),0,VLOOKUP(A13,'BL12'!$A:$ZZ,COLUMN(B13),FALSE))+IF(ISNA(VLOOKUP(A13,'BL13'!$A:$ZZ,COLUMN(B13),FALSE)),0,VLOOKUP(A13,'BL13'!$A:$ZZ,COLUMN(B13),FALSE))+IF(ISNA(VLOOKUP(A13,'BL14'!$A:$ZZ,COLUMN(B13),FALSE)),0,VLOOKUP(A13,'BL14'!$A:$ZZ,COLUMN(B13),FALSE))+IF(ISNA(VLOOKUP(A13,'BL15'!$A:$ZZ,COLUMN(B13),FALSE)),0,VLOOKUP(A13,'BL15'!$A:$ZZ,COLUMN(B13),FALSE))+IF(ISNA(VLOOKUP(A13,'BL16'!$A:$ZZ,COLUMN(B13),FALSE)),0,VLOOKUP(A13,'BL16'!$A:$ZZ,COLUMN(B13),FALSE))+IF(ISNA(VLOOKUP(A13,'BL17'!$A:$ZZ,COLUMN(B13),FALSE)),0,VLOOKUP(A13,'BL17'!$A:$ZZ,COLUMN(B13),FALSE))+IF(ISNA(VLOOKUP(A13,'BL18'!$A:$ZZ,COLUMN(B13),FALSE)),0,VLOOKUP(A13,'BL18'!$A:$ZZ,COLUMN(B13),FALSE))+IF(ISNA(VLOOKUP(A13,'BL19'!$A:$ZZ,COLUMN(B13),FALSE)),0,VLOOKUP(A13,'BL19'!$A:$ZZ,COLUMN(B13),FALSE))+IF(ISNA(VLOOKUP(A13,'BL20'!$A:$ZZ,COLUMN(B13),FALSE)),0,VLOOKUP(A13,'BL20'!$A:$ZZ,COLUMN(B13),FALSE))+IF(ISNA(VLOOKUP(A13,'BL21'!$A:$ZZ,COLUMN(B13),FALSE)),0,VLOOKUP(A13,'BL21'!$A:$ZZ,COLUMN(B13),FALSE))+IF(ISNA(VLOOKUP(A13,'BL22'!$A:$ZZ,COLUMN(B13),FALSE)),0,VLOOKUP(A13,'BL22'!$A:$ZZ,COLUMN(B13),FALSE))+IF(ISNA(VLOOKUP(A13,'BL23'!$A:$ZZ,COLUMN(B13),FALSE)),0,VLOOKUP(A13,'BL23'!$A:$ZZ,COLUMN(B13),FALSE))+IF(ISNA(VLOOKUP(A13,'BL24'!$A:$ZZ,COLUMN(B13),FALSE)),0,VLOOKUP(A13,'BL24'!$A:$ZZ,COLUMN(B13),FALSE))+IF(ISNA(VLOOKUP(A13,'BL25'!$A:$ZZ,COLUMN(B13),FALSE)),0,VLOOKUP(A13,'BL25'!$A:$ZZ,COLUMN(B13),FALSE))+IF(ISNA(VLOOKUP(A13,'BL26'!$A:$ZZ,COLUMN(B13),FALSE)),0,VLOOKUP(A13,'BL26'!$A:$ZZ,COLUMN(B13),FALSE))+IF(ISNA(VLOOKUP(A13,'BL27'!$A:$ZZ,COLUMN(B13),FALSE)),0,VLOOKUP(A13,'BL27'!$A:$ZZ,COLUMN(B13),FALSE))+IF(ISNA(VLOOKUP(A13,'BL28'!$A:$ZZ,COLUMN(B13),FALSE)),0,VLOOKUP(A13,'BL28'!$A:$ZZ,COLUMN(B13),FALSE))+IF(ISNA(VLOOKUP(A13,'BL29'!$A:$ZZ,COLUMN(B13),FALSE)),0,VLOOKUP(A13,'BL29'!$A:$ZZ,COLUMN(B13),FALSE))+IF(ISNA(VLOOKUP(A13,'BL30'!$A:$ZZ,COLUMN(B13),FALSE)),0,VLOOKUP(A13,'BL30'!$A:$ZZ,COLUMN(B13),FALSE))</f>
        <v>0</v>
      </c>
      <c r="C13" s="16">
        <f>IF(ISNA(VLOOKUP(A13,'BL1'!$A:$ZZ,COLUMN(C13),FALSE)),0,VLOOKUP(A13,'BL1'!$A:$ZZ,COLUMN(C13),FALSE))+IF(ISNA(VLOOKUP(A13,'BL2'!$A:$ZZ,COLUMN(C13),FALSE)),0,VLOOKUP(A13,'BL2'!$A:$ZZ,COLUMN(C13),FALSE))+IF(ISNA(VLOOKUP(A13,'BL3'!$A:$ZZ,COLUMN(C13),FALSE)),0,VLOOKUP(A13,'BL3'!$A:$ZZ,COLUMN(C13),FALSE))+IF(ISNA(VLOOKUP(A13,'BL4'!$A:$ZZ,COLUMN(C13),FALSE)),0,VLOOKUP(A13,'BL4'!$A:$ZZ,COLUMN(C13),FALSE))+IF(ISNA(VLOOKUP(A13,'BL5'!$A:$ZZ,COLUMN(C13),FALSE)),0,VLOOKUP(A13,'BL5'!$A:$ZZ,COLUMN(C13),FALSE))+IF(ISNA(VLOOKUP(A13,'BL6'!$A:$ZZ,COLUMN(C13),FALSE)),0,VLOOKUP(A13,'BL6'!$A:$ZZ,COLUMN(C13),FALSE))+IF(ISNA(VLOOKUP(A13,'BL7'!$A:$ZZ,COLUMN(C13),FALSE)),0,VLOOKUP(A13,'BL7'!$A:$ZZ,COLUMN(C13),FALSE))+IF(ISNA(VLOOKUP(A13,'BL8'!$A:$ZZ,COLUMN(C13),FALSE)),0,VLOOKUP(A13,'BL8'!$A:$ZZ,COLUMN(C13),FALSE))+IF(ISNA(VLOOKUP(A13,'BL9'!$A:$ZZ,COLUMN(C13),FALSE)),0,VLOOKUP(A13,'BL9'!$A:$ZZ,COLUMN(C13),FALSE))+IF(ISNA(VLOOKUP(A13,'BL10'!$A:$ZZ,COLUMN(C13),FALSE)),0,VLOOKUP(A13,'BL10'!$A:$ZZ,COLUMN(C13),FALSE))+IF(ISNA(VLOOKUP(A13,'BL11'!$A:$ZZ,COLUMN(C13),FALSE)),0,VLOOKUP(A13,'BL11'!$A:$ZZ,COLUMN(C13),FALSE))+IF(ISNA(VLOOKUP(A13,'BL12'!$A:$ZZ,COLUMN(C13),FALSE)),0,VLOOKUP(A13,'BL12'!$A:$ZZ,COLUMN(C13),FALSE))+IF(ISNA(VLOOKUP(A13,'BL13'!$A:$ZZ,COLUMN(C13),FALSE)),0,VLOOKUP(A13,'BL13'!$A:$ZZ,COLUMN(C13),FALSE))+IF(ISNA(VLOOKUP(A13,'BL14'!$A:$ZZ,COLUMN(C13),FALSE)),0,VLOOKUP(A13,'BL14'!$A:$ZZ,COLUMN(C13),FALSE))+IF(ISNA(VLOOKUP(A13,'BL15'!$A:$ZZ,COLUMN(C13),FALSE)),0,VLOOKUP(A13,'BL15'!$A:$ZZ,COLUMN(C13),FALSE))+IF(ISNA(VLOOKUP(A13,'BL16'!$A:$ZZ,COLUMN(C13),FALSE)),0,VLOOKUP(A13,'BL16'!$A:$ZZ,COLUMN(C13),FALSE))+IF(ISNA(VLOOKUP(A13,'BL17'!$A:$ZZ,COLUMN(C13),FALSE)),0,VLOOKUP(A13,'BL17'!$A:$ZZ,COLUMN(C13),FALSE))+IF(ISNA(VLOOKUP(A13,'BL18'!$A:$ZZ,COLUMN(C13),FALSE)),0,VLOOKUP(A13,'BL18'!$A:$ZZ,COLUMN(C13),FALSE))+IF(ISNA(VLOOKUP(A13,'BL19'!$A:$ZZ,COLUMN(C13),FALSE)),0,VLOOKUP(A13,'BL19'!$A:$ZZ,COLUMN(C13),FALSE))+IF(ISNA(VLOOKUP(A13,'BL20'!$A:$ZZ,COLUMN(C13),FALSE)),0,VLOOKUP(A13,'BL20'!$A:$ZZ,COLUMN(C13),FALSE))+IF(ISNA(VLOOKUP(A13,'BL21'!$A:$ZZ,COLUMN(C13),FALSE)),0,VLOOKUP(A13,'BL21'!$A:$ZZ,COLUMN(C13),FALSE))+IF(ISNA(VLOOKUP(A13,'BL22'!$A:$ZZ,COLUMN(C13),FALSE)),0,VLOOKUP(A13,'BL22'!$A:$ZZ,COLUMN(C13),FALSE))+IF(ISNA(VLOOKUP(A13,'BL23'!$A:$ZZ,COLUMN(C13),FALSE)),0,VLOOKUP(A13,'BL23'!$A:$ZZ,COLUMN(C13),FALSE))+IF(ISNA(VLOOKUP(A13,'BL24'!$A:$ZZ,COLUMN(C13),FALSE)),0,VLOOKUP(A13,'BL24'!$A:$ZZ,COLUMN(C13),FALSE))+IF(ISNA(VLOOKUP(A13,'BL25'!$A:$ZZ,COLUMN(C13),FALSE)),0,VLOOKUP(A13,'BL25'!$A:$ZZ,COLUMN(C13),FALSE))+IF(ISNA(VLOOKUP(A13,'BL26'!$A:$ZZ,COLUMN(C13),FALSE)),0,VLOOKUP(A13,'BL26'!$A:$ZZ,COLUMN(C13),FALSE))+IF(ISNA(VLOOKUP(A13,'BL27'!$A:$ZZ,COLUMN(C13),FALSE)),0,VLOOKUP(A13,'BL27'!$A:$ZZ,COLUMN(C13),FALSE))+IF(ISNA(VLOOKUP(A13,'BL28'!$A:$ZZ,COLUMN(C13),FALSE)),0,VLOOKUP(A13,'BL28'!$A:$ZZ,COLUMN(C13),FALSE))+IF(ISNA(VLOOKUP(A13,'BL29'!$A:$ZZ,COLUMN(C13),FALSE)),0,VLOOKUP(A13,'BL29'!$A:$ZZ,COLUMN(C13),FALSE))+IF(ISNA(VLOOKUP(A13,'BL30'!$A:$ZZ,COLUMN(C13),FALSE)),0,VLOOKUP(A13,'BL30'!$A:$ZZ,COLUMN(C13),FALSE))</f>
        <v>0</v>
      </c>
      <c r="D13" s="17">
        <f>IF(ISNA(VLOOKUP(A13,'BL1'!$A:$ZZ,COLUMN(D13),FALSE)),0,VLOOKUP(A13,'BL1'!$A:$ZZ,COLUMN(D13),FALSE))+IF(ISNA(VLOOKUP(A13,'BL2'!$A:$ZZ,COLUMN(D13),FALSE)),0,VLOOKUP(A13,'BL2'!$A:$ZZ,COLUMN(D13),FALSE))+IF(ISNA(VLOOKUP(A13,'BL3'!$A:$ZZ,COLUMN(D13),FALSE)),0,VLOOKUP(A13,'BL3'!$A:$ZZ,COLUMN(D13),FALSE))+IF(ISNA(VLOOKUP(A13,'BL4'!$A:$ZZ,COLUMN(D13),FALSE)),0,VLOOKUP(A13,'BL4'!$A:$ZZ,COLUMN(D13),FALSE))+IF(ISNA(VLOOKUP(A13,'BL5'!$A:$ZZ,COLUMN(D13),FALSE)),0,VLOOKUP(A13,'BL5'!$A:$ZZ,COLUMN(D13),FALSE))+IF(ISNA(VLOOKUP(A13,'BL6'!$A:$ZZ,COLUMN(D13),FALSE)),0,VLOOKUP(A13,'BL6'!$A:$ZZ,COLUMN(D13),FALSE))+IF(ISNA(VLOOKUP(A13,'BL7'!$A:$ZZ,COLUMN(D13),FALSE)),0,VLOOKUP(A13,'BL7'!$A:$ZZ,COLUMN(D13),FALSE))+IF(ISNA(VLOOKUP(A13,'BL8'!$A:$ZZ,COLUMN(D13),FALSE)),0,VLOOKUP(A13,'BL8'!$A:$ZZ,COLUMN(D13),FALSE))+IF(ISNA(VLOOKUP(A13,'BL9'!$A:$ZZ,COLUMN(D13),FALSE)),0,VLOOKUP(A13,'BL9'!$A:$ZZ,COLUMN(D13),FALSE))+IF(ISNA(VLOOKUP(A13,'BL10'!$A:$ZZ,COLUMN(D13),FALSE)),0,VLOOKUP(A13,'BL10'!$A:$ZZ,COLUMN(D13),FALSE))+IF(ISNA(VLOOKUP(A13,'BL11'!$A:$ZZ,COLUMN(D13),FALSE)),0,VLOOKUP(A13,'BL11'!$A:$ZZ,COLUMN(D13),FALSE))+IF(ISNA(VLOOKUP(A13,'BL12'!$A:$ZZ,COLUMN(D13),FALSE)),0,VLOOKUP(A13,'BL12'!$A:$ZZ,COLUMN(D13),FALSE))+IF(ISNA(VLOOKUP(A13,'BL13'!$A:$ZZ,COLUMN(D13),FALSE)),0,VLOOKUP(A13,'BL13'!$A:$ZZ,COLUMN(D13),FALSE))+IF(ISNA(VLOOKUP(A13,'BL14'!$A:$ZZ,COLUMN(D13),FALSE)),0,VLOOKUP(A13,'BL14'!$A:$ZZ,COLUMN(D13),FALSE))+IF(ISNA(VLOOKUP(A13,'BL15'!$A:$ZZ,COLUMN(D13),FALSE)),0,VLOOKUP(A13,'BL15'!$A:$ZZ,COLUMN(D13),FALSE))+IF(ISNA(VLOOKUP(A13,'BL16'!$A:$ZZ,COLUMN(D13),FALSE)),0,VLOOKUP(A13,'BL16'!$A:$ZZ,COLUMN(D13),FALSE))+IF(ISNA(VLOOKUP(A13,'BL17'!$A:$ZZ,COLUMN(D13),FALSE)),0,VLOOKUP(A13,'BL17'!$A:$ZZ,COLUMN(D13),FALSE))+IF(ISNA(VLOOKUP(A13,'BL18'!$A:$ZZ,COLUMN(D13),FALSE)),0,VLOOKUP(A13,'BL18'!$A:$ZZ,COLUMN(D13),FALSE))+IF(ISNA(VLOOKUP(A13,'BL19'!$A:$ZZ,COLUMN(D13),FALSE)),0,VLOOKUP(A13,'BL19'!$A:$ZZ,COLUMN(D13),FALSE))+IF(ISNA(VLOOKUP(A13,'BL20'!$A:$ZZ,COLUMN(D13),FALSE)),0,VLOOKUP(A13,'BL20'!$A:$ZZ,COLUMN(D13),FALSE))+IF(ISNA(VLOOKUP(A13,'BL21'!$A:$ZZ,COLUMN(D13),FALSE)),0,VLOOKUP(A13,'BL21'!$A:$ZZ,COLUMN(D13),FALSE))+IF(ISNA(VLOOKUP(A13,'BL22'!$A:$ZZ,COLUMN(D13),FALSE)),0,VLOOKUP(A13,'BL22'!$A:$ZZ,COLUMN(D13),FALSE))+IF(ISNA(VLOOKUP(A13,'BL23'!$A:$ZZ,COLUMN(D13),FALSE)),0,VLOOKUP(A13,'BL23'!$A:$ZZ,COLUMN(D13),FALSE))+IF(ISNA(VLOOKUP(A13,'BL24'!$A:$ZZ,COLUMN(D13),FALSE)),0,VLOOKUP(A13,'BL24'!$A:$ZZ,COLUMN(D13),FALSE))+IF(ISNA(VLOOKUP(A13,'BL25'!$A:$ZZ,COLUMN(D13),FALSE)),0,VLOOKUP(A13,'BL25'!$A:$ZZ,COLUMN(D13),FALSE))+IF(ISNA(VLOOKUP(A13,'BL26'!$A:$ZZ,COLUMN(D13),FALSE)),0,VLOOKUP(A13,'BL26'!$A:$ZZ,COLUMN(D13),FALSE))+IF(ISNA(VLOOKUP(A13,'BL27'!$A:$ZZ,COLUMN(D13),FALSE)),0,VLOOKUP(A13,'BL27'!$A:$ZZ,COLUMN(D13),FALSE))+IF(ISNA(VLOOKUP(A13,'BL28'!$A:$ZZ,COLUMN(D13),FALSE)),0,VLOOKUP(A13,'BL28'!$A:$ZZ,COLUMN(D13),FALSE))+IF(ISNA(VLOOKUP(A13,'BL29'!$A:$ZZ,COLUMN(D13),FALSE)),0,VLOOKUP(A13,'BL29'!$A:$ZZ,COLUMN(D13),FALSE))+IF(ISNA(VLOOKUP(A13,'BL30'!$A:$ZZ,COLUMN(D13),FALSE)),0,VLOOKUP(A13,'BL30'!$A:$ZZ,COLUMN(D13),FALSE))</f>
        <v>0</v>
      </c>
      <c r="E13" s="18">
        <f>IF(ISNA(VLOOKUP(A13,'BL1'!$A:$ZZ,COLUMN(E13),FALSE)),0,VLOOKUP(A13,'BL1'!$A:$ZZ,COLUMN(E13),FALSE))+IF(ISNA(VLOOKUP(A13,'BL2'!$A:$ZZ,COLUMN(E13),FALSE)),0,VLOOKUP(A13,'BL2'!$A:$ZZ,COLUMN(E13),FALSE))+IF(ISNA(VLOOKUP(A13,'BL3'!$A:$ZZ,COLUMN(E13),FALSE)),0,VLOOKUP(A13,'BL3'!$A:$ZZ,COLUMN(E13),FALSE))+IF(ISNA(VLOOKUP(A13,'BL4'!$A:$ZZ,COLUMN(E13),FALSE)),0,VLOOKUP(A13,'BL4'!$A:$ZZ,COLUMN(E13),FALSE))+IF(ISNA(VLOOKUP(A13,'BL5'!$A:$ZZ,COLUMN(E13),FALSE)),0,VLOOKUP(A13,'BL5'!$A:$ZZ,COLUMN(E13),FALSE))+IF(ISNA(VLOOKUP(A13,'BL6'!$A:$ZZ,COLUMN(E13),FALSE)),0,VLOOKUP(A13,'BL6'!$A:$ZZ,COLUMN(E13),FALSE))+IF(ISNA(VLOOKUP(A13,'BL7'!$A:$ZZ,COLUMN(E13),FALSE)),0,VLOOKUP(A13,'BL7'!$A:$ZZ,COLUMN(E13),FALSE))+IF(ISNA(VLOOKUP(A13,'BL8'!$A:$ZZ,COLUMN(E13),FALSE)),0,VLOOKUP(A13,'BL8'!$A:$ZZ,COLUMN(E13),FALSE))+IF(ISNA(VLOOKUP(A13,'BL9'!$A:$ZZ,COLUMN(E13),FALSE)),0,VLOOKUP(A13,'BL9'!$A:$ZZ,COLUMN(E13),FALSE))+IF(ISNA(VLOOKUP(A13,'BL10'!$A:$ZZ,COLUMN(E13),FALSE)),0,VLOOKUP(A13,'BL10'!$A:$ZZ,COLUMN(E13),FALSE))+IF(ISNA(VLOOKUP(A13,'BL11'!$A:$ZZ,COLUMN(E13),FALSE)),0,VLOOKUP(A13,'BL11'!$A:$ZZ,COLUMN(E13),FALSE))+IF(ISNA(VLOOKUP(A13,'BL12'!$A:$ZZ,COLUMN(E13),FALSE)),0,VLOOKUP(A13,'BL12'!$A:$ZZ,COLUMN(E13),FALSE))+IF(ISNA(VLOOKUP(A13,'BL13'!$A:$ZZ,COLUMN(E13),FALSE)),0,VLOOKUP(A13,'BL13'!$A:$ZZ,COLUMN(E13),FALSE))+IF(ISNA(VLOOKUP(A13,'BL14'!$A:$ZZ,COLUMN(E13),FALSE)),0,VLOOKUP(A13,'BL14'!$A:$ZZ,COLUMN(E13),FALSE))+IF(ISNA(VLOOKUP(A13,'BL15'!$A:$ZZ,COLUMN(E13),FALSE)),0,VLOOKUP(A13,'BL15'!$A:$ZZ,COLUMN(E13),FALSE))+IF(ISNA(VLOOKUP(A13,'BL16'!$A:$ZZ,COLUMN(E13),FALSE)),0,VLOOKUP(A13,'BL16'!$A:$ZZ,COLUMN(E13),FALSE))+IF(ISNA(VLOOKUP(A13,'BL17'!$A:$ZZ,COLUMN(E13),FALSE)),0,VLOOKUP(A13,'BL17'!$A:$ZZ,COLUMN(E13),FALSE))+IF(ISNA(VLOOKUP(A13,'BL18'!$A:$ZZ,COLUMN(E13),FALSE)),0,VLOOKUP(A13,'BL18'!$A:$ZZ,COLUMN(E13),FALSE))+IF(ISNA(VLOOKUP(A13,'BL19'!$A:$ZZ,COLUMN(E13),FALSE)),0,VLOOKUP(A13,'BL19'!$A:$ZZ,COLUMN(E13),FALSE))+IF(ISNA(VLOOKUP(A13,'BL20'!$A:$ZZ,COLUMN(E13),FALSE)),0,VLOOKUP(A13,'BL20'!$A:$ZZ,COLUMN(E13),FALSE))+IF(ISNA(VLOOKUP(A13,'BL21'!$A:$ZZ,COLUMN(E13),FALSE)),0,VLOOKUP(A13,'BL21'!$A:$ZZ,COLUMN(E13),FALSE))+IF(ISNA(VLOOKUP(A13,'BL22'!$A:$ZZ,COLUMN(E13),FALSE)),0,VLOOKUP(A13,'BL22'!$A:$ZZ,COLUMN(E13),FALSE))+IF(ISNA(VLOOKUP(A13,'BL23'!$A:$ZZ,COLUMN(E13),FALSE)),0,VLOOKUP(A13,'BL23'!$A:$ZZ,COLUMN(E13),FALSE))+IF(ISNA(VLOOKUP(A13,'BL24'!$A:$ZZ,COLUMN(E13),FALSE)),0,VLOOKUP(A13,'BL24'!$A:$ZZ,COLUMN(E13),FALSE))+IF(ISNA(VLOOKUP(A13,'BL25'!$A:$ZZ,COLUMN(E13),FALSE)),0,VLOOKUP(A13,'BL25'!$A:$ZZ,COLUMN(E13),FALSE))+IF(ISNA(VLOOKUP(A13,'BL26'!$A:$ZZ,COLUMN(E13),FALSE)),0,VLOOKUP(A13,'BL26'!$A:$ZZ,COLUMN(E13),FALSE))+IF(ISNA(VLOOKUP(A13,'BL27'!$A:$ZZ,COLUMN(E13),FALSE)),0,VLOOKUP(A13,'BL27'!$A:$ZZ,COLUMN(E13),FALSE))+IF(ISNA(VLOOKUP(A13,'BL28'!$A:$ZZ,COLUMN(E13),FALSE)),0,VLOOKUP(A13,'BL28'!$A:$ZZ,COLUMN(E13),FALSE))+IF(ISNA(VLOOKUP(A13,'BL29'!$A:$ZZ,COLUMN(E13),FALSE)),0,VLOOKUP(A13,'BL29'!$A:$ZZ,COLUMN(E13),FALSE))+IF(ISNA(VLOOKUP(A13,'BL30'!$A:$ZZ,COLUMN(E13),FALSE)),0,VLOOKUP(A13,'BL30'!$A:$ZZ,COLUMN(E13),FALSE))</f>
        <v>0</v>
      </c>
      <c r="F13" s="19">
        <f>IF(ISNA(VLOOKUP(A13,'BL1'!$A:$ZZ,COLUMN(F13),FALSE)),0,VLOOKUP(A13,'BL1'!$A:$ZZ,COLUMN(F13),FALSE))+IF(ISNA(VLOOKUP(A13,'BL2'!$A:$ZZ,COLUMN(F13),FALSE)),0,VLOOKUP(A13,'BL2'!$A:$ZZ,COLUMN(F13),FALSE))+IF(ISNA(VLOOKUP(A13,'BL3'!$A:$ZZ,COLUMN(F13),FALSE)),0,VLOOKUP(A13,'BL3'!$A:$ZZ,COLUMN(F13),FALSE))+IF(ISNA(VLOOKUP(A13,'BL4'!$A:$ZZ,COLUMN(F13),FALSE)),0,VLOOKUP(A13,'BL4'!$A:$ZZ,COLUMN(F13),FALSE))+IF(ISNA(VLOOKUP(A13,'BL5'!$A:$ZZ,COLUMN(F13),FALSE)),0,VLOOKUP(A13,'BL5'!$A:$ZZ,COLUMN(F13),FALSE))+IF(ISNA(VLOOKUP(A13,'BL6'!$A:$ZZ,COLUMN(F13),FALSE)),0,VLOOKUP(A13,'BL6'!$A:$ZZ,COLUMN(F13),FALSE))+IF(ISNA(VLOOKUP(A13,'BL7'!$A:$ZZ,COLUMN(F13),FALSE)),0,VLOOKUP(A13,'BL7'!$A:$ZZ,COLUMN(F13),FALSE))+IF(ISNA(VLOOKUP(A13,'BL8'!$A:$ZZ,COLUMN(F13),FALSE)),0,VLOOKUP(A13,'BL8'!$A:$ZZ,COLUMN(F13),FALSE))+IF(ISNA(VLOOKUP(A13,'BL9'!$A:$ZZ,COLUMN(F13),FALSE)),0,VLOOKUP(A13,'BL9'!$A:$ZZ,COLUMN(F13),FALSE))+IF(ISNA(VLOOKUP(A13,'BL10'!$A:$ZZ,COLUMN(F13),FALSE)),0,VLOOKUP(A13,'BL10'!$A:$ZZ,COLUMN(F13),FALSE))+IF(ISNA(VLOOKUP(A13,'BL11'!$A:$ZZ,COLUMN(F13),FALSE)),0,VLOOKUP(A13,'BL11'!$A:$ZZ,COLUMN(F13),FALSE))+IF(ISNA(VLOOKUP(A13,'BL12'!$A:$ZZ,COLUMN(F13),FALSE)),0,VLOOKUP(A13,'BL12'!$A:$ZZ,COLUMN(F13),FALSE))+IF(ISNA(VLOOKUP(A13,'BL13'!$A:$ZZ,COLUMN(F13),FALSE)),0,VLOOKUP(A13,'BL13'!$A:$ZZ,COLUMN(F13),FALSE))+IF(ISNA(VLOOKUP(A13,'BL14'!$A:$ZZ,COLUMN(F13),FALSE)),0,VLOOKUP(A13,'BL14'!$A:$ZZ,COLUMN(F13),FALSE))+IF(ISNA(VLOOKUP(A13,'BL15'!$A:$ZZ,COLUMN(F13),FALSE)),0,VLOOKUP(A13,'BL15'!$A:$ZZ,COLUMN(F13),FALSE))+IF(ISNA(VLOOKUP(A13,'BL16'!$A:$ZZ,COLUMN(F13),FALSE)),0,VLOOKUP(A13,'BL16'!$A:$ZZ,COLUMN(F13),FALSE))+IF(ISNA(VLOOKUP(A13,'BL17'!$A:$ZZ,COLUMN(F13),FALSE)),0,VLOOKUP(A13,'BL17'!$A:$ZZ,COLUMN(F13),FALSE))+IF(ISNA(VLOOKUP(A13,'BL18'!$A:$ZZ,COLUMN(F13),FALSE)),0,VLOOKUP(A13,'BL18'!$A:$ZZ,COLUMN(F13),FALSE))+IF(ISNA(VLOOKUP(A13,'BL19'!$A:$ZZ,COLUMN(F13),FALSE)),0,VLOOKUP(A13,'BL19'!$A:$ZZ,COLUMN(F13),FALSE))+IF(ISNA(VLOOKUP(A13,'BL20'!$A:$ZZ,COLUMN(F13),FALSE)),0,VLOOKUP(A13,'BL20'!$A:$ZZ,COLUMN(F13),FALSE))+IF(ISNA(VLOOKUP(A13,'BL21'!$A:$ZZ,COLUMN(F13),FALSE)),0,VLOOKUP(A13,'BL21'!$A:$ZZ,COLUMN(F13),FALSE))+IF(ISNA(VLOOKUP(A13,'BL22'!$A:$ZZ,COLUMN(F13),FALSE)),0,VLOOKUP(A13,'BL22'!$A:$ZZ,COLUMN(F13),FALSE))+IF(ISNA(VLOOKUP(A13,'BL23'!$A:$ZZ,COLUMN(F13),FALSE)),0,VLOOKUP(A13,'BL23'!$A:$ZZ,COLUMN(F13),FALSE))+IF(ISNA(VLOOKUP(A13,'BL24'!$A:$ZZ,COLUMN(F13),FALSE)),0,VLOOKUP(A13,'BL24'!$A:$ZZ,COLUMN(F13),FALSE))+IF(ISNA(VLOOKUP(A13,'BL25'!$A:$ZZ,COLUMN(F13),FALSE)),0,VLOOKUP(A13,'BL25'!$A:$ZZ,COLUMN(F13),FALSE))+IF(ISNA(VLOOKUP(A13,'BL26'!$A:$ZZ,COLUMN(F13),FALSE)),0,VLOOKUP(A13,'BL26'!$A:$ZZ,COLUMN(F13),FALSE))+IF(ISNA(VLOOKUP(A13,'BL27'!$A:$ZZ,COLUMN(F13),FALSE)),0,VLOOKUP(A13,'BL27'!$A:$ZZ,COLUMN(F13),FALSE))+IF(ISNA(VLOOKUP(A13,'BL28'!$A:$ZZ,COLUMN(F13),FALSE)),0,VLOOKUP(A13,'BL28'!$A:$ZZ,COLUMN(F13),FALSE))+IF(ISNA(VLOOKUP(A13,'BL29'!$A:$ZZ,COLUMN(F13),FALSE)),0,VLOOKUP(A13,'BL29'!$A:$ZZ,COLUMN(F13),FALSE))+IF(ISNA(VLOOKUP(A13,'BL30'!$A:$ZZ,COLUMN(F13),FALSE)),0,VLOOKUP(A13,'BL30'!$A:$ZZ,COLUMN(F13),FALSE))</f>
        <v>0</v>
      </c>
      <c r="G13" s="20">
        <f>IF(ISNA(VLOOKUP(A13,'BL1'!$A:$ZZ,COLUMN(G13),FALSE)),0,VLOOKUP(A13,'BL1'!$A:$ZZ,COLUMN(G13),FALSE))+IF(ISNA(VLOOKUP(A13,'BL2'!$A:$ZZ,COLUMN(G13),FALSE)),0,VLOOKUP(A13,'BL2'!$A:$ZZ,COLUMN(G13),FALSE))+IF(ISNA(VLOOKUP(A13,'BL3'!$A:$ZZ,COLUMN(G13),FALSE)),0,VLOOKUP(A13,'BL3'!$A:$ZZ,COLUMN(G13),FALSE))+IF(ISNA(VLOOKUP(A13,'BL4'!$A:$ZZ,COLUMN(G13),FALSE)),0,VLOOKUP(A13,'BL4'!$A:$ZZ,COLUMN(G13),FALSE))+IF(ISNA(VLOOKUP(A13,'BL5'!$A:$ZZ,COLUMN(G13),FALSE)),0,VLOOKUP(A13,'BL5'!$A:$ZZ,COLUMN(G13),FALSE))+IF(ISNA(VLOOKUP(A13,'BL6'!$A:$ZZ,COLUMN(G13),FALSE)),0,VLOOKUP(A13,'BL6'!$A:$ZZ,COLUMN(G13),FALSE))+IF(ISNA(VLOOKUP(A13,'BL7'!$A:$ZZ,COLUMN(G13),FALSE)),0,VLOOKUP(A13,'BL7'!$A:$ZZ,COLUMN(G13),FALSE))+IF(ISNA(VLOOKUP(A13,'BL8'!$A:$ZZ,COLUMN(G13),FALSE)),0,VLOOKUP(A13,'BL8'!$A:$ZZ,COLUMN(G13),FALSE))+IF(ISNA(VLOOKUP(A13,'BL9'!$A:$ZZ,COLUMN(G13),FALSE)),0,VLOOKUP(A13,'BL9'!$A:$ZZ,COLUMN(G13),FALSE))+IF(ISNA(VLOOKUP(A13,'BL10'!$A:$ZZ,COLUMN(G13),FALSE)),0,VLOOKUP(A13,'BL10'!$A:$ZZ,COLUMN(G13),FALSE))+IF(ISNA(VLOOKUP(A13,'BL11'!$A:$ZZ,COLUMN(G13),FALSE)),0,VLOOKUP(A13,'BL11'!$A:$ZZ,COLUMN(G13),FALSE))+IF(ISNA(VLOOKUP(A13,'BL12'!$A:$ZZ,COLUMN(G13),FALSE)),0,VLOOKUP(A13,'BL12'!$A:$ZZ,COLUMN(G13),FALSE))+IF(ISNA(VLOOKUP(A13,'BL13'!$A:$ZZ,COLUMN(G13),FALSE)),0,VLOOKUP(A13,'BL13'!$A:$ZZ,COLUMN(G13),FALSE))+IF(ISNA(VLOOKUP(A13,'BL14'!$A:$ZZ,COLUMN(G13),FALSE)),0,VLOOKUP(A13,'BL14'!$A:$ZZ,COLUMN(G13),FALSE))+IF(ISNA(VLOOKUP(A13,'BL15'!$A:$ZZ,COLUMN(G13),FALSE)),0,VLOOKUP(A13,'BL15'!$A:$ZZ,COLUMN(G13),FALSE))+IF(ISNA(VLOOKUP(A13,'BL16'!$A:$ZZ,COLUMN(G13),FALSE)),0,VLOOKUP(A13,'BL16'!$A:$ZZ,COLUMN(G13),FALSE))+IF(ISNA(VLOOKUP(A13,'BL17'!$A:$ZZ,COLUMN(G13),FALSE)),0,VLOOKUP(A13,'BL17'!$A:$ZZ,COLUMN(G13),FALSE))+IF(ISNA(VLOOKUP(A13,'BL18'!$A:$ZZ,COLUMN(G13),FALSE)),0,VLOOKUP(A13,'BL18'!$A:$ZZ,COLUMN(G13),FALSE))+IF(ISNA(VLOOKUP(A13,'BL19'!$A:$ZZ,COLUMN(G13),FALSE)),0,VLOOKUP(A13,'BL19'!$A:$ZZ,COLUMN(G13),FALSE))+IF(ISNA(VLOOKUP(A13,'BL20'!$A:$ZZ,COLUMN(G13),FALSE)),0,VLOOKUP(A13,'BL20'!$A:$ZZ,COLUMN(G13),FALSE))+IF(ISNA(VLOOKUP(A13,'BL21'!$A:$ZZ,COLUMN(G13),FALSE)),0,VLOOKUP(A13,'BL21'!$A:$ZZ,COLUMN(G13),FALSE))+IF(ISNA(VLOOKUP(A13,'BL22'!$A:$ZZ,COLUMN(G13),FALSE)),0,VLOOKUP(A13,'BL22'!$A:$ZZ,COLUMN(G13),FALSE))+IF(ISNA(VLOOKUP(A13,'BL23'!$A:$ZZ,COLUMN(G13),FALSE)),0,VLOOKUP(A13,'BL23'!$A:$ZZ,COLUMN(G13),FALSE))+IF(ISNA(VLOOKUP(A13,'BL24'!$A:$ZZ,COLUMN(G13),FALSE)),0,VLOOKUP(A13,'BL24'!$A:$ZZ,COLUMN(G13),FALSE))+IF(ISNA(VLOOKUP(A13,'BL25'!$A:$ZZ,COLUMN(G13),FALSE)),0,VLOOKUP(A13,'BL25'!$A:$ZZ,COLUMN(G13),FALSE))+IF(ISNA(VLOOKUP(A13,'BL26'!$A:$ZZ,COLUMN(G13),FALSE)),0,VLOOKUP(A13,'BL26'!$A:$ZZ,COLUMN(G13),FALSE))+IF(ISNA(VLOOKUP(A13,'BL27'!$A:$ZZ,COLUMN(G13),FALSE)),0,VLOOKUP(A13,'BL27'!$A:$ZZ,COLUMN(G13),FALSE))+IF(ISNA(VLOOKUP(A13,'BL28'!$A:$ZZ,COLUMN(G13),FALSE)),0,VLOOKUP(A13,'BL28'!$A:$ZZ,COLUMN(G13),FALSE))+IF(ISNA(VLOOKUP(A13,'BL29'!$A:$ZZ,COLUMN(G13),FALSE)),0,VLOOKUP(A13,'BL29'!$A:$ZZ,COLUMN(G13),FALSE))+IF(ISNA(VLOOKUP(A13,'BL30'!$A:$ZZ,COLUMN(G13),FALSE)),0,VLOOKUP(A13,'BL30'!$A:$ZZ,COLUMN(G13),FALSE))</f>
        <v>0</v>
      </c>
      <c r="H13" s="21">
        <f>IF(ISNA(VLOOKUP(A13,'BL1'!$A:$ZZ,COLUMN(H13),FALSE)),0,VLOOKUP(A13,'BL1'!$A:$ZZ,COLUMN(H13),FALSE))+IF(ISNA(VLOOKUP(A13,'BL2'!$A:$ZZ,COLUMN(H13),FALSE)),0,VLOOKUP(A13,'BL2'!$A:$ZZ,COLUMN(H13),FALSE))+IF(ISNA(VLOOKUP(A13,'BL3'!$A:$ZZ,COLUMN(H13),FALSE)),0,VLOOKUP(A13,'BL3'!$A:$ZZ,COLUMN(H13),FALSE))+IF(ISNA(VLOOKUP(A13,'BL4'!$A:$ZZ,COLUMN(H13),FALSE)),0,VLOOKUP(A13,'BL4'!$A:$ZZ,COLUMN(H13),FALSE))+IF(ISNA(VLOOKUP(A13,'BL5'!$A:$ZZ,COLUMN(H13),FALSE)),0,VLOOKUP(A13,'BL5'!$A:$ZZ,COLUMN(H13),FALSE))+IF(ISNA(VLOOKUP(A13,'BL6'!$A:$ZZ,COLUMN(H13),FALSE)),0,VLOOKUP(A13,'BL6'!$A:$ZZ,COLUMN(H13),FALSE))+IF(ISNA(VLOOKUP(A13,'BL7'!$A:$ZZ,COLUMN(H13),FALSE)),0,VLOOKUP(A13,'BL7'!$A:$ZZ,COLUMN(H13),FALSE))+IF(ISNA(VLOOKUP(A13,'BL8'!$A:$ZZ,COLUMN(H13),FALSE)),0,VLOOKUP(A13,'BL8'!$A:$ZZ,COLUMN(H13),FALSE))+IF(ISNA(VLOOKUP(A13,'BL9'!$A:$ZZ,COLUMN(H13),FALSE)),0,VLOOKUP(A13,'BL9'!$A:$ZZ,COLUMN(H13),FALSE))+IF(ISNA(VLOOKUP(A13,'BL10'!$A:$ZZ,COLUMN(H13),FALSE)),0,VLOOKUP(A13,'BL10'!$A:$ZZ,COLUMN(H13),FALSE))+IF(ISNA(VLOOKUP(A13,'BL11'!$A:$ZZ,COLUMN(H13),FALSE)),0,VLOOKUP(A13,'BL11'!$A:$ZZ,COLUMN(H13),FALSE))+IF(ISNA(VLOOKUP(A13,'BL12'!$A:$ZZ,COLUMN(H13),FALSE)),0,VLOOKUP(A13,'BL12'!$A:$ZZ,COLUMN(H13),FALSE))+IF(ISNA(VLOOKUP(A13,'BL13'!$A:$ZZ,COLUMN(H13),FALSE)),0,VLOOKUP(A13,'BL13'!$A:$ZZ,COLUMN(H13),FALSE))+IF(ISNA(VLOOKUP(A13,'BL14'!$A:$ZZ,COLUMN(H13),FALSE)),0,VLOOKUP(A13,'BL14'!$A:$ZZ,COLUMN(H13),FALSE))+IF(ISNA(VLOOKUP(A13,'BL15'!$A:$ZZ,COLUMN(H13),FALSE)),0,VLOOKUP(A13,'BL15'!$A:$ZZ,COLUMN(H13),FALSE))+IF(ISNA(VLOOKUP(A13,'BL16'!$A:$ZZ,COLUMN(H13),FALSE)),0,VLOOKUP(A13,'BL16'!$A:$ZZ,COLUMN(H13),FALSE))+IF(ISNA(VLOOKUP(A13,'BL17'!$A:$ZZ,COLUMN(H13),FALSE)),0,VLOOKUP(A13,'BL17'!$A:$ZZ,COLUMN(H13),FALSE))+IF(ISNA(VLOOKUP(A13,'BL18'!$A:$ZZ,COLUMN(H13),FALSE)),0,VLOOKUP(A13,'BL18'!$A:$ZZ,COLUMN(H13),FALSE))+IF(ISNA(VLOOKUP(A13,'BL19'!$A:$ZZ,COLUMN(H13),FALSE)),0,VLOOKUP(A13,'BL19'!$A:$ZZ,COLUMN(H13),FALSE))+IF(ISNA(VLOOKUP(A13,'BL20'!$A:$ZZ,COLUMN(H13),FALSE)),0,VLOOKUP(A13,'BL20'!$A:$ZZ,COLUMN(H13),FALSE))+IF(ISNA(VLOOKUP(A13,'BL21'!$A:$ZZ,COLUMN(H13),FALSE)),0,VLOOKUP(A13,'BL21'!$A:$ZZ,COLUMN(H13),FALSE))+IF(ISNA(VLOOKUP(A13,'BL22'!$A:$ZZ,COLUMN(H13),FALSE)),0,VLOOKUP(A13,'BL22'!$A:$ZZ,COLUMN(H13),FALSE))+IF(ISNA(VLOOKUP(A13,'BL23'!$A:$ZZ,COLUMN(H13),FALSE)),0,VLOOKUP(A13,'BL23'!$A:$ZZ,COLUMN(H13),FALSE))+IF(ISNA(VLOOKUP(A13,'BL24'!$A:$ZZ,COLUMN(H13),FALSE)),0,VLOOKUP(A13,'BL24'!$A:$ZZ,COLUMN(H13),FALSE))+IF(ISNA(VLOOKUP(A13,'BL25'!$A:$ZZ,COLUMN(H13),FALSE)),0,VLOOKUP(A13,'BL25'!$A:$ZZ,COLUMN(H13),FALSE))+IF(ISNA(VLOOKUP(A13,'BL26'!$A:$ZZ,COLUMN(H13),FALSE)),0,VLOOKUP(A13,'BL26'!$A:$ZZ,COLUMN(H13),FALSE))+IF(ISNA(VLOOKUP(A13,'BL27'!$A:$ZZ,COLUMN(H13),FALSE)),0,VLOOKUP(A13,'BL27'!$A:$ZZ,COLUMN(H13),FALSE))+IF(ISNA(VLOOKUP(A13,'BL28'!$A:$ZZ,COLUMN(H13),FALSE)),0,VLOOKUP(A13,'BL28'!$A:$ZZ,COLUMN(H13),FALSE))+IF(ISNA(VLOOKUP(A13,'BL29'!$A:$ZZ,COLUMN(H13),FALSE)),0,VLOOKUP(A13,'BL29'!$A:$ZZ,COLUMN(H13),FALSE))+IF(ISNA(VLOOKUP(A13,'BL30'!$A:$ZZ,COLUMN(H13),FALSE)),0,VLOOKUP(A13,'BL30'!$A:$ZZ,COLUMN(H13),FALSE))</f>
        <v>0</v>
      </c>
      <c r="I13" s="22">
        <f>IF(ISNA(VLOOKUP(A13,'BL1'!$A:$ZZ,COLUMN(I13),FALSE)),0,VLOOKUP(A13,'BL1'!$A:$ZZ,COLUMN(I13),FALSE))+IF(ISNA(VLOOKUP(A13,'BL2'!$A:$ZZ,COLUMN(I13),FALSE)),0,VLOOKUP(A13,'BL2'!$A:$ZZ,COLUMN(I13),FALSE))+IF(ISNA(VLOOKUP(A13,'BL3'!$A:$ZZ,COLUMN(I13),FALSE)),0,VLOOKUP(A13,'BL3'!$A:$ZZ,COLUMN(I13),FALSE))+IF(ISNA(VLOOKUP(A13,'BL4'!$A:$ZZ,COLUMN(I13),FALSE)),0,VLOOKUP(A13,'BL4'!$A:$ZZ,COLUMN(I13),FALSE))+IF(ISNA(VLOOKUP(A13,'BL5'!$A:$ZZ,COLUMN(I13),FALSE)),0,VLOOKUP(A13,'BL5'!$A:$ZZ,COLUMN(I13),FALSE))+IF(ISNA(VLOOKUP(A13,'BL6'!$A:$ZZ,COLUMN(I13),FALSE)),0,VLOOKUP(A13,'BL6'!$A:$ZZ,COLUMN(I13),FALSE))+IF(ISNA(VLOOKUP(A13,'BL7'!$A:$ZZ,COLUMN(I13),FALSE)),0,VLOOKUP(A13,'BL7'!$A:$ZZ,COLUMN(I13),FALSE))+IF(ISNA(VLOOKUP(A13,'BL8'!$A:$ZZ,COLUMN(I13),FALSE)),0,VLOOKUP(A13,'BL8'!$A:$ZZ,COLUMN(I13),FALSE))+IF(ISNA(VLOOKUP(A13,'BL9'!$A:$ZZ,COLUMN(I13),FALSE)),0,VLOOKUP(A13,'BL9'!$A:$ZZ,COLUMN(I13),FALSE))+IF(ISNA(VLOOKUP(A13,'BL10'!$A:$ZZ,COLUMN(I13),FALSE)),0,VLOOKUP(A13,'BL10'!$A:$ZZ,COLUMN(I13),FALSE))+IF(ISNA(VLOOKUP(A13,'BL11'!$A:$ZZ,COLUMN(I13),FALSE)),0,VLOOKUP(A13,'BL11'!$A:$ZZ,COLUMN(I13),FALSE))+IF(ISNA(VLOOKUP(A13,'BL12'!$A:$ZZ,COLUMN(I13),FALSE)),0,VLOOKUP(A13,'BL12'!$A:$ZZ,COLUMN(I13),FALSE))+IF(ISNA(VLOOKUP(A13,'BL13'!$A:$ZZ,COLUMN(I13),FALSE)),0,VLOOKUP(A13,'BL13'!$A:$ZZ,COLUMN(I13),FALSE))+IF(ISNA(VLOOKUP(A13,'BL14'!$A:$ZZ,COLUMN(I13),FALSE)),0,VLOOKUP(A13,'BL14'!$A:$ZZ,COLUMN(I13),FALSE))+IF(ISNA(VLOOKUP(A13,'BL15'!$A:$ZZ,COLUMN(I13),FALSE)),0,VLOOKUP(A13,'BL15'!$A:$ZZ,COLUMN(I13),FALSE))+IF(ISNA(VLOOKUP(A13,'BL16'!$A:$ZZ,COLUMN(I13),FALSE)),0,VLOOKUP(A13,'BL16'!$A:$ZZ,COLUMN(I13),FALSE))+IF(ISNA(VLOOKUP(A13,'BL17'!$A:$ZZ,COLUMN(I13),FALSE)),0,VLOOKUP(A13,'BL17'!$A:$ZZ,COLUMN(I13),FALSE))+IF(ISNA(VLOOKUP(A13,'BL18'!$A:$ZZ,COLUMN(I13),FALSE)),0,VLOOKUP(A13,'BL18'!$A:$ZZ,COLUMN(I13),FALSE))+IF(ISNA(VLOOKUP(A13,'BL19'!$A:$ZZ,COLUMN(I13),FALSE)),0,VLOOKUP(A13,'BL19'!$A:$ZZ,COLUMN(I13),FALSE))+IF(ISNA(VLOOKUP(A13,'BL20'!$A:$ZZ,COLUMN(I13),FALSE)),0,VLOOKUP(A13,'BL20'!$A:$ZZ,COLUMN(I13),FALSE))+IF(ISNA(VLOOKUP(A13,'BL21'!$A:$ZZ,COLUMN(I13),FALSE)),0,VLOOKUP(A13,'BL21'!$A:$ZZ,COLUMN(I13),FALSE))+IF(ISNA(VLOOKUP(A13,'BL22'!$A:$ZZ,COLUMN(I13),FALSE)),0,VLOOKUP(A13,'BL22'!$A:$ZZ,COLUMN(I13),FALSE))+IF(ISNA(VLOOKUP(A13,'BL23'!$A:$ZZ,COLUMN(I13),FALSE)),0,VLOOKUP(A13,'BL23'!$A:$ZZ,COLUMN(I13),FALSE))+IF(ISNA(VLOOKUP(A13,'BL24'!$A:$ZZ,COLUMN(I13),FALSE)),0,VLOOKUP(A13,'BL24'!$A:$ZZ,COLUMN(I13),FALSE))+IF(ISNA(VLOOKUP(A13,'BL25'!$A:$ZZ,COLUMN(I13),FALSE)),0,VLOOKUP(A13,'BL25'!$A:$ZZ,COLUMN(I13),FALSE))+IF(ISNA(VLOOKUP(A13,'BL26'!$A:$ZZ,COLUMN(I13),FALSE)),0,VLOOKUP(A13,'BL26'!$A:$ZZ,COLUMN(I13),FALSE))+IF(ISNA(VLOOKUP(A13,'BL27'!$A:$ZZ,COLUMN(I13),FALSE)),0,VLOOKUP(A13,'BL27'!$A:$ZZ,COLUMN(I13),FALSE))+IF(ISNA(VLOOKUP(A13,'BL28'!$A:$ZZ,COLUMN(I13),FALSE)),0,VLOOKUP(A13,'BL28'!$A:$ZZ,COLUMN(I13),FALSE))+IF(ISNA(VLOOKUP(A13,'BL29'!$A:$ZZ,COLUMN(I13),FALSE)),0,VLOOKUP(A13,'BL29'!$A:$ZZ,COLUMN(I13),FALSE))+IF(ISNA(VLOOKUP(A13,'BL30'!$A:$ZZ,COLUMN(I13),FALSE)),0,VLOOKUP(A13,'BL30'!$A:$ZZ,COLUMN(I13),FALSE))</f>
        <v>0</v>
      </c>
      <c r="J13" s="23">
        <f>IF(ISNA(VLOOKUP(A13,'BL1'!$A:$ZZ,COLUMN(J13),FALSE)),0,VLOOKUP(A13,'BL1'!$A:$ZZ,COLUMN(J13),FALSE))+IF(ISNA(VLOOKUP(A13,'BL2'!$A:$ZZ,COLUMN(J13),FALSE)),0,VLOOKUP(A13,'BL2'!$A:$ZZ,COLUMN(J13),FALSE))+IF(ISNA(VLOOKUP(A13,'BL3'!$A:$ZZ,COLUMN(J13),FALSE)),0,VLOOKUP(A13,'BL3'!$A:$ZZ,COLUMN(J13),FALSE))+IF(ISNA(VLOOKUP(A13,'BL4'!$A:$ZZ,COLUMN(J13),FALSE)),0,VLOOKUP(A13,'BL4'!$A:$ZZ,COLUMN(J13),FALSE))+IF(ISNA(VLOOKUP(A13,'BL5'!$A:$ZZ,COLUMN(J13),FALSE)),0,VLOOKUP(A13,'BL5'!$A:$ZZ,COLUMN(J13),FALSE))+IF(ISNA(VLOOKUP(A13,'BL6'!$A:$ZZ,COLUMN(J13),FALSE)),0,VLOOKUP(A13,'BL6'!$A:$ZZ,COLUMN(J13),FALSE))+IF(ISNA(VLOOKUP(A13,'BL7'!$A:$ZZ,COLUMN(J13),FALSE)),0,VLOOKUP(A13,'BL7'!$A:$ZZ,COLUMN(J13),FALSE))+IF(ISNA(VLOOKUP(A13,'BL8'!$A:$ZZ,COLUMN(J13),FALSE)),0,VLOOKUP(A13,'BL8'!$A:$ZZ,COLUMN(J13),FALSE))+IF(ISNA(VLOOKUP(A13,'BL9'!$A:$ZZ,COLUMN(J13),FALSE)),0,VLOOKUP(A13,'BL9'!$A:$ZZ,COLUMN(J13),FALSE))+IF(ISNA(VLOOKUP(A13,'BL10'!$A:$ZZ,COLUMN(J13),FALSE)),0,VLOOKUP(A13,'BL10'!$A:$ZZ,COLUMN(J13),FALSE))+IF(ISNA(VLOOKUP(A13,'BL11'!$A:$ZZ,COLUMN(J13),FALSE)),0,VLOOKUP(A13,'BL11'!$A:$ZZ,COLUMN(J13),FALSE))+IF(ISNA(VLOOKUP(A13,'BL12'!$A:$ZZ,COLUMN(J13),FALSE)),0,VLOOKUP(A13,'BL12'!$A:$ZZ,COLUMN(J13),FALSE))+IF(ISNA(VLOOKUP(A13,'BL13'!$A:$ZZ,COLUMN(J13),FALSE)),0,VLOOKUP(A13,'BL13'!$A:$ZZ,COLUMN(J13),FALSE))+IF(ISNA(VLOOKUP(A13,'BL14'!$A:$ZZ,COLUMN(J13),FALSE)),0,VLOOKUP(A13,'BL14'!$A:$ZZ,COLUMN(J13),FALSE))+IF(ISNA(VLOOKUP(A13,'BL15'!$A:$ZZ,COLUMN(J13),FALSE)),0,VLOOKUP(A13,'BL15'!$A:$ZZ,COLUMN(J13),FALSE))+IF(ISNA(VLOOKUP(A13,'BL16'!$A:$ZZ,COLUMN(J13),FALSE)),0,VLOOKUP(A13,'BL16'!$A:$ZZ,COLUMN(J13),FALSE))+IF(ISNA(VLOOKUP(A13,'BL17'!$A:$ZZ,COLUMN(J13),FALSE)),0,VLOOKUP(A13,'BL17'!$A:$ZZ,COLUMN(J13),FALSE))+IF(ISNA(VLOOKUP(A13,'BL18'!$A:$ZZ,COLUMN(J13),FALSE)),0,VLOOKUP(A13,'BL18'!$A:$ZZ,COLUMN(J13),FALSE))+IF(ISNA(VLOOKUP(A13,'BL19'!$A:$ZZ,COLUMN(J13),FALSE)),0,VLOOKUP(A13,'BL19'!$A:$ZZ,COLUMN(J13),FALSE))+IF(ISNA(VLOOKUP(A13,'BL20'!$A:$ZZ,COLUMN(J13),FALSE)),0,VLOOKUP(A13,'BL20'!$A:$ZZ,COLUMN(J13),FALSE))+IF(ISNA(VLOOKUP(A13,'BL21'!$A:$ZZ,COLUMN(J13),FALSE)),0,VLOOKUP(A13,'BL21'!$A:$ZZ,COLUMN(J13),FALSE))+IF(ISNA(VLOOKUP(A13,'BL22'!$A:$ZZ,COLUMN(J13),FALSE)),0,VLOOKUP(A13,'BL22'!$A:$ZZ,COLUMN(J13),FALSE))+IF(ISNA(VLOOKUP(A13,'BL23'!$A:$ZZ,COLUMN(J13),FALSE)),0,VLOOKUP(A13,'BL23'!$A:$ZZ,COLUMN(J13),FALSE))+IF(ISNA(VLOOKUP(A13,'BL24'!$A:$ZZ,COLUMN(J13),FALSE)),0,VLOOKUP(A13,'BL24'!$A:$ZZ,COLUMN(J13),FALSE))+IF(ISNA(VLOOKUP(A13,'BL25'!$A:$ZZ,COLUMN(J13),FALSE)),0,VLOOKUP(A13,'BL25'!$A:$ZZ,COLUMN(J13),FALSE))+IF(ISNA(VLOOKUP(A13,'BL26'!$A:$ZZ,COLUMN(J13),FALSE)),0,VLOOKUP(A13,'BL26'!$A:$ZZ,COLUMN(J13),FALSE))+IF(ISNA(VLOOKUP(A13,'BL27'!$A:$ZZ,COLUMN(J13),FALSE)),0,VLOOKUP(A13,'BL27'!$A:$ZZ,COLUMN(J13),FALSE))+IF(ISNA(VLOOKUP(A13,'BL28'!$A:$ZZ,COLUMN(J13),FALSE)),0,VLOOKUP(A13,'BL28'!$A:$ZZ,COLUMN(J13),FALSE))+IF(ISNA(VLOOKUP(A13,'BL29'!$A:$ZZ,COLUMN(J13),FALSE)),0,VLOOKUP(A13,'BL29'!$A:$ZZ,COLUMN(J13),FALSE))+IF(ISNA(VLOOKUP(A13,'BL30'!$A:$ZZ,COLUMN(J13),FALSE)),0,VLOOKUP(A13,'BL30'!$A:$ZZ,COLUMN(J13),FALSE))</f>
        <v>0</v>
      </c>
      <c r="K13" s="24">
        <f>IF(ISNA(VLOOKUP(A13,'BL1'!$A:$ZZ,COLUMN(K13),FALSE)),0,VLOOKUP(A13,'BL1'!$A:$ZZ,COLUMN(K13),FALSE))+IF(ISNA(VLOOKUP(A13,'BL2'!$A:$ZZ,COLUMN(K13),FALSE)),0,VLOOKUP(A13,'BL2'!$A:$ZZ,COLUMN(K13),FALSE))+IF(ISNA(VLOOKUP(A13,'BL3'!$A:$ZZ,COLUMN(K13),FALSE)),0,VLOOKUP(A13,'BL3'!$A:$ZZ,COLUMN(K13),FALSE))+IF(ISNA(VLOOKUP(A13,'BL4'!$A:$ZZ,COLUMN(K13),FALSE)),0,VLOOKUP(A13,'BL4'!$A:$ZZ,COLUMN(K13),FALSE))+IF(ISNA(VLOOKUP(A13,'BL5'!$A:$ZZ,COLUMN(K13),FALSE)),0,VLOOKUP(A13,'BL5'!$A:$ZZ,COLUMN(K13),FALSE))+IF(ISNA(VLOOKUP(A13,'BL6'!$A:$ZZ,COLUMN(K13),FALSE)),0,VLOOKUP(A13,'BL6'!$A:$ZZ,COLUMN(K13),FALSE))+IF(ISNA(VLOOKUP(A13,'BL7'!$A:$ZZ,COLUMN(K13),FALSE)),0,VLOOKUP(A13,'BL7'!$A:$ZZ,COLUMN(K13),FALSE))+IF(ISNA(VLOOKUP(A13,'BL8'!$A:$ZZ,COLUMN(K13),FALSE)),0,VLOOKUP(A13,'BL8'!$A:$ZZ,COLUMN(K13),FALSE))+IF(ISNA(VLOOKUP(A13,'BL9'!$A:$ZZ,COLUMN(K13),FALSE)),0,VLOOKUP(A13,'BL9'!$A:$ZZ,COLUMN(K13),FALSE))+IF(ISNA(VLOOKUP(A13,'BL10'!$A:$ZZ,COLUMN(K13),FALSE)),0,VLOOKUP(A13,'BL10'!$A:$ZZ,COLUMN(K13),FALSE))+IF(ISNA(VLOOKUP(A13,'BL11'!$A:$ZZ,COLUMN(K13),FALSE)),0,VLOOKUP(A13,'BL11'!$A:$ZZ,COLUMN(K13),FALSE))+IF(ISNA(VLOOKUP(A13,'BL12'!$A:$ZZ,COLUMN(K13),FALSE)),0,VLOOKUP(A13,'BL12'!$A:$ZZ,COLUMN(K13),FALSE))+IF(ISNA(VLOOKUP(A13,'BL13'!$A:$ZZ,COLUMN(K13),FALSE)),0,VLOOKUP(A13,'BL13'!$A:$ZZ,COLUMN(K13),FALSE))+IF(ISNA(VLOOKUP(A13,'BL14'!$A:$ZZ,COLUMN(K13),FALSE)),0,VLOOKUP(A13,'BL14'!$A:$ZZ,COLUMN(K13),FALSE))+IF(ISNA(VLOOKUP(A13,'BL15'!$A:$ZZ,COLUMN(K13),FALSE)),0,VLOOKUP(A13,'BL15'!$A:$ZZ,COLUMN(K13),FALSE))+IF(ISNA(VLOOKUP(A13,'BL16'!$A:$ZZ,COLUMN(K13),FALSE)),0,VLOOKUP(A13,'BL16'!$A:$ZZ,COLUMN(K13),FALSE))+IF(ISNA(VLOOKUP(A13,'BL17'!$A:$ZZ,COLUMN(K13),FALSE)),0,VLOOKUP(A13,'BL17'!$A:$ZZ,COLUMN(K13),FALSE))+IF(ISNA(VLOOKUP(A13,'BL18'!$A:$ZZ,COLUMN(K13),FALSE)),0,VLOOKUP(A13,'BL18'!$A:$ZZ,COLUMN(K13),FALSE))+IF(ISNA(VLOOKUP(A13,'BL19'!$A:$ZZ,COLUMN(K13),FALSE)),0,VLOOKUP(A13,'BL19'!$A:$ZZ,COLUMN(K13),FALSE))+IF(ISNA(VLOOKUP(A13,'BL20'!$A:$ZZ,COLUMN(K13),FALSE)),0,VLOOKUP(A13,'BL20'!$A:$ZZ,COLUMN(K13),FALSE))+IF(ISNA(VLOOKUP(A13,'BL21'!$A:$ZZ,COLUMN(K13),FALSE)),0,VLOOKUP(A13,'BL21'!$A:$ZZ,COLUMN(K13),FALSE))+IF(ISNA(VLOOKUP(A13,'BL22'!$A:$ZZ,COLUMN(K13),FALSE)),0,VLOOKUP(A13,'BL22'!$A:$ZZ,COLUMN(K13),FALSE))+IF(ISNA(VLOOKUP(A13,'BL23'!$A:$ZZ,COLUMN(K13),FALSE)),0,VLOOKUP(A13,'BL23'!$A:$ZZ,COLUMN(K13),FALSE))+IF(ISNA(VLOOKUP(A13,'BL24'!$A:$ZZ,COLUMN(K13),FALSE)),0,VLOOKUP(A13,'BL24'!$A:$ZZ,COLUMN(K13),FALSE))+IF(ISNA(VLOOKUP(A13,'BL25'!$A:$ZZ,COLUMN(K13),FALSE)),0,VLOOKUP(A13,'BL25'!$A:$ZZ,COLUMN(K13),FALSE))+IF(ISNA(VLOOKUP(A13,'BL26'!$A:$ZZ,COLUMN(K13),FALSE)),0,VLOOKUP(A13,'BL26'!$A:$ZZ,COLUMN(K13),FALSE))+IF(ISNA(VLOOKUP(A13,'BL27'!$A:$ZZ,COLUMN(K13),FALSE)),0,VLOOKUP(A13,'BL27'!$A:$ZZ,COLUMN(K13),FALSE))+IF(ISNA(VLOOKUP(A13,'BL28'!$A:$ZZ,COLUMN(K13),FALSE)),0,VLOOKUP(A13,'BL28'!$A:$ZZ,COLUMN(K13),FALSE))+IF(ISNA(VLOOKUP(A13,'BL29'!$A:$ZZ,COLUMN(K13),FALSE)),0,VLOOKUP(A13,'BL29'!$A:$ZZ,COLUMN(K13),FALSE))+IF(ISNA(VLOOKUP(A13,'BL30'!$A:$ZZ,COLUMN(K13),FALSE)),0,VLOOKUP(A13,'BL30'!$A:$ZZ,COLUMN(K13),FALSE))</f>
        <v>0</v>
      </c>
      <c r="L13" s="29">
        <f>IF(ISNA(VLOOKUP(A13,'BL1'!$A:$ZZ,COLUMN(L13),FALSE)),0,VLOOKUP(A13,'BL1'!$A:$ZZ,COLUMN(L13),FALSE))+IF(ISNA(VLOOKUP(A13,'BL2'!$A:$ZZ,COLUMN(L13),FALSE)),0,VLOOKUP(A13,'BL2'!$A:$ZZ,COLUMN(L13),FALSE))+IF(ISNA(VLOOKUP(A13,'BL3'!$A:$ZZ,COLUMN(L13),FALSE)),0,VLOOKUP(A13,'BL3'!$A:$ZZ,COLUMN(L13),FALSE))+IF(ISNA(VLOOKUP(A13,'BL4'!$A:$ZZ,COLUMN(L13),FALSE)),0,VLOOKUP(A13,'BL4'!$A:$ZZ,COLUMN(L13),FALSE))+IF(ISNA(VLOOKUP(A13,'BL5'!$A:$ZZ,COLUMN(L13),FALSE)),0,VLOOKUP(A13,'BL5'!$A:$ZZ,COLUMN(L13),FALSE))+IF(ISNA(VLOOKUP(A13,'BL6'!$A:$ZZ,COLUMN(L13),FALSE)),0,VLOOKUP(A13,'BL6'!$A:$ZZ,COLUMN(L13),FALSE))+IF(ISNA(VLOOKUP(A13,'BL7'!$A:$ZZ,COLUMN(L13),FALSE)),0,VLOOKUP(A13,'BL7'!$A:$ZZ,COLUMN(L13),FALSE))+IF(ISNA(VLOOKUP(A13,'BL8'!$A:$ZZ,COLUMN(L13),FALSE)),0,VLOOKUP(A13,'BL8'!$A:$ZZ,COLUMN(L13),FALSE))+IF(ISNA(VLOOKUP(A13,'BL9'!$A:$ZZ,COLUMN(L13),FALSE)),0,VLOOKUP(A13,'BL9'!$A:$ZZ,COLUMN(L13),FALSE))+IF(ISNA(VLOOKUP(A13,'BL10'!$A:$ZZ,COLUMN(L13),FALSE)),0,VLOOKUP(A13,'BL10'!$A:$ZZ,COLUMN(L13),FALSE))+IF(ISNA(VLOOKUP(A13,'BL11'!$A:$ZZ,COLUMN(L13),FALSE)),0,VLOOKUP(A13,'BL11'!$A:$ZZ,COLUMN(L13),FALSE))+IF(ISNA(VLOOKUP(A13,'BL12'!$A:$ZZ,COLUMN(L13),FALSE)),0,VLOOKUP(A13,'BL12'!$A:$ZZ,COLUMN(L13),FALSE))+IF(ISNA(VLOOKUP(A13,'BL13'!$A:$ZZ,COLUMN(L13),FALSE)),0,VLOOKUP(A13,'BL13'!$A:$ZZ,COLUMN(L13),FALSE))+IF(ISNA(VLOOKUP(A13,'BL14'!$A:$ZZ,COLUMN(L13),FALSE)),0,VLOOKUP(A13,'BL14'!$A:$ZZ,COLUMN(L13),FALSE))+IF(ISNA(VLOOKUP(A13,'BL15'!$A:$ZZ,COLUMN(L13),FALSE)),0,VLOOKUP(A13,'BL15'!$A:$ZZ,COLUMN(L13),FALSE))+IF(ISNA(VLOOKUP(A13,'BL16'!$A:$ZZ,COLUMN(L13),FALSE)),0,VLOOKUP(A13,'BL16'!$A:$ZZ,COLUMN(L13),FALSE))+IF(ISNA(VLOOKUP(A13,'BL17'!$A:$ZZ,COLUMN(L13),FALSE)),0,VLOOKUP(A13,'BL17'!$A:$ZZ,COLUMN(L13),FALSE))+IF(ISNA(VLOOKUP(A13,'BL18'!$A:$ZZ,COLUMN(L13),FALSE)),0,VLOOKUP(A13,'BL18'!$A:$ZZ,COLUMN(L13),FALSE))+IF(ISNA(VLOOKUP(A13,'BL19'!$A:$ZZ,COLUMN(L13),FALSE)),0,VLOOKUP(A13,'BL19'!$A:$ZZ,COLUMN(L13),FALSE))+IF(ISNA(VLOOKUP(A13,'BL20'!$A:$ZZ,COLUMN(L13),FALSE)),0,VLOOKUP(A13,'BL20'!$A:$ZZ,COLUMN(L13),FALSE))+IF(ISNA(VLOOKUP(A13,'BL21'!$A:$ZZ,COLUMN(L13),FALSE)),0,VLOOKUP(A13,'BL21'!$A:$ZZ,COLUMN(L13),FALSE))+IF(ISNA(VLOOKUP(A13,'BL22'!$A:$ZZ,COLUMN(L13),FALSE)),0,VLOOKUP(A13,'BL22'!$A:$ZZ,COLUMN(L13),FALSE))+IF(ISNA(VLOOKUP(A13,'BL23'!$A:$ZZ,COLUMN(L13),FALSE)),0,VLOOKUP(A13,'BL23'!$A:$ZZ,COLUMN(L13),FALSE))+IF(ISNA(VLOOKUP(A13,'BL24'!$A:$ZZ,COLUMN(L13),FALSE)),0,VLOOKUP(A13,'BL24'!$A:$ZZ,COLUMN(L13),FALSE))+IF(ISNA(VLOOKUP(A13,'BL25'!$A:$ZZ,COLUMN(L13),FALSE)),0,VLOOKUP(A13,'BL25'!$A:$ZZ,COLUMN(L13),FALSE))+IF(ISNA(VLOOKUP(A13,'BL26'!$A:$ZZ,COLUMN(L13),FALSE)),0,VLOOKUP(A13,'BL26'!$A:$ZZ,COLUMN(L13),FALSE))+IF(ISNA(VLOOKUP(A13,'BL27'!$A:$ZZ,COLUMN(L13),FALSE)),0,VLOOKUP(A13,'BL27'!$A:$ZZ,COLUMN(L13),FALSE))+IF(ISNA(VLOOKUP(A13,'BL28'!$A:$ZZ,COLUMN(L13),FALSE)),0,VLOOKUP(A13,'BL28'!$A:$ZZ,COLUMN(L13),FALSE))+IF(ISNA(VLOOKUP(A13,'BL29'!$A:$ZZ,COLUMN(L13),FALSE)),0,VLOOKUP(A13,'BL29'!$A:$ZZ,COLUMN(L13),FALSE))+IF(ISNA(VLOOKUP(A13,'BL30'!$A:$ZZ,COLUMN(L13),FALSE)),0,VLOOKUP(A13,'BL30'!$A:$ZZ,COLUMN(L13),FALSE))</f>
        <v>0</v>
      </c>
      <c r="M13" s="28">
        <f>IF(ISNA(VLOOKUP(A13,'BL1'!$A:$ZZ,COLUMN(M13),FALSE)),0,VLOOKUP(A13,'BL1'!$A:$ZZ,COLUMN(M13),FALSE))+IF(ISNA(VLOOKUP(A13,'BL2'!$A:$ZZ,COLUMN(M13),FALSE)),0,VLOOKUP(A13,'BL2'!$A:$ZZ,COLUMN(M13),FALSE))+IF(ISNA(VLOOKUP(A13,'BL3'!$A:$ZZ,COLUMN(M13),FALSE)),0,VLOOKUP(A13,'BL3'!$A:$ZZ,COLUMN(M13),FALSE))+IF(ISNA(VLOOKUP(A13,'BL4'!$A:$ZZ,COLUMN(M13),FALSE)),0,VLOOKUP(A13,'BL4'!$A:$ZZ,COLUMN(M13),FALSE))+IF(ISNA(VLOOKUP(A13,'BL5'!$A:$ZZ,COLUMN(M13),FALSE)),0,VLOOKUP(A13,'BL5'!$A:$ZZ,COLUMN(M13),FALSE))+IF(ISNA(VLOOKUP(A13,'BL6'!$A:$ZZ,COLUMN(M13),FALSE)),0,VLOOKUP(A13,'BL6'!$A:$ZZ,COLUMN(M13),FALSE))+IF(ISNA(VLOOKUP(A13,'BL7'!$A:$ZZ,COLUMN(M13),FALSE)),0,VLOOKUP(A13,'BL7'!$A:$ZZ,COLUMN(M13),FALSE))+IF(ISNA(VLOOKUP(A13,'BL8'!$A:$ZZ,COLUMN(M13),FALSE)),0,VLOOKUP(A13,'BL8'!$A:$ZZ,COLUMN(M13),FALSE))+IF(ISNA(VLOOKUP(A13,'BL9'!$A:$ZZ,COLUMN(M13),FALSE)),0,VLOOKUP(A13,'BL9'!$A:$ZZ,COLUMN(M13),FALSE))+IF(ISNA(VLOOKUP(A13,'BL10'!$A:$ZZ,COLUMN(M13),FALSE)),0,VLOOKUP(A13,'BL10'!$A:$ZZ,COLUMN(M13),FALSE))+IF(ISNA(VLOOKUP(A13,'BL11'!$A:$ZZ,COLUMN(M13),FALSE)),0,VLOOKUP(A13,'BL11'!$A:$ZZ,COLUMN(M13),FALSE))+IF(ISNA(VLOOKUP(A13,'BL12'!$A:$ZZ,COLUMN(M13),FALSE)),0,VLOOKUP(A13,'BL12'!$A:$ZZ,COLUMN(M13),FALSE))+IF(ISNA(VLOOKUP(A13,'BL13'!$A:$ZZ,COLUMN(M13),FALSE)),0,VLOOKUP(A13,'BL13'!$A:$ZZ,COLUMN(M13),FALSE))+IF(ISNA(VLOOKUP(A13,'BL14'!$A:$ZZ,COLUMN(M13),FALSE)),0,VLOOKUP(A13,'BL14'!$A:$ZZ,COLUMN(M13),FALSE))+IF(ISNA(VLOOKUP(A13,'BL15'!$A:$ZZ,COLUMN(M13),FALSE)),0,VLOOKUP(A13,'BL15'!$A:$ZZ,COLUMN(M13),FALSE))+IF(ISNA(VLOOKUP(A13,'BL16'!$A:$ZZ,COLUMN(M13),FALSE)),0,VLOOKUP(A13,'BL16'!$A:$ZZ,COLUMN(M13),FALSE))+IF(ISNA(VLOOKUP(A13,'BL17'!$A:$ZZ,COLUMN(M13),FALSE)),0,VLOOKUP(A13,'BL17'!$A:$ZZ,COLUMN(M13),FALSE))+IF(ISNA(VLOOKUP(A13,'BL18'!$A:$ZZ,COLUMN(M13),FALSE)),0,VLOOKUP(A13,'BL18'!$A:$ZZ,COLUMN(M13),FALSE))+IF(ISNA(VLOOKUP(A13,'BL19'!$A:$ZZ,COLUMN(M13),FALSE)),0,VLOOKUP(A13,'BL19'!$A:$ZZ,COLUMN(M13),FALSE))+IF(ISNA(VLOOKUP(A13,'BL20'!$A:$ZZ,COLUMN(M13),FALSE)),0,VLOOKUP(A13,'BL20'!$A:$ZZ,COLUMN(M13),FALSE))+IF(ISNA(VLOOKUP(A13,'BL21'!$A:$ZZ,COLUMN(M13),FALSE)),0,VLOOKUP(A13,'BL21'!$A:$ZZ,COLUMN(M13),FALSE))+IF(ISNA(VLOOKUP(A13,'BL22'!$A:$ZZ,COLUMN(M13),FALSE)),0,VLOOKUP(A13,'BL22'!$A:$ZZ,COLUMN(M13),FALSE))+IF(ISNA(VLOOKUP(A13,'BL23'!$A:$ZZ,COLUMN(M13),FALSE)),0,VLOOKUP(A13,'BL23'!$A:$ZZ,COLUMN(M13),FALSE))+IF(ISNA(VLOOKUP(A13,'BL24'!$A:$ZZ,COLUMN(M13),FALSE)),0,VLOOKUP(A13,'BL24'!$A:$ZZ,COLUMN(M13),FALSE))+IF(ISNA(VLOOKUP(A13,'BL25'!$A:$ZZ,COLUMN(M13),FALSE)),0,VLOOKUP(A13,'BL25'!$A:$ZZ,COLUMN(M13),FALSE))+IF(ISNA(VLOOKUP(A13,'BL26'!$A:$ZZ,COLUMN(M13),FALSE)),0,VLOOKUP(A13,'BL26'!$A:$ZZ,COLUMN(M13),FALSE))+IF(ISNA(VLOOKUP(A13,'BL27'!$A:$ZZ,COLUMN(M13),FALSE)),0,VLOOKUP(A13,'BL27'!$A:$ZZ,COLUMN(M13),FALSE))+IF(ISNA(VLOOKUP(A13,'BL28'!$A:$ZZ,COLUMN(M13),FALSE)),0,VLOOKUP(A13,'BL28'!$A:$ZZ,COLUMN(M13),FALSE))+IF(ISNA(VLOOKUP(A13,'BL29'!$A:$ZZ,COLUMN(M13),FALSE)),0,VLOOKUP(A13,'BL29'!$A:$ZZ,COLUMN(M13),FALSE))+IF(ISNA(VLOOKUP(A13,'BL30'!$A:$ZZ,COLUMN(M13),FALSE)),0,VLOOKUP(A13,'BL30'!$A:$ZZ,COLUMN(M13),FALSE))</f>
        <v>0</v>
      </c>
      <c r="N13" s="25">
        <f>IF(ISNA(VLOOKUP(A13,'BL1'!$A:$ZZ,COLUMN(N13),FALSE)),0,VLOOKUP(A13,'BL1'!$A:$ZZ,COLUMN(N13),FALSE))+IF(ISNA(VLOOKUP(A13,'BL2'!$A:$ZZ,COLUMN(N13),FALSE)),0,VLOOKUP(A13,'BL2'!$A:$ZZ,COLUMN(N13),FALSE))+IF(ISNA(VLOOKUP(A13,'BL3'!$A:$ZZ,COLUMN(N13),FALSE)),0,VLOOKUP(A13,'BL3'!$A:$ZZ,COLUMN(N13),FALSE))+IF(ISNA(VLOOKUP(A13,'BL4'!$A:$ZZ,COLUMN(N13),FALSE)),0,VLOOKUP(A13,'BL4'!$A:$ZZ,COLUMN(N13),FALSE))+IF(ISNA(VLOOKUP(A13,'BL5'!$A:$ZZ,COLUMN(N13),FALSE)),0,VLOOKUP(A13,'BL5'!$A:$ZZ,COLUMN(N13),FALSE))+IF(ISNA(VLOOKUP(A13,'BL6'!$A:$ZZ,COLUMN(N13),FALSE)),0,VLOOKUP(A13,'BL6'!$A:$ZZ,COLUMN(N13),FALSE))+IF(ISNA(VLOOKUP(A13,'BL7'!$A:$ZZ,COLUMN(N13),FALSE)),0,VLOOKUP(A13,'BL7'!$A:$ZZ,COLUMN(N13),FALSE))+IF(ISNA(VLOOKUP(A13,'BL8'!$A:$ZZ,COLUMN(N13),FALSE)),0,VLOOKUP(A13,'BL8'!$A:$ZZ,COLUMN(N13),FALSE))+IF(ISNA(VLOOKUP(A13,'BL9'!$A:$ZZ,COLUMN(N13),FALSE)),0,VLOOKUP(A13,'BL9'!$A:$ZZ,COLUMN(N13),FALSE))+IF(ISNA(VLOOKUP(A13,'BL10'!$A:$ZZ,COLUMN(N13),FALSE)),0,VLOOKUP(A13,'BL10'!$A:$ZZ,COLUMN(N13),FALSE))+IF(ISNA(VLOOKUP(A13,'BL11'!$A:$ZZ,COLUMN(N13),FALSE)),0,VLOOKUP(A13,'BL11'!$A:$ZZ,COLUMN(N13),FALSE))+IF(ISNA(VLOOKUP(A13,'BL12'!$A:$ZZ,COLUMN(N13),FALSE)),0,VLOOKUP(A13,'BL12'!$A:$ZZ,COLUMN(N13),FALSE))+IF(ISNA(VLOOKUP(A13,'BL13'!$A:$ZZ,COLUMN(N13),FALSE)),0,VLOOKUP(A13,'BL13'!$A:$ZZ,COLUMN(N13),FALSE))+IF(ISNA(VLOOKUP(A13,'BL14'!$A:$ZZ,COLUMN(N13),FALSE)),0,VLOOKUP(A13,'BL14'!$A:$ZZ,COLUMN(N13),FALSE))+IF(ISNA(VLOOKUP(A13,'BL15'!$A:$ZZ,COLUMN(N13),FALSE)),0,VLOOKUP(A13,'BL15'!$A:$ZZ,COLUMN(N13),FALSE))+IF(ISNA(VLOOKUP(A13,'BL16'!$A:$ZZ,COLUMN(N13),FALSE)),0,VLOOKUP(A13,'BL16'!$A:$ZZ,COLUMN(N13),FALSE))+IF(ISNA(VLOOKUP(A13,'BL17'!$A:$ZZ,COLUMN(N13),FALSE)),0,VLOOKUP(A13,'BL17'!$A:$ZZ,COLUMN(N13),FALSE))+IF(ISNA(VLOOKUP(A13,'BL18'!$A:$ZZ,COLUMN(N13),FALSE)),0,VLOOKUP(A13,'BL18'!$A:$ZZ,COLUMN(N13),FALSE))+IF(ISNA(VLOOKUP(A13,'BL19'!$A:$ZZ,COLUMN(N13),FALSE)),0,VLOOKUP(A13,'BL19'!$A:$ZZ,COLUMN(N13),FALSE))+IF(ISNA(VLOOKUP(A13,'BL20'!$A:$ZZ,COLUMN(N13),FALSE)),0,VLOOKUP(A13,'BL20'!$A:$ZZ,COLUMN(N13),FALSE))+IF(ISNA(VLOOKUP(A13,'BL21'!$A:$ZZ,COLUMN(N13),FALSE)),0,VLOOKUP(A13,'BL21'!$A:$ZZ,COLUMN(N13),FALSE))+IF(ISNA(VLOOKUP(A13,'BL22'!$A:$ZZ,COLUMN(N13),FALSE)),0,VLOOKUP(A13,'BL22'!$A:$ZZ,COLUMN(N13),FALSE))+IF(ISNA(VLOOKUP(A13,'BL23'!$A:$ZZ,COLUMN(N13),FALSE)),0,VLOOKUP(A13,'BL23'!$A:$ZZ,COLUMN(N13),FALSE))+IF(ISNA(VLOOKUP(A13,'BL24'!$A:$ZZ,COLUMN(N13),FALSE)),0,VLOOKUP(A13,'BL24'!$A:$ZZ,COLUMN(N13),FALSE))+IF(ISNA(VLOOKUP(A13,'BL25'!$A:$ZZ,COLUMN(N13),FALSE)),0,VLOOKUP(A13,'BL25'!$A:$ZZ,COLUMN(N13),FALSE))+IF(ISNA(VLOOKUP(A13,'BL26'!$A:$ZZ,COLUMN(N13),FALSE)),0,VLOOKUP(A13,'BL26'!$A:$ZZ,COLUMN(N13),FALSE))+IF(ISNA(VLOOKUP(A13,'BL27'!$A:$ZZ,COLUMN(N13),FALSE)),0,VLOOKUP(A13,'BL27'!$A:$ZZ,COLUMN(N13),FALSE))+IF(ISNA(VLOOKUP(A13,'BL28'!$A:$ZZ,COLUMN(N13),FALSE)),0,VLOOKUP(A13,'BL28'!$A:$ZZ,COLUMN(N13),FALSE))+IF(ISNA(VLOOKUP(A13,'BL29'!$A:$ZZ,COLUMN(N13),FALSE)),0,VLOOKUP(A13,'BL29'!$A:$ZZ,COLUMN(N13),FALSE))+IF(ISNA(VLOOKUP(A13,'BL30'!$A:$ZZ,COLUMN(N13),FALSE)),0,VLOOKUP(A13,'BL30'!$A:$ZZ,COLUMN(N13),FALSE))</f>
        <v>0</v>
      </c>
      <c r="O13" s="25">
        <f>IF(ISNA(VLOOKUP(A13,'BL1'!$A:$ZZ,COLUMN(O13),FALSE)),0,VLOOKUP(A13,'BL1'!$A:$ZZ,COLUMN(O13),FALSE))+IF(ISNA(VLOOKUP(A13,'BL2'!$A:$ZZ,COLUMN(O13),FALSE)),0,VLOOKUP(A13,'BL2'!$A:$ZZ,COLUMN(O13),FALSE))+IF(ISNA(VLOOKUP(A13,'BL3'!$A:$ZZ,COLUMN(O13),FALSE)),0,VLOOKUP(A13,'BL3'!$A:$ZZ,COLUMN(O13),FALSE))+IF(ISNA(VLOOKUP(A13,'BL4'!$A:$ZZ,COLUMN(O13),FALSE)),0,VLOOKUP(A13,'BL4'!$A:$ZZ,COLUMN(O13),FALSE))+IF(ISNA(VLOOKUP(A13,'BL5'!$A:$ZZ,COLUMN(O13),FALSE)),0,VLOOKUP(A13,'BL5'!$A:$ZZ,COLUMN(O13),FALSE))+IF(ISNA(VLOOKUP(A13,'BL6'!$A:$ZZ,COLUMN(O13),FALSE)),0,VLOOKUP(A13,'BL6'!$A:$ZZ,COLUMN(O13),FALSE))+IF(ISNA(VLOOKUP(A13,'BL7'!$A:$ZZ,COLUMN(O13),FALSE)),0,VLOOKUP(A13,'BL7'!$A:$ZZ,COLUMN(O13),FALSE))+IF(ISNA(VLOOKUP(A13,'BL8'!$A:$ZZ,COLUMN(O13),FALSE)),0,VLOOKUP(A13,'BL8'!$A:$ZZ,COLUMN(O13),FALSE))+IF(ISNA(VLOOKUP(A13,'BL9'!$A:$ZZ,COLUMN(O13),FALSE)),0,VLOOKUP(A13,'BL9'!$A:$ZZ,COLUMN(O13),FALSE))+IF(ISNA(VLOOKUP(A13,'BL10'!$A:$ZZ,COLUMN(O13),FALSE)),0,VLOOKUP(A13,'BL10'!$A:$ZZ,COLUMN(O13),FALSE))+IF(ISNA(VLOOKUP(A13,'BL11'!$A:$ZZ,COLUMN(O13),FALSE)),0,VLOOKUP(A13,'BL11'!$A:$ZZ,COLUMN(O13),FALSE))+IF(ISNA(VLOOKUP(A13,'BL12'!$A:$ZZ,COLUMN(O13),FALSE)),0,VLOOKUP(A13,'BL12'!$A:$ZZ,COLUMN(O13),FALSE))+IF(ISNA(VLOOKUP(A13,'BL13'!$A:$ZZ,COLUMN(O13),FALSE)),0,VLOOKUP(A13,'BL13'!$A:$ZZ,COLUMN(O13),FALSE))+IF(ISNA(VLOOKUP(A13,'BL14'!$A:$ZZ,COLUMN(O13),FALSE)),0,VLOOKUP(A13,'BL14'!$A:$ZZ,COLUMN(O13),FALSE))+IF(ISNA(VLOOKUP(A13,'BL15'!$A:$ZZ,COLUMN(O13),FALSE)),0,VLOOKUP(A13,'BL15'!$A:$ZZ,COLUMN(O13),FALSE))+IF(ISNA(VLOOKUP(A13,'BL16'!$A:$ZZ,COLUMN(O13),FALSE)),0,VLOOKUP(A13,'BL16'!$A:$ZZ,COLUMN(O13),FALSE))+IF(ISNA(VLOOKUP(A13,'BL17'!$A:$ZZ,COLUMN(O13),FALSE)),0,VLOOKUP(A13,'BL17'!$A:$ZZ,COLUMN(O13),FALSE))+IF(ISNA(VLOOKUP(A13,'BL18'!$A:$ZZ,COLUMN(O13),FALSE)),0,VLOOKUP(A13,'BL18'!$A:$ZZ,COLUMN(O13),FALSE))+IF(ISNA(VLOOKUP(A13,'BL19'!$A:$ZZ,COLUMN(O13),FALSE)),0,VLOOKUP(A13,'BL19'!$A:$ZZ,COLUMN(O13),FALSE))+IF(ISNA(VLOOKUP(A13,'BL20'!$A:$ZZ,COLUMN(O13),FALSE)),0,VLOOKUP(A13,'BL20'!$A:$ZZ,COLUMN(O13),FALSE))+IF(ISNA(VLOOKUP(A13,'BL21'!$A:$ZZ,COLUMN(O13),FALSE)),0,VLOOKUP(A13,'BL21'!$A:$ZZ,COLUMN(O13),FALSE))+IF(ISNA(VLOOKUP(A13,'BL22'!$A:$ZZ,COLUMN(O13),FALSE)),0,VLOOKUP(A13,'BL22'!$A:$ZZ,COLUMN(O13),FALSE))+IF(ISNA(VLOOKUP(A13,'BL23'!$A:$ZZ,COLUMN(O13),FALSE)),0,VLOOKUP(A13,'BL23'!$A:$ZZ,COLUMN(O13),FALSE))+IF(ISNA(VLOOKUP(A13,'BL24'!$A:$ZZ,COLUMN(O13),FALSE)),0,VLOOKUP(A13,'BL24'!$A:$ZZ,COLUMN(O13),FALSE))+IF(ISNA(VLOOKUP(A13,'BL25'!$A:$ZZ,COLUMN(O13),FALSE)),0,VLOOKUP(A13,'BL25'!$A:$ZZ,COLUMN(O13),FALSE))+IF(ISNA(VLOOKUP(A13,'BL26'!$A:$ZZ,COLUMN(O13),FALSE)),0,VLOOKUP(A13,'BL26'!$A:$ZZ,COLUMN(O13),FALSE))+IF(ISNA(VLOOKUP(A13,'BL27'!$A:$ZZ,COLUMN(O13),FALSE)),0,VLOOKUP(A13,'BL27'!$A:$ZZ,COLUMN(O13),FALSE))+IF(ISNA(VLOOKUP(A13,'BL28'!$A:$ZZ,COLUMN(O13),FALSE)),0,VLOOKUP(A13,'BL28'!$A:$ZZ,COLUMN(O13),FALSE))+IF(ISNA(VLOOKUP(A13,'BL29'!$A:$ZZ,COLUMN(O13),FALSE)),0,VLOOKUP(A13,'BL29'!$A:$ZZ,COLUMN(O13),FALSE))+IF(ISNA(VLOOKUP(A13,'BL30'!$A:$ZZ,COLUMN(O13),FALSE)),0,VLOOKUP(A13,'BL30'!$A:$ZZ,COLUMN(O13),FALSE))</f>
        <v>0</v>
      </c>
      <c r="P13" s="25">
        <f>IF(ISNA(VLOOKUP(A13,'BL1'!$A:$ZZ,COLUMN(P13),FALSE)),0,VLOOKUP(A13,'BL1'!$A:$ZZ,COLUMN(P13),FALSE))+IF(ISNA(VLOOKUP(A13,'BL2'!$A:$ZZ,COLUMN(P13),FALSE)),0,VLOOKUP(A13,'BL2'!$A:$ZZ,COLUMN(P13),FALSE))+IF(ISNA(VLOOKUP(A13,'BL3'!$A:$ZZ,COLUMN(P13),FALSE)),0,VLOOKUP(A13,'BL3'!$A:$ZZ,COLUMN(P13),FALSE))+IF(ISNA(VLOOKUP(A13,'BL4'!$A:$ZZ,COLUMN(P13),FALSE)),0,VLOOKUP(A13,'BL4'!$A:$ZZ,COLUMN(P13),FALSE))+IF(ISNA(VLOOKUP(A13,'BL5'!$A:$ZZ,COLUMN(P13),FALSE)),0,VLOOKUP(A13,'BL5'!$A:$ZZ,COLUMN(P13),FALSE))+IF(ISNA(VLOOKUP(A13,'BL6'!$A:$ZZ,COLUMN(P13),FALSE)),0,VLOOKUP(A13,'BL6'!$A:$ZZ,COLUMN(P13),FALSE))+IF(ISNA(VLOOKUP(A13,'BL7'!$A:$ZZ,COLUMN(P13),FALSE)),0,VLOOKUP(A13,'BL7'!$A:$ZZ,COLUMN(P13),FALSE))+IF(ISNA(VLOOKUP(A13,'BL8'!$A:$ZZ,COLUMN(P13),FALSE)),0,VLOOKUP(A13,'BL8'!$A:$ZZ,COLUMN(P13),FALSE))+IF(ISNA(VLOOKUP(A13,'BL9'!$A:$ZZ,COLUMN(P13),FALSE)),0,VLOOKUP(A13,'BL9'!$A:$ZZ,COLUMN(P13),FALSE))+IF(ISNA(VLOOKUP(A13,'BL10'!$A:$ZZ,COLUMN(P13),FALSE)),0,VLOOKUP(A13,'BL10'!$A:$ZZ,COLUMN(P13),FALSE))+IF(ISNA(VLOOKUP(A13,'BL11'!$A:$ZZ,COLUMN(P13),FALSE)),0,VLOOKUP(A13,'BL11'!$A:$ZZ,COLUMN(P13),FALSE))+IF(ISNA(VLOOKUP(A13,'BL12'!$A:$ZZ,COLUMN(P13),FALSE)),0,VLOOKUP(A13,'BL12'!$A:$ZZ,COLUMN(P13),FALSE))+IF(ISNA(VLOOKUP(A13,'BL13'!$A:$ZZ,COLUMN(P13),FALSE)),0,VLOOKUP(A13,'BL13'!$A:$ZZ,COLUMN(P13),FALSE))+IF(ISNA(VLOOKUP(A13,'BL14'!$A:$ZZ,COLUMN(P13),FALSE)),0,VLOOKUP(A13,'BL14'!$A:$ZZ,COLUMN(P13),FALSE))+IF(ISNA(VLOOKUP(A13,'BL15'!$A:$ZZ,COLUMN(P13),FALSE)),0,VLOOKUP(A13,'BL15'!$A:$ZZ,COLUMN(P13),FALSE))+IF(ISNA(VLOOKUP(A13,'BL16'!$A:$ZZ,COLUMN(P13),FALSE)),0,VLOOKUP(A13,'BL16'!$A:$ZZ,COLUMN(P13),FALSE))+IF(ISNA(VLOOKUP(A13,'BL17'!$A:$ZZ,COLUMN(P13),FALSE)),0,VLOOKUP(A13,'BL17'!$A:$ZZ,COLUMN(P13),FALSE))+IF(ISNA(VLOOKUP(A13,'BL18'!$A:$ZZ,COLUMN(P13),FALSE)),0,VLOOKUP(A13,'BL18'!$A:$ZZ,COLUMN(P13),FALSE))+IF(ISNA(VLOOKUP(A13,'BL19'!$A:$ZZ,COLUMN(P13),FALSE)),0,VLOOKUP(A13,'BL19'!$A:$ZZ,COLUMN(P13),FALSE))+IF(ISNA(VLOOKUP(A13,'BL20'!$A:$ZZ,COLUMN(P13),FALSE)),0,VLOOKUP(A13,'BL20'!$A:$ZZ,COLUMN(P13),FALSE))+IF(ISNA(VLOOKUP(A13,'BL21'!$A:$ZZ,COLUMN(P13),FALSE)),0,VLOOKUP(A13,'BL21'!$A:$ZZ,COLUMN(P13),FALSE))+IF(ISNA(VLOOKUP(A13,'BL22'!$A:$ZZ,COLUMN(P13),FALSE)),0,VLOOKUP(A13,'BL22'!$A:$ZZ,COLUMN(P13),FALSE))+IF(ISNA(VLOOKUP(A13,'BL23'!$A:$ZZ,COLUMN(P13),FALSE)),0,VLOOKUP(A13,'BL23'!$A:$ZZ,COLUMN(P13),FALSE))+IF(ISNA(VLOOKUP(A13,'BL24'!$A:$ZZ,COLUMN(P13),FALSE)),0,VLOOKUP(A13,'BL24'!$A:$ZZ,COLUMN(P13),FALSE))+IF(ISNA(VLOOKUP(A13,'BL25'!$A:$ZZ,COLUMN(P13),FALSE)),0,VLOOKUP(A13,'BL25'!$A:$ZZ,COLUMN(P13),FALSE))+IF(ISNA(VLOOKUP(A13,'BL26'!$A:$ZZ,COLUMN(P13),FALSE)),0,VLOOKUP(A13,'BL26'!$A:$ZZ,COLUMN(P13),FALSE))+IF(ISNA(VLOOKUP(A13,'BL27'!$A:$ZZ,COLUMN(P13),FALSE)),0,VLOOKUP(A13,'BL27'!$A:$ZZ,COLUMN(P13),FALSE))+IF(ISNA(VLOOKUP(A13,'BL28'!$A:$ZZ,COLUMN(P13),FALSE)),0,VLOOKUP(A13,'BL28'!$A:$ZZ,COLUMN(P13),FALSE))+IF(ISNA(VLOOKUP(A13,'BL29'!$A:$ZZ,COLUMN(P13),FALSE)),0,VLOOKUP(A13,'BL29'!$A:$ZZ,COLUMN(P13),FALSE))+IF(ISNA(VLOOKUP(A13,'BL30'!$A:$ZZ,COLUMN(P13),FALSE)),0,VLOOKUP(A13,'BL30'!$A:$ZZ,COLUMN(P13),FALSE))</f>
        <v>0</v>
      </c>
      <c r="Q13" s="25">
        <f>IF(ISNA(VLOOKUP(A13,'BL1'!$A:$ZZ,COLUMN(Q13),FALSE)),0,VLOOKUP(A13,'BL1'!$A:$ZZ,COLUMN(Q13),FALSE))+IF(ISNA(VLOOKUP(A13,'BL2'!$A:$ZZ,COLUMN(Q13),FALSE)),0,VLOOKUP(A13,'BL2'!$A:$ZZ,COLUMN(Q13),FALSE))+IF(ISNA(VLOOKUP(A13,'BL3'!$A:$ZZ,COLUMN(Q13),FALSE)),0,VLOOKUP(A13,'BL3'!$A:$ZZ,COLUMN(Q13),FALSE))+IF(ISNA(VLOOKUP(A13,'BL4'!$A:$ZZ,COLUMN(Q13),FALSE)),0,VLOOKUP(A13,'BL4'!$A:$ZZ,COLUMN(Q13),FALSE))+IF(ISNA(VLOOKUP(A13,'BL5'!$A:$ZZ,COLUMN(Q13),FALSE)),0,VLOOKUP(A13,'BL5'!$A:$ZZ,COLUMN(Q13),FALSE))+IF(ISNA(VLOOKUP(A13,'BL6'!$A:$ZZ,COLUMN(Q13),FALSE)),0,VLOOKUP(A13,'BL6'!$A:$ZZ,COLUMN(Q13),FALSE))+IF(ISNA(VLOOKUP(A13,'BL7'!$A:$ZZ,COLUMN(Q13),FALSE)),0,VLOOKUP(A13,'BL7'!$A:$ZZ,COLUMN(Q13),FALSE))+IF(ISNA(VLOOKUP(A13,'BL8'!$A:$ZZ,COLUMN(Q13),FALSE)),0,VLOOKUP(A13,'BL8'!$A:$ZZ,COLUMN(Q13),FALSE))+IF(ISNA(VLOOKUP(A13,'BL9'!$A:$ZZ,COLUMN(Q13),FALSE)),0,VLOOKUP(A13,'BL9'!$A:$ZZ,COLUMN(Q13),FALSE))+IF(ISNA(VLOOKUP(A13,'BL10'!$A:$ZZ,COLUMN(Q13),FALSE)),0,VLOOKUP(A13,'BL10'!$A:$ZZ,COLUMN(Q13),FALSE))+IF(ISNA(VLOOKUP(A13,'BL11'!$A:$ZZ,COLUMN(Q13),FALSE)),0,VLOOKUP(A13,'BL11'!$A:$ZZ,COLUMN(Q13),FALSE))+IF(ISNA(VLOOKUP(A13,'BL12'!$A:$ZZ,COLUMN(Q13),FALSE)),0,VLOOKUP(A13,'BL12'!$A:$ZZ,COLUMN(Q13),FALSE))+IF(ISNA(VLOOKUP(A13,'BL13'!$A:$ZZ,COLUMN(Q13),FALSE)),0,VLOOKUP(A13,'BL13'!$A:$ZZ,COLUMN(Q13),FALSE))+IF(ISNA(VLOOKUP(A13,'BL14'!$A:$ZZ,COLUMN(Q13),FALSE)),0,VLOOKUP(A13,'BL14'!$A:$ZZ,COLUMN(Q13),FALSE))+IF(ISNA(VLOOKUP(A13,'BL15'!$A:$ZZ,COLUMN(Q13),FALSE)),0,VLOOKUP(A13,'BL15'!$A:$ZZ,COLUMN(Q13),FALSE))+IF(ISNA(VLOOKUP(A13,'BL16'!$A:$ZZ,COLUMN(Q13),FALSE)),0,VLOOKUP(A13,'BL16'!$A:$ZZ,COLUMN(Q13),FALSE))+IF(ISNA(VLOOKUP(A13,'BL17'!$A:$ZZ,COLUMN(Q13),FALSE)),0,VLOOKUP(A13,'BL17'!$A:$ZZ,COLUMN(Q13),FALSE))+IF(ISNA(VLOOKUP(A13,'BL18'!$A:$ZZ,COLUMN(Q13),FALSE)),0,VLOOKUP(A13,'BL18'!$A:$ZZ,COLUMN(Q13),FALSE))+IF(ISNA(VLOOKUP(A13,'BL19'!$A:$ZZ,COLUMN(Q13),FALSE)),0,VLOOKUP(A13,'BL19'!$A:$ZZ,COLUMN(Q13),FALSE))+IF(ISNA(VLOOKUP(A13,'BL20'!$A:$ZZ,COLUMN(Q13),FALSE)),0,VLOOKUP(A13,'BL20'!$A:$ZZ,COLUMN(Q13),FALSE))+IF(ISNA(VLOOKUP(A13,'BL21'!$A:$ZZ,COLUMN(Q13),FALSE)),0,VLOOKUP(A13,'BL21'!$A:$ZZ,COLUMN(Q13),FALSE))+IF(ISNA(VLOOKUP(A13,'BL22'!$A:$ZZ,COLUMN(Q13),FALSE)),0,VLOOKUP(A13,'BL22'!$A:$ZZ,COLUMN(Q13),FALSE))+IF(ISNA(VLOOKUP(A13,'BL23'!$A:$ZZ,COLUMN(Q13),FALSE)),0,VLOOKUP(A13,'BL23'!$A:$ZZ,COLUMN(Q13),FALSE))+IF(ISNA(VLOOKUP(A13,'BL24'!$A:$ZZ,COLUMN(Q13),FALSE)),0,VLOOKUP(A13,'BL24'!$A:$ZZ,COLUMN(Q13),FALSE))+IF(ISNA(VLOOKUP(A13,'BL25'!$A:$ZZ,COLUMN(Q13),FALSE)),0,VLOOKUP(A13,'BL25'!$A:$ZZ,COLUMN(Q13),FALSE))+IF(ISNA(VLOOKUP(A13,'BL26'!$A:$ZZ,COLUMN(Q13),FALSE)),0,VLOOKUP(A13,'BL26'!$A:$ZZ,COLUMN(Q13),FALSE))+IF(ISNA(VLOOKUP(A13,'BL27'!$A:$ZZ,COLUMN(Q13),FALSE)),0,VLOOKUP(A13,'BL27'!$A:$ZZ,COLUMN(Q13),FALSE))+IF(ISNA(VLOOKUP(A13,'BL28'!$A:$ZZ,COLUMN(Q13),FALSE)),0,VLOOKUP(A13,'BL28'!$A:$ZZ,COLUMN(Q13),FALSE))+IF(ISNA(VLOOKUP(A13,'BL29'!$A:$ZZ,COLUMN(Q13),FALSE)),0,VLOOKUP(A13,'BL29'!$A:$ZZ,COLUMN(Q13),FALSE))+IF(ISNA(VLOOKUP(A13,'BL30'!$A:$ZZ,COLUMN(Q13),FALSE)),0,VLOOKUP(A13,'BL30'!$A:$ZZ,COLUMN(Q13),FALSE))</f>
        <v>0</v>
      </c>
      <c r="R13" s="26">
        <f t="shared" si="0"/>
        <v>0</v>
      </c>
      <c r="S13" s="342">
        <f>IF(VLOOKUP(A13,Schuldenbuch!A:BS,66,FALSE)=1,0,R13*VLOOKUP(A13,Schuldenbuch!A:BS,66,FALSE))</f>
        <v>0</v>
      </c>
    </row>
    <row r="14" spans="1:19" ht="13.9" x14ac:dyDescent="0.4">
      <c r="A14" s="181" t="s">
        <v>87</v>
      </c>
      <c r="B14" s="15">
        <f>IF(ISNA(VLOOKUP(A14,'BL1'!$A:$ZZ,COLUMN(B14),FALSE)),0,VLOOKUP(A14,'BL1'!$A:$ZZ,COLUMN(B14),FALSE))+IF(ISNA(VLOOKUP(A14,'BL2'!$A:$ZZ,COLUMN(B14),FALSE)),0,VLOOKUP(A14,'BL2'!$A:$ZZ,COLUMN(B14),FALSE))+IF(ISNA(VLOOKUP(A14,'BL3'!$A:$ZZ,COLUMN(B14),FALSE)),0,VLOOKUP(A14,'BL3'!$A:$ZZ,COLUMN(B14),FALSE))+IF(ISNA(VLOOKUP(A14,'BL4'!$A:$ZZ,COLUMN(B14),FALSE)),0,VLOOKUP(A14,'BL4'!$A:$ZZ,COLUMN(B14),FALSE))+IF(ISNA(VLOOKUP(A14,'BL5'!$A:$ZZ,COLUMN(B14),FALSE)),0,VLOOKUP(A14,'BL5'!$A:$ZZ,COLUMN(B14),FALSE))+IF(ISNA(VLOOKUP(A14,'BL6'!$A:$ZZ,COLUMN(B14),FALSE)),0,VLOOKUP(A14,'BL6'!$A:$ZZ,COLUMN(B14),FALSE))+IF(ISNA(VLOOKUP(A14,'BL7'!$A:$ZZ,COLUMN(B14),FALSE)),0,VLOOKUP(A14,'BL7'!$A:$ZZ,COLUMN(B14),FALSE))+IF(ISNA(VLOOKUP(A14,'BL8'!$A:$ZZ,COLUMN(B14),FALSE)),0,VLOOKUP(A14,'BL8'!$A:$ZZ,COLUMN(B14),FALSE))+IF(ISNA(VLOOKUP(A14,'BL9'!$A:$ZZ,COLUMN(B14),FALSE)),0,VLOOKUP(A14,'BL9'!$A:$ZZ,COLUMN(B14),FALSE))+IF(ISNA(VLOOKUP(A14,'BL10'!$A:$ZZ,COLUMN(B14),FALSE)),0,VLOOKUP(A14,'BL10'!$A:$ZZ,COLUMN(B14),FALSE))+IF(ISNA(VLOOKUP(A14,'BL11'!$A:$ZZ,COLUMN(B14),FALSE)),0,VLOOKUP(A14,'BL11'!$A:$ZZ,COLUMN(B14),FALSE))+IF(ISNA(VLOOKUP(A14,'BL12'!$A:$ZZ,COLUMN(B14),FALSE)),0,VLOOKUP(A14,'BL12'!$A:$ZZ,COLUMN(B14),FALSE))+IF(ISNA(VLOOKUP(A14,'BL13'!$A:$ZZ,COLUMN(B14),FALSE)),0,VLOOKUP(A14,'BL13'!$A:$ZZ,COLUMN(B14),FALSE))+IF(ISNA(VLOOKUP(A14,'BL14'!$A:$ZZ,COLUMN(B14),FALSE)),0,VLOOKUP(A14,'BL14'!$A:$ZZ,COLUMN(B14),FALSE))+IF(ISNA(VLOOKUP(A14,'BL15'!$A:$ZZ,COLUMN(B14),FALSE)),0,VLOOKUP(A14,'BL15'!$A:$ZZ,COLUMN(B14),FALSE))+IF(ISNA(VLOOKUP(A14,'BL16'!$A:$ZZ,COLUMN(B14),FALSE)),0,VLOOKUP(A14,'BL16'!$A:$ZZ,COLUMN(B14),FALSE))+IF(ISNA(VLOOKUP(A14,'BL17'!$A:$ZZ,COLUMN(B14),FALSE)),0,VLOOKUP(A14,'BL17'!$A:$ZZ,COLUMN(B14),FALSE))+IF(ISNA(VLOOKUP(A14,'BL18'!$A:$ZZ,COLUMN(B14),FALSE)),0,VLOOKUP(A14,'BL18'!$A:$ZZ,COLUMN(B14),FALSE))+IF(ISNA(VLOOKUP(A14,'BL19'!$A:$ZZ,COLUMN(B14),FALSE)),0,VLOOKUP(A14,'BL19'!$A:$ZZ,COLUMN(B14),FALSE))+IF(ISNA(VLOOKUP(A14,'BL20'!$A:$ZZ,COLUMN(B14),FALSE)),0,VLOOKUP(A14,'BL20'!$A:$ZZ,COLUMN(B14),FALSE))+IF(ISNA(VLOOKUP(A14,'BL21'!$A:$ZZ,COLUMN(B14),FALSE)),0,VLOOKUP(A14,'BL21'!$A:$ZZ,COLUMN(B14),FALSE))+IF(ISNA(VLOOKUP(A14,'BL22'!$A:$ZZ,COLUMN(B14),FALSE)),0,VLOOKUP(A14,'BL22'!$A:$ZZ,COLUMN(B14),FALSE))+IF(ISNA(VLOOKUP(A14,'BL23'!$A:$ZZ,COLUMN(B14),FALSE)),0,VLOOKUP(A14,'BL23'!$A:$ZZ,COLUMN(B14),FALSE))+IF(ISNA(VLOOKUP(A14,'BL24'!$A:$ZZ,COLUMN(B14),FALSE)),0,VLOOKUP(A14,'BL24'!$A:$ZZ,COLUMN(B14),FALSE))+IF(ISNA(VLOOKUP(A14,'BL25'!$A:$ZZ,COLUMN(B14),FALSE)),0,VLOOKUP(A14,'BL25'!$A:$ZZ,COLUMN(B14),FALSE))+IF(ISNA(VLOOKUP(A14,'BL26'!$A:$ZZ,COLUMN(B14),FALSE)),0,VLOOKUP(A14,'BL26'!$A:$ZZ,COLUMN(B14),FALSE))+IF(ISNA(VLOOKUP(A14,'BL27'!$A:$ZZ,COLUMN(B14),FALSE)),0,VLOOKUP(A14,'BL27'!$A:$ZZ,COLUMN(B14),FALSE))+IF(ISNA(VLOOKUP(A14,'BL28'!$A:$ZZ,COLUMN(B14),FALSE)),0,VLOOKUP(A14,'BL28'!$A:$ZZ,COLUMN(B14),FALSE))+IF(ISNA(VLOOKUP(A14,'BL29'!$A:$ZZ,COLUMN(B14),FALSE)),0,VLOOKUP(A14,'BL29'!$A:$ZZ,COLUMN(B14),FALSE))+IF(ISNA(VLOOKUP(A14,'BL30'!$A:$ZZ,COLUMN(B14),FALSE)),0,VLOOKUP(A14,'BL30'!$A:$ZZ,COLUMN(B14),FALSE))</f>
        <v>0</v>
      </c>
      <c r="C14" s="16">
        <f>IF(ISNA(VLOOKUP(A14,'BL1'!$A:$ZZ,COLUMN(C14),FALSE)),0,VLOOKUP(A14,'BL1'!$A:$ZZ,COLUMN(C14),FALSE))+IF(ISNA(VLOOKUP(A14,'BL2'!$A:$ZZ,COLUMN(C14),FALSE)),0,VLOOKUP(A14,'BL2'!$A:$ZZ,COLUMN(C14),FALSE))+IF(ISNA(VLOOKUP(A14,'BL3'!$A:$ZZ,COLUMN(C14),FALSE)),0,VLOOKUP(A14,'BL3'!$A:$ZZ,COLUMN(C14),FALSE))+IF(ISNA(VLOOKUP(A14,'BL4'!$A:$ZZ,COLUMN(C14),FALSE)),0,VLOOKUP(A14,'BL4'!$A:$ZZ,COLUMN(C14),FALSE))+IF(ISNA(VLOOKUP(A14,'BL5'!$A:$ZZ,COLUMN(C14),FALSE)),0,VLOOKUP(A14,'BL5'!$A:$ZZ,COLUMN(C14),FALSE))+IF(ISNA(VLOOKUP(A14,'BL6'!$A:$ZZ,COLUMN(C14),FALSE)),0,VLOOKUP(A14,'BL6'!$A:$ZZ,COLUMN(C14),FALSE))+IF(ISNA(VLOOKUP(A14,'BL7'!$A:$ZZ,COLUMN(C14),FALSE)),0,VLOOKUP(A14,'BL7'!$A:$ZZ,COLUMN(C14),FALSE))+IF(ISNA(VLOOKUP(A14,'BL8'!$A:$ZZ,COLUMN(C14),FALSE)),0,VLOOKUP(A14,'BL8'!$A:$ZZ,COLUMN(C14),FALSE))+IF(ISNA(VLOOKUP(A14,'BL9'!$A:$ZZ,COLUMN(C14),FALSE)),0,VLOOKUP(A14,'BL9'!$A:$ZZ,COLUMN(C14),FALSE))+IF(ISNA(VLOOKUP(A14,'BL10'!$A:$ZZ,COLUMN(C14),FALSE)),0,VLOOKUP(A14,'BL10'!$A:$ZZ,COLUMN(C14),FALSE))+IF(ISNA(VLOOKUP(A14,'BL11'!$A:$ZZ,COLUMN(C14),FALSE)),0,VLOOKUP(A14,'BL11'!$A:$ZZ,COLUMN(C14),FALSE))+IF(ISNA(VLOOKUP(A14,'BL12'!$A:$ZZ,COLUMN(C14),FALSE)),0,VLOOKUP(A14,'BL12'!$A:$ZZ,COLUMN(C14),FALSE))+IF(ISNA(VLOOKUP(A14,'BL13'!$A:$ZZ,COLUMN(C14),FALSE)),0,VLOOKUP(A14,'BL13'!$A:$ZZ,COLUMN(C14),FALSE))+IF(ISNA(VLOOKUP(A14,'BL14'!$A:$ZZ,COLUMN(C14),FALSE)),0,VLOOKUP(A14,'BL14'!$A:$ZZ,COLUMN(C14),FALSE))+IF(ISNA(VLOOKUP(A14,'BL15'!$A:$ZZ,COLUMN(C14),FALSE)),0,VLOOKUP(A14,'BL15'!$A:$ZZ,COLUMN(C14),FALSE))+IF(ISNA(VLOOKUP(A14,'BL16'!$A:$ZZ,COLUMN(C14),FALSE)),0,VLOOKUP(A14,'BL16'!$A:$ZZ,COLUMN(C14),FALSE))+IF(ISNA(VLOOKUP(A14,'BL17'!$A:$ZZ,COLUMN(C14),FALSE)),0,VLOOKUP(A14,'BL17'!$A:$ZZ,COLUMN(C14),FALSE))+IF(ISNA(VLOOKUP(A14,'BL18'!$A:$ZZ,COLUMN(C14),FALSE)),0,VLOOKUP(A14,'BL18'!$A:$ZZ,COLUMN(C14),FALSE))+IF(ISNA(VLOOKUP(A14,'BL19'!$A:$ZZ,COLUMN(C14),FALSE)),0,VLOOKUP(A14,'BL19'!$A:$ZZ,COLUMN(C14),FALSE))+IF(ISNA(VLOOKUP(A14,'BL20'!$A:$ZZ,COLUMN(C14),FALSE)),0,VLOOKUP(A14,'BL20'!$A:$ZZ,COLUMN(C14),FALSE))+IF(ISNA(VLOOKUP(A14,'BL21'!$A:$ZZ,COLUMN(C14),FALSE)),0,VLOOKUP(A14,'BL21'!$A:$ZZ,COLUMN(C14),FALSE))+IF(ISNA(VLOOKUP(A14,'BL22'!$A:$ZZ,COLUMN(C14),FALSE)),0,VLOOKUP(A14,'BL22'!$A:$ZZ,COLUMN(C14),FALSE))+IF(ISNA(VLOOKUP(A14,'BL23'!$A:$ZZ,COLUMN(C14),FALSE)),0,VLOOKUP(A14,'BL23'!$A:$ZZ,COLUMN(C14),FALSE))+IF(ISNA(VLOOKUP(A14,'BL24'!$A:$ZZ,COLUMN(C14),FALSE)),0,VLOOKUP(A14,'BL24'!$A:$ZZ,COLUMN(C14),FALSE))+IF(ISNA(VLOOKUP(A14,'BL25'!$A:$ZZ,COLUMN(C14),FALSE)),0,VLOOKUP(A14,'BL25'!$A:$ZZ,COLUMN(C14),FALSE))+IF(ISNA(VLOOKUP(A14,'BL26'!$A:$ZZ,COLUMN(C14),FALSE)),0,VLOOKUP(A14,'BL26'!$A:$ZZ,COLUMN(C14),FALSE))+IF(ISNA(VLOOKUP(A14,'BL27'!$A:$ZZ,COLUMN(C14),FALSE)),0,VLOOKUP(A14,'BL27'!$A:$ZZ,COLUMN(C14),FALSE))+IF(ISNA(VLOOKUP(A14,'BL28'!$A:$ZZ,COLUMN(C14),FALSE)),0,VLOOKUP(A14,'BL28'!$A:$ZZ,COLUMN(C14),FALSE))+IF(ISNA(VLOOKUP(A14,'BL29'!$A:$ZZ,COLUMN(C14),FALSE)),0,VLOOKUP(A14,'BL29'!$A:$ZZ,COLUMN(C14),FALSE))+IF(ISNA(VLOOKUP(A14,'BL30'!$A:$ZZ,COLUMN(C14),FALSE)),0,VLOOKUP(A14,'BL30'!$A:$ZZ,COLUMN(C14),FALSE))</f>
        <v>0</v>
      </c>
      <c r="D14" s="17">
        <f>IF(ISNA(VLOOKUP(A14,'BL1'!$A:$ZZ,COLUMN(D14),FALSE)),0,VLOOKUP(A14,'BL1'!$A:$ZZ,COLUMN(D14),FALSE))+IF(ISNA(VLOOKUP(A14,'BL2'!$A:$ZZ,COLUMN(D14),FALSE)),0,VLOOKUP(A14,'BL2'!$A:$ZZ,COLUMN(D14),FALSE))+IF(ISNA(VLOOKUP(A14,'BL3'!$A:$ZZ,COLUMN(D14),FALSE)),0,VLOOKUP(A14,'BL3'!$A:$ZZ,COLUMN(D14),FALSE))+IF(ISNA(VLOOKUP(A14,'BL4'!$A:$ZZ,COLUMN(D14),FALSE)),0,VLOOKUP(A14,'BL4'!$A:$ZZ,COLUMN(D14),FALSE))+IF(ISNA(VLOOKUP(A14,'BL5'!$A:$ZZ,COLUMN(D14),FALSE)),0,VLOOKUP(A14,'BL5'!$A:$ZZ,COLUMN(D14),FALSE))+IF(ISNA(VLOOKUP(A14,'BL6'!$A:$ZZ,COLUMN(D14),FALSE)),0,VLOOKUP(A14,'BL6'!$A:$ZZ,COLUMN(D14),FALSE))+IF(ISNA(VLOOKUP(A14,'BL7'!$A:$ZZ,COLUMN(D14),FALSE)),0,VLOOKUP(A14,'BL7'!$A:$ZZ,COLUMN(D14),FALSE))+IF(ISNA(VLOOKUP(A14,'BL8'!$A:$ZZ,COLUMN(D14),FALSE)),0,VLOOKUP(A14,'BL8'!$A:$ZZ,COLUMN(D14),FALSE))+IF(ISNA(VLOOKUP(A14,'BL9'!$A:$ZZ,COLUMN(D14),FALSE)),0,VLOOKUP(A14,'BL9'!$A:$ZZ,COLUMN(D14),FALSE))+IF(ISNA(VLOOKUP(A14,'BL10'!$A:$ZZ,COLUMN(D14),FALSE)),0,VLOOKUP(A14,'BL10'!$A:$ZZ,COLUMN(D14),FALSE))+IF(ISNA(VLOOKUP(A14,'BL11'!$A:$ZZ,COLUMN(D14),FALSE)),0,VLOOKUP(A14,'BL11'!$A:$ZZ,COLUMN(D14),FALSE))+IF(ISNA(VLOOKUP(A14,'BL12'!$A:$ZZ,COLUMN(D14),FALSE)),0,VLOOKUP(A14,'BL12'!$A:$ZZ,COLUMN(D14),FALSE))+IF(ISNA(VLOOKUP(A14,'BL13'!$A:$ZZ,COLUMN(D14),FALSE)),0,VLOOKUP(A14,'BL13'!$A:$ZZ,COLUMN(D14),FALSE))+IF(ISNA(VLOOKUP(A14,'BL14'!$A:$ZZ,COLUMN(D14),FALSE)),0,VLOOKUP(A14,'BL14'!$A:$ZZ,COLUMN(D14),FALSE))+IF(ISNA(VLOOKUP(A14,'BL15'!$A:$ZZ,COLUMN(D14),FALSE)),0,VLOOKUP(A14,'BL15'!$A:$ZZ,COLUMN(D14),FALSE))+IF(ISNA(VLOOKUP(A14,'BL16'!$A:$ZZ,COLUMN(D14),FALSE)),0,VLOOKUP(A14,'BL16'!$A:$ZZ,COLUMN(D14),FALSE))+IF(ISNA(VLOOKUP(A14,'BL17'!$A:$ZZ,COLUMN(D14),FALSE)),0,VLOOKUP(A14,'BL17'!$A:$ZZ,COLUMN(D14),FALSE))+IF(ISNA(VLOOKUP(A14,'BL18'!$A:$ZZ,COLUMN(D14),FALSE)),0,VLOOKUP(A14,'BL18'!$A:$ZZ,COLUMN(D14),FALSE))+IF(ISNA(VLOOKUP(A14,'BL19'!$A:$ZZ,COLUMN(D14),FALSE)),0,VLOOKUP(A14,'BL19'!$A:$ZZ,COLUMN(D14),FALSE))+IF(ISNA(VLOOKUP(A14,'BL20'!$A:$ZZ,COLUMN(D14),FALSE)),0,VLOOKUP(A14,'BL20'!$A:$ZZ,COLUMN(D14),FALSE))+IF(ISNA(VLOOKUP(A14,'BL21'!$A:$ZZ,COLUMN(D14),FALSE)),0,VLOOKUP(A14,'BL21'!$A:$ZZ,COLUMN(D14),FALSE))+IF(ISNA(VLOOKUP(A14,'BL22'!$A:$ZZ,COLUMN(D14),FALSE)),0,VLOOKUP(A14,'BL22'!$A:$ZZ,COLUMN(D14),FALSE))+IF(ISNA(VLOOKUP(A14,'BL23'!$A:$ZZ,COLUMN(D14),FALSE)),0,VLOOKUP(A14,'BL23'!$A:$ZZ,COLUMN(D14),FALSE))+IF(ISNA(VLOOKUP(A14,'BL24'!$A:$ZZ,COLUMN(D14),FALSE)),0,VLOOKUP(A14,'BL24'!$A:$ZZ,COLUMN(D14),FALSE))+IF(ISNA(VLOOKUP(A14,'BL25'!$A:$ZZ,COLUMN(D14),FALSE)),0,VLOOKUP(A14,'BL25'!$A:$ZZ,COLUMN(D14),FALSE))+IF(ISNA(VLOOKUP(A14,'BL26'!$A:$ZZ,COLUMN(D14),FALSE)),0,VLOOKUP(A14,'BL26'!$A:$ZZ,COLUMN(D14),FALSE))+IF(ISNA(VLOOKUP(A14,'BL27'!$A:$ZZ,COLUMN(D14),FALSE)),0,VLOOKUP(A14,'BL27'!$A:$ZZ,COLUMN(D14),FALSE))+IF(ISNA(VLOOKUP(A14,'BL28'!$A:$ZZ,COLUMN(D14),FALSE)),0,VLOOKUP(A14,'BL28'!$A:$ZZ,COLUMN(D14),FALSE))+IF(ISNA(VLOOKUP(A14,'BL29'!$A:$ZZ,COLUMN(D14),FALSE)),0,VLOOKUP(A14,'BL29'!$A:$ZZ,COLUMN(D14),FALSE))+IF(ISNA(VLOOKUP(A14,'BL30'!$A:$ZZ,COLUMN(D14),FALSE)),0,VLOOKUP(A14,'BL30'!$A:$ZZ,COLUMN(D14),FALSE))</f>
        <v>0</v>
      </c>
      <c r="E14" s="18">
        <f>IF(ISNA(VLOOKUP(A14,'BL1'!$A:$ZZ,COLUMN(E14),FALSE)),0,VLOOKUP(A14,'BL1'!$A:$ZZ,COLUMN(E14),FALSE))+IF(ISNA(VLOOKUP(A14,'BL2'!$A:$ZZ,COLUMN(E14),FALSE)),0,VLOOKUP(A14,'BL2'!$A:$ZZ,COLUMN(E14),FALSE))+IF(ISNA(VLOOKUP(A14,'BL3'!$A:$ZZ,COLUMN(E14),FALSE)),0,VLOOKUP(A14,'BL3'!$A:$ZZ,COLUMN(E14),FALSE))+IF(ISNA(VLOOKUP(A14,'BL4'!$A:$ZZ,COLUMN(E14),FALSE)),0,VLOOKUP(A14,'BL4'!$A:$ZZ,COLUMN(E14),FALSE))+IF(ISNA(VLOOKUP(A14,'BL5'!$A:$ZZ,COLUMN(E14),FALSE)),0,VLOOKUP(A14,'BL5'!$A:$ZZ,COLUMN(E14),FALSE))+IF(ISNA(VLOOKUP(A14,'BL6'!$A:$ZZ,COLUMN(E14),FALSE)),0,VLOOKUP(A14,'BL6'!$A:$ZZ,COLUMN(E14),FALSE))+IF(ISNA(VLOOKUP(A14,'BL7'!$A:$ZZ,COLUMN(E14),FALSE)),0,VLOOKUP(A14,'BL7'!$A:$ZZ,COLUMN(E14),FALSE))+IF(ISNA(VLOOKUP(A14,'BL8'!$A:$ZZ,COLUMN(E14),FALSE)),0,VLOOKUP(A14,'BL8'!$A:$ZZ,COLUMN(E14),FALSE))+IF(ISNA(VLOOKUP(A14,'BL9'!$A:$ZZ,COLUMN(E14),FALSE)),0,VLOOKUP(A14,'BL9'!$A:$ZZ,COLUMN(E14),FALSE))+IF(ISNA(VLOOKUP(A14,'BL10'!$A:$ZZ,COLUMN(E14),FALSE)),0,VLOOKUP(A14,'BL10'!$A:$ZZ,COLUMN(E14),FALSE))+IF(ISNA(VLOOKUP(A14,'BL11'!$A:$ZZ,COLUMN(E14),FALSE)),0,VLOOKUP(A14,'BL11'!$A:$ZZ,COLUMN(E14),FALSE))+IF(ISNA(VLOOKUP(A14,'BL12'!$A:$ZZ,COLUMN(E14),FALSE)),0,VLOOKUP(A14,'BL12'!$A:$ZZ,COLUMN(E14),FALSE))+IF(ISNA(VLOOKUP(A14,'BL13'!$A:$ZZ,COLUMN(E14),FALSE)),0,VLOOKUP(A14,'BL13'!$A:$ZZ,COLUMN(E14),FALSE))+IF(ISNA(VLOOKUP(A14,'BL14'!$A:$ZZ,COLUMN(E14),FALSE)),0,VLOOKUP(A14,'BL14'!$A:$ZZ,COLUMN(E14),FALSE))+IF(ISNA(VLOOKUP(A14,'BL15'!$A:$ZZ,COLUMN(E14),FALSE)),0,VLOOKUP(A14,'BL15'!$A:$ZZ,COLUMN(E14),FALSE))+IF(ISNA(VLOOKUP(A14,'BL16'!$A:$ZZ,COLUMN(E14),FALSE)),0,VLOOKUP(A14,'BL16'!$A:$ZZ,COLUMN(E14),FALSE))+IF(ISNA(VLOOKUP(A14,'BL17'!$A:$ZZ,COLUMN(E14),FALSE)),0,VLOOKUP(A14,'BL17'!$A:$ZZ,COLUMN(E14),FALSE))+IF(ISNA(VLOOKUP(A14,'BL18'!$A:$ZZ,COLUMN(E14),FALSE)),0,VLOOKUP(A14,'BL18'!$A:$ZZ,COLUMN(E14),FALSE))+IF(ISNA(VLOOKUP(A14,'BL19'!$A:$ZZ,COLUMN(E14),FALSE)),0,VLOOKUP(A14,'BL19'!$A:$ZZ,COLUMN(E14),FALSE))+IF(ISNA(VLOOKUP(A14,'BL20'!$A:$ZZ,COLUMN(E14),FALSE)),0,VLOOKUP(A14,'BL20'!$A:$ZZ,COLUMN(E14),FALSE))+IF(ISNA(VLOOKUP(A14,'BL21'!$A:$ZZ,COLUMN(E14),FALSE)),0,VLOOKUP(A14,'BL21'!$A:$ZZ,COLUMN(E14),FALSE))+IF(ISNA(VLOOKUP(A14,'BL22'!$A:$ZZ,COLUMN(E14),FALSE)),0,VLOOKUP(A14,'BL22'!$A:$ZZ,COLUMN(E14),FALSE))+IF(ISNA(VLOOKUP(A14,'BL23'!$A:$ZZ,COLUMN(E14),FALSE)),0,VLOOKUP(A14,'BL23'!$A:$ZZ,COLUMN(E14),FALSE))+IF(ISNA(VLOOKUP(A14,'BL24'!$A:$ZZ,COLUMN(E14),FALSE)),0,VLOOKUP(A14,'BL24'!$A:$ZZ,COLUMN(E14),FALSE))+IF(ISNA(VLOOKUP(A14,'BL25'!$A:$ZZ,COLUMN(E14),FALSE)),0,VLOOKUP(A14,'BL25'!$A:$ZZ,COLUMN(E14),FALSE))+IF(ISNA(VLOOKUP(A14,'BL26'!$A:$ZZ,COLUMN(E14),FALSE)),0,VLOOKUP(A14,'BL26'!$A:$ZZ,COLUMN(E14),FALSE))+IF(ISNA(VLOOKUP(A14,'BL27'!$A:$ZZ,COLUMN(E14),FALSE)),0,VLOOKUP(A14,'BL27'!$A:$ZZ,COLUMN(E14),FALSE))+IF(ISNA(VLOOKUP(A14,'BL28'!$A:$ZZ,COLUMN(E14),FALSE)),0,VLOOKUP(A14,'BL28'!$A:$ZZ,COLUMN(E14),FALSE))+IF(ISNA(VLOOKUP(A14,'BL29'!$A:$ZZ,COLUMN(E14),FALSE)),0,VLOOKUP(A14,'BL29'!$A:$ZZ,COLUMN(E14),FALSE))+IF(ISNA(VLOOKUP(A14,'BL30'!$A:$ZZ,COLUMN(E14),FALSE)),0,VLOOKUP(A14,'BL30'!$A:$ZZ,COLUMN(E14),FALSE))</f>
        <v>0</v>
      </c>
      <c r="F14" s="19">
        <f>IF(ISNA(VLOOKUP(A14,'BL1'!$A:$ZZ,COLUMN(F14),FALSE)),0,VLOOKUP(A14,'BL1'!$A:$ZZ,COLUMN(F14),FALSE))+IF(ISNA(VLOOKUP(A14,'BL2'!$A:$ZZ,COLUMN(F14),FALSE)),0,VLOOKUP(A14,'BL2'!$A:$ZZ,COLUMN(F14),FALSE))+IF(ISNA(VLOOKUP(A14,'BL3'!$A:$ZZ,COLUMN(F14),FALSE)),0,VLOOKUP(A14,'BL3'!$A:$ZZ,COLUMN(F14),FALSE))+IF(ISNA(VLOOKUP(A14,'BL4'!$A:$ZZ,COLUMN(F14),FALSE)),0,VLOOKUP(A14,'BL4'!$A:$ZZ,COLUMN(F14),FALSE))+IF(ISNA(VLOOKUP(A14,'BL5'!$A:$ZZ,COLUMN(F14),FALSE)),0,VLOOKUP(A14,'BL5'!$A:$ZZ,COLUMN(F14),FALSE))+IF(ISNA(VLOOKUP(A14,'BL6'!$A:$ZZ,COLUMN(F14),FALSE)),0,VLOOKUP(A14,'BL6'!$A:$ZZ,COLUMN(F14),FALSE))+IF(ISNA(VLOOKUP(A14,'BL7'!$A:$ZZ,COLUMN(F14),FALSE)),0,VLOOKUP(A14,'BL7'!$A:$ZZ,COLUMN(F14),FALSE))+IF(ISNA(VLOOKUP(A14,'BL8'!$A:$ZZ,COLUMN(F14),FALSE)),0,VLOOKUP(A14,'BL8'!$A:$ZZ,COLUMN(F14),FALSE))+IF(ISNA(VLOOKUP(A14,'BL9'!$A:$ZZ,COLUMN(F14),FALSE)),0,VLOOKUP(A14,'BL9'!$A:$ZZ,COLUMN(F14),FALSE))+IF(ISNA(VLOOKUP(A14,'BL10'!$A:$ZZ,COLUMN(F14),FALSE)),0,VLOOKUP(A14,'BL10'!$A:$ZZ,COLUMN(F14),FALSE))+IF(ISNA(VLOOKUP(A14,'BL11'!$A:$ZZ,COLUMN(F14),FALSE)),0,VLOOKUP(A14,'BL11'!$A:$ZZ,COLUMN(F14),FALSE))+IF(ISNA(VLOOKUP(A14,'BL12'!$A:$ZZ,COLUMN(F14),FALSE)),0,VLOOKUP(A14,'BL12'!$A:$ZZ,COLUMN(F14),FALSE))+IF(ISNA(VLOOKUP(A14,'BL13'!$A:$ZZ,COLUMN(F14),FALSE)),0,VLOOKUP(A14,'BL13'!$A:$ZZ,COLUMN(F14),FALSE))+IF(ISNA(VLOOKUP(A14,'BL14'!$A:$ZZ,COLUMN(F14),FALSE)),0,VLOOKUP(A14,'BL14'!$A:$ZZ,COLUMN(F14),FALSE))+IF(ISNA(VLOOKUP(A14,'BL15'!$A:$ZZ,COLUMN(F14),FALSE)),0,VLOOKUP(A14,'BL15'!$A:$ZZ,COLUMN(F14),FALSE))+IF(ISNA(VLOOKUP(A14,'BL16'!$A:$ZZ,COLUMN(F14),FALSE)),0,VLOOKUP(A14,'BL16'!$A:$ZZ,COLUMN(F14),FALSE))+IF(ISNA(VLOOKUP(A14,'BL17'!$A:$ZZ,COLUMN(F14),FALSE)),0,VLOOKUP(A14,'BL17'!$A:$ZZ,COLUMN(F14),FALSE))+IF(ISNA(VLOOKUP(A14,'BL18'!$A:$ZZ,COLUMN(F14),FALSE)),0,VLOOKUP(A14,'BL18'!$A:$ZZ,COLUMN(F14),FALSE))+IF(ISNA(VLOOKUP(A14,'BL19'!$A:$ZZ,COLUMN(F14),FALSE)),0,VLOOKUP(A14,'BL19'!$A:$ZZ,COLUMN(F14),FALSE))+IF(ISNA(VLOOKUP(A14,'BL20'!$A:$ZZ,COLUMN(F14),FALSE)),0,VLOOKUP(A14,'BL20'!$A:$ZZ,COLUMN(F14),FALSE))+IF(ISNA(VLOOKUP(A14,'BL21'!$A:$ZZ,COLUMN(F14),FALSE)),0,VLOOKUP(A14,'BL21'!$A:$ZZ,COLUMN(F14),FALSE))+IF(ISNA(VLOOKUP(A14,'BL22'!$A:$ZZ,COLUMN(F14),FALSE)),0,VLOOKUP(A14,'BL22'!$A:$ZZ,COLUMN(F14),FALSE))+IF(ISNA(VLOOKUP(A14,'BL23'!$A:$ZZ,COLUMN(F14),FALSE)),0,VLOOKUP(A14,'BL23'!$A:$ZZ,COLUMN(F14),FALSE))+IF(ISNA(VLOOKUP(A14,'BL24'!$A:$ZZ,COLUMN(F14),FALSE)),0,VLOOKUP(A14,'BL24'!$A:$ZZ,COLUMN(F14),FALSE))+IF(ISNA(VLOOKUP(A14,'BL25'!$A:$ZZ,COLUMN(F14),FALSE)),0,VLOOKUP(A14,'BL25'!$A:$ZZ,COLUMN(F14),FALSE))+IF(ISNA(VLOOKUP(A14,'BL26'!$A:$ZZ,COLUMN(F14),FALSE)),0,VLOOKUP(A14,'BL26'!$A:$ZZ,COLUMN(F14),FALSE))+IF(ISNA(VLOOKUP(A14,'BL27'!$A:$ZZ,COLUMN(F14),FALSE)),0,VLOOKUP(A14,'BL27'!$A:$ZZ,COLUMN(F14),FALSE))+IF(ISNA(VLOOKUP(A14,'BL28'!$A:$ZZ,COLUMN(F14),FALSE)),0,VLOOKUP(A14,'BL28'!$A:$ZZ,COLUMN(F14),FALSE))+IF(ISNA(VLOOKUP(A14,'BL29'!$A:$ZZ,COLUMN(F14),FALSE)),0,VLOOKUP(A14,'BL29'!$A:$ZZ,COLUMN(F14),FALSE))+IF(ISNA(VLOOKUP(A14,'BL30'!$A:$ZZ,COLUMN(F14),FALSE)),0,VLOOKUP(A14,'BL30'!$A:$ZZ,COLUMN(F14),FALSE))</f>
        <v>0</v>
      </c>
      <c r="G14" s="20">
        <f>IF(ISNA(VLOOKUP(A14,'BL1'!$A:$ZZ,COLUMN(G14),FALSE)),0,VLOOKUP(A14,'BL1'!$A:$ZZ,COLUMN(G14),FALSE))+IF(ISNA(VLOOKUP(A14,'BL2'!$A:$ZZ,COLUMN(G14),FALSE)),0,VLOOKUP(A14,'BL2'!$A:$ZZ,COLUMN(G14),FALSE))+IF(ISNA(VLOOKUP(A14,'BL3'!$A:$ZZ,COLUMN(G14),FALSE)),0,VLOOKUP(A14,'BL3'!$A:$ZZ,COLUMN(G14),FALSE))+IF(ISNA(VLOOKUP(A14,'BL4'!$A:$ZZ,COLUMN(G14),FALSE)),0,VLOOKUP(A14,'BL4'!$A:$ZZ,COLUMN(G14),FALSE))+IF(ISNA(VLOOKUP(A14,'BL5'!$A:$ZZ,COLUMN(G14),FALSE)),0,VLOOKUP(A14,'BL5'!$A:$ZZ,COLUMN(G14),FALSE))+IF(ISNA(VLOOKUP(A14,'BL6'!$A:$ZZ,COLUMN(G14),FALSE)),0,VLOOKUP(A14,'BL6'!$A:$ZZ,COLUMN(G14),FALSE))+IF(ISNA(VLOOKUP(A14,'BL7'!$A:$ZZ,COLUMN(G14),FALSE)),0,VLOOKUP(A14,'BL7'!$A:$ZZ,COLUMN(G14),FALSE))+IF(ISNA(VLOOKUP(A14,'BL8'!$A:$ZZ,COLUMN(G14),FALSE)),0,VLOOKUP(A14,'BL8'!$A:$ZZ,COLUMN(G14),FALSE))+IF(ISNA(VLOOKUP(A14,'BL9'!$A:$ZZ,COLUMN(G14),FALSE)),0,VLOOKUP(A14,'BL9'!$A:$ZZ,COLUMN(G14),FALSE))+IF(ISNA(VLOOKUP(A14,'BL10'!$A:$ZZ,COLUMN(G14),FALSE)),0,VLOOKUP(A14,'BL10'!$A:$ZZ,COLUMN(G14),FALSE))+IF(ISNA(VLOOKUP(A14,'BL11'!$A:$ZZ,COLUMN(G14),FALSE)),0,VLOOKUP(A14,'BL11'!$A:$ZZ,COLUMN(G14),FALSE))+IF(ISNA(VLOOKUP(A14,'BL12'!$A:$ZZ,COLUMN(G14),FALSE)),0,VLOOKUP(A14,'BL12'!$A:$ZZ,COLUMN(G14),FALSE))+IF(ISNA(VLOOKUP(A14,'BL13'!$A:$ZZ,COLUMN(G14),FALSE)),0,VLOOKUP(A14,'BL13'!$A:$ZZ,COLUMN(G14),FALSE))+IF(ISNA(VLOOKUP(A14,'BL14'!$A:$ZZ,COLUMN(G14),FALSE)),0,VLOOKUP(A14,'BL14'!$A:$ZZ,COLUMN(G14),FALSE))+IF(ISNA(VLOOKUP(A14,'BL15'!$A:$ZZ,COLUMN(G14),FALSE)),0,VLOOKUP(A14,'BL15'!$A:$ZZ,COLUMN(G14),FALSE))+IF(ISNA(VLOOKUP(A14,'BL16'!$A:$ZZ,COLUMN(G14),FALSE)),0,VLOOKUP(A14,'BL16'!$A:$ZZ,COLUMN(G14),FALSE))+IF(ISNA(VLOOKUP(A14,'BL17'!$A:$ZZ,COLUMN(G14),FALSE)),0,VLOOKUP(A14,'BL17'!$A:$ZZ,COLUMN(G14),FALSE))+IF(ISNA(VLOOKUP(A14,'BL18'!$A:$ZZ,COLUMN(G14),FALSE)),0,VLOOKUP(A14,'BL18'!$A:$ZZ,COLUMN(G14),FALSE))+IF(ISNA(VLOOKUP(A14,'BL19'!$A:$ZZ,COLUMN(G14),FALSE)),0,VLOOKUP(A14,'BL19'!$A:$ZZ,COLUMN(G14),FALSE))+IF(ISNA(VLOOKUP(A14,'BL20'!$A:$ZZ,COLUMN(G14),FALSE)),0,VLOOKUP(A14,'BL20'!$A:$ZZ,COLUMN(G14),FALSE))+IF(ISNA(VLOOKUP(A14,'BL21'!$A:$ZZ,COLUMN(G14),FALSE)),0,VLOOKUP(A14,'BL21'!$A:$ZZ,COLUMN(G14),FALSE))+IF(ISNA(VLOOKUP(A14,'BL22'!$A:$ZZ,COLUMN(G14),FALSE)),0,VLOOKUP(A14,'BL22'!$A:$ZZ,COLUMN(G14),FALSE))+IF(ISNA(VLOOKUP(A14,'BL23'!$A:$ZZ,COLUMN(G14),FALSE)),0,VLOOKUP(A14,'BL23'!$A:$ZZ,COLUMN(G14),FALSE))+IF(ISNA(VLOOKUP(A14,'BL24'!$A:$ZZ,COLUMN(G14),FALSE)),0,VLOOKUP(A14,'BL24'!$A:$ZZ,COLUMN(G14),FALSE))+IF(ISNA(VLOOKUP(A14,'BL25'!$A:$ZZ,COLUMN(G14),FALSE)),0,VLOOKUP(A14,'BL25'!$A:$ZZ,COLUMN(G14),FALSE))+IF(ISNA(VLOOKUP(A14,'BL26'!$A:$ZZ,COLUMN(G14),FALSE)),0,VLOOKUP(A14,'BL26'!$A:$ZZ,COLUMN(G14),FALSE))+IF(ISNA(VLOOKUP(A14,'BL27'!$A:$ZZ,COLUMN(G14),FALSE)),0,VLOOKUP(A14,'BL27'!$A:$ZZ,COLUMN(G14),FALSE))+IF(ISNA(VLOOKUP(A14,'BL28'!$A:$ZZ,COLUMN(G14),FALSE)),0,VLOOKUP(A14,'BL28'!$A:$ZZ,COLUMN(G14),FALSE))+IF(ISNA(VLOOKUP(A14,'BL29'!$A:$ZZ,COLUMN(G14),FALSE)),0,VLOOKUP(A14,'BL29'!$A:$ZZ,COLUMN(G14),FALSE))+IF(ISNA(VLOOKUP(A14,'BL30'!$A:$ZZ,COLUMN(G14),FALSE)),0,VLOOKUP(A14,'BL30'!$A:$ZZ,COLUMN(G14),FALSE))</f>
        <v>0</v>
      </c>
      <c r="H14" s="21">
        <f>IF(ISNA(VLOOKUP(A14,'BL1'!$A:$ZZ,COLUMN(H14),FALSE)),0,VLOOKUP(A14,'BL1'!$A:$ZZ,COLUMN(H14),FALSE))+IF(ISNA(VLOOKUP(A14,'BL2'!$A:$ZZ,COLUMN(H14),FALSE)),0,VLOOKUP(A14,'BL2'!$A:$ZZ,COLUMN(H14),FALSE))+IF(ISNA(VLOOKUP(A14,'BL3'!$A:$ZZ,COLUMN(H14),FALSE)),0,VLOOKUP(A14,'BL3'!$A:$ZZ,COLUMN(H14),FALSE))+IF(ISNA(VLOOKUP(A14,'BL4'!$A:$ZZ,COLUMN(H14),FALSE)),0,VLOOKUP(A14,'BL4'!$A:$ZZ,COLUMN(H14),FALSE))+IF(ISNA(VLOOKUP(A14,'BL5'!$A:$ZZ,COLUMN(H14),FALSE)),0,VLOOKUP(A14,'BL5'!$A:$ZZ,COLUMN(H14),FALSE))+IF(ISNA(VLOOKUP(A14,'BL6'!$A:$ZZ,COLUMN(H14),FALSE)),0,VLOOKUP(A14,'BL6'!$A:$ZZ,COLUMN(H14),FALSE))+IF(ISNA(VLOOKUP(A14,'BL7'!$A:$ZZ,COLUMN(H14),FALSE)),0,VLOOKUP(A14,'BL7'!$A:$ZZ,COLUMN(H14),FALSE))+IF(ISNA(VLOOKUP(A14,'BL8'!$A:$ZZ,COLUMN(H14),FALSE)),0,VLOOKUP(A14,'BL8'!$A:$ZZ,COLUMN(H14),FALSE))+IF(ISNA(VLOOKUP(A14,'BL9'!$A:$ZZ,COLUMN(H14),FALSE)),0,VLOOKUP(A14,'BL9'!$A:$ZZ,COLUMN(H14),FALSE))+IF(ISNA(VLOOKUP(A14,'BL10'!$A:$ZZ,COLUMN(H14),FALSE)),0,VLOOKUP(A14,'BL10'!$A:$ZZ,COLUMN(H14),FALSE))+IF(ISNA(VLOOKUP(A14,'BL11'!$A:$ZZ,COLUMN(H14),FALSE)),0,VLOOKUP(A14,'BL11'!$A:$ZZ,COLUMN(H14),FALSE))+IF(ISNA(VLOOKUP(A14,'BL12'!$A:$ZZ,COLUMN(H14),FALSE)),0,VLOOKUP(A14,'BL12'!$A:$ZZ,COLUMN(H14),FALSE))+IF(ISNA(VLOOKUP(A14,'BL13'!$A:$ZZ,COLUMN(H14),FALSE)),0,VLOOKUP(A14,'BL13'!$A:$ZZ,COLUMN(H14),FALSE))+IF(ISNA(VLOOKUP(A14,'BL14'!$A:$ZZ,COLUMN(H14),FALSE)),0,VLOOKUP(A14,'BL14'!$A:$ZZ,COLUMN(H14),FALSE))+IF(ISNA(VLOOKUP(A14,'BL15'!$A:$ZZ,COLUMN(H14),FALSE)),0,VLOOKUP(A14,'BL15'!$A:$ZZ,COLUMN(H14),FALSE))+IF(ISNA(VLOOKUP(A14,'BL16'!$A:$ZZ,COLUMN(H14),FALSE)),0,VLOOKUP(A14,'BL16'!$A:$ZZ,COLUMN(H14),FALSE))+IF(ISNA(VLOOKUP(A14,'BL17'!$A:$ZZ,COLUMN(H14),FALSE)),0,VLOOKUP(A14,'BL17'!$A:$ZZ,COLUMN(H14),FALSE))+IF(ISNA(VLOOKUP(A14,'BL18'!$A:$ZZ,COLUMN(H14),FALSE)),0,VLOOKUP(A14,'BL18'!$A:$ZZ,COLUMN(H14),FALSE))+IF(ISNA(VLOOKUP(A14,'BL19'!$A:$ZZ,COLUMN(H14),FALSE)),0,VLOOKUP(A14,'BL19'!$A:$ZZ,COLUMN(H14),FALSE))+IF(ISNA(VLOOKUP(A14,'BL20'!$A:$ZZ,COLUMN(H14),FALSE)),0,VLOOKUP(A14,'BL20'!$A:$ZZ,COLUMN(H14),FALSE))+IF(ISNA(VLOOKUP(A14,'BL21'!$A:$ZZ,COLUMN(H14),FALSE)),0,VLOOKUP(A14,'BL21'!$A:$ZZ,COLUMN(H14),FALSE))+IF(ISNA(VLOOKUP(A14,'BL22'!$A:$ZZ,COLUMN(H14),FALSE)),0,VLOOKUP(A14,'BL22'!$A:$ZZ,COLUMN(H14),FALSE))+IF(ISNA(VLOOKUP(A14,'BL23'!$A:$ZZ,COLUMN(H14),FALSE)),0,VLOOKUP(A14,'BL23'!$A:$ZZ,COLUMN(H14),FALSE))+IF(ISNA(VLOOKUP(A14,'BL24'!$A:$ZZ,COLUMN(H14),FALSE)),0,VLOOKUP(A14,'BL24'!$A:$ZZ,COLUMN(H14),FALSE))+IF(ISNA(VLOOKUP(A14,'BL25'!$A:$ZZ,COLUMN(H14),FALSE)),0,VLOOKUP(A14,'BL25'!$A:$ZZ,COLUMN(H14),FALSE))+IF(ISNA(VLOOKUP(A14,'BL26'!$A:$ZZ,COLUMN(H14),FALSE)),0,VLOOKUP(A14,'BL26'!$A:$ZZ,COLUMN(H14),FALSE))+IF(ISNA(VLOOKUP(A14,'BL27'!$A:$ZZ,COLUMN(H14),FALSE)),0,VLOOKUP(A14,'BL27'!$A:$ZZ,COLUMN(H14),FALSE))+IF(ISNA(VLOOKUP(A14,'BL28'!$A:$ZZ,COLUMN(H14),FALSE)),0,VLOOKUP(A14,'BL28'!$A:$ZZ,COLUMN(H14),FALSE))+IF(ISNA(VLOOKUP(A14,'BL29'!$A:$ZZ,COLUMN(H14),FALSE)),0,VLOOKUP(A14,'BL29'!$A:$ZZ,COLUMN(H14),FALSE))+IF(ISNA(VLOOKUP(A14,'BL30'!$A:$ZZ,COLUMN(H14),FALSE)),0,VLOOKUP(A14,'BL30'!$A:$ZZ,COLUMN(H14),FALSE))</f>
        <v>0</v>
      </c>
      <c r="I14" s="22">
        <f>IF(ISNA(VLOOKUP(A14,'BL1'!$A:$ZZ,COLUMN(I14),FALSE)),0,VLOOKUP(A14,'BL1'!$A:$ZZ,COLUMN(I14),FALSE))+IF(ISNA(VLOOKUP(A14,'BL2'!$A:$ZZ,COLUMN(I14),FALSE)),0,VLOOKUP(A14,'BL2'!$A:$ZZ,COLUMN(I14),FALSE))+IF(ISNA(VLOOKUP(A14,'BL3'!$A:$ZZ,COLUMN(I14),FALSE)),0,VLOOKUP(A14,'BL3'!$A:$ZZ,COLUMN(I14),FALSE))+IF(ISNA(VLOOKUP(A14,'BL4'!$A:$ZZ,COLUMN(I14),FALSE)),0,VLOOKUP(A14,'BL4'!$A:$ZZ,COLUMN(I14),FALSE))+IF(ISNA(VLOOKUP(A14,'BL5'!$A:$ZZ,COLUMN(I14),FALSE)),0,VLOOKUP(A14,'BL5'!$A:$ZZ,COLUMN(I14),FALSE))+IF(ISNA(VLOOKUP(A14,'BL6'!$A:$ZZ,COLUMN(I14),FALSE)),0,VLOOKUP(A14,'BL6'!$A:$ZZ,COLUMN(I14),FALSE))+IF(ISNA(VLOOKUP(A14,'BL7'!$A:$ZZ,COLUMN(I14),FALSE)),0,VLOOKUP(A14,'BL7'!$A:$ZZ,COLUMN(I14),FALSE))+IF(ISNA(VLOOKUP(A14,'BL8'!$A:$ZZ,COLUMN(I14),FALSE)),0,VLOOKUP(A14,'BL8'!$A:$ZZ,COLUMN(I14),FALSE))+IF(ISNA(VLOOKUP(A14,'BL9'!$A:$ZZ,COLUMN(I14),FALSE)),0,VLOOKUP(A14,'BL9'!$A:$ZZ,COLUMN(I14),FALSE))+IF(ISNA(VLOOKUP(A14,'BL10'!$A:$ZZ,COLUMN(I14),FALSE)),0,VLOOKUP(A14,'BL10'!$A:$ZZ,COLUMN(I14),FALSE))+IF(ISNA(VLOOKUP(A14,'BL11'!$A:$ZZ,COLUMN(I14),FALSE)),0,VLOOKUP(A14,'BL11'!$A:$ZZ,COLUMN(I14),FALSE))+IF(ISNA(VLOOKUP(A14,'BL12'!$A:$ZZ,COLUMN(I14),FALSE)),0,VLOOKUP(A14,'BL12'!$A:$ZZ,COLUMN(I14),FALSE))+IF(ISNA(VLOOKUP(A14,'BL13'!$A:$ZZ,COLUMN(I14),FALSE)),0,VLOOKUP(A14,'BL13'!$A:$ZZ,COLUMN(I14),FALSE))+IF(ISNA(VLOOKUP(A14,'BL14'!$A:$ZZ,COLUMN(I14),FALSE)),0,VLOOKUP(A14,'BL14'!$A:$ZZ,COLUMN(I14),FALSE))+IF(ISNA(VLOOKUP(A14,'BL15'!$A:$ZZ,COLUMN(I14),FALSE)),0,VLOOKUP(A14,'BL15'!$A:$ZZ,COLUMN(I14),FALSE))+IF(ISNA(VLOOKUP(A14,'BL16'!$A:$ZZ,COLUMN(I14),FALSE)),0,VLOOKUP(A14,'BL16'!$A:$ZZ,COLUMN(I14),FALSE))+IF(ISNA(VLOOKUP(A14,'BL17'!$A:$ZZ,COLUMN(I14),FALSE)),0,VLOOKUP(A14,'BL17'!$A:$ZZ,COLUMN(I14),FALSE))+IF(ISNA(VLOOKUP(A14,'BL18'!$A:$ZZ,COLUMN(I14),FALSE)),0,VLOOKUP(A14,'BL18'!$A:$ZZ,COLUMN(I14),FALSE))+IF(ISNA(VLOOKUP(A14,'BL19'!$A:$ZZ,COLUMN(I14),FALSE)),0,VLOOKUP(A14,'BL19'!$A:$ZZ,COLUMN(I14),FALSE))+IF(ISNA(VLOOKUP(A14,'BL20'!$A:$ZZ,COLUMN(I14),FALSE)),0,VLOOKUP(A14,'BL20'!$A:$ZZ,COLUMN(I14),FALSE))+IF(ISNA(VLOOKUP(A14,'BL21'!$A:$ZZ,COLUMN(I14),FALSE)),0,VLOOKUP(A14,'BL21'!$A:$ZZ,COLUMN(I14),FALSE))+IF(ISNA(VLOOKUP(A14,'BL22'!$A:$ZZ,COLUMN(I14),FALSE)),0,VLOOKUP(A14,'BL22'!$A:$ZZ,COLUMN(I14),FALSE))+IF(ISNA(VLOOKUP(A14,'BL23'!$A:$ZZ,COLUMN(I14),FALSE)),0,VLOOKUP(A14,'BL23'!$A:$ZZ,COLUMN(I14),FALSE))+IF(ISNA(VLOOKUP(A14,'BL24'!$A:$ZZ,COLUMN(I14),FALSE)),0,VLOOKUP(A14,'BL24'!$A:$ZZ,COLUMN(I14),FALSE))+IF(ISNA(VLOOKUP(A14,'BL25'!$A:$ZZ,COLUMN(I14),FALSE)),0,VLOOKUP(A14,'BL25'!$A:$ZZ,COLUMN(I14),FALSE))+IF(ISNA(VLOOKUP(A14,'BL26'!$A:$ZZ,COLUMN(I14),FALSE)),0,VLOOKUP(A14,'BL26'!$A:$ZZ,COLUMN(I14),FALSE))+IF(ISNA(VLOOKUP(A14,'BL27'!$A:$ZZ,COLUMN(I14),FALSE)),0,VLOOKUP(A14,'BL27'!$A:$ZZ,COLUMN(I14),FALSE))+IF(ISNA(VLOOKUP(A14,'BL28'!$A:$ZZ,COLUMN(I14),FALSE)),0,VLOOKUP(A14,'BL28'!$A:$ZZ,COLUMN(I14),FALSE))+IF(ISNA(VLOOKUP(A14,'BL29'!$A:$ZZ,COLUMN(I14),FALSE)),0,VLOOKUP(A14,'BL29'!$A:$ZZ,COLUMN(I14),FALSE))+IF(ISNA(VLOOKUP(A14,'BL30'!$A:$ZZ,COLUMN(I14),FALSE)),0,VLOOKUP(A14,'BL30'!$A:$ZZ,COLUMN(I14),FALSE))</f>
        <v>0</v>
      </c>
      <c r="J14" s="23">
        <f>IF(ISNA(VLOOKUP(A14,'BL1'!$A:$ZZ,COLUMN(J14),FALSE)),0,VLOOKUP(A14,'BL1'!$A:$ZZ,COLUMN(J14),FALSE))+IF(ISNA(VLOOKUP(A14,'BL2'!$A:$ZZ,COLUMN(J14),FALSE)),0,VLOOKUP(A14,'BL2'!$A:$ZZ,COLUMN(J14),FALSE))+IF(ISNA(VLOOKUP(A14,'BL3'!$A:$ZZ,COLUMN(J14),FALSE)),0,VLOOKUP(A14,'BL3'!$A:$ZZ,COLUMN(J14),FALSE))+IF(ISNA(VLOOKUP(A14,'BL4'!$A:$ZZ,COLUMN(J14),FALSE)),0,VLOOKUP(A14,'BL4'!$A:$ZZ,COLUMN(J14),FALSE))+IF(ISNA(VLOOKUP(A14,'BL5'!$A:$ZZ,COLUMN(J14),FALSE)),0,VLOOKUP(A14,'BL5'!$A:$ZZ,COLUMN(J14),FALSE))+IF(ISNA(VLOOKUP(A14,'BL6'!$A:$ZZ,COLUMN(J14),FALSE)),0,VLOOKUP(A14,'BL6'!$A:$ZZ,COLUMN(J14),FALSE))+IF(ISNA(VLOOKUP(A14,'BL7'!$A:$ZZ,COLUMN(J14),FALSE)),0,VLOOKUP(A14,'BL7'!$A:$ZZ,COLUMN(J14),FALSE))+IF(ISNA(VLOOKUP(A14,'BL8'!$A:$ZZ,COLUMN(J14),FALSE)),0,VLOOKUP(A14,'BL8'!$A:$ZZ,COLUMN(J14),FALSE))+IF(ISNA(VLOOKUP(A14,'BL9'!$A:$ZZ,COLUMN(J14),FALSE)),0,VLOOKUP(A14,'BL9'!$A:$ZZ,COLUMN(J14),FALSE))+IF(ISNA(VLOOKUP(A14,'BL10'!$A:$ZZ,COLUMN(J14),FALSE)),0,VLOOKUP(A14,'BL10'!$A:$ZZ,COLUMN(J14),FALSE))+IF(ISNA(VLOOKUP(A14,'BL11'!$A:$ZZ,COLUMN(J14),FALSE)),0,VLOOKUP(A14,'BL11'!$A:$ZZ,COLUMN(J14),FALSE))+IF(ISNA(VLOOKUP(A14,'BL12'!$A:$ZZ,COLUMN(J14),FALSE)),0,VLOOKUP(A14,'BL12'!$A:$ZZ,COLUMN(J14),FALSE))+IF(ISNA(VLOOKUP(A14,'BL13'!$A:$ZZ,COLUMN(J14),FALSE)),0,VLOOKUP(A14,'BL13'!$A:$ZZ,COLUMN(J14),FALSE))+IF(ISNA(VLOOKUP(A14,'BL14'!$A:$ZZ,COLUMN(J14),FALSE)),0,VLOOKUP(A14,'BL14'!$A:$ZZ,COLUMN(J14),FALSE))+IF(ISNA(VLOOKUP(A14,'BL15'!$A:$ZZ,COLUMN(J14),FALSE)),0,VLOOKUP(A14,'BL15'!$A:$ZZ,COLUMN(J14),FALSE))+IF(ISNA(VLOOKUP(A14,'BL16'!$A:$ZZ,COLUMN(J14),FALSE)),0,VLOOKUP(A14,'BL16'!$A:$ZZ,COLUMN(J14),FALSE))+IF(ISNA(VLOOKUP(A14,'BL17'!$A:$ZZ,COLUMN(J14),FALSE)),0,VLOOKUP(A14,'BL17'!$A:$ZZ,COLUMN(J14),FALSE))+IF(ISNA(VLOOKUP(A14,'BL18'!$A:$ZZ,COLUMN(J14),FALSE)),0,VLOOKUP(A14,'BL18'!$A:$ZZ,COLUMN(J14),FALSE))+IF(ISNA(VLOOKUP(A14,'BL19'!$A:$ZZ,COLUMN(J14),FALSE)),0,VLOOKUP(A14,'BL19'!$A:$ZZ,COLUMN(J14),FALSE))+IF(ISNA(VLOOKUP(A14,'BL20'!$A:$ZZ,COLUMN(J14),FALSE)),0,VLOOKUP(A14,'BL20'!$A:$ZZ,COLUMN(J14),FALSE))+IF(ISNA(VLOOKUP(A14,'BL21'!$A:$ZZ,COLUMN(J14),FALSE)),0,VLOOKUP(A14,'BL21'!$A:$ZZ,COLUMN(J14),FALSE))+IF(ISNA(VLOOKUP(A14,'BL22'!$A:$ZZ,COLUMN(J14),FALSE)),0,VLOOKUP(A14,'BL22'!$A:$ZZ,COLUMN(J14),FALSE))+IF(ISNA(VLOOKUP(A14,'BL23'!$A:$ZZ,COLUMN(J14),FALSE)),0,VLOOKUP(A14,'BL23'!$A:$ZZ,COLUMN(J14),FALSE))+IF(ISNA(VLOOKUP(A14,'BL24'!$A:$ZZ,COLUMN(J14),FALSE)),0,VLOOKUP(A14,'BL24'!$A:$ZZ,COLUMN(J14),FALSE))+IF(ISNA(VLOOKUP(A14,'BL25'!$A:$ZZ,COLUMN(J14),FALSE)),0,VLOOKUP(A14,'BL25'!$A:$ZZ,COLUMN(J14),FALSE))+IF(ISNA(VLOOKUP(A14,'BL26'!$A:$ZZ,COLUMN(J14),FALSE)),0,VLOOKUP(A14,'BL26'!$A:$ZZ,COLUMN(J14),FALSE))+IF(ISNA(VLOOKUP(A14,'BL27'!$A:$ZZ,COLUMN(J14),FALSE)),0,VLOOKUP(A14,'BL27'!$A:$ZZ,COLUMN(J14),FALSE))+IF(ISNA(VLOOKUP(A14,'BL28'!$A:$ZZ,COLUMN(J14),FALSE)),0,VLOOKUP(A14,'BL28'!$A:$ZZ,COLUMN(J14),FALSE))+IF(ISNA(VLOOKUP(A14,'BL29'!$A:$ZZ,COLUMN(J14),FALSE)),0,VLOOKUP(A14,'BL29'!$A:$ZZ,COLUMN(J14),FALSE))+IF(ISNA(VLOOKUP(A14,'BL30'!$A:$ZZ,COLUMN(J14),FALSE)),0,VLOOKUP(A14,'BL30'!$A:$ZZ,COLUMN(J14),FALSE))</f>
        <v>0</v>
      </c>
      <c r="K14" s="24">
        <f>IF(ISNA(VLOOKUP(A14,'BL1'!$A:$ZZ,COLUMN(K14),FALSE)),0,VLOOKUP(A14,'BL1'!$A:$ZZ,COLUMN(K14),FALSE))+IF(ISNA(VLOOKUP(A14,'BL2'!$A:$ZZ,COLUMN(K14),FALSE)),0,VLOOKUP(A14,'BL2'!$A:$ZZ,COLUMN(K14),FALSE))+IF(ISNA(VLOOKUP(A14,'BL3'!$A:$ZZ,COLUMN(K14),FALSE)),0,VLOOKUP(A14,'BL3'!$A:$ZZ,COLUMN(K14),FALSE))+IF(ISNA(VLOOKUP(A14,'BL4'!$A:$ZZ,COLUMN(K14),FALSE)),0,VLOOKUP(A14,'BL4'!$A:$ZZ,COLUMN(K14),FALSE))+IF(ISNA(VLOOKUP(A14,'BL5'!$A:$ZZ,COLUMN(K14),FALSE)),0,VLOOKUP(A14,'BL5'!$A:$ZZ,COLUMN(K14),FALSE))+IF(ISNA(VLOOKUP(A14,'BL6'!$A:$ZZ,COLUMN(K14),FALSE)),0,VLOOKUP(A14,'BL6'!$A:$ZZ,COLUMN(K14),FALSE))+IF(ISNA(VLOOKUP(A14,'BL7'!$A:$ZZ,COLUMN(K14),FALSE)),0,VLOOKUP(A14,'BL7'!$A:$ZZ,COLUMN(K14),FALSE))+IF(ISNA(VLOOKUP(A14,'BL8'!$A:$ZZ,COLUMN(K14),FALSE)),0,VLOOKUP(A14,'BL8'!$A:$ZZ,COLUMN(K14),FALSE))+IF(ISNA(VLOOKUP(A14,'BL9'!$A:$ZZ,COLUMN(K14),FALSE)),0,VLOOKUP(A14,'BL9'!$A:$ZZ,COLUMN(K14),FALSE))+IF(ISNA(VLOOKUP(A14,'BL10'!$A:$ZZ,COLUMN(K14),FALSE)),0,VLOOKUP(A14,'BL10'!$A:$ZZ,COLUMN(K14),FALSE))+IF(ISNA(VLOOKUP(A14,'BL11'!$A:$ZZ,COLUMN(K14),FALSE)),0,VLOOKUP(A14,'BL11'!$A:$ZZ,COLUMN(K14),FALSE))+IF(ISNA(VLOOKUP(A14,'BL12'!$A:$ZZ,COLUMN(K14),FALSE)),0,VLOOKUP(A14,'BL12'!$A:$ZZ,COLUMN(K14),FALSE))+IF(ISNA(VLOOKUP(A14,'BL13'!$A:$ZZ,COLUMN(K14),FALSE)),0,VLOOKUP(A14,'BL13'!$A:$ZZ,COLUMN(K14),FALSE))+IF(ISNA(VLOOKUP(A14,'BL14'!$A:$ZZ,COLUMN(K14),FALSE)),0,VLOOKUP(A14,'BL14'!$A:$ZZ,COLUMN(K14),FALSE))+IF(ISNA(VLOOKUP(A14,'BL15'!$A:$ZZ,COLUMN(K14),FALSE)),0,VLOOKUP(A14,'BL15'!$A:$ZZ,COLUMN(K14),FALSE))+IF(ISNA(VLOOKUP(A14,'BL16'!$A:$ZZ,COLUMN(K14),FALSE)),0,VLOOKUP(A14,'BL16'!$A:$ZZ,COLUMN(K14),FALSE))+IF(ISNA(VLOOKUP(A14,'BL17'!$A:$ZZ,COLUMN(K14),FALSE)),0,VLOOKUP(A14,'BL17'!$A:$ZZ,COLUMN(K14),FALSE))+IF(ISNA(VLOOKUP(A14,'BL18'!$A:$ZZ,COLUMN(K14),FALSE)),0,VLOOKUP(A14,'BL18'!$A:$ZZ,COLUMN(K14),FALSE))+IF(ISNA(VLOOKUP(A14,'BL19'!$A:$ZZ,COLUMN(K14),FALSE)),0,VLOOKUP(A14,'BL19'!$A:$ZZ,COLUMN(K14),FALSE))+IF(ISNA(VLOOKUP(A14,'BL20'!$A:$ZZ,COLUMN(K14),FALSE)),0,VLOOKUP(A14,'BL20'!$A:$ZZ,COLUMN(K14),FALSE))+IF(ISNA(VLOOKUP(A14,'BL21'!$A:$ZZ,COLUMN(K14),FALSE)),0,VLOOKUP(A14,'BL21'!$A:$ZZ,COLUMN(K14),FALSE))+IF(ISNA(VLOOKUP(A14,'BL22'!$A:$ZZ,COLUMN(K14),FALSE)),0,VLOOKUP(A14,'BL22'!$A:$ZZ,COLUMN(K14),FALSE))+IF(ISNA(VLOOKUP(A14,'BL23'!$A:$ZZ,COLUMN(K14),FALSE)),0,VLOOKUP(A14,'BL23'!$A:$ZZ,COLUMN(K14),FALSE))+IF(ISNA(VLOOKUP(A14,'BL24'!$A:$ZZ,COLUMN(K14),FALSE)),0,VLOOKUP(A14,'BL24'!$A:$ZZ,COLUMN(K14),FALSE))+IF(ISNA(VLOOKUP(A14,'BL25'!$A:$ZZ,COLUMN(K14),FALSE)),0,VLOOKUP(A14,'BL25'!$A:$ZZ,COLUMN(K14),FALSE))+IF(ISNA(VLOOKUP(A14,'BL26'!$A:$ZZ,COLUMN(K14),FALSE)),0,VLOOKUP(A14,'BL26'!$A:$ZZ,COLUMN(K14),FALSE))+IF(ISNA(VLOOKUP(A14,'BL27'!$A:$ZZ,COLUMN(K14),FALSE)),0,VLOOKUP(A14,'BL27'!$A:$ZZ,COLUMN(K14),FALSE))+IF(ISNA(VLOOKUP(A14,'BL28'!$A:$ZZ,COLUMN(K14),FALSE)),0,VLOOKUP(A14,'BL28'!$A:$ZZ,COLUMN(K14),FALSE))+IF(ISNA(VLOOKUP(A14,'BL29'!$A:$ZZ,COLUMN(K14),FALSE)),0,VLOOKUP(A14,'BL29'!$A:$ZZ,COLUMN(K14),FALSE))+IF(ISNA(VLOOKUP(A14,'BL30'!$A:$ZZ,COLUMN(K14),FALSE)),0,VLOOKUP(A14,'BL30'!$A:$ZZ,COLUMN(K14),FALSE))</f>
        <v>0</v>
      </c>
      <c r="L14" s="29">
        <f>IF(ISNA(VLOOKUP(A14,'BL1'!$A:$ZZ,COLUMN(L14),FALSE)),0,VLOOKUP(A14,'BL1'!$A:$ZZ,COLUMN(L14),FALSE))+IF(ISNA(VLOOKUP(A14,'BL2'!$A:$ZZ,COLUMN(L14),FALSE)),0,VLOOKUP(A14,'BL2'!$A:$ZZ,COLUMN(L14),FALSE))+IF(ISNA(VLOOKUP(A14,'BL3'!$A:$ZZ,COLUMN(L14),FALSE)),0,VLOOKUP(A14,'BL3'!$A:$ZZ,COLUMN(L14),FALSE))+IF(ISNA(VLOOKUP(A14,'BL4'!$A:$ZZ,COLUMN(L14),FALSE)),0,VLOOKUP(A14,'BL4'!$A:$ZZ,COLUMN(L14),FALSE))+IF(ISNA(VLOOKUP(A14,'BL5'!$A:$ZZ,COLUMN(L14),FALSE)),0,VLOOKUP(A14,'BL5'!$A:$ZZ,COLUMN(L14),FALSE))+IF(ISNA(VLOOKUP(A14,'BL6'!$A:$ZZ,COLUMN(L14),FALSE)),0,VLOOKUP(A14,'BL6'!$A:$ZZ,COLUMN(L14),FALSE))+IF(ISNA(VLOOKUP(A14,'BL7'!$A:$ZZ,COLUMN(L14),FALSE)),0,VLOOKUP(A14,'BL7'!$A:$ZZ,COLUMN(L14),FALSE))+IF(ISNA(VLOOKUP(A14,'BL8'!$A:$ZZ,COLUMN(L14),FALSE)),0,VLOOKUP(A14,'BL8'!$A:$ZZ,COLUMN(L14),FALSE))+IF(ISNA(VLOOKUP(A14,'BL9'!$A:$ZZ,COLUMN(L14),FALSE)),0,VLOOKUP(A14,'BL9'!$A:$ZZ,COLUMN(L14),FALSE))+IF(ISNA(VLOOKUP(A14,'BL10'!$A:$ZZ,COLUMN(L14),FALSE)),0,VLOOKUP(A14,'BL10'!$A:$ZZ,COLUMN(L14),FALSE))+IF(ISNA(VLOOKUP(A14,'BL11'!$A:$ZZ,COLUMN(L14),FALSE)),0,VLOOKUP(A14,'BL11'!$A:$ZZ,COLUMN(L14),FALSE))+IF(ISNA(VLOOKUP(A14,'BL12'!$A:$ZZ,COLUMN(L14),FALSE)),0,VLOOKUP(A14,'BL12'!$A:$ZZ,COLUMN(L14),FALSE))+IF(ISNA(VLOOKUP(A14,'BL13'!$A:$ZZ,COLUMN(L14),FALSE)),0,VLOOKUP(A14,'BL13'!$A:$ZZ,COLUMN(L14),FALSE))+IF(ISNA(VLOOKUP(A14,'BL14'!$A:$ZZ,COLUMN(L14),FALSE)),0,VLOOKUP(A14,'BL14'!$A:$ZZ,COLUMN(L14),FALSE))+IF(ISNA(VLOOKUP(A14,'BL15'!$A:$ZZ,COLUMN(L14),FALSE)),0,VLOOKUP(A14,'BL15'!$A:$ZZ,COLUMN(L14),FALSE))+IF(ISNA(VLOOKUP(A14,'BL16'!$A:$ZZ,COLUMN(L14),FALSE)),0,VLOOKUP(A14,'BL16'!$A:$ZZ,COLUMN(L14),FALSE))+IF(ISNA(VLOOKUP(A14,'BL17'!$A:$ZZ,COLUMN(L14),FALSE)),0,VLOOKUP(A14,'BL17'!$A:$ZZ,COLUMN(L14),FALSE))+IF(ISNA(VLOOKUP(A14,'BL18'!$A:$ZZ,COLUMN(L14),FALSE)),0,VLOOKUP(A14,'BL18'!$A:$ZZ,COLUMN(L14),FALSE))+IF(ISNA(VLOOKUP(A14,'BL19'!$A:$ZZ,COLUMN(L14),FALSE)),0,VLOOKUP(A14,'BL19'!$A:$ZZ,COLUMN(L14),FALSE))+IF(ISNA(VLOOKUP(A14,'BL20'!$A:$ZZ,COLUMN(L14),FALSE)),0,VLOOKUP(A14,'BL20'!$A:$ZZ,COLUMN(L14),FALSE))+IF(ISNA(VLOOKUP(A14,'BL21'!$A:$ZZ,COLUMN(L14),FALSE)),0,VLOOKUP(A14,'BL21'!$A:$ZZ,COLUMN(L14),FALSE))+IF(ISNA(VLOOKUP(A14,'BL22'!$A:$ZZ,COLUMN(L14),FALSE)),0,VLOOKUP(A14,'BL22'!$A:$ZZ,COLUMN(L14),FALSE))+IF(ISNA(VLOOKUP(A14,'BL23'!$A:$ZZ,COLUMN(L14),FALSE)),0,VLOOKUP(A14,'BL23'!$A:$ZZ,COLUMN(L14),FALSE))+IF(ISNA(VLOOKUP(A14,'BL24'!$A:$ZZ,COLUMN(L14),FALSE)),0,VLOOKUP(A14,'BL24'!$A:$ZZ,COLUMN(L14),FALSE))+IF(ISNA(VLOOKUP(A14,'BL25'!$A:$ZZ,COLUMN(L14),FALSE)),0,VLOOKUP(A14,'BL25'!$A:$ZZ,COLUMN(L14),FALSE))+IF(ISNA(VLOOKUP(A14,'BL26'!$A:$ZZ,COLUMN(L14),FALSE)),0,VLOOKUP(A14,'BL26'!$A:$ZZ,COLUMN(L14),FALSE))+IF(ISNA(VLOOKUP(A14,'BL27'!$A:$ZZ,COLUMN(L14),FALSE)),0,VLOOKUP(A14,'BL27'!$A:$ZZ,COLUMN(L14),FALSE))+IF(ISNA(VLOOKUP(A14,'BL28'!$A:$ZZ,COLUMN(L14),FALSE)),0,VLOOKUP(A14,'BL28'!$A:$ZZ,COLUMN(L14),FALSE))+IF(ISNA(VLOOKUP(A14,'BL29'!$A:$ZZ,COLUMN(L14),FALSE)),0,VLOOKUP(A14,'BL29'!$A:$ZZ,COLUMN(L14),FALSE))+IF(ISNA(VLOOKUP(A14,'BL30'!$A:$ZZ,COLUMN(L14),FALSE)),0,VLOOKUP(A14,'BL30'!$A:$ZZ,COLUMN(L14),FALSE))</f>
        <v>0</v>
      </c>
      <c r="M14" s="28">
        <f>IF(ISNA(VLOOKUP(A14,'BL1'!$A:$ZZ,COLUMN(M14),FALSE)),0,VLOOKUP(A14,'BL1'!$A:$ZZ,COLUMN(M14),FALSE))+IF(ISNA(VLOOKUP(A14,'BL2'!$A:$ZZ,COLUMN(M14),FALSE)),0,VLOOKUP(A14,'BL2'!$A:$ZZ,COLUMN(M14),FALSE))+IF(ISNA(VLOOKUP(A14,'BL3'!$A:$ZZ,COLUMN(M14),FALSE)),0,VLOOKUP(A14,'BL3'!$A:$ZZ,COLUMN(M14),FALSE))+IF(ISNA(VLOOKUP(A14,'BL4'!$A:$ZZ,COLUMN(M14),FALSE)),0,VLOOKUP(A14,'BL4'!$A:$ZZ,COLUMN(M14),FALSE))+IF(ISNA(VLOOKUP(A14,'BL5'!$A:$ZZ,COLUMN(M14),FALSE)),0,VLOOKUP(A14,'BL5'!$A:$ZZ,COLUMN(M14),FALSE))+IF(ISNA(VLOOKUP(A14,'BL6'!$A:$ZZ,COLUMN(M14),FALSE)),0,VLOOKUP(A14,'BL6'!$A:$ZZ,COLUMN(M14),FALSE))+IF(ISNA(VLOOKUP(A14,'BL7'!$A:$ZZ,COLUMN(M14),FALSE)),0,VLOOKUP(A14,'BL7'!$A:$ZZ,COLUMN(M14),FALSE))+IF(ISNA(VLOOKUP(A14,'BL8'!$A:$ZZ,COLUMN(M14),FALSE)),0,VLOOKUP(A14,'BL8'!$A:$ZZ,COLUMN(M14),FALSE))+IF(ISNA(VLOOKUP(A14,'BL9'!$A:$ZZ,COLUMN(M14),FALSE)),0,VLOOKUP(A14,'BL9'!$A:$ZZ,COLUMN(M14),FALSE))+IF(ISNA(VLOOKUP(A14,'BL10'!$A:$ZZ,COLUMN(M14),FALSE)),0,VLOOKUP(A14,'BL10'!$A:$ZZ,COLUMN(M14),FALSE))+IF(ISNA(VLOOKUP(A14,'BL11'!$A:$ZZ,COLUMN(M14),FALSE)),0,VLOOKUP(A14,'BL11'!$A:$ZZ,COLUMN(M14),FALSE))+IF(ISNA(VLOOKUP(A14,'BL12'!$A:$ZZ,COLUMN(M14),FALSE)),0,VLOOKUP(A14,'BL12'!$A:$ZZ,COLUMN(M14),FALSE))+IF(ISNA(VLOOKUP(A14,'BL13'!$A:$ZZ,COLUMN(M14),FALSE)),0,VLOOKUP(A14,'BL13'!$A:$ZZ,COLUMN(M14),FALSE))+IF(ISNA(VLOOKUP(A14,'BL14'!$A:$ZZ,COLUMN(M14),FALSE)),0,VLOOKUP(A14,'BL14'!$A:$ZZ,COLUMN(M14),FALSE))+IF(ISNA(VLOOKUP(A14,'BL15'!$A:$ZZ,COLUMN(M14),FALSE)),0,VLOOKUP(A14,'BL15'!$A:$ZZ,COLUMN(M14),FALSE))+IF(ISNA(VLOOKUP(A14,'BL16'!$A:$ZZ,COLUMN(M14),FALSE)),0,VLOOKUP(A14,'BL16'!$A:$ZZ,COLUMN(M14),FALSE))+IF(ISNA(VLOOKUP(A14,'BL17'!$A:$ZZ,COLUMN(M14),FALSE)),0,VLOOKUP(A14,'BL17'!$A:$ZZ,COLUMN(M14),FALSE))+IF(ISNA(VLOOKUP(A14,'BL18'!$A:$ZZ,COLUMN(M14),FALSE)),0,VLOOKUP(A14,'BL18'!$A:$ZZ,COLUMN(M14),FALSE))+IF(ISNA(VLOOKUP(A14,'BL19'!$A:$ZZ,COLUMN(M14),FALSE)),0,VLOOKUP(A14,'BL19'!$A:$ZZ,COLUMN(M14),FALSE))+IF(ISNA(VLOOKUP(A14,'BL20'!$A:$ZZ,COLUMN(M14),FALSE)),0,VLOOKUP(A14,'BL20'!$A:$ZZ,COLUMN(M14),FALSE))+IF(ISNA(VLOOKUP(A14,'BL21'!$A:$ZZ,COLUMN(M14),FALSE)),0,VLOOKUP(A14,'BL21'!$A:$ZZ,COLUMN(M14),FALSE))+IF(ISNA(VLOOKUP(A14,'BL22'!$A:$ZZ,COLUMN(M14),FALSE)),0,VLOOKUP(A14,'BL22'!$A:$ZZ,COLUMN(M14),FALSE))+IF(ISNA(VLOOKUP(A14,'BL23'!$A:$ZZ,COLUMN(M14),FALSE)),0,VLOOKUP(A14,'BL23'!$A:$ZZ,COLUMN(M14),FALSE))+IF(ISNA(VLOOKUP(A14,'BL24'!$A:$ZZ,COLUMN(M14),FALSE)),0,VLOOKUP(A14,'BL24'!$A:$ZZ,COLUMN(M14),FALSE))+IF(ISNA(VLOOKUP(A14,'BL25'!$A:$ZZ,COLUMN(M14),FALSE)),0,VLOOKUP(A14,'BL25'!$A:$ZZ,COLUMN(M14),FALSE))+IF(ISNA(VLOOKUP(A14,'BL26'!$A:$ZZ,COLUMN(M14),FALSE)),0,VLOOKUP(A14,'BL26'!$A:$ZZ,COLUMN(M14),FALSE))+IF(ISNA(VLOOKUP(A14,'BL27'!$A:$ZZ,COLUMN(M14),FALSE)),0,VLOOKUP(A14,'BL27'!$A:$ZZ,COLUMN(M14),FALSE))+IF(ISNA(VLOOKUP(A14,'BL28'!$A:$ZZ,COLUMN(M14),FALSE)),0,VLOOKUP(A14,'BL28'!$A:$ZZ,COLUMN(M14),FALSE))+IF(ISNA(VLOOKUP(A14,'BL29'!$A:$ZZ,COLUMN(M14),FALSE)),0,VLOOKUP(A14,'BL29'!$A:$ZZ,COLUMN(M14),FALSE))+IF(ISNA(VLOOKUP(A14,'BL30'!$A:$ZZ,COLUMN(M14),FALSE)),0,VLOOKUP(A14,'BL30'!$A:$ZZ,COLUMN(M14),FALSE))</f>
        <v>0</v>
      </c>
      <c r="N14" s="25">
        <f>IF(ISNA(VLOOKUP(A14,'BL1'!$A:$ZZ,COLUMN(N14),FALSE)),0,VLOOKUP(A14,'BL1'!$A:$ZZ,COLUMN(N14),FALSE))+IF(ISNA(VLOOKUP(A14,'BL2'!$A:$ZZ,COLUMN(N14),FALSE)),0,VLOOKUP(A14,'BL2'!$A:$ZZ,COLUMN(N14),FALSE))+IF(ISNA(VLOOKUP(A14,'BL3'!$A:$ZZ,COLUMN(N14),FALSE)),0,VLOOKUP(A14,'BL3'!$A:$ZZ,COLUMN(N14),FALSE))+IF(ISNA(VLOOKUP(A14,'BL4'!$A:$ZZ,COLUMN(N14),FALSE)),0,VLOOKUP(A14,'BL4'!$A:$ZZ,COLUMN(N14),FALSE))+IF(ISNA(VLOOKUP(A14,'BL5'!$A:$ZZ,COLUMN(N14),FALSE)),0,VLOOKUP(A14,'BL5'!$A:$ZZ,COLUMN(N14),FALSE))+IF(ISNA(VLOOKUP(A14,'BL6'!$A:$ZZ,COLUMN(N14),FALSE)),0,VLOOKUP(A14,'BL6'!$A:$ZZ,COLUMN(N14),FALSE))+IF(ISNA(VLOOKUP(A14,'BL7'!$A:$ZZ,COLUMN(N14),FALSE)),0,VLOOKUP(A14,'BL7'!$A:$ZZ,COLUMN(N14),FALSE))+IF(ISNA(VLOOKUP(A14,'BL8'!$A:$ZZ,COLUMN(N14),FALSE)),0,VLOOKUP(A14,'BL8'!$A:$ZZ,COLUMN(N14),FALSE))+IF(ISNA(VLOOKUP(A14,'BL9'!$A:$ZZ,COLUMN(N14),FALSE)),0,VLOOKUP(A14,'BL9'!$A:$ZZ,COLUMN(N14),FALSE))+IF(ISNA(VLOOKUP(A14,'BL10'!$A:$ZZ,COLUMN(N14),FALSE)),0,VLOOKUP(A14,'BL10'!$A:$ZZ,COLUMN(N14),FALSE))+IF(ISNA(VLOOKUP(A14,'BL11'!$A:$ZZ,COLUMN(N14),FALSE)),0,VLOOKUP(A14,'BL11'!$A:$ZZ,COLUMN(N14),FALSE))+IF(ISNA(VLOOKUP(A14,'BL12'!$A:$ZZ,COLUMN(N14),FALSE)),0,VLOOKUP(A14,'BL12'!$A:$ZZ,COLUMN(N14),FALSE))+IF(ISNA(VLOOKUP(A14,'BL13'!$A:$ZZ,COLUMN(N14),FALSE)),0,VLOOKUP(A14,'BL13'!$A:$ZZ,COLUMN(N14),FALSE))+IF(ISNA(VLOOKUP(A14,'BL14'!$A:$ZZ,COLUMN(N14),FALSE)),0,VLOOKUP(A14,'BL14'!$A:$ZZ,COLUMN(N14),FALSE))+IF(ISNA(VLOOKUP(A14,'BL15'!$A:$ZZ,COLUMN(N14),FALSE)),0,VLOOKUP(A14,'BL15'!$A:$ZZ,COLUMN(N14),FALSE))+IF(ISNA(VLOOKUP(A14,'BL16'!$A:$ZZ,COLUMN(N14),FALSE)),0,VLOOKUP(A14,'BL16'!$A:$ZZ,COLUMN(N14),FALSE))+IF(ISNA(VLOOKUP(A14,'BL17'!$A:$ZZ,COLUMN(N14),FALSE)),0,VLOOKUP(A14,'BL17'!$A:$ZZ,COLUMN(N14),FALSE))+IF(ISNA(VLOOKUP(A14,'BL18'!$A:$ZZ,COLUMN(N14),FALSE)),0,VLOOKUP(A14,'BL18'!$A:$ZZ,COLUMN(N14),FALSE))+IF(ISNA(VLOOKUP(A14,'BL19'!$A:$ZZ,COLUMN(N14),FALSE)),0,VLOOKUP(A14,'BL19'!$A:$ZZ,COLUMN(N14),FALSE))+IF(ISNA(VLOOKUP(A14,'BL20'!$A:$ZZ,COLUMN(N14),FALSE)),0,VLOOKUP(A14,'BL20'!$A:$ZZ,COLUMN(N14),FALSE))+IF(ISNA(VLOOKUP(A14,'BL21'!$A:$ZZ,COLUMN(N14),FALSE)),0,VLOOKUP(A14,'BL21'!$A:$ZZ,COLUMN(N14),FALSE))+IF(ISNA(VLOOKUP(A14,'BL22'!$A:$ZZ,COLUMN(N14),FALSE)),0,VLOOKUP(A14,'BL22'!$A:$ZZ,COLUMN(N14),FALSE))+IF(ISNA(VLOOKUP(A14,'BL23'!$A:$ZZ,COLUMN(N14),FALSE)),0,VLOOKUP(A14,'BL23'!$A:$ZZ,COLUMN(N14),FALSE))+IF(ISNA(VLOOKUP(A14,'BL24'!$A:$ZZ,COLUMN(N14),FALSE)),0,VLOOKUP(A14,'BL24'!$A:$ZZ,COLUMN(N14),FALSE))+IF(ISNA(VLOOKUP(A14,'BL25'!$A:$ZZ,COLUMN(N14),FALSE)),0,VLOOKUP(A14,'BL25'!$A:$ZZ,COLUMN(N14),FALSE))+IF(ISNA(VLOOKUP(A14,'BL26'!$A:$ZZ,COLUMN(N14),FALSE)),0,VLOOKUP(A14,'BL26'!$A:$ZZ,COLUMN(N14),FALSE))+IF(ISNA(VLOOKUP(A14,'BL27'!$A:$ZZ,COLUMN(N14),FALSE)),0,VLOOKUP(A14,'BL27'!$A:$ZZ,COLUMN(N14),FALSE))+IF(ISNA(VLOOKUP(A14,'BL28'!$A:$ZZ,COLUMN(N14),FALSE)),0,VLOOKUP(A14,'BL28'!$A:$ZZ,COLUMN(N14),FALSE))+IF(ISNA(VLOOKUP(A14,'BL29'!$A:$ZZ,COLUMN(N14),FALSE)),0,VLOOKUP(A14,'BL29'!$A:$ZZ,COLUMN(N14),FALSE))+IF(ISNA(VLOOKUP(A14,'BL30'!$A:$ZZ,COLUMN(N14),FALSE)),0,VLOOKUP(A14,'BL30'!$A:$ZZ,COLUMN(N14),FALSE))</f>
        <v>0</v>
      </c>
      <c r="O14" s="25">
        <f>IF(ISNA(VLOOKUP(A14,'BL1'!$A:$ZZ,COLUMN(O14),FALSE)),0,VLOOKUP(A14,'BL1'!$A:$ZZ,COLUMN(O14),FALSE))+IF(ISNA(VLOOKUP(A14,'BL2'!$A:$ZZ,COLUMN(O14),FALSE)),0,VLOOKUP(A14,'BL2'!$A:$ZZ,COLUMN(O14),FALSE))+IF(ISNA(VLOOKUP(A14,'BL3'!$A:$ZZ,COLUMN(O14),FALSE)),0,VLOOKUP(A14,'BL3'!$A:$ZZ,COLUMN(O14),FALSE))+IF(ISNA(VLOOKUP(A14,'BL4'!$A:$ZZ,COLUMN(O14),FALSE)),0,VLOOKUP(A14,'BL4'!$A:$ZZ,COLUMN(O14),FALSE))+IF(ISNA(VLOOKUP(A14,'BL5'!$A:$ZZ,COLUMN(O14),FALSE)),0,VLOOKUP(A14,'BL5'!$A:$ZZ,COLUMN(O14),FALSE))+IF(ISNA(VLOOKUP(A14,'BL6'!$A:$ZZ,COLUMN(O14),FALSE)),0,VLOOKUP(A14,'BL6'!$A:$ZZ,COLUMN(O14),FALSE))+IF(ISNA(VLOOKUP(A14,'BL7'!$A:$ZZ,COLUMN(O14),FALSE)),0,VLOOKUP(A14,'BL7'!$A:$ZZ,COLUMN(O14),FALSE))+IF(ISNA(VLOOKUP(A14,'BL8'!$A:$ZZ,COLUMN(O14),FALSE)),0,VLOOKUP(A14,'BL8'!$A:$ZZ,COLUMN(O14),FALSE))+IF(ISNA(VLOOKUP(A14,'BL9'!$A:$ZZ,COLUMN(O14),FALSE)),0,VLOOKUP(A14,'BL9'!$A:$ZZ,COLUMN(O14),FALSE))+IF(ISNA(VLOOKUP(A14,'BL10'!$A:$ZZ,COLUMN(O14),FALSE)),0,VLOOKUP(A14,'BL10'!$A:$ZZ,COLUMN(O14),FALSE))+IF(ISNA(VLOOKUP(A14,'BL11'!$A:$ZZ,COLUMN(O14),FALSE)),0,VLOOKUP(A14,'BL11'!$A:$ZZ,COLUMN(O14),FALSE))+IF(ISNA(VLOOKUP(A14,'BL12'!$A:$ZZ,COLUMN(O14),FALSE)),0,VLOOKUP(A14,'BL12'!$A:$ZZ,COLUMN(O14),FALSE))+IF(ISNA(VLOOKUP(A14,'BL13'!$A:$ZZ,COLUMN(O14),FALSE)),0,VLOOKUP(A14,'BL13'!$A:$ZZ,COLUMN(O14),FALSE))+IF(ISNA(VLOOKUP(A14,'BL14'!$A:$ZZ,COLUMN(O14),FALSE)),0,VLOOKUP(A14,'BL14'!$A:$ZZ,COLUMN(O14),FALSE))+IF(ISNA(VLOOKUP(A14,'BL15'!$A:$ZZ,COLUMN(O14),FALSE)),0,VLOOKUP(A14,'BL15'!$A:$ZZ,COLUMN(O14),FALSE))+IF(ISNA(VLOOKUP(A14,'BL16'!$A:$ZZ,COLUMN(O14),FALSE)),0,VLOOKUP(A14,'BL16'!$A:$ZZ,COLUMN(O14),FALSE))+IF(ISNA(VLOOKUP(A14,'BL17'!$A:$ZZ,COLUMN(O14),FALSE)),0,VLOOKUP(A14,'BL17'!$A:$ZZ,COLUMN(O14),FALSE))+IF(ISNA(VLOOKUP(A14,'BL18'!$A:$ZZ,COLUMN(O14),FALSE)),0,VLOOKUP(A14,'BL18'!$A:$ZZ,COLUMN(O14),FALSE))+IF(ISNA(VLOOKUP(A14,'BL19'!$A:$ZZ,COLUMN(O14),FALSE)),0,VLOOKUP(A14,'BL19'!$A:$ZZ,COLUMN(O14),FALSE))+IF(ISNA(VLOOKUP(A14,'BL20'!$A:$ZZ,COLUMN(O14),FALSE)),0,VLOOKUP(A14,'BL20'!$A:$ZZ,COLUMN(O14),FALSE))+IF(ISNA(VLOOKUP(A14,'BL21'!$A:$ZZ,COLUMN(O14),FALSE)),0,VLOOKUP(A14,'BL21'!$A:$ZZ,COLUMN(O14),FALSE))+IF(ISNA(VLOOKUP(A14,'BL22'!$A:$ZZ,COLUMN(O14),FALSE)),0,VLOOKUP(A14,'BL22'!$A:$ZZ,COLUMN(O14),FALSE))+IF(ISNA(VLOOKUP(A14,'BL23'!$A:$ZZ,COLUMN(O14),FALSE)),0,VLOOKUP(A14,'BL23'!$A:$ZZ,COLUMN(O14),FALSE))+IF(ISNA(VLOOKUP(A14,'BL24'!$A:$ZZ,COLUMN(O14),FALSE)),0,VLOOKUP(A14,'BL24'!$A:$ZZ,COLUMN(O14),FALSE))+IF(ISNA(VLOOKUP(A14,'BL25'!$A:$ZZ,COLUMN(O14),FALSE)),0,VLOOKUP(A14,'BL25'!$A:$ZZ,COLUMN(O14),FALSE))+IF(ISNA(VLOOKUP(A14,'BL26'!$A:$ZZ,COLUMN(O14),FALSE)),0,VLOOKUP(A14,'BL26'!$A:$ZZ,COLUMN(O14),FALSE))+IF(ISNA(VLOOKUP(A14,'BL27'!$A:$ZZ,COLUMN(O14),FALSE)),0,VLOOKUP(A14,'BL27'!$A:$ZZ,COLUMN(O14),FALSE))+IF(ISNA(VLOOKUP(A14,'BL28'!$A:$ZZ,COLUMN(O14),FALSE)),0,VLOOKUP(A14,'BL28'!$A:$ZZ,COLUMN(O14),FALSE))+IF(ISNA(VLOOKUP(A14,'BL29'!$A:$ZZ,COLUMN(O14),FALSE)),0,VLOOKUP(A14,'BL29'!$A:$ZZ,COLUMN(O14),FALSE))+IF(ISNA(VLOOKUP(A14,'BL30'!$A:$ZZ,COLUMN(O14),FALSE)),0,VLOOKUP(A14,'BL30'!$A:$ZZ,COLUMN(O14),FALSE))</f>
        <v>0</v>
      </c>
      <c r="P14" s="25">
        <f>IF(ISNA(VLOOKUP(A14,'BL1'!$A:$ZZ,COLUMN(P14),FALSE)),0,VLOOKUP(A14,'BL1'!$A:$ZZ,COLUMN(P14),FALSE))+IF(ISNA(VLOOKUP(A14,'BL2'!$A:$ZZ,COLUMN(P14),FALSE)),0,VLOOKUP(A14,'BL2'!$A:$ZZ,COLUMN(P14),FALSE))+IF(ISNA(VLOOKUP(A14,'BL3'!$A:$ZZ,COLUMN(P14),FALSE)),0,VLOOKUP(A14,'BL3'!$A:$ZZ,COLUMN(P14),FALSE))+IF(ISNA(VLOOKUP(A14,'BL4'!$A:$ZZ,COLUMN(P14),FALSE)),0,VLOOKUP(A14,'BL4'!$A:$ZZ,COLUMN(P14),FALSE))+IF(ISNA(VLOOKUP(A14,'BL5'!$A:$ZZ,COLUMN(P14),FALSE)),0,VLOOKUP(A14,'BL5'!$A:$ZZ,COLUMN(P14),FALSE))+IF(ISNA(VLOOKUP(A14,'BL6'!$A:$ZZ,COLUMN(P14),FALSE)),0,VLOOKUP(A14,'BL6'!$A:$ZZ,COLUMN(P14),FALSE))+IF(ISNA(VLOOKUP(A14,'BL7'!$A:$ZZ,COLUMN(P14),FALSE)),0,VLOOKUP(A14,'BL7'!$A:$ZZ,COLUMN(P14),FALSE))+IF(ISNA(VLOOKUP(A14,'BL8'!$A:$ZZ,COLUMN(P14),FALSE)),0,VLOOKUP(A14,'BL8'!$A:$ZZ,COLUMN(P14),FALSE))+IF(ISNA(VLOOKUP(A14,'BL9'!$A:$ZZ,COLUMN(P14),FALSE)),0,VLOOKUP(A14,'BL9'!$A:$ZZ,COLUMN(P14),FALSE))+IF(ISNA(VLOOKUP(A14,'BL10'!$A:$ZZ,COLUMN(P14),FALSE)),0,VLOOKUP(A14,'BL10'!$A:$ZZ,COLUMN(P14),FALSE))+IF(ISNA(VLOOKUP(A14,'BL11'!$A:$ZZ,COLUMN(P14),FALSE)),0,VLOOKUP(A14,'BL11'!$A:$ZZ,COLUMN(P14),FALSE))+IF(ISNA(VLOOKUP(A14,'BL12'!$A:$ZZ,COLUMN(P14),FALSE)),0,VLOOKUP(A14,'BL12'!$A:$ZZ,COLUMN(P14),FALSE))+IF(ISNA(VLOOKUP(A14,'BL13'!$A:$ZZ,COLUMN(P14),FALSE)),0,VLOOKUP(A14,'BL13'!$A:$ZZ,COLUMN(P14),FALSE))+IF(ISNA(VLOOKUP(A14,'BL14'!$A:$ZZ,COLUMN(P14),FALSE)),0,VLOOKUP(A14,'BL14'!$A:$ZZ,COLUMN(P14),FALSE))+IF(ISNA(VLOOKUP(A14,'BL15'!$A:$ZZ,COLUMN(P14),FALSE)),0,VLOOKUP(A14,'BL15'!$A:$ZZ,COLUMN(P14),FALSE))+IF(ISNA(VLOOKUP(A14,'BL16'!$A:$ZZ,COLUMN(P14),FALSE)),0,VLOOKUP(A14,'BL16'!$A:$ZZ,COLUMN(P14),FALSE))+IF(ISNA(VLOOKUP(A14,'BL17'!$A:$ZZ,COLUMN(P14),FALSE)),0,VLOOKUP(A14,'BL17'!$A:$ZZ,COLUMN(P14),FALSE))+IF(ISNA(VLOOKUP(A14,'BL18'!$A:$ZZ,COLUMN(P14),FALSE)),0,VLOOKUP(A14,'BL18'!$A:$ZZ,COLUMN(P14),FALSE))+IF(ISNA(VLOOKUP(A14,'BL19'!$A:$ZZ,COLUMN(P14),FALSE)),0,VLOOKUP(A14,'BL19'!$A:$ZZ,COLUMN(P14),FALSE))+IF(ISNA(VLOOKUP(A14,'BL20'!$A:$ZZ,COLUMN(P14),FALSE)),0,VLOOKUP(A14,'BL20'!$A:$ZZ,COLUMN(P14),FALSE))+IF(ISNA(VLOOKUP(A14,'BL21'!$A:$ZZ,COLUMN(P14),FALSE)),0,VLOOKUP(A14,'BL21'!$A:$ZZ,COLUMN(P14),FALSE))+IF(ISNA(VLOOKUP(A14,'BL22'!$A:$ZZ,COLUMN(P14),FALSE)),0,VLOOKUP(A14,'BL22'!$A:$ZZ,COLUMN(P14),FALSE))+IF(ISNA(VLOOKUP(A14,'BL23'!$A:$ZZ,COLUMN(P14),FALSE)),0,VLOOKUP(A14,'BL23'!$A:$ZZ,COLUMN(P14),FALSE))+IF(ISNA(VLOOKUP(A14,'BL24'!$A:$ZZ,COLUMN(P14),FALSE)),0,VLOOKUP(A14,'BL24'!$A:$ZZ,COLUMN(P14),FALSE))+IF(ISNA(VLOOKUP(A14,'BL25'!$A:$ZZ,COLUMN(P14),FALSE)),0,VLOOKUP(A14,'BL25'!$A:$ZZ,COLUMN(P14),FALSE))+IF(ISNA(VLOOKUP(A14,'BL26'!$A:$ZZ,COLUMN(P14),FALSE)),0,VLOOKUP(A14,'BL26'!$A:$ZZ,COLUMN(P14),FALSE))+IF(ISNA(VLOOKUP(A14,'BL27'!$A:$ZZ,COLUMN(P14),FALSE)),0,VLOOKUP(A14,'BL27'!$A:$ZZ,COLUMN(P14),FALSE))+IF(ISNA(VLOOKUP(A14,'BL28'!$A:$ZZ,COLUMN(P14),FALSE)),0,VLOOKUP(A14,'BL28'!$A:$ZZ,COLUMN(P14),FALSE))+IF(ISNA(VLOOKUP(A14,'BL29'!$A:$ZZ,COLUMN(P14),FALSE)),0,VLOOKUP(A14,'BL29'!$A:$ZZ,COLUMN(P14),FALSE))+IF(ISNA(VLOOKUP(A14,'BL30'!$A:$ZZ,COLUMN(P14),FALSE)),0,VLOOKUP(A14,'BL30'!$A:$ZZ,COLUMN(P14),FALSE))</f>
        <v>0</v>
      </c>
      <c r="Q14" s="25">
        <f>IF(ISNA(VLOOKUP(A14,'BL1'!$A:$ZZ,COLUMN(Q14),FALSE)),0,VLOOKUP(A14,'BL1'!$A:$ZZ,COLUMN(Q14),FALSE))+IF(ISNA(VLOOKUP(A14,'BL2'!$A:$ZZ,COLUMN(Q14),FALSE)),0,VLOOKUP(A14,'BL2'!$A:$ZZ,COLUMN(Q14),FALSE))+IF(ISNA(VLOOKUP(A14,'BL3'!$A:$ZZ,COLUMN(Q14),FALSE)),0,VLOOKUP(A14,'BL3'!$A:$ZZ,COLUMN(Q14),FALSE))+IF(ISNA(VLOOKUP(A14,'BL4'!$A:$ZZ,COLUMN(Q14),FALSE)),0,VLOOKUP(A14,'BL4'!$A:$ZZ,COLUMN(Q14),FALSE))+IF(ISNA(VLOOKUP(A14,'BL5'!$A:$ZZ,COLUMN(Q14),FALSE)),0,VLOOKUP(A14,'BL5'!$A:$ZZ,COLUMN(Q14),FALSE))+IF(ISNA(VLOOKUP(A14,'BL6'!$A:$ZZ,COLUMN(Q14),FALSE)),0,VLOOKUP(A14,'BL6'!$A:$ZZ,COLUMN(Q14),FALSE))+IF(ISNA(VLOOKUP(A14,'BL7'!$A:$ZZ,COLUMN(Q14),FALSE)),0,VLOOKUP(A14,'BL7'!$A:$ZZ,COLUMN(Q14),FALSE))+IF(ISNA(VLOOKUP(A14,'BL8'!$A:$ZZ,COLUMN(Q14),FALSE)),0,VLOOKUP(A14,'BL8'!$A:$ZZ,COLUMN(Q14),FALSE))+IF(ISNA(VLOOKUP(A14,'BL9'!$A:$ZZ,COLUMN(Q14),FALSE)),0,VLOOKUP(A14,'BL9'!$A:$ZZ,COLUMN(Q14),FALSE))+IF(ISNA(VLOOKUP(A14,'BL10'!$A:$ZZ,COLUMN(Q14),FALSE)),0,VLOOKUP(A14,'BL10'!$A:$ZZ,COLUMN(Q14),FALSE))+IF(ISNA(VLOOKUP(A14,'BL11'!$A:$ZZ,COLUMN(Q14),FALSE)),0,VLOOKUP(A14,'BL11'!$A:$ZZ,COLUMN(Q14),FALSE))+IF(ISNA(VLOOKUP(A14,'BL12'!$A:$ZZ,COLUMN(Q14),FALSE)),0,VLOOKUP(A14,'BL12'!$A:$ZZ,COLUMN(Q14),FALSE))+IF(ISNA(VLOOKUP(A14,'BL13'!$A:$ZZ,COLUMN(Q14),FALSE)),0,VLOOKUP(A14,'BL13'!$A:$ZZ,COLUMN(Q14),FALSE))+IF(ISNA(VLOOKUP(A14,'BL14'!$A:$ZZ,COLUMN(Q14),FALSE)),0,VLOOKUP(A14,'BL14'!$A:$ZZ,COLUMN(Q14),FALSE))+IF(ISNA(VLOOKUP(A14,'BL15'!$A:$ZZ,COLUMN(Q14),FALSE)),0,VLOOKUP(A14,'BL15'!$A:$ZZ,COLUMN(Q14),FALSE))+IF(ISNA(VLOOKUP(A14,'BL16'!$A:$ZZ,COLUMN(Q14),FALSE)),0,VLOOKUP(A14,'BL16'!$A:$ZZ,COLUMN(Q14),FALSE))+IF(ISNA(VLOOKUP(A14,'BL17'!$A:$ZZ,COLUMN(Q14),FALSE)),0,VLOOKUP(A14,'BL17'!$A:$ZZ,COLUMN(Q14),FALSE))+IF(ISNA(VLOOKUP(A14,'BL18'!$A:$ZZ,COLUMN(Q14),FALSE)),0,VLOOKUP(A14,'BL18'!$A:$ZZ,COLUMN(Q14),FALSE))+IF(ISNA(VLOOKUP(A14,'BL19'!$A:$ZZ,COLUMN(Q14),FALSE)),0,VLOOKUP(A14,'BL19'!$A:$ZZ,COLUMN(Q14),FALSE))+IF(ISNA(VLOOKUP(A14,'BL20'!$A:$ZZ,COLUMN(Q14),FALSE)),0,VLOOKUP(A14,'BL20'!$A:$ZZ,COLUMN(Q14),FALSE))+IF(ISNA(VLOOKUP(A14,'BL21'!$A:$ZZ,COLUMN(Q14),FALSE)),0,VLOOKUP(A14,'BL21'!$A:$ZZ,COLUMN(Q14),FALSE))+IF(ISNA(VLOOKUP(A14,'BL22'!$A:$ZZ,COLUMN(Q14),FALSE)),0,VLOOKUP(A14,'BL22'!$A:$ZZ,COLUMN(Q14),FALSE))+IF(ISNA(VLOOKUP(A14,'BL23'!$A:$ZZ,COLUMN(Q14),FALSE)),0,VLOOKUP(A14,'BL23'!$A:$ZZ,COLUMN(Q14),FALSE))+IF(ISNA(VLOOKUP(A14,'BL24'!$A:$ZZ,COLUMN(Q14),FALSE)),0,VLOOKUP(A14,'BL24'!$A:$ZZ,COLUMN(Q14),FALSE))+IF(ISNA(VLOOKUP(A14,'BL25'!$A:$ZZ,COLUMN(Q14),FALSE)),0,VLOOKUP(A14,'BL25'!$A:$ZZ,COLUMN(Q14),FALSE))+IF(ISNA(VLOOKUP(A14,'BL26'!$A:$ZZ,COLUMN(Q14),FALSE)),0,VLOOKUP(A14,'BL26'!$A:$ZZ,COLUMN(Q14),FALSE))+IF(ISNA(VLOOKUP(A14,'BL27'!$A:$ZZ,COLUMN(Q14),FALSE)),0,VLOOKUP(A14,'BL27'!$A:$ZZ,COLUMN(Q14),FALSE))+IF(ISNA(VLOOKUP(A14,'BL28'!$A:$ZZ,COLUMN(Q14),FALSE)),0,VLOOKUP(A14,'BL28'!$A:$ZZ,COLUMN(Q14),FALSE))+IF(ISNA(VLOOKUP(A14,'BL29'!$A:$ZZ,COLUMN(Q14),FALSE)),0,VLOOKUP(A14,'BL29'!$A:$ZZ,COLUMN(Q14),FALSE))+IF(ISNA(VLOOKUP(A14,'BL30'!$A:$ZZ,COLUMN(Q14),FALSE)),0,VLOOKUP(A14,'BL30'!$A:$ZZ,COLUMN(Q14),FALSE))</f>
        <v>0</v>
      </c>
      <c r="R14" s="26">
        <f t="shared" si="0"/>
        <v>0</v>
      </c>
      <c r="S14" s="342">
        <f>IF(VLOOKUP(A14,Schuldenbuch!A:BS,66,FALSE)=1,0,R14*VLOOKUP(A14,Schuldenbuch!A:BS,66,FALSE))</f>
        <v>0</v>
      </c>
    </row>
    <row r="15" spans="1:19" ht="13.9" x14ac:dyDescent="0.4">
      <c r="A15" s="181" t="s">
        <v>88</v>
      </c>
      <c r="B15" s="15">
        <f>IF(ISNA(VLOOKUP(A15,'BL1'!$A:$ZZ,COLUMN(B15),FALSE)),0,VLOOKUP(A15,'BL1'!$A:$ZZ,COLUMN(B15),FALSE))+IF(ISNA(VLOOKUP(A15,'BL2'!$A:$ZZ,COLUMN(B15),FALSE)),0,VLOOKUP(A15,'BL2'!$A:$ZZ,COLUMN(B15),FALSE))+IF(ISNA(VLOOKUP(A15,'BL3'!$A:$ZZ,COLUMN(B15),FALSE)),0,VLOOKUP(A15,'BL3'!$A:$ZZ,COLUMN(B15),FALSE))+IF(ISNA(VLOOKUP(A15,'BL4'!$A:$ZZ,COLUMN(B15),FALSE)),0,VLOOKUP(A15,'BL4'!$A:$ZZ,COLUMN(B15),FALSE))+IF(ISNA(VLOOKUP(A15,'BL5'!$A:$ZZ,COLUMN(B15),FALSE)),0,VLOOKUP(A15,'BL5'!$A:$ZZ,COLUMN(B15),FALSE))+IF(ISNA(VLOOKUP(A15,'BL6'!$A:$ZZ,COLUMN(B15),FALSE)),0,VLOOKUP(A15,'BL6'!$A:$ZZ,COLUMN(B15),FALSE))+IF(ISNA(VLOOKUP(A15,'BL7'!$A:$ZZ,COLUMN(B15),FALSE)),0,VLOOKUP(A15,'BL7'!$A:$ZZ,COLUMN(B15),FALSE))+IF(ISNA(VLOOKUP(A15,'BL8'!$A:$ZZ,COLUMN(B15),FALSE)),0,VLOOKUP(A15,'BL8'!$A:$ZZ,COLUMN(B15),FALSE))+IF(ISNA(VLOOKUP(A15,'BL9'!$A:$ZZ,COLUMN(B15),FALSE)),0,VLOOKUP(A15,'BL9'!$A:$ZZ,COLUMN(B15),FALSE))+IF(ISNA(VLOOKUP(A15,'BL10'!$A:$ZZ,COLUMN(B15),FALSE)),0,VLOOKUP(A15,'BL10'!$A:$ZZ,COLUMN(B15),FALSE))+IF(ISNA(VLOOKUP(A15,'BL11'!$A:$ZZ,COLUMN(B15),FALSE)),0,VLOOKUP(A15,'BL11'!$A:$ZZ,COLUMN(B15),FALSE))+IF(ISNA(VLOOKUP(A15,'BL12'!$A:$ZZ,COLUMN(B15),FALSE)),0,VLOOKUP(A15,'BL12'!$A:$ZZ,COLUMN(B15),FALSE))+IF(ISNA(VLOOKUP(A15,'BL13'!$A:$ZZ,COLUMN(B15),FALSE)),0,VLOOKUP(A15,'BL13'!$A:$ZZ,COLUMN(B15),FALSE))+IF(ISNA(VLOOKUP(A15,'BL14'!$A:$ZZ,COLUMN(B15),FALSE)),0,VLOOKUP(A15,'BL14'!$A:$ZZ,COLUMN(B15),FALSE))+IF(ISNA(VLOOKUP(A15,'BL15'!$A:$ZZ,COLUMN(B15),FALSE)),0,VLOOKUP(A15,'BL15'!$A:$ZZ,COLUMN(B15),FALSE))+IF(ISNA(VLOOKUP(A15,'BL16'!$A:$ZZ,COLUMN(B15),FALSE)),0,VLOOKUP(A15,'BL16'!$A:$ZZ,COLUMN(B15),FALSE))+IF(ISNA(VLOOKUP(A15,'BL17'!$A:$ZZ,COLUMN(B15),FALSE)),0,VLOOKUP(A15,'BL17'!$A:$ZZ,COLUMN(B15),FALSE))+IF(ISNA(VLOOKUP(A15,'BL18'!$A:$ZZ,COLUMN(B15),FALSE)),0,VLOOKUP(A15,'BL18'!$A:$ZZ,COLUMN(B15),FALSE))+IF(ISNA(VLOOKUP(A15,'BL19'!$A:$ZZ,COLUMN(B15),FALSE)),0,VLOOKUP(A15,'BL19'!$A:$ZZ,COLUMN(B15),FALSE))+IF(ISNA(VLOOKUP(A15,'BL20'!$A:$ZZ,COLUMN(B15),FALSE)),0,VLOOKUP(A15,'BL20'!$A:$ZZ,COLUMN(B15),FALSE))+IF(ISNA(VLOOKUP(A15,'BL21'!$A:$ZZ,COLUMN(B15),FALSE)),0,VLOOKUP(A15,'BL21'!$A:$ZZ,COLUMN(B15),FALSE))+IF(ISNA(VLOOKUP(A15,'BL22'!$A:$ZZ,COLUMN(B15),FALSE)),0,VLOOKUP(A15,'BL22'!$A:$ZZ,COLUMN(B15),FALSE))+IF(ISNA(VLOOKUP(A15,'BL23'!$A:$ZZ,COLUMN(B15),FALSE)),0,VLOOKUP(A15,'BL23'!$A:$ZZ,COLUMN(B15),FALSE))+IF(ISNA(VLOOKUP(A15,'BL24'!$A:$ZZ,COLUMN(B15),FALSE)),0,VLOOKUP(A15,'BL24'!$A:$ZZ,COLUMN(B15),FALSE))+IF(ISNA(VLOOKUP(A15,'BL25'!$A:$ZZ,COLUMN(B15),FALSE)),0,VLOOKUP(A15,'BL25'!$A:$ZZ,COLUMN(B15),FALSE))+IF(ISNA(VLOOKUP(A15,'BL26'!$A:$ZZ,COLUMN(B15),FALSE)),0,VLOOKUP(A15,'BL26'!$A:$ZZ,COLUMN(B15),FALSE))+IF(ISNA(VLOOKUP(A15,'BL27'!$A:$ZZ,COLUMN(B15),FALSE)),0,VLOOKUP(A15,'BL27'!$A:$ZZ,COLUMN(B15),FALSE))+IF(ISNA(VLOOKUP(A15,'BL28'!$A:$ZZ,COLUMN(B15),FALSE)),0,VLOOKUP(A15,'BL28'!$A:$ZZ,COLUMN(B15),FALSE))+IF(ISNA(VLOOKUP(A15,'BL29'!$A:$ZZ,COLUMN(B15),FALSE)),0,VLOOKUP(A15,'BL29'!$A:$ZZ,COLUMN(B15),FALSE))+IF(ISNA(VLOOKUP(A15,'BL30'!$A:$ZZ,COLUMN(B15),FALSE)),0,VLOOKUP(A15,'BL30'!$A:$ZZ,COLUMN(B15),FALSE))</f>
        <v>0</v>
      </c>
      <c r="C15" s="16">
        <f>IF(ISNA(VLOOKUP(A15,'BL1'!$A:$ZZ,COLUMN(C15),FALSE)),0,VLOOKUP(A15,'BL1'!$A:$ZZ,COLUMN(C15),FALSE))+IF(ISNA(VLOOKUP(A15,'BL2'!$A:$ZZ,COLUMN(C15),FALSE)),0,VLOOKUP(A15,'BL2'!$A:$ZZ,COLUMN(C15),FALSE))+IF(ISNA(VLOOKUP(A15,'BL3'!$A:$ZZ,COLUMN(C15),FALSE)),0,VLOOKUP(A15,'BL3'!$A:$ZZ,COLUMN(C15),FALSE))+IF(ISNA(VLOOKUP(A15,'BL4'!$A:$ZZ,COLUMN(C15),FALSE)),0,VLOOKUP(A15,'BL4'!$A:$ZZ,COLUMN(C15),FALSE))+IF(ISNA(VLOOKUP(A15,'BL5'!$A:$ZZ,COLUMN(C15),FALSE)),0,VLOOKUP(A15,'BL5'!$A:$ZZ,COLUMN(C15),FALSE))+IF(ISNA(VLOOKUP(A15,'BL6'!$A:$ZZ,COLUMN(C15),FALSE)),0,VLOOKUP(A15,'BL6'!$A:$ZZ,COLUMN(C15),FALSE))+IF(ISNA(VLOOKUP(A15,'BL7'!$A:$ZZ,COLUMN(C15),FALSE)),0,VLOOKUP(A15,'BL7'!$A:$ZZ,COLUMN(C15),FALSE))+IF(ISNA(VLOOKUP(A15,'BL8'!$A:$ZZ,COLUMN(C15),FALSE)),0,VLOOKUP(A15,'BL8'!$A:$ZZ,COLUMN(C15),FALSE))+IF(ISNA(VLOOKUP(A15,'BL9'!$A:$ZZ,COLUMN(C15),FALSE)),0,VLOOKUP(A15,'BL9'!$A:$ZZ,COLUMN(C15),FALSE))+IF(ISNA(VLOOKUP(A15,'BL10'!$A:$ZZ,COLUMN(C15),FALSE)),0,VLOOKUP(A15,'BL10'!$A:$ZZ,COLUMN(C15),FALSE))+IF(ISNA(VLOOKUP(A15,'BL11'!$A:$ZZ,COLUMN(C15),FALSE)),0,VLOOKUP(A15,'BL11'!$A:$ZZ,COLUMN(C15),FALSE))+IF(ISNA(VLOOKUP(A15,'BL12'!$A:$ZZ,COLUMN(C15),FALSE)),0,VLOOKUP(A15,'BL12'!$A:$ZZ,COLUMN(C15),FALSE))+IF(ISNA(VLOOKUP(A15,'BL13'!$A:$ZZ,COLUMN(C15),FALSE)),0,VLOOKUP(A15,'BL13'!$A:$ZZ,COLUMN(C15),FALSE))+IF(ISNA(VLOOKUP(A15,'BL14'!$A:$ZZ,COLUMN(C15),FALSE)),0,VLOOKUP(A15,'BL14'!$A:$ZZ,COLUMN(C15),FALSE))+IF(ISNA(VLOOKUP(A15,'BL15'!$A:$ZZ,COLUMN(C15),FALSE)),0,VLOOKUP(A15,'BL15'!$A:$ZZ,COLUMN(C15),FALSE))+IF(ISNA(VLOOKUP(A15,'BL16'!$A:$ZZ,COLUMN(C15),FALSE)),0,VLOOKUP(A15,'BL16'!$A:$ZZ,COLUMN(C15),FALSE))+IF(ISNA(VLOOKUP(A15,'BL17'!$A:$ZZ,COLUMN(C15),FALSE)),0,VLOOKUP(A15,'BL17'!$A:$ZZ,COLUMN(C15),FALSE))+IF(ISNA(VLOOKUP(A15,'BL18'!$A:$ZZ,COLUMN(C15),FALSE)),0,VLOOKUP(A15,'BL18'!$A:$ZZ,COLUMN(C15),FALSE))+IF(ISNA(VLOOKUP(A15,'BL19'!$A:$ZZ,COLUMN(C15),FALSE)),0,VLOOKUP(A15,'BL19'!$A:$ZZ,COLUMN(C15),FALSE))+IF(ISNA(VLOOKUP(A15,'BL20'!$A:$ZZ,COLUMN(C15),FALSE)),0,VLOOKUP(A15,'BL20'!$A:$ZZ,COLUMN(C15),FALSE))+IF(ISNA(VLOOKUP(A15,'BL21'!$A:$ZZ,COLUMN(C15),FALSE)),0,VLOOKUP(A15,'BL21'!$A:$ZZ,COLUMN(C15),FALSE))+IF(ISNA(VLOOKUP(A15,'BL22'!$A:$ZZ,COLUMN(C15),FALSE)),0,VLOOKUP(A15,'BL22'!$A:$ZZ,COLUMN(C15),FALSE))+IF(ISNA(VLOOKUP(A15,'BL23'!$A:$ZZ,COLUMN(C15),FALSE)),0,VLOOKUP(A15,'BL23'!$A:$ZZ,COLUMN(C15),FALSE))+IF(ISNA(VLOOKUP(A15,'BL24'!$A:$ZZ,COLUMN(C15),FALSE)),0,VLOOKUP(A15,'BL24'!$A:$ZZ,COLUMN(C15),FALSE))+IF(ISNA(VLOOKUP(A15,'BL25'!$A:$ZZ,COLUMN(C15),FALSE)),0,VLOOKUP(A15,'BL25'!$A:$ZZ,COLUMN(C15),FALSE))+IF(ISNA(VLOOKUP(A15,'BL26'!$A:$ZZ,COLUMN(C15),FALSE)),0,VLOOKUP(A15,'BL26'!$A:$ZZ,COLUMN(C15),FALSE))+IF(ISNA(VLOOKUP(A15,'BL27'!$A:$ZZ,COLUMN(C15),FALSE)),0,VLOOKUP(A15,'BL27'!$A:$ZZ,COLUMN(C15),FALSE))+IF(ISNA(VLOOKUP(A15,'BL28'!$A:$ZZ,COLUMN(C15),FALSE)),0,VLOOKUP(A15,'BL28'!$A:$ZZ,COLUMN(C15),FALSE))+IF(ISNA(VLOOKUP(A15,'BL29'!$A:$ZZ,COLUMN(C15),FALSE)),0,VLOOKUP(A15,'BL29'!$A:$ZZ,COLUMN(C15),FALSE))+IF(ISNA(VLOOKUP(A15,'BL30'!$A:$ZZ,COLUMN(C15),FALSE)),0,VLOOKUP(A15,'BL30'!$A:$ZZ,COLUMN(C15),FALSE))</f>
        <v>0</v>
      </c>
      <c r="D15" s="17">
        <f>IF(ISNA(VLOOKUP(A15,'BL1'!$A:$ZZ,COLUMN(D15),FALSE)),0,VLOOKUP(A15,'BL1'!$A:$ZZ,COLUMN(D15),FALSE))+IF(ISNA(VLOOKUP(A15,'BL2'!$A:$ZZ,COLUMN(D15),FALSE)),0,VLOOKUP(A15,'BL2'!$A:$ZZ,COLUMN(D15),FALSE))+IF(ISNA(VLOOKUP(A15,'BL3'!$A:$ZZ,COLUMN(D15),FALSE)),0,VLOOKUP(A15,'BL3'!$A:$ZZ,COLUMN(D15),FALSE))+IF(ISNA(VLOOKUP(A15,'BL4'!$A:$ZZ,COLUMN(D15),FALSE)),0,VLOOKUP(A15,'BL4'!$A:$ZZ,COLUMN(D15),FALSE))+IF(ISNA(VLOOKUP(A15,'BL5'!$A:$ZZ,COLUMN(D15),FALSE)),0,VLOOKUP(A15,'BL5'!$A:$ZZ,COLUMN(D15),FALSE))+IF(ISNA(VLOOKUP(A15,'BL6'!$A:$ZZ,COLUMN(D15),FALSE)),0,VLOOKUP(A15,'BL6'!$A:$ZZ,COLUMN(D15),FALSE))+IF(ISNA(VLOOKUP(A15,'BL7'!$A:$ZZ,COLUMN(D15),FALSE)),0,VLOOKUP(A15,'BL7'!$A:$ZZ,COLUMN(D15),FALSE))+IF(ISNA(VLOOKUP(A15,'BL8'!$A:$ZZ,COLUMN(D15),FALSE)),0,VLOOKUP(A15,'BL8'!$A:$ZZ,COLUMN(D15),FALSE))+IF(ISNA(VLOOKUP(A15,'BL9'!$A:$ZZ,COLUMN(D15),FALSE)),0,VLOOKUP(A15,'BL9'!$A:$ZZ,COLUMN(D15),FALSE))+IF(ISNA(VLOOKUP(A15,'BL10'!$A:$ZZ,COLUMN(D15),FALSE)),0,VLOOKUP(A15,'BL10'!$A:$ZZ,COLUMN(D15),FALSE))+IF(ISNA(VLOOKUP(A15,'BL11'!$A:$ZZ,COLUMN(D15),FALSE)),0,VLOOKUP(A15,'BL11'!$A:$ZZ,COLUMN(D15),FALSE))+IF(ISNA(VLOOKUP(A15,'BL12'!$A:$ZZ,COLUMN(D15),FALSE)),0,VLOOKUP(A15,'BL12'!$A:$ZZ,COLUMN(D15),FALSE))+IF(ISNA(VLOOKUP(A15,'BL13'!$A:$ZZ,COLUMN(D15),FALSE)),0,VLOOKUP(A15,'BL13'!$A:$ZZ,COLUMN(D15),FALSE))+IF(ISNA(VLOOKUP(A15,'BL14'!$A:$ZZ,COLUMN(D15),FALSE)),0,VLOOKUP(A15,'BL14'!$A:$ZZ,COLUMN(D15),FALSE))+IF(ISNA(VLOOKUP(A15,'BL15'!$A:$ZZ,COLUMN(D15),FALSE)),0,VLOOKUP(A15,'BL15'!$A:$ZZ,COLUMN(D15),FALSE))+IF(ISNA(VLOOKUP(A15,'BL16'!$A:$ZZ,COLUMN(D15),FALSE)),0,VLOOKUP(A15,'BL16'!$A:$ZZ,COLUMN(D15),FALSE))+IF(ISNA(VLOOKUP(A15,'BL17'!$A:$ZZ,COLUMN(D15),FALSE)),0,VLOOKUP(A15,'BL17'!$A:$ZZ,COLUMN(D15),FALSE))+IF(ISNA(VLOOKUP(A15,'BL18'!$A:$ZZ,COLUMN(D15),FALSE)),0,VLOOKUP(A15,'BL18'!$A:$ZZ,COLUMN(D15),FALSE))+IF(ISNA(VLOOKUP(A15,'BL19'!$A:$ZZ,COLUMN(D15),FALSE)),0,VLOOKUP(A15,'BL19'!$A:$ZZ,COLUMN(D15),FALSE))+IF(ISNA(VLOOKUP(A15,'BL20'!$A:$ZZ,COLUMN(D15),FALSE)),0,VLOOKUP(A15,'BL20'!$A:$ZZ,COLUMN(D15),FALSE))+IF(ISNA(VLOOKUP(A15,'BL21'!$A:$ZZ,COLUMN(D15),FALSE)),0,VLOOKUP(A15,'BL21'!$A:$ZZ,COLUMN(D15),FALSE))+IF(ISNA(VLOOKUP(A15,'BL22'!$A:$ZZ,COLUMN(D15),FALSE)),0,VLOOKUP(A15,'BL22'!$A:$ZZ,COLUMN(D15),FALSE))+IF(ISNA(VLOOKUP(A15,'BL23'!$A:$ZZ,COLUMN(D15),FALSE)),0,VLOOKUP(A15,'BL23'!$A:$ZZ,COLUMN(D15),FALSE))+IF(ISNA(VLOOKUP(A15,'BL24'!$A:$ZZ,COLUMN(D15),FALSE)),0,VLOOKUP(A15,'BL24'!$A:$ZZ,COLUMN(D15),FALSE))+IF(ISNA(VLOOKUP(A15,'BL25'!$A:$ZZ,COLUMN(D15),FALSE)),0,VLOOKUP(A15,'BL25'!$A:$ZZ,COLUMN(D15),FALSE))+IF(ISNA(VLOOKUP(A15,'BL26'!$A:$ZZ,COLUMN(D15),FALSE)),0,VLOOKUP(A15,'BL26'!$A:$ZZ,COLUMN(D15),FALSE))+IF(ISNA(VLOOKUP(A15,'BL27'!$A:$ZZ,COLUMN(D15),FALSE)),0,VLOOKUP(A15,'BL27'!$A:$ZZ,COLUMN(D15),FALSE))+IF(ISNA(VLOOKUP(A15,'BL28'!$A:$ZZ,COLUMN(D15),FALSE)),0,VLOOKUP(A15,'BL28'!$A:$ZZ,COLUMN(D15),FALSE))+IF(ISNA(VLOOKUP(A15,'BL29'!$A:$ZZ,COLUMN(D15),FALSE)),0,VLOOKUP(A15,'BL29'!$A:$ZZ,COLUMN(D15),FALSE))+IF(ISNA(VLOOKUP(A15,'BL30'!$A:$ZZ,COLUMN(D15),FALSE)),0,VLOOKUP(A15,'BL30'!$A:$ZZ,COLUMN(D15),FALSE))</f>
        <v>0</v>
      </c>
      <c r="E15" s="18">
        <f>IF(ISNA(VLOOKUP(A15,'BL1'!$A:$ZZ,COLUMN(E15),FALSE)),0,VLOOKUP(A15,'BL1'!$A:$ZZ,COLUMN(E15),FALSE))+IF(ISNA(VLOOKUP(A15,'BL2'!$A:$ZZ,COLUMN(E15),FALSE)),0,VLOOKUP(A15,'BL2'!$A:$ZZ,COLUMN(E15),FALSE))+IF(ISNA(VLOOKUP(A15,'BL3'!$A:$ZZ,COLUMN(E15),FALSE)),0,VLOOKUP(A15,'BL3'!$A:$ZZ,COLUMN(E15),FALSE))+IF(ISNA(VLOOKUP(A15,'BL4'!$A:$ZZ,COLUMN(E15),FALSE)),0,VLOOKUP(A15,'BL4'!$A:$ZZ,COLUMN(E15),FALSE))+IF(ISNA(VLOOKUP(A15,'BL5'!$A:$ZZ,COLUMN(E15),FALSE)),0,VLOOKUP(A15,'BL5'!$A:$ZZ,COLUMN(E15),FALSE))+IF(ISNA(VLOOKUP(A15,'BL6'!$A:$ZZ,COLUMN(E15),FALSE)),0,VLOOKUP(A15,'BL6'!$A:$ZZ,COLUMN(E15),FALSE))+IF(ISNA(VLOOKUP(A15,'BL7'!$A:$ZZ,COLUMN(E15),FALSE)),0,VLOOKUP(A15,'BL7'!$A:$ZZ,COLUMN(E15),FALSE))+IF(ISNA(VLOOKUP(A15,'BL8'!$A:$ZZ,COLUMN(E15),FALSE)),0,VLOOKUP(A15,'BL8'!$A:$ZZ,COLUMN(E15),FALSE))+IF(ISNA(VLOOKUP(A15,'BL9'!$A:$ZZ,COLUMN(E15),FALSE)),0,VLOOKUP(A15,'BL9'!$A:$ZZ,COLUMN(E15),FALSE))+IF(ISNA(VLOOKUP(A15,'BL10'!$A:$ZZ,COLUMN(E15),FALSE)),0,VLOOKUP(A15,'BL10'!$A:$ZZ,COLUMN(E15),FALSE))+IF(ISNA(VLOOKUP(A15,'BL11'!$A:$ZZ,COLUMN(E15),FALSE)),0,VLOOKUP(A15,'BL11'!$A:$ZZ,COLUMN(E15),FALSE))+IF(ISNA(VLOOKUP(A15,'BL12'!$A:$ZZ,COLUMN(E15),FALSE)),0,VLOOKUP(A15,'BL12'!$A:$ZZ,COLUMN(E15),FALSE))+IF(ISNA(VLOOKUP(A15,'BL13'!$A:$ZZ,COLUMN(E15),FALSE)),0,VLOOKUP(A15,'BL13'!$A:$ZZ,COLUMN(E15),FALSE))+IF(ISNA(VLOOKUP(A15,'BL14'!$A:$ZZ,COLUMN(E15),FALSE)),0,VLOOKUP(A15,'BL14'!$A:$ZZ,COLUMN(E15),FALSE))+IF(ISNA(VLOOKUP(A15,'BL15'!$A:$ZZ,COLUMN(E15),FALSE)),0,VLOOKUP(A15,'BL15'!$A:$ZZ,COLUMN(E15),FALSE))+IF(ISNA(VLOOKUP(A15,'BL16'!$A:$ZZ,COLUMN(E15),FALSE)),0,VLOOKUP(A15,'BL16'!$A:$ZZ,COLUMN(E15),FALSE))+IF(ISNA(VLOOKUP(A15,'BL17'!$A:$ZZ,COLUMN(E15),FALSE)),0,VLOOKUP(A15,'BL17'!$A:$ZZ,COLUMN(E15),FALSE))+IF(ISNA(VLOOKUP(A15,'BL18'!$A:$ZZ,COLUMN(E15),FALSE)),0,VLOOKUP(A15,'BL18'!$A:$ZZ,COLUMN(E15),FALSE))+IF(ISNA(VLOOKUP(A15,'BL19'!$A:$ZZ,COLUMN(E15),FALSE)),0,VLOOKUP(A15,'BL19'!$A:$ZZ,COLUMN(E15),FALSE))+IF(ISNA(VLOOKUP(A15,'BL20'!$A:$ZZ,COLUMN(E15),FALSE)),0,VLOOKUP(A15,'BL20'!$A:$ZZ,COLUMN(E15),FALSE))+IF(ISNA(VLOOKUP(A15,'BL21'!$A:$ZZ,COLUMN(E15),FALSE)),0,VLOOKUP(A15,'BL21'!$A:$ZZ,COLUMN(E15),FALSE))+IF(ISNA(VLOOKUP(A15,'BL22'!$A:$ZZ,COLUMN(E15),FALSE)),0,VLOOKUP(A15,'BL22'!$A:$ZZ,COLUMN(E15),FALSE))+IF(ISNA(VLOOKUP(A15,'BL23'!$A:$ZZ,COLUMN(E15),FALSE)),0,VLOOKUP(A15,'BL23'!$A:$ZZ,COLUMN(E15),FALSE))+IF(ISNA(VLOOKUP(A15,'BL24'!$A:$ZZ,COLUMN(E15),FALSE)),0,VLOOKUP(A15,'BL24'!$A:$ZZ,COLUMN(E15),FALSE))+IF(ISNA(VLOOKUP(A15,'BL25'!$A:$ZZ,COLUMN(E15),FALSE)),0,VLOOKUP(A15,'BL25'!$A:$ZZ,COLUMN(E15),FALSE))+IF(ISNA(VLOOKUP(A15,'BL26'!$A:$ZZ,COLUMN(E15),FALSE)),0,VLOOKUP(A15,'BL26'!$A:$ZZ,COLUMN(E15),FALSE))+IF(ISNA(VLOOKUP(A15,'BL27'!$A:$ZZ,COLUMN(E15),FALSE)),0,VLOOKUP(A15,'BL27'!$A:$ZZ,COLUMN(E15),FALSE))+IF(ISNA(VLOOKUP(A15,'BL28'!$A:$ZZ,COLUMN(E15),FALSE)),0,VLOOKUP(A15,'BL28'!$A:$ZZ,COLUMN(E15),FALSE))+IF(ISNA(VLOOKUP(A15,'BL29'!$A:$ZZ,COLUMN(E15),FALSE)),0,VLOOKUP(A15,'BL29'!$A:$ZZ,COLUMN(E15),FALSE))+IF(ISNA(VLOOKUP(A15,'BL30'!$A:$ZZ,COLUMN(E15),FALSE)),0,VLOOKUP(A15,'BL30'!$A:$ZZ,COLUMN(E15),FALSE))</f>
        <v>0</v>
      </c>
      <c r="F15" s="19">
        <f>IF(ISNA(VLOOKUP(A15,'BL1'!$A:$ZZ,COLUMN(F15),FALSE)),0,VLOOKUP(A15,'BL1'!$A:$ZZ,COLUMN(F15),FALSE))+IF(ISNA(VLOOKUP(A15,'BL2'!$A:$ZZ,COLUMN(F15),FALSE)),0,VLOOKUP(A15,'BL2'!$A:$ZZ,COLUMN(F15),FALSE))+IF(ISNA(VLOOKUP(A15,'BL3'!$A:$ZZ,COLUMN(F15),FALSE)),0,VLOOKUP(A15,'BL3'!$A:$ZZ,COLUMN(F15),FALSE))+IF(ISNA(VLOOKUP(A15,'BL4'!$A:$ZZ,COLUMN(F15),FALSE)),0,VLOOKUP(A15,'BL4'!$A:$ZZ,COLUMN(F15),FALSE))+IF(ISNA(VLOOKUP(A15,'BL5'!$A:$ZZ,COLUMN(F15),FALSE)),0,VLOOKUP(A15,'BL5'!$A:$ZZ,COLUMN(F15),FALSE))+IF(ISNA(VLOOKUP(A15,'BL6'!$A:$ZZ,COLUMN(F15),FALSE)),0,VLOOKUP(A15,'BL6'!$A:$ZZ,COLUMN(F15),FALSE))+IF(ISNA(VLOOKUP(A15,'BL7'!$A:$ZZ,COLUMN(F15),FALSE)),0,VLOOKUP(A15,'BL7'!$A:$ZZ,COLUMN(F15),FALSE))+IF(ISNA(VLOOKUP(A15,'BL8'!$A:$ZZ,COLUMN(F15),FALSE)),0,VLOOKUP(A15,'BL8'!$A:$ZZ,COLUMN(F15),FALSE))+IF(ISNA(VLOOKUP(A15,'BL9'!$A:$ZZ,COLUMN(F15),FALSE)),0,VLOOKUP(A15,'BL9'!$A:$ZZ,COLUMN(F15),FALSE))+IF(ISNA(VLOOKUP(A15,'BL10'!$A:$ZZ,COLUMN(F15),FALSE)),0,VLOOKUP(A15,'BL10'!$A:$ZZ,COLUMN(F15),FALSE))+IF(ISNA(VLOOKUP(A15,'BL11'!$A:$ZZ,COLUMN(F15),FALSE)),0,VLOOKUP(A15,'BL11'!$A:$ZZ,COLUMN(F15),FALSE))+IF(ISNA(VLOOKUP(A15,'BL12'!$A:$ZZ,COLUMN(F15),FALSE)),0,VLOOKUP(A15,'BL12'!$A:$ZZ,COLUMN(F15),FALSE))+IF(ISNA(VLOOKUP(A15,'BL13'!$A:$ZZ,COLUMN(F15),FALSE)),0,VLOOKUP(A15,'BL13'!$A:$ZZ,COLUMN(F15),FALSE))+IF(ISNA(VLOOKUP(A15,'BL14'!$A:$ZZ,COLUMN(F15),FALSE)),0,VLOOKUP(A15,'BL14'!$A:$ZZ,COLUMN(F15),FALSE))+IF(ISNA(VLOOKUP(A15,'BL15'!$A:$ZZ,COLUMN(F15),FALSE)),0,VLOOKUP(A15,'BL15'!$A:$ZZ,COLUMN(F15),FALSE))+IF(ISNA(VLOOKUP(A15,'BL16'!$A:$ZZ,COLUMN(F15),FALSE)),0,VLOOKUP(A15,'BL16'!$A:$ZZ,COLUMN(F15),FALSE))+IF(ISNA(VLOOKUP(A15,'BL17'!$A:$ZZ,COLUMN(F15),FALSE)),0,VLOOKUP(A15,'BL17'!$A:$ZZ,COLUMN(F15),FALSE))+IF(ISNA(VLOOKUP(A15,'BL18'!$A:$ZZ,COLUMN(F15),FALSE)),0,VLOOKUP(A15,'BL18'!$A:$ZZ,COLUMN(F15),FALSE))+IF(ISNA(VLOOKUP(A15,'BL19'!$A:$ZZ,COLUMN(F15),FALSE)),0,VLOOKUP(A15,'BL19'!$A:$ZZ,COLUMN(F15),FALSE))+IF(ISNA(VLOOKUP(A15,'BL20'!$A:$ZZ,COLUMN(F15),FALSE)),0,VLOOKUP(A15,'BL20'!$A:$ZZ,COLUMN(F15),FALSE))+IF(ISNA(VLOOKUP(A15,'BL21'!$A:$ZZ,COLUMN(F15),FALSE)),0,VLOOKUP(A15,'BL21'!$A:$ZZ,COLUMN(F15),FALSE))+IF(ISNA(VLOOKUP(A15,'BL22'!$A:$ZZ,COLUMN(F15),FALSE)),0,VLOOKUP(A15,'BL22'!$A:$ZZ,COLUMN(F15),FALSE))+IF(ISNA(VLOOKUP(A15,'BL23'!$A:$ZZ,COLUMN(F15),FALSE)),0,VLOOKUP(A15,'BL23'!$A:$ZZ,COLUMN(F15),FALSE))+IF(ISNA(VLOOKUP(A15,'BL24'!$A:$ZZ,COLUMN(F15),FALSE)),0,VLOOKUP(A15,'BL24'!$A:$ZZ,COLUMN(F15),FALSE))+IF(ISNA(VLOOKUP(A15,'BL25'!$A:$ZZ,COLUMN(F15),FALSE)),0,VLOOKUP(A15,'BL25'!$A:$ZZ,COLUMN(F15),FALSE))+IF(ISNA(VLOOKUP(A15,'BL26'!$A:$ZZ,COLUMN(F15),FALSE)),0,VLOOKUP(A15,'BL26'!$A:$ZZ,COLUMN(F15),FALSE))+IF(ISNA(VLOOKUP(A15,'BL27'!$A:$ZZ,COLUMN(F15),FALSE)),0,VLOOKUP(A15,'BL27'!$A:$ZZ,COLUMN(F15),FALSE))+IF(ISNA(VLOOKUP(A15,'BL28'!$A:$ZZ,COLUMN(F15),FALSE)),0,VLOOKUP(A15,'BL28'!$A:$ZZ,COLUMN(F15),FALSE))+IF(ISNA(VLOOKUP(A15,'BL29'!$A:$ZZ,COLUMN(F15),FALSE)),0,VLOOKUP(A15,'BL29'!$A:$ZZ,COLUMN(F15),FALSE))+IF(ISNA(VLOOKUP(A15,'BL30'!$A:$ZZ,COLUMN(F15),FALSE)),0,VLOOKUP(A15,'BL30'!$A:$ZZ,COLUMN(F15),FALSE))</f>
        <v>0</v>
      </c>
      <c r="G15" s="20">
        <f>IF(ISNA(VLOOKUP(A15,'BL1'!$A:$ZZ,COLUMN(G15),FALSE)),0,VLOOKUP(A15,'BL1'!$A:$ZZ,COLUMN(G15),FALSE))+IF(ISNA(VLOOKUP(A15,'BL2'!$A:$ZZ,COLUMN(G15),FALSE)),0,VLOOKUP(A15,'BL2'!$A:$ZZ,COLUMN(G15),FALSE))+IF(ISNA(VLOOKUP(A15,'BL3'!$A:$ZZ,COLUMN(G15),FALSE)),0,VLOOKUP(A15,'BL3'!$A:$ZZ,COLUMN(G15),FALSE))+IF(ISNA(VLOOKUP(A15,'BL4'!$A:$ZZ,COLUMN(G15),FALSE)),0,VLOOKUP(A15,'BL4'!$A:$ZZ,COLUMN(G15),FALSE))+IF(ISNA(VLOOKUP(A15,'BL5'!$A:$ZZ,COLUMN(G15),FALSE)),0,VLOOKUP(A15,'BL5'!$A:$ZZ,COLUMN(G15),FALSE))+IF(ISNA(VLOOKUP(A15,'BL6'!$A:$ZZ,COLUMN(G15),FALSE)),0,VLOOKUP(A15,'BL6'!$A:$ZZ,COLUMN(G15),FALSE))+IF(ISNA(VLOOKUP(A15,'BL7'!$A:$ZZ,COLUMN(G15),FALSE)),0,VLOOKUP(A15,'BL7'!$A:$ZZ,COLUMN(G15),FALSE))+IF(ISNA(VLOOKUP(A15,'BL8'!$A:$ZZ,COLUMN(G15),FALSE)),0,VLOOKUP(A15,'BL8'!$A:$ZZ,COLUMN(G15),FALSE))+IF(ISNA(VLOOKUP(A15,'BL9'!$A:$ZZ,COLUMN(G15),FALSE)),0,VLOOKUP(A15,'BL9'!$A:$ZZ,COLUMN(G15),FALSE))+IF(ISNA(VLOOKUP(A15,'BL10'!$A:$ZZ,COLUMN(G15),FALSE)),0,VLOOKUP(A15,'BL10'!$A:$ZZ,COLUMN(G15),FALSE))+IF(ISNA(VLOOKUP(A15,'BL11'!$A:$ZZ,COLUMN(G15),FALSE)),0,VLOOKUP(A15,'BL11'!$A:$ZZ,COLUMN(G15),FALSE))+IF(ISNA(VLOOKUP(A15,'BL12'!$A:$ZZ,COLUMN(G15),FALSE)),0,VLOOKUP(A15,'BL12'!$A:$ZZ,COLUMN(G15),FALSE))+IF(ISNA(VLOOKUP(A15,'BL13'!$A:$ZZ,COLUMN(G15),FALSE)),0,VLOOKUP(A15,'BL13'!$A:$ZZ,COLUMN(G15),FALSE))+IF(ISNA(VLOOKUP(A15,'BL14'!$A:$ZZ,COLUMN(G15),FALSE)),0,VLOOKUP(A15,'BL14'!$A:$ZZ,COLUMN(G15),FALSE))+IF(ISNA(VLOOKUP(A15,'BL15'!$A:$ZZ,COLUMN(G15),FALSE)),0,VLOOKUP(A15,'BL15'!$A:$ZZ,COLUMN(G15),FALSE))+IF(ISNA(VLOOKUP(A15,'BL16'!$A:$ZZ,COLUMN(G15),FALSE)),0,VLOOKUP(A15,'BL16'!$A:$ZZ,COLUMN(G15),FALSE))+IF(ISNA(VLOOKUP(A15,'BL17'!$A:$ZZ,COLUMN(G15),FALSE)),0,VLOOKUP(A15,'BL17'!$A:$ZZ,COLUMN(G15),FALSE))+IF(ISNA(VLOOKUP(A15,'BL18'!$A:$ZZ,COLUMN(G15),FALSE)),0,VLOOKUP(A15,'BL18'!$A:$ZZ,COLUMN(G15),FALSE))+IF(ISNA(VLOOKUP(A15,'BL19'!$A:$ZZ,COLUMN(G15),FALSE)),0,VLOOKUP(A15,'BL19'!$A:$ZZ,COLUMN(G15),FALSE))+IF(ISNA(VLOOKUP(A15,'BL20'!$A:$ZZ,COLUMN(G15),FALSE)),0,VLOOKUP(A15,'BL20'!$A:$ZZ,COLUMN(G15),FALSE))+IF(ISNA(VLOOKUP(A15,'BL21'!$A:$ZZ,COLUMN(G15),FALSE)),0,VLOOKUP(A15,'BL21'!$A:$ZZ,COLUMN(G15),FALSE))+IF(ISNA(VLOOKUP(A15,'BL22'!$A:$ZZ,COLUMN(G15),FALSE)),0,VLOOKUP(A15,'BL22'!$A:$ZZ,COLUMN(G15),FALSE))+IF(ISNA(VLOOKUP(A15,'BL23'!$A:$ZZ,COLUMN(G15),FALSE)),0,VLOOKUP(A15,'BL23'!$A:$ZZ,COLUMN(G15),FALSE))+IF(ISNA(VLOOKUP(A15,'BL24'!$A:$ZZ,COLUMN(G15),FALSE)),0,VLOOKUP(A15,'BL24'!$A:$ZZ,COLUMN(G15),FALSE))+IF(ISNA(VLOOKUP(A15,'BL25'!$A:$ZZ,COLUMN(G15),FALSE)),0,VLOOKUP(A15,'BL25'!$A:$ZZ,COLUMN(G15),FALSE))+IF(ISNA(VLOOKUP(A15,'BL26'!$A:$ZZ,COLUMN(G15),FALSE)),0,VLOOKUP(A15,'BL26'!$A:$ZZ,COLUMN(G15),FALSE))+IF(ISNA(VLOOKUP(A15,'BL27'!$A:$ZZ,COLUMN(G15),FALSE)),0,VLOOKUP(A15,'BL27'!$A:$ZZ,COLUMN(G15),FALSE))+IF(ISNA(VLOOKUP(A15,'BL28'!$A:$ZZ,COLUMN(G15),FALSE)),0,VLOOKUP(A15,'BL28'!$A:$ZZ,COLUMN(G15),FALSE))+IF(ISNA(VLOOKUP(A15,'BL29'!$A:$ZZ,COLUMN(G15),FALSE)),0,VLOOKUP(A15,'BL29'!$A:$ZZ,COLUMN(G15),FALSE))+IF(ISNA(VLOOKUP(A15,'BL30'!$A:$ZZ,COLUMN(G15),FALSE)),0,VLOOKUP(A15,'BL30'!$A:$ZZ,COLUMN(G15),FALSE))</f>
        <v>0</v>
      </c>
      <c r="H15" s="21">
        <f>IF(ISNA(VLOOKUP(A15,'BL1'!$A:$ZZ,COLUMN(H15),FALSE)),0,VLOOKUP(A15,'BL1'!$A:$ZZ,COLUMN(H15),FALSE))+IF(ISNA(VLOOKUP(A15,'BL2'!$A:$ZZ,COLUMN(H15),FALSE)),0,VLOOKUP(A15,'BL2'!$A:$ZZ,COLUMN(H15),FALSE))+IF(ISNA(VLOOKUP(A15,'BL3'!$A:$ZZ,COLUMN(H15),FALSE)),0,VLOOKUP(A15,'BL3'!$A:$ZZ,COLUMN(H15),FALSE))+IF(ISNA(VLOOKUP(A15,'BL4'!$A:$ZZ,COLUMN(H15),FALSE)),0,VLOOKUP(A15,'BL4'!$A:$ZZ,COLUMN(H15),FALSE))+IF(ISNA(VLOOKUP(A15,'BL5'!$A:$ZZ,COLUMN(H15),FALSE)),0,VLOOKUP(A15,'BL5'!$A:$ZZ,COLUMN(H15),FALSE))+IF(ISNA(VLOOKUP(A15,'BL6'!$A:$ZZ,COLUMN(H15),FALSE)),0,VLOOKUP(A15,'BL6'!$A:$ZZ,COLUMN(H15),FALSE))+IF(ISNA(VLOOKUP(A15,'BL7'!$A:$ZZ,COLUMN(H15),FALSE)),0,VLOOKUP(A15,'BL7'!$A:$ZZ,COLUMN(H15),FALSE))+IF(ISNA(VLOOKUP(A15,'BL8'!$A:$ZZ,COLUMN(H15),FALSE)),0,VLOOKUP(A15,'BL8'!$A:$ZZ,COLUMN(H15),FALSE))+IF(ISNA(VLOOKUP(A15,'BL9'!$A:$ZZ,COLUMN(H15),FALSE)),0,VLOOKUP(A15,'BL9'!$A:$ZZ,COLUMN(H15),FALSE))+IF(ISNA(VLOOKUP(A15,'BL10'!$A:$ZZ,COLUMN(H15),FALSE)),0,VLOOKUP(A15,'BL10'!$A:$ZZ,COLUMN(H15),FALSE))+IF(ISNA(VLOOKUP(A15,'BL11'!$A:$ZZ,COLUMN(H15),FALSE)),0,VLOOKUP(A15,'BL11'!$A:$ZZ,COLUMN(H15),FALSE))+IF(ISNA(VLOOKUP(A15,'BL12'!$A:$ZZ,COLUMN(H15),FALSE)),0,VLOOKUP(A15,'BL12'!$A:$ZZ,COLUMN(H15),FALSE))+IF(ISNA(VLOOKUP(A15,'BL13'!$A:$ZZ,COLUMN(H15),FALSE)),0,VLOOKUP(A15,'BL13'!$A:$ZZ,COLUMN(H15),FALSE))+IF(ISNA(VLOOKUP(A15,'BL14'!$A:$ZZ,COLUMN(H15),FALSE)),0,VLOOKUP(A15,'BL14'!$A:$ZZ,COLUMN(H15),FALSE))+IF(ISNA(VLOOKUP(A15,'BL15'!$A:$ZZ,COLUMN(H15),FALSE)),0,VLOOKUP(A15,'BL15'!$A:$ZZ,COLUMN(H15),FALSE))+IF(ISNA(VLOOKUP(A15,'BL16'!$A:$ZZ,COLUMN(H15),FALSE)),0,VLOOKUP(A15,'BL16'!$A:$ZZ,COLUMN(H15),FALSE))+IF(ISNA(VLOOKUP(A15,'BL17'!$A:$ZZ,COLUMN(H15),FALSE)),0,VLOOKUP(A15,'BL17'!$A:$ZZ,COLUMN(H15),FALSE))+IF(ISNA(VLOOKUP(A15,'BL18'!$A:$ZZ,COLUMN(H15),FALSE)),0,VLOOKUP(A15,'BL18'!$A:$ZZ,COLUMN(H15),FALSE))+IF(ISNA(VLOOKUP(A15,'BL19'!$A:$ZZ,COLUMN(H15),FALSE)),0,VLOOKUP(A15,'BL19'!$A:$ZZ,COLUMN(H15),FALSE))+IF(ISNA(VLOOKUP(A15,'BL20'!$A:$ZZ,COLUMN(H15),FALSE)),0,VLOOKUP(A15,'BL20'!$A:$ZZ,COLUMN(H15),FALSE))+IF(ISNA(VLOOKUP(A15,'BL21'!$A:$ZZ,COLUMN(H15),FALSE)),0,VLOOKUP(A15,'BL21'!$A:$ZZ,COLUMN(H15),FALSE))+IF(ISNA(VLOOKUP(A15,'BL22'!$A:$ZZ,COLUMN(H15),FALSE)),0,VLOOKUP(A15,'BL22'!$A:$ZZ,COLUMN(H15),FALSE))+IF(ISNA(VLOOKUP(A15,'BL23'!$A:$ZZ,COLUMN(H15),FALSE)),0,VLOOKUP(A15,'BL23'!$A:$ZZ,COLUMN(H15),FALSE))+IF(ISNA(VLOOKUP(A15,'BL24'!$A:$ZZ,COLUMN(H15),FALSE)),0,VLOOKUP(A15,'BL24'!$A:$ZZ,COLUMN(H15),FALSE))+IF(ISNA(VLOOKUP(A15,'BL25'!$A:$ZZ,COLUMN(H15),FALSE)),0,VLOOKUP(A15,'BL25'!$A:$ZZ,COLUMN(H15),FALSE))+IF(ISNA(VLOOKUP(A15,'BL26'!$A:$ZZ,COLUMN(H15),FALSE)),0,VLOOKUP(A15,'BL26'!$A:$ZZ,COLUMN(H15),FALSE))+IF(ISNA(VLOOKUP(A15,'BL27'!$A:$ZZ,COLUMN(H15),FALSE)),0,VLOOKUP(A15,'BL27'!$A:$ZZ,COLUMN(H15),FALSE))+IF(ISNA(VLOOKUP(A15,'BL28'!$A:$ZZ,COLUMN(H15),FALSE)),0,VLOOKUP(A15,'BL28'!$A:$ZZ,COLUMN(H15),FALSE))+IF(ISNA(VLOOKUP(A15,'BL29'!$A:$ZZ,COLUMN(H15),FALSE)),0,VLOOKUP(A15,'BL29'!$A:$ZZ,COLUMN(H15),FALSE))+IF(ISNA(VLOOKUP(A15,'BL30'!$A:$ZZ,COLUMN(H15),FALSE)),0,VLOOKUP(A15,'BL30'!$A:$ZZ,COLUMN(H15),FALSE))</f>
        <v>0</v>
      </c>
      <c r="I15" s="22">
        <f>IF(ISNA(VLOOKUP(A15,'BL1'!$A:$ZZ,COLUMN(I15),FALSE)),0,VLOOKUP(A15,'BL1'!$A:$ZZ,COLUMN(I15),FALSE))+IF(ISNA(VLOOKUP(A15,'BL2'!$A:$ZZ,COLUMN(I15),FALSE)),0,VLOOKUP(A15,'BL2'!$A:$ZZ,COLUMN(I15),FALSE))+IF(ISNA(VLOOKUP(A15,'BL3'!$A:$ZZ,COLUMN(I15),FALSE)),0,VLOOKUP(A15,'BL3'!$A:$ZZ,COLUMN(I15),FALSE))+IF(ISNA(VLOOKUP(A15,'BL4'!$A:$ZZ,COLUMN(I15),FALSE)),0,VLOOKUP(A15,'BL4'!$A:$ZZ,COLUMN(I15),FALSE))+IF(ISNA(VLOOKUP(A15,'BL5'!$A:$ZZ,COLUMN(I15),FALSE)),0,VLOOKUP(A15,'BL5'!$A:$ZZ,COLUMN(I15),FALSE))+IF(ISNA(VLOOKUP(A15,'BL6'!$A:$ZZ,COLUMN(I15),FALSE)),0,VLOOKUP(A15,'BL6'!$A:$ZZ,COLUMN(I15),FALSE))+IF(ISNA(VLOOKUP(A15,'BL7'!$A:$ZZ,COLUMN(I15),FALSE)),0,VLOOKUP(A15,'BL7'!$A:$ZZ,COLUMN(I15),FALSE))+IF(ISNA(VLOOKUP(A15,'BL8'!$A:$ZZ,COLUMN(I15),FALSE)),0,VLOOKUP(A15,'BL8'!$A:$ZZ,COLUMN(I15),FALSE))+IF(ISNA(VLOOKUP(A15,'BL9'!$A:$ZZ,COLUMN(I15),FALSE)),0,VLOOKUP(A15,'BL9'!$A:$ZZ,COLUMN(I15),FALSE))+IF(ISNA(VLOOKUP(A15,'BL10'!$A:$ZZ,COLUMN(I15),FALSE)),0,VLOOKUP(A15,'BL10'!$A:$ZZ,COLUMN(I15),FALSE))+IF(ISNA(VLOOKUP(A15,'BL11'!$A:$ZZ,COLUMN(I15),FALSE)),0,VLOOKUP(A15,'BL11'!$A:$ZZ,COLUMN(I15),FALSE))+IF(ISNA(VLOOKUP(A15,'BL12'!$A:$ZZ,COLUMN(I15),FALSE)),0,VLOOKUP(A15,'BL12'!$A:$ZZ,COLUMN(I15),FALSE))+IF(ISNA(VLOOKUP(A15,'BL13'!$A:$ZZ,COLUMN(I15),FALSE)),0,VLOOKUP(A15,'BL13'!$A:$ZZ,COLUMN(I15),FALSE))+IF(ISNA(VLOOKUP(A15,'BL14'!$A:$ZZ,COLUMN(I15),FALSE)),0,VLOOKUP(A15,'BL14'!$A:$ZZ,COLUMN(I15),FALSE))+IF(ISNA(VLOOKUP(A15,'BL15'!$A:$ZZ,COLUMN(I15),FALSE)),0,VLOOKUP(A15,'BL15'!$A:$ZZ,COLUMN(I15),FALSE))+IF(ISNA(VLOOKUP(A15,'BL16'!$A:$ZZ,COLUMN(I15),FALSE)),0,VLOOKUP(A15,'BL16'!$A:$ZZ,COLUMN(I15),FALSE))+IF(ISNA(VLOOKUP(A15,'BL17'!$A:$ZZ,COLUMN(I15),FALSE)),0,VLOOKUP(A15,'BL17'!$A:$ZZ,COLUMN(I15),FALSE))+IF(ISNA(VLOOKUP(A15,'BL18'!$A:$ZZ,COLUMN(I15),FALSE)),0,VLOOKUP(A15,'BL18'!$A:$ZZ,COLUMN(I15),FALSE))+IF(ISNA(VLOOKUP(A15,'BL19'!$A:$ZZ,COLUMN(I15),FALSE)),0,VLOOKUP(A15,'BL19'!$A:$ZZ,COLUMN(I15),FALSE))+IF(ISNA(VLOOKUP(A15,'BL20'!$A:$ZZ,COLUMN(I15),FALSE)),0,VLOOKUP(A15,'BL20'!$A:$ZZ,COLUMN(I15),FALSE))+IF(ISNA(VLOOKUP(A15,'BL21'!$A:$ZZ,COLUMN(I15),FALSE)),0,VLOOKUP(A15,'BL21'!$A:$ZZ,COLUMN(I15),FALSE))+IF(ISNA(VLOOKUP(A15,'BL22'!$A:$ZZ,COLUMN(I15),FALSE)),0,VLOOKUP(A15,'BL22'!$A:$ZZ,COLUMN(I15),FALSE))+IF(ISNA(VLOOKUP(A15,'BL23'!$A:$ZZ,COLUMN(I15),FALSE)),0,VLOOKUP(A15,'BL23'!$A:$ZZ,COLUMN(I15),FALSE))+IF(ISNA(VLOOKUP(A15,'BL24'!$A:$ZZ,COLUMN(I15),FALSE)),0,VLOOKUP(A15,'BL24'!$A:$ZZ,COLUMN(I15),FALSE))+IF(ISNA(VLOOKUP(A15,'BL25'!$A:$ZZ,COLUMN(I15),FALSE)),0,VLOOKUP(A15,'BL25'!$A:$ZZ,COLUMN(I15),FALSE))+IF(ISNA(VLOOKUP(A15,'BL26'!$A:$ZZ,COLUMN(I15),FALSE)),0,VLOOKUP(A15,'BL26'!$A:$ZZ,COLUMN(I15),FALSE))+IF(ISNA(VLOOKUP(A15,'BL27'!$A:$ZZ,COLUMN(I15),FALSE)),0,VLOOKUP(A15,'BL27'!$A:$ZZ,COLUMN(I15),FALSE))+IF(ISNA(VLOOKUP(A15,'BL28'!$A:$ZZ,COLUMN(I15),FALSE)),0,VLOOKUP(A15,'BL28'!$A:$ZZ,COLUMN(I15),FALSE))+IF(ISNA(VLOOKUP(A15,'BL29'!$A:$ZZ,COLUMN(I15),FALSE)),0,VLOOKUP(A15,'BL29'!$A:$ZZ,COLUMN(I15),FALSE))+IF(ISNA(VLOOKUP(A15,'BL30'!$A:$ZZ,COLUMN(I15),FALSE)),0,VLOOKUP(A15,'BL30'!$A:$ZZ,COLUMN(I15),FALSE))</f>
        <v>0</v>
      </c>
      <c r="J15" s="23">
        <f>IF(ISNA(VLOOKUP(A15,'BL1'!$A:$ZZ,COLUMN(J15),FALSE)),0,VLOOKUP(A15,'BL1'!$A:$ZZ,COLUMN(J15),FALSE))+IF(ISNA(VLOOKUP(A15,'BL2'!$A:$ZZ,COLUMN(J15),FALSE)),0,VLOOKUP(A15,'BL2'!$A:$ZZ,COLUMN(J15),FALSE))+IF(ISNA(VLOOKUP(A15,'BL3'!$A:$ZZ,COLUMN(J15),FALSE)),0,VLOOKUP(A15,'BL3'!$A:$ZZ,COLUMN(J15),FALSE))+IF(ISNA(VLOOKUP(A15,'BL4'!$A:$ZZ,COLUMN(J15),FALSE)),0,VLOOKUP(A15,'BL4'!$A:$ZZ,COLUMN(J15),FALSE))+IF(ISNA(VLOOKUP(A15,'BL5'!$A:$ZZ,COLUMN(J15),FALSE)),0,VLOOKUP(A15,'BL5'!$A:$ZZ,COLUMN(J15),FALSE))+IF(ISNA(VLOOKUP(A15,'BL6'!$A:$ZZ,COLUMN(J15),FALSE)),0,VLOOKUP(A15,'BL6'!$A:$ZZ,COLUMN(J15),FALSE))+IF(ISNA(VLOOKUP(A15,'BL7'!$A:$ZZ,COLUMN(J15),FALSE)),0,VLOOKUP(A15,'BL7'!$A:$ZZ,COLUMN(J15),FALSE))+IF(ISNA(VLOOKUP(A15,'BL8'!$A:$ZZ,COLUMN(J15),FALSE)),0,VLOOKUP(A15,'BL8'!$A:$ZZ,COLUMN(J15),FALSE))+IF(ISNA(VLOOKUP(A15,'BL9'!$A:$ZZ,COLUMN(J15),FALSE)),0,VLOOKUP(A15,'BL9'!$A:$ZZ,COLUMN(J15),FALSE))+IF(ISNA(VLOOKUP(A15,'BL10'!$A:$ZZ,COLUMN(J15),FALSE)),0,VLOOKUP(A15,'BL10'!$A:$ZZ,COLUMN(J15),FALSE))+IF(ISNA(VLOOKUP(A15,'BL11'!$A:$ZZ,COLUMN(J15),FALSE)),0,VLOOKUP(A15,'BL11'!$A:$ZZ,COLUMN(J15),FALSE))+IF(ISNA(VLOOKUP(A15,'BL12'!$A:$ZZ,COLUMN(J15),FALSE)),0,VLOOKUP(A15,'BL12'!$A:$ZZ,COLUMN(J15),FALSE))+IF(ISNA(VLOOKUP(A15,'BL13'!$A:$ZZ,COLUMN(J15),FALSE)),0,VLOOKUP(A15,'BL13'!$A:$ZZ,COLUMN(J15),FALSE))+IF(ISNA(VLOOKUP(A15,'BL14'!$A:$ZZ,COLUMN(J15),FALSE)),0,VLOOKUP(A15,'BL14'!$A:$ZZ,COLUMN(J15),FALSE))+IF(ISNA(VLOOKUP(A15,'BL15'!$A:$ZZ,COLUMN(J15),FALSE)),0,VLOOKUP(A15,'BL15'!$A:$ZZ,COLUMN(J15),FALSE))+IF(ISNA(VLOOKUP(A15,'BL16'!$A:$ZZ,COLUMN(J15),FALSE)),0,VLOOKUP(A15,'BL16'!$A:$ZZ,COLUMN(J15),FALSE))+IF(ISNA(VLOOKUP(A15,'BL17'!$A:$ZZ,COLUMN(J15),FALSE)),0,VLOOKUP(A15,'BL17'!$A:$ZZ,COLUMN(J15),FALSE))+IF(ISNA(VLOOKUP(A15,'BL18'!$A:$ZZ,COLUMN(J15),FALSE)),0,VLOOKUP(A15,'BL18'!$A:$ZZ,COLUMN(J15),FALSE))+IF(ISNA(VLOOKUP(A15,'BL19'!$A:$ZZ,COLUMN(J15),FALSE)),0,VLOOKUP(A15,'BL19'!$A:$ZZ,COLUMN(J15),FALSE))+IF(ISNA(VLOOKUP(A15,'BL20'!$A:$ZZ,COLUMN(J15),FALSE)),0,VLOOKUP(A15,'BL20'!$A:$ZZ,COLUMN(J15),FALSE))+IF(ISNA(VLOOKUP(A15,'BL21'!$A:$ZZ,COLUMN(J15),FALSE)),0,VLOOKUP(A15,'BL21'!$A:$ZZ,COLUMN(J15),FALSE))+IF(ISNA(VLOOKUP(A15,'BL22'!$A:$ZZ,COLUMN(J15),FALSE)),0,VLOOKUP(A15,'BL22'!$A:$ZZ,COLUMN(J15),FALSE))+IF(ISNA(VLOOKUP(A15,'BL23'!$A:$ZZ,COLUMN(J15),FALSE)),0,VLOOKUP(A15,'BL23'!$A:$ZZ,COLUMN(J15),FALSE))+IF(ISNA(VLOOKUP(A15,'BL24'!$A:$ZZ,COLUMN(J15),FALSE)),0,VLOOKUP(A15,'BL24'!$A:$ZZ,COLUMN(J15),FALSE))+IF(ISNA(VLOOKUP(A15,'BL25'!$A:$ZZ,COLUMN(J15),FALSE)),0,VLOOKUP(A15,'BL25'!$A:$ZZ,COLUMN(J15),FALSE))+IF(ISNA(VLOOKUP(A15,'BL26'!$A:$ZZ,COLUMN(J15),FALSE)),0,VLOOKUP(A15,'BL26'!$A:$ZZ,COLUMN(J15),FALSE))+IF(ISNA(VLOOKUP(A15,'BL27'!$A:$ZZ,COLUMN(J15),FALSE)),0,VLOOKUP(A15,'BL27'!$A:$ZZ,COLUMN(J15),FALSE))+IF(ISNA(VLOOKUP(A15,'BL28'!$A:$ZZ,COLUMN(J15),FALSE)),0,VLOOKUP(A15,'BL28'!$A:$ZZ,COLUMN(J15),FALSE))+IF(ISNA(VLOOKUP(A15,'BL29'!$A:$ZZ,COLUMN(J15),FALSE)),0,VLOOKUP(A15,'BL29'!$A:$ZZ,COLUMN(J15),FALSE))+IF(ISNA(VLOOKUP(A15,'BL30'!$A:$ZZ,COLUMN(J15),FALSE)),0,VLOOKUP(A15,'BL30'!$A:$ZZ,COLUMN(J15),FALSE))</f>
        <v>0</v>
      </c>
      <c r="K15" s="24">
        <f>IF(ISNA(VLOOKUP(A15,'BL1'!$A:$ZZ,COLUMN(K15),FALSE)),0,VLOOKUP(A15,'BL1'!$A:$ZZ,COLUMN(K15),FALSE))+IF(ISNA(VLOOKUP(A15,'BL2'!$A:$ZZ,COLUMN(K15),FALSE)),0,VLOOKUP(A15,'BL2'!$A:$ZZ,COLUMN(K15),FALSE))+IF(ISNA(VLOOKUP(A15,'BL3'!$A:$ZZ,COLUMN(K15),FALSE)),0,VLOOKUP(A15,'BL3'!$A:$ZZ,COLUMN(K15),FALSE))+IF(ISNA(VLOOKUP(A15,'BL4'!$A:$ZZ,COLUMN(K15),FALSE)),0,VLOOKUP(A15,'BL4'!$A:$ZZ,COLUMN(K15),FALSE))+IF(ISNA(VLOOKUP(A15,'BL5'!$A:$ZZ,COLUMN(K15),FALSE)),0,VLOOKUP(A15,'BL5'!$A:$ZZ,COLUMN(K15),FALSE))+IF(ISNA(VLOOKUP(A15,'BL6'!$A:$ZZ,COLUMN(K15),FALSE)),0,VLOOKUP(A15,'BL6'!$A:$ZZ,COLUMN(K15),FALSE))+IF(ISNA(VLOOKUP(A15,'BL7'!$A:$ZZ,COLUMN(K15),FALSE)),0,VLOOKUP(A15,'BL7'!$A:$ZZ,COLUMN(K15),FALSE))+IF(ISNA(VLOOKUP(A15,'BL8'!$A:$ZZ,COLUMN(K15),FALSE)),0,VLOOKUP(A15,'BL8'!$A:$ZZ,COLUMN(K15),FALSE))+IF(ISNA(VLOOKUP(A15,'BL9'!$A:$ZZ,COLUMN(K15),FALSE)),0,VLOOKUP(A15,'BL9'!$A:$ZZ,COLUMN(K15),FALSE))+IF(ISNA(VLOOKUP(A15,'BL10'!$A:$ZZ,COLUMN(K15),FALSE)),0,VLOOKUP(A15,'BL10'!$A:$ZZ,COLUMN(K15),FALSE))+IF(ISNA(VLOOKUP(A15,'BL11'!$A:$ZZ,COLUMN(K15),FALSE)),0,VLOOKUP(A15,'BL11'!$A:$ZZ,COLUMN(K15),FALSE))+IF(ISNA(VLOOKUP(A15,'BL12'!$A:$ZZ,COLUMN(K15),FALSE)),0,VLOOKUP(A15,'BL12'!$A:$ZZ,COLUMN(K15),FALSE))+IF(ISNA(VLOOKUP(A15,'BL13'!$A:$ZZ,COLUMN(K15),FALSE)),0,VLOOKUP(A15,'BL13'!$A:$ZZ,COLUMN(K15),FALSE))+IF(ISNA(VLOOKUP(A15,'BL14'!$A:$ZZ,COLUMN(K15),FALSE)),0,VLOOKUP(A15,'BL14'!$A:$ZZ,COLUMN(K15),FALSE))+IF(ISNA(VLOOKUP(A15,'BL15'!$A:$ZZ,COLUMN(K15),FALSE)),0,VLOOKUP(A15,'BL15'!$A:$ZZ,COLUMN(K15),FALSE))+IF(ISNA(VLOOKUP(A15,'BL16'!$A:$ZZ,COLUMN(K15),FALSE)),0,VLOOKUP(A15,'BL16'!$A:$ZZ,COLUMN(K15),FALSE))+IF(ISNA(VLOOKUP(A15,'BL17'!$A:$ZZ,COLUMN(K15),FALSE)),0,VLOOKUP(A15,'BL17'!$A:$ZZ,COLUMN(K15),FALSE))+IF(ISNA(VLOOKUP(A15,'BL18'!$A:$ZZ,COLUMN(K15),FALSE)),0,VLOOKUP(A15,'BL18'!$A:$ZZ,COLUMN(K15),FALSE))+IF(ISNA(VLOOKUP(A15,'BL19'!$A:$ZZ,COLUMN(K15),FALSE)),0,VLOOKUP(A15,'BL19'!$A:$ZZ,COLUMN(K15),FALSE))+IF(ISNA(VLOOKUP(A15,'BL20'!$A:$ZZ,COLUMN(K15),FALSE)),0,VLOOKUP(A15,'BL20'!$A:$ZZ,COLUMN(K15),FALSE))+IF(ISNA(VLOOKUP(A15,'BL21'!$A:$ZZ,COLUMN(K15),FALSE)),0,VLOOKUP(A15,'BL21'!$A:$ZZ,COLUMN(K15),FALSE))+IF(ISNA(VLOOKUP(A15,'BL22'!$A:$ZZ,COLUMN(K15),FALSE)),0,VLOOKUP(A15,'BL22'!$A:$ZZ,COLUMN(K15),FALSE))+IF(ISNA(VLOOKUP(A15,'BL23'!$A:$ZZ,COLUMN(K15),FALSE)),0,VLOOKUP(A15,'BL23'!$A:$ZZ,COLUMN(K15),FALSE))+IF(ISNA(VLOOKUP(A15,'BL24'!$A:$ZZ,COLUMN(K15),FALSE)),0,VLOOKUP(A15,'BL24'!$A:$ZZ,COLUMN(K15),FALSE))+IF(ISNA(VLOOKUP(A15,'BL25'!$A:$ZZ,COLUMN(K15),FALSE)),0,VLOOKUP(A15,'BL25'!$A:$ZZ,COLUMN(K15),FALSE))+IF(ISNA(VLOOKUP(A15,'BL26'!$A:$ZZ,COLUMN(K15),FALSE)),0,VLOOKUP(A15,'BL26'!$A:$ZZ,COLUMN(K15),FALSE))+IF(ISNA(VLOOKUP(A15,'BL27'!$A:$ZZ,COLUMN(K15),FALSE)),0,VLOOKUP(A15,'BL27'!$A:$ZZ,COLUMN(K15),FALSE))+IF(ISNA(VLOOKUP(A15,'BL28'!$A:$ZZ,COLUMN(K15),FALSE)),0,VLOOKUP(A15,'BL28'!$A:$ZZ,COLUMN(K15),FALSE))+IF(ISNA(VLOOKUP(A15,'BL29'!$A:$ZZ,COLUMN(K15),FALSE)),0,VLOOKUP(A15,'BL29'!$A:$ZZ,COLUMN(K15),FALSE))+IF(ISNA(VLOOKUP(A15,'BL30'!$A:$ZZ,COLUMN(K15),FALSE)),0,VLOOKUP(A15,'BL30'!$A:$ZZ,COLUMN(K15),FALSE))</f>
        <v>0</v>
      </c>
      <c r="L15" s="29">
        <f>IF(ISNA(VLOOKUP(A15,'BL1'!$A:$ZZ,COLUMN(L15),FALSE)),0,VLOOKUP(A15,'BL1'!$A:$ZZ,COLUMN(L15),FALSE))+IF(ISNA(VLOOKUP(A15,'BL2'!$A:$ZZ,COLUMN(L15),FALSE)),0,VLOOKUP(A15,'BL2'!$A:$ZZ,COLUMN(L15),FALSE))+IF(ISNA(VLOOKUP(A15,'BL3'!$A:$ZZ,COLUMN(L15),FALSE)),0,VLOOKUP(A15,'BL3'!$A:$ZZ,COLUMN(L15),FALSE))+IF(ISNA(VLOOKUP(A15,'BL4'!$A:$ZZ,COLUMN(L15),FALSE)),0,VLOOKUP(A15,'BL4'!$A:$ZZ,COLUMN(L15),FALSE))+IF(ISNA(VLOOKUP(A15,'BL5'!$A:$ZZ,COLUMN(L15),FALSE)),0,VLOOKUP(A15,'BL5'!$A:$ZZ,COLUMN(L15),FALSE))+IF(ISNA(VLOOKUP(A15,'BL6'!$A:$ZZ,COLUMN(L15),FALSE)),0,VLOOKUP(A15,'BL6'!$A:$ZZ,COLUMN(L15),FALSE))+IF(ISNA(VLOOKUP(A15,'BL7'!$A:$ZZ,COLUMN(L15),FALSE)),0,VLOOKUP(A15,'BL7'!$A:$ZZ,COLUMN(L15),FALSE))+IF(ISNA(VLOOKUP(A15,'BL8'!$A:$ZZ,COLUMN(L15),FALSE)),0,VLOOKUP(A15,'BL8'!$A:$ZZ,COLUMN(L15),FALSE))+IF(ISNA(VLOOKUP(A15,'BL9'!$A:$ZZ,COLUMN(L15),FALSE)),0,VLOOKUP(A15,'BL9'!$A:$ZZ,COLUMN(L15),FALSE))+IF(ISNA(VLOOKUP(A15,'BL10'!$A:$ZZ,COLUMN(L15),FALSE)),0,VLOOKUP(A15,'BL10'!$A:$ZZ,COLUMN(L15),FALSE))+IF(ISNA(VLOOKUP(A15,'BL11'!$A:$ZZ,COLUMN(L15),FALSE)),0,VLOOKUP(A15,'BL11'!$A:$ZZ,COLUMN(L15),FALSE))+IF(ISNA(VLOOKUP(A15,'BL12'!$A:$ZZ,COLUMN(L15),FALSE)),0,VLOOKUP(A15,'BL12'!$A:$ZZ,COLUMN(L15),FALSE))+IF(ISNA(VLOOKUP(A15,'BL13'!$A:$ZZ,COLUMN(L15),FALSE)),0,VLOOKUP(A15,'BL13'!$A:$ZZ,COLUMN(L15),FALSE))+IF(ISNA(VLOOKUP(A15,'BL14'!$A:$ZZ,COLUMN(L15),FALSE)),0,VLOOKUP(A15,'BL14'!$A:$ZZ,COLUMN(L15),FALSE))+IF(ISNA(VLOOKUP(A15,'BL15'!$A:$ZZ,COLUMN(L15),FALSE)),0,VLOOKUP(A15,'BL15'!$A:$ZZ,COLUMN(L15),FALSE))+IF(ISNA(VLOOKUP(A15,'BL16'!$A:$ZZ,COLUMN(L15),FALSE)),0,VLOOKUP(A15,'BL16'!$A:$ZZ,COLUMN(L15),FALSE))+IF(ISNA(VLOOKUP(A15,'BL17'!$A:$ZZ,COLUMN(L15),FALSE)),0,VLOOKUP(A15,'BL17'!$A:$ZZ,COLUMN(L15),FALSE))+IF(ISNA(VLOOKUP(A15,'BL18'!$A:$ZZ,COLUMN(L15),FALSE)),0,VLOOKUP(A15,'BL18'!$A:$ZZ,COLUMN(L15),FALSE))+IF(ISNA(VLOOKUP(A15,'BL19'!$A:$ZZ,COLUMN(L15),FALSE)),0,VLOOKUP(A15,'BL19'!$A:$ZZ,COLUMN(L15),FALSE))+IF(ISNA(VLOOKUP(A15,'BL20'!$A:$ZZ,COLUMN(L15),FALSE)),0,VLOOKUP(A15,'BL20'!$A:$ZZ,COLUMN(L15),FALSE))+IF(ISNA(VLOOKUP(A15,'BL21'!$A:$ZZ,COLUMN(L15),FALSE)),0,VLOOKUP(A15,'BL21'!$A:$ZZ,COLUMN(L15),FALSE))+IF(ISNA(VLOOKUP(A15,'BL22'!$A:$ZZ,COLUMN(L15),FALSE)),0,VLOOKUP(A15,'BL22'!$A:$ZZ,COLUMN(L15),FALSE))+IF(ISNA(VLOOKUP(A15,'BL23'!$A:$ZZ,COLUMN(L15),FALSE)),0,VLOOKUP(A15,'BL23'!$A:$ZZ,COLUMN(L15),FALSE))+IF(ISNA(VLOOKUP(A15,'BL24'!$A:$ZZ,COLUMN(L15),FALSE)),0,VLOOKUP(A15,'BL24'!$A:$ZZ,COLUMN(L15),FALSE))+IF(ISNA(VLOOKUP(A15,'BL25'!$A:$ZZ,COLUMN(L15),FALSE)),0,VLOOKUP(A15,'BL25'!$A:$ZZ,COLUMN(L15),FALSE))+IF(ISNA(VLOOKUP(A15,'BL26'!$A:$ZZ,COLUMN(L15),FALSE)),0,VLOOKUP(A15,'BL26'!$A:$ZZ,COLUMN(L15),FALSE))+IF(ISNA(VLOOKUP(A15,'BL27'!$A:$ZZ,COLUMN(L15),FALSE)),0,VLOOKUP(A15,'BL27'!$A:$ZZ,COLUMN(L15),FALSE))+IF(ISNA(VLOOKUP(A15,'BL28'!$A:$ZZ,COLUMN(L15),FALSE)),0,VLOOKUP(A15,'BL28'!$A:$ZZ,COLUMN(L15),FALSE))+IF(ISNA(VLOOKUP(A15,'BL29'!$A:$ZZ,COLUMN(L15),FALSE)),0,VLOOKUP(A15,'BL29'!$A:$ZZ,COLUMN(L15),FALSE))+IF(ISNA(VLOOKUP(A15,'BL30'!$A:$ZZ,COLUMN(L15),FALSE)),0,VLOOKUP(A15,'BL30'!$A:$ZZ,COLUMN(L15),FALSE))</f>
        <v>0</v>
      </c>
      <c r="M15" s="28">
        <f>IF(ISNA(VLOOKUP(A15,'BL1'!$A:$ZZ,COLUMN(M15),FALSE)),0,VLOOKUP(A15,'BL1'!$A:$ZZ,COLUMN(M15),FALSE))+IF(ISNA(VLOOKUP(A15,'BL2'!$A:$ZZ,COLUMN(M15),FALSE)),0,VLOOKUP(A15,'BL2'!$A:$ZZ,COLUMN(M15),FALSE))+IF(ISNA(VLOOKUP(A15,'BL3'!$A:$ZZ,COLUMN(M15),FALSE)),0,VLOOKUP(A15,'BL3'!$A:$ZZ,COLUMN(M15),FALSE))+IF(ISNA(VLOOKUP(A15,'BL4'!$A:$ZZ,COLUMN(M15),FALSE)),0,VLOOKUP(A15,'BL4'!$A:$ZZ,COLUMN(M15),FALSE))+IF(ISNA(VLOOKUP(A15,'BL5'!$A:$ZZ,COLUMN(M15),FALSE)),0,VLOOKUP(A15,'BL5'!$A:$ZZ,COLUMN(M15),FALSE))+IF(ISNA(VLOOKUP(A15,'BL6'!$A:$ZZ,COLUMN(M15),FALSE)),0,VLOOKUP(A15,'BL6'!$A:$ZZ,COLUMN(M15),FALSE))+IF(ISNA(VLOOKUP(A15,'BL7'!$A:$ZZ,COLUMN(M15),FALSE)),0,VLOOKUP(A15,'BL7'!$A:$ZZ,COLUMN(M15),FALSE))+IF(ISNA(VLOOKUP(A15,'BL8'!$A:$ZZ,COLUMN(M15),FALSE)),0,VLOOKUP(A15,'BL8'!$A:$ZZ,COLUMN(M15),FALSE))+IF(ISNA(VLOOKUP(A15,'BL9'!$A:$ZZ,COLUMN(M15),FALSE)),0,VLOOKUP(A15,'BL9'!$A:$ZZ,COLUMN(M15),FALSE))+IF(ISNA(VLOOKUP(A15,'BL10'!$A:$ZZ,COLUMN(M15),FALSE)),0,VLOOKUP(A15,'BL10'!$A:$ZZ,COLUMN(M15),FALSE))+IF(ISNA(VLOOKUP(A15,'BL11'!$A:$ZZ,COLUMN(M15),FALSE)),0,VLOOKUP(A15,'BL11'!$A:$ZZ,COLUMN(M15),FALSE))+IF(ISNA(VLOOKUP(A15,'BL12'!$A:$ZZ,COLUMN(M15),FALSE)),0,VLOOKUP(A15,'BL12'!$A:$ZZ,COLUMN(M15),FALSE))+IF(ISNA(VLOOKUP(A15,'BL13'!$A:$ZZ,COLUMN(M15),FALSE)),0,VLOOKUP(A15,'BL13'!$A:$ZZ,COLUMN(M15),FALSE))+IF(ISNA(VLOOKUP(A15,'BL14'!$A:$ZZ,COLUMN(M15),FALSE)),0,VLOOKUP(A15,'BL14'!$A:$ZZ,COLUMN(M15),FALSE))+IF(ISNA(VLOOKUP(A15,'BL15'!$A:$ZZ,COLUMN(M15),FALSE)),0,VLOOKUP(A15,'BL15'!$A:$ZZ,COLUMN(M15),FALSE))+IF(ISNA(VLOOKUP(A15,'BL16'!$A:$ZZ,COLUMN(M15),FALSE)),0,VLOOKUP(A15,'BL16'!$A:$ZZ,COLUMN(M15),FALSE))+IF(ISNA(VLOOKUP(A15,'BL17'!$A:$ZZ,COLUMN(M15),FALSE)),0,VLOOKUP(A15,'BL17'!$A:$ZZ,COLUMN(M15),FALSE))+IF(ISNA(VLOOKUP(A15,'BL18'!$A:$ZZ,COLUMN(M15),FALSE)),0,VLOOKUP(A15,'BL18'!$A:$ZZ,COLUMN(M15),FALSE))+IF(ISNA(VLOOKUP(A15,'BL19'!$A:$ZZ,COLUMN(M15),FALSE)),0,VLOOKUP(A15,'BL19'!$A:$ZZ,COLUMN(M15),FALSE))+IF(ISNA(VLOOKUP(A15,'BL20'!$A:$ZZ,COLUMN(M15),FALSE)),0,VLOOKUP(A15,'BL20'!$A:$ZZ,COLUMN(M15),FALSE))+IF(ISNA(VLOOKUP(A15,'BL21'!$A:$ZZ,COLUMN(M15),FALSE)),0,VLOOKUP(A15,'BL21'!$A:$ZZ,COLUMN(M15),FALSE))+IF(ISNA(VLOOKUP(A15,'BL22'!$A:$ZZ,COLUMN(M15),FALSE)),0,VLOOKUP(A15,'BL22'!$A:$ZZ,COLUMN(M15),FALSE))+IF(ISNA(VLOOKUP(A15,'BL23'!$A:$ZZ,COLUMN(M15),FALSE)),0,VLOOKUP(A15,'BL23'!$A:$ZZ,COLUMN(M15),FALSE))+IF(ISNA(VLOOKUP(A15,'BL24'!$A:$ZZ,COLUMN(M15),FALSE)),0,VLOOKUP(A15,'BL24'!$A:$ZZ,COLUMN(M15),FALSE))+IF(ISNA(VLOOKUP(A15,'BL25'!$A:$ZZ,COLUMN(M15),FALSE)),0,VLOOKUP(A15,'BL25'!$A:$ZZ,COLUMN(M15),FALSE))+IF(ISNA(VLOOKUP(A15,'BL26'!$A:$ZZ,COLUMN(M15),FALSE)),0,VLOOKUP(A15,'BL26'!$A:$ZZ,COLUMN(M15),FALSE))+IF(ISNA(VLOOKUP(A15,'BL27'!$A:$ZZ,COLUMN(M15),FALSE)),0,VLOOKUP(A15,'BL27'!$A:$ZZ,COLUMN(M15),FALSE))+IF(ISNA(VLOOKUP(A15,'BL28'!$A:$ZZ,COLUMN(M15),FALSE)),0,VLOOKUP(A15,'BL28'!$A:$ZZ,COLUMN(M15),FALSE))+IF(ISNA(VLOOKUP(A15,'BL29'!$A:$ZZ,COLUMN(M15),FALSE)),0,VLOOKUP(A15,'BL29'!$A:$ZZ,COLUMN(M15),FALSE))+IF(ISNA(VLOOKUP(A15,'BL30'!$A:$ZZ,COLUMN(M15),FALSE)),0,VLOOKUP(A15,'BL30'!$A:$ZZ,COLUMN(M15),FALSE))</f>
        <v>0</v>
      </c>
      <c r="N15" s="25">
        <f>IF(ISNA(VLOOKUP(A15,'BL1'!$A:$ZZ,COLUMN(N15),FALSE)),0,VLOOKUP(A15,'BL1'!$A:$ZZ,COLUMN(N15),FALSE))+IF(ISNA(VLOOKUP(A15,'BL2'!$A:$ZZ,COLUMN(N15),FALSE)),0,VLOOKUP(A15,'BL2'!$A:$ZZ,COLUMN(N15),FALSE))+IF(ISNA(VLOOKUP(A15,'BL3'!$A:$ZZ,COLUMN(N15),FALSE)),0,VLOOKUP(A15,'BL3'!$A:$ZZ,COLUMN(N15),FALSE))+IF(ISNA(VLOOKUP(A15,'BL4'!$A:$ZZ,COLUMN(N15),FALSE)),0,VLOOKUP(A15,'BL4'!$A:$ZZ,COLUMN(N15),FALSE))+IF(ISNA(VLOOKUP(A15,'BL5'!$A:$ZZ,COLUMN(N15),FALSE)),0,VLOOKUP(A15,'BL5'!$A:$ZZ,COLUMN(N15),FALSE))+IF(ISNA(VLOOKUP(A15,'BL6'!$A:$ZZ,COLUMN(N15),FALSE)),0,VLOOKUP(A15,'BL6'!$A:$ZZ,COLUMN(N15),FALSE))+IF(ISNA(VLOOKUP(A15,'BL7'!$A:$ZZ,COLUMN(N15),FALSE)),0,VLOOKUP(A15,'BL7'!$A:$ZZ,COLUMN(N15),FALSE))+IF(ISNA(VLOOKUP(A15,'BL8'!$A:$ZZ,COLUMN(N15),FALSE)),0,VLOOKUP(A15,'BL8'!$A:$ZZ,COLUMN(N15),FALSE))+IF(ISNA(VLOOKUP(A15,'BL9'!$A:$ZZ,COLUMN(N15),FALSE)),0,VLOOKUP(A15,'BL9'!$A:$ZZ,COLUMN(N15),FALSE))+IF(ISNA(VLOOKUP(A15,'BL10'!$A:$ZZ,COLUMN(N15),FALSE)),0,VLOOKUP(A15,'BL10'!$A:$ZZ,COLUMN(N15),FALSE))+IF(ISNA(VLOOKUP(A15,'BL11'!$A:$ZZ,COLUMN(N15),FALSE)),0,VLOOKUP(A15,'BL11'!$A:$ZZ,COLUMN(N15),FALSE))+IF(ISNA(VLOOKUP(A15,'BL12'!$A:$ZZ,COLUMN(N15),FALSE)),0,VLOOKUP(A15,'BL12'!$A:$ZZ,COLUMN(N15),FALSE))+IF(ISNA(VLOOKUP(A15,'BL13'!$A:$ZZ,COLUMN(N15),FALSE)),0,VLOOKUP(A15,'BL13'!$A:$ZZ,COLUMN(N15),FALSE))+IF(ISNA(VLOOKUP(A15,'BL14'!$A:$ZZ,COLUMN(N15),FALSE)),0,VLOOKUP(A15,'BL14'!$A:$ZZ,COLUMN(N15),FALSE))+IF(ISNA(VLOOKUP(A15,'BL15'!$A:$ZZ,COLUMN(N15),FALSE)),0,VLOOKUP(A15,'BL15'!$A:$ZZ,COLUMN(N15),FALSE))+IF(ISNA(VLOOKUP(A15,'BL16'!$A:$ZZ,COLUMN(N15),FALSE)),0,VLOOKUP(A15,'BL16'!$A:$ZZ,COLUMN(N15),FALSE))+IF(ISNA(VLOOKUP(A15,'BL17'!$A:$ZZ,COLUMN(N15),FALSE)),0,VLOOKUP(A15,'BL17'!$A:$ZZ,COLUMN(N15),FALSE))+IF(ISNA(VLOOKUP(A15,'BL18'!$A:$ZZ,COLUMN(N15),FALSE)),0,VLOOKUP(A15,'BL18'!$A:$ZZ,COLUMN(N15),FALSE))+IF(ISNA(VLOOKUP(A15,'BL19'!$A:$ZZ,COLUMN(N15),FALSE)),0,VLOOKUP(A15,'BL19'!$A:$ZZ,COLUMN(N15),FALSE))+IF(ISNA(VLOOKUP(A15,'BL20'!$A:$ZZ,COLUMN(N15),FALSE)),0,VLOOKUP(A15,'BL20'!$A:$ZZ,COLUMN(N15),FALSE))+IF(ISNA(VLOOKUP(A15,'BL21'!$A:$ZZ,COLUMN(N15),FALSE)),0,VLOOKUP(A15,'BL21'!$A:$ZZ,COLUMN(N15),FALSE))+IF(ISNA(VLOOKUP(A15,'BL22'!$A:$ZZ,COLUMN(N15),FALSE)),0,VLOOKUP(A15,'BL22'!$A:$ZZ,COLUMN(N15),FALSE))+IF(ISNA(VLOOKUP(A15,'BL23'!$A:$ZZ,COLUMN(N15),FALSE)),0,VLOOKUP(A15,'BL23'!$A:$ZZ,COLUMN(N15),FALSE))+IF(ISNA(VLOOKUP(A15,'BL24'!$A:$ZZ,COLUMN(N15),FALSE)),0,VLOOKUP(A15,'BL24'!$A:$ZZ,COLUMN(N15),FALSE))+IF(ISNA(VLOOKUP(A15,'BL25'!$A:$ZZ,COLUMN(N15),FALSE)),0,VLOOKUP(A15,'BL25'!$A:$ZZ,COLUMN(N15),FALSE))+IF(ISNA(VLOOKUP(A15,'BL26'!$A:$ZZ,COLUMN(N15),FALSE)),0,VLOOKUP(A15,'BL26'!$A:$ZZ,COLUMN(N15),FALSE))+IF(ISNA(VLOOKUP(A15,'BL27'!$A:$ZZ,COLUMN(N15),FALSE)),0,VLOOKUP(A15,'BL27'!$A:$ZZ,COLUMN(N15),FALSE))+IF(ISNA(VLOOKUP(A15,'BL28'!$A:$ZZ,COLUMN(N15),FALSE)),0,VLOOKUP(A15,'BL28'!$A:$ZZ,COLUMN(N15),FALSE))+IF(ISNA(VLOOKUP(A15,'BL29'!$A:$ZZ,COLUMN(N15),FALSE)),0,VLOOKUP(A15,'BL29'!$A:$ZZ,COLUMN(N15),FALSE))+IF(ISNA(VLOOKUP(A15,'BL30'!$A:$ZZ,COLUMN(N15),FALSE)),0,VLOOKUP(A15,'BL30'!$A:$ZZ,COLUMN(N15),FALSE))</f>
        <v>0</v>
      </c>
      <c r="O15" s="25">
        <f>IF(ISNA(VLOOKUP(A15,'BL1'!$A:$ZZ,COLUMN(O15),FALSE)),0,VLOOKUP(A15,'BL1'!$A:$ZZ,COLUMN(O15),FALSE))+IF(ISNA(VLOOKUP(A15,'BL2'!$A:$ZZ,COLUMN(O15),FALSE)),0,VLOOKUP(A15,'BL2'!$A:$ZZ,COLUMN(O15),FALSE))+IF(ISNA(VLOOKUP(A15,'BL3'!$A:$ZZ,COLUMN(O15),FALSE)),0,VLOOKUP(A15,'BL3'!$A:$ZZ,COLUMN(O15),FALSE))+IF(ISNA(VLOOKUP(A15,'BL4'!$A:$ZZ,COLUMN(O15),FALSE)),0,VLOOKUP(A15,'BL4'!$A:$ZZ,COLUMN(O15),FALSE))+IF(ISNA(VLOOKUP(A15,'BL5'!$A:$ZZ,COLUMN(O15),FALSE)),0,VLOOKUP(A15,'BL5'!$A:$ZZ,COLUMN(O15),FALSE))+IF(ISNA(VLOOKUP(A15,'BL6'!$A:$ZZ,COLUMN(O15),FALSE)),0,VLOOKUP(A15,'BL6'!$A:$ZZ,COLUMN(O15),FALSE))+IF(ISNA(VLOOKUP(A15,'BL7'!$A:$ZZ,COLUMN(O15),FALSE)),0,VLOOKUP(A15,'BL7'!$A:$ZZ,COLUMN(O15),FALSE))+IF(ISNA(VLOOKUP(A15,'BL8'!$A:$ZZ,COLUMN(O15),FALSE)),0,VLOOKUP(A15,'BL8'!$A:$ZZ,COLUMN(O15),FALSE))+IF(ISNA(VLOOKUP(A15,'BL9'!$A:$ZZ,COLUMN(O15),FALSE)),0,VLOOKUP(A15,'BL9'!$A:$ZZ,COLUMN(O15),FALSE))+IF(ISNA(VLOOKUP(A15,'BL10'!$A:$ZZ,COLUMN(O15),FALSE)),0,VLOOKUP(A15,'BL10'!$A:$ZZ,COLUMN(O15),FALSE))+IF(ISNA(VLOOKUP(A15,'BL11'!$A:$ZZ,COLUMN(O15),FALSE)),0,VLOOKUP(A15,'BL11'!$A:$ZZ,COLUMN(O15),FALSE))+IF(ISNA(VLOOKUP(A15,'BL12'!$A:$ZZ,COLUMN(O15),FALSE)),0,VLOOKUP(A15,'BL12'!$A:$ZZ,COLUMN(O15),FALSE))+IF(ISNA(VLOOKUP(A15,'BL13'!$A:$ZZ,COLUMN(O15),FALSE)),0,VLOOKUP(A15,'BL13'!$A:$ZZ,COLUMN(O15),FALSE))+IF(ISNA(VLOOKUP(A15,'BL14'!$A:$ZZ,COLUMN(O15),FALSE)),0,VLOOKUP(A15,'BL14'!$A:$ZZ,COLUMN(O15),FALSE))+IF(ISNA(VLOOKUP(A15,'BL15'!$A:$ZZ,COLUMN(O15),FALSE)),0,VLOOKUP(A15,'BL15'!$A:$ZZ,COLUMN(O15),FALSE))+IF(ISNA(VLOOKUP(A15,'BL16'!$A:$ZZ,COLUMN(O15),FALSE)),0,VLOOKUP(A15,'BL16'!$A:$ZZ,COLUMN(O15),FALSE))+IF(ISNA(VLOOKUP(A15,'BL17'!$A:$ZZ,COLUMN(O15),FALSE)),0,VLOOKUP(A15,'BL17'!$A:$ZZ,COLUMN(O15),FALSE))+IF(ISNA(VLOOKUP(A15,'BL18'!$A:$ZZ,COLUMN(O15),FALSE)),0,VLOOKUP(A15,'BL18'!$A:$ZZ,COLUMN(O15),FALSE))+IF(ISNA(VLOOKUP(A15,'BL19'!$A:$ZZ,COLUMN(O15),FALSE)),0,VLOOKUP(A15,'BL19'!$A:$ZZ,COLUMN(O15),FALSE))+IF(ISNA(VLOOKUP(A15,'BL20'!$A:$ZZ,COLUMN(O15),FALSE)),0,VLOOKUP(A15,'BL20'!$A:$ZZ,COLUMN(O15),FALSE))+IF(ISNA(VLOOKUP(A15,'BL21'!$A:$ZZ,COLUMN(O15),FALSE)),0,VLOOKUP(A15,'BL21'!$A:$ZZ,COLUMN(O15),FALSE))+IF(ISNA(VLOOKUP(A15,'BL22'!$A:$ZZ,COLUMN(O15),FALSE)),0,VLOOKUP(A15,'BL22'!$A:$ZZ,COLUMN(O15),FALSE))+IF(ISNA(VLOOKUP(A15,'BL23'!$A:$ZZ,COLUMN(O15),FALSE)),0,VLOOKUP(A15,'BL23'!$A:$ZZ,COLUMN(O15),FALSE))+IF(ISNA(VLOOKUP(A15,'BL24'!$A:$ZZ,COLUMN(O15),FALSE)),0,VLOOKUP(A15,'BL24'!$A:$ZZ,COLUMN(O15),FALSE))+IF(ISNA(VLOOKUP(A15,'BL25'!$A:$ZZ,COLUMN(O15),FALSE)),0,VLOOKUP(A15,'BL25'!$A:$ZZ,COLUMN(O15),FALSE))+IF(ISNA(VLOOKUP(A15,'BL26'!$A:$ZZ,COLUMN(O15),FALSE)),0,VLOOKUP(A15,'BL26'!$A:$ZZ,COLUMN(O15),FALSE))+IF(ISNA(VLOOKUP(A15,'BL27'!$A:$ZZ,COLUMN(O15),FALSE)),0,VLOOKUP(A15,'BL27'!$A:$ZZ,COLUMN(O15),FALSE))+IF(ISNA(VLOOKUP(A15,'BL28'!$A:$ZZ,COLUMN(O15),FALSE)),0,VLOOKUP(A15,'BL28'!$A:$ZZ,COLUMN(O15),FALSE))+IF(ISNA(VLOOKUP(A15,'BL29'!$A:$ZZ,COLUMN(O15),FALSE)),0,VLOOKUP(A15,'BL29'!$A:$ZZ,COLUMN(O15),FALSE))+IF(ISNA(VLOOKUP(A15,'BL30'!$A:$ZZ,COLUMN(O15),FALSE)),0,VLOOKUP(A15,'BL30'!$A:$ZZ,COLUMN(O15),FALSE))</f>
        <v>0</v>
      </c>
      <c r="P15" s="25">
        <f>IF(ISNA(VLOOKUP(A15,'BL1'!$A:$ZZ,COLUMN(P15),FALSE)),0,VLOOKUP(A15,'BL1'!$A:$ZZ,COLUMN(P15),FALSE))+IF(ISNA(VLOOKUP(A15,'BL2'!$A:$ZZ,COLUMN(P15),FALSE)),0,VLOOKUP(A15,'BL2'!$A:$ZZ,COLUMN(P15),FALSE))+IF(ISNA(VLOOKUP(A15,'BL3'!$A:$ZZ,COLUMN(P15),FALSE)),0,VLOOKUP(A15,'BL3'!$A:$ZZ,COLUMN(P15),FALSE))+IF(ISNA(VLOOKUP(A15,'BL4'!$A:$ZZ,COLUMN(P15),FALSE)),0,VLOOKUP(A15,'BL4'!$A:$ZZ,COLUMN(P15),FALSE))+IF(ISNA(VLOOKUP(A15,'BL5'!$A:$ZZ,COLUMN(P15),FALSE)),0,VLOOKUP(A15,'BL5'!$A:$ZZ,COLUMN(P15),FALSE))+IF(ISNA(VLOOKUP(A15,'BL6'!$A:$ZZ,COLUMN(P15),FALSE)),0,VLOOKUP(A15,'BL6'!$A:$ZZ,COLUMN(P15),FALSE))+IF(ISNA(VLOOKUP(A15,'BL7'!$A:$ZZ,COLUMN(P15),FALSE)),0,VLOOKUP(A15,'BL7'!$A:$ZZ,COLUMN(P15),FALSE))+IF(ISNA(VLOOKUP(A15,'BL8'!$A:$ZZ,COLUMN(P15),FALSE)),0,VLOOKUP(A15,'BL8'!$A:$ZZ,COLUMN(P15),FALSE))+IF(ISNA(VLOOKUP(A15,'BL9'!$A:$ZZ,COLUMN(P15),FALSE)),0,VLOOKUP(A15,'BL9'!$A:$ZZ,COLUMN(P15),FALSE))+IF(ISNA(VLOOKUP(A15,'BL10'!$A:$ZZ,COLUMN(P15),FALSE)),0,VLOOKUP(A15,'BL10'!$A:$ZZ,COLUMN(P15),FALSE))+IF(ISNA(VLOOKUP(A15,'BL11'!$A:$ZZ,COLUMN(P15),FALSE)),0,VLOOKUP(A15,'BL11'!$A:$ZZ,COLUMN(P15),FALSE))+IF(ISNA(VLOOKUP(A15,'BL12'!$A:$ZZ,COLUMN(P15),FALSE)),0,VLOOKUP(A15,'BL12'!$A:$ZZ,COLUMN(P15),FALSE))+IF(ISNA(VLOOKUP(A15,'BL13'!$A:$ZZ,COLUMN(P15),FALSE)),0,VLOOKUP(A15,'BL13'!$A:$ZZ,COLUMN(P15),FALSE))+IF(ISNA(VLOOKUP(A15,'BL14'!$A:$ZZ,COLUMN(P15),FALSE)),0,VLOOKUP(A15,'BL14'!$A:$ZZ,COLUMN(P15),FALSE))+IF(ISNA(VLOOKUP(A15,'BL15'!$A:$ZZ,COLUMN(P15),FALSE)),0,VLOOKUP(A15,'BL15'!$A:$ZZ,COLUMN(P15),FALSE))+IF(ISNA(VLOOKUP(A15,'BL16'!$A:$ZZ,COLUMN(P15),FALSE)),0,VLOOKUP(A15,'BL16'!$A:$ZZ,COLUMN(P15),FALSE))+IF(ISNA(VLOOKUP(A15,'BL17'!$A:$ZZ,COLUMN(P15),FALSE)),0,VLOOKUP(A15,'BL17'!$A:$ZZ,COLUMN(P15),FALSE))+IF(ISNA(VLOOKUP(A15,'BL18'!$A:$ZZ,COLUMN(P15),FALSE)),0,VLOOKUP(A15,'BL18'!$A:$ZZ,COLUMN(P15),FALSE))+IF(ISNA(VLOOKUP(A15,'BL19'!$A:$ZZ,COLUMN(P15),FALSE)),0,VLOOKUP(A15,'BL19'!$A:$ZZ,COLUMN(P15),FALSE))+IF(ISNA(VLOOKUP(A15,'BL20'!$A:$ZZ,COLUMN(P15),FALSE)),0,VLOOKUP(A15,'BL20'!$A:$ZZ,COLUMN(P15),FALSE))+IF(ISNA(VLOOKUP(A15,'BL21'!$A:$ZZ,COLUMN(P15),FALSE)),0,VLOOKUP(A15,'BL21'!$A:$ZZ,COLUMN(P15),FALSE))+IF(ISNA(VLOOKUP(A15,'BL22'!$A:$ZZ,COLUMN(P15),FALSE)),0,VLOOKUP(A15,'BL22'!$A:$ZZ,COLUMN(P15),FALSE))+IF(ISNA(VLOOKUP(A15,'BL23'!$A:$ZZ,COLUMN(P15),FALSE)),0,VLOOKUP(A15,'BL23'!$A:$ZZ,COLUMN(P15),FALSE))+IF(ISNA(VLOOKUP(A15,'BL24'!$A:$ZZ,COLUMN(P15),FALSE)),0,VLOOKUP(A15,'BL24'!$A:$ZZ,COLUMN(P15),FALSE))+IF(ISNA(VLOOKUP(A15,'BL25'!$A:$ZZ,COLUMN(P15),FALSE)),0,VLOOKUP(A15,'BL25'!$A:$ZZ,COLUMN(P15),FALSE))+IF(ISNA(VLOOKUP(A15,'BL26'!$A:$ZZ,COLUMN(P15),FALSE)),0,VLOOKUP(A15,'BL26'!$A:$ZZ,COLUMN(P15),FALSE))+IF(ISNA(VLOOKUP(A15,'BL27'!$A:$ZZ,COLUMN(P15),FALSE)),0,VLOOKUP(A15,'BL27'!$A:$ZZ,COLUMN(P15),FALSE))+IF(ISNA(VLOOKUP(A15,'BL28'!$A:$ZZ,COLUMN(P15),FALSE)),0,VLOOKUP(A15,'BL28'!$A:$ZZ,COLUMN(P15),FALSE))+IF(ISNA(VLOOKUP(A15,'BL29'!$A:$ZZ,COLUMN(P15),FALSE)),0,VLOOKUP(A15,'BL29'!$A:$ZZ,COLUMN(P15),FALSE))+IF(ISNA(VLOOKUP(A15,'BL30'!$A:$ZZ,COLUMN(P15),FALSE)),0,VLOOKUP(A15,'BL30'!$A:$ZZ,COLUMN(P15),FALSE))</f>
        <v>0</v>
      </c>
      <c r="Q15" s="25">
        <f>IF(ISNA(VLOOKUP(A15,'BL1'!$A:$ZZ,COLUMN(Q15),FALSE)),0,VLOOKUP(A15,'BL1'!$A:$ZZ,COLUMN(Q15),FALSE))+IF(ISNA(VLOOKUP(A15,'BL2'!$A:$ZZ,COLUMN(Q15),FALSE)),0,VLOOKUP(A15,'BL2'!$A:$ZZ,COLUMN(Q15),FALSE))+IF(ISNA(VLOOKUP(A15,'BL3'!$A:$ZZ,COLUMN(Q15),FALSE)),0,VLOOKUP(A15,'BL3'!$A:$ZZ,COLUMN(Q15),FALSE))+IF(ISNA(VLOOKUP(A15,'BL4'!$A:$ZZ,COLUMN(Q15),FALSE)),0,VLOOKUP(A15,'BL4'!$A:$ZZ,COLUMN(Q15),FALSE))+IF(ISNA(VLOOKUP(A15,'BL5'!$A:$ZZ,COLUMN(Q15),FALSE)),0,VLOOKUP(A15,'BL5'!$A:$ZZ,COLUMN(Q15),FALSE))+IF(ISNA(VLOOKUP(A15,'BL6'!$A:$ZZ,COLUMN(Q15),FALSE)),0,VLOOKUP(A15,'BL6'!$A:$ZZ,COLUMN(Q15),FALSE))+IF(ISNA(VLOOKUP(A15,'BL7'!$A:$ZZ,COLUMN(Q15),FALSE)),0,VLOOKUP(A15,'BL7'!$A:$ZZ,COLUMN(Q15),FALSE))+IF(ISNA(VLOOKUP(A15,'BL8'!$A:$ZZ,COLUMN(Q15),FALSE)),0,VLOOKUP(A15,'BL8'!$A:$ZZ,COLUMN(Q15),FALSE))+IF(ISNA(VLOOKUP(A15,'BL9'!$A:$ZZ,COLUMN(Q15),FALSE)),0,VLOOKUP(A15,'BL9'!$A:$ZZ,COLUMN(Q15),FALSE))+IF(ISNA(VLOOKUP(A15,'BL10'!$A:$ZZ,COLUMN(Q15),FALSE)),0,VLOOKUP(A15,'BL10'!$A:$ZZ,COLUMN(Q15),FALSE))+IF(ISNA(VLOOKUP(A15,'BL11'!$A:$ZZ,COLUMN(Q15),FALSE)),0,VLOOKUP(A15,'BL11'!$A:$ZZ,COLUMN(Q15),FALSE))+IF(ISNA(VLOOKUP(A15,'BL12'!$A:$ZZ,COLUMN(Q15),FALSE)),0,VLOOKUP(A15,'BL12'!$A:$ZZ,COLUMN(Q15),FALSE))+IF(ISNA(VLOOKUP(A15,'BL13'!$A:$ZZ,COLUMN(Q15),FALSE)),0,VLOOKUP(A15,'BL13'!$A:$ZZ,COLUMN(Q15),FALSE))+IF(ISNA(VLOOKUP(A15,'BL14'!$A:$ZZ,COLUMN(Q15),FALSE)),0,VLOOKUP(A15,'BL14'!$A:$ZZ,COLUMN(Q15),FALSE))+IF(ISNA(VLOOKUP(A15,'BL15'!$A:$ZZ,COLUMN(Q15),FALSE)),0,VLOOKUP(A15,'BL15'!$A:$ZZ,COLUMN(Q15),FALSE))+IF(ISNA(VLOOKUP(A15,'BL16'!$A:$ZZ,COLUMN(Q15),FALSE)),0,VLOOKUP(A15,'BL16'!$A:$ZZ,COLUMN(Q15),FALSE))+IF(ISNA(VLOOKUP(A15,'BL17'!$A:$ZZ,COLUMN(Q15),FALSE)),0,VLOOKUP(A15,'BL17'!$A:$ZZ,COLUMN(Q15),FALSE))+IF(ISNA(VLOOKUP(A15,'BL18'!$A:$ZZ,COLUMN(Q15),FALSE)),0,VLOOKUP(A15,'BL18'!$A:$ZZ,COLUMN(Q15),FALSE))+IF(ISNA(VLOOKUP(A15,'BL19'!$A:$ZZ,COLUMN(Q15),FALSE)),0,VLOOKUP(A15,'BL19'!$A:$ZZ,COLUMN(Q15),FALSE))+IF(ISNA(VLOOKUP(A15,'BL20'!$A:$ZZ,COLUMN(Q15),FALSE)),0,VLOOKUP(A15,'BL20'!$A:$ZZ,COLUMN(Q15),FALSE))+IF(ISNA(VLOOKUP(A15,'BL21'!$A:$ZZ,COLUMN(Q15),FALSE)),0,VLOOKUP(A15,'BL21'!$A:$ZZ,COLUMN(Q15),FALSE))+IF(ISNA(VLOOKUP(A15,'BL22'!$A:$ZZ,COLUMN(Q15),FALSE)),0,VLOOKUP(A15,'BL22'!$A:$ZZ,COLUMN(Q15),FALSE))+IF(ISNA(VLOOKUP(A15,'BL23'!$A:$ZZ,COLUMN(Q15),FALSE)),0,VLOOKUP(A15,'BL23'!$A:$ZZ,COLUMN(Q15),FALSE))+IF(ISNA(VLOOKUP(A15,'BL24'!$A:$ZZ,COLUMN(Q15),FALSE)),0,VLOOKUP(A15,'BL24'!$A:$ZZ,COLUMN(Q15),FALSE))+IF(ISNA(VLOOKUP(A15,'BL25'!$A:$ZZ,COLUMN(Q15),FALSE)),0,VLOOKUP(A15,'BL25'!$A:$ZZ,COLUMN(Q15),FALSE))+IF(ISNA(VLOOKUP(A15,'BL26'!$A:$ZZ,COLUMN(Q15),FALSE)),0,VLOOKUP(A15,'BL26'!$A:$ZZ,COLUMN(Q15),FALSE))+IF(ISNA(VLOOKUP(A15,'BL27'!$A:$ZZ,COLUMN(Q15),FALSE)),0,VLOOKUP(A15,'BL27'!$A:$ZZ,COLUMN(Q15),FALSE))+IF(ISNA(VLOOKUP(A15,'BL28'!$A:$ZZ,COLUMN(Q15),FALSE)),0,VLOOKUP(A15,'BL28'!$A:$ZZ,COLUMN(Q15),FALSE))+IF(ISNA(VLOOKUP(A15,'BL29'!$A:$ZZ,COLUMN(Q15),FALSE)),0,VLOOKUP(A15,'BL29'!$A:$ZZ,COLUMN(Q15),FALSE))+IF(ISNA(VLOOKUP(A15,'BL30'!$A:$ZZ,COLUMN(Q15),FALSE)),0,VLOOKUP(A15,'BL30'!$A:$ZZ,COLUMN(Q15),FALSE))</f>
        <v>0</v>
      </c>
      <c r="R15" s="26">
        <f t="shared" si="0"/>
        <v>0</v>
      </c>
      <c r="S15" s="342">
        <f>IF(VLOOKUP(A15,Schuldenbuch!A:BS,66,FALSE)=1,0,R15*VLOOKUP(A15,Schuldenbuch!A:BS,66,FALSE))</f>
        <v>0</v>
      </c>
    </row>
    <row r="16" spans="1:19" ht="13.9" x14ac:dyDescent="0.4">
      <c r="A16" s="181" t="s">
        <v>89</v>
      </c>
      <c r="B16" s="15">
        <f>IF(ISNA(VLOOKUP(A16,'BL1'!$A:$ZZ,COLUMN(B16),FALSE)),0,VLOOKUP(A16,'BL1'!$A:$ZZ,COLUMN(B16),FALSE))+IF(ISNA(VLOOKUP(A16,'BL2'!$A:$ZZ,COLUMN(B16),FALSE)),0,VLOOKUP(A16,'BL2'!$A:$ZZ,COLUMN(B16),FALSE))+IF(ISNA(VLOOKUP(A16,'BL3'!$A:$ZZ,COLUMN(B16),FALSE)),0,VLOOKUP(A16,'BL3'!$A:$ZZ,COLUMN(B16),FALSE))+IF(ISNA(VLOOKUP(A16,'BL4'!$A:$ZZ,COLUMN(B16),FALSE)),0,VLOOKUP(A16,'BL4'!$A:$ZZ,COLUMN(B16),FALSE))+IF(ISNA(VLOOKUP(A16,'BL5'!$A:$ZZ,COLUMN(B16),FALSE)),0,VLOOKUP(A16,'BL5'!$A:$ZZ,COLUMN(B16),FALSE))+IF(ISNA(VLOOKUP(A16,'BL6'!$A:$ZZ,COLUMN(B16),FALSE)),0,VLOOKUP(A16,'BL6'!$A:$ZZ,COLUMN(B16),FALSE))+IF(ISNA(VLOOKUP(A16,'BL7'!$A:$ZZ,COLUMN(B16),FALSE)),0,VLOOKUP(A16,'BL7'!$A:$ZZ,COLUMN(B16),FALSE))+IF(ISNA(VLOOKUP(A16,'BL8'!$A:$ZZ,COLUMN(B16),FALSE)),0,VLOOKUP(A16,'BL8'!$A:$ZZ,COLUMN(B16),FALSE))+IF(ISNA(VLOOKUP(A16,'BL9'!$A:$ZZ,COLUMN(B16),FALSE)),0,VLOOKUP(A16,'BL9'!$A:$ZZ,COLUMN(B16),FALSE))+IF(ISNA(VLOOKUP(A16,'BL10'!$A:$ZZ,COLUMN(B16),FALSE)),0,VLOOKUP(A16,'BL10'!$A:$ZZ,COLUMN(B16),FALSE))+IF(ISNA(VLOOKUP(A16,'BL11'!$A:$ZZ,COLUMN(B16),FALSE)),0,VLOOKUP(A16,'BL11'!$A:$ZZ,COLUMN(B16),FALSE))+IF(ISNA(VLOOKUP(A16,'BL12'!$A:$ZZ,COLUMN(B16),FALSE)),0,VLOOKUP(A16,'BL12'!$A:$ZZ,COLUMN(B16),FALSE))+IF(ISNA(VLOOKUP(A16,'BL13'!$A:$ZZ,COLUMN(B16),FALSE)),0,VLOOKUP(A16,'BL13'!$A:$ZZ,COLUMN(B16),FALSE))+IF(ISNA(VLOOKUP(A16,'BL14'!$A:$ZZ,COLUMN(B16),FALSE)),0,VLOOKUP(A16,'BL14'!$A:$ZZ,COLUMN(B16),FALSE))+IF(ISNA(VLOOKUP(A16,'BL15'!$A:$ZZ,COLUMN(B16),FALSE)),0,VLOOKUP(A16,'BL15'!$A:$ZZ,COLUMN(B16),FALSE))+IF(ISNA(VLOOKUP(A16,'BL16'!$A:$ZZ,COLUMN(B16),FALSE)),0,VLOOKUP(A16,'BL16'!$A:$ZZ,COLUMN(B16),FALSE))+IF(ISNA(VLOOKUP(A16,'BL17'!$A:$ZZ,COLUMN(B16),FALSE)),0,VLOOKUP(A16,'BL17'!$A:$ZZ,COLUMN(B16),FALSE))+IF(ISNA(VLOOKUP(A16,'BL18'!$A:$ZZ,COLUMN(B16),FALSE)),0,VLOOKUP(A16,'BL18'!$A:$ZZ,COLUMN(B16),FALSE))+IF(ISNA(VLOOKUP(A16,'BL19'!$A:$ZZ,COLUMN(B16),FALSE)),0,VLOOKUP(A16,'BL19'!$A:$ZZ,COLUMN(B16),FALSE))+IF(ISNA(VLOOKUP(A16,'BL20'!$A:$ZZ,COLUMN(B16),FALSE)),0,VLOOKUP(A16,'BL20'!$A:$ZZ,COLUMN(B16),FALSE))+IF(ISNA(VLOOKUP(A16,'BL21'!$A:$ZZ,COLUMN(B16),FALSE)),0,VLOOKUP(A16,'BL21'!$A:$ZZ,COLUMN(B16),FALSE))+IF(ISNA(VLOOKUP(A16,'BL22'!$A:$ZZ,COLUMN(B16),FALSE)),0,VLOOKUP(A16,'BL22'!$A:$ZZ,COLUMN(B16),FALSE))+IF(ISNA(VLOOKUP(A16,'BL23'!$A:$ZZ,COLUMN(B16),FALSE)),0,VLOOKUP(A16,'BL23'!$A:$ZZ,COLUMN(B16),FALSE))+IF(ISNA(VLOOKUP(A16,'BL24'!$A:$ZZ,COLUMN(B16),FALSE)),0,VLOOKUP(A16,'BL24'!$A:$ZZ,COLUMN(B16),FALSE))+IF(ISNA(VLOOKUP(A16,'BL25'!$A:$ZZ,COLUMN(B16),FALSE)),0,VLOOKUP(A16,'BL25'!$A:$ZZ,COLUMN(B16),FALSE))+IF(ISNA(VLOOKUP(A16,'BL26'!$A:$ZZ,COLUMN(B16),FALSE)),0,VLOOKUP(A16,'BL26'!$A:$ZZ,COLUMN(B16),FALSE))+IF(ISNA(VLOOKUP(A16,'BL27'!$A:$ZZ,COLUMN(B16),FALSE)),0,VLOOKUP(A16,'BL27'!$A:$ZZ,COLUMN(B16),FALSE))+IF(ISNA(VLOOKUP(A16,'BL28'!$A:$ZZ,COLUMN(B16),FALSE)),0,VLOOKUP(A16,'BL28'!$A:$ZZ,COLUMN(B16),FALSE))+IF(ISNA(VLOOKUP(A16,'BL29'!$A:$ZZ,COLUMN(B16),FALSE)),0,VLOOKUP(A16,'BL29'!$A:$ZZ,COLUMN(B16),FALSE))+IF(ISNA(VLOOKUP(A16,'BL30'!$A:$ZZ,COLUMN(B16),FALSE)),0,VLOOKUP(A16,'BL30'!$A:$ZZ,COLUMN(B16),FALSE))</f>
        <v>0</v>
      </c>
      <c r="C16" s="16">
        <f>IF(ISNA(VLOOKUP(A16,'BL1'!$A:$ZZ,COLUMN(C16),FALSE)),0,VLOOKUP(A16,'BL1'!$A:$ZZ,COLUMN(C16),FALSE))+IF(ISNA(VLOOKUP(A16,'BL2'!$A:$ZZ,COLUMN(C16),FALSE)),0,VLOOKUP(A16,'BL2'!$A:$ZZ,COLUMN(C16),FALSE))+IF(ISNA(VLOOKUP(A16,'BL3'!$A:$ZZ,COLUMN(C16),FALSE)),0,VLOOKUP(A16,'BL3'!$A:$ZZ,COLUMN(C16),FALSE))+IF(ISNA(VLOOKUP(A16,'BL4'!$A:$ZZ,COLUMN(C16),FALSE)),0,VLOOKUP(A16,'BL4'!$A:$ZZ,COLUMN(C16),FALSE))+IF(ISNA(VLOOKUP(A16,'BL5'!$A:$ZZ,COLUMN(C16),FALSE)),0,VLOOKUP(A16,'BL5'!$A:$ZZ,COLUMN(C16),FALSE))+IF(ISNA(VLOOKUP(A16,'BL6'!$A:$ZZ,COLUMN(C16),FALSE)),0,VLOOKUP(A16,'BL6'!$A:$ZZ,COLUMN(C16),FALSE))+IF(ISNA(VLOOKUP(A16,'BL7'!$A:$ZZ,COLUMN(C16),FALSE)),0,VLOOKUP(A16,'BL7'!$A:$ZZ,COLUMN(C16),FALSE))+IF(ISNA(VLOOKUP(A16,'BL8'!$A:$ZZ,COLUMN(C16),FALSE)),0,VLOOKUP(A16,'BL8'!$A:$ZZ,COLUMN(C16),FALSE))+IF(ISNA(VLOOKUP(A16,'BL9'!$A:$ZZ,COLUMN(C16),FALSE)),0,VLOOKUP(A16,'BL9'!$A:$ZZ,COLUMN(C16),FALSE))+IF(ISNA(VLOOKUP(A16,'BL10'!$A:$ZZ,COLUMN(C16),FALSE)),0,VLOOKUP(A16,'BL10'!$A:$ZZ,COLUMN(C16),FALSE))+IF(ISNA(VLOOKUP(A16,'BL11'!$A:$ZZ,COLUMN(C16),FALSE)),0,VLOOKUP(A16,'BL11'!$A:$ZZ,COLUMN(C16),FALSE))+IF(ISNA(VLOOKUP(A16,'BL12'!$A:$ZZ,COLUMN(C16),FALSE)),0,VLOOKUP(A16,'BL12'!$A:$ZZ,COLUMN(C16),FALSE))+IF(ISNA(VLOOKUP(A16,'BL13'!$A:$ZZ,COLUMN(C16),FALSE)),0,VLOOKUP(A16,'BL13'!$A:$ZZ,COLUMN(C16),FALSE))+IF(ISNA(VLOOKUP(A16,'BL14'!$A:$ZZ,COLUMN(C16),FALSE)),0,VLOOKUP(A16,'BL14'!$A:$ZZ,COLUMN(C16),FALSE))+IF(ISNA(VLOOKUP(A16,'BL15'!$A:$ZZ,COLUMN(C16),FALSE)),0,VLOOKUP(A16,'BL15'!$A:$ZZ,COLUMN(C16),FALSE))+IF(ISNA(VLOOKUP(A16,'BL16'!$A:$ZZ,COLUMN(C16),FALSE)),0,VLOOKUP(A16,'BL16'!$A:$ZZ,COLUMN(C16),FALSE))+IF(ISNA(VLOOKUP(A16,'BL17'!$A:$ZZ,COLUMN(C16),FALSE)),0,VLOOKUP(A16,'BL17'!$A:$ZZ,COLUMN(C16),FALSE))+IF(ISNA(VLOOKUP(A16,'BL18'!$A:$ZZ,COLUMN(C16),FALSE)),0,VLOOKUP(A16,'BL18'!$A:$ZZ,COLUMN(C16),FALSE))+IF(ISNA(VLOOKUP(A16,'BL19'!$A:$ZZ,COLUMN(C16),FALSE)),0,VLOOKUP(A16,'BL19'!$A:$ZZ,COLUMN(C16),FALSE))+IF(ISNA(VLOOKUP(A16,'BL20'!$A:$ZZ,COLUMN(C16),FALSE)),0,VLOOKUP(A16,'BL20'!$A:$ZZ,COLUMN(C16),FALSE))+IF(ISNA(VLOOKUP(A16,'BL21'!$A:$ZZ,COLUMN(C16),FALSE)),0,VLOOKUP(A16,'BL21'!$A:$ZZ,COLUMN(C16),FALSE))+IF(ISNA(VLOOKUP(A16,'BL22'!$A:$ZZ,COLUMN(C16),FALSE)),0,VLOOKUP(A16,'BL22'!$A:$ZZ,COLUMN(C16),FALSE))+IF(ISNA(VLOOKUP(A16,'BL23'!$A:$ZZ,COLUMN(C16),FALSE)),0,VLOOKUP(A16,'BL23'!$A:$ZZ,COLUMN(C16),FALSE))+IF(ISNA(VLOOKUP(A16,'BL24'!$A:$ZZ,COLUMN(C16),FALSE)),0,VLOOKUP(A16,'BL24'!$A:$ZZ,COLUMN(C16),FALSE))+IF(ISNA(VLOOKUP(A16,'BL25'!$A:$ZZ,COLUMN(C16),FALSE)),0,VLOOKUP(A16,'BL25'!$A:$ZZ,COLUMN(C16),FALSE))+IF(ISNA(VLOOKUP(A16,'BL26'!$A:$ZZ,COLUMN(C16),FALSE)),0,VLOOKUP(A16,'BL26'!$A:$ZZ,COLUMN(C16),FALSE))+IF(ISNA(VLOOKUP(A16,'BL27'!$A:$ZZ,COLUMN(C16),FALSE)),0,VLOOKUP(A16,'BL27'!$A:$ZZ,COLUMN(C16),FALSE))+IF(ISNA(VLOOKUP(A16,'BL28'!$A:$ZZ,COLUMN(C16),FALSE)),0,VLOOKUP(A16,'BL28'!$A:$ZZ,COLUMN(C16),FALSE))+IF(ISNA(VLOOKUP(A16,'BL29'!$A:$ZZ,COLUMN(C16),FALSE)),0,VLOOKUP(A16,'BL29'!$A:$ZZ,COLUMN(C16),FALSE))+IF(ISNA(VLOOKUP(A16,'BL30'!$A:$ZZ,COLUMN(C16),FALSE)),0,VLOOKUP(A16,'BL30'!$A:$ZZ,COLUMN(C16),FALSE))</f>
        <v>0</v>
      </c>
      <c r="D16" s="17">
        <f>IF(ISNA(VLOOKUP(A16,'BL1'!$A:$ZZ,COLUMN(D16),FALSE)),0,VLOOKUP(A16,'BL1'!$A:$ZZ,COLUMN(D16),FALSE))+IF(ISNA(VLOOKUP(A16,'BL2'!$A:$ZZ,COLUMN(D16),FALSE)),0,VLOOKUP(A16,'BL2'!$A:$ZZ,COLUMN(D16),FALSE))+IF(ISNA(VLOOKUP(A16,'BL3'!$A:$ZZ,COLUMN(D16),FALSE)),0,VLOOKUP(A16,'BL3'!$A:$ZZ,COLUMN(D16),FALSE))+IF(ISNA(VLOOKUP(A16,'BL4'!$A:$ZZ,COLUMN(D16),FALSE)),0,VLOOKUP(A16,'BL4'!$A:$ZZ,COLUMN(D16),FALSE))+IF(ISNA(VLOOKUP(A16,'BL5'!$A:$ZZ,COLUMN(D16),FALSE)),0,VLOOKUP(A16,'BL5'!$A:$ZZ,COLUMN(D16),FALSE))+IF(ISNA(VLOOKUP(A16,'BL6'!$A:$ZZ,COLUMN(D16),FALSE)),0,VLOOKUP(A16,'BL6'!$A:$ZZ,COLUMN(D16),FALSE))+IF(ISNA(VLOOKUP(A16,'BL7'!$A:$ZZ,COLUMN(D16),FALSE)),0,VLOOKUP(A16,'BL7'!$A:$ZZ,COLUMN(D16),FALSE))+IF(ISNA(VLOOKUP(A16,'BL8'!$A:$ZZ,COLUMN(D16),FALSE)),0,VLOOKUP(A16,'BL8'!$A:$ZZ,COLUMN(D16),FALSE))+IF(ISNA(VLOOKUP(A16,'BL9'!$A:$ZZ,COLUMN(D16),FALSE)),0,VLOOKUP(A16,'BL9'!$A:$ZZ,COLUMN(D16),FALSE))+IF(ISNA(VLOOKUP(A16,'BL10'!$A:$ZZ,COLUMN(D16),FALSE)),0,VLOOKUP(A16,'BL10'!$A:$ZZ,COLUMN(D16),FALSE))+IF(ISNA(VLOOKUP(A16,'BL11'!$A:$ZZ,COLUMN(D16),FALSE)),0,VLOOKUP(A16,'BL11'!$A:$ZZ,COLUMN(D16),FALSE))+IF(ISNA(VLOOKUP(A16,'BL12'!$A:$ZZ,COLUMN(D16),FALSE)),0,VLOOKUP(A16,'BL12'!$A:$ZZ,COLUMN(D16),FALSE))+IF(ISNA(VLOOKUP(A16,'BL13'!$A:$ZZ,COLUMN(D16),FALSE)),0,VLOOKUP(A16,'BL13'!$A:$ZZ,COLUMN(D16),FALSE))+IF(ISNA(VLOOKUP(A16,'BL14'!$A:$ZZ,COLUMN(D16),FALSE)),0,VLOOKUP(A16,'BL14'!$A:$ZZ,COLUMN(D16),FALSE))+IF(ISNA(VLOOKUP(A16,'BL15'!$A:$ZZ,COLUMN(D16),FALSE)),0,VLOOKUP(A16,'BL15'!$A:$ZZ,COLUMN(D16),FALSE))+IF(ISNA(VLOOKUP(A16,'BL16'!$A:$ZZ,COLUMN(D16),FALSE)),0,VLOOKUP(A16,'BL16'!$A:$ZZ,COLUMN(D16),FALSE))+IF(ISNA(VLOOKUP(A16,'BL17'!$A:$ZZ,COLUMN(D16),FALSE)),0,VLOOKUP(A16,'BL17'!$A:$ZZ,COLUMN(D16),FALSE))+IF(ISNA(VLOOKUP(A16,'BL18'!$A:$ZZ,COLUMN(D16),FALSE)),0,VLOOKUP(A16,'BL18'!$A:$ZZ,COLUMN(D16),FALSE))+IF(ISNA(VLOOKUP(A16,'BL19'!$A:$ZZ,COLUMN(D16),FALSE)),0,VLOOKUP(A16,'BL19'!$A:$ZZ,COLUMN(D16),FALSE))+IF(ISNA(VLOOKUP(A16,'BL20'!$A:$ZZ,COLUMN(D16),FALSE)),0,VLOOKUP(A16,'BL20'!$A:$ZZ,COLUMN(D16),FALSE))+IF(ISNA(VLOOKUP(A16,'BL21'!$A:$ZZ,COLUMN(D16),FALSE)),0,VLOOKUP(A16,'BL21'!$A:$ZZ,COLUMN(D16),FALSE))+IF(ISNA(VLOOKUP(A16,'BL22'!$A:$ZZ,COLUMN(D16),FALSE)),0,VLOOKUP(A16,'BL22'!$A:$ZZ,COLUMN(D16),FALSE))+IF(ISNA(VLOOKUP(A16,'BL23'!$A:$ZZ,COLUMN(D16),FALSE)),0,VLOOKUP(A16,'BL23'!$A:$ZZ,COLUMN(D16),FALSE))+IF(ISNA(VLOOKUP(A16,'BL24'!$A:$ZZ,COLUMN(D16),FALSE)),0,VLOOKUP(A16,'BL24'!$A:$ZZ,COLUMN(D16),FALSE))+IF(ISNA(VLOOKUP(A16,'BL25'!$A:$ZZ,COLUMN(D16),FALSE)),0,VLOOKUP(A16,'BL25'!$A:$ZZ,COLUMN(D16),FALSE))+IF(ISNA(VLOOKUP(A16,'BL26'!$A:$ZZ,COLUMN(D16),FALSE)),0,VLOOKUP(A16,'BL26'!$A:$ZZ,COLUMN(D16),FALSE))+IF(ISNA(VLOOKUP(A16,'BL27'!$A:$ZZ,COLUMN(D16),FALSE)),0,VLOOKUP(A16,'BL27'!$A:$ZZ,COLUMN(D16),FALSE))+IF(ISNA(VLOOKUP(A16,'BL28'!$A:$ZZ,COLUMN(D16),FALSE)),0,VLOOKUP(A16,'BL28'!$A:$ZZ,COLUMN(D16),FALSE))+IF(ISNA(VLOOKUP(A16,'BL29'!$A:$ZZ,COLUMN(D16),FALSE)),0,VLOOKUP(A16,'BL29'!$A:$ZZ,COLUMN(D16),FALSE))+IF(ISNA(VLOOKUP(A16,'BL30'!$A:$ZZ,COLUMN(D16),FALSE)),0,VLOOKUP(A16,'BL30'!$A:$ZZ,COLUMN(D16),FALSE))</f>
        <v>0</v>
      </c>
      <c r="E16" s="18">
        <f>IF(ISNA(VLOOKUP(A16,'BL1'!$A:$ZZ,COLUMN(E16),FALSE)),0,VLOOKUP(A16,'BL1'!$A:$ZZ,COLUMN(E16),FALSE))+IF(ISNA(VLOOKUP(A16,'BL2'!$A:$ZZ,COLUMN(E16),FALSE)),0,VLOOKUP(A16,'BL2'!$A:$ZZ,COLUMN(E16),FALSE))+IF(ISNA(VLOOKUP(A16,'BL3'!$A:$ZZ,COLUMN(E16),FALSE)),0,VLOOKUP(A16,'BL3'!$A:$ZZ,COLUMN(E16),FALSE))+IF(ISNA(VLOOKUP(A16,'BL4'!$A:$ZZ,COLUMN(E16),FALSE)),0,VLOOKUP(A16,'BL4'!$A:$ZZ,COLUMN(E16),FALSE))+IF(ISNA(VLOOKUP(A16,'BL5'!$A:$ZZ,COLUMN(E16),FALSE)),0,VLOOKUP(A16,'BL5'!$A:$ZZ,COLUMN(E16),FALSE))+IF(ISNA(VLOOKUP(A16,'BL6'!$A:$ZZ,COLUMN(E16),FALSE)),0,VLOOKUP(A16,'BL6'!$A:$ZZ,COLUMN(E16),FALSE))+IF(ISNA(VLOOKUP(A16,'BL7'!$A:$ZZ,COLUMN(E16),FALSE)),0,VLOOKUP(A16,'BL7'!$A:$ZZ,COLUMN(E16),FALSE))+IF(ISNA(VLOOKUP(A16,'BL8'!$A:$ZZ,COLUMN(E16),FALSE)),0,VLOOKUP(A16,'BL8'!$A:$ZZ,COLUMN(E16),FALSE))+IF(ISNA(VLOOKUP(A16,'BL9'!$A:$ZZ,COLUMN(E16),FALSE)),0,VLOOKUP(A16,'BL9'!$A:$ZZ,COLUMN(E16),FALSE))+IF(ISNA(VLOOKUP(A16,'BL10'!$A:$ZZ,COLUMN(E16),FALSE)),0,VLOOKUP(A16,'BL10'!$A:$ZZ,COLUMN(E16),FALSE))+IF(ISNA(VLOOKUP(A16,'BL11'!$A:$ZZ,COLUMN(E16),FALSE)),0,VLOOKUP(A16,'BL11'!$A:$ZZ,COLUMN(E16),FALSE))+IF(ISNA(VLOOKUP(A16,'BL12'!$A:$ZZ,COLUMN(E16),FALSE)),0,VLOOKUP(A16,'BL12'!$A:$ZZ,COLUMN(E16),FALSE))+IF(ISNA(VLOOKUP(A16,'BL13'!$A:$ZZ,COLUMN(E16),FALSE)),0,VLOOKUP(A16,'BL13'!$A:$ZZ,COLUMN(E16),FALSE))+IF(ISNA(VLOOKUP(A16,'BL14'!$A:$ZZ,COLUMN(E16),FALSE)),0,VLOOKUP(A16,'BL14'!$A:$ZZ,COLUMN(E16),FALSE))+IF(ISNA(VLOOKUP(A16,'BL15'!$A:$ZZ,COLUMN(E16),FALSE)),0,VLOOKUP(A16,'BL15'!$A:$ZZ,COLUMN(E16),FALSE))+IF(ISNA(VLOOKUP(A16,'BL16'!$A:$ZZ,COLUMN(E16),FALSE)),0,VLOOKUP(A16,'BL16'!$A:$ZZ,COLUMN(E16),FALSE))+IF(ISNA(VLOOKUP(A16,'BL17'!$A:$ZZ,COLUMN(E16),FALSE)),0,VLOOKUP(A16,'BL17'!$A:$ZZ,COLUMN(E16),FALSE))+IF(ISNA(VLOOKUP(A16,'BL18'!$A:$ZZ,COLUMN(E16),FALSE)),0,VLOOKUP(A16,'BL18'!$A:$ZZ,COLUMN(E16),FALSE))+IF(ISNA(VLOOKUP(A16,'BL19'!$A:$ZZ,COLUMN(E16),FALSE)),0,VLOOKUP(A16,'BL19'!$A:$ZZ,COLUMN(E16),FALSE))+IF(ISNA(VLOOKUP(A16,'BL20'!$A:$ZZ,COLUMN(E16),FALSE)),0,VLOOKUP(A16,'BL20'!$A:$ZZ,COLUMN(E16),FALSE))+IF(ISNA(VLOOKUP(A16,'BL21'!$A:$ZZ,COLUMN(E16),FALSE)),0,VLOOKUP(A16,'BL21'!$A:$ZZ,COLUMN(E16),FALSE))+IF(ISNA(VLOOKUP(A16,'BL22'!$A:$ZZ,COLUMN(E16),FALSE)),0,VLOOKUP(A16,'BL22'!$A:$ZZ,COLUMN(E16),FALSE))+IF(ISNA(VLOOKUP(A16,'BL23'!$A:$ZZ,COLUMN(E16),FALSE)),0,VLOOKUP(A16,'BL23'!$A:$ZZ,COLUMN(E16),FALSE))+IF(ISNA(VLOOKUP(A16,'BL24'!$A:$ZZ,COLUMN(E16),FALSE)),0,VLOOKUP(A16,'BL24'!$A:$ZZ,COLUMN(E16),FALSE))+IF(ISNA(VLOOKUP(A16,'BL25'!$A:$ZZ,COLUMN(E16),FALSE)),0,VLOOKUP(A16,'BL25'!$A:$ZZ,COLUMN(E16),FALSE))+IF(ISNA(VLOOKUP(A16,'BL26'!$A:$ZZ,COLUMN(E16),FALSE)),0,VLOOKUP(A16,'BL26'!$A:$ZZ,COLUMN(E16),FALSE))+IF(ISNA(VLOOKUP(A16,'BL27'!$A:$ZZ,COLUMN(E16),FALSE)),0,VLOOKUP(A16,'BL27'!$A:$ZZ,COLUMN(E16),FALSE))+IF(ISNA(VLOOKUP(A16,'BL28'!$A:$ZZ,COLUMN(E16),FALSE)),0,VLOOKUP(A16,'BL28'!$A:$ZZ,COLUMN(E16),FALSE))+IF(ISNA(VLOOKUP(A16,'BL29'!$A:$ZZ,COLUMN(E16),FALSE)),0,VLOOKUP(A16,'BL29'!$A:$ZZ,COLUMN(E16),FALSE))+IF(ISNA(VLOOKUP(A16,'BL30'!$A:$ZZ,COLUMN(E16),FALSE)),0,VLOOKUP(A16,'BL30'!$A:$ZZ,COLUMN(E16),FALSE))</f>
        <v>0</v>
      </c>
      <c r="F16" s="19">
        <f>IF(ISNA(VLOOKUP(A16,'BL1'!$A:$ZZ,COLUMN(F16),FALSE)),0,VLOOKUP(A16,'BL1'!$A:$ZZ,COLUMN(F16),FALSE))+IF(ISNA(VLOOKUP(A16,'BL2'!$A:$ZZ,COLUMN(F16),FALSE)),0,VLOOKUP(A16,'BL2'!$A:$ZZ,COLUMN(F16),FALSE))+IF(ISNA(VLOOKUP(A16,'BL3'!$A:$ZZ,COLUMN(F16),FALSE)),0,VLOOKUP(A16,'BL3'!$A:$ZZ,COLUMN(F16),FALSE))+IF(ISNA(VLOOKUP(A16,'BL4'!$A:$ZZ,COLUMN(F16),FALSE)),0,VLOOKUP(A16,'BL4'!$A:$ZZ,COLUMN(F16),FALSE))+IF(ISNA(VLOOKUP(A16,'BL5'!$A:$ZZ,COLUMN(F16),FALSE)),0,VLOOKUP(A16,'BL5'!$A:$ZZ,COLUMN(F16),FALSE))+IF(ISNA(VLOOKUP(A16,'BL6'!$A:$ZZ,COLUMN(F16),FALSE)),0,VLOOKUP(A16,'BL6'!$A:$ZZ,COLUMN(F16),FALSE))+IF(ISNA(VLOOKUP(A16,'BL7'!$A:$ZZ,COLUMN(F16),FALSE)),0,VLOOKUP(A16,'BL7'!$A:$ZZ,COLUMN(F16),FALSE))+IF(ISNA(VLOOKUP(A16,'BL8'!$A:$ZZ,COLUMN(F16),FALSE)),0,VLOOKUP(A16,'BL8'!$A:$ZZ,COLUMN(F16),FALSE))+IF(ISNA(VLOOKUP(A16,'BL9'!$A:$ZZ,COLUMN(F16),FALSE)),0,VLOOKUP(A16,'BL9'!$A:$ZZ,COLUMN(F16),FALSE))+IF(ISNA(VLOOKUP(A16,'BL10'!$A:$ZZ,COLUMN(F16),FALSE)),0,VLOOKUP(A16,'BL10'!$A:$ZZ,COLUMN(F16),FALSE))+IF(ISNA(VLOOKUP(A16,'BL11'!$A:$ZZ,COLUMN(F16),FALSE)),0,VLOOKUP(A16,'BL11'!$A:$ZZ,COLUMN(F16),FALSE))+IF(ISNA(VLOOKUP(A16,'BL12'!$A:$ZZ,COLUMN(F16),FALSE)),0,VLOOKUP(A16,'BL12'!$A:$ZZ,COLUMN(F16),FALSE))+IF(ISNA(VLOOKUP(A16,'BL13'!$A:$ZZ,COLUMN(F16),FALSE)),0,VLOOKUP(A16,'BL13'!$A:$ZZ,COLUMN(F16),FALSE))+IF(ISNA(VLOOKUP(A16,'BL14'!$A:$ZZ,COLUMN(F16),FALSE)),0,VLOOKUP(A16,'BL14'!$A:$ZZ,COLUMN(F16),FALSE))+IF(ISNA(VLOOKUP(A16,'BL15'!$A:$ZZ,COLUMN(F16),FALSE)),0,VLOOKUP(A16,'BL15'!$A:$ZZ,COLUMN(F16),FALSE))+IF(ISNA(VLOOKUP(A16,'BL16'!$A:$ZZ,COLUMN(F16),FALSE)),0,VLOOKUP(A16,'BL16'!$A:$ZZ,COLUMN(F16),FALSE))+IF(ISNA(VLOOKUP(A16,'BL17'!$A:$ZZ,COLUMN(F16),FALSE)),0,VLOOKUP(A16,'BL17'!$A:$ZZ,COLUMN(F16),FALSE))+IF(ISNA(VLOOKUP(A16,'BL18'!$A:$ZZ,COLUMN(F16),FALSE)),0,VLOOKUP(A16,'BL18'!$A:$ZZ,COLUMN(F16),FALSE))+IF(ISNA(VLOOKUP(A16,'BL19'!$A:$ZZ,COLUMN(F16),FALSE)),0,VLOOKUP(A16,'BL19'!$A:$ZZ,COLUMN(F16),FALSE))+IF(ISNA(VLOOKUP(A16,'BL20'!$A:$ZZ,COLUMN(F16),FALSE)),0,VLOOKUP(A16,'BL20'!$A:$ZZ,COLUMN(F16),FALSE))+IF(ISNA(VLOOKUP(A16,'BL21'!$A:$ZZ,COLUMN(F16),FALSE)),0,VLOOKUP(A16,'BL21'!$A:$ZZ,COLUMN(F16),FALSE))+IF(ISNA(VLOOKUP(A16,'BL22'!$A:$ZZ,COLUMN(F16),FALSE)),0,VLOOKUP(A16,'BL22'!$A:$ZZ,COLUMN(F16),FALSE))+IF(ISNA(VLOOKUP(A16,'BL23'!$A:$ZZ,COLUMN(F16),FALSE)),0,VLOOKUP(A16,'BL23'!$A:$ZZ,COLUMN(F16),FALSE))+IF(ISNA(VLOOKUP(A16,'BL24'!$A:$ZZ,COLUMN(F16),FALSE)),0,VLOOKUP(A16,'BL24'!$A:$ZZ,COLUMN(F16),FALSE))+IF(ISNA(VLOOKUP(A16,'BL25'!$A:$ZZ,COLUMN(F16),FALSE)),0,VLOOKUP(A16,'BL25'!$A:$ZZ,COLUMN(F16),FALSE))+IF(ISNA(VLOOKUP(A16,'BL26'!$A:$ZZ,COLUMN(F16),FALSE)),0,VLOOKUP(A16,'BL26'!$A:$ZZ,COLUMN(F16),FALSE))+IF(ISNA(VLOOKUP(A16,'BL27'!$A:$ZZ,COLUMN(F16),FALSE)),0,VLOOKUP(A16,'BL27'!$A:$ZZ,COLUMN(F16),FALSE))+IF(ISNA(VLOOKUP(A16,'BL28'!$A:$ZZ,COLUMN(F16),FALSE)),0,VLOOKUP(A16,'BL28'!$A:$ZZ,COLUMN(F16),FALSE))+IF(ISNA(VLOOKUP(A16,'BL29'!$A:$ZZ,COLUMN(F16),FALSE)),0,VLOOKUP(A16,'BL29'!$A:$ZZ,COLUMN(F16),FALSE))+IF(ISNA(VLOOKUP(A16,'BL30'!$A:$ZZ,COLUMN(F16),FALSE)),0,VLOOKUP(A16,'BL30'!$A:$ZZ,COLUMN(F16),FALSE))</f>
        <v>0</v>
      </c>
      <c r="G16" s="20">
        <f>IF(ISNA(VLOOKUP(A16,'BL1'!$A:$ZZ,COLUMN(G16),FALSE)),0,VLOOKUP(A16,'BL1'!$A:$ZZ,COLUMN(G16),FALSE))+IF(ISNA(VLOOKUP(A16,'BL2'!$A:$ZZ,COLUMN(G16),FALSE)),0,VLOOKUP(A16,'BL2'!$A:$ZZ,COLUMN(G16),FALSE))+IF(ISNA(VLOOKUP(A16,'BL3'!$A:$ZZ,COLUMN(G16),FALSE)),0,VLOOKUP(A16,'BL3'!$A:$ZZ,COLUMN(G16),FALSE))+IF(ISNA(VLOOKUP(A16,'BL4'!$A:$ZZ,COLUMN(G16),FALSE)),0,VLOOKUP(A16,'BL4'!$A:$ZZ,COLUMN(G16),FALSE))+IF(ISNA(VLOOKUP(A16,'BL5'!$A:$ZZ,COLUMN(G16),FALSE)),0,VLOOKUP(A16,'BL5'!$A:$ZZ,COLUMN(G16),FALSE))+IF(ISNA(VLOOKUP(A16,'BL6'!$A:$ZZ,COLUMN(G16),FALSE)),0,VLOOKUP(A16,'BL6'!$A:$ZZ,COLUMN(G16),FALSE))+IF(ISNA(VLOOKUP(A16,'BL7'!$A:$ZZ,COLUMN(G16),FALSE)),0,VLOOKUP(A16,'BL7'!$A:$ZZ,COLUMN(G16),FALSE))+IF(ISNA(VLOOKUP(A16,'BL8'!$A:$ZZ,COLUMN(G16),FALSE)),0,VLOOKUP(A16,'BL8'!$A:$ZZ,COLUMN(G16),FALSE))+IF(ISNA(VLOOKUP(A16,'BL9'!$A:$ZZ,COLUMN(G16),FALSE)),0,VLOOKUP(A16,'BL9'!$A:$ZZ,COLUMN(G16),FALSE))+IF(ISNA(VLOOKUP(A16,'BL10'!$A:$ZZ,COLUMN(G16),FALSE)),0,VLOOKUP(A16,'BL10'!$A:$ZZ,COLUMN(G16),FALSE))+IF(ISNA(VLOOKUP(A16,'BL11'!$A:$ZZ,COLUMN(G16),FALSE)),0,VLOOKUP(A16,'BL11'!$A:$ZZ,COLUMN(G16),FALSE))+IF(ISNA(VLOOKUP(A16,'BL12'!$A:$ZZ,COLUMN(G16),FALSE)),0,VLOOKUP(A16,'BL12'!$A:$ZZ,COLUMN(G16),FALSE))+IF(ISNA(VLOOKUP(A16,'BL13'!$A:$ZZ,COLUMN(G16),FALSE)),0,VLOOKUP(A16,'BL13'!$A:$ZZ,COLUMN(G16),FALSE))+IF(ISNA(VLOOKUP(A16,'BL14'!$A:$ZZ,COLUMN(G16),FALSE)),0,VLOOKUP(A16,'BL14'!$A:$ZZ,COLUMN(G16),FALSE))+IF(ISNA(VLOOKUP(A16,'BL15'!$A:$ZZ,COLUMN(G16),FALSE)),0,VLOOKUP(A16,'BL15'!$A:$ZZ,COLUMN(G16),FALSE))+IF(ISNA(VLOOKUP(A16,'BL16'!$A:$ZZ,COLUMN(G16),FALSE)),0,VLOOKUP(A16,'BL16'!$A:$ZZ,COLUMN(G16),FALSE))+IF(ISNA(VLOOKUP(A16,'BL17'!$A:$ZZ,COLUMN(G16),FALSE)),0,VLOOKUP(A16,'BL17'!$A:$ZZ,COLUMN(G16),FALSE))+IF(ISNA(VLOOKUP(A16,'BL18'!$A:$ZZ,COLUMN(G16),FALSE)),0,VLOOKUP(A16,'BL18'!$A:$ZZ,COLUMN(G16),FALSE))+IF(ISNA(VLOOKUP(A16,'BL19'!$A:$ZZ,COLUMN(G16),FALSE)),0,VLOOKUP(A16,'BL19'!$A:$ZZ,COLUMN(G16),FALSE))+IF(ISNA(VLOOKUP(A16,'BL20'!$A:$ZZ,COLUMN(G16),FALSE)),0,VLOOKUP(A16,'BL20'!$A:$ZZ,COLUMN(G16),FALSE))+IF(ISNA(VLOOKUP(A16,'BL21'!$A:$ZZ,COLUMN(G16),FALSE)),0,VLOOKUP(A16,'BL21'!$A:$ZZ,COLUMN(G16),FALSE))+IF(ISNA(VLOOKUP(A16,'BL22'!$A:$ZZ,COLUMN(G16),FALSE)),0,VLOOKUP(A16,'BL22'!$A:$ZZ,COLUMN(G16),FALSE))+IF(ISNA(VLOOKUP(A16,'BL23'!$A:$ZZ,COLUMN(G16),FALSE)),0,VLOOKUP(A16,'BL23'!$A:$ZZ,COLUMN(G16),FALSE))+IF(ISNA(VLOOKUP(A16,'BL24'!$A:$ZZ,COLUMN(G16),FALSE)),0,VLOOKUP(A16,'BL24'!$A:$ZZ,COLUMN(G16),FALSE))+IF(ISNA(VLOOKUP(A16,'BL25'!$A:$ZZ,COLUMN(G16),FALSE)),0,VLOOKUP(A16,'BL25'!$A:$ZZ,COLUMN(G16),FALSE))+IF(ISNA(VLOOKUP(A16,'BL26'!$A:$ZZ,COLUMN(G16),FALSE)),0,VLOOKUP(A16,'BL26'!$A:$ZZ,COLUMN(G16),FALSE))+IF(ISNA(VLOOKUP(A16,'BL27'!$A:$ZZ,COLUMN(G16),FALSE)),0,VLOOKUP(A16,'BL27'!$A:$ZZ,COLUMN(G16),FALSE))+IF(ISNA(VLOOKUP(A16,'BL28'!$A:$ZZ,COLUMN(G16),FALSE)),0,VLOOKUP(A16,'BL28'!$A:$ZZ,COLUMN(G16),FALSE))+IF(ISNA(VLOOKUP(A16,'BL29'!$A:$ZZ,COLUMN(G16),FALSE)),0,VLOOKUP(A16,'BL29'!$A:$ZZ,COLUMN(G16),FALSE))+IF(ISNA(VLOOKUP(A16,'BL30'!$A:$ZZ,COLUMN(G16),FALSE)),0,VLOOKUP(A16,'BL30'!$A:$ZZ,COLUMN(G16),FALSE))</f>
        <v>0</v>
      </c>
      <c r="H16" s="21">
        <f>IF(ISNA(VLOOKUP(A16,'BL1'!$A:$ZZ,COLUMN(H16),FALSE)),0,VLOOKUP(A16,'BL1'!$A:$ZZ,COLUMN(H16),FALSE))+IF(ISNA(VLOOKUP(A16,'BL2'!$A:$ZZ,COLUMN(H16),FALSE)),0,VLOOKUP(A16,'BL2'!$A:$ZZ,COLUMN(H16),FALSE))+IF(ISNA(VLOOKUP(A16,'BL3'!$A:$ZZ,COLUMN(H16),FALSE)),0,VLOOKUP(A16,'BL3'!$A:$ZZ,COLUMN(H16),FALSE))+IF(ISNA(VLOOKUP(A16,'BL4'!$A:$ZZ,COLUMN(H16),FALSE)),0,VLOOKUP(A16,'BL4'!$A:$ZZ,COLUMN(H16),FALSE))+IF(ISNA(VLOOKUP(A16,'BL5'!$A:$ZZ,COLUMN(H16),FALSE)),0,VLOOKUP(A16,'BL5'!$A:$ZZ,COLUMN(H16),FALSE))+IF(ISNA(VLOOKUP(A16,'BL6'!$A:$ZZ,COLUMN(H16),FALSE)),0,VLOOKUP(A16,'BL6'!$A:$ZZ,COLUMN(H16),FALSE))+IF(ISNA(VLOOKUP(A16,'BL7'!$A:$ZZ,COLUMN(H16),FALSE)),0,VLOOKUP(A16,'BL7'!$A:$ZZ,COLUMN(H16),FALSE))+IF(ISNA(VLOOKUP(A16,'BL8'!$A:$ZZ,COLUMN(H16),FALSE)),0,VLOOKUP(A16,'BL8'!$A:$ZZ,COLUMN(H16),FALSE))+IF(ISNA(VLOOKUP(A16,'BL9'!$A:$ZZ,COLUMN(H16),FALSE)),0,VLOOKUP(A16,'BL9'!$A:$ZZ,COLUMN(H16),FALSE))+IF(ISNA(VLOOKUP(A16,'BL10'!$A:$ZZ,COLUMN(H16),FALSE)),0,VLOOKUP(A16,'BL10'!$A:$ZZ,COLUMN(H16),FALSE))+IF(ISNA(VLOOKUP(A16,'BL11'!$A:$ZZ,COLUMN(H16),FALSE)),0,VLOOKUP(A16,'BL11'!$A:$ZZ,COLUMN(H16),FALSE))+IF(ISNA(VLOOKUP(A16,'BL12'!$A:$ZZ,COLUMN(H16),FALSE)),0,VLOOKUP(A16,'BL12'!$A:$ZZ,COLUMN(H16),FALSE))+IF(ISNA(VLOOKUP(A16,'BL13'!$A:$ZZ,COLUMN(H16),FALSE)),0,VLOOKUP(A16,'BL13'!$A:$ZZ,COLUMN(H16),FALSE))+IF(ISNA(VLOOKUP(A16,'BL14'!$A:$ZZ,COLUMN(H16),FALSE)),0,VLOOKUP(A16,'BL14'!$A:$ZZ,COLUMN(H16),FALSE))+IF(ISNA(VLOOKUP(A16,'BL15'!$A:$ZZ,COLUMN(H16),FALSE)),0,VLOOKUP(A16,'BL15'!$A:$ZZ,COLUMN(H16),FALSE))+IF(ISNA(VLOOKUP(A16,'BL16'!$A:$ZZ,COLUMN(H16),FALSE)),0,VLOOKUP(A16,'BL16'!$A:$ZZ,COLUMN(H16),FALSE))+IF(ISNA(VLOOKUP(A16,'BL17'!$A:$ZZ,COLUMN(H16),FALSE)),0,VLOOKUP(A16,'BL17'!$A:$ZZ,COLUMN(H16),FALSE))+IF(ISNA(VLOOKUP(A16,'BL18'!$A:$ZZ,COLUMN(H16),FALSE)),0,VLOOKUP(A16,'BL18'!$A:$ZZ,COLUMN(H16),FALSE))+IF(ISNA(VLOOKUP(A16,'BL19'!$A:$ZZ,COLUMN(H16),FALSE)),0,VLOOKUP(A16,'BL19'!$A:$ZZ,COLUMN(H16),FALSE))+IF(ISNA(VLOOKUP(A16,'BL20'!$A:$ZZ,COLUMN(H16),FALSE)),0,VLOOKUP(A16,'BL20'!$A:$ZZ,COLUMN(H16),FALSE))+IF(ISNA(VLOOKUP(A16,'BL21'!$A:$ZZ,COLUMN(H16),FALSE)),0,VLOOKUP(A16,'BL21'!$A:$ZZ,COLUMN(H16),FALSE))+IF(ISNA(VLOOKUP(A16,'BL22'!$A:$ZZ,COLUMN(H16),FALSE)),0,VLOOKUP(A16,'BL22'!$A:$ZZ,COLUMN(H16),FALSE))+IF(ISNA(VLOOKUP(A16,'BL23'!$A:$ZZ,COLUMN(H16),FALSE)),0,VLOOKUP(A16,'BL23'!$A:$ZZ,COLUMN(H16),FALSE))+IF(ISNA(VLOOKUP(A16,'BL24'!$A:$ZZ,COLUMN(H16),FALSE)),0,VLOOKUP(A16,'BL24'!$A:$ZZ,COLUMN(H16),FALSE))+IF(ISNA(VLOOKUP(A16,'BL25'!$A:$ZZ,COLUMN(H16),FALSE)),0,VLOOKUP(A16,'BL25'!$A:$ZZ,COLUMN(H16),FALSE))+IF(ISNA(VLOOKUP(A16,'BL26'!$A:$ZZ,COLUMN(H16),FALSE)),0,VLOOKUP(A16,'BL26'!$A:$ZZ,COLUMN(H16),FALSE))+IF(ISNA(VLOOKUP(A16,'BL27'!$A:$ZZ,COLUMN(H16),FALSE)),0,VLOOKUP(A16,'BL27'!$A:$ZZ,COLUMN(H16),FALSE))+IF(ISNA(VLOOKUP(A16,'BL28'!$A:$ZZ,COLUMN(H16),FALSE)),0,VLOOKUP(A16,'BL28'!$A:$ZZ,COLUMN(H16),FALSE))+IF(ISNA(VLOOKUP(A16,'BL29'!$A:$ZZ,COLUMN(H16),FALSE)),0,VLOOKUP(A16,'BL29'!$A:$ZZ,COLUMN(H16),FALSE))+IF(ISNA(VLOOKUP(A16,'BL30'!$A:$ZZ,COLUMN(H16),FALSE)),0,VLOOKUP(A16,'BL30'!$A:$ZZ,COLUMN(H16),FALSE))</f>
        <v>0</v>
      </c>
      <c r="I16" s="22">
        <f>IF(ISNA(VLOOKUP(A16,'BL1'!$A:$ZZ,COLUMN(I16),FALSE)),0,VLOOKUP(A16,'BL1'!$A:$ZZ,COLUMN(I16),FALSE))+IF(ISNA(VLOOKUP(A16,'BL2'!$A:$ZZ,COLUMN(I16),FALSE)),0,VLOOKUP(A16,'BL2'!$A:$ZZ,COLUMN(I16),FALSE))+IF(ISNA(VLOOKUP(A16,'BL3'!$A:$ZZ,COLUMN(I16),FALSE)),0,VLOOKUP(A16,'BL3'!$A:$ZZ,COLUMN(I16),FALSE))+IF(ISNA(VLOOKUP(A16,'BL4'!$A:$ZZ,COLUMN(I16),FALSE)),0,VLOOKUP(A16,'BL4'!$A:$ZZ,COLUMN(I16),FALSE))+IF(ISNA(VLOOKUP(A16,'BL5'!$A:$ZZ,COLUMN(I16),FALSE)),0,VLOOKUP(A16,'BL5'!$A:$ZZ,COLUMN(I16),FALSE))+IF(ISNA(VLOOKUP(A16,'BL6'!$A:$ZZ,COLUMN(I16),FALSE)),0,VLOOKUP(A16,'BL6'!$A:$ZZ,COLUMN(I16),FALSE))+IF(ISNA(VLOOKUP(A16,'BL7'!$A:$ZZ,COLUMN(I16),FALSE)),0,VLOOKUP(A16,'BL7'!$A:$ZZ,COLUMN(I16),FALSE))+IF(ISNA(VLOOKUP(A16,'BL8'!$A:$ZZ,COLUMN(I16),FALSE)),0,VLOOKUP(A16,'BL8'!$A:$ZZ,COLUMN(I16),FALSE))+IF(ISNA(VLOOKUP(A16,'BL9'!$A:$ZZ,COLUMN(I16),FALSE)),0,VLOOKUP(A16,'BL9'!$A:$ZZ,COLUMN(I16),FALSE))+IF(ISNA(VLOOKUP(A16,'BL10'!$A:$ZZ,COLUMN(I16),FALSE)),0,VLOOKUP(A16,'BL10'!$A:$ZZ,COLUMN(I16),FALSE))+IF(ISNA(VLOOKUP(A16,'BL11'!$A:$ZZ,COLUMN(I16),FALSE)),0,VLOOKUP(A16,'BL11'!$A:$ZZ,COLUMN(I16),FALSE))+IF(ISNA(VLOOKUP(A16,'BL12'!$A:$ZZ,COLUMN(I16),FALSE)),0,VLOOKUP(A16,'BL12'!$A:$ZZ,COLUMN(I16),FALSE))+IF(ISNA(VLOOKUP(A16,'BL13'!$A:$ZZ,COLUMN(I16),FALSE)),0,VLOOKUP(A16,'BL13'!$A:$ZZ,COLUMN(I16),FALSE))+IF(ISNA(VLOOKUP(A16,'BL14'!$A:$ZZ,COLUMN(I16),FALSE)),0,VLOOKUP(A16,'BL14'!$A:$ZZ,COLUMN(I16),FALSE))+IF(ISNA(VLOOKUP(A16,'BL15'!$A:$ZZ,COLUMN(I16),FALSE)),0,VLOOKUP(A16,'BL15'!$A:$ZZ,COLUMN(I16),FALSE))+IF(ISNA(VLOOKUP(A16,'BL16'!$A:$ZZ,COLUMN(I16),FALSE)),0,VLOOKUP(A16,'BL16'!$A:$ZZ,COLUMN(I16),FALSE))+IF(ISNA(VLOOKUP(A16,'BL17'!$A:$ZZ,COLUMN(I16),FALSE)),0,VLOOKUP(A16,'BL17'!$A:$ZZ,COLUMN(I16),FALSE))+IF(ISNA(VLOOKUP(A16,'BL18'!$A:$ZZ,COLUMN(I16),FALSE)),0,VLOOKUP(A16,'BL18'!$A:$ZZ,COLUMN(I16),FALSE))+IF(ISNA(VLOOKUP(A16,'BL19'!$A:$ZZ,COLUMN(I16),FALSE)),0,VLOOKUP(A16,'BL19'!$A:$ZZ,COLUMN(I16),FALSE))+IF(ISNA(VLOOKUP(A16,'BL20'!$A:$ZZ,COLUMN(I16),FALSE)),0,VLOOKUP(A16,'BL20'!$A:$ZZ,COLUMN(I16),FALSE))+IF(ISNA(VLOOKUP(A16,'BL21'!$A:$ZZ,COLUMN(I16),FALSE)),0,VLOOKUP(A16,'BL21'!$A:$ZZ,COLUMN(I16),FALSE))+IF(ISNA(VLOOKUP(A16,'BL22'!$A:$ZZ,COLUMN(I16),FALSE)),0,VLOOKUP(A16,'BL22'!$A:$ZZ,COLUMN(I16),FALSE))+IF(ISNA(VLOOKUP(A16,'BL23'!$A:$ZZ,COLUMN(I16),FALSE)),0,VLOOKUP(A16,'BL23'!$A:$ZZ,COLUMN(I16),FALSE))+IF(ISNA(VLOOKUP(A16,'BL24'!$A:$ZZ,COLUMN(I16),FALSE)),0,VLOOKUP(A16,'BL24'!$A:$ZZ,COLUMN(I16),FALSE))+IF(ISNA(VLOOKUP(A16,'BL25'!$A:$ZZ,COLUMN(I16),FALSE)),0,VLOOKUP(A16,'BL25'!$A:$ZZ,COLUMN(I16),FALSE))+IF(ISNA(VLOOKUP(A16,'BL26'!$A:$ZZ,COLUMN(I16),FALSE)),0,VLOOKUP(A16,'BL26'!$A:$ZZ,COLUMN(I16),FALSE))+IF(ISNA(VLOOKUP(A16,'BL27'!$A:$ZZ,COLUMN(I16),FALSE)),0,VLOOKUP(A16,'BL27'!$A:$ZZ,COLUMN(I16),FALSE))+IF(ISNA(VLOOKUP(A16,'BL28'!$A:$ZZ,COLUMN(I16),FALSE)),0,VLOOKUP(A16,'BL28'!$A:$ZZ,COLUMN(I16),FALSE))+IF(ISNA(VLOOKUP(A16,'BL29'!$A:$ZZ,COLUMN(I16),FALSE)),0,VLOOKUP(A16,'BL29'!$A:$ZZ,COLUMN(I16),FALSE))+IF(ISNA(VLOOKUP(A16,'BL30'!$A:$ZZ,COLUMN(I16),FALSE)),0,VLOOKUP(A16,'BL30'!$A:$ZZ,COLUMN(I16),FALSE))</f>
        <v>0</v>
      </c>
      <c r="J16" s="23">
        <f>IF(ISNA(VLOOKUP(A16,'BL1'!$A:$ZZ,COLUMN(J16),FALSE)),0,VLOOKUP(A16,'BL1'!$A:$ZZ,COLUMN(J16),FALSE))+IF(ISNA(VLOOKUP(A16,'BL2'!$A:$ZZ,COLUMN(J16),FALSE)),0,VLOOKUP(A16,'BL2'!$A:$ZZ,COLUMN(J16),FALSE))+IF(ISNA(VLOOKUP(A16,'BL3'!$A:$ZZ,COLUMN(J16),FALSE)),0,VLOOKUP(A16,'BL3'!$A:$ZZ,COLUMN(J16),FALSE))+IF(ISNA(VLOOKUP(A16,'BL4'!$A:$ZZ,COLUMN(J16),FALSE)),0,VLOOKUP(A16,'BL4'!$A:$ZZ,COLUMN(J16),FALSE))+IF(ISNA(VLOOKUP(A16,'BL5'!$A:$ZZ,COLUMN(J16),FALSE)),0,VLOOKUP(A16,'BL5'!$A:$ZZ,COLUMN(J16),FALSE))+IF(ISNA(VLOOKUP(A16,'BL6'!$A:$ZZ,COLUMN(J16),FALSE)),0,VLOOKUP(A16,'BL6'!$A:$ZZ,COLUMN(J16),FALSE))+IF(ISNA(VLOOKUP(A16,'BL7'!$A:$ZZ,COLUMN(J16),FALSE)),0,VLOOKUP(A16,'BL7'!$A:$ZZ,COLUMN(J16),FALSE))+IF(ISNA(VLOOKUP(A16,'BL8'!$A:$ZZ,COLUMN(J16),FALSE)),0,VLOOKUP(A16,'BL8'!$A:$ZZ,COLUMN(J16),FALSE))+IF(ISNA(VLOOKUP(A16,'BL9'!$A:$ZZ,COLUMN(J16),FALSE)),0,VLOOKUP(A16,'BL9'!$A:$ZZ,COLUMN(J16),FALSE))+IF(ISNA(VLOOKUP(A16,'BL10'!$A:$ZZ,COLUMN(J16),FALSE)),0,VLOOKUP(A16,'BL10'!$A:$ZZ,COLUMN(J16),FALSE))+IF(ISNA(VLOOKUP(A16,'BL11'!$A:$ZZ,COLUMN(J16),FALSE)),0,VLOOKUP(A16,'BL11'!$A:$ZZ,COLUMN(J16),FALSE))+IF(ISNA(VLOOKUP(A16,'BL12'!$A:$ZZ,COLUMN(J16),FALSE)),0,VLOOKUP(A16,'BL12'!$A:$ZZ,COLUMN(J16),FALSE))+IF(ISNA(VLOOKUP(A16,'BL13'!$A:$ZZ,COLUMN(J16),FALSE)),0,VLOOKUP(A16,'BL13'!$A:$ZZ,COLUMN(J16),FALSE))+IF(ISNA(VLOOKUP(A16,'BL14'!$A:$ZZ,COLUMN(J16),FALSE)),0,VLOOKUP(A16,'BL14'!$A:$ZZ,COLUMN(J16),FALSE))+IF(ISNA(VLOOKUP(A16,'BL15'!$A:$ZZ,COLUMN(J16),FALSE)),0,VLOOKUP(A16,'BL15'!$A:$ZZ,COLUMN(J16),FALSE))+IF(ISNA(VLOOKUP(A16,'BL16'!$A:$ZZ,COLUMN(J16),FALSE)),0,VLOOKUP(A16,'BL16'!$A:$ZZ,COLUMN(J16),FALSE))+IF(ISNA(VLOOKUP(A16,'BL17'!$A:$ZZ,COLUMN(J16),FALSE)),0,VLOOKUP(A16,'BL17'!$A:$ZZ,COLUMN(J16),FALSE))+IF(ISNA(VLOOKUP(A16,'BL18'!$A:$ZZ,COLUMN(J16),FALSE)),0,VLOOKUP(A16,'BL18'!$A:$ZZ,COLUMN(J16),FALSE))+IF(ISNA(VLOOKUP(A16,'BL19'!$A:$ZZ,COLUMN(J16),FALSE)),0,VLOOKUP(A16,'BL19'!$A:$ZZ,COLUMN(J16),FALSE))+IF(ISNA(VLOOKUP(A16,'BL20'!$A:$ZZ,COLUMN(J16),FALSE)),0,VLOOKUP(A16,'BL20'!$A:$ZZ,COLUMN(J16),FALSE))+IF(ISNA(VLOOKUP(A16,'BL21'!$A:$ZZ,COLUMN(J16),FALSE)),0,VLOOKUP(A16,'BL21'!$A:$ZZ,COLUMN(J16),FALSE))+IF(ISNA(VLOOKUP(A16,'BL22'!$A:$ZZ,COLUMN(J16),FALSE)),0,VLOOKUP(A16,'BL22'!$A:$ZZ,COLUMN(J16),FALSE))+IF(ISNA(VLOOKUP(A16,'BL23'!$A:$ZZ,COLUMN(J16),FALSE)),0,VLOOKUP(A16,'BL23'!$A:$ZZ,COLUMN(J16),FALSE))+IF(ISNA(VLOOKUP(A16,'BL24'!$A:$ZZ,COLUMN(J16),FALSE)),0,VLOOKUP(A16,'BL24'!$A:$ZZ,COLUMN(J16),FALSE))+IF(ISNA(VLOOKUP(A16,'BL25'!$A:$ZZ,COLUMN(J16),FALSE)),0,VLOOKUP(A16,'BL25'!$A:$ZZ,COLUMN(J16),FALSE))+IF(ISNA(VLOOKUP(A16,'BL26'!$A:$ZZ,COLUMN(J16),FALSE)),0,VLOOKUP(A16,'BL26'!$A:$ZZ,COLUMN(J16),FALSE))+IF(ISNA(VLOOKUP(A16,'BL27'!$A:$ZZ,COLUMN(J16),FALSE)),0,VLOOKUP(A16,'BL27'!$A:$ZZ,COLUMN(J16),FALSE))+IF(ISNA(VLOOKUP(A16,'BL28'!$A:$ZZ,COLUMN(J16),FALSE)),0,VLOOKUP(A16,'BL28'!$A:$ZZ,COLUMN(J16),FALSE))+IF(ISNA(VLOOKUP(A16,'BL29'!$A:$ZZ,COLUMN(J16),FALSE)),0,VLOOKUP(A16,'BL29'!$A:$ZZ,COLUMN(J16),FALSE))+IF(ISNA(VLOOKUP(A16,'BL30'!$A:$ZZ,COLUMN(J16),FALSE)),0,VLOOKUP(A16,'BL30'!$A:$ZZ,COLUMN(J16),FALSE))</f>
        <v>0</v>
      </c>
      <c r="K16" s="24">
        <f>IF(ISNA(VLOOKUP(A16,'BL1'!$A:$ZZ,COLUMN(K16),FALSE)),0,VLOOKUP(A16,'BL1'!$A:$ZZ,COLUMN(K16),FALSE))+IF(ISNA(VLOOKUP(A16,'BL2'!$A:$ZZ,COLUMN(K16),FALSE)),0,VLOOKUP(A16,'BL2'!$A:$ZZ,COLUMN(K16),FALSE))+IF(ISNA(VLOOKUP(A16,'BL3'!$A:$ZZ,COLUMN(K16),FALSE)),0,VLOOKUP(A16,'BL3'!$A:$ZZ,COLUMN(K16),FALSE))+IF(ISNA(VLOOKUP(A16,'BL4'!$A:$ZZ,COLUMN(K16),FALSE)),0,VLOOKUP(A16,'BL4'!$A:$ZZ,COLUMN(K16),FALSE))+IF(ISNA(VLOOKUP(A16,'BL5'!$A:$ZZ,COLUMN(K16),FALSE)),0,VLOOKUP(A16,'BL5'!$A:$ZZ,COLUMN(K16),FALSE))+IF(ISNA(VLOOKUP(A16,'BL6'!$A:$ZZ,COLUMN(K16),FALSE)),0,VLOOKUP(A16,'BL6'!$A:$ZZ,COLUMN(K16),FALSE))+IF(ISNA(VLOOKUP(A16,'BL7'!$A:$ZZ,COLUMN(K16),FALSE)),0,VLOOKUP(A16,'BL7'!$A:$ZZ,COLUMN(K16),FALSE))+IF(ISNA(VLOOKUP(A16,'BL8'!$A:$ZZ,COLUMN(K16),FALSE)),0,VLOOKUP(A16,'BL8'!$A:$ZZ,COLUMN(K16),FALSE))+IF(ISNA(VLOOKUP(A16,'BL9'!$A:$ZZ,COLUMN(K16),FALSE)),0,VLOOKUP(A16,'BL9'!$A:$ZZ,COLUMN(K16),FALSE))+IF(ISNA(VLOOKUP(A16,'BL10'!$A:$ZZ,COLUMN(K16),FALSE)),0,VLOOKUP(A16,'BL10'!$A:$ZZ,COLUMN(K16),FALSE))+IF(ISNA(VLOOKUP(A16,'BL11'!$A:$ZZ,COLUMN(K16),FALSE)),0,VLOOKUP(A16,'BL11'!$A:$ZZ,COLUMN(K16),FALSE))+IF(ISNA(VLOOKUP(A16,'BL12'!$A:$ZZ,COLUMN(K16),FALSE)),0,VLOOKUP(A16,'BL12'!$A:$ZZ,COLUMN(K16),FALSE))+IF(ISNA(VLOOKUP(A16,'BL13'!$A:$ZZ,COLUMN(K16),FALSE)),0,VLOOKUP(A16,'BL13'!$A:$ZZ,COLUMN(K16),FALSE))+IF(ISNA(VLOOKUP(A16,'BL14'!$A:$ZZ,COLUMN(K16),FALSE)),0,VLOOKUP(A16,'BL14'!$A:$ZZ,COLUMN(K16),FALSE))+IF(ISNA(VLOOKUP(A16,'BL15'!$A:$ZZ,COLUMN(K16),FALSE)),0,VLOOKUP(A16,'BL15'!$A:$ZZ,COLUMN(K16),FALSE))+IF(ISNA(VLOOKUP(A16,'BL16'!$A:$ZZ,COLUMN(K16),FALSE)),0,VLOOKUP(A16,'BL16'!$A:$ZZ,COLUMN(K16),FALSE))+IF(ISNA(VLOOKUP(A16,'BL17'!$A:$ZZ,COLUMN(K16),FALSE)),0,VLOOKUP(A16,'BL17'!$A:$ZZ,COLUMN(K16),FALSE))+IF(ISNA(VLOOKUP(A16,'BL18'!$A:$ZZ,COLUMN(K16),FALSE)),0,VLOOKUP(A16,'BL18'!$A:$ZZ,COLUMN(K16),FALSE))+IF(ISNA(VLOOKUP(A16,'BL19'!$A:$ZZ,COLUMN(K16),FALSE)),0,VLOOKUP(A16,'BL19'!$A:$ZZ,COLUMN(K16),FALSE))+IF(ISNA(VLOOKUP(A16,'BL20'!$A:$ZZ,COLUMN(K16),FALSE)),0,VLOOKUP(A16,'BL20'!$A:$ZZ,COLUMN(K16),FALSE))+IF(ISNA(VLOOKUP(A16,'BL21'!$A:$ZZ,COLUMN(K16),FALSE)),0,VLOOKUP(A16,'BL21'!$A:$ZZ,COLUMN(K16),FALSE))+IF(ISNA(VLOOKUP(A16,'BL22'!$A:$ZZ,COLUMN(K16),FALSE)),0,VLOOKUP(A16,'BL22'!$A:$ZZ,COLUMN(K16),FALSE))+IF(ISNA(VLOOKUP(A16,'BL23'!$A:$ZZ,COLUMN(K16),FALSE)),0,VLOOKUP(A16,'BL23'!$A:$ZZ,COLUMN(K16),FALSE))+IF(ISNA(VLOOKUP(A16,'BL24'!$A:$ZZ,COLUMN(K16),FALSE)),0,VLOOKUP(A16,'BL24'!$A:$ZZ,COLUMN(K16),FALSE))+IF(ISNA(VLOOKUP(A16,'BL25'!$A:$ZZ,COLUMN(K16),FALSE)),0,VLOOKUP(A16,'BL25'!$A:$ZZ,COLUMN(K16),FALSE))+IF(ISNA(VLOOKUP(A16,'BL26'!$A:$ZZ,COLUMN(K16),FALSE)),0,VLOOKUP(A16,'BL26'!$A:$ZZ,COLUMN(K16),FALSE))+IF(ISNA(VLOOKUP(A16,'BL27'!$A:$ZZ,COLUMN(K16),FALSE)),0,VLOOKUP(A16,'BL27'!$A:$ZZ,COLUMN(K16),FALSE))+IF(ISNA(VLOOKUP(A16,'BL28'!$A:$ZZ,COLUMN(K16),FALSE)),0,VLOOKUP(A16,'BL28'!$A:$ZZ,COLUMN(K16),FALSE))+IF(ISNA(VLOOKUP(A16,'BL29'!$A:$ZZ,COLUMN(K16),FALSE)),0,VLOOKUP(A16,'BL29'!$A:$ZZ,COLUMN(K16),FALSE))+IF(ISNA(VLOOKUP(A16,'BL30'!$A:$ZZ,COLUMN(K16),FALSE)),0,VLOOKUP(A16,'BL30'!$A:$ZZ,COLUMN(K16),FALSE))</f>
        <v>0</v>
      </c>
      <c r="L16" s="29">
        <f>IF(ISNA(VLOOKUP(A16,'BL1'!$A:$ZZ,COLUMN(L16),FALSE)),0,VLOOKUP(A16,'BL1'!$A:$ZZ,COLUMN(L16),FALSE))+IF(ISNA(VLOOKUP(A16,'BL2'!$A:$ZZ,COLUMN(L16),FALSE)),0,VLOOKUP(A16,'BL2'!$A:$ZZ,COLUMN(L16),FALSE))+IF(ISNA(VLOOKUP(A16,'BL3'!$A:$ZZ,COLUMN(L16),FALSE)),0,VLOOKUP(A16,'BL3'!$A:$ZZ,COLUMN(L16),FALSE))+IF(ISNA(VLOOKUP(A16,'BL4'!$A:$ZZ,COLUMN(L16),FALSE)),0,VLOOKUP(A16,'BL4'!$A:$ZZ,COLUMN(L16),FALSE))+IF(ISNA(VLOOKUP(A16,'BL5'!$A:$ZZ,COLUMN(L16),FALSE)),0,VLOOKUP(A16,'BL5'!$A:$ZZ,COLUMN(L16),FALSE))+IF(ISNA(VLOOKUP(A16,'BL6'!$A:$ZZ,COLUMN(L16),FALSE)),0,VLOOKUP(A16,'BL6'!$A:$ZZ,COLUMN(L16),FALSE))+IF(ISNA(VLOOKUP(A16,'BL7'!$A:$ZZ,COLUMN(L16),FALSE)),0,VLOOKUP(A16,'BL7'!$A:$ZZ,COLUMN(L16),FALSE))+IF(ISNA(VLOOKUP(A16,'BL8'!$A:$ZZ,COLUMN(L16),FALSE)),0,VLOOKUP(A16,'BL8'!$A:$ZZ,COLUMN(L16),FALSE))+IF(ISNA(VLOOKUP(A16,'BL9'!$A:$ZZ,COLUMN(L16),FALSE)),0,VLOOKUP(A16,'BL9'!$A:$ZZ,COLUMN(L16),FALSE))+IF(ISNA(VLOOKUP(A16,'BL10'!$A:$ZZ,COLUMN(L16),FALSE)),0,VLOOKUP(A16,'BL10'!$A:$ZZ,COLUMN(L16),FALSE))+IF(ISNA(VLOOKUP(A16,'BL11'!$A:$ZZ,COLUMN(L16),FALSE)),0,VLOOKUP(A16,'BL11'!$A:$ZZ,COLUMN(L16),FALSE))+IF(ISNA(VLOOKUP(A16,'BL12'!$A:$ZZ,COLUMN(L16),FALSE)),0,VLOOKUP(A16,'BL12'!$A:$ZZ,COLUMN(L16),FALSE))+IF(ISNA(VLOOKUP(A16,'BL13'!$A:$ZZ,COLUMN(L16),FALSE)),0,VLOOKUP(A16,'BL13'!$A:$ZZ,COLUMN(L16),FALSE))+IF(ISNA(VLOOKUP(A16,'BL14'!$A:$ZZ,COLUMN(L16),FALSE)),0,VLOOKUP(A16,'BL14'!$A:$ZZ,COLUMN(L16),FALSE))+IF(ISNA(VLOOKUP(A16,'BL15'!$A:$ZZ,COLUMN(L16),FALSE)),0,VLOOKUP(A16,'BL15'!$A:$ZZ,COLUMN(L16),FALSE))+IF(ISNA(VLOOKUP(A16,'BL16'!$A:$ZZ,COLUMN(L16),FALSE)),0,VLOOKUP(A16,'BL16'!$A:$ZZ,COLUMN(L16),FALSE))+IF(ISNA(VLOOKUP(A16,'BL17'!$A:$ZZ,COLUMN(L16),FALSE)),0,VLOOKUP(A16,'BL17'!$A:$ZZ,COLUMN(L16),FALSE))+IF(ISNA(VLOOKUP(A16,'BL18'!$A:$ZZ,COLUMN(L16),FALSE)),0,VLOOKUP(A16,'BL18'!$A:$ZZ,COLUMN(L16),FALSE))+IF(ISNA(VLOOKUP(A16,'BL19'!$A:$ZZ,COLUMN(L16),FALSE)),0,VLOOKUP(A16,'BL19'!$A:$ZZ,COLUMN(L16),FALSE))+IF(ISNA(VLOOKUP(A16,'BL20'!$A:$ZZ,COLUMN(L16),FALSE)),0,VLOOKUP(A16,'BL20'!$A:$ZZ,COLUMN(L16),FALSE))+IF(ISNA(VLOOKUP(A16,'BL21'!$A:$ZZ,COLUMN(L16),FALSE)),0,VLOOKUP(A16,'BL21'!$A:$ZZ,COLUMN(L16),FALSE))+IF(ISNA(VLOOKUP(A16,'BL22'!$A:$ZZ,COLUMN(L16),FALSE)),0,VLOOKUP(A16,'BL22'!$A:$ZZ,COLUMN(L16),FALSE))+IF(ISNA(VLOOKUP(A16,'BL23'!$A:$ZZ,COLUMN(L16),FALSE)),0,VLOOKUP(A16,'BL23'!$A:$ZZ,COLUMN(L16),FALSE))+IF(ISNA(VLOOKUP(A16,'BL24'!$A:$ZZ,COLUMN(L16),FALSE)),0,VLOOKUP(A16,'BL24'!$A:$ZZ,COLUMN(L16),FALSE))+IF(ISNA(VLOOKUP(A16,'BL25'!$A:$ZZ,COLUMN(L16),FALSE)),0,VLOOKUP(A16,'BL25'!$A:$ZZ,COLUMN(L16),FALSE))+IF(ISNA(VLOOKUP(A16,'BL26'!$A:$ZZ,COLUMN(L16),FALSE)),0,VLOOKUP(A16,'BL26'!$A:$ZZ,COLUMN(L16),FALSE))+IF(ISNA(VLOOKUP(A16,'BL27'!$A:$ZZ,COLUMN(L16),FALSE)),0,VLOOKUP(A16,'BL27'!$A:$ZZ,COLUMN(L16),FALSE))+IF(ISNA(VLOOKUP(A16,'BL28'!$A:$ZZ,COLUMN(L16),FALSE)),0,VLOOKUP(A16,'BL28'!$A:$ZZ,COLUMN(L16),FALSE))+IF(ISNA(VLOOKUP(A16,'BL29'!$A:$ZZ,COLUMN(L16),FALSE)),0,VLOOKUP(A16,'BL29'!$A:$ZZ,COLUMN(L16),FALSE))+IF(ISNA(VLOOKUP(A16,'BL30'!$A:$ZZ,COLUMN(L16),FALSE)),0,VLOOKUP(A16,'BL30'!$A:$ZZ,COLUMN(L16),FALSE))</f>
        <v>0</v>
      </c>
      <c r="M16" s="28">
        <f>IF(ISNA(VLOOKUP(A16,'BL1'!$A:$ZZ,COLUMN(M16),FALSE)),0,VLOOKUP(A16,'BL1'!$A:$ZZ,COLUMN(M16),FALSE))+IF(ISNA(VLOOKUP(A16,'BL2'!$A:$ZZ,COLUMN(M16),FALSE)),0,VLOOKUP(A16,'BL2'!$A:$ZZ,COLUMN(M16),FALSE))+IF(ISNA(VLOOKUP(A16,'BL3'!$A:$ZZ,COLUMN(M16),FALSE)),0,VLOOKUP(A16,'BL3'!$A:$ZZ,COLUMN(M16),FALSE))+IF(ISNA(VLOOKUP(A16,'BL4'!$A:$ZZ,COLUMN(M16),FALSE)),0,VLOOKUP(A16,'BL4'!$A:$ZZ,COLUMN(M16),FALSE))+IF(ISNA(VLOOKUP(A16,'BL5'!$A:$ZZ,COLUMN(M16),FALSE)),0,VLOOKUP(A16,'BL5'!$A:$ZZ,COLUMN(M16),FALSE))+IF(ISNA(VLOOKUP(A16,'BL6'!$A:$ZZ,COLUMN(M16),FALSE)),0,VLOOKUP(A16,'BL6'!$A:$ZZ,COLUMN(M16),FALSE))+IF(ISNA(VLOOKUP(A16,'BL7'!$A:$ZZ,COLUMN(M16),FALSE)),0,VLOOKUP(A16,'BL7'!$A:$ZZ,COLUMN(M16),FALSE))+IF(ISNA(VLOOKUP(A16,'BL8'!$A:$ZZ,COLUMN(M16),FALSE)),0,VLOOKUP(A16,'BL8'!$A:$ZZ,COLUMN(M16),FALSE))+IF(ISNA(VLOOKUP(A16,'BL9'!$A:$ZZ,COLUMN(M16),FALSE)),0,VLOOKUP(A16,'BL9'!$A:$ZZ,COLUMN(M16),FALSE))+IF(ISNA(VLOOKUP(A16,'BL10'!$A:$ZZ,COLUMN(M16),FALSE)),0,VLOOKUP(A16,'BL10'!$A:$ZZ,COLUMN(M16),FALSE))+IF(ISNA(VLOOKUP(A16,'BL11'!$A:$ZZ,COLUMN(M16),FALSE)),0,VLOOKUP(A16,'BL11'!$A:$ZZ,COLUMN(M16),FALSE))+IF(ISNA(VLOOKUP(A16,'BL12'!$A:$ZZ,COLUMN(M16),FALSE)),0,VLOOKUP(A16,'BL12'!$A:$ZZ,COLUMN(M16),FALSE))+IF(ISNA(VLOOKUP(A16,'BL13'!$A:$ZZ,COLUMN(M16),FALSE)),0,VLOOKUP(A16,'BL13'!$A:$ZZ,COLUMN(M16),FALSE))+IF(ISNA(VLOOKUP(A16,'BL14'!$A:$ZZ,COLUMN(M16),FALSE)),0,VLOOKUP(A16,'BL14'!$A:$ZZ,COLUMN(M16),FALSE))+IF(ISNA(VLOOKUP(A16,'BL15'!$A:$ZZ,COLUMN(M16),FALSE)),0,VLOOKUP(A16,'BL15'!$A:$ZZ,COLUMN(M16),FALSE))+IF(ISNA(VLOOKUP(A16,'BL16'!$A:$ZZ,COLUMN(M16),FALSE)),0,VLOOKUP(A16,'BL16'!$A:$ZZ,COLUMN(M16),FALSE))+IF(ISNA(VLOOKUP(A16,'BL17'!$A:$ZZ,COLUMN(M16),FALSE)),0,VLOOKUP(A16,'BL17'!$A:$ZZ,COLUMN(M16),FALSE))+IF(ISNA(VLOOKUP(A16,'BL18'!$A:$ZZ,COLUMN(M16),FALSE)),0,VLOOKUP(A16,'BL18'!$A:$ZZ,COLUMN(M16),FALSE))+IF(ISNA(VLOOKUP(A16,'BL19'!$A:$ZZ,COLUMN(M16),FALSE)),0,VLOOKUP(A16,'BL19'!$A:$ZZ,COLUMN(M16),FALSE))+IF(ISNA(VLOOKUP(A16,'BL20'!$A:$ZZ,COLUMN(M16),FALSE)),0,VLOOKUP(A16,'BL20'!$A:$ZZ,COLUMN(M16),FALSE))+IF(ISNA(VLOOKUP(A16,'BL21'!$A:$ZZ,COLUMN(M16),FALSE)),0,VLOOKUP(A16,'BL21'!$A:$ZZ,COLUMN(M16),FALSE))+IF(ISNA(VLOOKUP(A16,'BL22'!$A:$ZZ,COLUMN(M16),FALSE)),0,VLOOKUP(A16,'BL22'!$A:$ZZ,COLUMN(M16),FALSE))+IF(ISNA(VLOOKUP(A16,'BL23'!$A:$ZZ,COLUMN(M16),FALSE)),0,VLOOKUP(A16,'BL23'!$A:$ZZ,COLUMN(M16),FALSE))+IF(ISNA(VLOOKUP(A16,'BL24'!$A:$ZZ,COLUMN(M16),FALSE)),0,VLOOKUP(A16,'BL24'!$A:$ZZ,COLUMN(M16),FALSE))+IF(ISNA(VLOOKUP(A16,'BL25'!$A:$ZZ,COLUMN(M16),FALSE)),0,VLOOKUP(A16,'BL25'!$A:$ZZ,COLUMN(M16),FALSE))+IF(ISNA(VLOOKUP(A16,'BL26'!$A:$ZZ,COLUMN(M16),FALSE)),0,VLOOKUP(A16,'BL26'!$A:$ZZ,COLUMN(M16),FALSE))+IF(ISNA(VLOOKUP(A16,'BL27'!$A:$ZZ,COLUMN(M16),FALSE)),0,VLOOKUP(A16,'BL27'!$A:$ZZ,COLUMN(M16),FALSE))+IF(ISNA(VLOOKUP(A16,'BL28'!$A:$ZZ,COLUMN(M16),FALSE)),0,VLOOKUP(A16,'BL28'!$A:$ZZ,COLUMN(M16),FALSE))+IF(ISNA(VLOOKUP(A16,'BL29'!$A:$ZZ,COLUMN(M16),FALSE)),0,VLOOKUP(A16,'BL29'!$A:$ZZ,COLUMN(M16),FALSE))+IF(ISNA(VLOOKUP(A16,'BL30'!$A:$ZZ,COLUMN(M16),FALSE)),0,VLOOKUP(A16,'BL30'!$A:$ZZ,COLUMN(M16),FALSE))</f>
        <v>0</v>
      </c>
      <c r="N16" s="25">
        <f>IF(ISNA(VLOOKUP(A16,'BL1'!$A:$ZZ,COLUMN(N16),FALSE)),0,VLOOKUP(A16,'BL1'!$A:$ZZ,COLUMN(N16),FALSE))+IF(ISNA(VLOOKUP(A16,'BL2'!$A:$ZZ,COLUMN(N16),FALSE)),0,VLOOKUP(A16,'BL2'!$A:$ZZ,COLUMN(N16),FALSE))+IF(ISNA(VLOOKUP(A16,'BL3'!$A:$ZZ,COLUMN(N16),FALSE)),0,VLOOKUP(A16,'BL3'!$A:$ZZ,COLUMN(N16),FALSE))+IF(ISNA(VLOOKUP(A16,'BL4'!$A:$ZZ,COLUMN(N16),FALSE)),0,VLOOKUP(A16,'BL4'!$A:$ZZ,COLUMN(N16),FALSE))+IF(ISNA(VLOOKUP(A16,'BL5'!$A:$ZZ,COLUMN(N16),FALSE)),0,VLOOKUP(A16,'BL5'!$A:$ZZ,COLUMN(N16),FALSE))+IF(ISNA(VLOOKUP(A16,'BL6'!$A:$ZZ,COLUMN(N16),FALSE)),0,VLOOKUP(A16,'BL6'!$A:$ZZ,COLUMN(N16),FALSE))+IF(ISNA(VLOOKUP(A16,'BL7'!$A:$ZZ,COLUMN(N16),FALSE)),0,VLOOKUP(A16,'BL7'!$A:$ZZ,COLUMN(N16),FALSE))+IF(ISNA(VLOOKUP(A16,'BL8'!$A:$ZZ,COLUMN(N16),FALSE)),0,VLOOKUP(A16,'BL8'!$A:$ZZ,COLUMN(N16),FALSE))+IF(ISNA(VLOOKUP(A16,'BL9'!$A:$ZZ,COLUMN(N16),FALSE)),0,VLOOKUP(A16,'BL9'!$A:$ZZ,COLUMN(N16),FALSE))+IF(ISNA(VLOOKUP(A16,'BL10'!$A:$ZZ,COLUMN(N16),FALSE)),0,VLOOKUP(A16,'BL10'!$A:$ZZ,COLUMN(N16),FALSE))+IF(ISNA(VLOOKUP(A16,'BL11'!$A:$ZZ,COLUMN(N16),FALSE)),0,VLOOKUP(A16,'BL11'!$A:$ZZ,COLUMN(N16),FALSE))+IF(ISNA(VLOOKUP(A16,'BL12'!$A:$ZZ,COLUMN(N16),FALSE)),0,VLOOKUP(A16,'BL12'!$A:$ZZ,COLUMN(N16),FALSE))+IF(ISNA(VLOOKUP(A16,'BL13'!$A:$ZZ,COLUMN(N16),FALSE)),0,VLOOKUP(A16,'BL13'!$A:$ZZ,COLUMN(N16),FALSE))+IF(ISNA(VLOOKUP(A16,'BL14'!$A:$ZZ,COLUMN(N16),FALSE)),0,VLOOKUP(A16,'BL14'!$A:$ZZ,COLUMN(N16),FALSE))+IF(ISNA(VLOOKUP(A16,'BL15'!$A:$ZZ,COLUMN(N16),FALSE)),0,VLOOKUP(A16,'BL15'!$A:$ZZ,COLUMN(N16),FALSE))+IF(ISNA(VLOOKUP(A16,'BL16'!$A:$ZZ,COLUMN(N16),FALSE)),0,VLOOKUP(A16,'BL16'!$A:$ZZ,COLUMN(N16),FALSE))+IF(ISNA(VLOOKUP(A16,'BL17'!$A:$ZZ,COLUMN(N16),FALSE)),0,VLOOKUP(A16,'BL17'!$A:$ZZ,COLUMN(N16),FALSE))+IF(ISNA(VLOOKUP(A16,'BL18'!$A:$ZZ,COLUMN(N16),FALSE)),0,VLOOKUP(A16,'BL18'!$A:$ZZ,COLUMN(N16),FALSE))+IF(ISNA(VLOOKUP(A16,'BL19'!$A:$ZZ,COLUMN(N16),FALSE)),0,VLOOKUP(A16,'BL19'!$A:$ZZ,COLUMN(N16),FALSE))+IF(ISNA(VLOOKUP(A16,'BL20'!$A:$ZZ,COLUMN(N16),FALSE)),0,VLOOKUP(A16,'BL20'!$A:$ZZ,COLUMN(N16),FALSE))+IF(ISNA(VLOOKUP(A16,'BL21'!$A:$ZZ,COLUMN(N16),FALSE)),0,VLOOKUP(A16,'BL21'!$A:$ZZ,COLUMN(N16),FALSE))+IF(ISNA(VLOOKUP(A16,'BL22'!$A:$ZZ,COLUMN(N16),FALSE)),0,VLOOKUP(A16,'BL22'!$A:$ZZ,COLUMN(N16),FALSE))+IF(ISNA(VLOOKUP(A16,'BL23'!$A:$ZZ,COLUMN(N16),FALSE)),0,VLOOKUP(A16,'BL23'!$A:$ZZ,COLUMN(N16),FALSE))+IF(ISNA(VLOOKUP(A16,'BL24'!$A:$ZZ,COLUMN(N16),FALSE)),0,VLOOKUP(A16,'BL24'!$A:$ZZ,COLUMN(N16),FALSE))+IF(ISNA(VLOOKUP(A16,'BL25'!$A:$ZZ,COLUMN(N16),FALSE)),0,VLOOKUP(A16,'BL25'!$A:$ZZ,COLUMN(N16),FALSE))+IF(ISNA(VLOOKUP(A16,'BL26'!$A:$ZZ,COLUMN(N16),FALSE)),0,VLOOKUP(A16,'BL26'!$A:$ZZ,COLUMN(N16),FALSE))+IF(ISNA(VLOOKUP(A16,'BL27'!$A:$ZZ,COLUMN(N16),FALSE)),0,VLOOKUP(A16,'BL27'!$A:$ZZ,COLUMN(N16),FALSE))+IF(ISNA(VLOOKUP(A16,'BL28'!$A:$ZZ,COLUMN(N16),FALSE)),0,VLOOKUP(A16,'BL28'!$A:$ZZ,COLUMN(N16),FALSE))+IF(ISNA(VLOOKUP(A16,'BL29'!$A:$ZZ,COLUMN(N16),FALSE)),0,VLOOKUP(A16,'BL29'!$A:$ZZ,COLUMN(N16),FALSE))+IF(ISNA(VLOOKUP(A16,'BL30'!$A:$ZZ,COLUMN(N16),FALSE)),0,VLOOKUP(A16,'BL30'!$A:$ZZ,COLUMN(N16),FALSE))</f>
        <v>0</v>
      </c>
      <c r="O16" s="25">
        <f>IF(ISNA(VLOOKUP(A16,'BL1'!$A:$ZZ,COLUMN(O16),FALSE)),0,VLOOKUP(A16,'BL1'!$A:$ZZ,COLUMN(O16),FALSE))+IF(ISNA(VLOOKUP(A16,'BL2'!$A:$ZZ,COLUMN(O16),FALSE)),0,VLOOKUP(A16,'BL2'!$A:$ZZ,COLUMN(O16),FALSE))+IF(ISNA(VLOOKUP(A16,'BL3'!$A:$ZZ,COLUMN(O16),FALSE)),0,VLOOKUP(A16,'BL3'!$A:$ZZ,COLUMN(O16),FALSE))+IF(ISNA(VLOOKUP(A16,'BL4'!$A:$ZZ,COLUMN(O16),FALSE)),0,VLOOKUP(A16,'BL4'!$A:$ZZ,COLUMN(O16),FALSE))+IF(ISNA(VLOOKUP(A16,'BL5'!$A:$ZZ,COLUMN(O16),FALSE)),0,VLOOKUP(A16,'BL5'!$A:$ZZ,COLUMN(O16),FALSE))+IF(ISNA(VLOOKUP(A16,'BL6'!$A:$ZZ,COLUMN(O16),FALSE)),0,VLOOKUP(A16,'BL6'!$A:$ZZ,COLUMN(O16),FALSE))+IF(ISNA(VLOOKUP(A16,'BL7'!$A:$ZZ,COLUMN(O16),FALSE)),0,VLOOKUP(A16,'BL7'!$A:$ZZ,COLUMN(O16),FALSE))+IF(ISNA(VLOOKUP(A16,'BL8'!$A:$ZZ,COLUMN(O16),FALSE)),0,VLOOKUP(A16,'BL8'!$A:$ZZ,COLUMN(O16),FALSE))+IF(ISNA(VLOOKUP(A16,'BL9'!$A:$ZZ,COLUMN(O16),FALSE)),0,VLOOKUP(A16,'BL9'!$A:$ZZ,COLUMN(O16),FALSE))+IF(ISNA(VLOOKUP(A16,'BL10'!$A:$ZZ,COLUMN(O16),FALSE)),0,VLOOKUP(A16,'BL10'!$A:$ZZ,COLUMN(O16),FALSE))+IF(ISNA(VLOOKUP(A16,'BL11'!$A:$ZZ,COLUMN(O16),FALSE)),0,VLOOKUP(A16,'BL11'!$A:$ZZ,COLUMN(O16),FALSE))+IF(ISNA(VLOOKUP(A16,'BL12'!$A:$ZZ,COLUMN(O16),FALSE)),0,VLOOKUP(A16,'BL12'!$A:$ZZ,COLUMN(O16),FALSE))+IF(ISNA(VLOOKUP(A16,'BL13'!$A:$ZZ,COLUMN(O16),FALSE)),0,VLOOKUP(A16,'BL13'!$A:$ZZ,COLUMN(O16),FALSE))+IF(ISNA(VLOOKUP(A16,'BL14'!$A:$ZZ,COLUMN(O16),FALSE)),0,VLOOKUP(A16,'BL14'!$A:$ZZ,COLUMN(O16),FALSE))+IF(ISNA(VLOOKUP(A16,'BL15'!$A:$ZZ,COLUMN(O16),FALSE)),0,VLOOKUP(A16,'BL15'!$A:$ZZ,COLUMN(O16),FALSE))+IF(ISNA(VLOOKUP(A16,'BL16'!$A:$ZZ,COLUMN(O16),FALSE)),0,VLOOKUP(A16,'BL16'!$A:$ZZ,COLUMN(O16),FALSE))+IF(ISNA(VLOOKUP(A16,'BL17'!$A:$ZZ,COLUMN(O16),FALSE)),0,VLOOKUP(A16,'BL17'!$A:$ZZ,COLUMN(O16),FALSE))+IF(ISNA(VLOOKUP(A16,'BL18'!$A:$ZZ,COLUMN(O16),FALSE)),0,VLOOKUP(A16,'BL18'!$A:$ZZ,COLUMN(O16),FALSE))+IF(ISNA(VLOOKUP(A16,'BL19'!$A:$ZZ,COLUMN(O16),FALSE)),0,VLOOKUP(A16,'BL19'!$A:$ZZ,COLUMN(O16),FALSE))+IF(ISNA(VLOOKUP(A16,'BL20'!$A:$ZZ,COLUMN(O16),FALSE)),0,VLOOKUP(A16,'BL20'!$A:$ZZ,COLUMN(O16),FALSE))+IF(ISNA(VLOOKUP(A16,'BL21'!$A:$ZZ,COLUMN(O16),FALSE)),0,VLOOKUP(A16,'BL21'!$A:$ZZ,COLUMN(O16),FALSE))+IF(ISNA(VLOOKUP(A16,'BL22'!$A:$ZZ,COLUMN(O16),FALSE)),0,VLOOKUP(A16,'BL22'!$A:$ZZ,COLUMN(O16),FALSE))+IF(ISNA(VLOOKUP(A16,'BL23'!$A:$ZZ,COLUMN(O16),FALSE)),0,VLOOKUP(A16,'BL23'!$A:$ZZ,COLUMN(O16),FALSE))+IF(ISNA(VLOOKUP(A16,'BL24'!$A:$ZZ,COLUMN(O16),FALSE)),0,VLOOKUP(A16,'BL24'!$A:$ZZ,COLUMN(O16),FALSE))+IF(ISNA(VLOOKUP(A16,'BL25'!$A:$ZZ,COLUMN(O16),FALSE)),0,VLOOKUP(A16,'BL25'!$A:$ZZ,COLUMN(O16),FALSE))+IF(ISNA(VLOOKUP(A16,'BL26'!$A:$ZZ,COLUMN(O16),FALSE)),0,VLOOKUP(A16,'BL26'!$A:$ZZ,COLUMN(O16),FALSE))+IF(ISNA(VLOOKUP(A16,'BL27'!$A:$ZZ,COLUMN(O16),FALSE)),0,VLOOKUP(A16,'BL27'!$A:$ZZ,COLUMN(O16),FALSE))+IF(ISNA(VLOOKUP(A16,'BL28'!$A:$ZZ,COLUMN(O16),FALSE)),0,VLOOKUP(A16,'BL28'!$A:$ZZ,COLUMN(O16),FALSE))+IF(ISNA(VLOOKUP(A16,'BL29'!$A:$ZZ,COLUMN(O16),FALSE)),0,VLOOKUP(A16,'BL29'!$A:$ZZ,COLUMN(O16),FALSE))+IF(ISNA(VLOOKUP(A16,'BL30'!$A:$ZZ,COLUMN(O16),FALSE)),0,VLOOKUP(A16,'BL30'!$A:$ZZ,COLUMN(O16),FALSE))</f>
        <v>0</v>
      </c>
      <c r="P16" s="25">
        <f>IF(ISNA(VLOOKUP(A16,'BL1'!$A:$ZZ,COLUMN(P16),FALSE)),0,VLOOKUP(A16,'BL1'!$A:$ZZ,COLUMN(P16),FALSE))+IF(ISNA(VLOOKUP(A16,'BL2'!$A:$ZZ,COLUMN(P16),FALSE)),0,VLOOKUP(A16,'BL2'!$A:$ZZ,COLUMN(P16),FALSE))+IF(ISNA(VLOOKUP(A16,'BL3'!$A:$ZZ,COLUMN(P16),FALSE)),0,VLOOKUP(A16,'BL3'!$A:$ZZ,COLUMN(P16),FALSE))+IF(ISNA(VLOOKUP(A16,'BL4'!$A:$ZZ,COLUMN(P16),FALSE)),0,VLOOKUP(A16,'BL4'!$A:$ZZ,COLUMN(P16),FALSE))+IF(ISNA(VLOOKUP(A16,'BL5'!$A:$ZZ,COLUMN(P16),FALSE)),0,VLOOKUP(A16,'BL5'!$A:$ZZ,COLUMN(P16),FALSE))+IF(ISNA(VLOOKUP(A16,'BL6'!$A:$ZZ,COLUMN(P16),FALSE)),0,VLOOKUP(A16,'BL6'!$A:$ZZ,COLUMN(P16),FALSE))+IF(ISNA(VLOOKUP(A16,'BL7'!$A:$ZZ,COLUMN(P16),FALSE)),0,VLOOKUP(A16,'BL7'!$A:$ZZ,COLUMN(P16),FALSE))+IF(ISNA(VLOOKUP(A16,'BL8'!$A:$ZZ,COLUMN(P16),FALSE)),0,VLOOKUP(A16,'BL8'!$A:$ZZ,COLUMN(P16),FALSE))+IF(ISNA(VLOOKUP(A16,'BL9'!$A:$ZZ,COLUMN(P16),FALSE)),0,VLOOKUP(A16,'BL9'!$A:$ZZ,COLUMN(P16),FALSE))+IF(ISNA(VLOOKUP(A16,'BL10'!$A:$ZZ,COLUMN(P16),FALSE)),0,VLOOKUP(A16,'BL10'!$A:$ZZ,COLUMN(P16),FALSE))+IF(ISNA(VLOOKUP(A16,'BL11'!$A:$ZZ,COLUMN(P16),FALSE)),0,VLOOKUP(A16,'BL11'!$A:$ZZ,COLUMN(P16),FALSE))+IF(ISNA(VLOOKUP(A16,'BL12'!$A:$ZZ,COLUMN(P16),FALSE)),0,VLOOKUP(A16,'BL12'!$A:$ZZ,COLUMN(P16),FALSE))+IF(ISNA(VLOOKUP(A16,'BL13'!$A:$ZZ,COLUMN(P16),FALSE)),0,VLOOKUP(A16,'BL13'!$A:$ZZ,COLUMN(P16),FALSE))+IF(ISNA(VLOOKUP(A16,'BL14'!$A:$ZZ,COLUMN(P16),FALSE)),0,VLOOKUP(A16,'BL14'!$A:$ZZ,COLUMN(P16),FALSE))+IF(ISNA(VLOOKUP(A16,'BL15'!$A:$ZZ,COLUMN(P16),FALSE)),0,VLOOKUP(A16,'BL15'!$A:$ZZ,COLUMN(P16),FALSE))+IF(ISNA(VLOOKUP(A16,'BL16'!$A:$ZZ,COLUMN(P16),FALSE)),0,VLOOKUP(A16,'BL16'!$A:$ZZ,COLUMN(P16),FALSE))+IF(ISNA(VLOOKUP(A16,'BL17'!$A:$ZZ,COLUMN(P16),FALSE)),0,VLOOKUP(A16,'BL17'!$A:$ZZ,COLUMN(P16),FALSE))+IF(ISNA(VLOOKUP(A16,'BL18'!$A:$ZZ,COLUMN(P16),FALSE)),0,VLOOKUP(A16,'BL18'!$A:$ZZ,COLUMN(P16),FALSE))+IF(ISNA(VLOOKUP(A16,'BL19'!$A:$ZZ,COLUMN(P16),FALSE)),0,VLOOKUP(A16,'BL19'!$A:$ZZ,COLUMN(P16),FALSE))+IF(ISNA(VLOOKUP(A16,'BL20'!$A:$ZZ,COLUMN(P16),FALSE)),0,VLOOKUP(A16,'BL20'!$A:$ZZ,COLUMN(P16),FALSE))+IF(ISNA(VLOOKUP(A16,'BL21'!$A:$ZZ,COLUMN(P16),FALSE)),0,VLOOKUP(A16,'BL21'!$A:$ZZ,COLUMN(P16),FALSE))+IF(ISNA(VLOOKUP(A16,'BL22'!$A:$ZZ,COLUMN(P16),FALSE)),0,VLOOKUP(A16,'BL22'!$A:$ZZ,COLUMN(P16),FALSE))+IF(ISNA(VLOOKUP(A16,'BL23'!$A:$ZZ,COLUMN(P16),FALSE)),0,VLOOKUP(A16,'BL23'!$A:$ZZ,COLUMN(P16),FALSE))+IF(ISNA(VLOOKUP(A16,'BL24'!$A:$ZZ,COLUMN(P16),FALSE)),0,VLOOKUP(A16,'BL24'!$A:$ZZ,COLUMN(P16),FALSE))+IF(ISNA(VLOOKUP(A16,'BL25'!$A:$ZZ,COLUMN(P16),FALSE)),0,VLOOKUP(A16,'BL25'!$A:$ZZ,COLUMN(P16),FALSE))+IF(ISNA(VLOOKUP(A16,'BL26'!$A:$ZZ,COLUMN(P16),FALSE)),0,VLOOKUP(A16,'BL26'!$A:$ZZ,COLUMN(P16),FALSE))+IF(ISNA(VLOOKUP(A16,'BL27'!$A:$ZZ,COLUMN(P16),FALSE)),0,VLOOKUP(A16,'BL27'!$A:$ZZ,COLUMN(P16),FALSE))+IF(ISNA(VLOOKUP(A16,'BL28'!$A:$ZZ,COLUMN(P16),FALSE)),0,VLOOKUP(A16,'BL28'!$A:$ZZ,COLUMN(P16),FALSE))+IF(ISNA(VLOOKUP(A16,'BL29'!$A:$ZZ,COLUMN(P16),FALSE)),0,VLOOKUP(A16,'BL29'!$A:$ZZ,COLUMN(P16),FALSE))+IF(ISNA(VLOOKUP(A16,'BL30'!$A:$ZZ,COLUMN(P16),FALSE)),0,VLOOKUP(A16,'BL30'!$A:$ZZ,COLUMN(P16),FALSE))</f>
        <v>0</v>
      </c>
      <c r="Q16" s="25">
        <f>IF(ISNA(VLOOKUP(A16,'BL1'!$A:$ZZ,COLUMN(Q16),FALSE)),0,VLOOKUP(A16,'BL1'!$A:$ZZ,COLUMN(Q16),FALSE))+IF(ISNA(VLOOKUP(A16,'BL2'!$A:$ZZ,COLUMN(Q16),FALSE)),0,VLOOKUP(A16,'BL2'!$A:$ZZ,COLUMN(Q16),FALSE))+IF(ISNA(VLOOKUP(A16,'BL3'!$A:$ZZ,COLUMN(Q16),FALSE)),0,VLOOKUP(A16,'BL3'!$A:$ZZ,COLUMN(Q16),FALSE))+IF(ISNA(VLOOKUP(A16,'BL4'!$A:$ZZ,COLUMN(Q16),FALSE)),0,VLOOKUP(A16,'BL4'!$A:$ZZ,COLUMN(Q16),FALSE))+IF(ISNA(VLOOKUP(A16,'BL5'!$A:$ZZ,COLUMN(Q16),FALSE)),0,VLOOKUP(A16,'BL5'!$A:$ZZ,COLUMN(Q16),FALSE))+IF(ISNA(VLOOKUP(A16,'BL6'!$A:$ZZ,COLUMN(Q16),FALSE)),0,VLOOKUP(A16,'BL6'!$A:$ZZ,COLUMN(Q16),FALSE))+IF(ISNA(VLOOKUP(A16,'BL7'!$A:$ZZ,COLUMN(Q16),FALSE)),0,VLOOKUP(A16,'BL7'!$A:$ZZ,COLUMN(Q16),FALSE))+IF(ISNA(VLOOKUP(A16,'BL8'!$A:$ZZ,COLUMN(Q16),FALSE)),0,VLOOKUP(A16,'BL8'!$A:$ZZ,COLUMN(Q16),FALSE))+IF(ISNA(VLOOKUP(A16,'BL9'!$A:$ZZ,COLUMN(Q16),FALSE)),0,VLOOKUP(A16,'BL9'!$A:$ZZ,COLUMN(Q16),FALSE))+IF(ISNA(VLOOKUP(A16,'BL10'!$A:$ZZ,COLUMN(Q16),FALSE)),0,VLOOKUP(A16,'BL10'!$A:$ZZ,COLUMN(Q16),FALSE))+IF(ISNA(VLOOKUP(A16,'BL11'!$A:$ZZ,COLUMN(Q16),FALSE)),0,VLOOKUP(A16,'BL11'!$A:$ZZ,COLUMN(Q16),FALSE))+IF(ISNA(VLOOKUP(A16,'BL12'!$A:$ZZ,COLUMN(Q16),FALSE)),0,VLOOKUP(A16,'BL12'!$A:$ZZ,COLUMN(Q16),FALSE))+IF(ISNA(VLOOKUP(A16,'BL13'!$A:$ZZ,COLUMN(Q16),FALSE)),0,VLOOKUP(A16,'BL13'!$A:$ZZ,COLUMN(Q16),FALSE))+IF(ISNA(VLOOKUP(A16,'BL14'!$A:$ZZ,COLUMN(Q16),FALSE)),0,VLOOKUP(A16,'BL14'!$A:$ZZ,COLUMN(Q16),FALSE))+IF(ISNA(VLOOKUP(A16,'BL15'!$A:$ZZ,COLUMN(Q16),FALSE)),0,VLOOKUP(A16,'BL15'!$A:$ZZ,COLUMN(Q16),FALSE))+IF(ISNA(VLOOKUP(A16,'BL16'!$A:$ZZ,COLUMN(Q16),FALSE)),0,VLOOKUP(A16,'BL16'!$A:$ZZ,COLUMN(Q16),FALSE))+IF(ISNA(VLOOKUP(A16,'BL17'!$A:$ZZ,COLUMN(Q16),FALSE)),0,VLOOKUP(A16,'BL17'!$A:$ZZ,COLUMN(Q16),FALSE))+IF(ISNA(VLOOKUP(A16,'BL18'!$A:$ZZ,COLUMN(Q16),FALSE)),0,VLOOKUP(A16,'BL18'!$A:$ZZ,COLUMN(Q16),FALSE))+IF(ISNA(VLOOKUP(A16,'BL19'!$A:$ZZ,COLUMN(Q16),FALSE)),0,VLOOKUP(A16,'BL19'!$A:$ZZ,COLUMN(Q16),FALSE))+IF(ISNA(VLOOKUP(A16,'BL20'!$A:$ZZ,COLUMN(Q16),FALSE)),0,VLOOKUP(A16,'BL20'!$A:$ZZ,COLUMN(Q16),FALSE))+IF(ISNA(VLOOKUP(A16,'BL21'!$A:$ZZ,COLUMN(Q16),FALSE)),0,VLOOKUP(A16,'BL21'!$A:$ZZ,COLUMN(Q16),FALSE))+IF(ISNA(VLOOKUP(A16,'BL22'!$A:$ZZ,COLUMN(Q16),FALSE)),0,VLOOKUP(A16,'BL22'!$A:$ZZ,COLUMN(Q16),FALSE))+IF(ISNA(VLOOKUP(A16,'BL23'!$A:$ZZ,COLUMN(Q16),FALSE)),0,VLOOKUP(A16,'BL23'!$A:$ZZ,COLUMN(Q16),FALSE))+IF(ISNA(VLOOKUP(A16,'BL24'!$A:$ZZ,COLUMN(Q16),FALSE)),0,VLOOKUP(A16,'BL24'!$A:$ZZ,COLUMN(Q16),FALSE))+IF(ISNA(VLOOKUP(A16,'BL25'!$A:$ZZ,COLUMN(Q16),FALSE)),0,VLOOKUP(A16,'BL25'!$A:$ZZ,COLUMN(Q16),FALSE))+IF(ISNA(VLOOKUP(A16,'BL26'!$A:$ZZ,COLUMN(Q16),FALSE)),0,VLOOKUP(A16,'BL26'!$A:$ZZ,COLUMN(Q16),FALSE))+IF(ISNA(VLOOKUP(A16,'BL27'!$A:$ZZ,COLUMN(Q16),FALSE)),0,VLOOKUP(A16,'BL27'!$A:$ZZ,COLUMN(Q16),FALSE))+IF(ISNA(VLOOKUP(A16,'BL28'!$A:$ZZ,COLUMN(Q16),FALSE)),0,VLOOKUP(A16,'BL28'!$A:$ZZ,COLUMN(Q16),FALSE))+IF(ISNA(VLOOKUP(A16,'BL29'!$A:$ZZ,COLUMN(Q16),FALSE)),0,VLOOKUP(A16,'BL29'!$A:$ZZ,COLUMN(Q16),FALSE))+IF(ISNA(VLOOKUP(A16,'BL30'!$A:$ZZ,COLUMN(Q16),FALSE)),0,VLOOKUP(A16,'BL30'!$A:$ZZ,COLUMN(Q16),FALSE))</f>
        <v>0</v>
      </c>
      <c r="R16" s="26">
        <f t="shared" si="0"/>
        <v>0</v>
      </c>
      <c r="S16" s="342">
        <f>IF(VLOOKUP(A16,Schuldenbuch!A:BS,66,FALSE)=1,0,R16*VLOOKUP(A16,Schuldenbuch!A:BS,66,FALSE))</f>
        <v>0</v>
      </c>
    </row>
    <row r="17" spans="1:19" ht="13.9" x14ac:dyDescent="0.4">
      <c r="A17" s="181" t="s">
        <v>507</v>
      </c>
      <c r="B17" s="15">
        <f>IF(ISNA(VLOOKUP(A17,'BL1'!$A:$ZZ,COLUMN(B17),FALSE)),0,VLOOKUP(A17,'BL1'!$A:$ZZ,COLUMN(B17),FALSE))+IF(ISNA(VLOOKUP(A17,'BL2'!$A:$ZZ,COLUMN(B17),FALSE)),0,VLOOKUP(A17,'BL2'!$A:$ZZ,COLUMN(B17),FALSE))+IF(ISNA(VLOOKUP(A17,'BL3'!$A:$ZZ,COLUMN(B17),FALSE)),0,VLOOKUP(A17,'BL3'!$A:$ZZ,COLUMN(B17),FALSE))+IF(ISNA(VLOOKUP(A17,'BL4'!$A:$ZZ,COLUMN(B17),FALSE)),0,VLOOKUP(A17,'BL4'!$A:$ZZ,COLUMN(B17),FALSE))+IF(ISNA(VLOOKUP(A17,'BL5'!$A:$ZZ,COLUMN(B17),FALSE)),0,VLOOKUP(A17,'BL5'!$A:$ZZ,COLUMN(B17),FALSE))+IF(ISNA(VLOOKUP(A17,'BL6'!$A:$ZZ,COLUMN(B17),FALSE)),0,VLOOKUP(A17,'BL6'!$A:$ZZ,COLUMN(B17),FALSE))+IF(ISNA(VLOOKUP(A17,'BL7'!$A:$ZZ,COLUMN(B17),FALSE)),0,VLOOKUP(A17,'BL7'!$A:$ZZ,COLUMN(B17),FALSE))+IF(ISNA(VLOOKUP(A17,'BL8'!$A:$ZZ,COLUMN(B17),FALSE)),0,VLOOKUP(A17,'BL8'!$A:$ZZ,COLUMN(B17),FALSE))+IF(ISNA(VLOOKUP(A17,'BL9'!$A:$ZZ,COLUMN(B17),FALSE)),0,VLOOKUP(A17,'BL9'!$A:$ZZ,COLUMN(B17),FALSE))+IF(ISNA(VLOOKUP(A17,'BL10'!$A:$ZZ,COLUMN(B17),FALSE)),0,VLOOKUP(A17,'BL10'!$A:$ZZ,COLUMN(B17),FALSE))+IF(ISNA(VLOOKUP(A17,'BL11'!$A:$ZZ,COLUMN(B17),FALSE)),0,VLOOKUP(A17,'BL11'!$A:$ZZ,COLUMN(B17),FALSE))+IF(ISNA(VLOOKUP(A17,'BL12'!$A:$ZZ,COLUMN(B17),FALSE)),0,VLOOKUP(A17,'BL12'!$A:$ZZ,COLUMN(B17),FALSE))+IF(ISNA(VLOOKUP(A17,'BL13'!$A:$ZZ,COLUMN(B17),FALSE)),0,VLOOKUP(A17,'BL13'!$A:$ZZ,COLUMN(B17),FALSE))+IF(ISNA(VLOOKUP(A17,'BL14'!$A:$ZZ,COLUMN(B17),FALSE)),0,VLOOKUP(A17,'BL14'!$A:$ZZ,COLUMN(B17),FALSE))+IF(ISNA(VLOOKUP(A17,'BL15'!$A:$ZZ,COLUMN(B17),FALSE)),0,VLOOKUP(A17,'BL15'!$A:$ZZ,COLUMN(B17),FALSE))+IF(ISNA(VLOOKUP(A17,'BL16'!$A:$ZZ,COLUMN(B17),FALSE)),0,VLOOKUP(A17,'BL16'!$A:$ZZ,COLUMN(B17),FALSE))+IF(ISNA(VLOOKUP(A17,'BL17'!$A:$ZZ,COLUMN(B17),FALSE)),0,VLOOKUP(A17,'BL17'!$A:$ZZ,COLUMN(B17),FALSE))+IF(ISNA(VLOOKUP(A17,'BL18'!$A:$ZZ,COLUMN(B17),FALSE)),0,VLOOKUP(A17,'BL18'!$A:$ZZ,COLUMN(B17),FALSE))+IF(ISNA(VLOOKUP(A17,'BL19'!$A:$ZZ,COLUMN(B17),FALSE)),0,VLOOKUP(A17,'BL19'!$A:$ZZ,COLUMN(B17),FALSE))+IF(ISNA(VLOOKUP(A17,'BL20'!$A:$ZZ,COLUMN(B17),FALSE)),0,VLOOKUP(A17,'BL20'!$A:$ZZ,COLUMN(B17),FALSE))+IF(ISNA(VLOOKUP(A17,'BL21'!$A:$ZZ,COLUMN(B17),FALSE)),0,VLOOKUP(A17,'BL21'!$A:$ZZ,COLUMN(B17),FALSE))+IF(ISNA(VLOOKUP(A17,'BL22'!$A:$ZZ,COLUMN(B17),FALSE)),0,VLOOKUP(A17,'BL22'!$A:$ZZ,COLUMN(B17),FALSE))+IF(ISNA(VLOOKUP(A17,'BL23'!$A:$ZZ,COLUMN(B17),FALSE)),0,VLOOKUP(A17,'BL23'!$A:$ZZ,COLUMN(B17),FALSE))+IF(ISNA(VLOOKUP(A17,'BL24'!$A:$ZZ,COLUMN(B17),FALSE)),0,VLOOKUP(A17,'BL24'!$A:$ZZ,COLUMN(B17),FALSE))+IF(ISNA(VLOOKUP(A17,'BL25'!$A:$ZZ,COLUMN(B17),FALSE)),0,VLOOKUP(A17,'BL25'!$A:$ZZ,COLUMN(B17),FALSE))+IF(ISNA(VLOOKUP(A17,'BL26'!$A:$ZZ,COLUMN(B17),FALSE)),0,VLOOKUP(A17,'BL26'!$A:$ZZ,COLUMN(B17),FALSE))+IF(ISNA(VLOOKUP(A17,'BL27'!$A:$ZZ,COLUMN(B17),FALSE)),0,VLOOKUP(A17,'BL27'!$A:$ZZ,COLUMN(B17),FALSE))+IF(ISNA(VLOOKUP(A17,'BL28'!$A:$ZZ,COLUMN(B17),FALSE)),0,VLOOKUP(A17,'BL28'!$A:$ZZ,COLUMN(B17),FALSE))+IF(ISNA(VLOOKUP(A17,'BL29'!$A:$ZZ,COLUMN(B17),FALSE)),0,VLOOKUP(A17,'BL29'!$A:$ZZ,COLUMN(B17),FALSE))+IF(ISNA(VLOOKUP(A17,'BL30'!$A:$ZZ,COLUMN(B17),FALSE)),0,VLOOKUP(A17,'BL30'!$A:$ZZ,COLUMN(B17),FALSE))</f>
        <v>0</v>
      </c>
      <c r="C17" s="16">
        <f>IF(ISNA(VLOOKUP(A17,'BL1'!$A:$ZZ,COLUMN(C17),FALSE)),0,VLOOKUP(A17,'BL1'!$A:$ZZ,COLUMN(C17),FALSE))+IF(ISNA(VLOOKUP(A17,'BL2'!$A:$ZZ,COLUMN(C17),FALSE)),0,VLOOKUP(A17,'BL2'!$A:$ZZ,COLUMN(C17),FALSE))+IF(ISNA(VLOOKUP(A17,'BL3'!$A:$ZZ,COLUMN(C17),FALSE)),0,VLOOKUP(A17,'BL3'!$A:$ZZ,COLUMN(C17),FALSE))+IF(ISNA(VLOOKUP(A17,'BL4'!$A:$ZZ,COLUMN(C17),FALSE)),0,VLOOKUP(A17,'BL4'!$A:$ZZ,COLUMN(C17),FALSE))+IF(ISNA(VLOOKUP(A17,'BL5'!$A:$ZZ,COLUMN(C17),FALSE)),0,VLOOKUP(A17,'BL5'!$A:$ZZ,COLUMN(C17),FALSE))+IF(ISNA(VLOOKUP(A17,'BL6'!$A:$ZZ,COLUMN(C17),FALSE)),0,VLOOKUP(A17,'BL6'!$A:$ZZ,COLUMN(C17),FALSE))+IF(ISNA(VLOOKUP(A17,'BL7'!$A:$ZZ,COLUMN(C17),FALSE)),0,VLOOKUP(A17,'BL7'!$A:$ZZ,COLUMN(C17),FALSE))+IF(ISNA(VLOOKUP(A17,'BL8'!$A:$ZZ,COLUMN(C17),FALSE)),0,VLOOKUP(A17,'BL8'!$A:$ZZ,COLUMN(C17),FALSE))+IF(ISNA(VLOOKUP(A17,'BL9'!$A:$ZZ,COLUMN(C17),FALSE)),0,VLOOKUP(A17,'BL9'!$A:$ZZ,COLUMN(C17),FALSE))+IF(ISNA(VLOOKUP(A17,'BL10'!$A:$ZZ,COLUMN(C17),FALSE)),0,VLOOKUP(A17,'BL10'!$A:$ZZ,COLUMN(C17),FALSE))+IF(ISNA(VLOOKUP(A17,'BL11'!$A:$ZZ,COLUMN(C17),FALSE)),0,VLOOKUP(A17,'BL11'!$A:$ZZ,COLUMN(C17),FALSE))+IF(ISNA(VLOOKUP(A17,'BL12'!$A:$ZZ,COLUMN(C17),FALSE)),0,VLOOKUP(A17,'BL12'!$A:$ZZ,COLUMN(C17),FALSE))+IF(ISNA(VLOOKUP(A17,'BL13'!$A:$ZZ,COLUMN(C17),FALSE)),0,VLOOKUP(A17,'BL13'!$A:$ZZ,COLUMN(C17),FALSE))+IF(ISNA(VLOOKUP(A17,'BL14'!$A:$ZZ,COLUMN(C17),FALSE)),0,VLOOKUP(A17,'BL14'!$A:$ZZ,COLUMN(C17),FALSE))+IF(ISNA(VLOOKUP(A17,'BL15'!$A:$ZZ,COLUMN(C17),FALSE)),0,VLOOKUP(A17,'BL15'!$A:$ZZ,COLUMN(C17),FALSE))+IF(ISNA(VLOOKUP(A17,'BL16'!$A:$ZZ,COLUMN(C17),FALSE)),0,VLOOKUP(A17,'BL16'!$A:$ZZ,COLUMN(C17),FALSE))+IF(ISNA(VLOOKUP(A17,'BL17'!$A:$ZZ,COLUMN(C17),FALSE)),0,VLOOKUP(A17,'BL17'!$A:$ZZ,COLUMN(C17),FALSE))+IF(ISNA(VLOOKUP(A17,'BL18'!$A:$ZZ,COLUMN(C17),FALSE)),0,VLOOKUP(A17,'BL18'!$A:$ZZ,COLUMN(C17),FALSE))+IF(ISNA(VLOOKUP(A17,'BL19'!$A:$ZZ,COLUMN(C17),FALSE)),0,VLOOKUP(A17,'BL19'!$A:$ZZ,COLUMN(C17),FALSE))+IF(ISNA(VLOOKUP(A17,'BL20'!$A:$ZZ,COLUMN(C17),FALSE)),0,VLOOKUP(A17,'BL20'!$A:$ZZ,COLUMN(C17),FALSE))+IF(ISNA(VLOOKUP(A17,'BL21'!$A:$ZZ,COLUMN(C17),FALSE)),0,VLOOKUP(A17,'BL21'!$A:$ZZ,COLUMN(C17),FALSE))+IF(ISNA(VLOOKUP(A17,'BL22'!$A:$ZZ,COLUMN(C17),FALSE)),0,VLOOKUP(A17,'BL22'!$A:$ZZ,COLUMN(C17),FALSE))+IF(ISNA(VLOOKUP(A17,'BL23'!$A:$ZZ,COLUMN(C17),FALSE)),0,VLOOKUP(A17,'BL23'!$A:$ZZ,COLUMN(C17),FALSE))+IF(ISNA(VLOOKUP(A17,'BL24'!$A:$ZZ,COLUMN(C17),FALSE)),0,VLOOKUP(A17,'BL24'!$A:$ZZ,COLUMN(C17),FALSE))+IF(ISNA(VLOOKUP(A17,'BL25'!$A:$ZZ,COLUMN(C17),FALSE)),0,VLOOKUP(A17,'BL25'!$A:$ZZ,COLUMN(C17),FALSE))+IF(ISNA(VLOOKUP(A17,'BL26'!$A:$ZZ,COLUMN(C17),FALSE)),0,VLOOKUP(A17,'BL26'!$A:$ZZ,COLUMN(C17),FALSE))+IF(ISNA(VLOOKUP(A17,'BL27'!$A:$ZZ,COLUMN(C17),FALSE)),0,VLOOKUP(A17,'BL27'!$A:$ZZ,COLUMN(C17),FALSE))+IF(ISNA(VLOOKUP(A17,'BL28'!$A:$ZZ,COLUMN(C17),FALSE)),0,VLOOKUP(A17,'BL28'!$A:$ZZ,COLUMN(C17),FALSE))+IF(ISNA(VLOOKUP(A17,'BL29'!$A:$ZZ,COLUMN(C17),FALSE)),0,VLOOKUP(A17,'BL29'!$A:$ZZ,COLUMN(C17),FALSE))+IF(ISNA(VLOOKUP(A17,'BL30'!$A:$ZZ,COLUMN(C17),FALSE)),0,VLOOKUP(A17,'BL30'!$A:$ZZ,COLUMN(C17),FALSE))</f>
        <v>0</v>
      </c>
      <c r="D17" s="17">
        <f>IF(ISNA(VLOOKUP(A17,'BL1'!$A:$ZZ,COLUMN(D17),FALSE)),0,VLOOKUP(A17,'BL1'!$A:$ZZ,COLUMN(D17),FALSE))+IF(ISNA(VLOOKUP(A17,'BL2'!$A:$ZZ,COLUMN(D17),FALSE)),0,VLOOKUP(A17,'BL2'!$A:$ZZ,COLUMN(D17),FALSE))+IF(ISNA(VLOOKUP(A17,'BL3'!$A:$ZZ,COLUMN(D17),FALSE)),0,VLOOKUP(A17,'BL3'!$A:$ZZ,COLUMN(D17),FALSE))+IF(ISNA(VLOOKUP(A17,'BL4'!$A:$ZZ,COLUMN(D17),FALSE)),0,VLOOKUP(A17,'BL4'!$A:$ZZ,COLUMN(D17),FALSE))+IF(ISNA(VLOOKUP(A17,'BL5'!$A:$ZZ,COLUMN(D17),FALSE)),0,VLOOKUP(A17,'BL5'!$A:$ZZ,COLUMN(D17),FALSE))+IF(ISNA(VLOOKUP(A17,'BL6'!$A:$ZZ,COLUMN(D17),FALSE)),0,VLOOKUP(A17,'BL6'!$A:$ZZ,COLUMN(D17),FALSE))+IF(ISNA(VLOOKUP(A17,'BL7'!$A:$ZZ,COLUMN(D17),FALSE)),0,VLOOKUP(A17,'BL7'!$A:$ZZ,COLUMN(D17),FALSE))+IF(ISNA(VLOOKUP(A17,'BL8'!$A:$ZZ,COLUMN(D17),FALSE)),0,VLOOKUP(A17,'BL8'!$A:$ZZ,COLUMN(D17),FALSE))+IF(ISNA(VLOOKUP(A17,'BL9'!$A:$ZZ,COLUMN(D17),FALSE)),0,VLOOKUP(A17,'BL9'!$A:$ZZ,COLUMN(D17),FALSE))+IF(ISNA(VLOOKUP(A17,'BL10'!$A:$ZZ,COLUMN(D17),FALSE)),0,VLOOKUP(A17,'BL10'!$A:$ZZ,COLUMN(D17),FALSE))+IF(ISNA(VLOOKUP(A17,'BL11'!$A:$ZZ,COLUMN(D17),FALSE)),0,VLOOKUP(A17,'BL11'!$A:$ZZ,COLUMN(D17),FALSE))+IF(ISNA(VLOOKUP(A17,'BL12'!$A:$ZZ,COLUMN(D17),FALSE)),0,VLOOKUP(A17,'BL12'!$A:$ZZ,COLUMN(D17),FALSE))+IF(ISNA(VLOOKUP(A17,'BL13'!$A:$ZZ,COLUMN(D17),FALSE)),0,VLOOKUP(A17,'BL13'!$A:$ZZ,COLUMN(D17),FALSE))+IF(ISNA(VLOOKUP(A17,'BL14'!$A:$ZZ,COLUMN(D17),FALSE)),0,VLOOKUP(A17,'BL14'!$A:$ZZ,COLUMN(D17),FALSE))+IF(ISNA(VLOOKUP(A17,'BL15'!$A:$ZZ,COLUMN(D17),FALSE)),0,VLOOKUP(A17,'BL15'!$A:$ZZ,COLUMN(D17),FALSE))+IF(ISNA(VLOOKUP(A17,'BL16'!$A:$ZZ,COLUMN(D17),FALSE)),0,VLOOKUP(A17,'BL16'!$A:$ZZ,COLUMN(D17),FALSE))+IF(ISNA(VLOOKUP(A17,'BL17'!$A:$ZZ,COLUMN(D17),FALSE)),0,VLOOKUP(A17,'BL17'!$A:$ZZ,COLUMN(D17),FALSE))+IF(ISNA(VLOOKUP(A17,'BL18'!$A:$ZZ,COLUMN(D17),FALSE)),0,VLOOKUP(A17,'BL18'!$A:$ZZ,COLUMN(D17),FALSE))+IF(ISNA(VLOOKUP(A17,'BL19'!$A:$ZZ,COLUMN(D17),FALSE)),0,VLOOKUP(A17,'BL19'!$A:$ZZ,COLUMN(D17),FALSE))+IF(ISNA(VLOOKUP(A17,'BL20'!$A:$ZZ,COLUMN(D17),FALSE)),0,VLOOKUP(A17,'BL20'!$A:$ZZ,COLUMN(D17),FALSE))+IF(ISNA(VLOOKUP(A17,'BL21'!$A:$ZZ,COLUMN(D17),FALSE)),0,VLOOKUP(A17,'BL21'!$A:$ZZ,COLUMN(D17),FALSE))+IF(ISNA(VLOOKUP(A17,'BL22'!$A:$ZZ,COLUMN(D17),FALSE)),0,VLOOKUP(A17,'BL22'!$A:$ZZ,COLUMN(D17),FALSE))+IF(ISNA(VLOOKUP(A17,'BL23'!$A:$ZZ,COLUMN(D17),FALSE)),0,VLOOKUP(A17,'BL23'!$A:$ZZ,COLUMN(D17),FALSE))+IF(ISNA(VLOOKUP(A17,'BL24'!$A:$ZZ,COLUMN(D17),FALSE)),0,VLOOKUP(A17,'BL24'!$A:$ZZ,COLUMN(D17),FALSE))+IF(ISNA(VLOOKUP(A17,'BL25'!$A:$ZZ,COLUMN(D17),FALSE)),0,VLOOKUP(A17,'BL25'!$A:$ZZ,COLUMN(D17),FALSE))+IF(ISNA(VLOOKUP(A17,'BL26'!$A:$ZZ,COLUMN(D17),FALSE)),0,VLOOKUP(A17,'BL26'!$A:$ZZ,COLUMN(D17),FALSE))+IF(ISNA(VLOOKUP(A17,'BL27'!$A:$ZZ,COLUMN(D17),FALSE)),0,VLOOKUP(A17,'BL27'!$A:$ZZ,COLUMN(D17),FALSE))+IF(ISNA(VLOOKUP(A17,'BL28'!$A:$ZZ,COLUMN(D17),FALSE)),0,VLOOKUP(A17,'BL28'!$A:$ZZ,COLUMN(D17),FALSE))+IF(ISNA(VLOOKUP(A17,'BL29'!$A:$ZZ,COLUMN(D17),FALSE)),0,VLOOKUP(A17,'BL29'!$A:$ZZ,COLUMN(D17),FALSE))+IF(ISNA(VLOOKUP(A17,'BL30'!$A:$ZZ,COLUMN(D17),FALSE)),0,VLOOKUP(A17,'BL30'!$A:$ZZ,COLUMN(D17),FALSE))</f>
        <v>0</v>
      </c>
      <c r="E17" s="18">
        <f>IF(ISNA(VLOOKUP(A17,'BL1'!$A:$ZZ,COLUMN(E17),FALSE)),0,VLOOKUP(A17,'BL1'!$A:$ZZ,COLUMN(E17),FALSE))+IF(ISNA(VLOOKUP(A17,'BL2'!$A:$ZZ,COLUMN(E17),FALSE)),0,VLOOKUP(A17,'BL2'!$A:$ZZ,COLUMN(E17),FALSE))+IF(ISNA(VLOOKUP(A17,'BL3'!$A:$ZZ,COLUMN(E17),FALSE)),0,VLOOKUP(A17,'BL3'!$A:$ZZ,COLUMN(E17),FALSE))+IF(ISNA(VLOOKUP(A17,'BL4'!$A:$ZZ,COLUMN(E17),FALSE)),0,VLOOKUP(A17,'BL4'!$A:$ZZ,COLUMN(E17),FALSE))+IF(ISNA(VLOOKUP(A17,'BL5'!$A:$ZZ,COLUMN(E17),FALSE)),0,VLOOKUP(A17,'BL5'!$A:$ZZ,COLUMN(E17),FALSE))+IF(ISNA(VLOOKUP(A17,'BL6'!$A:$ZZ,COLUMN(E17),FALSE)),0,VLOOKUP(A17,'BL6'!$A:$ZZ,COLUMN(E17),FALSE))+IF(ISNA(VLOOKUP(A17,'BL7'!$A:$ZZ,COLUMN(E17),FALSE)),0,VLOOKUP(A17,'BL7'!$A:$ZZ,COLUMN(E17),FALSE))+IF(ISNA(VLOOKUP(A17,'BL8'!$A:$ZZ,COLUMN(E17),FALSE)),0,VLOOKUP(A17,'BL8'!$A:$ZZ,COLUMN(E17),FALSE))+IF(ISNA(VLOOKUP(A17,'BL9'!$A:$ZZ,COLUMN(E17),FALSE)),0,VLOOKUP(A17,'BL9'!$A:$ZZ,COLUMN(E17),FALSE))+IF(ISNA(VLOOKUP(A17,'BL10'!$A:$ZZ,COLUMN(E17),FALSE)),0,VLOOKUP(A17,'BL10'!$A:$ZZ,COLUMN(E17),FALSE))+IF(ISNA(VLOOKUP(A17,'BL11'!$A:$ZZ,COLUMN(E17),FALSE)),0,VLOOKUP(A17,'BL11'!$A:$ZZ,COLUMN(E17),FALSE))+IF(ISNA(VLOOKUP(A17,'BL12'!$A:$ZZ,COLUMN(E17),FALSE)),0,VLOOKUP(A17,'BL12'!$A:$ZZ,COLUMN(E17),FALSE))+IF(ISNA(VLOOKUP(A17,'BL13'!$A:$ZZ,COLUMN(E17),FALSE)),0,VLOOKUP(A17,'BL13'!$A:$ZZ,COLUMN(E17),FALSE))+IF(ISNA(VLOOKUP(A17,'BL14'!$A:$ZZ,COLUMN(E17),FALSE)),0,VLOOKUP(A17,'BL14'!$A:$ZZ,COLUMN(E17),FALSE))+IF(ISNA(VLOOKUP(A17,'BL15'!$A:$ZZ,COLUMN(E17),FALSE)),0,VLOOKUP(A17,'BL15'!$A:$ZZ,COLUMN(E17),FALSE))+IF(ISNA(VLOOKUP(A17,'BL16'!$A:$ZZ,COLUMN(E17),FALSE)),0,VLOOKUP(A17,'BL16'!$A:$ZZ,COLUMN(E17),FALSE))+IF(ISNA(VLOOKUP(A17,'BL17'!$A:$ZZ,COLUMN(E17),FALSE)),0,VLOOKUP(A17,'BL17'!$A:$ZZ,COLUMN(E17),FALSE))+IF(ISNA(VLOOKUP(A17,'BL18'!$A:$ZZ,COLUMN(E17),FALSE)),0,VLOOKUP(A17,'BL18'!$A:$ZZ,COLUMN(E17),FALSE))+IF(ISNA(VLOOKUP(A17,'BL19'!$A:$ZZ,COLUMN(E17),FALSE)),0,VLOOKUP(A17,'BL19'!$A:$ZZ,COLUMN(E17),FALSE))+IF(ISNA(VLOOKUP(A17,'BL20'!$A:$ZZ,COLUMN(E17),FALSE)),0,VLOOKUP(A17,'BL20'!$A:$ZZ,COLUMN(E17),FALSE))+IF(ISNA(VLOOKUP(A17,'BL21'!$A:$ZZ,COLUMN(E17),FALSE)),0,VLOOKUP(A17,'BL21'!$A:$ZZ,COLUMN(E17),FALSE))+IF(ISNA(VLOOKUP(A17,'BL22'!$A:$ZZ,COLUMN(E17),FALSE)),0,VLOOKUP(A17,'BL22'!$A:$ZZ,COLUMN(E17),FALSE))+IF(ISNA(VLOOKUP(A17,'BL23'!$A:$ZZ,COLUMN(E17),FALSE)),0,VLOOKUP(A17,'BL23'!$A:$ZZ,COLUMN(E17),FALSE))+IF(ISNA(VLOOKUP(A17,'BL24'!$A:$ZZ,COLUMN(E17),FALSE)),0,VLOOKUP(A17,'BL24'!$A:$ZZ,COLUMN(E17),FALSE))+IF(ISNA(VLOOKUP(A17,'BL25'!$A:$ZZ,COLUMN(E17),FALSE)),0,VLOOKUP(A17,'BL25'!$A:$ZZ,COLUMN(E17),FALSE))+IF(ISNA(VLOOKUP(A17,'BL26'!$A:$ZZ,COLUMN(E17),FALSE)),0,VLOOKUP(A17,'BL26'!$A:$ZZ,COLUMN(E17),FALSE))+IF(ISNA(VLOOKUP(A17,'BL27'!$A:$ZZ,COLUMN(E17),FALSE)),0,VLOOKUP(A17,'BL27'!$A:$ZZ,COLUMN(E17),FALSE))+IF(ISNA(VLOOKUP(A17,'BL28'!$A:$ZZ,COLUMN(E17),FALSE)),0,VLOOKUP(A17,'BL28'!$A:$ZZ,COLUMN(E17),FALSE))+IF(ISNA(VLOOKUP(A17,'BL29'!$A:$ZZ,COLUMN(E17),FALSE)),0,VLOOKUP(A17,'BL29'!$A:$ZZ,COLUMN(E17),FALSE))+IF(ISNA(VLOOKUP(A17,'BL30'!$A:$ZZ,COLUMN(E17),FALSE)),0,VLOOKUP(A17,'BL30'!$A:$ZZ,COLUMN(E17),FALSE))</f>
        <v>0</v>
      </c>
      <c r="F17" s="19">
        <f>IF(ISNA(VLOOKUP(A17,'BL1'!$A:$ZZ,COLUMN(F17),FALSE)),0,VLOOKUP(A17,'BL1'!$A:$ZZ,COLUMN(F17),FALSE))+IF(ISNA(VLOOKUP(A17,'BL2'!$A:$ZZ,COLUMN(F17),FALSE)),0,VLOOKUP(A17,'BL2'!$A:$ZZ,COLUMN(F17),FALSE))+IF(ISNA(VLOOKUP(A17,'BL3'!$A:$ZZ,COLUMN(F17),FALSE)),0,VLOOKUP(A17,'BL3'!$A:$ZZ,COLUMN(F17),FALSE))+IF(ISNA(VLOOKUP(A17,'BL4'!$A:$ZZ,COLUMN(F17),FALSE)),0,VLOOKUP(A17,'BL4'!$A:$ZZ,COLUMN(F17),FALSE))+IF(ISNA(VLOOKUP(A17,'BL5'!$A:$ZZ,COLUMN(F17),FALSE)),0,VLOOKUP(A17,'BL5'!$A:$ZZ,COLUMN(F17),FALSE))+IF(ISNA(VLOOKUP(A17,'BL6'!$A:$ZZ,COLUMN(F17),FALSE)),0,VLOOKUP(A17,'BL6'!$A:$ZZ,COLUMN(F17),FALSE))+IF(ISNA(VLOOKUP(A17,'BL7'!$A:$ZZ,COLUMN(F17),FALSE)),0,VLOOKUP(A17,'BL7'!$A:$ZZ,COLUMN(F17),FALSE))+IF(ISNA(VLOOKUP(A17,'BL8'!$A:$ZZ,COLUMN(F17),FALSE)),0,VLOOKUP(A17,'BL8'!$A:$ZZ,COLUMN(F17),FALSE))+IF(ISNA(VLOOKUP(A17,'BL9'!$A:$ZZ,COLUMN(F17),FALSE)),0,VLOOKUP(A17,'BL9'!$A:$ZZ,COLUMN(F17),FALSE))+IF(ISNA(VLOOKUP(A17,'BL10'!$A:$ZZ,COLUMN(F17),FALSE)),0,VLOOKUP(A17,'BL10'!$A:$ZZ,COLUMN(F17),FALSE))+IF(ISNA(VLOOKUP(A17,'BL11'!$A:$ZZ,COLUMN(F17),FALSE)),0,VLOOKUP(A17,'BL11'!$A:$ZZ,COLUMN(F17),FALSE))+IF(ISNA(VLOOKUP(A17,'BL12'!$A:$ZZ,COLUMN(F17),FALSE)),0,VLOOKUP(A17,'BL12'!$A:$ZZ,COLUMN(F17),FALSE))+IF(ISNA(VLOOKUP(A17,'BL13'!$A:$ZZ,COLUMN(F17),FALSE)),0,VLOOKUP(A17,'BL13'!$A:$ZZ,COLUMN(F17),FALSE))+IF(ISNA(VLOOKUP(A17,'BL14'!$A:$ZZ,COLUMN(F17),FALSE)),0,VLOOKUP(A17,'BL14'!$A:$ZZ,COLUMN(F17),FALSE))+IF(ISNA(VLOOKUP(A17,'BL15'!$A:$ZZ,COLUMN(F17),FALSE)),0,VLOOKUP(A17,'BL15'!$A:$ZZ,COLUMN(F17),FALSE))+IF(ISNA(VLOOKUP(A17,'BL16'!$A:$ZZ,COLUMN(F17),FALSE)),0,VLOOKUP(A17,'BL16'!$A:$ZZ,COLUMN(F17),FALSE))+IF(ISNA(VLOOKUP(A17,'BL17'!$A:$ZZ,COLUMN(F17),FALSE)),0,VLOOKUP(A17,'BL17'!$A:$ZZ,COLUMN(F17),FALSE))+IF(ISNA(VLOOKUP(A17,'BL18'!$A:$ZZ,COLUMN(F17),FALSE)),0,VLOOKUP(A17,'BL18'!$A:$ZZ,COLUMN(F17),FALSE))+IF(ISNA(VLOOKUP(A17,'BL19'!$A:$ZZ,COLUMN(F17),FALSE)),0,VLOOKUP(A17,'BL19'!$A:$ZZ,COLUMN(F17),FALSE))+IF(ISNA(VLOOKUP(A17,'BL20'!$A:$ZZ,COLUMN(F17),FALSE)),0,VLOOKUP(A17,'BL20'!$A:$ZZ,COLUMN(F17),FALSE))+IF(ISNA(VLOOKUP(A17,'BL21'!$A:$ZZ,COLUMN(F17),FALSE)),0,VLOOKUP(A17,'BL21'!$A:$ZZ,COLUMN(F17),FALSE))+IF(ISNA(VLOOKUP(A17,'BL22'!$A:$ZZ,COLUMN(F17),FALSE)),0,VLOOKUP(A17,'BL22'!$A:$ZZ,COLUMN(F17),FALSE))+IF(ISNA(VLOOKUP(A17,'BL23'!$A:$ZZ,COLUMN(F17),FALSE)),0,VLOOKUP(A17,'BL23'!$A:$ZZ,COLUMN(F17),FALSE))+IF(ISNA(VLOOKUP(A17,'BL24'!$A:$ZZ,COLUMN(F17),FALSE)),0,VLOOKUP(A17,'BL24'!$A:$ZZ,COLUMN(F17),FALSE))+IF(ISNA(VLOOKUP(A17,'BL25'!$A:$ZZ,COLUMN(F17),FALSE)),0,VLOOKUP(A17,'BL25'!$A:$ZZ,COLUMN(F17),FALSE))+IF(ISNA(VLOOKUP(A17,'BL26'!$A:$ZZ,COLUMN(F17),FALSE)),0,VLOOKUP(A17,'BL26'!$A:$ZZ,COLUMN(F17),FALSE))+IF(ISNA(VLOOKUP(A17,'BL27'!$A:$ZZ,COLUMN(F17),FALSE)),0,VLOOKUP(A17,'BL27'!$A:$ZZ,COLUMN(F17),FALSE))+IF(ISNA(VLOOKUP(A17,'BL28'!$A:$ZZ,COLUMN(F17),FALSE)),0,VLOOKUP(A17,'BL28'!$A:$ZZ,COLUMN(F17),FALSE))+IF(ISNA(VLOOKUP(A17,'BL29'!$A:$ZZ,COLUMN(F17),FALSE)),0,VLOOKUP(A17,'BL29'!$A:$ZZ,COLUMN(F17),FALSE))+IF(ISNA(VLOOKUP(A17,'BL30'!$A:$ZZ,COLUMN(F17),FALSE)),0,VLOOKUP(A17,'BL30'!$A:$ZZ,COLUMN(F17),FALSE))</f>
        <v>0</v>
      </c>
      <c r="G17" s="20">
        <f>IF(ISNA(VLOOKUP(A17,'BL1'!$A:$ZZ,COLUMN(G17),FALSE)),0,VLOOKUP(A17,'BL1'!$A:$ZZ,COLUMN(G17),FALSE))+IF(ISNA(VLOOKUP(A17,'BL2'!$A:$ZZ,COLUMN(G17),FALSE)),0,VLOOKUP(A17,'BL2'!$A:$ZZ,COLUMN(G17),FALSE))+IF(ISNA(VLOOKUP(A17,'BL3'!$A:$ZZ,COLUMN(G17),FALSE)),0,VLOOKUP(A17,'BL3'!$A:$ZZ,COLUMN(G17),FALSE))+IF(ISNA(VLOOKUP(A17,'BL4'!$A:$ZZ,COLUMN(G17),FALSE)),0,VLOOKUP(A17,'BL4'!$A:$ZZ,COLUMN(G17),FALSE))+IF(ISNA(VLOOKUP(A17,'BL5'!$A:$ZZ,COLUMN(G17),FALSE)),0,VLOOKUP(A17,'BL5'!$A:$ZZ,COLUMN(G17),FALSE))+IF(ISNA(VLOOKUP(A17,'BL6'!$A:$ZZ,COLUMN(G17),FALSE)),0,VLOOKUP(A17,'BL6'!$A:$ZZ,COLUMN(G17),FALSE))+IF(ISNA(VLOOKUP(A17,'BL7'!$A:$ZZ,COLUMN(G17),FALSE)),0,VLOOKUP(A17,'BL7'!$A:$ZZ,COLUMN(G17),FALSE))+IF(ISNA(VLOOKUP(A17,'BL8'!$A:$ZZ,COLUMN(G17),FALSE)),0,VLOOKUP(A17,'BL8'!$A:$ZZ,COLUMN(G17),FALSE))+IF(ISNA(VLOOKUP(A17,'BL9'!$A:$ZZ,COLUMN(G17),FALSE)),0,VLOOKUP(A17,'BL9'!$A:$ZZ,COLUMN(G17),FALSE))+IF(ISNA(VLOOKUP(A17,'BL10'!$A:$ZZ,COLUMN(G17),FALSE)),0,VLOOKUP(A17,'BL10'!$A:$ZZ,COLUMN(G17),FALSE))+IF(ISNA(VLOOKUP(A17,'BL11'!$A:$ZZ,COLUMN(G17),FALSE)),0,VLOOKUP(A17,'BL11'!$A:$ZZ,COLUMN(G17),FALSE))+IF(ISNA(VLOOKUP(A17,'BL12'!$A:$ZZ,COLUMN(G17),FALSE)),0,VLOOKUP(A17,'BL12'!$A:$ZZ,COLUMN(G17),FALSE))+IF(ISNA(VLOOKUP(A17,'BL13'!$A:$ZZ,COLUMN(G17),FALSE)),0,VLOOKUP(A17,'BL13'!$A:$ZZ,COLUMN(G17),FALSE))+IF(ISNA(VLOOKUP(A17,'BL14'!$A:$ZZ,COLUMN(G17),FALSE)),0,VLOOKUP(A17,'BL14'!$A:$ZZ,COLUMN(G17),FALSE))+IF(ISNA(VLOOKUP(A17,'BL15'!$A:$ZZ,COLUMN(G17),FALSE)),0,VLOOKUP(A17,'BL15'!$A:$ZZ,COLUMN(G17),FALSE))+IF(ISNA(VLOOKUP(A17,'BL16'!$A:$ZZ,COLUMN(G17),FALSE)),0,VLOOKUP(A17,'BL16'!$A:$ZZ,COLUMN(G17),FALSE))+IF(ISNA(VLOOKUP(A17,'BL17'!$A:$ZZ,COLUMN(G17),FALSE)),0,VLOOKUP(A17,'BL17'!$A:$ZZ,COLUMN(G17),FALSE))+IF(ISNA(VLOOKUP(A17,'BL18'!$A:$ZZ,COLUMN(G17),FALSE)),0,VLOOKUP(A17,'BL18'!$A:$ZZ,COLUMN(G17),FALSE))+IF(ISNA(VLOOKUP(A17,'BL19'!$A:$ZZ,COLUMN(G17),FALSE)),0,VLOOKUP(A17,'BL19'!$A:$ZZ,COLUMN(G17),FALSE))+IF(ISNA(VLOOKUP(A17,'BL20'!$A:$ZZ,COLUMN(G17),FALSE)),0,VLOOKUP(A17,'BL20'!$A:$ZZ,COLUMN(G17),FALSE))+IF(ISNA(VLOOKUP(A17,'BL21'!$A:$ZZ,COLUMN(G17),FALSE)),0,VLOOKUP(A17,'BL21'!$A:$ZZ,COLUMN(G17),FALSE))+IF(ISNA(VLOOKUP(A17,'BL22'!$A:$ZZ,COLUMN(G17),FALSE)),0,VLOOKUP(A17,'BL22'!$A:$ZZ,COLUMN(G17),FALSE))+IF(ISNA(VLOOKUP(A17,'BL23'!$A:$ZZ,COLUMN(G17),FALSE)),0,VLOOKUP(A17,'BL23'!$A:$ZZ,COLUMN(G17),FALSE))+IF(ISNA(VLOOKUP(A17,'BL24'!$A:$ZZ,COLUMN(G17),FALSE)),0,VLOOKUP(A17,'BL24'!$A:$ZZ,COLUMN(G17),FALSE))+IF(ISNA(VLOOKUP(A17,'BL25'!$A:$ZZ,COLUMN(G17),FALSE)),0,VLOOKUP(A17,'BL25'!$A:$ZZ,COLUMN(G17),FALSE))+IF(ISNA(VLOOKUP(A17,'BL26'!$A:$ZZ,COLUMN(G17),FALSE)),0,VLOOKUP(A17,'BL26'!$A:$ZZ,COLUMN(G17),FALSE))+IF(ISNA(VLOOKUP(A17,'BL27'!$A:$ZZ,COLUMN(G17),FALSE)),0,VLOOKUP(A17,'BL27'!$A:$ZZ,COLUMN(G17),FALSE))+IF(ISNA(VLOOKUP(A17,'BL28'!$A:$ZZ,COLUMN(G17),FALSE)),0,VLOOKUP(A17,'BL28'!$A:$ZZ,COLUMN(G17),FALSE))+IF(ISNA(VLOOKUP(A17,'BL29'!$A:$ZZ,COLUMN(G17),FALSE)),0,VLOOKUP(A17,'BL29'!$A:$ZZ,COLUMN(G17),FALSE))+IF(ISNA(VLOOKUP(A17,'BL30'!$A:$ZZ,COLUMN(G17),FALSE)),0,VLOOKUP(A17,'BL30'!$A:$ZZ,COLUMN(G17),FALSE))</f>
        <v>0</v>
      </c>
      <c r="H17" s="21">
        <f>IF(ISNA(VLOOKUP(A17,'BL1'!$A:$ZZ,COLUMN(H17),FALSE)),0,VLOOKUP(A17,'BL1'!$A:$ZZ,COLUMN(H17),FALSE))+IF(ISNA(VLOOKUP(A17,'BL2'!$A:$ZZ,COLUMN(H17),FALSE)),0,VLOOKUP(A17,'BL2'!$A:$ZZ,COLUMN(H17),FALSE))+IF(ISNA(VLOOKUP(A17,'BL3'!$A:$ZZ,COLUMN(H17),FALSE)),0,VLOOKUP(A17,'BL3'!$A:$ZZ,COLUMN(H17),FALSE))+IF(ISNA(VLOOKUP(A17,'BL4'!$A:$ZZ,COLUMN(H17),FALSE)),0,VLOOKUP(A17,'BL4'!$A:$ZZ,COLUMN(H17),FALSE))+IF(ISNA(VLOOKUP(A17,'BL5'!$A:$ZZ,COLUMN(H17),FALSE)),0,VLOOKUP(A17,'BL5'!$A:$ZZ,COLUMN(H17),FALSE))+IF(ISNA(VLOOKUP(A17,'BL6'!$A:$ZZ,COLUMN(H17),FALSE)),0,VLOOKUP(A17,'BL6'!$A:$ZZ,COLUMN(H17),FALSE))+IF(ISNA(VLOOKUP(A17,'BL7'!$A:$ZZ,COLUMN(H17),FALSE)),0,VLOOKUP(A17,'BL7'!$A:$ZZ,COLUMN(H17),FALSE))+IF(ISNA(VLOOKUP(A17,'BL8'!$A:$ZZ,COLUMN(H17),FALSE)),0,VLOOKUP(A17,'BL8'!$A:$ZZ,COLUMN(H17),FALSE))+IF(ISNA(VLOOKUP(A17,'BL9'!$A:$ZZ,COLUMN(H17),FALSE)),0,VLOOKUP(A17,'BL9'!$A:$ZZ,COLUMN(H17),FALSE))+IF(ISNA(VLOOKUP(A17,'BL10'!$A:$ZZ,COLUMN(H17),FALSE)),0,VLOOKUP(A17,'BL10'!$A:$ZZ,COLUMN(H17),FALSE))+IF(ISNA(VLOOKUP(A17,'BL11'!$A:$ZZ,COLUMN(H17),FALSE)),0,VLOOKUP(A17,'BL11'!$A:$ZZ,COLUMN(H17),FALSE))+IF(ISNA(VLOOKUP(A17,'BL12'!$A:$ZZ,COLUMN(H17),FALSE)),0,VLOOKUP(A17,'BL12'!$A:$ZZ,COLUMN(H17),FALSE))+IF(ISNA(VLOOKUP(A17,'BL13'!$A:$ZZ,COLUMN(H17),FALSE)),0,VLOOKUP(A17,'BL13'!$A:$ZZ,COLUMN(H17),FALSE))+IF(ISNA(VLOOKUP(A17,'BL14'!$A:$ZZ,COLUMN(H17),FALSE)),0,VLOOKUP(A17,'BL14'!$A:$ZZ,COLUMN(H17),FALSE))+IF(ISNA(VLOOKUP(A17,'BL15'!$A:$ZZ,COLUMN(H17),FALSE)),0,VLOOKUP(A17,'BL15'!$A:$ZZ,COLUMN(H17),FALSE))+IF(ISNA(VLOOKUP(A17,'BL16'!$A:$ZZ,COLUMN(H17),FALSE)),0,VLOOKUP(A17,'BL16'!$A:$ZZ,COLUMN(H17),FALSE))+IF(ISNA(VLOOKUP(A17,'BL17'!$A:$ZZ,COLUMN(H17),FALSE)),0,VLOOKUP(A17,'BL17'!$A:$ZZ,COLUMN(H17),FALSE))+IF(ISNA(VLOOKUP(A17,'BL18'!$A:$ZZ,COLUMN(H17),FALSE)),0,VLOOKUP(A17,'BL18'!$A:$ZZ,COLUMN(H17),FALSE))+IF(ISNA(VLOOKUP(A17,'BL19'!$A:$ZZ,COLUMN(H17),FALSE)),0,VLOOKUP(A17,'BL19'!$A:$ZZ,COLUMN(H17),FALSE))+IF(ISNA(VLOOKUP(A17,'BL20'!$A:$ZZ,COLUMN(H17),FALSE)),0,VLOOKUP(A17,'BL20'!$A:$ZZ,COLUMN(H17),FALSE))+IF(ISNA(VLOOKUP(A17,'BL21'!$A:$ZZ,COLUMN(H17),FALSE)),0,VLOOKUP(A17,'BL21'!$A:$ZZ,COLUMN(H17),FALSE))+IF(ISNA(VLOOKUP(A17,'BL22'!$A:$ZZ,COLUMN(H17),FALSE)),0,VLOOKUP(A17,'BL22'!$A:$ZZ,COLUMN(H17),FALSE))+IF(ISNA(VLOOKUP(A17,'BL23'!$A:$ZZ,COLUMN(H17),FALSE)),0,VLOOKUP(A17,'BL23'!$A:$ZZ,COLUMN(H17),FALSE))+IF(ISNA(VLOOKUP(A17,'BL24'!$A:$ZZ,COLUMN(H17),FALSE)),0,VLOOKUP(A17,'BL24'!$A:$ZZ,COLUMN(H17),FALSE))+IF(ISNA(VLOOKUP(A17,'BL25'!$A:$ZZ,COLUMN(H17),FALSE)),0,VLOOKUP(A17,'BL25'!$A:$ZZ,COLUMN(H17),FALSE))+IF(ISNA(VLOOKUP(A17,'BL26'!$A:$ZZ,COLUMN(H17),FALSE)),0,VLOOKUP(A17,'BL26'!$A:$ZZ,COLUMN(H17),FALSE))+IF(ISNA(VLOOKUP(A17,'BL27'!$A:$ZZ,COLUMN(H17),FALSE)),0,VLOOKUP(A17,'BL27'!$A:$ZZ,COLUMN(H17),FALSE))+IF(ISNA(VLOOKUP(A17,'BL28'!$A:$ZZ,COLUMN(H17),FALSE)),0,VLOOKUP(A17,'BL28'!$A:$ZZ,COLUMN(H17),FALSE))+IF(ISNA(VLOOKUP(A17,'BL29'!$A:$ZZ,COLUMN(H17),FALSE)),0,VLOOKUP(A17,'BL29'!$A:$ZZ,COLUMN(H17),FALSE))+IF(ISNA(VLOOKUP(A17,'BL30'!$A:$ZZ,COLUMN(H17),FALSE)),0,VLOOKUP(A17,'BL30'!$A:$ZZ,COLUMN(H17),FALSE))</f>
        <v>0</v>
      </c>
      <c r="I17" s="22">
        <f>IF(ISNA(VLOOKUP(A17,'BL1'!$A:$ZZ,COLUMN(I17),FALSE)),0,VLOOKUP(A17,'BL1'!$A:$ZZ,COLUMN(I17),FALSE))+IF(ISNA(VLOOKUP(A17,'BL2'!$A:$ZZ,COLUMN(I17),FALSE)),0,VLOOKUP(A17,'BL2'!$A:$ZZ,COLUMN(I17),FALSE))+IF(ISNA(VLOOKUP(A17,'BL3'!$A:$ZZ,COLUMN(I17),FALSE)),0,VLOOKUP(A17,'BL3'!$A:$ZZ,COLUMN(I17),FALSE))+IF(ISNA(VLOOKUP(A17,'BL4'!$A:$ZZ,COLUMN(I17),FALSE)),0,VLOOKUP(A17,'BL4'!$A:$ZZ,COLUMN(I17),FALSE))+IF(ISNA(VLOOKUP(A17,'BL5'!$A:$ZZ,COLUMN(I17),FALSE)),0,VLOOKUP(A17,'BL5'!$A:$ZZ,COLUMN(I17),FALSE))+IF(ISNA(VLOOKUP(A17,'BL6'!$A:$ZZ,COLUMN(I17),FALSE)),0,VLOOKUP(A17,'BL6'!$A:$ZZ,COLUMN(I17),FALSE))+IF(ISNA(VLOOKUP(A17,'BL7'!$A:$ZZ,COLUMN(I17),FALSE)),0,VLOOKUP(A17,'BL7'!$A:$ZZ,COLUMN(I17),FALSE))+IF(ISNA(VLOOKUP(A17,'BL8'!$A:$ZZ,COLUMN(I17),FALSE)),0,VLOOKUP(A17,'BL8'!$A:$ZZ,COLUMN(I17),FALSE))+IF(ISNA(VLOOKUP(A17,'BL9'!$A:$ZZ,COLUMN(I17),FALSE)),0,VLOOKUP(A17,'BL9'!$A:$ZZ,COLUMN(I17),FALSE))+IF(ISNA(VLOOKUP(A17,'BL10'!$A:$ZZ,COLUMN(I17),FALSE)),0,VLOOKUP(A17,'BL10'!$A:$ZZ,COLUMN(I17),FALSE))+IF(ISNA(VLOOKUP(A17,'BL11'!$A:$ZZ,COLUMN(I17),FALSE)),0,VLOOKUP(A17,'BL11'!$A:$ZZ,COLUMN(I17),FALSE))+IF(ISNA(VLOOKUP(A17,'BL12'!$A:$ZZ,COLUMN(I17),FALSE)),0,VLOOKUP(A17,'BL12'!$A:$ZZ,COLUMN(I17),FALSE))+IF(ISNA(VLOOKUP(A17,'BL13'!$A:$ZZ,COLUMN(I17),FALSE)),0,VLOOKUP(A17,'BL13'!$A:$ZZ,COLUMN(I17),FALSE))+IF(ISNA(VLOOKUP(A17,'BL14'!$A:$ZZ,COLUMN(I17),FALSE)),0,VLOOKUP(A17,'BL14'!$A:$ZZ,COLUMN(I17),FALSE))+IF(ISNA(VLOOKUP(A17,'BL15'!$A:$ZZ,COLUMN(I17),FALSE)),0,VLOOKUP(A17,'BL15'!$A:$ZZ,COLUMN(I17),FALSE))+IF(ISNA(VLOOKUP(A17,'BL16'!$A:$ZZ,COLUMN(I17),FALSE)),0,VLOOKUP(A17,'BL16'!$A:$ZZ,COLUMN(I17),FALSE))+IF(ISNA(VLOOKUP(A17,'BL17'!$A:$ZZ,COLUMN(I17),FALSE)),0,VLOOKUP(A17,'BL17'!$A:$ZZ,COLUMN(I17),FALSE))+IF(ISNA(VLOOKUP(A17,'BL18'!$A:$ZZ,COLUMN(I17),FALSE)),0,VLOOKUP(A17,'BL18'!$A:$ZZ,COLUMN(I17),FALSE))+IF(ISNA(VLOOKUP(A17,'BL19'!$A:$ZZ,COLUMN(I17),FALSE)),0,VLOOKUP(A17,'BL19'!$A:$ZZ,COLUMN(I17),FALSE))+IF(ISNA(VLOOKUP(A17,'BL20'!$A:$ZZ,COLUMN(I17),FALSE)),0,VLOOKUP(A17,'BL20'!$A:$ZZ,COLUMN(I17),FALSE))+IF(ISNA(VLOOKUP(A17,'BL21'!$A:$ZZ,COLUMN(I17),FALSE)),0,VLOOKUP(A17,'BL21'!$A:$ZZ,COLUMN(I17),FALSE))+IF(ISNA(VLOOKUP(A17,'BL22'!$A:$ZZ,COLUMN(I17),FALSE)),0,VLOOKUP(A17,'BL22'!$A:$ZZ,COLUMN(I17),FALSE))+IF(ISNA(VLOOKUP(A17,'BL23'!$A:$ZZ,COLUMN(I17),FALSE)),0,VLOOKUP(A17,'BL23'!$A:$ZZ,COLUMN(I17),FALSE))+IF(ISNA(VLOOKUP(A17,'BL24'!$A:$ZZ,COLUMN(I17),FALSE)),0,VLOOKUP(A17,'BL24'!$A:$ZZ,COLUMN(I17),FALSE))+IF(ISNA(VLOOKUP(A17,'BL25'!$A:$ZZ,COLUMN(I17),FALSE)),0,VLOOKUP(A17,'BL25'!$A:$ZZ,COLUMN(I17),FALSE))+IF(ISNA(VLOOKUP(A17,'BL26'!$A:$ZZ,COLUMN(I17),FALSE)),0,VLOOKUP(A17,'BL26'!$A:$ZZ,COLUMN(I17),FALSE))+IF(ISNA(VLOOKUP(A17,'BL27'!$A:$ZZ,COLUMN(I17),FALSE)),0,VLOOKUP(A17,'BL27'!$A:$ZZ,COLUMN(I17),FALSE))+IF(ISNA(VLOOKUP(A17,'BL28'!$A:$ZZ,COLUMN(I17),FALSE)),0,VLOOKUP(A17,'BL28'!$A:$ZZ,COLUMN(I17),FALSE))+IF(ISNA(VLOOKUP(A17,'BL29'!$A:$ZZ,COLUMN(I17),FALSE)),0,VLOOKUP(A17,'BL29'!$A:$ZZ,COLUMN(I17),FALSE))+IF(ISNA(VLOOKUP(A17,'BL30'!$A:$ZZ,COLUMN(I17),FALSE)),0,VLOOKUP(A17,'BL30'!$A:$ZZ,COLUMN(I17),FALSE))</f>
        <v>0</v>
      </c>
      <c r="J17" s="23">
        <f>IF(ISNA(VLOOKUP(A17,'BL1'!$A:$ZZ,COLUMN(J17),FALSE)),0,VLOOKUP(A17,'BL1'!$A:$ZZ,COLUMN(J17),FALSE))+IF(ISNA(VLOOKUP(A17,'BL2'!$A:$ZZ,COLUMN(J17),FALSE)),0,VLOOKUP(A17,'BL2'!$A:$ZZ,COLUMN(J17),FALSE))+IF(ISNA(VLOOKUP(A17,'BL3'!$A:$ZZ,COLUMN(J17),FALSE)),0,VLOOKUP(A17,'BL3'!$A:$ZZ,COLUMN(J17),FALSE))+IF(ISNA(VLOOKUP(A17,'BL4'!$A:$ZZ,COLUMN(J17),FALSE)),0,VLOOKUP(A17,'BL4'!$A:$ZZ,COLUMN(J17),FALSE))+IF(ISNA(VLOOKUP(A17,'BL5'!$A:$ZZ,COLUMN(J17),FALSE)),0,VLOOKUP(A17,'BL5'!$A:$ZZ,COLUMN(J17),FALSE))+IF(ISNA(VLOOKUP(A17,'BL6'!$A:$ZZ,COLUMN(J17),FALSE)),0,VLOOKUP(A17,'BL6'!$A:$ZZ,COLUMN(J17),FALSE))+IF(ISNA(VLOOKUP(A17,'BL7'!$A:$ZZ,COLUMN(J17),FALSE)),0,VLOOKUP(A17,'BL7'!$A:$ZZ,COLUMN(J17),FALSE))+IF(ISNA(VLOOKUP(A17,'BL8'!$A:$ZZ,COLUMN(J17),FALSE)),0,VLOOKUP(A17,'BL8'!$A:$ZZ,COLUMN(J17),FALSE))+IF(ISNA(VLOOKUP(A17,'BL9'!$A:$ZZ,COLUMN(J17),FALSE)),0,VLOOKUP(A17,'BL9'!$A:$ZZ,COLUMN(J17),FALSE))+IF(ISNA(VLOOKUP(A17,'BL10'!$A:$ZZ,COLUMN(J17),FALSE)),0,VLOOKUP(A17,'BL10'!$A:$ZZ,COLUMN(J17),FALSE))+IF(ISNA(VLOOKUP(A17,'BL11'!$A:$ZZ,COLUMN(J17),FALSE)),0,VLOOKUP(A17,'BL11'!$A:$ZZ,COLUMN(J17),FALSE))+IF(ISNA(VLOOKUP(A17,'BL12'!$A:$ZZ,COLUMN(J17),FALSE)),0,VLOOKUP(A17,'BL12'!$A:$ZZ,COLUMN(J17),FALSE))+IF(ISNA(VLOOKUP(A17,'BL13'!$A:$ZZ,COLUMN(J17),FALSE)),0,VLOOKUP(A17,'BL13'!$A:$ZZ,COLUMN(J17),FALSE))+IF(ISNA(VLOOKUP(A17,'BL14'!$A:$ZZ,COLUMN(J17),FALSE)),0,VLOOKUP(A17,'BL14'!$A:$ZZ,COLUMN(J17),FALSE))+IF(ISNA(VLOOKUP(A17,'BL15'!$A:$ZZ,COLUMN(J17),FALSE)),0,VLOOKUP(A17,'BL15'!$A:$ZZ,COLUMN(J17),FALSE))+IF(ISNA(VLOOKUP(A17,'BL16'!$A:$ZZ,COLUMN(J17),FALSE)),0,VLOOKUP(A17,'BL16'!$A:$ZZ,COLUMN(J17),FALSE))+IF(ISNA(VLOOKUP(A17,'BL17'!$A:$ZZ,COLUMN(J17),FALSE)),0,VLOOKUP(A17,'BL17'!$A:$ZZ,COLUMN(J17),FALSE))+IF(ISNA(VLOOKUP(A17,'BL18'!$A:$ZZ,COLUMN(J17),FALSE)),0,VLOOKUP(A17,'BL18'!$A:$ZZ,COLUMN(J17),FALSE))+IF(ISNA(VLOOKUP(A17,'BL19'!$A:$ZZ,COLUMN(J17),FALSE)),0,VLOOKUP(A17,'BL19'!$A:$ZZ,COLUMN(J17),FALSE))+IF(ISNA(VLOOKUP(A17,'BL20'!$A:$ZZ,COLUMN(J17),FALSE)),0,VLOOKUP(A17,'BL20'!$A:$ZZ,COLUMN(J17),FALSE))+IF(ISNA(VLOOKUP(A17,'BL21'!$A:$ZZ,COLUMN(J17),FALSE)),0,VLOOKUP(A17,'BL21'!$A:$ZZ,COLUMN(J17),FALSE))+IF(ISNA(VLOOKUP(A17,'BL22'!$A:$ZZ,COLUMN(J17),FALSE)),0,VLOOKUP(A17,'BL22'!$A:$ZZ,COLUMN(J17),FALSE))+IF(ISNA(VLOOKUP(A17,'BL23'!$A:$ZZ,COLUMN(J17),FALSE)),0,VLOOKUP(A17,'BL23'!$A:$ZZ,COLUMN(J17),FALSE))+IF(ISNA(VLOOKUP(A17,'BL24'!$A:$ZZ,COLUMN(J17),FALSE)),0,VLOOKUP(A17,'BL24'!$A:$ZZ,COLUMN(J17),FALSE))+IF(ISNA(VLOOKUP(A17,'BL25'!$A:$ZZ,COLUMN(J17),FALSE)),0,VLOOKUP(A17,'BL25'!$A:$ZZ,COLUMN(J17),FALSE))+IF(ISNA(VLOOKUP(A17,'BL26'!$A:$ZZ,COLUMN(J17),FALSE)),0,VLOOKUP(A17,'BL26'!$A:$ZZ,COLUMN(J17),FALSE))+IF(ISNA(VLOOKUP(A17,'BL27'!$A:$ZZ,COLUMN(J17),FALSE)),0,VLOOKUP(A17,'BL27'!$A:$ZZ,COLUMN(J17),FALSE))+IF(ISNA(VLOOKUP(A17,'BL28'!$A:$ZZ,COLUMN(J17),FALSE)),0,VLOOKUP(A17,'BL28'!$A:$ZZ,COLUMN(J17),FALSE))+IF(ISNA(VLOOKUP(A17,'BL29'!$A:$ZZ,COLUMN(J17),FALSE)),0,VLOOKUP(A17,'BL29'!$A:$ZZ,COLUMN(J17),FALSE))+IF(ISNA(VLOOKUP(A17,'BL30'!$A:$ZZ,COLUMN(J17),FALSE)),0,VLOOKUP(A17,'BL30'!$A:$ZZ,COLUMN(J17),FALSE))</f>
        <v>0</v>
      </c>
      <c r="K17" s="24">
        <f>IF(ISNA(VLOOKUP(A17,'BL1'!$A:$ZZ,COLUMN(K17),FALSE)),0,VLOOKUP(A17,'BL1'!$A:$ZZ,COLUMN(K17),FALSE))+IF(ISNA(VLOOKUP(A17,'BL2'!$A:$ZZ,COLUMN(K17),FALSE)),0,VLOOKUP(A17,'BL2'!$A:$ZZ,COLUMN(K17),FALSE))+IF(ISNA(VLOOKUP(A17,'BL3'!$A:$ZZ,COLUMN(K17),FALSE)),0,VLOOKUP(A17,'BL3'!$A:$ZZ,COLUMN(K17),FALSE))+IF(ISNA(VLOOKUP(A17,'BL4'!$A:$ZZ,COLUMN(K17),FALSE)),0,VLOOKUP(A17,'BL4'!$A:$ZZ,COLUMN(K17),FALSE))+IF(ISNA(VLOOKUP(A17,'BL5'!$A:$ZZ,COLUMN(K17),FALSE)),0,VLOOKUP(A17,'BL5'!$A:$ZZ,COLUMN(K17),FALSE))+IF(ISNA(VLOOKUP(A17,'BL6'!$A:$ZZ,COLUMN(K17),FALSE)),0,VLOOKUP(A17,'BL6'!$A:$ZZ,COLUMN(K17),FALSE))+IF(ISNA(VLOOKUP(A17,'BL7'!$A:$ZZ,COLUMN(K17),FALSE)),0,VLOOKUP(A17,'BL7'!$A:$ZZ,COLUMN(K17),FALSE))+IF(ISNA(VLOOKUP(A17,'BL8'!$A:$ZZ,COLUMN(K17),FALSE)),0,VLOOKUP(A17,'BL8'!$A:$ZZ,COLUMN(K17),FALSE))+IF(ISNA(VLOOKUP(A17,'BL9'!$A:$ZZ,COLUMN(K17),FALSE)),0,VLOOKUP(A17,'BL9'!$A:$ZZ,COLUMN(K17),FALSE))+IF(ISNA(VLOOKUP(A17,'BL10'!$A:$ZZ,COLUMN(K17),FALSE)),0,VLOOKUP(A17,'BL10'!$A:$ZZ,COLUMN(K17),FALSE))+IF(ISNA(VLOOKUP(A17,'BL11'!$A:$ZZ,COLUMN(K17),FALSE)),0,VLOOKUP(A17,'BL11'!$A:$ZZ,COLUMN(K17),FALSE))+IF(ISNA(VLOOKUP(A17,'BL12'!$A:$ZZ,COLUMN(K17),FALSE)),0,VLOOKUP(A17,'BL12'!$A:$ZZ,COLUMN(K17),FALSE))+IF(ISNA(VLOOKUP(A17,'BL13'!$A:$ZZ,COLUMN(K17),FALSE)),0,VLOOKUP(A17,'BL13'!$A:$ZZ,COLUMN(K17),FALSE))+IF(ISNA(VLOOKUP(A17,'BL14'!$A:$ZZ,COLUMN(K17),FALSE)),0,VLOOKUP(A17,'BL14'!$A:$ZZ,COLUMN(K17),FALSE))+IF(ISNA(VLOOKUP(A17,'BL15'!$A:$ZZ,COLUMN(K17),FALSE)),0,VLOOKUP(A17,'BL15'!$A:$ZZ,COLUMN(K17),FALSE))+IF(ISNA(VLOOKUP(A17,'BL16'!$A:$ZZ,COLUMN(K17),FALSE)),0,VLOOKUP(A17,'BL16'!$A:$ZZ,COLUMN(K17),FALSE))+IF(ISNA(VLOOKUP(A17,'BL17'!$A:$ZZ,COLUMN(K17),FALSE)),0,VLOOKUP(A17,'BL17'!$A:$ZZ,COLUMN(K17),FALSE))+IF(ISNA(VLOOKUP(A17,'BL18'!$A:$ZZ,COLUMN(K17),FALSE)),0,VLOOKUP(A17,'BL18'!$A:$ZZ,COLUMN(K17),FALSE))+IF(ISNA(VLOOKUP(A17,'BL19'!$A:$ZZ,COLUMN(K17),FALSE)),0,VLOOKUP(A17,'BL19'!$A:$ZZ,COLUMN(K17),FALSE))+IF(ISNA(VLOOKUP(A17,'BL20'!$A:$ZZ,COLUMN(K17),FALSE)),0,VLOOKUP(A17,'BL20'!$A:$ZZ,COLUMN(K17),FALSE))+IF(ISNA(VLOOKUP(A17,'BL21'!$A:$ZZ,COLUMN(K17),FALSE)),0,VLOOKUP(A17,'BL21'!$A:$ZZ,COLUMN(K17),FALSE))+IF(ISNA(VLOOKUP(A17,'BL22'!$A:$ZZ,COLUMN(K17),FALSE)),0,VLOOKUP(A17,'BL22'!$A:$ZZ,COLUMN(K17),FALSE))+IF(ISNA(VLOOKUP(A17,'BL23'!$A:$ZZ,COLUMN(K17),FALSE)),0,VLOOKUP(A17,'BL23'!$A:$ZZ,COLUMN(K17),FALSE))+IF(ISNA(VLOOKUP(A17,'BL24'!$A:$ZZ,COLUMN(K17),FALSE)),0,VLOOKUP(A17,'BL24'!$A:$ZZ,COLUMN(K17),FALSE))+IF(ISNA(VLOOKUP(A17,'BL25'!$A:$ZZ,COLUMN(K17),FALSE)),0,VLOOKUP(A17,'BL25'!$A:$ZZ,COLUMN(K17),FALSE))+IF(ISNA(VLOOKUP(A17,'BL26'!$A:$ZZ,COLUMN(K17),FALSE)),0,VLOOKUP(A17,'BL26'!$A:$ZZ,COLUMN(K17),FALSE))+IF(ISNA(VLOOKUP(A17,'BL27'!$A:$ZZ,COLUMN(K17),FALSE)),0,VLOOKUP(A17,'BL27'!$A:$ZZ,COLUMN(K17),FALSE))+IF(ISNA(VLOOKUP(A17,'BL28'!$A:$ZZ,COLUMN(K17),FALSE)),0,VLOOKUP(A17,'BL28'!$A:$ZZ,COLUMN(K17),FALSE))+IF(ISNA(VLOOKUP(A17,'BL29'!$A:$ZZ,COLUMN(K17),FALSE)),0,VLOOKUP(A17,'BL29'!$A:$ZZ,COLUMN(K17),FALSE))+IF(ISNA(VLOOKUP(A17,'BL30'!$A:$ZZ,COLUMN(K17),FALSE)),0,VLOOKUP(A17,'BL30'!$A:$ZZ,COLUMN(K17),FALSE))</f>
        <v>0</v>
      </c>
      <c r="L17" s="29">
        <f>IF(ISNA(VLOOKUP(A17,'BL1'!$A:$ZZ,COLUMN(L17),FALSE)),0,VLOOKUP(A17,'BL1'!$A:$ZZ,COLUMN(L17),FALSE))+IF(ISNA(VLOOKUP(A17,'BL2'!$A:$ZZ,COLUMN(L17),FALSE)),0,VLOOKUP(A17,'BL2'!$A:$ZZ,COLUMN(L17),FALSE))+IF(ISNA(VLOOKUP(A17,'BL3'!$A:$ZZ,COLUMN(L17),FALSE)),0,VLOOKUP(A17,'BL3'!$A:$ZZ,COLUMN(L17),FALSE))+IF(ISNA(VLOOKUP(A17,'BL4'!$A:$ZZ,COLUMN(L17),FALSE)),0,VLOOKUP(A17,'BL4'!$A:$ZZ,COLUMN(L17),FALSE))+IF(ISNA(VLOOKUP(A17,'BL5'!$A:$ZZ,COLUMN(L17),FALSE)),0,VLOOKUP(A17,'BL5'!$A:$ZZ,COLUMN(L17),FALSE))+IF(ISNA(VLOOKUP(A17,'BL6'!$A:$ZZ,COLUMN(L17),FALSE)),0,VLOOKUP(A17,'BL6'!$A:$ZZ,COLUMN(L17),FALSE))+IF(ISNA(VLOOKUP(A17,'BL7'!$A:$ZZ,COLUMN(L17),FALSE)),0,VLOOKUP(A17,'BL7'!$A:$ZZ,COLUMN(L17),FALSE))+IF(ISNA(VLOOKUP(A17,'BL8'!$A:$ZZ,COLUMN(L17),FALSE)),0,VLOOKUP(A17,'BL8'!$A:$ZZ,COLUMN(L17),FALSE))+IF(ISNA(VLOOKUP(A17,'BL9'!$A:$ZZ,COLUMN(L17),FALSE)),0,VLOOKUP(A17,'BL9'!$A:$ZZ,COLUMN(L17),FALSE))+IF(ISNA(VLOOKUP(A17,'BL10'!$A:$ZZ,COLUMN(L17),FALSE)),0,VLOOKUP(A17,'BL10'!$A:$ZZ,COLUMN(L17),FALSE))+IF(ISNA(VLOOKUP(A17,'BL11'!$A:$ZZ,COLUMN(L17),FALSE)),0,VLOOKUP(A17,'BL11'!$A:$ZZ,COLUMN(L17),FALSE))+IF(ISNA(VLOOKUP(A17,'BL12'!$A:$ZZ,COLUMN(L17),FALSE)),0,VLOOKUP(A17,'BL12'!$A:$ZZ,COLUMN(L17),FALSE))+IF(ISNA(VLOOKUP(A17,'BL13'!$A:$ZZ,COLUMN(L17),FALSE)),0,VLOOKUP(A17,'BL13'!$A:$ZZ,COLUMN(L17),FALSE))+IF(ISNA(VLOOKUP(A17,'BL14'!$A:$ZZ,COLUMN(L17),FALSE)),0,VLOOKUP(A17,'BL14'!$A:$ZZ,COLUMN(L17),FALSE))+IF(ISNA(VLOOKUP(A17,'BL15'!$A:$ZZ,COLUMN(L17),FALSE)),0,VLOOKUP(A17,'BL15'!$A:$ZZ,COLUMN(L17),FALSE))+IF(ISNA(VLOOKUP(A17,'BL16'!$A:$ZZ,COLUMN(L17),FALSE)),0,VLOOKUP(A17,'BL16'!$A:$ZZ,COLUMN(L17),FALSE))+IF(ISNA(VLOOKUP(A17,'BL17'!$A:$ZZ,COLUMN(L17),FALSE)),0,VLOOKUP(A17,'BL17'!$A:$ZZ,COLUMN(L17),FALSE))+IF(ISNA(VLOOKUP(A17,'BL18'!$A:$ZZ,COLUMN(L17),FALSE)),0,VLOOKUP(A17,'BL18'!$A:$ZZ,COLUMN(L17),FALSE))+IF(ISNA(VLOOKUP(A17,'BL19'!$A:$ZZ,COLUMN(L17),FALSE)),0,VLOOKUP(A17,'BL19'!$A:$ZZ,COLUMN(L17),FALSE))+IF(ISNA(VLOOKUP(A17,'BL20'!$A:$ZZ,COLUMN(L17),FALSE)),0,VLOOKUP(A17,'BL20'!$A:$ZZ,COLUMN(L17),FALSE))+IF(ISNA(VLOOKUP(A17,'BL21'!$A:$ZZ,COLUMN(L17),FALSE)),0,VLOOKUP(A17,'BL21'!$A:$ZZ,COLUMN(L17),FALSE))+IF(ISNA(VLOOKUP(A17,'BL22'!$A:$ZZ,COLUMN(L17),FALSE)),0,VLOOKUP(A17,'BL22'!$A:$ZZ,COLUMN(L17),FALSE))+IF(ISNA(VLOOKUP(A17,'BL23'!$A:$ZZ,COLUMN(L17),FALSE)),0,VLOOKUP(A17,'BL23'!$A:$ZZ,COLUMN(L17),FALSE))+IF(ISNA(VLOOKUP(A17,'BL24'!$A:$ZZ,COLUMN(L17),FALSE)),0,VLOOKUP(A17,'BL24'!$A:$ZZ,COLUMN(L17),FALSE))+IF(ISNA(VLOOKUP(A17,'BL25'!$A:$ZZ,COLUMN(L17),FALSE)),0,VLOOKUP(A17,'BL25'!$A:$ZZ,COLUMN(L17),FALSE))+IF(ISNA(VLOOKUP(A17,'BL26'!$A:$ZZ,COLUMN(L17),FALSE)),0,VLOOKUP(A17,'BL26'!$A:$ZZ,COLUMN(L17),FALSE))+IF(ISNA(VLOOKUP(A17,'BL27'!$A:$ZZ,COLUMN(L17),FALSE)),0,VLOOKUP(A17,'BL27'!$A:$ZZ,COLUMN(L17),FALSE))+IF(ISNA(VLOOKUP(A17,'BL28'!$A:$ZZ,COLUMN(L17),FALSE)),0,VLOOKUP(A17,'BL28'!$A:$ZZ,COLUMN(L17),FALSE))+IF(ISNA(VLOOKUP(A17,'BL29'!$A:$ZZ,COLUMN(L17),FALSE)),0,VLOOKUP(A17,'BL29'!$A:$ZZ,COLUMN(L17),FALSE))+IF(ISNA(VLOOKUP(A17,'BL30'!$A:$ZZ,COLUMN(L17),FALSE)),0,VLOOKUP(A17,'BL30'!$A:$ZZ,COLUMN(L17),FALSE))</f>
        <v>0</v>
      </c>
      <c r="M17" s="28">
        <f>IF(ISNA(VLOOKUP(A17,'BL1'!$A:$ZZ,COLUMN(M17),FALSE)),0,VLOOKUP(A17,'BL1'!$A:$ZZ,COLUMN(M17),FALSE))+IF(ISNA(VLOOKUP(A17,'BL2'!$A:$ZZ,COLUMN(M17),FALSE)),0,VLOOKUP(A17,'BL2'!$A:$ZZ,COLUMN(M17),FALSE))+IF(ISNA(VLOOKUP(A17,'BL3'!$A:$ZZ,COLUMN(M17),FALSE)),0,VLOOKUP(A17,'BL3'!$A:$ZZ,COLUMN(M17),FALSE))+IF(ISNA(VLOOKUP(A17,'BL4'!$A:$ZZ,COLUMN(M17),FALSE)),0,VLOOKUP(A17,'BL4'!$A:$ZZ,COLUMN(M17),FALSE))+IF(ISNA(VLOOKUP(A17,'BL5'!$A:$ZZ,COLUMN(M17),FALSE)),0,VLOOKUP(A17,'BL5'!$A:$ZZ,COLUMN(M17),FALSE))+IF(ISNA(VLOOKUP(A17,'BL6'!$A:$ZZ,COLUMN(M17),FALSE)),0,VLOOKUP(A17,'BL6'!$A:$ZZ,COLUMN(M17),FALSE))+IF(ISNA(VLOOKUP(A17,'BL7'!$A:$ZZ,COLUMN(M17),FALSE)),0,VLOOKUP(A17,'BL7'!$A:$ZZ,COLUMN(M17),FALSE))+IF(ISNA(VLOOKUP(A17,'BL8'!$A:$ZZ,COLUMN(M17),FALSE)),0,VLOOKUP(A17,'BL8'!$A:$ZZ,COLUMN(M17),FALSE))+IF(ISNA(VLOOKUP(A17,'BL9'!$A:$ZZ,COLUMN(M17),FALSE)),0,VLOOKUP(A17,'BL9'!$A:$ZZ,COLUMN(M17),FALSE))+IF(ISNA(VLOOKUP(A17,'BL10'!$A:$ZZ,COLUMN(M17),FALSE)),0,VLOOKUP(A17,'BL10'!$A:$ZZ,COLUMN(M17),FALSE))+IF(ISNA(VLOOKUP(A17,'BL11'!$A:$ZZ,COLUMN(M17),FALSE)),0,VLOOKUP(A17,'BL11'!$A:$ZZ,COLUMN(M17),FALSE))+IF(ISNA(VLOOKUP(A17,'BL12'!$A:$ZZ,COLUMN(M17),FALSE)),0,VLOOKUP(A17,'BL12'!$A:$ZZ,COLUMN(M17),FALSE))+IF(ISNA(VLOOKUP(A17,'BL13'!$A:$ZZ,COLUMN(M17),FALSE)),0,VLOOKUP(A17,'BL13'!$A:$ZZ,COLUMN(M17),FALSE))+IF(ISNA(VLOOKUP(A17,'BL14'!$A:$ZZ,COLUMN(M17),FALSE)),0,VLOOKUP(A17,'BL14'!$A:$ZZ,COLUMN(M17),FALSE))+IF(ISNA(VLOOKUP(A17,'BL15'!$A:$ZZ,COLUMN(M17),FALSE)),0,VLOOKUP(A17,'BL15'!$A:$ZZ,COLUMN(M17),FALSE))+IF(ISNA(VLOOKUP(A17,'BL16'!$A:$ZZ,COLUMN(M17),FALSE)),0,VLOOKUP(A17,'BL16'!$A:$ZZ,COLUMN(M17),FALSE))+IF(ISNA(VLOOKUP(A17,'BL17'!$A:$ZZ,COLUMN(M17),FALSE)),0,VLOOKUP(A17,'BL17'!$A:$ZZ,COLUMN(M17),FALSE))+IF(ISNA(VLOOKUP(A17,'BL18'!$A:$ZZ,COLUMN(M17),FALSE)),0,VLOOKUP(A17,'BL18'!$A:$ZZ,COLUMN(M17),FALSE))+IF(ISNA(VLOOKUP(A17,'BL19'!$A:$ZZ,COLUMN(M17),FALSE)),0,VLOOKUP(A17,'BL19'!$A:$ZZ,COLUMN(M17),FALSE))+IF(ISNA(VLOOKUP(A17,'BL20'!$A:$ZZ,COLUMN(M17),FALSE)),0,VLOOKUP(A17,'BL20'!$A:$ZZ,COLUMN(M17),FALSE))+IF(ISNA(VLOOKUP(A17,'BL21'!$A:$ZZ,COLUMN(M17),FALSE)),0,VLOOKUP(A17,'BL21'!$A:$ZZ,COLUMN(M17),FALSE))+IF(ISNA(VLOOKUP(A17,'BL22'!$A:$ZZ,COLUMN(M17),FALSE)),0,VLOOKUP(A17,'BL22'!$A:$ZZ,COLUMN(M17),FALSE))+IF(ISNA(VLOOKUP(A17,'BL23'!$A:$ZZ,COLUMN(M17),FALSE)),0,VLOOKUP(A17,'BL23'!$A:$ZZ,COLUMN(M17),FALSE))+IF(ISNA(VLOOKUP(A17,'BL24'!$A:$ZZ,COLUMN(M17),FALSE)),0,VLOOKUP(A17,'BL24'!$A:$ZZ,COLUMN(M17),FALSE))+IF(ISNA(VLOOKUP(A17,'BL25'!$A:$ZZ,COLUMN(M17),FALSE)),0,VLOOKUP(A17,'BL25'!$A:$ZZ,COLUMN(M17),FALSE))+IF(ISNA(VLOOKUP(A17,'BL26'!$A:$ZZ,COLUMN(M17),FALSE)),0,VLOOKUP(A17,'BL26'!$A:$ZZ,COLUMN(M17),FALSE))+IF(ISNA(VLOOKUP(A17,'BL27'!$A:$ZZ,COLUMN(M17),FALSE)),0,VLOOKUP(A17,'BL27'!$A:$ZZ,COLUMN(M17),FALSE))+IF(ISNA(VLOOKUP(A17,'BL28'!$A:$ZZ,COLUMN(M17),FALSE)),0,VLOOKUP(A17,'BL28'!$A:$ZZ,COLUMN(M17),FALSE))+IF(ISNA(VLOOKUP(A17,'BL29'!$A:$ZZ,COLUMN(M17),FALSE)),0,VLOOKUP(A17,'BL29'!$A:$ZZ,COLUMN(M17),FALSE))+IF(ISNA(VLOOKUP(A17,'BL30'!$A:$ZZ,COLUMN(M17),FALSE)),0,VLOOKUP(A17,'BL30'!$A:$ZZ,COLUMN(M17),FALSE))</f>
        <v>0</v>
      </c>
      <c r="N17" s="25">
        <f>IF(ISNA(VLOOKUP(A17,'BL1'!$A:$ZZ,COLUMN(N17),FALSE)),0,VLOOKUP(A17,'BL1'!$A:$ZZ,COLUMN(N17),FALSE))+IF(ISNA(VLOOKUP(A17,'BL2'!$A:$ZZ,COLUMN(N17),FALSE)),0,VLOOKUP(A17,'BL2'!$A:$ZZ,COLUMN(N17),FALSE))+IF(ISNA(VLOOKUP(A17,'BL3'!$A:$ZZ,COLUMN(N17),FALSE)),0,VLOOKUP(A17,'BL3'!$A:$ZZ,COLUMN(N17),FALSE))+IF(ISNA(VLOOKUP(A17,'BL4'!$A:$ZZ,COLUMN(N17),FALSE)),0,VLOOKUP(A17,'BL4'!$A:$ZZ,COLUMN(N17),FALSE))+IF(ISNA(VLOOKUP(A17,'BL5'!$A:$ZZ,COLUMN(N17),FALSE)),0,VLOOKUP(A17,'BL5'!$A:$ZZ,COLUMN(N17),FALSE))+IF(ISNA(VLOOKUP(A17,'BL6'!$A:$ZZ,COLUMN(N17),FALSE)),0,VLOOKUP(A17,'BL6'!$A:$ZZ,COLUMN(N17),FALSE))+IF(ISNA(VLOOKUP(A17,'BL7'!$A:$ZZ,COLUMN(N17),FALSE)),0,VLOOKUP(A17,'BL7'!$A:$ZZ,COLUMN(N17),FALSE))+IF(ISNA(VLOOKUP(A17,'BL8'!$A:$ZZ,COLUMN(N17),FALSE)),0,VLOOKUP(A17,'BL8'!$A:$ZZ,COLUMN(N17),FALSE))+IF(ISNA(VLOOKUP(A17,'BL9'!$A:$ZZ,COLUMN(N17),FALSE)),0,VLOOKUP(A17,'BL9'!$A:$ZZ,COLUMN(N17),FALSE))+IF(ISNA(VLOOKUP(A17,'BL10'!$A:$ZZ,COLUMN(N17),FALSE)),0,VLOOKUP(A17,'BL10'!$A:$ZZ,COLUMN(N17),FALSE))+IF(ISNA(VLOOKUP(A17,'BL11'!$A:$ZZ,COLUMN(N17),FALSE)),0,VLOOKUP(A17,'BL11'!$A:$ZZ,COLUMN(N17),FALSE))+IF(ISNA(VLOOKUP(A17,'BL12'!$A:$ZZ,COLUMN(N17),FALSE)),0,VLOOKUP(A17,'BL12'!$A:$ZZ,COLUMN(N17),FALSE))+IF(ISNA(VLOOKUP(A17,'BL13'!$A:$ZZ,COLUMN(N17),FALSE)),0,VLOOKUP(A17,'BL13'!$A:$ZZ,COLUMN(N17),FALSE))+IF(ISNA(VLOOKUP(A17,'BL14'!$A:$ZZ,COLUMN(N17),FALSE)),0,VLOOKUP(A17,'BL14'!$A:$ZZ,COLUMN(N17),FALSE))+IF(ISNA(VLOOKUP(A17,'BL15'!$A:$ZZ,COLUMN(N17),FALSE)),0,VLOOKUP(A17,'BL15'!$A:$ZZ,COLUMN(N17),FALSE))+IF(ISNA(VLOOKUP(A17,'BL16'!$A:$ZZ,COLUMN(N17),FALSE)),0,VLOOKUP(A17,'BL16'!$A:$ZZ,COLUMN(N17),FALSE))+IF(ISNA(VLOOKUP(A17,'BL17'!$A:$ZZ,COLUMN(N17),FALSE)),0,VLOOKUP(A17,'BL17'!$A:$ZZ,COLUMN(N17),FALSE))+IF(ISNA(VLOOKUP(A17,'BL18'!$A:$ZZ,COLUMN(N17),FALSE)),0,VLOOKUP(A17,'BL18'!$A:$ZZ,COLUMN(N17),FALSE))+IF(ISNA(VLOOKUP(A17,'BL19'!$A:$ZZ,COLUMN(N17),FALSE)),0,VLOOKUP(A17,'BL19'!$A:$ZZ,COLUMN(N17),FALSE))+IF(ISNA(VLOOKUP(A17,'BL20'!$A:$ZZ,COLUMN(N17),FALSE)),0,VLOOKUP(A17,'BL20'!$A:$ZZ,COLUMN(N17),FALSE))+IF(ISNA(VLOOKUP(A17,'BL21'!$A:$ZZ,COLUMN(N17),FALSE)),0,VLOOKUP(A17,'BL21'!$A:$ZZ,COLUMN(N17),FALSE))+IF(ISNA(VLOOKUP(A17,'BL22'!$A:$ZZ,COLUMN(N17),FALSE)),0,VLOOKUP(A17,'BL22'!$A:$ZZ,COLUMN(N17),FALSE))+IF(ISNA(VLOOKUP(A17,'BL23'!$A:$ZZ,COLUMN(N17),FALSE)),0,VLOOKUP(A17,'BL23'!$A:$ZZ,COLUMN(N17),FALSE))+IF(ISNA(VLOOKUP(A17,'BL24'!$A:$ZZ,COLUMN(N17),FALSE)),0,VLOOKUP(A17,'BL24'!$A:$ZZ,COLUMN(N17),FALSE))+IF(ISNA(VLOOKUP(A17,'BL25'!$A:$ZZ,COLUMN(N17),FALSE)),0,VLOOKUP(A17,'BL25'!$A:$ZZ,COLUMN(N17),FALSE))+IF(ISNA(VLOOKUP(A17,'BL26'!$A:$ZZ,COLUMN(N17),FALSE)),0,VLOOKUP(A17,'BL26'!$A:$ZZ,COLUMN(N17),FALSE))+IF(ISNA(VLOOKUP(A17,'BL27'!$A:$ZZ,COLUMN(N17),FALSE)),0,VLOOKUP(A17,'BL27'!$A:$ZZ,COLUMN(N17),FALSE))+IF(ISNA(VLOOKUP(A17,'BL28'!$A:$ZZ,COLUMN(N17),FALSE)),0,VLOOKUP(A17,'BL28'!$A:$ZZ,COLUMN(N17),FALSE))+IF(ISNA(VLOOKUP(A17,'BL29'!$A:$ZZ,COLUMN(N17),FALSE)),0,VLOOKUP(A17,'BL29'!$A:$ZZ,COLUMN(N17),FALSE))+IF(ISNA(VLOOKUP(A17,'BL30'!$A:$ZZ,COLUMN(N17),FALSE)),0,VLOOKUP(A17,'BL30'!$A:$ZZ,COLUMN(N17),FALSE))</f>
        <v>0</v>
      </c>
      <c r="O17" s="25">
        <f>IF(ISNA(VLOOKUP(A17,'BL1'!$A:$ZZ,COLUMN(O17),FALSE)),0,VLOOKUP(A17,'BL1'!$A:$ZZ,COLUMN(O17),FALSE))+IF(ISNA(VLOOKUP(A17,'BL2'!$A:$ZZ,COLUMN(O17),FALSE)),0,VLOOKUP(A17,'BL2'!$A:$ZZ,COLUMN(O17),FALSE))+IF(ISNA(VLOOKUP(A17,'BL3'!$A:$ZZ,COLUMN(O17),FALSE)),0,VLOOKUP(A17,'BL3'!$A:$ZZ,COLUMN(O17),FALSE))+IF(ISNA(VLOOKUP(A17,'BL4'!$A:$ZZ,COLUMN(O17),FALSE)),0,VLOOKUP(A17,'BL4'!$A:$ZZ,COLUMN(O17),FALSE))+IF(ISNA(VLOOKUP(A17,'BL5'!$A:$ZZ,COLUMN(O17),FALSE)),0,VLOOKUP(A17,'BL5'!$A:$ZZ,COLUMN(O17),FALSE))+IF(ISNA(VLOOKUP(A17,'BL6'!$A:$ZZ,COLUMN(O17),FALSE)),0,VLOOKUP(A17,'BL6'!$A:$ZZ,COLUMN(O17),FALSE))+IF(ISNA(VLOOKUP(A17,'BL7'!$A:$ZZ,COLUMN(O17),FALSE)),0,VLOOKUP(A17,'BL7'!$A:$ZZ,COLUMN(O17),FALSE))+IF(ISNA(VLOOKUP(A17,'BL8'!$A:$ZZ,COLUMN(O17),FALSE)),0,VLOOKUP(A17,'BL8'!$A:$ZZ,COLUMN(O17),FALSE))+IF(ISNA(VLOOKUP(A17,'BL9'!$A:$ZZ,COLUMN(O17),FALSE)),0,VLOOKUP(A17,'BL9'!$A:$ZZ,COLUMN(O17),FALSE))+IF(ISNA(VLOOKUP(A17,'BL10'!$A:$ZZ,COLUMN(O17),FALSE)),0,VLOOKUP(A17,'BL10'!$A:$ZZ,COLUMN(O17),FALSE))+IF(ISNA(VLOOKUP(A17,'BL11'!$A:$ZZ,COLUMN(O17),FALSE)),0,VLOOKUP(A17,'BL11'!$A:$ZZ,COLUMN(O17),FALSE))+IF(ISNA(VLOOKUP(A17,'BL12'!$A:$ZZ,COLUMN(O17),FALSE)),0,VLOOKUP(A17,'BL12'!$A:$ZZ,COLUMN(O17),FALSE))+IF(ISNA(VLOOKUP(A17,'BL13'!$A:$ZZ,COLUMN(O17),FALSE)),0,VLOOKUP(A17,'BL13'!$A:$ZZ,COLUMN(O17),FALSE))+IF(ISNA(VLOOKUP(A17,'BL14'!$A:$ZZ,COLUMN(O17),FALSE)),0,VLOOKUP(A17,'BL14'!$A:$ZZ,COLUMN(O17),FALSE))+IF(ISNA(VLOOKUP(A17,'BL15'!$A:$ZZ,COLUMN(O17),FALSE)),0,VLOOKUP(A17,'BL15'!$A:$ZZ,COLUMN(O17),FALSE))+IF(ISNA(VLOOKUP(A17,'BL16'!$A:$ZZ,COLUMN(O17),FALSE)),0,VLOOKUP(A17,'BL16'!$A:$ZZ,COLUMN(O17),FALSE))+IF(ISNA(VLOOKUP(A17,'BL17'!$A:$ZZ,COLUMN(O17),FALSE)),0,VLOOKUP(A17,'BL17'!$A:$ZZ,COLUMN(O17),FALSE))+IF(ISNA(VLOOKUP(A17,'BL18'!$A:$ZZ,COLUMN(O17),FALSE)),0,VLOOKUP(A17,'BL18'!$A:$ZZ,COLUMN(O17),FALSE))+IF(ISNA(VLOOKUP(A17,'BL19'!$A:$ZZ,COLUMN(O17),FALSE)),0,VLOOKUP(A17,'BL19'!$A:$ZZ,COLUMN(O17),FALSE))+IF(ISNA(VLOOKUP(A17,'BL20'!$A:$ZZ,COLUMN(O17),FALSE)),0,VLOOKUP(A17,'BL20'!$A:$ZZ,COLUMN(O17),FALSE))+IF(ISNA(VLOOKUP(A17,'BL21'!$A:$ZZ,COLUMN(O17),FALSE)),0,VLOOKUP(A17,'BL21'!$A:$ZZ,COLUMN(O17),FALSE))+IF(ISNA(VLOOKUP(A17,'BL22'!$A:$ZZ,COLUMN(O17),FALSE)),0,VLOOKUP(A17,'BL22'!$A:$ZZ,COLUMN(O17),FALSE))+IF(ISNA(VLOOKUP(A17,'BL23'!$A:$ZZ,COLUMN(O17),FALSE)),0,VLOOKUP(A17,'BL23'!$A:$ZZ,COLUMN(O17),FALSE))+IF(ISNA(VLOOKUP(A17,'BL24'!$A:$ZZ,COLUMN(O17),FALSE)),0,VLOOKUP(A17,'BL24'!$A:$ZZ,COLUMN(O17),FALSE))+IF(ISNA(VLOOKUP(A17,'BL25'!$A:$ZZ,COLUMN(O17),FALSE)),0,VLOOKUP(A17,'BL25'!$A:$ZZ,COLUMN(O17),FALSE))+IF(ISNA(VLOOKUP(A17,'BL26'!$A:$ZZ,COLUMN(O17),FALSE)),0,VLOOKUP(A17,'BL26'!$A:$ZZ,COLUMN(O17),FALSE))+IF(ISNA(VLOOKUP(A17,'BL27'!$A:$ZZ,COLUMN(O17),FALSE)),0,VLOOKUP(A17,'BL27'!$A:$ZZ,COLUMN(O17),FALSE))+IF(ISNA(VLOOKUP(A17,'BL28'!$A:$ZZ,COLUMN(O17),FALSE)),0,VLOOKUP(A17,'BL28'!$A:$ZZ,COLUMN(O17),FALSE))+IF(ISNA(VLOOKUP(A17,'BL29'!$A:$ZZ,COLUMN(O17),FALSE)),0,VLOOKUP(A17,'BL29'!$A:$ZZ,COLUMN(O17),FALSE))+IF(ISNA(VLOOKUP(A17,'BL30'!$A:$ZZ,COLUMN(O17),FALSE)),0,VLOOKUP(A17,'BL30'!$A:$ZZ,COLUMN(O17),FALSE))</f>
        <v>0</v>
      </c>
      <c r="P17" s="25">
        <f>IF(ISNA(VLOOKUP(A17,'BL1'!$A:$ZZ,COLUMN(P17),FALSE)),0,VLOOKUP(A17,'BL1'!$A:$ZZ,COLUMN(P17),FALSE))+IF(ISNA(VLOOKUP(A17,'BL2'!$A:$ZZ,COLUMN(P17),FALSE)),0,VLOOKUP(A17,'BL2'!$A:$ZZ,COLUMN(P17),FALSE))+IF(ISNA(VLOOKUP(A17,'BL3'!$A:$ZZ,COLUMN(P17),FALSE)),0,VLOOKUP(A17,'BL3'!$A:$ZZ,COLUMN(P17),FALSE))+IF(ISNA(VLOOKUP(A17,'BL4'!$A:$ZZ,COLUMN(P17),FALSE)),0,VLOOKUP(A17,'BL4'!$A:$ZZ,COLUMN(P17),FALSE))+IF(ISNA(VLOOKUP(A17,'BL5'!$A:$ZZ,COLUMN(P17),FALSE)),0,VLOOKUP(A17,'BL5'!$A:$ZZ,COLUMN(P17),FALSE))+IF(ISNA(VLOOKUP(A17,'BL6'!$A:$ZZ,COLUMN(P17),FALSE)),0,VLOOKUP(A17,'BL6'!$A:$ZZ,COLUMN(P17),FALSE))+IF(ISNA(VLOOKUP(A17,'BL7'!$A:$ZZ,COLUMN(P17),FALSE)),0,VLOOKUP(A17,'BL7'!$A:$ZZ,COLUMN(P17),FALSE))+IF(ISNA(VLOOKUP(A17,'BL8'!$A:$ZZ,COLUMN(P17),FALSE)),0,VLOOKUP(A17,'BL8'!$A:$ZZ,COLUMN(P17),FALSE))+IF(ISNA(VLOOKUP(A17,'BL9'!$A:$ZZ,COLUMN(P17),FALSE)),0,VLOOKUP(A17,'BL9'!$A:$ZZ,COLUMN(P17),FALSE))+IF(ISNA(VLOOKUP(A17,'BL10'!$A:$ZZ,COLUMN(P17),FALSE)),0,VLOOKUP(A17,'BL10'!$A:$ZZ,COLUMN(P17),FALSE))+IF(ISNA(VLOOKUP(A17,'BL11'!$A:$ZZ,COLUMN(P17),FALSE)),0,VLOOKUP(A17,'BL11'!$A:$ZZ,COLUMN(P17),FALSE))+IF(ISNA(VLOOKUP(A17,'BL12'!$A:$ZZ,COLUMN(P17),FALSE)),0,VLOOKUP(A17,'BL12'!$A:$ZZ,COLUMN(P17),FALSE))+IF(ISNA(VLOOKUP(A17,'BL13'!$A:$ZZ,COLUMN(P17),FALSE)),0,VLOOKUP(A17,'BL13'!$A:$ZZ,COLUMN(P17),FALSE))+IF(ISNA(VLOOKUP(A17,'BL14'!$A:$ZZ,COLUMN(P17),FALSE)),0,VLOOKUP(A17,'BL14'!$A:$ZZ,COLUMN(P17),FALSE))+IF(ISNA(VLOOKUP(A17,'BL15'!$A:$ZZ,COLUMN(P17),FALSE)),0,VLOOKUP(A17,'BL15'!$A:$ZZ,COLUMN(P17),FALSE))+IF(ISNA(VLOOKUP(A17,'BL16'!$A:$ZZ,COLUMN(P17),FALSE)),0,VLOOKUP(A17,'BL16'!$A:$ZZ,COLUMN(P17),FALSE))+IF(ISNA(VLOOKUP(A17,'BL17'!$A:$ZZ,COLUMN(P17),FALSE)),0,VLOOKUP(A17,'BL17'!$A:$ZZ,COLUMN(P17),FALSE))+IF(ISNA(VLOOKUP(A17,'BL18'!$A:$ZZ,COLUMN(P17),FALSE)),0,VLOOKUP(A17,'BL18'!$A:$ZZ,COLUMN(P17),FALSE))+IF(ISNA(VLOOKUP(A17,'BL19'!$A:$ZZ,COLUMN(P17),FALSE)),0,VLOOKUP(A17,'BL19'!$A:$ZZ,COLUMN(P17),FALSE))+IF(ISNA(VLOOKUP(A17,'BL20'!$A:$ZZ,COLUMN(P17),FALSE)),0,VLOOKUP(A17,'BL20'!$A:$ZZ,COLUMN(P17),FALSE))+IF(ISNA(VLOOKUP(A17,'BL21'!$A:$ZZ,COLUMN(P17),FALSE)),0,VLOOKUP(A17,'BL21'!$A:$ZZ,COLUMN(P17),FALSE))+IF(ISNA(VLOOKUP(A17,'BL22'!$A:$ZZ,COLUMN(P17),FALSE)),0,VLOOKUP(A17,'BL22'!$A:$ZZ,COLUMN(P17),FALSE))+IF(ISNA(VLOOKUP(A17,'BL23'!$A:$ZZ,COLUMN(P17),FALSE)),0,VLOOKUP(A17,'BL23'!$A:$ZZ,COLUMN(P17),FALSE))+IF(ISNA(VLOOKUP(A17,'BL24'!$A:$ZZ,COLUMN(P17),FALSE)),0,VLOOKUP(A17,'BL24'!$A:$ZZ,COLUMN(P17),FALSE))+IF(ISNA(VLOOKUP(A17,'BL25'!$A:$ZZ,COLUMN(P17),FALSE)),0,VLOOKUP(A17,'BL25'!$A:$ZZ,COLUMN(P17),FALSE))+IF(ISNA(VLOOKUP(A17,'BL26'!$A:$ZZ,COLUMN(P17),FALSE)),0,VLOOKUP(A17,'BL26'!$A:$ZZ,COLUMN(P17),FALSE))+IF(ISNA(VLOOKUP(A17,'BL27'!$A:$ZZ,COLUMN(P17),FALSE)),0,VLOOKUP(A17,'BL27'!$A:$ZZ,COLUMN(P17),FALSE))+IF(ISNA(VLOOKUP(A17,'BL28'!$A:$ZZ,COLUMN(P17),FALSE)),0,VLOOKUP(A17,'BL28'!$A:$ZZ,COLUMN(P17),FALSE))+IF(ISNA(VLOOKUP(A17,'BL29'!$A:$ZZ,COLUMN(P17),FALSE)),0,VLOOKUP(A17,'BL29'!$A:$ZZ,COLUMN(P17),FALSE))+IF(ISNA(VLOOKUP(A17,'BL30'!$A:$ZZ,COLUMN(P17),FALSE)),0,VLOOKUP(A17,'BL30'!$A:$ZZ,COLUMN(P17),FALSE))</f>
        <v>0</v>
      </c>
      <c r="Q17" s="25">
        <f>IF(ISNA(VLOOKUP(A17,'BL1'!$A:$ZZ,COLUMN(Q17),FALSE)),0,VLOOKUP(A17,'BL1'!$A:$ZZ,COLUMN(Q17),FALSE))+IF(ISNA(VLOOKUP(A17,'BL2'!$A:$ZZ,COLUMN(Q17),FALSE)),0,VLOOKUP(A17,'BL2'!$A:$ZZ,COLUMN(Q17),FALSE))+IF(ISNA(VLOOKUP(A17,'BL3'!$A:$ZZ,COLUMN(Q17),FALSE)),0,VLOOKUP(A17,'BL3'!$A:$ZZ,COLUMN(Q17),FALSE))+IF(ISNA(VLOOKUP(A17,'BL4'!$A:$ZZ,COLUMN(Q17),FALSE)),0,VLOOKUP(A17,'BL4'!$A:$ZZ,COLUMN(Q17),FALSE))+IF(ISNA(VLOOKUP(A17,'BL5'!$A:$ZZ,COLUMN(Q17),FALSE)),0,VLOOKUP(A17,'BL5'!$A:$ZZ,COLUMN(Q17),FALSE))+IF(ISNA(VLOOKUP(A17,'BL6'!$A:$ZZ,COLUMN(Q17),FALSE)),0,VLOOKUP(A17,'BL6'!$A:$ZZ,COLUMN(Q17),FALSE))+IF(ISNA(VLOOKUP(A17,'BL7'!$A:$ZZ,COLUMN(Q17),FALSE)),0,VLOOKUP(A17,'BL7'!$A:$ZZ,COLUMN(Q17),FALSE))+IF(ISNA(VLOOKUP(A17,'BL8'!$A:$ZZ,COLUMN(Q17),FALSE)),0,VLOOKUP(A17,'BL8'!$A:$ZZ,COLUMN(Q17),FALSE))+IF(ISNA(VLOOKUP(A17,'BL9'!$A:$ZZ,COLUMN(Q17),FALSE)),0,VLOOKUP(A17,'BL9'!$A:$ZZ,COLUMN(Q17),FALSE))+IF(ISNA(VLOOKUP(A17,'BL10'!$A:$ZZ,COLUMN(Q17),FALSE)),0,VLOOKUP(A17,'BL10'!$A:$ZZ,COLUMN(Q17),FALSE))+IF(ISNA(VLOOKUP(A17,'BL11'!$A:$ZZ,COLUMN(Q17),FALSE)),0,VLOOKUP(A17,'BL11'!$A:$ZZ,COLUMN(Q17),FALSE))+IF(ISNA(VLOOKUP(A17,'BL12'!$A:$ZZ,COLUMN(Q17),FALSE)),0,VLOOKUP(A17,'BL12'!$A:$ZZ,COLUMN(Q17),FALSE))+IF(ISNA(VLOOKUP(A17,'BL13'!$A:$ZZ,COLUMN(Q17),FALSE)),0,VLOOKUP(A17,'BL13'!$A:$ZZ,COLUMN(Q17),FALSE))+IF(ISNA(VLOOKUP(A17,'BL14'!$A:$ZZ,COLUMN(Q17),FALSE)),0,VLOOKUP(A17,'BL14'!$A:$ZZ,COLUMN(Q17),FALSE))+IF(ISNA(VLOOKUP(A17,'BL15'!$A:$ZZ,COLUMN(Q17),FALSE)),0,VLOOKUP(A17,'BL15'!$A:$ZZ,COLUMN(Q17),FALSE))+IF(ISNA(VLOOKUP(A17,'BL16'!$A:$ZZ,COLUMN(Q17),FALSE)),0,VLOOKUP(A17,'BL16'!$A:$ZZ,COLUMN(Q17),FALSE))+IF(ISNA(VLOOKUP(A17,'BL17'!$A:$ZZ,COLUMN(Q17),FALSE)),0,VLOOKUP(A17,'BL17'!$A:$ZZ,COLUMN(Q17),FALSE))+IF(ISNA(VLOOKUP(A17,'BL18'!$A:$ZZ,COLUMN(Q17),FALSE)),0,VLOOKUP(A17,'BL18'!$A:$ZZ,COLUMN(Q17),FALSE))+IF(ISNA(VLOOKUP(A17,'BL19'!$A:$ZZ,COLUMN(Q17),FALSE)),0,VLOOKUP(A17,'BL19'!$A:$ZZ,COLUMN(Q17),FALSE))+IF(ISNA(VLOOKUP(A17,'BL20'!$A:$ZZ,COLUMN(Q17),FALSE)),0,VLOOKUP(A17,'BL20'!$A:$ZZ,COLUMN(Q17),FALSE))+IF(ISNA(VLOOKUP(A17,'BL21'!$A:$ZZ,COLUMN(Q17),FALSE)),0,VLOOKUP(A17,'BL21'!$A:$ZZ,COLUMN(Q17),FALSE))+IF(ISNA(VLOOKUP(A17,'BL22'!$A:$ZZ,COLUMN(Q17),FALSE)),0,VLOOKUP(A17,'BL22'!$A:$ZZ,COLUMN(Q17),FALSE))+IF(ISNA(VLOOKUP(A17,'BL23'!$A:$ZZ,COLUMN(Q17),FALSE)),0,VLOOKUP(A17,'BL23'!$A:$ZZ,COLUMN(Q17),FALSE))+IF(ISNA(VLOOKUP(A17,'BL24'!$A:$ZZ,COLUMN(Q17),FALSE)),0,VLOOKUP(A17,'BL24'!$A:$ZZ,COLUMN(Q17),FALSE))+IF(ISNA(VLOOKUP(A17,'BL25'!$A:$ZZ,COLUMN(Q17),FALSE)),0,VLOOKUP(A17,'BL25'!$A:$ZZ,COLUMN(Q17),FALSE))+IF(ISNA(VLOOKUP(A17,'BL26'!$A:$ZZ,COLUMN(Q17),FALSE)),0,VLOOKUP(A17,'BL26'!$A:$ZZ,COLUMN(Q17),FALSE))+IF(ISNA(VLOOKUP(A17,'BL27'!$A:$ZZ,COLUMN(Q17),FALSE)),0,VLOOKUP(A17,'BL27'!$A:$ZZ,COLUMN(Q17),FALSE))+IF(ISNA(VLOOKUP(A17,'BL28'!$A:$ZZ,COLUMN(Q17),FALSE)),0,VLOOKUP(A17,'BL28'!$A:$ZZ,COLUMN(Q17),FALSE))+IF(ISNA(VLOOKUP(A17,'BL29'!$A:$ZZ,COLUMN(Q17),FALSE)),0,VLOOKUP(A17,'BL29'!$A:$ZZ,COLUMN(Q17),FALSE))+IF(ISNA(VLOOKUP(A17,'BL30'!$A:$ZZ,COLUMN(Q17),FALSE)),0,VLOOKUP(A17,'BL30'!$A:$ZZ,COLUMN(Q17),FALSE))</f>
        <v>0</v>
      </c>
      <c r="R17" s="26">
        <f t="shared" si="0"/>
        <v>0</v>
      </c>
      <c r="S17" s="342">
        <f>IF(VLOOKUP(A17,Schuldenbuch!A:BS,66,FALSE)=1,0,R17*VLOOKUP(A17,Schuldenbuch!A:BS,66,FALSE))</f>
        <v>0</v>
      </c>
    </row>
    <row r="18" spans="1:19" s="12" customFormat="1" ht="13.9" x14ac:dyDescent="0.4">
      <c r="A18" s="181" t="s">
        <v>90</v>
      </c>
      <c r="B18" s="15">
        <f>IF(ISNA(VLOOKUP(A18,'BL1'!$A:$ZZ,COLUMN(B18),FALSE)),0,VLOOKUP(A18,'BL1'!$A:$ZZ,COLUMN(B18),FALSE))+IF(ISNA(VLOOKUP(A18,'BL2'!$A:$ZZ,COLUMN(B18),FALSE)),0,VLOOKUP(A18,'BL2'!$A:$ZZ,COLUMN(B18),FALSE))+IF(ISNA(VLOOKUP(A18,'BL3'!$A:$ZZ,COLUMN(B18),FALSE)),0,VLOOKUP(A18,'BL3'!$A:$ZZ,COLUMN(B18),FALSE))+IF(ISNA(VLOOKUP(A18,'BL4'!$A:$ZZ,COLUMN(B18),FALSE)),0,VLOOKUP(A18,'BL4'!$A:$ZZ,COLUMN(B18),FALSE))+IF(ISNA(VLOOKUP(A18,'BL5'!$A:$ZZ,COLUMN(B18),FALSE)),0,VLOOKUP(A18,'BL5'!$A:$ZZ,COLUMN(B18),FALSE))+IF(ISNA(VLOOKUP(A18,'BL6'!$A:$ZZ,COLUMN(B18),FALSE)),0,VLOOKUP(A18,'BL6'!$A:$ZZ,COLUMN(B18),FALSE))+IF(ISNA(VLOOKUP(A18,'BL7'!$A:$ZZ,COLUMN(B18),FALSE)),0,VLOOKUP(A18,'BL7'!$A:$ZZ,COLUMN(B18),FALSE))+IF(ISNA(VLOOKUP(A18,'BL8'!$A:$ZZ,COLUMN(B18),FALSE)),0,VLOOKUP(A18,'BL8'!$A:$ZZ,COLUMN(B18),FALSE))+IF(ISNA(VLOOKUP(A18,'BL9'!$A:$ZZ,COLUMN(B18),FALSE)),0,VLOOKUP(A18,'BL9'!$A:$ZZ,COLUMN(B18),FALSE))+IF(ISNA(VLOOKUP(A18,'BL10'!$A:$ZZ,COLUMN(B18),FALSE)),0,VLOOKUP(A18,'BL10'!$A:$ZZ,COLUMN(B18),FALSE))+IF(ISNA(VLOOKUP(A18,'BL11'!$A:$ZZ,COLUMN(B18),FALSE)),0,VLOOKUP(A18,'BL11'!$A:$ZZ,COLUMN(B18),FALSE))+IF(ISNA(VLOOKUP(A18,'BL12'!$A:$ZZ,COLUMN(B18),FALSE)),0,VLOOKUP(A18,'BL12'!$A:$ZZ,COLUMN(B18),FALSE))+IF(ISNA(VLOOKUP(A18,'BL13'!$A:$ZZ,COLUMN(B18),FALSE)),0,VLOOKUP(A18,'BL13'!$A:$ZZ,COLUMN(B18),FALSE))+IF(ISNA(VLOOKUP(A18,'BL14'!$A:$ZZ,COLUMN(B18),FALSE)),0,VLOOKUP(A18,'BL14'!$A:$ZZ,COLUMN(B18),FALSE))+IF(ISNA(VLOOKUP(A18,'BL15'!$A:$ZZ,COLUMN(B18),FALSE)),0,VLOOKUP(A18,'BL15'!$A:$ZZ,COLUMN(B18),FALSE))+IF(ISNA(VLOOKUP(A18,'BL16'!$A:$ZZ,COLUMN(B18),FALSE)),0,VLOOKUP(A18,'BL16'!$A:$ZZ,COLUMN(B18),FALSE))+IF(ISNA(VLOOKUP(A18,'BL17'!$A:$ZZ,COLUMN(B18),FALSE)),0,VLOOKUP(A18,'BL17'!$A:$ZZ,COLUMN(B18),FALSE))+IF(ISNA(VLOOKUP(A18,'BL18'!$A:$ZZ,COLUMN(B18),FALSE)),0,VLOOKUP(A18,'BL18'!$A:$ZZ,COLUMN(B18),FALSE))+IF(ISNA(VLOOKUP(A18,'BL19'!$A:$ZZ,COLUMN(B18),FALSE)),0,VLOOKUP(A18,'BL19'!$A:$ZZ,COLUMN(B18),FALSE))+IF(ISNA(VLOOKUP(A18,'BL20'!$A:$ZZ,COLUMN(B18),FALSE)),0,VLOOKUP(A18,'BL20'!$A:$ZZ,COLUMN(B18),FALSE))+IF(ISNA(VLOOKUP(A18,'BL21'!$A:$ZZ,COLUMN(B18),FALSE)),0,VLOOKUP(A18,'BL21'!$A:$ZZ,COLUMN(B18),FALSE))+IF(ISNA(VLOOKUP(A18,'BL22'!$A:$ZZ,COLUMN(B18),FALSE)),0,VLOOKUP(A18,'BL22'!$A:$ZZ,COLUMN(B18),FALSE))+IF(ISNA(VLOOKUP(A18,'BL23'!$A:$ZZ,COLUMN(B18),FALSE)),0,VLOOKUP(A18,'BL23'!$A:$ZZ,COLUMN(B18),FALSE))+IF(ISNA(VLOOKUP(A18,'BL24'!$A:$ZZ,COLUMN(B18),FALSE)),0,VLOOKUP(A18,'BL24'!$A:$ZZ,COLUMN(B18),FALSE))+IF(ISNA(VLOOKUP(A18,'BL25'!$A:$ZZ,COLUMN(B18),FALSE)),0,VLOOKUP(A18,'BL25'!$A:$ZZ,COLUMN(B18),FALSE))+IF(ISNA(VLOOKUP(A18,'BL26'!$A:$ZZ,COLUMN(B18),FALSE)),0,VLOOKUP(A18,'BL26'!$A:$ZZ,COLUMN(B18),FALSE))+IF(ISNA(VLOOKUP(A18,'BL27'!$A:$ZZ,COLUMN(B18),FALSE)),0,VLOOKUP(A18,'BL27'!$A:$ZZ,COLUMN(B18),FALSE))+IF(ISNA(VLOOKUP(A18,'BL28'!$A:$ZZ,COLUMN(B18),FALSE)),0,VLOOKUP(A18,'BL28'!$A:$ZZ,COLUMN(B18),FALSE))+IF(ISNA(VLOOKUP(A18,'BL29'!$A:$ZZ,COLUMN(B18),FALSE)),0,VLOOKUP(A18,'BL29'!$A:$ZZ,COLUMN(B18),FALSE))+IF(ISNA(VLOOKUP(A18,'BL30'!$A:$ZZ,COLUMN(B18),FALSE)),0,VLOOKUP(A18,'BL30'!$A:$ZZ,COLUMN(B18),FALSE))</f>
        <v>0</v>
      </c>
      <c r="C18" s="16">
        <f>IF(ISNA(VLOOKUP(A18,'BL1'!$A:$ZZ,COLUMN(C18),FALSE)),0,VLOOKUP(A18,'BL1'!$A:$ZZ,COLUMN(C18),FALSE))+IF(ISNA(VLOOKUP(A18,'BL2'!$A:$ZZ,COLUMN(C18),FALSE)),0,VLOOKUP(A18,'BL2'!$A:$ZZ,COLUMN(C18),FALSE))+IF(ISNA(VLOOKUP(A18,'BL3'!$A:$ZZ,COLUMN(C18),FALSE)),0,VLOOKUP(A18,'BL3'!$A:$ZZ,COLUMN(C18),FALSE))+IF(ISNA(VLOOKUP(A18,'BL4'!$A:$ZZ,COLUMN(C18),FALSE)),0,VLOOKUP(A18,'BL4'!$A:$ZZ,COLUMN(C18),FALSE))+IF(ISNA(VLOOKUP(A18,'BL5'!$A:$ZZ,COLUMN(C18),FALSE)),0,VLOOKUP(A18,'BL5'!$A:$ZZ,COLUMN(C18),FALSE))+IF(ISNA(VLOOKUP(A18,'BL6'!$A:$ZZ,COLUMN(C18),FALSE)),0,VLOOKUP(A18,'BL6'!$A:$ZZ,COLUMN(C18),FALSE))+IF(ISNA(VLOOKUP(A18,'BL7'!$A:$ZZ,COLUMN(C18),FALSE)),0,VLOOKUP(A18,'BL7'!$A:$ZZ,COLUMN(C18),FALSE))+IF(ISNA(VLOOKUP(A18,'BL8'!$A:$ZZ,COLUMN(C18),FALSE)),0,VLOOKUP(A18,'BL8'!$A:$ZZ,COLUMN(C18),FALSE))+IF(ISNA(VLOOKUP(A18,'BL9'!$A:$ZZ,COLUMN(C18),FALSE)),0,VLOOKUP(A18,'BL9'!$A:$ZZ,COLUMN(C18),FALSE))+IF(ISNA(VLOOKUP(A18,'BL10'!$A:$ZZ,COLUMN(C18),FALSE)),0,VLOOKUP(A18,'BL10'!$A:$ZZ,COLUMN(C18),FALSE))+IF(ISNA(VLOOKUP(A18,'BL11'!$A:$ZZ,COLUMN(C18),FALSE)),0,VLOOKUP(A18,'BL11'!$A:$ZZ,COLUMN(C18),FALSE))+IF(ISNA(VLOOKUP(A18,'BL12'!$A:$ZZ,COLUMN(C18),FALSE)),0,VLOOKUP(A18,'BL12'!$A:$ZZ,COLUMN(C18),FALSE))+IF(ISNA(VLOOKUP(A18,'BL13'!$A:$ZZ,COLUMN(C18),FALSE)),0,VLOOKUP(A18,'BL13'!$A:$ZZ,COLUMN(C18),FALSE))+IF(ISNA(VLOOKUP(A18,'BL14'!$A:$ZZ,COLUMN(C18),FALSE)),0,VLOOKUP(A18,'BL14'!$A:$ZZ,COLUMN(C18),FALSE))+IF(ISNA(VLOOKUP(A18,'BL15'!$A:$ZZ,COLUMN(C18),FALSE)),0,VLOOKUP(A18,'BL15'!$A:$ZZ,COLUMN(C18),FALSE))+IF(ISNA(VLOOKUP(A18,'BL16'!$A:$ZZ,COLUMN(C18),FALSE)),0,VLOOKUP(A18,'BL16'!$A:$ZZ,COLUMN(C18),FALSE))+IF(ISNA(VLOOKUP(A18,'BL17'!$A:$ZZ,COLUMN(C18),FALSE)),0,VLOOKUP(A18,'BL17'!$A:$ZZ,COLUMN(C18),FALSE))+IF(ISNA(VLOOKUP(A18,'BL18'!$A:$ZZ,COLUMN(C18),FALSE)),0,VLOOKUP(A18,'BL18'!$A:$ZZ,COLUMN(C18),FALSE))+IF(ISNA(VLOOKUP(A18,'BL19'!$A:$ZZ,COLUMN(C18),FALSE)),0,VLOOKUP(A18,'BL19'!$A:$ZZ,COLUMN(C18),FALSE))+IF(ISNA(VLOOKUP(A18,'BL20'!$A:$ZZ,COLUMN(C18),FALSE)),0,VLOOKUP(A18,'BL20'!$A:$ZZ,COLUMN(C18),FALSE))+IF(ISNA(VLOOKUP(A18,'BL21'!$A:$ZZ,COLUMN(C18),FALSE)),0,VLOOKUP(A18,'BL21'!$A:$ZZ,COLUMN(C18),FALSE))+IF(ISNA(VLOOKUP(A18,'BL22'!$A:$ZZ,COLUMN(C18),FALSE)),0,VLOOKUP(A18,'BL22'!$A:$ZZ,COLUMN(C18),FALSE))+IF(ISNA(VLOOKUP(A18,'BL23'!$A:$ZZ,COLUMN(C18),FALSE)),0,VLOOKUP(A18,'BL23'!$A:$ZZ,COLUMN(C18),FALSE))+IF(ISNA(VLOOKUP(A18,'BL24'!$A:$ZZ,COLUMN(C18),FALSE)),0,VLOOKUP(A18,'BL24'!$A:$ZZ,COLUMN(C18),FALSE))+IF(ISNA(VLOOKUP(A18,'BL25'!$A:$ZZ,COLUMN(C18),FALSE)),0,VLOOKUP(A18,'BL25'!$A:$ZZ,COLUMN(C18),FALSE))+IF(ISNA(VLOOKUP(A18,'BL26'!$A:$ZZ,COLUMN(C18),FALSE)),0,VLOOKUP(A18,'BL26'!$A:$ZZ,COLUMN(C18),FALSE))+IF(ISNA(VLOOKUP(A18,'BL27'!$A:$ZZ,COLUMN(C18),FALSE)),0,VLOOKUP(A18,'BL27'!$A:$ZZ,COLUMN(C18),FALSE))+IF(ISNA(VLOOKUP(A18,'BL28'!$A:$ZZ,COLUMN(C18),FALSE)),0,VLOOKUP(A18,'BL28'!$A:$ZZ,COLUMN(C18),FALSE))+IF(ISNA(VLOOKUP(A18,'BL29'!$A:$ZZ,COLUMN(C18),FALSE)),0,VLOOKUP(A18,'BL29'!$A:$ZZ,COLUMN(C18),FALSE))+IF(ISNA(VLOOKUP(A18,'BL30'!$A:$ZZ,COLUMN(C18),FALSE)),0,VLOOKUP(A18,'BL30'!$A:$ZZ,COLUMN(C18),FALSE))</f>
        <v>0</v>
      </c>
      <c r="D18" s="17">
        <f>IF(ISNA(VLOOKUP(A18,'BL1'!$A:$ZZ,COLUMN(D18),FALSE)),0,VLOOKUP(A18,'BL1'!$A:$ZZ,COLUMN(D18),FALSE))+IF(ISNA(VLOOKUP(A18,'BL2'!$A:$ZZ,COLUMN(D18),FALSE)),0,VLOOKUP(A18,'BL2'!$A:$ZZ,COLUMN(D18),FALSE))+IF(ISNA(VLOOKUP(A18,'BL3'!$A:$ZZ,COLUMN(D18),FALSE)),0,VLOOKUP(A18,'BL3'!$A:$ZZ,COLUMN(D18),FALSE))+IF(ISNA(VLOOKUP(A18,'BL4'!$A:$ZZ,COLUMN(D18),FALSE)),0,VLOOKUP(A18,'BL4'!$A:$ZZ,COLUMN(D18),FALSE))+IF(ISNA(VLOOKUP(A18,'BL5'!$A:$ZZ,COLUMN(D18),FALSE)),0,VLOOKUP(A18,'BL5'!$A:$ZZ,COLUMN(D18),FALSE))+IF(ISNA(VLOOKUP(A18,'BL6'!$A:$ZZ,COLUMN(D18),FALSE)),0,VLOOKUP(A18,'BL6'!$A:$ZZ,COLUMN(D18),FALSE))+IF(ISNA(VLOOKUP(A18,'BL7'!$A:$ZZ,COLUMN(D18),FALSE)),0,VLOOKUP(A18,'BL7'!$A:$ZZ,COLUMN(D18),FALSE))+IF(ISNA(VLOOKUP(A18,'BL8'!$A:$ZZ,COLUMN(D18),FALSE)),0,VLOOKUP(A18,'BL8'!$A:$ZZ,COLUMN(D18),FALSE))+IF(ISNA(VLOOKUP(A18,'BL9'!$A:$ZZ,COLUMN(D18),FALSE)),0,VLOOKUP(A18,'BL9'!$A:$ZZ,COLUMN(D18),FALSE))+IF(ISNA(VLOOKUP(A18,'BL10'!$A:$ZZ,COLUMN(D18),FALSE)),0,VLOOKUP(A18,'BL10'!$A:$ZZ,COLUMN(D18),FALSE))+IF(ISNA(VLOOKUP(A18,'BL11'!$A:$ZZ,COLUMN(D18),FALSE)),0,VLOOKUP(A18,'BL11'!$A:$ZZ,COLUMN(D18),FALSE))+IF(ISNA(VLOOKUP(A18,'BL12'!$A:$ZZ,COLUMN(D18),FALSE)),0,VLOOKUP(A18,'BL12'!$A:$ZZ,COLUMN(D18),FALSE))+IF(ISNA(VLOOKUP(A18,'BL13'!$A:$ZZ,COLUMN(D18),FALSE)),0,VLOOKUP(A18,'BL13'!$A:$ZZ,COLUMN(D18),FALSE))+IF(ISNA(VLOOKUP(A18,'BL14'!$A:$ZZ,COLUMN(D18),FALSE)),0,VLOOKUP(A18,'BL14'!$A:$ZZ,COLUMN(D18),FALSE))+IF(ISNA(VLOOKUP(A18,'BL15'!$A:$ZZ,COLUMN(D18),FALSE)),0,VLOOKUP(A18,'BL15'!$A:$ZZ,COLUMN(D18),FALSE))+IF(ISNA(VLOOKUP(A18,'BL16'!$A:$ZZ,COLUMN(D18),FALSE)),0,VLOOKUP(A18,'BL16'!$A:$ZZ,COLUMN(D18),FALSE))+IF(ISNA(VLOOKUP(A18,'BL17'!$A:$ZZ,COLUMN(D18),FALSE)),0,VLOOKUP(A18,'BL17'!$A:$ZZ,COLUMN(D18),FALSE))+IF(ISNA(VLOOKUP(A18,'BL18'!$A:$ZZ,COLUMN(D18),FALSE)),0,VLOOKUP(A18,'BL18'!$A:$ZZ,COLUMN(D18),FALSE))+IF(ISNA(VLOOKUP(A18,'BL19'!$A:$ZZ,COLUMN(D18),FALSE)),0,VLOOKUP(A18,'BL19'!$A:$ZZ,COLUMN(D18),FALSE))+IF(ISNA(VLOOKUP(A18,'BL20'!$A:$ZZ,COLUMN(D18),FALSE)),0,VLOOKUP(A18,'BL20'!$A:$ZZ,COLUMN(D18),FALSE))+IF(ISNA(VLOOKUP(A18,'BL21'!$A:$ZZ,COLUMN(D18),FALSE)),0,VLOOKUP(A18,'BL21'!$A:$ZZ,COLUMN(D18),FALSE))+IF(ISNA(VLOOKUP(A18,'BL22'!$A:$ZZ,COLUMN(D18),FALSE)),0,VLOOKUP(A18,'BL22'!$A:$ZZ,COLUMN(D18),FALSE))+IF(ISNA(VLOOKUP(A18,'BL23'!$A:$ZZ,COLUMN(D18),FALSE)),0,VLOOKUP(A18,'BL23'!$A:$ZZ,COLUMN(D18),FALSE))+IF(ISNA(VLOOKUP(A18,'BL24'!$A:$ZZ,COLUMN(D18),FALSE)),0,VLOOKUP(A18,'BL24'!$A:$ZZ,COLUMN(D18),FALSE))+IF(ISNA(VLOOKUP(A18,'BL25'!$A:$ZZ,COLUMN(D18),FALSE)),0,VLOOKUP(A18,'BL25'!$A:$ZZ,COLUMN(D18),FALSE))+IF(ISNA(VLOOKUP(A18,'BL26'!$A:$ZZ,COLUMN(D18),FALSE)),0,VLOOKUP(A18,'BL26'!$A:$ZZ,COLUMN(D18),FALSE))+IF(ISNA(VLOOKUP(A18,'BL27'!$A:$ZZ,COLUMN(D18),FALSE)),0,VLOOKUP(A18,'BL27'!$A:$ZZ,COLUMN(D18),FALSE))+IF(ISNA(VLOOKUP(A18,'BL28'!$A:$ZZ,COLUMN(D18),FALSE)),0,VLOOKUP(A18,'BL28'!$A:$ZZ,COLUMN(D18),FALSE))+IF(ISNA(VLOOKUP(A18,'BL29'!$A:$ZZ,COLUMN(D18),FALSE)),0,VLOOKUP(A18,'BL29'!$A:$ZZ,COLUMN(D18),FALSE))+IF(ISNA(VLOOKUP(A18,'BL30'!$A:$ZZ,COLUMN(D18),FALSE)),0,VLOOKUP(A18,'BL30'!$A:$ZZ,COLUMN(D18),FALSE))</f>
        <v>0</v>
      </c>
      <c r="E18" s="18">
        <f>IF(ISNA(VLOOKUP(A18,'BL1'!$A:$ZZ,COLUMN(E18),FALSE)),0,VLOOKUP(A18,'BL1'!$A:$ZZ,COLUMN(E18),FALSE))+IF(ISNA(VLOOKUP(A18,'BL2'!$A:$ZZ,COLUMN(E18),FALSE)),0,VLOOKUP(A18,'BL2'!$A:$ZZ,COLUMN(E18),FALSE))+IF(ISNA(VLOOKUP(A18,'BL3'!$A:$ZZ,COLUMN(E18),FALSE)),0,VLOOKUP(A18,'BL3'!$A:$ZZ,COLUMN(E18),FALSE))+IF(ISNA(VLOOKUP(A18,'BL4'!$A:$ZZ,COLUMN(E18),FALSE)),0,VLOOKUP(A18,'BL4'!$A:$ZZ,COLUMN(E18),FALSE))+IF(ISNA(VLOOKUP(A18,'BL5'!$A:$ZZ,COLUMN(E18),FALSE)),0,VLOOKUP(A18,'BL5'!$A:$ZZ,COLUMN(E18),FALSE))+IF(ISNA(VLOOKUP(A18,'BL6'!$A:$ZZ,COLUMN(E18),FALSE)),0,VLOOKUP(A18,'BL6'!$A:$ZZ,COLUMN(E18),FALSE))+IF(ISNA(VLOOKUP(A18,'BL7'!$A:$ZZ,COLUMN(E18),FALSE)),0,VLOOKUP(A18,'BL7'!$A:$ZZ,COLUMN(E18),FALSE))+IF(ISNA(VLOOKUP(A18,'BL8'!$A:$ZZ,COLUMN(E18),FALSE)),0,VLOOKUP(A18,'BL8'!$A:$ZZ,COLUMN(E18),FALSE))+IF(ISNA(VLOOKUP(A18,'BL9'!$A:$ZZ,COLUMN(E18),FALSE)),0,VLOOKUP(A18,'BL9'!$A:$ZZ,COLUMN(E18),FALSE))+IF(ISNA(VLOOKUP(A18,'BL10'!$A:$ZZ,COLUMN(E18),FALSE)),0,VLOOKUP(A18,'BL10'!$A:$ZZ,COLUMN(E18),FALSE))+IF(ISNA(VLOOKUP(A18,'BL11'!$A:$ZZ,COLUMN(E18),FALSE)),0,VLOOKUP(A18,'BL11'!$A:$ZZ,COLUMN(E18),FALSE))+IF(ISNA(VLOOKUP(A18,'BL12'!$A:$ZZ,COLUMN(E18),FALSE)),0,VLOOKUP(A18,'BL12'!$A:$ZZ,COLUMN(E18),FALSE))+IF(ISNA(VLOOKUP(A18,'BL13'!$A:$ZZ,COLUMN(E18),FALSE)),0,VLOOKUP(A18,'BL13'!$A:$ZZ,COLUMN(E18),FALSE))+IF(ISNA(VLOOKUP(A18,'BL14'!$A:$ZZ,COLUMN(E18),FALSE)),0,VLOOKUP(A18,'BL14'!$A:$ZZ,COLUMN(E18),FALSE))+IF(ISNA(VLOOKUP(A18,'BL15'!$A:$ZZ,COLUMN(E18),FALSE)),0,VLOOKUP(A18,'BL15'!$A:$ZZ,COLUMN(E18),FALSE))+IF(ISNA(VLOOKUP(A18,'BL16'!$A:$ZZ,COLUMN(E18),FALSE)),0,VLOOKUP(A18,'BL16'!$A:$ZZ,COLUMN(E18),FALSE))+IF(ISNA(VLOOKUP(A18,'BL17'!$A:$ZZ,COLUMN(E18),FALSE)),0,VLOOKUP(A18,'BL17'!$A:$ZZ,COLUMN(E18),FALSE))+IF(ISNA(VLOOKUP(A18,'BL18'!$A:$ZZ,COLUMN(E18),FALSE)),0,VLOOKUP(A18,'BL18'!$A:$ZZ,COLUMN(E18),FALSE))+IF(ISNA(VLOOKUP(A18,'BL19'!$A:$ZZ,COLUMN(E18),FALSE)),0,VLOOKUP(A18,'BL19'!$A:$ZZ,COLUMN(E18),FALSE))+IF(ISNA(VLOOKUP(A18,'BL20'!$A:$ZZ,COLUMN(E18),FALSE)),0,VLOOKUP(A18,'BL20'!$A:$ZZ,COLUMN(E18),FALSE))+IF(ISNA(VLOOKUP(A18,'BL21'!$A:$ZZ,COLUMN(E18),FALSE)),0,VLOOKUP(A18,'BL21'!$A:$ZZ,COLUMN(E18),FALSE))+IF(ISNA(VLOOKUP(A18,'BL22'!$A:$ZZ,COLUMN(E18),FALSE)),0,VLOOKUP(A18,'BL22'!$A:$ZZ,COLUMN(E18),FALSE))+IF(ISNA(VLOOKUP(A18,'BL23'!$A:$ZZ,COLUMN(E18),FALSE)),0,VLOOKUP(A18,'BL23'!$A:$ZZ,COLUMN(E18),FALSE))+IF(ISNA(VLOOKUP(A18,'BL24'!$A:$ZZ,COLUMN(E18),FALSE)),0,VLOOKUP(A18,'BL24'!$A:$ZZ,COLUMN(E18),FALSE))+IF(ISNA(VLOOKUP(A18,'BL25'!$A:$ZZ,COLUMN(E18),FALSE)),0,VLOOKUP(A18,'BL25'!$A:$ZZ,COLUMN(E18),FALSE))+IF(ISNA(VLOOKUP(A18,'BL26'!$A:$ZZ,COLUMN(E18),FALSE)),0,VLOOKUP(A18,'BL26'!$A:$ZZ,COLUMN(E18),FALSE))+IF(ISNA(VLOOKUP(A18,'BL27'!$A:$ZZ,COLUMN(E18),FALSE)),0,VLOOKUP(A18,'BL27'!$A:$ZZ,COLUMN(E18),FALSE))+IF(ISNA(VLOOKUP(A18,'BL28'!$A:$ZZ,COLUMN(E18),FALSE)),0,VLOOKUP(A18,'BL28'!$A:$ZZ,COLUMN(E18),FALSE))+IF(ISNA(VLOOKUP(A18,'BL29'!$A:$ZZ,COLUMN(E18),FALSE)),0,VLOOKUP(A18,'BL29'!$A:$ZZ,COLUMN(E18),FALSE))+IF(ISNA(VLOOKUP(A18,'BL30'!$A:$ZZ,COLUMN(E18),FALSE)),0,VLOOKUP(A18,'BL30'!$A:$ZZ,COLUMN(E18),FALSE))</f>
        <v>0</v>
      </c>
      <c r="F18" s="19">
        <f>IF(ISNA(VLOOKUP(A18,'BL1'!$A:$ZZ,COLUMN(F18),FALSE)),0,VLOOKUP(A18,'BL1'!$A:$ZZ,COLUMN(F18),FALSE))+IF(ISNA(VLOOKUP(A18,'BL2'!$A:$ZZ,COLUMN(F18),FALSE)),0,VLOOKUP(A18,'BL2'!$A:$ZZ,COLUMN(F18),FALSE))+IF(ISNA(VLOOKUP(A18,'BL3'!$A:$ZZ,COLUMN(F18),FALSE)),0,VLOOKUP(A18,'BL3'!$A:$ZZ,COLUMN(F18),FALSE))+IF(ISNA(VLOOKUP(A18,'BL4'!$A:$ZZ,COLUMN(F18),FALSE)),0,VLOOKUP(A18,'BL4'!$A:$ZZ,COLUMN(F18),FALSE))+IF(ISNA(VLOOKUP(A18,'BL5'!$A:$ZZ,COLUMN(F18),FALSE)),0,VLOOKUP(A18,'BL5'!$A:$ZZ,COLUMN(F18),FALSE))+IF(ISNA(VLOOKUP(A18,'BL6'!$A:$ZZ,COLUMN(F18),FALSE)),0,VLOOKUP(A18,'BL6'!$A:$ZZ,COLUMN(F18),FALSE))+IF(ISNA(VLOOKUP(A18,'BL7'!$A:$ZZ,COLUMN(F18),FALSE)),0,VLOOKUP(A18,'BL7'!$A:$ZZ,COLUMN(F18),FALSE))+IF(ISNA(VLOOKUP(A18,'BL8'!$A:$ZZ,COLUMN(F18),FALSE)),0,VLOOKUP(A18,'BL8'!$A:$ZZ,COLUMN(F18),FALSE))+IF(ISNA(VLOOKUP(A18,'BL9'!$A:$ZZ,COLUMN(F18),FALSE)),0,VLOOKUP(A18,'BL9'!$A:$ZZ,COLUMN(F18),FALSE))+IF(ISNA(VLOOKUP(A18,'BL10'!$A:$ZZ,COLUMN(F18),FALSE)),0,VLOOKUP(A18,'BL10'!$A:$ZZ,COLUMN(F18),FALSE))+IF(ISNA(VLOOKUP(A18,'BL11'!$A:$ZZ,COLUMN(F18),FALSE)),0,VLOOKUP(A18,'BL11'!$A:$ZZ,COLUMN(F18),FALSE))+IF(ISNA(VLOOKUP(A18,'BL12'!$A:$ZZ,COLUMN(F18),FALSE)),0,VLOOKUP(A18,'BL12'!$A:$ZZ,COLUMN(F18),FALSE))+IF(ISNA(VLOOKUP(A18,'BL13'!$A:$ZZ,COLUMN(F18),FALSE)),0,VLOOKUP(A18,'BL13'!$A:$ZZ,COLUMN(F18),FALSE))+IF(ISNA(VLOOKUP(A18,'BL14'!$A:$ZZ,COLUMN(F18),FALSE)),0,VLOOKUP(A18,'BL14'!$A:$ZZ,COLUMN(F18),FALSE))+IF(ISNA(VLOOKUP(A18,'BL15'!$A:$ZZ,COLUMN(F18),FALSE)),0,VLOOKUP(A18,'BL15'!$A:$ZZ,COLUMN(F18),FALSE))+IF(ISNA(VLOOKUP(A18,'BL16'!$A:$ZZ,COLUMN(F18),FALSE)),0,VLOOKUP(A18,'BL16'!$A:$ZZ,COLUMN(F18),FALSE))+IF(ISNA(VLOOKUP(A18,'BL17'!$A:$ZZ,COLUMN(F18),FALSE)),0,VLOOKUP(A18,'BL17'!$A:$ZZ,COLUMN(F18),FALSE))+IF(ISNA(VLOOKUP(A18,'BL18'!$A:$ZZ,COLUMN(F18),FALSE)),0,VLOOKUP(A18,'BL18'!$A:$ZZ,COLUMN(F18),FALSE))+IF(ISNA(VLOOKUP(A18,'BL19'!$A:$ZZ,COLUMN(F18),FALSE)),0,VLOOKUP(A18,'BL19'!$A:$ZZ,COLUMN(F18),FALSE))+IF(ISNA(VLOOKUP(A18,'BL20'!$A:$ZZ,COLUMN(F18),FALSE)),0,VLOOKUP(A18,'BL20'!$A:$ZZ,COLUMN(F18),FALSE))+IF(ISNA(VLOOKUP(A18,'BL21'!$A:$ZZ,COLUMN(F18),FALSE)),0,VLOOKUP(A18,'BL21'!$A:$ZZ,COLUMN(F18),FALSE))+IF(ISNA(VLOOKUP(A18,'BL22'!$A:$ZZ,COLUMN(F18),FALSE)),0,VLOOKUP(A18,'BL22'!$A:$ZZ,COLUMN(F18),FALSE))+IF(ISNA(VLOOKUP(A18,'BL23'!$A:$ZZ,COLUMN(F18),FALSE)),0,VLOOKUP(A18,'BL23'!$A:$ZZ,COLUMN(F18),FALSE))+IF(ISNA(VLOOKUP(A18,'BL24'!$A:$ZZ,COLUMN(F18),FALSE)),0,VLOOKUP(A18,'BL24'!$A:$ZZ,COLUMN(F18),FALSE))+IF(ISNA(VLOOKUP(A18,'BL25'!$A:$ZZ,COLUMN(F18),FALSE)),0,VLOOKUP(A18,'BL25'!$A:$ZZ,COLUMN(F18),FALSE))+IF(ISNA(VLOOKUP(A18,'BL26'!$A:$ZZ,COLUMN(F18),FALSE)),0,VLOOKUP(A18,'BL26'!$A:$ZZ,COLUMN(F18),FALSE))+IF(ISNA(VLOOKUP(A18,'BL27'!$A:$ZZ,COLUMN(F18),FALSE)),0,VLOOKUP(A18,'BL27'!$A:$ZZ,COLUMN(F18),FALSE))+IF(ISNA(VLOOKUP(A18,'BL28'!$A:$ZZ,COLUMN(F18),FALSE)),0,VLOOKUP(A18,'BL28'!$A:$ZZ,COLUMN(F18),FALSE))+IF(ISNA(VLOOKUP(A18,'BL29'!$A:$ZZ,COLUMN(F18),FALSE)),0,VLOOKUP(A18,'BL29'!$A:$ZZ,COLUMN(F18),FALSE))+IF(ISNA(VLOOKUP(A18,'BL30'!$A:$ZZ,COLUMN(F18),FALSE)),0,VLOOKUP(A18,'BL30'!$A:$ZZ,COLUMN(F18),FALSE))</f>
        <v>0</v>
      </c>
      <c r="G18" s="20">
        <f>IF(ISNA(VLOOKUP(A18,'BL1'!$A:$ZZ,COLUMN(G18),FALSE)),0,VLOOKUP(A18,'BL1'!$A:$ZZ,COLUMN(G18),FALSE))+IF(ISNA(VLOOKUP(A18,'BL2'!$A:$ZZ,COLUMN(G18),FALSE)),0,VLOOKUP(A18,'BL2'!$A:$ZZ,COLUMN(G18),FALSE))+IF(ISNA(VLOOKUP(A18,'BL3'!$A:$ZZ,COLUMN(G18),FALSE)),0,VLOOKUP(A18,'BL3'!$A:$ZZ,COLUMN(G18),FALSE))+IF(ISNA(VLOOKUP(A18,'BL4'!$A:$ZZ,COLUMN(G18),FALSE)),0,VLOOKUP(A18,'BL4'!$A:$ZZ,COLUMN(G18),FALSE))+IF(ISNA(VLOOKUP(A18,'BL5'!$A:$ZZ,COLUMN(G18),FALSE)),0,VLOOKUP(A18,'BL5'!$A:$ZZ,COLUMN(G18),FALSE))+IF(ISNA(VLOOKUP(A18,'BL6'!$A:$ZZ,COLUMN(G18),FALSE)),0,VLOOKUP(A18,'BL6'!$A:$ZZ,COLUMN(G18),FALSE))+IF(ISNA(VLOOKUP(A18,'BL7'!$A:$ZZ,COLUMN(G18),FALSE)),0,VLOOKUP(A18,'BL7'!$A:$ZZ,COLUMN(G18),FALSE))+IF(ISNA(VLOOKUP(A18,'BL8'!$A:$ZZ,COLUMN(G18),FALSE)),0,VLOOKUP(A18,'BL8'!$A:$ZZ,COLUMN(G18),FALSE))+IF(ISNA(VLOOKUP(A18,'BL9'!$A:$ZZ,COLUMN(G18),FALSE)),0,VLOOKUP(A18,'BL9'!$A:$ZZ,COLUMN(G18),FALSE))+IF(ISNA(VLOOKUP(A18,'BL10'!$A:$ZZ,COLUMN(G18),FALSE)),0,VLOOKUP(A18,'BL10'!$A:$ZZ,COLUMN(G18),FALSE))+IF(ISNA(VLOOKUP(A18,'BL11'!$A:$ZZ,COLUMN(G18),FALSE)),0,VLOOKUP(A18,'BL11'!$A:$ZZ,COLUMN(G18),FALSE))+IF(ISNA(VLOOKUP(A18,'BL12'!$A:$ZZ,COLUMN(G18),FALSE)),0,VLOOKUP(A18,'BL12'!$A:$ZZ,COLUMN(G18),FALSE))+IF(ISNA(VLOOKUP(A18,'BL13'!$A:$ZZ,COLUMN(G18),FALSE)),0,VLOOKUP(A18,'BL13'!$A:$ZZ,COLUMN(G18),FALSE))+IF(ISNA(VLOOKUP(A18,'BL14'!$A:$ZZ,COLUMN(G18),FALSE)),0,VLOOKUP(A18,'BL14'!$A:$ZZ,COLUMN(G18),FALSE))+IF(ISNA(VLOOKUP(A18,'BL15'!$A:$ZZ,COLUMN(G18),FALSE)),0,VLOOKUP(A18,'BL15'!$A:$ZZ,COLUMN(G18),FALSE))+IF(ISNA(VLOOKUP(A18,'BL16'!$A:$ZZ,COLUMN(G18),FALSE)),0,VLOOKUP(A18,'BL16'!$A:$ZZ,COLUMN(G18),FALSE))+IF(ISNA(VLOOKUP(A18,'BL17'!$A:$ZZ,COLUMN(G18),FALSE)),0,VLOOKUP(A18,'BL17'!$A:$ZZ,COLUMN(G18),FALSE))+IF(ISNA(VLOOKUP(A18,'BL18'!$A:$ZZ,COLUMN(G18),FALSE)),0,VLOOKUP(A18,'BL18'!$A:$ZZ,COLUMN(G18),FALSE))+IF(ISNA(VLOOKUP(A18,'BL19'!$A:$ZZ,COLUMN(G18),FALSE)),0,VLOOKUP(A18,'BL19'!$A:$ZZ,COLUMN(G18),FALSE))+IF(ISNA(VLOOKUP(A18,'BL20'!$A:$ZZ,COLUMN(G18),FALSE)),0,VLOOKUP(A18,'BL20'!$A:$ZZ,COLUMN(G18),FALSE))+IF(ISNA(VLOOKUP(A18,'BL21'!$A:$ZZ,COLUMN(G18),FALSE)),0,VLOOKUP(A18,'BL21'!$A:$ZZ,COLUMN(G18),FALSE))+IF(ISNA(VLOOKUP(A18,'BL22'!$A:$ZZ,COLUMN(G18),FALSE)),0,VLOOKUP(A18,'BL22'!$A:$ZZ,COLUMN(G18),FALSE))+IF(ISNA(VLOOKUP(A18,'BL23'!$A:$ZZ,COLUMN(G18),FALSE)),0,VLOOKUP(A18,'BL23'!$A:$ZZ,COLUMN(G18),FALSE))+IF(ISNA(VLOOKUP(A18,'BL24'!$A:$ZZ,COLUMN(G18),FALSE)),0,VLOOKUP(A18,'BL24'!$A:$ZZ,COLUMN(G18),FALSE))+IF(ISNA(VLOOKUP(A18,'BL25'!$A:$ZZ,COLUMN(G18),FALSE)),0,VLOOKUP(A18,'BL25'!$A:$ZZ,COLUMN(G18),FALSE))+IF(ISNA(VLOOKUP(A18,'BL26'!$A:$ZZ,COLUMN(G18),FALSE)),0,VLOOKUP(A18,'BL26'!$A:$ZZ,COLUMN(G18),FALSE))+IF(ISNA(VLOOKUP(A18,'BL27'!$A:$ZZ,COLUMN(G18),FALSE)),0,VLOOKUP(A18,'BL27'!$A:$ZZ,COLUMN(G18),FALSE))+IF(ISNA(VLOOKUP(A18,'BL28'!$A:$ZZ,COLUMN(G18),FALSE)),0,VLOOKUP(A18,'BL28'!$A:$ZZ,COLUMN(G18),FALSE))+IF(ISNA(VLOOKUP(A18,'BL29'!$A:$ZZ,COLUMN(G18),FALSE)),0,VLOOKUP(A18,'BL29'!$A:$ZZ,COLUMN(G18),FALSE))+IF(ISNA(VLOOKUP(A18,'BL30'!$A:$ZZ,COLUMN(G18),FALSE)),0,VLOOKUP(A18,'BL30'!$A:$ZZ,COLUMN(G18),FALSE))</f>
        <v>0</v>
      </c>
      <c r="H18" s="21">
        <f>IF(ISNA(VLOOKUP(A18,'BL1'!$A:$ZZ,COLUMN(H18),FALSE)),0,VLOOKUP(A18,'BL1'!$A:$ZZ,COLUMN(H18),FALSE))+IF(ISNA(VLOOKUP(A18,'BL2'!$A:$ZZ,COLUMN(H18),FALSE)),0,VLOOKUP(A18,'BL2'!$A:$ZZ,COLUMN(H18),FALSE))+IF(ISNA(VLOOKUP(A18,'BL3'!$A:$ZZ,COLUMN(H18),FALSE)),0,VLOOKUP(A18,'BL3'!$A:$ZZ,COLUMN(H18),FALSE))+IF(ISNA(VLOOKUP(A18,'BL4'!$A:$ZZ,COLUMN(H18),FALSE)),0,VLOOKUP(A18,'BL4'!$A:$ZZ,COLUMN(H18),FALSE))+IF(ISNA(VLOOKUP(A18,'BL5'!$A:$ZZ,COLUMN(H18),FALSE)),0,VLOOKUP(A18,'BL5'!$A:$ZZ,COLUMN(H18),FALSE))+IF(ISNA(VLOOKUP(A18,'BL6'!$A:$ZZ,COLUMN(H18),FALSE)),0,VLOOKUP(A18,'BL6'!$A:$ZZ,COLUMN(H18),FALSE))+IF(ISNA(VLOOKUP(A18,'BL7'!$A:$ZZ,COLUMN(H18),FALSE)),0,VLOOKUP(A18,'BL7'!$A:$ZZ,COLUMN(H18),FALSE))+IF(ISNA(VLOOKUP(A18,'BL8'!$A:$ZZ,COLUMN(H18),FALSE)),0,VLOOKUP(A18,'BL8'!$A:$ZZ,COLUMN(H18),FALSE))+IF(ISNA(VLOOKUP(A18,'BL9'!$A:$ZZ,COLUMN(H18),FALSE)),0,VLOOKUP(A18,'BL9'!$A:$ZZ,COLUMN(H18),FALSE))+IF(ISNA(VLOOKUP(A18,'BL10'!$A:$ZZ,COLUMN(H18),FALSE)),0,VLOOKUP(A18,'BL10'!$A:$ZZ,COLUMN(H18),FALSE))+IF(ISNA(VLOOKUP(A18,'BL11'!$A:$ZZ,COLUMN(H18),FALSE)),0,VLOOKUP(A18,'BL11'!$A:$ZZ,COLUMN(H18),FALSE))+IF(ISNA(VLOOKUP(A18,'BL12'!$A:$ZZ,COLUMN(H18),FALSE)),0,VLOOKUP(A18,'BL12'!$A:$ZZ,COLUMN(H18),FALSE))+IF(ISNA(VLOOKUP(A18,'BL13'!$A:$ZZ,COLUMN(H18),FALSE)),0,VLOOKUP(A18,'BL13'!$A:$ZZ,COLUMN(H18),FALSE))+IF(ISNA(VLOOKUP(A18,'BL14'!$A:$ZZ,COLUMN(H18),FALSE)),0,VLOOKUP(A18,'BL14'!$A:$ZZ,COLUMN(H18),FALSE))+IF(ISNA(VLOOKUP(A18,'BL15'!$A:$ZZ,COLUMN(H18),FALSE)),0,VLOOKUP(A18,'BL15'!$A:$ZZ,COLUMN(H18),FALSE))+IF(ISNA(VLOOKUP(A18,'BL16'!$A:$ZZ,COLUMN(H18),FALSE)),0,VLOOKUP(A18,'BL16'!$A:$ZZ,COLUMN(H18),FALSE))+IF(ISNA(VLOOKUP(A18,'BL17'!$A:$ZZ,COLUMN(H18),FALSE)),0,VLOOKUP(A18,'BL17'!$A:$ZZ,COLUMN(H18),FALSE))+IF(ISNA(VLOOKUP(A18,'BL18'!$A:$ZZ,COLUMN(H18),FALSE)),0,VLOOKUP(A18,'BL18'!$A:$ZZ,COLUMN(H18),FALSE))+IF(ISNA(VLOOKUP(A18,'BL19'!$A:$ZZ,COLUMN(H18),FALSE)),0,VLOOKUP(A18,'BL19'!$A:$ZZ,COLUMN(H18),FALSE))+IF(ISNA(VLOOKUP(A18,'BL20'!$A:$ZZ,COLUMN(H18),FALSE)),0,VLOOKUP(A18,'BL20'!$A:$ZZ,COLUMN(H18),FALSE))+IF(ISNA(VLOOKUP(A18,'BL21'!$A:$ZZ,COLUMN(H18),FALSE)),0,VLOOKUP(A18,'BL21'!$A:$ZZ,COLUMN(H18),FALSE))+IF(ISNA(VLOOKUP(A18,'BL22'!$A:$ZZ,COLUMN(H18),FALSE)),0,VLOOKUP(A18,'BL22'!$A:$ZZ,COLUMN(H18),FALSE))+IF(ISNA(VLOOKUP(A18,'BL23'!$A:$ZZ,COLUMN(H18),FALSE)),0,VLOOKUP(A18,'BL23'!$A:$ZZ,COLUMN(H18),FALSE))+IF(ISNA(VLOOKUP(A18,'BL24'!$A:$ZZ,COLUMN(H18),FALSE)),0,VLOOKUP(A18,'BL24'!$A:$ZZ,COLUMN(H18),FALSE))+IF(ISNA(VLOOKUP(A18,'BL25'!$A:$ZZ,COLUMN(H18),FALSE)),0,VLOOKUP(A18,'BL25'!$A:$ZZ,COLUMN(H18),FALSE))+IF(ISNA(VLOOKUP(A18,'BL26'!$A:$ZZ,COLUMN(H18),FALSE)),0,VLOOKUP(A18,'BL26'!$A:$ZZ,COLUMN(H18),FALSE))+IF(ISNA(VLOOKUP(A18,'BL27'!$A:$ZZ,COLUMN(H18),FALSE)),0,VLOOKUP(A18,'BL27'!$A:$ZZ,COLUMN(H18),FALSE))+IF(ISNA(VLOOKUP(A18,'BL28'!$A:$ZZ,COLUMN(H18),FALSE)),0,VLOOKUP(A18,'BL28'!$A:$ZZ,COLUMN(H18),FALSE))+IF(ISNA(VLOOKUP(A18,'BL29'!$A:$ZZ,COLUMN(H18),FALSE)),0,VLOOKUP(A18,'BL29'!$A:$ZZ,COLUMN(H18),FALSE))+IF(ISNA(VLOOKUP(A18,'BL30'!$A:$ZZ,COLUMN(H18),FALSE)),0,VLOOKUP(A18,'BL30'!$A:$ZZ,COLUMN(H18),FALSE))</f>
        <v>0</v>
      </c>
      <c r="I18" s="22">
        <f>IF(ISNA(VLOOKUP(A18,'BL1'!$A:$ZZ,COLUMN(I18),FALSE)),0,VLOOKUP(A18,'BL1'!$A:$ZZ,COLUMN(I18),FALSE))+IF(ISNA(VLOOKUP(A18,'BL2'!$A:$ZZ,COLUMN(I18),FALSE)),0,VLOOKUP(A18,'BL2'!$A:$ZZ,COLUMN(I18),FALSE))+IF(ISNA(VLOOKUP(A18,'BL3'!$A:$ZZ,COLUMN(I18),FALSE)),0,VLOOKUP(A18,'BL3'!$A:$ZZ,COLUMN(I18),FALSE))+IF(ISNA(VLOOKUP(A18,'BL4'!$A:$ZZ,COLUMN(I18),FALSE)),0,VLOOKUP(A18,'BL4'!$A:$ZZ,COLUMN(I18),FALSE))+IF(ISNA(VLOOKUP(A18,'BL5'!$A:$ZZ,COLUMN(I18),FALSE)),0,VLOOKUP(A18,'BL5'!$A:$ZZ,COLUMN(I18),FALSE))+IF(ISNA(VLOOKUP(A18,'BL6'!$A:$ZZ,COLUMN(I18),FALSE)),0,VLOOKUP(A18,'BL6'!$A:$ZZ,COLUMN(I18),FALSE))+IF(ISNA(VLOOKUP(A18,'BL7'!$A:$ZZ,COLUMN(I18),FALSE)),0,VLOOKUP(A18,'BL7'!$A:$ZZ,COLUMN(I18),FALSE))+IF(ISNA(VLOOKUP(A18,'BL8'!$A:$ZZ,COLUMN(I18),FALSE)),0,VLOOKUP(A18,'BL8'!$A:$ZZ,COLUMN(I18),FALSE))+IF(ISNA(VLOOKUP(A18,'BL9'!$A:$ZZ,COLUMN(I18),FALSE)),0,VLOOKUP(A18,'BL9'!$A:$ZZ,COLUMN(I18),FALSE))+IF(ISNA(VLOOKUP(A18,'BL10'!$A:$ZZ,COLUMN(I18),FALSE)),0,VLOOKUP(A18,'BL10'!$A:$ZZ,COLUMN(I18),FALSE))+IF(ISNA(VLOOKUP(A18,'BL11'!$A:$ZZ,COLUMN(I18),FALSE)),0,VLOOKUP(A18,'BL11'!$A:$ZZ,COLUMN(I18),FALSE))+IF(ISNA(VLOOKUP(A18,'BL12'!$A:$ZZ,COLUMN(I18),FALSE)),0,VLOOKUP(A18,'BL12'!$A:$ZZ,COLUMN(I18),FALSE))+IF(ISNA(VLOOKUP(A18,'BL13'!$A:$ZZ,COLUMN(I18),FALSE)),0,VLOOKUP(A18,'BL13'!$A:$ZZ,COLUMN(I18),FALSE))+IF(ISNA(VLOOKUP(A18,'BL14'!$A:$ZZ,COLUMN(I18),FALSE)),0,VLOOKUP(A18,'BL14'!$A:$ZZ,COLUMN(I18),FALSE))+IF(ISNA(VLOOKUP(A18,'BL15'!$A:$ZZ,COLUMN(I18),FALSE)),0,VLOOKUP(A18,'BL15'!$A:$ZZ,COLUMN(I18),FALSE))+IF(ISNA(VLOOKUP(A18,'BL16'!$A:$ZZ,COLUMN(I18),FALSE)),0,VLOOKUP(A18,'BL16'!$A:$ZZ,COLUMN(I18),FALSE))+IF(ISNA(VLOOKUP(A18,'BL17'!$A:$ZZ,COLUMN(I18),FALSE)),0,VLOOKUP(A18,'BL17'!$A:$ZZ,COLUMN(I18),FALSE))+IF(ISNA(VLOOKUP(A18,'BL18'!$A:$ZZ,COLUMN(I18),FALSE)),0,VLOOKUP(A18,'BL18'!$A:$ZZ,COLUMN(I18),FALSE))+IF(ISNA(VLOOKUP(A18,'BL19'!$A:$ZZ,COLUMN(I18),FALSE)),0,VLOOKUP(A18,'BL19'!$A:$ZZ,COLUMN(I18),FALSE))+IF(ISNA(VLOOKUP(A18,'BL20'!$A:$ZZ,COLUMN(I18),FALSE)),0,VLOOKUP(A18,'BL20'!$A:$ZZ,COLUMN(I18),FALSE))+IF(ISNA(VLOOKUP(A18,'BL21'!$A:$ZZ,COLUMN(I18),FALSE)),0,VLOOKUP(A18,'BL21'!$A:$ZZ,COLUMN(I18),FALSE))+IF(ISNA(VLOOKUP(A18,'BL22'!$A:$ZZ,COLUMN(I18),FALSE)),0,VLOOKUP(A18,'BL22'!$A:$ZZ,COLUMN(I18),FALSE))+IF(ISNA(VLOOKUP(A18,'BL23'!$A:$ZZ,COLUMN(I18),FALSE)),0,VLOOKUP(A18,'BL23'!$A:$ZZ,COLUMN(I18),FALSE))+IF(ISNA(VLOOKUP(A18,'BL24'!$A:$ZZ,COLUMN(I18),FALSE)),0,VLOOKUP(A18,'BL24'!$A:$ZZ,COLUMN(I18),FALSE))+IF(ISNA(VLOOKUP(A18,'BL25'!$A:$ZZ,COLUMN(I18),FALSE)),0,VLOOKUP(A18,'BL25'!$A:$ZZ,COLUMN(I18),FALSE))+IF(ISNA(VLOOKUP(A18,'BL26'!$A:$ZZ,COLUMN(I18),FALSE)),0,VLOOKUP(A18,'BL26'!$A:$ZZ,COLUMN(I18),FALSE))+IF(ISNA(VLOOKUP(A18,'BL27'!$A:$ZZ,COLUMN(I18),FALSE)),0,VLOOKUP(A18,'BL27'!$A:$ZZ,COLUMN(I18),FALSE))+IF(ISNA(VLOOKUP(A18,'BL28'!$A:$ZZ,COLUMN(I18),FALSE)),0,VLOOKUP(A18,'BL28'!$A:$ZZ,COLUMN(I18),FALSE))+IF(ISNA(VLOOKUP(A18,'BL29'!$A:$ZZ,COLUMN(I18),FALSE)),0,VLOOKUP(A18,'BL29'!$A:$ZZ,COLUMN(I18),FALSE))+IF(ISNA(VLOOKUP(A18,'BL30'!$A:$ZZ,COLUMN(I18),FALSE)),0,VLOOKUP(A18,'BL30'!$A:$ZZ,COLUMN(I18),FALSE))</f>
        <v>0</v>
      </c>
      <c r="J18" s="23">
        <f>IF(ISNA(VLOOKUP(A18,'BL1'!$A:$ZZ,COLUMN(J18),FALSE)),0,VLOOKUP(A18,'BL1'!$A:$ZZ,COLUMN(J18),FALSE))+IF(ISNA(VLOOKUP(A18,'BL2'!$A:$ZZ,COLUMN(J18),FALSE)),0,VLOOKUP(A18,'BL2'!$A:$ZZ,COLUMN(J18),FALSE))+IF(ISNA(VLOOKUP(A18,'BL3'!$A:$ZZ,COLUMN(J18),FALSE)),0,VLOOKUP(A18,'BL3'!$A:$ZZ,COLUMN(J18),FALSE))+IF(ISNA(VLOOKUP(A18,'BL4'!$A:$ZZ,COLUMN(J18),FALSE)),0,VLOOKUP(A18,'BL4'!$A:$ZZ,COLUMN(J18),FALSE))+IF(ISNA(VLOOKUP(A18,'BL5'!$A:$ZZ,COLUMN(J18),FALSE)),0,VLOOKUP(A18,'BL5'!$A:$ZZ,COLUMN(J18),FALSE))+IF(ISNA(VLOOKUP(A18,'BL6'!$A:$ZZ,COLUMN(J18),FALSE)),0,VLOOKUP(A18,'BL6'!$A:$ZZ,COLUMN(J18),FALSE))+IF(ISNA(VLOOKUP(A18,'BL7'!$A:$ZZ,COLUMN(J18),FALSE)),0,VLOOKUP(A18,'BL7'!$A:$ZZ,COLUMN(J18),FALSE))+IF(ISNA(VLOOKUP(A18,'BL8'!$A:$ZZ,COLUMN(J18),FALSE)),0,VLOOKUP(A18,'BL8'!$A:$ZZ,COLUMN(J18),FALSE))+IF(ISNA(VLOOKUP(A18,'BL9'!$A:$ZZ,COLUMN(J18),FALSE)),0,VLOOKUP(A18,'BL9'!$A:$ZZ,COLUMN(J18),FALSE))+IF(ISNA(VLOOKUP(A18,'BL10'!$A:$ZZ,COLUMN(J18),FALSE)),0,VLOOKUP(A18,'BL10'!$A:$ZZ,COLUMN(J18),FALSE))+IF(ISNA(VLOOKUP(A18,'BL11'!$A:$ZZ,COLUMN(J18),FALSE)),0,VLOOKUP(A18,'BL11'!$A:$ZZ,COLUMN(J18),FALSE))+IF(ISNA(VLOOKUP(A18,'BL12'!$A:$ZZ,COLUMN(J18),FALSE)),0,VLOOKUP(A18,'BL12'!$A:$ZZ,COLUMN(J18),FALSE))+IF(ISNA(VLOOKUP(A18,'BL13'!$A:$ZZ,COLUMN(J18),FALSE)),0,VLOOKUP(A18,'BL13'!$A:$ZZ,COLUMN(J18),FALSE))+IF(ISNA(VLOOKUP(A18,'BL14'!$A:$ZZ,COLUMN(J18),FALSE)),0,VLOOKUP(A18,'BL14'!$A:$ZZ,COLUMN(J18),FALSE))+IF(ISNA(VLOOKUP(A18,'BL15'!$A:$ZZ,COLUMN(J18),FALSE)),0,VLOOKUP(A18,'BL15'!$A:$ZZ,COLUMN(J18),FALSE))+IF(ISNA(VLOOKUP(A18,'BL16'!$A:$ZZ,COLUMN(J18),FALSE)),0,VLOOKUP(A18,'BL16'!$A:$ZZ,COLUMN(J18),FALSE))+IF(ISNA(VLOOKUP(A18,'BL17'!$A:$ZZ,COLUMN(J18),FALSE)),0,VLOOKUP(A18,'BL17'!$A:$ZZ,COLUMN(J18),FALSE))+IF(ISNA(VLOOKUP(A18,'BL18'!$A:$ZZ,COLUMN(J18),FALSE)),0,VLOOKUP(A18,'BL18'!$A:$ZZ,COLUMN(J18),FALSE))+IF(ISNA(VLOOKUP(A18,'BL19'!$A:$ZZ,COLUMN(J18),FALSE)),0,VLOOKUP(A18,'BL19'!$A:$ZZ,COLUMN(J18),FALSE))+IF(ISNA(VLOOKUP(A18,'BL20'!$A:$ZZ,COLUMN(J18),FALSE)),0,VLOOKUP(A18,'BL20'!$A:$ZZ,COLUMN(J18),FALSE))+IF(ISNA(VLOOKUP(A18,'BL21'!$A:$ZZ,COLUMN(J18),FALSE)),0,VLOOKUP(A18,'BL21'!$A:$ZZ,COLUMN(J18),FALSE))+IF(ISNA(VLOOKUP(A18,'BL22'!$A:$ZZ,COLUMN(J18),FALSE)),0,VLOOKUP(A18,'BL22'!$A:$ZZ,COLUMN(J18),FALSE))+IF(ISNA(VLOOKUP(A18,'BL23'!$A:$ZZ,COLUMN(J18),FALSE)),0,VLOOKUP(A18,'BL23'!$A:$ZZ,COLUMN(J18),FALSE))+IF(ISNA(VLOOKUP(A18,'BL24'!$A:$ZZ,COLUMN(J18),FALSE)),0,VLOOKUP(A18,'BL24'!$A:$ZZ,COLUMN(J18),FALSE))+IF(ISNA(VLOOKUP(A18,'BL25'!$A:$ZZ,COLUMN(J18),FALSE)),0,VLOOKUP(A18,'BL25'!$A:$ZZ,COLUMN(J18),FALSE))+IF(ISNA(VLOOKUP(A18,'BL26'!$A:$ZZ,COLUMN(J18),FALSE)),0,VLOOKUP(A18,'BL26'!$A:$ZZ,COLUMN(J18),FALSE))+IF(ISNA(VLOOKUP(A18,'BL27'!$A:$ZZ,COLUMN(J18),FALSE)),0,VLOOKUP(A18,'BL27'!$A:$ZZ,COLUMN(J18),FALSE))+IF(ISNA(VLOOKUP(A18,'BL28'!$A:$ZZ,COLUMN(J18),FALSE)),0,VLOOKUP(A18,'BL28'!$A:$ZZ,COLUMN(J18),FALSE))+IF(ISNA(VLOOKUP(A18,'BL29'!$A:$ZZ,COLUMN(J18),FALSE)),0,VLOOKUP(A18,'BL29'!$A:$ZZ,COLUMN(J18),FALSE))+IF(ISNA(VLOOKUP(A18,'BL30'!$A:$ZZ,COLUMN(J18),FALSE)),0,VLOOKUP(A18,'BL30'!$A:$ZZ,COLUMN(J18),FALSE))</f>
        <v>0</v>
      </c>
      <c r="K18" s="24">
        <f>IF(ISNA(VLOOKUP(A18,'BL1'!$A:$ZZ,COLUMN(K18),FALSE)),0,VLOOKUP(A18,'BL1'!$A:$ZZ,COLUMN(K18),FALSE))+IF(ISNA(VLOOKUP(A18,'BL2'!$A:$ZZ,COLUMN(K18),FALSE)),0,VLOOKUP(A18,'BL2'!$A:$ZZ,COLUMN(K18),FALSE))+IF(ISNA(VLOOKUP(A18,'BL3'!$A:$ZZ,COLUMN(K18),FALSE)),0,VLOOKUP(A18,'BL3'!$A:$ZZ,COLUMN(K18),FALSE))+IF(ISNA(VLOOKUP(A18,'BL4'!$A:$ZZ,COLUMN(K18),FALSE)),0,VLOOKUP(A18,'BL4'!$A:$ZZ,COLUMN(K18),FALSE))+IF(ISNA(VLOOKUP(A18,'BL5'!$A:$ZZ,COLUMN(K18),FALSE)),0,VLOOKUP(A18,'BL5'!$A:$ZZ,COLUMN(K18),FALSE))+IF(ISNA(VLOOKUP(A18,'BL6'!$A:$ZZ,COLUMN(K18),FALSE)),0,VLOOKUP(A18,'BL6'!$A:$ZZ,COLUMN(K18),FALSE))+IF(ISNA(VLOOKUP(A18,'BL7'!$A:$ZZ,COLUMN(K18),FALSE)),0,VLOOKUP(A18,'BL7'!$A:$ZZ,COLUMN(K18),FALSE))+IF(ISNA(VLOOKUP(A18,'BL8'!$A:$ZZ,COLUMN(K18),FALSE)),0,VLOOKUP(A18,'BL8'!$A:$ZZ,COLUMN(K18),FALSE))+IF(ISNA(VLOOKUP(A18,'BL9'!$A:$ZZ,COLUMN(K18),FALSE)),0,VLOOKUP(A18,'BL9'!$A:$ZZ,COLUMN(K18),FALSE))+IF(ISNA(VLOOKUP(A18,'BL10'!$A:$ZZ,COLUMN(K18),FALSE)),0,VLOOKUP(A18,'BL10'!$A:$ZZ,COLUMN(K18),FALSE))+IF(ISNA(VLOOKUP(A18,'BL11'!$A:$ZZ,COLUMN(K18),FALSE)),0,VLOOKUP(A18,'BL11'!$A:$ZZ,COLUMN(K18),FALSE))+IF(ISNA(VLOOKUP(A18,'BL12'!$A:$ZZ,COLUMN(K18),FALSE)),0,VLOOKUP(A18,'BL12'!$A:$ZZ,COLUMN(K18),FALSE))+IF(ISNA(VLOOKUP(A18,'BL13'!$A:$ZZ,COLUMN(K18),FALSE)),0,VLOOKUP(A18,'BL13'!$A:$ZZ,COLUMN(K18),FALSE))+IF(ISNA(VLOOKUP(A18,'BL14'!$A:$ZZ,COLUMN(K18),FALSE)),0,VLOOKUP(A18,'BL14'!$A:$ZZ,COLUMN(K18),FALSE))+IF(ISNA(VLOOKUP(A18,'BL15'!$A:$ZZ,COLUMN(K18),FALSE)),0,VLOOKUP(A18,'BL15'!$A:$ZZ,COLUMN(K18),FALSE))+IF(ISNA(VLOOKUP(A18,'BL16'!$A:$ZZ,COLUMN(K18),FALSE)),0,VLOOKUP(A18,'BL16'!$A:$ZZ,COLUMN(K18),FALSE))+IF(ISNA(VLOOKUP(A18,'BL17'!$A:$ZZ,COLUMN(K18),FALSE)),0,VLOOKUP(A18,'BL17'!$A:$ZZ,COLUMN(K18),FALSE))+IF(ISNA(VLOOKUP(A18,'BL18'!$A:$ZZ,COLUMN(K18),FALSE)),0,VLOOKUP(A18,'BL18'!$A:$ZZ,COLUMN(K18),FALSE))+IF(ISNA(VLOOKUP(A18,'BL19'!$A:$ZZ,COLUMN(K18),FALSE)),0,VLOOKUP(A18,'BL19'!$A:$ZZ,COLUMN(K18),FALSE))+IF(ISNA(VLOOKUP(A18,'BL20'!$A:$ZZ,COLUMN(K18),FALSE)),0,VLOOKUP(A18,'BL20'!$A:$ZZ,COLUMN(K18),FALSE))+IF(ISNA(VLOOKUP(A18,'BL21'!$A:$ZZ,COLUMN(K18),FALSE)),0,VLOOKUP(A18,'BL21'!$A:$ZZ,COLUMN(K18),FALSE))+IF(ISNA(VLOOKUP(A18,'BL22'!$A:$ZZ,COLUMN(K18),FALSE)),0,VLOOKUP(A18,'BL22'!$A:$ZZ,COLUMN(K18),FALSE))+IF(ISNA(VLOOKUP(A18,'BL23'!$A:$ZZ,COLUMN(K18),FALSE)),0,VLOOKUP(A18,'BL23'!$A:$ZZ,COLUMN(K18),FALSE))+IF(ISNA(VLOOKUP(A18,'BL24'!$A:$ZZ,COLUMN(K18),FALSE)),0,VLOOKUP(A18,'BL24'!$A:$ZZ,COLUMN(K18),FALSE))+IF(ISNA(VLOOKUP(A18,'BL25'!$A:$ZZ,COLUMN(K18),FALSE)),0,VLOOKUP(A18,'BL25'!$A:$ZZ,COLUMN(K18),FALSE))+IF(ISNA(VLOOKUP(A18,'BL26'!$A:$ZZ,COLUMN(K18),FALSE)),0,VLOOKUP(A18,'BL26'!$A:$ZZ,COLUMN(K18),FALSE))+IF(ISNA(VLOOKUP(A18,'BL27'!$A:$ZZ,COLUMN(K18),FALSE)),0,VLOOKUP(A18,'BL27'!$A:$ZZ,COLUMN(K18),FALSE))+IF(ISNA(VLOOKUP(A18,'BL28'!$A:$ZZ,COLUMN(K18),FALSE)),0,VLOOKUP(A18,'BL28'!$A:$ZZ,COLUMN(K18),FALSE))+IF(ISNA(VLOOKUP(A18,'BL29'!$A:$ZZ,COLUMN(K18),FALSE)),0,VLOOKUP(A18,'BL29'!$A:$ZZ,COLUMN(K18),FALSE))+IF(ISNA(VLOOKUP(A18,'BL30'!$A:$ZZ,COLUMN(K18),FALSE)),0,VLOOKUP(A18,'BL30'!$A:$ZZ,COLUMN(K18),FALSE))</f>
        <v>0</v>
      </c>
      <c r="L18" s="29">
        <f>IF(ISNA(VLOOKUP(A18,'BL1'!$A:$ZZ,COLUMN(L18),FALSE)),0,VLOOKUP(A18,'BL1'!$A:$ZZ,COLUMN(L18),FALSE))+IF(ISNA(VLOOKUP(A18,'BL2'!$A:$ZZ,COLUMN(L18),FALSE)),0,VLOOKUP(A18,'BL2'!$A:$ZZ,COLUMN(L18),FALSE))+IF(ISNA(VLOOKUP(A18,'BL3'!$A:$ZZ,COLUMN(L18),FALSE)),0,VLOOKUP(A18,'BL3'!$A:$ZZ,COLUMN(L18),FALSE))+IF(ISNA(VLOOKUP(A18,'BL4'!$A:$ZZ,COLUMN(L18),FALSE)),0,VLOOKUP(A18,'BL4'!$A:$ZZ,COLUMN(L18),FALSE))+IF(ISNA(VLOOKUP(A18,'BL5'!$A:$ZZ,COLUMN(L18),FALSE)),0,VLOOKUP(A18,'BL5'!$A:$ZZ,COLUMN(L18),FALSE))+IF(ISNA(VLOOKUP(A18,'BL6'!$A:$ZZ,COLUMN(L18),FALSE)),0,VLOOKUP(A18,'BL6'!$A:$ZZ,COLUMN(L18),FALSE))+IF(ISNA(VLOOKUP(A18,'BL7'!$A:$ZZ,COLUMN(L18),FALSE)),0,VLOOKUP(A18,'BL7'!$A:$ZZ,COLUMN(L18),FALSE))+IF(ISNA(VLOOKUP(A18,'BL8'!$A:$ZZ,COLUMN(L18),FALSE)),0,VLOOKUP(A18,'BL8'!$A:$ZZ,COLUMN(L18),FALSE))+IF(ISNA(VLOOKUP(A18,'BL9'!$A:$ZZ,COLUMN(L18),FALSE)),0,VLOOKUP(A18,'BL9'!$A:$ZZ,COLUMN(L18),FALSE))+IF(ISNA(VLOOKUP(A18,'BL10'!$A:$ZZ,COLUMN(L18),FALSE)),0,VLOOKUP(A18,'BL10'!$A:$ZZ,COLUMN(L18),FALSE))+IF(ISNA(VLOOKUP(A18,'BL11'!$A:$ZZ,COLUMN(L18),FALSE)),0,VLOOKUP(A18,'BL11'!$A:$ZZ,COLUMN(L18),FALSE))+IF(ISNA(VLOOKUP(A18,'BL12'!$A:$ZZ,COLUMN(L18),FALSE)),0,VLOOKUP(A18,'BL12'!$A:$ZZ,COLUMN(L18),FALSE))+IF(ISNA(VLOOKUP(A18,'BL13'!$A:$ZZ,COLUMN(L18),FALSE)),0,VLOOKUP(A18,'BL13'!$A:$ZZ,COLUMN(L18),FALSE))+IF(ISNA(VLOOKUP(A18,'BL14'!$A:$ZZ,COLUMN(L18),FALSE)),0,VLOOKUP(A18,'BL14'!$A:$ZZ,COLUMN(L18),FALSE))+IF(ISNA(VLOOKUP(A18,'BL15'!$A:$ZZ,COLUMN(L18),FALSE)),0,VLOOKUP(A18,'BL15'!$A:$ZZ,COLUMN(L18),FALSE))+IF(ISNA(VLOOKUP(A18,'BL16'!$A:$ZZ,COLUMN(L18),FALSE)),0,VLOOKUP(A18,'BL16'!$A:$ZZ,COLUMN(L18),FALSE))+IF(ISNA(VLOOKUP(A18,'BL17'!$A:$ZZ,COLUMN(L18),FALSE)),0,VLOOKUP(A18,'BL17'!$A:$ZZ,COLUMN(L18),FALSE))+IF(ISNA(VLOOKUP(A18,'BL18'!$A:$ZZ,COLUMN(L18),FALSE)),0,VLOOKUP(A18,'BL18'!$A:$ZZ,COLUMN(L18),FALSE))+IF(ISNA(VLOOKUP(A18,'BL19'!$A:$ZZ,COLUMN(L18),FALSE)),0,VLOOKUP(A18,'BL19'!$A:$ZZ,COLUMN(L18),FALSE))+IF(ISNA(VLOOKUP(A18,'BL20'!$A:$ZZ,COLUMN(L18),FALSE)),0,VLOOKUP(A18,'BL20'!$A:$ZZ,COLUMN(L18),FALSE))+IF(ISNA(VLOOKUP(A18,'BL21'!$A:$ZZ,COLUMN(L18),FALSE)),0,VLOOKUP(A18,'BL21'!$A:$ZZ,COLUMN(L18),FALSE))+IF(ISNA(VLOOKUP(A18,'BL22'!$A:$ZZ,COLUMN(L18),FALSE)),0,VLOOKUP(A18,'BL22'!$A:$ZZ,COLUMN(L18),FALSE))+IF(ISNA(VLOOKUP(A18,'BL23'!$A:$ZZ,COLUMN(L18),FALSE)),0,VLOOKUP(A18,'BL23'!$A:$ZZ,COLUMN(L18),FALSE))+IF(ISNA(VLOOKUP(A18,'BL24'!$A:$ZZ,COLUMN(L18),FALSE)),0,VLOOKUP(A18,'BL24'!$A:$ZZ,COLUMN(L18),FALSE))+IF(ISNA(VLOOKUP(A18,'BL25'!$A:$ZZ,COLUMN(L18),FALSE)),0,VLOOKUP(A18,'BL25'!$A:$ZZ,COLUMN(L18),FALSE))+IF(ISNA(VLOOKUP(A18,'BL26'!$A:$ZZ,COLUMN(L18),FALSE)),0,VLOOKUP(A18,'BL26'!$A:$ZZ,COLUMN(L18),FALSE))+IF(ISNA(VLOOKUP(A18,'BL27'!$A:$ZZ,COLUMN(L18),FALSE)),0,VLOOKUP(A18,'BL27'!$A:$ZZ,COLUMN(L18),FALSE))+IF(ISNA(VLOOKUP(A18,'BL28'!$A:$ZZ,COLUMN(L18),FALSE)),0,VLOOKUP(A18,'BL28'!$A:$ZZ,COLUMN(L18),FALSE))+IF(ISNA(VLOOKUP(A18,'BL29'!$A:$ZZ,COLUMN(L18),FALSE)),0,VLOOKUP(A18,'BL29'!$A:$ZZ,COLUMN(L18),FALSE))+IF(ISNA(VLOOKUP(A18,'BL30'!$A:$ZZ,COLUMN(L18),FALSE)),0,VLOOKUP(A18,'BL30'!$A:$ZZ,COLUMN(L18),FALSE))</f>
        <v>0</v>
      </c>
      <c r="M18" s="28">
        <f>IF(ISNA(VLOOKUP(A18,'BL1'!$A:$ZZ,COLUMN(M18),FALSE)),0,VLOOKUP(A18,'BL1'!$A:$ZZ,COLUMN(M18),FALSE))+IF(ISNA(VLOOKUP(A18,'BL2'!$A:$ZZ,COLUMN(M18),FALSE)),0,VLOOKUP(A18,'BL2'!$A:$ZZ,COLUMN(M18),FALSE))+IF(ISNA(VLOOKUP(A18,'BL3'!$A:$ZZ,COLUMN(M18),FALSE)),0,VLOOKUP(A18,'BL3'!$A:$ZZ,COLUMN(M18),FALSE))+IF(ISNA(VLOOKUP(A18,'BL4'!$A:$ZZ,COLUMN(M18),FALSE)),0,VLOOKUP(A18,'BL4'!$A:$ZZ,COLUMN(M18),FALSE))+IF(ISNA(VLOOKUP(A18,'BL5'!$A:$ZZ,COLUMN(M18),FALSE)),0,VLOOKUP(A18,'BL5'!$A:$ZZ,COLUMN(M18),FALSE))+IF(ISNA(VLOOKUP(A18,'BL6'!$A:$ZZ,COLUMN(M18),FALSE)),0,VLOOKUP(A18,'BL6'!$A:$ZZ,COLUMN(M18),FALSE))+IF(ISNA(VLOOKUP(A18,'BL7'!$A:$ZZ,COLUMN(M18),FALSE)),0,VLOOKUP(A18,'BL7'!$A:$ZZ,COLUMN(M18),FALSE))+IF(ISNA(VLOOKUP(A18,'BL8'!$A:$ZZ,COLUMN(M18),FALSE)),0,VLOOKUP(A18,'BL8'!$A:$ZZ,COLUMN(M18),FALSE))+IF(ISNA(VLOOKUP(A18,'BL9'!$A:$ZZ,COLUMN(M18),FALSE)),0,VLOOKUP(A18,'BL9'!$A:$ZZ,COLUMN(M18),FALSE))+IF(ISNA(VLOOKUP(A18,'BL10'!$A:$ZZ,COLUMN(M18),FALSE)),0,VLOOKUP(A18,'BL10'!$A:$ZZ,COLUMN(M18),FALSE))+IF(ISNA(VLOOKUP(A18,'BL11'!$A:$ZZ,COLUMN(M18),FALSE)),0,VLOOKUP(A18,'BL11'!$A:$ZZ,COLUMN(M18),FALSE))+IF(ISNA(VLOOKUP(A18,'BL12'!$A:$ZZ,COLUMN(M18),FALSE)),0,VLOOKUP(A18,'BL12'!$A:$ZZ,COLUMN(M18),FALSE))+IF(ISNA(VLOOKUP(A18,'BL13'!$A:$ZZ,COLUMN(M18),FALSE)),0,VLOOKUP(A18,'BL13'!$A:$ZZ,COLUMN(M18),FALSE))+IF(ISNA(VLOOKUP(A18,'BL14'!$A:$ZZ,COLUMN(M18),FALSE)),0,VLOOKUP(A18,'BL14'!$A:$ZZ,COLUMN(M18),FALSE))+IF(ISNA(VLOOKUP(A18,'BL15'!$A:$ZZ,COLUMN(M18),FALSE)),0,VLOOKUP(A18,'BL15'!$A:$ZZ,COLUMN(M18),FALSE))+IF(ISNA(VLOOKUP(A18,'BL16'!$A:$ZZ,COLUMN(M18),FALSE)),0,VLOOKUP(A18,'BL16'!$A:$ZZ,COLUMN(M18),FALSE))+IF(ISNA(VLOOKUP(A18,'BL17'!$A:$ZZ,COLUMN(M18),FALSE)),0,VLOOKUP(A18,'BL17'!$A:$ZZ,COLUMN(M18),FALSE))+IF(ISNA(VLOOKUP(A18,'BL18'!$A:$ZZ,COLUMN(M18),FALSE)),0,VLOOKUP(A18,'BL18'!$A:$ZZ,COLUMN(M18),FALSE))+IF(ISNA(VLOOKUP(A18,'BL19'!$A:$ZZ,COLUMN(M18),FALSE)),0,VLOOKUP(A18,'BL19'!$A:$ZZ,COLUMN(M18),FALSE))+IF(ISNA(VLOOKUP(A18,'BL20'!$A:$ZZ,COLUMN(M18),FALSE)),0,VLOOKUP(A18,'BL20'!$A:$ZZ,COLUMN(M18),FALSE))+IF(ISNA(VLOOKUP(A18,'BL21'!$A:$ZZ,COLUMN(M18),FALSE)),0,VLOOKUP(A18,'BL21'!$A:$ZZ,COLUMN(M18),FALSE))+IF(ISNA(VLOOKUP(A18,'BL22'!$A:$ZZ,COLUMN(M18),FALSE)),0,VLOOKUP(A18,'BL22'!$A:$ZZ,COLUMN(M18),FALSE))+IF(ISNA(VLOOKUP(A18,'BL23'!$A:$ZZ,COLUMN(M18),FALSE)),0,VLOOKUP(A18,'BL23'!$A:$ZZ,COLUMN(M18),FALSE))+IF(ISNA(VLOOKUP(A18,'BL24'!$A:$ZZ,COLUMN(M18),FALSE)),0,VLOOKUP(A18,'BL24'!$A:$ZZ,COLUMN(M18),FALSE))+IF(ISNA(VLOOKUP(A18,'BL25'!$A:$ZZ,COLUMN(M18),FALSE)),0,VLOOKUP(A18,'BL25'!$A:$ZZ,COLUMN(M18),FALSE))+IF(ISNA(VLOOKUP(A18,'BL26'!$A:$ZZ,COLUMN(M18),FALSE)),0,VLOOKUP(A18,'BL26'!$A:$ZZ,COLUMN(M18),FALSE))+IF(ISNA(VLOOKUP(A18,'BL27'!$A:$ZZ,COLUMN(M18),FALSE)),0,VLOOKUP(A18,'BL27'!$A:$ZZ,COLUMN(M18),FALSE))+IF(ISNA(VLOOKUP(A18,'BL28'!$A:$ZZ,COLUMN(M18),FALSE)),0,VLOOKUP(A18,'BL28'!$A:$ZZ,COLUMN(M18),FALSE))+IF(ISNA(VLOOKUP(A18,'BL29'!$A:$ZZ,COLUMN(M18),FALSE)),0,VLOOKUP(A18,'BL29'!$A:$ZZ,COLUMN(M18),FALSE))+IF(ISNA(VLOOKUP(A18,'BL30'!$A:$ZZ,COLUMN(M18),FALSE)),0,VLOOKUP(A18,'BL30'!$A:$ZZ,COLUMN(M18),FALSE))</f>
        <v>0</v>
      </c>
      <c r="N18" s="25">
        <f>IF(ISNA(VLOOKUP(A18,'BL1'!$A:$ZZ,COLUMN(N18),FALSE)),0,VLOOKUP(A18,'BL1'!$A:$ZZ,COLUMN(N18),FALSE))+IF(ISNA(VLOOKUP(A18,'BL2'!$A:$ZZ,COLUMN(N18),FALSE)),0,VLOOKUP(A18,'BL2'!$A:$ZZ,COLUMN(N18),FALSE))+IF(ISNA(VLOOKUP(A18,'BL3'!$A:$ZZ,COLUMN(N18),FALSE)),0,VLOOKUP(A18,'BL3'!$A:$ZZ,COLUMN(N18),FALSE))+IF(ISNA(VLOOKUP(A18,'BL4'!$A:$ZZ,COLUMN(N18),FALSE)),0,VLOOKUP(A18,'BL4'!$A:$ZZ,COLUMN(N18),FALSE))+IF(ISNA(VLOOKUP(A18,'BL5'!$A:$ZZ,COLUMN(N18),FALSE)),0,VLOOKUP(A18,'BL5'!$A:$ZZ,COLUMN(N18),FALSE))+IF(ISNA(VLOOKUP(A18,'BL6'!$A:$ZZ,COLUMN(N18),FALSE)),0,VLOOKUP(A18,'BL6'!$A:$ZZ,COLUMN(N18),FALSE))+IF(ISNA(VLOOKUP(A18,'BL7'!$A:$ZZ,COLUMN(N18),FALSE)),0,VLOOKUP(A18,'BL7'!$A:$ZZ,COLUMN(N18),FALSE))+IF(ISNA(VLOOKUP(A18,'BL8'!$A:$ZZ,COLUMN(N18),FALSE)),0,VLOOKUP(A18,'BL8'!$A:$ZZ,COLUMN(N18),FALSE))+IF(ISNA(VLOOKUP(A18,'BL9'!$A:$ZZ,COLUMN(N18),FALSE)),0,VLOOKUP(A18,'BL9'!$A:$ZZ,COLUMN(N18),FALSE))+IF(ISNA(VLOOKUP(A18,'BL10'!$A:$ZZ,COLUMN(N18),FALSE)),0,VLOOKUP(A18,'BL10'!$A:$ZZ,COLUMN(N18),FALSE))+IF(ISNA(VLOOKUP(A18,'BL11'!$A:$ZZ,COLUMN(N18),FALSE)),0,VLOOKUP(A18,'BL11'!$A:$ZZ,COLUMN(N18),FALSE))+IF(ISNA(VLOOKUP(A18,'BL12'!$A:$ZZ,COLUMN(N18),FALSE)),0,VLOOKUP(A18,'BL12'!$A:$ZZ,COLUMN(N18),FALSE))+IF(ISNA(VLOOKUP(A18,'BL13'!$A:$ZZ,COLUMN(N18),FALSE)),0,VLOOKUP(A18,'BL13'!$A:$ZZ,COLUMN(N18),FALSE))+IF(ISNA(VLOOKUP(A18,'BL14'!$A:$ZZ,COLUMN(N18),FALSE)),0,VLOOKUP(A18,'BL14'!$A:$ZZ,COLUMN(N18),FALSE))+IF(ISNA(VLOOKUP(A18,'BL15'!$A:$ZZ,COLUMN(N18),FALSE)),0,VLOOKUP(A18,'BL15'!$A:$ZZ,COLUMN(N18),FALSE))+IF(ISNA(VLOOKUP(A18,'BL16'!$A:$ZZ,COLUMN(N18),FALSE)),0,VLOOKUP(A18,'BL16'!$A:$ZZ,COLUMN(N18),FALSE))+IF(ISNA(VLOOKUP(A18,'BL17'!$A:$ZZ,COLUMN(N18),FALSE)),0,VLOOKUP(A18,'BL17'!$A:$ZZ,COLUMN(N18),FALSE))+IF(ISNA(VLOOKUP(A18,'BL18'!$A:$ZZ,COLUMN(N18),FALSE)),0,VLOOKUP(A18,'BL18'!$A:$ZZ,COLUMN(N18),FALSE))+IF(ISNA(VLOOKUP(A18,'BL19'!$A:$ZZ,COLUMN(N18),FALSE)),0,VLOOKUP(A18,'BL19'!$A:$ZZ,COLUMN(N18),FALSE))+IF(ISNA(VLOOKUP(A18,'BL20'!$A:$ZZ,COLUMN(N18),FALSE)),0,VLOOKUP(A18,'BL20'!$A:$ZZ,COLUMN(N18),FALSE))+IF(ISNA(VLOOKUP(A18,'BL21'!$A:$ZZ,COLUMN(N18),FALSE)),0,VLOOKUP(A18,'BL21'!$A:$ZZ,COLUMN(N18),FALSE))+IF(ISNA(VLOOKUP(A18,'BL22'!$A:$ZZ,COLUMN(N18),FALSE)),0,VLOOKUP(A18,'BL22'!$A:$ZZ,COLUMN(N18),FALSE))+IF(ISNA(VLOOKUP(A18,'BL23'!$A:$ZZ,COLUMN(N18),FALSE)),0,VLOOKUP(A18,'BL23'!$A:$ZZ,COLUMN(N18),FALSE))+IF(ISNA(VLOOKUP(A18,'BL24'!$A:$ZZ,COLUMN(N18),FALSE)),0,VLOOKUP(A18,'BL24'!$A:$ZZ,COLUMN(N18),FALSE))+IF(ISNA(VLOOKUP(A18,'BL25'!$A:$ZZ,COLUMN(N18),FALSE)),0,VLOOKUP(A18,'BL25'!$A:$ZZ,COLUMN(N18),FALSE))+IF(ISNA(VLOOKUP(A18,'BL26'!$A:$ZZ,COLUMN(N18),FALSE)),0,VLOOKUP(A18,'BL26'!$A:$ZZ,COLUMN(N18),FALSE))+IF(ISNA(VLOOKUP(A18,'BL27'!$A:$ZZ,COLUMN(N18),FALSE)),0,VLOOKUP(A18,'BL27'!$A:$ZZ,COLUMN(N18),FALSE))+IF(ISNA(VLOOKUP(A18,'BL28'!$A:$ZZ,COLUMN(N18),FALSE)),0,VLOOKUP(A18,'BL28'!$A:$ZZ,COLUMN(N18),FALSE))+IF(ISNA(VLOOKUP(A18,'BL29'!$A:$ZZ,COLUMN(N18),FALSE)),0,VLOOKUP(A18,'BL29'!$A:$ZZ,COLUMN(N18),FALSE))+IF(ISNA(VLOOKUP(A18,'BL30'!$A:$ZZ,COLUMN(N18),FALSE)),0,VLOOKUP(A18,'BL30'!$A:$ZZ,COLUMN(N18),FALSE))</f>
        <v>0</v>
      </c>
      <c r="O18" s="25">
        <f>IF(ISNA(VLOOKUP(A18,'BL1'!$A:$ZZ,COLUMN(O18),FALSE)),0,VLOOKUP(A18,'BL1'!$A:$ZZ,COLUMN(O18),FALSE))+IF(ISNA(VLOOKUP(A18,'BL2'!$A:$ZZ,COLUMN(O18),FALSE)),0,VLOOKUP(A18,'BL2'!$A:$ZZ,COLUMN(O18),FALSE))+IF(ISNA(VLOOKUP(A18,'BL3'!$A:$ZZ,COLUMN(O18),FALSE)),0,VLOOKUP(A18,'BL3'!$A:$ZZ,COLUMN(O18),FALSE))+IF(ISNA(VLOOKUP(A18,'BL4'!$A:$ZZ,COLUMN(O18),FALSE)),0,VLOOKUP(A18,'BL4'!$A:$ZZ,COLUMN(O18),FALSE))+IF(ISNA(VLOOKUP(A18,'BL5'!$A:$ZZ,COLUMN(O18),FALSE)),0,VLOOKUP(A18,'BL5'!$A:$ZZ,COLUMN(O18),FALSE))+IF(ISNA(VLOOKUP(A18,'BL6'!$A:$ZZ,COLUMN(O18),FALSE)),0,VLOOKUP(A18,'BL6'!$A:$ZZ,COLUMN(O18),FALSE))+IF(ISNA(VLOOKUP(A18,'BL7'!$A:$ZZ,COLUMN(O18),FALSE)),0,VLOOKUP(A18,'BL7'!$A:$ZZ,COLUMN(O18),FALSE))+IF(ISNA(VLOOKUP(A18,'BL8'!$A:$ZZ,COLUMN(O18),FALSE)),0,VLOOKUP(A18,'BL8'!$A:$ZZ,COLUMN(O18),FALSE))+IF(ISNA(VLOOKUP(A18,'BL9'!$A:$ZZ,COLUMN(O18),FALSE)),0,VLOOKUP(A18,'BL9'!$A:$ZZ,COLUMN(O18),FALSE))+IF(ISNA(VLOOKUP(A18,'BL10'!$A:$ZZ,COLUMN(O18),FALSE)),0,VLOOKUP(A18,'BL10'!$A:$ZZ,COLUMN(O18),FALSE))+IF(ISNA(VLOOKUP(A18,'BL11'!$A:$ZZ,COLUMN(O18),FALSE)),0,VLOOKUP(A18,'BL11'!$A:$ZZ,COLUMN(O18),FALSE))+IF(ISNA(VLOOKUP(A18,'BL12'!$A:$ZZ,COLUMN(O18),FALSE)),0,VLOOKUP(A18,'BL12'!$A:$ZZ,COLUMN(O18),FALSE))+IF(ISNA(VLOOKUP(A18,'BL13'!$A:$ZZ,COLUMN(O18),FALSE)),0,VLOOKUP(A18,'BL13'!$A:$ZZ,COLUMN(O18),FALSE))+IF(ISNA(VLOOKUP(A18,'BL14'!$A:$ZZ,COLUMN(O18),FALSE)),0,VLOOKUP(A18,'BL14'!$A:$ZZ,COLUMN(O18),FALSE))+IF(ISNA(VLOOKUP(A18,'BL15'!$A:$ZZ,COLUMN(O18),FALSE)),0,VLOOKUP(A18,'BL15'!$A:$ZZ,COLUMN(O18),FALSE))+IF(ISNA(VLOOKUP(A18,'BL16'!$A:$ZZ,COLUMN(O18),FALSE)),0,VLOOKUP(A18,'BL16'!$A:$ZZ,COLUMN(O18),FALSE))+IF(ISNA(VLOOKUP(A18,'BL17'!$A:$ZZ,COLUMN(O18),FALSE)),0,VLOOKUP(A18,'BL17'!$A:$ZZ,COLUMN(O18),FALSE))+IF(ISNA(VLOOKUP(A18,'BL18'!$A:$ZZ,COLUMN(O18),FALSE)),0,VLOOKUP(A18,'BL18'!$A:$ZZ,COLUMN(O18),FALSE))+IF(ISNA(VLOOKUP(A18,'BL19'!$A:$ZZ,COLUMN(O18),FALSE)),0,VLOOKUP(A18,'BL19'!$A:$ZZ,COLUMN(O18),FALSE))+IF(ISNA(VLOOKUP(A18,'BL20'!$A:$ZZ,COLUMN(O18),FALSE)),0,VLOOKUP(A18,'BL20'!$A:$ZZ,COLUMN(O18),FALSE))+IF(ISNA(VLOOKUP(A18,'BL21'!$A:$ZZ,COLUMN(O18),FALSE)),0,VLOOKUP(A18,'BL21'!$A:$ZZ,COLUMN(O18),FALSE))+IF(ISNA(VLOOKUP(A18,'BL22'!$A:$ZZ,COLUMN(O18),FALSE)),0,VLOOKUP(A18,'BL22'!$A:$ZZ,COLUMN(O18),FALSE))+IF(ISNA(VLOOKUP(A18,'BL23'!$A:$ZZ,COLUMN(O18),FALSE)),0,VLOOKUP(A18,'BL23'!$A:$ZZ,COLUMN(O18),FALSE))+IF(ISNA(VLOOKUP(A18,'BL24'!$A:$ZZ,COLUMN(O18),FALSE)),0,VLOOKUP(A18,'BL24'!$A:$ZZ,COLUMN(O18),FALSE))+IF(ISNA(VLOOKUP(A18,'BL25'!$A:$ZZ,COLUMN(O18),FALSE)),0,VLOOKUP(A18,'BL25'!$A:$ZZ,COLUMN(O18),FALSE))+IF(ISNA(VLOOKUP(A18,'BL26'!$A:$ZZ,COLUMN(O18),FALSE)),0,VLOOKUP(A18,'BL26'!$A:$ZZ,COLUMN(O18),FALSE))+IF(ISNA(VLOOKUP(A18,'BL27'!$A:$ZZ,COLUMN(O18),FALSE)),0,VLOOKUP(A18,'BL27'!$A:$ZZ,COLUMN(O18),FALSE))+IF(ISNA(VLOOKUP(A18,'BL28'!$A:$ZZ,COLUMN(O18),FALSE)),0,VLOOKUP(A18,'BL28'!$A:$ZZ,COLUMN(O18),FALSE))+IF(ISNA(VLOOKUP(A18,'BL29'!$A:$ZZ,COLUMN(O18),FALSE)),0,VLOOKUP(A18,'BL29'!$A:$ZZ,COLUMN(O18),FALSE))+IF(ISNA(VLOOKUP(A18,'BL30'!$A:$ZZ,COLUMN(O18),FALSE)),0,VLOOKUP(A18,'BL30'!$A:$ZZ,COLUMN(O18),FALSE))</f>
        <v>0</v>
      </c>
      <c r="P18" s="25">
        <f>IF(ISNA(VLOOKUP(A18,'BL1'!$A:$ZZ,COLUMN(P18),FALSE)),0,VLOOKUP(A18,'BL1'!$A:$ZZ,COLUMN(P18),FALSE))+IF(ISNA(VLOOKUP(A18,'BL2'!$A:$ZZ,COLUMN(P18),FALSE)),0,VLOOKUP(A18,'BL2'!$A:$ZZ,COLUMN(P18),FALSE))+IF(ISNA(VLOOKUP(A18,'BL3'!$A:$ZZ,COLUMN(P18),FALSE)),0,VLOOKUP(A18,'BL3'!$A:$ZZ,COLUMN(P18),FALSE))+IF(ISNA(VLOOKUP(A18,'BL4'!$A:$ZZ,COLUMN(P18),FALSE)),0,VLOOKUP(A18,'BL4'!$A:$ZZ,COLUMN(P18),FALSE))+IF(ISNA(VLOOKUP(A18,'BL5'!$A:$ZZ,COLUMN(P18),FALSE)),0,VLOOKUP(A18,'BL5'!$A:$ZZ,COLUMN(P18),FALSE))+IF(ISNA(VLOOKUP(A18,'BL6'!$A:$ZZ,COLUMN(P18),FALSE)),0,VLOOKUP(A18,'BL6'!$A:$ZZ,COLUMN(P18),FALSE))+IF(ISNA(VLOOKUP(A18,'BL7'!$A:$ZZ,COLUMN(P18),FALSE)),0,VLOOKUP(A18,'BL7'!$A:$ZZ,COLUMN(P18),FALSE))+IF(ISNA(VLOOKUP(A18,'BL8'!$A:$ZZ,COLUMN(P18),FALSE)),0,VLOOKUP(A18,'BL8'!$A:$ZZ,COLUMN(P18),FALSE))+IF(ISNA(VLOOKUP(A18,'BL9'!$A:$ZZ,COLUMN(P18),FALSE)),0,VLOOKUP(A18,'BL9'!$A:$ZZ,COLUMN(P18),FALSE))+IF(ISNA(VLOOKUP(A18,'BL10'!$A:$ZZ,COLUMN(P18),FALSE)),0,VLOOKUP(A18,'BL10'!$A:$ZZ,COLUMN(P18),FALSE))+IF(ISNA(VLOOKUP(A18,'BL11'!$A:$ZZ,COLUMN(P18),FALSE)),0,VLOOKUP(A18,'BL11'!$A:$ZZ,COLUMN(P18),FALSE))+IF(ISNA(VLOOKUP(A18,'BL12'!$A:$ZZ,COLUMN(P18),FALSE)),0,VLOOKUP(A18,'BL12'!$A:$ZZ,COLUMN(P18),FALSE))+IF(ISNA(VLOOKUP(A18,'BL13'!$A:$ZZ,COLUMN(P18),FALSE)),0,VLOOKUP(A18,'BL13'!$A:$ZZ,COLUMN(P18),FALSE))+IF(ISNA(VLOOKUP(A18,'BL14'!$A:$ZZ,COLUMN(P18),FALSE)),0,VLOOKUP(A18,'BL14'!$A:$ZZ,COLUMN(P18),FALSE))+IF(ISNA(VLOOKUP(A18,'BL15'!$A:$ZZ,COLUMN(P18),FALSE)),0,VLOOKUP(A18,'BL15'!$A:$ZZ,COLUMN(P18),FALSE))+IF(ISNA(VLOOKUP(A18,'BL16'!$A:$ZZ,COLUMN(P18),FALSE)),0,VLOOKUP(A18,'BL16'!$A:$ZZ,COLUMN(P18),FALSE))+IF(ISNA(VLOOKUP(A18,'BL17'!$A:$ZZ,COLUMN(P18),FALSE)),0,VLOOKUP(A18,'BL17'!$A:$ZZ,COLUMN(P18),FALSE))+IF(ISNA(VLOOKUP(A18,'BL18'!$A:$ZZ,COLUMN(P18),FALSE)),0,VLOOKUP(A18,'BL18'!$A:$ZZ,COLUMN(P18),FALSE))+IF(ISNA(VLOOKUP(A18,'BL19'!$A:$ZZ,COLUMN(P18),FALSE)),0,VLOOKUP(A18,'BL19'!$A:$ZZ,COLUMN(P18),FALSE))+IF(ISNA(VLOOKUP(A18,'BL20'!$A:$ZZ,COLUMN(P18),FALSE)),0,VLOOKUP(A18,'BL20'!$A:$ZZ,COLUMN(P18),FALSE))+IF(ISNA(VLOOKUP(A18,'BL21'!$A:$ZZ,COLUMN(P18),FALSE)),0,VLOOKUP(A18,'BL21'!$A:$ZZ,COLUMN(P18),FALSE))+IF(ISNA(VLOOKUP(A18,'BL22'!$A:$ZZ,COLUMN(P18),FALSE)),0,VLOOKUP(A18,'BL22'!$A:$ZZ,COLUMN(P18),FALSE))+IF(ISNA(VLOOKUP(A18,'BL23'!$A:$ZZ,COLUMN(P18),FALSE)),0,VLOOKUP(A18,'BL23'!$A:$ZZ,COLUMN(P18),FALSE))+IF(ISNA(VLOOKUP(A18,'BL24'!$A:$ZZ,COLUMN(P18),FALSE)),0,VLOOKUP(A18,'BL24'!$A:$ZZ,COLUMN(P18),FALSE))+IF(ISNA(VLOOKUP(A18,'BL25'!$A:$ZZ,COLUMN(P18),FALSE)),0,VLOOKUP(A18,'BL25'!$A:$ZZ,COLUMN(P18),FALSE))+IF(ISNA(VLOOKUP(A18,'BL26'!$A:$ZZ,COLUMN(P18),FALSE)),0,VLOOKUP(A18,'BL26'!$A:$ZZ,COLUMN(P18),FALSE))+IF(ISNA(VLOOKUP(A18,'BL27'!$A:$ZZ,COLUMN(P18),FALSE)),0,VLOOKUP(A18,'BL27'!$A:$ZZ,COLUMN(P18),FALSE))+IF(ISNA(VLOOKUP(A18,'BL28'!$A:$ZZ,COLUMN(P18),FALSE)),0,VLOOKUP(A18,'BL28'!$A:$ZZ,COLUMN(P18),FALSE))+IF(ISNA(VLOOKUP(A18,'BL29'!$A:$ZZ,COLUMN(P18),FALSE)),0,VLOOKUP(A18,'BL29'!$A:$ZZ,COLUMN(P18),FALSE))+IF(ISNA(VLOOKUP(A18,'BL30'!$A:$ZZ,COLUMN(P18),FALSE)),0,VLOOKUP(A18,'BL30'!$A:$ZZ,COLUMN(P18),FALSE))</f>
        <v>0</v>
      </c>
      <c r="Q18" s="25">
        <f>IF(ISNA(VLOOKUP(A18,'BL1'!$A:$ZZ,COLUMN(Q18),FALSE)),0,VLOOKUP(A18,'BL1'!$A:$ZZ,COLUMN(Q18),FALSE))+IF(ISNA(VLOOKUP(A18,'BL2'!$A:$ZZ,COLUMN(Q18),FALSE)),0,VLOOKUP(A18,'BL2'!$A:$ZZ,COLUMN(Q18),FALSE))+IF(ISNA(VLOOKUP(A18,'BL3'!$A:$ZZ,COLUMN(Q18),FALSE)),0,VLOOKUP(A18,'BL3'!$A:$ZZ,COLUMN(Q18),FALSE))+IF(ISNA(VLOOKUP(A18,'BL4'!$A:$ZZ,COLUMN(Q18),FALSE)),0,VLOOKUP(A18,'BL4'!$A:$ZZ,COLUMN(Q18),FALSE))+IF(ISNA(VLOOKUP(A18,'BL5'!$A:$ZZ,COLUMN(Q18),FALSE)),0,VLOOKUP(A18,'BL5'!$A:$ZZ,COLUMN(Q18),FALSE))+IF(ISNA(VLOOKUP(A18,'BL6'!$A:$ZZ,COLUMN(Q18),FALSE)),0,VLOOKUP(A18,'BL6'!$A:$ZZ,COLUMN(Q18),FALSE))+IF(ISNA(VLOOKUP(A18,'BL7'!$A:$ZZ,COLUMN(Q18),FALSE)),0,VLOOKUP(A18,'BL7'!$A:$ZZ,COLUMN(Q18),FALSE))+IF(ISNA(VLOOKUP(A18,'BL8'!$A:$ZZ,COLUMN(Q18),FALSE)),0,VLOOKUP(A18,'BL8'!$A:$ZZ,COLUMN(Q18),FALSE))+IF(ISNA(VLOOKUP(A18,'BL9'!$A:$ZZ,COLUMN(Q18),FALSE)),0,VLOOKUP(A18,'BL9'!$A:$ZZ,COLUMN(Q18),FALSE))+IF(ISNA(VLOOKUP(A18,'BL10'!$A:$ZZ,COLUMN(Q18),FALSE)),0,VLOOKUP(A18,'BL10'!$A:$ZZ,COLUMN(Q18),FALSE))+IF(ISNA(VLOOKUP(A18,'BL11'!$A:$ZZ,COLUMN(Q18),FALSE)),0,VLOOKUP(A18,'BL11'!$A:$ZZ,COLUMN(Q18),FALSE))+IF(ISNA(VLOOKUP(A18,'BL12'!$A:$ZZ,COLUMN(Q18),FALSE)),0,VLOOKUP(A18,'BL12'!$A:$ZZ,COLUMN(Q18),FALSE))+IF(ISNA(VLOOKUP(A18,'BL13'!$A:$ZZ,COLUMN(Q18),FALSE)),0,VLOOKUP(A18,'BL13'!$A:$ZZ,COLUMN(Q18),FALSE))+IF(ISNA(VLOOKUP(A18,'BL14'!$A:$ZZ,COLUMN(Q18),FALSE)),0,VLOOKUP(A18,'BL14'!$A:$ZZ,COLUMN(Q18),FALSE))+IF(ISNA(VLOOKUP(A18,'BL15'!$A:$ZZ,COLUMN(Q18),FALSE)),0,VLOOKUP(A18,'BL15'!$A:$ZZ,COLUMN(Q18),FALSE))+IF(ISNA(VLOOKUP(A18,'BL16'!$A:$ZZ,COLUMN(Q18),FALSE)),0,VLOOKUP(A18,'BL16'!$A:$ZZ,COLUMN(Q18),FALSE))+IF(ISNA(VLOOKUP(A18,'BL17'!$A:$ZZ,COLUMN(Q18),FALSE)),0,VLOOKUP(A18,'BL17'!$A:$ZZ,COLUMN(Q18),FALSE))+IF(ISNA(VLOOKUP(A18,'BL18'!$A:$ZZ,COLUMN(Q18),FALSE)),0,VLOOKUP(A18,'BL18'!$A:$ZZ,COLUMN(Q18),FALSE))+IF(ISNA(VLOOKUP(A18,'BL19'!$A:$ZZ,COLUMN(Q18),FALSE)),0,VLOOKUP(A18,'BL19'!$A:$ZZ,COLUMN(Q18),FALSE))+IF(ISNA(VLOOKUP(A18,'BL20'!$A:$ZZ,COLUMN(Q18),FALSE)),0,VLOOKUP(A18,'BL20'!$A:$ZZ,COLUMN(Q18),FALSE))+IF(ISNA(VLOOKUP(A18,'BL21'!$A:$ZZ,COLUMN(Q18),FALSE)),0,VLOOKUP(A18,'BL21'!$A:$ZZ,COLUMN(Q18),FALSE))+IF(ISNA(VLOOKUP(A18,'BL22'!$A:$ZZ,COLUMN(Q18),FALSE)),0,VLOOKUP(A18,'BL22'!$A:$ZZ,COLUMN(Q18),FALSE))+IF(ISNA(VLOOKUP(A18,'BL23'!$A:$ZZ,COLUMN(Q18),FALSE)),0,VLOOKUP(A18,'BL23'!$A:$ZZ,COLUMN(Q18),FALSE))+IF(ISNA(VLOOKUP(A18,'BL24'!$A:$ZZ,COLUMN(Q18),FALSE)),0,VLOOKUP(A18,'BL24'!$A:$ZZ,COLUMN(Q18),FALSE))+IF(ISNA(VLOOKUP(A18,'BL25'!$A:$ZZ,COLUMN(Q18),FALSE)),0,VLOOKUP(A18,'BL25'!$A:$ZZ,COLUMN(Q18),FALSE))+IF(ISNA(VLOOKUP(A18,'BL26'!$A:$ZZ,COLUMN(Q18),FALSE)),0,VLOOKUP(A18,'BL26'!$A:$ZZ,COLUMN(Q18),FALSE))+IF(ISNA(VLOOKUP(A18,'BL27'!$A:$ZZ,COLUMN(Q18),FALSE)),0,VLOOKUP(A18,'BL27'!$A:$ZZ,COLUMN(Q18),FALSE))+IF(ISNA(VLOOKUP(A18,'BL28'!$A:$ZZ,COLUMN(Q18),FALSE)),0,VLOOKUP(A18,'BL28'!$A:$ZZ,COLUMN(Q18),FALSE))+IF(ISNA(VLOOKUP(A18,'BL29'!$A:$ZZ,COLUMN(Q18),FALSE)),0,VLOOKUP(A18,'BL29'!$A:$ZZ,COLUMN(Q18),FALSE))+IF(ISNA(VLOOKUP(A18,'BL30'!$A:$ZZ,COLUMN(Q18),FALSE)),0,VLOOKUP(A18,'BL30'!$A:$ZZ,COLUMN(Q18),FALSE))</f>
        <v>0</v>
      </c>
      <c r="R18" s="26">
        <f t="shared" si="0"/>
        <v>0</v>
      </c>
      <c r="S18" s="342">
        <f>IF(VLOOKUP(A18,Schuldenbuch!A:BS,66,FALSE)=1,0,R18*VLOOKUP(A18,Schuldenbuch!A:BS,66,FALSE))</f>
        <v>0</v>
      </c>
    </row>
    <row r="19" spans="1:19" ht="13.9" x14ac:dyDescent="0.4">
      <c r="A19" s="181" t="s">
        <v>46</v>
      </c>
      <c r="B19" s="15">
        <f>IF(ISNA(VLOOKUP(A19,'BL1'!$A:$ZZ,COLUMN(B19),FALSE)),0,VLOOKUP(A19,'BL1'!$A:$ZZ,COLUMN(B19),FALSE))+IF(ISNA(VLOOKUP(A19,'BL2'!$A:$ZZ,COLUMN(B19),FALSE)),0,VLOOKUP(A19,'BL2'!$A:$ZZ,COLUMN(B19),FALSE))+IF(ISNA(VLOOKUP(A19,'BL3'!$A:$ZZ,COLUMN(B19),FALSE)),0,VLOOKUP(A19,'BL3'!$A:$ZZ,COLUMN(B19),FALSE))+IF(ISNA(VLOOKUP(A19,'BL4'!$A:$ZZ,COLUMN(B19),FALSE)),0,VLOOKUP(A19,'BL4'!$A:$ZZ,COLUMN(B19),FALSE))+IF(ISNA(VLOOKUP(A19,'BL5'!$A:$ZZ,COLUMN(B19),FALSE)),0,VLOOKUP(A19,'BL5'!$A:$ZZ,COLUMN(B19),FALSE))+IF(ISNA(VLOOKUP(A19,'BL6'!$A:$ZZ,COLUMN(B19),FALSE)),0,VLOOKUP(A19,'BL6'!$A:$ZZ,COLUMN(B19),FALSE))+IF(ISNA(VLOOKUP(A19,'BL7'!$A:$ZZ,COLUMN(B19),FALSE)),0,VLOOKUP(A19,'BL7'!$A:$ZZ,COLUMN(B19),FALSE))+IF(ISNA(VLOOKUP(A19,'BL8'!$A:$ZZ,COLUMN(B19),FALSE)),0,VLOOKUP(A19,'BL8'!$A:$ZZ,COLUMN(B19),FALSE))+IF(ISNA(VLOOKUP(A19,'BL9'!$A:$ZZ,COLUMN(B19),FALSE)),0,VLOOKUP(A19,'BL9'!$A:$ZZ,COLUMN(B19),FALSE))+IF(ISNA(VLOOKUP(A19,'BL10'!$A:$ZZ,COLUMN(B19),FALSE)),0,VLOOKUP(A19,'BL10'!$A:$ZZ,COLUMN(B19),FALSE))+IF(ISNA(VLOOKUP(A19,'BL11'!$A:$ZZ,COLUMN(B19),FALSE)),0,VLOOKUP(A19,'BL11'!$A:$ZZ,COLUMN(B19),FALSE))+IF(ISNA(VLOOKUP(A19,'BL12'!$A:$ZZ,COLUMN(B19),FALSE)),0,VLOOKUP(A19,'BL12'!$A:$ZZ,COLUMN(B19),FALSE))+IF(ISNA(VLOOKUP(A19,'BL13'!$A:$ZZ,COLUMN(B19),FALSE)),0,VLOOKUP(A19,'BL13'!$A:$ZZ,COLUMN(B19),FALSE))+IF(ISNA(VLOOKUP(A19,'BL14'!$A:$ZZ,COLUMN(B19),FALSE)),0,VLOOKUP(A19,'BL14'!$A:$ZZ,COLUMN(B19),FALSE))+IF(ISNA(VLOOKUP(A19,'BL15'!$A:$ZZ,COLUMN(B19),FALSE)),0,VLOOKUP(A19,'BL15'!$A:$ZZ,COLUMN(B19),FALSE))+IF(ISNA(VLOOKUP(A19,'BL16'!$A:$ZZ,COLUMN(B19),FALSE)),0,VLOOKUP(A19,'BL16'!$A:$ZZ,COLUMN(B19),FALSE))+IF(ISNA(VLOOKUP(A19,'BL17'!$A:$ZZ,COLUMN(B19),FALSE)),0,VLOOKUP(A19,'BL17'!$A:$ZZ,COLUMN(B19),FALSE))+IF(ISNA(VLOOKUP(A19,'BL18'!$A:$ZZ,COLUMN(B19),FALSE)),0,VLOOKUP(A19,'BL18'!$A:$ZZ,COLUMN(B19),FALSE))+IF(ISNA(VLOOKUP(A19,'BL19'!$A:$ZZ,COLUMN(B19),FALSE)),0,VLOOKUP(A19,'BL19'!$A:$ZZ,COLUMN(B19),FALSE))+IF(ISNA(VLOOKUP(A19,'BL20'!$A:$ZZ,COLUMN(B19),FALSE)),0,VLOOKUP(A19,'BL20'!$A:$ZZ,COLUMN(B19),FALSE))+IF(ISNA(VLOOKUP(A19,'BL21'!$A:$ZZ,COLUMN(B19),FALSE)),0,VLOOKUP(A19,'BL21'!$A:$ZZ,COLUMN(B19),FALSE))+IF(ISNA(VLOOKUP(A19,'BL22'!$A:$ZZ,COLUMN(B19),FALSE)),0,VLOOKUP(A19,'BL22'!$A:$ZZ,COLUMN(B19),FALSE))+IF(ISNA(VLOOKUP(A19,'BL23'!$A:$ZZ,COLUMN(B19),FALSE)),0,VLOOKUP(A19,'BL23'!$A:$ZZ,COLUMN(B19),FALSE))+IF(ISNA(VLOOKUP(A19,'BL24'!$A:$ZZ,COLUMN(B19),FALSE)),0,VLOOKUP(A19,'BL24'!$A:$ZZ,COLUMN(B19),FALSE))+IF(ISNA(VLOOKUP(A19,'BL25'!$A:$ZZ,COLUMN(B19),FALSE)),0,VLOOKUP(A19,'BL25'!$A:$ZZ,COLUMN(B19),FALSE))+IF(ISNA(VLOOKUP(A19,'BL26'!$A:$ZZ,COLUMN(B19),FALSE)),0,VLOOKUP(A19,'BL26'!$A:$ZZ,COLUMN(B19),FALSE))+IF(ISNA(VLOOKUP(A19,'BL27'!$A:$ZZ,COLUMN(B19),FALSE)),0,VLOOKUP(A19,'BL27'!$A:$ZZ,COLUMN(B19),FALSE))+IF(ISNA(VLOOKUP(A19,'BL28'!$A:$ZZ,COLUMN(B19),FALSE)),0,VLOOKUP(A19,'BL28'!$A:$ZZ,COLUMN(B19),FALSE))+IF(ISNA(VLOOKUP(A19,'BL29'!$A:$ZZ,COLUMN(B19),FALSE)),0,VLOOKUP(A19,'BL29'!$A:$ZZ,COLUMN(B19),FALSE))+IF(ISNA(VLOOKUP(A19,'BL30'!$A:$ZZ,COLUMN(B19),FALSE)),0,VLOOKUP(A19,'BL30'!$A:$ZZ,COLUMN(B19),FALSE))</f>
        <v>0</v>
      </c>
      <c r="C19" s="16">
        <f>IF(ISNA(VLOOKUP(A19,'BL1'!$A:$ZZ,COLUMN(C19),FALSE)),0,VLOOKUP(A19,'BL1'!$A:$ZZ,COLUMN(C19),FALSE))+IF(ISNA(VLOOKUP(A19,'BL2'!$A:$ZZ,COLUMN(C19),FALSE)),0,VLOOKUP(A19,'BL2'!$A:$ZZ,COLUMN(C19),FALSE))+IF(ISNA(VLOOKUP(A19,'BL3'!$A:$ZZ,COLUMN(C19),FALSE)),0,VLOOKUP(A19,'BL3'!$A:$ZZ,COLUMN(C19),FALSE))+IF(ISNA(VLOOKUP(A19,'BL4'!$A:$ZZ,COLUMN(C19),FALSE)),0,VLOOKUP(A19,'BL4'!$A:$ZZ,COLUMN(C19),FALSE))+IF(ISNA(VLOOKUP(A19,'BL5'!$A:$ZZ,COLUMN(C19),FALSE)),0,VLOOKUP(A19,'BL5'!$A:$ZZ,COLUMN(C19),FALSE))+IF(ISNA(VLOOKUP(A19,'BL6'!$A:$ZZ,COLUMN(C19),FALSE)),0,VLOOKUP(A19,'BL6'!$A:$ZZ,COLUMN(C19),FALSE))+IF(ISNA(VLOOKUP(A19,'BL7'!$A:$ZZ,COLUMN(C19),FALSE)),0,VLOOKUP(A19,'BL7'!$A:$ZZ,COLUMN(C19),FALSE))+IF(ISNA(VLOOKUP(A19,'BL8'!$A:$ZZ,COLUMN(C19),FALSE)),0,VLOOKUP(A19,'BL8'!$A:$ZZ,COLUMN(C19),FALSE))+IF(ISNA(VLOOKUP(A19,'BL9'!$A:$ZZ,COLUMN(C19),FALSE)),0,VLOOKUP(A19,'BL9'!$A:$ZZ,COLUMN(C19),FALSE))+IF(ISNA(VLOOKUP(A19,'BL10'!$A:$ZZ,COLUMN(C19),FALSE)),0,VLOOKUP(A19,'BL10'!$A:$ZZ,COLUMN(C19),FALSE))+IF(ISNA(VLOOKUP(A19,'BL11'!$A:$ZZ,COLUMN(C19),FALSE)),0,VLOOKUP(A19,'BL11'!$A:$ZZ,COLUMN(C19),FALSE))+IF(ISNA(VLOOKUP(A19,'BL12'!$A:$ZZ,COLUMN(C19),FALSE)),0,VLOOKUP(A19,'BL12'!$A:$ZZ,COLUMN(C19),FALSE))+IF(ISNA(VLOOKUP(A19,'BL13'!$A:$ZZ,COLUMN(C19),FALSE)),0,VLOOKUP(A19,'BL13'!$A:$ZZ,COLUMN(C19),FALSE))+IF(ISNA(VLOOKUP(A19,'BL14'!$A:$ZZ,COLUMN(C19),FALSE)),0,VLOOKUP(A19,'BL14'!$A:$ZZ,COLUMN(C19),FALSE))+IF(ISNA(VLOOKUP(A19,'BL15'!$A:$ZZ,COLUMN(C19),FALSE)),0,VLOOKUP(A19,'BL15'!$A:$ZZ,COLUMN(C19),FALSE))+IF(ISNA(VLOOKUP(A19,'BL16'!$A:$ZZ,COLUMN(C19),FALSE)),0,VLOOKUP(A19,'BL16'!$A:$ZZ,COLUMN(C19),FALSE))+IF(ISNA(VLOOKUP(A19,'BL17'!$A:$ZZ,COLUMN(C19),FALSE)),0,VLOOKUP(A19,'BL17'!$A:$ZZ,COLUMN(C19),FALSE))+IF(ISNA(VLOOKUP(A19,'BL18'!$A:$ZZ,COLUMN(C19),FALSE)),0,VLOOKUP(A19,'BL18'!$A:$ZZ,COLUMN(C19),FALSE))+IF(ISNA(VLOOKUP(A19,'BL19'!$A:$ZZ,COLUMN(C19),FALSE)),0,VLOOKUP(A19,'BL19'!$A:$ZZ,COLUMN(C19),FALSE))+IF(ISNA(VLOOKUP(A19,'BL20'!$A:$ZZ,COLUMN(C19),FALSE)),0,VLOOKUP(A19,'BL20'!$A:$ZZ,COLUMN(C19),FALSE))+IF(ISNA(VLOOKUP(A19,'BL21'!$A:$ZZ,COLUMN(C19),FALSE)),0,VLOOKUP(A19,'BL21'!$A:$ZZ,COLUMN(C19),FALSE))+IF(ISNA(VLOOKUP(A19,'BL22'!$A:$ZZ,COLUMN(C19),FALSE)),0,VLOOKUP(A19,'BL22'!$A:$ZZ,COLUMN(C19),FALSE))+IF(ISNA(VLOOKUP(A19,'BL23'!$A:$ZZ,COLUMN(C19),FALSE)),0,VLOOKUP(A19,'BL23'!$A:$ZZ,COLUMN(C19),FALSE))+IF(ISNA(VLOOKUP(A19,'BL24'!$A:$ZZ,COLUMN(C19),FALSE)),0,VLOOKUP(A19,'BL24'!$A:$ZZ,COLUMN(C19),FALSE))+IF(ISNA(VLOOKUP(A19,'BL25'!$A:$ZZ,COLUMN(C19),FALSE)),0,VLOOKUP(A19,'BL25'!$A:$ZZ,COLUMN(C19),FALSE))+IF(ISNA(VLOOKUP(A19,'BL26'!$A:$ZZ,COLUMN(C19),FALSE)),0,VLOOKUP(A19,'BL26'!$A:$ZZ,COLUMN(C19),FALSE))+IF(ISNA(VLOOKUP(A19,'BL27'!$A:$ZZ,COLUMN(C19),FALSE)),0,VLOOKUP(A19,'BL27'!$A:$ZZ,COLUMN(C19),FALSE))+IF(ISNA(VLOOKUP(A19,'BL28'!$A:$ZZ,COLUMN(C19),FALSE)),0,VLOOKUP(A19,'BL28'!$A:$ZZ,COLUMN(C19),FALSE))+IF(ISNA(VLOOKUP(A19,'BL29'!$A:$ZZ,COLUMN(C19),FALSE)),0,VLOOKUP(A19,'BL29'!$A:$ZZ,COLUMN(C19),FALSE))+IF(ISNA(VLOOKUP(A19,'BL30'!$A:$ZZ,COLUMN(C19),FALSE)),0,VLOOKUP(A19,'BL30'!$A:$ZZ,COLUMN(C19),FALSE))</f>
        <v>0</v>
      </c>
      <c r="D19" s="17">
        <f>IF(ISNA(VLOOKUP(A19,'BL1'!$A:$ZZ,COLUMN(D19),FALSE)),0,VLOOKUP(A19,'BL1'!$A:$ZZ,COLUMN(D19),FALSE))+IF(ISNA(VLOOKUP(A19,'BL2'!$A:$ZZ,COLUMN(D19),FALSE)),0,VLOOKUP(A19,'BL2'!$A:$ZZ,COLUMN(D19),FALSE))+IF(ISNA(VLOOKUP(A19,'BL3'!$A:$ZZ,COLUMN(D19),FALSE)),0,VLOOKUP(A19,'BL3'!$A:$ZZ,COLUMN(D19),FALSE))+IF(ISNA(VLOOKUP(A19,'BL4'!$A:$ZZ,COLUMN(D19),FALSE)),0,VLOOKUP(A19,'BL4'!$A:$ZZ,COLUMN(D19),FALSE))+IF(ISNA(VLOOKUP(A19,'BL5'!$A:$ZZ,COLUMN(D19),FALSE)),0,VLOOKUP(A19,'BL5'!$A:$ZZ,COLUMN(D19),FALSE))+IF(ISNA(VLOOKUP(A19,'BL6'!$A:$ZZ,COLUMN(D19),FALSE)),0,VLOOKUP(A19,'BL6'!$A:$ZZ,COLUMN(D19),FALSE))+IF(ISNA(VLOOKUP(A19,'BL7'!$A:$ZZ,COLUMN(D19),FALSE)),0,VLOOKUP(A19,'BL7'!$A:$ZZ,COLUMN(D19),FALSE))+IF(ISNA(VLOOKUP(A19,'BL8'!$A:$ZZ,COLUMN(D19),FALSE)),0,VLOOKUP(A19,'BL8'!$A:$ZZ,COLUMN(D19),FALSE))+IF(ISNA(VLOOKUP(A19,'BL9'!$A:$ZZ,COLUMN(D19),FALSE)),0,VLOOKUP(A19,'BL9'!$A:$ZZ,COLUMN(D19),FALSE))+IF(ISNA(VLOOKUP(A19,'BL10'!$A:$ZZ,COLUMN(D19),FALSE)),0,VLOOKUP(A19,'BL10'!$A:$ZZ,COLUMN(D19),FALSE))+IF(ISNA(VLOOKUP(A19,'BL11'!$A:$ZZ,COLUMN(D19),FALSE)),0,VLOOKUP(A19,'BL11'!$A:$ZZ,COLUMN(D19),FALSE))+IF(ISNA(VLOOKUP(A19,'BL12'!$A:$ZZ,COLUMN(D19),FALSE)),0,VLOOKUP(A19,'BL12'!$A:$ZZ,COLUMN(D19),FALSE))+IF(ISNA(VLOOKUP(A19,'BL13'!$A:$ZZ,COLUMN(D19),FALSE)),0,VLOOKUP(A19,'BL13'!$A:$ZZ,COLUMN(D19),FALSE))+IF(ISNA(VLOOKUP(A19,'BL14'!$A:$ZZ,COLUMN(D19),FALSE)),0,VLOOKUP(A19,'BL14'!$A:$ZZ,COLUMN(D19),FALSE))+IF(ISNA(VLOOKUP(A19,'BL15'!$A:$ZZ,COLUMN(D19),FALSE)),0,VLOOKUP(A19,'BL15'!$A:$ZZ,COLUMN(D19),FALSE))+IF(ISNA(VLOOKUP(A19,'BL16'!$A:$ZZ,COLUMN(D19),FALSE)),0,VLOOKUP(A19,'BL16'!$A:$ZZ,COLUMN(D19),FALSE))+IF(ISNA(VLOOKUP(A19,'BL17'!$A:$ZZ,COLUMN(D19),FALSE)),0,VLOOKUP(A19,'BL17'!$A:$ZZ,COLUMN(D19),FALSE))+IF(ISNA(VLOOKUP(A19,'BL18'!$A:$ZZ,COLUMN(D19),FALSE)),0,VLOOKUP(A19,'BL18'!$A:$ZZ,COLUMN(D19),FALSE))+IF(ISNA(VLOOKUP(A19,'BL19'!$A:$ZZ,COLUMN(D19),FALSE)),0,VLOOKUP(A19,'BL19'!$A:$ZZ,COLUMN(D19),FALSE))+IF(ISNA(VLOOKUP(A19,'BL20'!$A:$ZZ,COLUMN(D19),FALSE)),0,VLOOKUP(A19,'BL20'!$A:$ZZ,COLUMN(D19),FALSE))+IF(ISNA(VLOOKUP(A19,'BL21'!$A:$ZZ,COLUMN(D19),FALSE)),0,VLOOKUP(A19,'BL21'!$A:$ZZ,COLUMN(D19),FALSE))+IF(ISNA(VLOOKUP(A19,'BL22'!$A:$ZZ,COLUMN(D19),FALSE)),0,VLOOKUP(A19,'BL22'!$A:$ZZ,COLUMN(D19),FALSE))+IF(ISNA(VLOOKUP(A19,'BL23'!$A:$ZZ,COLUMN(D19),FALSE)),0,VLOOKUP(A19,'BL23'!$A:$ZZ,COLUMN(D19),FALSE))+IF(ISNA(VLOOKUP(A19,'BL24'!$A:$ZZ,COLUMN(D19),FALSE)),0,VLOOKUP(A19,'BL24'!$A:$ZZ,COLUMN(D19),FALSE))+IF(ISNA(VLOOKUP(A19,'BL25'!$A:$ZZ,COLUMN(D19),FALSE)),0,VLOOKUP(A19,'BL25'!$A:$ZZ,COLUMN(D19),FALSE))+IF(ISNA(VLOOKUP(A19,'BL26'!$A:$ZZ,COLUMN(D19),FALSE)),0,VLOOKUP(A19,'BL26'!$A:$ZZ,COLUMN(D19),FALSE))+IF(ISNA(VLOOKUP(A19,'BL27'!$A:$ZZ,COLUMN(D19),FALSE)),0,VLOOKUP(A19,'BL27'!$A:$ZZ,COLUMN(D19),FALSE))+IF(ISNA(VLOOKUP(A19,'BL28'!$A:$ZZ,COLUMN(D19),FALSE)),0,VLOOKUP(A19,'BL28'!$A:$ZZ,COLUMN(D19),FALSE))+IF(ISNA(VLOOKUP(A19,'BL29'!$A:$ZZ,COLUMN(D19),FALSE)),0,VLOOKUP(A19,'BL29'!$A:$ZZ,COLUMN(D19),FALSE))+IF(ISNA(VLOOKUP(A19,'BL30'!$A:$ZZ,COLUMN(D19),FALSE)),0,VLOOKUP(A19,'BL30'!$A:$ZZ,COLUMN(D19),FALSE))</f>
        <v>0</v>
      </c>
      <c r="E19" s="18">
        <f>IF(ISNA(VLOOKUP(A19,'BL1'!$A:$ZZ,COLUMN(E19),FALSE)),0,VLOOKUP(A19,'BL1'!$A:$ZZ,COLUMN(E19),FALSE))+IF(ISNA(VLOOKUP(A19,'BL2'!$A:$ZZ,COLUMN(E19),FALSE)),0,VLOOKUP(A19,'BL2'!$A:$ZZ,COLUMN(E19),FALSE))+IF(ISNA(VLOOKUP(A19,'BL3'!$A:$ZZ,COLUMN(E19),FALSE)),0,VLOOKUP(A19,'BL3'!$A:$ZZ,COLUMN(E19),FALSE))+IF(ISNA(VLOOKUP(A19,'BL4'!$A:$ZZ,COLUMN(E19),FALSE)),0,VLOOKUP(A19,'BL4'!$A:$ZZ,COLUMN(E19),FALSE))+IF(ISNA(VLOOKUP(A19,'BL5'!$A:$ZZ,COLUMN(E19),FALSE)),0,VLOOKUP(A19,'BL5'!$A:$ZZ,COLUMN(E19),FALSE))+IF(ISNA(VLOOKUP(A19,'BL6'!$A:$ZZ,COLUMN(E19),FALSE)),0,VLOOKUP(A19,'BL6'!$A:$ZZ,COLUMN(E19),FALSE))+IF(ISNA(VLOOKUP(A19,'BL7'!$A:$ZZ,COLUMN(E19),FALSE)),0,VLOOKUP(A19,'BL7'!$A:$ZZ,COLUMN(E19),FALSE))+IF(ISNA(VLOOKUP(A19,'BL8'!$A:$ZZ,COLUMN(E19),FALSE)),0,VLOOKUP(A19,'BL8'!$A:$ZZ,COLUMN(E19),FALSE))+IF(ISNA(VLOOKUP(A19,'BL9'!$A:$ZZ,COLUMN(E19),FALSE)),0,VLOOKUP(A19,'BL9'!$A:$ZZ,COLUMN(E19),FALSE))+IF(ISNA(VLOOKUP(A19,'BL10'!$A:$ZZ,COLUMN(E19),FALSE)),0,VLOOKUP(A19,'BL10'!$A:$ZZ,COLUMN(E19),FALSE))+IF(ISNA(VLOOKUP(A19,'BL11'!$A:$ZZ,COLUMN(E19),FALSE)),0,VLOOKUP(A19,'BL11'!$A:$ZZ,COLUMN(E19),FALSE))+IF(ISNA(VLOOKUP(A19,'BL12'!$A:$ZZ,COLUMN(E19),FALSE)),0,VLOOKUP(A19,'BL12'!$A:$ZZ,COLUMN(E19),FALSE))+IF(ISNA(VLOOKUP(A19,'BL13'!$A:$ZZ,COLUMN(E19),FALSE)),0,VLOOKUP(A19,'BL13'!$A:$ZZ,COLUMN(E19),FALSE))+IF(ISNA(VLOOKUP(A19,'BL14'!$A:$ZZ,COLUMN(E19),FALSE)),0,VLOOKUP(A19,'BL14'!$A:$ZZ,COLUMN(E19),FALSE))+IF(ISNA(VLOOKUP(A19,'BL15'!$A:$ZZ,COLUMN(E19),FALSE)),0,VLOOKUP(A19,'BL15'!$A:$ZZ,COLUMN(E19),FALSE))+IF(ISNA(VLOOKUP(A19,'BL16'!$A:$ZZ,COLUMN(E19),FALSE)),0,VLOOKUP(A19,'BL16'!$A:$ZZ,COLUMN(E19),FALSE))+IF(ISNA(VLOOKUP(A19,'BL17'!$A:$ZZ,COLUMN(E19),FALSE)),0,VLOOKUP(A19,'BL17'!$A:$ZZ,COLUMN(E19),FALSE))+IF(ISNA(VLOOKUP(A19,'BL18'!$A:$ZZ,COLUMN(E19),FALSE)),0,VLOOKUP(A19,'BL18'!$A:$ZZ,COLUMN(E19),FALSE))+IF(ISNA(VLOOKUP(A19,'BL19'!$A:$ZZ,COLUMN(E19),FALSE)),0,VLOOKUP(A19,'BL19'!$A:$ZZ,COLUMN(E19),FALSE))+IF(ISNA(VLOOKUP(A19,'BL20'!$A:$ZZ,COLUMN(E19),FALSE)),0,VLOOKUP(A19,'BL20'!$A:$ZZ,COLUMN(E19),FALSE))+IF(ISNA(VLOOKUP(A19,'BL21'!$A:$ZZ,COLUMN(E19),FALSE)),0,VLOOKUP(A19,'BL21'!$A:$ZZ,COLUMN(E19),FALSE))+IF(ISNA(VLOOKUP(A19,'BL22'!$A:$ZZ,COLUMN(E19),FALSE)),0,VLOOKUP(A19,'BL22'!$A:$ZZ,COLUMN(E19),FALSE))+IF(ISNA(VLOOKUP(A19,'BL23'!$A:$ZZ,COLUMN(E19),FALSE)),0,VLOOKUP(A19,'BL23'!$A:$ZZ,COLUMN(E19),FALSE))+IF(ISNA(VLOOKUP(A19,'BL24'!$A:$ZZ,COLUMN(E19),FALSE)),0,VLOOKUP(A19,'BL24'!$A:$ZZ,COLUMN(E19),FALSE))+IF(ISNA(VLOOKUP(A19,'BL25'!$A:$ZZ,COLUMN(E19),FALSE)),0,VLOOKUP(A19,'BL25'!$A:$ZZ,COLUMN(E19),FALSE))+IF(ISNA(VLOOKUP(A19,'BL26'!$A:$ZZ,COLUMN(E19),FALSE)),0,VLOOKUP(A19,'BL26'!$A:$ZZ,COLUMN(E19),FALSE))+IF(ISNA(VLOOKUP(A19,'BL27'!$A:$ZZ,COLUMN(E19),FALSE)),0,VLOOKUP(A19,'BL27'!$A:$ZZ,COLUMN(E19),FALSE))+IF(ISNA(VLOOKUP(A19,'BL28'!$A:$ZZ,COLUMN(E19),FALSE)),0,VLOOKUP(A19,'BL28'!$A:$ZZ,COLUMN(E19),FALSE))+IF(ISNA(VLOOKUP(A19,'BL29'!$A:$ZZ,COLUMN(E19),FALSE)),0,VLOOKUP(A19,'BL29'!$A:$ZZ,COLUMN(E19),FALSE))+IF(ISNA(VLOOKUP(A19,'BL30'!$A:$ZZ,COLUMN(E19),FALSE)),0,VLOOKUP(A19,'BL30'!$A:$ZZ,COLUMN(E19),FALSE))</f>
        <v>0</v>
      </c>
      <c r="F19" s="19">
        <f>IF(ISNA(VLOOKUP(A19,'BL1'!$A:$ZZ,COLUMN(F19),FALSE)),0,VLOOKUP(A19,'BL1'!$A:$ZZ,COLUMN(F19),FALSE))+IF(ISNA(VLOOKUP(A19,'BL2'!$A:$ZZ,COLUMN(F19),FALSE)),0,VLOOKUP(A19,'BL2'!$A:$ZZ,COLUMN(F19),FALSE))+IF(ISNA(VLOOKUP(A19,'BL3'!$A:$ZZ,COLUMN(F19),FALSE)),0,VLOOKUP(A19,'BL3'!$A:$ZZ,COLUMN(F19),FALSE))+IF(ISNA(VLOOKUP(A19,'BL4'!$A:$ZZ,COLUMN(F19),FALSE)),0,VLOOKUP(A19,'BL4'!$A:$ZZ,COLUMN(F19),FALSE))+IF(ISNA(VLOOKUP(A19,'BL5'!$A:$ZZ,COLUMN(F19),FALSE)),0,VLOOKUP(A19,'BL5'!$A:$ZZ,COLUMN(F19),FALSE))+IF(ISNA(VLOOKUP(A19,'BL6'!$A:$ZZ,COLUMN(F19),FALSE)),0,VLOOKUP(A19,'BL6'!$A:$ZZ,COLUMN(F19),FALSE))+IF(ISNA(VLOOKUP(A19,'BL7'!$A:$ZZ,COLUMN(F19),FALSE)),0,VLOOKUP(A19,'BL7'!$A:$ZZ,COLUMN(F19),FALSE))+IF(ISNA(VLOOKUP(A19,'BL8'!$A:$ZZ,COLUMN(F19),FALSE)),0,VLOOKUP(A19,'BL8'!$A:$ZZ,COLUMN(F19),FALSE))+IF(ISNA(VLOOKUP(A19,'BL9'!$A:$ZZ,COLUMN(F19),FALSE)),0,VLOOKUP(A19,'BL9'!$A:$ZZ,COLUMN(F19),FALSE))+IF(ISNA(VLOOKUP(A19,'BL10'!$A:$ZZ,COLUMN(F19),FALSE)),0,VLOOKUP(A19,'BL10'!$A:$ZZ,COLUMN(F19),FALSE))+IF(ISNA(VLOOKUP(A19,'BL11'!$A:$ZZ,COLUMN(F19),FALSE)),0,VLOOKUP(A19,'BL11'!$A:$ZZ,COLUMN(F19),FALSE))+IF(ISNA(VLOOKUP(A19,'BL12'!$A:$ZZ,COLUMN(F19),FALSE)),0,VLOOKUP(A19,'BL12'!$A:$ZZ,COLUMN(F19),FALSE))+IF(ISNA(VLOOKUP(A19,'BL13'!$A:$ZZ,COLUMN(F19),FALSE)),0,VLOOKUP(A19,'BL13'!$A:$ZZ,COLUMN(F19),FALSE))+IF(ISNA(VLOOKUP(A19,'BL14'!$A:$ZZ,COLUMN(F19),FALSE)),0,VLOOKUP(A19,'BL14'!$A:$ZZ,COLUMN(F19),FALSE))+IF(ISNA(VLOOKUP(A19,'BL15'!$A:$ZZ,COLUMN(F19),FALSE)),0,VLOOKUP(A19,'BL15'!$A:$ZZ,COLUMN(F19),FALSE))+IF(ISNA(VLOOKUP(A19,'BL16'!$A:$ZZ,COLUMN(F19),FALSE)),0,VLOOKUP(A19,'BL16'!$A:$ZZ,COLUMN(F19),FALSE))+IF(ISNA(VLOOKUP(A19,'BL17'!$A:$ZZ,COLUMN(F19),FALSE)),0,VLOOKUP(A19,'BL17'!$A:$ZZ,COLUMN(F19),FALSE))+IF(ISNA(VLOOKUP(A19,'BL18'!$A:$ZZ,COLUMN(F19),FALSE)),0,VLOOKUP(A19,'BL18'!$A:$ZZ,COLUMN(F19),FALSE))+IF(ISNA(VLOOKUP(A19,'BL19'!$A:$ZZ,COLUMN(F19),FALSE)),0,VLOOKUP(A19,'BL19'!$A:$ZZ,COLUMN(F19),FALSE))+IF(ISNA(VLOOKUP(A19,'BL20'!$A:$ZZ,COLUMN(F19),FALSE)),0,VLOOKUP(A19,'BL20'!$A:$ZZ,COLUMN(F19),FALSE))+IF(ISNA(VLOOKUP(A19,'BL21'!$A:$ZZ,COLUMN(F19),FALSE)),0,VLOOKUP(A19,'BL21'!$A:$ZZ,COLUMN(F19),FALSE))+IF(ISNA(VLOOKUP(A19,'BL22'!$A:$ZZ,COLUMN(F19),FALSE)),0,VLOOKUP(A19,'BL22'!$A:$ZZ,COLUMN(F19),FALSE))+IF(ISNA(VLOOKUP(A19,'BL23'!$A:$ZZ,COLUMN(F19),FALSE)),0,VLOOKUP(A19,'BL23'!$A:$ZZ,COLUMN(F19),FALSE))+IF(ISNA(VLOOKUP(A19,'BL24'!$A:$ZZ,COLUMN(F19),FALSE)),0,VLOOKUP(A19,'BL24'!$A:$ZZ,COLUMN(F19),FALSE))+IF(ISNA(VLOOKUP(A19,'BL25'!$A:$ZZ,COLUMN(F19),FALSE)),0,VLOOKUP(A19,'BL25'!$A:$ZZ,COLUMN(F19),FALSE))+IF(ISNA(VLOOKUP(A19,'BL26'!$A:$ZZ,COLUMN(F19),FALSE)),0,VLOOKUP(A19,'BL26'!$A:$ZZ,COLUMN(F19),FALSE))+IF(ISNA(VLOOKUP(A19,'BL27'!$A:$ZZ,COLUMN(F19),FALSE)),0,VLOOKUP(A19,'BL27'!$A:$ZZ,COLUMN(F19),FALSE))+IF(ISNA(VLOOKUP(A19,'BL28'!$A:$ZZ,COLUMN(F19),FALSE)),0,VLOOKUP(A19,'BL28'!$A:$ZZ,COLUMN(F19),FALSE))+IF(ISNA(VLOOKUP(A19,'BL29'!$A:$ZZ,COLUMN(F19),FALSE)),0,VLOOKUP(A19,'BL29'!$A:$ZZ,COLUMN(F19),FALSE))+IF(ISNA(VLOOKUP(A19,'BL30'!$A:$ZZ,COLUMN(F19),FALSE)),0,VLOOKUP(A19,'BL30'!$A:$ZZ,COLUMN(F19),FALSE))</f>
        <v>0</v>
      </c>
      <c r="G19" s="20">
        <f>IF(ISNA(VLOOKUP(A19,'BL1'!$A:$ZZ,COLUMN(G19),FALSE)),0,VLOOKUP(A19,'BL1'!$A:$ZZ,COLUMN(G19),FALSE))+IF(ISNA(VLOOKUP(A19,'BL2'!$A:$ZZ,COLUMN(G19),FALSE)),0,VLOOKUP(A19,'BL2'!$A:$ZZ,COLUMN(G19),FALSE))+IF(ISNA(VLOOKUP(A19,'BL3'!$A:$ZZ,COLUMN(G19),FALSE)),0,VLOOKUP(A19,'BL3'!$A:$ZZ,COLUMN(G19),FALSE))+IF(ISNA(VLOOKUP(A19,'BL4'!$A:$ZZ,COLUMN(G19),FALSE)),0,VLOOKUP(A19,'BL4'!$A:$ZZ,COLUMN(G19),FALSE))+IF(ISNA(VLOOKUP(A19,'BL5'!$A:$ZZ,COLUMN(G19),FALSE)),0,VLOOKUP(A19,'BL5'!$A:$ZZ,COLUMN(G19),FALSE))+IF(ISNA(VLOOKUP(A19,'BL6'!$A:$ZZ,COLUMN(G19),FALSE)),0,VLOOKUP(A19,'BL6'!$A:$ZZ,COLUMN(G19),FALSE))+IF(ISNA(VLOOKUP(A19,'BL7'!$A:$ZZ,COLUMN(G19),FALSE)),0,VLOOKUP(A19,'BL7'!$A:$ZZ,COLUMN(G19),FALSE))+IF(ISNA(VLOOKUP(A19,'BL8'!$A:$ZZ,COLUMN(G19),FALSE)),0,VLOOKUP(A19,'BL8'!$A:$ZZ,COLUMN(G19),FALSE))+IF(ISNA(VLOOKUP(A19,'BL9'!$A:$ZZ,COLUMN(G19),FALSE)),0,VLOOKUP(A19,'BL9'!$A:$ZZ,COLUMN(G19),FALSE))+IF(ISNA(VLOOKUP(A19,'BL10'!$A:$ZZ,COLUMN(G19),FALSE)),0,VLOOKUP(A19,'BL10'!$A:$ZZ,COLUMN(G19),FALSE))+IF(ISNA(VLOOKUP(A19,'BL11'!$A:$ZZ,COLUMN(G19),FALSE)),0,VLOOKUP(A19,'BL11'!$A:$ZZ,COLUMN(G19),FALSE))+IF(ISNA(VLOOKUP(A19,'BL12'!$A:$ZZ,COLUMN(G19),FALSE)),0,VLOOKUP(A19,'BL12'!$A:$ZZ,COLUMN(G19),FALSE))+IF(ISNA(VLOOKUP(A19,'BL13'!$A:$ZZ,COLUMN(G19),FALSE)),0,VLOOKUP(A19,'BL13'!$A:$ZZ,COLUMN(G19),FALSE))+IF(ISNA(VLOOKUP(A19,'BL14'!$A:$ZZ,COLUMN(G19),FALSE)),0,VLOOKUP(A19,'BL14'!$A:$ZZ,COLUMN(G19),FALSE))+IF(ISNA(VLOOKUP(A19,'BL15'!$A:$ZZ,COLUMN(G19),FALSE)),0,VLOOKUP(A19,'BL15'!$A:$ZZ,COLUMN(G19),FALSE))+IF(ISNA(VLOOKUP(A19,'BL16'!$A:$ZZ,COLUMN(G19),FALSE)),0,VLOOKUP(A19,'BL16'!$A:$ZZ,COLUMN(G19),FALSE))+IF(ISNA(VLOOKUP(A19,'BL17'!$A:$ZZ,COLUMN(G19),FALSE)),0,VLOOKUP(A19,'BL17'!$A:$ZZ,COLUMN(G19),FALSE))+IF(ISNA(VLOOKUP(A19,'BL18'!$A:$ZZ,COLUMN(G19),FALSE)),0,VLOOKUP(A19,'BL18'!$A:$ZZ,COLUMN(G19),FALSE))+IF(ISNA(VLOOKUP(A19,'BL19'!$A:$ZZ,COLUMN(G19),FALSE)),0,VLOOKUP(A19,'BL19'!$A:$ZZ,COLUMN(G19),FALSE))+IF(ISNA(VLOOKUP(A19,'BL20'!$A:$ZZ,COLUMN(G19),FALSE)),0,VLOOKUP(A19,'BL20'!$A:$ZZ,COLUMN(G19),FALSE))+IF(ISNA(VLOOKUP(A19,'BL21'!$A:$ZZ,COLUMN(G19),FALSE)),0,VLOOKUP(A19,'BL21'!$A:$ZZ,COLUMN(G19),FALSE))+IF(ISNA(VLOOKUP(A19,'BL22'!$A:$ZZ,COLUMN(G19),FALSE)),0,VLOOKUP(A19,'BL22'!$A:$ZZ,COLUMN(G19),FALSE))+IF(ISNA(VLOOKUP(A19,'BL23'!$A:$ZZ,COLUMN(G19),FALSE)),0,VLOOKUP(A19,'BL23'!$A:$ZZ,COLUMN(G19),FALSE))+IF(ISNA(VLOOKUP(A19,'BL24'!$A:$ZZ,COLUMN(G19),FALSE)),0,VLOOKUP(A19,'BL24'!$A:$ZZ,COLUMN(G19),FALSE))+IF(ISNA(VLOOKUP(A19,'BL25'!$A:$ZZ,COLUMN(G19),FALSE)),0,VLOOKUP(A19,'BL25'!$A:$ZZ,COLUMN(G19),FALSE))+IF(ISNA(VLOOKUP(A19,'BL26'!$A:$ZZ,COLUMN(G19),FALSE)),0,VLOOKUP(A19,'BL26'!$A:$ZZ,COLUMN(G19),FALSE))+IF(ISNA(VLOOKUP(A19,'BL27'!$A:$ZZ,COLUMN(G19),FALSE)),0,VLOOKUP(A19,'BL27'!$A:$ZZ,COLUMN(G19),FALSE))+IF(ISNA(VLOOKUP(A19,'BL28'!$A:$ZZ,COLUMN(G19),FALSE)),0,VLOOKUP(A19,'BL28'!$A:$ZZ,COLUMN(G19),FALSE))+IF(ISNA(VLOOKUP(A19,'BL29'!$A:$ZZ,COLUMN(G19),FALSE)),0,VLOOKUP(A19,'BL29'!$A:$ZZ,COLUMN(G19),FALSE))+IF(ISNA(VLOOKUP(A19,'BL30'!$A:$ZZ,COLUMN(G19),FALSE)),0,VLOOKUP(A19,'BL30'!$A:$ZZ,COLUMN(G19),FALSE))</f>
        <v>0</v>
      </c>
      <c r="H19" s="21">
        <f>IF(ISNA(VLOOKUP(A19,'BL1'!$A:$ZZ,COLUMN(H19),FALSE)),0,VLOOKUP(A19,'BL1'!$A:$ZZ,COLUMN(H19),FALSE))+IF(ISNA(VLOOKUP(A19,'BL2'!$A:$ZZ,COLUMN(H19),FALSE)),0,VLOOKUP(A19,'BL2'!$A:$ZZ,COLUMN(H19),FALSE))+IF(ISNA(VLOOKUP(A19,'BL3'!$A:$ZZ,COLUMN(H19),FALSE)),0,VLOOKUP(A19,'BL3'!$A:$ZZ,COLUMN(H19),FALSE))+IF(ISNA(VLOOKUP(A19,'BL4'!$A:$ZZ,COLUMN(H19),FALSE)),0,VLOOKUP(A19,'BL4'!$A:$ZZ,COLUMN(H19),FALSE))+IF(ISNA(VLOOKUP(A19,'BL5'!$A:$ZZ,COLUMN(H19),FALSE)),0,VLOOKUP(A19,'BL5'!$A:$ZZ,COLUMN(H19),FALSE))+IF(ISNA(VLOOKUP(A19,'BL6'!$A:$ZZ,COLUMN(H19),FALSE)),0,VLOOKUP(A19,'BL6'!$A:$ZZ,COLUMN(H19),FALSE))+IF(ISNA(VLOOKUP(A19,'BL7'!$A:$ZZ,COLUMN(H19),FALSE)),0,VLOOKUP(A19,'BL7'!$A:$ZZ,COLUMN(H19),FALSE))+IF(ISNA(VLOOKUP(A19,'BL8'!$A:$ZZ,COLUMN(H19),FALSE)),0,VLOOKUP(A19,'BL8'!$A:$ZZ,COLUMN(H19),FALSE))+IF(ISNA(VLOOKUP(A19,'BL9'!$A:$ZZ,COLUMN(H19),FALSE)),0,VLOOKUP(A19,'BL9'!$A:$ZZ,COLUMN(H19),FALSE))+IF(ISNA(VLOOKUP(A19,'BL10'!$A:$ZZ,COLUMN(H19),FALSE)),0,VLOOKUP(A19,'BL10'!$A:$ZZ,COLUMN(H19),FALSE))+IF(ISNA(VLOOKUP(A19,'BL11'!$A:$ZZ,COLUMN(H19),FALSE)),0,VLOOKUP(A19,'BL11'!$A:$ZZ,COLUMN(H19),FALSE))+IF(ISNA(VLOOKUP(A19,'BL12'!$A:$ZZ,COLUMN(H19),FALSE)),0,VLOOKUP(A19,'BL12'!$A:$ZZ,COLUMN(H19),FALSE))+IF(ISNA(VLOOKUP(A19,'BL13'!$A:$ZZ,COLUMN(H19),FALSE)),0,VLOOKUP(A19,'BL13'!$A:$ZZ,COLUMN(H19),FALSE))+IF(ISNA(VLOOKUP(A19,'BL14'!$A:$ZZ,COLUMN(H19),FALSE)),0,VLOOKUP(A19,'BL14'!$A:$ZZ,COLUMN(H19),FALSE))+IF(ISNA(VLOOKUP(A19,'BL15'!$A:$ZZ,COLUMN(H19),FALSE)),0,VLOOKUP(A19,'BL15'!$A:$ZZ,COLUMN(H19),FALSE))+IF(ISNA(VLOOKUP(A19,'BL16'!$A:$ZZ,COLUMN(H19),FALSE)),0,VLOOKUP(A19,'BL16'!$A:$ZZ,COLUMN(H19),FALSE))+IF(ISNA(VLOOKUP(A19,'BL17'!$A:$ZZ,COLUMN(H19),FALSE)),0,VLOOKUP(A19,'BL17'!$A:$ZZ,COLUMN(H19),FALSE))+IF(ISNA(VLOOKUP(A19,'BL18'!$A:$ZZ,COLUMN(H19),FALSE)),0,VLOOKUP(A19,'BL18'!$A:$ZZ,COLUMN(H19),FALSE))+IF(ISNA(VLOOKUP(A19,'BL19'!$A:$ZZ,COLUMN(H19),FALSE)),0,VLOOKUP(A19,'BL19'!$A:$ZZ,COLUMN(H19),FALSE))+IF(ISNA(VLOOKUP(A19,'BL20'!$A:$ZZ,COLUMN(H19),FALSE)),0,VLOOKUP(A19,'BL20'!$A:$ZZ,COLUMN(H19),FALSE))+IF(ISNA(VLOOKUP(A19,'BL21'!$A:$ZZ,COLUMN(H19),FALSE)),0,VLOOKUP(A19,'BL21'!$A:$ZZ,COLUMN(H19),FALSE))+IF(ISNA(VLOOKUP(A19,'BL22'!$A:$ZZ,COLUMN(H19),FALSE)),0,VLOOKUP(A19,'BL22'!$A:$ZZ,COLUMN(H19),FALSE))+IF(ISNA(VLOOKUP(A19,'BL23'!$A:$ZZ,COLUMN(H19),FALSE)),0,VLOOKUP(A19,'BL23'!$A:$ZZ,COLUMN(H19),FALSE))+IF(ISNA(VLOOKUP(A19,'BL24'!$A:$ZZ,COLUMN(H19),FALSE)),0,VLOOKUP(A19,'BL24'!$A:$ZZ,COLUMN(H19),FALSE))+IF(ISNA(VLOOKUP(A19,'BL25'!$A:$ZZ,COLUMN(H19),FALSE)),0,VLOOKUP(A19,'BL25'!$A:$ZZ,COLUMN(H19),FALSE))+IF(ISNA(VLOOKUP(A19,'BL26'!$A:$ZZ,COLUMN(H19),FALSE)),0,VLOOKUP(A19,'BL26'!$A:$ZZ,COLUMN(H19),FALSE))+IF(ISNA(VLOOKUP(A19,'BL27'!$A:$ZZ,COLUMN(H19),FALSE)),0,VLOOKUP(A19,'BL27'!$A:$ZZ,COLUMN(H19),FALSE))+IF(ISNA(VLOOKUP(A19,'BL28'!$A:$ZZ,COLUMN(H19),FALSE)),0,VLOOKUP(A19,'BL28'!$A:$ZZ,COLUMN(H19),FALSE))+IF(ISNA(VLOOKUP(A19,'BL29'!$A:$ZZ,COLUMN(H19),FALSE)),0,VLOOKUP(A19,'BL29'!$A:$ZZ,COLUMN(H19),FALSE))+IF(ISNA(VLOOKUP(A19,'BL30'!$A:$ZZ,COLUMN(H19),FALSE)),0,VLOOKUP(A19,'BL30'!$A:$ZZ,COLUMN(H19),FALSE))</f>
        <v>0</v>
      </c>
      <c r="I19" s="22">
        <f>IF(ISNA(VLOOKUP(A19,'BL1'!$A:$ZZ,COLUMN(I19),FALSE)),0,VLOOKUP(A19,'BL1'!$A:$ZZ,COLUMN(I19),FALSE))+IF(ISNA(VLOOKUP(A19,'BL2'!$A:$ZZ,COLUMN(I19),FALSE)),0,VLOOKUP(A19,'BL2'!$A:$ZZ,COLUMN(I19),FALSE))+IF(ISNA(VLOOKUP(A19,'BL3'!$A:$ZZ,COLUMN(I19),FALSE)),0,VLOOKUP(A19,'BL3'!$A:$ZZ,COLUMN(I19),FALSE))+IF(ISNA(VLOOKUP(A19,'BL4'!$A:$ZZ,COLUMN(I19),FALSE)),0,VLOOKUP(A19,'BL4'!$A:$ZZ,COLUMN(I19),FALSE))+IF(ISNA(VLOOKUP(A19,'BL5'!$A:$ZZ,COLUMN(I19),FALSE)),0,VLOOKUP(A19,'BL5'!$A:$ZZ,COLUMN(I19),FALSE))+IF(ISNA(VLOOKUP(A19,'BL6'!$A:$ZZ,COLUMN(I19),FALSE)),0,VLOOKUP(A19,'BL6'!$A:$ZZ,COLUMN(I19),FALSE))+IF(ISNA(VLOOKUP(A19,'BL7'!$A:$ZZ,COLUMN(I19),FALSE)),0,VLOOKUP(A19,'BL7'!$A:$ZZ,COLUMN(I19),FALSE))+IF(ISNA(VLOOKUP(A19,'BL8'!$A:$ZZ,COLUMN(I19),FALSE)),0,VLOOKUP(A19,'BL8'!$A:$ZZ,COLUMN(I19),FALSE))+IF(ISNA(VLOOKUP(A19,'BL9'!$A:$ZZ,COLUMN(I19),FALSE)),0,VLOOKUP(A19,'BL9'!$A:$ZZ,COLUMN(I19),FALSE))+IF(ISNA(VLOOKUP(A19,'BL10'!$A:$ZZ,COLUMN(I19),FALSE)),0,VLOOKUP(A19,'BL10'!$A:$ZZ,COLUMN(I19),FALSE))+IF(ISNA(VLOOKUP(A19,'BL11'!$A:$ZZ,COLUMN(I19),FALSE)),0,VLOOKUP(A19,'BL11'!$A:$ZZ,COLUMN(I19),FALSE))+IF(ISNA(VLOOKUP(A19,'BL12'!$A:$ZZ,COLUMN(I19),FALSE)),0,VLOOKUP(A19,'BL12'!$A:$ZZ,COLUMN(I19),FALSE))+IF(ISNA(VLOOKUP(A19,'BL13'!$A:$ZZ,COLUMN(I19),FALSE)),0,VLOOKUP(A19,'BL13'!$A:$ZZ,COLUMN(I19),FALSE))+IF(ISNA(VLOOKUP(A19,'BL14'!$A:$ZZ,COLUMN(I19),FALSE)),0,VLOOKUP(A19,'BL14'!$A:$ZZ,COLUMN(I19),FALSE))+IF(ISNA(VLOOKUP(A19,'BL15'!$A:$ZZ,COLUMN(I19),FALSE)),0,VLOOKUP(A19,'BL15'!$A:$ZZ,COLUMN(I19),FALSE))+IF(ISNA(VLOOKUP(A19,'BL16'!$A:$ZZ,COLUMN(I19),FALSE)),0,VLOOKUP(A19,'BL16'!$A:$ZZ,COLUMN(I19),FALSE))+IF(ISNA(VLOOKUP(A19,'BL17'!$A:$ZZ,COLUMN(I19),FALSE)),0,VLOOKUP(A19,'BL17'!$A:$ZZ,COLUMN(I19),FALSE))+IF(ISNA(VLOOKUP(A19,'BL18'!$A:$ZZ,COLUMN(I19),FALSE)),0,VLOOKUP(A19,'BL18'!$A:$ZZ,COLUMN(I19),FALSE))+IF(ISNA(VLOOKUP(A19,'BL19'!$A:$ZZ,COLUMN(I19),FALSE)),0,VLOOKUP(A19,'BL19'!$A:$ZZ,COLUMN(I19),FALSE))+IF(ISNA(VLOOKUP(A19,'BL20'!$A:$ZZ,COLUMN(I19),FALSE)),0,VLOOKUP(A19,'BL20'!$A:$ZZ,COLUMN(I19),FALSE))+IF(ISNA(VLOOKUP(A19,'BL21'!$A:$ZZ,COLUMN(I19),FALSE)),0,VLOOKUP(A19,'BL21'!$A:$ZZ,COLUMN(I19),FALSE))+IF(ISNA(VLOOKUP(A19,'BL22'!$A:$ZZ,COLUMN(I19),FALSE)),0,VLOOKUP(A19,'BL22'!$A:$ZZ,COLUMN(I19),FALSE))+IF(ISNA(VLOOKUP(A19,'BL23'!$A:$ZZ,COLUMN(I19),FALSE)),0,VLOOKUP(A19,'BL23'!$A:$ZZ,COLUMN(I19),FALSE))+IF(ISNA(VLOOKUP(A19,'BL24'!$A:$ZZ,COLUMN(I19),FALSE)),0,VLOOKUP(A19,'BL24'!$A:$ZZ,COLUMN(I19),FALSE))+IF(ISNA(VLOOKUP(A19,'BL25'!$A:$ZZ,COLUMN(I19),FALSE)),0,VLOOKUP(A19,'BL25'!$A:$ZZ,COLUMN(I19),FALSE))+IF(ISNA(VLOOKUP(A19,'BL26'!$A:$ZZ,COLUMN(I19),FALSE)),0,VLOOKUP(A19,'BL26'!$A:$ZZ,COLUMN(I19),FALSE))+IF(ISNA(VLOOKUP(A19,'BL27'!$A:$ZZ,COLUMN(I19),FALSE)),0,VLOOKUP(A19,'BL27'!$A:$ZZ,COLUMN(I19),FALSE))+IF(ISNA(VLOOKUP(A19,'BL28'!$A:$ZZ,COLUMN(I19),FALSE)),0,VLOOKUP(A19,'BL28'!$A:$ZZ,COLUMN(I19),FALSE))+IF(ISNA(VLOOKUP(A19,'BL29'!$A:$ZZ,COLUMN(I19),FALSE)),0,VLOOKUP(A19,'BL29'!$A:$ZZ,COLUMN(I19),FALSE))+IF(ISNA(VLOOKUP(A19,'BL30'!$A:$ZZ,COLUMN(I19),FALSE)),0,VLOOKUP(A19,'BL30'!$A:$ZZ,COLUMN(I19),FALSE))</f>
        <v>0</v>
      </c>
      <c r="J19" s="23">
        <f>IF(ISNA(VLOOKUP(A19,'BL1'!$A:$ZZ,COLUMN(J19),FALSE)),0,VLOOKUP(A19,'BL1'!$A:$ZZ,COLUMN(J19),FALSE))+IF(ISNA(VLOOKUP(A19,'BL2'!$A:$ZZ,COLUMN(J19),FALSE)),0,VLOOKUP(A19,'BL2'!$A:$ZZ,COLUMN(J19),FALSE))+IF(ISNA(VLOOKUP(A19,'BL3'!$A:$ZZ,COLUMN(J19),FALSE)),0,VLOOKUP(A19,'BL3'!$A:$ZZ,COLUMN(J19),FALSE))+IF(ISNA(VLOOKUP(A19,'BL4'!$A:$ZZ,COLUMN(J19),FALSE)),0,VLOOKUP(A19,'BL4'!$A:$ZZ,COLUMN(J19),FALSE))+IF(ISNA(VLOOKUP(A19,'BL5'!$A:$ZZ,COLUMN(J19),FALSE)),0,VLOOKUP(A19,'BL5'!$A:$ZZ,COLUMN(J19),FALSE))+IF(ISNA(VLOOKUP(A19,'BL6'!$A:$ZZ,COLUMN(J19),FALSE)),0,VLOOKUP(A19,'BL6'!$A:$ZZ,COLUMN(J19),FALSE))+IF(ISNA(VLOOKUP(A19,'BL7'!$A:$ZZ,COLUMN(J19),FALSE)),0,VLOOKUP(A19,'BL7'!$A:$ZZ,COLUMN(J19),FALSE))+IF(ISNA(VLOOKUP(A19,'BL8'!$A:$ZZ,COLUMN(J19),FALSE)),0,VLOOKUP(A19,'BL8'!$A:$ZZ,COLUMN(J19),FALSE))+IF(ISNA(VLOOKUP(A19,'BL9'!$A:$ZZ,COLUMN(J19),FALSE)),0,VLOOKUP(A19,'BL9'!$A:$ZZ,COLUMN(J19),FALSE))+IF(ISNA(VLOOKUP(A19,'BL10'!$A:$ZZ,COLUMN(J19),FALSE)),0,VLOOKUP(A19,'BL10'!$A:$ZZ,COLUMN(J19),FALSE))+IF(ISNA(VLOOKUP(A19,'BL11'!$A:$ZZ,COLUMN(J19),FALSE)),0,VLOOKUP(A19,'BL11'!$A:$ZZ,COLUMN(J19),FALSE))+IF(ISNA(VLOOKUP(A19,'BL12'!$A:$ZZ,COLUMN(J19),FALSE)),0,VLOOKUP(A19,'BL12'!$A:$ZZ,COLUMN(J19),FALSE))+IF(ISNA(VLOOKUP(A19,'BL13'!$A:$ZZ,COLUMN(J19),FALSE)),0,VLOOKUP(A19,'BL13'!$A:$ZZ,COLUMN(J19),FALSE))+IF(ISNA(VLOOKUP(A19,'BL14'!$A:$ZZ,COLUMN(J19),FALSE)),0,VLOOKUP(A19,'BL14'!$A:$ZZ,COLUMN(J19),FALSE))+IF(ISNA(VLOOKUP(A19,'BL15'!$A:$ZZ,COLUMN(J19),FALSE)),0,VLOOKUP(A19,'BL15'!$A:$ZZ,COLUMN(J19),FALSE))+IF(ISNA(VLOOKUP(A19,'BL16'!$A:$ZZ,COLUMN(J19),FALSE)),0,VLOOKUP(A19,'BL16'!$A:$ZZ,COLUMN(J19),FALSE))+IF(ISNA(VLOOKUP(A19,'BL17'!$A:$ZZ,COLUMN(J19),FALSE)),0,VLOOKUP(A19,'BL17'!$A:$ZZ,COLUMN(J19),FALSE))+IF(ISNA(VLOOKUP(A19,'BL18'!$A:$ZZ,COLUMN(J19),FALSE)),0,VLOOKUP(A19,'BL18'!$A:$ZZ,COLUMN(J19),FALSE))+IF(ISNA(VLOOKUP(A19,'BL19'!$A:$ZZ,COLUMN(J19),FALSE)),0,VLOOKUP(A19,'BL19'!$A:$ZZ,COLUMN(J19),FALSE))+IF(ISNA(VLOOKUP(A19,'BL20'!$A:$ZZ,COLUMN(J19),FALSE)),0,VLOOKUP(A19,'BL20'!$A:$ZZ,COLUMN(J19),FALSE))+IF(ISNA(VLOOKUP(A19,'BL21'!$A:$ZZ,COLUMN(J19),FALSE)),0,VLOOKUP(A19,'BL21'!$A:$ZZ,COLUMN(J19),FALSE))+IF(ISNA(VLOOKUP(A19,'BL22'!$A:$ZZ,COLUMN(J19),FALSE)),0,VLOOKUP(A19,'BL22'!$A:$ZZ,COLUMN(J19),FALSE))+IF(ISNA(VLOOKUP(A19,'BL23'!$A:$ZZ,COLUMN(J19),FALSE)),0,VLOOKUP(A19,'BL23'!$A:$ZZ,COLUMN(J19),FALSE))+IF(ISNA(VLOOKUP(A19,'BL24'!$A:$ZZ,COLUMN(J19),FALSE)),0,VLOOKUP(A19,'BL24'!$A:$ZZ,COLUMN(J19),FALSE))+IF(ISNA(VLOOKUP(A19,'BL25'!$A:$ZZ,COLUMN(J19),FALSE)),0,VLOOKUP(A19,'BL25'!$A:$ZZ,COLUMN(J19),FALSE))+IF(ISNA(VLOOKUP(A19,'BL26'!$A:$ZZ,COLUMN(J19),FALSE)),0,VLOOKUP(A19,'BL26'!$A:$ZZ,COLUMN(J19),FALSE))+IF(ISNA(VLOOKUP(A19,'BL27'!$A:$ZZ,COLUMN(J19),FALSE)),0,VLOOKUP(A19,'BL27'!$A:$ZZ,COLUMN(J19),FALSE))+IF(ISNA(VLOOKUP(A19,'BL28'!$A:$ZZ,COLUMN(J19),FALSE)),0,VLOOKUP(A19,'BL28'!$A:$ZZ,COLUMN(J19),FALSE))+IF(ISNA(VLOOKUP(A19,'BL29'!$A:$ZZ,COLUMN(J19),FALSE)),0,VLOOKUP(A19,'BL29'!$A:$ZZ,COLUMN(J19),FALSE))+IF(ISNA(VLOOKUP(A19,'BL30'!$A:$ZZ,COLUMN(J19),FALSE)),0,VLOOKUP(A19,'BL30'!$A:$ZZ,COLUMN(J19),FALSE))</f>
        <v>0</v>
      </c>
      <c r="K19" s="24">
        <f>IF(ISNA(VLOOKUP(A19,'BL1'!$A:$ZZ,COLUMN(K19),FALSE)),0,VLOOKUP(A19,'BL1'!$A:$ZZ,COLUMN(K19),FALSE))+IF(ISNA(VLOOKUP(A19,'BL2'!$A:$ZZ,COLUMN(K19),FALSE)),0,VLOOKUP(A19,'BL2'!$A:$ZZ,COLUMN(K19),FALSE))+IF(ISNA(VLOOKUP(A19,'BL3'!$A:$ZZ,COLUMN(K19),FALSE)),0,VLOOKUP(A19,'BL3'!$A:$ZZ,COLUMN(K19),FALSE))+IF(ISNA(VLOOKUP(A19,'BL4'!$A:$ZZ,COLUMN(K19),FALSE)),0,VLOOKUP(A19,'BL4'!$A:$ZZ,COLUMN(K19),FALSE))+IF(ISNA(VLOOKUP(A19,'BL5'!$A:$ZZ,COLUMN(K19),FALSE)),0,VLOOKUP(A19,'BL5'!$A:$ZZ,COLUMN(K19),FALSE))+IF(ISNA(VLOOKUP(A19,'BL6'!$A:$ZZ,COLUMN(K19),FALSE)),0,VLOOKUP(A19,'BL6'!$A:$ZZ,COLUMN(K19),FALSE))+IF(ISNA(VLOOKUP(A19,'BL7'!$A:$ZZ,COLUMN(K19),FALSE)),0,VLOOKUP(A19,'BL7'!$A:$ZZ,COLUMN(K19),FALSE))+IF(ISNA(VLOOKUP(A19,'BL8'!$A:$ZZ,COLUMN(K19),FALSE)),0,VLOOKUP(A19,'BL8'!$A:$ZZ,COLUMN(K19),FALSE))+IF(ISNA(VLOOKUP(A19,'BL9'!$A:$ZZ,COLUMN(K19),FALSE)),0,VLOOKUP(A19,'BL9'!$A:$ZZ,COLUMN(K19),FALSE))+IF(ISNA(VLOOKUP(A19,'BL10'!$A:$ZZ,COLUMN(K19),FALSE)),0,VLOOKUP(A19,'BL10'!$A:$ZZ,COLUMN(K19),FALSE))+IF(ISNA(VLOOKUP(A19,'BL11'!$A:$ZZ,COLUMN(K19),FALSE)),0,VLOOKUP(A19,'BL11'!$A:$ZZ,COLUMN(K19),FALSE))+IF(ISNA(VLOOKUP(A19,'BL12'!$A:$ZZ,COLUMN(K19),FALSE)),0,VLOOKUP(A19,'BL12'!$A:$ZZ,COLUMN(K19),FALSE))+IF(ISNA(VLOOKUP(A19,'BL13'!$A:$ZZ,COLUMN(K19),FALSE)),0,VLOOKUP(A19,'BL13'!$A:$ZZ,COLUMN(K19),FALSE))+IF(ISNA(VLOOKUP(A19,'BL14'!$A:$ZZ,COLUMN(K19),FALSE)),0,VLOOKUP(A19,'BL14'!$A:$ZZ,COLUMN(K19),FALSE))+IF(ISNA(VLOOKUP(A19,'BL15'!$A:$ZZ,COLUMN(K19),FALSE)),0,VLOOKUP(A19,'BL15'!$A:$ZZ,COLUMN(K19),FALSE))+IF(ISNA(VLOOKUP(A19,'BL16'!$A:$ZZ,COLUMN(K19),FALSE)),0,VLOOKUP(A19,'BL16'!$A:$ZZ,COLUMN(K19),FALSE))+IF(ISNA(VLOOKUP(A19,'BL17'!$A:$ZZ,COLUMN(K19),FALSE)),0,VLOOKUP(A19,'BL17'!$A:$ZZ,COLUMN(K19),FALSE))+IF(ISNA(VLOOKUP(A19,'BL18'!$A:$ZZ,COLUMN(K19),FALSE)),0,VLOOKUP(A19,'BL18'!$A:$ZZ,COLUMN(K19),FALSE))+IF(ISNA(VLOOKUP(A19,'BL19'!$A:$ZZ,COLUMN(K19),FALSE)),0,VLOOKUP(A19,'BL19'!$A:$ZZ,COLUMN(K19),FALSE))+IF(ISNA(VLOOKUP(A19,'BL20'!$A:$ZZ,COLUMN(K19),FALSE)),0,VLOOKUP(A19,'BL20'!$A:$ZZ,COLUMN(K19),FALSE))+IF(ISNA(VLOOKUP(A19,'BL21'!$A:$ZZ,COLUMN(K19),FALSE)),0,VLOOKUP(A19,'BL21'!$A:$ZZ,COLUMN(K19),FALSE))+IF(ISNA(VLOOKUP(A19,'BL22'!$A:$ZZ,COLUMN(K19),FALSE)),0,VLOOKUP(A19,'BL22'!$A:$ZZ,COLUMN(K19),FALSE))+IF(ISNA(VLOOKUP(A19,'BL23'!$A:$ZZ,COLUMN(K19),FALSE)),0,VLOOKUP(A19,'BL23'!$A:$ZZ,COLUMN(K19),FALSE))+IF(ISNA(VLOOKUP(A19,'BL24'!$A:$ZZ,COLUMN(K19),FALSE)),0,VLOOKUP(A19,'BL24'!$A:$ZZ,COLUMN(K19),FALSE))+IF(ISNA(VLOOKUP(A19,'BL25'!$A:$ZZ,COLUMN(K19),FALSE)),0,VLOOKUP(A19,'BL25'!$A:$ZZ,COLUMN(K19),FALSE))+IF(ISNA(VLOOKUP(A19,'BL26'!$A:$ZZ,COLUMN(K19),FALSE)),0,VLOOKUP(A19,'BL26'!$A:$ZZ,COLUMN(K19),FALSE))+IF(ISNA(VLOOKUP(A19,'BL27'!$A:$ZZ,COLUMN(K19),FALSE)),0,VLOOKUP(A19,'BL27'!$A:$ZZ,COLUMN(K19),FALSE))+IF(ISNA(VLOOKUP(A19,'BL28'!$A:$ZZ,COLUMN(K19),FALSE)),0,VLOOKUP(A19,'BL28'!$A:$ZZ,COLUMN(K19),FALSE))+IF(ISNA(VLOOKUP(A19,'BL29'!$A:$ZZ,COLUMN(K19),FALSE)),0,VLOOKUP(A19,'BL29'!$A:$ZZ,COLUMN(K19),FALSE))+IF(ISNA(VLOOKUP(A19,'BL30'!$A:$ZZ,COLUMN(K19),FALSE)),0,VLOOKUP(A19,'BL30'!$A:$ZZ,COLUMN(K19),FALSE))</f>
        <v>0</v>
      </c>
      <c r="L19" s="29">
        <f>IF(ISNA(VLOOKUP(A19,'BL1'!$A:$ZZ,COLUMN(L19),FALSE)),0,VLOOKUP(A19,'BL1'!$A:$ZZ,COLUMN(L19),FALSE))+IF(ISNA(VLOOKUP(A19,'BL2'!$A:$ZZ,COLUMN(L19),FALSE)),0,VLOOKUP(A19,'BL2'!$A:$ZZ,COLUMN(L19),FALSE))+IF(ISNA(VLOOKUP(A19,'BL3'!$A:$ZZ,COLUMN(L19),FALSE)),0,VLOOKUP(A19,'BL3'!$A:$ZZ,COLUMN(L19),FALSE))+IF(ISNA(VLOOKUP(A19,'BL4'!$A:$ZZ,COLUMN(L19),FALSE)),0,VLOOKUP(A19,'BL4'!$A:$ZZ,COLUMN(L19),FALSE))+IF(ISNA(VLOOKUP(A19,'BL5'!$A:$ZZ,COLUMN(L19),FALSE)),0,VLOOKUP(A19,'BL5'!$A:$ZZ,COLUMN(L19),FALSE))+IF(ISNA(VLOOKUP(A19,'BL6'!$A:$ZZ,COLUMN(L19),FALSE)),0,VLOOKUP(A19,'BL6'!$A:$ZZ,COLUMN(L19),FALSE))+IF(ISNA(VLOOKUP(A19,'BL7'!$A:$ZZ,COLUMN(L19),FALSE)),0,VLOOKUP(A19,'BL7'!$A:$ZZ,COLUMN(L19),FALSE))+IF(ISNA(VLOOKUP(A19,'BL8'!$A:$ZZ,COLUMN(L19),FALSE)),0,VLOOKUP(A19,'BL8'!$A:$ZZ,COLUMN(L19),FALSE))+IF(ISNA(VLOOKUP(A19,'BL9'!$A:$ZZ,COLUMN(L19),FALSE)),0,VLOOKUP(A19,'BL9'!$A:$ZZ,COLUMN(L19),FALSE))+IF(ISNA(VLOOKUP(A19,'BL10'!$A:$ZZ,COLUMN(L19),FALSE)),0,VLOOKUP(A19,'BL10'!$A:$ZZ,COLUMN(L19),FALSE))+IF(ISNA(VLOOKUP(A19,'BL11'!$A:$ZZ,COLUMN(L19),FALSE)),0,VLOOKUP(A19,'BL11'!$A:$ZZ,COLUMN(L19),FALSE))+IF(ISNA(VLOOKUP(A19,'BL12'!$A:$ZZ,COLUMN(L19),FALSE)),0,VLOOKUP(A19,'BL12'!$A:$ZZ,COLUMN(L19),FALSE))+IF(ISNA(VLOOKUP(A19,'BL13'!$A:$ZZ,COLUMN(L19),FALSE)),0,VLOOKUP(A19,'BL13'!$A:$ZZ,COLUMN(L19),FALSE))+IF(ISNA(VLOOKUP(A19,'BL14'!$A:$ZZ,COLUMN(L19),FALSE)),0,VLOOKUP(A19,'BL14'!$A:$ZZ,COLUMN(L19),FALSE))+IF(ISNA(VLOOKUP(A19,'BL15'!$A:$ZZ,COLUMN(L19),FALSE)),0,VLOOKUP(A19,'BL15'!$A:$ZZ,COLUMN(L19),FALSE))+IF(ISNA(VLOOKUP(A19,'BL16'!$A:$ZZ,COLUMN(L19),FALSE)),0,VLOOKUP(A19,'BL16'!$A:$ZZ,COLUMN(L19),FALSE))+IF(ISNA(VLOOKUP(A19,'BL17'!$A:$ZZ,COLUMN(L19),FALSE)),0,VLOOKUP(A19,'BL17'!$A:$ZZ,COLUMN(L19),FALSE))+IF(ISNA(VLOOKUP(A19,'BL18'!$A:$ZZ,COLUMN(L19),FALSE)),0,VLOOKUP(A19,'BL18'!$A:$ZZ,COLUMN(L19),FALSE))+IF(ISNA(VLOOKUP(A19,'BL19'!$A:$ZZ,COLUMN(L19),FALSE)),0,VLOOKUP(A19,'BL19'!$A:$ZZ,COLUMN(L19),FALSE))+IF(ISNA(VLOOKUP(A19,'BL20'!$A:$ZZ,COLUMN(L19),FALSE)),0,VLOOKUP(A19,'BL20'!$A:$ZZ,COLUMN(L19),FALSE))+IF(ISNA(VLOOKUP(A19,'BL21'!$A:$ZZ,COLUMN(L19),FALSE)),0,VLOOKUP(A19,'BL21'!$A:$ZZ,COLUMN(L19),FALSE))+IF(ISNA(VLOOKUP(A19,'BL22'!$A:$ZZ,COLUMN(L19),FALSE)),0,VLOOKUP(A19,'BL22'!$A:$ZZ,COLUMN(L19),FALSE))+IF(ISNA(VLOOKUP(A19,'BL23'!$A:$ZZ,COLUMN(L19),FALSE)),0,VLOOKUP(A19,'BL23'!$A:$ZZ,COLUMN(L19),FALSE))+IF(ISNA(VLOOKUP(A19,'BL24'!$A:$ZZ,COLUMN(L19),FALSE)),0,VLOOKUP(A19,'BL24'!$A:$ZZ,COLUMN(L19),FALSE))+IF(ISNA(VLOOKUP(A19,'BL25'!$A:$ZZ,COLUMN(L19),FALSE)),0,VLOOKUP(A19,'BL25'!$A:$ZZ,COLUMN(L19),FALSE))+IF(ISNA(VLOOKUP(A19,'BL26'!$A:$ZZ,COLUMN(L19),FALSE)),0,VLOOKUP(A19,'BL26'!$A:$ZZ,COLUMN(L19),FALSE))+IF(ISNA(VLOOKUP(A19,'BL27'!$A:$ZZ,COLUMN(L19),FALSE)),0,VLOOKUP(A19,'BL27'!$A:$ZZ,COLUMN(L19),FALSE))+IF(ISNA(VLOOKUP(A19,'BL28'!$A:$ZZ,COLUMN(L19),FALSE)),0,VLOOKUP(A19,'BL28'!$A:$ZZ,COLUMN(L19),FALSE))+IF(ISNA(VLOOKUP(A19,'BL29'!$A:$ZZ,COLUMN(L19),FALSE)),0,VLOOKUP(A19,'BL29'!$A:$ZZ,COLUMN(L19),FALSE))+IF(ISNA(VLOOKUP(A19,'BL30'!$A:$ZZ,COLUMN(L19),FALSE)),0,VLOOKUP(A19,'BL30'!$A:$ZZ,COLUMN(L19),FALSE))</f>
        <v>0</v>
      </c>
      <c r="M19" s="28">
        <f>IF(ISNA(VLOOKUP(A19,'BL1'!$A:$ZZ,COLUMN(M19),FALSE)),0,VLOOKUP(A19,'BL1'!$A:$ZZ,COLUMN(M19),FALSE))+IF(ISNA(VLOOKUP(A19,'BL2'!$A:$ZZ,COLUMN(M19),FALSE)),0,VLOOKUP(A19,'BL2'!$A:$ZZ,COLUMN(M19),FALSE))+IF(ISNA(VLOOKUP(A19,'BL3'!$A:$ZZ,COLUMN(M19),FALSE)),0,VLOOKUP(A19,'BL3'!$A:$ZZ,COLUMN(M19),FALSE))+IF(ISNA(VLOOKUP(A19,'BL4'!$A:$ZZ,COLUMN(M19),FALSE)),0,VLOOKUP(A19,'BL4'!$A:$ZZ,COLUMN(M19),FALSE))+IF(ISNA(VLOOKUP(A19,'BL5'!$A:$ZZ,COLUMN(M19),FALSE)),0,VLOOKUP(A19,'BL5'!$A:$ZZ,COLUMN(M19),FALSE))+IF(ISNA(VLOOKUP(A19,'BL6'!$A:$ZZ,COLUMN(M19),FALSE)),0,VLOOKUP(A19,'BL6'!$A:$ZZ,COLUMN(M19),FALSE))+IF(ISNA(VLOOKUP(A19,'BL7'!$A:$ZZ,COLUMN(M19),FALSE)),0,VLOOKUP(A19,'BL7'!$A:$ZZ,COLUMN(M19),FALSE))+IF(ISNA(VLOOKUP(A19,'BL8'!$A:$ZZ,COLUMN(M19),FALSE)),0,VLOOKUP(A19,'BL8'!$A:$ZZ,COLUMN(M19),FALSE))+IF(ISNA(VLOOKUP(A19,'BL9'!$A:$ZZ,COLUMN(M19),FALSE)),0,VLOOKUP(A19,'BL9'!$A:$ZZ,COLUMN(M19),FALSE))+IF(ISNA(VLOOKUP(A19,'BL10'!$A:$ZZ,COLUMN(M19),FALSE)),0,VLOOKUP(A19,'BL10'!$A:$ZZ,COLUMN(M19),FALSE))+IF(ISNA(VLOOKUP(A19,'BL11'!$A:$ZZ,COLUMN(M19),FALSE)),0,VLOOKUP(A19,'BL11'!$A:$ZZ,COLUMN(M19),FALSE))+IF(ISNA(VLOOKUP(A19,'BL12'!$A:$ZZ,COLUMN(M19),FALSE)),0,VLOOKUP(A19,'BL12'!$A:$ZZ,COLUMN(M19),FALSE))+IF(ISNA(VLOOKUP(A19,'BL13'!$A:$ZZ,COLUMN(M19),FALSE)),0,VLOOKUP(A19,'BL13'!$A:$ZZ,COLUMN(M19),FALSE))+IF(ISNA(VLOOKUP(A19,'BL14'!$A:$ZZ,COLUMN(M19),FALSE)),0,VLOOKUP(A19,'BL14'!$A:$ZZ,COLUMN(M19),FALSE))+IF(ISNA(VLOOKUP(A19,'BL15'!$A:$ZZ,COLUMN(M19),FALSE)),0,VLOOKUP(A19,'BL15'!$A:$ZZ,COLUMN(M19),FALSE))+IF(ISNA(VLOOKUP(A19,'BL16'!$A:$ZZ,COLUMN(M19),FALSE)),0,VLOOKUP(A19,'BL16'!$A:$ZZ,COLUMN(M19),FALSE))+IF(ISNA(VLOOKUP(A19,'BL17'!$A:$ZZ,COLUMN(M19),FALSE)),0,VLOOKUP(A19,'BL17'!$A:$ZZ,COLUMN(M19),FALSE))+IF(ISNA(VLOOKUP(A19,'BL18'!$A:$ZZ,COLUMN(M19),FALSE)),0,VLOOKUP(A19,'BL18'!$A:$ZZ,COLUMN(M19),FALSE))+IF(ISNA(VLOOKUP(A19,'BL19'!$A:$ZZ,COLUMN(M19),FALSE)),0,VLOOKUP(A19,'BL19'!$A:$ZZ,COLUMN(M19),FALSE))+IF(ISNA(VLOOKUP(A19,'BL20'!$A:$ZZ,COLUMN(M19),FALSE)),0,VLOOKUP(A19,'BL20'!$A:$ZZ,COLUMN(M19),FALSE))+IF(ISNA(VLOOKUP(A19,'BL21'!$A:$ZZ,COLUMN(M19),FALSE)),0,VLOOKUP(A19,'BL21'!$A:$ZZ,COLUMN(M19),FALSE))+IF(ISNA(VLOOKUP(A19,'BL22'!$A:$ZZ,COLUMN(M19),FALSE)),0,VLOOKUP(A19,'BL22'!$A:$ZZ,COLUMN(M19),FALSE))+IF(ISNA(VLOOKUP(A19,'BL23'!$A:$ZZ,COLUMN(M19),FALSE)),0,VLOOKUP(A19,'BL23'!$A:$ZZ,COLUMN(M19),FALSE))+IF(ISNA(VLOOKUP(A19,'BL24'!$A:$ZZ,COLUMN(M19),FALSE)),0,VLOOKUP(A19,'BL24'!$A:$ZZ,COLUMN(M19),FALSE))+IF(ISNA(VLOOKUP(A19,'BL25'!$A:$ZZ,COLUMN(M19),FALSE)),0,VLOOKUP(A19,'BL25'!$A:$ZZ,COLUMN(M19),FALSE))+IF(ISNA(VLOOKUP(A19,'BL26'!$A:$ZZ,COLUMN(M19),FALSE)),0,VLOOKUP(A19,'BL26'!$A:$ZZ,COLUMN(M19),FALSE))+IF(ISNA(VLOOKUP(A19,'BL27'!$A:$ZZ,COLUMN(M19),FALSE)),0,VLOOKUP(A19,'BL27'!$A:$ZZ,COLUMN(M19),FALSE))+IF(ISNA(VLOOKUP(A19,'BL28'!$A:$ZZ,COLUMN(M19),FALSE)),0,VLOOKUP(A19,'BL28'!$A:$ZZ,COLUMN(M19),FALSE))+IF(ISNA(VLOOKUP(A19,'BL29'!$A:$ZZ,COLUMN(M19),FALSE)),0,VLOOKUP(A19,'BL29'!$A:$ZZ,COLUMN(M19),FALSE))+IF(ISNA(VLOOKUP(A19,'BL30'!$A:$ZZ,COLUMN(M19),FALSE)),0,VLOOKUP(A19,'BL30'!$A:$ZZ,COLUMN(M19),FALSE))</f>
        <v>0</v>
      </c>
      <c r="N19" s="25">
        <f>IF(ISNA(VLOOKUP(A19,'BL1'!$A:$ZZ,COLUMN(N19),FALSE)),0,VLOOKUP(A19,'BL1'!$A:$ZZ,COLUMN(N19),FALSE))+IF(ISNA(VLOOKUP(A19,'BL2'!$A:$ZZ,COLUMN(N19),FALSE)),0,VLOOKUP(A19,'BL2'!$A:$ZZ,COLUMN(N19),FALSE))+IF(ISNA(VLOOKUP(A19,'BL3'!$A:$ZZ,COLUMN(N19),FALSE)),0,VLOOKUP(A19,'BL3'!$A:$ZZ,COLUMN(N19),FALSE))+IF(ISNA(VLOOKUP(A19,'BL4'!$A:$ZZ,COLUMN(N19),FALSE)),0,VLOOKUP(A19,'BL4'!$A:$ZZ,COLUMN(N19),FALSE))+IF(ISNA(VLOOKUP(A19,'BL5'!$A:$ZZ,COLUMN(N19),FALSE)),0,VLOOKUP(A19,'BL5'!$A:$ZZ,COLUMN(N19),FALSE))+IF(ISNA(VLOOKUP(A19,'BL6'!$A:$ZZ,COLUMN(N19),FALSE)),0,VLOOKUP(A19,'BL6'!$A:$ZZ,COLUMN(N19),FALSE))+IF(ISNA(VLOOKUP(A19,'BL7'!$A:$ZZ,COLUMN(N19),FALSE)),0,VLOOKUP(A19,'BL7'!$A:$ZZ,COLUMN(N19),FALSE))+IF(ISNA(VLOOKUP(A19,'BL8'!$A:$ZZ,COLUMN(N19),FALSE)),0,VLOOKUP(A19,'BL8'!$A:$ZZ,COLUMN(N19),FALSE))+IF(ISNA(VLOOKUP(A19,'BL9'!$A:$ZZ,COLUMN(N19),FALSE)),0,VLOOKUP(A19,'BL9'!$A:$ZZ,COLUMN(N19),FALSE))+IF(ISNA(VLOOKUP(A19,'BL10'!$A:$ZZ,COLUMN(N19),FALSE)),0,VLOOKUP(A19,'BL10'!$A:$ZZ,COLUMN(N19),FALSE))+IF(ISNA(VLOOKUP(A19,'BL11'!$A:$ZZ,COLUMN(N19),FALSE)),0,VLOOKUP(A19,'BL11'!$A:$ZZ,COLUMN(N19),FALSE))+IF(ISNA(VLOOKUP(A19,'BL12'!$A:$ZZ,COLUMN(N19),FALSE)),0,VLOOKUP(A19,'BL12'!$A:$ZZ,COLUMN(N19),FALSE))+IF(ISNA(VLOOKUP(A19,'BL13'!$A:$ZZ,COLUMN(N19),FALSE)),0,VLOOKUP(A19,'BL13'!$A:$ZZ,COLUMN(N19),FALSE))+IF(ISNA(VLOOKUP(A19,'BL14'!$A:$ZZ,COLUMN(N19),FALSE)),0,VLOOKUP(A19,'BL14'!$A:$ZZ,COLUMN(N19),FALSE))+IF(ISNA(VLOOKUP(A19,'BL15'!$A:$ZZ,COLUMN(N19),FALSE)),0,VLOOKUP(A19,'BL15'!$A:$ZZ,COLUMN(N19),FALSE))+IF(ISNA(VLOOKUP(A19,'BL16'!$A:$ZZ,COLUMN(N19),FALSE)),0,VLOOKUP(A19,'BL16'!$A:$ZZ,COLUMN(N19),FALSE))+IF(ISNA(VLOOKUP(A19,'BL17'!$A:$ZZ,COLUMN(N19),FALSE)),0,VLOOKUP(A19,'BL17'!$A:$ZZ,COLUMN(N19),FALSE))+IF(ISNA(VLOOKUP(A19,'BL18'!$A:$ZZ,COLUMN(N19),FALSE)),0,VLOOKUP(A19,'BL18'!$A:$ZZ,COLUMN(N19),FALSE))+IF(ISNA(VLOOKUP(A19,'BL19'!$A:$ZZ,COLUMN(N19),FALSE)),0,VLOOKUP(A19,'BL19'!$A:$ZZ,COLUMN(N19),FALSE))+IF(ISNA(VLOOKUP(A19,'BL20'!$A:$ZZ,COLUMN(N19),FALSE)),0,VLOOKUP(A19,'BL20'!$A:$ZZ,COLUMN(N19),FALSE))+IF(ISNA(VLOOKUP(A19,'BL21'!$A:$ZZ,COLUMN(N19),FALSE)),0,VLOOKUP(A19,'BL21'!$A:$ZZ,COLUMN(N19),FALSE))+IF(ISNA(VLOOKUP(A19,'BL22'!$A:$ZZ,COLUMN(N19),FALSE)),0,VLOOKUP(A19,'BL22'!$A:$ZZ,COLUMN(N19),FALSE))+IF(ISNA(VLOOKUP(A19,'BL23'!$A:$ZZ,COLUMN(N19),FALSE)),0,VLOOKUP(A19,'BL23'!$A:$ZZ,COLUMN(N19),FALSE))+IF(ISNA(VLOOKUP(A19,'BL24'!$A:$ZZ,COLUMN(N19),FALSE)),0,VLOOKUP(A19,'BL24'!$A:$ZZ,COLUMN(N19),FALSE))+IF(ISNA(VLOOKUP(A19,'BL25'!$A:$ZZ,COLUMN(N19),FALSE)),0,VLOOKUP(A19,'BL25'!$A:$ZZ,COLUMN(N19),FALSE))+IF(ISNA(VLOOKUP(A19,'BL26'!$A:$ZZ,COLUMN(N19),FALSE)),0,VLOOKUP(A19,'BL26'!$A:$ZZ,COLUMN(N19),FALSE))+IF(ISNA(VLOOKUP(A19,'BL27'!$A:$ZZ,COLUMN(N19),FALSE)),0,VLOOKUP(A19,'BL27'!$A:$ZZ,COLUMN(N19),FALSE))+IF(ISNA(VLOOKUP(A19,'BL28'!$A:$ZZ,COLUMN(N19),FALSE)),0,VLOOKUP(A19,'BL28'!$A:$ZZ,COLUMN(N19),FALSE))+IF(ISNA(VLOOKUP(A19,'BL29'!$A:$ZZ,COLUMN(N19),FALSE)),0,VLOOKUP(A19,'BL29'!$A:$ZZ,COLUMN(N19),FALSE))+IF(ISNA(VLOOKUP(A19,'BL30'!$A:$ZZ,COLUMN(N19),FALSE)),0,VLOOKUP(A19,'BL30'!$A:$ZZ,COLUMN(N19),FALSE))</f>
        <v>0</v>
      </c>
      <c r="O19" s="25">
        <f>IF(ISNA(VLOOKUP(A19,'BL1'!$A:$ZZ,COLUMN(O19),FALSE)),0,VLOOKUP(A19,'BL1'!$A:$ZZ,COLUMN(O19),FALSE))+IF(ISNA(VLOOKUP(A19,'BL2'!$A:$ZZ,COLUMN(O19),FALSE)),0,VLOOKUP(A19,'BL2'!$A:$ZZ,COLUMN(O19),FALSE))+IF(ISNA(VLOOKUP(A19,'BL3'!$A:$ZZ,COLUMN(O19),FALSE)),0,VLOOKUP(A19,'BL3'!$A:$ZZ,COLUMN(O19),FALSE))+IF(ISNA(VLOOKUP(A19,'BL4'!$A:$ZZ,COLUMN(O19),FALSE)),0,VLOOKUP(A19,'BL4'!$A:$ZZ,COLUMN(O19),FALSE))+IF(ISNA(VLOOKUP(A19,'BL5'!$A:$ZZ,COLUMN(O19),FALSE)),0,VLOOKUP(A19,'BL5'!$A:$ZZ,COLUMN(O19),FALSE))+IF(ISNA(VLOOKUP(A19,'BL6'!$A:$ZZ,COLUMN(O19),FALSE)),0,VLOOKUP(A19,'BL6'!$A:$ZZ,COLUMN(O19),FALSE))+IF(ISNA(VLOOKUP(A19,'BL7'!$A:$ZZ,COLUMN(O19),FALSE)),0,VLOOKUP(A19,'BL7'!$A:$ZZ,COLUMN(O19),FALSE))+IF(ISNA(VLOOKUP(A19,'BL8'!$A:$ZZ,COLUMN(O19),FALSE)),0,VLOOKUP(A19,'BL8'!$A:$ZZ,COLUMN(O19),FALSE))+IF(ISNA(VLOOKUP(A19,'BL9'!$A:$ZZ,COLUMN(O19),FALSE)),0,VLOOKUP(A19,'BL9'!$A:$ZZ,COLUMN(O19),FALSE))+IF(ISNA(VLOOKUP(A19,'BL10'!$A:$ZZ,COLUMN(O19),FALSE)),0,VLOOKUP(A19,'BL10'!$A:$ZZ,COLUMN(O19),FALSE))+IF(ISNA(VLOOKUP(A19,'BL11'!$A:$ZZ,COLUMN(O19),FALSE)),0,VLOOKUP(A19,'BL11'!$A:$ZZ,COLUMN(O19),FALSE))+IF(ISNA(VLOOKUP(A19,'BL12'!$A:$ZZ,COLUMN(O19),FALSE)),0,VLOOKUP(A19,'BL12'!$A:$ZZ,COLUMN(O19),FALSE))+IF(ISNA(VLOOKUP(A19,'BL13'!$A:$ZZ,COLUMN(O19),FALSE)),0,VLOOKUP(A19,'BL13'!$A:$ZZ,COLUMN(O19),FALSE))+IF(ISNA(VLOOKUP(A19,'BL14'!$A:$ZZ,COLUMN(O19),FALSE)),0,VLOOKUP(A19,'BL14'!$A:$ZZ,COLUMN(O19),FALSE))+IF(ISNA(VLOOKUP(A19,'BL15'!$A:$ZZ,COLUMN(O19),FALSE)),0,VLOOKUP(A19,'BL15'!$A:$ZZ,COLUMN(O19),FALSE))+IF(ISNA(VLOOKUP(A19,'BL16'!$A:$ZZ,COLUMN(O19),FALSE)),0,VLOOKUP(A19,'BL16'!$A:$ZZ,COLUMN(O19),FALSE))+IF(ISNA(VLOOKUP(A19,'BL17'!$A:$ZZ,COLUMN(O19),FALSE)),0,VLOOKUP(A19,'BL17'!$A:$ZZ,COLUMN(O19),FALSE))+IF(ISNA(VLOOKUP(A19,'BL18'!$A:$ZZ,COLUMN(O19),FALSE)),0,VLOOKUP(A19,'BL18'!$A:$ZZ,COLUMN(O19),FALSE))+IF(ISNA(VLOOKUP(A19,'BL19'!$A:$ZZ,COLUMN(O19),FALSE)),0,VLOOKUP(A19,'BL19'!$A:$ZZ,COLUMN(O19),FALSE))+IF(ISNA(VLOOKUP(A19,'BL20'!$A:$ZZ,COLUMN(O19),FALSE)),0,VLOOKUP(A19,'BL20'!$A:$ZZ,COLUMN(O19),FALSE))+IF(ISNA(VLOOKUP(A19,'BL21'!$A:$ZZ,COLUMN(O19),FALSE)),0,VLOOKUP(A19,'BL21'!$A:$ZZ,COLUMN(O19),FALSE))+IF(ISNA(VLOOKUP(A19,'BL22'!$A:$ZZ,COLUMN(O19),FALSE)),0,VLOOKUP(A19,'BL22'!$A:$ZZ,COLUMN(O19),FALSE))+IF(ISNA(VLOOKUP(A19,'BL23'!$A:$ZZ,COLUMN(O19),FALSE)),0,VLOOKUP(A19,'BL23'!$A:$ZZ,COLUMN(O19),FALSE))+IF(ISNA(VLOOKUP(A19,'BL24'!$A:$ZZ,COLUMN(O19),FALSE)),0,VLOOKUP(A19,'BL24'!$A:$ZZ,COLUMN(O19),FALSE))+IF(ISNA(VLOOKUP(A19,'BL25'!$A:$ZZ,COLUMN(O19),FALSE)),0,VLOOKUP(A19,'BL25'!$A:$ZZ,COLUMN(O19),FALSE))+IF(ISNA(VLOOKUP(A19,'BL26'!$A:$ZZ,COLUMN(O19),FALSE)),0,VLOOKUP(A19,'BL26'!$A:$ZZ,COLUMN(O19),FALSE))+IF(ISNA(VLOOKUP(A19,'BL27'!$A:$ZZ,COLUMN(O19),FALSE)),0,VLOOKUP(A19,'BL27'!$A:$ZZ,COLUMN(O19),FALSE))+IF(ISNA(VLOOKUP(A19,'BL28'!$A:$ZZ,COLUMN(O19),FALSE)),0,VLOOKUP(A19,'BL28'!$A:$ZZ,COLUMN(O19),FALSE))+IF(ISNA(VLOOKUP(A19,'BL29'!$A:$ZZ,COLUMN(O19),FALSE)),0,VLOOKUP(A19,'BL29'!$A:$ZZ,COLUMN(O19),FALSE))+IF(ISNA(VLOOKUP(A19,'BL30'!$A:$ZZ,COLUMN(O19),FALSE)),0,VLOOKUP(A19,'BL30'!$A:$ZZ,COLUMN(O19),FALSE))</f>
        <v>0</v>
      </c>
      <c r="P19" s="25">
        <f>IF(ISNA(VLOOKUP(A19,'BL1'!$A:$ZZ,COLUMN(P19),FALSE)),0,VLOOKUP(A19,'BL1'!$A:$ZZ,COLUMN(P19),FALSE))+IF(ISNA(VLOOKUP(A19,'BL2'!$A:$ZZ,COLUMN(P19),FALSE)),0,VLOOKUP(A19,'BL2'!$A:$ZZ,COLUMN(P19),FALSE))+IF(ISNA(VLOOKUP(A19,'BL3'!$A:$ZZ,COLUMN(P19),FALSE)),0,VLOOKUP(A19,'BL3'!$A:$ZZ,COLUMN(P19),FALSE))+IF(ISNA(VLOOKUP(A19,'BL4'!$A:$ZZ,COLUMN(P19),FALSE)),0,VLOOKUP(A19,'BL4'!$A:$ZZ,COLUMN(P19),FALSE))+IF(ISNA(VLOOKUP(A19,'BL5'!$A:$ZZ,COLUMN(P19),FALSE)),0,VLOOKUP(A19,'BL5'!$A:$ZZ,COLUMN(P19),FALSE))+IF(ISNA(VLOOKUP(A19,'BL6'!$A:$ZZ,COLUMN(P19),FALSE)),0,VLOOKUP(A19,'BL6'!$A:$ZZ,COLUMN(P19),FALSE))+IF(ISNA(VLOOKUP(A19,'BL7'!$A:$ZZ,COLUMN(P19),FALSE)),0,VLOOKUP(A19,'BL7'!$A:$ZZ,COLUMN(P19),FALSE))+IF(ISNA(VLOOKUP(A19,'BL8'!$A:$ZZ,COLUMN(P19),FALSE)),0,VLOOKUP(A19,'BL8'!$A:$ZZ,COLUMN(P19),FALSE))+IF(ISNA(VLOOKUP(A19,'BL9'!$A:$ZZ,COLUMN(P19),FALSE)),0,VLOOKUP(A19,'BL9'!$A:$ZZ,COLUMN(P19),FALSE))+IF(ISNA(VLOOKUP(A19,'BL10'!$A:$ZZ,COLUMN(P19),FALSE)),0,VLOOKUP(A19,'BL10'!$A:$ZZ,COLUMN(P19),FALSE))+IF(ISNA(VLOOKUP(A19,'BL11'!$A:$ZZ,COLUMN(P19),FALSE)),0,VLOOKUP(A19,'BL11'!$A:$ZZ,COLUMN(P19),FALSE))+IF(ISNA(VLOOKUP(A19,'BL12'!$A:$ZZ,COLUMN(P19),FALSE)),0,VLOOKUP(A19,'BL12'!$A:$ZZ,COLUMN(P19),FALSE))+IF(ISNA(VLOOKUP(A19,'BL13'!$A:$ZZ,COLUMN(P19),FALSE)),0,VLOOKUP(A19,'BL13'!$A:$ZZ,COLUMN(P19),FALSE))+IF(ISNA(VLOOKUP(A19,'BL14'!$A:$ZZ,COLUMN(P19),FALSE)),0,VLOOKUP(A19,'BL14'!$A:$ZZ,COLUMN(P19),FALSE))+IF(ISNA(VLOOKUP(A19,'BL15'!$A:$ZZ,COLUMN(P19),FALSE)),0,VLOOKUP(A19,'BL15'!$A:$ZZ,COLUMN(P19),FALSE))+IF(ISNA(VLOOKUP(A19,'BL16'!$A:$ZZ,COLUMN(P19),FALSE)),0,VLOOKUP(A19,'BL16'!$A:$ZZ,COLUMN(P19),FALSE))+IF(ISNA(VLOOKUP(A19,'BL17'!$A:$ZZ,COLUMN(P19),FALSE)),0,VLOOKUP(A19,'BL17'!$A:$ZZ,COLUMN(P19),FALSE))+IF(ISNA(VLOOKUP(A19,'BL18'!$A:$ZZ,COLUMN(P19),FALSE)),0,VLOOKUP(A19,'BL18'!$A:$ZZ,COLUMN(P19),FALSE))+IF(ISNA(VLOOKUP(A19,'BL19'!$A:$ZZ,COLUMN(P19),FALSE)),0,VLOOKUP(A19,'BL19'!$A:$ZZ,COLUMN(P19),FALSE))+IF(ISNA(VLOOKUP(A19,'BL20'!$A:$ZZ,COLUMN(P19),FALSE)),0,VLOOKUP(A19,'BL20'!$A:$ZZ,COLUMN(P19),FALSE))+IF(ISNA(VLOOKUP(A19,'BL21'!$A:$ZZ,COLUMN(P19),FALSE)),0,VLOOKUP(A19,'BL21'!$A:$ZZ,COLUMN(P19),FALSE))+IF(ISNA(VLOOKUP(A19,'BL22'!$A:$ZZ,COLUMN(P19),FALSE)),0,VLOOKUP(A19,'BL22'!$A:$ZZ,COLUMN(P19),FALSE))+IF(ISNA(VLOOKUP(A19,'BL23'!$A:$ZZ,COLUMN(P19),FALSE)),0,VLOOKUP(A19,'BL23'!$A:$ZZ,COLUMN(P19),FALSE))+IF(ISNA(VLOOKUP(A19,'BL24'!$A:$ZZ,COLUMN(P19),FALSE)),0,VLOOKUP(A19,'BL24'!$A:$ZZ,COLUMN(P19),FALSE))+IF(ISNA(VLOOKUP(A19,'BL25'!$A:$ZZ,COLUMN(P19),FALSE)),0,VLOOKUP(A19,'BL25'!$A:$ZZ,COLUMN(P19),FALSE))+IF(ISNA(VLOOKUP(A19,'BL26'!$A:$ZZ,COLUMN(P19),FALSE)),0,VLOOKUP(A19,'BL26'!$A:$ZZ,COLUMN(P19),FALSE))+IF(ISNA(VLOOKUP(A19,'BL27'!$A:$ZZ,COLUMN(P19),FALSE)),0,VLOOKUP(A19,'BL27'!$A:$ZZ,COLUMN(P19),FALSE))+IF(ISNA(VLOOKUP(A19,'BL28'!$A:$ZZ,COLUMN(P19),FALSE)),0,VLOOKUP(A19,'BL28'!$A:$ZZ,COLUMN(P19),FALSE))+IF(ISNA(VLOOKUP(A19,'BL29'!$A:$ZZ,COLUMN(P19),FALSE)),0,VLOOKUP(A19,'BL29'!$A:$ZZ,COLUMN(P19),FALSE))+IF(ISNA(VLOOKUP(A19,'BL30'!$A:$ZZ,COLUMN(P19),FALSE)),0,VLOOKUP(A19,'BL30'!$A:$ZZ,COLUMN(P19),FALSE))</f>
        <v>0</v>
      </c>
      <c r="Q19" s="25">
        <f>IF(ISNA(VLOOKUP(A19,'BL1'!$A:$ZZ,COLUMN(Q19),FALSE)),0,VLOOKUP(A19,'BL1'!$A:$ZZ,COLUMN(Q19),FALSE))+IF(ISNA(VLOOKUP(A19,'BL2'!$A:$ZZ,COLUMN(Q19),FALSE)),0,VLOOKUP(A19,'BL2'!$A:$ZZ,COLUMN(Q19),FALSE))+IF(ISNA(VLOOKUP(A19,'BL3'!$A:$ZZ,COLUMN(Q19),FALSE)),0,VLOOKUP(A19,'BL3'!$A:$ZZ,COLUMN(Q19),FALSE))+IF(ISNA(VLOOKUP(A19,'BL4'!$A:$ZZ,COLUMN(Q19),FALSE)),0,VLOOKUP(A19,'BL4'!$A:$ZZ,COLUMN(Q19),FALSE))+IF(ISNA(VLOOKUP(A19,'BL5'!$A:$ZZ,COLUMN(Q19),FALSE)),0,VLOOKUP(A19,'BL5'!$A:$ZZ,COLUMN(Q19),FALSE))+IF(ISNA(VLOOKUP(A19,'BL6'!$A:$ZZ,COLUMN(Q19),FALSE)),0,VLOOKUP(A19,'BL6'!$A:$ZZ,COLUMN(Q19),FALSE))+IF(ISNA(VLOOKUP(A19,'BL7'!$A:$ZZ,COLUMN(Q19),FALSE)),0,VLOOKUP(A19,'BL7'!$A:$ZZ,COLUMN(Q19),FALSE))+IF(ISNA(VLOOKUP(A19,'BL8'!$A:$ZZ,COLUMN(Q19),FALSE)),0,VLOOKUP(A19,'BL8'!$A:$ZZ,COLUMN(Q19),FALSE))+IF(ISNA(VLOOKUP(A19,'BL9'!$A:$ZZ,COLUMN(Q19),FALSE)),0,VLOOKUP(A19,'BL9'!$A:$ZZ,COLUMN(Q19),FALSE))+IF(ISNA(VLOOKUP(A19,'BL10'!$A:$ZZ,COLUMN(Q19),FALSE)),0,VLOOKUP(A19,'BL10'!$A:$ZZ,COLUMN(Q19),FALSE))+IF(ISNA(VLOOKUP(A19,'BL11'!$A:$ZZ,COLUMN(Q19),FALSE)),0,VLOOKUP(A19,'BL11'!$A:$ZZ,COLUMN(Q19),FALSE))+IF(ISNA(VLOOKUP(A19,'BL12'!$A:$ZZ,COLUMN(Q19),FALSE)),0,VLOOKUP(A19,'BL12'!$A:$ZZ,COLUMN(Q19),FALSE))+IF(ISNA(VLOOKUP(A19,'BL13'!$A:$ZZ,COLUMN(Q19),FALSE)),0,VLOOKUP(A19,'BL13'!$A:$ZZ,COLUMN(Q19),FALSE))+IF(ISNA(VLOOKUP(A19,'BL14'!$A:$ZZ,COLUMN(Q19),FALSE)),0,VLOOKUP(A19,'BL14'!$A:$ZZ,COLUMN(Q19),FALSE))+IF(ISNA(VLOOKUP(A19,'BL15'!$A:$ZZ,COLUMN(Q19),FALSE)),0,VLOOKUP(A19,'BL15'!$A:$ZZ,COLUMN(Q19),FALSE))+IF(ISNA(VLOOKUP(A19,'BL16'!$A:$ZZ,COLUMN(Q19),FALSE)),0,VLOOKUP(A19,'BL16'!$A:$ZZ,COLUMN(Q19),FALSE))+IF(ISNA(VLOOKUP(A19,'BL17'!$A:$ZZ,COLUMN(Q19),FALSE)),0,VLOOKUP(A19,'BL17'!$A:$ZZ,COLUMN(Q19),FALSE))+IF(ISNA(VLOOKUP(A19,'BL18'!$A:$ZZ,COLUMN(Q19),FALSE)),0,VLOOKUP(A19,'BL18'!$A:$ZZ,COLUMN(Q19),FALSE))+IF(ISNA(VLOOKUP(A19,'BL19'!$A:$ZZ,COLUMN(Q19),FALSE)),0,VLOOKUP(A19,'BL19'!$A:$ZZ,COLUMN(Q19),FALSE))+IF(ISNA(VLOOKUP(A19,'BL20'!$A:$ZZ,COLUMN(Q19),FALSE)),0,VLOOKUP(A19,'BL20'!$A:$ZZ,COLUMN(Q19),FALSE))+IF(ISNA(VLOOKUP(A19,'BL21'!$A:$ZZ,COLUMN(Q19),FALSE)),0,VLOOKUP(A19,'BL21'!$A:$ZZ,COLUMN(Q19),FALSE))+IF(ISNA(VLOOKUP(A19,'BL22'!$A:$ZZ,COLUMN(Q19),FALSE)),0,VLOOKUP(A19,'BL22'!$A:$ZZ,COLUMN(Q19),FALSE))+IF(ISNA(VLOOKUP(A19,'BL23'!$A:$ZZ,COLUMN(Q19),FALSE)),0,VLOOKUP(A19,'BL23'!$A:$ZZ,COLUMN(Q19),FALSE))+IF(ISNA(VLOOKUP(A19,'BL24'!$A:$ZZ,COLUMN(Q19),FALSE)),0,VLOOKUP(A19,'BL24'!$A:$ZZ,COLUMN(Q19),FALSE))+IF(ISNA(VLOOKUP(A19,'BL25'!$A:$ZZ,COLUMN(Q19),FALSE)),0,VLOOKUP(A19,'BL25'!$A:$ZZ,COLUMN(Q19),FALSE))+IF(ISNA(VLOOKUP(A19,'BL26'!$A:$ZZ,COLUMN(Q19),FALSE)),0,VLOOKUP(A19,'BL26'!$A:$ZZ,COLUMN(Q19),FALSE))+IF(ISNA(VLOOKUP(A19,'BL27'!$A:$ZZ,COLUMN(Q19),FALSE)),0,VLOOKUP(A19,'BL27'!$A:$ZZ,COLUMN(Q19),FALSE))+IF(ISNA(VLOOKUP(A19,'BL28'!$A:$ZZ,COLUMN(Q19),FALSE)),0,VLOOKUP(A19,'BL28'!$A:$ZZ,COLUMN(Q19),FALSE))+IF(ISNA(VLOOKUP(A19,'BL29'!$A:$ZZ,COLUMN(Q19),FALSE)),0,VLOOKUP(A19,'BL29'!$A:$ZZ,COLUMN(Q19),FALSE))+IF(ISNA(VLOOKUP(A19,'BL30'!$A:$ZZ,COLUMN(Q19),FALSE)),0,VLOOKUP(A19,'BL30'!$A:$ZZ,COLUMN(Q19),FALSE))</f>
        <v>0</v>
      </c>
      <c r="R19" s="26">
        <f t="shared" si="0"/>
        <v>0</v>
      </c>
      <c r="S19" s="342">
        <f>IF(VLOOKUP(A19,Schuldenbuch!A:BS,66,FALSE)=1,0,R19*VLOOKUP(A19,Schuldenbuch!A:BS,66,FALSE))</f>
        <v>0</v>
      </c>
    </row>
    <row r="20" spans="1:19" s="12" customFormat="1" ht="13.9" x14ac:dyDescent="0.4">
      <c r="A20" s="181" t="s">
        <v>91</v>
      </c>
      <c r="B20" s="15">
        <f>IF(ISNA(VLOOKUP(A20,'BL1'!$A:$ZZ,COLUMN(B20),FALSE)),0,VLOOKUP(A20,'BL1'!$A:$ZZ,COLUMN(B20),FALSE))+IF(ISNA(VLOOKUP(A20,'BL2'!$A:$ZZ,COLUMN(B20),FALSE)),0,VLOOKUP(A20,'BL2'!$A:$ZZ,COLUMN(B20),FALSE))+IF(ISNA(VLOOKUP(A20,'BL3'!$A:$ZZ,COLUMN(B20),FALSE)),0,VLOOKUP(A20,'BL3'!$A:$ZZ,COLUMN(B20),FALSE))+IF(ISNA(VLOOKUP(A20,'BL4'!$A:$ZZ,COLUMN(B20),FALSE)),0,VLOOKUP(A20,'BL4'!$A:$ZZ,COLUMN(B20),FALSE))+IF(ISNA(VLOOKUP(A20,'BL5'!$A:$ZZ,COLUMN(B20),FALSE)),0,VLOOKUP(A20,'BL5'!$A:$ZZ,COLUMN(B20),FALSE))+IF(ISNA(VLOOKUP(A20,'BL6'!$A:$ZZ,COLUMN(B20),FALSE)),0,VLOOKUP(A20,'BL6'!$A:$ZZ,COLUMN(B20),FALSE))+IF(ISNA(VLOOKUP(A20,'BL7'!$A:$ZZ,COLUMN(B20),FALSE)),0,VLOOKUP(A20,'BL7'!$A:$ZZ,COLUMN(B20),FALSE))+IF(ISNA(VLOOKUP(A20,'BL8'!$A:$ZZ,COLUMN(B20),FALSE)),0,VLOOKUP(A20,'BL8'!$A:$ZZ,COLUMN(B20),FALSE))+IF(ISNA(VLOOKUP(A20,'BL9'!$A:$ZZ,COLUMN(B20),FALSE)),0,VLOOKUP(A20,'BL9'!$A:$ZZ,COLUMN(B20),FALSE))+IF(ISNA(VLOOKUP(A20,'BL10'!$A:$ZZ,COLUMN(B20),FALSE)),0,VLOOKUP(A20,'BL10'!$A:$ZZ,COLUMN(B20),FALSE))+IF(ISNA(VLOOKUP(A20,'BL11'!$A:$ZZ,COLUMN(B20),FALSE)),0,VLOOKUP(A20,'BL11'!$A:$ZZ,COLUMN(B20),FALSE))+IF(ISNA(VLOOKUP(A20,'BL12'!$A:$ZZ,COLUMN(B20),FALSE)),0,VLOOKUP(A20,'BL12'!$A:$ZZ,COLUMN(B20),FALSE))+IF(ISNA(VLOOKUP(A20,'BL13'!$A:$ZZ,COLUMN(B20),FALSE)),0,VLOOKUP(A20,'BL13'!$A:$ZZ,COLUMN(B20),FALSE))+IF(ISNA(VLOOKUP(A20,'BL14'!$A:$ZZ,COLUMN(B20),FALSE)),0,VLOOKUP(A20,'BL14'!$A:$ZZ,COLUMN(B20),FALSE))+IF(ISNA(VLOOKUP(A20,'BL15'!$A:$ZZ,COLUMN(B20),FALSE)),0,VLOOKUP(A20,'BL15'!$A:$ZZ,COLUMN(B20),FALSE))+IF(ISNA(VLOOKUP(A20,'BL16'!$A:$ZZ,COLUMN(B20),FALSE)),0,VLOOKUP(A20,'BL16'!$A:$ZZ,COLUMN(B20),FALSE))+IF(ISNA(VLOOKUP(A20,'BL17'!$A:$ZZ,COLUMN(B20),FALSE)),0,VLOOKUP(A20,'BL17'!$A:$ZZ,COLUMN(B20),FALSE))+IF(ISNA(VLOOKUP(A20,'BL18'!$A:$ZZ,COLUMN(B20),FALSE)),0,VLOOKUP(A20,'BL18'!$A:$ZZ,COLUMN(B20),FALSE))+IF(ISNA(VLOOKUP(A20,'BL19'!$A:$ZZ,COLUMN(B20),FALSE)),0,VLOOKUP(A20,'BL19'!$A:$ZZ,COLUMN(B20),FALSE))+IF(ISNA(VLOOKUP(A20,'BL20'!$A:$ZZ,COLUMN(B20),FALSE)),0,VLOOKUP(A20,'BL20'!$A:$ZZ,COLUMN(B20),FALSE))+IF(ISNA(VLOOKUP(A20,'BL21'!$A:$ZZ,COLUMN(B20),FALSE)),0,VLOOKUP(A20,'BL21'!$A:$ZZ,COLUMN(B20),FALSE))+IF(ISNA(VLOOKUP(A20,'BL22'!$A:$ZZ,COLUMN(B20),FALSE)),0,VLOOKUP(A20,'BL22'!$A:$ZZ,COLUMN(B20),FALSE))+IF(ISNA(VLOOKUP(A20,'BL23'!$A:$ZZ,COLUMN(B20),FALSE)),0,VLOOKUP(A20,'BL23'!$A:$ZZ,COLUMN(B20),FALSE))+IF(ISNA(VLOOKUP(A20,'BL24'!$A:$ZZ,COLUMN(B20),FALSE)),0,VLOOKUP(A20,'BL24'!$A:$ZZ,COLUMN(B20),FALSE))+IF(ISNA(VLOOKUP(A20,'BL25'!$A:$ZZ,COLUMN(B20),FALSE)),0,VLOOKUP(A20,'BL25'!$A:$ZZ,COLUMN(B20),FALSE))+IF(ISNA(VLOOKUP(A20,'BL26'!$A:$ZZ,COLUMN(B20),FALSE)),0,VLOOKUP(A20,'BL26'!$A:$ZZ,COLUMN(B20),FALSE))+IF(ISNA(VLOOKUP(A20,'BL27'!$A:$ZZ,COLUMN(B20),FALSE)),0,VLOOKUP(A20,'BL27'!$A:$ZZ,COLUMN(B20),FALSE))+IF(ISNA(VLOOKUP(A20,'BL28'!$A:$ZZ,COLUMN(B20),FALSE)),0,VLOOKUP(A20,'BL28'!$A:$ZZ,COLUMN(B20),FALSE))+IF(ISNA(VLOOKUP(A20,'BL29'!$A:$ZZ,COLUMN(B20),FALSE)),0,VLOOKUP(A20,'BL29'!$A:$ZZ,COLUMN(B20),FALSE))+IF(ISNA(VLOOKUP(A20,'BL30'!$A:$ZZ,COLUMN(B20),FALSE)),0,VLOOKUP(A20,'BL30'!$A:$ZZ,COLUMN(B20),FALSE))</f>
        <v>0</v>
      </c>
      <c r="C20" s="16">
        <f>IF(ISNA(VLOOKUP(A20,'BL1'!$A:$ZZ,COLUMN(C20),FALSE)),0,VLOOKUP(A20,'BL1'!$A:$ZZ,COLUMN(C20),FALSE))+IF(ISNA(VLOOKUP(A20,'BL2'!$A:$ZZ,COLUMN(C20),FALSE)),0,VLOOKUP(A20,'BL2'!$A:$ZZ,COLUMN(C20),FALSE))+IF(ISNA(VLOOKUP(A20,'BL3'!$A:$ZZ,COLUMN(C20),FALSE)),0,VLOOKUP(A20,'BL3'!$A:$ZZ,COLUMN(C20),FALSE))+IF(ISNA(VLOOKUP(A20,'BL4'!$A:$ZZ,COLUMN(C20),FALSE)),0,VLOOKUP(A20,'BL4'!$A:$ZZ,COLUMN(C20),FALSE))+IF(ISNA(VLOOKUP(A20,'BL5'!$A:$ZZ,COLUMN(C20),FALSE)),0,VLOOKUP(A20,'BL5'!$A:$ZZ,COLUMN(C20),FALSE))+IF(ISNA(VLOOKUP(A20,'BL6'!$A:$ZZ,COLUMN(C20),FALSE)),0,VLOOKUP(A20,'BL6'!$A:$ZZ,COLUMN(C20),FALSE))+IF(ISNA(VLOOKUP(A20,'BL7'!$A:$ZZ,COLUMN(C20),FALSE)),0,VLOOKUP(A20,'BL7'!$A:$ZZ,COLUMN(C20),FALSE))+IF(ISNA(VLOOKUP(A20,'BL8'!$A:$ZZ,COLUMN(C20),FALSE)),0,VLOOKUP(A20,'BL8'!$A:$ZZ,COLUMN(C20),FALSE))+IF(ISNA(VLOOKUP(A20,'BL9'!$A:$ZZ,COLUMN(C20),FALSE)),0,VLOOKUP(A20,'BL9'!$A:$ZZ,COLUMN(C20),FALSE))+IF(ISNA(VLOOKUP(A20,'BL10'!$A:$ZZ,COLUMN(C20),FALSE)),0,VLOOKUP(A20,'BL10'!$A:$ZZ,COLUMN(C20),FALSE))+IF(ISNA(VLOOKUP(A20,'BL11'!$A:$ZZ,COLUMN(C20),FALSE)),0,VLOOKUP(A20,'BL11'!$A:$ZZ,COLUMN(C20),FALSE))+IF(ISNA(VLOOKUP(A20,'BL12'!$A:$ZZ,COLUMN(C20),FALSE)),0,VLOOKUP(A20,'BL12'!$A:$ZZ,COLUMN(C20),FALSE))+IF(ISNA(VLOOKUP(A20,'BL13'!$A:$ZZ,COLUMN(C20),FALSE)),0,VLOOKUP(A20,'BL13'!$A:$ZZ,COLUMN(C20),FALSE))+IF(ISNA(VLOOKUP(A20,'BL14'!$A:$ZZ,COLUMN(C20),FALSE)),0,VLOOKUP(A20,'BL14'!$A:$ZZ,COLUMN(C20),FALSE))+IF(ISNA(VLOOKUP(A20,'BL15'!$A:$ZZ,COLUMN(C20),FALSE)),0,VLOOKUP(A20,'BL15'!$A:$ZZ,COLUMN(C20),FALSE))+IF(ISNA(VLOOKUP(A20,'BL16'!$A:$ZZ,COLUMN(C20),FALSE)),0,VLOOKUP(A20,'BL16'!$A:$ZZ,COLUMN(C20),FALSE))+IF(ISNA(VLOOKUP(A20,'BL17'!$A:$ZZ,COLUMN(C20),FALSE)),0,VLOOKUP(A20,'BL17'!$A:$ZZ,COLUMN(C20),FALSE))+IF(ISNA(VLOOKUP(A20,'BL18'!$A:$ZZ,COLUMN(C20),FALSE)),0,VLOOKUP(A20,'BL18'!$A:$ZZ,COLUMN(C20),FALSE))+IF(ISNA(VLOOKUP(A20,'BL19'!$A:$ZZ,COLUMN(C20),FALSE)),0,VLOOKUP(A20,'BL19'!$A:$ZZ,COLUMN(C20),FALSE))+IF(ISNA(VLOOKUP(A20,'BL20'!$A:$ZZ,COLUMN(C20),FALSE)),0,VLOOKUP(A20,'BL20'!$A:$ZZ,COLUMN(C20),FALSE))+IF(ISNA(VLOOKUP(A20,'BL21'!$A:$ZZ,COLUMN(C20),FALSE)),0,VLOOKUP(A20,'BL21'!$A:$ZZ,COLUMN(C20),FALSE))+IF(ISNA(VLOOKUP(A20,'BL22'!$A:$ZZ,COLUMN(C20),FALSE)),0,VLOOKUP(A20,'BL22'!$A:$ZZ,COLUMN(C20),FALSE))+IF(ISNA(VLOOKUP(A20,'BL23'!$A:$ZZ,COLUMN(C20),FALSE)),0,VLOOKUP(A20,'BL23'!$A:$ZZ,COLUMN(C20),FALSE))+IF(ISNA(VLOOKUP(A20,'BL24'!$A:$ZZ,COLUMN(C20),FALSE)),0,VLOOKUP(A20,'BL24'!$A:$ZZ,COLUMN(C20),FALSE))+IF(ISNA(VLOOKUP(A20,'BL25'!$A:$ZZ,COLUMN(C20),FALSE)),0,VLOOKUP(A20,'BL25'!$A:$ZZ,COLUMN(C20),FALSE))+IF(ISNA(VLOOKUP(A20,'BL26'!$A:$ZZ,COLUMN(C20),FALSE)),0,VLOOKUP(A20,'BL26'!$A:$ZZ,COLUMN(C20),FALSE))+IF(ISNA(VLOOKUP(A20,'BL27'!$A:$ZZ,COLUMN(C20),FALSE)),0,VLOOKUP(A20,'BL27'!$A:$ZZ,COLUMN(C20),FALSE))+IF(ISNA(VLOOKUP(A20,'BL28'!$A:$ZZ,COLUMN(C20),FALSE)),0,VLOOKUP(A20,'BL28'!$A:$ZZ,COLUMN(C20),FALSE))+IF(ISNA(VLOOKUP(A20,'BL29'!$A:$ZZ,COLUMN(C20),FALSE)),0,VLOOKUP(A20,'BL29'!$A:$ZZ,COLUMN(C20),FALSE))+IF(ISNA(VLOOKUP(A20,'BL30'!$A:$ZZ,COLUMN(C20),FALSE)),0,VLOOKUP(A20,'BL30'!$A:$ZZ,COLUMN(C20),FALSE))</f>
        <v>0</v>
      </c>
      <c r="D20" s="17">
        <f>IF(ISNA(VLOOKUP(A20,'BL1'!$A:$ZZ,COLUMN(D20),FALSE)),0,VLOOKUP(A20,'BL1'!$A:$ZZ,COLUMN(D20),FALSE))+IF(ISNA(VLOOKUP(A20,'BL2'!$A:$ZZ,COLUMN(D20),FALSE)),0,VLOOKUP(A20,'BL2'!$A:$ZZ,COLUMN(D20),FALSE))+IF(ISNA(VLOOKUP(A20,'BL3'!$A:$ZZ,COLUMN(D20),FALSE)),0,VLOOKUP(A20,'BL3'!$A:$ZZ,COLUMN(D20),FALSE))+IF(ISNA(VLOOKUP(A20,'BL4'!$A:$ZZ,COLUMN(D20),FALSE)),0,VLOOKUP(A20,'BL4'!$A:$ZZ,COLUMN(D20),FALSE))+IF(ISNA(VLOOKUP(A20,'BL5'!$A:$ZZ,COLUMN(D20),FALSE)),0,VLOOKUP(A20,'BL5'!$A:$ZZ,COLUMN(D20),FALSE))+IF(ISNA(VLOOKUP(A20,'BL6'!$A:$ZZ,COLUMN(D20),FALSE)),0,VLOOKUP(A20,'BL6'!$A:$ZZ,COLUMN(D20),FALSE))+IF(ISNA(VLOOKUP(A20,'BL7'!$A:$ZZ,COLUMN(D20),FALSE)),0,VLOOKUP(A20,'BL7'!$A:$ZZ,COLUMN(D20),FALSE))+IF(ISNA(VLOOKUP(A20,'BL8'!$A:$ZZ,COLUMN(D20),FALSE)),0,VLOOKUP(A20,'BL8'!$A:$ZZ,COLUMN(D20),FALSE))+IF(ISNA(VLOOKUP(A20,'BL9'!$A:$ZZ,COLUMN(D20),FALSE)),0,VLOOKUP(A20,'BL9'!$A:$ZZ,COLUMN(D20),FALSE))+IF(ISNA(VLOOKUP(A20,'BL10'!$A:$ZZ,COLUMN(D20),FALSE)),0,VLOOKUP(A20,'BL10'!$A:$ZZ,COLUMN(D20),FALSE))+IF(ISNA(VLOOKUP(A20,'BL11'!$A:$ZZ,COLUMN(D20),FALSE)),0,VLOOKUP(A20,'BL11'!$A:$ZZ,COLUMN(D20),FALSE))+IF(ISNA(VLOOKUP(A20,'BL12'!$A:$ZZ,COLUMN(D20),FALSE)),0,VLOOKUP(A20,'BL12'!$A:$ZZ,COLUMN(D20),FALSE))+IF(ISNA(VLOOKUP(A20,'BL13'!$A:$ZZ,COLUMN(D20),FALSE)),0,VLOOKUP(A20,'BL13'!$A:$ZZ,COLUMN(D20),FALSE))+IF(ISNA(VLOOKUP(A20,'BL14'!$A:$ZZ,COLUMN(D20),FALSE)),0,VLOOKUP(A20,'BL14'!$A:$ZZ,COLUMN(D20),FALSE))+IF(ISNA(VLOOKUP(A20,'BL15'!$A:$ZZ,COLUMN(D20),FALSE)),0,VLOOKUP(A20,'BL15'!$A:$ZZ,COLUMN(D20),FALSE))+IF(ISNA(VLOOKUP(A20,'BL16'!$A:$ZZ,COLUMN(D20),FALSE)),0,VLOOKUP(A20,'BL16'!$A:$ZZ,COLUMN(D20),FALSE))+IF(ISNA(VLOOKUP(A20,'BL17'!$A:$ZZ,COLUMN(D20),FALSE)),0,VLOOKUP(A20,'BL17'!$A:$ZZ,COLUMN(D20),FALSE))+IF(ISNA(VLOOKUP(A20,'BL18'!$A:$ZZ,COLUMN(D20),FALSE)),0,VLOOKUP(A20,'BL18'!$A:$ZZ,COLUMN(D20),FALSE))+IF(ISNA(VLOOKUP(A20,'BL19'!$A:$ZZ,COLUMN(D20),FALSE)),0,VLOOKUP(A20,'BL19'!$A:$ZZ,COLUMN(D20),FALSE))+IF(ISNA(VLOOKUP(A20,'BL20'!$A:$ZZ,COLUMN(D20),FALSE)),0,VLOOKUP(A20,'BL20'!$A:$ZZ,COLUMN(D20),FALSE))+IF(ISNA(VLOOKUP(A20,'BL21'!$A:$ZZ,COLUMN(D20),FALSE)),0,VLOOKUP(A20,'BL21'!$A:$ZZ,COLUMN(D20),FALSE))+IF(ISNA(VLOOKUP(A20,'BL22'!$A:$ZZ,COLUMN(D20),FALSE)),0,VLOOKUP(A20,'BL22'!$A:$ZZ,COLUMN(D20),FALSE))+IF(ISNA(VLOOKUP(A20,'BL23'!$A:$ZZ,COLUMN(D20),FALSE)),0,VLOOKUP(A20,'BL23'!$A:$ZZ,COLUMN(D20),FALSE))+IF(ISNA(VLOOKUP(A20,'BL24'!$A:$ZZ,COLUMN(D20),FALSE)),0,VLOOKUP(A20,'BL24'!$A:$ZZ,COLUMN(D20),FALSE))+IF(ISNA(VLOOKUP(A20,'BL25'!$A:$ZZ,COLUMN(D20),FALSE)),0,VLOOKUP(A20,'BL25'!$A:$ZZ,COLUMN(D20),FALSE))+IF(ISNA(VLOOKUP(A20,'BL26'!$A:$ZZ,COLUMN(D20),FALSE)),0,VLOOKUP(A20,'BL26'!$A:$ZZ,COLUMN(D20),FALSE))+IF(ISNA(VLOOKUP(A20,'BL27'!$A:$ZZ,COLUMN(D20),FALSE)),0,VLOOKUP(A20,'BL27'!$A:$ZZ,COLUMN(D20),FALSE))+IF(ISNA(VLOOKUP(A20,'BL28'!$A:$ZZ,COLUMN(D20),FALSE)),0,VLOOKUP(A20,'BL28'!$A:$ZZ,COLUMN(D20),FALSE))+IF(ISNA(VLOOKUP(A20,'BL29'!$A:$ZZ,COLUMN(D20),FALSE)),0,VLOOKUP(A20,'BL29'!$A:$ZZ,COLUMN(D20),FALSE))+IF(ISNA(VLOOKUP(A20,'BL30'!$A:$ZZ,COLUMN(D20),FALSE)),0,VLOOKUP(A20,'BL30'!$A:$ZZ,COLUMN(D20),FALSE))</f>
        <v>0</v>
      </c>
      <c r="E20" s="18">
        <f>IF(ISNA(VLOOKUP(A20,'BL1'!$A:$ZZ,COLUMN(E20),FALSE)),0,VLOOKUP(A20,'BL1'!$A:$ZZ,COLUMN(E20),FALSE))+IF(ISNA(VLOOKUP(A20,'BL2'!$A:$ZZ,COLUMN(E20),FALSE)),0,VLOOKUP(A20,'BL2'!$A:$ZZ,COLUMN(E20),FALSE))+IF(ISNA(VLOOKUP(A20,'BL3'!$A:$ZZ,COLUMN(E20),FALSE)),0,VLOOKUP(A20,'BL3'!$A:$ZZ,COLUMN(E20),FALSE))+IF(ISNA(VLOOKUP(A20,'BL4'!$A:$ZZ,COLUMN(E20),FALSE)),0,VLOOKUP(A20,'BL4'!$A:$ZZ,COLUMN(E20),FALSE))+IF(ISNA(VLOOKUP(A20,'BL5'!$A:$ZZ,COLUMN(E20),FALSE)),0,VLOOKUP(A20,'BL5'!$A:$ZZ,COLUMN(E20),FALSE))+IF(ISNA(VLOOKUP(A20,'BL6'!$A:$ZZ,COLUMN(E20),FALSE)),0,VLOOKUP(A20,'BL6'!$A:$ZZ,COLUMN(E20),FALSE))+IF(ISNA(VLOOKUP(A20,'BL7'!$A:$ZZ,COLUMN(E20),FALSE)),0,VLOOKUP(A20,'BL7'!$A:$ZZ,COLUMN(E20),FALSE))+IF(ISNA(VLOOKUP(A20,'BL8'!$A:$ZZ,COLUMN(E20),FALSE)),0,VLOOKUP(A20,'BL8'!$A:$ZZ,COLUMN(E20),FALSE))+IF(ISNA(VLOOKUP(A20,'BL9'!$A:$ZZ,COLUMN(E20),FALSE)),0,VLOOKUP(A20,'BL9'!$A:$ZZ,COLUMN(E20),FALSE))+IF(ISNA(VLOOKUP(A20,'BL10'!$A:$ZZ,COLUMN(E20),FALSE)),0,VLOOKUP(A20,'BL10'!$A:$ZZ,COLUMN(E20),FALSE))+IF(ISNA(VLOOKUP(A20,'BL11'!$A:$ZZ,COLUMN(E20),FALSE)),0,VLOOKUP(A20,'BL11'!$A:$ZZ,COLUMN(E20),FALSE))+IF(ISNA(VLOOKUP(A20,'BL12'!$A:$ZZ,COLUMN(E20),FALSE)),0,VLOOKUP(A20,'BL12'!$A:$ZZ,COLUMN(E20),FALSE))+IF(ISNA(VLOOKUP(A20,'BL13'!$A:$ZZ,COLUMN(E20),FALSE)),0,VLOOKUP(A20,'BL13'!$A:$ZZ,COLUMN(E20),FALSE))+IF(ISNA(VLOOKUP(A20,'BL14'!$A:$ZZ,COLUMN(E20),FALSE)),0,VLOOKUP(A20,'BL14'!$A:$ZZ,COLUMN(E20),FALSE))+IF(ISNA(VLOOKUP(A20,'BL15'!$A:$ZZ,COLUMN(E20),FALSE)),0,VLOOKUP(A20,'BL15'!$A:$ZZ,COLUMN(E20),FALSE))+IF(ISNA(VLOOKUP(A20,'BL16'!$A:$ZZ,COLUMN(E20),FALSE)),0,VLOOKUP(A20,'BL16'!$A:$ZZ,COLUMN(E20),FALSE))+IF(ISNA(VLOOKUP(A20,'BL17'!$A:$ZZ,COLUMN(E20),FALSE)),0,VLOOKUP(A20,'BL17'!$A:$ZZ,COLUMN(E20),FALSE))+IF(ISNA(VLOOKUP(A20,'BL18'!$A:$ZZ,COLUMN(E20),FALSE)),0,VLOOKUP(A20,'BL18'!$A:$ZZ,COLUMN(E20),FALSE))+IF(ISNA(VLOOKUP(A20,'BL19'!$A:$ZZ,COLUMN(E20),FALSE)),0,VLOOKUP(A20,'BL19'!$A:$ZZ,COLUMN(E20),FALSE))+IF(ISNA(VLOOKUP(A20,'BL20'!$A:$ZZ,COLUMN(E20),FALSE)),0,VLOOKUP(A20,'BL20'!$A:$ZZ,COLUMN(E20),FALSE))+IF(ISNA(VLOOKUP(A20,'BL21'!$A:$ZZ,COLUMN(E20),FALSE)),0,VLOOKUP(A20,'BL21'!$A:$ZZ,COLUMN(E20),FALSE))+IF(ISNA(VLOOKUP(A20,'BL22'!$A:$ZZ,COLUMN(E20),FALSE)),0,VLOOKUP(A20,'BL22'!$A:$ZZ,COLUMN(E20),FALSE))+IF(ISNA(VLOOKUP(A20,'BL23'!$A:$ZZ,COLUMN(E20),FALSE)),0,VLOOKUP(A20,'BL23'!$A:$ZZ,COLUMN(E20),FALSE))+IF(ISNA(VLOOKUP(A20,'BL24'!$A:$ZZ,COLUMN(E20),FALSE)),0,VLOOKUP(A20,'BL24'!$A:$ZZ,COLUMN(E20),FALSE))+IF(ISNA(VLOOKUP(A20,'BL25'!$A:$ZZ,COLUMN(E20),FALSE)),0,VLOOKUP(A20,'BL25'!$A:$ZZ,COLUMN(E20),FALSE))+IF(ISNA(VLOOKUP(A20,'BL26'!$A:$ZZ,COLUMN(E20),FALSE)),0,VLOOKUP(A20,'BL26'!$A:$ZZ,COLUMN(E20),FALSE))+IF(ISNA(VLOOKUP(A20,'BL27'!$A:$ZZ,COLUMN(E20),FALSE)),0,VLOOKUP(A20,'BL27'!$A:$ZZ,COLUMN(E20),FALSE))+IF(ISNA(VLOOKUP(A20,'BL28'!$A:$ZZ,COLUMN(E20),FALSE)),0,VLOOKUP(A20,'BL28'!$A:$ZZ,COLUMN(E20),FALSE))+IF(ISNA(VLOOKUP(A20,'BL29'!$A:$ZZ,COLUMN(E20),FALSE)),0,VLOOKUP(A20,'BL29'!$A:$ZZ,COLUMN(E20),FALSE))+IF(ISNA(VLOOKUP(A20,'BL30'!$A:$ZZ,COLUMN(E20),FALSE)),0,VLOOKUP(A20,'BL30'!$A:$ZZ,COLUMN(E20),FALSE))</f>
        <v>0</v>
      </c>
      <c r="F20" s="19">
        <f>IF(ISNA(VLOOKUP(A20,'BL1'!$A:$ZZ,COLUMN(F20),FALSE)),0,VLOOKUP(A20,'BL1'!$A:$ZZ,COLUMN(F20),FALSE))+IF(ISNA(VLOOKUP(A20,'BL2'!$A:$ZZ,COLUMN(F20),FALSE)),0,VLOOKUP(A20,'BL2'!$A:$ZZ,COLUMN(F20),FALSE))+IF(ISNA(VLOOKUP(A20,'BL3'!$A:$ZZ,COLUMN(F20),FALSE)),0,VLOOKUP(A20,'BL3'!$A:$ZZ,COLUMN(F20),FALSE))+IF(ISNA(VLOOKUP(A20,'BL4'!$A:$ZZ,COLUMN(F20),FALSE)),0,VLOOKUP(A20,'BL4'!$A:$ZZ,COLUMN(F20),FALSE))+IF(ISNA(VLOOKUP(A20,'BL5'!$A:$ZZ,COLUMN(F20),FALSE)),0,VLOOKUP(A20,'BL5'!$A:$ZZ,COLUMN(F20),FALSE))+IF(ISNA(VLOOKUP(A20,'BL6'!$A:$ZZ,COLUMN(F20),FALSE)),0,VLOOKUP(A20,'BL6'!$A:$ZZ,COLUMN(F20),FALSE))+IF(ISNA(VLOOKUP(A20,'BL7'!$A:$ZZ,COLUMN(F20),FALSE)),0,VLOOKUP(A20,'BL7'!$A:$ZZ,COLUMN(F20),FALSE))+IF(ISNA(VLOOKUP(A20,'BL8'!$A:$ZZ,COLUMN(F20),FALSE)),0,VLOOKUP(A20,'BL8'!$A:$ZZ,COLUMN(F20),FALSE))+IF(ISNA(VLOOKUP(A20,'BL9'!$A:$ZZ,COLUMN(F20),FALSE)),0,VLOOKUP(A20,'BL9'!$A:$ZZ,COLUMN(F20),FALSE))+IF(ISNA(VLOOKUP(A20,'BL10'!$A:$ZZ,COLUMN(F20),FALSE)),0,VLOOKUP(A20,'BL10'!$A:$ZZ,COLUMN(F20),FALSE))+IF(ISNA(VLOOKUP(A20,'BL11'!$A:$ZZ,COLUMN(F20),FALSE)),0,VLOOKUP(A20,'BL11'!$A:$ZZ,COLUMN(F20),FALSE))+IF(ISNA(VLOOKUP(A20,'BL12'!$A:$ZZ,COLUMN(F20),FALSE)),0,VLOOKUP(A20,'BL12'!$A:$ZZ,COLUMN(F20),FALSE))+IF(ISNA(VLOOKUP(A20,'BL13'!$A:$ZZ,COLUMN(F20),FALSE)),0,VLOOKUP(A20,'BL13'!$A:$ZZ,COLUMN(F20),FALSE))+IF(ISNA(VLOOKUP(A20,'BL14'!$A:$ZZ,COLUMN(F20),FALSE)),0,VLOOKUP(A20,'BL14'!$A:$ZZ,COLUMN(F20),FALSE))+IF(ISNA(VLOOKUP(A20,'BL15'!$A:$ZZ,COLUMN(F20),FALSE)),0,VLOOKUP(A20,'BL15'!$A:$ZZ,COLUMN(F20),FALSE))+IF(ISNA(VLOOKUP(A20,'BL16'!$A:$ZZ,COLUMN(F20),FALSE)),0,VLOOKUP(A20,'BL16'!$A:$ZZ,COLUMN(F20),FALSE))+IF(ISNA(VLOOKUP(A20,'BL17'!$A:$ZZ,COLUMN(F20),FALSE)),0,VLOOKUP(A20,'BL17'!$A:$ZZ,COLUMN(F20),FALSE))+IF(ISNA(VLOOKUP(A20,'BL18'!$A:$ZZ,COLUMN(F20),FALSE)),0,VLOOKUP(A20,'BL18'!$A:$ZZ,COLUMN(F20),FALSE))+IF(ISNA(VLOOKUP(A20,'BL19'!$A:$ZZ,COLUMN(F20),FALSE)),0,VLOOKUP(A20,'BL19'!$A:$ZZ,COLUMN(F20),FALSE))+IF(ISNA(VLOOKUP(A20,'BL20'!$A:$ZZ,COLUMN(F20),FALSE)),0,VLOOKUP(A20,'BL20'!$A:$ZZ,COLUMN(F20),FALSE))+IF(ISNA(VLOOKUP(A20,'BL21'!$A:$ZZ,COLUMN(F20),FALSE)),0,VLOOKUP(A20,'BL21'!$A:$ZZ,COLUMN(F20),FALSE))+IF(ISNA(VLOOKUP(A20,'BL22'!$A:$ZZ,COLUMN(F20),FALSE)),0,VLOOKUP(A20,'BL22'!$A:$ZZ,COLUMN(F20),FALSE))+IF(ISNA(VLOOKUP(A20,'BL23'!$A:$ZZ,COLUMN(F20),FALSE)),0,VLOOKUP(A20,'BL23'!$A:$ZZ,COLUMN(F20),FALSE))+IF(ISNA(VLOOKUP(A20,'BL24'!$A:$ZZ,COLUMN(F20),FALSE)),0,VLOOKUP(A20,'BL24'!$A:$ZZ,COLUMN(F20),FALSE))+IF(ISNA(VLOOKUP(A20,'BL25'!$A:$ZZ,COLUMN(F20),FALSE)),0,VLOOKUP(A20,'BL25'!$A:$ZZ,COLUMN(F20),FALSE))+IF(ISNA(VLOOKUP(A20,'BL26'!$A:$ZZ,COLUMN(F20),FALSE)),0,VLOOKUP(A20,'BL26'!$A:$ZZ,COLUMN(F20),FALSE))+IF(ISNA(VLOOKUP(A20,'BL27'!$A:$ZZ,COLUMN(F20),FALSE)),0,VLOOKUP(A20,'BL27'!$A:$ZZ,COLUMN(F20),FALSE))+IF(ISNA(VLOOKUP(A20,'BL28'!$A:$ZZ,COLUMN(F20),FALSE)),0,VLOOKUP(A20,'BL28'!$A:$ZZ,COLUMN(F20),FALSE))+IF(ISNA(VLOOKUP(A20,'BL29'!$A:$ZZ,COLUMN(F20),FALSE)),0,VLOOKUP(A20,'BL29'!$A:$ZZ,COLUMN(F20),FALSE))+IF(ISNA(VLOOKUP(A20,'BL30'!$A:$ZZ,COLUMN(F20),FALSE)),0,VLOOKUP(A20,'BL30'!$A:$ZZ,COLUMN(F20),FALSE))</f>
        <v>0</v>
      </c>
      <c r="G20" s="20">
        <f>IF(ISNA(VLOOKUP(A20,'BL1'!$A:$ZZ,COLUMN(G20),FALSE)),0,VLOOKUP(A20,'BL1'!$A:$ZZ,COLUMN(G20),FALSE))+IF(ISNA(VLOOKUP(A20,'BL2'!$A:$ZZ,COLUMN(G20),FALSE)),0,VLOOKUP(A20,'BL2'!$A:$ZZ,COLUMN(G20),FALSE))+IF(ISNA(VLOOKUP(A20,'BL3'!$A:$ZZ,COLUMN(G20),FALSE)),0,VLOOKUP(A20,'BL3'!$A:$ZZ,COLUMN(G20),FALSE))+IF(ISNA(VLOOKUP(A20,'BL4'!$A:$ZZ,COLUMN(G20),FALSE)),0,VLOOKUP(A20,'BL4'!$A:$ZZ,COLUMN(G20),FALSE))+IF(ISNA(VLOOKUP(A20,'BL5'!$A:$ZZ,COLUMN(G20),FALSE)),0,VLOOKUP(A20,'BL5'!$A:$ZZ,COLUMN(G20),FALSE))+IF(ISNA(VLOOKUP(A20,'BL6'!$A:$ZZ,COLUMN(G20),FALSE)),0,VLOOKUP(A20,'BL6'!$A:$ZZ,COLUMN(G20),FALSE))+IF(ISNA(VLOOKUP(A20,'BL7'!$A:$ZZ,COLUMN(G20),FALSE)),0,VLOOKUP(A20,'BL7'!$A:$ZZ,COLUMN(G20),FALSE))+IF(ISNA(VLOOKUP(A20,'BL8'!$A:$ZZ,COLUMN(G20),FALSE)),0,VLOOKUP(A20,'BL8'!$A:$ZZ,COLUMN(G20),FALSE))+IF(ISNA(VLOOKUP(A20,'BL9'!$A:$ZZ,COLUMN(G20),FALSE)),0,VLOOKUP(A20,'BL9'!$A:$ZZ,COLUMN(G20),FALSE))+IF(ISNA(VLOOKUP(A20,'BL10'!$A:$ZZ,COLUMN(G20),FALSE)),0,VLOOKUP(A20,'BL10'!$A:$ZZ,COLUMN(G20),FALSE))+IF(ISNA(VLOOKUP(A20,'BL11'!$A:$ZZ,COLUMN(G20),FALSE)),0,VLOOKUP(A20,'BL11'!$A:$ZZ,COLUMN(G20),FALSE))+IF(ISNA(VLOOKUP(A20,'BL12'!$A:$ZZ,COLUMN(G20),FALSE)),0,VLOOKUP(A20,'BL12'!$A:$ZZ,COLUMN(G20),FALSE))+IF(ISNA(VLOOKUP(A20,'BL13'!$A:$ZZ,COLUMN(G20),FALSE)),0,VLOOKUP(A20,'BL13'!$A:$ZZ,COLUMN(G20),FALSE))+IF(ISNA(VLOOKUP(A20,'BL14'!$A:$ZZ,COLUMN(G20),FALSE)),0,VLOOKUP(A20,'BL14'!$A:$ZZ,COLUMN(G20),FALSE))+IF(ISNA(VLOOKUP(A20,'BL15'!$A:$ZZ,COLUMN(G20),FALSE)),0,VLOOKUP(A20,'BL15'!$A:$ZZ,COLUMN(G20),FALSE))+IF(ISNA(VLOOKUP(A20,'BL16'!$A:$ZZ,COLUMN(G20),FALSE)),0,VLOOKUP(A20,'BL16'!$A:$ZZ,COLUMN(G20),FALSE))+IF(ISNA(VLOOKUP(A20,'BL17'!$A:$ZZ,COLUMN(G20),FALSE)),0,VLOOKUP(A20,'BL17'!$A:$ZZ,COLUMN(G20),FALSE))+IF(ISNA(VLOOKUP(A20,'BL18'!$A:$ZZ,COLUMN(G20),FALSE)),0,VLOOKUP(A20,'BL18'!$A:$ZZ,COLUMN(G20),FALSE))+IF(ISNA(VLOOKUP(A20,'BL19'!$A:$ZZ,COLUMN(G20),FALSE)),0,VLOOKUP(A20,'BL19'!$A:$ZZ,COLUMN(G20),FALSE))+IF(ISNA(VLOOKUP(A20,'BL20'!$A:$ZZ,COLUMN(G20),FALSE)),0,VLOOKUP(A20,'BL20'!$A:$ZZ,COLUMN(G20),FALSE))+IF(ISNA(VLOOKUP(A20,'BL21'!$A:$ZZ,COLUMN(G20),FALSE)),0,VLOOKUP(A20,'BL21'!$A:$ZZ,COLUMN(G20),FALSE))+IF(ISNA(VLOOKUP(A20,'BL22'!$A:$ZZ,COLUMN(G20),FALSE)),0,VLOOKUP(A20,'BL22'!$A:$ZZ,COLUMN(G20),FALSE))+IF(ISNA(VLOOKUP(A20,'BL23'!$A:$ZZ,COLUMN(G20),FALSE)),0,VLOOKUP(A20,'BL23'!$A:$ZZ,COLUMN(G20),FALSE))+IF(ISNA(VLOOKUP(A20,'BL24'!$A:$ZZ,COLUMN(G20),FALSE)),0,VLOOKUP(A20,'BL24'!$A:$ZZ,COLUMN(G20),FALSE))+IF(ISNA(VLOOKUP(A20,'BL25'!$A:$ZZ,COLUMN(G20),FALSE)),0,VLOOKUP(A20,'BL25'!$A:$ZZ,COLUMN(G20),FALSE))+IF(ISNA(VLOOKUP(A20,'BL26'!$A:$ZZ,COLUMN(G20),FALSE)),0,VLOOKUP(A20,'BL26'!$A:$ZZ,COLUMN(G20),FALSE))+IF(ISNA(VLOOKUP(A20,'BL27'!$A:$ZZ,COLUMN(G20),FALSE)),0,VLOOKUP(A20,'BL27'!$A:$ZZ,COLUMN(G20),FALSE))+IF(ISNA(VLOOKUP(A20,'BL28'!$A:$ZZ,COLUMN(G20),FALSE)),0,VLOOKUP(A20,'BL28'!$A:$ZZ,COLUMN(G20),FALSE))+IF(ISNA(VLOOKUP(A20,'BL29'!$A:$ZZ,COLUMN(G20),FALSE)),0,VLOOKUP(A20,'BL29'!$A:$ZZ,COLUMN(G20),FALSE))+IF(ISNA(VLOOKUP(A20,'BL30'!$A:$ZZ,COLUMN(G20),FALSE)),0,VLOOKUP(A20,'BL30'!$A:$ZZ,COLUMN(G20),FALSE))</f>
        <v>0</v>
      </c>
      <c r="H20" s="21">
        <f>IF(ISNA(VLOOKUP(A20,'BL1'!$A:$ZZ,COLUMN(H20),FALSE)),0,VLOOKUP(A20,'BL1'!$A:$ZZ,COLUMN(H20),FALSE))+IF(ISNA(VLOOKUP(A20,'BL2'!$A:$ZZ,COLUMN(H20),FALSE)),0,VLOOKUP(A20,'BL2'!$A:$ZZ,COLUMN(H20),FALSE))+IF(ISNA(VLOOKUP(A20,'BL3'!$A:$ZZ,COLUMN(H20),FALSE)),0,VLOOKUP(A20,'BL3'!$A:$ZZ,COLUMN(H20),FALSE))+IF(ISNA(VLOOKUP(A20,'BL4'!$A:$ZZ,COLUMN(H20),FALSE)),0,VLOOKUP(A20,'BL4'!$A:$ZZ,COLUMN(H20),FALSE))+IF(ISNA(VLOOKUP(A20,'BL5'!$A:$ZZ,COLUMN(H20),FALSE)),0,VLOOKUP(A20,'BL5'!$A:$ZZ,COLUMN(H20),FALSE))+IF(ISNA(VLOOKUP(A20,'BL6'!$A:$ZZ,COLUMN(H20),FALSE)),0,VLOOKUP(A20,'BL6'!$A:$ZZ,COLUMN(H20),FALSE))+IF(ISNA(VLOOKUP(A20,'BL7'!$A:$ZZ,COLUMN(H20),FALSE)),0,VLOOKUP(A20,'BL7'!$A:$ZZ,COLUMN(H20),FALSE))+IF(ISNA(VLOOKUP(A20,'BL8'!$A:$ZZ,COLUMN(H20),FALSE)),0,VLOOKUP(A20,'BL8'!$A:$ZZ,COLUMN(H20),FALSE))+IF(ISNA(VLOOKUP(A20,'BL9'!$A:$ZZ,COLUMN(H20),FALSE)),0,VLOOKUP(A20,'BL9'!$A:$ZZ,COLUMN(H20),FALSE))+IF(ISNA(VLOOKUP(A20,'BL10'!$A:$ZZ,COLUMN(H20),FALSE)),0,VLOOKUP(A20,'BL10'!$A:$ZZ,COLUMN(H20),FALSE))+IF(ISNA(VLOOKUP(A20,'BL11'!$A:$ZZ,COLUMN(H20),FALSE)),0,VLOOKUP(A20,'BL11'!$A:$ZZ,COLUMN(H20),FALSE))+IF(ISNA(VLOOKUP(A20,'BL12'!$A:$ZZ,COLUMN(H20),FALSE)),0,VLOOKUP(A20,'BL12'!$A:$ZZ,COLUMN(H20),FALSE))+IF(ISNA(VLOOKUP(A20,'BL13'!$A:$ZZ,COLUMN(H20),FALSE)),0,VLOOKUP(A20,'BL13'!$A:$ZZ,COLUMN(H20),FALSE))+IF(ISNA(VLOOKUP(A20,'BL14'!$A:$ZZ,COLUMN(H20),FALSE)),0,VLOOKUP(A20,'BL14'!$A:$ZZ,COLUMN(H20),FALSE))+IF(ISNA(VLOOKUP(A20,'BL15'!$A:$ZZ,COLUMN(H20),FALSE)),0,VLOOKUP(A20,'BL15'!$A:$ZZ,COLUMN(H20),FALSE))+IF(ISNA(VLOOKUP(A20,'BL16'!$A:$ZZ,COLUMN(H20),FALSE)),0,VLOOKUP(A20,'BL16'!$A:$ZZ,COLUMN(H20),FALSE))+IF(ISNA(VLOOKUP(A20,'BL17'!$A:$ZZ,COLUMN(H20),FALSE)),0,VLOOKUP(A20,'BL17'!$A:$ZZ,COLUMN(H20),FALSE))+IF(ISNA(VLOOKUP(A20,'BL18'!$A:$ZZ,COLUMN(H20),FALSE)),0,VLOOKUP(A20,'BL18'!$A:$ZZ,COLUMN(H20),FALSE))+IF(ISNA(VLOOKUP(A20,'BL19'!$A:$ZZ,COLUMN(H20),FALSE)),0,VLOOKUP(A20,'BL19'!$A:$ZZ,COLUMN(H20),FALSE))+IF(ISNA(VLOOKUP(A20,'BL20'!$A:$ZZ,COLUMN(H20),FALSE)),0,VLOOKUP(A20,'BL20'!$A:$ZZ,COLUMN(H20),FALSE))+IF(ISNA(VLOOKUP(A20,'BL21'!$A:$ZZ,COLUMN(H20),FALSE)),0,VLOOKUP(A20,'BL21'!$A:$ZZ,COLUMN(H20),FALSE))+IF(ISNA(VLOOKUP(A20,'BL22'!$A:$ZZ,COLUMN(H20),FALSE)),0,VLOOKUP(A20,'BL22'!$A:$ZZ,COLUMN(H20),FALSE))+IF(ISNA(VLOOKUP(A20,'BL23'!$A:$ZZ,COLUMN(H20),FALSE)),0,VLOOKUP(A20,'BL23'!$A:$ZZ,COLUMN(H20),FALSE))+IF(ISNA(VLOOKUP(A20,'BL24'!$A:$ZZ,COLUMN(H20),FALSE)),0,VLOOKUP(A20,'BL24'!$A:$ZZ,COLUMN(H20),FALSE))+IF(ISNA(VLOOKUP(A20,'BL25'!$A:$ZZ,COLUMN(H20),FALSE)),0,VLOOKUP(A20,'BL25'!$A:$ZZ,COLUMN(H20),FALSE))+IF(ISNA(VLOOKUP(A20,'BL26'!$A:$ZZ,COLUMN(H20),FALSE)),0,VLOOKUP(A20,'BL26'!$A:$ZZ,COLUMN(H20),FALSE))+IF(ISNA(VLOOKUP(A20,'BL27'!$A:$ZZ,COLUMN(H20),FALSE)),0,VLOOKUP(A20,'BL27'!$A:$ZZ,COLUMN(H20),FALSE))+IF(ISNA(VLOOKUP(A20,'BL28'!$A:$ZZ,COLUMN(H20),FALSE)),0,VLOOKUP(A20,'BL28'!$A:$ZZ,COLUMN(H20),FALSE))+IF(ISNA(VLOOKUP(A20,'BL29'!$A:$ZZ,COLUMN(H20),FALSE)),0,VLOOKUP(A20,'BL29'!$A:$ZZ,COLUMN(H20),FALSE))+IF(ISNA(VLOOKUP(A20,'BL30'!$A:$ZZ,COLUMN(H20),FALSE)),0,VLOOKUP(A20,'BL30'!$A:$ZZ,COLUMN(H20),FALSE))</f>
        <v>0</v>
      </c>
      <c r="I20" s="22">
        <f>IF(ISNA(VLOOKUP(A20,'BL1'!$A:$ZZ,COLUMN(I20),FALSE)),0,VLOOKUP(A20,'BL1'!$A:$ZZ,COLUMN(I20),FALSE))+IF(ISNA(VLOOKUP(A20,'BL2'!$A:$ZZ,COLUMN(I20),FALSE)),0,VLOOKUP(A20,'BL2'!$A:$ZZ,COLUMN(I20),FALSE))+IF(ISNA(VLOOKUP(A20,'BL3'!$A:$ZZ,COLUMN(I20),FALSE)),0,VLOOKUP(A20,'BL3'!$A:$ZZ,COLUMN(I20),FALSE))+IF(ISNA(VLOOKUP(A20,'BL4'!$A:$ZZ,COLUMN(I20),FALSE)),0,VLOOKUP(A20,'BL4'!$A:$ZZ,COLUMN(I20),FALSE))+IF(ISNA(VLOOKUP(A20,'BL5'!$A:$ZZ,COLUMN(I20),FALSE)),0,VLOOKUP(A20,'BL5'!$A:$ZZ,COLUMN(I20),FALSE))+IF(ISNA(VLOOKUP(A20,'BL6'!$A:$ZZ,COLUMN(I20),FALSE)),0,VLOOKUP(A20,'BL6'!$A:$ZZ,COLUMN(I20),FALSE))+IF(ISNA(VLOOKUP(A20,'BL7'!$A:$ZZ,COLUMN(I20),FALSE)),0,VLOOKUP(A20,'BL7'!$A:$ZZ,COLUMN(I20),FALSE))+IF(ISNA(VLOOKUP(A20,'BL8'!$A:$ZZ,COLUMN(I20),FALSE)),0,VLOOKUP(A20,'BL8'!$A:$ZZ,COLUMN(I20),FALSE))+IF(ISNA(VLOOKUP(A20,'BL9'!$A:$ZZ,COLUMN(I20),FALSE)),0,VLOOKUP(A20,'BL9'!$A:$ZZ,COLUMN(I20),FALSE))+IF(ISNA(VLOOKUP(A20,'BL10'!$A:$ZZ,COLUMN(I20),FALSE)),0,VLOOKUP(A20,'BL10'!$A:$ZZ,COLUMN(I20),FALSE))+IF(ISNA(VLOOKUP(A20,'BL11'!$A:$ZZ,COLUMN(I20),FALSE)),0,VLOOKUP(A20,'BL11'!$A:$ZZ,COLUMN(I20),FALSE))+IF(ISNA(VLOOKUP(A20,'BL12'!$A:$ZZ,COLUMN(I20),FALSE)),0,VLOOKUP(A20,'BL12'!$A:$ZZ,COLUMN(I20),FALSE))+IF(ISNA(VLOOKUP(A20,'BL13'!$A:$ZZ,COLUMN(I20),FALSE)),0,VLOOKUP(A20,'BL13'!$A:$ZZ,COLUMN(I20),FALSE))+IF(ISNA(VLOOKUP(A20,'BL14'!$A:$ZZ,COLUMN(I20),FALSE)),0,VLOOKUP(A20,'BL14'!$A:$ZZ,COLUMN(I20),FALSE))+IF(ISNA(VLOOKUP(A20,'BL15'!$A:$ZZ,COLUMN(I20),FALSE)),0,VLOOKUP(A20,'BL15'!$A:$ZZ,COLUMN(I20),FALSE))+IF(ISNA(VLOOKUP(A20,'BL16'!$A:$ZZ,COLUMN(I20),FALSE)),0,VLOOKUP(A20,'BL16'!$A:$ZZ,COLUMN(I20),FALSE))+IF(ISNA(VLOOKUP(A20,'BL17'!$A:$ZZ,COLUMN(I20),FALSE)),0,VLOOKUP(A20,'BL17'!$A:$ZZ,COLUMN(I20),FALSE))+IF(ISNA(VLOOKUP(A20,'BL18'!$A:$ZZ,COLUMN(I20),FALSE)),0,VLOOKUP(A20,'BL18'!$A:$ZZ,COLUMN(I20),FALSE))+IF(ISNA(VLOOKUP(A20,'BL19'!$A:$ZZ,COLUMN(I20),FALSE)),0,VLOOKUP(A20,'BL19'!$A:$ZZ,COLUMN(I20),FALSE))+IF(ISNA(VLOOKUP(A20,'BL20'!$A:$ZZ,COLUMN(I20),FALSE)),0,VLOOKUP(A20,'BL20'!$A:$ZZ,COLUMN(I20),FALSE))+IF(ISNA(VLOOKUP(A20,'BL21'!$A:$ZZ,COLUMN(I20),FALSE)),0,VLOOKUP(A20,'BL21'!$A:$ZZ,COLUMN(I20),FALSE))+IF(ISNA(VLOOKUP(A20,'BL22'!$A:$ZZ,COLUMN(I20),FALSE)),0,VLOOKUP(A20,'BL22'!$A:$ZZ,COLUMN(I20),FALSE))+IF(ISNA(VLOOKUP(A20,'BL23'!$A:$ZZ,COLUMN(I20),FALSE)),0,VLOOKUP(A20,'BL23'!$A:$ZZ,COLUMN(I20),FALSE))+IF(ISNA(VLOOKUP(A20,'BL24'!$A:$ZZ,COLUMN(I20),FALSE)),0,VLOOKUP(A20,'BL24'!$A:$ZZ,COLUMN(I20),FALSE))+IF(ISNA(VLOOKUP(A20,'BL25'!$A:$ZZ,COLUMN(I20),FALSE)),0,VLOOKUP(A20,'BL25'!$A:$ZZ,COLUMN(I20),FALSE))+IF(ISNA(VLOOKUP(A20,'BL26'!$A:$ZZ,COLUMN(I20),FALSE)),0,VLOOKUP(A20,'BL26'!$A:$ZZ,COLUMN(I20),FALSE))+IF(ISNA(VLOOKUP(A20,'BL27'!$A:$ZZ,COLUMN(I20),FALSE)),0,VLOOKUP(A20,'BL27'!$A:$ZZ,COLUMN(I20),FALSE))+IF(ISNA(VLOOKUP(A20,'BL28'!$A:$ZZ,COLUMN(I20),FALSE)),0,VLOOKUP(A20,'BL28'!$A:$ZZ,COLUMN(I20),FALSE))+IF(ISNA(VLOOKUP(A20,'BL29'!$A:$ZZ,COLUMN(I20),FALSE)),0,VLOOKUP(A20,'BL29'!$A:$ZZ,COLUMN(I20),FALSE))+IF(ISNA(VLOOKUP(A20,'BL30'!$A:$ZZ,COLUMN(I20),FALSE)),0,VLOOKUP(A20,'BL30'!$A:$ZZ,COLUMN(I20),FALSE))</f>
        <v>0</v>
      </c>
      <c r="J20" s="23">
        <f>IF(ISNA(VLOOKUP(A20,'BL1'!$A:$ZZ,COLUMN(J20),FALSE)),0,VLOOKUP(A20,'BL1'!$A:$ZZ,COLUMN(J20),FALSE))+IF(ISNA(VLOOKUP(A20,'BL2'!$A:$ZZ,COLUMN(J20),FALSE)),0,VLOOKUP(A20,'BL2'!$A:$ZZ,COLUMN(J20),FALSE))+IF(ISNA(VLOOKUP(A20,'BL3'!$A:$ZZ,COLUMN(J20),FALSE)),0,VLOOKUP(A20,'BL3'!$A:$ZZ,COLUMN(J20),FALSE))+IF(ISNA(VLOOKUP(A20,'BL4'!$A:$ZZ,COLUMN(J20),FALSE)),0,VLOOKUP(A20,'BL4'!$A:$ZZ,COLUMN(J20),FALSE))+IF(ISNA(VLOOKUP(A20,'BL5'!$A:$ZZ,COLUMN(J20),FALSE)),0,VLOOKUP(A20,'BL5'!$A:$ZZ,COLUMN(J20),FALSE))+IF(ISNA(VLOOKUP(A20,'BL6'!$A:$ZZ,COLUMN(J20),FALSE)),0,VLOOKUP(A20,'BL6'!$A:$ZZ,COLUMN(J20),FALSE))+IF(ISNA(VLOOKUP(A20,'BL7'!$A:$ZZ,COLUMN(J20),FALSE)),0,VLOOKUP(A20,'BL7'!$A:$ZZ,COLUMN(J20),FALSE))+IF(ISNA(VLOOKUP(A20,'BL8'!$A:$ZZ,COLUMN(J20),FALSE)),0,VLOOKUP(A20,'BL8'!$A:$ZZ,COLUMN(J20),FALSE))+IF(ISNA(VLOOKUP(A20,'BL9'!$A:$ZZ,COLUMN(J20),FALSE)),0,VLOOKUP(A20,'BL9'!$A:$ZZ,COLUMN(J20),FALSE))+IF(ISNA(VLOOKUP(A20,'BL10'!$A:$ZZ,COLUMN(J20),FALSE)),0,VLOOKUP(A20,'BL10'!$A:$ZZ,COLUMN(J20),FALSE))+IF(ISNA(VLOOKUP(A20,'BL11'!$A:$ZZ,COLUMN(J20),FALSE)),0,VLOOKUP(A20,'BL11'!$A:$ZZ,COLUMN(J20),FALSE))+IF(ISNA(VLOOKUP(A20,'BL12'!$A:$ZZ,COLUMN(J20),FALSE)),0,VLOOKUP(A20,'BL12'!$A:$ZZ,COLUMN(J20),FALSE))+IF(ISNA(VLOOKUP(A20,'BL13'!$A:$ZZ,COLUMN(J20),FALSE)),0,VLOOKUP(A20,'BL13'!$A:$ZZ,COLUMN(J20),FALSE))+IF(ISNA(VLOOKUP(A20,'BL14'!$A:$ZZ,COLUMN(J20),FALSE)),0,VLOOKUP(A20,'BL14'!$A:$ZZ,COLUMN(J20),FALSE))+IF(ISNA(VLOOKUP(A20,'BL15'!$A:$ZZ,COLUMN(J20),FALSE)),0,VLOOKUP(A20,'BL15'!$A:$ZZ,COLUMN(J20),FALSE))+IF(ISNA(VLOOKUP(A20,'BL16'!$A:$ZZ,COLUMN(J20),FALSE)),0,VLOOKUP(A20,'BL16'!$A:$ZZ,COLUMN(J20),FALSE))+IF(ISNA(VLOOKUP(A20,'BL17'!$A:$ZZ,COLUMN(J20),FALSE)),0,VLOOKUP(A20,'BL17'!$A:$ZZ,COLUMN(J20),FALSE))+IF(ISNA(VLOOKUP(A20,'BL18'!$A:$ZZ,COLUMN(J20),FALSE)),0,VLOOKUP(A20,'BL18'!$A:$ZZ,COLUMN(J20),FALSE))+IF(ISNA(VLOOKUP(A20,'BL19'!$A:$ZZ,COLUMN(J20),FALSE)),0,VLOOKUP(A20,'BL19'!$A:$ZZ,COLUMN(J20),FALSE))+IF(ISNA(VLOOKUP(A20,'BL20'!$A:$ZZ,COLUMN(J20),FALSE)),0,VLOOKUP(A20,'BL20'!$A:$ZZ,COLUMN(J20),FALSE))+IF(ISNA(VLOOKUP(A20,'BL21'!$A:$ZZ,COLUMN(J20),FALSE)),0,VLOOKUP(A20,'BL21'!$A:$ZZ,COLUMN(J20),FALSE))+IF(ISNA(VLOOKUP(A20,'BL22'!$A:$ZZ,COLUMN(J20),FALSE)),0,VLOOKUP(A20,'BL22'!$A:$ZZ,COLUMN(J20),FALSE))+IF(ISNA(VLOOKUP(A20,'BL23'!$A:$ZZ,COLUMN(J20),FALSE)),0,VLOOKUP(A20,'BL23'!$A:$ZZ,COLUMN(J20),FALSE))+IF(ISNA(VLOOKUP(A20,'BL24'!$A:$ZZ,COLUMN(J20),FALSE)),0,VLOOKUP(A20,'BL24'!$A:$ZZ,COLUMN(J20),FALSE))+IF(ISNA(VLOOKUP(A20,'BL25'!$A:$ZZ,COLUMN(J20),FALSE)),0,VLOOKUP(A20,'BL25'!$A:$ZZ,COLUMN(J20),FALSE))+IF(ISNA(VLOOKUP(A20,'BL26'!$A:$ZZ,COLUMN(J20),FALSE)),0,VLOOKUP(A20,'BL26'!$A:$ZZ,COLUMN(J20),FALSE))+IF(ISNA(VLOOKUP(A20,'BL27'!$A:$ZZ,COLUMN(J20),FALSE)),0,VLOOKUP(A20,'BL27'!$A:$ZZ,COLUMN(J20),FALSE))+IF(ISNA(VLOOKUP(A20,'BL28'!$A:$ZZ,COLUMN(J20),FALSE)),0,VLOOKUP(A20,'BL28'!$A:$ZZ,COLUMN(J20),FALSE))+IF(ISNA(VLOOKUP(A20,'BL29'!$A:$ZZ,COLUMN(J20),FALSE)),0,VLOOKUP(A20,'BL29'!$A:$ZZ,COLUMN(J20),FALSE))+IF(ISNA(VLOOKUP(A20,'BL30'!$A:$ZZ,COLUMN(J20),FALSE)),0,VLOOKUP(A20,'BL30'!$A:$ZZ,COLUMN(J20),FALSE))</f>
        <v>0</v>
      </c>
      <c r="K20" s="24">
        <f>IF(ISNA(VLOOKUP(A20,'BL1'!$A:$ZZ,COLUMN(K20),FALSE)),0,VLOOKUP(A20,'BL1'!$A:$ZZ,COLUMN(K20),FALSE))+IF(ISNA(VLOOKUP(A20,'BL2'!$A:$ZZ,COLUMN(K20),FALSE)),0,VLOOKUP(A20,'BL2'!$A:$ZZ,COLUMN(K20),FALSE))+IF(ISNA(VLOOKUP(A20,'BL3'!$A:$ZZ,COLUMN(K20),FALSE)),0,VLOOKUP(A20,'BL3'!$A:$ZZ,COLUMN(K20),FALSE))+IF(ISNA(VLOOKUP(A20,'BL4'!$A:$ZZ,COLUMN(K20),FALSE)),0,VLOOKUP(A20,'BL4'!$A:$ZZ,COLUMN(K20),FALSE))+IF(ISNA(VLOOKUP(A20,'BL5'!$A:$ZZ,COLUMN(K20),FALSE)),0,VLOOKUP(A20,'BL5'!$A:$ZZ,COLUMN(K20),FALSE))+IF(ISNA(VLOOKUP(A20,'BL6'!$A:$ZZ,COLUMN(K20),FALSE)),0,VLOOKUP(A20,'BL6'!$A:$ZZ,COLUMN(K20),FALSE))+IF(ISNA(VLOOKUP(A20,'BL7'!$A:$ZZ,COLUMN(K20),FALSE)),0,VLOOKUP(A20,'BL7'!$A:$ZZ,COLUMN(K20),FALSE))+IF(ISNA(VLOOKUP(A20,'BL8'!$A:$ZZ,COLUMN(K20),FALSE)),0,VLOOKUP(A20,'BL8'!$A:$ZZ,COLUMN(K20),FALSE))+IF(ISNA(VLOOKUP(A20,'BL9'!$A:$ZZ,COLUMN(K20),FALSE)),0,VLOOKUP(A20,'BL9'!$A:$ZZ,COLUMN(K20),FALSE))+IF(ISNA(VLOOKUP(A20,'BL10'!$A:$ZZ,COLUMN(K20),FALSE)),0,VLOOKUP(A20,'BL10'!$A:$ZZ,COLUMN(K20),FALSE))+IF(ISNA(VLOOKUP(A20,'BL11'!$A:$ZZ,COLUMN(K20),FALSE)),0,VLOOKUP(A20,'BL11'!$A:$ZZ,COLUMN(K20),FALSE))+IF(ISNA(VLOOKUP(A20,'BL12'!$A:$ZZ,COLUMN(K20),FALSE)),0,VLOOKUP(A20,'BL12'!$A:$ZZ,COLUMN(K20),FALSE))+IF(ISNA(VLOOKUP(A20,'BL13'!$A:$ZZ,COLUMN(K20),FALSE)),0,VLOOKUP(A20,'BL13'!$A:$ZZ,COLUMN(K20),FALSE))+IF(ISNA(VLOOKUP(A20,'BL14'!$A:$ZZ,COLUMN(K20),FALSE)),0,VLOOKUP(A20,'BL14'!$A:$ZZ,COLUMN(K20),FALSE))+IF(ISNA(VLOOKUP(A20,'BL15'!$A:$ZZ,COLUMN(K20),FALSE)),0,VLOOKUP(A20,'BL15'!$A:$ZZ,COLUMN(K20),FALSE))+IF(ISNA(VLOOKUP(A20,'BL16'!$A:$ZZ,COLUMN(K20),FALSE)),0,VLOOKUP(A20,'BL16'!$A:$ZZ,COLUMN(K20),FALSE))+IF(ISNA(VLOOKUP(A20,'BL17'!$A:$ZZ,COLUMN(K20),FALSE)),0,VLOOKUP(A20,'BL17'!$A:$ZZ,COLUMN(K20),FALSE))+IF(ISNA(VLOOKUP(A20,'BL18'!$A:$ZZ,COLUMN(K20),FALSE)),0,VLOOKUP(A20,'BL18'!$A:$ZZ,COLUMN(K20),FALSE))+IF(ISNA(VLOOKUP(A20,'BL19'!$A:$ZZ,COLUMN(K20),FALSE)),0,VLOOKUP(A20,'BL19'!$A:$ZZ,COLUMN(K20),FALSE))+IF(ISNA(VLOOKUP(A20,'BL20'!$A:$ZZ,COLUMN(K20),FALSE)),0,VLOOKUP(A20,'BL20'!$A:$ZZ,COLUMN(K20),FALSE))+IF(ISNA(VLOOKUP(A20,'BL21'!$A:$ZZ,COLUMN(K20),FALSE)),0,VLOOKUP(A20,'BL21'!$A:$ZZ,COLUMN(K20),FALSE))+IF(ISNA(VLOOKUP(A20,'BL22'!$A:$ZZ,COLUMN(K20),FALSE)),0,VLOOKUP(A20,'BL22'!$A:$ZZ,COLUMN(K20),FALSE))+IF(ISNA(VLOOKUP(A20,'BL23'!$A:$ZZ,COLUMN(K20),FALSE)),0,VLOOKUP(A20,'BL23'!$A:$ZZ,COLUMN(K20),FALSE))+IF(ISNA(VLOOKUP(A20,'BL24'!$A:$ZZ,COLUMN(K20),FALSE)),0,VLOOKUP(A20,'BL24'!$A:$ZZ,COLUMN(K20),FALSE))+IF(ISNA(VLOOKUP(A20,'BL25'!$A:$ZZ,COLUMN(K20),FALSE)),0,VLOOKUP(A20,'BL25'!$A:$ZZ,COLUMN(K20),FALSE))+IF(ISNA(VLOOKUP(A20,'BL26'!$A:$ZZ,COLUMN(K20),FALSE)),0,VLOOKUP(A20,'BL26'!$A:$ZZ,COLUMN(K20),FALSE))+IF(ISNA(VLOOKUP(A20,'BL27'!$A:$ZZ,COLUMN(K20),FALSE)),0,VLOOKUP(A20,'BL27'!$A:$ZZ,COLUMN(K20),FALSE))+IF(ISNA(VLOOKUP(A20,'BL28'!$A:$ZZ,COLUMN(K20),FALSE)),0,VLOOKUP(A20,'BL28'!$A:$ZZ,COLUMN(K20),FALSE))+IF(ISNA(VLOOKUP(A20,'BL29'!$A:$ZZ,COLUMN(K20),FALSE)),0,VLOOKUP(A20,'BL29'!$A:$ZZ,COLUMN(K20),FALSE))+IF(ISNA(VLOOKUP(A20,'BL30'!$A:$ZZ,COLUMN(K20),FALSE)),0,VLOOKUP(A20,'BL30'!$A:$ZZ,COLUMN(K20),FALSE))</f>
        <v>0</v>
      </c>
      <c r="L20" s="29">
        <f>IF(ISNA(VLOOKUP(A20,'BL1'!$A:$ZZ,COLUMN(L20),FALSE)),0,VLOOKUP(A20,'BL1'!$A:$ZZ,COLUMN(L20),FALSE))+IF(ISNA(VLOOKUP(A20,'BL2'!$A:$ZZ,COLUMN(L20),FALSE)),0,VLOOKUP(A20,'BL2'!$A:$ZZ,COLUMN(L20),FALSE))+IF(ISNA(VLOOKUP(A20,'BL3'!$A:$ZZ,COLUMN(L20),FALSE)),0,VLOOKUP(A20,'BL3'!$A:$ZZ,COLUMN(L20),FALSE))+IF(ISNA(VLOOKUP(A20,'BL4'!$A:$ZZ,COLUMN(L20),FALSE)),0,VLOOKUP(A20,'BL4'!$A:$ZZ,COLUMN(L20),FALSE))+IF(ISNA(VLOOKUP(A20,'BL5'!$A:$ZZ,COLUMN(L20),FALSE)),0,VLOOKUP(A20,'BL5'!$A:$ZZ,COLUMN(L20),FALSE))+IF(ISNA(VLOOKUP(A20,'BL6'!$A:$ZZ,COLUMN(L20),FALSE)),0,VLOOKUP(A20,'BL6'!$A:$ZZ,COLUMN(L20),FALSE))+IF(ISNA(VLOOKUP(A20,'BL7'!$A:$ZZ,COLUMN(L20),FALSE)),0,VLOOKUP(A20,'BL7'!$A:$ZZ,COLUMN(L20),FALSE))+IF(ISNA(VLOOKUP(A20,'BL8'!$A:$ZZ,COLUMN(L20),FALSE)),0,VLOOKUP(A20,'BL8'!$A:$ZZ,COLUMN(L20),FALSE))+IF(ISNA(VLOOKUP(A20,'BL9'!$A:$ZZ,COLUMN(L20),FALSE)),0,VLOOKUP(A20,'BL9'!$A:$ZZ,COLUMN(L20),FALSE))+IF(ISNA(VLOOKUP(A20,'BL10'!$A:$ZZ,COLUMN(L20),FALSE)),0,VLOOKUP(A20,'BL10'!$A:$ZZ,COLUMN(L20),FALSE))+IF(ISNA(VLOOKUP(A20,'BL11'!$A:$ZZ,COLUMN(L20),FALSE)),0,VLOOKUP(A20,'BL11'!$A:$ZZ,COLUMN(L20),FALSE))+IF(ISNA(VLOOKUP(A20,'BL12'!$A:$ZZ,COLUMN(L20),FALSE)),0,VLOOKUP(A20,'BL12'!$A:$ZZ,COLUMN(L20),FALSE))+IF(ISNA(VLOOKUP(A20,'BL13'!$A:$ZZ,COLUMN(L20),FALSE)),0,VLOOKUP(A20,'BL13'!$A:$ZZ,COLUMN(L20),FALSE))+IF(ISNA(VLOOKUP(A20,'BL14'!$A:$ZZ,COLUMN(L20),FALSE)),0,VLOOKUP(A20,'BL14'!$A:$ZZ,COLUMN(L20),FALSE))+IF(ISNA(VLOOKUP(A20,'BL15'!$A:$ZZ,COLUMN(L20),FALSE)),0,VLOOKUP(A20,'BL15'!$A:$ZZ,COLUMN(L20),FALSE))+IF(ISNA(VLOOKUP(A20,'BL16'!$A:$ZZ,COLUMN(L20),FALSE)),0,VLOOKUP(A20,'BL16'!$A:$ZZ,COLUMN(L20),FALSE))+IF(ISNA(VLOOKUP(A20,'BL17'!$A:$ZZ,COLUMN(L20),FALSE)),0,VLOOKUP(A20,'BL17'!$A:$ZZ,COLUMN(L20),FALSE))+IF(ISNA(VLOOKUP(A20,'BL18'!$A:$ZZ,COLUMN(L20),FALSE)),0,VLOOKUP(A20,'BL18'!$A:$ZZ,COLUMN(L20),FALSE))+IF(ISNA(VLOOKUP(A20,'BL19'!$A:$ZZ,COLUMN(L20),FALSE)),0,VLOOKUP(A20,'BL19'!$A:$ZZ,COLUMN(L20),FALSE))+IF(ISNA(VLOOKUP(A20,'BL20'!$A:$ZZ,COLUMN(L20),FALSE)),0,VLOOKUP(A20,'BL20'!$A:$ZZ,COLUMN(L20),FALSE))+IF(ISNA(VLOOKUP(A20,'BL21'!$A:$ZZ,COLUMN(L20),FALSE)),0,VLOOKUP(A20,'BL21'!$A:$ZZ,COLUMN(L20),FALSE))+IF(ISNA(VLOOKUP(A20,'BL22'!$A:$ZZ,COLUMN(L20),FALSE)),0,VLOOKUP(A20,'BL22'!$A:$ZZ,COLUMN(L20),FALSE))+IF(ISNA(VLOOKUP(A20,'BL23'!$A:$ZZ,COLUMN(L20),FALSE)),0,VLOOKUP(A20,'BL23'!$A:$ZZ,COLUMN(L20),FALSE))+IF(ISNA(VLOOKUP(A20,'BL24'!$A:$ZZ,COLUMN(L20),FALSE)),0,VLOOKUP(A20,'BL24'!$A:$ZZ,COLUMN(L20),FALSE))+IF(ISNA(VLOOKUP(A20,'BL25'!$A:$ZZ,COLUMN(L20),FALSE)),0,VLOOKUP(A20,'BL25'!$A:$ZZ,COLUMN(L20),FALSE))+IF(ISNA(VLOOKUP(A20,'BL26'!$A:$ZZ,COLUMN(L20),FALSE)),0,VLOOKUP(A20,'BL26'!$A:$ZZ,COLUMN(L20),FALSE))+IF(ISNA(VLOOKUP(A20,'BL27'!$A:$ZZ,COLUMN(L20),FALSE)),0,VLOOKUP(A20,'BL27'!$A:$ZZ,COLUMN(L20),FALSE))+IF(ISNA(VLOOKUP(A20,'BL28'!$A:$ZZ,COLUMN(L20),FALSE)),0,VLOOKUP(A20,'BL28'!$A:$ZZ,COLUMN(L20),FALSE))+IF(ISNA(VLOOKUP(A20,'BL29'!$A:$ZZ,COLUMN(L20),FALSE)),0,VLOOKUP(A20,'BL29'!$A:$ZZ,COLUMN(L20),FALSE))+IF(ISNA(VLOOKUP(A20,'BL30'!$A:$ZZ,COLUMN(L20),FALSE)),0,VLOOKUP(A20,'BL30'!$A:$ZZ,COLUMN(L20),FALSE))</f>
        <v>0</v>
      </c>
      <c r="M20" s="28">
        <f>IF(ISNA(VLOOKUP(A20,'BL1'!$A:$ZZ,COLUMN(M20),FALSE)),0,VLOOKUP(A20,'BL1'!$A:$ZZ,COLUMN(M20),FALSE))+IF(ISNA(VLOOKUP(A20,'BL2'!$A:$ZZ,COLUMN(M20),FALSE)),0,VLOOKUP(A20,'BL2'!$A:$ZZ,COLUMN(M20),FALSE))+IF(ISNA(VLOOKUP(A20,'BL3'!$A:$ZZ,COLUMN(M20),FALSE)),0,VLOOKUP(A20,'BL3'!$A:$ZZ,COLUMN(M20),FALSE))+IF(ISNA(VLOOKUP(A20,'BL4'!$A:$ZZ,COLUMN(M20),FALSE)),0,VLOOKUP(A20,'BL4'!$A:$ZZ,COLUMN(M20),FALSE))+IF(ISNA(VLOOKUP(A20,'BL5'!$A:$ZZ,COLUMN(M20),FALSE)),0,VLOOKUP(A20,'BL5'!$A:$ZZ,COLUMN(M20),FALSE))+IF(ISNA(VLOOKUP(A20,'BL6'!$A:$ZZ,COLUMN(M20),FALSE)),0,VLOOKUP(A20,'BL6'!$A:$ZZ,COLUMN(M20),FALSE))+IF(ISNA(VLOOKUP(A20,'BL7'!$A:$ZZ,COLUMN(M20),FALSE)),0,VLOOKUP(A20,'BL7'!$A:$ZZ,COLUMN(M20),FALSE))+IF(ISNA(VLOOKUP(A20,'BL8'!$A:$ZZ,COLUMN(M20),FALSE)),0,VLOOKUP(A20,'BL8'!$A:$ZZ,COLUMN(M20),FALSE))+IF(ISNA(VLOOKUP(A20,'BL9'!$A:$ZZ,COLUMN(M20),FALSE)),0,VLOOKUP(A20,'BL9'!$A:$ZZ,COLUMN(M20),FALSE))+IF(ISNA(VLOOKUP(A20,'BL10'!$A:$ZZ,COLUMN(M20),FALSE)),0,VLOOKUP(A20,'BL10'!$A:$ZZ,COLUMN(M20),FALSE))+IF(ISNA(VLOOKUP(A20,'BL11'!$A:$ZZ,COLUMN(M20),FALSE)),0,VLOOKUP(A20,'BL11'!$A:$ZZ,COLUMN(M20),FALSE))+IF(ISNA(VLOOKUP(A20,'BL12'!$A:$ZZ,COLUMN(M20),FALSE)),0,VLOOKUP(A20,'BL12'!$A:$ZZ,COLUMN(M20),FALSE))+IF(ISNA(VLOOKUP(A20,'BL13'!$A:$ZZ,COLUMN(M20),FALSE)),0,VLOOKUP(A20,'BL13'!$A:$ZZ,COLUMN(M20),FALSE))+IF(ISNA(VLOOKUP(A20,'BL14'!$A:$ZZ,COLUMN(M20),FALSE)),0,VLOOKUP(A20,'BL14'!$A:$ZZ,COLUMN(M20),FALSE))+IF(ISNA(VLOOKUP(A20,'BL15'!$A:$ZZ,COLUMN(M20),FALSE)),0,VLOOKUP(A20,'BL15'!$A:$ZZ,COLUMN(M20),FALSE))+IF(ISNA(VLOOKUP(A20,'BL16'!$A:$ZZ,COLUMN(M20),FALSE)),0,VLOOKUP(A20,'BL16'!$A:$ZZ,COLUMN(M20),FALSE))+IF(ISNA(VLOOKUP(A20,'BL17'!$A:$ZZ,COLUMN(M20),FALSE)),0,VLOOKUP(A20,'BL17'!$A:$ZZ,COLUMN(M20),FALSE))+IF(ISNA(VLOOKUP(A20,'BL18'!$A:$ZZ,COLUMN(M20),FALSE)),0,VLOOKUP(A20,'BL18'!$A:$ZZ,COLUMN(M20),FALSE))+IF(ISNA(VLOOKUP(A20,'BL19'!$A:$ZZ,COLUMN(M20),FALSE)),0,VLOOKUP(A20,'BL19'!$A:$ZZ,COLUMN(M20),FALSE))+IF(ISNA(VLOOKUP(A20,'BL20'!$A:$ZZ,COLUMN(M20),FALSE)),0,VLOOKUP(A20,'BL20'!$A:$ZZ,COLUMN(M20),FALSE))+IF(ISNA(VLOOKUP(A20,'BL21'!$A:$ZZ,COLUMN(M20),FALSE)),0,VLOOKUP(A20,'BL21'!$A:$ZZ,COLUMN(M20),FALSE))+IF(ISNA(VLOOKUP(A20,'BL22'!$A:$ZZ,COLUMN(M20),FALSE)),0,VLOOKUP(A20,'BL22'!$A:$ZZ,COLUMN(M20),FALSE))+IF(ISNA(VLOOKUP(A20,'BL23'!$A:$ZZ,COLUMN(M20),FALSE)),0,VLOOKUP(A20,'BL23'!$A:$ZZ,COLUMN(M20),FALSE))+IF(ISNA(VLOOKUP(A20,'BL24'!$A:$ZZ,COLUMN(M20),FALSE)),0,VLOOKUP(A20,'BL24'!$A:$ZZ,COLUMN(M20),FALSE))+IF(ISNA(VLOOKUP(A20,'BL25'!$A:$ZZ,COLUMN(M20),FALSE)),0,VLOOKUP(A20,'BL25'!$A:$ZZ,COLUMN(M20),FALSE))+IF(ISNA(VLOOKUP(A20,'BL26'!$A:$ZZ,COLUMN(M20),FALSE)),0,VLOOKUP(A20,'BL26'!$A:$ZZ,COLUMN(M20),FALSE))+IF(ISNA(VLOOKUP(A20,'BL27'!$A:$ZZ,COLUMN(M20),FALSE)),0,VLOOKUP(A20,'BL27'!$A:$ZZ,COLUMN(M20),FALSE))+IF(ISNA(VLOOKUP(A20,'BL28'!$A:$ZZ,COLUMN(M20),FALSE)),0,VLOOKUP(A20,'BL28'!$A:$ZZ,COLUMN(M20),FALSE))+IF(ISNA(VLOOKUP(A20,'BL29'!$A:$ZZ,COLUMN(M20),FALSE)),0,VLOOKUP(A20,'BL29'!$A:$ZZ,COLUMN(M20),FALSE))+IF(ISNA(VLOOKUP(A20,'BL30'!$A:$ZZ,COLUMN(M20),FALSE)),0,VLOOKUP(A20,'BL30'!$A:$ZZ,COLUMN(M20),FALSE))</f>
        <v>0</v>
      </c>
      <c r="N20" s="25">
        <f>IF(ISNA(VLOOKUP(A20,'BL1'!$A:$ZZ,COLUMN(N20),FALSE)),0,VLOOKUP(A20,'BL1'!$A:$ZZ,COLUMN(N20),FALSE))+IF(ISNA(VLOOKUP(A20,'BL2'!$A:$ZZ,COLUMN(N20),FALSE)),0,VLOOKUP(A20,'BL2'!$A:$ZZ,COLUMN(N20),FALSE))+IF(ISNA(VLOOKUP(A20,'BL3'!$A:$ZZ,COLUMN(N20),FALSE)),0,VLOOKUP(A20,'BL3'!$A:$ZZ,COLUMN(N20),FALSE))+IF(ISNA(VLOOKUP(A20,'BL4'!$A:$ZZ,COLUMN(N20),FALSE)),0,VLOOKUP(A20,'BL4'!$A:$ZZ,COLUMN(N20),FALSE))+IF(ISNA(VLOOKUP(A20,'BL5'!$A:$ZZ,COLUMN(N20),FALSE)),0,VLOOKUP(A20,'BL5'!$A:$ZZ,COLUMN(N20),FALSE))+IF(ISNA(VLOOKUP(A20,'BL6'!$A:$ZZ,COLUMN(N20),FALSE)),0,VLOOKUP(A20,'BL6'!$A:$ZZ,COLUMN(N20),FALSE))+IF(ISNA(VLOOKUP(A20,'BL7'!$A:$ZZ,COLUMN(N20),FALSE)),0,VLOOKUP(A20,'BL7'!$A:$ZZ,COLUMN(N20),FALSE))+IF(ISNA(VLOOKUP(A20,'BL8'!$A:$ZZ,COLUMN(N20),FALSE)),0,VLOOKUP(A20,'BL8'!$A:$ZZ,COLUMN(N20),FALSE))+IF(ISNA(VLOOKUP(A20,'BL9'!$A:$ZZ,COLUMN(N20),FALSE)),0,VLOOKUP(A20,'BL9'!$A:$ZZ,COLUMN(N20),FALSE))+IF(ISNA(VLOOKUP(A20,'BL10'!$A:$ZZ,COLUMN(N20),FALSE)),0,VLOOKUP(A20,'BL10'!$A:$ZZ,COLUMN(N20),FALSE))+IF(ISNA(VLOOKUP(A20,'BL11'!$A:$ZZ,COLUMN(N20),FALSE)),0,VLOOKUP(A20,'BL11'!$A:$ZZ,COLUMN(N20),FALSE))+IF(ISNA(VLOOKUP(A20,'BL12'!$A:$ZZ,COLUMN(N20),FALSE)),0,VLOOKUP(A20,'BL12'!$A:$ZZ,COLUMN(N20),FALSE))+IF(ISNA(VLOOKUP(A20,'BL13'!$A:$ZZ,COLUMN(N20),FALSE)),0,VLOOKUP(A20,'BL13'!$A:$ZZ,COLUMN(N20),FALSE))+IF(ISNA(VLOOKUP(A20,'BL14'!$A:$ZZ,COLUMN(N20),FALSE)),0,VLOOKUP(A20,'BL14'!$A:$ZZ,COLUMN(N20),FALSE))+IF(ISNA(VLOOKUP(A20,'BL15'!$A:$ZZ,COLUMN(N20),FALSE)),0,VLOOKUP(A20,'BL15'!$A:$ZZ,COLUMN(N20),FALSE))+IF(ISNA(VLOOKUP(A20,'BL16'!$A:$ZZ,COLUMN(N20),FALSE)),0,VLOOKUP(A20,'BL16'!$A:$ZZ,COLUMN(N20),FALSE))+IF(ISNA(VLOOKUP(A20,'BL17'!$A:$ZZ,COLUMN(N20),FALSE)),0,VLOOKUP(A20,'BL17'!$A:$ZZ,COLUMN(N20),FALSE))+IF(ISNA(VLOOKUP(A20,'BL18'!$A:$ZZ,COLUMN(N20),FALSE)),0,VLOOKUP(A20,'BL18'!$A:$ZZ,COLUMN(N20),FALSE))+IF(ISNA(VLOOKUP(A20,'BL19'!$A:$ZZ,COLUMN(N20),FALSE)),0,VLOOKUP(A20,'BL19'!$A:$ZZ,COLUMN(N20),FALSE))+IF(ISNA(VLOOKUP(A20,'BL20'!$A:$ZZ,COLUMN(N20),FALSE)),0,VLOOKUP(A20,'BL20'!$A:$ZZ,COLUMN(N20),FALSE))+IF(ISNA(VLOOKUP(A20,'BL21'!$A:$ZZ,COLUMN(N20),FALSE)),0,VLOOKUP(A20,'BL21'!$A:$ZZ,COLUMN(N20),FALSE))+IF(ISNA(VLOOKUP(A20,'BL22'!$A:$ZZ,COLUMN(N20),FALSE)),0,VLOOKUP(A20,'BL22'!$A:$ZZ,COLUMN(N20),FALSE))+IF(ISNA(VLOOKUP(A20,'BL23'!$A:$ZZ,COLUMN(N20),FALSE)),0,VLOOKUP(A20,'BL23'!$A:$ZZ,COLUMN(N20),FALSE))+IF(ISNA(VLOOKUP(A20,'BL24'!$A:$ZZ,COLUMN(N20),FALSE)),0,VLOOKUP(A20,'BL24'!$A:$ZZ,COLUMN(N20),FALSE))+IF(ISNA(VLOOKUP(A20,'BL25'!$A:$ZZ,COLUMN(N20),FALSE)),0,VLOOKUP(A20,'BL25'!$A:$ZZ,COLUMN(N20),FALSE))+IF(ISNA(VLOOKUP(A20,'BL26'!$A:$ZZ,COLUMN(N20),FALSE)),0,VLOOKUP(A20,'BL26'!$A:$ZZ,COLUMN(N20),FALSE))+IF(ISNA(VLOOKUP(A20,'BL27'!$A:$ZZ,COLUMN(N20),FALSE)),0,VLOOKUP(A20,'BL27'!$A:$ZZ,COLUMN(N20),FALSE))+IF(ISNA(VLOOKUP(A20,'BL28'!$A:$ZZ,COLUMN(N20),FALSE)),0,VLOOKUP(A20,'BL28'!$A:$ZZ,COLUMN(N20),FALSE))+IF(ISNA(VLOOKUP(A20,'BL29'!$A:$ZZ,COLUMN(N20),FALSE)),0,VLOOKUP(A20,'BL29'!$A:$ZZ,COLUMN(N20),FALSE))+IF(ISNA(VLOOKUP(A20,'BL30'!$A:$ZZ,COLUMN(N20),FALSE)),0,VLOOKUP(A20,'BL30'!$A:$ZZ,COLUMN(N20),FALSE))</f>
        <v>0</v>
      </c>
      <c r="O20" s="25">
        <f>IF(ISNA(VLOOKUP(A20,'BL1'!$A:$ZZ,COLUMN(O20),FALSE)),0,VLOOKUP(A20,'BL1'!$A:$ZZ,COLUMN(O20),FALSE))+IF(ISNA(VLOOKUP(A20,'BL2'!$A:$ZZ,COLUMN(O20),FALSE)),0,VLOOKUP(A20,'BL2'!$A:$ZZ,COLUMN(O20),FALSE))+IF(ISNA(VLOOKUP(A20,'BL3'!$A:$ZZ,COLUMN(O20),FALSE)),0,VLOOKUP(A20,'BL3'!$A:$ZZ,COLUMN(O20),FALSE))+IF(ISNA(VLOOKUP(A20,'BL4'!$A:$ZZ,COLUMN(O20),FALSE)),0,VLOOKUP(A20,'BL4'!$A:$ZZ,COLUMN(O20),FALSE))+IF(ISNA(VLOOKUP(A20,'BL5'!$A:$ZZ,COLUMN(O20),FALSE)),0,VLOOKUP(A20,'BL5'!$A:$ZZ,COLUMN(O20),FALSE))+IF(ISNA(VLOOKUP(A20,'BL6'!$A:$ZZ,COLUMN(O20),FALSE)),0,VLOOKUP(A20,'BL6'!$A:$ZZ,COLUMN(O20),FALSE))+IF(ISNA(VLOOKUP(A20,'BL7'!$A:$ZZ,COLUMN(O20),FALSE)),0,VLOOKUP(A20,'BL7'!$A:$ZZ,COLUMN(O20),FALSE))+IF(ISNA(VLOOKUP(A20,'BL8'!$A:$ZZ,COLUMN(O20),FALSE)),0,VLOOKUP(A20,'BL8'!$A:$ZZ,COLUMN(O20),FALSE))+IF(ISNA(VLOOKUP(A20,'BL9'!$A:$ZZ,COLUMN(O20),FALSE)),0,VLOOKUP(A20,'BL9'!$A:$ZZ,COLUMN(O20),FALSE))+IF(ISNA(VLOOKUP(A20,'BL10'!$A:$ZZ,COLUMN(O20),FALSE)),0,VLOOKUP(A20,'BL10'!$A:$ZZ,COLUMN(O20),FALSE))+IF(ISNA(VLOOKUP(A20,'BL11'!$A:$ZZ,COLUMN(O20),FALSE)),0,VLOOKUP(A20,'BL11'!$A:$ZZ,COLUMN(O20),FALSE))+IF(ISNA(VLOOKUP(A20,'BL12'!$A:$ZZ,COLUMN(O20),FALSE)),0,VLOOKUP(A20,'BL12'!$A:$ZZ,COLUMN(O20),FALSE))+IF(ISNA(VLOOKUP(A20,'BL13'!$A:$ZZ,COLUMN(O20),FALSE)),0,VLOOKUP(A20,'BL13'!$A:$ZZ,COLUMN(O20),FALSE))+IF(ISNA(VLOOKUP(A20,'BL14'!$A:$ZZ,COLUMN(O20),FALSE)),0,VLOOKUP(A20,'BL14'!$A:$ZZ,COLUMN(O20),FALSE))+IF(ISNA(VLOOKUP(A20,'BL15'!$A:$ZZ,COLUMN(O20),FALSE)),0,VLOOKUP(A20,'BL15'!$A:$ZZ,COLUMN(O20),FALSE))+IF(ISNA(VLOOKUP(A20,'BL16'!$A:$ZZ,COLUMN(O20),FALSE)),0,VLOOKUP(A20,'BL16'!$A:$ZZ,COLUMN(O20),FALSE))+IF(ISNA(VLOOKUP(A20,'BL17'!$A:$ZZ,COLUMN(O20),FALSE)),0,VLOOKUP(A20,'BL17'!$A:$ZZ,COLUMN(O20),FALSE))+IF(ISNA(VLOOKUP(A20,'BL18'!$A:$ZZ,COLUMN(O20),FALSE)),0,VLOOKUP(A20,'BL18'!$A:$ZZ,COLUMN(O20),FALSE))+IF(ISNA(VLOOKUP(A20,'BL19'!$A:$ZZ,COLUMN(O20),FALSE)),0,VLOOKUP(A20,'BL19'!$A:$ZZ,COLUMN(O20),FALSE))+IF(ISNA(VLOOKUP(A20,'BL20'!$A:$ZZ,COLUMN(O20),FALSE)),0,VLOOKUP(A20,'BL20'!$A:$ZZ,COLUMN(O20),FALSE))+IF(ISNA(VLOOKUP(A20,'BL21'!$A:$ZZ,COLUMN(O20),FALSE)),0,VLOOKUP(A20,'BL21'!$A:$ZZ,COLUMN(O20),FALSE))+IF(ISNA(VLOOKUP(A20,'BL22'!$A:$ZZ,COLUMN(O20),FALSE)),0,VLOOKUP(A20,'BL22'!$A:$ZZ,COLUMN(O20),FALSE))+IF(ISNA(VLOOKUP(A20,'BL23'!$A:$ZZ,COLUMN(O20),FALSE)),0,VLOOKUP(A20,'BL23'!$A:$ZZ,COLUMN(O20),FALSE))+IF(ISNA(VLOOKUP(A20,'BL24'!$A:$ZZ,COLUMN(O20),FALSE)),0,VLOOKUP(A20,'BL24'!$A:$ZZ,COLUMN(O20),FALSE))+IF(ISNA(VLOOKUP(A20,'BL25'!$A:$ZZ,COLUMN(O20),FALSE)),0,VLOOKUP(A20,'BL25'!$A:$ZZ,COLUMN(O20),FALSE))+IF(ISNA(VLOOKUP(A20,'BL26'!$A:$ZZ,COLUMN(O20),FALSE)),0,VLOOKUP(A20,'BL26'!$A:$ZZ,COLUMN(O20),FALSE))+IF(ISNA(VLOOKUP(A20,'BL27'!$A:$ZZ,COLUMN(O20),FALSE)),0,VLOOKUP(A20,'BL27'!$A:$ZZ,COLUMN(O20),FALSE))+IF(ISNA(VLOOKUP(A20,'BL28'!$A:$ZZ,COLUMN(O20),FALSE)),0,VLOOKUP(A20,'BL28'!$A:$ZZ,COLUMN(O20),FALSE))+IF(ISNA(VLOOKUP(A20,'BL29'!$A:$ZZ,COLUMN(O20),FALSE)),0,VLOOKUP(A20,'BL29'!$A:$ZZ,COLUMN(O20),FALSE))+IF(ISNA(VLOOKUP(A20,'BL30'!$A:$ZZ,COLUMN(O20),FALSE)),0,VLOOKUP(A20,'BL30'!$A:$ZZ,COLUMN(O20),FALSE))</f>
        <v>0</v>
      </c>
      <c r="P20" s="25">
        <f>IF(ISNA(VLOOKUP(A20,'BL1'!$A:$ZZ,COLUMN(P20),FALSE)),0,VLOOKUP(A20,'BL1'!$A:$ZZ,COLUMN(P20),FALSE))+IF(ISNA(VLOOKUP(A20,'BL2'!$A:$ZZ,COLUMN(P20),FALSE)),0,VLOOKUP(A20,'BL2'!$A:$ZZ,COLUMN(P20),FALSE))+IF(ISNA(VLOOKUP(A20,'BL3'!$A:$ZZ,COLUMN(P20),FALSE)),0,VLOOKUP(A20,'BL3'!$A:$ZZ,COLUMN(P20),FALSE))+IF(ISNA(VLOOKUP(A20,'BL4'!$A:$ZZ,COLUMN(P20),FALSE)),0,VLOOKUP(A20,'BL4'!$A:$ZZ,COLUMN(P20),FALSE))+IF(ISNA(VLOOKUP(A20,'BL5'!$A:$ZZ,COLUMN(P20),FALSE)),0,VLOOKUP(A20,'BL5'!$A:$ZZ,COLUMN(P20),FALSE))+IF(ISNA(VLOOKUP(A20,'BL6'!$A:$ZZ,COLUMN(P20),FALSE)),0,VLOOKUP(A20,'BL6'!$A:$ZZ,COLUMN(P20),FALSE))+IF(ISNA(VLOOKUP(A20,'BL7'!$A:$ZZ,COLUMN(P20),FALSE)),0,VLOOKUP(A20,'BL7'!$A:$ZZ,COLUMN(P20),FALSE))+IF(ISNA(VLOOKUP(A20,'BL8'!$A:$ZZ,COLUMN(P20),FALSE)),0,VLOOKUP(A20,'BL8'!$A:$ZZ,COLUMN(P20),FALSE))+IF(ISNA(VLOOKUP(A20,'BL9'!$A:$ZZ,COLUMN(P20),FALSE)),0,VLOOKUP(A20,'BL9'!$A:$ZZ,COLUMN(P20),FALSE))+IF(ISNA(VLOOKUP(A20,'BL10'!$A:$ZZ,COLUMN(P20),FALSE)),0,VLOOKUP(A20,'BL10'!$A:$ZZ,COLUMN(P20),FALSE))+IF(ISNA(VLOOKUP(A20,'BL11'!$A:$ZZ,COLUMN(P20),FALSE)),0,VLOOKUP(A20,'BL11'!$A:$ZZ,COLUMN(P20),FALSE))+IF(ISNA(VLOOKUP(A20,'BL12'!$A:$ZZ,COLUMN(P20),FALSE)),0,VLOOKUP(A20,'BL12'!$A:$ZZ,COLUMN(P20),FALSE))+IF(ISNA(VLOOKUP(A20,'BL13'!$A:$ZZ,COLUMN(P20),FALSE)),0,VLOOKUP(A20,'BL13'!$A:$ZZ,COLUMN(P20),FALSE))+IF(ISNA(VLOOKUP(A20,'BL14'!$A:$ZZ,COLUMN(P20),FALSE)),0,VLOOKUP(A20,'BL14'!$A:$ZZ,COLUMN(P20),FALSE))+IF(ISNA(VLOOKUP(A20,'BL15'!$A:$ZZ,COLUMN(P20),FALSE)),0,VLOOKUP(A20,'BL15'!$A:$ZZ,COLUMN(P20),FALSE))+IF(ISNA(VLOOKUP(A20,'BL16'!$A:$ZZ,COLUMN(P20),FALSE)),0,VLOOKUP(A20,'BL16'!$A:$ZZ,COLUMN(P20),FALSE))+IF(ISNA(VLOOKUP(A20,'BL17'!$A:$ZZ,COLUMN(P20),FALSE)),0,VLOOKUP(A20,'BL17'!$A:$ZZ,COLUMN(P20),FALSE))+IF(ISNA(VLOOKUP(A20,'BL18'!$A:$ZZ,COLUMN(P20),FALSE)),0,VLOOKUP(A20,'BL18'!$A:$ZZ,COLUMN(P20),FALSE))+IF(ISNA(VLOOKUP(A20,'BL19'!$A:$ZZ,COLUMN(P20),FALSE)),0,VLOOKUP(A20,'BL19'!$A:$ZZ,COLUMN(P20),FALSE))+IF(ISNA(VLOOKUP(A20,'BL20'!$A:$ZZ,COLUMN(P20),FALSE)),0,VLOOKUP(A20,'BL20'!$A:$ZZ,COLUMN(P20),FALSE))+IF(ISNA(VLOOKUP(A20,'BL21'!$A:$ZZ,COLUMN(P20),FALSE)),0,VLOOKUP(A20,'BL21'!$A:$ZZ,COLUMN(P20),FALSE))+IF(ISNA(VLOOKUP(A20,'BL22'!$A:$ZZ,COLUMN(P20),FALSE)),0,VLOOKUP(A20,'BL22'!$A:$ZZ,COLUMN(P20),FALSE))+IF(ISNA(VLOOKUP(A20,'BL23'!$A:$ZZ,COLUMN(P20),FALSE)),0,VLOOKUP(A20,'BL23'!$A:$ZZ,COLUMN(P20),FALSE))+IF(ISNA(VLOOKUP(A20,'BL24'!$A:$ZZ,COLUMN(P20),FALSE)),0,VLOOKUP(A20,'BL24'!$A:$ZZ,COLUMN(P20),FALSE))+IF(ISNA(VLOOKUP(A20,'BL25'!$A:$ZZ,COLUMN(P20),FALSE)),0,VLOOKUP(A20,'BL25'!$A:$ZZ,COLUMN(P20),FALSE))+IF(ISNA(VLOOKUP(A20,'BL26'!$A:$ZZ,COLUMN(P20),FALSE)),0,VLOOKUP(A20,'BL26'!$A:$ZZ,COLUMN(P20),FALSE))+IF(ISNA(VLOOKUP(A20,'BL27'!$A:$ZZ,COLUMN(P20),FALSE)),0,VLOOKUP(A20,'BL27'!$A:$ZZ,COLUMN(P20),FALSE))+IF(ISNA(VLOOKUP(A20,'BL28'!$A:$ZZ,COLUMN(P20),FALSE)),0,VLOOKUP(A20,'BL28'!$A:$ZZ,COLUMN(P20),FALSE))+IF(ISNA(VLOOKUP(A20,'BL29'!$A:$ZZ,COLUMN(P20),FALSE)),0,VLOOKUP(A20,'BL29'!$A:$ZZ,COLUMN(P20),FALSE))+IF(ISNA(VLOOKUP(A20,'BL30'!$A:$ZZ,COLUMN(P20),FALSE)),0,VLOOKUP(A20,'BL30'!$A:$ZZ,COLUMN(P20),FALSE))</f>
        <v>0</v>
      </c>
      <c r="Q20" s="25">
        <f>IF(ISNA(VLOOKUP(A20,'BL1'!$A:$ZZ,COLUMN(Q20),FALSE)),0,VLOOKUP(A20,'BL1'!$A:$ZZ,COLUMN(Q20),FALSE))+IF(ISNA(VLOOKUP(A20,'BL2'!$A:$ZZ,COLUMN(Q20),FALSE)),0,VLOOKUP(A20,'BL2'!$A:$ZZ,COLUMN(Q20),FALSE))+IF(ISNA(VLOOKUP(A20,'BL3'!$A:$ZZ,COLUMN(Q20),FALSE)),0,VLOOKUP(A20,'BL3'!$A:$ZZ,COLUMN(Q20),FALSE))+IF(ISNA(VLOOKUP(A20,'BL4'!$A:$ZZ,COLUMN(Q20),FALSE)),0,VLOOKUP(A20,'BL4'!$A:$ZZ,COLUMN(Q20),FALSE))+IF(ISNA(VLOOKUP(A20,'BL5'!$A:$ZZ,COLUMN(Q20),FALSE)),0,VLOOKUP(A20,'BL5'!$A:$ZZ,COLUMN(Q20),FALSE))+IF(ISNA(VLOOKUP(A20,'BL6'!$A:$ZZ,COLUMN(Q20),FALSE)),0,VLOOKUP(A20,'BL6'!$A:$ZZ,COLUMN(Q20),FALSE))+IF(ISNA(VLOOKUP(A20,'BL7'!$A:$ZZ,COLUMN(Q20),FALSE)),0,VLOOKUP(A20,'BL7'!$A:$ZZ,COLUMN(Q20),FALSE))+IF(ISNA(VLOOKUP(A20,'BL8'!$A:$ZZ,COLUMN(Q20),FALSE)),0,VLOOKUP(A20,'BL8'!$A:$ZZ,COLUMN(Q20),FALSE))+IF(ISNA(VLOOKUP(A20,'BL9'!$A:$ZZ,COLUMN(Q20),FALSE)),0,VLOOKUP(A20,'BL9'!$A:$ZZ,COLUMN(Q20),FALSE))+IF(ISNA(VLOOKUP(A20,'BL10'!$A:$ZZ,COLUMN(Q20),FALSE)),0,VLOOKUP(A20,'BL10'!$A:$ZZ,COLUMN(Q20),FALSE))+IF(ISNA(VLOOKUP(A20,'BL11'!$A:$ZZ,COLUMN(Q20),FALSE)),0,VLOOKUP(A20,'BL11'!$A:$ZZ,COLUMN(Q20),FALSE))+IF(ISNA(VLOOKUP(A20,'BL12'!$A:$ZZ,COLUMN(Q20),FALSE)),0,VLOOKUP(A20,'BL12'!$A:$ZZ,COLUMN(Q20),FALSE))+IF(ISNA(VLOOKUP(A20,'BL13'!$A:$ZZ,COLUMN(Q20),FALSE)),0,VLOOKUP(A20,'BL13'!$A:$ZZ,COLUMN(Q20),FALSE))+IF(ISNA(VLOOKUP(A20,'BL14'!$A:$ZZ,COLUMN(Q20),FALSE)),0,VLOOKUP(A20,'BL14'!$A:$ZZ,COLUMN(Q20),FALSE))+IF(ISNA(VLOOKUP(A20,'BL15'!$A:$ZZ,COLUMN(Q20),FALSE)),0,VLOOKUP(A20,'BL15'!$A:$ZZ,COLUMN(Q20),FALSE))+IF(ISNA(VLOOKUP(A20,'BL16'!$A:$ZZ,COLUMN(Q20),FALSE)),0,VLOOKUP(A20,'BL16'!$A:$ZZ,COLUMN(Q20),FALSE))+IF(ISNA(VLOOKUP(A20,'BL17'!$A:$ZZ,COLUMN(Q20),FALSE)),0,VLOOKUP(A20,'BL17'!$A:$ZZ,COLUMN(Q20),FALSE))+IF(ISNA(VLOOKUP(A20,'BL18'!$A:$ZZ,COLUMN(Q20),FALSE)),0,VLOOKUP(A20,'BL18'!$A:$ZZ,COLUMN(Q20),FALSE))+IF(ISNA(VLOOKUP(A20,'BL19'!$A:$ZZ,COLUMN(Q20),FALSE)),0,VLOOKUP(A20,'BL19'!$A:$ZZ,COLUMN(Q20),FALSE))+IF(ISNA(VLOOKUP(A20,'BL20'!$A:$ZZ,COLUMN(Q20),FALSE)),0,VLOOKUP(A20,'BL20'!$A:$ZZ,COLUMN(Q20),FALSE))+IF(ISNA(VLOOKUP(A20,'BL21'!$A:$ZZ,COLUMN(Q20),FALSE)),0,VLOOKUP(A20,'BL21'!$A:$ZZ,COLUMN(Q20),FALSE))+IF(ISNA(VLOOKUP(A20,'BL22'!$A:$ZZ,COLUMN(Q20),FALSE)),0,VLOOKUP(A20,'BL22'!$A:$ZZ,COLUMN(Q20),FALSE))+IF(ISNA(VLOOKUP(A20,'BL23'!$A:$ZZ,COLUMN(Q20),FALSE)),0,VLOOKUP(A20,'BL23'!$A:$ZZ,COLUMN(Q20),FALSE))+IF(ISNA(VLOOKUP(A20,'BL24'!$A:$ZZ,COLUMN(Q20),FALSE)),0,VLOOKUP(A20,'BL24'!$A:$ZZ,COLUMN(Q20),FALSE))+IF(ISNA(VLOOKUP(A20,'BL25'!$A:$ZZ,COLUMN(Q20),FALSE)),0,VLOOKUP(A20,'BL25'!$A:$ZZ,COLUMN(Q20),FALSE))+IF(ISNA(VLOOKUP(A20,'BL26'!$A:$ZZ,COLUMN(Q20),FALSE)),0,VLOOKUP(A20,'BL26'!$A:$ZZ,COLUMN(Q20),FALSE))+IF(ISNA(VLOOKUP(A20,'BL27'!$A:$ZZ,COLUMN(Q20),FALSE)),0,VLOOKUP(A20,'BL27'!$A:$ZZ,COLUMN(Q20),FALSE))+IF(ISNA(VLOOKUP(A20,'BL28'!$A:$ZZ,COLUMN(Q20),FALSE)),0,VLOOKUP(A20,'BL28'!$A:$ZZ,COLUMN(Q20),FALSE))+IF(ISNA(VLOOKUP(A20,'BL29'!$A:$ZZ,COLUMN(Q20),FALSE)),0,VLOOKUP(A20,'BL29'!$A:$ZZ,COLUMN(Q20),FALSE))+IF(ISNA(VLOOKUP(A20,'BL30'!$A:$ZZ,COLUMN(Q20),FALSE)),0,VLOOKUP(A20,'BL30'!$A:$ZZ,COLUMN(Q20),FALSE))</f>
        <v>0</v>
      </c>
      <c r="R20" s="26">
        <f t="shared" si="0"/>
        <v>0</v>
      </c>
      <c r="S20" s="342">
        <f>IF(VLOOKUP(A20,Schuldenbuch!A:BS,66,FALSE)=1,0,R20*VLOOKUP(A20,Schuldenbuch!A:BS,66,FALSE))</f>
        <v>0</v>
      </c>
    </row>
    <row r="21" spans="1:19" ht="13.9" x14ac:dyDescent="0.4">
      <c r="A21" s="181" t="s">
        <v>92</v>
      </c>
      <c r="B21" s="15">
        <f>IF(ISNA(VLOOKUP(A21,'BL1'!$A:$ZZ,COLUMN(B21),FALSE)),0,VLOOKUP(A21,'BL1'!$A:$ZZ,COLUMN(B21),FALSE))+IF(ISNA(VLOOKUP(A21,'BL2'!$A:$ZZ,COLUMN(B21),FALSE)),0,VLOOKUP(A21,'BL2'!$A:$ZZ,COLUMN(B21),FALSE))+IF(ISNA(VLOOKUP(A21,'BL3'!$A:$ZZ,COLUMN(B21),FALSE)),0,VLOOKUP(A21,'BL3'!$A:$ZZ,COLUMN(B21),FALSE))+IF(ISNA(VLOOKUP(A21,'BL4'!$A:$ZZ,COLUMN(B21),FALSE)),0,VLOOKUP(A21,'BL4'!$A:$ZZ,COLUMN(B21),FALSE))+IF(ISNA(VLOOKUP(A21,'BL5'!$A:$ZZ,COLUMN(B21),FALSE)),0,VLOOKUP(A21,'BL5'!$A:$ZZ,COLUMN(B21),FALSE))+IF(ISNA(VLOOKUP(A21,'BL6'!$A:$ZZ,COLUMN(B21),FALSE)),0,VLOOKUP(A21,'BL6'!$A:$ZZ,COLUMN(B21),FALSE))+IF(ISNA(VLOOKUP(A21,'BL7'!$A:$ZZ,COLUMN(B21),FALSE)),0,VLOOKUP(A21,'BL7'!$A:$ZZ,COLUMN(B21),FALSE))+IF(ISNA(VLOOKUP(A21,'BL8'!$A:$ZZ,COLUMN(B21),FALSE)),0,VLOOKUP(A21,'BL8'!$A:$ZZ,COLUMN(B21),FALSE))+IF(ISNA(VLOOKUP(A21,'BL9'!$A:$ZZ,COLUMN(B21),FALSE)),0,VLOOKUP(A21,'BL9'!$A:$ZZ,COLUMN(B21),FALSE))+IF(ISNA(VLOOKUP(A21,'BL10'!$A:$ZZ,COLUMN(B21),FALSE)),0,VLOOKUP(A21,'BL10'!$A:$ZZ,COLUMN(B21),FALSE))+IF(ISNA(VLOOKUP(A21,'BL11'!$A:$ZZ,COLUMN(B21),FALSE)),0,VLOOKUP(A21,'BL11'!$A:$ZZ,COLUMN(B21),FALSE))+IF(ISNA(VLOOKUP(A21,'BL12'!$A:$ZZ,COLUMN(B21),FALSE)),0,VLOOKUP(A21,'BL12'!$A:$ZZ,COLUMN(B21),FALSE))+IF(ISNA(VLOOKUP(A21,'BL13'!$A:$ZZ,COLUMN(B21),FALSE)),0,VLOOKUP(A21,'BL13'!$A:$ZZ,COLUMN(B21),FALSE))+IF(ISNA(VLOOKUP(A21,'BL14'!$A:$ZZ,COLUMN(B21),FALSE)),0,VLOOKUP(A21,'BL14'!$A:$ZZ,COLUMN(B21),FALSE))+IF(ISNA(VLOOKUP(A21,'BL15'!$A:$ZZ,COLUMN(B21),FALSE)),0,VLOOKUP(A21,'BL15'!$A:$ZZ,COLUMN(B21),FALSE))+IF(ISNA(VLOOKUP(A21,'BL16'!$A:$ZZ,COLUMN(B21),FALSE)),0,VLOOKUP(A21,'BL16'!$A:$ZZ,COLUMN(B21),FALSE))+IF(ISNA(VLOOKUP(A21,'BL17'!$A:$ZZ,COLUMN(B21),FALSE)),0,VLOOKUP(A21,'BL17'!$A:$ZZ,COLUMN(B21),FALSE))+IF(ISNA(VLOOKUP(A21,'BL18'!$A:$ZZ,COLUMN(B21),FALSE)),0,VLOOKUP(A21,'BL18'!$A:$ZZ,COLUMN(B21),FALSE))+IF(ISNA(VLOOKUP(A21,'BL19'!$A:$ZZ,COLUMN(B21),FALSE)),0,VLOOKUP(A21,'BL19'!$A:$ZZ,COLUMN(B21),FALSE))+IF(ISNA(VLOOKUP(A21,'BL20'!$A:$ZZ,COLUMN(B21),FALSE)),0,VLOOKUP(A21,'BL20'!$A:$ZZ,COLUMN(B21),FALSE))+IF(ISNA(VLOOKUP(A21,'BL21'!$A:$ZZ,COLUMN(B21),FALSE)),0,VLOOKUP(A21,'BL21'!$A:$ZZ,COLUMN(B21),FALSE))+IF(ISNA(VLOOKUP(A21,'BL22'!$A:$ZZ,COLUMN(B21),FALSE)),0,VLOOKUP(A21,'BL22'!$A:$ZZ,COLUMN(B21),FALSE))+IF(ISNA(VLOOKUP(A21,'BL23'!$A:$ZZ,COLUMN(B21),FALSE)),0,VLOOKUP(A21,'BL23'!$A:$ZZ,COLUMN(B21),FALSE))+IF(ISNA(VLOOKUP(A21,'BL24'!$A:$ZZ,COLUMN(B21),FALSE)),0,VLOOKUP(A21,'BL24'!$A:$ZZ,COLUMN(B21),FALSE))+IF(ISNA(VLOOKUP(A21,'BL25'!$A:$ZZ,COLUMN(B21),FALSE)),0,VLOOKUP(A21,'BL25'!$A:$ZZ,COLUMN(B21),FALSE))+IF(ISNA(VLOOKUP(A21,'BL26'!$A:$ZZ,COLUMN(B21),FALSE)),0,VLOOKUP(A21,'BL26'!$A:$ZZ,COLUMN(B21),FALSE))+IF(ISNA(VLOOKUP(A21,'BL27'!$A:$ZZ,COLUMN(B21),FALSE)),0,VLOOKUP(A21,'BL27'!$A:$ZZ,COLUMN(B21),FALSE))+IF(ISNA(VLOOKUP(A21,'BL28'!$A:$ZZ,COLUMN(B21),FALSE)),0,VLOOKUP(A21,'BL28'!$A:$ZZ,COLUMN(B21),FALSE))+IF(ISNA(VLOOKUP(A21,'BL29'!$A:$ZZ,COLUMN(B21),FALSE)),0,VLOOKUP(A21,'BL29'!$A:$ZZ,COLUMN(B21),FALSE))+IF(ISNA(VLOOKUP(A21,'BL30'!$A:$ZZ,COLUMN(B21),FALSE)),0,VLOOKUP(A21,'BL30'!$A:$ZZ,COLUMN(B21),FALSE))</f>
        <v>0</v>
      </c>
      <c r="C21" s="16">
        <f>IF(ISNA(VLOOKUP(A21,'BL1'!$A:$ZZ,COLUMN(C21),FALSE)),0,VLOOKUP(A21,'BL1'!$A:$ZZ,COLUMN(C21),FALSE))+IF(ISNA(VLOOKUP(A21,'BL2'!$A:$ZZ,COLUMN(C21),FALSE)),0,VLOOKUP(A21,'BL2'!$A:$ZZ,COLUMN(C21),FALSE))+IF(ISNA(VLOOKUP(A21,'BL3'!$A:$ZZ,COLUMN(C21),FALSE)),0,VLOOKUP(A21,'BL3'!$A:$ZZ,COLUMN(C21),FALSE))+IF(ISNA(VLOOKUP(A21,'BL4'!$A:$ZZ,COLUMN(C21),FALSE)),0,VLOOKUP(A21,'BL4'!$A:$ZZ,COLUMN(C21),FALSE))+IF(ISNA(VLOOKUP(A21,'BL5'!$A:$ZZ,COLUMN(C21),FALSE)),0,VLOOKUP(A21,'BL5'!$A:$ZZ,COLUMN(C21),FALSE))+IF(ISNA(VLOOKUP(A21,'BL6'!$A:$ZZ,COLUMN(C21),FALSE)),0,VLOOKUP(A21,'BL6'!$A:$ZZ,COLUMN(C21),FALSE))+IF(ISNA(VLOOKUP(A21,'BL7'!$A:$ZZ,COLUMN(C21),FALSE)),0,VLOOKUP(A21,'BL7'!$A:$ZZ,COLUMN(C21),FALSE))+IF(ISNA(VLOOKUP(A21,'BL8'!$A:$ZZ,COLUMN(C21),FALSE)),0,VLOOKUP(A21,'BL8'!$A:$ZZ,COLUMN(C21),FALSE))+IF(ISNA(VLOOKUP(A21,'BL9'!$A:$ZZ,COLUMN(C21),FALSE)),0,VLOOKUP(A21,'BL9'!$A:$ZZ,COLUMN(C21),FALSE))+IF(ISNA(VLOOKUP(A21,'BL10'!$A:$ZZ,COLUMN(C21),FALSE)),0,VLOOKUP(A21,'BL10'!$A:$ZZ,COLUMN(C21),FALSE))+IF(ISNA(VLOOKUP(A21,'BL11'!$A:$ZZ,COLUMN(C21),FALSE)),0,VLOOKUP(A21,'BL11'!$A:$ZZ,COLUMN(C21),FALSE))+IF(ISNA(VLOOKUP(A21,'BL12'!$A:$ZZ,COLUMN(C21),FALSE)),0,VLOOKUP(A21,'BL12'!$A:$ZZ,COLUMN(C21),FALSE))+IF(ISNA(VLOOKUP(A21,'BL13'!$A:$ZZ,COLUMN(C21),FALSE)),0,VLOOKUP(A21,'BL13'!$A:$ZZ,COLUMN(C21),FALSE))+IF(ISNA(VLOOKUP(A21,'BL14'!$A:$ZZ,COLUMN(C21),FALSE)),0,VLOOKUP(A21,'BL14'!$A:$ZZ,COLUMN(C21),FALSE))+IF(ISNA(VLOOKUP(A21,'BL15'!$A:$ZZ,COLUMN(C21),FALSE)),0,VLOOKUP(A21,'BL15'!$A:$ZZ,COLUMN(C21),FALSE))+IF(ISNA(VLOOKUP(A21,'BL16'!$A:$ZZ,COLUMN(C21),FALSE)),0,VLOOKUP(A21,'BL16'!$A:$ZZ,COLUMN(C21),FALSE))+IF(ISNA(VLOOKUP(A21,'BL17'!$A:$ZZ,COLUMN(C21),FALSE)),0,VLOOKUP(A21,'BL17'!$A:$ZZ,COLUMN(C21),FALSE))+IF(ISNA(VLOOKUP(A21,'BL18'!$A:$ZZ,COLUMN(C21),FALSE)),0,VLOOKUP(A21,'BL18'!$A:$ZZ,COLUMN(C21),FALSE))+IF(ISNA(VLOOKUP(A21,'BL19'!$A:$ZZ,COLUMN(C21),FALSE)),0,VLOOKUP(A21,'BL19'!$A:$ZZ,COLUMN(C21),FALSE))+IF(ISNA(VLOOKUP(A21,'BL20'!$A:$ZZ,COLUMN(C21),FALSE)),0,VLOOKUP(A21,'BL20'!$A:$ZZ,COLUMN(C21),FALSE))+IF(ISNA(VLOOKUP(A21,'BL21'!$A:$ZZ,COLUMN(C21),FALSE)),0,VLOOKUP(A21,'BL21'!$A:$ZZ,COLUMN(C21),FALSE))+IF(ISNA(VLOOKUP(A21,'BL22'!$A:$ZZ,COLUMN(C21),FALSE)),0,VLOOKUP(A21,'BL22'!$A:$ZZ,COLUMN(C21),FALSE))+IF(ISNA(VLOOKUP(A21,'BL23'!$A:$ZZ,COLUMN(C21),FALSE)),0,VLOOKUP(A21,'BL23'!$A:$ZZ,COLUMN(C21),FALSE))+IF(ISNA(VLOOKUP(A21,'BL24'!$A:$ZZ,COLUMN(C21),FALSE)),0,VLOOKUP(A21,'BL24'!$A:$ZZ,COLUMN(C21),FALSE))+IF(ISNA(VLOOKUP(A21,'BL25'!$A:$ZZ,COLUMN(C21),FALSE)),0,VLOOKUP(A21,'BL25'!$A:$ZZ,COLUMN(C21),FALSE))+IF(ISNA(VLOOKUP(A21,'BL26'!$A:$ZZ,COLUMN(C21),FALSE)),0,VLOOKUP(A21,'BL26'!$A:$ZZ,COLUMN(C21),FALSE))+IF(ISNA(VLOOKUP(A21,'BL27'!$A:$ZZ,COLUMN(C21),FALSE)),0,VLOOKUP(A21,'BL27'!$A:$ZZ,COLUMN(C21),FALSE))+IF(ISNA(VLOOKUP(A21,'BL28'!$A:$ZZ,COLUMN(C21),FALSE)),0,VLOOKUP(A21,'BL28'!$A:$ZZ,COLUMN(C21),FALSE))+IF(ISNA(VLOOKUP(A21,'BL29'!$A:$ZZ,COLUMN(C21),FALSE)),0,VLOOKUP(A21,'BL29'!$A:$ZZ,COLUMN(C21),FALSE))+IF(ISNA(VLOOKUP(A21,'BL30'!$A:$ZZ,COLUMN(C21),FALSE)),0,VLOOKUP(A21,'BL30'!$A:$ZZ,COLUMN(C21),FALSE))</f>
        <v>0</v>
      </c>
      <c r="D21" s="17">
        <f>IF(ISNA(VLOOKUP(A21,'BL1'!$A:$ZZ,COLUMN(D21),FALSE)),0,VLOOKUP(A21,'BL1'!$A:$ZZ,COLUMN(D21),FALSE))+IF(ISNA(VLOOKUP(A21,'BL2'!$A:$ZZ,COLUMN(D21),FALSE)),0,VLOOKUP(A21,'BL2'!$A:$ZZ,COLUMN(D21),FALSE))+IF(ISNA(VLOOKUP(A21,'BL3'!$A:$ZZ,COLUMN(D21),FALSE)),0,VLOOKUP(A21,'BL3'!$A:$ZZ,COLUMN(D21),FALSE))+IF(ISNA(VLOOKUP(A21,'BL4'!$A:$ZZ,COLUMN(D21),FALSE)),0,VLOOKUP(A21,'BL4'!$A:$ZZ,COLUMN(D21),FALSE))+IF(ISNA(VLOOKUP(A21,'BL5'!$A:$ZZ,COLUMN(D21),FALSE)),0,VLOOKUP(A21,'BL5'!$A:$ZZ,COLUMN(D21),FALSE))+IF(ISNA(VLOOKUP(A21,'BL6'!$A:$ZZ,COLUMN(D21),FALSE)),0,VLOOKUP(A21,'BL6'!$A:$ZZ,COLUMN(D21),FALSE))+IF(ISNA(VLOOKUP(A21,'BL7'!$A:$ZZ,COLUMN(D21),FALSE)),0,VLOOKUP(A21,'BL7'!$A:$ZZ,COLUMN(D21),FALSE))+IF(ISNA(VLOOKUP(A21,'BL8'!$A:$ZZ,COLUMN(D21),FALSE)),0,VLOOKUP(A21,'BL8'!$A:$ZZ,COLUMN(D21),FALSE))+IF(ISNA(VLOOKUP(A21,'BL9'!$A:$ZZ,COLUMN(D21),FALSE)),0,VLOOKUP(A21,'BL9'!$A:$ZZ,COLUMN(D21),FALSE))+IF(ISNA(VLOOKUP(A21,'BL10'!$A:$ZZ,COLUMN(D21),FALSE)),0,VLOOKUP(A21,'BL10'!$A:$ZZ,COLUMN(D21),FALSE))+IF(ISNA(VLOOKUP(A21,'BL11'!$A:$ZZ,COLUMN(D21),FALSE)),0,VLOOKUP(A21,'BL11'!$A:$ZZ,COLUMN(D21),FALSE))+IF(ISNA(VLOOKUP(A21,'BL12'!$A:$ZZ,COLUMN(D21),FALSE)),0,VLOOKUP(A21,'BL12'!$A:$ZZ,COLUMN(D21),FALSE))+IF(ISNA(VLOOKUP(A21,'BL13'!$A:$ZZ,COLUMN(D21),FALSE)),0,VLOOKUP(A21,'BL13'!$A:$ZZ,COLUMN(D21),FALSE))+IF(ISNA(VLOOKUP(A21,'BL14'!$A:$ZZ,COLUMN(D21),FALSE)),0,VLOOKUP(A21,'BL14'!$A:$ZZ,COLUMN(D21),FALSE))+IF(ISNA(VLOOKUP(A21,'BL15'!$A:$ZZ,COLUMN(D21),FALSE)),0,VLOOKUP(A21,'BL15'!$A:$ZZ,COLUMN(D21),FALSE))+IF(ISNA(VLOOKUP(A21,'BL16'!$A:$ZZ,COLUMN(D21),FALSE)),0,VLOOKUP(A21,'BL16'!$A:$ZZ,COLUMN(D21),FALSE))+IF(ISNA(VLOOKUP(A21,'BL17'!$A:$ZZ,COLUMN(D21),FALSE)),0,VLOOKUP(A21,'BL17'!$A:$ZZ,COLUMN(D21),FALSE))+IF(ISNA(VLOOKUP(A21,'BL18'!$A:$ZZ,COLUMN(D21),FALSE)),0,VLOOKUP(A21,'BL18'!$A:$ZZ,COLUMN(D21),FALSE))+IF(ISNA(VLOOKUP(A21,'BL19'!$A:$ZZ,COLUMN(D21),FALSE)),0,VLOOKUP(A21,'BL19'!$A:$ZZ,COLUMN(D21),FALSE))+IF(ISNA(VLOOKUP(A21,'BL20'!$A:$ZZ,COLUMN(D21),FALSE)),0,VLOOKUP(A21,'BL20'!$A:$ZZ,COLUMN(D21),FALSE))+IF(ISNA(VLOOKUP(A21,'BL21'!$A:$ZZ,COLUMN(D21),FALSE)),0,VLOOKUP(A21,'BL21'!$A:$ZZ,COLUMN(D21),FALSE))+IF(ISNA(VLOOKUP(A21,'BL22'!$A:$ZZ,COLUMN(D21),FALSE)),0,VLOOKUP(A21,'BL22'!$A:$ZZ,COLUMN(D21),FALSE))+IF(ISNA(VLOOKUP(A21,'BL23'!$A:$ZZ,COLUMN(D21),FALSE)),0,VLOOKUP(A21,'BL23'!$A:$ZZ,COLUMN(D21),FALSE))+IF(ISNA(VLOOKUP(A21,'BL24'!$A:$ZZ,COLUMN(D21),FALSE)),0,VLOOKUP(A21,'BL24'!$A:$ZZ,COLUMN(D21),FALSE))+IF(ISNA(VLOOKUP(A21,'BL25'!$A:$ZZ,COLUMN(D21),FALSE)),0,VLOOKUP(A21,'BL25'!$A:$ZZ,COLUMN(D21),FALSE))+IF(ISNA(VLOOKUP(A21,'BL26'!$A:$ZZ,COLUMN(D21),FALSE)),0,VLOOKUP(A21,'BL26'!$A:$ZZ,COLUMN(D21),FALSE))+IF(ISNA(VLOOKUP(A21,'BL27'!$A:$ZZ,COLUMN(D21),FALSE)),0,VLOOKUP(A21,'BL27'!$A:$ZZ,COLUMN(D21),FALSE))+IF(ISNA(VLOOKUP(A21,'BL28'!$A:$ZZ,COLUMN(D21),FALSE)),0,VLOOKUP(A21,'BL28'!$A:$ZZ,COLUMN(D21),FALSE))+IF(ISNA(VLOOKUP(A21,'BL29'!$A:$ZZ,COLUMN(D21),FALSE)),0,VLOOKUP(A21,'BL29'!$A:$ZZ,COLUMN(D21),FALSE))+IF(ISNA(VLOOKUP(A21,'BL30'!$A:$ZZ,COLUMN(D21),FALSE)),0,VLOOKUP(A21,'BL30'!$A:$ZZ,COLUMN(D21),FALSE))</f>
        <v>0</v>
      </c>
      <c r="E21" s="18">
        <f>IF(ISNA(VLOOKUP(A21,'BL1'!$A:$ZZ,COLUMN(E21),FALSE)),0,VLOOKUP(A21,'BL1'!$A:$ZZ,COLUMN(E21),FALSE))+IF(ISNA(VLOOKUP(A21,'BL2'!$A:$ZZ,COLUMN(E21),FALSE)),0,VLOOKUP(A21,'BL2'!$A:$ZZ,COLUMN(E21),FALSE))+IF(ISNA(VLOOKUP(A21,'BL3'!$A:$ZZ,COLUMN(E21),FALSE)),0,VLOOKUP(A21,'BL3'!$A:$ZZ,COLUMN(E21),FALSE))+IF(ISNA(VLOOKUP(A21,'BL4'!$A:$ZZ,COLUMN(E21),FALSE)),0,VLOOKUP(A21,'BL4'!$A:$ZZ,COLUMN(E21),FALSE))+IF(ISNA(VLOOKUP(A21,'BL5'!$A:$ZZ,COLUMN(E21),FALSE)),0,VLOOKUP(A21,'BL5'!$A:$ZZ,COLUMN(E21),FALSE))+IF(ISNA(VLOOKUP(A21,'BL6'!$A:$ZZ,COLUMN(E21),FALSE)),0,VLOOKUP(A21,'BL6'!$A:$ZZ,COLUMN(E21),FALSE))+IF(ISNA(VLOOKUP(A21,'BL7'!$A:$ZZ,COLUMN(E21),FALSE)),0,VLOOKUP(A21,'BL7'!$A:$ZZ,COLUMN(E21),FALSE))+IF(ISNA(VLOOKUP(A21,'BL8'!$A:$ZZ,COLUMN(E21),FALSE)),0,VLOOKUP(A21,'BL8'!$A:$ZZ,COLUMN(E21),FALSE))+IF(ISNA(VLOOKUP(A21,'BL9'!$A:$ZZ,COLUMN(E21),FALSE)),0,VLOOKUP(A21,'BL9'!$A:$ZZ,COLUMN(E21),FALSE))+IF(ISNA(VLOOKUP(A21,'BL10'!$A:$ZZ,COLUMN(E21),FALSE)),0,VLOOKUP(A21,'BL10'!$A:$ZZ,COLUMN(E21),FALSE))+IF(ISNA(VLOOKUP(A21,'BL11'!$A:$ZZ,COLUMN(E21),FALSE)),0,VLOOKUP(A21,'BL11'!$A:$ZZ,COLUMN(E21),FALSE))+IF(ISNA(VLOOKUP(A21,'BL12'!$A:$ZZ,COLUMN(E21),FALSE)),0,VLOOKUP(A21,'BL12'!$A:$ZZ,COLUMN(E21),FALSE))+IF(ISNA(VLOOKUP(A21,'BL13'!$A:$ZZ,COLUMN(E21),FALSE)),0,VLOOKUP(A21,'BL13'!$A:$ZZ,COLUMN(E21),FALSE))+IF(ISNA(VLOOKUP(A21,'BL14'!$A:$ZZ,COLUMN(E21),FALSE)),0,VLOOKUP(A21,'BL14'!$A:$ZZ,COLUMN(E21),FALSE))+IF(ISNA(VLOOKUP(A21,'BL15'!$A:$ZZ,COLUMN(E21),FALSE)),0,VLOOKUP(A21,'BL15'!$A:$ZZ,COLUMN(E21),FALSE))+IF(ISNA(VLOOKUP(A21,'BL16'!$A:$ZZ,COLUMN(E21),FALSE)),0,VLOOKUP(A21,'BL16'!$A:$ZZ,COLUMN(E21),FALSE))+IF(ISNA(VLOOKUP(A21,'BL17'!$A:$ZZ,COLUMN(E21),FALSE)),0,VLOOKUP(A21,'BL17'!$A:$ZZ,COLUMN(E21),FALSE))+IF(ISNA(VLOOKUP(A21,'BL18'!$A:$ZZ,COLUMN(E21),FALSE)),0,VLOOKUP(A21,'BL18'!$A:$ZZ,COLUMN(E21),FALSE))+IF(ISNA(VLOOKUP(A21,'BL19'!$A:$ZZ,COLUMN(E21),FALSE)),0,VLOOKUP(A21,'BL19'!$A:$ZZ,COLUMN(E21),FALSE))+IF(ISNA(VLOOKUP(A21,'BL20'!$A:$ZZ,COLUMN(E21),FALSE)),0,VLOOKUP(A21,'BL20'!$A:$ZZ,COLUMN(E21),FALSE))+IF(ISNA(VLOOKUP(A21,'BL21'!$A:$ZZ,COLUMN(E21),FALSE)),0,VLOOKUP(A21,'BL21'!$A:$ZZ,COLUMN(E21),FALSE))+IF(ISNA(VLOOKUP(A21,'BL22'!$A:$ZZ,COLUMN(E21),FALSE)),0,VLOOKUP(A21,'BL22'!$A:$ZZ,COLUMN(E21),FALSE))+IF(ISNA(VLOOKUP(A21,'BL23'!$A:$ZZ,COLUMN(E21),FALSE)),0,VLOOKUP(A21,'BL23'!$A:$ZZ,COLUMN(E21),FALSE))+IF(ISNA(VLOOKUP(A21,'BL24'!$A:$ZZ,COLUMN(E21),FALSE)),0,VLOOKUP(A21,'BL24'!$A:$ZZ,COLUMN(E21),FALSE))+IF(ISNA(VLOOKUP(A21,'BL25'!$A:$ZZ,COLUMN(E21),FALSE)),0,VLOOKUP(A21,'BL25'!$A:$ZZ,COLUMN(E21),FALSE))+IF(ISNA(VLOOKUP(A21,'BL26'!$A:$ZZ,COLUMN(E21),FALSE)),0,VLOOKUP(A21,'BL26'!$A:$ZZ,COLUMN(E21),FALSE))+IF(ISNA(VLOOKUP(A21,'BL27'!$A:$ZZ,COLUMN(E21),FALSE)),0,VLOOKUP(A21,'BL27'!$A:$ZZ,COLUMN(E21),FALSE))+IF(ISNA(VLOOKUP(A21,'BL28'!$A:$ZZ,COLUMN(E21),FALSE)),0,VLOOKUP(A21,'BL28'!$A:$ZZ,COLUMN(E21),FALSE))+IF(ISNA(VLOOKUP(A21,'BL29'!$A:$ZZ,COLUMN(E21),FALSE)),0,VLOOKUP(A21,'BL29'!$A:$ZZ,COLUMN(E21),FALSE))+IF(ISNA(VLOOKUP(A21,'BL30'!$A:$ZZ,COLUMN(E21),FALSE)),0,VLOOKUP(A21,'BL30'!$A:$ZZ,COLUMN(E21),FALSE))</f>
        <v>0</v>
      </c>
      <c r="F21" s="19">
        <f>IF(ISNA(VLOOKUP(A21,'BL1'!$A:$ZZ,COLUMN(F21),FALSE)),0,VLOOKUP(A21,'BL1'!$A:$ZZ,COLUMN(F21),FALSE))+IF(ISNA(VLOOKUP(A21,'BL2'!$A:$ZZ,COLUMN(F21),FALSE)),0,VLOOKUP(A21,'BL2'!$A:$ZZ,COLUMN(F21),FALSE))+IF(ISNA(VLOOKUP(A21,'BL3'!$A:$ZZ,COLUMN(F21),FALSE)),0,VLOOKUP(A21,'BL3'!$A:$ZZ,COLUMN(F21),FALSE))+IF(ISNA(VLOOKUP(A21,'BL4'!$A:$ZZ,COLUMN(F21),FALSE)),0,VLOOKUP(A21,'BL4'!$A:$ZZ,COLUMN(F21),FALSE))+IF(ISNA(VLOOKUP(A21,'BL5'!$A:$ZZ,COLUMN(F21),FALSE)),0,VLOOKUP(A21,'BL5'!$A:$ZZ,COLUMN(F21),FALSE))+IF(ISNA(VLOOKUP(A21,'BL6'!$A:$ZZ,COLUMN(F21),FALSE)),0,VLOOKUP(A21,'BL6'!$A:$ZZ,COLUMN(F21),FALSE))+IF(ISNA(VLOOKUP(A21,'BL7'!$A:$ZZ,COLUMN(F21),FALSE)),0,VLOOKUP(A21,'BL7'!$A:$ZZ,COLUMN(F21),FALSE))+IF(ISNA(VLOOKUP(A21,'BL8'!$A:$ZZ,COLUMN(F21),FALSE)),0,VLOOKUP(A21,'BL8'!$A:$ZZ,COLUMN(F21),FALSE))+IF(ISNA(VLOOKUP(A21,'BL9'!$A:$ZZ,COLUMN(F21),FALSE)),0,VLOOKUP(A21,'BL9'!$A:$ZZ,COLUMN(F21),FALSE))+IF(ISNA(VLOOKUP(A21,'BL10'!$A:$ZZ,COLUMN(F21),FALSE)),0,VLOOKUP(A21,'BL10'!$A:$ZZ,COLUMN(F21),FALSE))+IF(ISNA(VLOOKUP(A21,'BL11'!$A:$ZZ,COLUMN(F21),FALSE)),0,VLOOKUP(A21,'BL11'!$A:$ZZ,COLUMN(F21),FALSE))+IF(ISNA(VLOOKUP(A21,'BL12'!$A:$ZZ,COLUMN(F21),FALSE)),0,VLOOKUP(A21,'BL12'!$A:$ZZ,COLUMN(F21),FALSE))+IF(ISNA(VLOOKUP(A21,'BL13'!$A:$ZZ,COLUMN(F21),FALSE)),0,VLOOKUP(A21,'BL13'!$A:$ZZ,COLUMN(F21),FALSE))+IF(ISNA(VLOOKUP(A21,'BL14'!$A:$ZZ,COLUMN(F21),FALSE)),0,VLOOKUP(A21,'BL14'!$A:$ZZ,COLUMN(F21),FALSE))+IF(ISNA(VLOOKUP(A21,'BL15'!$A:$ZZ,COLUMN(F21),FALSE)),0,VLOOKUP(A21,'BL15'!$A:$ZZ,COLUMN(F21),FALSE))+IF(ISNA(VLOOKUP(A21,'BL16'!$A:$ZZ,COLUMN(F21),FALSE)),0,VLOOKUP(A21,'BL16'!$A:$ZZ,COLUMN(F21),FALSE))+IF(ISNA(VLOOKUP(A21,'BL17'!$A:$ZZ,COLUMN(F21),FALSE)),0,VLOOKUP(A21,'BL17'!$A:$ZZ,COLUMN(F21),FALSE))+IF(ISNA(VLOOKUP(A21,'BL18'!$A:$ZZ,COLUMN(F21),FALSE)),0,VLOOKUP(A21,'BL18'!$A:$ZZ,COLUMN(F21),FALSE))+IF(ISNA(VLOOKUP(A21,'BL19'!$A:$ZZ,COLUMN(F21),FALSE)),0,VLOOKUP(A21,'BL19'!$A:$ZZ,COLUMN(F21),FALSE))+IF(ISNA(VLOOKUP(A21,'BL20'!$A:$ZZ,COLUMN(F21),FALSE)),0,VLOOKUP(A21,'BL20'!$A:$ZZ,COLUMN(F21),FALSE))+IF(ISNA(VLOOKUP(A21,'BL21'!$A:$ZZ,COLUMN(F21),FALSE)),0,VLOOKUP(A21,'BL21'!$A:$ZZ,COLUMN(F21),FALSE))+IF(ISNA(VLOOKUP(A21,'BL22'!$A:$ZZ,COLUMN(F21),FALSE)),0,VLOOKUP(A21,'BL22'!$A:$ZZ,COLUMN(F21),FALSE))+IF(ISNA(VLOOKUP(A21,'BL23'!$A:$ZZ,COLUMN(F21),FALSE)),0,VLOOKUP(A21,'BL23'!$A:$ZZ,COLUMN(F21),FALSE))+IF(ISNA(VLOOKUP(A21,'BL24'!$A:$ZZ,COLUMN(F21),FALSE)),0,VLOOKUP(A21,'BL24'!$A:$ZZ,COLUMN(F21),FALSE))+IF(ISNA(VLOOKUP(A21,'BL25'!$A:$ZZ,COLUMN(F21),FALSE)),0,VLOOKUP(A21,'BL25'!$A:$ZZ,COLUMN(F21),FALSE))+IF(ISNA(VLOOKUP(A21,'BL26'!$A:$ZZ,COLUMN(F21),FALSE)),0,VLOOKUP(A21,'BL26'!$A:$ZZ,COLUMN(F21),FALSE))+IF(ISNA(VLOOKUP(A21,'BL27'!$A:$ZZ,COLUMN(F21),FALSE)),0,VLOOKUP(A21,'BL27'!$A:$ZZ,COLUMN(F21),FALSE))+IF(ISNA(VLOOKUP(A21,'BL28'!$A:$ZZ,COLUMN(F21),FALSE)),0,VLOOKUP(A21,'BL28'!$A:$ZZ,COLUMN(F21),FALSE))+IF(ISNA(VLOOKUP(A21,'BL29'!$A:$ZZ,COLUMN(F21),FALSE)),0,VLOOKUP(A21,'BL29'!$A:$ZZ,COLUMN(F21),FALSE))+IF(ISNA(VLOOKUP(A21,'BL30'!$A:$ZZ,COLUMN(F21),FALSE)),0,VLOOKUP(A21,'BL30'!$A:$ZZ,COLUMN(F21),FALSE))</f>
        <v>0</v>
      </c>
      <c r="G21" s="20">
        <f>IF(ISNA(VLOOKUP(A21,'BL1'!$A:$ZZ,COLUMN(G21),FALSE)),0,VLOOKUP(A21,'BL1'!$A:$ZZ,COLUMN(G21),FALSE))+IF(ISNA(VLOOKUP(A21,'BL2'!$A:$ZZ,COLUMN(G21),FALSE)),0,VLOOKUP(A21,'BL2'!$A:$ZZ,COLUMN(G21),FALSE))+IF(ISNA(VLOOKUP(A21,'BL3'!$A:$ZZ,COLUMN(G21),FALSE)),0,VLOOKUP(A21,'BL3'!$A:$ZZ,COLUMN(G21),FALSE))+IF(ISNA(VLOOKUP(A21,'BL4'!$A:$ZZ,COLUMN(G21),FALSE)),0,VLOOKUP(A21,'BL4'!$A:$ZZ,COLUMN(G21),FALSE))+IF(ISNA(VLOOKUP(A21,'BL5'!$A:$ZZ,COLUMN(G21),FALSE)),0,VLOOKUP(A21,'BL5'!$A:$ZZ,COLUMN(G21),FALSE))+IF(ISNA(VLOOKUP(A21,'BL6'!$A:$ZZ,COLUMN(G21),FALSE)),0,VLOOKUP(A21,'BL6'!$A:$ZZ,COLUMN(G21),FALSE))+IF(ISNA(VLOOKUP(A21,'BL7'!$A:$ZZ,COLUMN(G21),FALSE)),0,VLOOKUP(A21,'BL7'!$A:$ZZ,COLUMN(G21),FALSE))+IF(ISNA(VLOOKUP(A21,'BL8'!$A:$ZZ,COLUMN(G21),FALSE)),0,VLOOKUP(A21,'BL8'!$A:$ZZ,COLUMN(G21),FALSE))+IF(ISNA(VLOOKUP(A21,'BL9'!$A:$ZZ,COLUMN(G21),FALSE)),0,VLOOKUP(A21,'BL9'!$A:$ZZ,COLUMN(G21),FALSE))+IF(ISNA(VLOOKUP(A21,'BL10'!$A:$ZZ,COLUMN(G21),FALSE)),0,VLOOKUP(A21,'BL10'!$A:$ZZ,COLUMN(G21),FALSE))+IF(ISNA(VLOOKUP(A21,'BL11'!$A:$ZZ,COLUMN(G21),FALSE)),0,VLOOKUP(A21,'BL11'!$A:$ZZ,COLUMN(G21),FALSE))+IF(ISNA(VLOOKUP(A21,'BL12'!$A:$ZZ,COLUMN(G21),FALSE)),0,VLOOKUP(A21,'BL12'!$A:$ZZ,COLUMN(G21),FALSE))+IF(ISNA(VLOOKUP(A21,'BL13'!$A:$ZZ,COLUMN(G21),FALSE)),0,VLOOKUP(A21,'BL13'!$A:$ZZ,COLUMN(G21),FALSE))+IF(ISNA(VLOOKUP(A21,'BL14'!$A:$ZZ,COLUMN(G21),FALSE)),0,VLOOKUP(A21,'BL14'!$A:$ZZ,COLUMN(G21),FALSE))+IF(ISNA(VLOOKUP(A21,'BL15'!$A:$ZZ,COLUMN(G21),FALSE)),0,VLOOKUP(A21,'BL15'!$A:$ZZ,COLUMN(G21),FALSE))+IF(ISNA(VLOOKUP(A21,'BL16'!$A:$ZZ,COLUMN(G21),FALSE)),0,VLOOKUP(A21,'BL16'!$A:$ZZ,COLUMN(G21),FALSE))+IF(ISNA(VLOOKUP(A21,'BL17'!$A:$ZZ,COLUMN(G21),FALSE)),0,VLOOKUP(A21,'BL17'!$A:$ZZ,COLUMN(G21),FALSE))+IF(ISNA(VLOOKUP(A21,'BL18'!$A:$ZZ,COLUMN(G21),FALSE)),0,VLOOKUP(A21,'BL18'!$A:$ZZ,COLUMN(G21),FALSE))+IF(ISNA(VLOOKUP(A21,'BL19'!$A:$ZZ,COLUMN(G21),FALSE)),0,VLOOKUP(A21,'BL19'!$A:$ZZ,COLUMN(G21),FALSE))+IF(ISNA(VLOOKUP(A21,'BL20'!$A:$ZZ,COLUMN(G21),FALSE)),0,VLOOKUP(A21,'BL20'!$A:$ZZ,COLUMN(G21),FALSE))+IF(ISNA(VLOOKUP(A21,'BL21'!$A:$ZZ,COLUMN(G21),FALSE)),0,VLOOKUP(A21,'BL21'!$A:$ZZ,COLUMN(G21),FALSE))+IF(ISNA(VLOOKUP(A21,'BL22'!$A:$ZZ,COLUMN(G21),FALSE)),0,VLOOKUP(A21,'BL22'!$A:$ZZ,COLUMN(G21),FALSE))+IF(ISNA(VLOOKUP(A21,'BL23'!$A:$ZZ,COLUMN(G21),FALSE)),0,VLOOKUP(A21,'BL23'!$A:$ZZ,COLUMN(G21),FALSE))+IF(ISNA(VLOOKUP(A21,'BL24'!$A:$ZZ,COLUMN(G21),FALSE)),0,VLOOKUP(A21,'BL24'!$A:$ZZ,COLUMN(G21),FALSE))+IF(ISNA(VLOOKUP(A21,'BL25'!$A:$ZZ,COLUMN(G21),FALSE)),0,VLOOKUP(A21,'BL25'!$A:$ZZ,COLUMN(G21),FALSE))+IF(ISNA(VLOOKUP(A21,'BL26'!$A:$ZZ,COLUMN(G21),FALSE)),0,VLOOKUP(A21,'BL26'!$A:$ZZ,COLUMN(G21),FALSE))+IF(ISNA(VLOOKUP(A21,'BL27'!$A:$ZZ,COLUMN(G21),FALSE)),0,VLOOKUP(A21,'BL27'!$A:$ZZ,COLUMN(G21),FALSE))+IF(ISNA(VLOOKUP(A21,'BL28'!$A:$ZZ,COLUMN(G21),FALSE)),0,VLOOKUP(A21,'BL28'!$A:$ZZ,COLUMN(G21),FALSE))+IF(ISNA(VLOOKUP(A21,'BL29'!$A:$ZZ,COLUMN(G21),FALSE)),0,VLOOKUP(A21,'BL29'!$A:$ZZ,COLUMN(G21),FALSE))+IF(ISNA(VLOOKUP(A21,'BL30'!$A:$ZZ,COLUMN(G21),FALSE)),0,VLOOKUP(A21,'BL30'!$A:$ZZ,COLUMN(G21),FALSE))</f>
        <v>0</v>
      </c>
      <c r="H21" s="21">
        <f>IF(ISNA(VLOOKUP(A21,'BL1'!$A:$ZZ,COLUMN(H21),FALSE)),0,VLOOKUP(A21,'BL1'!$A:$ZZ,COLUMN(H21),FALSE))+IF(ISNA(VLOOKUP(A21,'BL2'!$A:$ZZ,COLUMN(H21),FALSE)),0,VLOOKUP(A21,'BL2'!$A:$ZZ,COLUMN(H21),FALSE))+IF(ISNA(VLOOKUP(A21,'BL3'!$A:$ZZ,COLUMN(H21),FALSE)),0,VLOOKUP(A21,'BL3'!$A:$ZZ,COLUMN(H21),FALSE))+IF(ISNA(VLOOKUP(A21,'BL4'!$A:$ZZ,COLUMN(H21),FALSE)),0,VLOOKUP(A21,'BL4'!$A:$ZZ,COLUMN(H21),FALSE))+IF(ISNA(VLOOKUP(A21,'BL5'!$A:$ZZ,COLUMN(H21),FALSE)),0,VLOOKUP(A21,'BL5'!$A:$ZZ,COLUMN(H21),FALSE))+IF(ISNA(VLOOKUP(A21,'BL6'!$A:$ZZ,COLUMN(H21),FALSE)),0,VLOOKUP(A21,'BL6'!$A:$ZZ,COLUMN(H21),FALSE))+IF(ISNA(VLOOKUP(A21,'BL7'!$A:$ZZ,COLUMN(H21),FALSE)),0,VLOOKUP(A21,'BL7'!$A:$ZZ,COLUMN(H21),FALSE))+IF(ISNA(VLOOKUP(A21,'BL8'!$A:$ZZ,COLUMN(H21),FALSE)),0,VLOOKUP(A21,'BL8'!$A:$ZZ,COLUMN(H21),FALSE))+IF(ISNA(VLOOKUP(A21,'BL9'!$A:$ZZ,COLUMN(H21),FALSE)),0,VLOOKUP(A21,'BL9'!$A:$ZZ,COLUMN(H21),FALSE))+IF(ISNA(VLOOKUP(A21,'BL10'!$A:$ZZ,COLUMN(H21),FALSE)),0,VLOOKUP(A21,'BL10'!$A:$ZZ,COLUMN(H21),FALSE))+IF(ISNA(VLOOKUP(A21,'BL11'!$A:$ZZ,COLUMN(H21),FALSE)),0,VLOOKUP(A21,'BL11'!$A:$ZZ,COLUMN(H21),FALSE))+IF(ISNA(VLOOKUP(A21,'BL12'!$A:$ZZ,COLUMN(H21),FALSE)),0,VLOOKUP(A21,'BL12'!$A:$ZZ,COLUMN(H21),FALSE))+IF(ISNA(VLOOKUP(A21,'BL13'!$A:$ZZ,COLUMN(H21),FALSE)),0,VLOOKUP(A21,'BL13'!$A:$ZZ,COLUMN(H21),FALSE))+IF(ISNA(VLOOKUP(A21,'BL14'!$A:$ZZ,COLUMN(H21),FALSE)),0,VLOOKUP(A21,'BL14'!$A:$ZZ,COLUMN(H21),FALSE))+IF(ISNA(VLOOKUP(A21,'BL15'!$A:$ZZ,COLUMN(H21),FALSE)),0,VLOOKUP(A21,'BL15'!$A:$ZZ,COLUMN(H21),FALSE))+IF(ISNA(VLOOKUP(A21,'BL16'!$A:$ZZ,COLUMN(H21),FALSE)),0,VLOOKUP(A21,'BL16'!$A:$ZZ,COLUMN(H21),FALSE))+IF(ISNA(VLOOKUP(A21,'BL17'!$A:$ZZ,COLUMN(H21),FALSE)),0,VLOOKUP(A21,'BL17'!$A:$ZZ,COLUMN(H21),FALSE))+IF(ISNA(VLOOKUP(A21,'BL18'!$A:$ZZ,COLUMN(H21),FALSE)),0,VLOOKUP(A21,'BL18'!$A:$ZZ,COLUMN(H21),FALSE))+IF(ISNA(VLOOKUP(A21,'BL19'!$A:$ZZ,COLUMN(H21),FALSE)),0,VLOOKUP(A21,'BL19'!$A:$ZZ,COLUMN(H21),FALSE))+IF(ISNA(VLOOKUP(A21,'BL20'!$A:$ZZ,COLUMN(H21),FALSE)),0,VLOOKUP(A21,'BL20'!$A:$ZZ,COLUMN(H21),FALSE))+IF(ISNA(VLOOKUP(A21,'BL21'!$A:$ZZ,COLUMN(H21),FALSE)),0,VLOOKUP(A21,'BL21'!$A:$ZZ,COLUMN(H21),FALSE))+IF(ISNA(VLOOKUP(A21,'BL22'!$A:$ZZ,COLUMN(H21),FALSE)),0,VLOOKUP(A21,'BL22'!$A:$ZZ,COLUMN(H21),FALSE))+IF(ISNA(VLOOKUP(A21,'BL23'!$A:$ZZ,COLUMN(H21),FALSE)),0,VLOOKUP(A21,'BL23'!$A:$ZZ,COLUMN(H21),FALSE))+IF(ISNA(VLOOKUP(A21,'BL24'!$A:$ZZ,COLUMN(H21),FALSE)),0,VLOOKUP(A21,'BL24'!$A:$ZZ,COLUMN(H21),FALSE))+IF(ISNA(VLOOKUP(A21,'BL25'!$A:$ZZ,COLUMN(H21),FALSE)),0,VLOOKUP(A21,'BL25'!$A:$ZZ,COLUMN(H21),FALSE))+IF(ISNA(VLOOKUP(A21,'BL26'!$A:$ZZ,COLUMN(H21),FALSE)),0,VLOOKUP(A21,'BL26'!$A:$ZZ,COLUMN(H21),FALSE))+IF(ISNA(VLOOKUP(A21,'BL27'!$A:$ZZ,COLUMN(H21),FALSE)),0,VLOOKUP(A21,'BL27'!$A:$ZZ,COLUMN(H21),FALSE))+IF(ISNA(VLOOKUP(A21,'BL28'!$A:$ZZ,COLUMN(H21),FALSE)),0,VLOOKUP(A21,'BL28'!$A:$ZZ,COLUMN(H21),FALSE))+IF(ISNA(VLOOKUP(A21,'BL29'!$A:$ZZ,COLUMN(H21),FALSE)),0,VLOOKUP(A21,'BL29'!$A:$ZZ,COLUMN(H21),FALSE))+IF(ISNA(VLOOKUP(A21,'BL30'!$A:$ZZ,COLUMN(H21),FALSE)),0,VLOOKUP(A21,'BL30'!$A:$ZZ,COLUMN(H21),FALSE))</f>
        <v>0</v>
      </c>
      <c r="I21" s="22">
        <f>IF(ISNA(VLOOKUP(A21,'BL1'!$A:$ZZ,COLUMN(I21),FALSE)),0,VLOOKUP(A21,'BL1'!$A:$ZZ,COLUMN(I21),FALSE))+IF(ISNA(VLOOKUP(A21,'BL2'!$A:$ZZ,COLUMN(I21),FALSE)),0,VLOOKUP(A21,'BL2'!$A:$ZZ,COLUMN(I21),FALSE))+IF(ISNA(VLOOKUP(A21,'BL3'!$A:$ZZ,COLUMN(I21),FALSE)),0,VLOOKUP(A21,'BL3'!$A:$ZZ,COLUMN(I21),FALSE))+IF(ISNA(VLOOKUP(A21,'BL4'!$A:$ZZ,COLUMN(I21),FALSE)),0,VLOOKUP(A21,'BL4'!$A:$ZZ,COLUMN(I21),FALSE))+IF(ISNA(VLOOKUP(A21,'BL5'!$A:$ZZ,COLUMN(I21),FALSE)),0,VLOOKUP(A21,'BL5'!$A:$ZZ,COLUMN(I21),FALSE))+IF(ISNA(VLOOKUP(A21,'BL6'!$A:$ZZ,COLUMN(I21),FALSE)),0,VLOOKUP(A21,'BL6'!$A:$ZZ,COLUMN(I21),FALSE))+IF(ISNA(VLOOKUP(A21,'BL7'!$A:$ZZ,COLUMN(I21),FALSE)),0,VLOOKUP(A21,'BL7'!$A:$ZZ,COLUMN(I21),FALSE))+IF(ISNA(VLOOKUP(A21,'BL8'!$A:$ZZ,COLUMN(I21),FALSE)),0,VLOOKUP(A21,'BL8'!$A:$ZZ,COLUMN(I21),FALSE))+IF(ISNA(VLOOKUP(A21,'BL9'!$A:$ZZ,COLUMN(I21),FALSE)),0,VLOOKUP(A21,'BL9'!$A:$ZZ,COLUMN(I21),FALSE))+IF(ISNA(VLOOKUP(A21,'BL10'!$A:$ZZ,COLUMN(I21),FALSE)),0,VLOOKUP(A21,'BL10'!$A:$ZZ,COLUMN(I21),FALSE))+IF(ISNA(VLOOKUP(A21,'BL11'!$A:$ZZ,COLUMN(I21),FALSE)),0,VLOOKUP(A21,'BL11'!$A:$ZZ,COLUMN(I21),FALSE))+IF(ISNA(VLOOKUP(A21,'BL12'!$A:$ZZ,COLUMN(I21),FALSE)),0,VLOOKUP(A21,'BL12'!$A:$ZZ,COLUMN(I21),FALSE))+IF(ISNA(VLOOKUP(A21,'BL13'!$A:$ZZ,COLUMN(I21),FALSE)),0,VLOOKUP(A21,'BL13'!$A:$ZZ,COLUMN(I21),FALSE))+IF(ISNA(VLOOKUP(A21,'BL14'!$A:$ZZ,COLUMN(I21),FALSE)),0,VLOOKUP(A21,'BL14'!$A:$ZZ,COLUMN(I21),FALSE))+IF(ISNA(VLOOKUP(A21,'BL15'!$A:$ZZ,COLUMN(I21),FALSE)),0,VLOOKUP(A21,'BL15'!$A:$ZZ,COLUMN(I21),FALSE))+IF(ISNA(VLOOKUP(A21,'BL16'!$A:$ZZ,COLUMN(I21),FALSE)),0,VLOOKUP(A21,'BL16'!$A:$ZZ,COLUMN(I21),FALSE))+IF(ISNA(VLOOKUP(A21,'BL17'!$A:$ZZ,COLUMN(I21),FALSE)),0,VLOOKUP(A21,'BL17'!$A:$ZZ,COLUMN(I21),FALSE))+IF(ISNA(VLOOKUP(A21,'BL18'!$A:$ZZ,COLUMN(I21),FALSE)),0,VLOOKUP(A21,'BL18'!$A:$ZZ,COLUMN(I21),FALSE))+IF(ISNA(VLOOKUP(A21,'BL19'!$A:$ZZ,COLUMN(I21),FALSE)),0,VLOOKUP(A21,'BL19'!$A:$ZZ,COLUMN(I21),FALSE))+IF(ISNA(VLOOKUP(A21,'BL20'!$A:$ZZ,COLUMN(I21),FALSE)),0,VLOOKUP(A21,'BL20'!$A:$ZZ,COLUMN(I21),FALSE))+IF(ISNA(VLOOKUP(A21,'BL21'!$A:$ZZ,COLUMN(I21),FALSE)),0,VLOOKUP(A21,'BL21'!$A:$ZZ,COLUMN(I21),FALSE))+IF(ISNA(VLOOKUP(A21,'BL22'!$A:$ZZ,COLUMN(I21),FALSE)),0,VLOOKUP(A21,'BL22'!$A:$ZZ,COLUMN(I21),FALSE))+IF(ISNA(VLOOKUP(A21,'BL23'!$A:$ZZ,COLUMN(I21),FALSE)),0,VLOOKUP(A21,'BL23'!$A:$ZZ,COLUMN(I21),FALSE))+IF(ISNA(VLOOKUP(A21,'BL24'!$A:$ZZ,COLUMN(I21),FALSE)),0,VLOOKUP(A21,'BL24'!$A:$ZZ,COLUMN(I21),FALSE))+IF(ISNA(VLOOKUP(A21,'BL25'!$A:$ZZ,COLUMN(I21),FALSE)),0,VLOOKUP(A21,'BL25'!$A:$ZZ,COLUMN(I21),FALSE))+IF(ISNA(VLOOKUP(A21,'BL26'!$A:$ZZ,COLUMN(I21),FALSE)),0,VLOOKUP(A21,'BL26'!$A:$ZZ,COLUMN(I21),FALSE))+IF(ISNA(VLOOKUP(A21,'BL27'!$A:$ZZ,COLUMN(I21),FALSE)),0,VLOOKUP(A21,'BL27'!$A:$ZZ,COLUMN(I21),FALSE))+IF(ISNA(VLOOKUP(A21,'BL28'!$A:$ZZ,COLUMN(I21),FALSE)),0,VLOOKUP(A21,'BL28'!$A:$ZZ,COLUMN(I21),FALSE))+IF(ISNA(VLOOKUP(A21,'BL29'!$A:$ZZ,COLUMN(I21),FALSE)),0,VLOOKUP(A21,'BL29'!$A:$ZZ,COLUMN(I21),FALSE))+IF(ISNA(VLOOKUP(A21,'BL30'!$A:$ZZ,COLUMN(I21),FALSE)),0,VLOOKUP(A21,'BL30'!$A:$ZZ,COLUMN(I21),FALSE))</f>
        <v>0</v>
      </c>
      <c r="J21" s="23">
        <f>IF(ISNA(VLOOKUP(A21,'BL1'!$A:$ZZ,COLUMN(J21),FALSE)),0,VLOOKUP(A21,'BL1'!$A:$ZZ,COLUMN(J21),FALSE))+IF(ISNA(VLOOKUP(A21,'BL2'!$A:$ZZ,COLUMN(J21),FALSE)),0,VLOOKUP(A21,'BL2'!$A:$ZZ,COLUMN(J21),FALSE))+IF(ISNA(VLOOKUP(A21,'BL3'!$A:$ZZ,COLUMN(J21),FALSE)),0,VLOOKUP(A21,'BL3'!$A:$ZZ,COLUMN(J21),FALSE))+IF(ISNA(VLOOKUP(A21,'BL4'!$A:$ZZ,COLUMN(J21),FALSE)),0,VLOOKUP(A21,'BL4'!$A:$ZZ,COLUMN(J21),FALSE))+IF(ISNA(VLOOKUP(A21,'BL5'!$A:$ZZ,COLUMN(J21),FALSE)),0,VLOOKUP(A21,'BL5'!$A:$ZZ,COLUMN(J21),FALSE))+IF(ISNA(VLOOKUP(A21,'BL6'!$A:$ZZ,COLUMN(J21),FALSE)),0,VLOOKUP(A21,'BL6'!$A:$ZZ,COLUMN(J21),FALSE))+IF(ISNA(VLOOKUP(A21,'BL7'!$A:$ZZ,COLUMN(J21),FALSE)),0,VLOOKUP(A21,'BL7'!$A:$ZZ,COLUMN(J21),FALSE))+IF(ISNA(VLOOKUP(A21,'BL8'!$A:$ZZ,COLUMN(J21),FALSE)),0,VLOOKUP(A21,'BL8'!$A:$ZZ,COLUMN(J21),FALSE))+IF(ISNA(VLOOKUP(A21,'BL9'!$A:$ZZ,COLUMN(J21),FALSE)),0,VLOOKUP(A21,'BL9'!$A:$ZZ,COLUMN(J21),FALSE))+IF(ISNA(VLOOKUP(A21,'BL10'!$A:$ZZ,COLUMN(J21),FALSE)),0,VLOOKUP(A21,'BL10'!$A:$ZZ,COLUMN(J21),FALSE))+IF(ISNA(VLOOKUP(A21,'BL11'!$A:$ZZ,COLUMN(J21),FALSE)),0,VLOOKUP(A21,'BL11'!$A:$ZZ,COLUMN(J21),FALSE))+IF(ISNA(VLOOKUP(A21,'BL12'!$A:$ZZ,COLUMN(J21),FALSE)),0,VLOOKUP(A21,'BL12'!$A:$ZZ,COLUMN(J21),FALSE))+IF(ISNA(VLOOKUP(A21,'BL13'!$A:$ZZ,COLUMN(J21),FALSE)),0,VLOOKUP(A21,'BL13'!$A:$ZZ,COLUMN(J21),FALSE))+IF(ISNA(VLOOKUP(A21,'BL14'!$A:$ZZ,COLUMN(J21),FALSE)),0,VLOOKUP(A21,'BL14'!$A:$ZZ,COLUMN(J21),FALSE))+IF(ISNA(VLOOKUP(A21,'BL15'!$A:$ZZ,COLUMN(J21),FALSE)),0,VLOOKUP(A21,'BL15'!$A:$ZZ,COLUMN(J21),FALSE))+IF(ISNA(VLOOKUP(A21,'BL16'!$A:$ZZ,COLUMN(J21),FALSE)),0,VLOOKUP(A21,'BL16'!$A:$ZZ,COLUMN(J21),FALSE))+IF(ISNA(VLOOKUP(A21,'BL17'!$A:$ZZ,COLUMN(J21),FALSE)),0,VLOOKUP(A21,'BL17'!$A:$ZZ,COLUMN(J21),FALSE))+IF(ISNA(VLOOKUP(A21,'BL18'!$A:$ZZ,COLUMN(J21),FALSE)),0,VLOOKUP(A21,'BL18'!$A:$ZZ,COLUMN(J21),FALSE))+IF(ISNA(VLOOKUP(A21,'BL19'!$A:$ZZ,COLUMN(J21),FALSE)),0,VLOOKUP(A21,'BL19'!$A:$ZZ,COLUMN(J21),FALSE))+IF(ISNA(VLOOKUP(A21,'BL20'!$A:$ZZ,COLUMN(J21),FALSE)),0,VLOOKUP(A21,'BL20'!$A:$ZZ,COLUMN(J21),FALSE))+IF(ISNA(VLOOKUP(A21,'BL21'!$A:$ZZ,COLUMN(J21),FALSE)),0,VLOOKUP(A21,'BL21'!$A:$ZZ,COLUMN(J21),FALSE))+IF(ISNA(VLOOKUP(A21,'BL22'!$A:$ZZ,COLUMN(J21),FALSE)),0,VLOOKUP(A21,'BL22'!$A:$ZZ,COLUMN(J21),FALSE))+IF(ISNA(VLOOKUP(A21,'BL23'!$A:$ZZ,COLUMN(J21),FALSE)),0,VLOOKUP(A21,'BL23'!$A:$ZZ,COLUMN(J21),FALSE))+IF(ISNA(VLOOKUP(A21,'BL24'!$A:$ZZ,COLUMN(J21),FALSE)),0,VLOOKUP(A21,'BL24'!$A:$ZZ,COLUMN(J21),FALSE))+IF(ISNA(VLOOKUP(A21,'BL25'!$A:$ZZ,COLUMN(J21),FALSE)),0,VLOOKUP(A21,'BL25'!$A:$ZZ,COLUMN(J21),FALSE))+IF(ISNA(VLOOKUP(A21,'BL26'!$A:$ZZ,COLUMN(J21),FALSE)),0,VLOOKUP(A21,'BL26'!$A:$ZZ,COLUMN(J21),FALSE))+IF(ISNA(VLOOKUP(A21,'BL27'!$A:$ZZ,COLUMN(J21),FALSE)),0,VLOOKUP(A21,'BL27'!$A:$ZZ,COLUMN(J21),FALSE))+IF(ISNA(VLOOKUP(A21,'BL28'!$A:$ZZ,COLUMN(J21),FALSE)),0,VLOOKUP(A21,'BL28'!$A:$ZZ,COLUMN(J21),FALSE))+IF(ISNA(VLOOKUP(A21,'BL29'!$A:$ZZ,COLUMN(J21),FALSE)),0,VLOOKUP(A21,'BL29'!$A:$ZZ,COLUMN(J21),FALSE))+IF(ISNA(VLOOKUP(A21,'BL30'!$A:$ZZ,COLUMN(J21),FALSE)),0,VLOOKUP(A21,'BL30'!$A:$ZZ,COLUMN(J21),FALSE))</f>
        <v>0</v>
      </c>
      <c r="K21" s="24">
        <f>IF(ISNA(VLOOKUP(A21,'BL1'!$A:$ZZ,COLUMN(K21),FALSE)),0,VLOOKUP(A21,'BL1'!$A:$ZZ,COLUMN(K21),FALSE))+IF(ISNA(VLOOKUP(A21,'BL2'!$A:$ZZ,COLUMN(K21),FALSE)),0,VLOOKUP(A21,'BL2'!$A:$ZZ,COLUMN(K21),FALSE))+IF(ISNA(VLOOKUP(A21,'BL3'!$A:$ZZ,COLUMN(K21),FALSE)),0,VLOOKUP(A21,'BL3'!$A:$ZZ,COLUMN(K21),FALSE))+IF(ISNA(VLOOKUP(A21,'BL4'!$A:$ZZ,COLUMN(K21),FALSE)),0,VLOOKUP(A21,'BL4'!$A:$ZZ,COLUMN(K21),FALSE))+IF(ISNA(VLOOKUP(A21,'BL5'!$A:$ZZ,COLUMN(K21),FALSE)),0,VLOOKUP(A21,'BL5'!$A:$ZZ,COLUMN(K21),FALSE))+IF(ISNA(VLOOKUP(A21,'BL6'!$A:$ZZ,COLUMN(K21),FALSE)),0,VLOOKUP(A21,'BL6'!$A:$ZZ,COLUMN(K21),FALSE))+IF(ISNA(VLOOKUP(A21,'BL7'!$A:$ZZ,COLUMN(K21),FALSE)),0,VLOOKUP(A21,'BL7'!$A:$ZZ,COLUMN(K21),FALSE))+IF(ISNA(VLOOKUP(A21,'BL8'!$A:$ZZ,COLUMN(K21),FALSE)),0,VLOOKUP(A21,'BL8'!$A:$ZZ,COLUMN(K21),FALSE))+IF(ISNA(VLOOKUP(A21,'BL9'!$A:$ZZ,COLUMN(K21),FALSE)),0,VLOOKUP(A21,'BL9'!$A:$ZZ,COLUMN(K21),FALSE))+IF(ISNA(VLOOKUP(A21,'BL10'!$A:$ZZ,COLUMN(K21),FALSE)),0,VLOOKUP(A21,'BL10'!$A:$ZZ,COLUMN(K21),FALSE))+IF(ISNA(VLOOKUP(A21,'BL11'!$A:$ZZ,COLUMN(K21),FALSE)),0,VLOOKUP(A21,'BL11'!$A:$ZZ,COLUMN(K21),FALSE))+IF(ISNA(VLOOKUP(A21,'BL12'!$A:$ZZ,COLUMN(K21),FALSE)),0,VLOOKUP(A21,'BL12'!$A:$ZZ,COLUMN(K21),FALSE))+IF(ISNA(VLOOKUP(A21,'BL13'!$A:$ZZ,COLUMN(K21),FALSE)),0,VLOOKUP(A21,'BL13'!$A:$ZZ,COLUMN(K21),FALSE))+IF(ISNA(VLOOKUP(A21,'BL14'!$A:$ZZ,COLUMN(K21),FALSE)),0,VLOOKUP(A21,'BL14'!$A:$ZZ,COLUMN(K21),FALSE))+IF(ISNA(VLOOKUP(A21,'BL15'!$A:$ZZ,COLUMN(K21),FALSE)),0,VLOOKUP(A21,'BL15'!$A:$ZZ,COLUMN(K21),FALSE))+IF(ISNA(VLOOKUP(A21,'BL16'!$A:$ZZ,COLUMN(K21),FALSE)),0,VLOOKUP(A21,'BL16'!$A:$ZZ,COLUMN(K21),FALSE))+IF(ISNA(VLOOKUP(A21,'BL17'!$A:$ZZ,COLUMN(K21),FALSE)),0,VLOOKUP(A21,'BL17'!$A:$ZZ,COLUMN(K21),FALSE))+IF(ISNA(VLOOKUP(A21,'BL18'!$A:$ZZ,COLUMN(K21),FALSE)),0,VLOOKUP(A21,'BL18'!$A:$ZZ,COLUMN(K21),FALSE))+IF(ISNA(VLOOKUP(A21,'BL19'!$A:$ZZ,COLUMN(K21),FALSE)),0,VLOOKUP(A21,'BL19'!$A:$ZZ,COLUMN(K21),FALSE))+IF(ISNA(VLOOKUP(A21,'BL20'!$A:$ZZ,COLUMN(K21),FALSE)),0,VLOOKUP(A21,'BL20'!$A:$ZZ,COLUMN(K21),FALSE))+IF(ISNA(VLOOKUP(A21,'BL21'!$A:$ZZ,COLUMN(K21),FALSE)),0,VLOOKUP(A21,'BL21'!$A:$ZZ,COLUMN(K21),FALSE))+IF(ISNA(VLOOKUP(A21,'BL22'!$A:$ZZ,COLUMN(K21),FALSE)),0,VLOOKUP(A21,'BL22'!$A:$ZZ,COLUMN(K21),FALSE))+IF(ISNA(VLOOKUP(A21,'BL23'!$A:$ZZ,COLUMN(K21),FALSE)),0,VLOOKUP(A21,'BL23'!$A:$ZZ,COLUMN(K21),FALSE))+IF(ISNA(VLOOKUP(A21,'BL24'!$A:$ZZ,COLUMN(K21),FALSE)),0,VLOOKUP(A21,'BL24'!$A:$ZZ,COLUMN(K21),FALSE))+IF(ISNA(VLOOKUP(A21,'BL25'!$A:$ZZ,COLUMN(K21),FALSE)),0,VLOOKUP(A21,'BL25'!$A:$ZZ,COLUMN(K21),FALSE))+IF(ISNA(VLOOKUP(A21,'BL26'!$A:$ZZ,COLUMN(K21),FALSE)),0,VLOOKUP(A21,'BL26'!$A:$ZZ,COLUMN(K21),FALSE))+IF(ISNA(VLOOKUP(A21,'BL27'!$A:$ZZ,COLUMN(K21),FALSE)),0,VLOOKUP(A21,'BL27'!$A:$ZZ,COLUMN(K21),FALSE))+IF(ISNA(VLOOKUP(A21,'BL28'!$A:$ZZ,COLUMN(K21),FALSE)),0,VLOOKUP(A21,'BL28'!$A:$ZZ,COLUMN(K21),FALSE))+IF(ISNA(VLOOKUP(A21,'BL29'!$A:$ZZ,COLUMN(K21),FALSE)),0,VLOOKUP(A21,'BL29'!$A:$ZZ,COLUMN(K21),FALSE))+IF(ISNA(VLOOKUP(A21,'BL30'!$A:$ZZ,COLUMN(K21),FALSE)),0,VLOOKUP(A21,'BL30'!$A:$ZZ,COLUMN(K21),FALSE))</f>
        <v>0</v>
      </c>
      <c r="L21" s="29">
        <f>IF(ISNA(VLOOKUP(A21,'BL1'!$A:$ZZ,COLUMN(L21),FALSE)),0,VLOOKUP(A21,'BL1'!$A:$ZZ,COLUMN(L21),FALSE))+IF(ISNA(VLOOKUP(A21,'BL2'!$A:$ZZ,COLUMN(L21),FALSE)),0,VLOOKUP(A21,'BL2'!$A:$ZZ,COLUMN(L21),FALSE))+IF(ISNA(VLOOKUP(A21,'BL3'!$A:$ZZ,COLUMN(L21),FALSE)),0,VLOOKUP(A21,'BL3'!$A:$ZZ,COLUMN(L21),FALSE))+IF(ISNA(VLOOKUP(A21,'BL4'!$A:$ZZ,COLUMN(L21),FALSE)),0,VLOOKUP(A21,'BL4'!$A:$ZZ,COLUMN(L21),FALSE))+IF(ISNA(VLOOKUP(A21,'BL5'!$A:$ZZ,COLUMN(L21),FALSE)),0,VLOOKUP(A21,'BL5'!$A:$ZZ,COLUMN(L21),FALSE))+IF(ISNA(VLOOKUP(A21,'BL6'!$A:$ZZ,COLUMN(L21),FALSE)),0,VLOOKUP(A21,'BL6'!$A:$ZZ,COLUMN(L21),FALSE))+IF(ISNA(VLOOKUP(A21,'BL7'!$A:$ZZ,COLUMN(L21),FALSE)),0,VLOOKUP(A21,'BL7'!$A:$ZZ,COLUMN(L21),FALSE))+IF(ISNA(VLOOKUP(A21,'BL8'!$A:$ZZ,COLUMN(L21),FALSE)),0,VLOOKUP(A21,'BL8'!$A:$ZZ,COLUMN(L21),FALSE))+IF(ISNA(VLOOKUP(A21,'BL9'!$A:$ZZ,COLUMN(L21),FALSE)),0,VLOOKUP(A21,'BL9'!$A:$ZZ,COLUMN(L21),FALSE))+IF(ISNA(VLOOKUP(A21,'BL10'!$A:$ZZ,COLUMN(L21),FALSE)),0,VLOOKUP(A21,'BL10'!$A:$ZZ,COLUMN(L21),FALSE))+IF(ISNA(VLOOKUP(A21,'BL11'!$A:$ZZ,COLUMN(L21),FALSE)),0,VLOOKUP(A21,'BL11'!$A:$ZZ,COLUMN(L21),FALSE))+IF(ISNA(VLOOKUP(A21,'BL12'!$A:$ZZ,COLUMN(L21),FALSE)),0,VLOOKUP(A21,'BL12'!$A:$ZZ,COLUMN(L21),FALSE))+IF(ISNA(VLOOKUP(A21,'BL13'!$A:$ZZ,COLUMN(L21),FALSE)),0,VLOOKUP(A21,'BL13'!$A:$ZZ,COLUMN(L21),FALSE))+IF(ISNA(VLOOKUP(A21,'BL14'!$A:$ZZ,COLUMN(L21),FALSE)),0,VLOOKUP(A21,'BL14'!$A:$ZZ,COLUMN(L21),FALSE))+IF(ISNA(VLOOKUP(A21,'BL15'!$A:$ZZ,COLUMN(L21),FALSE)),0,VLOOKUP(A21,'BL15'!$A:$ZZ,COLUMN(L21),FALSE))+IF(ISNA(VLOOKUP(A21,'BL16'!$A:$ZZ,COLUMN(L21),FALSE)),0,VLOOKUP(A21,'BL16'!$A:$ZZ,COLUMN(L21),FALSE))+IF(ISNA(VLOOKUP(A21,'BL17'!$A:$ZZ,COLUMN(L21),FALSE)),0,VLOOKUP(A21,'BL17'!$A:$ZZ,COLUMN(L21),FALSE))+IF(ISNA(VLOOKUP(A21,'BL18'!$A:$ZZ,COLUMN(L21),FALSE)),0,VLOOKUP(A21,'BL18'!$A:$ZZ,COLUMN(L21),FALSE))+IF(ISNA(VLOOKUP(A21,'BL19'!$A:$ZZ,COLUMN(L21),FALSE)),0,VLOOKUP(A21,'BL19'!$A:$ZZ,COLUMN(L21),FALSE))+IF(ISNA(VLOOKUP(A21,'BL20'!$A:$ZZ,COLUMN(L21),FALSE)),0,VLOOKUP(A21,'BL20'!$A:$ZZ,COLUMN(L21),FALSE))+IF(ISNA(VLOOKUP(A21,'BL21'!$A:$ZZ,COLUMN(L21),FALSE)),0,VLOOKUP(A21,'BL21'!$A:$ZZ,COLUMN(L21),FALSE))+IF(ISNA(VLOOKUP(A21,'BL22'!$A:$ZZ,COLUMN(L21),FALSE)),0,VLOOKUP(A21,'BL22'!$A:$ZZ,COLUMN(L21),FALSE))+IF(ISNA(VLOOKUP(A21,'BL23'!$A:$ZZ,COLUMN(L21),FALSE)),0,VLOOKUP(A21,'BL23'!$A:$ZZ,COLUMN(L21),FALSE))+IF(ISNA(VLOOKUP(A21,'BL24'!$A:$ZZ,COLUMN(L21),FALSE)),0,VLOOKUP(A21,'BL24'!$A:$ZZ,COLUMN(L21),FALSE))+IF(ISNA(VLOOKUP(A21,'BL25'!$A:$ZZ,COLUMN(L21),FALSE)),0,VLOOKUP(A21,'BL25'!$A:$ZZ,COLUMN(L21),FALSE))+IF(ISNA(VLOOKUP(A21,'BL26'!$A:$ZZ,COLUMN(L21),FALSE)),0,VLOOKUP(A21,'BL26'!$A:$ZZ,COLUMN(L21),FALSE))+IF(ISNA(VLOOKUP(A21,'BL27'!$A:$ZZ,COLUMN(L21),FALSE)),0,VLOOKUP(A21,'BL27'!$A:$ZZ,COLUMN(L21),FALSE))+IF(ISNA(VLOOKUP(A21,'BL28'!$A:$ZZ,COLUMN(L21),FALSE)),0,VLOOKUP(A21,'BL28'!$A:$ZZ,COLUMN(L21),FALSE))+IF(ISNA(VLOOKUP(A21,'BL29'!$A:$ZZ,COLUMN(L21),FALSE)),0,VLOOKUP(A21,'BL29'!$A:$ZZ,COLUMN(L21),FALSE))+IF(ISNA(VLOOKUP(A21,'BL30'!$A:$ZZ,COLUMN(L21),FALSE)),0,VLOOKUP(A21,'BL30'!$A:$ZZ,COLUMN(L21),FALSE))</f>
        <v>0</v>
      </c>
      <c r="M21" s="28">
        <f>IF(ISNA(VLOOKUP(A21,'BL1'!$A:$ZZ,COLUMN(M21),FALSE)),0,VLOOKUP(A21,'BL1'!$A:$ZZ,COLUMN(M21),FALSE))+IF(ISNA(VLOOKUP(A21,'BL2'!$A:$ZZ,COLUMN(M21),FALSE)),0,VLOOKUP(A21,'BL2'!$A:$ZZ,COLUMN(M21),FALSE))+IF(ISNA(VLOOKUP(A21,'BL3'!$A:$ZZ,COLUMN(M21),FALSE)),0,VLOOKUP(A21,'BL3'!$A:$ZZ,COLUMN(M21),FALSE))+IF(ISNA(VLOOKUP(A21,'BL4'!$A:$ZZ,COLUMN(M21),FALSE)),0,VLOOKUP(A21,'BL4'!$A:$ZZ,COLUMN(M21),FALSE))+IF(ISNA(VLOOKUP(A21,'BL5'!$A:$ZZ,COLUMN(M21),FALSE)),0,VLOOKUP(A21,'BL5'!$A:$ZZ,COLUMN(M21),FALSE))+IF(ISNA(VLOOKUP(A21,'BL6'!$A:$ZZ,COLUMN(M21),FALSE)),0,VLOOKUP(A21,'BL6'!$A:$ZZ,COLUMN(M21),FALSE))+IF(ISNA(VLOOKUP(A21,'BL7'!$A:$ZZ,COLUMN(M21),FALSE)),0,VLOOKUP(A21,'BL7'!$A:$ZZ,COLUMN(M21),FALSE))+IF(ISNA(VLOOKUP(A21,'BL8'!$A:$ZZ,COLUMN(M21),FALSE)),0,VLOOKUP(A21,'BL8'!$A:$ZZ,COLUMN(M21),FALSE))+IF(ISNA(VLOOKUP(A21,'BL9'!$A:$ZZ,COLUMN(M21),FALSE)),0,VLOOKUP(A21,'BL9'!$A:$ZZ,COLUMN(M21),FALSE))+IF(ISNA(VLOOKUP(A21,'BL10'!$A:$ZZ,COLUMN(M21),FALSE)),0,VLOOKUP(A21,'BL10'!$A:$ZZ,COLUMN(M21),FALSE))+IF(ISNA(VLOOKUP(A21,'BL11'!$A:$ZZ,COLUMN(M21),FALSE)),0,VLOOKUP(A21,'BL11'!$A:$ZZ,COLUMN(M21),FALSE))+IF(ISNA(VLOOKUP(A21,'BL12'!$A:$ZZ,COLUMN(M21),FALSE)),0,VLOOKUP(A21,'BL12'!$A:$ZZ,COLUMN(M21),FALSE))+IF(ISNA(VLOOKUP(A21,'BL13'!$A:$ZZ,COLUMN(M21),FALSE)),0,VLOOKUP(A21,'BL13'!$A:$ZZ,COLUMN(M21),FALSE))+IF(ISNA(VLOOKUP(A21,'BL14'!$A:$ZZ,COLUMN(M21),FALSE)),0,VLOOKUP(A21,'BL14'!$A:$ZZ,COLUMN(M21),FALSE))+IF(ISNA(VLOOKUP(A21,'BL15'!$A:$ZZ,COLUMN(M21),FALSE)),0,VLOOKUP(A21,'BL15'!$A:$ZZ,COLUMN(M21),FALSE))+IF(ISNA(VLOOKUP(A21,'BL16'!$A:$ZZ,COLUMN(M21),FALSE)),0,VLOOKUP(A21,'BL16'!$A:$ZZ,COLUMN(M21),FALSE))+IF(ISNA(VLOOKUP(A21,'BL17'!$A:$ZZ,COLUMN(M21),FALSE)),0,VLOOKUP(A21,'BL17'!$A:$ZZ,COLUMN(M21),FALSE))+IF(ISNA(VLOOKUP(A21,'BL18'!$A:$ZZ,COLUMN(M21),FALSE)),0,VLOOKUP(A21,'BL18'!$A:$ZZ,COLUMN(M21),FALSE))+IF(ISNA(VLOOKUP(A21,'BL19'!$A:$ZZ,COLUMN(M21),FALSE)),0,VLOOKUP(A21,'BL19'!$A:$ZZ,COLUMN(M21),FALSE))+IF(ISNA(VLOOKUP(A21,'BL20'!$A:$ZZ,COLUMN(M21),FALSE)),0,VLOOKUP(A21,'BL20'!$A:$ZZ,COLUMN(M21),FALSE))+IF(ISNA(VLOOKUP(A21,'BL21'!$A:$ZZ,COLUMN(M21),FALSE)),0,VLOOKUP(A21,'BL21'!$A:$ZZ,COLUMN(M21),FALSE))+IF(ISNA(VLOOKUP(A21,'BL22'!$A:$ZZ,COLUMN(M21),FALSE)),0,VLOOKUP(A21,'BL22'!$A:$ZZ,COLUMN(M21),FALSE))+IF(ISNA(VLOOKUP(A21,'BL23'!$A:$ZZ,COLUMN(M21),FALSE)),0,VLOOKUP(A21,'BL23'!$A:$ZZ,COLUMN(M21),FALSE))+IF(ISNA(VLOOKUP(A21,'BL24'!$A:$ZZ,COLUMN(M21),FALSE)),0,VLOOKUP(A21,'BL24'!$A:$ZZ,COLUMN(M21),FALSE))+IF(ISNA(VLOOKUP(A21,'BL25'!$A:$ZZ,COLUMN(M21),FALSE)),0,VLOOKUP(A21,'BL25'!$A:$ZZ,COLUMN(M21),FALSE))+IF(ISNA(VLOOKUP(A21,'BL26'!$A:$ZZ,COLUMN(M21),FALSE)),0,VLOOKUP(A21,'BL26'!$A:$ZZ,COLUMN(M21),FALSE))+IF(ISNA(VLOOKUP(A21,'BL27'!$A:$ZZ,COLUMN(M21),FALSE)),0,VLOOKUP(A21,'BL27'!$A:$ZZ,COLUMN(M21),FALSE))+IF(ISNA(VLOOKUP(A21,'BL28'!$A:$ZZ,COLUMN(M21),FALSE)),0,VLOOKUP(A21,'BL28'!$A:$ZZ,COLUMN(M21),FALSE))+IF(ISNA(VLOOKUP(A21,'BL29'!$A:$ZZ,COLUMN(M21),FALSE)),0,VLOOKUP(A21,'BL29'!$A:$ZZ,COLUMN(M21),FALSE))+IF(ISNA(VLOOKUP(A21,'BL30'!$A:$ZZ,COLUMN(M21),FALSE)),0,VLOOKUP(A21,'BL30'!$A:$ZZ,COLUMN(M21),FALSE))</f>
        <v>0</v>
      </c>
      <c r="N21" s="25">
        <f>IF(ISNA(VLOOKUP(A21,'BL1'!$A:$ZZ,COLUMN(N21),FALSE)),0,VLOOKUP(A21,'BL1'!$A:$ZZ,COLUMN(N21),FALSE))+IF(ISNA(VLOOKUP(A21,'BL2'!$A:$ZZ,COLUMN(N21),FALSE)),0,VLOOKUP(A21,'BL2'!$A:$ZZ,COLUMN(N21),FALSE))+IF(ISNA(VLOOKUP(A21,'BL3'!$A:$ZZ,COLUMN(N21),FALSE)),0,VLOOKUP(A21,'BL3'!$A:$ZZ,COLUMN(N21),FALSE))+IF(ISNA(VLOOKUP(A21,'BL4'!$A:$ZZ,COLUMN(N21),FALSE)),0,VLOOKUP(A21,'BL4'!$A:$ZZ,COLUMN(N21),FALSE))+IF(ISNA(VLOOKUP(A21,'BL5'!$A:$ZZ,COLUMN(N21),FALSE)),0,VLOOKUP(A21,'BL5'!$A:$ZZ,COLUMN(N21),FALSE))+IF(ISNA(VLOOKUP(A21,'BL6'!$A:$ZZ,COLUMN(N21),FALSE)),0,VLOOKUP(A21,'BL6'!$A:$ZZ,COLUMN(N21),FALSE))+IF(ISNA(VLOOKUP(A21,'BL7'!$A:$ZZ,COLUMN(N21),FALSE)),0,VLOOKUP(A21,'BL7'!$A:$ZZ,COLUMN(N21),FALSE))+IF(ISNA(VLOOKUP(A21,'BL8'!$A:$ZZ,COLUMN(N21),FALSE)),0,VLOOKUP(A21,'BL8'!$A:$ZZ,COLUMN(N21),FALSE))+IF(ISNA(VLOOKUP(A21,'BL9'!$A:$ZZ,COLUMN(N21),FALSE)),0,VLOOKUP(A21,'BL9'!$A:$ZZ,COLUMN(N21),FALSE))+IF(ISNA(VLOOKUP(A21,'BL10'!$A:$ZZ,COLUMN(N21),FALSE)),0,VLOOKUP(A21,'BL10'!$A:$ZZ,COLUMN(N21),FALSE))+IF(ISNA(VLOOKUP(A21,'BL11'!$A:$ZZ,COLUMN(N21),FALSE)),0,VLOOKUP(A21,'BL11'!$A:$ZZ,COLUMN(N21),FALSE))+IF(ISNA(VLOOKUP(A21,'BL12'!$A:$ZZ,COLUMN(N21),FALSE)),0,VLOOKUP(A21,'BL12'!$A:$ZZ,COLUMN(N21),FALSE))+IF(ISNA(VLOOKUP(A21,'BL13'!$A:$ZZ,COLUMN(N21),FALSE)),0,VLOOKUP(A21,'BL13'!$A:$ZZ,COLUMN(N21),FALSE))+IF(ISNA(VLOOKUP(A21,'BL14'!$A:$ZZ,COLUMN(N21),FALSE)),0,VLOOKUP(A21,'BL14'!$A:$ZZ,COLUMN(N21),FALSE))+IF(ISNA(VLOOKUP(A21,'BL15'!$A:$ZZ,COLUMN(N21),FALSE)),0,VLOOKUP(A21,'BL15'!$A:$ZZ,COLUMN(N21),FALSE))+IF(ISNA(VLOOKUP(A21,'BL16'!$A:$ZZ,COLUMN(N21),FALSE)),0,VLOOKUP(A21,'BL16'!$A:$ZZ,COLUMN(N21),FALSE))+IF(ISNA(VLOOKUP(A21,'BL17'!$A:$ZZ,COLUMN(N21),FALSE)),0,VLOOKUP(A21,'BL17'!$A:$ZZ,COLUMN(N21),FALSE))+IF(ISNA(VLOOKUP(A21,'BL18'!$A:$ZZ,COLUMN(N21),FALSE)),0,VLOOKUP(A21,'BL18'!$A:$ZZ,COLUMN(N21),FALSE))+IF(ISNA(VLOOKUP(A21,'BL19'!$A:$ZZ,COLUMN(N21),FALSE)),0,VLOOKUP(A21,'BL19'!$A:$ZZ,COLUMN(N21),FALSE))+IF(ISNA(VLOOKUP(A21,'BL20'!$A:$ZZ,COLUMN(N21),FALSE)),0,VLOOKUP(A21,'BL20'!$A:$ZZ,COLUMN(N21),FALSE))+IF(ISNA(VLOOKUP(A21,'BL21'!$A:$ZZ,COLUMN(N21),FALSE)),0,VLOOKUP(A21,'BL21'!$A:$ZZ,COLUMN(N21),FALSE))+IF(ISNA(VLOOKUP(A21,'BL22'!$A:$ZZ,COLUMN(N21),FALSE)),0,VLOOKUP(A21,'BL22'!$A:$ZZ,COLUMN(N21),FALSE))+IF(ISNA(VLOOKUP(A21,'BL23'!$A:$ZZ,COLUMN(N21),FALSE)),0,VLOOKUP(A21,'BL23'!$A:$ZZ,COLUMN(N21),FALSE))+IF(ISNA(VLOOKUP(A21,'BL24'!$A:$ZZ,COLUMN(N21),FALSE)),0,VLOOKUP(A21,'BL24'!$A:$ZZ,COLUMN(N21),FALSE))+IF(ISNA(VLOOKUP(A21,'BL25'!$A:$ZZ,COLUMN(N21),FALSE)),0,VLOOKUP(A21,'BL25'!$A:$ZZ,COLUMN(N21),FALSE))+IF(ISNA(VLOOKUP(A21,'BL26'!$A:$ZZ,COLUMN(N21),FALSE)),0,VLOOKUP(A21,'BL26'!$A:$ZZ,COLUMN(N21),FALSE))+IF(ISNA(VLOOKUP(A21,'BL27'!$A:$ZZ,COLUMN(N21),FALSE)),0,VLOOKUP(A21,'BL27'!$A:$ZZ,COLUMN(N21),FALSE))+IF(ISNA(VLOOKUP(A21,'BL28'!$A:$ZZ,COLUMN(N21),FALSE)),0,VLOOKUP(A21,'BL28'!$A:$ZZ,COLUMN(N21),FALSE))+IF(ISNA(VLOOKUP(A21,'BL29'!$A:$ZZ,COLUMN(N21),FALSE)),0,VLOOKUP(A21,'BL29'!$A:$ZZ,COLUMN(N21),FALSE))+IF(ISNA(VLOOKUP(A21,'BL30'!$A:$ZZ,COLUMN(N21),FALSE)),0,VLOOKUP(A21,'BL30'!$A:$ZZ,COLUMN(N21),FALSE))</f>
        <v>0</v>
      </c>
      <c r="O21" s="25">
        <f>IF(ISNA(VLOOKUP(A21,'BL1'!$A:$ZZ,COLUMN(O21),FALSE)),0,VLOOKUP(A21,'BL1'!$A:$ZZ,COLUMN(O21),FALSE))+IF(ISNA(VLOOKUP(A21,'BL2'!$A:$ZZ,COLUMN(O21),FALSE)),0,VLOOKUP(A21,'BL2'!$A:$ZZ,COLUMN(O21),FALSE))+IF(ISNA(VLOOKUP(A21,'BL3'!$A:$ZZ,COLUMN(O21),FALSE)),0,VLOOKUP(A21,'BL3'!$A:$ZZ,COLUMN(O21),FALSE))+IF(ISNA(VLOOKUP(A21,'BL4'!$A:$ZZ,COLUMN(O21),FALSE)),0,VLOOKUP(A21,'BL4'!$A:$ZZ,COLUMN(O21),FALSE))+IF(ISNA(VLOOKUP(A21,'BL5'!$A:$ZZ,COLUMN(O21),FALSE)),0,VLOOKUP(A21,'BL5'!$A:$ZZ,COLUMN(O21),FALSE))+IF(ISNA(VLOOKUP(A21,'BL6'!$A:$ZZ,COLUMN(O21),FALSE)),0,VLOOKUP(A21,'BL6'!$A:$ZZ,COLUMN(O21),FALSE))+IF(ISNA(VLOOKUP(A21,'BL7'!$A:$ZZ,COLUMN(O21),FALSE)),0,VLOOKUP(A21,'BL7'!$A:$ZZ,COLUMN(O21),FALSE))+IF(ISNA(VLOOKUP(A21,'BL8'!$A:$ZZ,COLUMN(O21),FALSE)),0,VLOOKUP(A21,'BL8'!$A:$ZZ,COLUMN(O21),FALSE))+IF(ISNA(VLOOKUP(A21,'BL9'!$A:$ZZ,COLUMN(O21),FALSE)),0,VLOOKUP(A21,'BL9'!$A:$ZZ,COLUMN(O21),FALSE))+IF(ISNA(VLOOKUP(A21,'BL10'!$A:$ZZ,COLUMN(O21),FALSE)),0,VLOOKUP(A21,'BL10'!$A:$ZZ,COLUMN(O21),FALSE))+IF(ISNA(VLOOKUP(A21,'BL11'!$A:$ZZ,COLUMN(O21),FALSE)),0,VLOOKUP(A21,'BL11'!$A:$ZZ,COLUMN(O21),FALSE))+IF(ISNA(VLOOKUP(A21,'BL12'!$A:$ZZ,COLUMN(O21),FALSE)),0,VLOOKUP(A21,'BL12'!$A:$ZZ,COLUMN(O21),FALSE))+IF(ISNA(VLOOKUP(A21,'BL13'!$A:$ZZ,COLUMN(O21),FALSE)),0,VLOOKUP(A21,'BL13'!$A:$ZZ,COLUMN(O21),FALSE))+IF(ISNA(VLOOKUP(A21,'BL14'!$A:$ZZ,COLUMN(O21),FALSE)),0,VLOOKUP(A21,'BL14'!$A:$ZZ,COLUMN(O21),FALSE))+IF(ISNA(VLOOKUP(A21,'BL15'!$A:$ZZ,COLUMN(O21),FALSE)),0,VLOOKUP(A21,'BL15'!$A:$ZZ,COLUMN(O21),FALSE))+IF(ISNA(VLOOKUP(A21,'BL16'!$A:$ZZ,COLUMN(O21),FALSE)),0,VLOOKUP(A21,'BL16'!$A:$ZZ,COLUMN(O21),FALSE))+IF(ISNA(VLOOKUP(A21,'BL17'!$A:$ZZ,COLUMN(O21),FALSE)),0,VLOOKUP(A21,'BL17'!$A:$ZZ,COLUMN(O21),FALSE))+IF(ISNA(VLOOKUP(A21,'BL18'!$A:$ZZ,COLUMN(O21),FALSE)),0,VLOOKUP(A21,'BL18'!$A:$ZZ,COLUMN(O21),FALSE))+IF(ISNA(VLOOKUP(A21,'BL19'!$A:$ZZ,COLUMN(O21),FALSE)),0,VLOOKUP(A21,'BL19'!$A:$ZZ,COLUMN(O21),FALSE))+IF(ISNA(VLOOKUP(A21,'BL20'!$A:$ZZ,COLUMN(O21),FALSE)),0,VLOOKUP(A21,'BL20'!$A:$ZZ,COLUMN(O21),FALSE))+IF(ISNA(VLOOKUP(A21,'BL21'!$A:$ZZ,COLUMN(O21),FALSE)),0,VLOOKUP(A21,'BL21'!$A:$ZZ,COLUMN(O21),FALSE))+IF(ISNA(VLOOKUP(A21,'BL22'!$A:$ZZ,COLUMN(O21),FALSE)),0,VLOOKUP(A21,'BL22'!$A:$ZZ,COLUMN(O21),FALSE))+IF(ISNA(VLOOKUP(A21,'BL23'!$A:$ZZ,COLUMN(O21),FALSE)),0,VLOOKUP(A21,'BL23'!$A:$ZZ,COLUMN(O21),FALSE))+IF(ISNA(VLOOKUP(A21,'BL24'!$A:$ZZ,COLUMN(O21),FALSE)),0,VLOOKUP(A21,'BL24'!$A:$ZZ,COLUMN(O21),FALSE))+IF(ISNA(VLOOKUP(A21,'BL25'!$A:$ZZ,COLUMN(O21),FALSE)),0,VLOOKUP(A21,'BL25'!$A:$ZZ,COLUMN(O21),FALSE))+IF(ISNA(VLOOKUP(A21,'BL26'!$A:$ZZ,COLUMN(O21),FALSE)),0,VLOOKUP(A21,'BL26'!$A:$ZZ,COLUMN(O21),FALSE))+IF(ISNA(VLOOKUP(A21,'BL27'!$A:$ZZ,COLUMN(O21),FALSE)),0,VLOOKUP(A21,'BL27'!$A:$ZZ,COLUMN(O21),FALSE))+IF(ISNA(VLOOKUP(A21,'BL28'!$A:$ZZ,COLUMN(O21),FALSE)),0,VLOOKUP(A21,'BL28'!$A:$ZZ,COLUMN(O21),FALSE))+IF(ISNA(VLOOKUP(A21,'BL29'!$A:$ZZ,COLUMN(O21),FALSE)),0,VLOOKUP(A21,'BL29'!$A:$ZZ,COLUMN(O21),FALSE))+IF(ISNA(VLOOKUP(A21,'BL30'!$A:$ZZ,COLUMN(O21),FALSE)),0,VLOOKUP(A21,'BL30'!$A:$ZZ,COLUMN(O21),FALSE))</f>
        <v>0</v>
      </c>
      <c r="P21" s="25">
        <f>IF(ISNA(VLOOKUP(A21,'BL1'!$A:$ZZ,COLUMN(P21),FALSE)),0,VLOOKUP(A21,'BL1'!$A:$ZZ,COLUMN(P21),FALSE))+IF(ISNA(VLOOKUP(A21,'BL2'!$A:$ZZ,COLUMN(P21),FALSE)),0,VLOOKUP(A21,'BL2'!$A:$ZZ,COLUMN(P21),FALSE))+IF(ISNA(VLOOKUP(A21,'BL3'!$A:$ZZ,COLUMN(P21),FALSE)),0,VLOOKUP(A21,'BL3'!$A:$ZZ,COLUMN(P21),FALSE))+IF(ISNA(VLOOKUP(A21,'BL4'!$A:$ZZ,COLUMN(P21),FALSE)),0,VLOOKUP(A21,'BL4'!$A:$ZZ,COLUMN(P21),FALSE))+IF(ISNA(VLOOKUP(A21,'BL5'!$A:$ZZ,COLUMN(P21),FALSE)),0,VLOOKUP(A21,'BL5'!$A:$ZZ,COLUMN(P21),FALSE))+IF(ISNA(VLOOKUP(A21,'BL6'!$A:$ZZ,COLUMN(P21),FALSE)),0,VLOOKUP(A21,'BL6'!$A:$ZZ,COLUMN(P21),FALSE))+IF(ISNA(VLOOKUP(A21,'BL7'!$A:$ZZ,COLUMN(P21),FALSE)),0,VLOOKUP(A21,'BL7'!$A:$ZZ,COLUMN(P21),FALSE))+IF(ISNA(VLOOKUP(A21,'BL8'!$A:$ZZ,COLUMN(P21),FALSE)),0,VLOOKUP(A21,'BL8'!$A:$ZZ,COLUMN(P21),FALSE))+IF(ISNA(VLOOKUP(A21,'BL9'!$A:$ZZ,COLUMN(P21),FALSE)),0,VLOOKUP(A21,'BL9'!$A:$ZZ,COLUMN(P21),FALSE))+IF(ISNA(VLOOKUP(A21,'BL10'!$A:$ZZ,COLUMN(P21),FALSE)),0,VLOOKUP(A21,'BL10'!$A:$ZZ,COLUMN(P21),FALSE))+IF(ISNA(VLOOKUP(A21,'BL11'!$A:$ZZ,COLUMN(P21),FALSE)),0,VLOOKUP(A21,'BL11'!$A:$ZZ,COLUMN(P21),FALSE))+IF(ISNA(VLOOKUP(A21,'BL12'!$A:$ZZ,COLUMN(P21),FALSE)),0,VLOOKUP(A21,'BL12'!$A:$ZZ,COLUMN(P21),FALSE))+IF(ISNA(VLOOKUP(A21,'BL13'!$A:$ZZ,COLUMN(P21),FALSE)),0,VLOOKUP(A21,'BL13'!$A:$ZZ,COLUMN(P21),FALSE))+IF(ISNA(VLOOKUP(A21,'BL14'!$A:$ZZ,COLUMN(P21),FALSE)),0,VLOOKUP(A21,'BL14'!$A:$ZZ,COLUMN(P21),FALSE))+IF(ISNA(VLOOKUP(A21,'BL15'!$A:$ZZ,COLUMN(P21),FALSE)),0,VLOOKUP(A21,'BL15'!$A:$ZZ,COLUMN(P21),FALSE))+IF(ISNA(VLOOKUP(A21,'BL16'!$A:$ZZ,COLUMN(P21),FALSE)),0,VLOOKUP(A21,'BL16'!$A:$ZZ,COLUMN(P21),FALSE))+IF(ISNA(VLOOKUP(A21,'BL17'!$A:$ZZ,COLUMN(P21),FALSE)),0,VLOOKUP(A21,'BL17'!$A:$ZZ,COLUMN(P21),FALSE))+IF(ISNA(VLOOKUP(A21,'BL18'!$A:$ZZ,COLUMN(P21),FALSE)),0,VLOOKUP(A21,'BL18'!$A:$ZZ,COLUMN(P21),FALSE))+IF(ISNA(VLOOKUP(A21,'BL19'!$A:$ZZ,COLUMN(P21),FALSE)),0,VLOOKUP(A21,'BL19'!$A:$ZZ,COLUMN(P21),FALSE))+IF(ISNA(VLOOKUP(A21,'BL20'!$A:$ZZ,COLUMN(P21),FALSE)),0,VLOOKUP(A21,'BL20'!$A:$ZZ,COLUMN(P21),FALSE))+IF(ISNA(VLOOKUP(A21,'BL21'!$A:$ZZ,COLUMN(P21),FALSE)),0,VLOOKUP(A21,'BL21'!$A:$ZZ,COLUMN(P21),FALSE))+IF(ISNA(VLOOKUP(A21,'BL22'!$A:$ZZ,COLUMN(P21),FALSE)),0,VLOOKUP(A21,'BL22'!$A:$ZZ,COLUMN(P21),FALSE))+IF(ISNA(VLOOKUP(A21,'BL23'!$A:$ZZ,COLUMN(P21),FALSE)),0,VLOOKUP(A21,'BL23'!$A:$ZZ,COLUMN(P21),FALSE))+IF(ISNA(VLOOKUP(A21,'BL24'!$A:$ZZ,COLUMN(P21),FALSE)),0,VLOOKUP(A21,'BL24'!$A:$ZZ,COLUMN(P21),FALSE))+IF(ISNA(VLOOKUP(A21,'BL25'!$A:$ZZ,COLUMN(P21),FALSE)),0,VLOOKUP(A21,'BL25'!$A:$ZZ,COLUMN(P21),FALSE))+IF(ISNA(VLOOKUP(A21,'BL26'!$A:$ZZ,COLUMN(P21),FALSE)),0,VLOOKUP(A21,'BL26'!$A:$ZZ,COLUMN(P21),FALSE))+IF(ISNA(VLOOKUP(A21,'BL27'!$A:$ZZ,COLUMN(P21),FALSE)),0,VLOOKUP(A21,'BL27'!$A:$ZZ,COLUMN(P21),FALSE))+IF(ISNA(VLOOKUP(A21,'BL28'!$A:$ZZ,COLUMN(P21),FALSE)),0,VLOOKUP(A21,'BL28'!$A:$ZZ,COLUMN(P21),FALSE))+IF(ISNA(VLOOKUP(A21,'BL29'!$A:$ZZ,COLUMN(P21),FALSE)),0,VLOOKUP(A21,'BL29'!$A:$ZZ,COLUMN(P21),FALSE))+IF(ISNA(VLOOKUP(A21,'BL30'!$A:$ZZ,COLUMN(P21),FALSE)),0,VLOOKUP(A21,'BL30'!$A:$ZZ,COLUMN(P21),FALSE))</f>
        <v>0</v>
      </c>
      <c r="Q21" s="25">
        <f>IF(ISNA(VLOOKUP(A21,'BL1'!$A:$ZZ,COLUMN(Q21),FALSE)),0,VLOOKUP(A21,'BL1'!$A:$ZZ,COLUMN(Q21),FALSE))+IF(ISNA(VLOOKUP(A21,'BL2'!$A:$ZZ,COLUMN(Q21),FALSE)),0,VLOOKUP(A21,'BL2'!$A:$ZZ,COLUMN(Q21),FALSE))+IF(ISNA(VLOOKUP(A21,'BL3'!$A:$ZZ,COLUMN(Q21),FALSE)),0,VLOOKUP(A21,'BL3'!$A:$ZZ,COLUMN(Q21),FALSE))+IF(ISNA(VLOOKUP(A21,'BL4'!$A:$ZZ,COLUMN(Q21),FALSE)),0,VLOOKUP(A21,'BL4'!$A:$ZZ,COLUMN(Q21),FALSE))+IF(ISNA(VLOOKUP(A21,'BL5'!$A:$ZZ,COLUMN(Q21),FALSE)),0,VLOOKUP(A21,'BL5'!$A:$ZZ,COLUMN(Q21),FALSE))+IF(ISNA(VLOOKUP(A21,'BL6'!$A:$ZZ,COLUMN(Q21),FALSE)),0,VLOOKUP(A21,'BL6'!$A:$ZZ,COLUMN(Q21),FALSE))+IF(ISNA(VLOOKUP(A21,'BL7'!$A:$ZZ,COLUMN(Q21),FALSE)),0,VLOOKUP(A21,'BL7'!$A:$ZZ,COLUMN(Q21),FALSE))+IF(ISNA(VLOOKUP(A21,'BL8'!$A:$ZZ,COLUMN(Q21),FALSE)),0,VLOOKUP(A21,'BL8'!$A:$ZZ,COLUMN(Q21),FALSE))+IF(ISNA(VLOOKUP(A21,'BL9'!$A:$ZZ,COLUMN(Q21),FALSE)),0,VLOOKUP(A21,'BL9'!$A:$ZZ,COLUMN(Q21),FALSE))+IF(ISNA(VLOOKUP(A21,'BL10'!$A:$ZZ,COLUMN(Q21),FALSE)),0,VLOOKUP(A21,'BL10'!$A:$ZZ,COLUMN(Q21),FALSE))+IF(ISNA(VLOOKUP(A21,'BL11'!$A:$ZZ,COLUMN(Q21),FALSE)),0,VLOOKUP(A21,'BL11'!$A:$ZZ,COLUMN(Q21),FALSE))+IF(ISNA(VLOOKUP(A21,'BL12'!$A:$ZZ,COLUMN(Q21),FALSE)),0,VLOOKUP(A21,'BL12'!$A:$ZZ,COLUMN(Q21),FALSE))+IF(ISNA(VLOOKUP(A21,'BL13'!$A:$ZZ,COLUMN(Q21),FALSE)),0,VLOOKUP(A21,'BL13'!$A:$ZZ,COLUMN(Q21),FALSE))+IF(ISNA(VLOOKUP(A21,'BL14'!$A:$ZZ,COLUMN(Q21),FALSE)),0,VLOOKUP(A21,'BL14'!$A:$ZZ,COLUMN(Q21),FALSE))+IF(ISNA(VLOOKUP(A21,'BL15'!$A:$ZZ,COLUMN(Q21),FALSE)),0,VLOOKUP(A21,'BL15'!$A:$ZZ,COLUMN(Q21),FALSE))+IF(ISNA(VLOOKUP(A21,'BL16'!$A:$ZZ,COLUMN(Q21),FALSE)),0,VLOOKUP(A21,'BL16'!$A:$ZZ,COLUMN(Q21),FALSE))+IF(ISNA(VLOOKUP(A21,'BL17'!$A:$ZZ,COLUMN(Q21),FALSE)),0,VLOOKUP(A21,'BL17'!$A:$ZZ,COLUMN(Q21),FALSE))+IF(ISNA(VLOOKUP(A21,'BL18'!$A:$ZZ,COLUMN(Q21),FALSE)),0,VLOOKUP(A21,'BL18'!$A:$ZZ,COLUMN(Q21),FALSE))+IF(ISNA(VLOOKUP(A21,'BL19'!$A:$ZZ,COLUMN(Q21),FALSE)),0,VLOOKUP(A21,'BL19'!$A:$ZZ,COLUMN(Q21),FALSE))+IF(ISNA(VLOOKUP(A21,'BL20'!$A:$ZZ,COLUMN(Q21),FALSE)),0,VLOOKUP(A21,'BL20'!$A:$ZZ,COLUMN(Q21),FALSE))+IF(ISNA(VLOOKUP(A21,'BL21'!$A:$ZZ,COLUMN(Q21),FALSE)),0,VLOOKUP(A21,'BL21'!$A:$ZZ,COLUMN(Q21),FALSE))+IF(ISNA(VLOOKUP(A21,'BL22'!$A:$ZZ,COLUMN(Q21),FALSE)),0,VLOOKUP(A21,'BL22'!$A:$ZZ,COLUMN(Q21),FALSE))+IF(ISNA(VLOOKUP(A21,'BL23'!$A:$ZZ,COLUMN(Q21),FALSE)),0,VLOOKUP(A21,'BL23'!$A:$ZZ,COLUMN(Q21),FALSE))+IF(ISNA(VLOOKUP(A21,'BL24'!$A:$ZZ,COLUMN(Q21),FALSE)),0,VLOOKUP(A21,'BL24'!$A:$ZZ,COLUMN(Q21),FALSE))+IF(ISNA(VLOOKUP(A21,'BL25'!$A:$ZZ,COLUMN(Q21),FALSE)),0,VLOOKUP(A21,'BL25'!$A:$ZZ,COLUMN(Q21),FALSE))+IF(ISNA(VLOOKUP(A21,'BL26'!$A:$ZZ,COLUMN(Q21),FALSE)),0,VLOOKUP(A21,'BL26'!$A:$ZZ,COLUMN(Q21),FALSE))+IF(ISNA(VLOOKUP(A21,'BL27'!$A:$ZZ,COLUMN(Q21),FALSE)),0,VLOOKUP(A21,'BL27'!$A:$ZZ,COLUMN(Q21),FALSE))+IF(ISNA(VLOOKUP(A21,'BL28'!$A:$ZZ,COLUMN(Q21),FALSE)),0,VLOOKUP(A21,'BL28'!$A:$ZZ,COLUMN(Q21),FALSE))+IF(ISNA(VLOOKUP(A21,'BL29'!$A:$ZZ,COLUMN(Q21),FALSE)),0,VLOOKUP(A21,'BL29'!$A:$ZZ,COLUMN(Q21),FALSE))+IF(ISNA(VLOOKUP(A21,'BL30'!$A:$ZZ,COLUMN(Q21),FALSE)),0,VLOOKUP(A21,'BL30'!$A:$ZZ,COLUMN(Q21),FALSE))</f>
        <v>0</v>
      </c>
      <c r="R21" s="26">
        <f t="shared" si="0"/>
        <v>0</v>
      </c>
      <c r="S21" s="342">
        <f>IF(VLOOKUP(A21,Schuldenbuch!A:BS,66,FALSE)=1,0,R21*VLOOKUP(A21,Schuldenbuch!A:BS,66,FALSE))</f>
        <v>0</v>
      </c>
    </row>
    <row r="22" spans="1:19" ht="13.9" x14ac:dyDescent="0.4">
      <c r="A22" s="181" t="s">
        <v>30</v>
      </c>
      <c r="B22" s="15">
        <f>IF(ISNA(VLOOKUP(A22,'BL1'!$A:$ZZ,COLUMN(B22),FALSE)),0,VLOOKUP(A22,'BL1'!$A:$ZZ,COLUMN(B22),FALSE))+IF(ISNA(VLOOKUP(A22,'BL2'!$A:$ZZ,COLUMN(B22),FALSE)),0,VLOOKUP(A22,'BL2'!$A:$ZZ,COLUMN(B22),FALSE))+IF(ISNA(VLOOKUP(A22,'BL3'!$A:$ZZ,COLUMN(B22),FALSE)),0,VLOOKUP(A22,'BL3'!$A:$ZZ,COLUMN(B22),FALSE))+IF(ISNA(VLOOKUP(A22,'BL4'!$A:$ZZ,COLUMN(B22),FALSE)),0,VLOOKUP(A22,'BL4'!$A:$ZZ,COLUMN(B22),FALSE))+IF(ISNA(VLOOKUP(A22,'BL5'!$A:$ZZ,COLUMN(B22),FALSE)),0,VLOOKUP(A22,'BL5'!$A:$ZZ,COLUMN(B22),FALSE))+IF(ISNA(VLOOKUP(A22,'BL6'!$A:$ZZ,COLUMN(B22),FALSE)),0,VLOOKUP(A22,'BL6'!$A:$ZZ,COLUMN(B22),FALSE))+IF(ISNA(VLOOKUP(A22,'BL7'!$A:$ZZ,COLUMN(B22),FALSE)),0,VLOOKUP(A22,'BL7'!$A:$ZZ,COLUMN(B22),FALSE))+IF(ISNA(VLOOKUP(A22,'BL8'!$A:$ZZ,COLUMN(B22),FALSE)),0,VLOOKUP(A22,'BL8'!$A:$ZZ,COLUMN(B22),FALSE))+IF(ISNA(VLOOKUP(A22,'BL9'!$A:$ZZ,COLUMN(B22),FALSE)),0,VLOOKUP(A22,'BL9'!$A:$ZZ,COLUMN(B22),FALSE))+IF(ISNA(VLOOKUP(A22,'BL10'!$A:$ZZ,COLUMN(B22),FALSE)),0,VLOOKUP(A22,'BL10'!$A:$ZZ,COLUMN(B22),FALSE))+IF(ISNA(VLOOKUP(A22,'BL11'!$A:$ZZ,COLUMN(B22),FALSE)),0,VLOOKUP(A22,'BL11'!$A:$ZZ,COLUMN(B22),FALSE))+IF(ISNA(VLOOKUP(A22,'BL12'!$A:$ZZ,COLUMN(B22),FALSE)),0,VLOOKUP(A22,'BL12'!$A:$ZZ,COLUMN(B22),FALSE))+IF(ISNA(VLOOKUP(A22,'BL13'!$A:$ZZ,COLUMN(B22),FALSE)),0,VLOOKUP(A22,'BL13'!$A:$ZZ,COLUMN(B22),FALSE))+IF(ISNA(VLOOKUP(A22,'BL14'!$A:$ZZ,COLUMN(B22),FALSE)),0,VLOOKUP(A22,'BL14'!$A:$ZZ,COLUMN(B22),FALSE))+IF(ISNA(VLOOKUP(A22,'BL15'!$A:$ZZ,COLUMN(B22),FALSE)),0,VLOOKUP(A22,'BL15'!$A:$ZZ,COLUMN(B22),FALSE))+IF(ISNA(VLOOKUP(A22,'BL16'!$A:$ZZ,COLUMN(B22),FALSE)),0,VLOOKUP(A22,'BL16'!$A:$ZZ,COLUMN(B22),FALSE))+IF(ISNA(VLOOKUP(A22,'BL17'!$A:$ZZ,COLUMN(B22),FALSE)),0,VLOOKUP(A22,'BL17'!$A:$ZZ,COLUMN(B22),FALSE))+IF(ISNA(VLOOKUP(A22,'BL18'!$A:$ZZ,COLUMN(B22),FALSE)),0,VLOOKUP(A22,'BL18'!$A:$ZZ,COLUMN(B22),FALSE))+IF(ISNA(VLOOKUP(A22,'BL19'!$A:$ZZ,COLUMN(B22),FALSE)),0,VLOOKUP(A22,'BL19'!$A:$ZZ,COLUMN(B22),FALSE))+IF(ISNA(VLOOKUP(A22,'BL20'!$A:$ZZ,COLUMN(B22),FALSE)),0,VLOOKUP(A22,'BL20'!$A:$ZZ,COLUMN(B22),FALSE))+IF(ISNA(VLOOKUP(A22,'BL21'!$A:$ZZ,COLUMN(B22),FALSE)),0,VLOOKUP(A22,'BL21'!$A:$ZZ,COLUMN(B22),FALSE))+IF(ISNA(VLOOKUP(A22,'BL22'!$A:$ZZ,COLUMN(B22),FALSE)),0,VLOOKUP(A22,'BL22'!$A:$ZZ,COLUMN(B22),FALSE))+IF(ISNA(VLOOKUP(A22,'BL23'!$A:$ZZ,COLUMN(B22),FALSE)),0,VLOOKUP(A22,'BL23'!$A:$ZZ,COLUMN(B22),FALSE))+IF(ISNA(VLOOKUP(A22,'BL24'!$A:$ZZ,COLUMN(B22),FALSE)),0,VLOOKUP(A22,'BL24'!$A:$ZZ,COLUMN(B22),FALSE))+IF(ISNA(VLOOKUP(A22,'BL25'!$A:$ZZ,COLUMN(B22),FALSE)),0,VLOOKUP(A22,'BL25'!$A:$ZZ,COLUMN(B22),FALSE))+IF(ISNA(VLOOKUP(A22,'BL26'!$A:$ZZ,COLUMN(B22),FALSE)),0,VLOOKUP(A22,'BL26'!$A:$ZZ,COLUMN(B22),FALSE))+IF(ISNA(VLOOKUP(A22,'BL27'!$A:$ZZ,COLUMN(B22),FALSE)),0,VLOOKUP(A22,'BL27'!$A:$ZZ,COLUMN(B22),FALSE))+IF(ISNA(VLOOKUP(A22,'BL28'!$A:$ZZ,COLUMN(B22),FALSE)),0,VLOOKUP(A22,'BL28'!$A:$ZZ,COLUMN(B22),FALSE))+IF(ISNA(VLOOKUP(A22,'BL29'!$A:$ZZ,COLUMN(B22),FALSE)),0,VLOOKUP(A22,'BL29'!$A:$ZZ,COLUMN(B22),FALSE))+IF(ISNA(VLOOKUP(A22,'BL30'!$A:$ZZ,COLUMN(B22),FALSE)),0,VLOOKUP(A22,'BL30'!$A:$ZZ,COLUMN(B22),FALSE))</f>
        <v>0</v>
      </c>
      <c r="C22" s="16">
        <f>IF(ISNA(VLOOKUP(A22,'BL1'!$A:$ZZ,COLUMN(C22),FALSE)),0,VLOOKUP(A22,'BL1'!$A:$ZZ,COLUMN(C22),FALSE))+IF(ISNA(VLOOKUP(A22,'BL2'!$A:$ZZ,COLUMN(C22),FALSE)),0,VLOOKUP(A22,'BL2'!$A:$ZZ,COLUMN(C22),FALSE))+IF(ISNA(VLOOKUP(A22,'BL3'!$A:$ZZ,COLUMN(C22),FALSE)),0,VLOOKUP(A22,'BL3'!$A:$ZZ,COLUMN(C22),FALSE))+IF(ISNA(VLOOKUP(A22,'BL4'!$A:$ZZ,COLUMN(C22),FALSE)),0,VLOOKUP(A22,'BL4'!$A:$ZZ,COLUMN(C22),FALSE))+IF(ISNA(VLOOKUP(A22,'BL5'!$A:$ZZ,COLUMN(C22),FALSE)),0,VLOOKUP(A22,'BL5'!$A:$ZZ,COLUMN(C22),FALSE))+IF(ISNA(VLOOKUP(A22,'BL6'!$A:$ZZ,COLUMN(C22),FALSE)),0,VLOOKUP(A22,'BL6'!$A:$ZZ,COLUMN(C22),FALSE))+IF(ISNA(VLOOKUP(A22,'BL7'!$A:$ZZ,COLUMN(C22),FALSE)),0,VLOOKUP(A22,'BL7'!$A:$ZZ,COLUMN(C22),FALSE))+IF(ISNA(VLOOKUP(A22,'BL8'!$A:$ZZ,COLUMN(C22),FALSE)),0,VLOOKUP(A22,'BL8'!$A:$ZZ,COLUMN(C22),FALSE))+IF(ISNA(VLOOKUP(A22,'BL9'!$A:$ZZ,COLUMN(C22),FALSE)),0,VLOOKUP(A22,'BL9'!$A:$ZZ,COLUMN(C22),FALSE))+IF(ISNA(VLOOKUP(A22,'BL10'!$A:$ZZ,COLUMN(C22),FALSE)),0,VLOOKUP(A22,'BL10'!$A:$ZZ,COLUMN(C22),FALSE))+IF(ISNA(VLOOKUP(A22,'BL11'!$A:$ZZ,COLUMN(C22),FALSE)),0,VLOOKUP(A22,'BL11'!$A:$ZZ,COLUMN(C22),FALSE))+IF(ISNA(VLOOKUP(A22,'BL12'!$A:$ZZ,COLUMN(C22),FALSE)),0,VLOOKUP(A22,'BL12'!$A:$ZZ,COLUMN(C22),FALSE))+IF(ISNA(VLOOKUP(A22,'BL13'!$A:$ZZ,COLUMN(C22),FALSE)),0,VLOOKUP(A22,'BL13'!$A:$ZZ,COLUMN(C22),FALSE))+IF(ISNA(VLOOKUP(A22,'BL14'!$A:$ZZ,COLUMN(C22),FALSE)),0,VLOOKUP(A22,'BL14'!$A:$ZZ,COLUMN(C22),FALSE))+IF(ISNA(VLOOKUP(A22,'BL15'!$A:$ZZ,COLUMN(C22),FALSE)),0,VLOOKUP(A22,'BL15'!$A:$ZZ,COLUMN(C22),FALSE))+IF(ISNA(VLOOKUP(A22,'BL16'!$A:$ZZ,COLUMN(C22),FALSE)),0,VLOOKUP(A22,'BL16'!$A:$ZZ,COLUMN(C22),FALSE))+IF(ISNA(VLOOKUP(A22,'BL17'!$A:$ZZ,COLUMN(C22),FALSE)),0,VLOOKUP(A22,'BL17'!$A:$ZZ,COLUMN(C22),FALSE))+IF(ISNA(VLOOKUP(A22,'BL18'!$A:$ZZ,COLUMN(C22),FALSE)),0,VLOOKUP(A22,'BL18'!$A:$ZZ,COLUMN(C22),FALSE))+IF(ISNA(VLOOKUP(A22,'BL19'!$A:$ZZ,COLUMN(C22),FALSE)),0,VLOOKUP(A22,'BL19'!$A:$ZZ,COLUMN(C22),FALSE))+IF(ISNA(VLOOKUP(A22,'BL20'!$A:$ZZ,COLUMN(C22),FALSE)),0,VLOOKUP(A22,'BL20'!$A:$ZZ,COLUMN(C22),FALSE))+IF(ISNA(VLOOKUP(A22,'BL21'!$A:$ZZ,COLUMN(C22),FALSE)),0,VLOOKUP(A22,'BL21'!$A:$ZZ,COLUMN(C22),FALSE))+IF(ISNA(VLOOKUP(A22,'BL22'!$A:$ZZ,COLUMN(C22),FALSE)),0,VLOOKUP(A22,'BL22'!$A:$ZZ,COLUMN(C22),FALSE))+IF(ISNA(VLOOKUP(A22,'BL23'!$A:$ZZ,COLUMN(C22),FALSE)),0,VLOOKUP(A22,'BL23'!$A:$ZZ,COLUMN(C22),FALSE))+IF(ISNA(VLOOKUP(A22,'BL24'!$A:$ZZ,COLUMN(C22),FALSE)),0,VLOOKUP(A22,'BL24'!$A:$ZZ,COLUMN(C22),FALSE))+IF(ISNA(VLOOKUP(A22,'BL25'!$A:$ZZ,COLUMN(C22),FALSE)),0,VLOOKUP(A22,'BL25'!$A:$ZZ,COLUMN(C22),FALSE))+IF(ISNA(VLOOKUP(A22,'BL26'!$A:$ZZ,COLUMN(C22),FALSE)),0,VLOOKUP(A22,'BL26'!$A:$ZZ,COLUMN(C22),FALSE))+IF(ISNA(VLOOKUP(A22,'BL27'!$A:$ZZ,COLUMN(C22),FALSE)),0,VLOOKUP(A22,'BL27'!$A:$ZZ,COLUMN(C22),FALSE))+IF(ISNA(VLOOKUP(A22,'BL28'!$A:$ZZ,COLUMN(C22),FALSE)),0,VLOOKUP(A22,'BL28'!$A:$ZZ,COLUMN(C22),FALSE))+IF(ISNA(VLOOKUP(A22,'BL29'!$A:$ZZ,COLUMN(C22),FALSE)),0,VLOOKUP(A22,'BL29'!$A:$ZZ,COLUMN(C22),FALSE))+IF(ISNA(VLOOKUP(A22,'BL30'!$A:$ZZ,COLUMN(C22),FALSE)),0,VLOOKUP(A22,'BL30'!$A:$ZZ,COLUMN(C22),FALSE))</f>
        <v>0</v>
      </c>
      <c r="D22" s="17">
        <f>IF(ISNA(VLOOKUP(A22,'BL1'!$A:$ZZ,COLUMN(D22),FALSE)),0,VLOOKUP(A22,'BL1'!$A:$ZZ,COLUMN(D22),FALSE))+IF(ISNA(VLOOKUP(A22,'BL2'!$A:$ZZ,COLUMN(D22),FALSE)),0,VLOOKUP(A22,'BL2'!$A:$ZZ,COLUMN(D22),FALSE))+IF(ISNA(VLOOKUP(A22,'BL3'!$A:$ZZ,COLUMN(D22),FALSE)),0,VLOOKUP(A22,'BL3'!$A:$ZZ,COLUMN(D22),FALSE))+IF(ISNA(VLOOKUP(A22,'BL4'!$A:$ZZ,COLUMN(D22),FALSE)),0,VLOOKUP(A22,'BL4'!$A:$ZZ,COLUMN(D22),FALSE))+IF(ISNA(VLOOKUP(A22,'BL5'!$A:$ZZ,COLUMN(D22),FALSE)),0,VLOOKUP(A22,'BL5'!$A:$ZZ,COLUMN(D22),FALSE))+IF(ISNA(VLOOKUP(A22,'BL6'!$A:$ZZ,COLUMN(D22),FALSE)),0,VLOOKUP(A22,'BL6'!$A:$ZZ,COLUMN(D22),FALSE))+IF(ISNA(VLOOKUP(A22,'BL7'!$A:$ZZ,COLUMN(D22),FALSE)),0,VLOOKUP(A22,'BL7'!$A:$ZZ,COLUMN(D22),FALSE))+IF(ISNA(VLOOKUP(A22,'BL8'!$A:$ZZ,COLUMN(D22),FALSE)),0,VLOOKUP(A22,'BL8'!$A:$ZZ,COLUMN(D22),FALSE))+IF(ISNA(VLOOKUP(A22,'BL9'!$A:$ZZ,COLUMN(D22),FALSE)),0,VLOOKUP(A22,'BL9'!$A:$ZZ,COLUMN(D22),FALSE))+IF(ISNA(VLOOKUP(A22,'BL10'!$A:$ZZ,COLUMN(D22),FALSE)),0,VLOOKUP(A22,'BL10'!$A:$ZZ,COLUMN(D22),FALSE))+IF(ISNA(VLOOKUP(A22,'BL11'!$A:$ZZ,COLUMN(D22),FALSE)),0,VLOOKUP(A22,'BL11'!$A:$ZZ,COLUMN(D22),FALSE))+IF(ISNA(VLOOKUP(A22,'BL12'!$A:$ZZ,COLUMN(D22),FALSE)),0,VLOOKUP(A22,'BL12'!$A:$ZZ,COLUMN(D22),FALSE))+IF(ISNA(VLOOKUP(A22,'BL13'!$A:$ZZ,COLUMN(D22),FALSE)),0,VLOOKUP(A22,'BL13'!$A:$ZZ,COLUMN(D22),FALSE))+IF(ISNA(VLOOKUP(A22,'BL14'!$A:$ZZ,COLUMN(D22),FALSE)),0,VLOOKUP(A22,'BL14'!$A:$ZZ,COLUMN(D22),FALSE))+IF(ISNA(VLOOKUP(A22,'BL15'!$A:$ZZ,COLUMN(D22),FALSE)),0,VLOOKUP(A22,'BL15'!$A:$ZZ,COLUMN(D22),FALSE))+IF(ISNA(VLOOKUP(A22,'BL16'!$A:$ZZ,COLUMN(D22),FALSE)),0,VLOOKUP(A22,'BL16'!$A:$ZZ,COLUMN(D22),FALSE))+IF(ISNA(VLOOKUP(A22,'BL17'!$A:$ZZ,COLUMN(D22),FALSE)),0,VLOOKUP(A22,'BL17'!$A:$ZZ,COLUMN(D22),FALSE))+IF(ISNA(VLOOKUP(A22,'BL18'!$A:$ZZ,COLUMN(D22),FALSE)),0,VLOOKUP(A22,'BL18'!$A:$ZZ,COLUMN(D22),FALSE))+IF(ISNA(VLOOKUP(A22,'BL19'!$A:$ZZ,COLUMN(D22),FALSE)),0,VLOOKUP(A22,'BL19'!$A:$ZZ,COLUMN(D22),FALSE))+IF(ISNA(VLOOKUP(A22,'BL20'!$A:$ZZ,COLUMN(D22),FALSE)),0,VLOOKUP(A22,'BL20'!$A:$ZZ,COLUMN(D22),FALSE))+IF(ISNA(VLOOKUP(A22,'BL21'!$A:$ZZ,COLUMN(D22),FALSE)),0,VLOOKUP(A22,'BL21'!$A:$ZZ,COLUMN(D22),FALSE))+IF(ISNA(VLOOKUP(A22,'BL22'!$A:$ZZ,COLUMN(D22),FALSE)),0,VLOOKUP(A22,'BL22'!$A:$ZZ,COLUMN(D22),FALSE))+IF(ISNA(VLOOKUP(A22,'BL23'!$A:$ZZ,COLUMN(D22),FALSE)),0,VLOOKUP(A22,'BL23'!$A:$ZZ,COLUMN(D22),FALSE))+IF(ISNA(VLOOKUP(A22,'BL24'!$A:$ZZ,COLUMN(D22),FALSE)),0,VLOOKUP(A22,'BL24'!$A:$ZZ,COLUMN(D22),FALSE))+IF(ISNA(VLOOKUP(A22,'BL25'!$A:$ZZ,COLUMN(D22),FALSE)),0,VLOOKUP(A22,'BL25'!$A:$ZZ,COLUMN(D22),FALSE))+IF(ISNA(VLOOKUP(A22,'BL26'!$A:$ZZ,COLUMN(D22),FALSE)),0,VLOOKUP(A22,'BL26'!$A:$ZZ,COLUMN(D22),FALSE))+IF(ISNA(VLOOKUP(A22,'BL27'!$A:$ZZ,COLUMN(D22),FALSE)),0,VLOOKUP(A22,'BL27'!$A:$ZZ,COLUMN(D22),FALSE))+IF(ISNA(VLOOKUP(A22,'BL28'!$A:$ZZ,COLUMN(D22),FALSE)),0,VLOOKUP(A22,'BL28'!$A:$ZZ,COLUMN(D22),FALSE))+IF(ISNA(VLOOKUP(A22,'BL29'!$A:$ZZ,COLUMN(D22),FALSE)),0,VLOOKUP(A22,'BL29'!$A:$ZZ,COLUMN(D22),FALSE))+IF(ISNA(VLOOKUP(A22,'BL30'!$A:$ZZ,COLUMN(D22),FALSE)),0,VLOOKUP(A22,'BL30'!$A:$ZZ,COLUMN(D22),FALSE))</f>
        <v>0</v>
      </c>
      <c r="E22" s="18">
        <f>IF(ISNA(VLOOKUP(A22,'BL1'!$A:$ZZ,COLUMN(E22),FALSE)),0,VLOOKUP(A22,'BL1'!$A:$ZZ,COLUMN(E22),FALSE))+IF(ISNA(VLOOKUP(A22,'BL2'!$A:$ZZ,COLUMN(E22),FALSE)),0,VLOOKUP(A22,'BL2'!$A:$ZZ,COLUMN(E22),FALSE))+IF(ISNA(VLOOKUP(A22,'BL3'!$A:$ZZ,COLUMN(E22),FALSE)),0,VLOOKUP(A22,'BL3'!$A:$ZZ,COLUMN(E22),FALSE))+IF(ISNA(VLOOKUP(A22,'BL4'!$A:$ZZ,COLUMN(E22),FALSE)),0,VLOOKUP(A22,'BL4'!$A:$ZZ,COLUMN(E22),FALSE))+IF(ISNA(VLOOKUP(A22,'BL5'!$A:$ZZ,COLUMN(E22),FALSE)),0,VLOOKUP(A22,'BL5'!$A:$ZZ,COLUMN(E22),FALSE))+IF(ISNA(VLOOKUP(A22,'BL6'!$A:$ZZ,COLUMN(E22),FALSE)),0,VLOOKUP(A22,'BL6'!$A:$ZZ,COLUMN(E22),FALSE))+IF(ISNA(VLOOKUP(A22,'BL7'!$A:$ZZ,COLUMN(E22),FALSE)),0,VLOOKUP(A22,'BL7'!$A:$ZZ,COLUMN(E22),FALSE))+IF(ISNA(VLOOKUP(A22,'BL8'!$A:$ZZ,COLUMN(E22),FALSE)),0,VLOOKUP(A22,'BL8'!$A:$ZZ,COLUMN(E22),FALSE))+IF(ISNA(VLOOKUP(A22,'BL9'!$A:$ZZ,COLUMN(E22),FALSE)),0,VLOOKUP(A22,'BL9'!$A:$ZZ,COLUMN(E22),FALSE))+IF(ISNA(VLOOKUP(A22,'BL10'!$A:$ZZ,COLUMN(E22),FALSE)),0,VLOOKUP(A22,'BL10'!$A:$ZZ,COLUMN(E22),FALSE))+IF(ISNA(VLOOKUP(A22,'BL11'!$A:$ZZ,COLUMN(E22),FALSE)),0,VLOOKUP(A22,'BL11'!$A:$ZZ,COLUMN(E22),FALSE))+IF(ISNA(VLOOKUP(A22,'BL12'!$A:$ZZ,COLUMN(E22),FALSE)),0,VLOOKUP(A22,'BL12'!$A:$ZZ,COLUMN(E22),FALSE))+IF(ISNA(VLOOKUP(A22,'BL13'!$A:$ZZ,COLUMN(E22),FALSE)),0,VLOOKUP(A22,'BL13'!$A:$ZZ,COLUMN(E22),FALSE))+IF(ISNA(VLOOKUP(A22,'BL14'!$A:$ZZ,COLUMN(E22),FALSE)),0,VLOOKUP(A22,'BL14'!$A:$ZZ,COLUMN(E22),FALSE))+IF(ISNA(VLOOKUP(A22,'BL15'!$A:$ZZ,COLUMN(E22),FALSE)),0,VLOOKUP(A22,'BL15'!$A:$ZZ,COLUMN(E22),FALSE))+IF(ISNA(VLOOKUP(A22,'BL16'!$A:$ZZ,COLUMN(E22),FALSE)),0,VLOOKUP(A22,'BL16'!$A:$ZZ,COLUMN(E22),FALSE))+IF(ISNA(VLOOKUP(A22,'BL17'!$A:$ZZ,COLUMN(E22),FALSE)),0,VLOOKUP(A22,'BL17'!$A:$ZZ,COLUMN(E22),FALSE))+IF(ISNA(VLOOKUP(A22,'BL18'!$A:$ZZ,COLUMN(E22),FALSE)),0,VLOOKUP(A22,'BL18'!$A:$ZZ,COLUMN(E22),FALSE))+IF(ISNA(VLOOKUP(A22,'BL19'!$A:$ZZ,COLUMN(E22),FALSE)),0,VLOOKUP(A22,'BL19'!$A:$ZZ,COLUMN(E22),FALSE))+IF(ISNA(VLOOKUP(A22,'BL20'!$A:$ZZ,COLUMN(E22),FALSE)),0,VLOOKUP(A22,'BL20'!$A:$ZZ,COLUMN(E22),FALSE))+IF(ISNA(VLOOKUP(A22,'BL21'!$A:$ZZ,COLUMN(E22),FALSE)),0,VLOOKUP(A22,'BL21'!$A:$ZZ,COLUMN(E22),FALSE))+IF(ISNA(VLOOKUP(A22,'BL22'!$A:$ZZ,COLUMN(E22),FALSE)),0,VLOOKUP(A22,'BL22'!$A:$ZZ,COLUMN(E22),FALSE))+IF(ISNA(VLOOKUP(A22,'BL23'!$A:$ZZ,COLUMN(E22),FALSE)),0,VLOOKUP(A22,'BL23'!$A:$ZZ,COLUMN(E22),FALSE))+IF(ISNA(VLOOKUP(A22,'BL24'!$A:$ZZ,COLUMN(E22),FALSE)),0,VLOOKUP(A22,'BL24'!$A:$ZZ,COLUMN(E22),FALSE))+IF(ISNA(VLOOKUP(A22,'BL25'!$A:$ZZ,COLUMN(E22),FALSE)),0,VLOOKUP(A22,'BL25'!$A:$ZZ,COLUMN(E22),FALSE))+IF(ISNA(VLOOKUP(A22,'BL26'!$A:$ZZ,COLUMN(E22),FALSE)),0,VLOOKUP(A22,'BL26'!$A:$ZZ,COLUMN(E22),FALSE))+IF(ISNA(VLOOKUP(A22,'BL27'!$A:$ZZ,COLUMN(E22),FALSE)),0,VLOOKUP(A22,'BL27'!$A:$ZZ,COLUMN(E22),FALSE))+IF(ISNA(VLOOKUP(A22,'BL28'!$A:$ZZ,COLUMN(E22),FALSE)),0,VLOOKUP(A22,'BL28'!$A:$ZZ,COLUMN(E22),FALSE))+IF(ISNA(VLOOKUP(A22,'BL29'!$A:$ZZ,COLUMN(E22),FALSE)),0,VLOOKUP(A22,'BL29'!$A:$ZZ,COLUMN(E22),FALSE))+IF(ISNA(VLOOKUP(A22,'BL30'!$A:$ZZ,COLUMN(E22),FALSE)),0,VLOOKUP(A22,'BL30'!$A:$ZZ,COLUMN(E22),FALSE))</f>
        <v>0</v>
      </c>
      <c r="F22" s="19">
        <f>IF(ISNA(VLOOKUP(A22,'BL1'!$A:$ZZ,COLUMN(F22),FALSE)),0,VLOOKUP(A22,'BL1'!$A:$ZZ,COLUMN(F22),FALSE))+IF(ISNA(VLOOKUP(A22,'BL2'!$A:$ZZ,COLUMN(F22),FALSE)),0,VLOOKUP(A22,'BL2'!$A:$ZZ,COLUMN(F22),FALSE))+IF(ISNA(VLOOKUP(A22,'BL3'!$A:$ZZ,COLUMN(F22),FALSE)),0,VLOOKUP(A22,'BL3'!$A:$ZZ,COLUMN(F22),FALSE))+IF(ISNA(VLOOKUP(A22,'BL4'!$A:$ZZ,COLUMN(F22),FALSE)),0,VLOOKUP(A22,'BL4'!$A:$ZZ,COLUMN(F22),FALSE))+IF(ISNA(VLOOKUP(A22,'BL5'!$A:$ZZ,COLUMN(F22),FALSE)),0,VLOOKUP(A22,'BL5'!$A:$ZZ,COLUMN(F22),FALSE))+IF(ISNA(VLOOKUP(A22,'BL6'!$A:$ZZ,COLUMN(F22),FALSE)),0,VLOOKUP(A22,'BL6'!$A:$ZZ,COLUMN(F22),FALSE))+IF(ISNA(VLOOKUP(A22,'BL7'!$A:$ZZ,COLUMN(F22),FALSE)),0,VLOOKUP(A22,'BL7'!$A:$ZZ,COLUMN(F22),FALSE))+IF(ISNA(VLOOKUP(A22,'BL8'!$A:$ZZ,COLUMN(F22),FALSE)),0,VLOOKUP(A22,'BL8'!$A:$ZZ,COLUMN(F22),FALSE))+IF(ISNA(VLOOKUP(A22,'BL9'!$A:$ZZ,COLUMN(F22),FALSE)),0,VLOOKUP(A22,'BL9'!$A:$ZZ,COLUMN(F22),FALSE))+IF(ISNA(VLOOKUP(A22,'BL10'!$A:$ZZ,COLUMN(F22),FALSE)),0,VLOOKUP(A22,'BL10'!$A:$ZZ,COLUMN(F22),FALSE))+IF(ISNA(VLOOKUP(A22,'BL11'!$A:$ZZ,COLUMN(F22),FALSE)),0,VLOOKUP(A22,'BL11'!$A:$ZZ,COLUMN(F22),FALSE))+IF(ISNA(VLOOKUP(A22,'BL12'!$A:$ZZ,COLUMN(F22),FALSE)),0,VLOOKUP(A22,'BL12'!$A:$ZZ,COLUMN(F22),FALSE))+IF(ISNA(VLOOKUP(A22,'BL13'!$A:$ZZ,COLUMN(F22),FALSE)),0,VLOOKUP(A22,'BL13'!$A:$ZZ,COLUMN(F22),FALSE))+IF(ISNA(VLOOKUP(A22,'BL14'!$A:$ZZ,COLUMN(F22),FALSE)),0,VLOOKUP(A22,'BL14'!$A:$ZZ,COLUMN(F22),FALSE))+IF(ISNA(VLOOKUP(A22,'BL15'!$A:$ZZ,COLUMN(F22),FALSE)),0,VLOOKUP(A22,'BL15'!$A:$ZZ,COLUMN(F22),FALSE))+IF(ISNA(VLOOKUP(A22,'BL16'!$A:$ZZ,COLUMN(F22),FALSE)),0,VLOOKUP(A22,'BL16'!$A:$ZZ,COLUMN(F22),FALSE))+IF(ISNA(VLOOKUP(A22,'BL17'!$A:$ZZ,COLUMN(F22),FALSE)),0,VLOOKUP(A22,'BL17'!$A:$ZZ,COLUMN(F22),FALSE))+IF(ISNA(VLOOKUP(A22,'BL18'!$A:$ZZ,COLUMN(F22),FALSE)),0,VLOOKUP(A22,'BL18'!$A:$ZZ,COLUMN(F22),FALSE))+IF(ISNA(VLOOKUP(A22,'BL19'!$A:$ZZ,COLUMN(F22),FALSE)),0,VLOOKUP(A22,'BL19'!$A:$ZZ,COLUMN(F22),FALSE))+IF(ISNA(VLOOKUP(A22,'BL20'!$A:$ZZ,COLUMN(F22),FALSE)),0,VLOOKUP(A22,'BL20'!$A:$ZZ,COLUMN(F22),FALSE))+IF(ISNA(VLOOKUP(A22,'BL21'!$A:$ZZ,COLUMN(F22),FALSE)),0,VLOOKUP(A22,'BL21'!$A:$ZZ,COLUMN(F22),FALSE))+IF(ISNA(VLOOKUP(A22,'BL22'!$A:$ZZ,COLUMN(F22),FALSE)),0,VLOOKUP(A22,'BL22'!$A:$ZZ,COLUMN(F22),FALSE))+IF(ISNA(VLOOKUP(A22,'BL23'!$A:$ZZ,COLUMN(F22),FALSE)),0,VLOOKUP(A22,'BL23'!$A:$ZZ,COLUMN(F22),FALSE))+IF(ISNA(VLOOKUP(A22,'BL24'!$A:$ZZ,COLUMN(F22),FALSE)),0,VLOOKUP(A22,'BL24'!$A:$ZZ,COLUMN(F22),FALSE))+IF(ISNA(VLOOKUP(A22,'BL25'!$A:$ZZ,COLUMN(F22),FALSE)),0,VLOOKUP(A22,'BL25'!$A:$ZZ,COLUMN(F22),FALSE))+IF(ISNA(VLOOKUP(A22,'BL26'!$A:$ZZ,COLUMN(F22),FALSE)),0,VLOOKUP(A22,'BL26'!$A:$ZZ,COLUMN(F22),FALSE))+IF(ISNA(VLOOKUP(A22,'BL27'!$A:$ZZ,COLUMN(F22),FALSE)),0,VLOOKUP(A22,'BL27'!$A:$ZZ,COLUMN(F22),FALSE))+IF(ISNA(VLOOKUP(A22,'BL28'!$A:$ZZ,COLUMN(F22),FALSE)),0,VLOOKUP(A22,'BL28'!$A:$ZZ,COLUMN(F22),FALSE))+IF(ISNA(VLOOKUP(A22,'BL29'!$A:$ZZ,COLUMN(F22),FALSE)),0,VLOOKUP(A22,'BL29'!$A:$ZZ,COLUMN(F22),FALSE))+IF(ISNA(VLOOKUP(A22,'BL30'!$A:$ZZ,COLUMN(F22),FALSE)),0,VLOOKUP(A22,'BL30'!$A:$ZZ,COLUMN(F22),FALSE))</f>
        <v>0</v>
      </c>
      <c r="G22" s="20">
        <f>IF(ISNA(VLOOKUP(A22,'BL1'!$A:$ZZ,COLUMN(G22),FALSE)),0,VLOOKUP(A22,'BL1'!$A:$ZZ,COLUMN(G22),FALSE))+IF(ISNA(VLOOKUP(A22,'BL2'!$A:$ZZ,COLUMN(G22),FALSE)),0,VLOOKUP(A22,'BL2'!$A:$ZZ,COLUMN(G22),FALSE))+IF(ISNA(VLOOKUP(A22,'BL3'!$A:$ZZ,COLUMN(G22),FALSE)),0,VLOOKUP(A22,'BL3'!$A:$ZZ,COLUMN(G22),FALSE))+IF(ISNA(VLOOKUP(A22,'BL4'!$A:$ZZ,COLUMN(G22),FALSE)),0,VLOOKUP(A22,'BL4'!$A:$ZZ,COLUMN(G22),FALSE))+IF(ISNA(VLOOKUP(A22,'BL5'!$A:$ZZ,COLUMN(G22),FALSE)),0,VLOOKUP(A22,'BL5'!$A:$ZZ,COLUMN(G22),FALSE))+IF(ISNA(VLOOKUP(A22,'BL6'!$A:$ZZ,COLUMN(G22),FALSE)),0,VLOOKUP(A22,'BL6'!$A:$ZZ,COLUMN(G22),FALSE))+IF(ISNA(VLOOKUP(A22,'BL7'!$A:$ZZ,COLUMN(G22),FALSE)),0,VLOOKUP(A22,'BL7'!$A:$ZZ,COLUMN(G22),FALSE))+IF(ISNA(VLOOKUP(A22,'BL8'!$A:$ZZ,COLUMN(G22),FALSE)),0,VLOOKUP(A22,'BL8'!$A:$ZZ,COLUMN(G22),FALSE))+IF(ISNA(VLOOKUP(A22,'BL9'!$A:$ZZ,COLUMN(G22),FALSE)),0,VLOOKUP(A22,'BL9'!$A:$ZZ,COLUMN(G22),FALSE))+IF(ISNA(VLOOKUP(A22,'BL10'!$A:$ZZ,COLUMN(G22),FALSE)),0,VLOOKUP(A22,'BL10'!$A:$ZZ,COLUMN(G22),FALSE))+IF(ISNA(VLOOKUP(A22,'BL11'!$A:$ZZ,COLUMN(G22),FALSE)),0,VLOOKUP(A22,'BL11'!$A:$ZZ,COLUMN(G22),FALSE))+IF(ISNA(VLOOKUP(A22,'BL12'!$A:$ZZ,COLUMN(G22),FALSE)),0,VLOOKUP(A22,'BL12'!$A:$ZZ,COLUMN(G22),FALSE))+IF(ISNA(VLOOKUP(A22,'BL13'!$A:$ZZ,COLUMN(G22),FALSE)),0,VLOOKUP(A22,'BL13'!$A:$ZZ,COLUMN(G22),FALSE))+IF(ISNA(VLOOKUP(A22,'BL14'!$A:$ZZ,COLUMN(G22),FALSE)),0,VLOOKUP(A22,'BL14'!$A:$ZZ,COLUMN(G22),FALSE))+IF(ISNA(VLOOKUP(A22,'BL15'!$A:$ZZ,COLUMN(G22),FALSE)),0,VLOOKUP(A22,'BL15'!$A:$ZZ,COLUMN(G22),FALSE))+IF(ISNA(VLOOKUP(A22,'BL16'!$A:$ZZ,COLUMN(G22),FALSE)),0,VLOOKUP(A22,'BL16'!$A:$ZZ,COLUMN(G22),FALSE))+IF(ISNA(VLOOKUP(A22,'BL17'!$A:$ZZ,COLUMN(G22),FALSE)),0,VLOOKUP(A22,'BL17'!$A:$ZZ,COLUMN(G22),FALSE))+IF(ISNA(VLOOKUP(A22,'BL18'!$A:$ZZ,COLUMN(G22),FALSE)),0,VLOOKUP(A22,'BL18'!$A:$ZZ,COLUMN(G22),FALSE))+IF(ISNA(VLOOKUP(A22,'BL19'!$A:$ZZ,COLUMN(G22),FALSE)),0,VLOOKUP(A22,'BL19'!$A:$ZZ,COLUMN(G22),FALSE))+IF(ISNA(VLOOKUP(A22,'BL20'!$A:$ZZ,COLUMN(G22),FALSE)),0,VLOOKUP(A22,'BL20'!$A:$ZZ,COLUMN(G22),FALSE))+IF(ISNA(VLOOKUP(A22,'BL21'!$A:$ZZ,COLUMN(G22),FALSE)),0,VLOOKUP(A22,'BL21'!$A:$ZZ,COLUMN(G22),FALSE))+IF(ISNA(VLOOKUP(A22,'BL22'!$A:$ZZ,COLUMN(G22),FALSE)),0,VLOOKUP(A22,'BL22'!$A:$ZZ,COLUMN(G22),FALSE))+IF(ISNA(VLOOKUP(A22,'BL23'!$A:$ZZ,COLUMN(G22),FALSE)),0,VLOOKUP(A22,'BL23'!$A:$ZZ,COLUMN(G22),FALSE))+IF(ISNA(VLOOKUP(A22,'BL24'!$A:$ZZ,COLUMN(G22),FALSE)),0,VLOOKUP(A22,'BL24'!$A:$ZZ,COLUMN(G22),FALSE))+IF(ISNA(VLOOKUP(A22,'BL25'!$A:$ZZ,COLUMN(G22),FALSE)),0,VLOOKUP(A22,'BL25'!$A:$ZZ,COLUMN(G22),FALSE))+IF(ISNA(VLOOKUP(A22,'BL26'!$A:$ZZ,COLUMN(G22),FALSE)),0,VLOOKUP(A22,'BL26'!$A:$ZZ,COLUMN(G22),FALSE))+IF(ISNA(VLOOKUP(A22,'BL27'!$A:$ZZ,COLUMN(G22),FALSE)),0,VLOOKUP(A22,'BL27'!$A:$ZZ,COLUMN(G22),FALSE))+IF(ISNA(VLOOKUP(A22,'BL28'!$A:$ZZ,COLUMN(G22),FALSE)),0,VLOOKUP(A22,'BL28'!$A:$ZZ,COLUMN(G22),FALSE))+IF(ISNA(VLOOKUP(A22,'BL29'!$A:$ZZ,COLUMN(G22),FALSE)),0,VLOOKUP(A22,'BL29'!$A:$ZZ,COLUMN(G22),FALSE))+IF(ISNA(VLOOKUP(A22,'BL30'!$A:$ZZ,COLUMN(G22),FALSE)),0,VLOOKUP(A22,'BL30'!$A:$ZZ,COLUMN(G22),FALSE))</f>
        <v>0</v>
      </c>
      <c r="H22" s="21">
        <f>IF(ISNA(VLOOKUP(A22,'BL1'!$A:$ZZ,COLUMN(H22),FALSE)),0,VLOOKUP(A22,'BL1'!$A:$ZZ,COLUMN(H22),FALSE))+IF(ISNA(VLOOKUP(A22,'BL2'!$A:$ZZ,COLUMN(H22),FALSE)),0,VLOOKUP(A22,'BL2'!$A:$ZZ,COLUMN(H22),FALSE))+IF(ISNA(VLOOKUP(A22,'BL3'!$A:$ZZ,COLUMN(H22),FALSE)),0,VLOOKUP(A22,'BL3'!$A:$ZZ,COLUMN(H22),FALSE))+IF(ISNA(VLOOKUP(A22,'BL4'!$A:$ZZ,COLUMN(H22),FALSE)),0,VLOOKUP(A22,'BL4'!$A:$ZZ,COLUMN(H22),FALSE))+IF(ISNA(VLOOKUP(A22,'BL5'!$A:$ZZ,COLUMN(H22),FALSE)),0,VLOOKUP(A22,'BL5'!$A:$ZZ,COLUMN(H22),FALSE))+IF(ISNA(VLOOKUP(A22,'BL6'!$A:$ZZ,COLUMN(H22),FALSE)),0,VLOOKUP(A22,'BL6'!$A:$ZZ,COLUMN(H22),FALSE))+IF(ISNA(VLOOKUP(A22,'BL7'!$A:$ZZ,COLUMN(H22),FALSE)),0,VLOOKUP(A22,'BL7'!$A:$ZZ,COLUMN(H22),FALSE))+IF(ISNA(VLOOKUP(A22,'BL8'!$A:$ZZ,COLUMN(H22),FALSE)),0,VLOOKUP(A22,'BL8'!$A:$ZZ,COLUMN(H22),FALSE))+IF(ISNA(VLOOKUP(A22,'BL9'!$A:$ZZ,COLUMN(H22),FALSE)),0,VLOOKUP(A22,'BL9'!$A:$ZZ,COLUMN(H22),FALSE))+IF(ISNA(VLOOKUP(A22,'BL10'!$A:$ZZ,COLUMN(H22),FALSE)),0,VLOOKUP(A22,'BL10'!$A:$ZZ,COLUMN(H22),FALSE))+IF(ISNA(VLOOKUP(A22,'BL11'!$A:$ZZ,COLUMN(H22),FALSE)),0,VLOOKUP(A22,'BL11'!$A:$ZZ,COLUMN(H22),FALSE))+IF(ISNA(VLOOKUP(A22,'BL12'!$A:$ZZ,COLUMN(H22),FALSE)),0,VLOOKUP(A22,'BL12'!$A:$ZZ,COLUMN(H22),FALSE))+IF(ISNA(VLOOKUP(A22,'BL13'!$A:$ZZ,COLUMN(H22),FALSE)),0,VLOOKUP(A22,'BL13'!$A:$ZZ,COLUMN(H22),FALSE))+IF(ISNA(VLOOKUP(A22,'BL14'!$A:$ZZ,COLUMN(H22),FALSE)),0,VLOOKUP(A22,'BL14'!$A:$ZZ,COLUMN(H22),FALSE))+IF(ISNA(VLOOKUP(A22,'BL15'!$A:$ZZ,COLUMN(H22),FALSE)),0,VLOOKUP(A22,'BL15'!$A:$ZZ,COLUMN(H22),FALSE))+IF(ISNA(VLOOKUP(A22,'BL16'!$A:$ZZ,COLUMN(H22),FALSE)),0,VLOOKUP(A22,'BL16'!$A:$ZZ,COLUMN(H22),FALSE))+IF(ISNA(VLOOKUP(A22,'BL17'!$A:$ZZ,COLUMN(H22),FALSE)),0,VLOOKUP(A22,'BL17'!$A:$ZZ,COLUMN(H22),FALSE))+IF(ISNA(VLOOKUP(A22,'BL18'!$A:$ZZ,COLUMN(H22),FALSE)),0,VLOOKUP(A22,'BL18'!$A:$ZZ,COLUMN(H22),FALSE))+IF(ISNA(VLOOKUP(A22,'BL19'!$A:$ZZ,COLUMN(H22),FALSE)),0,VLOOKUP(A22,'BL19'!$A:$ZZ,COLUMN(H22),FALSE))+IF(ISNA(VLOOKUP(A22,'BL20'!$A:$ZZ,COLUMN(H22),FALSE)),0,VLOOKUP(A22,'BL20'!$A:$ZZ,COLUMN(H22),FALSE))+IF(ISNA(VLOOKUP(A22,'BL21'!$A:$ZZ,COLUMN(H22),FALSE)),0,VLOOKUP(A22,'BL21'!$A:$ZZ,COLUMN(H22),FALSE))+IF(ISNA(VLOOKUP(A22,'BL22'!$A:$ZZ,COLUMN(H22),FALSE)),0,VLOOKUP(A22,'BL22'!$A:$ZZ,COLUMN(H22),FALSE))+IF(ISNA(VLOOKUP(A22,'BL23'!$A:$ZZ,COLUMN(H22),FALSE)),0,VLOOKUP(A22,'BL23'!$A:$ZZ,COLUMN(H22),FALSE))+IF(ISNA(VLOOKUP(A22,'BL24'!$A:$ZZ,COLUMN(H22),FALSE)),0,VLOOKUP(A22,'BL24'!$A:$ZZ,COLUMN(H22),FALSE))+IF(ISNA(VLOOKUP(A22,'BL25'!$A:$ZZ,COLUMN(H22),FALSE)),0,VLOOKUP(A22,'BL25'!$A:$ZZ,COLUMN(H22),FALSE))+IF(ISNA(VLOOKUP(A22,'BL26'!$A:$ZZ,COLUMN(H22),FALSE)),0,VLOOKUP(A22,'BL26'!$A:$ZZ,COLUMN(H22),FALSE))+IF(ISNA(VLOOKUP(A22,'BL27'!$A:$ZZ,COLUMN(H22),FALSE)),0,VLOOKUP(A22,'BL27'!$A:$ZZ,COLUMN(H22),FALSE))+IF(ISNA(VLOOKUP(A22,'BL28'!$A:$ZZ,COLUMN(H22),FALSE)),0,VLOOKUP(A22,'BL28'!$A:$ZZ,COLUMN(H22),FALSE))+IF(ISNA(VLOOKUP(A22,'BL29'!$A:$ZZ,COLUMN(H22),FALSE)),0,VLOOKUP(A22,'BL29'!$A:$ZZ,COLUMN(H22),FALSE))+IF(ISNA(VLOOKUP(A22,'BL30'!$A:$ZZ,COLUMN(H22),FALSE)),0,VLOOKUP(A22,'BL30'!$A:$ZZ,COLUMN(H22),FALSE))</f>
        <v>0</v>
      </c>
      <c r="I22" s="22">
        <f>IF(ISNA(VLOOKUP(A22,'BL1'!$A:$ZZ,COLUMN(I22),FALSE)),0,VLOOKUP(A22,'BL1'!$A:$ZZ,COLUMN(I22),FALSE))+IF(ISNA(VLOOKUP(A22,'BL2'!$A:$ZZ,COLUMN(I22),FALSE)),0,VLOOKUP(A22,'BL2'!$A:$ZZ,COLUMN(I22),FALSE))+IF(ISNA(VLOOKUP(A22,'BL3'!$A:$ZZ,COLUMN(I22),FALSE)),0,VLOOKUP(A22,'BL3'!$A:$ZZ,COLUMN(I22),FALSE))+IF(ISNA(VLOOKUP(A22,'BL4'!$A:$ZZ,COLUMN(I22),FALSE)),0,VLOOKUP(A22,'BL4'!$A:$ZZ,COLUMN(I22),FALSE))+IF(ISNA(VLOOKUP(A22,'BL5'!$A:$ZZ,COLUMN(I22),FALSE)),0,VLOOKUP(A22,'BL5'!$A:$ZZ,COLUMN(I22),FALSE))+IF(ISNA(VLOOKUP(A22,'BL6'!$A:$ZZ,COLUMN(I22),FALSE)),0,VLOOKUP(A22,'BL6'!$A:$ZZ,COLUMN(I22),FALSE))+IF(ISNA(VLOOKUP(A22,'BL7'!$A:$ZZ,COLUMN(I22),FALSE)),0,VLOOKUP(A22,'BL7'!$A:$ZZ,COLUMN(I22),FALSE))+IF(ISNA(VLOOKUP(A22,'BL8'!$A:$ZZ,COLUMN(I22),FALSE)),0,VLOOKUP(A22,'BL8'!$A:$ZZ,COLUMN(I22),FALSE))+IF(ISNA(VLOOKUP(A22,'BL9'!$A:$ZZ,COLUMN(I22),FALSE)),0,VLOOKUP(A22,'BL9'!$A:$ZZ,COLUMN(I22),FALSE))+IF(ISNA(VLOOKUP(A22,'BL10'!$A:$ZZ,COLUMN(I22),FALSE)),0,VLOOKUP(A22,'BL10'!$A:$ZZ,COLUMN(I22),FALSE))+IF(ISNA(VLOOKUP(A22,'BL11'!$A:$ZZ,COLUMN(I22),FALSE)),0,VLOOKUP(A22,'BL11'!$A:$ZZ,COLUMN(I22),FALSE))+IF(ISNA(VLOOKUP(A22,'BL12'!$A:$ZZ,COLUMN(I22),FALSE)),0,VLOOKUP(A22,'BL12'!$A:$ZZ,COLUMN(I22),FALSE))+IF(ISNA(VLOOKUP(A22,'BL13'!$A:$ZZ,COLUMN(I22),FALSE)),0,VLOOKUP(A22,'BL13'!$A:$ZZ,COLUMN(I22),FALSE))+IF(ISNA(VLOOKUP(A22,'BL14'!$A:$ZZ,COLUMN(I22),FALSE)),0,VLOOKUP(A22,'BL14'!$A:$ZZ,COLUMN(I22),FALSE))+IF(ISNA(VLOOKUP(A22,'BL15'!$A:$ZZ,COLUMN(I22),FALSE)),0,VLOOKUP(A22,'BL15'!$A:$ZZ,COLUMN(I22),FALSE))+IF(ISNA(VLOOKUP(A22,'BL16'!$A:$ZZ,COLUMN(I22),FALSE)),0,VLOOKUP(A22,'BL16'!$A:$ZZ,COLUMN(I22),FALSE))+IF(ISNA(VLOOKUP(A22,'BL17'!$A:$ZZ,COLUMN(I22),FALSE)),0,VLOOKUP(A22,'BL17'!$A:$ZZ,COLUMN(I22),FALSE))+IF(ISNA(VLOOKUP(A22,'BL18'!$A:$ZZ,COLUMN(I22),FALSE)),0,VLOOKUP(A22,'BL18'!$A:$ZZ,COLUMN(I22),FALSE))+IF(ISNA(VLOOKUP(A22,'BL19'!$A:$ZZ,COLUMN(I22),FALSE)),0,VLOOKUP(A22,'BL19'!$A:$ZZ,COLUMN(I22),FALSE))+IF(ISNA(VLOOKUP(A22,'BL20'!$A:$ZZ,COLUMN(I22),FALSE)),0,VLOOKUP(A22,'BL20'!$A:$ZZ,COLUMN(I22),FALSE))+IF(ISNA(VLOOKUP(A22,'BL21'!$A:$ZZ,COLUMN(I22),FALSE)),0,VLOOKUP(A22,'BL21'!$A:$ZZ,COLUMN(I22),FALSE))+IF(ISNA(VLOOKUP(A22,'BL22'!$A:$ZZ,COLUMN(I22),FALSE)),0,VLOOKUP(A22,'BL22'!$A:$ZZ,COLUMN(I22),FALSE))+IF(ISNA(VLOOKUP(A22,'BL23'!$A:$ZZ,COLUMN(I22),FALSE)),0,VLOOKUP(A22,'BL23'!$A:$ZZ,COLUMN(I22),FALSE))+IF(ISNA(VLOOKUP(A22,'BL24'!$A:$ZZ,COLUMN(I22),FALSE)),0,VLOOKUP(A22,'BL24'!$A:$ZZ,COLUMN(I22),FALSE))+IF(ISNA(VLOOKUP(A22,'BL25'!$A:$ZZ,COLUMN(I22),FALSE)),0,VLOOKUP(A22,'BL25'!$A:$ZZ,COLUMN(I22),FALSE))+IF(ISNA(VLOOKUP(A22,'BL26'!$A:$ZZ,COLUMN(I22),FALSE)),0,VLOOKUP(A22,'BL26'!$A:$ZZ,COLUMN(I22),FALSE))+IF(ISNA(VLOOKUP(A22,'BL27'!$A:$ZZ,COLUMN(I22),FALSE)),0,VLOOKUP(A22,'BL27'!$A:$ZZ,COLUMN(I22),FALSE))+IF(ISNA(VLOOKUP(A22,'BL28'!$A:$ZZ,COLUMN(I22),FALSE)),0,VLOOKUP(A22,'BL28'!$A:$ZZ,COLUMN(I22),FALSE))+IF(ISNA(VLOOKUP(A22,'BL29'!$A:$ZZ,COLUMN(I22),FALSE)),0,VLOOKUP(A22,'BL29'!$A:$ZZ,COLUMN(I22),FALSE))+IF(ISNA(VLOOKUP(A22,'BL30'!$A:$ZZ,COLUMN(I22),FALSE)),0,VLOOKUP(A22,'BL30'!$A:$ZZ,COLUMN(I22),FALSE))</f>
        <v>0</v>
      </c>
      <c r="J22" s="23">
        <f>IF(ISNA(VLOOKUP(A22,'BL1'!$A:$ZZ,COLUMN(J22),FALSE)),0,VLOOKUP(A22,'BL1'!$A:$ZZ,COLUMN(J22),FALSE))+IF(ISNA(VLOOKUP(A22,'BL2'!$A:$ZZ,COLUMN(J22),FALSE)),0,VLOOKUP(A22,'BL2'!$A:$ZZ,COLUMN(J22),FALSE))+IF(ISNA(VLOOKUP(A22,'BL3'!$A:$ZZ,COLUMN(J22),FALSE)),0,VLOOKUP(A22,'BL3'!$A:$ZZ,COLUMN(J22),FALSE))+IF(ISNA(VLOOKUP(A22,'BL4'!$A:$ZZ,COLUMN(J22),FALSE)),0,VLOOKUP(A22,'BL4'!$A:$ZZ,COLUMN(J22),FALSE))+IF(ISNA(VLOOKUP(A22,'BL5'!$A:$ZZ,COLUMN(J22),FALSE)),0,VLOOKUP(A22,'BL5'!$A:$ZZ,COLUMN(J22),FALSE))+IF(ISNA(VLOOKUP(A22,'BL6'!$A:$ZZ,COLUMN(J22),FALSE)),0,VLOOKUP(A22,'BL6'!$A:$ZZ,COLUMN(J22),FALSE))+IF(ISNA(VLOOKUP(A22,'BL7'!$A:$ZZ,COLUMN(J22),FALSE)),0,VLOOKUP(A22,'BL7'!$A:$ZZ,COLUMN(J22),FALSE))+IF(ISNA(VLOOKUP(A22,'BL8'!$A:$ZZ,COLUMN(J22),FALSE)),0,VLOOKUP(A22,'BL8'!$A:$ZZ,COLUMN(J22),FALSE))+IF(ISNA(VLOOKUP(A22,'BL9'!$A:$ZZ,COLUMN(J22),FALSE)),0,VLOOKUP(A22,'BL9'!$A:$ZZ,COLUMN(J22),FALSE))+IF(ISNA(VLOOKUP(A22,'BL10'!$A:$ZZ,COLUMN(J22),FALSE)),0,VLOOKUP(A22,'BL10'!$A:$ZZ,COLUMN(J22),FALSE))+IF(ISNA(VLOOKUP(A22,'BL11'!$A:$ZZ,COLUMN(J22),FALSE)),0,VLOOKUP(A22,'BL11'!$A:$ZZ,COLUMN(J22),FALSE))+IF(ISNA(VLOOKUP(A22,'BL12'!$A:$ZZ,COLUMN(J22),FALSE)),0,VLOOKUP(A22,'BL12'!$A:$ZZ,COLUMN(J22),FALSE))+IF(ISNA(VLOOKUP(A22,'BL13'!$A:$ZZ,COLUMN(J22),FALSE)),0,VLOOKUP(A22,'BL13'!$A:$ZZ,COLUMN(J22),FALSE))+IF(ISNA(VLOOKUP(A22,'BL14'!$A:$ZZ,COLUMN(J22),FALSE)),0,VLOOKUP(A22,'BL14'!$A:$ZZ,COLUMN(J22),FALSE))+IF(ISNA(VLOOKUP(A22,'BL15'!$A:$ZZ,COLUMN(J22),FALSE)),0,VLOOKUP(A22,'BL15'!$A:$ZZ,COLUMN(J22),FALSE))+IF(ISNA(VLOOKUP(A22,'BL16'!$A:$ZZ,COLUMN(J22),FALSE)),0,VLOOKUP(A22,'BL16'!$A:$ZZ,COLUMN(J22),FALSE))+IF(ISNA(VLOOKUP(A22,'BL17'!$A:$ZZ,COLUMN(J22),FALSE)),0,VLOOKUP(A22,'BL17'!$A:$ZZ,COLUMN(J22),FALSE))+IF(ISNA(VLOOKUP(A22,'BL18'!$A:$ZZ,COLUMN(J22),FALSE)),0,VLOOKUP(A22,'BL18'!$A:$ZZ,COLUMN(J22),FALSE))+IF(ISNA(VLOOKUP(A22,'BL19'!$A:$ZZ,COLUMN(J22),FALSE)),0,VLOOKUP(A22,'BL19'!$A:$ZZ,COLUMN(J22),FALSE))+IF(ISNA(VLOOKUP(A22,'BL20'!$A:$ZZ,COLUMN(J22),FALSE)),0,VLOOKUP(A22,'BL20'!$A:$ZZ,COLUMN(J22),FALSE))+IF(ISNA(VLOOKUP(A22,'BL21'!$A:$ZZ,COLUMN(J22),FALSE)),0,VLOOKUP(A22,'BL21'!$A:$ZZ,COLUMN(J22),FALSE))+IF(ISNA(VLOOKUP(A22,'BL22'!$A:$ZZ,COLUMN(J22),FALSE)),0,VLOOKUP(A22,'BL22'!$A:$ZZ,COLUMN(J22),FALSE))+IF(ISNA(VLOOKUP(A22,'BL23'!$A:$ZZ,COLUMN(J22),FALSE)),0,VLOOKUP(A22,'BL23'!$A:$ZZ,COLUMN(J22),FALSE))+IF(ISNA(VLOOKUP(A22,'BL24'!$A:$ZZ,COLUMN(J22),FALSE)),0,VLOOKUP(A22,'BL24'!$A:$ZZ,COLUMN(J22),FALSE))+IF(ISNA(VLOOKUP(A22,'BL25'!$A:$ZZ,COLUMN(J22),FALSE)),0,VLOOKUP(A22,'BL25'!$A:$ZZ,COLUMN(J22),FALSE))+IF(ISNA(VLOOKUP(A22,'BL26'!$A:$ZZ,COLUMN(J22),FALSE)),0,VLOOKUP(A22,'BL26'!$A:$ZZ,COLUMN(J22),FALSE))+IF(ISNA(VLOOKUP(A22,'BL27'!$A:$ZZ,COLUMN(J22),FALSE)),0,VLOOKUP(A22,'BL27'!$A:$ZZ,COLUMN(J22),FALSE))+IF(ISNA(VLOOKUP(A22,'BL28'!$A:$ZZ,COLUMN(J22),FALSE)),0,VLOOKUP(A22,'BL28'!$A:$ZZ,COLUMN(J22),FALSE))+IF(ISNA(VLOOKUP(A22,'BL29'!$A:$ZZ,COLUMN(J22),FALSE)),0,VLOOKUP(A22,'BL29'!$A:$ZZ,COLUMN(J22),FALSE))+IF(ISNA(VLOOKUP(A22,'BL30'!$A:$ZZ,COLUMN(J22),FALSE)),0,VLOOKUP(A22,'BL30'!$A:$ZZ,COLUMN(J22),FALSE))</f>
        <v>0</v>
      </c>
      <c r="K22" s="24">
        <f>IF(ISNA(VLOOKUP(A22,'BL1'!$A:$ZZ,COLUMN(K22),FALSE)),0,VLOOKUP(A22,'BL1'!$A:$ZZ,COLUMN(K22),FALSE))+IF(ISNA(VLOOKUP(A22,'BL2'!$A:$ZZ,COLUMN(K22),FALSE)),0,VLOOKUP(A22,'BL2'!$A:$ZZ,COLUMN(K22),FALSE))+IF(ISNA(VLOOKUP(A22,'BL3'!$A:$ZZ,COLUMN(K22),FALSE)),0,VLOOKUP(A22,'BL3'!$A:$ZZ,COLUMN(K22),FALSE))+IF(ISNA(VLOOKUP(A22,'BL4'!$A:$ZZ,COLUMN(K22),FALSE)),0,VLOOKUP(A22,'BL4'!$A:$ZZ,COLUMN(K22),FALSE))+IF(ISNA(VLOOKUP(A22,'BL5'!$A:$ZZ,COLUMN(K22),FALSE)),0,VLOOKUP(A22,'BL5'!$A:$ZZ,COLUMN(K22),FALSE))+IF(ISNA(VLOOKUP(A22,'BL6'!$A:$ZZ,COLUMN(K22),FALSE)),0,VLOOKUP(A22,'BL6'!$A:$ZZ,COLUMN(K22),FALSE))+IF(ISNA(VLOOKUP(A22,'BL7'!$A:$ZZ,COLUMN(K22),FALSE)),0,VLOOKUP(A22,'BL7'!$A:$ZZ,COLUMN(K22),FALSE))+IF(ISNA(VLOOKUP(A22,'BL8'!$A:$ZZ,COLUMN(K22),FALSE)),0,VLOOKUP(A22,'BL8'!$A:$ZZ,COLUMN(K22),FALSE))+IF(ISNA(VLOOKUP(A22,'BL9'!$A:$ZZ,COLUMN(K22),FALSE)),0,VLOOKUP(A22,'BL9'!$A:$ZZ,COLUMN(K22),FALSE))+IF(ISNA(VLOOKUP(A22,'BL10'!$A:$ZZ,COLUMN(K22),FALSE)),0,VLOOKUP(A22,'BL10'!$A:$ZZ,COLUMN(K22),FALSE))+IF(ISNA(VLOOKUP(A22,'BL11'!$A:$ZZ,COLUMN(K22),FALSE)),0,VLOOKUP(A22,'BL11'!$A:$ZZ,COLUMN(K22),FALSE))+IF(ISNA(VLOOKUP(A22,'BL12'!$A:$ZZ,COLUMN(K22),FALSE)),0,VLOOKUP(A22,'BL12'!$A:$ZZ,COLUMN(K22),FALSE))+IF(ISNA(VLOOKUP(A22,'BL13'!$A:$ZZ,COLUMN(K22),FALSE)),0,VLOOKUP(A22,'BL13'!$A:$ZZ,COLUMN(K22),FALSE))+IF(ISNA(VLOOKUP(A22,'BL14'!$A:$ZZ,COLUMN(K22),FALSE)),0,VLOOKUP(A22,'BL14'!$A:$ZZ,COLUMN(K22),FALSE))+IF(ISNA(VLOOKUP(A22,'BL15'!$A:$ZZ,COLUMN(K22),FALSE)),0,VLOOKUP(A22,'BL15'!$A:$ZZ,COLUMN(K22),FALSE))+IF(ISNA(VLOOKUP(A22,'BL16'!$A:$ZZ,COLUMN(K22),FALSE)),0,VLOOKUP(A22,'BL16'!$A:$ZZ,COLUMN(K22),FALSE))+IF(ISNA(VLOOKUP(A22,'BL17'!$A:$ZZ,COLUMN(K22),FALSE)),0,VLOOKUP(A22,'BL17'!$A:$ZZ,COLUMN(K22),FALSE))+IF(ISNA(VLOOKUP(A22,'BL18'!$A:$ZZ,COLUMN(K22),FALSE)),0,VLOOKUP(A22,'BL18'!$A:$ZZ,COLUMN(K22),FALSE))+IF(ISNA(VLOOKUP(A22,'BL19'!$A:$ZZ,COLUMN(K22),FALSE)),0,VLOOKUP(A22,'BL19'!$A:$ZZ,COLUMN(K22),FALSE))+IF(ISNA(VLOOKUP(A22,'BL20'!$A:$ZZ,COLUMN(K22),FALSE)),0,VLOOKUP(A22,'BL20'!$A:$ZZ,COLUMN(K22),FALSE))+IF(ISNA(VLOOKUP(A22,'BL21'!$A:$ZZ,COLUMN(K22),FALSE)),0,VLOOKUP(A22,'BL21'!$A:$ZZ,COLUMN(K22),FALSE))+IF(ISNA(VLOOKUP(A22,'BL22'!$A:$ZZ,COLUMN(K22),FALSE)),0,VLOOKUP(A22,'BL22'!$A:$ZZ,COLUMN(K22),FALSE))+IF(ISNA(VLOOKUP(A22,'BL23'!$A:$ZZ,COLUMN(K22),FALSE)),0,VLOOKUP(A22,'BL23'!$A:$ZZ,COLUMN(K22),FALSE))+IF(ISNA(VLOOKUP(A22,'BL24'!$A:$ZZ,COLUMN(K22),FALSE)),0,VLOOKUP(A22,'BL24'!$A:$ZZ,COLUMN(K22),FALSE))+IF(ISNA(VLOOKUP(A22,'BL25'!$A:$ZZ,COLUMN(K22),FALSE)),0,VLOOKUP(A22,'BL25'!$A:$ZZ,COLUMN(K22),FALSE))+IF(ISNA(VLOOKUP(A22,'BL26'!$A:$ZZ,COLUMN(K22),FALSE)),0,VLOOKUP(A22,'BL26'!$A:$ZZ,COLUMN(K22),FALSE))+IF(ISNA(VLOOKUP(A22,'BL27'!$A:$ZZ,COLUMN(K22),FALSE)),0,VLOOKUP(A22,'BL27'!$A:$ZZ,COLUMN(K22),FALSE))+IF(ISNA(VLOOKUP(A22,'BL28'!$A:$ZZ,COLUMN(K22),FALSE)),0,VLOOKUP(A22,'BL28'!$A:$ZZ,COLUMN(K22),FALSE))+IF(ISNA(VLOOKUP(A22,'BL29'!$A:$ZZ,COLUMN(K22),FALSE)),0,VLOOKUP(A22,'BL29'!$A:$ZZ,COLUMN(K22),FALSE))+IF(ISNA(VLOOKUP(A22,'BL30'!$A:$ZZ,COLUMN(K22),FALSE)),0,VLOOKUP(A22,'BL30'!$A:$ZZ,COLUMN(K22),FALSE))</f>
        <v>0</v>
      </c>
      <c r="L22" s="29">
        <f>IF(ISNA(VLOOKUP(A22,'BL1'!$A:$ZZ,COLUMN(L22),FALSE)),0,VLOOKUP(A22,'BL1'!$A:$ZZ,COLUMN(L22),FALSE))+IF(ISNA(VLOOKUP(A22,'BL2'!$A:$ZZ,COLUMN(L22),FALSE)),0,VLOOKUP(A22,'BL2'!$A:$ZZ,COLUMN(L22),FALSE))+IF(ISNA(VLOOKUP(A22,'BL3'!$A:$ZZ,COLUMN(L22),FALSE)),0,VLOOKUP(A22,'BL3'!$A:$ZZ,COLUMN(L22),FALSE))+IF(ISNA(VLOOKUP(A22,'BL4'!$A:$ZZ,COLUMN(L22),FALSE)),0,VLOOKUP(A22,'BL4'!$A:$ZZ,COLUMN(L22),FALSE))+IF(ISNA(VLOOKUP(A22,'BL5'!$A:$ZZ,COLUMN(L22),FALSE)),0,VLOOKUP(A22,'BL5'!$A:$ZZ,COLUMN(L22),FALSE))+IF(ISNA(VLOOKUP(A22,'BL6'!$A:$ZZ,COLUMN(L22),FALSE)),0,VLOOKUP(A22,'BL6'!$A:$ZZ,COLUMN(L22),FALSE))+IF(ISNA(VLOOKUP(A22,'BL7'!$A:$ZZ,COLUMN(L22),FALSE)),0,VLOOKUP(A22,'BL7'!$A:$ZZ,COLUMN(L22),FALSE))+IF(ISNA(VLOOKUP(A22,'BL8'!$A:$ZZ,COLUMN(L22),FALSE)),0,VLOOKUP(A22,'BL8'!$A:$ZZ,COLUMN(L22),FALSE))+IF(ISNA(VLOOKUP(A22,'BL9'!$A:$ZZ,COLUMN(L22),FALSE)),0,VLOOKUP(A22,'BL9'!$A:$ZZ,COLUMN(L22),FALSE))+IF(ISNA(VLOOKUP(A22,'BL10'!$A:$ZZ,COLUMN(L22),FALSE)),0,VLOOKUP(A22,'BL10'!$A:$ZZ,COLUMN(L22),FALSE))+IF(ISNA(VLOOKUP(A22,'BL11'!$A:$ZZ,COLUMN(L22),FALSE)),0,VLOOKUP(A22,'BL11'!$A:$ZZ,COLUMN(L22),FALSE))+IF(ISNA(VLOOKUP(A22,'BL12'!$A:$ZZ,COLUMN(L22),FALSE)),0,VLOOKUP(A22,'BL12'!$A:$ZZ,COLUMN(L22),FALSE))+IF(ISNA(VLOOKUP(A22,'BL13'!$A:$ZZ,COLUMN(L22),FALSE)),0,VLOOKUP(A22,'BL13'!$A:$ZZ,COLUMN(L22),FALSE))+IF(ISNA(VLOOKUP(A22,'BL14'!$A:$ZZ,COLUMN(L22),FALSE)),0,VLOOKUP(A22,'BL14'!$A:$ZZ,COLUMN(L22),FALSE))+IF(ISNA(VLOOKUP(A22,'BL15'!$A:$ZZ,COLUMN(L22),FALSE)),0,VLOOKUP(A22,'BL15'!$A:$ZZ,COLUMN(L22),FALSE))+IF(ISNA(VLOOKUP(A22,'BL16'!$A:$ZZ,COLUMN(L22),FALSE)),0,VLOOKUP(A22,'BL16'!$A:$ZZ,COLUMN(L22),FALSE))+IF(ISNA(VLOOKUP(A22,'BL17'!$A:$ZZ,COLUMN(L22),FALSE)),0,VLOOKUP(A22,'BL17'!$A:$ZZ,COLUMN(L22),FALSE))+IF(ISNA(VLOOKUP(A22,'BL18'!$A:$ZZ,COLUMN(L22),FALSE)),0,VLOOKUP(A22,'BL18'!$A:$ZZ,COLUMN(L22),FALSE))+IF(ISNA(VLOOKUP(A22,'BL19'!$A:$ZZ,COLUMN(L22),FALSE)),0,VLOOKUP(A22,'BL19'!$A:$ZZ,COLUMN(L22),FALSE))+IF(ISNA(VLOOKUP(A22,'BL20'!$A:$ZZ,COLUMN(L22),FALSE)),0,VLOOKUP(A22,'BL20'!$A:$ZZ,COLUMN(L22),FALSE))+IF(ISNA(VLOOKUP(A22,'BL21'!$A:$ZZ,COLUMN(L22),FALSE)),0,VLOOKUP(A22,'BL21'!$A:$ZZ,COLUMN(L22),FALSE))+IF(ISNA(VLOOKUP(A22,'BL22'!$A:$ZZ,COLUMN(L22),FALSE)),0,VLOOKUP(A22,'BL22'!$A:$ZZ,COLUMN(L22),FALSE))+IF(ISNA(VLOOKUP(A22,'BL23'!$A:$ZZ,COLUMN(L22),FALSE)),0,VLOOKUP(A22,'BL23'!$A:$ZZ,COLUMN(L22),FALSE))+IF(ISNA(VLOOKUP(A22,'BL24'!$A:$ZZ,COLUMN(L22),FALSE)),0,VLOOKUP(A22,'BL24'!$A:$ZZ,COLUMN(L22),FALSE))+IF(ISNA(VLOOKUP(A22,'BL25'!$A:$ZZ,COLUMN(L22),FALSE)),0,VLOOKUP(A22,'BL25'!$A:$ZZ,COLUMN(L22),FALSE))+IF(ISNA(VLOOKUP(A22,'BL26'!$A:$ZZ,COLUMN(L22),FALSE)),0,VLOOKUP(A22,'BL26'!$A:$ZZ,COLUMN(L22),FALSE))+IF(ISNA(VLOOKUP(A22,'BL27'!$A:$ZZ,COLUMN(L22),FALSE)),0,VLOOKUP(A22,'BL27'!$A:$ZZ,COLUMN(L22),FALSE))+IF(ISNA(VLOOKUP(A22,'BL28'!$A:$ZZ,COLUMN(L22),FALSE)),0,VLOOKUP(A22,'BL28'!$A:$ZZ,COLUMN(L22),FALSE))+IF(ISNA(VLOOKUP(A22,'BL29'!$A:$ZZ,COLUMN(L22),FALSE)),0,VLOOKUP(A22,'BL29'!$A:$ZZ,COLUMN(L22),FALSE))+IF(ISNA(VLOOKUP(A22,'BL30'!$A:$ZZ,COLUMN(L22),FALSE)),0,VLOOKUP(A22,'BL30'!$A:$ZZ,COLUMN(L22),FALSE))</f>
        <v>0</v>
      </c>
      <c r="M22" s="28">
        <f>IF(ISNA(VLOOKUP(A22,'BL1'!$A:$ZZ,COLUMN(M22),FALSE)),0,VLOOKUP(A22,'BL1'!$A:$ZZ,COLUMN(M22),FALSE))+IF(ISNA(VLOOKUP(A22,'BL2'!$A:$ZZ,COLUMN(M22),FALSE)),0,VLOOKUP(A22,'BL2'!$A:$ZZ,COLUMN(M22),FALSE))+IF(ISNA(VLOOKUP(A22,'BL3'!$A:$ZZ,COLUMN(M22),FALSE)),0,VLOOKUP(A22,'BL3'!$A:$ZZ,COLUMN(M22),FALSE))+IF(ISNA(VLOOKUP(A22,'BL4'!$A:$ZZ,COLUMN(M22),FALSE)),0,VLOOKUP(A22,'BL4'!$A:$ZZ,COLUMN(M22),FALSE))+IF(ISNA(VLOOKUP(A22,'BL5'!$A:$ZZ,COLUMN(M22),FALSE)),0,VLOOKUP(A22,'BL5'!$A:$ZZ,COLUMN(M22),FALSE))+IF(ISNA(VLOOKUP(A22,'BL6'!$A:$ZZ,COLUMN(M22),FALSE)),0,VLOOKUP(A22,'BL6'!$A:$ZZ,COLUMN(M22),FALSE))+IF(ISNA(VLOOKUP(A22,'BL7'!$A:$ZZ,COLUMN(M22),FALSE)),0,VLOOKUP(A22,'BL7'!$A:$ZZ,COLUMN(M22),FALSE))+IF(ISNA(VLOOKUP(A22,'BL8'!$A:$ZZ,COLUMN(M22),FALSE)),0,VLOOKUP(A22,'BL8'!$A:$ZZ,COLUMN(M22),FALSE))+IF(ISNA(VLOOKUP(A22,'BL9'!$A:$ZZ,COLUMN(M22),FALSE)),0,VLOOKUP(A22,'BL9'!$A:$ZZ,COLUMN(M22),FALSE))+IF(ISNA(VLOOKUP(A22,'BL10'!$A:$ZZ,COLUMN(M22),FALSE)),0,VLOOKUP(A22,'BL10'!$A:$ZZ,COLUMN(M22),FALSE))+IF(ISNA(VLOOKUP(A22,'BL11'!$A:$ZZ,COLUMN(M22),FALSE)),0,VLOOKUP(A22,'BL11'!$A:$ZZ,COLUMN(M22),FALSE))+IF(ISNA(VLOOKUP(A22,'BL12'!$A:$ZZ,COLUMN(M22),FALSE)),0,VLOOKUP(A22,'BL12'!$A:$ZZ,COLUMN(M22),FALSE))+IF(ISNA(VLOOKUP(A22,'BL13'!$A:$ZZ,COLUMN(M22),FALSE)),0,VLOOKUP(A22,'BL13'!$A:$ZZ,COLUMN(M22),FALSE))+IF(ISNA(VLOOKUP(A22,'BL14'!$A:$ZZ,COLUMN(M22),FALSE)),0,VLOOKUP(A22,'BL14'!$A:$ZZ,COLUMN(M22),FALSE))+IF(ISNA(VLOOKUP(A22,'BL15'!$A:$ZZ,COLUMN(M22),FALSE)),0,VLOOKUP(A22,'BL15'!$A:$ZZ,COLUMN(M22),FALSE))+IF(ISNA(VLOOKUP(A22,'BL16'!$A:$ZZ,COLUMN(M22),FALSE)),0,VLOOKUP(A22,'BL16'!$A:$ZZ,COLUMN(M22),FALSE))+IF(ISNA(VLOOKUP(A22,'BL17'!$A:$ZZ,COLUMN(M22),FALSE)),0,VLOOKUP(A22,'BL17'!$A:$ZZ,COLUMN(M22),FALSE))+IF(ISNA(VLOOKUP(A22,'BL18'!$A:$ZZ,COLUMN(M22),FALSE)),0,VLOOKUP(A22,'BL18'!$A:$ZZ,COLUMN(M22),FALSE))+IF(ISNA(VLOOKUP(A22,'BL19'!$A:$ZZ,COLUMN(M22),FALSE)),0,VLOOKUP(A22,'BL19'!$A:$ZZ,COLUMN(M22),FALSE))+IF(ISNA(VLOOKUP(A22,'BL20'!$A:$ZZ,COLUMN(M22),FALSE)),0,VLOOKUP(A22,'BL20'!$A:$ZZ,COLUMN(M22),FALSE))+IF(ISNA(VLOOKUP(A22,'BL21'!$A:$ZZ,COLUMN(M22),FALSE)),0,VLOOKUP(A22,'BL21'!$A:$ZZ,COLUMN(M22),FALSE))+IF(ISNA(VLOOKUP(A22,'BL22'!$A:$ZZ,COLUMN(M22),FALSE)),0,VLOOKUP(A22,'BL22'!$A:$ZZ,COLUMN(M22),FALSE))+IF(ISNA(VLOOKUP(A22,'BL23'!$A:$ZZ,COLUMN(M22),FALSE)),0,VLOOKUP(A22,'BL23'!$A:$ZZ,COLUMN(M22),FALSE))+IF(ISNA(VLOOKUP(A22,'BL24'!$A:$ZZ,COLUMN(M22),FALSE)),0,VLOOKUP(A22,'BL24'!$A:$ZZ,COLUMN(M22),FALSE))+IF(ISNA(VLOOKUP(A22,'BL25'!$A:$ZZ,COLUMN(M22),FALSE)),0,VLOOKUP(A22,'BL25'!$A:$ZZ,COLUMN(M22),FALSE))+IF(ISNA(VLOOKUP(A22,'BL26'!$A:$ZZ,COLUMN(M22),FALSE)),0,VLOOKUP(A22,'BL26'!$A:$ZZ,COLUMN(M22),FALSE))+IF(ISNA(VLOOKUP(A22,'BL27'!$A:$ZZ,COLUMN(M22),FALSE)),0,VLOOKUP(A22,'BL27'!$A:$ZZ,COLUMN(M22),FALSE))+IF(ISNA(VLOOKUP(A22,'BL28'!$A:$ZZ,COLUMN(M22),FALSE)),0,VLOOKUP(A22,'BL28'!$A:$ZZ,COLUMN(M22),FALSE))+IF(ISNA(VLOOKUP(A22,'BL29'!$A:$ZZ,COLUMN(M22),FALSE)),0,VLOOKUP(A22,'BL29'!$A:$ZZ,COLUMN(M22),FALSE))+IF(ISNA(VLOOKUP(A22,'BL30'!$A:$ZZ,COLUMN(M22),FALSE)),0,VLOOKUP(A22,'BL30'!$A:$ZZ,COLUMN(M22),FALSE))</f>
        <v>0</v>
      </c>
      <c r="N22" s="25">
        <f>IF(ISNA(VLOOKUP(A22,'BL1'!$A:$ZZ,COLUMN(N22),FALSE)),0,VLOOKUP(A22,'BL1'!$A:$ZZ,COLUMN(N22),FALSE))+IF(ISNA(VLOOKUP(A22,'BL2'!$A:$ZZ,COLUMN(N22),FALSE)),0,VLOOKUP(A22,'BL2'!$A:$ZZ,COLUMN(N22),FALSE))+IF(ISNA(VLOOKUP(A22,'BL3'!$A:$ZZ,COLUMN(N22),FALSE)),0,VLOOKUP(A22,'BL3'!$A:$ZZ,COLUMN(N22),FALSE))+IF(ISNA(VLOOKUP(A22,'BL4'!$A:$ZZ,COLUMN(N22),FALSE)),0,VLOOKUP(A22,'BL4'!$A:$ZZ,COLUMN(N22),FALSE))+IF(ISNA(VLOOKUP(A22,'BL5'!$A:$ZZ,COLUMN(N22),FALSE)),0,VLOOKUP(A22,'BL5'!$A:$ZZ,COLUMN(N22),FALSE))+IF(ISNA(VLOOKUP(A22,'BL6'!$A:$ZZ,COLUMN(N22),FALSE)),0,VLOOKUP(A22,'BL6'!$A:$ZZ,COLUMN(N22),FALSE))+IF(ISNA(VLOOKUP(A22,'BL7'!$A:$ZZ,COLUMN(N22),FALSE)),0,VLOOKUP(A22,'BL7'!$A:$ZZ,COLUMN(N22),FALSE))+IF(ISNA(VLOOKUP(A22,'BL8'!$A:$ZZ,COLUMN(N22),FALSE)),0,VLOOKUP(A22,'BL8'!$A:$ZZ,COLUMN(N22),FALSE))+IF(ISNA(VLOOKUP(A22,'BL9'!$A:$ZZ,COLUMN(N22),FALSE)),0,VLOOKUP(A22,'BL9'!$A:$ZZ,COLUMN(N22),FALSE))+IF(ISNA(VLOOKUP(A22,'BL10'!$A:$ZZ,COLUMN(N22),FALSE)),0,VLOOKUP(A22,'BL10'!$A:$ZZ,COLUMN(N22),FALSE))+IF(ISNA(VLOOKUP(A22,'BL11'!$A:$ZZ,COLUMN(N22),FALSE)),0,VLOOKUP(A22,'BL11'!$A:$ZZ,COLUMN(N22),FALSE))+IF(ISNA(VLOOKUP(A22,'BL12'!$A:$ZZ,COLUMN(N22),FALSE)),0,VLOOKUP(A22,'BL12'!$A:$ZZ,COLUMN(N22),FALSE))+IF(ISNA(VLOOKUP(A22,'BL13'!$A:$ZZ,COLUMN(N22),FALSE)),0,VLOOKUP(A22,'BL13'!$A:$ZZ,COLUMN(N22),FALSE))+IF(ISNA(VLOOKUP(A22,'BL14'!$A:$ZZ,COLUMN(N22),FALSE)),0,VLOOKUP(A22,'BL14'!$A:$ZZ,COLUMN(N22),FALSE))+IF(ISNA(VLOOKUP(A22,'BL15'!$A:$ZZ,COLUMN(N22),FALSE)),0,VLOOKUP(A22,'BL15'!$A:$ZZ,COLUMN(N22),FALSE))+IF(ISNA(VLOOKUP(A22,'BL16'!$A:$ZZ,COLUMN(N22),FALSE)),0,VLOOKUP(A22,'BL16'!$A:$ZZ,COLUMN(N22),FALSE))+IF(ISNA(VLOOKUP(A22,'BL17'!$A:$ZZ,COLUMN(N22),FALSE)),0,VLOOKUP(A22,'BL17'!$A:$ZZ,COLUMN(N22),FALSE))+IF(ISNA(VLOOKUP(A22,'BL18'!$A:$ZZ,COLUMN(N22),FALSE)),0,VLOOKUP(A22,'BL18'!$A:$ZZ,COLUMN(N22),FALSE))+IF(ISNA(VLOOKUP(A22,'BL19'!$A:$ZZ,COLUMN(N22),FALSE)),0,VLOOKUP(A22,'BL19'!$A:$ZZ,COLUMN(N22),FALSE))+IF(ISNA(VLOOKUP(A22,'BL20'!$A:$ZZ,COLUMN(N22),FALSE)),0,VLOOKUP(A22,'BL20'!$A:$ZZ,COLUMN(N22),FALSE))+IF(ISNA(VLOOKUP(A22,'BL21'!$A:$ZZ,COLUMN(N22),FALSE)),0,VLOOKUP(A22,'BL21'!$A:$ZZ,COLUMN(N22),FALSE))+IF(ISNA(VLOOKUP(A22,'BL22'!$A:$ZZ,COLUMN(N22),FALSE)),0,VLOOKUP(A22,'BL22'!$A:$ZZ,COLUMN(N22),FALSE))+IF(ISNA(VLOOKUP(A22,'BL23'!$A:$ZZ,COLUMN(N22),FALSE)),0,VLOOKUP(A22,'BL23'!$A:$ZZ,COLUMN(N22),FALSE))+IF(ISNA(VLOOKUP(A22,'BL24'!$A:$ZZ,COLUMN(N22),FALSE)),0,VLOOKUP(A22,'BL24'!$A:$ZZ,COLUMN(N22),FALSE))+IF(ISNA(VLOOKUP(A22,'BL25'!$A:$ZZ,COLUMN(N22),FALSE)),0,VLOOKUP(A22,'BL25'!$A:$ZZ,COLUMN(N22),FALSE))+IF(ISNA(VLOOKUP(A22,'BL26'!$A:$ZZ,COLUMN(N22),FALSE)),0,VLOOKUP(A22,'BL26'!$A:$ZZ,COLUMN(N22),FALSE))+IF(ISNA(VLOOKUP(A22,'BL27'!$A:$ZZ,COLUMN(N22),FALSE)),0,VLOOKUP(A22,'BL27'!$A:$ZZ,COLUMN(N22),FALSE))+IF(ISNA(VLOOKUP(A22,'BL28'!$A:$ZZ,COLUMN(N22),FALSE)),0,VLOOKUP(A22,'BL28'!$A:$ZZ,COLUMN(N22),FALSE))+IF(ISNA(VLOOKUP(A22,'BL29'!$A:$ZZ,COLUMN(N22),FALSE)),0,VLOOKUP(A22,'BL29'!$A:$ZZ,COLUMN(N22),FALSE))+IF(ISNA(VLOOKUP(A22,'BL30'!$A:$ZZ,COLUMN(N22),FALSE)),0,VLOOKUP(A22,'BL30'!$A:$ZZ,COLUMN(N22),FALSE))</f>
        <v>0</v>
      </c>
      <c r="O22" s="25">
        <f>IF(ISNA(VLOOKUP(A22,'BL1'!$A:$ZZ,COLUMN(O22),FALSE)),0,VLOOKUP(A22,'BL1'!$A:$ZZ,COLUMN(O22),FALSE))+IF(ISNA(VLOOKUP(A22,'BL2'!$A:$ZZ,COLUMN(O22),FALSE)),0,VLOOKUP(A22,'BL2'!$A:$ZZ,COLUMN(O22),FALSE))+IF(ISNA(VLOOKUP(A22,'BL3'!$A:$ZZ,COLUMN(O22),FALSE)),0,VLOOKUP(A22,'BL3'!$A:$ZZ,COLUMN(O22),FALSE))+IF(ISNA(VLOOKUP(A22,'BL4'!$A:$ZZ,COLUMN(O22),FALSE)),0,VLOOKUP(A22,'BL4'!$A:$ZZ,COLUMN(O22),FALSE))+IF(ISNA(VLOOKUP(A22,'BL5'!$A:$ZZ,COLUMN(O22),FALSE)),0,VLOOKUP(A22,'BL5'!$A:$ZZ,COLUMN(O22),FALSE))+IF(ISNA(VLOOKUP(A22,'BL6'!$A:$ZZ,COLUMN(O22),FALSE)),0,VLOOKUP(A22,'BL6'!$A:$ZZ,COLUMN(O22),FALSE))+IF(ISNA(VLOOKUP(A22,'BL7'!$A:$ZZ,COLUMN(O22),FALSE)),0,VLOOKUP(A22,'BL7'!$A:$ZZ,COLUMN(O22),FALSE))+IF(ISNA(VLOOKUP(A22,'BL8'!$A:$ZZ,COLUMN(O22),FALSE)),0,VLOOKUP(A22,'BL8'!$A:$ZZ,COLUMN(O22),FALSE))+IF(ISNA(VLOOKUP(A22,'BL9'!$A:$ZZ,COLUMN(O22),FALSE)),0,VLOOKUP(A22,'BL9'!$A:$ZZ,COLUMN(O22),FALSE))+IF(ISNA(VLOOKUP(A22,'BL10'!$A:$ZZ,COLUMN(O22),FALSE)),0,VLOOKUP(A22,'BL10'!$A:$ZZ,COLUMN(O22),FALSE))+IF(ISNA(VLOOKUP(A22,'BL11'!$A:$ZZ,COLUMN(O22),FALSE)),0,VLOOKUP(A22,'BL11'!$A:$ZZ,COLUMN(O22),FALSE))+IF(ISNA(VLOOKUP(A22,'BL12'!$A:$ZZ,COLUMN(O22),FALSE)),0,VLOOKUP(A22,'BL12'!$A:$ZZ,COLUMN(O22),FALSE))+IF(ISNA(VLOOKUP(A22,'BL13'!$A:$ZZ,COLUMN(O22),FALSE)),0,VLOOKUP(A22,'BL13'!$A:$ZZ,COLUMN(O22),FALSE))+IF(ISNA(VLOOKUP(A22,'BL14'!$A:$ZZ,COLUMN(O22),FALSE)),0,VLOOKUP(A22,'BL14'!$A:$ZZ,COLUMN(O22),FALSE))+IF(ISNA(VLOOKUP(A22,'BL15'!$A:$ZZ,COLUMN(O22),FALSE)),0,VLOOKUP(A22,'BL15'!$A:$ZZ,COLUMN(O22),FALSE))+IF(ISNA(VLOOKUP(A22,'BL16'!$A:$ZZ,COLUMN(O22),FALSE)),0,VLOOKUP(A22,'BL16'!$A:$ZZ,COLUMN(O22),FALSE))+IF(ISNA(VLOOKUP(A22,'BL17'!$A:$ZZ,COLUMN(O22),FALSE)),0,VLOOKUP(A22,'BL17'!$A:$ZZ,COLUMN(O22),FALSE))+IF(ISNA(VLOOKUP(A22,'BL18'!$A:$ZZ,COLUMN(O22),FALSE)),0,VLOOKUP(A22,'BL18'!$A:$ZZ,COLUMN(O22),FALSE))+IF(ISNA(VLOOKUP(A22,'BL19'!$A:$ZZ,COLUMN(O22),FALSE)),0,VLOOKUP(A22,'BL19'!$A:$ZZ,COLUMN(O22),FALSE))+IF(ISNA(VLOOKUP(A22,'BL20'!$A:$ZZ,COLUMN(O22),FALSE)),0,VLOOKUP(A22,'BL20'!$A:$ZZ,COLUMN(O22),FALSE))+IF(ISNA(VLOOKUP(A22,'BL21'!$A:$ZZ,COLUMN(O22),FALSE)),0,VLOOKUP(A22,'BL21'!$A:$ZZ,COLUMN(O22),FALSE))+IF(ISNA(VLOOKUP(A22,'BL22'!$A:$ZZ,COLUMN(O22),FALSE)),0,VLOOKUP(A22,'BL22'!$A:$ZZ,COLUMN(O22),FALSE))+IF(ISNA(VLOOKUP(A22,'BL23'!$A:$ZZ,COLUMN(O22),FALSE)),0,VLOOKUP(A22,'BL23'!$A:$ZZ,COLUMN(O22),FALSE))+IF(ISNA(VLOOKUP(A22,'BL24'!$A:$ZZ,COLUMN(O22),FALSE)),0,VLOOKUP(A22,'BL24'!$A:$ZZ,COLUMN(O22),FALSE))+IF(ISNA(VLOOKUP(A22,'BL25'!$A:$ZZ,COLUMN(O22),FALSE)),0,VLOOKUP(A22,'BL25'!$A:$ZZ,COLUMN(O22),FALSE))+IF(ISNA(VLOOKUP(A22,'BL26'!$A:$ZZ,COLUMN(O22),FALSE)),0,VLOOKUP(A22,'BL26'!$A:$ZZ,COLUMN(O22),FALSE))+IF(ISNA(VLOOKUP(A22,'BL27'!$A:$ZZ,COLUMN(O22),FALSE)),0,VLOOKUP(A22,'BL27'!$A:$ZZ,COLUMN(O22),FALSE))+IF(ISNA(VLOOKUP(A22,'BL28'!$A:$ZZ,COLUMN(O22),FALSE)),0,VLOOKUP(A22,'BL28'!$A:$ZZ,COLUMN(O22),FALSE))+IF(ISNA(VLOOKUP(A22,'BL29'!$A:$ZZ,COLUMN(O22),FALSE)),0,VLOOKUP(A22,'BL29'!$A:$ZZ,COLUMN(O22),FALSE))+IF(ISNA(VLOOKUP(A22,'BL30'!$A:$ZZ,COLUMN(O22),FALSE)),0,VLOOKUP(A22,'BL30'!$A:$ZZ,COLUMN(O22),FALSE))</f>
        <v>0</v>
      </c>
      <c r="P22" s="25">
        <f>IF(ISNA(VLOOKUP(A22,'BL1'!$A:$ZZ,COLUMN(P22),FALSE)),0,VLOOKUP(A22,'BL1'!$A:$ZZ,COLUMN(P22),FALSE))+IF(ISNA(VLOOKUP(A22,'BL2'!$A:$ZZ,COLUMN(P22),FALSE)),0,VLOOKUP(A22,'BL2'!$A:$ZZ,COLUMN(P22),FALSE))+IF(ISNA(VLOOKUP(A22,'BL3'!$A:$ZZ,COLUMN(P22),FALSE)),0,VLOOKUP(A22,'BL3'!$A:$ZZ,COLUMN(P22),FALSE))+IF(ISNA(VLOOKUP(A22,'BL4'!$A:$ZZ,COLUMN(P22),FALSE)),0,VLOOKUP(A22,'BL4'!$A:$ZZ,COLUMN(P22),FALSE))+IF(ISNA(VLOOKUP(A22,'BL5'!$A:$ZZ,COLUMN(P22),FALSE)),0,VLOOKUP(A22,'BL5'!$A:$ZZ,COLUMN(P22),FALSE))+IF(ISNA(VLOOKUP(A22,'BL6'!$A:$ZZ,COLUMN(P22),FALSE)),0,VLOOKUP(A22,'BL6'!$A:$ZZ,COLUMN(P22),FALSE))+IF(ISNA(VLOOKUP(A22,'BL7'!$A:$ZZ,COLUMN(P22),FALSE)),0,VLOOKUP(A22,'BL7'!$A:$ZZ,COLUMN(P22),FALSE))+IF(ISNA(VLOOKUP(A22,'BL8'!$A:$ZZ,COLUMN(P22),FALSE)),0,VLOOKUP(A22,'BL8'!$A:$ZZ,COLUMN(P22),FALSE))+IF(ISNA(VLOOKUP(A22,'BL9'!$A:$ZZ,COLUMN(P22),FALSE)),0,VLOOKUP(A22,'BL9'!$A:$ZZ,COLUMN(P22),FALSE))+IF(ISNA(VLOOKUP(A22,'BL10'!$A:$ZZ,COLUMN(P22),FALSE)),0,VLOOKUP(A22,'BL10'!$A:$ZZ,COLUMN(P22),FALSE))+IF(ISNA(VLOOKUP(A22,'BL11'!$A:$ZZ,COLUMN(P22),FALSE)),0,VLOOKUP(A22,'BL11'!$A:$ZZ,COLUMN(P22),FALSE))+IF(ISNA(VLOOKUP(A22,'BL12'!$A:$ZZ,COLUMN(P22),FALSE)),0,VLOOKUP(A22,'BL12'!$A:$ZZ,COLUMN(P22),FALSE))+IF(ISNA(VLOOKUP(A22,'BL13'!$A:$ZZ,COLUMN(P22),FALSE)),0,VLOOKUP(A22,'BL13'!$A:$ZZ,COLUMN(P22),FALSE))+IF(ISNA(VLOOKUP(A22,'BL14'!$A:$ZZ,COLUMN(P22),FALSE)),0,VLOOKUP(A22,'BL14'!$A:$ZZ,COLUMN(P22),FALSE))+IF(ISNA(VLOOKUP(A22,'BL15'!$A:$ZZ,COLUMN(P22),FALSE)),0,VLOOKUP(A22,'BL15'!$A:$ZZ,COLUMN(P22),FALSE))+IF(ISNA(VLOOKUP(A22,'BL16'!$A:$ZZ,COLUMN(P22),FALSE)),0,VLOOKUP(A22,'BL16'!$A:$ZZ,COLUMN(P22),FALSE))+IF(ISNA(VLOOKUP(A22,'BL17'!$A:$ZZ,COLUMN(P22),FALSE)),0,VLOOKUP(A22,'BL17'!$A:$ZZ,COLUMN(P22),FALSE))+IF(ISNA(VLOOKUP(A22,'BL18'!$A:$ZZ,COLUMN(P22),FALSE)),0,VLOOKUP(A22,'BL18'!$A:$ZZ,COLUMN(P22),FALSE))+IF(ISNA(VLOOKUP(A22,'BL19'!$A:$ZZ,COLUMN(P22),FALSE)),0,VLOOKUP(A22,'BL19'!$A:$ZZ,COLUMN(P22),FALSE))+IF(ISNA(VLOOKUP(A22,'BL20'!$A:$ZZ,COLUMN(P22),FALSE)),0,VLOOKUP(A22,'BL20'!$A:$ZZ,COLUMN(P22),FALSE))+IF(ISNA(VLOOKUP(A22,'BL21'!$A:$ZZ,COLUMN(P22),FALSE)),0,VLOOKUP(A22,'BL21'!$A:$ZZ,COLUMN(P22),FALSE))+IF(ISNA(VLOOKUP(A22,'BL22'!$A:$ZZ,COLUMN(P22),FALSE)),0,VLOOKUP(A22,'BL22'!$A:$ZZ,COLUMN(P22),FALSE))+IF(ISNA(VLOOKUP(A22,'BL23'!$A:$ZZ,COLUMN(P22),FALSE)),0,VLOOKUP(A22,'BL23'!$A:$ZZ,COLUMN(P22),FALSE))+IF(ISNA(VLOOKUP(A22,'BL24'!$A:$ZZ,COLUMN(P22),FALSE)),0,VLOOKUP(A22,'BL24'!$A:$ZZ,COLUMN(P22),FALSE))+IF(ISNA(VLOOKUP(A22,'BL25'!$A:$ZZ,COLUMN(P22),FALSE)),0,VLOOKUP(A22,'BL25'!$A:$ZZ,COLUMN(P22),FALSE))+IF(ISNA(VLOOKUP(A22,'BL26'!$A:$ZZ,COLUMN(P22),FALSE)),0,VLOOKUP(A22,'BL26'!$A:$ZZ,COLUMN(P22),FALSE))+IF(ISNA(VLOOKUP(A22,'BL27'!$A:$ZZ,COLUMN(P22),FALSE)),0,VLOOKUP(A22,'BL27'!$A:$ZZ,COLUMN(P22),FALSE))+IF(ISNA(VLOOKUP(A22,'BL28'!$A:$ZZ,COLUMN(P22),FALSE)),0,VLOOKUP(A22,'BL28'!$A:$ZZ,COLUMN(P22),FALSE))+IF(ISNA(VLOOKUP(A22,'BL29'!$A:$ZZ,COLUMN(P22),FALSE)),0,VLOOKUP(A22,'BL29'!$A:$ZZ,COLUMN(P22),FALSE))+IF(ISNA(VLOOKUP(A22,'BL30'!$A:$ZZ,COLUMN(P22),FALSE)),0,VLOOKUP(A22,'BL30'!$A:$ZZ,COLUMN(P22),FALSE))</f>
        <v>0</v>
      </c>
      <c r="Q22" s="25">
        <f>IF(ISNA(VLOOKUP(A22,'BL1'!$A:$ZZ,COLUMN(Q22),FALSE)),0,VLOOKUP(A22,'BL1'!$A:$ZZ,COLUMN(Q22),FALSE))+IF(ISNA(VLOOKUP(A22,'BL2'!$A:$ZZ,COLUMN(Q22),FALSE)),0,VLOOKUP(A22,'BL2'!$A:$ZZ,COLUMN(Q22),FALSE))+IF(ISNA(VLOOKUP(A22,'BL3'!$A:$ZZ,COLUMN(Q22),FALSE)),0,VLOOKUP(A22,'BL3'!$A:$ZZ,COLUMN(Q22),FALSE))+IF(ISNA(VLOOKUP(A22,'BL4'!$A:$ZZ,COLUMN(Q22),FALSE)),0,VLOOKUP(A22,'BL4'!$A:$ZZ,COLUMN(Q22),FALSE))+IF(ISNA(VLOOKUP(A22,'BL5'!$A:$ZZ,COLUMN(Q22),FALSE)),0,VLOOKUP(A22,'BL5'!$A:$ZZ,COLUMN(Q22),FALSE))+IF(ISNA(VLOOKUP(A22,'BL6'!$A:$ZZ,COLUMN(Q22),FALSE)),0,VLOOKUP(A22,'BL6'!$A:$ZZ,COLUMN(Q22),FALSE))+IF(ISNA(VLOOKUP(A22,'BL7'!$A:$ZZ,COLUMN(Q22),FALSE)),0,VLOOKUP(A22,'BL7'!$A:$ZZ,COLUMN(Q22),FALSE))+IF(ISNA(VLOOKUP(A22,'BL8'!$A:$ZZ,COLUMN(Q22),FALSE)),0,VLOOKUP(A22,'BL8'!$A:$ZZ,COLUMN(Q22),FALSE))+IF(ISNA(VLOOKUP(A22,'BL9'!$A:$ZZ,COLUMN(Q22),FALSE)),0,VLOOKUP(A22,'BL9'!$A:$ZZ,COLUMN(Q22),FALSE))+IF(ISNA(VLOOKUP(A22,'BL10'!$A:$ZZ,COLUMN(Q22),FALSE)),0,VLOOKUP(A22,'BL10'!$A:$ZZ,COLUMN(Q22),FALSE))+IF(ISNA(VLOOKUP(A22,'BL11'!$A:$ZZ,COLUMN(Q22),FALSE)),0,VLOOKUP(A22,'BL11'!$A:$ZZ,COLUMN(Q22),FALSE))+IF(ISNA(VLOOKUP(A22,'BL12'!$A:$ZZ,COLUMN(Q22),FALSE)),0,VLOOKUP(A22,'BL12'!$A:$ZZ,COLUMN(Q22),FALSE))+IF(ISNA(VLOOKUP(A22,'BL13'!$A:$ZZ,COLUMN(Q22),FALSE)),0,VLOOKUP(A22,'BL13'!$A:$ZZ,COLUMN(Q22),FALSE))+IF(ISNA(VLOOKUP(A22,'BL14'!$A:$ZZ,COLUMN(Q22),FALSE)),0,VLOOKUP(A22,'BL14'!$A:$ZZ,COLUMN(Q22),FALSE))+IF(ISNA(VLOOKUP(A22,'BL15'!$A:$ZZ,COLUMN(Q22),FALSE)),0,VLOOKUP(A22,'BL15'!$A:$ZZ,COLUMN(Q22),FALSE))+IF(ISNA(VLOOKUP(A22,'BL16'!$A:$ZZ,COLUMN(Q22),FALSE)),0,VLOOKUP(A22,'BL16'!$A:$ZZ,COLUMN(Q22),FALSE))+IF(ISNA(VLOOKUP(A22,'BL17'!$A:$ZZ,COLUMN(Q22),FALSE)),0,VLOOKUP(A22,'BL17'!$A:$ZZ,COLUMN(Q22),FALSE))+IF(ISNA(VLOOKUP(A22,'BL18'!$A:$ZZ,COLUMN(Q22),FALSE)),0,VLOOKUP(A22,'BL18'!$A:$ZZ,COLUMN(Q22),FALSE))+IF(ISNA(VLOOKUP(A22,'BL19'!$A:$ZZ,COLUMN(Q22),FALSE)),0,VLOOKUP(A22,'BL19'!$A:$ZZ,COLUMN(Q22),FALSE))+IF(ISNA(VLOOKUP(A22,'BL20'!$A:$ZZ,COLUMN(Q22),FALSE)),0,VLOOKUP(A22,'BL20'!$A:$ZZ,COLUMN(Q22),FALSE))+IF(ISNA(VLOOKUP(A22,'BL21'!$A:$ZZ,COLUMN(Q22),FALSE)),0,VLOOKUP(A22,'BL21'!$A:$ZZ,COLUMN(Q22),FALSE))+IF(ISNA(VLOOKUP(A22,'BL22'!$A:$ZZ,COLUMN(Q22),FALSE)),0,VLOOKUP(A22,'BL22'!$A:$ZZ,COLUMN(Q22),FALSE))+IF(ISNA(VLOOKUP(A22,'BL23'!$A:$ZZ,COLUMN(Q22),FALSE)),0,VLOOKUP(A22,'BL23'!$A:$ZZ,COLUMN(Q22),FALSE))+IF(ISNA(VLOOKUP(A22,'BL24'!$A:$ZZ,COLUMN(Q22),FALSE)),0,VLOOKUP(A22,'BL24'!$A:$ZZ,COLUMN(Q22),FALSE))+IF(ISNA(VLOOKUP(A22,'BL25'!$A:$ZZ,COLUMN(Q22),FALSE)),0,VLOOKUP(A22,'BL25'!$A:$ZZ,COLUMN(Q22),FALSE))+IF(ISNA(VLOOKUP(A22,'BL26'!$A:$ZZ,COLUMN(Q22),FALSE)),0,VLOOKUP(A22,'BL26'!$A:$ZZ,COLUMN(Q22),FALSE))+IF(ISNA(VLOOKUP(A22,'BL27'!$A:$ZZ,COLUMN(Q22),FALSE)),0,VLOOKUP(A22,'BL27'!$A:$ZZ,COLUMN(Q22),FALSE))+IF(ISNA(VLOOKUP(A22,'BL28'!$A:$ZZ,COLUMN(Q22),FALSE)),0,VLOOKUP(A22,'BL28'!$A:$ZZ,COLUMN(Q22),FALSE))+IF(ISNA(VLOOKUP(A22,'BL29'!$A:$ZZ,COLUMN(Q22),FALSE)),0,VLOOKUP(A22,'BL29'!$A:$ZZ,COLUMN(Q22),FALSE))+IF(ISNA(VLOOKUP(A22,'BL30'!$A:$ZZ,COLUMN(Q22),FALSE)),0,VLOOKUP(A22,'BL30'!$A:$ZZ,COLUMN(Q22),FALSE))</f>
        <v>0</v>
      </c>
      <c r="R22" s="26">
        <f t="shared" si="0"/>
        <v>0</v>
      </c>
      <c r="S22" s="342">
        <f>IF(VLOOKUP(A22,Schuldenbuch!A:BS,66,FALSE)=1,0,R22*VLOOKUP(A22,Schuldenbuch!A:BS,66,FALSE))</f>
        <v>0</v>
      </c>
    </row>
    <row r="23" spans="1:19" ht="13.9" x14ac:dyDescent="0.4">
      <c r="A23" s="181" t="s">
        <v>503</v>
      </c>
      <c r="B23" s="15">
        <f>IF(ISNA(VLOOKUP(A23,'BL1'!$A:$ZZ,COLUMN(B23),FALSE)),0,VLOOKUP(A23,'BL1'!$A:$ZZ,COLUMN(B23),FALSE))+IF(ISNA(VLOOKUP(A23,'BL2'!$A:$ZZ,COLUMN(B23),FALSE)),0,VLOOKUP(A23,'BL2'!$A:$ZZ,COLUMN(B23),FALSE))+IF(ISNA(VLOOKUP(A23,'BL3'!$A:$ZZ,COLUMN(B23),FALSE)),0,VLOOKUP(A23,'BL3'!$A:$ZZ,COLUMN(B23),FALSE))+IF(ISNA(VLOOKUP(A23,'BL4'!$A:$ZZ,COLUMN(B23),FALSE)),0,VLOOKUP(A23,'BL4'!$A:$ZZ,COLUMN(B23),FALSE))+IF(ISNA(VLOOKUP(A23,'BL5'!$A:$ZZ,COLUMN(B23),FALSE)),0,VLOOKUP(A23,'BL5'!$A:$ZZ,COLUMN(B23),FALSE))+IF(ISNA(VLOOKUP(A23,'BL6'!$A:$ZZ,COLUMN(B23),FALSE)),0,VLOOKUP(A23,'BL6'!$A:$ZZ,COLUMN(B23),FALSE))+IF(ISNA(VLOOKUP(A23,'BL7'!$A:$ZZ,COLUMN(B23),FALSE)),0,VLOOKUP(A23,'BL7'!$A:$ZZ,COLUMN(B23),FALSE))+IF(ISNA(VLOOKUP(A23,'BL8'!$A:$ZZ,COLUMN(B23),FALSE)),0,VLOOKUP(A23,'BL8'!$A:$ZZ,COLUMN(B23),FALSE))+IF(ISNA(VLOOKUP(A23,'BL9'!$A:$ZZ,COLUMN(B23),FALSE)),0,VLOOKUP(A23,'BL9'!$A:$ZZ,COLUMN(B23),FALSE))+IF(ISNA(VLOOKUP(A23,'BL10'!$A:$ZZ,COLUMN(B23),FALSE)),0,VLOOKUP(A23,'BL10'!$A:$ZZ,COLUMN(B23),FALSE))+IF(ISNA(VLOOKUP(A23,'BL11'!$A:$ZZ,COLUMN(B23),FALSE)),0,VLOOKUP(A23,'BL11'!$A:$ZZ,COLUMN(B23),FALSE))+IF(ISNA(VLOOKUP(A23,'BL12'!$A:$ZZ,COLUMN(B23),FALSE)),0,VLOOKUP(A23,'BL12'!$A:$ZZ,COLUMN(B23),FALSE))+IF(ISNA(VLOOKUP(A23,'BL13'!$A:$ZZ,COLUMN(B23),FALSE)),0,VLOOKUP(A23,'BL13'!$A:$ZZ,COLUMN(B23),FALSE))+IF(ISNA(VLOOKUP(A23,'BL14'!$A:$ZZ,COLUMN(B23),FALSE)),0,VLOOKUP(A23,'BL14'!$A:$ZZ,COLUMN(B23),FALSE))+IF(ISNA(VLOOKUP(A23,'BL15'!$A:$ZZ,COLUMN(B23),FALSE)),0,VLOOKUP(A23,'BL15'!$A:$ZZ,COLUMN(B23),FALSE))+IF(ISNA(VLOOKUP(A23,'BL16'!$A:$ZZ,COLUMN(B23),FALSE)),0,VLOOKUP(A23,'BL16'!$A:$ZZ,COLUMN(B23),FALSE))+IF(ISNA(VLOOKUP(A23,'BL17'!$A:$ZZ,COLUMN(B23),FALSE)),0,VLOOKUP(A23,'BL17'!$A:$ZZ,COLUMN(B23),FALSE))+IF(ISNA(VLOOKUP(A23,'BL18'!$A:$ZZ,COLUMN(B23),FALSE)),0,VLOOKUP(A23,'BL18'!$A:$ZZ,COLUMN(B23),FALSE))+IF(ISNA(VLOOKUP(A23,'BL19'!$A:$ZZ,COLUMN(B23),FALSE)),0,VLOOKUP(A23,'BL19'!$A:$ZZ,COLUMN(B23),FALSE))+IF(ISNA(VLOOKUP(A23,'BL20'!$A:$ZZ,COLUMN(B23),FALSE)),0,VLOOKUP(A23,'BL20'!$A:$ZZ,COLUMN(B23),FALSE))+IF(ISNA(VLOOKUP(A23,'BL21'!$A:$ZZ,COLUMN(B23),FALSE)),0,VLOOKUP(A23,'BL21'!$A:$ZZ,COLUMN(B23),FALSE))+IF(ISNA(VLOOKUP(A23,'BL22'!$A:$ZZ,COLUMN(B23),FALSE)),0,VLOOKUP(A23,'BL22'!$A:$ZZ,COLUMN(B23),FALSE))+IF(ISNA(VLOOKUP(A23,'BL23'!$A:$ZZ,COLUMN(B23),FALSE)),0,VLOOKUP(A23,'BL23'!$A:$ZZ,COLUMN(B23),FALSE))+IF(ISNA(VLOOKUP(A23,'BL24'!$A:$ZZ,COLUMN(B23),FALSE)),0,VLOOKUP(A23,'BL24'!$A:$ZZ,COLUMN(B23),FALSE))+IF(ISNA(VLOOKUP(A23,'BL25'!$A:$ZZ,COLUMN(B23),FALSE)),0,VLOOKUP(A23,'BL25'!$A:$ZZ,COLUMN(B23),FALSE))+IF(ISNA(VLOOKUP(A23,'BL26'!$A:$ZZ,COLUMN(B23),FALSE)),0,VLOOKUP(A23,'BL26'!$A:$ZZ,COLUMN(B23),FALSE))+IF(ISNA(VLOOKUP(A23,'BL27'!$A:$ZZ,COLUMN(B23),FALSE)),0,VLOOKUP(A23,'BL27'!$A:$ZZ,COLUMN(B23),FALSE))+IF(ISNA(VLOOKUP(A23,'BL28'!$A:$ZZ,COLUMN(B23),FALSE)),0,VLOOKUP(A23,'BL28'!$A:$ZZ,COLUMN(B23),FALSE))+IF(ISNA(VLOOKUP(A23,'BL29'!$A:$ZZ,COLUMN(B23),FALSE)),0,VLOOKUP(A23,'BL29'!$A:$ZZ,COLUMN(B23),FALSE))+IF(ISNA(VLOOKUP(A23,'BL30'!$A:$ZZ,COLUMN(B23),FALSE)),0,VLOOKUP(A23,'BL30'!$A:$ZZ,COLUMN(B23),FALSE))</f>
        <v>0</v>
      </c>
      <c r="C23" s="16">
        <f>IF(ISNA(VLOOKUP(A23,'BL1'!$A:$ZZ,COLUMN(C23),FALSE)),0,VLOOKUP(A23,'BL1'!$A:$ZZ,COLUMN(C23),FALSE))+IF(ISNA(VLOOKUP(A23,'BL2'!$A:$ZZ,COLUMN(C23),FALSE)),0,VLOOKUP(A23,'BL2'!$A:$ZZ,COLUMN(C23),FALSE))+IF(ISNA(VLOOKUP(A23,'BL3'!$A:$ZZ,COLUMN(C23),FALSE)),0,VLOOKUP(A23,'BL3'!$A:$ZZ,COLUMN(C23),FALSE))+IF(ISNA(VLOOKUP(A23,'BL4'!$A:$ZZ,COLUMN(C23),FALSE)),0,VLOOKUP(A23,'BL4'!$A:$ZZ,COLUMN(C23),FALSE))+IF(ISNA(VLOOKUP(A23,'BL5'!$A:$ZZ,COLUMN(C23),FALSE)),0,VLOOKUP(A23,'BL5'!$A:$ZZ,COLUMN(C23),FALSE))+IF(ISNA(VLOOKUP(A23,'BL6'!$A:$ZZ,COLUMN(C23),FALSE)),0,VLOOKUP(A23,'BL6'!$A:$ZZ,COLUMN(C23),FALSE))+IF(ISNA(VLOOKUP(A23,'BL7'!$A:$ZZ,COLUMN(C23),FALSE)),0,VLOOKUP(A23,'BL7'!$A:$ZZ,COLUMN(C23),FALSE))+IF(ISNA(VLOOKUP(A23,'BL8'!$A:$ZZ,COLUMN(C23),FALSE)),0,VLOOKUP(A23,'BL8'!$A:$ZZ,COLUMN(C23),FALSE))+IF(ISNA(VLOOKUP(A23,'BL9'!$A:$ZZ,COLUMN(C23),FALSE)),0,VLOOKUP(A23,'BL9'!$A:$ZZ,COLUMN(C23),FALSE))+IF(ISNA(VLOOKUP(A23,'BL10'!$A:$ZZ,COLUMN(C23),FALSE)),0,VLOOKUP(A23,'BL10'!$A:$ZZ,COLUMN(C23),FALSE))+IF(ISNA(VLOOKUP(A23,'BL11'!$A:$ZZ,COLUMN(C23),FALSE)),0,VLOOKUP(A23,'BL11'!$A:$ZZ,COLUMN(C23),FALSE))+IF(ISNA(VLOOKUP(A23,'BL12'!$A:$ZZ,COLUMN(C23),FALSE)),0,VLOOKUP(A23,'BL12'!$A:$ZZ,COLUMN(C23),FALSE))+IF(ISNA(VLOOKUP(A23,'BL13'!$A:$ZZ,COLUMN(C23),FALSE)),0,VLOOKUP(A23,'BL13'!$A:$ZZ,COLUMN(C23),FALSE))+IF(ISNA(VLOOKUP(A23,'BL14'!$A:$ZZ,COLUMN(C23),FALSE)),0,VLOOKUP(A23,'BL14'!$A:$ZZ,COLUMN(C23),FALSE))+IF(ISNA(VLOOKUP(A23,'BL15'!$A:$ZZ,COLUMN(C23),FALSE)),0,VLOOKUP(A23,'BL15'!$A:$ZZ,COLUMN(C23),FALSE))+IF(ISNA(VLOOKUP(A23,'BL16'!$A:$ZZ,COLUMN(C23),FALSE)),0,VLOOKUP(A23,'BL16'!$A:$ZZ,COLUMN(C23),FALSE))+IF(ISNA(VLOOKUP(A23,'BL17'!$A:$ZZ,COLUMN(C23),FALSE)),0,VLOOKUP(A23,'BL17'!$A:$ZZ,COLUMN(C23),FALSE))+IF(ISNA(VLOOKUP(A23,'BL18'!$A:$ZZ,COLUMN(C23),FALSE)),0,VLOOKUP(A23,'BL18'!$A:$ZZ,COLUMN(C23),FALSE))+IF(ISNA(VLOOKUP(A23,'BL19'!$A:$ZZ,COLUMN(C23),FALSE)),0,VLOOKUP(A23,'BL19'!$A:$ZZ,COLUMN(C23),FALSE))+IF(ISNA(VLOOKUP(A23,'BL20'!$A:$ZZ,COLUMN(C23),FALSE)),0,VLOOKUP(A23,'BL20'!$A:$ZZ,COLUMN(C23),FALSE))+IF(ISNA(VLOOKUP(A23,'BL21'!$A:$ZZ,COLUMN(C23),FALSE)),0,VLOOKUP(A23,'BL21'!$A:$ZZ,COLUMN(C23),FALSE))+IF(ISNA(VLOOKUP(A23,'BL22'!$A:$ZZ,COLUMN(C23),FALSE)),0,VLOOKUP(A23,'BL22'!$A:$ZZ,COLUMN(C23),FALSE))+IF(ISNA(VLOOKUP(A23,'BL23'!$A:$ZZ,COLUMN(C23),FALSE)),0,VLOOKUP(A23,'BL23'!$A:$ZZ,COLUMN(C23),FALSE))+IF(ISNA(VLOOKUP(A23,'BL24'!$A:$ZZ,COLUMN(C23),FALSE)),0,VLOOKUP(A23,'BL24'!$A:$ZZ,COLUMN(C23),FALSE))+IF(ISNA(VLOOKUP(A23,'BL25'!$A:$ZZ,COLUMN(C23),FALSE)),0,VLOOKUP(A23,'BL25'!$A:$ZZ,COLUMN(C23),FALSE))+IF(ISNA(VLOOKUP(A23,'BL26'!$A:$ZZ,COLUMN(C23),FALSE)),0,VLOOKUP(A23,'BL26'!$A:$ZZ,COLUMN(C23),FALSE))+IF(ISNA(VLOOKUP(A23,'BL27'!$A:$ZZ,COLUMN(C23),FALSE)),0,VLOOKUP(A23,'BL27'!$A:$ZZ,COLUMN(C23),FALSE))+IF(ISNA(VLOOKUP(A23,'BL28'!$A:$ZZ,COLUMN(C23),FALSE)),0,VLOOKUP(A23,'BL28'!$A:$ZZ,COLUMN(C23),FALSE))+IF(ISNA(VLOOKUP(A23,'BL29'!$A:$ZZ,COLUMN(C23),FALSE)),0,VLOOKUP(A23,'BL29'!$A:$ZZ,COLUMN(C23),FALSE))+IF(ISNA(VLOOKUP(A23,'BL30'!$A:$ZZ,COLUMN(C23),FALSE)),0,VLOOKUP(A23,'BL30'!$A:$ZZ,COLUMN(C23),FALSE))</f>
        <v>0</v>
      </c>
      <c r="D23" s="17">
        <f>IF(ISNA(VLOOKUP(A23,'BL1'!$A:$ZZ,COLUMN(D23),FALSE)),0,VLOOKUP(A23,'BL1'!$A:$ZZ,COLUMN(D23),FALSE))+IF(ISNA(VLOOKUP(A23,'BL2'!$A:$ZZ,COLUMN(D23),FALSE)),0,VLOOKUP(A23,'BL2'!$A:$ZZ,COLUMN(D23),FALSE))+IF(ISNA(VLOOKUP(A23,'BL3'!$A:$ZZ,COLUMN(D23),FALSE)),0,VLOOKUP(A23,'BL3'!$A:$ZZ,COLUMN(D23),FALSE))+IF(ISNA(VLOOKUP(A23,'BL4'!$A:$ZZ,COLUMN(D23),FALSE)),0,VLOOKUP(A23,'BL4'!$A:$ZZ,COLUMN(D23),FALSE))+IF(ISNA(VLOOKUP(A23,'BL5'!$A:$ZZ,COLUMN(D23),FALSE)),0,VLOOKUP(A23,'BL5'!$A:$ZZ,COLUMN(D23),FALSE))+IF(ISNA(VLOOKUP(A23,'BL6'!$A:$ZZ,COLUMN(D23),FALSE)),0,VLOOKUP(A23,'BL6'!$A:$ZZ,COLUMN(D23),FALSE))+IF(ISNA(VLOOKUP(A23,'BL7'!$A:$ZZ,COLUMN(D23),FALSE)),0,VLOOKUP(A23,'BL7'!$A:$ZZ,COLUMN(D23),FALSE))+IF(ISNA(VLOOKUP(A23,'BL8'!$A:$ZZ,COLUMN(D23),FALSE)),0,VLOOKUP(A23,'BL8'!$A:$ZZ,COLUMN(D23),FALSE))+IF(ISNA(VLOOKUP(A23,'BL9'!$A:$ZZ,COLUMN(D23),FALSE)),0,VLOOKUP(A23,'BL9'!$A:$ZZ,COLUMN(D23),FALSE))+IF(ISNA(VLOOKUP(A23,'BL10'!$A:$ZZ,COLUMN(D23),FALSE)),0,VLOOKUP(A23,'BL10'!$A:$ZZ,COLUMN(D23),FALSE))+IF(ISNA(VLOOKUP(A23,'BL11'!$A:$ZZ,COLUMN(D23),FALSE)),0,VLOOKUP(A23,'BL11'!$A:$ZZ,COLUMN(D23),FALSE))+IF(ISNA(VLOOKUP(A23,'BL12'!$A:$ZZ,COLUMN(D23),FALSE)),0,VLOOKUP(A23,'BL12'!$A:$ZZ,COLUMN(D23),FALSE))+IF(ISNA(VLOOKUP(A23,'BL13'!$A:$ZZ,COLUMN(D23),FALSE)),0,VLOOKUP(A23,'BL13'!$A:$ZZ,COLUMN(D23),FALSE))+IF(ISNA(VLOOKUP(A23,'BL14'!$A:$ZZ,COLUMN(D23),FALSE)),0,VLOOKUP(A23,'BL14'!$A:$ZZ,COLUMN(D23),FALSE))+IF(ISNA(VLOOKUP(A23,'BL15'!$A:$ZZ,COLUMN(D23),FALSE)),0,VLOOKUP(A23,'BL15'!$A:$ZZ,COLUMN(D23),FALSE))+IF(ISNA(VLOOKUP(A23,'BL16'!$A:$ZZ,COLUMN(D23),FALSE)),0,VLOOKUP(A23,'BL16'!$A:$ZZ,COLUMN(D23),FALSE))+IF(ISNA(VLOOKUP(A23,'BL17'!$A:$ZZ,COLUMN(D23),FALSE)),0,VLOOKUP(A23,'BL17'!$A:$ZZ,COLUMN(D23),FALSE))+IF(ISNA(VLOOKUP(A23,'BL18'!$A:$ZZ,COLUMN(D23),FALSE)),0,VLOOKUP(A23,'BL18'!$A:$ZZ,COLUMN(D23),FALSE))+IF(ISNA(VLOOKUP(A23,'BL19'!$A:$ZZ,COLUMN(D23),FALSE)),0,VLOOKUP(A23,'BL19'!$A:$ZZ,COLUMN(D23),FALSE))+IF(ISNA(VLOOKUP(A23,'BL20'!$A:$ZZ,COLUMN(D23),FALSE)),0,VLOOKUP(A23,'BL20'!$A:$ZZ,COLUMN(D23),FALSE))+IF(ISNA(VLOOKUP(A23,'BL21'!$A:$ZZ,COLUMN(D23),FALSE)),0,VLOOKUP(A23,'BL21'!$A:$ZZ,COLUMN(D23),FALSE))+IF(ISNA(VLOOKUP(A23,'BL22'!$A:$ZZ,COLUMN(D23),FALSE)),0,VLOOKUP(A23,'BL22'!$A:$ZZ,COLUMN(D23),FALSE))+IF(ISNA(VLOOKUP(A23,'BL23'!$A:$ZZ,COLUMN(D23),FALSE)),0,VLOOKUP(A23,'BL23'!$A:$ZZ,COLUMN(D23),FALSE))+IF(ISNA(VLOOKUP(A23,'BL24'!$A:$ZZ,COLUMN(D23),FALSE)),0,VLOOKUP(A23,'BL24'!$A:$ZZ,COLUMN(D23),FALSE))+IF(ISNA(VLOOKUP(A23,'BL25'!$A:$ZZ,COLUMN(D23),FALSE)),0,VLOOKUP(A23,'BL25'!$A:$ZZ,COLUMN(D23),FALSE))+IF(ISNA(VLOOKUP(A23,'BL26'!$A:$ZZ,COLUMN(D23),FALSE)),0,VLOOKUP(A23,'BL26'!$A:$ZZ,COLUMN(D23),FALSE))+IF(ISNA(VLOOKUP(A23,'BL27'!$A:$ZZ,COLUMN(D23),FALSE)),0,VLOOKUP(A23,'BL27'!$A:$ZZ,COLUMN(D23),FALSE))+IF(ISNA(VLOOKUP(A23,'BL28'!$A:$ZZ,COLUMN(D23),FALSE)),0,VLOOKUP(A23,'BL28'!$A:$ZZ,COLUMN(D23),FALSE))+IF(ISNA(VLOOKUP(A23,'BL29'!$A:$ZZ,COLUMN(D23),FALSE)),0,VLOOKUP(A23,'BL29'!$A:$ZZ,COLUMN(D23),FALSE))+IF(ISNA(VLOOKUP(A23,'BL30'!$A:$ZZ,COLUMN(D23),FALSE)),0,VLOOKUP(A23,'BL30'!$A:$ZZ,COLUMN(D23),FALSE))</f>
        <v>0</v>
      </c>
      <c r="E23" s="18">
        <f>IF(ISNA(VLOOKUP(A23,'BL1'!$A:$ZZ,COLUMN(E23),FALSE)),0,VLOOKUP(A23,'BL1'!$A:$ZZ,COLUMN(E23),FALSE))+IF(ISNA(VLOOKUP(A23,'BL2'!$A:$ZZ,COLUMN(E23),FALSE)),0,VLOOKUP(A23,'BL2'!$A:$ZZ,COLUMN(E23),FALSE))+IF(ISNA(VLOOKUP(A23,'BL3'!$A:$ZZ,COLUMN(E23),FALSE)),0,VLOOKUP(A23,'BL3'!$A:$ZZ,COLUMN(E23),FALSE))+IF(ISNA(VLOOKUP(A23,'BL4'!$A:$ZZ,COLUMN(E23),FALSE)),0,VLOOKUP(A23,'BL4'!$A:$ZZ,COLUMN(E23),FALSE))+IF(ISNA(VLOOKUP(A23,'BL5'!$A:$ZZ,COLUMN(E23),FALSE)),0,VLOOKUP(A23,'BL5'!$A:$ZZ,COLUMN(E23),FALSE))+IF(ISNA(VLOOKUP(A23,'BL6'!$A:$ZZ,COLUMN(E23),FALSE)),0,VLOOKUP(A23,'BL6'!$A:$ZZ,COLUMN(E23),FALSE))+IF(ISNA(VLOOKUP(A23,'BL7'!$A:$ZZ,COLUMN(E23),FALSE)),0,VLOOKUP(A23,'BL7'!$A:$ZZ,COLUMN(E23),FALSE))+IF(ISNA(VLOOKUP(A23,'BL8'!$A:$ZZ,COLUMN(E23),FALSE)),0,VLOOKUP(A23,'BL8'!$A:$ZZ,COLUMN(E23),FALSE))+IF(ISNA(VLOOKUP(A23,'BL9'!$A:$ZZ,COLUMN(E23),FALSE)),0,VLOOKUP(A23,'BL9'!$A:$ZZ,COLUMN(E23),FALSE))+IF(ISNA(VLOOKUP(A23,'BL10'!$A:$ZZ,COLUMN(E23),FALSE)),0,VLOOKUP(A23,'BL10'!$A:$ZZ,COLUMN(E23),FALSE))+IF(ISNA(VLOOKUP(A23,'BL11'!$A:$ZZ,COLUMN(E23),FALSE)),0,VLOOKUP(A23,'BL11'!$A:$ZZ,COLUMN(E23),FALSE))+IF(ISNA(VLOOKUP(A23,'BL12'!$A:$ZZ,COLUMN(E23),FALSE)),0,VLOOKUP(A23,'BL12'!$A:$ZZ,COLUMN(E23),FALSE))+IF(ISNA(VLOOKUP(A23,'BL13'!$A:$ZZ,COLUMN(E23),FALSE)),0,VLOOKUP(A23,'BL13'!$A:$ZZ,COLUMN(E23),FALSE))+IF(ISNA(VLOOKUP(A23,'BL14'!$A:$ZZ,COLUMN(E23),FALSE)),0,VLOOKUP(A23,'BL14'!$A:$ZZ,COLUMN(E23),FALSE))+IF(ISNA(VLOOKUP(A23,'BL15'!$A:$ZZ,COLUMN(E23),FALSE)),0,VLOOKUP(A23,'BL15'!$A:$ZZ,COLUMN(E23),FALSE))+IF(ISNA(VLOOKUP(A23,'BL16'!$A:$ZZ,COLUMN(E23),FALSE)),0,VLOOKUP(A23,'BL16'!$A:$ZZ,COLUMN(E23),FALSE))+IF(ISNA(VLOOKUP(A23,'BL17'!$A:$ZZ,COLUMN(E23),FALSE)),0,VLOOKUP(A23,'BL17'!$A:$ZZ,COLUMN(E23),FALSE))+IF(ISNA(VLOOKUP(A23,'BL18'!$A:$ZZ,COLUMN(E23),FALSE)),0,VLOOKUP(A23,'BL18'!$A:$ZZ,COLUMN(E23),FALSE))+IF(ISNA(VLOOKUP(A23,'BL19'!$A:$ZZ,COLUMN(E23),FALSE)),0,VLOOKUP(A23,'BL19'!$A:$ZZ,COLUMN(E23),FALSE))+IF(ISNA(VLOOKUP(A23,'BL20'!$A:$ZZ,COLUMN(E23),FALSE)),0,VLOOKUP(A23,'BL20'!$A:$ZZ,COLUMN(E23),FALSE))+IF(ISNA(VLOOKUP(A23,'BL21'!$A:$ZZ,COLUMN(E23),FALSE)),0,VLOOKUP(A23,'BL21'!$A:$ZZ,COLUMN(E23),FALSE))+IF(ISNA(VLOOKUP(A23,'BL22'!$A:$ZZ,COLUMN(E23),FALSE)),0,VLOOKUP(A23,'BL22'!$A:$ZZ,COLUMN(E23),FALSE))+IF(ISNA(VLOOKUP(A23,'BL23'!$A:$ZZ,COLUMN(E23),FALSE)),0,VLOOKUP(A23,'BL23'!$A:$ZZ,COLUMN(E23),FALSE))+IF(ISNA(VLOOKUP(A23,'BL24'!$A:$ZZ,COLUMN(E23),FALSE)),0,VLOOKUP(A23,'BL24'!$A:$ZZ,COLUMN(E23),FALSE))+IF(ISNA(VLOOKUP(A23,'BL25'!$A:$ZZ,COLUMN(E23),FALSE)),0,VLOOKUP(A23,'BL25'!$A:$ZZ,COLUMN(E23),FALSE))+IF(ISNA(VLOOKUP(A23,'BL26'!$A:$ZZ,COLUMN(E23),FALSE)),0,VLOOKUP(A23,'BL26'!$A:$ZZ,COLUMN(E23),FALSE))+IF(ISNA(VLOOKUP(A23,'BL27'!$A:$ZZ,COLUMN(E23),FALSE)),0,VLOOKUP(A23,'BL27'!$A:$ZZ,COLUMN(E23),FALSE))+IF(ISNA(VLOOKUP(A23,'BL28'!$A:$ZZ,COLUMN(E23),FALSE)),0,VLOOKUP(A23,'BL28'!$A:$ZZ,COLUMN(E23),FALSE))+IF(ISNA(VLOOKUP(A23,'BL29'!$A:$ZZ,COLUMN(E23),FALSE)),0,VLOOKUP(A23,'BL29'!$A:$ZZ,COLUMN(E23),FALSE))+IF(ISNA(VLOOKUP(A23,'BL30'!$A:$ZZ,COLUMN(E23),FALSE)),0,VLOOKUP(A23,'BL30'!$A:$ZZ,COLUMN(E23),FALSE))</f>
        <v>0</v>
      </c>
      <c r="F23" s="19">
        <f>IF(ISNA(VLOOKUP(A23,'BL1'!$A:$ZZ,COLUMN(F23),FALSE)),0,VLOOKUP(A23,'BL1'!$A:$ZZ,COLUMN(F23),FALSE))+IF(ISNA(VLOOKUP(A23,'BL2'!$A:$ZZ,COLUMN(F23),FALSE)),0,VLOOKUP(A23,'BL2'!$A:$ZZ,COLUMN(F23),FALSE))+IF(ISNA(VLOOKUP(A23,'BL3'!$A:$ZZ,COLUMN(F23),FALSE)),0,VLOOKUP(A23,'BL3'!$A:$ZZ,COLUMN(F23),FALSE))+IF(ISNA(VLOOKUP(A23,'BL4'!$A:$ZZ,COLUMN(F23),FALSE)),0,VLOOKUP(A23,'BL4'!$A:$ZZ,COLUMN(F23),FALSE))+IF(ISNA(VLOOKUP(A23,'BL5'!$A:$ZZ,COLUMN(F23),FALSE)),0,VLOOKUP(A23,'BL5'!$A:$ZZ,COLUMN(F23),FALSE))+IF(ISNA(VLOOKUP(A23,'BL6'!$A:$ZZ,COLUMN(F23),FALSE)),0,VLOOKUP(A23,'BL6'!$A:$ZZ,COLUMN(F23),FALSE))+IF(ISNA(VLOOKUP(A23,'BL7'!$A:$ZZ,COLUMN(F23),FALSE)),0,VLOOKUP(A23,'BL7'!$A:$ZZ,COLUMN(F23),FALSE))+IF(ISNA(VLOOKUP(A23,'BL8'!$A:$ZZ,COLUMN(F23),FALSE)),0,VLOOKUP(A23,'BL8'!$A:$ZZ,COLUMN(F23),FALSE))+IF(ISNA(VLOOKUP(A23,'BL9'!$A:$ZZ,COLUMN(F23),FALSE)),0,VLOOKUP(A23,'BL9'!$A:$ZZ,COLUMN(F23),FALSE))+IF(ISNA(VLOOKUP(A23,'BL10'!$A:$ZZ,COLUMN(F23),FALSE)),0,VLOOKUP(A23,'BL10'!$A:$ZZ,COLUMN(F23),FALSE))+IF(ISNA(VLOOKUP(A23,'BL11'!$A:$ZZ,COLUMN(F23),FALSE)),0,VLOOKUP(A23,'BL11'!$A:$ZZ,COLUMN(F23),FALSE))+IF(ISNA(VLOOKUP(A23,'BL12'!$A:$ZZ,COLUMN(F23),FALSE)),0,VLOOKUP(A23,'BL12'!$A:$ZZ,COLUMN(F23),FALSE))+IF(ISNA(VLOOKUP(A23,'BL13'!$A:$ZZ,COLUMN(F23),FALSE)),0,VLOOKUP(A23,'BL13'!$A:$ZZ,COLUMN(F23),FALSE))+IF(ISNA(VLOOKUP(A23,'BL14'!$A:$ZZ,COLUMN(F23),FALSE)),0,VLOOKUP(A23,'BL14'!$A:$ZZ,COLUMN(F23),FALSE))+IF(ISNA(VLOOKUP(A23,'BL15'!$A:$ZZ,COLUMN(F23),FALSE)),0,VLOOKUP(A23,'BL15'!$A:$ZZ,COLUMN(F23),FALSE))+IF(ISNA(VLOOKUP(A23,'BL16'!$A:$ZZ,COLUMN(F23),FALSE)),0,VLOOKUP(A23,'BL16'!$A:$ZZ,COLUMN(F23),FALSE))+IF(ISNA(VLOOKUP(A23,'BL17'!$A:$ZZ,COLUMN(F23),FALSE)),0,VLOOKUP(A23,'BL17'!$A:$ZZ,COLUMN(F23),FALSE))+IF(ISNA(VLOOKUP(A23,'BL18'!$A:$ZZ,COLUMN(F23),FALSE)),0,VLOOKUP(A23,'BL18'!$A:$ZZ,COLUMN(F23),FALSE))+IF(ISNA(VLOOKUP(A23,'BL19'!$A:$ZZ,COLUMN(F23),FALSE)),0,VLOOKUP(A23,'BL19'!$A:$ZZ,COLUMN(F23),FALSE))+IF(ISNA(VLOOKUP(A23,'BL20'!$A:$ZZ,COLUMN(F23),FALSE)),0,VLOOKUP(A23,'BL20'!$A:$ZZ,COLUMN(F23),FALSE))+IF(ISNA(VLOOKUP(A23,'BL21'!$A:$ZZ,COLUMN(F23),FALSE)),0,VLOOKUP(A23,'BL21'!$A:$ZZ,COLUMN(F23),FALSE))+IF(ISNA(VLOOKUP(A23,'BL22'!$A:$ZZ,COLUMN(F23),FALSE)),0,VLOOKUP(A23,'BL22'!$A:$ZZ,COLUMN(F23),FALSE))+IF(ISNA(VLOOKUP(A23,'BL23'!$A:$ZZ,COLUMN(F23),FALSE)),0,VLOOKUP(A23,'BL23'!$A:$ZZ,COLUMN(F23),FALSE))+IF(ISNA(VLOOKUP(A23,'BL24'!$A:$ZZ,COLUMN(F23),FALSE)),0,VLOOKUP(A23,'BL24'!$A:$ZZ,COLUMN(F23),FALSE))+IF(ISNA(VLOOKUP(A23,'BL25'!$A:$ZZ,COLUMN(F23),FALSE)),0,VLOOKUP(A23,'BL25'!$A:$ZZ,COLUMN(F23),FALSE))+IF(ISNA(VLOOKUP(A23,'BL26'!$A:$ZZ,COLUMN(F23),FALSE)),0,VLOOKUP(A23,'BL26'!$A:$ZZ,COLUMN(F23),FALSE))+IF(ISNA(VLOOKUP(A23,'BL27'!$A:$ZZ,COLUMN(F23),FALSE)),0,VLOOKUP(A23,'BL27'!$A:$ZZ,COLUMN(F23),FALSE))+IF(ISNA(VLOOKUP(A23,'BL28'!$A:$ZZ,COLUMN(F23),FALSE)),0,VLOOKUP(A23,'BL28'!$A:$ZZ,COLUMN(F23),FALSE))+IF(ISNA(VLOOKUP(A23,'BL29'!$A:$ZZ,COLUMN(F23),FALSE)),0,VLOOKUP(A23,'BL29'!$A:$ZZ,COLUMN(F23),FALSE))+IF(ISNA(VLOOKUP(A23,'BL30'!$A:$ZZ,COLUMN(F23),FALSE)),0,VLOOKUP(A23,'BL30'!$A:$ZZ,COLUMN(F23),FALSE))</f>
        <v>0</v>
      </c>
      <c r="G23" s="20">
        <f>IF(ISNA(VLOOKUP(A23,'BL1'!$A:$ZZ,COLUMN(G23),FALSE)),0,VLOOKUP(A23,'BL1'!$A:$ZZ,COLUMN(G23),FALSE))+IF(ISNA(VLOOKUP(A23,'BL2'!$A:$ZZ,COLUMN(G23),FALSE)),0,VLOOKUP(A23,'BL2'!$A:$ZZ,COLUMN(G23),FALSE))+IF(ISNA(VLOOKUP(A23,'BL3'!$A:$ZZ,COLUMN(G23),FALSE)),0,VLOOKUP(A23,'BL3'!$A:$ZZ,COLUMN(G23),FALSE))+IF(ISNA(VLOOKUP(A23,'BL4'!$A:$ZZ,COLUMN(G23),FALSE)),0,VLOOKUP(A23,'BL4'!$A:$ZZ,COLUMN(G23),FALSE))+IF(ISNA(VLOOKUP(A23,'BL5'!$A:$ZZ,COLUMN(G23),FALSE)),0,VLOOKUP(A23,'BL5'!$A:$ZZ,COLUMN(G23),FALSE))+IF(ISNA(VLOOKUP(A23,'BL6'!$A:$ZZ,COLUMN(G23),FALSE)),0,VLOOKUP(A23,'BL6'!$A:$ZZ,COLUMN(G23),FALSE))+IF(ISNA(VLOOKUP(A23,'BL7'!$A:$ZZ,COLUMN(G23),FALSE)),0,VLOOKUP(A23,'BL7'!$A:$ZZ,COLUMN(G23),FALSE))+IF(ISNA(VLOOKUP(A23,'BL8'!$A:$ZZ,COLUMN(G23),FALSE)),0,VLOOKUP(A23,'BL8'!$A:$ZZ,COLUMN(G23),FALSE))+IF(ISNA(VLOOKUP(A23,'BL9'!$A:$ZZ,COLUMN(G23),FALSE)),0,VLOOKUP(A23,'BL9'!$A:$ZZ,COLUMN(G23),FALSE))+IF(ISNA(VLOOKUP(A23,'BL10'!$A:$ZZ,COLUMN(G23),FALSE)),0,VLOOKUP(A23,'BL10'!$A:$ZZ,COLUMN(G23),FALSE))+IF(ISNA(VLOOKUP(A23,'BL11'!$A:$ZZ,COLUMN(G23),FALSE)),0,VLOOKUP(A23,'BL11'!$A:$ZZ,COLUMN(G23),FALSE))+IF(ISNA(VLOOKUP(A23,'BL12'!$A:$ZZ,COLUMN(G23),FALSE)),0,VLOOKUP(A23,'BL12'!$A:$ZZ,COLUMN(G23),FALSE))+IF(ISNA(VLOOKUP(A23,'BL13'!$A:$ZZ,COLUMN(G23),FALSE)),0,VLOOKUP(A23,'BL13'!$A:$ZZ,COLUMN(G23),FALSE))+IF(ISNA(VLOOKUP(A23,'BL14'!$A:$ZZ,COLUMN(G23),FALSE)),0,VLOOKUP(A23,'BL14'!$A:$ZZ,COLUMN(G23),FALSE))+IF(ISNA(VLOOKUP(A23,'BL15'!$A:$ZZ,COLUMN(G23),FALSE)),0,VLOOKUP(A23,'BL15'!$A:$ZZ,COLUMN(G23),FALSE))+IF(ISNA(VLOOKUP(A23,'BL16'!$A:$ZZ,COLUMN(G23),FALSE)),0,VLOOKUP(A23,'BL16'!$A:$ZZ,COLUMN(G23),FALSE))+IF(ISNA(VLOOKUP(A23,'BL17'!$A:$ZZ,COLUMN(G23),FALSE)),0,VLOOKUP(A23,'BL17'!$A:$ZZ,COLUMN(G23),FALSE))+IF(ISNA(VLOOKUP(A23,'BL18'!$A:$ZZ,COLUMN(G23),FALSE)),0,VLOOKUP(A23,'BL18'!$A:$ZZ,COLUMN(G23),FALSE))+IF(ISNA(VLOOKUP(A23,'BL19'!$A:$ZZ,COLUMN(G23),FALSE)),0,VLOOKUP(A23,'BL19'!$A:$ZZ,COLUMN(G23),FALSE))+IF(ISNA(VLOOKUP(A23,'BL20'!$A:$ZZ,COLUMN(G23),FALSE)),0,VLOOKUP(A23,'BL20'!$A:$ZZ,COLUMN(G23),FALSE))+IF(ISNA(VLOOKUP(A23,'BL21'!$A:$ZZ,COLUMN(G23),FALSE)),0,VLOOKUP(A23,'BL21'!$A:$ZZ,COLUMN(G23),FALSE))+IF(ISNA(VLOOKUP(A23,'BL22'!$A:$ZZ,COLUMN(G23),FALSE)),0,VLOOKUP(A23,'BL22'!$A:$ZZ,COLUMN(G23),FALSE))+IF(ISNA(VLOOKUP(A23,'BL23'!$A:$ZZ,COLUMN(G23),FALSE)),0,VLOOKUP(A23,'BL23'!$A:$ZZ,COLUMN(G23),FALSE))+IF(ISNA(VLOOKUP(A23,'BL24'!$A:$ZZ,COLUMN(G23),FALSE)),0,VLOOKUP(A23,'BL24'!$A:$ZZ,COLUMN(G23),FALSE))+IF(ISNA(VLOOKUP(A23,'BL25'!$A:$ZZ,COLUMN(G23),FALSE)),0,VLOOKUP(A23,'BL25'!$A:$ZZ,COLUMN(G23),FALSE))+IF(ISNA(VLOOKUP(A23,'BL26'!$A:$ZZ,COLUMN(G23),FALSE)),0,VLOOKUP(A23,'BL26'!$A:$ZZ,COLUMN(G23),FALSE))+IF(ISNA(VLOOKUP(A23,'BL27'!$A:$ZZ,COLUMN(G23),FALSE)),0,VLOOKUP(A23,'BL27'!$A:$ZZ,COLUMN(G23),FALSE))+IF(ISNA(VLOOKUP(A23,'BL28'!$A:$ZZ,COLUMN(G23),FALSE)),0,VLOOKUP(A23,'BL28'!$A:$ZZ,COLUMN(G23),FALSE))+IF(ISNA(VLOOKUP(A23,'BL29'!$A:$ZZ,COLUMN(G23),FALSE)),0,VLOOKUP(A23,'BL29'!$A:$ZZ,COLUMN(G23),FALSE))+IF(ISNA(VLOOKUP(A23,'BL30'!$A:$ZZ,COLUMN(G23),FALSE)),0,VLOOKUP(A23,'BL30'!$A:$ZZ,COLUMN(G23),FALSE))</f>
        <v>0</v>
      </c>
      <c r="H23" s="21">
        <f>IF(ISNA(VLOOKUP(A23,'BL1'!$A:$ZZ,COLUMN(H23),FALSE)),0,VLOOKUP(A23,'BL1'!$A:$ZZ,COLUMN(H23),FALSE))+IF(ISNA(VLOOKUP(A23,'BL2'!$A:$ZZ,COLUMN(H23),FALSE)),0,VLOOKUP(A23,'BL2'!$A:$ZZ,COLUMN(H23),FALSE))+IF(ISNA(VLOOKUP(A23,'BL3'!$A:$ZZ,COLUMN(H23),FALSE)),0,VLOOKUP(A23,'BL3'!$A:$ZZ,COLUMN(H23),FALSE))+IF(ISNA(VLOOKUP(A23,'BL4'!$A:$ZZ,COLUMN(H23),FALSE)),0,VLOOKUP(A23,'BL4'!$A:$ZZ,COLUMN(H23),FALSE))+IF(ISNA(VLOOKUP(A23,'BL5'!$A:$ZZ,COLUMN(H23),FALSE)),0,VLOOKUP(A23,'BL5'!$A:$ZZ,COLUMN(H23),FALSE))+IF(ISNA(VLOOKUP(A23,'BL6'!$A:$ZZ,COLUMN(H23),FALSE)),0,VLOOKUP(A23,'BL6'!$A:$ZZ,COLUMN(H23),FALSE))+IF(ISNA(VLOOKUP(A23,'BL7'!$A:$ZZ,COLUMN(H23),FALSE)),0,VLOOKUP(A23,'BL7'!$A:$ZZ,COLUMN(H23),FALSE))+IF(ISNA(VLOOKUP(A23,'BL8'!$A:$ZZ,COLUMN(H23),FALSE)),0,VLOOKUP(A23,'BL8'!$A:$ZZ,COLUMN(H23),FALSE))+IF(ISNA(VLOOKUP(A23,'BL9'!$A:$ZZ,COLUMN(H23),FALSE)),0,VLOOKUP(A23,'BL9'!$A:$ZZ,COLUMN(H23),FALSE))+IF(ISNA(VLOOKUP(A23,'BL10'!$A:$ZZ,COLUMN(H23),FALSE)),0,VLOOKUP(A23,'BL10'!$A:$ZZ,COLUMN(H23),FALSE))+IF(ISNA(VLOOKUP(A23,'BL11'!$A:$ZZ,COLUMN(H23),FALSE)),0,VLOOKUP(A23,'BL11'!$A:$ZZ,COLUMN(H23),FALSE))+IF(ISNA(VLOOKUP(A23,'BL12'!$A:$ZZ,COLUMN(H23),FALSE)),0,VLOOKUP(A23,'BL12'!$A:$ZZ,COLUMN(H23),FALSE))+IF(ISNA(VLOOKUP(A23,'BL13'!$A:$ZZ,COLUMN(H23),FALSE)),0,VLOOKUP(A23,'BL13'!$A:$ZZ,COLUMN(H23),FALSE))+IF(ISNA(VLOOKUP(A23,'BL14'!$A:$ZZ,COLUMN(H23),FALSE)),0,VLOOKUP(A23,'BL14'!$A:$ZZ,COLUMN(H23),FALSE))+IF(ISNA(VLOOKUP(A23,'BL15'!$A:$ZZ,COLUMN(H23),FALSE)),0,VLOOKUP(A23,'BL15'!$A:$ZZ,COLUMN(H23),FALSE))+IF(ISNA(VLOOKUP(A23,'BL16'!$A:$ZZ,COLUMN(H23),FALSE)),0,VLOOKUP(A23,'BL16'!$A:$ZZ,COLUMN(H23),FALSE))+IF(ISNA(VLOOKUP(A23,'BL17'!$A:$ZZ,COLUMN(H23),FALSE)),0,VLOOKUP(A23,'BL17'!$A:$ZZ,COLUMN(H23),FALSE))+IF(ISNA(VLOOKUP(A23,'BL18'!$A:$ZZ,COLUMN(H23),FALSE)),0,VLOOKUP(A23,'BL18'!$A:$ZZ,COLUMN(H23),FALSE))+IF(ISNA(VLOOKUP(A23,'BL19'!$A:$ZZ,COLUMN(H23),FALSE)),0,VLOOKUP(A23,'BL19'!$A:$ZZ,COLUMN(H23),FALSE))+IF(ISNA(VLOOKUP(A23,'BL20'!$A:$ZZ,COLUMN(H23),FALSE)),0,VLOOKUP(A23,'BL20'!$A:$ZZ,COLUMN(H23),FALSE))+IF(ISNA(VLOOKUP(A23,'BL21'!$A:$ZZ,COLUMN(H23),FALSE)),0,VLOOKUP(A23,'BL21'!$A:$ZZ,COLUMN(H23),FALSE))+IF(ISNA(VLOOKUP(A23,'BL22'!$A:$ZZ,COLUMN(H23),FALSE)),0,VLOOKUP(A23,'BL22'!$A:$ZZ,COLUMN(H23),FALSE))+IF(ISNA(VLOOKUP(A23,'BL23'!$A:$ZZ,COLUMN(H23),FALSE)),0,VLOOKUP(A23,'BL23'!$A:$ZZ,COLUMN(H23),FALSE))+IF(ISNA(VLOOKUP(A23,'BL24'!$A:$ZZ,COLUMN(H23),FALSE)),0,VLOOKUP(A23,'BL24'!$A:$ZZ,COLUMN(H23),FALSE))+IF(ISNA(VLOOKUP(A23,'BL25'!$A:$ZZ,COLUMN(H23),FALSE)),0,VLOOKUP(A23,'BL25'!$A:$ZZ,COLUMN(H23),FALSE))+IF(ISNA(VLOOKUP(A23,'BL26'!$A:$ZZ,COLUMN(H23),FALSE)),0,VLOOKUP(A23,'BL26'!$A:$ZZ,COLUMN(H23),FALSE))+IF(ISNA(VLOOKUP(A23,'BL27'!$A:$ZZ,COLUMN(H23),FALSE)),0,VLOOKUP(A23,'BL27'!$A:$ZZ,COLUMN(H23),FALSE))+IF(ISNA(VLOOKUP(A23,'BL28'!$A:$ZZ,COLUMN(H23),FALSE)),0,VLOOKUP(A23,'BL28'!$A:$ZZ,COLUMN(H23),FALSE))+IF(ISNA(VLOOKUP(A23,'BL29'!$A:$ZZ,COLUMN(H23),FALSE)),0,VLOOKUP(A23,'BL29'!$A:$ZZ,COLUMN(H23),FALSE))+IF(ISNA(VLOOKUP(A23,'BL30'!$A:$ZZ,COLUMN(H23),FALSE)),0,VLOOKUP(A23,'BL30'!$A:$ZZ,COLUMN(H23),FALSE))</f>
        <v>0</v>
      </c>
      <c r="I23" s="22">
        <f>IF(ISNA(VLOOKUP(A23,'BL1'!$A:$ZZ,COLUMN(I23),FALSE)),0,VLOOKUP(A23,'BL1'!$A:$ZZ,COLUMN(I23),FALSE))+IF(ISNA(VLOOKUP(A23,'BL2'!$A:$ZZ,COLUMN(I23),FALSE)),0,VLOOKUP(A23,'BL2'!$A:$ZZ,COLUMN(I23),FALSE))+IF(ISNA(VLOOKUP(A23,'BL3'!$A:$ZZ,COLUMN(I23),FALSE)),0,VLOOKUP(A23,'BL3'!$A:$ZZ,COLUMN(I23),FALSE))+IF(ISNA(VLOOKUP(A23,'BL4'!$A:$ZZ,COLUMN(I23),FALSE)),0,VLOOKUP(A23,'BL4'!$A:$ZZ,COLUMN(I23),FALSE))+IF(ISNA(VLOOKUP(A23,'BL5'!$A:$ZZ,COLUMN(I23),FALSE)),0,VLOOKUP(A23,'BL5'!$A:$ZZ,COLUMN(I23),FALSE))+IF(ISNA(VLOOKUP(A23,'BL6'!$A:$ZZ,COLUMN(I23),FALSE)),0,VLOOKUP(A23,'BL6'!$A:$ZZ,COLUMN(I23),FALSE))+IF(ISNA(VLOOKUP(A23,'BL7'!$A:$ZZ,COLUMN(I23),FALSE)),0,VLOOKUP(A23,'BL7'!$A:$ZZ,COLUMN(I23),FALSE))+IF(ISNA(VLOOKUP(A23,'BL8'!$A:$ZZ,COLUMN(I23),FALSE)),0,VLOOKUP(A23,'BL8'!$A:$ZZ,COLUMN(I23),FALSE))+IF(ISNA(VLOOKUP(A23,'BL9'!$A:$ZZ,COLUMN(I23),FALSE)),0,VLOOKUP(A23,'BL9'!$A:$ZZ,COLUMN(I23),FALSE))+IF(ISNA(VLOOKUP(A23,'BL10'!$A:$ZZ,COLUMN(I23),FALSE)),0,VLOOKUP(A23,'BL10'!$A:$ZZ,COLUMN(I23),FALSE))+IF(ISNA(VLOOKUP(A23,'BL11'!$A:$ZZ,COLUMN(I23),FALSE)),0,VLOOKUP(A23,'BL11'!$A:$ZZ,COLUMN(I23),FALSE))+IF(ISNA(VLOOKUP(A23,'BL12'!$A:$ZZ,COLUMN(I23),FALSE)),0,VLOOKUP(A23,'BL12'!$A:$ZZ,COLUMN(I23),FALSE))+IF(ISNA(VLOOKUP(A23,'BL13'!$A:$ZZ,COLUMN(I23),FALSE)),0,VLOOKUP(A23,'BL13'!$A:$ZZ,COLUMN(I23),FALSE))+IF(ISNA(VLOOKUP(A23,'BL14'!$A:$ZZ,COLUMN(I23),FALSE)),0,VLOOKUP(A23,'BL14'!$A:$ZZ,COLUMN(I23),FALSE))+IF(ISNA(VLOOKUP(A23,'BL15'!$A:$ZZ,COLUMN(I23),FALSE)),0,VLOOKUP(A23,'BL15'!$A:$ZZ,COLUMN(I23),FALSE))+IF(ISNA(VLOOKUP(A23,'BL16'!$A:$ZZ,COLUMN(I23),FALSE)),0,VLOOKUP(A23,'BL16'!$A:$ZZ,COLUMN(I23),FALSE))+IF(ISNA(VLOOKUP(A23,'BL17'!$A:$ZZ,COLUMN(I23),FALSE)),0,VLOOKUP(A23,'BL17'!$A:$ZZ,COLUMN(I23),FALSE))+IF(ISNA(VLOOKUP(A23,'BL18'!$A:$ZZ,COLUMN(I23),FALSE)),0,VLOOKUP(A23,'BL18'!$A:$ZZ,COLUMN(I23),FALSE))+IF(ISNA(VLOOKUP(A23,'BL19'!$A:$ZZ,COLUMN(I23),FALSE)),0,VLOOKUP(A23,'BL19'!$A:$ZZ,COLUMN(I23),FALSE))+IF(ISNA(VLOOKUP(A23,'BL20'!$A:$ZZ,COLUMN(I23),FALSE)),0,VLOOKUP(A23,'BL20'!$A:$ZZ,COLUMN(I23),FALSE))+IF(ISNA(VLOOKUP(A23,'BL21'!$A:$ZZ,COLUMN(I23),FALSE)),0,VLOOKUP(A23,'BL21'!$A:$ZZ,COLUMN(I23),FALSE))+IF(ISNA(VLOOKUP(A23,'BL22'!$A:$ZZ,COLUMN(I23),FALSE)),0,VLOOKUP(A23,'BL22'!$A:$ZZ,COLUMN(I23),FALSE))+IF(ISNA(VLOOKUP(A23,'BL23'!$A:$ZZ,COLUMN(I23),FALSE)),0,VLOOKUP(A23,'BL23'!$A:$ZZ,COLUMN(I23),FALSE))+IF(ISNA(VLOOKUP(A23,'BL24'!$A:$ZZ,COLUMN(I23),FALSE)),0,VLOOKUP(A23,'BL24'!$A:$ZZ,COLUMN(I23),FALSE))+IF(ISNA(VLOOKUP(A23,'BL25'!$A:$ZZ,COLUMN(I23),FALSE)),0,VLOOKUP(A23,'BL25'!$A:$ZZ,COLUMN(I23),FALSE))+IF(ISNA(VLOOKUP(A23,'BL26'!$A:$ZZ,COLUMN(I23),FALSE)),0,VLOOKUP(A23,'BL26'!$A:$ZZ,COLUMN(I23),FALSE))+IF(ISNA(VLOOKUP(A23,'BL27'!$A:$ZZ,COLUMN(I23),FALSE)),0,VLOOKUP(A23,'BL27'!$A:$ZZ,COLUMN(I23),FALSE))+IF(ISNA(VLOOKUP(A23,'BL28'!$A:$ZZ,COLUMN(I23),FALSE)),0,VLOOKUP(A23,'BL28'!$A:$ZZ,COLUMN(I23),FALSE))+IF(ISNA(VLOOKUP(A23,'BL29'!$A:$ZZ,COLUMN(I23),FALSE)),0,VLOOKUP(A23,'BL29'!$A:$ZZ,COLUMN(I23),FALSE))+IF(ISNA(VLOOKUP(A23,'BL30'!$A:$ZZ,COLUMN(I23),FALSE)),0,VLOOKUP(A23,'BL30'!$A:$ZZ,COLUMN(I23),FALSE))</f>
        <v>0</v>
      </c>
      <c r="J23" s="23">
        <f>IF(ISNA(VLOOKUP(A23,'BL1'!$A:$ZZ,COLUMN(J23),FALSE)),0,VLOOKUP(A23,'BL1'!$A:$ZZ,COLUMN(J23),FALSE))+IF(ISNA(VLOOKUP(A23,'BL2'!$A:$ZZ,COLUMN(J23),FALSE)),0,VLOOKUP(A23,'BL2'!$A:$ZZ,COLUMN(J23),FALSE))+IF(ISNA(VLOOKUP(A23,'BL3'!$A:$ZZ,COLUMN(J23),FALSE)),0,VLOOKUP(A23,'BL3'!$A:$ZZ,COLUMN(J23),FALSE))+IF(ISNA(VLOOKUP(A23,'BL4'!$A:$ZZ,COLUMN(J23),FALSE)),0,VLOOKUP(A23,'BL4'!$A:$ZZ,COLUMN(J23),FALSE))+IF(ISNA(VLOOKUP(A23,'BL5'!$A:$ZZ,COLUMN(J23),FALSE)),0,VLOOKUP(A23,'BL5'!$A:$ZZ,COLUMN(J23),FALSE))+IF(ISNA(VLOOKUP(A23,'BL6'!$A:$ZZ,COLUMN(J23),FALSE)),0,VLOOKUP(A23,'BL6'!$A:$ZZ,COLUMN(J23),FALSE))+IF(ISNA(VLOOKUP(A23,'BL7'!$A:$ZZ,COLUMN(J23),FALSE)),0,VLOOKUP(A23,'BL7'!$A:$ZZ,COLUMN(J23),FALSE))+IF(ISNA(VLOOKUP(A23,'BL8'!$A:$ZZ,COLUMN(J23),FALSE)),0,VLOOKUP(A23,'BL8'!$A:$ZZ,COLUMN(J23),FALSE))+IF(ISNA(VLOOKUP(A23,'BL9'!$A:$ZZ,COLUMN(J23),FALSE)),0,VLOOKUP(A23,'BL9'!$A:$ZZ,COLUMN(J23),FALSE))+IF(ISNA(VLOOKUP(A23,'BL10'!$A:$ZZ,COLUMN(J23),FALSE)),0,VLOOKUP(A23,'BL10'!$A:$ZZ,COLUMN(J23),FALSE))+IF(ISNA(VLOOKUP(A23,'BL11'!$A:$ZZ,COLUMN(J23),FALSE)),0,VLOOKUP(A23,'BL11'!$A:$ZZ,COLUMN(J23),FALSE))+IF(ISNA(VLOOKUP(A23,'BL12'!$A:$ZZ,COLUMN(J23),FALSE)),0,VLOOKUP(A23,'BL12'!$A:$ZZ,COLUMN(J23),FALSE))+IF(ISNA(VLOOKUP(A23,'BL13'!$A:$ZZ,COLUMN(J23),FALSE)),0,VLOOKUP(A23,'BL13'!$A:$ZZ,COLUMN(J23),FALSE))+IF(ISNA(VLOOKUP(A23,'BL14'!$A:$ZZ,COLUMN(J23),FALSE)),0,VLOOKUP(A23,'BL14'!$A:$ZZ,COLUMN(J23),FALSE))+IF(ISNA(VLOOKUP(A23,'BL15'!$A:$ZZ,COLUMN(J23),FALSE)),0,VLOOKUP(A23,'BL15'!$A:$ZZ,COLUMN(J23),FALSE))+IF(ISNA(VLOOKUP(A23,'BL16'!$A:$ZZ,COLUMN(J23),FALSE)),0,VLOOKUP(A23,'BL16'!$A:$ZZ,COLUMN(J23),FALSE))+IF(ISNA(VLOOKUP(A23,'BL17'!$A:$ZZ,COLUMN(J23),FALSE)),0,VLOOKUP(A23,'BL17'!$A:$ZZ,COLUMN(J23),FALSE))+IF(ISNA(VLOOKUP(A23,'BL18'!$A:$ZZ,COLUMN(J23),FALSE)),0,VLOOKUP(A23,'BL18'!$A:$ZZ,COLUMN(J23),FALSE))+IF(ISNA(VLOOKUP(A23,'BL19'!$A:$ZZ,COLUMN(J23),FALSE)),0,VLOOKUP(A23,'BL19'!$A:$ZZ,COLUMN(J23),FALSE))+IF(ISNA(VLOOKUP(A23,'BL20'!$A:$ZZ,COLUMN(J23),FALSE)),0,VLOOKUP(A23,'BL20'!$A:$ZZ,COLUMN(J23),FALSE))+IF(ISNA(VLOOKUP(A23,'BL21'!$A:$ZZ,COLUMN(J23),FALSE)),0,VLOOKUP(A23,'BL21'!$A:$ZZ,COLUMN(J23),FALSE))+IF(ISNA(VLOOKUP(A23,'BL22'!$A:$ZZ,COLUMN(J23),FALSE)),0,VLOOKUP(A23,'BL22'!$A:$ZZ,COLUMN(J23),FALSE))+IF(ISNA(VLOOKUP(A23,'BL23'!$A:$ZZ,COLUMN(J23),FALSE)),0,VLOOKUP(A23,'BL23'!$A:$ZZ,COLUMN(J23),FALSE))+IF(ISNA(VLOOKUP(A23,'BL24'!$A:$ZZ,COLUMN(J23),FALSE)),0,VLOOKUP(A23,'BL24'!$A:$ZZ,COLUMN(J23),FALSE))+IF(ISNA(VLOOKUP(A23,'BL25'!$A:$ZZ,COLUMN(J23),FALSE)),0,VLOOKUP(A23,'BL25'!$A:$ZZ,COLUMN(J23),FALSE))+IF(ISNA(VLOOKUP(A23,'BL26'!$A:$ZZ,COLUMN(J23),FALSE)),0,VLOOKUP(A23,'BL26'!$A:$ZZ,COLUMN(J23),FALSE))+IF(ISNA(VLOOKUP(A23,'BL27'!$A:$ZZ,COLUMN(J23),FALSE)),0,VLOOKUP(A23,'BL27'!$A:$ZZ,COLUMN(J23),FALSE))+IF(ISNA(VLOOKUP(A23,'BL28'!$A:$ZZ,COLUMN(J23),FALSE)),0,VLOOKUP(A23,'BL28'!$A:$ZZ,COLUMN(J23),FALSE))+IF(ISNA(VLOOKUP(A23,'BL29'!$A:$ZZ,COLUMN(J23),FALSE)),0,VLOOKUP(A23,'BL29'!$A:$ZZ,COLUMN(J23),FALSE))+IF(ISNA(VLOOKUP(A23,'BL30'!$A:$ZZ,COLUMN(J23),FALSE)),0,VLOOKUP(A23,'BL30'!$A:$ZZ,COLUMN(J23),FALSE))</f>
        <v>0</v>
      </c>
      <c r="K23" s="24">
        <f>IF(ISNA(VLOOKUP(A23,'BL1'!$A:$ZZ,COLUMN(K23),FALSE)),0,VLOOKUP(A23,'BL1'!$A:$ZZ,COLUMN(K23),FALSE))+IF(ISNA(VLOOKUP(A23,'BL2'!$A:$ZZ,COLUMN(K23),FALSE)),0,VLOOKUP(A23,'BL2'!$A:$ZZ,COLUMN(K23),FALSE))+IF(ISNA(VLOOKUP(A23,'BL3'!$A:$ZZ,COLUMN(K23),FALSE)),0,VLOOKUP(A23,'BL3'!$A:$ZZ,COLUMN(K23),FALSE))+IF(ISNA(VLOOKUP(A23,'BL4'!$A:$ZZ,COLUMN(K23),FALSE)),0,VLOOKUP(A23,'BL4'!$A:$ZZ,COLUMN(K23),FALSE))+IF(ISNA(VLOOKUP(A23,'BL5'!$A:$ZZ,COLUMN(K23),FALSE)),0,VLOOKUP(A23,'BL5'!$A:$ZZ,COLUMN(K23),FALSE))+IF(ISNA(VLOOKUP(A23,'BL6'!$A:$ZZ,COLUMN(K23),FALSE)),0,VLOOKUP(A23,'BL6'!$A:$ZZ,COLUMN(K23),FALSE))+IF(ISNA(VLOOKUP(A23,'BL7'!$A:$ZZ,COLUMN(K23),FALSE)),0,VLOOKUP(A23,'BL7'!$A:$ZZ,COLUMN(K23),FALSE))+IF(ISNA(VLOOKUP(A23,'BL8'!$A:$ZZ,COLUMN(K23),FALSE)),0,VLOOKUP(A23,'BL8'!$A:$ZZ,COLUMN(K23),FALSE))+IF(ISNA(VLOOKUP(A23,'BL9'!$A:$ZZ,COLUMN(K23),FALSE)),0,VLOOKUP(A23,'BL9'!$A:$ZZ,COLUMN(K23),FALSE))+IF(ISNA(VLOOKUP(A23,'BL10'!$A:$ZZ,COLUMN(K23),FALSE)),0,VLOOKUP(A23,'BL10'!$A:$ZZ,COLUMN(K23),FALSE))+IF(ISNA(VLOOKUP(A23,'BL11'!$A:$ZZ,COLUMN(K23),FALSE)),0,VLOOKUP(A23,'BL11'!$A:$ZZ,COLUMN(K23),FALSE))+IF(ISNA(VLOOKUP(A23,'BL12'!$A:$ZZ,COLUMN(K23),FALSE)),0,VLOOKUP(A23,'BL12'!$A:$ZZ,COLUMN(K23),FALSE))+IF(ISNA(VLOOKUP(A23,'BL13'!$A:$ZZ,COLUMN(K23),FALSE)),0,VLOOKUP(A23,'BL13'!$A:$ZZ,COLUMN(K23),FALSE))+IF(ISNA(VLOOKUP(A23,'BL14'!$A:$ZZ,COLUMN(K23),FALSE)),0,VLOOKUP(A23,'BL14'!$A:$ZZ,COLUMN(K23),FALSE))+IF(ISNA(VLOOKUP(A23,'BL15'!$A:$ZZ,COLUMN(K23),FALSE)),0,VLOOKUP(A23,'BL15'!$A:$ZZ,COLUMN(K23),FALSE))+IF(ISNA(VLOOKUP(A23,'BL16'!$A:$ZZ,COLUMN(K23),FALSE)),0,VLOOKUP(A23,'BL16'!$A:$ZZ,COLUMN(K23),FALSE))+IF(ISNA(VLOOKUP(A23,'BL17'!$A:$ZZ,COLUMN(K23),FALSE)),0,VLOOKUP(A23,'BL17'!$A:$ZZ,COLUMN(K23),FALSE))+IF(ISNA(VLOOKUP(A23,'BL18'!$A:$ZZ,COLUMN(K23),FALSE)),0,VLOOKUP(A23,'BL18'!$A:$ZZ,COLUMN(K23),FALSE))+IF(ISNA(VLOOKUP(A23,'BL19'!$A:$ZZ,COLUMN(K23),FALSE)),0,VLOOKUP(A23,'BL19'!$A:$ZZ,COLUMN(K23),FALSE))+IF(ISNA(VLOOKUP(A23,'BL20'!$A:$ZZ,COLUMN(K23),FALSE)),0,VLOOKUP(A23,'BL20'!$A:$ZZ,COLUMN(K23),FALSE))+IF(ISNA(VLOOKUP(A23,'BL21'!$A:$ZZ,COLUMN(K23),FALSE)),0,VLOOKUP(A23,'BL21'!$A:$ZZ,COLUMN(K23),FALSE))+IF(ISNA(VLOOKUP(A23,'BL22'!$A:$ZZ,COLUMN(K23),FALSE)),0,VLOOKUP(A23,'BL22'!$A:$ZZ,COLUMN(K23),FALSE))+IF(ISNA(VLOOKUP(A23,'BL23'!$A:$ZZ,COLUMN(K23),FALSE)),0,VLOOKUP(A23,'BL23'!$A:$ZZ,COLUMN(K23),FALSE))+IF(ISNA(VLOOKUP(A23,'BL24'!$A:$ZZ,COLUMN(K23),FALSE)),0,VLOOKUP(A23,'BL24'!$A:$ZZ,COLUMN(K23),FALSE))+IF(ISNA(VLOOKUP(A23,'BL25'!$A:$ZZ,COLUMN(K23),FALSE)),0,VLOOKUP(A23,'BL25'!$A:$ZZ,COLUMN(K23),FALSE))+IF(ISNA(VLOOKUP(A23,'BL26'!$A:$ZZ,COLUMN(K23),FALSE)),0,VLOOKUP(A23,'BL26'!$A:$ZZ,COLUMN(K23),FALSE))+IF(ISNA(VLOOKUP(A23,'BL27'!$A:$ZZ,COLUMN(K23),FALSE)),0,VLOOKUP(A23,'BL27'!$A:$ZZ,COLUMN(K23),FALSE))+IF(ISNA(VLOOKUP(A23,'BL28'!$A:$ZZ,COLUMN(K23),FALSE)),0,VLOOKUP(A23,'BL28'!$A:$ZZ,COLUMN(K23),FALSE))+IF(ISNA(VLOOKUP(A23,'BL29'!$A:$ZZ,COLUMN(K23),FALSE)),0,VLOOKUP(A23,'BL29'!$A:$ZZ,COLUMN(K23),FALSE))+IF(ISNA(VLOOKUP(A23,'BL30'!$A:$ZZ,COLUMN(K23),FALSE)),0,VLOOKUP(A23,'BL30'!$A:$ZZ,COLUMN(K23),FALSE))</f>
        <v>0</v>
      </c>
      <c r="L23" s="29">
        <f>IF(ISNA(VLOOKUP(A23,'BL1'!$A:$ZZ,COLUMN(L23),FALSE)),0,VLOOKUP(A23,'BL1'!$A:$ZZ,COLUMN(L23),FALSE))+IF(ISNA(VLOOKUP(A23,'BL2'!$A:$ZZ,COLUMN(L23),FALSE)),0,VLOOKUP(A23,'BL2'!$A:$ZZ,COLUMN(L23),FALSE))+IF(ISNA(VLOOKUP(A23,'BL3'!$A:$ZZ,COLUMN(L23),FALSE)),0,VLOOKUP(A23,'BL3'!$A:$ZZ,COLUMN(L23),FALSE))+IF(ISNA(VLOOKUP(A23,'BL4'!$A:$ZZ,COLUMN(L23),FALSE)),0,VLOOKUP(A23,'BL4'!$A:$ZZ,COLUMN(L23),FALSE))+IF(ISNA(VLOOKUP(A23,'BL5'!$A:$ZZ,COLUMN(L23),FALSE)),0,VLOOKUP(A23,'BL5'!$A:$ZZ,COLUMN(L23),FALSE))+IF(ISNA(VLOOKUP(A23,'BL6'!$A:$ZZ,COLUMN(L23),FALSE)),0,VLOOKUP(A23,'BL6'!$A:$ZZ,COLUMN(L23),FALSE))+IF(ISNA(VLOOKUP(A23,'BL7'!$A:$ZZ,COLUMN(L23),FALSE)),0,VLOOKUP(A23,'BL7'!$A:$ZZ,COLUMN(L23),FALSE))+IF(ISNA(VLOOKUP(A23,'BL8'!$A:$ZZ,COLUMN(L23),FALSE)),0,VLOOKUP(A23,'BL8'!$A:$ZZ,COLUMN(L23),FALSE))+IF(ISNA(VLOOKUP(A23,'BL9'!$A:$ZZ,COLUMN(L23),FALSE)),0,VLOOKUP(A23,'BL9'!$A:$ZZ,COLUMN(L23),FALSE))+IF(ISNA(VLOOKUP(A23,'BL10'!$A:$ZZ,COLUMN(L23),FALSE)),0,VLOOKUP(A23,'BL10'!$A:$ZZ,COLUMN(L23),FALSE))+IF(ISNA(VLOOKUP(A23,'BL11'!$A:$ZZ,COLUMN(L23),FALSE)),0,VLOOKUP(A23,'BL11'!$A:$ZZ,COLUMN(L23),FALSE))+IF(ISNA(VLOOKUP(A23,'BL12'!$A:$ZZ,COLUMN(L23),FALSE)),0,VLOOKUP(A23,'BL12'!$A:$ZZ,COLUMN(L23),FALSE))+IF(ISNA(VLOOKUP(A23,'BL13'!$A:$ZZ,COLUMN(L23),FALSE)),0,VLOOKUP(A23,'BL13'!$A:$ZZ,COLUMN(L23),FALSE))+IF(ISNA(VLOOKUP(A23,'BL14'!$A:$ZZ,COLUMN(L23),FALSE)),0,VLOOKUP(A23,'BL14'!$A:$ZZ,COLUMN(L23),FALSE))+IF(ISNA(VLOOKUP(A23,'BL15'!$A:$ZZ,COLUMN(L23),FALSE)),0,VLOOKUP(A23,'BL15'!$A:$ZZ,COLUMN(L23),FALSE))+IF(ISNA(VLOOKUP(A23,'BL16'!$A:$ZZ,COLUMN(L23),FALSE)),0,VLOOKUP(A23,'BL16'!$A:$ZZ,COLUMN(L23),FALSE))+IF(ISNA(VLOOKUP(A23,'BL17'!$A:$ZZ,COLUMN(L23),FALSE)),0,VLOOKUP(A23,'BL17'!$A:$ZZ,COLUMN(L23),FALSE))+IF(ISNA(VLOOKUP(A23,'BL18'!$A:$ZZ,COLUMN(L23),FALSE)),0,VLOOKUP(A23,'BL18'!$A:$ZZ,COLUMN(L23),FALSE))+IF(ISNA(VLOOKUP(A23,'BL19'!$A:$ZZ,COLUMN(L23),FALSE)),0,VLOOKUP(A23,'BL19'!$A:$ZZ,COLUMN(L23),FALSE))+IF(ISNA(VLOOKUP(A23,'BL20'!$A:$ZZ,COLUMN(L23),FALSE)),0,VLOOKUP(A23,'BL20'!$A:$ZZ,COLUMN(L23),FALSE))+IF(ISNA(VLOOKUP(A23,'BL21'!$A:$ZZ,COLUMN(L23),FALSE)),0,VLOOKUP(A23,'BL21'!$A:$ZZ,COLUMN(L23),FALSE))+IF(ISNA(VLOOKUP(A23,'BL22'!$A:$ZZ,COLUMN(L23),FALSE)),0,VLOOKUP(A23,'BL22'!$A:$ZZ,COLUMN(L23),FALSE))+IF(ISNA(VLOOKUP(A23,'BL23'!$A:$ZZ,COLUMN(L23),FALSE)),0,VLOOKUP(A23,'BL23'!$A:$ZZ,COLUMN(L23),FALSE))+IF(ISNA(VLOOKUP(A23,'BL24'!$A:$ZZ,COLUMN(L23),FALSE)),0,VLOOKUP(A23,'BL24'!$A:$ZZ,COLUMN(L23),FALSE))+IF(ISNA(VLOOKUP(A23,'BL25'!$A:$ZZ,COLUMN(L23),FALSE)),0,VLOOKUP(A23,'BL25'!$A:$ZZ,COLUMN(L23),FALSE))+IF(ISNA(VLOOKUP(A23,'BL26'!$A:$ZZ,COLUMN(L23),FALSE)),0,VLOOKUP(A23,'BL26'!$A:$ZZ,COLUMN(L23),FALSE))+IF(ISNA(VLOOKUP(A23,'BL27'!$A:$ZZ,COLUMN(L23),FALSE)),0,VLOOKUP(A23,'BL27'!$A:$ZZ,COLUMN(L23),FALSE))+IF(ISNA(VLOOKUP(A23,'BL28'!$A:$ZZ,COLUMN(L23),FALSE)),0,VLOOKUP(A23,'BL28'!$A:$ZZ,COLUMN(L23),FALSE))+IF(ISNA(VLOOKUP(A23,'BL29'!$A:$ZZ,COLUMN(L23),FALSE)),0,VLOOKUP(A23,'BL29'!$A:$ZZ,COLUMN(L23),FALSE))+IF(ISNA(VLOOKUP(A23,'BL30'!$A:$ZZ,COLUMN(L23),FALSE)),0,VLOOKUP(A23,'BL30'!$A:$ZZ,COLUMN(L23),FALSE))</f>
        <v>0</v>
      </c>
      <c r="M23" s="28">
        <f>IF(ISNA(VLOOKUP(A23,'BL1'!$A:$ZZ,COLUMN(M23),FALSE)),0,VLOOKUP(A23,'BL1'!$A:$ZZ,COLUMN(M23),FALSE))+IF(ISNA(VLOOKUP(A23,'BL2'!$A:$ZZ,COLUMN(M23),FALSE)),0,VLOOKUP(A23,'BL2'!$A:$ZZ,COLUMN(M23),FALSE))+IF(ISNA(VLOOKUP(A23,'BL3'!$A:$ZZ,COLUMN(M23),FALSE)),0,VLOOKUP(A23,'BL3'!$A:$ZZ,COLUMN(M23),FALSE))+IF(ISNA(VLOOKUP(A23,'BL4'!$A:$ZZ,COLUMN(M23),FALSE)),0,VLOOKUP(A23,'BL4'!$A:$ZZ,COLUMN(M23),FALSE))+IF(ISNA(VLOOKUP(A23,'BL5'!$A:$ZZ,COLUMN(M23),FALSE)),0,VLOOKUP(A23,'BL5'!$A:$ZZ,COLUMN(M23),FALSE))+IF(ISNA(VLOOKUP(A23,'BL6'!$A:$ZZ,COLUMN(M23),FALSE)),0,VLOOKUP(A23,'BL6'!$A:$ZZ,COLUMN(M23),FALSE))+IF(ISNA(VLOOKUP(A23,'BL7'!$A:$ZZ,COLUMN(M23),FALSE)),0,VLOOKUP(A23,'BL7'!$A:$ZZ,COLUMN(M23),FALSE))+IF(ISNA(VLOOKUP(A23,'BL8'!$A:$ZZ,COLUMN(M23),FALSE)),0,VLOOKUP(A23,'BL8'!$A:$ZZ,COLUMN(M23),FALSE))+IF(ISNA(VLOOKUP(A23,'BL9'!$A:$ZZ,COLUMN(M23),FALSE)),0,VLOOKUP(A23,'BL9'!$A:$ZZ,COLUMN(M23),FALSE))+IF(ISNA(VLOOKUP(A23,'BL10'!$A:$ZZ,COLUMN(M23),FALSE)),0,VLOOKUP(A23,'BL10'!$A:$ZZ,COLUMN(M23),FALSE))+IF(ISNA(VLOOKUP(A23,'BL11'!$A:$ZZ,COLUMN(M23),FALSE)),0,VLOOKUP(A23,'BL11'!$A:$ZZ,COLUMN(M23),FALSE))+IF(ISNA(VLOOKUP(A23,'BL12'!$A:$ZZ,COLUMN(M23),FALSE)),0,VLOOKUP(A23,'BL12'!$A:$ZZ,COLUMN(M23),FALSE))+IF(ISNA(VLOOKUP(A23,'BL13'!$A:$ZZ,COLUMN(M23),FALSE)),0,VLOOKUP(A23,'BL13'!$A:$ZZ,COLUMN(M23),FALSE))+IF(ISNA(VLOOKUP(A23,'BL14'!$A:$ZZ,COLUMN(M23),FALSE)),0,VLOOKUP(A23,'BL14'!$A:$ZZ,COLUMN(M23),FALSE))+IF(ISNA(VLOOKUP(A23,'BL15'!$A:$ZZ,COLUMN(M23),FALSE)),0,VLOOKUP(A23,'BL15'!$A:$ZZ,COLUMN(M23),FALSE))+IF(ISNA(VLOOKUP(A23,'BL16'!$A:$ZZ,COLUMN(M23),FALSE)),0,VLOOKUP(A23,'BL16'!$A:$ZZ,COLUMN(M23),FALSE))+IF(ISNA(VLOOKUP(A23,'BL17'!$A:$ZZ,COLUMN(M23),FALSE)),0,VLOOKUP(A23,'BL17'!$A:$ZZ,COLUMN(M23),FALSE))+IF(ISNA(VLOOKUP(A23,'BL18'!$A:$ZZ,COLUMN(M23),FALSE)),0,VLOOKUP(A23,'BL18'!$A:$ZZ,COLUMN(M23),FALSE))+IF(ISNA(VLOOKUP(A23,'BL19'!$A:$ZZ,COLUMN(M23),FALSE)),0,VLOOKUP(A23,'BL19'!$A:$ZZ,COLUMN(M23),FALSE))+IF(ISNA(VLOOKUP(A23,'BL20'!$A:$ZZ,COLUMN(M23),FALSE)),0,VLOOKUP(A23,'BL20'!$A:$ZZ,COLUMN(M23),FALSE))+IF(ISNA(VLOOKUP(A23,'BL21'!$A:$ZZ,COLUMN(M23),FALSE)),0,VLOOKUP(A23,'BL21'!$A:$ZZ,COLUMN(M23),FALSE))+IF(ISNA(VLOOKUP(A23,'BL22'!$A:$ZZ,COLUMN(M23),FALSE)),0,VLOOKUP(A23,'BL22'!$A:$ZZ,COLUMN(M23),FALSE))+IF(ISNA(VLOOKUP(A23,'BL23'!$A:$ZZ,COLUMN(M23),FALSE)),0,VLOOKUP(A23,'BL23'!$A:$ZZ,COLUMN(M23),FALSE))+IF(ISNA(VLOOKUP(A23,'BL24'!$A:$ZZ,COLUMN(M23),FALSE)),0,VLOOKUP(A23,'BL24'!$A:$ZZ,COLUMN(M23),FALSE))+IF(ISNA(VLOOKUP(A23,'BL25'!$A:$ZZ,COLUMN(M23),FALSE)),0,VLOOKUP(A23,'BL25'!$A:$ZZ,COLUMN(M23),FALSE))+IF(ISNA(VLOOKUP(A23,'BL26'!$A:$ZZ,COLUMN(M23),FALSE)),0,VLOOKUP(A23,'BL26'!$A:$ZZ,COLUMN(M23),FALSE))+IF(ISNA(VLOOKUP(A23,'BL27'!$A:$ZZ,COLUMN(M23),FALSE)),0,VLOOKUP(A23,'BL27'!$A:$ZZ,COLUMN(M23),FALSE))+IF(ISNA(VLOOKUP(A23,'BL28'!$A:$ZZ,COLUMN(M23),FALSE)),0,VLOOKUP(A23,'BL28'!$A:$ZZ,COLUMN(M23),FALSE))+IF(ISNA(VLOOKUP(A23,'BL29'!$A:$ZZ,COLUMN(M23),FALSE)),0,VLOOKUP(A23,'BL29'!$A:$ZZ,COLUMN(M23),FALSE))+IF(ISNA(VLOOKUP(A23,'BL30'!$A:$ZZ,COLUMN(M23),FALSE)),0,VLOOKUP(A23,'BL30'!$A:$ZZ,COLUMN(M23),FALSE))</f>
        <v>0</v>
      </c>
      <c r="N23" s="25">
        <f>IF(ISNA(VLOOKUP(A23,'BL1'!$A:$ZZ,COLUMN(N23),FALSE)),0,VLOOKUP(A23,'BL1'!$A:$ZZ,COLUMN(N23),FALSE))+IF(ISNA(VLOOKUP(A23,'BL2'!$A:$ZZ,COLUMN(N23),FALSE)),0,VLOOKUP(A23,'BL2'!$A:$ZZ,COLUMN(N23),FALSE))+IF(ISNA(VLOOKUP(A23,'BL3'!$A:$ZZ,COLUMN(N23),FALSE)),0,VLOOKUP(A23,'BL3'!$A:$ZZ,COLUMN(N23),FALSE))+IF(ISNA(VLOOKUP(A23,'BL4'!$A:$ZZ,COLUMN(N23),FALSE)),0,VLOOKUP(A23,'BL4'!$A:$ZZ,COLUMN(N23),FALSE))+IF(ISNA(VLOOKUP(A23,'BL5'!$A:$ZZ,COLUMN(N23),FALSE)),0,VLOOKUP(A23,'BL5'!$A:$ZZ,COLUMN(N23),FALSE))+IF(ISNA(VLOOKUP(A23,'BL6'!$A:$ZZ,COLUMN(N23),FALSE)),0,VLOOKUP(A23,'BL6'!$A:$ZZ,COLUMN(N23),FALSE))+IF(ISNA(VLOOKUP(A23,'BL7'!$A:$ZZ,COLUMN(N23),FALSE)),0,VLOOKUP(A23,'BL7'!$A:$ZZ,COLUMN(N23),FALSE))+IF(ISNA(VLOOKUP(A23,'BL8'!$A:$ZZ,COLUMN(N23),FALSE)),0,VLOOKUP(A23,'BL8'!$A:$ZZ,COLUMN(N23),FALSE))+IF(ISNA(VLOOKUP(A23,'BL9'!$A:$ZZ,COLUMN(N23),FALSE)),0,VLOOKUP(A23,'BL9'!$A:$ZZ,COLUMN(N23),FALSE))+IF(ISNA(VLOOKUP(A23,'BL10'!$A:$ZZ,COLUMN(N23),FALSE)),0,VLOOKUP(A23,'BL10'!$A:$ZZ,COLUMN(N23),FALSE))+IF(ISNA(VLOOKUP(A23,'BL11'!$A:$ZZ,COLUMN(N23),FALSE)),0,VLOOKUP(A23,'BL11'!$A:$ZZ,COLUMN(N23),FALSE))+IF(ISNA(VLOOKUP(A23,'BL12'!$A:$ZZ,COLUMN(N23),FALSE)),0,VLOOKUP(A23,'BL12'!$A:$ZZ,COLUMN(N23),FALSE))+IF(ISNA(VLOOKUP(A23,'BL13'!$A:$ZZ,COLUMN(N23),FALSE)),0,VLOOKUP(A23,'BL13'!$A:$ZZ,COLUMN(N23),FALSE))+IF(ISNA(VLOOKUP(A23,'BL14'!$A:$ZZ,COLUMN(N23),FALSE)),0,VLOOKUP(A23,'BL14'!$A:$ZZ,COLUMN(N23),FALSE))+IF(ISNA(VLOOKUP(A23,'BL15'!$A:$ZZ,COLUMN(N23),FALSE)),0,VLOOKUP(A23,'BL15'!$A:$ZZ,COLUMN(N23),FALSE))+IF(ISNA(VLOOKUP(A23,'BL16'!$A:$ZZ,COLUMN(N23),FALSE)),0,VLOOKUP(A23,'BL16'!$A:$ZZ,COLUMN(N23),FALSE))+IF(ISNA(VLOOKUP(A23,'BL17'!$A:$ZZ,COLUMN(N23),FALSE)),0,VLOOKUP(A23,'BL17'!$A:$ZZ,COLUMN(N23),FALSE))+IF(ISNA(VLOOKUP(A23,'BL18'!$A:$ZZ,COLUMN(N23),FALSE)),0,VLOOKUP(A23,'BL18'!$A:$ZZ,COLUMN(N23),FALSE))+IF(ISNA(VLOOKUP(A23,'BL19'!$A:$ZZ,COLUMN(N23),FALSE)),0,VLOOKUP(A23,'BL19'!$A:$ZZ,COLUMN(N23),FALSE))+IF(ISNA(VLOOKUP(A23,'BL20'!$A:$ZZ,COLUMN(N23),FALSE)),0,VLOOKUP(A23,'BL20'!$A:$ZZ,COLUMN(N23),FALSE))+IF(ISNA(VLOOKUP(A23,'BL21'!$A:$ZZ,COLUMN(N23),FALSE)),0,VLOOKUP(A23,'BL21'!$A:$ZZ,COLUMN(N23),FALSE))+IF(ISNA(VLOOKUP(A23,'BL22'!$A:$ZZ,COLUMN(N23),FALSE)),0,VLOOKUP(A23,'BL22'!$A:$ZZ,COLUMN(N23),FALSE))+IF(ISNA(VLOOKUP(A23,'BL23'!$A:$ZZ,COLUMN(N23),FALSE)),0,VLOOKUP(A23,'BL23'!$A:$ZZ,COLUMN(N23),FALSE))+IF(ISNA(VLOOKUP(A23,'BL24'!$A:$ZZ,COLUMN(N23),FALSE)),0,VLOOKUP(A23,'BL24'!$A:$ZZ,COLUMN(N23),FALSE))+IF(ISNA(VLOOKUP(A23,'BL25'!$A:$ZZ,COLUMN(N23),FALSE)),0,VLOOKUP(A23,'BL25'!$A:$ZZ,COLUMN(N23),FALSE))+IF(ISNA(VLOOKUP(A23,'BL26'!$A:$ZZ,COLUMN(N23),FALSE)),0,VLOOKUP(A23,'BL26'!$A:$ZZ,COLUMN(N23),FALSE))+IF(ISNA(VLOOKUP(A23,'BL27'!$A:$ZZ,COLUMN(N23),FALSE)),0,VLOOKUP(A23,'BL27'!$A:$ZZ,COLUMN(N23),FALSE))+IF(ISNA(VLOOKUP(A23,'BL28'!$A:$ZZ,COLUMN(N23),FALSE)),0,VLOOKUP(A23,'BL28'!$A:$ZZ,COLUMN(N23),FALSE))+IF(ISNA(VLOOKUP(A23,'BL29'!$A:$ZZ,COLUMN(N23),FALSE)),0,VLOOKUP(A23,'BL29'!$A:$ZZ,COLUMN(N23),FALSE))+IF(ISNA(VLOOKUP(A23,'BL30'!$A:$ZZ,COLUMN(N23),FALSE)),0,VLOOKUP(A23,'BL30'!$A:$ZZ,COLUMN(N23),FALSE))</f>
        <v>0</v>
      </c>
      <c r="O23" s="25">
        <f>IF(ISNA(VLOOKUP(A23,'BL1'!$A:$ZZ,COLUMN(O23),FALSE)),0,VLOOKUP(A23,'BL1'!$A:$ZZ,COLUMN(O23),FALSE))+IF(ISNA(VLOOKUP(A23,'BL2'!$A:$ZZ,COLUMN(O23),FALSE)),0,VLOOKUP(A23,'BL2'!$A:$ZZ,COLUMN(O23),FALSE))+IF(ISNA(VLOOKUP(A23,'BL3'!$A:$ZZ,COLUMN(O23),FALSE)),0,VLOOKUP(A23,'BL3'!$A:$ZZ,COLUMN(O23),FALSE))+IF(ISNA(VLOOKUP(A23,'BL4'!$A:$ZZ,COLUMN(O23),FALSE)),0,VLOOKUP(A23,'BL4'!$A:$ZZ,COLUMN(O23),FALSE))+IF(ISNA(VLOOKUP(A23,'BL5'!$A:$ZZ,COLUMN(O23),FALSE)),0,VLOOKUP(A23,'BL5'!$A:$ZZ,COLUMN(O23),FALSE))+IF(ISNA(VLOOKUP(A23,'BL6'!$A:$ZZ,COLUMN(O23),FALSE)),0,VLOOKUP(A23,'BL6'!$A:$ZZ,COLUMN(O23),FALSE))+IF(ISNA(VLOOKUP(A23,'BL7'!$A:$ZZ,COLUMN(O23),FALSE)),0,VLOOKUP(A23,'BL7'!$A:$ZZ,COLUMN(O23),FALSE))+IF(ISNA(VLOOKUP(A23,'BL8'!$A:$ZZ,COLUMN(O23),FALSE)),0,VLOOKUP(A23,'BL8'!$A:$ZZ,COLUMN(O23),FALSE))+IF(ISNA(VLOOKUP(A23,'BL9'!$A:$ZZ,COLUMN(O23),FALSE)),0,VLOOKUP(A23,'BL9'!$A:$ZZ,COLUMN(O23),FALSE))+IF(ISNA(VLOOKUP(A23,'BL10'!$A:$ZZ,COLUMN(O23),FALSE)),0,VLOOKUP(A23,'BL10'!$A:$ZZ,COLUMN(O23),FALSE))+IF(ISNA(VLOOKUP(A23,'BL11'!$A:$ZZ,COLUMN(O23),FALSE)),0,VLOOKUP(A23,'BL11'!$A:$ZZ,COLUMN(O23),FALSE))+IF(ISNA(VLOOKUP(A23,'BL12'!$A:$ZZ,COLUMN(O23),FALSE)),0,VLOOKUP(A23,'BL12'!$A:$ZZ,COLUMN(O23),FALSE))+IF(ISNA(VLOOKUP(A23,'BL13'!$A:$ZZ,COLUMN(O23),FALSE)),0,VLOOKUP(A23,'BL13'!$A:$ZZ,COLUMN(O23),FALSE))+IF(ISNA(VLOOKUP(A23,'BL14'!$A:$ZZ,COLUMN(O23),FALSE)),0,VLOOKUP(A23,'BL14'!$A:$ZZ,COLUMN(O23),FALSE))+IF(ISNA(VLOOKUP(A23,'BL15'!$A:$ZZ,COLUMN(O23),FALSE)),0,VLOOKUP(A23,'BL15'!$A:$ZZ,COLUMN(O23),FALSE))+IF(ISNA(VLOOKUP(A23,'BL16'!$A:$ZZ,COLUMN(O23),FALSE)),0,VLOOKUP(A23,'BL16'!$A:$ZZ,COLUMN(O23),FALSE))+IF(ISNA(VLOOKUP(A23,'BL17'!$A:$ZZ,COLUMN(O23),FALSE)),0,VLOOKUP(A23,'BL17'!$A:$ZZ,COLUMN(O23),FALSE))+IF(ISNA(VLOOKUP(A23,'BL18'!$A:$ZZ,COLUMN(O23),FALSE)),0,VLOOKUP(A23,'BL18'!$A:$ZZ,COLUMN(O23),FALSE))+IF(ISNA(VLOOKUP(A23,'BL19'!$A:$ZZ,COLUMN(O23),FALSE)),0,VLOOKUP(A23,'BL19'!$A:$ZZ,COLUMN(O23),FALSE))+IF(ISNA(VLOOKUP(A23,'BL20'!$A:$ZZ,COLUMN(O23),FALSE)),0,VLOOKUP(A23,'BL20'!$A:$ZZ,COLUMN(O23),FALSE))+IF(ISNA(VLOOKUP(A23,'BL21'!$A:$ZZ,COLUMN(O23),FALSE)),0,VLOOKUP(A23,'BL21'!$A:$ZZ,COLUMN(O23),FALSE))+IF(ISNA(VLOOKUP(A23,'BL22'!$A:$ZZ,COLUMN(O23),FALSE)),0,VLOOKUP(A23,'BL22'!$A:$ZZ,COLUMN(O23),FALSE))+IF(ISNA(VLOOKUP(A23,'BL23'!$A:$ZZ,COLUMN(O23),FALSE)),0,VLOOKUP(A23,'BL23'!$A:$ZZ,COLUMN(O23),FALSE))+IF(ISNA(VLOOKUP(A23,'BL24'!$A:$ZZ,COLUMN(O23),FALSE)),0,VLOOKUP(A23,'BL24'!$A:$ZZ,COLUMN(O23),FALSE))+IF(ISNA(VLOOKUP(A23,'BL25'!$A:$ZZ,COLUMN(O23),FALSE)),0,VLOOKUP(A23,'BL25'!$A:$ZZ,COLUMN(O23),FALSE))+IF(ISNA(VLOOKUP(A23,'BL26'!$A:$ZZ,COLUMN(O23),FALSE)),0,VLOOKUP(A23,'BL26'!$A:$ZZ,COLUMN(O23),FALSE))+IF(ISNA(VLOOKUP(A23,'BL27'!$A:$ZZ,COLUMN(O23),FALSE)),0,VLOOKUP(A23,'BL27'!$A:$ZZ,COLUMN(O23),FALSE))+IF(ISNA(VLOOKUP(A23,'BL28'!$A:$ZZ,COLUMN(O23),FALSE)),0,VLOOKUP(A23,'BL28'!$A:$ZZ,COLUMN(O23),FALSE))+IF(ISNA(VLOOKUP(A23,'BL29'!$A:$ZZ,COLUMN(O23),FALSE)),0,VLOOKUP(A23,'BL29'!$A:$ZZ,COLUMN(O23),FALSE))+IF(ISNA(VLOOKUP(A23,'BL30'!$A:$ZZ,COLUMN(O23),FALSE)),0,VLOOKUP(A23,'BL30'!$A:$ZZ,COLUMN(O23),FALSE))</f>
        <v>0</v>
      </c>
      <c r="P23" s="25">
        <f>IF(ISNA(VLOOKUP(A23,'BL1'!$A:$ZZ,COLUMN(P23),FALSE)),0,VLOOKUP(A23,'BL1'!$A:$ZZ,COLUMN(P23),FALSE))+IF(ISNA(VLOOKUP(A23,'BL2'!$A:$ZZ,COLUMN(P23),FALSE)),0,VLOOKUP(A23,'BL2'!$A:$ZZ,COLUMN(P23),FALSE))+IF(ISNA(VLOOKUP(A23,'BL3'!$A:$ZZ,COLUMN(P23),FALSE)),0,VLOOKUP(A23,'BL3'!$A:$ZZ,COLUMN(P23),FALSE))+IF(ISNA(VLOOKUP(A23,'BL4'!$A:$ZZ,COLUMN(P23),FALSE)),0,VLOOKUP(A23,'BL4'!$A:$ZZ,COLUMN(P23),FALSE))+IF(ISNA(VLOOKUP(A23,'BL5'!$A:$ZZ,COLUMN(P23),FALSE)),0,VLOOKUP(A23,'BL5'!$A:$ZZ,COLUMN(P23),FALSE))+IF(ISNA(VLOOKUP(A23,'BL6'!$A:$ZZ,COLUMN(P23),FALSE)),0,VLOOKUP(A23,'BL6'!$A:$ZZ,COLUMN(P23),FALSE))+IF(ISNA(VLOOKUP(A23,'BL7'!$A:$ZZ,COLUMN(P23),FALSE)),0,VLOOKUP(A23,'BL7'!$A:$ZZ,COLUMN(P23),FALSE))+IF(ISNA(VLOOKUP(A23,'BL8'!$A:$ZZ,COLUMN(P23),FALSE)),0,VLOOKUP(A23,'BL8'!$A:$ZZ,COLUMN(P23),FALSE))+IF(ISNA(VLOOKUP(A23,'BL9'!$A:$ZZ,COLUMN(P23),FALSE)),0,VLOOKUP(A23,'BL9'!$A:$ZZ,COLUMN(P23),FALSE))+IF(ISNA(VLOOKUP(A23,'BL10'!$A:$ZZ,COLUMN(P23),FALSE)),0,VLOOKUP(A23,'BL10'!$A:$ZZ,COLUMN(P23),FALSE))+IF(ISNA(VLOOKUP(A23,'BL11'!$A:$ZZ,COLUMN(P23),FALSE)),0,VLOOKUP(A23,'BL11'!$A:$ZZ,COLUMN(P23),FALSE))+IF(ISNA(VLOOKUP(A23,'BL12'!$A:$ZZ,COLUMN(P23),FALSE)),0,VLOOKUP(A23,'BL12'!$A:$ZZ,COLUMN(P23),FALSE))+IF(ISNA(VLOOKUP(A23,'BL13'!$A:$ZZ,COLUMN(P23),FALSE)),0,VLOOKUP(A23,'BL13'!$A:$ZZ,COLUMN(P23),FALSE))+IF(ISNA(VLOOKUP(A23,'BL14'!$A:$ZZ,COLUMN(P23),FALSE)),0,VLOOKUP(A23,'BL14'!$A:$ZZ,COLUMN(P23),FALSE))+IF(ISNA(VLOOKUP(A23,'BL15'!$A:$ZZ,COLUMN(P23),FALSE)),0,VLOOKUP(A23,'BL15'!$A:$ZZ,COLUMN(P23),FALSE))+IF(ISNA(VLOOKUP(A23,'BL16'!$A:$ZZ,COLUMN(P23),FALSE)),0,VLOOKUP(A23,'BL16'!$A:$ZZ,COLUMN(P23),FALSE))+IF(ISNA(VLOOKUP(A23,'BL17'!$A:$ZZ,COLUMN(P23),FALSE)),0,VLOOKUP(A23,'BL17'!$A:$ZZ,COLUMN(P23),FALSE))+IF(ISNA(VLOOKUP(A23,'BL18'!$A:$ZZ,COLUMN(P23),FALSE)),0,VLOOKUP(A23,'BL18'!$A:$ZZ,COLUMN(P23),FALSE))+IF(ISNA(VLOOKUP(A23,'BL19'!$A:$ZZ,COLUMN(P23),FALSE)),0,VLOOKUP(A23,'BL19'!$A:$ZZ,COLUMN(P23),FALSE))+IF(ISNA(VLOOKUP(A23,'BL20'!$A:$ZZ,COLUMN(P23),FALSE)),0,VLOOKUP(A23,'BL20'!$A:$ZZ,COLUMN(P23),FALSE))+IF(ISNA(VLOOKUP(A23,'BL21'!$A:$ZZ,COLUMN(P23),FALSE)),0,VLOOKUP(A23,'BL21'!$A:$ZZ,COLUMN(P23),FALSE))+IF(ISNA(VLOOKUP(A23,'BL22'!$A:$ZZ,COLUMN(P23),FALSE)),0,VLOOKUP(A23,'BL22'!$A:$ZZ,COLUMN(P23),FALSE))+IF(ISNA(VLOOKUP(A23,'BL23'!$A:$ZZ,COLUMN(P23),FALSE)),0,VLOOKUP(A23,'BL23'!$A:$ZZ,COLUMN(P23),FALSE))+IF(ISNA(VLOOKUP(A23,'BL24'!$A:$ZZ,COLUMN(P23),FALSE)),0,VLOOKUP(A23,'BL24'!$A:$ZZ,COLUMN(P23),FALSE))+IF(ISNA(VLOOKUP(A23,'BL25'!$A:$ZZ,COLUMN(P23),FALSE)),0,VLOOKUP(A23,'BL25'!$A:$ZZ,COLUMN(P23),FALSE))+IF(ISNA(VLOOKUP(A23,'BL26'!$A:$ZZ,COLUMN(P23),FALSE)),0,VLOOKUP(A23,'BL26'!$A:$ZZ,COLUMN(P23),FALSE))+IF(ISNA(VLOOKUP(A23,'BL27'!$A:$ZZ,COLUMN(P23),FALSE)),0,VLOOKUP(A23,'BL27'!$A:$ZZ,COLUMN(P23),FALSE))+IF(ISNA(VLOOKUP(A23,'BL28'!$A:$ZZ,COLUMN(P23),FALSE)),0,VLOOKUP(A23,'BL28'!$A:$ZZ,COLUMN(P23),FALSE))+IF(ISNA(VLOOKUP(A23,'BL29'!$A:$ZZ,COLUMN(P23),FALSE)),0,VLOOKUP(A23,'BL29'!$A:$ZZ,COLUMN(P23),FALSE))+IF(ISNA(VLOOKUP(A23,'BL30'!$A:$ZZ,COLUMN(P23),FALSE)),0,VLOOKUP(A23,'BL30'!$A:$ZZ,COLUMN(P23),FALSE))</f>
        <v>0</v>
      </c>
      <c r="Q23" s="25">
        <f>IF(ISNA(VLOOKUP(A23,'BL1'!$A:$ZZ,COLUMN(Q23),FALSE)),0,VLOOKUP(A23,'BL1'!$A:$ZZ,COLUMN(Q23),FALSE))+IF(ISNA(VLOOKUP(A23,'BL2'!$A:$ZZ,COLUMN(Q23),FALSE)),0,VLOOKUP(A23,'BL2'!$A:$ZZ,COLUMN(Q23),FALSE))+IF(ISNA(VLOOKUP(A23,'BL3'!$A:$ZZ,COLUMN(Q23),FALSE)),0,VLOOKUP(A23,'BL3'!$A:$ZZ,COLUMN(Q23),FALSE))+IF(ISNA(VLOOKUP(A23,'BL4'!$A:$ZZ,COLUMN(Q23),FALSE)),0,VLOOKUP(A23,'BL4'!$A:$ZZ,COLUMN(Q23),FALSE))+IF(ISNA(VLOOKUP(A23,'BL5'!$A:$ZZ,COLUMN(Q23),FALSE)),0,VLOOKUP(A23,'BL5'!$A:$ZZ,COLUMN(Q23),FALSE))+IF(ISNA(VLOOKUP(A23,'BL6'!$A:$ZZ,COLUMN(Q23),FALSE)),0,VLOOKUP(A23,'BL6'!$A:$ZZ,COLUMN(Q23),FALSE))+IF(ISNA(VLOOKUP(A23,'BL7'!$A:$ZZ,COLUMN(Q23),FALSE)),0,VLOOKUP(A23,'BL7'!$A:$ZZ,COLUMN(Q23),FALSE))+IF(ISNA(VLOOKUP(A23,'BL8'!$A:$ZZ,COLUMN(Q23),FALSE)),0,VLOOKUP(A23,'BL8'!$A:$ZZ,COLUMN(Q23),FALSE))+IF(ISNA(VLOOKUP(A23,'BL9'!$A:$ZZ,COLUMN(Q23),FALSE)),0,VLOOKUP(A23,'BL9'!$A:$ZZ,COLUMN(Q23),FALSE))+IF(ISNA(VLOOKUP(A23,'BL10'!$A:$ZZ,COLUMN(Q23),FALSE)),0,VLOOKUP(A23,'BL10'!$A:$ZZ,COLUMN(Q23),FALSE))+IF(ISNA(VLOOKUP(A23,'BL11'!$A:$ZZ,COLUMN(Q23),FALSE)),0,VLOOKUP(A23,'BL11'!$A:$ZZ,COLUMN(Q23),FALSE))+IF(ISNA(VLOOKUP(A23,'BL12'!$A:$ZZ,COLUMN(Q23),FALSE)),0,VLOOKUP(A23,'BL12'!$A:$ZZ,COLUMN(Q23),FALSE))+IF(ISNA(VLOOKUP(A23,'BL13'!$A:$ZZ,COLUMN(Q23),FALSE)),0,VLOOKUP(A23,'BL13'!$A:$ZZ,COLUMN(Q23),FALSE))+IF(ISNA(VLOOKUP(A23,'BL14'!$A:$ZZ,COLUMN(Q23),FALSE)),0,VLOOKUP(A23,'BL14'!$A:$ZZ,COLUMN(Q23),FALSE))+IF(ISNA(VLOOKUP(A23,'BL15'!$A:$ZZ,COLUMN(Q23),FALSE)),0,VLOOKUP(A23,'BL15'!$A:$ZZ,COLUMN(Q23),FALSE))+IF(ISNA(VLOOKUP(A23,'BL16'!$A:$ZZ,COLUMN(Q23),FALSE)),0,VLOOKUP(A23,'BL16'!$A:$ZZ,COLUMN(Q23),FALSE))+IF(ISNA(VLOOKUP(A23,'BL17'!$A:$ZZ,COLUMN(Q23),FALSE)),0,VLOOKUP(A23,'BL17'!$A:$ZZ,COLUMN(Q23),FALSE))+IF(ISNA(VLOOKUP(A23,'BL18'!$A:$ZZ,COLUMN(Q23),FALSE)),0,VLOOKUP(A23,'BL18'!$A:$ZZ,COLUMN(Q23),FALSE))+IF(ISNA(VLOOKUP(A23,'BL19'!$A:$ZZ,COLUMN(Q23),FALSE)),0,VLOOKUP(A23,'BL19'!$A:$ZZ,COLUMN(Q23),FALSE))+IF(ISNA(VLOOKUP(A23,'BL20'!$A:$ZZ,COLUMN(Q23),FALSE)),0,VLOOKUP(A23,'BL20'!$A:$ZZ,COLUMN(Q23),FALSE))+IF(ISNA(VLOOKUP(A23,'BL21'!$A:$ZZ,COLUMN(Q23),FALSE)),0,VLOOKUP(A23,'BL21'!$A:$ZZ,COLUMN(Q23),FALSE))+IF(ISNA(VLOOKUP(A23,'BL22'!$A:$ZZ,COLUMN(Q23),FALSE)),0,VLOOKUP(A23,'BL22'!$A:$ZZ,COLUMN(Q23),FALSE))+IF(ISNA(VLOOKUP(A23,'BL23'!$A:$ZZ,COLUMN(Q23),FALSE)),0,VLOOKUP(A23,'BL23'!$A:$ZZ,COLUMN(Q23),FALSE))+IF(ISNA(VLOOKUP(A23,'BL24'!$A:$ZZ,COLUMN(Q23),FALSE)),0,VLOOKUP(A23,'BL24'!$A:$ZZ,COLUMN(Q23),FALSE))+IF(ISNA(VLOOKUP(A23,'BL25'!$A:$ZZ,COLUMN(Q23),FALSE)),0,VLOOKUP(A23,'BL25'!$A:$ZZ,COLUMN(Q23),FALSE))+IF(ISNA(VLOOKUP(A23,'BL26'!$A:$ZZ,COLUMN(Q23),FALSE)),0,VLOOKUP(A23,'BL26'!$A:$ZZ,COLUMN(Q23),FALSE))+IF(ISNA(VLOOKUP(A23,'BL27'!$A:$ZZ,COLUMN(Q23),FALSE)),0,VLOOKUP(A23,'BL27'!$A:$ZZ,COLUMN(Q23),FALSE))+IF(ISNA(VLOOKUP(A23,'BL28'!$A:$ZZ,COLUMN(Q23),FALSE)),0,VLOOKUP(A23,'BL28'!$A:$ZZ,COLUMN(Q23),FALSE))+IF(ISNA(VLOOKUP(A23,'BL29'!$A:$ZZ,COLUMN(Q23),FALSE)),0,VLOOKUP(A23,'BL29'!$A:$ZZ,COLUMN(Q23),FALSE))+IF(ISNA(VLOOKUP(A23,'BL30'!$A:$ZZ,COLUMN(Q23),FALSE)),0,VLOOKUP(A23,'BL30'!$A:$ZZ,COLUMN(Q23),FALSE))</f>
        <v>0</v>
      </c>
      <c r="R23" s="26">
        <f t="shared" si="0"/>
        <v>0</v>
      </c>
      <c r="S23" s="342">
        <f>IF(VLOOKUP(A23,Schuldenbuch!A:BS,66,FALSE)=1,0,R23*VLOOKUP(A23,Schuldenbuch!A:BS,66,FALSE))</f>
        <v>0</v>
      </c>
    </row>
    <row r="24" spans="1:19" ht="13.9" x14ac:dyDescent="0.4">
      <c r="A24" s="181" t="s">
        <v>93</v>
      </c>
      <c r="B24" s="15">
        <f>IF(ISNA(VLOOKUP(A24,'BL1'!$A:$ZZ,COLUMN(B24),FALSE)),0,VLOOKUP(A24,'BL1'!$A:$ZZ,COLUMN(B24),FALSE))+IF(ISNA(VLOOKUP(A24,'BL2'!$A:$ZZ,COLUMN(B24),FALSE)),0,VLOOKUP(A24,'BL2'!$A:$ZZ,COLUMN(B24),FALSE))+IF(ISNA(VLOOKUP(A24,'BL3'!$A:$ZZ,COLUMN(B24),FALSE)),0,VLOOKUP(A24,'BL3'!$A:$ZZ,COLUMN(B24),FALSE))+IF(ISNA(VLOOKUP(A24,'BL4'!$A:$ZZ,COLUMN(B24),FALSE)),0,VLOOKUP(A24,'BL4'!$A:$ZZ,COLUMN(B24),FALSE))+IF(ISNA(VLOOKUP(A24,'BL5'!$A:$ZZ,COLUMN(B24),FALSE)),0,VLOOKUP(A24,'BL5'!$A:$ZZ,COLUMN(B24),FALSE))+IF(ISNA(VLOOKUP(A24,'BL6'!$A:$ZZ,COLUMN(B24),FALSE)),0,VLOOKUP(A24,'BL6'!$A:$ZZ,COLUMN(B24),FALSE))+IF(ISNA(VLOOKUP(A24,'BL7'!$A:$ZZ,COLUMN(B24),FALSE)),0,VLOOKUP(A24,'BL7'!$A:$ZZ,COLUMN(B24),FALSE))+IF(ISNA(VLOOKUP(A24,'BL8'!$A:$ZZ,COLUMN(B24),FALSE)),0,VLOOKUP(A24,'BL8'!$A:$ZZ,COLUMN(B24),FALSE))+IF(ISNA(VLOOKUP(A24,'BL9'!$A:$ZZ,COLUMN(B24),FALSE)),0,VLOOKUP(A24,'BL9'!$A:$ZZ,COLUMN(B24),FALSE))+IF(ISNA(VLOOKUP(A24,'BL10'!$A:$ZZ,COLUMN(B24),FALSE)),0,VLOOKUP(A24,'BL10'!$A:$ZZ,COLUMN(B24),FALSE))+IF(ISNA(VLOOKUP(A24,'BL11'!$A:$ZZ,COLUMN(B24),FALSE)),0,VLOOKUP(A24,'BL11'!$A:$ZZ,COLUMN(B24),FALSE))+IF(ISNA(VLOOKUP(A24,'BL12'!$A:$ZZ,COLUMN(B24),FALSE)),0,VLOOKUP(A24,'BL12'!$A:$ZZ,COLUMN(B24),FALSE))+IF(ISNA(VLOOKUP(A24,'BL13'!$A:$ZZ,COLUMN(B24),FALSE)),0,VLOOKUP(A24,'BL13'!$A:$ZZ,COLUMN(B24),FALSE))+IF(ISNA(VLOOKUP(A24,'BL14'!$A:$ZZ,COLUMN(B24),FALSE)),0,VLOOKUP(A24,'BL14'!$A:$ZZ,COLUMN(B24),FALSE))+IF(ISNA(VLOOKUP(A24,'BL15'!$A:$ZZ,COLUMN(B24),FALSE)),0,VLOOKUP(A24,'BL15'!$A:$ZZ,COLUMN(B24),FALSE))+IF(ISNA(VLOOKUP(A24,'BL16'!$A:$ZZ,COLUMN(B24),FALSE)),0,VLOOKUP(A24,'BL16'!$A:$ZZ,COLUMN(B24),FALSE))+IF(ISNA(VLOOKUP(A24,'BL17'!$A:$ZZ,COLUMN(B24),FALSE)),0,VLOOKUP(A24,'BL17'!$A:$ZZ,COLUMN(B24),FALSE))+IF(ISNA(VLOOKUP(A24,'BL18'!$A:$ZZ,COLUMN(B24),FALSE)),0,VLOOKUP(A24,'BL18'!$A:$ZZ,COLUMN(B24),FALSE))+IF(ISNA(VLOOKUP(A24,'BL19'!$A:$ZZ,COLUMN(B24),FALSE)),0,VLOOKUP(A24,'BL19'!$A:$ZZ,COLUMN(B24),FALSE))+IF(ISNA(VLOOKUP(A24,'BL20'!$A:$ZZ,COLUMN(B24),FALSE)),0,VLOOKUP(A24,'BL20'!$A:$ZZ,COLUMN(B24),FALSE))+IF(ISNA(VLOOKUP(A24,'BL21'!$A:$ZZ,COLUMN(B24),FALSE)),0,VLOOKUP(A24,'BL21'!$A:$ZZ,COLUMN(B24),FALSE))+IF(ISNA(VLOOKUP(A24,'BL22'!$A:$ZZ,COLUMN(B24),FALSE)),0,VLOOKUP(A24,'BL22'!$A:$ZZ,COLUMN(B24),FALSE))+IF(ISNA(VLOOKUP(A24,'BL23'!$A:$ZZ,COLUMN(B24),FALSE)),0,VLOOKUP(A24,'BL23'!$A:$ZZ,COLUMN(B24),FALSE))+IF(ISNA(VLOOKUP(A24,'BL24'!$A:$ZZ,COLUMN(B24),FALSE)),0,VLOOKUP(A24,'BL24'!$A:$ZZ,COLUMN(B24),FALSE))+IF(ISNA(VLOOKUP(A24,'BL25'!$A:$ZZ,COLUMN(B24),FALSE)),0,VLOOKUP(A24,'BL25'!$A:$ZZ,COLUMN(B24),FALSE))+IF(ISNA(VLOOKUP(A24,'BL26'!$A:$ZZ,COLUMN(B24),FALSE)),0,VLOOKUP(A24,'BL26'!$A:$ZZ,COLUMN(B24),FALSE))+IF(ISNA(VLOOKUP(A24,'BL27'!$A:$ZZ,COLUMN(B24),FALSE)),0,VLOOKUP(A24,'BL27'!$A:$ZZ,COLUMN(B24),FALSE))+IF(ISNA(VLOOKUP(A24,'BL28'!$A:$ZZ,COLUMN(B24),FALSE)),0,VLOOKUP(A24,'BL28'!$A:$ZZ,COLUMN(B24),FALSE))+IF(ISNA(VLOOKUP(A24,'BL29'!$A:$ZZ,COLUMN(B24),FALSE)),0,VLOOKUP(A24,'BL29'!$A:$ZZ,COLUMN(B24),FALSE))+IF(ISNA(VLOOKUP(A24,'BL30'!$A:$ZZ,COLUMN(B24),FALSE)),0,VLOOKUP(A24,'BL30'!$A:$ZZ,COLUMN(B24),FALSE))</f>
        <v>0</v>
      </c>
      <c r="C24" s="16">
        <f>IF(ISNA(VLOOKUP(A24,'BL1'!$A:$ZZ,COLUMN(C24),FALSE)),0,VLOOKUP(A24,'BL1'!$A:$ZZ,COLUMN(C24),FALSE))+IF(ISNA(VLOOKUP(A24,'BL2'!$A:$ZZ,COLUMN(C24),FALSE)),0,VLOOKUP(A24,'BL2'!$A:$ZZ,COLUMN(C24),FALSE))+IF(ISNA(VLOOKUP(A24,'BL3'!$A:$ZZ,COLUMN(C24),FALSE)),0,VLOOKUP(A24,'BL3'!$A:$ZZ,COLUMN(C24),FALSE))+IF(ISNA(VLOOKUP(A24,'BL4'!$A:$ZZ,COLUMN(C24),FALSE)),0,VLOOKUP(A24,'BL4'!$A:$ZZ,COLUMN(C24),FALSE))+IF(ISNA(VLOOKUP(A24,'BL5'!$A:$ZZ,COLUMN(C24),FALSE)),0,VLOOKUP(A24,'BL5'!$A:$ZZ,COLUMN(C24),FALSE))+IF(ISNA(VLOOKUP(A24,'BL6'!$A:$ZZ,COLUMN(C24),FALSE)),0,VLOOKUP(A24,'BL6'!$A:$ZZ,COLUMN(C24),FALSE))+IF(ISNA(VLOOKUP(A24,'BL7'!$A:$ZZ,COLUMN(C24),FALSE)),0,VLOOKUP(A24,'BL7'!$A:$ZZ,COLUMN(C24),FALSE))+IF(ISNA(VLOOKUP(A24,'BL8'!$A:$ZZ,COLUMN(C24),FALSE)),0,VLOOKUP(A24,'BL8'!$A:$ZZ,COLUMN(C24),FALSE))+IF(ISNA(VLOOKUP(A24,'BL9'!$A:$ZZ,COLUMN(C24),FALSE)),0,VLOOKUP(A24,'BL9'!$A:$ZZ,COLUMN(C24),FALSE))+IF(ISNA(VLOOKUP(A24,'BL10'!$A:$ZZ,COLUMN(C24),FALSE)),0,VLOOKUP(A24,'BL10'!$A:$ZZ,COLUMN(C24),FALSE))+IF(ISNA(VLOOKUP(A24,'BL11'!$A:$ZZ,COLUMN(C24),FALSE)),0,VLOOKUP(A24,'BL11'!$A:$ZZ,COLUMN(C24),FALSE))+IF(ISNA(VLOOKUP(A24,'BL12'!$A:$ZZ,COLUMN(C24),FALSE)),0,VLOOKUP(A24,'BL12'!$A:$ZZ,COLUMN(C24),FALSE))+IF(ISNA(VLOOKUP(A24,'BL13'!$A:$ZZ,COLUMN(C24),FALSE)),0,VLOOKUP(A24,'BL13'!$A:$ZZ,COLUMN(C24),FALSE))+IF(ISNA(VLOOKUP(A24,'BL14'!$A:$ZZ,COLUMN(C24),FALSE)),0,VLOOKUP(A24,'BL14'!$A:$ZZ,COLUMN(C24),FALSE))+IF(ISNA(VLOOKUP(A24,'BL15'!$A:$ZZ,COLUMN(C24),FALSE)),0,VLOOKUP(A24,'BL15'!$A:$ZZ,COLUMN(C24),FALSE))+IF(ISNA(VLOOKUP(A24,'BL16'!$A:$ZZ,COLUMN(C24),FALSE)),0,VLOOKUP(A24,'BL16'!$A:$ZZ,COLUMN(C24),FALSE))+IF(ISNA(VLOOKUP(A24,'BL17'!$A:$ZZ,COLUMN(C24),FALSE)),0,VLOOKUP(A24,'BL17'!$A:$ZZ,COLUMN(C24),FALSE))+IF(ISNA(VLOOKUP(A24,'BL18'!$A:$ZZ,COLUMN(C24),FALSE)),0,VLOOKUP(A24,'BL18'!$A:$ZZ,COLUMN(C24),FALSE))+IF(ISNA(VLOOKUP(A24,'BL19'!$A:$ZZ,COLUMN(C24),FALSE)),0,VLOOKUP(A24,'BL19'!$A:$ZZ,COLUMN(C24),FALSE))+IF(ISNA(VLOOKUP(A24,'BL20'!$A:$ZZ,COLUMN(C24),FALSE)),0,VLOOKUP(A24,'BL20'!$A:$ZZ,COLUMN(C24),FALSE))+IF(ISNA(VLOOKUP(A24,'BL21'!$A:$ZZ,COLUMN(C24),FALSE)),0,VLOOKUP(A24,'BL21'!$A:$ZZ,COLUMN(C24),FALSE))+IF(ISNA(VLOOKUP(A24,'BL22'!$A:$ZZ,COLUMN(C24),FALSE)),0,VLOOKUP(A24,'BL22'!$A:$ZZ,COLUMN(C24),FALSE))+IF(ISNA(VLOOKUP(A24,'BL23'!$A:$ZZ,COLUMN(C24),FALSE)),0,VLOOKUP(A24,'BL23'!$A:$ZZ,COLUMN(C24),FALSE))+IF(ISNA(VLOOKUP(A24,'BL24'!$A:$ZZ,COLUMN(C24),FALSE)),0,VLOOKUP(A24,'BL24'!$A:$ZZ,COLUMN(C24),FALSE))+IF(ISNA(VLOOKUP(A24,'BL25'!$A:$ZZ,COLUMN(C24),FALSE)),0,VLOOKUP(A24,'BL25'!$A:$ZZ,COLUMN(C24),FALSE))+IF(ISNA(VLOOKUP(A24,'BL26'!$A:$ZZ,COLUMN(C24),FALSE)),0,VLOOKUP(A24,'BL26'!$A:$ZZ,COLUMN(C24),FALSE))+IF(ISNA(VLOOKUP(A24,'BL27'!$A:$ZZ,COLUMN(C24),FALSE)),0,VLOOKUP(A24,'BL27'!$A:$ZZ,COLUMN(C24),FALSE))+IF(ISNA(VLOOKUP(A24,'BL28'!$A:$ZZ,COLUMN(C24),FALSE)),0,VLOOKUP(A24,'BL28'!$A:$ZZ,COLUMN(C24),FALSE))+IF(ISNA(VLOOKUP(A24,'BL29'!$A:$ZZ,COLUMN(C24),FALSE)),0,VLOOKUP(A24,'BL29'!$A:$ZZ,COLUMN(C24),FALSE))+IF(ISNA(VLOOKUP(A24,'BL30'!$A:$ZZ,COLUMN(C24),FALSE)),0,VLOOKUP(A24,'BL30'!$A:$ZZ,COLUMN(C24),FALSE))</f>
        <v>0</v>
      </c>
      <c r="D24" s="17">
        <f>IF(ISNA(VLOOKUP(A24,'BL1'!$A:$ZZ,COLUMN(D24),FALSE)),0,VLOOKUP(A24,'BL1'!$A:$ZZ,COLUMN(D24),FALSE))+IF(ISNA(VLOOKUP(A24,'BL2'!$A:$ZZ,COLUMN(D24),FALSE)),0,VLOOKUP(A24,'BL2'!$A:$ZZ,COLUMN(D24),FALSE))+IF(ISNA(VLOOKUP(A24,'BL3'!$A:$ZZ,COLUMN(D24),FALSE)),0,VLOOKUP(A24,'BL3'!$A:$ZZ,COLUMN(D24),FALSE))+IF(ISNA(VLOOKUP(A24,'BL4'!$A:$ZZ,COLUMN(D24),FALSE)),0,VLOOKUP(A24,'BL4'!$A:$ZZ,COLUMN(D24),FALSE))+IF(ISNA(VLOOKUP(A24,'BL5'!$A:$ZZ,COLUMN(D24),FALSE)),0,VLOOKUP(A24,'BL5'!$A:$ZZ,COLUMN(D24),FALSE))+IF(ISNA(VLOOKUP(A24,'BL6'!$A:$ZZ,COLUMN(D24),FALSE)),0,VLOOKUP(A24,'BL6'!$A:$ZZ,COLUMN(D24),FALSE))+IF(ISNA(VLOOKUP(A24,'BL7'!$A:$ZZ,COLUMN(D24),FALSE)),0,VLOOKUP(A24,'BL7'!$A:$ZZ,COLUMN(D24),FALSE))+IF(ISNA(VLOOKUP(A24,'BL8'!$A:$ZZ,COLUMN(D24),FALSE)),0,VLOOKUP(A24,'BL8'!$A:$ZZ,COLUMN(D24),FALSE))+IF(ISNA(VLOOKUP(A24,'BL9'!$A:$ZZ,COLUMN(D24),FALSE)),0,VLOOKUP(A24,'BL9'!$A:$ZZ,COLUMN(D24),FALSE))+IF(ISNA(VLOOKUP(A24,'BL10'!$A:$ZZ,COLUMN(D24),FALSE)),0,VLOOKUP(A24,'BL10'!$A:$ZZ,COLUMN(D24),FALSE))+IF(ISNA(VLOOKUP(A24,'BL11'!$A:$ZZ,COLUMN(D24),FALSE)),0,VLOOKUP(A24,'BL11'!$A:$ZZ,COLUMN(D24),FALSE))+IF(ISNA(VLOOKUP(A24,'BL12'!$A:$ZZ,COLUMN(D24),FALSE)),0,VLOOKUP(A24,'BL12'!$A:$ZZ,COLUMN(D24),FALSE))+IF(ISNA(VLOOKUP(A24,'BL13'!$A:$ZZ,COLUMN(D24),FALSE)),0,VLOOKUP(A24,'BL13'!$A:$ZZ,COLUMN(D24),FALSE))+IF(ISNA(VLOOKUP(A24,'BL14'!$A:$ZZ,COLUMN(D24),FALSE)),0,VLOOKUP(A24,'BL14'!$A:$ZZ,COLUMN(D24),FALSE))+IF(ISNA(VLOOKUP(A24,'BL15'!$A:$ZZ,COLUMN(D24),FALSE)),0,VLOOKUP(A24,'BL15'!$A:$ZZ,COLUMN(D24),FALSE))+IF(ISNA(VLOOKUP(A24,'BL16'!$A:$ZZ,COLUMN(D24),FALSE)),0,VLOOKUP(A24,'BL16'!$A:$ZZ,COLUMN(D24),FALSE))+IF(ISNA(VLOOKUP(A24,'BL17'!$A:$ZZ,COLUMN(D24),FALSE)),0,VLOOKUP(A24,'BL17'!$A:$ZZ,COLUMN(D24),FALSE))+IF(ISNA(VLOOKUP(A24,'BL18'!$A:$ZZ,COLUMN(D24),FALSE)),0,VLOOKUP(A24,'BL18'!$A:$ZZ,COLUMN(D24),FALSE))+IF(ISNA(VLOOKUP(A24,'BL19'!$A:$ZZ,COLUMN(D24),FALSE)),0,VLOOKUP(A24,'BL19'!$A:$ZZ,COLUMN(D24),FALSE))+IF(ISNA(VLOOKUP(A24,'BL20'!$A:$ZZ,COLUMN(D24),FALSE)),0,VLOOKUP(A24,'BL20'!$A:$ZZ,COLUMN(D24),FALSE))+IF(ISNA(VLOOKUP(A24,'BL21'!$A:$ZZ,COLUMN(D24),FALSE)),0,VLOOKUP(A24,'BL21'!$A:$ZZ,COLUMN(D24),FALSE))+IF(ISNA(VLOOKUP(A24,'BL22'!$A:$ZZ,COLUMN(D24),FALSE)),0,VLOOKUP(A24,'BL22'!$A:$ZZ,COLUMN(D24),FALSE))+IF(ISNA(VLOOKUP(A24,'BL23'!$A:$ZZ,COLUMN(D24),FALSE)),0,VLOOKUP(A24,'BL23'!$A:$ZZ,COLUMN(D24),FALSE))+IF(ISNA(VLOOKUP(A24,'BL24'!$A:$ZZ,COLUMN(D24),FALSE)),0,VLOOKUP(A24,'BL24'!$A:$ZZ,COLUMN(D24),FALSE))+IF(ISNA(VLOOKUP(A24,'BL25'!$A:$ZZ,COLUMN(D24),FALSE)),0,VLOOKUP(A24,'BL25'!$A:$ZZ,COLUMN(D24),FALSE))+IF(ISNA(VLOOKUP(A24,'BL26'!$A:$ZZ,COLUMN(D24),FALSE)),0,VLOOKUP(A24,'BL26'!$A:$ZZ,COLUMN(D24),FALSE))+IF(ISNA(VLOOKUP(A24,'BL27'!$A:$ZZ,COLUMN(D24),FALSE)),0,VLOOKUP(A24,'BL27'!$A:$ZZ,COLUMN(D24),FALSE))+IF(ISNA(VLOOKUP(A24,'BL28'!$A:$ZZ,COLUMN(D24),FALSE)),0,VLOOKUP(A24,'BL28'!$A:$ZZ,COLUMN(D24),FALSE))+IF(ISNA(VLOOKUP(A24,'BL29'!$A:$ZZ,COLUMN(D24),FALSE)),0,VLOOKUP(A24,'BL29'!$A:$ZZ,COLUMN(D24),FALSE))+IF(ISNA(VLOOKUP(A24,'BL30'!$A:$ZZ,COLUMN(D24),FALSE)),0,VLOOKUP(A24,'BL30'!$A:$ZZ,COLUMN(D24),FALSE))</f>
        <v>0</v>
      </c>
      <c r="E24" s="18">
        <f>IF(ISNA(VLOOKUP(A24,'BL1'!$A:$ZZ,COLUMN(E24),FALSE)),0,VLOOKUP(A24,'BL1'!$A:$ZZ,COLUMN(E24),FALSE))+IF(ISNA(VLOOKUP(A24,'BL2'!$A:$ZZ,COLUMN(E24),FALSE)),0,VLOOKUP(A24,'BL2'!$A:$ZZ,COLUMN(E24),FALSE))+IF(ISNA(VLOOKUP(A24,'BL3'!$A:$ZZ,COLUMN(E24),FALSE)),0,VLOOKUP(A24,'BL3'!$A:$ZZ,COLUMN(E24),FALSE))+IF(ISNA(VLOOKUP(A24,'BL4'!$A:$ZZ,COLUMN(E24),FALSE)),0,VLOOKUP(A24,'BL4'!$A:$ZZ,COLUMN(E24),FALSE))+IF(ISNA(VLOOKUP(A24,'BL5'!$A:$ZZ,COLUMN(E24),FALSE)),0,VLOOKUP(A24,'BL5'!$A:$ZZ,COLUMN(E24),FALSE))+IF(ISNA(VLOOKUP(A24,'BL6'!$A:$ZZ,COLUMN(E24),FALSE)),0,VLOOKUP(A24,'BL6'!$A:$ZZ,COLUMN(E24),FALSE))+IF(ISNA(VLOOKUP(A24,'BL7'!$A:$ZZ,COLUMN(E24),FALSE)),0,VLOOKUP(A24,'BL7'!$A:$ZZ,COLUMN(E24),FALSE))+IF(ISNA(VLOOKUP(A24,'BL8'!$A:$ZZ,COLUMN(E24),FALSE)),0,VLOOKUP(A24,'BL8'!$A:$ZZ,COLUMN(E24),FALSE))+IF(ISNA(VLOOKUP(A24,'BL9'!$A:$ZZ,COLUMN(E24),FALSE)),0,VLOOKUP(A24,'BL9'!$A:$ZZ,COLUMN(E24),FALSE))+IF(ISNA(VLOOKUP(A24,'BL10'!$A:$ZZ,COLUMN(E24),FALSE)),0,VLOOKUP(A24,'BL10'!$A:$ZZ,COLUMN(E24),FALSE))+IF(ISNA(VLOOKUP(A24,'BL11'!$A:$ZZ,COLUMN(E24),FALSE)),0,VLOOKUP(A24,'BL11'!$A:$ZZ,COLUMN(E24),FALSE))+IF(ISNA(VLOOKUP(A24,'BL12'!$A:$ZZ,COLUMN(E24),FALSE)),0,VLOOKUP(A24,'BL12'!$A:$ZZ,COLUMN(E24),FALSE))+IF(ISNA(VLOOKUP(A24,'BL13'!$A:$ZZ,COLUMN(E24),FALSE)),0,VLOOKUP(A24,'BL13'!$A:$ZZ,COLUMN(E24),FALSE))+IF(ISNA(VLOOKUP(A24,'BL14'!$A:$ZZ,COLUMN(E24),FALSE)),0,VLOOKUP(A24,'BL14'!$A:$ZZ,COLUMN(E24),FALSE))+IF(ISNA(VLOOKUP(A24,'BL15'!$A:$ZZ,COLUMN(E24),FALSE)),0,VLOOKUP(A24,'BL15'!$A:$ZZ,COLUMN(E24),FALSE))+IF(ISNA(VLOOKUP(A24,'BL16'!$A:$ZZ,COLUMN(E24),FALSE)),0,VLOOKUP(A24,'BL16'!$A:$ZZ,COLUMN(E24),FALSE))+IF(ISNA(VLOOKUP(A24,'BL17'!$A:$ZZ,COLUMN(E24),FALSE)),0,VLOOKUP(A24,'BL17'!$A:$ZZ,COLUMN(E24),FALSE))+IF(ISNA(VLOOKUP(A24,'BL18'!$A:$ZZ,COLUMN(E24),FALSE)),0,VLOOKUP(A24,'BL18'!$A:$ZZ,COLUMN(E24),FALSE))+IF(ISNA(VLOOKUP(A24,'BL19'!$A:$ZZ,COLUMN(E24),FALSE)),0,VLOOKUP(A24,'BL19'!$A:$ZZ,COLUMN(E24),FALSE))+IF(ISNA(VLOOKUP(A24,'BL20'!$A:$ZZ,COLUMN(E24),FALSE)),0,VLOOKUP(A24,'BL20'!$A:$ZZ,COLUMN(E24),FALSE))+IF(ISNA(VLOOKUP(A24,'BL21'!$A:$ZZ,COLUMN(E24),FALSE)),0,VLOOKUP(A24,'BL21'!$A:$ZZ,COLUMN(E24),FALSE))+IF(ISNA(VLOOKUP(A24,'BL22'!$A:$ZZ,COLUMN(E24),FALSE)),0,VLOOKUP(A24,'BL22'!$A:$ZZ,COLUMN(E24),FALSE))+IF(ISNA(VLOOKUP(A24,'BL23'!$A:$ZZ,COLUMN(E24),FALSE)),0,VLOOKUP(A24,'BL23'!$A:$ZZ,COLUMN(E24),FALSE))+IF(ISNA(VLOOKUP(A24,'BL24'!$A:$ZZ,COLUMN(E24),FALSE)),0,VLOOKUP(A24,'BL24'!$A:$ZZ,COLUMN(E24),FALSE))+IF(ISNA(VLOOKUP(A24,'BL25'!$A:$ZZ,COLUMN(E24),FALSE)),0,VLOOKUP(A24,'BL25'!$A:$ZZ,COLUMN(E24),FALSE))+IF(ISNA(VLOOKUP(A24,'BL26'!$A:$ZZ,COLUMN(E24),FALSE)),0,VLOOKUP(A24,'BL26'!$A:$ZZ,COLUMN(E24),FALSE))+IF(ISNA(VLOOKUP(A24,'BL27'!$A:$ZZ,COLUMN(E24),FALSE)),0,VLOOKUP(A24,'BL27'!$A:$ZZ,COLUMN(E24),FALSE))+IF(ISNA(VLOOKUP(A24,'BL28'!$A:$ZZ,COLUMN(E24),FALSE)),0,VLOOKUP(A24,'BL28'!$A:$ZZ,COLUMN(E24),FALSE))+IF(ISNA(VLOOKUP(A24,'BL29'!$A:$ZZ,COLUMN(E24),FALSE)),0,VLOOKUP(A24,'BL29'!$A:$ZZ,COLUMN(E24),FALSE))+IF(ISNA(VLOOKUP(A24,'BL30'!$A:$ZZ,COLUMN(E24),FALSE)),0,VLOOKUP(A24,'BL30'!$A:$ZZ,COLUMN(E24),FALSE))</f>
        <v>0</v>
      </c>
      <c r="F24" s="19">
        <f>IF(ISNA(VLOOKUP(A24,'BL1'!$A:$ZZ,COLUMN(F24),FALSE)),0,VLOOKUP(A24,'BL1'!$A:$ZZ,COLUMN(F24),FALSE))+IF(ISNA(VLOOKUP(A24,'BL2'!$A:$ZZ,COLUMN(F24),FALSE)),0,VLOOKUP(A24,'BL2'!$A:$ZZ,COLUMN(F24),FALSE))+IF(ISNA(VLOOKUP(A24,'BL3'!$A:$ZZ,COLUMN(F24),FALSE)),0,VLOOKUP(A24,'BL3'!$A:$ZZ,COLUMN(F24),FALSE))+IF(ISNA(VLOOKUP(A24,'BL4'!$A:$ZZ,COLUMN(F24),FALSE)),0,VLOOKUP(A24,'BL4'!$A:$ZZ,COLUMN(F24),FALSE))+IF(ISNA(VLOOKUP(A24,'BL5'!$A:$ZZ,COLUMN(F24),FALSE)),0,VLOOKUP(A24,'BL5'!$A:$ZZ,COLUMN(F24),FALSE))+IF(ISNA(VLOOKUP(A24,'BL6'!$A:$ZZ,COLUMN(F24),FALSE)),0,VLOOKUP(A24,'BL6'!$A:$ZZ,COLUMN(F24),FALSE))+IF(ISNA(VLOOKUP(A24,'BL7'!$A:$ZZ,COLUMN(F24),FALSE)),0,VLOOKUP(A24,'BL7'!$A:$ZZ,COLUMN(F24),FALSE))+IF(ISNA(VLOOKUP(A24,'BL8'!$A:$ZZ,COLUMN(F24),FALSE)),0,VLOOKUP(A24,'BL8'!$A:$ZZ,COLUMN(F24),FALSE))+IF(ISNA(VLOOKUP(A24,'BL9'!$A:$ZZ,COLUMN(F24),FALSE)),0,VLOOKUP(A24,'BL9'!$A:$ZZ,COLUMN(F24),FALSE))+IF(ISNA(VLOOKUP(A24,'BL10'!$A:$ZZ,COLUMN(F24),FALSE)),0,VLOOKUP(A24,'BL10'!$A:$ZZ,COLUMN(F24),FALSE))+IF(ISNA(VLOOKUP(A24,'BL11'!$A:$ZZ,COLUMN(F24),FALSE)),0,VLOOKUP(A24,'BL11'!$A:$ZZ,COLUMN(F24),FALSE))+IF(ISNA(VLOOKUP(A24,'BL12'!$A:$ZZ,COLUMN(F24),FALSE)),0,VLOOKUP(A24,'BL12'!$A:$ZZ,COLUMN(F24),FALSE))+IF(ISNA(VLOOKUP(A24,'BL13'!$A:$ZZ,COLUMN(F24),FALSE)),0,VLOOKUP(A24,'BL13'!$A:$ZZ,COLUMN(F24),FALSE))+IF(ISNA(VLOOKUP(A24,'BL14'!$A:$ZZ,COLUMN(F24),FALSE)),0,VLOOKUP(A24,'BL14'!$A:$ZZ,COLUMN(F24),FALSE))+IF(ISNA(VLOOKUP(A24,'BL15'!$A:$ZZ,COLUMN(F24),FALSE)),0,VLOOKUP(A24,'BL15'!$A:$ZZ,COLUMN(F24),FALSE))+IF(ISNA(VLOOKUP(A24,'BL16'!$A:$ZZ,COLUMN(F24),FALSE)),0,VLOOKUP(A24,'BL16'!$A:$ZZ,COLUMN(F24),FALSE))+IF(ISNA(VLOOKUP(A24,'BL17'!$A:$ZZ,COLUMN(F24),FALSE)),0,VLOOKUP(A24,'BL17'!$A:$ZZ,COLUMN(F24),FALSE))+IF(ISNA(VLOOKUP(A24,'BL18'!$A:$ZZ,COLUMN(F24),FALSE)),0,VLOOKUP(A24,'BL18'!$A:$ZZ,COLUMN(F24),FALSE))+IF(ISNA(VLOOKUP(A24,'BL19'!$A:$ZZ,COLUMN(F24),FALSE)),0,VLOOKUP(A24,'BL19'!$A:$ZZ,COLUMN(F24),FALSE))+IF(ISNA(VLOOKUP(A24,'BL20'!$A:$ZZ,COLUMN(F24),FALSE)),0,VLOOKUP(A24,'BL20'!$A:$ZZ,COLUMN(F24),FALSE))+IF(ISNA(VLOOKUP(A24,'BL21'!$A:$ZZ,COLUMN(F24),FALSE)),0,VLOOKUP(A24,'BL21'!$A:$ZZ,COLUMN(F24),FALSE))+IF(ISNA(VLOOKUP(A24,'BL22'!$A:$ZZ,COLUMN(F24),FALSE)),0,VLOOKUP(A24,'BL22'!$A:$ZZ,COLUMN(F24),FALSE))+IF(ISNA(VLOOKUP(A24,'BL23'!$A:$ZZ,COLUMN(F24),FALSE)),0,VLOOKUP(A24,'BL23'!$A:$ZZ,COLUMN(F24),FALSE))+IF(ISNA(VLOOKUP(A24,'BL24'!$A:$ZZ,COLUMN(F24),FALSE)),0,VLOOKUP(A24,'BL24'!$A:$ZZ,COLUMN(F24),FALSE))+IF(ISNA(VLOOKUP(A24,'BL25'!$A:$ZZ,COLUMN(F24),FALSE)),0,VLOOKUP(A24,'BL25'!$A:$ZZ,COLUMN(F24),FALSE))+IF(ISNA(VLOOKUP(A24,'BL26'!$A:$ZZ,COLUMN(F24),FALSE)),0,VLOOKUP(A24,'BL26'!$A:$ZZ,COLUMN(F24),FALSE))+IF(ISNA(VLOOKUP(A24,'BL27'!$A:$ZZ,COLUMN(F24),FALSE)),0,VLOOKUP(A24,'BL27'!$A:$ZZ,COLUMN(F24),FALSE))+IF(ISNA(VLOOKUP(A24,'BL28'!$A:$ZZ,COLUMN(F24),FALSE)),0,VLOOKUP(A24,'BL28'!$A:$ZZ,COLUMN(F24),FALSE))+IF(ISNA(VLOOKUP(A24,'BL29'!$A:$ZZ,COLUMN(F24),FALSE)),0,VLOOKUP(A24,'BL29'!$A:$ZZ,COLUMN(F24),FALSE))+IF(ISNA(VLOOKUP(A24,'BL30'!$A:$ZZ,COLUMN(F24),FALSE)),0,VLOOKUP(A24,'BL30'!$A:$ZZ,COLUMN(F24),FALSE))</f>
        <v>0</v>
      </c>
      <c r="G24" s="20">
        <f>IF(ISNA(VLOOKUP(A24,'BL1'!$A:$ZZ,COLUMN(G24),FALSE)),0,VLOOKUP(A24,'BL1'!$A:$ZZ,COLUMN(G24),FALSE))+IF(ISNA(VLOOKUP(A24,'BL2'!$A:$ZZ,COLUMN(G24),FALSE)),0,VLOOKUP(A24,'BL2'!$A:$ZZ,COLUMN(G24),FALSE))+IF(ISNA(VLOOKUP(A24,'BL3'!$A:$ZZ,COLUMN(G24),FALSE)),0,VLOOKUP(A24,'BL3'!$A:$ZZ,COLUMN(G24),FALSE))+IF(ISNA(VLOOKUP(A24,'BL4'!$A:$ZZ,COLUMN(G24),FALSE)),0,VLOOKUP(A24,'BL4'!$A:$ZZ,COLUMN(G24),FALSE))+IF(ISNA(VLOOKUP(A24,'BL5'!$A:$ZZ,COLUMN(G24),FALSE)),0,VLOOKUP(A24,'BL5'!$A:$ZZ,COLUMN(G24),FALSE))+IF(ISNA(VLOOKUP(A24,'BL6'!$A:$ZZ,COLUMN(G24),FALSE)),0,VLOOKUP(A24,'BL6'!$A:$ZZ,COLUMN(G24),FALSE))+IF(ISNA(VLOOKUP(A24,'BL7'!$A:$ZZ,COLUMN(G24),FALSE)),0,VLOOKUP(A24,'BL7'!$A:$ZZ,COLUMN(G24),FALSE))+IF(ISNA(VLOOKUP(A24,'BL8'!$A:$ZZ,COLUMN(G24),FALSE)),0,VLOOKUP(A24,'BL8'!$A:$ZZ,COLUMN(G24),FALSE))+IF(ISNA(VLOOKUP(A24,'BL9'!$A:$ZZ,COLUMN(G24),FALSE)),0,VLOOKUP(A24,'BL9'!$A:$ZZ,COLUMN(G24),FALSE))+IF(ISNA(VLOOKUP(A24,'BL10'!$A:$ZZ,COLUMN(G24),FALSE)),0,VLOOKUP(A24,'BL10'!$A:$ZZ,COLUMN(G24),FALSE))+IF(ISNA(VLOOKUP(A24,'BL11'!$A:$ZZ,COLUMN(G24),FALSE)),0,VLOOKUP(A24,'BL11'!$A:$ZZ,COLUMN(G24),FALSE))+IF(ISNA(VLOOKUP(A24,'BL12'!$A:$ZZ,COLUMN(G24),FALSE)),0,VLOOKUP(A24,'BL12'!$A:$ZZ,COLUMN(G24),FALSE))+IF(ISNA(VLOOKUP(A24,'BL13'!$A:$ZZ,COLUMN(G24),FALSE)),0,VLOOKUP(A24,'BL13'!$A:$ZZ,COLUMN(G24),FALSE))+IF(ISNA(VLOOKUP(A24,'BL14'!$A:$ZZ,COLUMN(G24),FALSE)),0,VLOOKUP(A24,'BL14'!$A:$ZZ,COLUMN(G24),FALSE))+IF(ISNA(VLOOKUP(A24,'BL15'!$A:$ZZ,COLUMN(G24),FALSE)),0,VLOOKUP(A24,'BL15'!$A:$ZZ,COLUMN(G24),FALSE))+IF(ISNA(VLOOKUP(A24,'BL16'!$A:$ZZ,COLUMN(G24),FALSE)),0,VLOOKUP(A24,'BL16'!$A:$ZZ,COLUMN(G24),FALSE))+IF(ISNA(VLOOKUP(A24,'BL17'!$A:$ZZ,COLUMN(G24),FALSE)),0,VLOOKUP(A24,'BL17'!$A:$ZZ,COLUMN(G24),FALSE))+IF(ISNA(VLOOKUP(A24,'BL18'!$A:$ZZ,COLUMN(G24),FALSE)),0,VLOOKUP(A24,'BL18'!$A:$ZZ,COLUMN(G24),FALSE))+IF(ISNA(VLOOKUP(A24,'BL19'!$A:$ZZ,COLUMN(G24),FALSE)),0,VLOOKUP(A24,'BL19'!$A:$ZZ,COLUMN(G24),FALSE))+IF(ISNA(VLOOKUP(A24,'BL20'!$A:$ZZ,COLUMN(G24),FALSE)),0,VLOOKUP(A24,'BL20'!$A:$ZZ,COLUMN(G24),FALSE))+IF(ISNA(VLOOKUP(A24,'BL21'!$A:$ZZ,COLUMN(G24),FALSE)),0,VLOOKUP(A24,'BL21'!$A:$ZZ,COLUMN(G24),FALSE))+IF(ISNA(VLOOKUP(A24,'BL22'!$A:$ZZ,COLUMN(G24),FALSE)),0,VLOOKUP(A24,'BL22'!$A:$ZZ,COLUMN(G24),FALSE))+IF(ISNA(VLOOKUP(A24,'BL23'!$A:$ZZ,COLUMN(G24),FALSE)),0,VLOOKUP(A24,'BL23'!$A:$ZZ,COLUMN(G24),FALSE))+IF(ISNA(VLOOKUP(A24,'BL24'!$A:$ZZ,COLUMN(G24),FALSE)),0,VLOOKUP(A24,'BL24'!$A:$ZZ,COLUMN(G24),FALSE))+IF(ISNA(VLOOKUP(A24,'BL25'!$A:$ZZ,COLUMN(G24),FALSE)),0,VLOOKUP(A24,'BL25'!$A:$ZZ,COLUMN(G24),FALSE))+IF(ISNA(VLOOKUP(A24,'BL26'!$A:$ZZ,COLUMN(G24),FALSE)),0,VLOOKUP(A24,'BL26'!$A:$ZZ,COLUMN(G24),FALSE))+IF(ISNA(VLOOKUP(A24,'BL27'!$A:$ZZ,COLUMN(G24),FALSE)),0,VLOOKUP(A24,'BL27'!$A:$ZZ,COLUMN(G24),FALSE))+IF(ISNA(VLOOKUP(A24,'BL28'!$A:$ZZ,COLUMN(G24),FALSE)),0,VLOOKUP(A24,'BL28'!$A:$ZZ,COLUMN(G24),FALSE))+IF(ISNA(VLOOKUP(A24,'BL29'!$A:$ZZ,COLUMN(G24),FALSE)),0,VLOOKUP(A24,'BL29'!$A:$ZZ,COLUMN(G24),FALSE))+IF(ISNA(VLOOKUP(A24,'BL30'!$A:$ZZ,COLUMN(G24),FALSE)),0,VLOOKUP(A24,'BL30'!$A:$ZZ,COLUMN(G24),FALSE))</f>
        <v>0</v>
      </c>
      <c r="H24" s="21">
        <f>IF(ISNA(VLOOKUP(A24,'BL1'!$A:$ZZ,COLUMN(H24),FALSE)),0,VLOOKUP(A24,'BL1'!$A:$ZZ,COLUMN(H24),FALSE))+IF(ISNA(VLOOKUP(A24,'BL2'!$A:$ZZ,COLUMN(H24),FALSE)),0,VLOOKUP(A24,'BL2'!$A:$ZZ,COLUMN(H24),FALSE))+IF(ISNA(VLOOKUP(A24,'BL3'!$A:$ZZ,COLUMN(H24),FALSE)),0,VLOOKUP(A24,'BL3'!$A:$ZZ,COLUMN(H24),FALSE))+IF(ISNA(VLOOKUP(A24,'BL4'!$A:$ZZ,COLUMN(H24),FALSE)),0,VLOOKUP(A24,'BL4'!$A:$ZZ,COLUMN(H24),FALSE))+IF(ISNA(VLOOKUP(A24,'BL5'!$A:$ZZ,COLUMN(H24),FALSE)),0,VLOOKUP(A24,'BL5'!$A:$ZZ,COLUMN(H24),FALSE))+IF(ISNA(VLOOKUP(A24,'BL6'!$A:$ZZ,COLUMN(H24),FALSE)),0,VLOOKUP(A24,'BL6'!$A:$ZZ,COLUMN(H24),FALSE))+IF(ISNA(VLOOKUP(A24,'BL7'!$A:$ZZ,COLUMN(H24),FALSE)),0,VLOOKUP(A24,'BL7'!$A:$ZZ,COLUMN(H24),FALSE))+IF(ISNA(VLOOKUP(A24,'BL8'!$A:$ZZ,COLUMN(H24),FALSE)),0,VLOOKUP(A24,'BL8'!$A:$ZZ,COLUMN(H24),FALSE))+IF(ISNA(VLOOKUP(A24,'BL9'!$A:$ZZ,COLUMN(H24),FALSE)),0,VLOOKUP(A24,'BL9'!$A:$ZZ,COLUMN(H24),FALSE))+IF(ISNA(VLOOKUP(A24,'BL10'!$A:$ZZ,COLUMN(H24),FALSE)),0,VLOOKUP(A24,'BL10'!$A:$ZZ,COLUMN(H24),FALSE))+IF(ISNA(VLOOKUP(A24,'BL11'!$A:$ZZ,COLUMN(H24),FALSE)),0,VLOOKUP(A24,'BL11'!$A:$ZZ,COLUMN(H24),FALSE))+IF(ISNA(VLOOKUP(A24,'BL12'!$A:$ZZ,COLUMN(H24),FALSE)),0,VLOOKUP(A24,'BL12'!$A:$ZZ,COLUMN(H24),FALSE))+IF(ISNA(VLOOKUP(A24,'BL13'!$A:$ZZ,COLUMN(H24),FALSE)),0,VLOOKUP(A24,'BL13'!$A:$ZZ,COLUMN(H24),FALSE))+IF(ISNA(VLOOKUP(A24,'BL14'!$A:$ZZ,COLUMN(H24),FALSE)),0,VLOOKUP(A24,'BL14'!$A:$ZZ,COLUMN(H24),FALSE))+IF(ISNA(VLOOKUP(A24,'BL15'!$A:$ZZ,COLUMN(H24),FALSE)),0,VLOOKUP(A24,'BL15'!$A:$ZZ,COLUMN(H24),FALSE))+IF(ISNA(VLOOKUP(A24,'BL16'!$A:$ZZ,COLUMN(H24),FALSE)),0,VLOOKUP(A24,'BL16'!$A:$ZZ,COLUMN(H24),FALSE))+IF(ISNA(VLOOKUP(A24,'BL17'!$A:$ZZ,COLUMN(H24),FALSE)),0,VLOOKUP(A24,'BL17'!$A:$ZZ,COLUMN(H24),FALSE))+IF(ISNA(VLOOKUP(A24,'BL18'!$A:$ZZ,COLUMN(H24),FALSE)),0,VLOOKUP(A24,'BL18'!$A:$ZZ,COLUMN(H24),FALSE))+IF(ISNA(VLOOKUP(A24,'BL19'!$A:$ZZ,COLUMN(H24),FALSE)),0,VLOOKUP(A24,'BL19'!$A:$ZZ,COLUMN(H24),FALSE))+IF(ISNA(VLOOKUP(A24,'BL20'!$A:$ZZ,COLUMN(H24),FALSE)),0,VLOOKUP(A24,'BL20'!$A:$ZZ,COLUMN(H24),FALSE))+IF(ISNA(VLOOKUP(A24,'BL21'!$A:$ZZ,COLUMN(H24),FALSE)),0,VLOOKUP(A24,'BL21'!$A:$ZZ,COLUMN(H24),FALSE))+IF(ISNA(VLOOKUP(A24,'BL22'!$A:$ZZ,COLUMN(H24),FALSE)),0,VLOOKUP(A24,'BL22'!$A:$ZZ,COLUMN(H24),FALSE))+IF(ISNA(VLOOKUP(A24,'BL23'!$A:$ZZ,COLUMN(H24),FALSE)),0,VLOOKUP(A24,'BL23'!$A:$ZZ,COLUMN(H24),FALSE))+IF(ISNA(VLOOKUP(A24,'BL24'!$A:$ZZ,COLUMN(H24),FALSE)),0,VLOOKUP(A24,'BL24'!$A:$ZZ,COLUMN(H24),FALSE))+IF(ISNA(VLOOKUP(A24,'BL25'!$A:$ZZ,COLUMN(H24),FALSE)),0,VLOOKUP(A24,'BL25'!$A:$ZZ,COLUMN(H24),FALSE))+IF(ISNA(VLOOKUP(A24,'BL26'!$A:$ZZ,COLUMN(H24),FALSE)),0,VLOOKUP(A24,'BL26'!$A:$ZZ,COLUMN(H24),FALSE))+IF(ISNA(VLOOKUP(A24,'BL27'!$A:$ZZ,COLUMN(H24),FALSE)),0,VLOOKUP(A24,'BL27'!$A:$ZZ,COLUMN(H24),FALSE))+IF(ISNA(VLOOKUP(A24,'BL28'!$A:$ZZ,COLUMN(H24),FALSE)),0,VLOOKUP(A24,'BL28'!$A:$ZZ,COLUMN(H24),FALSE))+IF(ISNA(VLOOKUP(A24,'BL29'!$A:$ZZ,COLUMN(H24),FALSE)),0,VLOOKUP(A24,'BL29'!$A:$ZZ,COLUMN(H24),FALSE))+IF(ISNA(VLOOKUP(A24,'BL30'!$A:$ZZ,COLUMN(H24),FALSE)),0,VLOOKUP(A24,'BL30'!$A:$ZZ,COLUMN(H24),FALSE))</f>
        <v>0</v>
      </c>
      <c r="I24" s="22">
        <f>IF(ISNA(VLOOKUP(A24,'BL1'!$A:$ZZ,COLUMN(I24),FALSE)),0,VLOOKUP(A24,'BL1'!$A:$ZZ,COLUMN(I24),FALSE))+IF(ISNA(VLOOKUP(A24,'BL2'!$A:$ZZ,COLUMN(I24),FALSE)),0,VLOOKUP(A24,'BL2'!$A:$ZZ,COLUMN(I24),FALSE))+IF(ISNA(VLOOKUP(A24,'BL3'!$A:$ZZ,COLUMN(I24),FALSE)),0,VLOOKUP(A24,'BL3'!$A:$ZZ,COLUMN(I24),FALSE))+IF(ISNA(VLOOKUP(A24,'BL4'!$A:$ZZ,COLUMN(I24),FALSE)),0,VLOOKUP(A24,'BL4'!$A:$ZZ,COLUMN(I24),FALSE))+IF(ISNA(VLOOKUP(A24,'BL5'!$A:$ZZ,COLUMN(I24),FALSE)),0,VLOOKUP(A24,'BL5'!$A:$ZZ,COLUMN(I24),FALSE))+IF(ISNA(VLOOKUP(A24,'BL6'!$A:$ZZ,COLUMN(I24),FALSE)),0,VLOOKUP(A24,'BL6'!$A:$ZZ,COLUMN(I24),FALSE))+IF(ISNA(VLOOKUP(A24,'BL7'!$A:$ZZ,COLUMN(I24),FALSE)),0,VLOOKUP(A24,'BL7'!$A:$ZZ,COLUMN(I24),FALSE))+IF(ISNA(VLOOKUP(A24,'BL8'!$A:$ZZ,COLUMN(I24),FALSE)),0,VLOOKUP(A24,'BL8'!$A:$ZZ,COLUMN(I24),FALSE))+IF(ISNA(VLOOKUP(A24,'BL9'!$A:$ZZ,COLUMN(I24),FALSE)),0,VLOOKUP(A24,'BL9'!$A:$ZZ,COLUMN(I24),FALSE))+IF(ISNA(VLOOKUP(A24,'BL10'!$A:$ZZ,COLUMN(I24),FALSE)),0,VLOOKUP(A24,'BL10'!$A:$ZZ,COLUMN(I24),FALSE))+IF(ISNA(VLOOKUP(A24,'BL11'!$A:$ZZ,COLUMN(I24),FALSE)),0,VLOOKUP(A24,'BL11'!$A:$ZZ,COLUMN(I24),FALSE))+IF(ISNA(VLOOKUP(A24,'BL12'!$A:$ZZ,COLUMN(I24),FALSE)),0,VLOOKUP(A24,'BL12'!$A:$ZZ,COLUMN(I24),FALSE))+IF(ISNA(VLOOKUP(A24,'BL13'!$A:$ZZ,COLUMN(I24),FALSE)),0,VLOOKUP(A24,'BL13'!$A:$ZZ,COLUMN(I24),FALSE))+IF(ISNA(VLOOKUP(A24,'BL14'!$A:$ZZ,COLUMN(I24),FALSE)),0,VLOOKUP(A24,'BL14'!$A:$ZZ,COLUMN(I24),FALSE))+IF(ISNA(VLOOKUP(A24,'BL15'!$A:$ZZ,COLUMN(I24),FALSE)),0,VLOOKUP(A24,'BL15'!$A:$ZZ,COLUMN(I24),FALSE))+IF(ISNA(VLOOKUP(A24,'BL16'!$A:$ZZ,COLUMN(I24),FALSE)),0,VLOOKUP(A24,'BL16'!$A:$ZZ,COLUMN(I24),FALSE))+IF(ISNA(VLOOKUP(A24,'BL17'!$A:$ZZ,COLUMN(I24),FALSE)),0,VLOOKUP(A24,'BL17'!$A:$ZZ,COLUMN(I24),FALSE))+IF(ISNA(VLOOKUP(A24,'BL18'!$A:$ZZ,COLUMN(I24),FALSE)),0,VLOOKUP(A24,'BL18'!$A:$ZZ,COLUMN(I24),FALSE))+IF(ISNA(VLOOKUP(A24,'BL19'!$A:$ZZ,COLUMN(I24),FALSE)),0,VLOOKUP(A24,'BL19'!$A:$ZZ,COLUMN(I24),FALSE))+IF(ISNA(VLOOKUP(A24,'BL20'!$A:$ZZ,COLUMN(I24),FALSE)),0,VLOOKUP(A24,'BL20'!$A:$ZZ,COLUMN(I24),FALSE))+IF(ISNA(VLOOKUP(A24,'BL21'!$A:$ZZ,COLUMN(I24),FALSE)),0,VLOOKUP(A24,'BL21'!$A:$ZZ,COLUMN(I24),FALSE))+IF(ISNA(VLOOKUP(A24,'BL22'!$A:$ZZ,COLUMN(I24),FALSE)),0,VLOOKUP(A24,'BL22'!$A:$ZZ,COLUMN(I24),FALSE))+IF(ISNA(VLOOKUP(A24,'BL23'!$A:$ZZ,COLUMN(I24),FALSE)),0,VLOOKUP(A24,'BL23'!$A:$ZZ,COLUMN(I24),FALSE))+IF(ISNA(VLOOKUP(A24,'BL24'!$A:$ZZ,COLUMN(I24),FALSE)),0,VLOOKUP(A24,'BL24'!$A:$ZZ,COLUMN(I24),FALSE))+IF(ISNA(VLOOKUP(A24,'BL25'!$A:$ZZ,COLUMN(I24),FALSE)),0,VLOOKUP(A24,'BL25'!$A:$ZZ,COLUMN(I24),FALSE))+IF(ISNA(VLOOKUP(A24,'BL26'!$A:$ZZ,COLUMN(I24),FALSE)),0,VLOOKUP(A24,'BL26'!$A:$ZZ,COLUMN(I24),FALSE))+IF(ISNA(VLOOKUP(A24,'BL27'!$A:$ZZ,COLUMN(I24),FALSE)),0,VLOOKUP(A24,'BL27'!$A:$ZZ,COLUMN(I24),FALSE))+IF(ISNA(VLOOKUP(A24,'BL28'!$A:$ZZ,COLUMN(I24),FALSE)),0,VLOOKUP(A24,'BL28'!$A:$ZZ,COLUMN(I24),FALSE))+IF(ISNA(VLOOKUP(A24,'BL29'!$A:$ZZ,COLUMN(I24),FALSE)),0,VLOOKUP(A24,'BL29'!$A:$ZZ,COLUMN(I24),FALSE))+IF(ISNA(VLOOKUP(A24,'BL30'!$A:$ZZ,COLUMN(I24),FALSE)),0,VLOOKUP(A24,'BL30'!$A:$ZZ,COLUMN(I24),FALSE))</f>
        <v>0</v>
      </c>
      <c r="J24" s="23">
        <f>IF(ISNA(VLOOKUP(A24,'BL1'!$A:$ZZ,COLUMN(J24),FALSE)),0,VLOOKUP(A24,'BL1'!$A:$ZZ,COLUMN(J24),FALSE))+IF(ISNA(VLOOKUP(A24,'BL2'!$A:$ZZ,COLUMN(J24),FALSE)),0,VLOOKUP(A24,'BL2'!$A:$ZZ,COLUMN(J24),FALSE))+IF(ISNA(VLOOKUP(A24,'BL3'!$A:$ZZ,COLUMN(J24),FALSE)),0,VLOOKUP(A24,'BL3'!$A:$ZZ,COLUMN(J24),FALSE))+IF(ISNA(VLOOKUP(A24,'BL4'!$A:$ZZ,COLUMN(J24),FALSE)),0,VLOOKUP(A24,'BL4'!$A:$ZZ,COLUMN(J24),FALSE))+IF(ISNA(VLOOKUP(A24,'BL5'!$A:$ZZ,COLUMN(J24),FALSE)),0,VLOOKUP(A24,'BL5'!$A:$ZZ,COLUMN(J24),FALSE))+IF(ISNA(VLOOKUP(A24,'BL6'!$A:$ZZ,COLUMN(J24),FALSE)),0,VLOOKUP(A24,'BL6'!$A:$ZZ,COLUMN(J24),FALSE))+IF(ISNA(VLOOKUP(A24,'BL7'!$A:$ZZ,COLUMN(J24),FALSE)),0,VLOOKUP(A24,'BL7'!$A:$ZZ,COLUMN(J24),FALSE))+IF(ISNA(VLOOKUP(A24,'BL8'!$A:$ZZ,COLUMN(J24),FALSE)),0,VLOOKUP(A24,'BL8'!$A:$ZZ,COLUMN(J24),FALSE))+IF(ISNA(VLOOKUP(A24,'BL9'!$A:$ZZ,COLUMN(J24),FALSE)),0,VLOOKUP(A24,'BL9'!$A:$ZZ,COLUMN(J24),FALSE))+IF(ISNA(VLOOKUP(A24,'BL10'!$A:$ZZ,COLUMN(J24),FALSE)),0,VLOOKUP(A24,'BL10'!$A:$ZZ,COLUMN(J24),FALSE))+IF(ISNA(VLOOKUP(A24,'BL11'!$A:$ZZ,COLUMN(J24),FALSE)),0,VLOOKUP(A24,'BL11'!$A:$ZZ,COLUMN(J24),FALSE))+IF(ISNA(VLOOKUP(A24,'BL12'!$A:$ZZ,COLUMN(J24),FALSE)),0,VLOOKUP(A24,'BL12'!$A:$ZZ,COLUMN(J24),FALSE))+IF(ISNA(VLOOKUP(A24,'BL13'!$A:$ZZ,COLUMN(J24),FALSE)),0,VLOOKUP(A24,'BL13'!$A:$ZZ,COLUMN(J24),FALSE))+IF(ISNA(VLOOKUP(A24,'BL14'!$A:$ZZ,COLUMN(J24),FALSE)),0,VLOOKUP(A24,'BL14'!$A:$ZZ,COLUMN(J24),FALSE))+IF(ISNA(VLOOKUP(A24,'BL15'!$A:$ZZ,COLUMN(J24),FALSE)),0,VLOOKUP(A24,'BL15'!$A:$ZZ,COLUMN(J24),FALSE))+IF(ISNA(VLOOKUP(A24,'BL16'!$A:$ZZ,COLUMN(J24),FALSE)),0,VLOOKUP(A24,'BL16'!$A:$ZZ,COLUMN(J24),FALSE))+IF(ISNA(VLOOKUP(A24,'BL17'!$A:$ZZ,COLUMN(J24),FALSE)),0,VLOOKUP(A24,'BL17'!$A:$ZZ,COLUMN(J24),FALSE))+IF(ISNA(VLOOKUP(A24,'BL18'!$A:$ZZ,COLUMN(J24),FALSE)),0,VLOOKUP(A24,'BL18'!$A:$ZZ,COLUMN(J24),FALSE))+IF(ISNA(VLOOKUP(A24,'BL19'!$A:$ZZ,COLUMN(J24),FALSE)),0,VLOOKUP(A24,'BL19'!$A:$ZZ,COLUMN(J24),FALSE))+IF(ISNA(VLOOKUP(A24,'BL20'!$A:$ZZ,COLUMN(J24),FALSE)),0,VLOOKUP(A24,'BL20'!$A:$ZZ,COLUMN(J24),FALSE))+IF(ISNA(VLOOKUP(A24,'BL21'!$A:$ZZ,COLUMN(J24),FALSE)),0,VLOOKUP(A24,'BL21'!$A:$ZZ,COLUMN(J24),FALSE))+IF(ISNA(VLOOKUP(A24,'BL22'!$A:$ZZ,COLUMN(J24),FALSE)),0,VLOOKUP(A24,'BL22'!$A:$ZZ,COLUMN(J24),FALSE))+IF(ISNA(VLOOKUP(A24,'BL23'!$A:$ZZ,COLUMN(J24),FALSE)),0,VLOOKUP(A24,'BL23'!$A:$ZZ,COLUMN(J24),FALSE))+IF(ISNA(VLOOKUP(A24,'BL24'!$A:$ZZ,COLUMN(J24),FALSE)),0,VLOOKUP(A24,'BL24'!$A:$ZZ,COLUMN(J24),FALSE))+IF(ISNA(VLOOKUP(A24,'BL25'!$A:$ZZ,COLUMN(J24),FALSE)),0,VLOOKUP(A24,'BL25'!$A:$ZZ,COLUMN(J24),FALSE))+IF(ISNA(VLOOKUP(A24,'BL26'!$A:$ZZ,COLUMN(J24),FALSE)),0,VLOOKUP(A24,'BL26'!$A:$ZZ,COLUMN(J24),FALSE))+IF(ISNA(VLOOKUP(A24,'BL27'!$A:$ZZ,COLUMN(J24),FALSE)),0,VLOOKUP(A24,'BL27'!$A:$ZZ,COLUMN(J24),FALSE))+IF(ISNA(VLOOKUP(A24,'BL28'!$A:$ZZ,COLUMN(J24),FALSE)),0,VLOOKUP(A24,'BL28'!$A:$ZZ,COLUMN(J24),FALSE))+IF(ISNA(VLOOKUP(A24,'BL29'!$A:$ZZ,COLUMN(J24),FALSE)),0,VLOOKUP(A24,'BL29'!$A:$ZZ,COLUMN(J24),FALSE))+IF(ISNA(VLOOKUP(A24,'BL30'!$A:$ZZ,COLUMN(J24),FALSE)),0,VLOOKUP(A24,'BL30'!$A:$ZZ,COLUMN(J24),FALSE))</f>
        <v>0</v>
      </c>
      <c r="K24" s="24">
        <f>IF(ISNA(VLOOKUP(A24,'BL1'!$A:$ZZ,COLUMN(K24),FALSE)),0,VLOOKUP(A24,'BL1'!$A:$ZZ,COLUMN(K24),FALSE))+IF(ISNA(VLOOKUP(A24,'BL2'!$A:$ZZ,COLUMN(K24),FALSE)),0,VLOOKUP(A24,'BL2'!$A:$ZZ,COLUMN(K24),FALSE))+IF(ISNA(VLOOKUP(A24,'BL3'!$A:$ZZ,COLUMN(K24),FALSE)),0,VLOOKUP(A24,'BL3'!$A:$ZZ,COLUMN(K24),FALSE))+IF(ISNA(VLOOKUP(A24,'BL4'!$A:$ZZ,COLUMN(K24),FALSE)),0,VLOOKUP(A24,'BL4'!$A:$ZZ,COLUMN(K24),FALSE))+IF(ISNA(VLOOKUP(A24,'BL5'!$A:$ZZ,COLUMN(K24),FALSE)),0,VLOOKUP(A24,'BL5'!$A:$ZZ,COLUMN(K24),FALSE))+IF(ISNA(VLOOKUP(A24,'BL6'!$A:$ZZ,COLUMN(K24),FALSE)),0,VLOOKUP(A24,'BL6'!$A:$ZZ,COLUMN(K24),FALSE))+IF(ISNA(VLOOKUP(A24,'BL7'!$A:$ZZ,COLUMN(K24),FALSE)),0,VLOOKUP(A24,'BL7'!$A:$ZZ,COLUMN(K24),FALSE))+IF(ISNA(VLOOKUP(A24,'BL8'!$A:$ZZ,COLUMN(K24),FALSE)),0,VLOOKUP(A24,'BL8'!$A:$ZZ,COLUMN(K24),FALSE))+IF(ISNA(VLOOKUP(A24,'BL9'!$A:$ZZ,COLUMN(K24),FALSE)),0,VLOOKUP(A24,'BL9'!$A:$ZZ,COLUMN(K24),FALSE))+IF(ISNA(VLOOKUP(A24,'BL10'!$A:$ZZ,COLUMN(K24),FALSE)),0,VLOOKUP(A24,'BL10'!$A:$ZZ,COLUMN(K24),FALSE))+IF(ISNA(VLOOKUP(A24,'BL11'!$A:$ZZ,COLUMN(K24),FALSE)),0,VLOOKUP(A24,'BL11'!$A:$ZZ,COLUMN(K24),FALSE))+IF(ISNA(VLOOKUP(A24,'BL12'!$A:$ZZ,COLUMN(K24),FALSE)),0,VLOOKUP(A24,'BL12'!$A:$ZZ,COLUMN(K24),FALSE))+IF(ISNA(VLOOKUP(A24,'BL13'!$A:$ZZ,COLUMN(K24),FALSE)),0,VLOOKUP(A24,'BL13'!$A:$ZZ,COLUMN(K24),FALSE))+IF(ISNA(VLOOKUP(A24,'BL14'!$A:$ZZ,COLUMN(K24),FALSE)),0,VLOOKUP(A24,'BL14'!$A:$ZZ,COLUMN(K24),FALSE))+IF(ISNA(VLOOKUP(A24,'BL15'!$A:$ZZ,COLUMN(K24),FALSE)),0,VLOOKUP(A24,'BL15'!$A:$ZZ,COLUMN(K24),FALSE))+IF(ISNA(VLOOKUP(A24,'BL16'!$A:$ZZ,COLUMN(K24),FALSE)),0,VLOOKUP(A24,'BL16'!$A:$ZZ,COLUMN(K24),FALSE))+IF(ISNA(VLOOKUP(A24,'BL17'!$A:$ZZ,COLUMN(K24),FALSE)),0,VLOOKUP(A24,'BL17'!$A:$ZZ,COLUMN(K24),FALSE))+IF(ISNA(VLOOKUP(A24,'BL18'!$A:$ZZ,COLUMN(K24),FALSE)),0,VLOOKUP(A24,'BL18'!$A:$ZZ,COLUMN(K24),FALSE))+IF(ISNA(VLOOKUP(A24,'BL19'!$A:$ZZ,COLUMN(K24),FALSE)),0,VLOOKUP(A24,'BL19'!$A:$ZZ,COLUMN(K24),FALSE))+IF(ISNA(VLOOKUP(A24,'BL20'!$A:$ZZ,COLUMN(K24),FALSE)),0,VLOOKUP(A24,'BL20'!$A:$ZZ,COLUMN(K24),FALSE))+IF(ISNA(VLOOKUP(A24,'BL21'!$A:$ZZ,COLUMN(K24),FALSE)),0,VLOOKUP(A24,'BL21'!$A:$ZZ,COLUMN(K24),FALSE))+IF(ISNA(VLOOKUP(A24,'BL22'!$A:$ZZ,COLUMN(K24),FALSE)),0,VLOOKUP(A24,'BL22'!$A:$ZZ,COLUMN(K24),FALSE))+IF(ISNA(VLOOKUP(A24,'BL23'!$A:$ZZ,COLUMN(K24),FALSE)),0,VLOOKUP(A24,'BL23'!$A:$ZZ,COLUMN(K24),FALSE))+IF(ISNA(VLOOKUP(A24,'BL24'!$A:$ZZ,COLUMN(K24),FALSE)),0,VLOOKUP(A24,'BL24'!$A:$ZZ,COLUMN(K24),FALSE))+IF(ISNA(VLOOKUP(A24,'BL25'!$A:$ZZ,COLUMN(K24),FALSE)),0,VLOOKUP(A24,'BL25'!$A:$ZZ,COLUMN(K24),FALSE))+IF(ISNA(VLOOKUP(A24,'BL26'!$A:$ZZ,COLUMN(K24),FALSE)),0,VLOOKUP(A24,'BL26'!$A:$ZZ,COLUMN(K24),FALSE))+IF(ISNA(VLOOKUP(A24,'BL27'!$A:$ZZ,COLUMN(K24),FALSE)),0,VLOOKUP(A24,'BL27'!$A:$ZZ,COLUMN(K24),FALSE))+IF(ISNA(VLOOKUP(A24,'BL28'!$A:$ZZ,COLUMN(K24),FALSE)),0,VLOOKUP(A24,'BL28'!$A:$ZZ,COLUMN(K24),FALSE))+IF(ISNA(VLOOKUP(A24,'BL29'!$A:$ZZ,COLUMN(K24),FALSE)),0,VLOOKUP(A24,'BL29'!$A:$ZZ,COLUMN(K24),FALSE))+IF(ISNA(VLOOKUP(A24,'BL30'!$A:$ZZ,COLUMN(K24),FALSE)),0,VLOOKUP(A24,'BL30'!$A:$ZZ,COLUMN(K24),FALSE))</f>
        <v>0</v>
      </c>
      <c r="L24" s="29">
        <f>IF(ISNA(VLOOKUP(A24,'BL1'!$A:$ZZ,COLUMN(L24),FALSE)),0,VLOOKUP(A24,'BL1'!$A:$ZZ,COLUMN(L24),FALSE))+IF(ISNA(VLOOKUP(A24,'BL2'!$A:$ZZ,COLUMN(L24),FALSE)),0,VLOOKUP(A24,'BL2'!$A:$ZZ,COLUMN(L24),FALSE))+IF(ISNA(VLOOKUP(A24,'BL3'!$A:$ZZ,COLUMN(L24),FALSE)),0,VLOOKUP(A24,'BL3'!$A:$ZZ,COLUMN(L24),FALSE))+IF(ISNA(VLOOKUP(A24,'BL4'!$A:$ZZ,COLUMN(L24),FALSE)),0,VLOOKUP(A24,'BL4'!$A:$ZZ,COLUMN(L24),FALSE))+IF(ISNA(VLOOKUP(A24,'BL5'!$A:$ZZ,COLUMN(L24),FALSE)),0,VLOOKUP(A24,'BL5'!$A:$ZZ,COLUMN(L24),FALSE))+IF(ISNA(VLOOKUP(A24,'BL6'!$A:$ZZ,COLUMN(L24),FALSE)),0,VLOOKUP(A24,'BL6'!$A:$ZZ,COLUMN(L24),FALSE))+IF(ISNA(VLOOKUP(A24,'BL7'!$A:$ZZ,COLUMN(L24),FALSE)),0,VLOOKUP(A24,'BL7'!$A:$ZZ,COLUMN(L24),FALSE))+IF(ISNA(VLOOKUP(A24,'BL8'!$A:$ZZ,COLUMN(L24),FALSE)),0,VLOOKUP(A24,'BL8'!$A:$ZZ,COLUMN(L24),FALSE))+IF(ISNA(VLOOKUP(A24,'BL9'!$A:$ZZ,COLUMN(L24),FALSE)),0,VLOOKUP(A24,'BL9'!$A:$ZZ,COLUMN(L24),FALSE))+IF(ISNA(VLOOKUP(A24,'BL10'!$A:$ZZ,COLUMN(L24),FALSE)),0,VLOOKUP(A24,'BL10'!$A:$ZZ,COLUMN(L24),FALSE))+IF(ISNA(VLOOKUP(A24,'BL11'!$A:$ZZ,COLUMN(L24),FALSE)),0,VLOOKUP(A24,'BL11'!$A:$ZZ,COLUMN(L24),FALSE))+IF(ISNA(VLOOKUP(A24,'BL12'!$A:$ZZ,COLUMN(L24),FALSE)),0,VLOOKUP(A24,'BL12'!$A:$ZZ,COLUMN(L24),FALSE))+IF(ISNA(VLOOKUP(A24,'BL13'!$A:$ZZ,COLUMN(L24),FALSE)),0,VLOOKUP(A24,'BL13'!$A:$ZZ,COLUMN(L24),FALSE))+IF(ISNA(VLOOKUP(A24,'BL14'!$A:$ZZ,COLUMN(L24),FALSE)),0,VLOOKUP(A24,'BL14'!$A:$ZZ,COLUMN(L24),FALSE))+IF(ISNA(VLOOKUP(A24,'BL15'!$A:$ZZ,COLUMN(L24),FALSE)),0,VLOOKUP(A24,'BL15'!$A:$ZZ,COLUMN(L24),FALSE))+IF(ISNA(VLOOKUP(A24,'BL16'!$A:$ZZ,COLUMN(L24),FALSE)),0,VLOOKUP(A24,'BL16'!$A:$ZZ,COLUMN(L24),FALSE))+IF(ISNA(VLOOKUP(A24,'BL17'!$A:$ZZ,COLUMN(L24),FALSE)),0,VLOOKUP(A24,'BL17'!$A:$ZZ,COLUMN(L24),FALSE))+IF(ISNA(VLOOKUP(A24,'BL18'!$A:$ZZ,COLUMN(L24),FALSE)),0,VLOOKUP(A24,'BL18'!$A:$ZZ,COLUMN(L24),FALSE))+IF(ISNA(VLOOKUP(A24,'BL19'!$A:$ZZ,COLUMN(L24),FALSE)),0,VLOOKUP(A24,'BL19'!$A:$ZZ,COLUMN(L24),FALSE))+IF(ISNA(VLOOKUP(A24,'BL20'!$A:$ZZ,COLUMN(L24),FALSE)),0,VLOOKUP(A24,'BL20'!$A:$ZZ,COLUMN(L24),FALSE))+IF(ISNA(VLOOKUP(A24,'BL21'!$A:$ZZ,COLUMN(L24),FALSE)),0,VLOOKUP(A24,'BL21'!$A:$ZZ,COLUMN(L24),FALSE))+IF(ISNA(VLOOKUP(A24,'BL22'!$A:$ZZ,COLUMN(L24),FALSE)),0,VLOOKUP(A24,'BL22'!$A:$ZZ,COLUMN(L24),FALSE))+IF(ISNA(VLOOKUP(A24,'BL23'!$A:$ZZ,COLUMN(L24),FALSE)),0,VLOOKUP(A24,'BL23'!$A:$ZZ,COLUMN(L24),FALSE))+IF(ISNA(VLOOKUP(A24,'BL24'!$A:$ZZ,COLUMN(L24),FALSE)),0,VLOOKUP(A24,'BL24'!$A:$ZZ,COLUMN(L24),FALSE))+IF(ISNA(VLOOKUP(A24,'BL25'!$A:$ZZ,COLUMN(L24),FALSE)),0,VLOOKUP(A24,'BL25'!$A:$ZZ,COLUMN(L24),FALSE))+IF(ISNA(VLOOKUP(A24,'BL26'!$A:$ZZ,COLUMN(L24),FALSE)),0,VLOOKUP(A24,'BL26'!$A:$ZZ,COLUMN(L24),FALSE))+IF(ISNA(VLOOKUP(A24,'BL27'!$A:$ZZ,COLUMN(L24),FALSE)),0,VLOOKUP(A24,'BL27'!$A:$ZZ,COLUMN(L24),FALSE))+IF(ISNA(VLOOKUP(A24,'BL28'!$A:$ZZ,COLUMN(L24),FALSE)),0,VLOOKUP(A24,'BL28'!$A:$ZZ,COLUMN(L24),FALSE))+IF(ISNA(VLOOKUP(A24,'BL29'!$A:$ZZ,COLUMN(L24),FALSE)),0,VLOOKUP(A24,'BL29'!$A:$ZZ,COLUMN(L24),FALSE))+IF(ISNA(VLOOKUP(A24,'BL30'!$A:$ZZ,COLUMN(L24),FALSE)),0,VLOOKUP(A24,'BL30'!$A:$ZZ,COLUMN(L24),FALSE))</f>
        <v>0</v>
      </c>
      <c r="M24" s="28">
        <f>IF(ISNA(VLOOKUP(A24,'BL1'!$A:$ZZ,COLUMN(M24),FALSE)),0,VLOOKUP(A24,'BL1'!$A:$ZZ,COLUMN(M24),FALSE))+IF(ISNA(VLOOKUP(A24,'BL2'!$A:$ZZ,COLUMN(M24),FALSE)),0,VLOOKUP(A24,'BL2'!$A:$ZZ,COLUMN(M24),FALSE))+IF(ISNA(VLOOKUP(A24,'BL3'!$A:$ZZ,COLUMN(M24),FALSE)),0,VLOOKUP(A24,'BL3'!$A:$ZZ,COLUMN(M24),FALSE))+IF(ISNA(VLOOKUP(A24,'BL4'!$A:$ZZ,COLUMN(M24),FALSE)),0,VLOOKUP(A24,'BL4'!$A:$ZZ,COLUMN(M24),FALSE))+IF(ISNA(VLOOKUP(A24,'BL5'!$A:$ZZ,COLUMN(M24),FALSE)),0,VLOOKUP(A24,'BL5'!$A:$ZZ,COLUMN(M24),FALSE))+IF(ISNA(VLOOKUP(A24,'BL6'!$A:$ZZ,COLUMN(M24),FALSE)),0,VLOOKUP(A24,'BL6'!$A:$ZZ,COLUMN(M24),FALSE))+IF(ISNA(VLOOKUP(A24,'BL7'!$A:$ZZ,COLUMN(M24),FALSE)),0,VLOOKUP(A24,'BL7'!$A:$ZZ,COLUMN(M24),FALSE))+IF(ISNA(VLOOKUP(A24,'BL8'!$A:$ZZ,COLUMN(M24),FALSE)),0,VLOOKUP(A24,'BL8'!$A:$ZZ,COLUMN(M24),FALSE))+IF(ISNA(VLOOKUP(A24,'BL9'!$A:$ZZ,COLUMN(M24),FALSE)),0,VLOOKUP(A24,'BL9'!$A:$ZZ,COLUMN(M24),FALSE))+IF(ISNA(VLOOKUP(A24,'BL10'!$A:$ZZ,COLUMN(M24),FALSE)),0,VLOOKUP(A24,'BL10'!$A:$ZZ,COLUMN(M24),FALSE))+IF(ISNA(VLOOKUP(A24,'BL11'!$A:$ZZ,COLUMN(M24),FALSE)),0,VLOOKUP(A24,'BL11'!$A:$ZZ,COLUMN(M24),FALSE))+IF(ISNA(VLOOKUP(A24,'BL12'!$A:$ZZ,COLUMN(M24),FALSE)),0,VLOOKUP(A24,'BL12'!$A:$ZZ,COLUMN(M24),FALSE))+IF(ISNA(VLOOKUP(A24,'BL13'!$A:$ZZ,COLUMN(M24),FALSE)),0,VLOOKUP(A24,'BL13'!$A:$ZZ,COLUMN(M24),FALSE))+IF(ISNA(VLOOKUP(A24,'BL14'!$A:$ZZ,COLUMN(M24),FALSE)),0,VLOOKUP(A24,'BL14'!$A:$ZZ,COLUMN(M24),FALSE))+IF(ISNA(VLOOKUP(A24,'BL15'!$A:$ZZ,COLUMN(M24),FALSE)),0,VLOOKUP(A24,'BL15'!$A:$ZZ,COLUMN(M24),FALSE))+IF(ISNA(VLOOKUP(A24,'BL16'!$A:$ZZ,COLUMN(M24),FALSE)),0,VLOOKUP(A24,'BL16'!$A:$ZZ,COLUMN(M24),FALSE))+IF(ISNA(VLOOKUP(A24,'BL17'!$A:$ZZ,COLUMN(M24),FALSE)),0,VLOOKUP(A24,'BL17'!$A:$ZZ,COLUMN(M24),FALSE))+IF(ISNA(VLOOKUP(A24,'BL18'!$A:$ZZ,COLUMN(M24),FALSE)),0,VLOOKUP(A24,'BL18'!$A:$ZZ,COLUMN(M24),FALSE))+IF(ISNA(VLOOKUP(A24,'BL19'!$A:$ZZ,COLUMN(M24),FALSE)),0,VLOOKUP(A24,'BL19'!$A:$ZZ,COLUMN(M24),FALSE))+IF(ISNA(VLOOKUP(A24,'BL20'!$A:$ZZ,COLUMN(M24),FALSE)),0,VLOOKUP(A24,'BL20'!$A:$ZZ,COLUMN(M24),FALSE))+IF(ISNA(VLOOKUP(A24,'BL21'!$A:$ZZ,COLUMN(M24),FALSE)),0,VLOOKUP(A24,'BL21'!$A:$ZZ,COLUMN(M24),FALSE))+IF(ISNA(VLOOKUP(A24,'BL22'!$A:$ZZ,COLUMN(M24),FALSE)),0,VLOOKUP(A24,'BL22'!$A:$ZZ,COLUMN(M24),FALSE))+IF(ISNA(VLOOKUP(A24,'BL23'!$A:$ZZ,COLUMN(M24),FALSE)),0,VLOOKUP(A24,'BL23'!$A:$ZZ,COLUMN(M24),FALSE))+IF(ISNA(VLOOKUP(A24,'BL24'!$A:$ZZ,COLUMN(M24),FALSE)),0,VLOOKUP(A24,'BL24'!$A:$ZZ,COLUMN(M24),FALSE))+IF(ISNA(VLOOKUP(A24,'BL25'!$A:$ZZ,COLUMN(M24),FALSE)),0,VLOOKUP(A24,'BL25'!$A:$ZZ,COLUMN(M24),FALSE))+IF(ISNA(VLOOKUP(A24,'BL26'!$A:$ZZ,COLUMN(M24),FALSE)),0,VLOOKUP(A24,'BL26'!$A:$ZZ,COLUMN(M24),FALSE))+IF(ISNA(VLOOKUP(A24,'BL27'!$A:$ZZ,COLUMN(M24),FALSE)),0,VLOOKUP(A24,'BL27'!$A:$ZZ,COLUMN(M24),FALSE))+IF(ISNA(VLOOKUP(A24,'BL28'!$A:$ZZ,COLUMN(M24),FALSE)),0,VLOOKUP(A24,'BL28'!$A:$ZZ,COLUMN(M24),FALSE))+IF(ISNA(VLOOKUP(A24,'BL29'!$A:$ZZ,COLUMN(M24),FALSE)),0,VLOOKUP(A24,'BL29'!$A:$ZZ,COLUMN(M24),FALSE))+IF(ISNA(VLOOKUP(A24,'BL30'!$A:$ZZ,COLUMN(M24),FALSE)),0,VLOOKUP(A24,'BL30'!$A:$ZZ,COLUMN(M24),FALSE))</f>
        <v>0</v>
      </c>
      <c r="N24" s="25">
        <f>IF(ISNA(VLOOKUP(A24,'BL1'!$A:$ZZ,COLUMN(N24),FALSE)),0,VLOOKUP(A24,'BL1'!$A:$ZZ,COLUMN(N24),FALSE))+IF(ISNA(VLOOKUP(A24,'BL2'!$A:$ZZ,COLUMN(N24),FALSE)),0,VLOOKUP(A24,'BL2'!$A:$ZZ,COLUMN(N24),FALSE))+IF(ISNA(VLOOKUP(A24,'BL3'!$A:$ZZ,COLUMN(N24),FALSE)),0,VLOOKUP(A24,'BL3'!$A:$ZZ,COLUMN(N24),FALSE))+IF(ISNA(VLOOKUP(A24,'BL4'!$A:$ZZ,COLUMN(N24),FALSE)),0,VLOOKUP(A24,'BL4'!$A:$ZZ,COLUMN(N24),FALSE))+IF(ISNA(VLOOKUP(A24,'BL5'!$A:$ZZ,COLUMN(N24),FALSE)),0,VLOOKUP(A24,'BL5'!$A:$ZZ,COLUMN(N24),FALSE))+IF(ISNA(VLOOKUP(A24,'BL6'!$A:$ZZ,COLUMN(N24),FALSE)),0,VLOOKUP(A24,'BL6'!$A:$ZZ,COLUMN(N24),FALSE))+IF(ISNA(VLOOKUP(A24,'BL7'!$A:$ZZ,COLUMN(N24),FALSE)),0,VLOOKUP(A24,'BL7'!$A:$ZZ,COLUMN(N24),FALSE))+IF(ISNA(VLOOKUP(A24,'BL8'!$A:$ZZ,COLUMN(N24),FALSE)),0,VLOOKUP(A24,'BL8'!$A:$ZZ,COLUMN(N24),FALSE))+IF(ISNA(VLOOKUP(A24,'BL9'!$A:$ZZ,COLUMN(N24),FALSE)),0,VLOOKUP(A24,'BL9'!$A:$ZZ,COLUMN(N24),FALSE))+IF(ISNA(VLOOKUP(A24,'BL10'!$A:$ZZ,COLUMN(N24),FALSE)),0,VLOOKUP(A24,'BL10'!$A:$ZZ,COLUMN(N24),FALSE))+IF(ISNA(VLOOKUP(A24,'BL11'!$A:$ZZ,COLUMN(N24),FALSE)),0,VLOOKUP(A24,'BL11'!$A:$ZZ,COLUMN(N24),FALSE))+IF(ISNA(VLOOKUP(A24,'BL12'!$A:$ZZ,COLUMN(N24),FALSE)),0,VLOOKUP(A24,'BL12'!$A:$ZZ,COLUMN(N24),FALSE))+IF(ISNA(VLOOKUP(A24,'BL13'!$A:$ZZ,COLUMN(N24),FALSE)),0,VLOOKUP(A24,'BL13'!$A:$ZZ,COLUMN(N24),FALSE))+IF(ISNA(VLOOKUP(A24,'BL14'!$A:$ZZ,COLUMN(N24),FALSE)),0,VLOOKUP(A24,'BL14'!$A:$ZZ,COLUMN(N24),FALSE))+IF(ISNA(VLOOKUP(A24,'BL15'!$A:$ZZ,COLUMN(N24),FALSE)),0,VLOOKUP(A24,'BL15'!$A:$ZZ,COLUMN(N24),FALSE))+IF(ISNA(VLOOKUP(A24,'BL16'!$A:$ZZ,COLUMN(N24),FALSE)),0,VLOOKUP(A24,'BL16'!$A:$ZZ,COLUMN(N24),FALSE))+IF(ISNA(VLOOKUP(A24,'BL17'!$A:$ZZ,COLUMN(N24),FALSE)),0,VLOOKUP(A24,'BL17'!$A:$ZZ,COLUMN(N24),FALSE))+IF(ISNA(VLOOKUP(A24,'BL18'!$A:$ZZ,COLUMN(N24),FALSE)),0,VLOOKUP(A24,'BL18'!$A:$ZZ,COLUMN(N24),FALSE))+IF(ISNA(VLOOKUP(A24,'BL19'!$A:$ZZ,COLUMN(N24),FALSE)),0,VLOOKUP(A24,'BL19'!$A:$ZZ,COLUMN(N24),FALSE))+IF(ISNA(VLOOKUP(A24,'BL20'!$A:$ZZ,COLUMN(N24),FALSE)),0,VLOOKUP(A24,'BL20'!$A:$ZZ,COLUMN(N24),FALSE))+IF(ISNA(VLOOKUP(A24,'BL21'!$A:$ZZ,COLUMN(N24),FALSE)),0,VLOOKUP(A24,'BL21'!$A:$ZZ,COLUMN(N24),FALSE))+IF(ISNA(VLOOKUP(A24,'BL22'!$A:$ZZ,COLUMN(N24),FALSE)),0,VLOOKUP(A24,'BL22'!$A:$ZZ,COLUMN(N24),FALSE))+IF(ISNA(VLOOKUP(A24,'BL23'!$A:$ZZ,COLUMN(N24),FALSE)),0,VLOOKUP(A24,'BL23'!$A:$ZZ,COLUMN(N24),FALSE))+IF(ISNA(VLOOKUP(A24,'BL24'!$A:$ZZ,COLUMN(N24),FALSE)),0,VLOOKUP(A24,'BL24'!$A:$ZZ,COLUMN(N24),FALSE))+IF(ISNA(VLOOKUP(A24,'BL25'!$A:$ZZ,COLUMN(N24),FALSE)),0,VLOOKUP(A24,'BL25'!$A:$ZZ,COLUMN(N24),FALSE))+IF(ISNA(VLOOKUP(A24,'BL26'!$A:$ZZ,COLUMN(N24),FALSE)),0,VLOOKUP(A24,'BL26'!$A:$ZZ,COLUMN(N24),FALSE))+IF(ISNA(VLOOKUP(A24,'BL27'!$A:$ZZ,COLUMN(N24),FALSE)),0,VLOOKUP(A24,'BL27'!$A:$ZZ,COLUMN(N24),FALSE))+IF(ISNA(VLOOKUP(A24,'BL28'!$A:$ZZ,COLUMN(N24),FALSE)),0,VLOOKUP(A24,'BL28'!$A:$ZZ,COLUMN(N24),FALSE))+IF(ISNA(VLOOKUP(A24,'BL29'!$A:$ZZ,COLUMN(N24),FALSE)),0,VLOOKUP(A24,'BL29'!$A:$ZZ,COLUMN(N24),FALSE))+IF(ISNA(VLOOKUP(A24,'BL30'!$A:$ZZ,COLUMN(N24),FALSE)),0,VLOOKUP(A24,'BL30'!$A:$ZZ,COLUMN(N24),FALSE))</f>
        <v>0</v>
      </c>
      <c r="O24" s="25">
        <f>IF(ISNA(VLOOKUP(A24,'BL1'!$A:$ZZ,COLUMN(O24),FALSE)),0,VLOOKUP(A24,'BL1'!$A:$ZZ,COLUMN(O24),FALSE))+IF(ISNA(VLOOKUP(A24,'BL2'!$A:$ZZ,COLUMN(O24),FALSE)),0,VLOOKUP(A24,'BL2'!$A:$ZZ,COLUMN(O24),FALSE))+IF(ISNA(VLOOKUP(A24,'BL3'!$A:$ZZ,COLUMN(O24),FALSE)),0,VLOOKUP(A24,'BL3'!$A:$ZZ,COLUMN(O24),FALSE))+IF(ISNA(VLOOKUP(A24,'BL4'!$A:$ZZ,COLUMN(O24),FALSE)),0,VLOOKUP(A24,'BL4'!$A:$ZZ,COLUMN(O24),FALSE))+IF(ISNA(VLOOKUP(A24,'BL5'!$A:$ZZ,COLUMN(O24),FALSE)),0,VLOOKUP(A24,'BL5'!$A:$ZZ,COLUMN(O24),FALSE))+IF(ISNA(VLOOKUP(A24,'BL6'!$A:$ZZ,COLUMN(O24),FALSE)),0,VLOOKUP(A24,'BL6'!$A:$ZZ,COLUMN(O24),FALSE))+IF(ISNA(VLOOKUP(A24,'BL7'!$A:$ZZ,COLUMN(O24),FALSE)),0,VLOOKUP(A24,'BL7'!$A:$ZZ,COLUMN(O24),FALSE))+IF(ISNA(VLOOKUP(A24,'BL8'!$A:$ZZ,COLUMN(O24),FALSE)),0,VLOOKUP(A24,'BL8'!$A:$ZZ,COLUMN(O24),FALSE))+IF(ISNA(VLOOKUP(A24,'BL9'!$A:$ZZ,COLUMN(O24),FALSE)),0,VLOOKUP(A24,'BL9'!$A:$ZZ,COLUMN(O24),FALSE))+IF(ISNA(VLOOKUP(A24,'BL10'!$A:$ZZ,COLUMN(O24),FALSE)),0,VLOOKUP(A24,'BL10'!$A:$ZZ,COLUMN(O24),FALSE))+IF(ISNA(VLOOKUP(A24,'BL11'!$A:$ZZ,COLUMN(O24),FALSE)),0,VLOOKUP(A24,'BL11'!$A:$ZZ,COLUMN(O24),FALSE))+IF(ISNA(VLOOKUP(A24,'BL12'!$A:$ZZ,COLUMN(O24),FALSE)),0,VLOOKUP(A24,'BL12'!$A:$ZZ,COLUMN(O24),FALSE))+IF(ISNA(VLOOKUP(A24,'BL13'!$A:$ZZ,COLUMN(O24),FALSE)),0,VLOOKUP(A24,'BL13'!$A:$ZZ,COLUMN(O24),FALSE))+IF(ISNA(VLOOKUP(A24,'BL14'!$A:$ZZ,COLUMN(O24),FALSE)),0,VLOOKUP(A24,'BL14'!$A:$ZZ,COLUMN(O24),FALSE))+IF(ISNA(VLOOKUP(A24,'BL15'!$A:$ZZ,COLUMN(O24),FALSE)),0,VLOOKUP(A24,'BL15'!$A:$ZZ,COLUMN(O24),FALSE))+IF(ISNA(VLOOKUP(A24,'BL16'!$A:$ZZ,COLUMN(O24),FALSE)),0,VLOOKUP(A24,'BL16'!$A:$ZZ,COLUMN(O24),FALSE))+IF(ISNA(VLOOKUP(A24,'BL17'!$A:$ZZ,COLUMN(O24),FALSE)),0,VLOOKUP(A24,'BL17'!$A:$ZZ,COLUMN(O24),FALSE))+IF(ISNA(VLOOKUP(A24,'BL18'!$A:$ZZ,COLUMN(O24),FALSE)),0,VLOOKUP(A24,'BL18'!$A:$ZZ,COLUMN(O24),FALSE))+IF(ISNA(VLOOKUP(A24,'BL19'!$A:$ZZ,COLUMN(O24),FALSE)),0,VLOOKUP(A24,'BL19'!$A:$ZZ,COLUMN(O24),FALSE))+IF(ISNA(VLOOKUP(A24,'BL20'!$A:$ZZ,COLUMN(O24),FALSE)),0,VLOOKUP(A24,'BL20'!$A:$ZZ,COLUMN(O24),FALSE))+IF(ISNA(VLOOKUP(A24,'BL21'!$A:$ZZ,COLUMN(O24),FALSE)),0,VLOOKUP(A24,'BL21'!$A:$ZZ,COLUMN(O24),FALSE))+IF(ISNA(VLOOKUP(A24,'BL22'!$A:$ZZ,COLUMN(O24),FALSE)),0,VLOOKUP(A24,'BL22'!$A:$ZZ,COLUMN(O24),FALSE))+IF(ISNA(VLOOKUP(A24,'BL23'!$A:$ZZ,COLUMN(O24),FALSE)),0,VLOOKUP(A24,'BL23'!$A:$ZZ,COLUMN(O24),FALSE))+IF(ISNA(VLOOKUP(A24,'BL24'!$A:$ZZ,COLUMN(O24),FALSE)),0,VLOOKUP(A24,'BL24'!$A:$ZZ,COLUMN(O24),FALSE))+IF(ISNA(VLOOKUP(A24,'BL25'!$A:$ZZ,COLUMN(O24),FALSE)),0,VLOOKUP(A24,'BL25'!$A:$ZZ,COLUMN(O24),FALSE))+IF(ISNA(VLOOKUP(A24,'BL26'!$A:$ZZ,COLUMN(O24),FALSE)),0,VLOOKUP(A24,'BL26'!$A:$ZZ,COLUMN(O24),FALSE))+IF(ISNA(VLOOKUP(A24,'BL27'!$A:$ZZ,COLUMN(O24),FALSE)),0,VLOOKUP(A24,'BL27'!$A:$ZZ,COLUMN(O24),FALSE))+IF(ISNA(VLOOKUP(A24,'BL28'!$A:$ZZ,COLUMN(O24),FALSE)),0,VLOOKUP(A24,'BL28'!$A:$ZZ,COLUMN(O24),FALSE))+IF(ISNA(VLOOKUP(A24,'BL29'!$A:$ZZ,COLUMN(O24),FALSE)),0,VLOOKUP(A24,'BL29'!$A:$ZZ,COLUMN(O24),FALSE))+IF(ISNA(VLOOKUP(A24,'BL30'!$A:$ZZ,COLUMN(O24),FALSE)),0,VLOOKUP(A24,'BL30'!$A:$ZZ,COLUMN(O24),FALSE))</f>
        <v>0</v>
      </c>
      <c r="P24" s="25">
        <f>IF(ISNA(VLOOKUP(A24,'BL1'!$A:$ZZ,COLUMN(P24),FALSE)),0,VLOOKUP(A24,'BL1'!$A:$ZZ,COLUMN(P24),FALSE))+IF(ISNA(VLOOKUP(A24,'BL2'!$A:$ZZ,COLUMN(P24),FALSE)),0,VLOOKUP(A24,'BL2'!$A:$ZZ,COLUMN(P24),FALSE))+IF(ISNA(VLOOKUP(A24,'BL3'!$A:$ZZ,COLUMN(P24),FALSE)),0,VLOOKUP(A24,'BL3'!$A:$ZZ,COLUMN(P24),FALSE))+IF(ISNA(VLOOKUP(A24,'BL4'!$A:$ZZ,COLUMN(P24),FALSE)),0,VLOOKUP(A24,'BL4'!$A:$ZZ,COLUMN(P24),FALSE))+IF(ISNA(VLOOKUP(A24,'BL5'!$A:$ZZ,COLUMN(P24),FALSE)),0,VLOOKUP(A24,'BL5'!$A:$ZZ,COLUMN(P24),FALSE))+IF(ISNA(VLOOKUP(A24,'BL6'!$A:$ZZ,COLUMN(P24),FALSE)),0,VLOOKUP(A24,'BL6'!$A:$ZZ,COLUMN(P24),FALSE))+IF(ISNA(VLOOKUP(A24,'BL7'!$A:$ZZ,COLUMN(P24),FALSE)),0,VLOOKUP(A24,'BL7'!$A:$ZZ,COLUMN(P24),FALSE))+IF(ISNA(VLOOKUP(A24,'BL8'!$A:$ZZ,COLUMN(P24),FALSE)),0,VLOOKUP(A24,'BL8'!$A:$ZZ,COLUMN(P24),FALSE))+IF(ISNA(VLOOKUP(A24,'BL9'!$A:$ZZ,COLUMN(P24),FALSE)),0,VLOOKUP(A24,'BL9'!$A:$ZZ,COLUMN(P24),FALSE))+IF(ISNA(VLOOKUP(A24,'BL10'!$A:$ZZ,COLUMN(P24),FALSE)),0,VLOOKUP(A24,'BL10'!$A:$ZZ,COLUMN(P24),FALSE))+IF(ISNA(VLOOKUP(A24,'BL11'!$A:$ZZ,COLUMN(P24),FALSE)),0,VLOOKUP(A24,'BL11'!$A:$ZZ,COLUMN(P24),FALSE))+IF(ISNA(VLOOKUP(A24,'BL12'!$A:$ZZ,COLUMN(P24),FALSE)),0,VLOOKUP(A24,'BL12'!$A:$ZZ,COLUMN(P24),FALSE))+IF(ISNA(VLOOKUP(A24,'BL13'!$A:$ZZ,COLUMN(P24),FALSE)),0,VLOOKUP(A24,'BL13'!$A:$ZZ,COLUMN(P24),FALSE))+IF(ISNA(VLOOKUP(A24,'BL14'!$A:$ZZ,COLUMN(P24),FALSE)),0,VLOOKUP(A24,'BL14'!$A:$ZZ,COLUMN(P24),FALSE))+IF(ISNA(VLOOKUP(A24,'BL15'!$A:$ZZ,COLUMN(P24),FALSE)),0,VLOOKUP(A24,'BL15'!$A:$ZZ,COLUMN(P24),FALSE))+IF(ISNA(VLOOKUP(A24,'BL16'!$A:$ZZ,COLUMN(P24),FALSE)),0,VLOOKUP(A24,'BL16'!$A:$ZZ,COLUMN(P24),FALSE))+IF(ISNA(VLOOKUP(A24,'BL17'!$A:$ZZ,COLUMN(P24),FALSE)),0,VLOOKUP(A24,'BL17'!$A:$ZZ,COLUMN(P24),FALSE))+IF(ISNA(VLOOKUP(A24,'BL18'!$A:$ZZ,COLUMN(P24),FALSE)),0,VLOOKUP(A24,'BL18'!$A:$ZZ,COLUMN(P24),FALSE))+IF(ISNA(VLOOKUP(A24,'BL19'!$A:$ZZ,COLUMN(P24),FALSE)),0,VLOOKUP(A24,'BL19'!$A:$ZZ,COLUMN(P24),FALSE))+IF(ISNA(VLOOKUP(A24,'BL20'!$A:$ZZ,COLUMN(P24),FALSE)),0,VLOOKUP(A24,'BL20'!$A:$ZZ,COLUMN(P24),FALSE))+IF(ISNA(VLOOKUP(A24,'BL21'!$A:$ZZ,COLUMN(P24),FALSE)),0,VLOOKUP(A24,'BL21'!$A:$ZZ,COLUMN(P24),FALSE))+IF(ISNA(VLOOKUP(A24,'BL22'!$A:$ZZ,COLUMN(P24),FALSE)),0,VLOOKUP(A24,'BL22'!$A:$ZZ,COLUMN(P24),FALSE))+IF(ISNA(VLOOKUP(A24,'BL23'!$A:$ZZ,COLUMN(P24),FALSE)),0,VLOOKUP(A24,'BL23'!$A:$ZZ,COLUMN(P24),FALSE))+IF(ISNA(VLOOKUP(A24,'BL24'!$A:$ZZ,COLUMN(P24),FALSE)),0,VLOOKUP(A24,'BL24'!$A:$ZZ,COLUMN(P24),FALSE))+IF(ISNA(VLOOKUP(A24,'BL25'!$A:$ZZ,COLUMN(P24),FALSE)),0,VLOOKUP(A24,'BL25'!$A:$ZZ,COLUMN(P24),FALSE))+IF(ISNA(VLOOKUP(A24,'BL26'!$A:$ZZ,COLUMN(P24),FALSE)),0,VLOOKUP(A24,'BL26'!$A:$ZZ,COLUMN(P24),FALSE))+IF(ISNA(VLOOKUP(A24,'BL27'!$A:$ZZ,COLUMN(P24),FALSE)),0,VLOOKUP(A24,'BL27'!$A:$ZZ,COLUMN(P24),FALSE))+IF(ISNA(VLOOKUP(A24,'BL28'!$A:$ZZ,COLUMN(P24),FALSE)),0,VLOOKUP(A24,'BL28'!$A:$ZZ,COLUMN(P24),FALSE))+IF(ISNA(VLOOKUP(A24,'BL29'!$A:$ZZ,COLUMN(P24),FALSE)),0,VLOOKUP(A24,'BL29'!$A:$ZZ,COLUMN(P24),FALSE))+IF(ISNA(VLOOKUP(A24,'BL30'!$A:$ZZ,COLUMN(P24),FALSE)),0,VLOOKUP(A24,'BL30'!$A:$ZZ,COLUMN(P24),FALSE))</f>
        <v>0</v>
      </c>
      <c r="Q24" s="25">
        <f>IF(ISNA(VLOOKUP(A24,'BL1'!$A:$ZZ,COLUMN(Q24),FALSE)),0,VLOOKUP(A24,'BL1'!$A:$ZZ,COLUMN(Q24),FALSE))+IF(ISNA(VLOOKUP(A24,'BL2'!$A:$ZZ,COLUMN(Q24),FALSE)),0,VLOOKUP(A24,'BL2'!$A:$ZZ,COLUMN(Q24),FALSE))+IF(ISNA(VLOOKUP(A24,'BL3'!$A:$ZZ,COLUMN(Q24),FALSE)),0,VLOOKUP(A24,'BL3'!$A:$ZZ,COLUMN(Q24),FALSE))+IF(ISNA(VLOOKUP(A24,'BL4'!$A:$ZZ,COLUMN(Q24),FALSE)),0,VLOOKUP(A24,'BL4'!$A:$ZZ,COLUMN(Q24),FALSE))+IF(ISNA(VLOOKUP(A24,'BL5'!$A:$ZZ,COLUMN(Q24),FALSE)),0,VLOOKUP(A24,'BL5'!$A:$ZZ,COLUMN(Q24),FALSE))+IF(ISNA(VLOOKUP(A24,'BL6'!$A:$ZZ,COLUMN(Q24),FALSE)),0,VLOOKUP(A24,'BL6'!$A:$ZZ,COLUMN(Q24),FALSE))+IF(ISNA(VLOOKUP(A24,'BL7'!$A:$ZZ,COLUMN(Q24),FALSE)),0,VLOOKUP(A24,'BL7'!$A:$ZZ,COLUMN(Q24),FALSE))+IF(ISNA(VLOOKUP(A24,'BL8'!$A:$ZZ,COLUMN(Q24),FALSE)),0,VLOOKUP(A24,'BL8'!$A:$ZZ,COLUMN(Q24),FALSE))+IF(ISNA(VLOOKUP(A24,'BL9'!$A:$ZZ,COLUMN(Q24),FALSE)),0,VLOOKUP(A24,'BL9'!$A:$ZZ,COLUMN(Q24),FALSE))+IF(ISNA(VLOOKUP(A24,'BL10'!$A:$ZZ,COLUMN(Q24),FALSE)),0,VLOOKUP(A24,'BL10'!$A:$ZZ,COLUMN(Q24),FALSE))+IF(ISNA(VLOOKUP(A24,'BL11'!$A:$ZZ,COLUMN(Q24),FALSE)),0,VLOOKUP(A24,'BL11'!$A:$ZZ,COLUMN(Q24),FALSE))+IF(ISNA(VLOOKUP(A24,'BL12'!$A:$ZZ,COLUMN(Q24),FALSE)),0,VLOOKUP(A24,'BL12'!$A:$ZZ,COLUMN(Q24),FALSE))+IF(ISNA(VLOOKUP(A24,'BL13'!$A:$ZZ,COLUMN(Q24),FALSE)),0,VLOOKUP(A24,'BL13'!$A:$ZZ,COLUMN(Q24),FALSE))+IF(ISNA(VLOOKUP(A24,'BL14'!$A:$ZZ,COLUMN(Q24),FALSE)),0,VLOOKUP(A24,'BL14'!$A:$ZZ,COLUMN(Q24),FALSE))+IF(ISNA(VLOOKUP(A24,'BL15'!$A:$ZZ,COLUMN(Q24),FALSE)),0,VLOOKUP(A24,'BL15'!$A:$ZZ,COLUMN(Q24),FALSE))+IF(ISNA(VLOOKUP(A24,'BL16'!$A:$ZZ,COLUMN(Q24),FALSE)),0,VLOOKUP(A24,'BL16'!$A:$ZZ,COLUMN(Q24),FALSE))+IF(ISNA(VLOOKUP(A24,'BL17'!$A:$ZZ,COLUMN(Q24),FALSE)),0,VLOOKUP(A24,'BL17'!$A:$ZZ,COLUMN(Q24),FALSE))+IF(ISNA(VLOOKUP(A24,'BL18'!$A:$ZZ,COLUMN(Q24),FALSE)),0,VLOOKUP(A24,'BL18'!$A:$ZZ,COLUMN(Q24),FALSE))+IF(ISNA(VLOOKUP(A24,'BL19'!$A:$ZZ,COLUMN(Q24),FALSE)),0,VLOOKUP(A24,'BL19'!$A:$ZZ,COLUMN(Q24),FALSE))+IF(ISNA(VLOOKUP(A24,'BL20'!$A:$ZZ,COLUMN(Q24),FALSE)),0,VLOOKUP(A24,'BL20'!$A:$ZZ,COLUMN(Q24),FALSE))+IF(ISNA(VLOOKUP(A24,'BL21'!$A:$ZZ,COLUMN(Q24),FALSE)),0,VLOOKUP(A24,'BL21'!$A:$ZZ,COLUMN(Q24),FALSE))+IF(ISNA(VLOOKUP(A24,'BL22'!$A:$ZZ,COLUMN(Q24),FALSE)),0,VLOOKUP(A24,'BL22'!$A:$ZZ,COLUMN(Q24),FALSE))+IF(ISNA(VLOOKUP(A24,'BL23'!$A:$ZZ,COLUMN(Q24),FALSE)),0,VLOOKUP(A24,'BL23'!$A:$ZZ,COLUMN(Q24),FALSE))+IF(ISNA(VLOOKUP(A24,'BL24'!$A:$ZZ,COLUMN(Q24),FALSE)),0,VLOOKUP(A24,'BL24'!$A:$ZZ,COLUMN(Q24),FALSE))+IF(ISNA(VLOOKUP(A24,'BL25'!$A:$ZZ,COLUMN(Q24),FALSE)),0,VLOOKUP(A24,'BL25'!$A:$ZZ,COLUMN(Q24),FALSE))+IF(ISNA(VLOOKUP(A24,'BL26'!$A:$ZZ,COLUMN(Q24),FALSE)),0,VLOOKUP(A24,'BL26'!$A:$ZZ,COLUMN(Q24),FALSE))+IF(ISNA(VLOOKUP(A24,'BL27'!$A:$ZZ,COLUMN(Q24),FALSE)),0,VLOOKUP(A24,'BL27'!$A:$ZZ,COLUMN(Q24),FALSE))+IF(ISNA(VLOOKUP(A24,'BL28'!$A:$ZZ,COLUMN(Q24),FALSE)),0,VLOOKUP(A24,'BL28'!$A:$ZZ,COLUMN(Q24),FALSE))+IF(ISNA(VLOOKUP(A24,'BL29'!$A:$ZZ,COLUMN(Q24),FALSE)),0,VLOOKUP(A24,'BL29'!$A:$ZZ,COLUMN(Q24),FALSE))+IF(ISNA(VLOOKUP(A24,'BL30'!$A:$ZZ,COLUMN(Q24),FALSE)),0,VLOOKUP(A24,'BL30'!$A:$ZZ,COLUMN(Q24),FALSE))</f>
        <v>0</v>
      </c>
      <c r="R24" s="26">
        <f t="shared" si="0"/>
        <v>0</v>
      </c>
      <c r="S24" s="342">
        <f>IF(VLOOKUP(A24,Schuldenbuch!A:BS,66,FALSE)=1,0,R24*VLOOKUP(A24,Schuldenbuch!A:BS,66,FALSE))</f>
        <v>0</v>
      </c>
    </row>
    <row r="25" spans="1:19" ht="13.9" x14ac:dyDescent="0.4">
      <c r="A25" s="181" t="s">
        <v>540</v>
      </c>
      <c r="B25" s="15">
        <f>IF(ISNA(VLOOKUP(A25,'BL1'!$A:$ZZ,COLUMN(B25),FALSE)),0,VLOOKUP(A25,'BL1'!$A:$ZZ,COLUMN(B25),FALSE))+IF(ISNA(VLOOKUP(A25,'BL2'!$A:$ZZ,COLUMN(B25),FALSE)),0,VLOOKUP(A25,'BL2'!$A:$ZZ,COLUMN(B25),FALSE))+IF(ISNA(VLOOKUP(A25,'BL3'!$A:$ZZ,COLUMN(B25),FALSE)),0,VLOOKUP(A25,'BL3'!$A:$ZZ,COLUMN(B25),FALSE))+IF(ISNA(VLOOKUP(A25,'BL4'!$A:$ZZ,COLUMN(B25),FALSE)),0,VLOOKUP(A25,'BL4'!$A:$ZZ,COLUMN(B25),FALSE))+IF(ISNA(VLOOKUP(A25,'BL5'!$A:$ZZ,COLUMN(B25),FALSE)),0,VLOOKUP(A25,'BL5'!$A:$ZZ,COLUMN(B25),FALSE))+IF(ISNA(VLOOKUP(A25,'BL6'!$A:$ZZ,COLUMN(B25),FALSE)),0,VLOOKUP(A25,'BL6'!$A:$ZZ,COLUMN(B25),FALSE))+IF(ISNA(VLOOKUP(A25,'BL7'!$A:$ZZ,COLUMN(B25),FALSE)),0,VLOOKUP(A25,'BL7'!$A:$ZZ,COLUMN(B25),FALSE))+IF(ISNA(VLOOKUP(A25,'BL8'!$A:$ZZ,COLUMN(B25),FALSE)),0,VLOOKUP(A25,'BL8'!$A:$ZZ,COLUMN(B25),FALSE))+IF(ISNA(VLOOKUP(A25,'BL9'!$A:$ZZ,COLUMN(B25),FALSE)),0,VLOOKUP(A25,'BL9'!$A:$ZZ,COLUMN(B25),FALSE))+IF(ISNA(VLOOKUP(A25,'BL10'!$A:$ZZ,COLUMN(B25),FALSE)),0,VLOOKUP(A25,'BL10'!$A:$ZZ,COLUMN(B25),FALSE))+IF(ISNA(VLOOKUP(A25,'BL11'!$A:$ZZ,COLUMN(B25),FALSE)),0,VLOOKUP(A25,'BL11'!$A:$ZZ,COLUMN(B25),FALSE))+IF(ISNA(VLOOKUP(A25,'BL12'!$A:$ZZ,COLUMN(B25),FALSE)),0,VLOOKUP(A25,'BL12'!$A:$ZZ,COLUMN(B25),FALSE))+IF(ISNA(VLOOKUP(A25,'BL13'!$A:$ZZ,COLUMN(B25),FALSE)),0,VLOOKUP(A25,'BL13'!$A:$ZZ,COLUMN(B25),FALSE))+IF(ISNA(VLOOKUP(A25,'BL14'!$A:$ZZ,COLUMN(B25),FALSE)),0,VLOOKUP(A25,'BL14'!$A:$ZZ,COLUMN(B25),FALSE))+IF(ISNA(VLOOKUP(A25,'BL15'!$A:$ZZ,COLUMN(B25),FALSE)),0,VLOOKUP(A25,'BL15'!$A:$ZZ,COLUMN(B25),FALSE))+IF(ISNA(VLOOKUP(A25,'BL16'!$A:$ZZ,COLUMN(B25),FALSE)),0,VLOOKUP(A25,'BL16'!$A:$ZZ,COLUMN(B25),FALSE))+IF(ISNA(VLOOKUP(A25,'BL17'!$A:$ZZ,COLUMN(B25),FALSE)),0,VLOOKUP(A25,'BL17'!$A:$ZZ,COLUMN(B25),FALSE))+IF(ISNA(VLOOKUP(A25,'BL18'!$A:$ZZ,COLUMN(B25),FALSE)),0,VLOOKUP(A25,'BL18'!$A:$ZZ,COLUMN(B25),FALSE))+IF(ISNA(VLOOKUP(A25,'BL19'!$A:$ZZ,COLUMN(B25),FALSE)),0,VLOOKUP(A25,'BL19'!$A:$ZZ,COLUMN(B25),FALSE))+IF(ISNA(VLOOKUP(A25,'BL20'!$A:$ZZ,COLUMN(B25),FALSE)),0,VLOOKUP(A25,'BL20'!$A:$ZZ,COLUMN(B25),FALSE))+IF(ISNA(VLOOKUP(A25,'BL21'!$A:$ZZ,COLUMN(B25),FALSE)),0,VLOOKUP(A25,'BL21'!$A:$ZZ,COLUMN(B25),FALSE))+IF(ISNA(VLOOKUP(A25,'BL22'!$A:$ZZ,COLUMN(B25),FALSE)),0,VLOOKUP(A25,'BL22'!$A:$ZZ,COLUMN(B25),FALSE))+IF(ISNA(VLOOKUP(A25,'BL23'!$A:$ZZ,COLUMN(B25),FALSE)),0,VLOOKUP(A25,'BL23'!$A:$ZZ,COLUMN(B25),FALSE))+IF(ISNA(VLOOKUP(A25,'BL24'!$A:$ZZ,COLUMN(B25),FALSE)),0,VLOOKUP(A25,'BL24'!$A:$ZZ,COLUMN(B25),FALSE))+IF(ISNA(VLOOKUP(A25,'BL25'!$A:$ZZ,COLUMN(B25),FALSE)),0,VLOOKUP(A25,'BL25'!$A:$ZZ,COLUMN(B25),FALSE))+IF(ISNA(VLOOKUP(A25,'BL26'!$A:$ZZ,COLUMN(B25),FALSE)),0,VLOOKUP(A25,'BL26'!$A:$ZZ,COLUMN(B25),FALSE))+IF(ISNA(VLOOKUP(A25,'BL27'!$A:$ZZ,COLUMN(B25),FALSE)),0,VLOOKUP(A25,'BL27'!$A:$ZZ,COLUMN(B25),FALSE))+IF(ISNA(VLOOKUP(A25,'BL28'!$A:$ZZ,COLUMN(B25),FALSE)),0,VLOOKUP(A25,'BL28'!$A:$ZZ,COLUMN(B25),FALSE))+IF(ISNA(VLOOKUP(A25,'BL29'!$A:$ZZ,COLUMN(B25),FALSE)),0,VLOOKUP(A25,'BL29'!$A:$ZZ,COLUMN(B25),FALSE))+IF(ISNA(VLOOKUP(A25,'BL30'!$A:$ZZ,COLUMN(B25),FALSE)),0,VLOOKUP(A25,'BL30'!$A:$ZZ,COLUMN(B25),FALSE))</f>
        <v>0</v>
      </c>
      <c r="C25" s="16">
        <f>IF(ISNA(VLOOKUP(A25,'BL1'!$A:$ZZ,COLUMN(C25),FALSE)),0,VLOOKUP(A25,'BL1'!$A:$ZZ,COLUMN(C25),FALSE))+IF(ISNA(VLOOKUP(A25,'BL2'!$A:$ZZ,COLUMN(C25),FALSE)),0,VLOOKUP(A25,'BL2'!$A:$ZZ,COLUMN(C25),FALSE))+IF(ISNA(VLOOKUP(A25,'BL3'!$A:$ZZ,COLUMN(C25),FALSE)),0,VLOOKUP(A25,'BL3'!$A:$ZZ,COLUMN(C25),FALSE))+IF(ISNA(VLOOKUP(A25,'BL4'!$A:$ZZ,COLUMN(C25),FALSE)),0,VLOOKUP(A25,'BL4'!$A:$ZZ,COLUMN(C25),FALSE))+IF(ISNA(VLOOKUP(A25,'BL5'!$A:$ZZ,COLUMN(C25),FALSE)),0,VLOOKUP(A25,'BL5'!$A:$ZZ,COLUMN(C25),FALSE))+IF(ISNA(VLOOKUP(A25,'BL6'!$A:$ZZ,COLUMN(C25),FALSE)),0,VLOOKUP(A25,'BL6'!$A:$ZZ,COLUMN(C25),FALSE))+IF(ISNA(VLOOKUP(A25,'BL7'!$A:$ZZ,COLUMN(C25),FALSE)),0,VLOOKUP(A25,'BL7'!$A:$ZZ,COLUMN(C25),FALSE))+IF(ISNA(VLOOKUP(A25,'BL8'!$A:$ZZ,COLUMN(C25),FALSE)),0,VLOOKUP(A25,'BL8'!$A:$ZZ,COLUMN(C25),FALSE))+IF(ISNA(VLOOKUP(A25,'BL9'!$A:$ZZ,COLUMN(C25),FALSE)),0,VLOOKUP(A25,'BL9'!$A:$ZZ,COLUMN(C25),FALSE))+IF(ISNA(VLOOKUP(A25,'BL10'!$A:$ZZ,COLUMN(C25),FALSE)),0,VLOOKUP(A25,'BL10'!$A:$ZZ,COLUMN(C25),FALSE))+IF(ISNA(VLOOKUP(A25,'BL11'!$A:$ZZ,COLUMN(C25),FALSE)),0,VLOOKUP(A25,'BL11'!$A:$ZZ,COLUMN(C25),FALSE))+IF(ISNA(VLOOKUP(A25,'BL12'!$A:$ZZ,COLUMN(C25),FALSE)),0,VLOOKUP(A25,'BL12'!$A:$ZZ,COLUMN(C25),FALSE))+IF(ISNA(VLOOKUP(A25,'BL13'!$A:$ZZ,COLUMN(C25),FALSE)),0,VLOOKUP(A25,'BL13'!$A:$ZZ,COLUMN(C25),FALSE))+IF(ISNA(VLOOKUP(A25,'BL14'!$A:$ZZ,COLUMN(C25),FALSE)),0,VLOOKUP(A25,'BL14'!$A:$ZZ,COLUMN(C25),FALSE))+IF(ISNA(VLOOKUP(A25,'BL15'!$A:$ZZ,COLUMN(C25),FALSE)),0,VLOOKUP(A25,'BL15'!$A:$ZZ,COLUMN(C25),FALSE))+IF(ISNA(VLOOKUP(A25,'BL16'!$A:$ZZ,COLUMN(C25),FALSE)),0,VLOOKUP(A25,'BL16'!$A:$ZZ,COLUMN(C25),FALSE))+IF(ISNA(VLOOKUP(A25,'BL17'!$A:$ZZ,COLUMN(C25),FALSE)),0,VLOOKUP(A25,'BL17'!$A:$ZZ,COLUMN(C25),FALSE))+IF(ISNA(VLOOKUP(A25,'BL18'!$A:$ZZ,COLUMN(C25),FALSE)),0,VLOOKUP(A25,'BL18'!$A:$ZZ,COLUMN(C25),FALSE))+IF(ISNA(VLOOKUP(A25,'BL19'!$A:$ZZ,COLUMN(C25),FALSE)),0,VLOOKUP(A25,'BL19'!$A:$ZZ,COLUMN(C25),FALSE))+IF(ISNA(VLOOKUP(A25,'BL20'!$A:$ZZ,COLUMN(C25),FALSE)),0,VLOOKUP(A25,'BL20'!$A:$ZZ,COLUMN(C25),FALSE))+IF(ISNA(VLOOKUP(A25,'BL21'!$A:$ZZ,COLUMN(C25),FALSE)),0,VLOOKUP(A25,'BL21'!$A:$ZZ,COLUMN(C25),FALSE))+IF(ISNA(VLOOKUP(A25,'BL22'!$A:$ZZ,COLUMN(C25),FALSE)),0,VLOOKUP(A25,'BL22'!$A:$ZZ,COLUMN(C25),FALSE))+IF(ISNA(VLOOKUP(A25,'BL23'!$A:$ZZ,COLUMN(C25),FALSE)),0,VLOOKUP(A25,'BL23'!$A:$ZZ,COLUMN(C25),FALSE))+IF(ISNA(VLOOKUP(A25,'BL24'!$A:$ZZ,COLUMN(C25),FALSE)),0,VLOOKUP(A25,'BL24'!$A:$ZZ,COLUMN(C25),FALSE))+IF(ISNA(VLOOKUP(A25,'BL25'!$A:$ZZ,COLUMN(C25),FALSE)),0,VLOOKUP(A25,'BL25'!$A:$ZZ,COLUMN(C25),FALSE))+IF(ISNA(VLOOKUP(A25,'BL26'!$A:$ZZ,COLUMN(C25),FALSE)),0,VLOOKUP(A25,'BL26'!$A:$ZZ,COLUMN(C25),FALSE))+IF(ISNA(VLOOKUP(A25,'BL27'!$A:$ZZ,COLUMN(C25),FALSE)),0,VLOOKUP(A25,'BL27'!$A:$ZZ,COLUMN(C25),FALSE))+IF(ISNA(VLOOKUP(A25,'BL28'!$A:$ZZ,COLUMN(C25),FALSE)),0,VLOOKUP(A25,'BL28'!$A:$ZZ,COLUMN(C25),FALSE))+IF(ISNA(VLOOKUP(A25,'BL29'!$A:$ZZ,COLUMN(C25),FALSE)),0,VLOOKUP(A25,'BL29'!$A:$ZZ,COLUMN(C25),FALSE))+IF(ISNA(VLOOKUP(A25,'BL30'!$A:$ZZ,COLUMN(C25),FALSE)),0,VLOOKUP(A25,'BL30'!$A:$ZZ,COLUMN(C25),FALSE))</f>
        <v>0</v>
      </c>
      <c r="D25" s="17">
        <f>IF(ISNA(VLOOKUP(A25,'BL1'!$A:$ZZ,COLUMN(D25),FALSE)),0,VLOOKUP(A25,'BL1'!$A:$ZZ,COLUMN(D25),FALSE))+IF(ISNA(VLOOKUP(A25,'BL2'!$A:$ZZ,COLUMN(D25),FALSE)),0,VLOOKUP(A25,'BL2'!$A:$ZZ,COLUMN(D25),FALSE))+IF(ISNA(VLOOKUP(A25,'BL3'!$A:$ZZ,COLUMN(D25),FALSE)),0,VLOOKUP(A25,'BL3'!$A:$ZZ,COLUMN(D25),FALSE))+IF(ISNA(VLOOKUP(A25,'BL4'!$A:$ZZ,COLUMN(D25),FALSE)),0,VLOOKUP(A25,'BL4'!$A:$ZZ,COLUMN(D25),FALSE))+IF(ISNA(VLOOKUP(A25,'BL5'!$A:$ZZ,COLUMN(D25),FALSE)),0,VLOOKUP(A25,'BL5'!$A:$ZZ,COLUMN(D25),FALSE))+IF(ISNA(VLOOKUP(A25,'BL6'!$A:$ZZ,COLUMN(D25),FALSE)),0,VLOOKUP(A25,'BL6'!$A:$ZZ,COLUMN(D25),FALSE))+IF(ISNA(VLOOKUP(A25,'BL7'!$A:$ZZ,COLUMN(D25),FALSE)),0,VLOOKUP(A25,'BL7'!$A:$ZZ,COLUMN(D25),FALSE))+IF(ISNA(VLOOKUP(A25,'BL8'!$A:$ZZ,COLUMN(D25),FALSE)),0,VLOOKUP(A25,'BL8'!$A:$ZZ,COLUMN(D25),FALSE))+IF(ISNA(VLOOKUP(A25,'BL9'!$A:$ZZ,COLUMN(D25),FALSE)),0,VLOOKUP(A25,'BL9'!$A:$ZZ,COLUMN(D25),FALSE))+IF(ISNA(VLOOKUP(A25,'BL10'!$A:$ZZ,COLUMN(D25),FALSE)),0,VLOOKUP(A25,'BL10'!$A:$ZZ,COLUMN(D25),FALSE))+IF(ISNA(VLOOKUP(A25,'BL11'!$A:$ZZ,COLUMN(D25),FALSE)),0,VLOOKUP(A25,'BL11'!$A:$ZZ,COLUMN(D25),FALSE))+IF(ISNA(VLOOKUP(A25,'BL12'!$A:$ZZ,COLUMN(D25),FALSE)),0,VLOOKUP(A25,'BL12'!$A:$ZZ,COLUMN(D25),FALSE))+IF(ISNA(VLOOKUP(A25,'BL13'!$A:$ZZ,COLUMN(D25),FALSE)),0,VLOOKUP(A25,'BL13'!$A:$ZZ,COLUMN(D25),FALSE))+IF(ISNA(VLOOKUP(A25,'BL14'!$A:$ZZ,COLUMN(D25),FALSE)),0,VLOOKUP(A25,'BL14'!$A:$ZZ,COLUMN(D25),FALSE))+IF(ISNA(VLOOKUP(A25,'BL15'!$A:$ZZ,COLUMN(D25),FALSE)),0,VLOOKUP(A25,'BL15'!$A:$ZZ,COLUMN(D25),FALSE))+IF(ISNA(VLOOKUP(A25,'BL16'!$A:$ZZ,COLUMN(D25),FALSE)),0,VLOOKUP(A25,'BL16'!$A:$ZZ,COLUMN(D25),FALSE))+IF(ISNA(VLOOKUP(A25,'BL17'!$A:$ZZ,COLUMN(D25),FALSE)),0,VLOOKUP(A25,'BL17'!$A:$ZZ,COLUMN(D25),FALSE))+IF(ISNA(VLOOKUP(A25,'BL18'!$A:$ZZ,COLUMN(D25),FALSE)),0,VLOOKUP(A25,'BL18'!$A:$ZZ,COLUMN(D25),FALSE))+IF(ISNA(VLOOKUP(A25,'BL19'!$A:$ZZ,COLUMN(D25),FALSE)),0,VLOOKUP(A25,'BL19'!$A:$ZZ,COLUMN(D25),FALSE))+IF(ISNA(VLOOKUP(A25,'BL20'!$A:$ZZ,COLUMN(D25),FALSE)),0,VLOOKUP(A25,'BL20'!$A:$ZZ,COLUMN(D25),FALSE))+IF(ISNA(VLOOKUP(A25,'BL21'!$A:$ZZ,COLUMN(D25),FALSE)),0,VLOOKUP(A25,'BL21'!$A:$ZZ,COLUMN(D25),FALSE))+IF(ISNA(VLOOKUP(A25,'BL22'!$A:$ZZ,COLUMN(D25),FALSE)),0,VLOOKUP(A25,'BL22'!$A:$ZZ,COLUMN(D25),FALSE))+IF(ISNA(VLOOKUP(A25,'BL23'!$A:$ZZ,COLUMN(D25),FALSE)),0,VLOOKUP(A25,'BL23'!$A:$ZZ,COLUMN(D25),FALSE))+IF(ISNA(VLOOKUP(A25,'BL24'!$A:$ZZ,COLUMN(D25),FALSE)),0,VLOOKUP(A25,'BL24'!$A:$ZZ,COLUMN(D25),FALSE))+IF(ISNA(VLOOKUP(A25,'BL25'!$A:$ZZ,COLUMN(D25),FALSE)),0,VLOOKUP(A25,'BL25'!$A:$ZZ,COLUMN(D25),FALSE))+IF(ISNA(VLOOKUP(A25,'BL26'!$A:$ZZ,COLUMN(D25),FALSE)),0,VLOOKUP(A25,'BL26'!$A:$ZZ,COLUMN(D25),FALSE))+IF(ISNA(VLOOKUP(A25,'BL27'!$A:$ZZ,COLUMN(D25),FALSE)),0,VLOOKUP(A25,'BL27'!$A:$ZZ,COLUMN(D25),FALSE))+IF(ISNA(VLOOKUP(A25,'BL28'!$A:$ZZ,COLUMN(D25),FALSE)),0,VLOOKUP(A25,'BL28'!$A:$ZZ,COLUMN(D25),FALSE))+IF(ISNA(VLOOKUP(A25,'BL29'!$A:$ZZ,COLUMN(D25),FALSE)),0,VLOOKUP(A25,'BL29'!$A:$ZZ,COLUMN(D25),FALSE))+IF(ISNA(VLOOKUP(A25,'BL30'!$A:$ZZ,COLUMN(D25),FALSE)),0,VLOOKUP(A25,'BL30'!$A:$ZZ,COLUMN(D25),FALSE))</f>
        <v>0</v>
      </c>
      <c r="E25" s="18">
        <f>IF(ISNA(VLOOKUP(A25,'BL1'!$A:$ZZ,COLUMN(E25),FALSE)),0,VLOOKUP(A25,'BL1'!$A:$ZZ,COLUMN(E25),FALSE))+IF(ISNA(VLOOKUP(A25,'BL2'!$A:$ZZ,COLUMN(E25),FALSE)),0,VLOOKUP(A25,'BL2'!$A:$ZZ,COLUMN(E25),FALSE))+IF(ISNA(VLOOKUP(A25,'BL3'!$A:$ZZ,COLUMN(E25),FALSE)),0,VLOOKUP(A25,'BL3'!$A:$ZZ,COLUMN(E25),FALSE))+IF(ISNA(VLOOKUP(A25,'BL4'!$A:$ZZ,COLUMN(E25),FALSE)),0,VLOOKUP(A25,'BL4'!$A:$ZZ,COLUMN(E25),FALSE))+IF(ISNA(VLOOKUP(A25,'BL5'!$A:$ZZ,COLUMN(E25),FALSE)),0,VLOOKUP(A25,'BL5'!$A:$ZZ,COLUMN(E25),FALSE))+IF(ISNA(VLOOKUP(A25,'BL6'!$A:$ZZ,COLUMN(E25),FALSE)),0,VLOOKUP(A25,'BL6'!$A:$ZZ,COLUMN(E25),FALSE))+IF(ISNA(VLOOKUP(A25,'BL7'!$A:$ZZ,COLUMN(E25),FALSE)),0,VLOOKUP(A25,'BL7'!$A:$ZZ,COLUMN(E25),FALSE))+IF(ISNA(VLOOKUP(A25,'BL8'!$A:$ZZ,COLUMN(E25),FALSE)),0,VLOOKUP(A25,'BL8'!$A:$ZZ,COLUMN(E25),FALSE))+IF(ISNA(VLOOKUP(A25,'BL9'!$A:$ZZ,COLUMN(E25),FALSE)),0,VLOOKUP(A25,'BL9'!$A:$ZZ,COLUMN(E25),FALSE))+IF(ISNA(VLOOKUP(A25,'BL10'!$A:$ZZ,COLUMN(E25),FALSE)),0,VLOOKUP(A25,'BL10'!$A:$ZZ,COLUMN(E25),FALSE))+IF(ISNA(VLOOKUP(A25,'BL11'!$A:$ZZ,COLUMN(E25),FALSE)),0,VLOOKUP(A25,'BL11'!$A:$ZZ,COLUMN(E25),FALSE))+IF(ISNA(VLOOKUP(A25,'BL12'!$A:$ZZ,COLUMN(E25),FALSE)),0,VLOOKUP(A25,'BL12'!$A:$ZZ,COLUMN(E25),FALSE))+IF(ISNA(VLOOKUP(A25,'BL13'!$A:$ZZ,COLUMN(E25),FALSE)),0,VLOOKUP(A25,'BL13'!$A:$ZZ,COLUMN(E25),FALSE))+IF(ISNA(VLOOKUP(A25,'BL14'!$A:$ZZ,COLUMN(E25),FALSE)),0,VLOOKUP(A25,'BL14'!$A:$ZZ,COLUMN(E25),FALSE))+IF(ISNA(VLOOKUP(A25,'BL15'!$A:$ZZ,COLUMN(E25),FALSE)),0,VLOOKUP(A25,'BL15'!$A:$ZZ,COLUMN(E25),FALSE))+IF(ISNA(VLOOKUP(A25,'BL16'!$A:$ZZ,COLUMN(E25),FALSE)),0,VLOOKUP(A25,'BL16'!$A:$ZZ,COLUMN(E25),FALSE))+IF(ISNA(VLOOKUP(A25,'BL17'!$A:$ZZ,COLUMN(E25),FALSE)),0,VLOOKUP(A25,'BL17'!$A:$ZZ,COLUMN(E25),FALSE))+IF(ISNA(VLOOKUP(A25,'BL18'!$A:$ZZ,COLUMN(E25),FALSE)),0,VLOOKUP(A25,'BL18'!$A:$ZZ,COLUMN(E25),FALSE))+IF(ISNA(VLOOKUP(A25,'BL19'!$A:$ZZ,COLUMN(E25),FALSE)),0,VLOOKUP(A25,'BL19'!$A:$ZZ,COLUMN(E25),FALSE))+IF(ISNA(VLOOKUP(A25,'BL20'!$A:$ZZ,COLUMN(E25),FALSE)),0,VLOOKUP(A25,'BL20'!$A:$ZZ,COLUMN(E25),FALSE))+IF(ISNA(VLOOKUP(A25,'BL21'!$A:$ZZ,COLUMN(E25),FALSE)),0,VLOOKUP(A25,'BL21'!$A:$ZZ,COLUMN(E25),FALSE))+IF(ISNA(VLOOKUP(A25,'BL22'!$A:$ZZ,COLUMN(E25),FALSE)),0,VLOOKUP(A25,'BL22'!$A:$ZZ,COLUMN(E25),FALSE))+IF(ISNA(VLOOKUP(A25,'BL23'!$A:$ZZ,COLUMN(E25),FALSE)),0,VLOOKUP(A25,'BL23'!$A:$ZZ,COLUMN(E25),FALSE))+IF(ISNA(VLOOKUP(A25,'BL24'!$A:$ZZ,COLUMN(E25),FALSE)),0,VLOOKUP(A25,'BL24'!$A:$ZZ,COLUMN(E25),FALSE))+IF(ISNA(VLOOKUP(A25,'BL25'!$A:$ZZ,COLUMN(E25),FALSE)),0,VLOOKUP(A25,'BL25'!$A:$ZZ,COLUMN(E25),FALSE))+IF(ISNA(VLOOKUP(A25,'BL26'!$A:$ZZ,COLUMN(E25),FALSE)),0,VLOOKUP(A25,'BL26'!$A:$ZZ,COLUMN(E25),FALSE))+IF(ISNA(VLOOKUP(A25,'BL27'!$A:$ZZ,COLUMN(E25),FALSE)),0,VLOOKUP(A25,'BL27'!$A:$ZZ,COLUMN(E25),FALSE))+IF(ISNA(VLOOKUP(A25,'BL28'!$A:$ZZ,COLUMN(E25),FALSE)),0,VLOOKUP(A25,'BL28'!$A:$ZZ,COLUMN(E25),FALSE))+IF(ISNA(VLOOKUP(A25,'BL29'!$A:$ZZ,COLUMN(E25),FALSE)),0,VLOOKUP(A25,'BL29'!$A:$ZZ,COLUMN(E25),FALSE))+IF(ISNA(VLOOKUP(A25,'BL30'!$A:$ZZ,COLUMN(E25),FALSE)),0,VLOOKUP(A25,'BL30'!$A:$ZZ,COLUMN(E25),FALSE))</f>
        <v>0</v>
      </c>
      <c r="F25" s="19">
        <f>IF(ISNA(VLOOKUP(A25,'BL1'!$A:$ZZ,COLUMN(F25),FALSE)),0,VLOOKUP(A25,'BL1'!$A:$ZZ,COLUMN(F25),FALSE))+IF(ISNA(VLOOKUP(A25,'BL2'!$A:$ZZ,COLUMN(F25),FALSE)),0,VLOOKUP(A25,'BL2'!$A:$ZZ,COLUMN(F25),FALSE))+IF(ISNA(VLOOKUP(A25,'BL3'!$A:$ZZ,COLUMN(F25),FALSE)),0,VLOOKUP(A25,'BL3'!$A:$ZZ,COLUMN(F25),FALSE))+IF(ISNA(VLOOKUP(A25,'BL4'!$A:$ZZ,COLUMN(F25),FALSE)),0,VLOOKUP(A25,'BL4'!$A:$ZZ,COLUMN(F25),FALSE))+IF(ISNA(VLOOKUP(A25,'BL5'!$A:$ZZ,COLUMN(F25),FALSE)),0,VLOOKUP(A25,'BL5'!$A:$ZZ,COLUMN(F25),FALSE))+IF(ISNA(VLOOKUP(A25,'BL6'!$A:$ZZ,COLUMN(F25),FALSE)),0,VLOOKUP(A25,'BL6'!$A:$ZZ,COLUMN(F25),FALSE))+IF(ISNA(VLOOKUP(A25,'BL7'!$A:$ZZ,COLUMN(F25),FALSE)),0,VLOOKUP(A25,'BL7'!$A:$ZZ,COLUMN(F25),FALSE))+IF(ISNA(VLOOKUP(A25,'BL8'!$A:$ZZ,COLUMN(F25),FALSE)),0,VLOOKUP(A25,'BL8'!$A:$ZZ,COLUMN(F25),FALSE))+IF(ISNA(VLOOKUP(A25,'BL9'!$A:$ZZ,COLUMN(F25),FALSE)),0,VLOOKUP(A25,'BL9'!$A:$ZZ,COLUMN(F25),FALSE))+IF(ISNA(VLOOKUP(A25,'BL10'!$A:$ZZ,COLUMN(F25),FALSE)),0,VLOOKUP(A25,'BL10'!$A:$ZZ,COLUMN(F25),FALSE))+IF(ISNA(VLOOKUP(A25,'BL11'!$A:$ZZ,COLUMN(F25),FALSE)),0,VLOOKUP(A25,'BL11'!$A:$ZZ,COLUMN(F25),FALSE))+IF(ISNA(VLOOKUP(A25,'BL12'!$A:$ZZ,COLUMN(F25),FALSE)),0,VLOOKUP(A25,'BL12'!$A:$ZZ,COLUMN(F25),FALSE))+IF(ISNA(VLOOKUP(A25,'BL13'!$A:$ZZ,COLUMN(F25),FALSE)),0,VLOOKUP(A25,'BL13'!$A:$ZZ,COLUMN(F25),FALSE))+IF(ISNA(VLOOKUP(A25,'BL14'!$A:$ZZ,COLUMN(F25),FALSE)),0,VLOOKUP(A25,'BL14'!$A:$ZZ,COLUMN(F25),FALSE))+IF(ISNA(VLOOKUP(A25,'BL15'!$A:$ZZ,COLUMN(F25),FALSE)),0,VLOOKUP(A25,'BL15'!$A:$ZZ,COLUMN(F25),FALSE))+IF(ISNA(VLOOKUP(A25,'BL16'!$A:$ZZ,COLUMN(F25),FALSE)),0,VLOOKUP(A25,'BL16'!$A:$ZZ,COLUMN(F25),FALSE))+IF(ISNA(VLOOKUP(A25,'BL17'!$A:$ZZ,COLUMN(F25),FALSE)),0,VLOOKUP(A25,'BL17'!$A:$ZZ,COLUMN(F25),FALSE))+IF(ISNA(VLOOKUP(A25,'BL18'!$A:$ZZ,COLUMN(F25),FALSE)),0,VLOOKUP(A25,'BL18'!$A:$ZZ,COLUMN(F25),FALSE))+IF(ISNA(VLOOKUP(A25,'BL19'!$A:$ZZ,COLUMN(F25),FALSE)),0,VLOOKUP(A25,'BL19'!$A:$ZZ,COLUMN(F25),FALSE))+IF(ISNA(VLOOKUP(A25,'BL20'!$A:$ZZ,COLUMN(F25),FALSE)),0,VLOOKUP(A25,'BL20'!$A:$ZZ,COLUMN(F25),FALSE))+IF(ISNA(VLOOKUP(A25,'BL21'!$A:$ZZ,COLUMN(F25),FALSE)),0,VLOOKUP(A25,'BL21'!$A:$ZZ,COLUMN(F25),FALSE))+IF(ISNA(VLOOKUP(A25,'BL22'!$A:$ZZ,COLUMN(F25),FALSE)),0,VLOOKUP(A25,'BL22'!$A:$ZZ,COLUMN(F25),FALSE))+IF(ISNA(VLOOKUP(A25,'BL23'!$A:$ZZ,COLUMN(F25),FALSE)),0,VLOOKUP(A25,'BL23'!$A:$ZZ,COLUMN(F25),FALSE))+IF(ISNA(VLOOKUP(A25,'BL24'!$A:$ZZ,COLUMN(F25),FALSE)),0,VLOOKUP(A25,'BL24'!$A:$ZZ,COLUMN(F25),FALSE))+IF(ISNA(VLOOKUP(A25,'BL25'!$A:$ZZ,COLUMN(F25),FALSE)),0,VLOOKUP(A25,'BL25'!$A:$ZZ,COLUMN(F25),FALSE))+IF(ISNA(VLOOKUP(A25,'BL26'!$A:$ZZ,COLUMN(F25),FALSE)),0,VLOOKUP(A25,'BL26'!$A:$ZZ,COLUMN(F25),FALSE))+IF(ISNA(VLOOKUP(A25,'BL27'!$A:$ZZ,COLUMN(F25),FALSE)),0,VLOOKUP(A25,'BL27'!$A:$ZZ,COLUMN(F25),FALSE))+IF(ISNA(VLOOKUP(A25,'BL28'!$A:$ZZ,COLUMN(F25),FALSE)),0,VLOOKUP(A25,'BL28'!$A:$ZZ,COLUMN(F25),FALSE))+IF(ISNA(VLOOKUP(A25,'BL29'!$A:$ZZ,COLUMN(F25),FALSE)),0,VLOOKUP(A25,'BL29'!$A:$ZZ,COLUMN(F25),FALSE))+IF(ISNA(VLOOKUP(A25,'BL30'!$A:$ZZ,COLUMN(F25),FALSE)),0,VLOOKUP(A25,'BL30'!$A:$ZZ,COLUMN(F25),FALSE))</f>
        <v>0</v>
      </c>
      <c r="G25" s="20">
        <f>IF(ISNA(VLOOKUP(A25,'BL1'!$A:$ZZ,COLUMN(G25),FALSE)),0,VLOOKUP(A25,'BL1'!$A:$ZZ,COLUMN(G25),FALSE))+IF(ISNA(VLOOKUP(A25,'BL2'!$A:$ZZ,COLUMN(G25),FALSE)),0,VLOOKUP(A25,'BL2'!$A:$ZZ,COLUMN(G25),FALSE))+IF(ISNA(VLOOKUP(A25,'BL3'!$A:$ZZ,COLUMN(G25),FALSE)),0,VLOOKUP(A25,'BL3'!$A:$ZZ,COLUMN(G25),FALSE))+IF(ISNA(VLOOKUP(A25,'BL4'!$A:$ZZ,COLUMN(G25),FALSE)),0,VLOOKUP(A25,'BL4'!$A:$ZZ,COLUMN(G25),FALSE))+IF(ISNA(VLOOKUP(A25,'BL5'!$A:$ZZ,COLUMN(G25),FALSE)),0,VLOOKUP(A25,'BL5'!$A:$ZZ,COLUMN(G25),FALSE))+IF(ISNA(VLOOKUP(A25,'BL6'!$A:$ZZ,COLUMN(G25),FALSE)),0,VLOOKUP(A25,'BL6'!$A:$ZZ,COLUMN(G25),FALSE))+IF(ISNA(VLOOKUP(A25,'BL7'!$A:$ZZ,COLUMN(G25),FALSE)),0,VLOOKUP(A25,'BL7'!$A:$ZZ,COLUMN(G25),FALSE))+IF(ISNA(VLOOKUP(A25,'BL8'!$A:$ZZ,COLUMN(G25),FALSE)),0,VLOOKUP(A25,'BL8'!$A:$ZZ,COLUMN(G25),FALSE))+IF(ISNA(VLOOKUP(A25,'BL9'!$A:$ZZ,COLUMN(G25),FALSE)),0,VLOOKUP(A25,'BL9'!$A:$ZZ,COLUMN(G25),FALSE))+IF(ISNA(VLOOKUP(A25,'BL10'!$A:$ZZ,COLUMN(G25),FALSE)),0,VLOOKUP(A25,'BL10'!$A:$ZZ,COLUMN(G25),FALSE))+IF(ISNA(VLOOKUP(A25,'BL11'!$A:$ZZ,COLUMN(G25),FALSE)),0,VLOOKUP(A25,'BL11'!$A:$ZZ,COLUMN(G25),FALSE))+IF(ISNA(VLOOKUP(A25,'BL12'!$A:$ZZ,COLUMN(G25),FALSE)),0,VLOOKUP(A25,'BL12'!$A:$ZZ,COLUMN(G25),FALSE))+IF(ISNA(VLOOKUP(A25,'BL13'!$A:$ZZ,COLUMN(G25),FALSE)),0,VLOOKUP(A25,'BL13'!$A:$ZZ,COLUMN(G25),FALSE))+IF(ISNA(VLOOKUP(A25,'BL14'!$A:$ZZ,COLUMN(G25),FALSE)),0,VLOOKUP(A25,'BL14'!$A:$ZZ,COLUMN(G25),FALSE))+IF(ISNA(VLOOKUP(A25,'BL15'!$A:$ZZ,COLUMN(G25),FALSE)),0,VLOOKUP(A25,'BL15'!$A:$ZZ,COLUMN(G25),FALSE))+IF(ISNA(VLOOKUP(A25,'BL16'!$A:$ZZ,COLUMN(G25),FALSE)),0,VLOOKUP(A25,'BL16'!$A:$ZZ,COLUMN(G25),FALSE))+IF(ISNA(VLOOKUP(A25,'BL17'!$A:$ZZ,COLUMN(G25),FALSE)),0,VLOOKUP(A25,'BL17'!$A:$ZZ,COLUMN(G25),FALSE))+IF(ISNA(VLOOKUP(A25,'BL18'!$A:$ZZ,COLUMN(G25),FALSE)),0,VLOOKUP(A25,'BL18'!$A:$ZZ,COLUMN(G25),FALSE))+IF(ISNA(VLOOKUP(A25,'BL19'!$A:$ZZ,COLUMN(G25),FALSE)),0,VLOOKUP(A25,'BL19'!$A:$ZZ,COLUMN(G25),FALSE))+IF(ISNA(VLOOKUP(A25,'BL20'!$A:$ZZ,COLUMN(G25),FALSE)),0,VLOOKUP(A25,'BL20'!$A:$ZZ,COLUMN(G25),FALSE))+IF(ISNA(VLOOKUP(A25,'BL21'!$A:$ZZ,COLUMN(G25),FALSE)),0,VLOOKUP(A25,'BL21'!$A:$ZZ,COLUMN(G25),FALSE))+IF(ISNA(VLOOKUP(A25,'BL22'!$A:$ZZ,COLUMN(G25),FALSE)),0,VLOOKUP(A25,'BL22'!$A:$ZZ,COLUMN(G25),FALSE))+IF(ISNA(VLOOKUP(A25,'BL23'!$A:$ZZ,COLUMN(G25),FALSE)),0,VLOOKUP(A25,'BL23'!$A:$ZZ,COLUMN(G25),FALSE))+IF(ISNA(VLOOKUP(A25,'BL24'!$A:$ZZ,COLUMN(G25),FALSE)),0,VLOOKUP(A25,'BL24'!$A:$ZZ,COLUMN(G25),FALSE))+IF(ISNA(VLOOKUP(A25,'BL25'!$A:$ZZ,COLUMN(G25),FALSE)),0,VLOOKUP(A25,'BL25'!$A:$ZZ,COLUMN(G25),FALSE))+IF(ISNA(VLOOKUP(A25,'BL26'!$A:$ZZ,COLUMN(G25),FALSE)),0,VLOOKUP(A25,'BL26'!$A:$ZZ,COLUMN(G25),FALSE))+IF(ISNA(VLOOKUP(A25,'BL27'!$A:$ZZ,COLUMN(G25),FALSE)),0,VLOOKUP(A25,'BL27'!$A:$ZZ,COLUMN(G25),FALSE))+IF(ISNA(VLOOKUP(A25,'BL28'!$A:$ZZ,COLUMN(G25),FALSE)),0,VLOOKUP(A25,'BL28'!$A:$ZZ,COLUMN(G25),FALSE))+IF(ISNA(VLOOKUP(A25,'BL29'!$A:$ZZ,COLUMN(G25),FALSE)),0,VLOOKUP(A25,'BL29'!$A:$ZZ,COLUMN(G25),FALSE))+IF(ISNA(VLOOKUP(A25,'BL30'!$A:$ZZ,COLUMN(G25),FALSE)),0,VLOOKUP(A25,'BL30'!$A:$ZZ,COLUMN(G25),FALSE))</f>
        <v>0</v>
      </c>
      <c r="H25" s="21">
        <f>IF(ISNA(VLOOKUP(A25,'BL1'!$A:$ZZ,COLUMN(H25),FALSE)),0,VLOOKUP(A25,'BL1'!$A:$ZZ,COLUMN(H25),FALSE))+IF(ISNA(VLOOKUP(A25,'BL2'!$A:$ZZ,COLUMN(H25),FALSE)),0,VLOOKUP(A25,'BL2'!$A:$ZZ,COLUMN(H25),FALSE))+IF(ISNA(VLOOKUP(A25,'BL3'!$A:$ZZ,COLUMN(H25),FALSE)),0,VLOOKUP(A25,'BL3'!$A:$ZZ,COLUMN(H25),FALSE))+IF(ISNA(VLOOKUP(A25,'BL4'!$A:$ZZ,COLUMN(H25),FALSE)),0,VLOOKUP(A25,'BL4'!$A:$ZZ,COLUMN(H25),FALSE))+IF(ISNA(VLOOKUP(A25,'BL5'!$A:$ZZ,COLUMN(H25),FALSE)),0,VLOOKUP(A25,'BL5'!$A:$ZZ,COLUMN(H25),FALSE))+IF(ISNA(VLOOKUP(A25,'BL6'!$A:$ZZ,COLUMN(H25),FALSE)),0,VLOOKUP(A25,'BL6'!$A:$ZZ,COLUMN(H25),FALSE))+IF(ISNA(VLOOKUP(A25,'BL7'!$A:$ZZ,COLUMN(H25),FALSE)),0,VLOOKUP(A25,'BL7'!$A:$ZZ,COLUMN(H25),FALSE))+IF(ISNA(VLOOKUP(A25,'BL8'!$A:$ZZ,COLUMN(H25),FALSE)),0,VLOOKUP(A25,'BL8'!$A:$ZZ,COLUMN(H25),FALSE))+IF(ISNA(VLOOKUP(A25,'BL9'!$A:$ZZ,COLUMN(H25),FALSE)),0,VLOOKUP(A25,'BL9'!$A:$ZZ,COLUMN(H25),FALSE))+IF(ISNA(VLOOKUP(A25,'BL10'!$A:$ZZ,COLUMN(H25),FALSE)),0,VLOOKUP(A25,'BL10'!$A:$ZZ,COLUMN(H25),FALSE))+IF(ISNA(VLOOKUP(A25,'BL11'!$A:$ZZ,COLUMN(H25),FALSE)),0,VLOOKUP(A25,'BL11'!$A:$ZZ,COLUMN(H25),FALSE))+IF(ISNA(VLOOKUP(A25,'BL12'!$A:$ZZ,COLUMN(H25),FALSE)),0,VLOOKUP(A25,'BL12'!$A:$ZZ,COLUMN(H25),FALSE))+IF(ISNA(VLOOKUP(A25,'BL13'!$A:$ZZ,COLUMN(H25),FALSE)),0,VLOOKUP(A25,'BL13'!$A:$ZZ,COLUMN(H25),FALSE))+IF(ISNA(VLOOKUP(A25,'BL14'!$A:$ZZ,COLUMN(H25),FALSE)),0,VLOOKUP(A25,'BL14'!$A:$ZZ,COLUMN(H25),FALSE))+IF(ISNA(VLOOKUP(A25,'BL15'!$A:$ZZ,COLUMN(H25),FALSE)),0,VLOOKUP(A25,'BL15'!$A:$ZZ,COLUMN(H25),FALSE))+IF(ISNA(VLOOKUP(A25,'BL16'!$A:$ZZ,COLUMN(H25),FALSE)),0,VLOOKUP(A25,'BL16'!$A:$ZZ,COLUMN(H25),FALSE))+IF(ISNA(VLOOKUP(A25,'BL17'!$A:$ZZ,COLUMN(H25),FALSE)),0,VLOOKUP(A25,'BL17'!$A:$ZZ,COLUMN(H25),FALSE))+IF(ISNA(VLOOKUP(A25,'BL18'!$A:$ZZ,COLUMN(H25),FALSE)),0,VLOOKUP(A25,'BL18'!$A:$ZZ,COLUMN(H25),FALSE))+IF(ISNA(VLOOKUP(A25,'BL19'!$A:$ZZ,COLUMN(H25),FALSE)),0,VLOOKUP(A25,'BL19'!$A:$ZZ,COLUMN(H25),FALSE))+IF(ISNA(VLOOKUP(A25,'BL20'!$A:$ZZ,COLUMN(H25),FALSE)),0,VLOOKUP(A25,'BL20'!$A:$ZZ,COLUMN(H25),FALSE))+IF(ISNA(VLOOKUP(A25,'BL21'!$A:$ZZ,COLUMN(H25),FALSE)),0,VLOOKUP(A25,'BL21'!$A:$ZZ,COLUMN(H25),FALSE))+IF(ISNA(VLOOKUP(A25,'BL22'!$A:$ZZ,COLUMN(H25),FALSE)),0,VLOOKUP(A25,'BL22'!$A:$ZZ,COLUMN(H25),FALSE))+IF(ISNA(VLOOKUP(A25,'BL23'!$A:$ZZ,COLUMN(H25),FALSE)),0,VLOOKUP(A25,'BL23'!$A:$ZZ,COLUMN(H25),FALSE))+IF(ISNA(VLOOKUP(A25,'BL24'!$A:$ZZ,COLUMN(H25),FALSE)),0,VLOOKUP(A25,'BL24'!$A:$ZZ,COLUMN(H25),FALSE))+IF(ISNA(VLOOKUP(A25,'BL25'!$A:$ZZ,COLUMN(H25),FALSE)),0,VLOOKUP(A25,'BL25'!$A:$ZZ,COLUMN(H25),FALSE))+IF(ISNA(VLOOKUP(A25,'BL26'!$A:$ZZ,COLUMN(H25),FALSE)),0,VLOOKUP(A25,'BL26'!$A:$ZZ,COLUMN(H25),FALSE))+IF(ISNA(VLOOKUP(A25,'BL27'!$A:$ZZ,COLUMN(H25),FALSE)),0,VLOOKUP(A25,'BL27'!$A:$ZZ,COLUMN(H25),FALSE))+IF(ISNA(VLOOKUP(A25,'BL28'!$A:$ZZ,COLUMN(H25),FALSE)),0,VLOOKUP(A25,'BL28'!$A:$ZZ,COLUMN(H25),FALSE))+IF(ISNA(VLOOKUP(A25,'BL29'!$A:$ZZ,COLUMN(H25),FALSE)),0,VLOOKUP(A25,'BL29'!$A:$ZZ,COLUMN(H25),FALSE))+IF(ISNA(VLOOKUP(A25,'BL30'!$A:$ZZ,COLUMN(H25),FALSE)),0,VLOOKUP(A25,'BL30'!$A:$ZZ,COLUMN(H25),FALSE))</f>
        <v>0</v>
      </c>
      <c r="I25" s="22">
        <f>IF(ISNA(VLOOKUP(A25,'BL1'!$A:$ZZ,COLUMN(I25),FALSE)),0,VLOOKUP(A25,'BL1'!$A:$ZZ,COLUMN(I25),FALSE))+IF(ISNA(VLOOKUP(A25,'BL2'!$A:$ZZ,COLUMN(I25),FALSE)),0,VLOOKUP(A25,'BL2'!$A:$ZZ,COLUMN(I25),FALSE))+IF(ISNA(VLOOKUP(A25,'BL3'!$A:$ZZ,COLUMN(I25),FALSE)),0,VLOOKUP(A25,'BL3'!$A:$ZZ,COLUMN(I25),FALSE))+IF(ISNA(VLOOKUP(A25,'BL4'!$A:$ZZ,COLUMN(I25),FALSE)),0,VLOOKUP(A25,'BL4'!$A:$ZZ,COLUMN(I25),FALSE))+IF(ISNA(VLOOKUP(A25,'BL5'!$A:$ZZ,COLUMN(I25),FALSE)),0,VLOOKUP(A25,'BL5'!$A:$ZZ,COLUMN(I25),FALSE))+IF(ISNA(VLOOKUP(A25,'BL6'!$A:$ZZ,COLUMN(I25),FALSE)),0,VLOOKUP(A25,'BL6'!$A:$ZZ,COLUMN(I25),FALSE))+IF(ISNA(VLOOKUP(A25,'BL7'!$A:$ZZ,COLUMN(I25),FALSE)),0,VLOOKUP(A25,'BL7'!$A:$ZZ,COLUMN(I25),FALSE))+IF(ISNA(VLOOKUP(A25,'BL8'!$A:$ZZ,COLUMN(I25),FALSE)),0,VLOOKUP(A25,'BL8'!$A:$ZZ,COLUMN(I25),FALSE))+IF(ISNA(VLOOKUP(A25,'BL9'!$A:$ZZ,COLUMN(I25),FALSE)),0,VLOOKUP(A25,'BL9'!$A:$ZZ,COLUMN(I25),FALSE))+IF(ISNA(VLOOKUP(A25,'BL10'!$A:$ZZ,COLUMN(I25),FALSE)),0,VLOOKUP(A25,'BL10'!$A:$ZZ,COLUMN(I25),FALSE))+IF(ISNA(VLOOKUP(A25,'BL11'!$A:$ZZ,COLUMN(I25),FALSE)),0,VLOOKUP(A25,'BL11'!$A:$ZZ,COLUMN(I25),FALSE))+IF(ISNA(VLOOKUP(A25,'BL12'!$A:$ZZ,COLUMN(I25),FALSE)),0,VLOOKUP(A25,'BL12'!$A:$ZZ,COLUMN(I25),FALSE))+IF(ISNA(VLOOKUP(A25,'BL13'!$A:$ZZ,COLUMN(I25),FALSE)),0,VLOOKUP(A25,'BL13'!$A:$ZZ,COLUMN(I25),FALSE))+IF(ISNA(VLOOKUP(A25,'BL14'!$A:$ZZ,COLUMN(I25),FALSE)),0,VLOOKUP(A25,'BL14'!$A:$ZZ,COLUMN(I25),FALSE))+IF(ISNA(VLOOKUP(A25,'BL15'!$A:$ZZ,COLUMN(I25),FALSE)),0,VLOOKUP(A25,'BL15'!$A:$ZZ,COLUMN(I25),FALSE))+IF(ISNA(VLOOKUP(A25,'BL16'!$A:$ZZ,COLUMN(I25),FALSE)),0,VLOOKUP(A25,'BL16'!$A:$ZZ,COLUMN(I25),FALSE))+IF(ISNA(VLOOKUP(A25,'BL17'!$A:$ZZ,COLUMN(I25),FALSE)),0,VLOOKUP(A25,'BL17'!$A:$ZZ,COLUMN(I25),FALSE))+IF(ISNA(VLOOKUP(A25,'BL18'!$A:$ZZ,COLUMN(I25),FALSE)),0,VLOOKUP(A25,'BL18'!$A:$ZZ,COLUMN(I25),FALSE))+IF(ISNA(VLOOKUP(A25,'BL19'!$A:$ZZ,COLUMN(I25),FALSE)),0,VLOOKUP(A25,'BL19'!$A:$ZZ,COLUMN(I25),FALSE))+IF(ISNA(VLOOKUP(A25,'BL20'!$A:$ZZ,COLUMN(I25),FALSE)),0,VLOOKUP(A25,'BL20'!$A:$ZZ,COLUMN(I25),FALSE))+IF(ISNA(VLOOKUP(A25,'BL21'!$A:$ZZ,COLUMN(I25),FALSE)),0,VLOOKUP(A25,'BL21'!$A:$ZZ,COLUMN(I25),FALSE))+IF(ISNA(VLOOKUP(A25,'BL22'!$A:$ZZ,COLUMN(I25),FALSE)),0,VLOOKUP(A25,'BL22'!$A:$ZZ,COLUMN(I25),FALSE))+IF(ISNA(VLOOKUP(A25,'BL23'!$A:$ZZ,COLUMN(I25),FALSE)),0,VLOOKUP(A25,'BL23'!$A:$ZZ,COLUMN(I25),FALSE))+IF(ISNA(VLOOKUP(A25,'BL24'!$A:$ZZ,COLUMN(I25),FALSE)),0,VLOOKUP(A25,'BL24'!$A:$ZZ,COLUMN(I25),FALSE))+IF(ISNA(VLOOKUP(A25,'BL25'!$A:$ZZ,COLUMN(I25),FALSE)),0,VLOOKUP(A25,'BL25'!$A:$ZZ,COLUMN(I25),FALSE))+IF(ISNA(VLOOKUP(A25,'BL26'!$A:$ZZ,COLUMN(I25),FALSE)),0,VLOOKUP(A25,'BL26'!$A:$ZZ,COLUMN(I25),FALSE))+IF(ISNA(VLOOKUP(A25,'BL27'!$A:$ZZ,COLUMN(I25),FALSE)),0,VLOOKUP(A25,'BL27'!$A:$ZZ,COLUMN(I25),FALSE))+IF(ISNA(VLOOKUP(A25,'BL28'!$A:$ZZ,COLUMN(I25),FALSE)),0,VLOOKUP(A25,'BL28'!$A:$ZZ,COLUMN(I25),FALSE))+IF(ISNA(VLOOKUP(A25,'BL29'!$A:$ZZ,COLUMN(I25),FALSE)),0,VLOOKUP(A25,'BL29'!$A:$ZZ,COLUMN(I25),FALSE))+IF(ISNA(VLOOKUP(A25,'BL30'!$A:$ZZ,COLUMN(I25),FALSE)),0,VLOOKUP(A25,'BL30'!$A:$ZZ,COLUMN(I25),FALSE))</f>
        <v>0</v>
      </c>
      <c r="J25" s="23">
        <f>IF(ISNA(VLOOKUP(A25,'BL1'!$A:$ZZ,COLUMN(J25),FALSE)),0,VLOOKUP(A25,'BL1'!$A:$ZZ,COLUMN(J25),FALSE))+IF(ISNA(VLOOKUP(A25,'BL2'!$A:$ZZ,COLUMN(J25),FALSE)),0,VLOOKUP(A25,'BL2'!$A:$ZZ,COLUMN(J25),FALSE))+IF(ISNA(VLOOKUP(A25,'BL3'!$A:$ZZ,COLUMN(J25),FALSE)),0,VLOOKUP(A25,'BL3'!$A:$ZZ,COLUMN(J25),FALSE))+IF(ISNA(VLOOKUP(A25,'BL4'!$A:$ZZ,COLUMN(J25),FALSE)),0,VLOOKUP(A25,'BL4'!$A:$ZZ,COLUMN(J25),FALSE))+IF(ISNA(VLOOKUP(A25,'BL5'!$A:$ZZ,COLUMN(J25),FALSE)),0,VLOOKUP(A25,'BL5'!$A:$ZZ,COLUMN(J25),FALSE))+IF(ISNA(VLOOKUP(A25,'BL6'!$A:$ZZ,COLUMN(J25),FALSE)),0,VLOOKUP(A25,'BL6'!$A:$ZZ,COLUMN(J25),FALSE))+IF(ISNA(VLOOKUP(A25,'BL7'!$A:$ZZ,COLUMN(J25),FALSE)),0,VLOOKUP(A25,'BL7'!$A:$ZZ,COLUMN(J25),FALSE))+IF(ISNA(VLOOKUP(A25,'BL8'!$A:$ZZ,COLUMN(J25),FALSE)),0,VLOOKUP(A25,'BL8'!$A:$ZZ,COLUMN(J25),FALSE))+IF(ISNA(VLOOKUP(A25,'BL9'!$A:$ZZ,COLUMN(J25),FALSE)),0,VLOOKUP(A25,'BL9'!$A:$ZZ,COLUMN(J25),FALSE))+IF(ISNA(VLOOKUP(A25,'BL10'!$A:$ZZ,COLUMN(J25),FALSE)),0,VLOOKUP(A25,'BL10'!$A:$ZZ,COLUMN(J25),FALSE))+IF(ISNA(VLOOKUP(A25,'BL11'!$A:$ZZ,COLUMN(J25),FALSE)),0,VLOOKUP(A25,'BL11'!$A:$ZZ,COLUMN(J25),FALSE))+IF(ISNA(VLOOKUP(A25,'BL12'!$A:$ZZ,COLUMN(J25),FALSE)),0,VLOOKUP(A25,'BL12'!$A:$ZZ,COLUMN(J25),FALSE))+IF(ISNA(VLOOKUP(A25,'BL13'!$A:$ZZ,COLUMN(J25),FALSE)),0,VLOOKUP(A25,'BL13'!$A:$ZZ,COLUMN(J25),FALSE))+IF(ISNA(VLOOKUP(A25,'BL14'!$A:$ZZ,COLUMN(J25),FALSE)),0,VLOOKUP(A25,'BL14'!$A:$ZZ,COLUMN(J25),FALSE))+IF(ISNA(VLOOKUP(A25,'BL15'!$A:$ZZ,COLUMN(J25),FALSE)),0,VLOOKUP(A25,'BL15'!$A:$ZZ,COLUMN(J25),FALSE))+IF(ISNA(VLOOKUP(A25,'BL16'!$A:$ZZ,COLUMN(J25),FALSE)),0,VLOOKUP(A25,'BL16'!$A:$ZZ,COLUMN(J25),FALSE))+IF(ISNA(VLOOKUP(A25,'BL17'!$A:$ZZ,COLUMN(J25),FALSE)),0,VLOOKUP(A25,'BL17'!$A:$ZZ,COLUMN(J25),FALSE))+IF(ISNA(VLOOKUP(A25,'BL18'!$A:$ZZ,COLUMN(J25),FALSE)),0,VLOOKUP(A25,'BL18'!$A:$ZZ,COLUMN(J25),FALSE))+IF(ISNA(VLOOKUP(A25,'BL19'!$A:$ZZ,COLUMN(J25),FALSE)),0,VLOOKUP(A25,'BL19'!$A:$ZZ,COLUMN(J25),FALSE))+IF(ISNA(VLOOKUP(A25,'BL20'!$A:$ZZ,COLUMN(J25),FALSE)),0,VLOOKUP(A25,'BL20'!$A:$ZZ,COLUMN(J25),FALSE))+IF(ISNA(VLOOKUP(A25,'BL21'!$A:$ZZ,COLUMN(J25),FALSE)),0,VLOOKUP(A25,'BL21'!$A:$ZZ,COLUMN(J25),FALSE))+IF(ISNA(VLOOKUP(A25,'BL22'!$A:$ZZ,COLUMN(J25),FALSE)),0,VLOOKUP(A25,'BL22'!$A:$ZZ,COLUMN(J25),FALSE))+IF(ISNA(VLOOKUP(A25,'BL23'!$A:$ZZ,COLUMN(J25),FALSE)),0,VLOOKUP(A25,'BL23'!$A:$ZZ,COLUMN(J25),FALSE))+IF(ISNA(VLOOKUP(A25,'BL24'!$A:$ZZ,COLUMN(J25),FALSE)),0,VLOOKUP(A25,'BL24'!$A:$ZZ,COLUMN(J25),FALSE))+IF(ISNA(VLOOKUP(A25,'BL25'!$A:$ZZ,COLUMN(J25),FALSE)),0,VLOOKUP(A25,'BL25'!$A:$ZZ,COLUMN(J25),FALSE))+IF(ISNA(VLOOKUP(A25,'BL26'!$A:$ZZ,COLUMN(J25),FALSE)),0,VLOOKUP(A25,'BL26'!$A:$ZZ,COLUMN(J25),FALSE))+IF(ISNA(VLOOKUP(A25,'BL27'!$A:$ZZ,COLUMN(J25),FALSE)),0,VLOOKUP(A25,'BL27'!$A:$ZZ,COLUMN(J25),FALSE))+IF(ISNA(VLOOKUP(A25,'BL28'!$A:$ZZ,COLUMN(J25),FALSE)),0,VLOOKUP(A25,'BL28'!$A:$ZZ,COLUMN(J25),FALSE))+IF(ISNA(VLOOKUP(A25,'BL29'!$A:$ZZ,COLUMN(J25),FALSE)),0,VLOOKUP(A25,'BL29'!$A:$ZZ,COLUMN(J25),FALSE))+IF(ISNA(VLOOKUP(A25,'BL30'!$A:$ZZ,COLUMN(J25),FALSE)),0,VLOOKUP(A25,'BL30'!$A:$ZZ,COLUMN(J25),FALSE))</f>
        <v>0</v>
      </c>
      <c r="K25" s="24">
        <f>IF(ISNA(VLOOKUP(A25,'BL1'!$A:$ZZ,COLUMN(K25),FALSE)),0,VLOOKUP(A25,'BL1'!$A:$ZZ,COLUMN(K25),FALSE))+IF(ISNA(VLOOKUP(A25,'BL2'!$A:$ZZ,COLUMN(K25),FALSE)),0,VLOOKUP(A25,'BL2'!$A:$ZZ,COLUMN(K25),FALSE))+IF(ISNA(VLOOKUP(A25,'BL3'!$A:$ZZ,COLUMN(K25),FALSE)),0,VLOOKUP(A25,'BL3'!$A:$ZZ,COLUMN(K25),FALSE))+IF(ISNA(VLOOKUP(A25,'BL4'!$A:$ZZ,COLUMN(K25),FALSE)),0,VLOOKUP(A25,'BL4'!$A:$ZZ,COLUMN(K25),FALSE))+IF(ISNA(VLOOKUP(A25,'BL5'!$A:$ZZ,COLUMN(K25),FALSE)),0,VLOOKUP(A25,'BL5'!$A:$ZZ,COLUMN(K25),FALSE))+IF(ISNA(VLOOKUP(A25,'BL6'!$A:$ZZ,COLUMN(K25),FALSE)),0,VLOOKUP(A25,'BL6'!$A:$ZZ,COLUMN(K25),FALSE))+IF(ISNA(VLOOKUP(A25,'BL7'!$A:$ZZ,COLUMN(K25),FALSE)),0,VLOOKUP(A25,'BL7'!$A:$ZZ,COLUMN(K25),FALSE))+IF(ISNA(VLOOKUP(A25,'BL8'!$A:$ZZ,COLUMN(K25),FALSE)),0,VLOOKUP(A25,'BL8'!$A:$ZZ,COLUMN(K25),FALSE))+IF(ISNA(VLOOKUP(A25,'BL9'!$A:$ZZ,COLUMN(K25),FALSE)),0,VLOOKUP(A25,'BL9'!$A:$ZZ,COLUMN(K25),FALSE))+IF(ISNA(VLOOKUP(A25,'BL10'!$A:$ZZ,COLUMN(K25),FALSE)),0,VLOOKUP(A25,'BL10'!$A:$ZZ,COLUMN(K25),FALSE))+IF(ISNA(VLOOKUP(A25,'BL11'!$A:$ZZ,COLUMN(K25),FALSE)),0,VLOOKUP(A25,'BL11'!$A:$ZZ,COLUMN(K25),FALSE))+IF(ISNA(VLOOKUP(A25,'BL12'!$A:$ZZ,COLUMN(K25),FALSE)),0,VLOOKUP(A25,'BL12'!$A:$ZZ,COLUMN(K25),FALSE))+IF(ISNA(VLOOKUP(A25,'BL13'!$A:$ZZ,COLUMN(K25),FALSE)),0,VLOOKUP(A25,'BL13'!$A:$ZZ,COLUMN(K25),FALSE))+IF(ISNA(VLOOKUP(A25,'BL14'!$A:$ZZ,COLUMN(K25),FALSE)),0,VLOOKUP(A25,'BL14'!$A:$ZZ,COLUMN(K25),FALSE))+IF(ISNA(VLOOKUP(A25,'BL15'!$A:$ZZ,COLUMN(K25),FALSE)),0,VLOOKUP(A25,'BL15'!$A:$ZZ,COLUMN(K25),FALSE))+IF(ISNA(VLOOKUP(A25,'BL16'!$A:$ZZ,COLUMN(K25),FALSE)),0,VLOOKUP(A25,'BL16'!$A:$ZZ,COLUMN(K25),FALSE))+IF(ISNA(VLOOKUP(A25,'BL17'!$A:$ZZ,COLUMN(K25),FALSE)),0,VLOOKUP(A25,'BL17'!$A:$ZZ,COLUMN(K25),FALSE))+IF(ISNA(VLOOKUP(A25,'BL18'!$A:$ZZ,COLUMN(K25),FALSE)),0,VLOOKUP(A25,'BL18'!$A:$ZZ,COLUMN(K25),FALSE))+IF(ISNA(VLOOKUP(A25,'BL19'!$A:$ZZ,COLUMN(K25),FALSE)),0,VLOOKUP(A25,'BL19'!$A:$ZZ,COLUMN(K25),FALSE))+IF(ISNA(VLOOKUP(A25,'BL20'!$A:$ZZ,COLUMN(K25),FALSE)),0,VLOOKUP(A25,'BL20'!$A:$ZZ,COLUMN(K25),FALSE))+IF(ISNA(VLOOKUP(A25,'BL21'!$A:$ZZ,COLUMN(K25),FALSE)),0,VLOOKUP(A25,'BL21'!$A:$ZZ,COLUMN(K25),FALSE))+IF(ISNA(VLOOKUP(A25,'BL22'!$A:$ZZ,COLUMN(K25),FALSE)),0,VLOOKUP(A25,'BL22'!$A:$ZZ,COLUMN(K25),FALSE))+IF(ISNA(VLOOKUP(A25,'BL23'!$A:$ZZ,COLUMN(K25),FALSE)),0,VLOOKUP(A25,'BL23'!$A:$ZZ,COLUMN(K25),FALSE))+IF(ISNA(VLOOKUP(A25,'BL24'!$A:$ZZ,COLUMN(K25),FALSE)),0,VLOOKUP(A25,'BL24'!$A:$ZZ,COLUMN(K25),FALSE))+IF(ISNA(VLOOKUP(A25,'BL25'!$A:$ZZ,COLUMN(K25),FALSE)),0,VLOOKUP(A25,'BL25'!$A:$ZZ,COLUMN(K25),FALSE))+IF(ISNA(VLOOKUP(A25,'BL26'!$A:$ZZ,COLUMN(K25),FALSE)),0,VLOOKUP(A25,'BL26'!$A:$ZZ,COLUMN(K25),FALSE))+IF(ISNA(VLOOKUP(A25,'BL27'!$A:$ZZ,COLUMN(K25),FALSE)),0,VLOOKUP(A25,'BL27'!$A:$ZZ,COLUMN(K25),FALSE))+IF(ISNA(VLOOKUP(A25,'BL28'!$A:$ZZ,COLUMN(K25),FALSE)),0,VLOOKUP(A25,'BL28'!$A:$ZZ,COLUMN(K25),FALSE))+IF(ISNA(VLOOKUP(A25,'BL29'!$A:$ZZ,COLUMN(K25),FALSE)),0,VLOOKUP(A25,'BL29'!$A:$ZZ,COLUMN(K25),FALSE))+IF(ISNA(VLOOKUP(A25,'BL30'!$A:$ZZ,COLUMN(K25),FALSE)),0,VLOOKUP(A25,'BL30'!$A:$ZZ,COLUMN(K25),FALSE))</f>
        <v>0</v>
      </c>
      <c r="L25" s="29">
        <f>IF(ISNA(VLOOKUP(A25,'BL1'!$A:$ZZ,COLUMN(L25),FALSE)),0,VLOOKUP(A25,'BL1'!$A:$ZZ,COLUMN(L25),FALSE))+IF(ISNA(VLOOKUP(A25,'BL2'!$A:$ZZ,COLUMN(L25),FALSE)),0,VLOOKUP(A25,'BL2'!$A:$ZZ,COLUMN(L25),FALSE))+IF(ISNA(VLOOKUP(A25,'BL3'!$A:$ZZ,COLUMN(L25),FALSE)),0,VLOOKUP(A25,'BL3'!$A:$ZZ,COLUMN(L25),FALSE))+IF(ISNA(VLOOKUP(A25,'BL4'!$A:$ZZ,COLUMN(L25),FALSE)),0,VLOOKUP(A25,'BL4'!$A:$ZZ,COLUMN(L25),FALSE))+IF(ISNA(VLOOKUP(A25,'BL5'!$A:$ZZ,COLUMN(L25),FALSE)),0,VLOOKUP(A25,'BL5'!$A:$ZZ,COLUMN(L25),FALSE))+IF(ISNA(VLOOKUP(A25,'BL6'!$A:$ZZ,COLUMN(L25),FALSE)),0,VLOOKUP(A25,'BL6'!$A:$ZZ,COLUMN(L25),FALSE))+IF(ISNA(VLOOKUP(A25,'BL7'!$A:$ZZ,COLUMN(L25),FALSE)),0,VLOOKUP(A25,'BL7'!$A:$ZZ,COLUMN(L25),FALSE))+IF(ISNA(VLOOKUP(A25,'BL8'!$A:$ZZ,COLUMN(L25),FALSE)),0,VLOOKUP(A25,'BL8'!$A:$ZZ,COLUMN(L25),FALSE))+IF(ISNA(VLOOKUP(A25,'BL9'!$A:$ZZ,COLUMN(L25),FALSE)),0,VLOOKUP(A25,'BL9'!$A:$ZZ,COLUMN(L25),FALSE))+IF(ISNA(VLOOKUP(A25,'BL10'!$A:$ZZ,COLUMN(L25),FALSE)),0,VLOOKUP(A25,'BL10'!$A:$ZZ,COLUMN(L25),FALSE))+IF(ISNA(VLOOKUP(A25,'BL11'!$A:$ZZ,COLUMN(L25),FALSE)),0,VLOOKUP(A25,'BL11'!$A:$ZZ,COLUMN(L25),FALSE))+IF(ISNA(VLOOKUP(A25,'BL12'!$A:$ZZ,COLUMN(L25),FALSE)),0,VLOOKUP(A25,'BL12'!$A:$ZZ,COLUMN(L25),FALSE))+IF(ISNA(VLOOKUP(A25,'BL13'!$A:$ZZ,COLUMN(L25),FALSE)),0,VLOOKUP(A25,'BL13'!$A:$ZZ,COLUMN(L25),FALSE))+IF(ISNA(VLOOKUP(A25,'BL14'!$A:$ZZ,COLUMN(L25),FALSE)),0,VLOOKUP(A25,'BL14'!$A:$ZZ,COLUMN(L25),FALSE))+IF(ISNA(VLOOKUP(A25,'BL15'!$A:$ZZ,COLUMN(L25),FALSE)),0,VLOOKUP(A25,'BL15'!$A:$ZZ,COLUMN(L25),FALSE))+IF(ISNA(VLOOKUP(A25,'BL16'!$A:$ZZ,COLUMN(L25),FALSE)),0,VLOOKUP(A25,'BL16'!$A:$ZZ,COLUMN(L25),FALSE))+IF(ISNA(VLOOKUP(A25,'BL17'!$A:$ZZ,COLUMN(L25),FALSE)),0,VLOOKUP(A25,'BL17'!$A:$ZZ,COLUMN(L25),FALSE))+IF(ISNA(VLOOKUP(A25,'BL18'!$A:$ZZ,COLUMN(L25),FALSE)),0,VLOOKUP(A25,'BL18'!$A:$ZZ,COLUMN(L25),FALSE))+IF(ISNA(VLOOKUP(A25,'BL19'!$A:$ZZ,COLUMN(L25),FALSE)),0,VLOOKUP(A25,'BL19'!$A:$ZZ,COLUMN(L25),FALSE))+IF(ISNA(VLOOKUP(A25,'BL20'!$A:$ZZ,COLUMN(L25),FALSE)),0,VLOOKUP(A25,'BL20'!$A:$ZZ,COLUMN(L25),FALSE))+IF(ISNA(VLOOKUP(A25,'BL21'!$A:$ZZ,COLUMN(L25),FALSE)),0,VLOOKUP(A25,'BL21'!$A:$ZZ,COLUMN(L25),FALSE))+IF(ISNA(VLOOKUP(A25,'BL22'!$A:$ZZ,COLUMN(L25),FALSE)),0,VLOOKUP(A25,'BL22'!$A:$ZZ,COLUMN(L25),FALSE))+IF(ISNA(VLOOKUP(A25,'BL23'!$A:$ZZ,COLUMN(L25),FALSE)),0,VLOOKUP(A25,'BL23'!$A:$ZZ,COLUMN(L25),FALSE))+IF(ISNA(VLOOKUP(A25,'BL24'!$A:$ZZ,COLUMN(L25),FALSE)),0,VLOOKUP(A25,'BL24'!$A:$ZZ,COLUMN(L25),FALSE))+IF(ISNA(VLOOKUP(A25,'BL25'!$A:$ZZ,COLUMN(L25),FALSE)),0,VLOOKUP(A25,'BL25'!$A:$ZZ,COLUMN(L25),FALSE))+IF(ISNA(VLOOKUP(A25,'BL26'!$A:$ZZ,COLUMN(L25),FALSE)),0,VLOOKUP(A25,'BL26'!$A:$ZZ,COLUMN(L25),FALSE))+IF(ISNA(VLOOKUP(A25,'BL27'!$A:$ZZ,COLUMN(L25),FALSE)),0,VLOOKUP(A25,'BL27'!$A:$ZZ,COLUMN(L25),FALSE))+IF(ISNA(VLOOKUP(A25,'BL28'!$A:$ZZ,COLUMN(L25),FALSE)),0,VLOOKUP(A25,'BL28'!$A:$ZZ,COLUMN(L25),FALSE))+IF(ISNA(VLOOKUP(A25,'BL29'!$A:$ZZ,COLUMN(L25),FALSE)),0,VLOOKUP(A25,'BL29'!$A:$ZZ,COLUMN(L25),FALSE))+IF(ISNA(VLOOKUP(A25,'BL30'!$A:$ZZ,COLUMN(L25),FALSE)),0,VLOOKUP(A25,'BL30'!$A:$ZZ,COLUMN(L25),FALSE))</f>
        <v>0</v>
      </c>
      <c r="M25" s="28">
        <f>IF(ISNA(VLOOKUP(A25,'BL1'!$A:$ZZ,COLUMN(M25),FALSE)),0,VLOOKUP(A25,'BL1'!$A:$ZZ,COLUMN(M25),FALSE))+IF(ISNA(VLOOKUP(A25,'BL2'!$A:$ZZ,COLUMN(M25),FALSE)),0,VLOOKUP(A25,'BL2'!$A:$ZZ,COLUMN(M25),FALSE))+IF(ISNA(VLOOKUP(A25,'BL3'!$A:$ZZ,COLUMN(M25),FALSE)),0,VLOOKUP(A25,'BL3'!$A:$ZZ,COLUMN(M25),FALSE))+IF(ISNA(VLOOKUP(A25,'BL4'!$A:$ZZ,COLUMN(M25),FALSE)),0,VLOOKUP(A25,'BL4'!$A:$ZZ,COLUMN(M25),FALSE))+IF(ISNA(VLOOKUP(A25,'BL5'!$A:$ZZ,COLUMN(M25),FALSE)),0,VLOOKUP(A25,'BL5'!$A:$ZZ,COLUMN(M25),FALSE))+IF(ISNA(VLOOKUP(A25,'BL6'!$A:$ZZ,COLUMN(M25),FALSE)),0,VLOOKUP(A25,'BL6'!$A:$ZZ,COLUMN(M25),FALSE))+IF(ISNA(VLOOKUP(A25,'BL7'!$A:$ZZ,COLUMN(M25),FALSE)),0,VLOOKUP(A25,'BL7'!$A:$ZZ,COLUMN(M25),FALSE))+IF(ISNA(VLOOKUP(A25,'BL8'!$A:$ZZ,COLUMN(M25),FALSE)),0,VLOOKUP(A25,'BL8'!$A:$ZZ,COLUMN(M25),FALSE))+IF(ISNA(VLOOKUP(A25,'BL9'!$A:$ZZ,COLUMN(M25),FALSE)),0,VLOOKUP(A25,'BL9'!$A:$ZZ,COLUMN(M25),FALSE))+IF(ISNA(VLOOKUP(A25,'BL10'!$A:$ZZ,COLUMN(M25),FALSE)),0,VLOOKUP(A25,'BL10'!$A:$ZZ,COLUMN(M25),FALSE))+IF(ISNA(VLOOKUP(A25,'BL11'!$A:$ZZ,COLUMN(M25),FALSE)),0,VLOOKUP(A25,'BL11'!$A:$ZZ,COLUMN(M25),FALSE))+IF(ISNA(VLOOKUP(A25,'BL12'!$A:$ZZ,COLUMN(M25),FALSE)),0,VLOOKUP(A25,'BL12'!$A:$ZZ,COLUMN(M25),FALSE))+IF(ISNA(VLOOKUP(A25,'BL13'!$A:$ZZ,COLUMN(M25),FALSE)),0,VLOOKUP(A25,'BL13'!$A:$ZZ,COLUMN(M25),FALSE))+IF(ISNA(VLOOKUP(A25,'BL14'!$A:$ZZ,COLUMN(M25),FALSE)),0,VLOOKUP(A25,'BL14'!$A:$ZZ,COLUMN(M25),FALSE))+IF(ISNA(VLOOKUP(A25,'BL15'!$A:$ZZ,COLUMN(M25),FALSE)),0,VLOOKUP(A25,'BL15'!$A:$ZZ,COLUMN(M25),FALSE))+IF(ISNA(VLOOKUP(A25,'BL16'!$A:$ZZ,COLUMN(M25),FALSE)),0,VLOOKUP(A25,'BL16'!$A:$ZZ,COLUMN(M25),FALSE))+IF(ISNA(VLOOKUP(A25,'BL17'!$A:$ZZ,COLUMN(M25),FALSE)),0,VLOOKUP(A25,'BL17'!$A:$ZZ,COLUMN(M25),FALSE))+IF(ISNA(VLOOKUP(A25,'BL18'!$A:$ZZ,COLUMN(M25),FALSE)),0,VLOOKUP(A25,'BL18'!$A:$ZZ,COLUMN(M25),FALSE))+IF(ISNA(VLOOKUP(A25,'BL19'!$A:$ZZ,COLUMN(M25),FALSE)),0,VLOOKUP(A25,'BL19'!$A:$ZZ,COLUMN(M25),FALSE))+IF(ISNA(VLOOKUP(A25,'BL20'!$A:$ZZ,COLUMN(M25),FALSE)),0,VLOOKUP(A25,'BL20'!$A:$ZZ,COLUMN(M25),FALSE))+IF(ISNA(VLOOKUP(A25,'BL21'!$A:$ZZ,COLUMN(M25),FALSE)),0,VLOOKUP(A25,'BL21'!$A:$ZZ,COLUMN(M25),FALSE))+IF(ISNA(VLOOKUP(A25,'BL22'!$A:$ZZ,COLUMN(M25),FALSE)),0,VLOOKUP(A25,'BL22'!$A:$ZZ,COLUMN(M25),FALSE))+IF(ISNA(VLOOKUP(A25,'BL23'!$A:$ZZ,COLUMN(M25),FALSE)),0,VLOOKUP(A25,'BL23'!$A:$ZZ,COLUMN(M25),FALSE))+IF(ISNA(VLOOKUP(A25,'BL24'!$A:$ZZ,COLUMN(M25),FALSE)),0,VLOOKUP(A25,'BL24'!$A:$ZZ,COLUMN(M25),FALSE))+IF(ISNA(VLOOKUP(A25,'BL25'!$A:$ZZ,COLUMN(M25),FALSE)),0,VLOOKUP(A25,'BL25'!$A:$ZZ,COLUMN(M25),FALSE))+IF(ISNA(VLOOKUP(A25,'BL26'!$A:$ZZ,COLUMN(M25),FALSE)),0,VLOOKUP(A25,'BL26'!$A:$ZZ,COLUMN(M25),FALSE))+IF(ISNA(VLOOKUP(A25,'BL27'!$A:$ZZ,COLUMN(M25),FALSE)),0,VLOOKUP(A25,'BL27'!$A:$ZZ,COLUMN(M25),FALSE))+IF(ISNA(VLOOKUP(A25,'BL28'!$A:$ZZ,COLUMN(M25),FALSE)),0,VLOOKUP(A25,'BL28'!$A:$ZZ,COLUMN(M25),FALSE))+IF(ISNA(VLOOKUP(A25,'BL29'!$A:$ZZ,COLUMN(M25),FALSE)),0,VLOOKUP(A25,'BL29'!$A:$ZZ,COLUMN(M25),FALSE))+IF(ISNA(VLOOKUP(A25,'BL30'!$A:$ZZ,COLUMN(M25),FALSE)),0,VLOOKUP(A25,'BL30'!$A:$ZZ,COLUMN(M25),FALSE))</f>
        <v>0</v>
      </c>
      <c r="N25" s="25">
        <f>IF(ISNA(VLOOKUP(A25,'BL1'!$A:$ZZ,COLUMN(N25),FALSE)),0,VLOOKUP(A25,'BL1'!$A:$ZZ,COLUMN(N25),FALSE))+IF(ISNA(VLOOKUP(A25,'BL2'!$A:$ZZ,COLUMN(N25),FALSE)),0,VLOOKUP(A25,'BL2'!$A:$ZZ,COLUMN(N25),FALSE))+IF(ISNA(VLOOKUP(A25,'BL3'!$A:$ZZ,COLUMN(N25),FALSE)),0,VLOOKUP(A25,'BL3'!$A:$ZZ,COLUMN(N25),FALSE))+IF(ISNA(VLOOKUP(A25,'BL4'!$A:$ZZ,COLUMN(N25),FALSE)),0,VLOOKUP(A25,'BL4'!$A:$ZZ,COLUMN(N25),FALSE))+IF(ISNA(VLOOKUP(A25,'BL5'!$A:$ZZ,COLUMN(N25),FALSE)),0,VLOOKUP(A25,'BL5'!$A:$ZZ,COLUMN(N25),FALSE))+IF(ISNA(VLOOKUP(A25,'BL6'!$A:$ZZ,COLUMN(N25),FALSE)),0,VLOOKUP(A25,'BL6'!$A:$ZZ,COLUMN(N25),FALSE))+IF(ISNA(VLOOKUP(A25,'BL7'!$A:$ZZ,COLUMN(N25),FALSE)),0,VLOOKUP(A25,'BL7'!$A:$ZZ,COLUMN(N25),FALSE))+IF(ISNA(VLOOKUP(A25,'BL8'!$A:$ZZ,COLUMN(N25),FALSE)),0,VLOOKUP(A25,'BL8'!$A:$ZZ,COLUMN(N25),FALSE))+IF(ISNA(VLOOKUP(A25,'BL9'!$A:$ZZ,COLUMN(N25),FALSE)),0,VLOOKUP(A25,'BL9'!$A:$ZZ,COLUMN(N25),FALSE))+IF(ISNA(VLOOKUP(A25,'BL10'!$A:$ZZ,COLUMN(N25),FALSE)),0,VLOOKUP(A25,'BL10'!$A:$ZZ,COLUMN(N25),FALSE))+IF(ISNA(VLOOKUP(A25,'BL11'!$A:$ZZ,COLUMN(N25),FALSE)),0,VLOOKUP(A25,'BL11'!$A:$ZZ,COLUMN(N25),FALSE))+IF(ISNA(VLOOKUP(A25,'BL12'!$A:$ZZ,COLUMN(N25),FALSE)),0,VLOOKUP(A25,'BL12'!$A:$ZZ,COLUMN(N25),FALSE))+IF(ISNA(VLOOKUP(A25,'BL13'!$A:$ZZ,COLUMN(N25),FALSE)),0,VLOOKUP(A25,'BL13'!$A:$ZZ,COLUMN(N25),FALSE))+IF(ISNA(VLOOKUP(A25,'BL14'!$A:$ZZ,COLUMN(N25),FALSE)),0,VLOOKUP(A25,'BL14'!$A:$ZZ,COLUMN(N25),FALSE))+IF(ISNA(VLOOKUP(A25,'BL15'!$A:$ZZ,COLUMN(N25),FALSE)),0,VLOOKUP(A25,'BL15'!$A:$ZZ,COLUMN(N25),FALSE))+IF(ISNA(VLOOKUP(A25,'BL16'!$A:$ZZ,COLUMN(N25),FALSE)),0,VLOOKUP(A25,'BL16'!$A:$ZZ,COLUMN(N25),FALSE))+IF(ISNA(VLOOKUP(A25,'BL17'!$A:$ZZ,COLUMN(N25),FALSE)),0,VLOOKUP(A25,'BL17'!$A:$ZZ,COLUMN(N25),FALSE))+IF(ISNA(VLOOKUP(A25,'BL18'!$A:$ZZ,COLUMN(N25),FALSE)),0,VLOOKUP(A25,'BL18'!$A:$ZZ,COLUMN(N25),FALSE))+IF(ISNA(VLOOKUP(A25,'BL19'!$A:$ZZ,COLUMN(N25),FALSE)),0,VLOOKUP(A25,'BL19'!$A:$ZZ,COLUMN(N25),FALSE))+IF(ISNA(VLOOKUP(A25,'BL20'!$A:$ZZ,COLUMN(N25),FALSE)),0,VLOOKUP(A25,'BL20'!$A:$ZZ,COLUMN(N25),FALSE))+IF(ISNA(VLOOKUP(A25,'BL21'!$A:$ZZ,COLUMN(N25),FALSE)),0,VLOOKUP(A25,'BL21'!$A:$ZZ,COLUMN(N25),FALSE))+IF(ISNA(VLOOKUP(A25,'BL22'!$A:$ZZ,COLUMN(N25),FALSE)),0,VLOOKUP(A25,'BL22'!$A:$ZZ,COLUMN(N25),FALSE))+IF(ISNA(VLOOKUP(A25,'BL23'!$A:$ZZ,COLUMN(N25),FALSE)),0,VLOOKUP(A25,'BL23'!$A:$ZZ,COLUMN(N25),FALSE))+IF(ISNA(VLOOKUP(A25,'BL24'!$A:$ZZ,COLUMN(N25),FALSE)),0,VLOOKUP(A25,'BL24'!$A:$ZZ,COLUMN(N25),FALSE))+IF(ISNA(VLOOKUP(A25,'BL25'!$A:$ZZ,COLUMN(N25),FALSE)),0,VLOOKUP(A25,'BL25'!$A:$ZZ,COLUMN(N25),FALSE))+IF(ISNA(VLOOKUP(A25,'BL26'!$A:$ZZ,COLUMN(N25),FALSE)),0,VLOOKUP(A25,'BL26'!$A:$ZZ,COLUMN(N25),FALSE))+IF(ISNA(VLOOKUP(A25,'BL27'!$A:$ZZ,COLUMN(N25),FALSE)),0,VLOOKUP(A25,'BL27'!$A:$ZZ,COLUMN(N25),FALSE))+IF(ISNA(VLOOKUP(A25,'BL28'!$A:$ZZ,COLUMN(N25),FALSE)),0,VLOOKUP(A25,'BL28'!$A:$ZZ,COLUMN(N25),FALSE))+IF(ISNA(VLOOKUP(A25,'BL29'!$A:$ZZ,COLUMN(N25),FALSE)),0,VLOOKUP(A25,'BL29'!$A:$ZZ,COLUMN(N25),FALSE))+IF(ISNA(VLOOKUP(A25,'BL30'!$A:$ZZ,COLUMN(N25),FALSE)),0,VLOOKUP(A25,'BL30'!$A:$ZZ,COLUMN(N25),FALSE))</f>
        <v>0</v>
      </c>
      <c r="O25" s="25">
        <f>IF(ISNA(VLOOKUP(A25,'BL1'!$A:$ZZ,COLUMN(O25),FALSE)),0,VLOOKUP(A25,'BL1'!$A:$ZZ,COLUMN(O25),FALSE))+IF(ISNA(VLOOKUP(A25,'BL2'!$A:$ZZ,COLUMN(O25),FALSE)),0,VLOOKUP(A25,'BL2'!$A:$ZZ,COLUMN(O25),FALSE))+IF(ISNA(VLOOKUP(A25,'BL3'!$A:$ZZ,COLUMN(O25),FALSE)),0,VLOOKUP(A25,'BL3'!$A:$ZZ,COLUMN(O25),FALSE))+IF(ISNA(VLOOKUP(A25,'BL4'!$A:$ZZ,COLUMN(O25),FALSE)),0,VLOOKUP(A25,'BL4'!$A:$ZZ,COLUMN(O25),FALSE))+IF(ISNA(VLOOKUP(A25,'BL5'!$A:$ZZ,COLUMN(O25),FALSE)),0,VLOOKUP(A25,'BL5'!$A:$ZZ,COLUMN(O25),FALSE))+IF(ISNA(VLOOKUP(A25,'BL6'!$A:$ZZ,COLUMN(O25),FALSE)),0,VLOOKUP(A25,'BL6'!$A:$ZZ,COLUMN(O25),FALSE))+IF(ISNA(VLOOKUP(A25,'BL7'!$A:$ZZ,COLUMN(O25),FALSE)),0,VLOOKUP(A25,'BL7'!$A:$ZZ,COLUMN(O25),FALSE))+IF(ISNA(VLOOKUP(A25,'BL8'!$A:$ZZ,COLUMN(O25),FALSE)),0,VLOOKUP(A25,'BL8'!$A:$ZZ,COLUMN(O25),FALSE))+IF(ISNA(VLOOKUP(A25,'BL9'!$A:$ZZ,COLUMN(O25),FALSE)),0,VLOOKUP(A25,'BL9'!$A:$ZZ,COLUMN(O25),FALSE))+IF(ISNA(VLOOKUP(A25,'BL10'!$A:$ZZ,COLUMN(O25),FALSE)),0,VLOOKUP(A25,'BL10'!$A:$ZZ,COLUMN(O25),FALSE))+IF(ISNA(VLOOKUP(A25,'BL11'!$A:$ZZ,COLUMN(O25),FALSE)),0,VLOOKUP(A25,'BL11'!$A:$ZZ,COLUMN(O25),FALSE))+IF(ISNA(VLOOKUP(A25,'BL12'!$A:$ZZ,COLUMN(O25),FALSE)),0,VLOOKUP(A25,'BL12'!$A:$ZZ,COLUMN(O25),FALSE))+IF(ISNA(VLOOKUP(A25,'BL13'!$A:$ZZ,COLUMN(O25),FALSE)),0,VLOOKUP(A25,'BL13'!$A:$ZZ,COLUMN(O25),FALSE))+IF(ISNA(VLOOKUP(A25,'BL14'!$A:$ZZ,COLUMN(O25),FALSE)),0,VLOOKUP(A25,'BL14'!$A:$ZZ,COLUMN(O25),FALSE))+IF(ISNA(VLOOKUP(A25,'BL15'!$A:$ZZ,COLUMN(O25),FALSE)),0,VLOOKUP(A25,'BL15'!$A:$ZZ,COLUMN(O25),FALSE))+IF(ISNA(VLOOKUP(A25,'BL16'!$A:$ZZ,COLUMN(O25),FALSE)),0,VLOOKUP(A25,'BL16'!$A:$ZZ,COLUMN(O25),FALSE))+IF(ISNA(VLOOKUP(A25,'BL17'!$A:$ZZ,COLUMN(O25),FALSE)),0,VLOOKUP(A25,'BL17'!$A:$ZZ,COLUMN(O25),FALSE))+IF(ISNA(VLOOKUP(A25,'BL18'!$A:$ZZ,COLUMN(O25),FALSE)),0,VLOOKUP(A25,'BL18'!$A:$ZZ,COLUMN(O25),FALSE))+IF(ISNA(VLOOKUP(A25,'BL19'!$A:$ZZ,COLUMN(O25),FALSE)),0,VLOOKUP(A25,'BL19'!$A:$ZZ,COLUMN(O25),FALSE))+IF(ISNA(VLOOKUP(A25,'BL20'!$A:$ZZ,COLUMN(O25),FALSE)),0,VLOOKUP(A25,'BL20'!$A:$ZZ,COLUMN(O25),FALSE))+IF(ISNA(VLOOKUP(A25,'BL21'!$A:$ZZ,COLUMN(O25),FALSE)),0,VLOOKUP(A25,'BL21'!$A:$ZZ,COLUMN(O25),FALSE))+IF(ISNA(VLOOKUP(A25,'BL22'!$A:$ZZ,COLUMN(O25),FALSE)),0,VLOOKUP(A25,'BL22'!$A:$ZZ,COLUMN(O25),FALSE))+IF(ISNA(VLOOKUP(A25,'BL23'!$A:$ZZ,COLUMN(O25),FALSE)),0,VLOOKUP(A25,'BL23'!$A:$ZZ,COLUMN(O25),FALSE))+IF(ISNA(VLOOKUP(A25,'BL24'!$A:$ZZ,COLUMN(O25),FALSE)),0,VLOOKUP(A25,'BL24'!$A:$ZZ,COLUMN(O25),FALSE))+IF(ISNA(VLOOKUP(A25,'BL25'!$A:$ZZ,COLUMN(O25),FALSE)),0,VLOOKUP(A25,'BL25'!$A:$ZZ,COLUMN(O25),FALSE))+IF(ISNA(VLOOKUP(A25,'BL26'!$A:$ZZ,COLUMN(O25),FALSE)),0,VLOOKUP(A25,'BL26'!$A:$ZZ,COLUMN(O25),FALSE))+IF(ISNA(VLOOKUP(A25,'BL27'!$A:$ZZ,COLUMN(O25),FALSE)),0,VLOOKUP(A25,'BL27'!$A:$ZZ,COLUMN(O25),FALSE))+IF(ISNA(VLOOKUP(A25,'BL28'!$A:$ZZ,COLUMN(O25),FALSE)),0,VLOOKUP(A25,'BL28'!$A:$ZZ,COLUMN(O25),FALSE))+IF(ISNA(VLOOKUP(A25,'BL29'!$A:$ZZ,COLUMN(O25),FALSE)),0,VLOOKUP(A25,'BL29'!$A:$ZZ,COLUMN(O25),FALSE))+IF(ISNA(VLOOKUP(A25,'BL30'!$A:$ZZ,COLUMN(O25),FALSE)),0,VLOOKUP(A25,'BL30'!$A:$ZZ,COLUMN(O25),FALSE))</f>
        <v>0</v>
      </c>
      <c r="P25" s="25">
        <f>IF(ISNA(VLOOKUP(A25,'BL1'!$A:$ZZ,COLUMN(P25),FALSE)),0,VLOOKUP(A25,'BL1'!$A:$ZZ,COLUMN(P25),FALSE))+IF(ISNA(VLOOKUP(A25,'BL2'!$A:$ZZ,COLUMN(P25),FALSE)),0,VLOOKUP(A25,'BL2'!$A:$ZZ,COLUMN(P25),FALSE))+IF(ISNA(VLOOKUP(A25,'BL3'!$A:$ZZ,COLUMN(P25),FALSE)),0,VLOOKUP(A25,'BL3'!$A:$ZZ,COLUMN(P25),FALSE))+IF(ISNA(VLOOKUP(A25,'BL4'!$A:$ZZ,COLUMN(P25),FALSE)),0,VLOOKUP(A25,'BL4'!$A:$ZZ,COLUMN(P25),FALSE))+IF(ISNA(VLOOKUP(A25,'BL5'!$A:$ZZ,COLUMN(P25),FALSE)),0,VLOOKUP(A25,'BL5'!$A:$ZZ,COLUMN(P25),FALSE))+IF(ISNA(VLOOKUP(A25,'BL6'!$A:$ZZ,COLUMN(P25),FALSE)),0,VLOOKUP(A25,'BL6'!$A:$ZZ,COLUMN(P25),FALSE))+IF(ISNA(VLOOKUP(A25,'BL7'!$A:$ZZ,COLUMN(P25),FALSE)),0,VLOOKUP(A25,'BL7'!$A:$ZZ,COLUMN(P25),FALSE))+IF(ISNA(VLOOKUP(A25,'BL8'!$A:$ZZ,COLUMN(P25),FALSE)),0,VLOOKUP(A25,'BL8'!$A:$ZZ,COLUMN(P25),FALSE))+IF(ISNA(VLOOKUP(A25,'BL9'!$A:$ZZ,COLUMN(P25),FALSE)),0,VLOOKUP(A25,'BL9'!$A:$ZZ,COLUMN(P25),FALSE))+IF(ISNA(VLOOKUP(A25,'BL10'!$A:$ZZ,COLUMN(P25),FALSE)),0,VLOOKUP(A25,'BL10'!$A:$ZZ,COLUMN(P25),FALSE))+IF(ISNA(VLOOKUP(A25,'BL11'!$A:$ZZ,COLUMN(P25),FALSE)),0,VLOOKUP(A25,'BL11'!$A:$ZZ,COLUMN(P25),FALSE))+IF(ISNA(VLOOKUP(A25,'BL12'!$A:$ZZ,COLUMN(P25),FALSE)),0,VLOOKUP(A25,'BL12'!$A:$ZZ,COLUMN(P25),FALSE))+IF(ISNA(VLOOKUP(A25,'BL13'!$A:$ZZ,COLUMN(P25),FALSE)),0,VLOOKUP(A25,'BL13'!$A:$ZZ,COLUMN(P25),FALSE))+IF(ISNA(VLOOKUP(A25,'BL14'!$A:$ZZ,COLUMN(P25),FALSE)),0,VLOOKUP(A25,'BL14'!$A:$ZZ,COLUMN(P25),FALSE))+IF(ISNA(VLOOKUP(A25,'BL15'!$A:$ZZ,COLUMN(P25),FALSE)),0,VLOOKUP(A25,'BL15'!$A:$ZZ,COLUMN(P25),FALSE))+IF(ISNA(VLOOKUP(A25,'BL16'!$A:$ZZ,COLUMN(P25),FALSE)),0,VLOOKUP(A25,'BL16'!$A:$ZZ,COLUMN(P25),FALSE))+IF(ISNA(VLOOKUP(A25,'BL17'!$A:$ZZ,COLUMN(P25),FALSE)),0,VLOOKUP(A25,'BL17'!$A:$ZZ,COLUMN(P25),FALSE))+IF(ISNA(VLOOKUP(A25,'BL18'!$A:$ZZ,COLUMN(P25),FALSE)),0,VLOOKUP(A25,'BL18'!$A:$ZZ,COLUMN(P25),FALSE))+IF(ISNA(VLOOKUP(A25,'BL19'!$A:$ZZ,COLUMN(P25),FALSE)),0,VLOOKUP(A25,'BL19'!$A:$ZZ,COLUMN(P25),FALSE))+IF(ISNA(VLOOKUP(A25,'BL20'!$A:$ZZ,COLUMN(P25),FALSE)),0,VLOOKUP(A25,'BL20'!$A:$ZZ,COLUMN(P25),FALSE))+IF(ISNA(VLOOKUP(A25,'BL21'!$A:$ZZ,COLUMN(P25),FALSE)),0,VLOOKUP(A25,'BL21'!$A:$ZZ,COLUMN(P25),FALSE))+IF(ISNA(VLOOKUP(A25,'BL22'!$A:$ZZ,COLUMN(P25),FALSE)),0,VLOOKUP(A25,'BL22'!$A:$ZZ,COLUMN(P25),FALSE))+IF(ISNA(VLOOKUP(A25,'BL23'!$A:$ZZ,COLUMN(P25),FALSE)),0,VLOOKUP(A25,'BL23'!$A:$ZZ,COLUMN(P25),FALSE))+IF(ISNA(VLOOKUP(A25,'BL24'!$A:$ZZ,COLUMN(P25),FALSE)),0,VLOOKUP(A25,'BL24'!$A:$ZZ,COLUMN(P25),FALSE))+IF(ISNA(VLOOKUP(A25,'BL25'!$A:$ZZ,COLUMN(P25),FALSE)),0,VLOOKUP(A25,'BL25'!$A:$ZZ,COLUMN(P25),FALSE))+IF(ISNA(VLOOKUP(A25,'BL26'!$A:$ZZ,COLUMN(P25),FALSE)),0,VLOOKUP(A25,'BL26'!$A:$ZZ,COLUMN(P25),FALSE))+IF(ISNA(VLOOKUP(A25,'BL27'!$A:$ZZ,COLUMN(P25),FALSE)),0,VLOOKUP(A25,'BL27'!$A:$ZZ,COLUMN(P25),FALSE))+IF(ISNA(VLOOKUP(A25,'BL28'!$A:$ZZ,COLUMN(P25),FALSE)),0,VLOOKUP(A25,'BL28'!$A:$ZZ,COLUMN(P25),FALSE))+IF(ISNA(VLOOKUP(A25,'BL29'!$A:$ZZ,COLUMN(P25),FALSE)),0,VLOOKUP(A25,'BL29'!$A:$ZZ,COLUMN(P25),FALSE))+IF(ISNA(VLOOKUP(A25,'BL30'!$A:$ZZ,COLUMN(P25),FALSE)),0,VLOOKUP(A25,'BL30'!$A:$ZZ,COLUMN(P25),FALSE))</f>
        <v>0</v>
      </c>
      <c r="Q25" s="25">
        <f>IF(ISNA(VLOOKUP(A25,'BL1'!$A:$ZZ,COLUMN(Q25),FALSE)),0,VLOOKUP(A25,'BL1'!$A:$ZZ,COLUMN(Q25),FALSE))+IF(ISNA(VLOOKUP(A25,'BL2'!$A:$ZZ,COLUMN(Q25),FALSE)),0,VLOOKUP(A25,'BL2'!$A:$ZZ,COLUMN(Q25),FALSE))+IF(ISNA(VLOOKUP(A25,'BL3'!$A:$ZZ,COLUMN(Q25),FALSE)),0,VLOOKUP(A25,'BL3'!$A:$ZZ,COLUMN(Q25),FALSE))+IF(ISNA(VLOOKUP(A25,'BL4'!$A:$ZZ,COLUMN(Q25),FALSE)),0,VLOOKUP(A25,'BL4'!$A:$ZZ,COLUMN(Q25),FALSE))+IF(ISNA(VLOOKUP(A25,'BL5'!$A:$ZZ,COLUMN(Q25),FALSE)),0,VLOOKUP(A25,'BL5'!$A:$ZZ,COLUMN(Q25),FALSE))+IF(ISNA(VLOOKUP(A25,'BL6'!$A:$ZZ,COLUMN(Q25),FALSE)),0,VLOOKUP(A25,'BL6'!$A:$ZZ,COLUMN(Q25),FALSE))+IF(ISNA(VLOOKUP(A25,'BL7'!$A:$ZZ,COLUMN(Q25),FALSE)),0,VLOOKUP(A25,'BL7'!$A:$ZZ,COLUMN(Q25),FALSE))+IF(ISNA(VLOOKUP(A25,'BL8'!$A:$ZZ,COLUMN(Q25),FALSE)),0,VLOOKUP(A25,'BL8'!$A:$ZZ,COLUMN(Q25),FALSE))+IF(ISNA(VLOOKUP(A25,'BL9'!$A:$ZZ,COLUMN(Q25),FALSE)),0,VLOOKUP(A25,'BL9'!$A:$ZZ,COLUMN(Q25),FALSE))+IF(ISNA(VLOOKUP(A25,'BL10'!$A:$ZZ,COLUMN(Q25),FALSE)),0,VLOOKUP(A25,'BL10'!$A:$ZZ,COLUMN(Q25),FALSE))+IF(ISNA(VLOOKUP(A25,'BL11'!$A:$ZZ,COLUMN(Q25),FALSE)),0,VLOOKUP(A25,'BL11'!$A:$ZZ,COLUMN(Q25),FALSE))+IF(ISNA(VLOOKUP(A25,'BL12'!$A:$ZZ,COLUMN(Q25),FALSE)),0,VLOOKUP(A25,'BL12'!$A:$ZZ,COLUMN(Q25),FALSE))+IF(ISNA(VLOOKUP(A25,'BL13'!$A:$ZZ,COLUMN(Q25),FALSE)),0,VLOOKUP(A25,'BL13'!$A:$ZZ,COLUMN(Q25),FALSE))+IF(ISNA(VLOOKUP(A25,'BL14'!$A:$ZZ,COLUMN(Q25),FALSE)),0,VLOOKUP(A25,'BL14'!$A:$ZZ,COLUMN(Q25),FALSE))+IF(ISNA(VLOOKUP(A25,'BL15'!$A:$ZZ,COLUMN(Q25),FALSE)),0,VLOOKUP(A25,'BL15'!$A:$ZZ,COLUMN(Q25),FALSE))+IF(ISNA(VLOOKUP(A25,'BL16'!$A:$ZZ,COLUMN(Q25),FALSE)),0,VLOOKUP(A25,'BL16'!$A:$ZZ,COLUMN(Q25),FALSE))+IF(ISNA(VLOOKUP(A25,'BL17'!$A:$ZZ,COLUMN(Q25),FALSE)),0,VLOOKUP(A25,'BL17'!$A:$ZZ,COLUMN(Q25),FALSE))+IF(ISNA(VLOOKUP(A25,'BL18'!$A:$ZZ,COLUMN(Q25),FALSE)),0,VLOOKUP(A25,'BL18'!$A:$ZZ,COLUMN(Q25),FALSE))+IF(ISNA(VLOOKUP(A25,'BL19'!$A:$ZZ,COLUMN(Q25),FALSE)),0,VLOOKUP(A25,'BL19'!$A:$ZZ,COLUMN(Q25),FALSE))+IF(ISNA(VLOOKUP(A25,'BL20'!$A:$ZZ,COLUMN(Q25),FALSE)),0,VLOOKUP(A25,'BL20'!$A:$ZZ,COLUMN(Q25),FALSE))+IF(ISNA(VLOOKUP(A25,'BL21'!$A:$ZZ,COLUMN(Q25),FALSE)),0,VLOOKUP(A25,'BL21'!$A:$ZZ,COLUMN(Q25),FALSE))+IF(ISNA(VLOOKUP(A25,'BL22'!$A:$ZZ,COLUMN(Q25),FALSE)),0,VLOOKUP(A25,'BL22'!$A:$ZZ,COLUMN(Q25),FALSE))+IF(ISNA(VLOOKUP(A25,'BL23'!$A:$ZZ,COLUMN(Q25),FALSE)),0,VLOOKUP(A25,'BL23'!$A:$ZZ,COLUMN(Q25),FALSE))+IF(ISNA(VLOOKUP(A25,'BL24'!$A:$ZZ,COLUMN(Q25),FALSE)),0,VLOOKUP(A25,'BL24'!$A:$ZZ,COLUMN(Q25),FALSE))+IF(ISNA(VLOOKUP(A25,'BL25'!$A:$ZZ,COLUMN(Q25),FALSE)),0,VLOOKUP(A25,'BL25'!$A:$ZZ,COLUMN(Q25),FALSE))+IF(ISNA(VLOOKUP(A25,'BL26'!$A:$ZZ,COLUMN(Q25),FALSE)),0,VLOOKUP(A25,'BL26'!$A:$ZZ,COLUMN(Q25),FALSE))+IF(ISNA(VLOOKUP(A25,'BL27'!$A:$ZZ,COLUMN(Q25),FALSE)),0,VLOOKUP(A25,'BL27'!$A:$ZZ,COLUMN(Q25),FALSE))+IF(ISNA(VLOOKUP(A25,'BL28'!$A:$ZZ,COLUMN(Q25),FALSE)),0,VLOOKUP(A25,'BL28'!$A:$ZZ,COLUMN(Q25),FALSE))+IF(ISNA(VLOOKUP(A25,'BL29'!$A:$ZZ,COLUMN(Q25),FALSE)),0,VLOOKUP(A25,'BL29'!$A:$ZZ,COLUMN(Q25),FALSE))+IF(ISNA(VLOOKUP(A25,'BL30'!$A:$ZZ,COLUMN(Q25),FALSE)),0,VLOOKUP(A25,'BL30'!$A:$ZZ,COLUMN(Q25),FALSE))</f>
        <v>0</v>
      </c>
      <c r="R25" s="26">
        <f t="shared" si="0"/>
        <v>0</v>
      </c>
      <c r="S25" s="342">
        <f>IF(VLOOKUP(A25,Schuldenbuch!A:BS,66,FALSE)=1,0,R25*VLOOKUP(A25,Schuldenbuch!A:BS,66,FALSE))</f>
        <v>0</v>
      </c>
    </row>
    <row r="26" spans="1:19" ht="13.9" x14ac:dyDescent="0.4">
      <c r="A26" s="181" t="s">
        <v>94</v>
      </c>
      <c r="B26" s="15">
        <f>IF(ISNA(VLOOKUP(A26,'BL1'!$A:$ZZ,COLUMN(B26),FALSE)),0,VLOOKUP(A26,'BL1'!$A:$ZZ,COLUMN(B26),FALSE))+IF(ISNA(VLOOKUP(A26,'BL2'!$A:$ZZ,COLUMN(B26),FALSE)),0,VLOOKUP(A26,'BL2'!$A:$ZZ,COLUMN(B26),FALSE))+IF(ISNA(VLOOKUP(A26,'BL3'!$A:$ZZ,COLUMN(B26),FALSE)),0,VLOOKUP(A26,'BL3'!$A:$ZZ,COLUMN(B26),FALSE))+IF(ISNA(VLOOKUP(A26,'BL4'!$A:$ZZ,COLUMN(B26),FALSE)),0,VLOOKUP(A26,'BL4'!$A:$ZZ,COLUMN(B26),FALSE))+IF(ISNA(VLOOKUP(A26,'BL5'!$A:$ZZ,COLUMN(B26),FALSE)),0,VLOOKUP(A26,'BL5'!$A:$ZZ,COLUMN(B26),FALSE))+IF(ISNA(VLOOKUP(A26,'BL6'!$A:$ZZ,COLUMN(B26),FALSE)),0,VLOOKUP(A26,'BL6'!$A:$ZZ,COLUMN(B26),FALSE))+IF(ISNA(VLOOKUP(A26,'BL7'!$A:$ZZ,COLUMN(B26),FALSE)),0,VLOOKUP(A26,'BL7'!$A:$ZZ,COLUMN(B26),FALSE))+IF(ISNA(VLOOKUP(A26,'BL8'!$A:$ZZ,COLUMN(B26),FALSE)),0,VLOOKUP(A26,'BL8'!$A:$ZZ,COLUMN(B26),FALSE))+IF(ISNA(VLOOKUP(A26,'BL9'!$A:$ZZ,COLUMN(B26),FALSE)),0,VLOOKUP(A26,'BL9'!$A:$ZZ,COLUMN(B26),FALSE))+IF(ISNA(VLOOKUP(A26,'BL10'!$A:$ZZ,COLUMN(B26),FALSE)),0,VLOOKUP(A26,'BL10'!$A:$ZZ,COLUMN(B26),FALSE))+IF(ISNA(VLOOKUP(A26,'BL11'!$A:$ZZ,COLUMN(B26),FALSE)),0,VLOOKUP(A26,'BL11'!$A:$ZZ,COLUMN(B26),FALSE))+IF(ISNA(VLOOKUP(A26,'BL12'!$A:$ZZ,COLUMN(B26),FALSE)),0,VLOOKUP(A26,'BL12'!$A:$ZZ,COLUMN(B26),FALSE))+IF(ISNA(VLOOKUP(A26,'BL13'!$A:$ZZ,COLUMN(B26),FALSE)),0,VLOOKUP(A26,'BL13'!$A:$ZZ,COLUMN(B26),FALSE))+IF(ISNA(VLOOKUP(A26,'BL14'!$A:$ZZ,COLUMN(B26),FALSE)),0,VLOOKUP(A26,'BL14'!$A:$ZZ,COLUMN(B26),FALSE))+IF(ISNA(VLOOKUP(A26,'BL15'!$A:$ZZ,COLUMN(B26),FALSE)),0,VLOOKUP(A26,'BL15'!$A:$ZZ,COLUMN(B26),FALSE))+IF(ISNA(VLOOKUP(A26,'BL16'!$A:$ZZ,COLUMN(B26),FALSE)),0,VLOOKUP(A26,'BL16'!$A:$ZZ,COLUMN(B26),FALSE))+IF(ISNA(VLOOKUP(A26,'BL17'!$A:$ZZ,COLUMN(B26),FALSE)),0,VLOOKUP(A26,'BL17'!$A:$ZZ,COLUMN(B26),FALSE))+IF(ISNA(VLOOKUP(A26,'BL18'!$A:$ZZ,COLUMN(B26),FALSE)),0,VLOOKUP(A26,'BL18'!$A:$ZZ,COLUMN(B26),FALSE))+IF(ISNA(VLOOKUP(A26,'BL19'!$A:$ZZ,COLUMN(B26),FALSE)),0,VLOOKUP(A26,'BL19'!$A:$ZZ,COLUMN(B26),FALSE))+IF(ISNA(VLOOKUP(A26,'BL20'!$A:$ZZ,COLUMN(B26),FALSE)),0,VLOOKUP(A26,'BL20'!$A:$ZZ,COLUMN(B26),FALSE))+IF(ISNA(VLOOKUP(A26,'BL21'!$A:$ZZ,COLUMN(B26),FALSE)),0,VLOOKUP(A26,'BL21'!$A:$ZZ,COLUMN(B26),FALSE))+IF(ISNA(VLOOKUP(A26,'BL22'!$A:$ZZ,COLUMN(B26),FALSE)),0,VLOOKUP(A26,'BL22'!$A:$ZZ,COLUMN(B26),FALSE))+IF(ISNA(VLOOKUP(A26,'BL23'!$A:$ZZ,COLUMN(B26),FALSE)),0,VLOOKUP(A26,'BL23'!$A:$ZZ,COLUMN(B26),FALSE))+IF(ISNA(VLOOKUP(A26,'BL24'!$A:$ZZ,COLUMN(B26),FALSE)),0,VLOOKUP(A26,'BL24'!$A:$ZZ,COLUMN(B26),FALSE))+IF(ISNA(VLOOKUP(A26,'BL25'!$A:$ZZ,COLUMN(B26),FALSE)),0,VLOOKUP(A26,'BL25'!$A:$ZZ,COLUMN(B26),FALSE))+IF(ISNA(VLOOKUP(A26,'BL26'!$A:$ZZ,COLUMN(B26),FALSE)),0,VLOOKUP(A26,'BL26'!$A:$ZZ,COLUMN(B26),FALSE))+IF(ISNA(VLOOKUP(A26,'BL27'!$A:$ZZ,COLUMN(B26),FALSE)),0,VLOOKUP(A26,'BL27'!$A:$ZZ,COLUMN(B26),FALSE))+IF(ISNA(VLOOKUP(A26,'BL28'!$A:$ZZ,COLUMN(B26),FALSE)),0,VLOOKUP(A26,'BL28'!$A:$ZZ,COLUMN(B26),FALSE))+IF(ISNA(VLOOKUP(A26,'BL29'!$A:$ZZ,COLUMN(B26),FALSE)),0,VLOOKUP(A26,'BL29'!$A:$ZZ,COLUMN(B26),FALSE))+IF(ISNA(VLOOKUP(A26,'BL30'!$A:$ZZ,COLUMN(B26),FALSE)),0,VLOOKUP(A26,'BL30'!$A:$ZZ,COLUMN(B26),FALSE))</f>
        <v>0</v>
      </c>
      <c r="C26" s="16">
        <f>IF(ISNA(VLOOKUP(A26,'BL1'!$A:$ZZ,COLUMN(C26),FALSE)),0,VLOOKUP(A26,'BL1'!$A:$ZZ,COLUMN(C26),FALSE))+IF(ISNA(VLOOKUP(A26,'BL2'!$A:$ZZ,COLUMN(C26),FALSE)),0,VLOOKUP(A26,'BL2'!$A:$ZZ,COLUMN(C26),FALSE))+IF(ISNA(VLOOKUP(A26,'BL3'!$A:$ZZ,COLUMN(C26),FALSE)),0,VLOOKUP(A26,'BL3'!$A:$ZZ,COLUMN(C26),FALSE))+IF(ISNA(VLOOKUP(A26,'BL4'!$A:$ZZ,COLUMN(C26),FALSE)),0,VLOOKUP(A26,'BL4'!$A:$ZZ,COLUMN(C26),FALSE))+IF(ISNA(VLOOKUP(A26,'BL5'!$A:$ZZ,COLUMN(C26),FALSE)),0,VLOOKUP(A26,'BL5'!$A:$ZZ,COLUMN(C26),FALSE))+IF(ISNA(VLOOKUP(A26,'BL6'!$A:$ZZ,COLUMN(C26),FALSE)),0,VLOOKUP(A26,'BL6'!$A:$ZZ,COLUMN(C26),FALSE))+IF(ISNA(VLOOKUP(A26,'BL7'!$A:$ZZ,COLUMN(C26),FALSE)),0,VLOOKUP(A26,'BL7'!$A:$ZZ,COLUMN(C26),FALSE))+IF(ISNA(VLOOKUP(A26,'BL8'!$A:$ZZ,COLUMN(C26),FALSE)),0,VLOOKUP(A26,'BL8'!$A:$ZZ,COLUMN(C26),FALSE))+IF(ISNA(VLOOKUP(A26,'BL9'!$A:$ZZ,COLUMN(C26),FALSE)),0,VLOOKUP(A26,'BL9'!$A:$ZZ,COLUMN(C26),FALSE))+IF(ISNA(VLOOKUP(A26,'BL10'!$A:$ZZ,COLUMN(C26),FALSE)),0,VLOOKUP(A26,'BL10'!$A:$ZZ,COLUMN(C26),FALSE))+IF(ISNA(VLOOKUP(A26,'BL11'!$A:$ZZ,COLUMN(C26),FALSE)),0,VLOOKUP(A26,'BL11'!$A:$ZZ,COLUMN(C26),FALSE))+IF(ISNA(VLOOKUP(A26,'BL12'!$A:$ZZ,COLUMN(C26),FALSE)),0,VLOOKUP(A26,'BL12'!$A:$ZZ,COLUMN(C26),FALSE))+IF(ISNA(VLOOKUP(A26,'BL13'!$A:$ZZ,COLUMN(C26),FALSE)),0,VLOOKUP(A26,'BL13'!$A:$ZZ,COLUMN(C26),FALSE))+IF(ISNA(VLOOKUP(A26,'BL14'!$A:$ZZ,COLUMN(C26),FALSE)),0,VLOOKUP(A26,'BL14'!$A:$ZZ,COLUMN(C26),FALSE))+IF(ISNA(VLOOKUP(A26,'BL15'!$A:$ZZ,COLUMN(C26),FALSE)),0,VLOOKUP(A26,'BL15'!$A:$ZZ,COLUMN(C26),FALSE))+IF(ISNA(VLOOKUP(A26,'BL16'!$A:$ZZ,COLUMN(C26),FALSE)),0,VLOOKUP(A26,'BL16'!$A:$ZZ,COLUMN(C26),FALSE))+IF(ISNA(VLOOKUP(A26,'BL17'!$A:$ZZ,COLUMN(C26),FALSE)),0,VLOOKUP(A26,'BL17'!$A:$ZZ,COLUMN(C26),FALSE))+IF(ISNA(VLOOKUP(A26,'BL18'!$A:$ZZ,COLUMN(C26),FALSE)),0,VLOOKUP(A26,'BL18'!$A:$ZZ,COLUMN(C26),FALSE))+IF(ISNA(VLOOKUP(A26,'BL19'!$A:$ZZ,COLUMN(C26),FALSE)),0,VLOOKUP(A26,'BL19'!$A:$ZZ,COLUMN(C26),FALSE))+IF(ISNA(VLOOKUP(A26,'BL20'!$A:$ZZ,COLUMN(C26),FALSE)),0,VLOOKUP(A26,'BL20'!$A:$ZZ,COLUMN(C26),FALSE))+IF(ISNA(VLOOKUP(A26,'BL21'!$A:$ZZ,COLUMN(C26),FALSE)),0,VLOOKUP(A26,'BL21'!$A:$ZZ,COLUMN(C26),FALSE))+IF(ISNA(VLOOKUP(A26,'BL22'!$A:$ZZ,COLUMN(C26),FALSE)),0,VLOOKUP(A26,'BL22'!$A:$ZZ,COLUMN(C26),FALSE))+IF(ISNA(VLOOKUP(A26,'BL23'!$A:$ZZ,COLUMN(C26),FALSE)),0,VLOOKUP(A26,'BL23'!$A:$ZZ,COLUMN(C26),FALSE))+IF(ISNA(VLOOKUP(A26,'BL24'!$A:$ZZ,COLUMN(C26),FALSE)),0,VLOOKUP(A26,'BL24'!$A:$ZZ,COLUMN(C26),FALSE))+IF(ISNA(VLOOKUP(A26,'BL25'!$A:$ZZ,COLUMN(C26),FALSE)),0,VLOOKUP(A26,'BL25'!$A:$ZZ,COLUMN(C26),FALSE))+IF(ISNA(VLOOKUP(A26,'BL26'!$A:$ZZ,COLUMN(C26),FALSE)),0,VLOOKUP(A26,'BL26'!$A:$ZZ,COLUMN(C26),FALSE))+IF(ISNA(VLOOKUP(A26,'BL27'!$A:$ZZ,COLUMN(C26),FALSE)),0,VLOOKUP(A26,'BL27'!$A:$ZZ,COLUMN(C26),FALSE))+IF(ISNA(VLOOKUP(A26,'BL28'!$A:$ZZ,COLUMN(C26),FALSE)),0,VLOOKUP(A26,'BL28'!$A:$ZZ,COLUMN(C26),FALSE))+IF(ISNA(VLOOKUP(A26,'BL29'!$A:$ZZ,COLUMN(C26),FALSE)),0,VLOOKUP(A26,'BL29'!$A:$ZZ,COLUMN(C26),FALSE))+IF(ISNA(VLOOKUP(A26,'BL30'!$A:$ZZ,COLUMN(C26),FALSE)),0,VLOOKUP(A26,'BL30'!$A:$ZZ,COLUMN(C26),FALSE))</f>
        <v>2</v>
      </c>
      <c r="D26" s="17">
        <f>IF(ISNA(VLOOKUP(A26,'BL1'!$A:$ZZ,COLUMN(D26),FALSE)),0,VLOOKUP(A26,'BL1'!$A:$ZZ,COLUMN(D26),FALSE))+IF(ISNA(VLOOKUP(A26,'BL2'!$A:$ZZ,COLUMN(D26),FALSE)),0,VLOOKUP(A26,'BL2'!$A:$ZZ,COLUMN(D26),FALSE))+IF(ISNA(VLOOKUP(A26,'BL3'!$A:$ZZ,COLUMN(D26),FALSE)),0,VLOOKUP(A26,'BL3'!$A:$ZZ,COLUMN(D26),FALSE))+IF(ISNA(VLOOKUP(A26,'BL4'!$A:$ZZ,COLUMN(D26),FALSE)),0,VLOOKUP(A26,'BL4'!$A:$ZZ,COLUMN(D26),FALSE))+IF(ISNA(VLOOKUP(A26,'BL5'!$A:$ZZ,COLUMN(D26),FALSE)),0,VLOOKUP(A26,'BL5'!$A:$ZZ,COLUMN(D26),FALSE))+IF(ISNA(VLOOKUP(A26,'BL6'!$A:$ZZ,COLUMN(D26),FALSE)),0,VLOOKUP(A26,'BL6'!$A:$ZZ,COLUMN(D26),FALSE))+IF(ISNA(VLOOKUP(A26,'BL7'!$A:$ZZ,COLUMN(D26),FALSE)),0,VLOOKUP(A26,'BL7'!$A:$ZZ,COLUMN(D26),FALSE))+IF(ISNA(VLOOKUP(A26,'BL8'!$A:$ZZ,COLUMN(D26),FALSE)),0,VLOOKUP(A26,'BL8'!$A:$ZZ,COLUMN(D26),FALSE))+IF(ISNA(VLOOKUP(A26,'BL9'!$A:$ZZ,COLUMN(D26),FALSE)),0,VLOOKUP(A26,'BL9'!$A:$ZZ,COLUMN(D26),FALSE))+IF(ISNA(VLOOKUP(A26,'BL10'!$A:$ZZ,COLUMN(D26),FALSE)),0,VLOOKUP(A26,'BL10'!$A:$ZZ,COLUMN(D26),FALSE))+IF(ISNA(VLOOKUP(A26,'BL11'!$A:$ZZ,COLUMN(D26),FALSE)),0,VLOOKUP(A26,'BL11'!$A:$ZZ,COLUMN(D26),FALSE))+IF(ISNA(VLOOKUP(A26,'BL12'!$A:$ZZ,COLUMN(D26),FALSE)),0,VLOOKUP(A26,'BL12'!$A:$ZZ,COLUMN(D26),FALSE))+IF(ISNA(VLOOKUP(A26,'BL13'!$A:$ZZ,COLUMN(D26),FALSE)),0,VLOOKUP(A26,'BL13'!$A:$ZZ,COLUMN(D26),FALSE))+IF(ISNA(VLOOKUP(A26,'BL14'!$A:$ZZ,COLUMN(D26),FALSE)),0,VLOOKUP(A26,'BL14'!$A:$ZZ,COLUMN(D26),FALSE))+IF(ISNA(VLOOKUP(A26,'BL15'!$A:$ZZ,COLUMN(D26),FALSE)),0,VLOOKUP(A26,'BL15'!$A:$ZZ,COLUMN(D26),FALSE))+IF(ISNA(VLOOKUP(A26,'BL16'!$A:$ZZ,COLUMN(D26),FALSE)),0,VLOOKUP(A26,'BL16'!$A:$ZZ,COLUMN(D26),FALSE))+IF(ISNA(VLOOKUP(A26,'BL17'!$A:$ZZ,COLUMN(D26),FALSE)),0,VLOOKUP(A26,'BL17'!$A:$ZZ,COLUMN(D26),FALSE))+IF(ISNA(VLOOKUP(A26,'BL18'!$A:$ZZ,COLUMN(D26),FALSE)),0,VLOOKUP(A26,'BL18'!$A:$ZZ,COLUMN(D26),FALSE))+IF(ISNA(VLOOKUP(A26,'BL19'!$A:$ZZ,COLUMN(D26),FALSE)),0,VLOOKUP(A26,'BL19'!$A:$ZZ,COLUMN(D26),FALSE))+IF(ISNA(VLOOKUP(A26,'BL20'!$A:$ZZ,COLUMN(D26),FALSE)),0,VLOOKUP(A26,'BL20'!$A:$ZZ,COLUMN(D26),FALSE))+IF(ISNA(VLOOKUP(A26,'BL21'!$A:$ZZ,COLUMN(D26),FALSE)),0,VLOOKUP(A26,'BL21'!$A:$ZZ,COLUMN(D26),FALSE))+IF(ISNA(VLOOKUP(A26,'BL22'!$A:$ZZ,COLUMN(D26),FALSE)),0,VLOOKUP(A26,'BL22'!$A:$ZZ,COLUMN(D26),FALSE))+IF(ISNA(VLOOKUP(A26,'BL23'!$A:$ZZ,COLUMN(D26),FALSE)),0,VLOOKUP(A26,'BL23'!$A:$ZZ,COLUMN(D26),FALSE))+IF(ISNA(VLOOKUP(A26,'BL24'!$A:$ZZ,COLUMN(D26),FALSE)),0,VLOOKUP(A26,'BL24'!$A:$ZZ,COLUMN(D26),FALSE))+IF(ISNA(VLOOKUP(A26,'BL25'!$A:$ZZ,COLUMN(D26),FALSE)),0,VLOOKUP(A26,'BL25'!$A:$ZZ,COLUMN(D26),FALSE))+IF(ISNA(VLOOKUP(A26,'BL26'!$A:$ZZ,COLUMN(D26),FALSE)),0,VLOOKUP(A26,'BL26'!$A:$ZZ,COLUMN(D26),FALSE))+IF(ISNA(VLOOKUP(A26,'BL27'!$A:$ZZ,COLUMN(D26),FALSE)),0,VLOOKUP(A26,'BL27'!$A:$ZZ,COLUMN(D26),FALSE))+IF(ISNA(VLOOKUP(A26,'BL28'!$A:$ZZ,COLUMN(D26),FALSE)),0,VLOOKUP(A26,'BL28'!$A:$ZZ,COLUMN(D26),FALSE))+IF(ISNA(VLOOKUP(A26,'BL29'!$A:$ZZ,COLUMN(D26),FALSE)),0,VLOOKUP(A26,'BL29'!$A:$ZZ,COLUMN(D26),FALSE))+IF(ISNA(VLOOKUP(A26,'BL30'!$A:$ZZ,COLUMN(D26),FALSE)),0,VLOOKUP(A26,'BL30'!$A:$ZZ,COLUMN(D26),FALSE))</f>
        <v>2</v>
      </c>
      <c r="E26" s="18">
        <f>IF(ISNA(VLOOKUP(A26,'BL1'!$A:$ZZ,COLUMN(E26),FALSE)),0,VLOOKUP(A26,'BL1'!$A:$ZZ,COLUMN(E26),FALSE))+IF(ISNA(VLOOKUP(A26,'BL2'!$A:$ZZ,COLUMN(E26),FALSE)),0,VLOOKUP(A26,'BL2'!$A:$ZZ,COLUMN(E26),FALSE))+IF(ISNA(VLOOKUP(A26,'BL3'!$A:$ZZ,COLUMN(E26),FALSE)),0,VLOOKUP(A26,'BL3'!$A:$ZZ,COLUMN(E26),FALSE))+IF(ISNA(VLOOKUP(A26,'BL4'!$A:$ZZ,COLUMN(E26),FALSE)),0,VLOOKUP(A26,'BL4'!$A:$ZZ,COLUMN(E26),FALSE))+IF(ISNA(VLOOKUP(A26,'BL5'!$A:$ZZ,COLUMN(E26),FALSE)),0,VLOOKUP(A26,'BL5'!$A:$ZZ,COLUMN(E26),FALSE))+IF(ISNA(VLOOKUP(A26,'BL6'!$A:$ZZ,COLUMN(E26),FALSE)),0,VLOOKUP(A26,'BL6'!$A:$ZZ,COLUMN(E26),FALSE))+IF(ISNA(VLOOKUP(A26,'BL7'!$A:$ZZ,COLUMN(E26),FALSE)),0,VLOOKUP(A26,'BL7'!$A:$ZZ,COLUMN(E26),FALSE))+IF(ISNA(VLOOKUP(A26,'BL8'!$A:$ZZ,COLUMN(E26),FALSE)),0,VLOOKUP(A26,'BL8'!$A:$ZZ,COLUMN(E26),FALSE))+IF(ISNA(VLOOKUP(A26,'BL9'!$A:$ZZ,COLUMN(E26),FALSE)),0,VLOOKUP(A26,'BL9'!$A:$ZZ,COLUMN(E26),FALSE))+IF(ISNA(VLOOKUP(A26,'BL10'!$A:$ZZ,COLUMN(E26),FALSE)),0,VLOOKUP(A26,'BL10'!$A:$ZZ,COLUMN(E26),FALSE))+IF(ISNA(VLOOKUP(A26,'BL11'!$A:$ZZ,COLUMN(E26),FALSE)),0,VLOOKUP(A26,'BL11'!$A:$ZZ,COLUMN(E26),FALSE))+IF(ISNA(VLOOKUP(A26,'BL12'!$A:$ZZ,COLUMN(E26),FALSE)),0,VLOOKUP(A26,'BL12'!$A:$ZZ,COLUMN(E26),FALSE))+IF(ISNA(VLOOKUP(A26,'BL13'!$A:$ZZ,COLUMN(E26),FALSE)),0,VLOOKUP(A26,'BL13'!$A:$ZZ,COLUMN(E26),FALSE))+IF(ISNA(VLOOKUP(A26,'BL14'!$A:$ZZ,COLUMN(E26),FALSE)),0,VLOOKUP(A26,'BL14'!$A:$ZZ,COLUMN(E26),FALSE))+IF(ISNA(VLOOKUP(A26,'BL15'!$A:$ZZ,COLUMN(E26),FALSE)),0,VLOOKUP(A26,'BL15'!$A:$ZZ,COLUMN(E26),FALSE))+IF(ISNA(VLOOKUP(A26,'BL16'!$A:$ZZ,COLUMN(E26),FALSE)),0,VLOOKUP(A26,'BL16'!$A:$ZZ,COLUMN(E26),FALSE))+IF(ISNA(VLOOKUP(A26,'BL17'!$A:$ZZ,COLUMN(E26),FALSE)),0,VLOOKUP(A26,'BL17'!$A:$ZZ,COLUMN(E26),FALSE))+IF(ISNA(VLOOKUP(A26,'BL18'!$A:$ZZ,COLUMN(E26),FALSE)),0,VLOOKUP(A26,'BL18'!$A:$ZZ,COLUMN(E26),FALSE))+IF(ISNA(VLOOKUP(A26,'BL19'!$A:$ZZ,COLUMN(E26),FALSE)),0,VLOOKUP(A26,'BL19'!$A:$ZZ,COLUMN(E26),FALSE))+IF(ISNA(VLOOKUP(A26,'BL20'!$A:$ZZ,COLUMN(E26),FALSE)),0,VLOOKUP(A26,'BL20'!$A:$ZZ,COLUMN(E26),FALSE))+IF(ISNA(VLOOKUP(A26,'BL21'!$A:$ZZ,COLUMN(E26),FALSE)),0,VLOOKUP(A26,'BL21'!$A:$ZZ,COLUMN(E26),FALSE))+IF(ISNA(VLOOKUP(A26,'BL22'!$A:$ZZ,COLUMN(E26),FALSE)),0,VLOOKUP(A26,'BL22'!$A:$ZZ,COLUMN(E26),FALSE))+IF(ISNA(VLOOKUP(A26,'BL23'!$A:$ZZ,COLUMN(E26),FALSE)),0,VLOOKUP(A26,'BL23'!$A:$ZZ,COLUMN(E26),FALSE))+IF(ISNA(VLOOKUP(A26,'BL24'!$A:$ZZ,COLUMN(E26),FALSE)),0,VLOOKUP(A26,'BL24'!$A:$ZZ,COLUMN(E26),FALSE))+IF(ISNA(VLOOKUP(A26,'BL25'!$A:$ZZ,COLUMN(E26),FALSE)),0,VLOOKUP(A26,'BL25'!$A:$ZZ,COLUMN(E26),FALSE))+IF(ISNA(VLOOKUP(A26,'BL26'!$A:$ZZ,COLUMN(E26),FALSE)),0,VLOOKUP(A26,'BL26'!$A:$ZZ,COLUMN(E26),FALSE))+IF(ISNA(VLOOKUP(A26,'BL27'!$A:$ZZ,COLUMN(E26),FALSE)),0,VLOOKUP(A26,'BL27'!$A:$ZZ,COLUMN(E26),FALSE))+IF(ISNA(VLOOKUP(A26,'BL28'!$A:$ZZ,COLUMN(E26),FALSE)),0,VLOOKUP(A26,'BL28'!$A:$ZZ,COLUMN(E26),FALSE))+IF(ISNA(VLOOKUP(A26,'BL29'!$A:$ZZ,COLUMN(E26),FALSE)),0,VLOOKUP(A26,'BL29'!$A:$ZZ,COLUMN(E26),FALSE))+IF(ISNA(VLOOKUP(A26,'BL30'!$A:$ZZ,COLUMN(E26),FALSE)),0,VLOOKUP(A26,'BL30'!$A:$ZZ,COLUMN(E26),FALSE))</f>
        <v>0</v>
      </c>
      <c r="F26" s="19">
        <f>IF(ISNA(VLOOKUP(A26,'BL1'!$A:$ZZ,COLUMN(F26),FALSE)),0,VLOOKUP(A26,'BL1'!$A:$ZZ,COLUMN(F26),FALSE))+IF(ISNA(VLOOKUP(A26,'BL2'!$A:$ZZ,COLUMN(F26),FALSE)),0,VLOOKUP(A26,'BL2'!$A:$ZZ,COLUMN(F26),FALSE))+IF(ISNA(VLOOKUP(A26,'BL3'!$A:$ZZ,COLUMN(F26),FALSE)),0,VLOOKUP(A26,'BL3'!$A:$ZZ,COLUMN(F26),FALSE))+IF(ISNA(VLOOKUP(A26,'BL4'!$A:$ZZ,COLUMN(F26),FALSE)),0,VLOOKUP(A26,'BL4'!$A:$ZZ,COLUMN(F26),FALSE))+IF(ISNA(VLOOKUP(A26,'BL5'!$A:$ZZ,COLUMN(F26),FALSE)),0,VLOOKUP(A26,'BL5'!$A:$ZZ,COLUMN(F26),FALSE))+IF(ISNA(VLOOKUP(A26,'BL6'!$A:$ZZ,COLUMN(F26),FALSE)),0,VLOOKUP(A26,'BL6'!$A:$ZZ,COLUMN(F26),FALSE))+IF(ISNA(VLOOKUP(A26,'BL7'!$A:$ZZ,COLUMN(F26),FALSE)),0,VLOOKUP(A26,'BL7'!$A:$ZZ,COLUMN(F26),FALSE))+IF(ISNA(VLOOKUP(A26,'BL8'!$A:$ZZ,COLUMN(F26),FALSE)),0,VLOOKUP(A26,'BL8'!$A:$ZZ,COLUMN(F26),FALSE))+IF(ISNA(VLOOKUP(A26,'BL9'!$A:$ZZ,COLUMN(F26),FALSE)),0,VLOOKUP(A26,'BL9'!$A:$ZZ,COLUMN(F26),FALSE))+IF(ISNA(VLOOKUP(A26,'BL10'!$A:$ZZ,COLUMN(F26),FALSE)),0,VLOOKUP(A26,'BL10'!$A:$ZZ,COLUMN(F26),FALSE))+IF(ISNA(VLOOKUP(A26,'BL11'!$A:$ZZ,COLUMN(F26),FALSE)),0,VLOOKUP(A26,'BL11'!$A:$ZZ,COLUMN(F26),FALSE))+IF(ISNA(VLOOKUP(A26,'BL12'!$A:$ZZ,COLUMN(F26),FALSE)),0,VLOOKUP(A26,'BL12'!$A:$ZZ,COLUMN(F26),FALSE))+IF(ISNA(VLOOKUP(A26,'BL13'!$A:$ZZ,COLUMN(F26),FALSE)),0,VLOOKUP(A26,'BL13'!$A:$ZZ,COLUMN(F26),FALSE))+IF(ISNA(VLOOKUP(A26,'BL14'!$A:$ZZ,COLUMN(F26),FALSE)),0,VLOOKUP(A26,'BL14'!$A:$ZZ,COLUMN(F26),FALSE))+IF(ISNA(VLOOKUP(A26,'BL15'!$A:$ZZ,COLUMN(F26),FALSE)),0,VLOOKUP(A26,'BL15'!$A:$ZZ,COLUMN(F26),FALSE))+IF(ISNA(VLOOKUP(A26,'BL16'!$A:$ZZ,COLUMN(F26),FALSE)),0,VLOOKUP(A26,'BL16'!$A:$ZZ,COLUMN(F26),FALSE))+IF(ISNA(VLOOKUP(A26,'BL17'!$A:$ZZ,COLUMN(F26),FALSE)),0,VLOOKUP(A26,'BL17'!$A:$ZZ,COLUMN(F26),FALSE))+IF(ISNA(VLOOKUP(A26,'BL18'!$A:$ZZ,COLUMN(F26),FALSE)),0,VLOOKUP(A26,'BL18'!$A:$ZZ,COLUMN(F26),FALSE))+IF(ISNA(VLOOKUP(A26,'BL19'!$A:$ZZ,COLUMN(F26),FALSE)),0,VLOOKUP(A26,'BL19'!$A:$ZZ,COLUMN(F26),FALSE))+IF(ISNA(VLOOKUP(A26,'BL20'!$A:$ZZ,COLUMN(F26),FALSE)),0,VLOOKUP(A26,'BL20'!$A:$ZZ,COLUMN(F26),FALSE))+IF(ISNA(VLOOKUP(A26,'BL21'!$A:$ZZ,COLUMN(F26),FALSE)),0,VLOOKUP(A26,'BL21'!$A:$ZZ,COLUMN(F26),FALSE))+IF(ISNA(VLOOKUP(A26,'BL22'!$A:$ZZ,COLUMN(F26),FALSE)),0,VLOOKUP(A26,'BL22'!$A:$ZZ,COLUMN(F26),FALSE))+IF(ISNA(VLOOKUP(A26,'BL23'!$A:$ZZ,COLUMN(F26),FALSE)),0,VLOOKUP(A26,'BL23'!$A:$ZZ,COLUMN(F26),FALSE))+IF(ISNA(VLOOKUP(A26,'BL24'!$A:$ZZ,COLUMN(F26),FALSE)),0,VLOOKUP(A26,'BL24'!$A:$ZZ,COLUMN(F26),FALSE))+IF(ISNA(VLOOKUP(A26,'BL25'!$A:$ZZ,COLUMN(F26),FALSE)),0,VLOOKUP(A26,'BL25'!$A:$ZZ,COLUMN(F26),FALSE))+IF(ISNA(VLOOKUP(A26,'BL26'!$A:$ZZ,COLUMN(F26),FALSE)),0,VLOOKUP(A26,'BL26'!$A:$ZZ,COLUMN(F26),FALSE))+IF(ISNA(VLOOKUP(A26,'BL27'!$A:$ZZ,COLUMN(F26),FALSE)),0,VLOOKUP(A26,'BL27'!$A:$ZZ,COLUMN(F26),FALSE))+IF(ISNA(VLOOKUP(A26,'BL28'!$A:$ZZ,COLUMN(F26),FALSE)),0,VLOOKUP(A26,'BL28'!$A:$ZZ,COLUMN(F26),FALSE))+IF(ISNA(VLOOKUP(A26,'BL29'!$A:$ZZ,COLUMN(F26),FALSE)),0,VLOOKUP(A26,'BL29'!$A:$ZZ,COLUMN(F26),FALSE))+IF(ISNA(VLOOKUP(A26,'BL30'!$A:$ZZ,COLUMN(F26),FALSE)),0,VLOOKUP(A26,'BL30'!$A:$ZZ,COLUMN(F26),FALSE))</f>
        <v>0</v>
      </c>
      <c r="G26" s="20">
        <f>IF(ISNA(VLOOKUP(A26,'BL1'!$A:$ZZ,COLUMN(G26),FALSE)),0,VLOOKUP(A26,'BL1'!$A:$ZZ,COLUMN(G26),FALSE))+IF(ISNA(VLOOKUP(A26,'BL2'!$A:$ZZ,COLUMN(G26),FALSE)),0,VLOOKUP(A26,'BL2'!$A:$ZZ,COLUMN(G26),FALSE))+IF(ISNA(VLOOKUP(A26,'BL3'!$A:$ZZ,COLUMN(G26),FALSE)),0,VLOOKUP(A26,'BL3'!$A:$ZZ,COLUMN(G26),FALSE))+IF(ISNA(VLOOKUP(A26,'BL4'!$A:$ZZ,COLUMN(G26),FALSE)),0,VLOOKUP(A26,'BL4'!$A:$ZZ,COLUMN(G26),FALSE))+IF(ISNA(VLOOKUP(A26,'BL5'!$A:$ZZ,COLUMN(G26),FALSE)),0,VLOOKUP(A26,'BL5'!$A:$ZZ,COLUMN(G26),FALSE))+IF(ISNA(VLOOKUP(A26,'BL6'!$A:$ZZ,COLUMN(G26),FALSE)),0,VLOOKUP(A26,'BL6'!$A:$ZZ,COLUMN(G26),FALSE))+IF(ISNA(VLOOKUP(A26,'BL7'!$A:$ZZ,COLUMN(G26),FALSE)),0,VLOOKUP(A26,'BL7'!$A:$ZZ,COLUMN(G26),FALSE))+IF(ISNA(VLOOKUP(A26,'BL8'!$A:$ZZ,COLUMN(G26),FALSE)),0,VLOOKUP(A26,'BL8'!$A:$ZZ,COLUMN(G26),FALSE))+IF(ISNA(VLOOKUP(A26,'BL9'!$A:$ZZ,COLUMN(G26),FALSE)),0,VLOOKUP(A26,'BL9'!$A:$ZZ,COLUMN(G26),FALSE))+IF(ISNA(VLOOKUP(A26,'BL10'!$A:$ZZ,COLUMN(G26),FALSE)),0,VLOOKUP(A26,'BL10'!$A:$ZZ,COLUMN(G26),FALSE))+IF(ISNA(VLOOKUP(A26,'BL11'!$A:$ZZ,COLUMN(G26),FALSE)),0,VLOOKUP(A26,'BL11'!$A:$ZZ,COLUMN(G26),FALSE))+IF(ISNA(VLOOKUP(A26,'BL12'!$A:$ZZ,COLUMN(G26),FALSE)),0,VLOOKUP(A26,'BL12'!$A:$ZZ,COLUMN(G26),FALSE))+IF(ISNA(VLOOKUP(A26,'BL13'!$A:$ZZ,COLUMN(G26),FALSE)),0,VLOOKUP(A26,'BL13'!$A:$ZZ,COLUMN(G26),FALSE))+IF(ISNA(VLOOKUP(A26,'BL14'!$A:$ZZ,COLUMN(G26),FALSE)),0,VLOOKUP(A26,'BL14'!$A:$ZZ,COLUMN(G26),FALSE))+IF(ISNA(VLOOKUP(A26,'BL15'!$A:$ZZ,COLUMN(G26),FALSE)),0,VLOOKUP(A26,'BL15'!$A:$ZZ,COLUMN(G26),FALSE))+IF(ISNA(VLOOKUP(A26,'BL16'!$A:$ZZ,COLUMN(G26),FALSE)),0,VLOOKUP(A26,'BL16'!$A:$ZZ,COLUMN(G26),FALSE))+IF(ISNA(VLOOKUP(A26,'BL17'!$A:$ZZ,COLUMN(G26),FALSE)),0,VLOOKUP(A26,'BL17'!$A:$ZZ,COLUMN(G26),FALSE))+IF(ISNA(VLOOKUP(A26,'BL18'!$A:$ZZ,COLUMN(G26),FALSE)),0,VLOOKUP(A26,'BL18'!$A:$ZZ,COLUMN(G26),FALSE))+IF(ISNA(VLOOKUP(A26,'BL19'!$A:$ZZ,COLUMN(G26),FALSE)),0,VLOOKUP(A26,'BL19'!$A:$ZZ,COLUMN(G26),FALSE))+IF(ISNA(VLOOKUP(A26,'BL20'!$A:$ZZ,COLUMN(G26),FALSE)),0,VLOOKUP(A26,'BL20'!$A:$ZZ,COLUMN(G26),FALSE))+IF(ISNA(VLOOKUP(A26,'BL21'!$A:$ZZ,COLUMN(G26),FALSE)),0,VLOOKUP(A26,'BL21'!$A:$ZZ,COLUMN(G26),FALSE))+IF(ISNA(VLOOKUP(A26,'BL22'!$A:$ZZ,COLUMN(G26),FALSE)),0,VLOOKUP(A26,'BL22'!$A:$ZZ,COLUMN(G26),FALSE))+IF(ISNA(VLOOKUP(A26,'BL23'!$A:$ZZ,COLUMN(G26),FALSE)),0,VLOOKUP(A26,'BL23'!$A:$ZZ,COLUMN(G26),FALSE))+IF(ISNA(VLOOKUP(A26,'BL24'!$A:$ZZ,COLUMN(G26),FALSE)),0,VLOOKUP(A26,'BL24'!$A:$ZZ,COLUMN(G26),FALSE))+IF(ISNA(VLOOKUP(A26,'BL25'!$A:$ZZ,COLUMN(G26),FALSE)),0,VLOOKUP(A26,'BL25'!$A:$ZZ,COLUMN(G26),FALSE))+IF(ISNA(VLOOKUP(A26,'BL26'!$A:$ZZ,COLUMN(G26),FALSE)),0,VLOOKUP(A26,'BL26'!$A:$ZZ,COLUMN(G26),FALSE))+IF(ISNA(VLOOKUP(A26,'BL27'!$A:$ZZ,COLUMN(G26),FALSE)),0,VLOOKUP(A26,'BL27'!$A:$ZZ,COLUMN(G26),FALSE))+IF(ISNA(VLOOKUP(A26,'BL28'!$A:$ZZ,COLUMN(G26),FALSE)),0,VLOOKUP(A26,'BL28'!$A:$ZZ,COLUMN(G26),FALSE))+IF(ISNA(VLOOKUP(A26,'BL29'!$A:$ZZ,COLUMN(G26),FALSE)),0,VLOOKUP(A26,'BL29'!$A:$ZZ,COLUMN(G26),FALSE))+IF(ISNA(VLOOKUP(A26,'BL30'!$A:$ZZ,COLUMN(G26),FALSE)),0,VLOOKUP(A26,'BL30'!$A:$ZZ,COLUMN(G26),FALSE))</f>
        <v>0</v>
      </c>
      <c r="H26" s="21">
        <f>IF(ISNA(VLOOKUP(A26,'BL1'!$A:$ZZ,COLUMN(H26),FALSE)),0,VLOOKUP(A26,'BL1'!$A:$ZZ,COLUMN(H26),FALSE))+IF(ISNA(VLOOKUP(A26,'BL2'!$A:$ZZ,COLUMN(H26),FALSE)),0,VLOOKUP(A26,'BL2'!$A:$ZZ,COLUMN(H26),FALSE))+IF(ISNA(VLOOKUP(A26,'BL3'!$A:$ZZ,COLUMN(H26),FALSE)),0,VLOOKUP(A26,'BL3'!$A:$ZZ,COLUMN(H26),FALSE))+IF(ISNA(VLOOKUP(A26,'BL4'!$A:$ZZ,COLUMN(H26),FALSE)),0,VLOOKUP(A26,'BL4'!$A:$ZZ,COLUMN(H26),FALSE))+IF(ISNA(VLOOKUP(A26,'BL5'!$A:$ZZ,COLUMN(H26),FALSE)),0,VLOOKUP(A26,'BL5'!$A:$ZZ,COLUMN(H26),FALSE))+IF(ISNA(VLOOKUP(A26,'BL6'!$A:$ZZ,COLUMN(H26),FALSE)),0,VLOOKUP(A26,'BL6'!$A:$ZZ,COLUMN(H26),FALSE))+IF(ISNA(VLOOKUP(A26,'BL7'!$A:$ZZ,COLUMN(H26),FALSE)),0,VLOOKUP(A26,'BL7'!$A:$ZZ,COLUMN(H26),FALSE))+IF(ISNA(VLOOKUP(A26,'BL8'!$A:$ZZ,COLUMN(H26),FALSE)),0,VLOOKUP(A26,'BL8'!$A:$ZZ,COLUMN(H26),FALSE))+IF(ISNA(VLOOKUP(A26,'BL9'!$A:$ZZ,COLUMN(H26),FALSE)),0,VLOOKUP(A26,'BL9'!$A:$ZZ,COLUMN(H26),FALSE))+IF(ISNA(VLOOKUP(A26,'BL10'!$A:$ZZ,COLUMN(H26),FALSE)),0,VLOOKUP(A26,'BL10'!$A:$ZZ,COLUMN(H26),FALSE))+IF(ISNA(VLOOKUP(A26,'BL11'!$A:$ZZ,COLUMN(H26),FALSE)),0,VLOOKUP(A26,'BL11'!$A:$ZZ,COLUMN(H26),FALSE))+IF(ISNA(VLOOKUP(A26,'BL12'!$A:$ZZ,COLUMN(H26),FALSE)),0,VLOOKUP(A26,'BL12'!$A:$ZZ,COLUMN(H26),FALSE))+IF(ISNA(VLOOKUP(A26,'BL13'!$A:$ZZ,COLUMN(H26),FALSE)),0,VLOOKUP(A26,'BL13'!$A:$ZZ,COLUMN(H26),FALSE))+IF(ISNA(VLOOKUP(A26,'BL14'!$A:$ZZ,COLUMN(H26),FALSE)),0,VLOOKUP(A26,'BL14'!$A:$ZZ,COLUMN(H26),FALSE))+IF(ISNA(VLOOKUP(A26,'BL15'!$A:$ZZ,COLUMN(H26),FALSE)),0,VLOOKUP(A26,'BL15'!$A:$ZZ,COLUMN(H26),FALSE))+IF(ISNA(VLOOKUP(A26,'BL16'!$A:$ZZ,COLUMN(H26),FALSE)),0,VLOOKUP(A26,'BL16'!$A:$ZZ,COLUMN(H26),FALSE))+IF(ISNA(VLOOKUP(A26,'BL17'!$A:$ZZ,COLUMN(H26),FALSE)),0,VLOOKUP(A26,'BL17'!$A:$ZZ,COLUMN(H26),FALSE))+IF(ISNA(VLOOKUP(A26,'BL18'!$A:$ZZ,COLUMN(H26),FALSE)),0,VLOOKUP(A26,'BL18'!$A:$ZZ,COLUMN(H26),FALSE))+IF(ISNA(VLOOKUP(A26,'BL19'!$A:$ZZ,COLUMN(H26),FALSE)),0,VLOOKUP(A26,'BL19'!$A:$ZZ,COLUMN(H26),FALSE))+IF(ISNA(VLOOKUP(A26,'BL20'!$A:$ZZ,COLUMN(H26),FALSE)),0,VLOOKUP(A26,'BL20'!$A:$ZZ,COLUMN(H26),FALSE))+IF(ISNA(VLOOKUP(A26,'BL21'!$A:$ZZ,COLUMN(H26),FALSE)),0,VLOOKUP(A26,'BL21'!$A:$ZZ,COLUMN(H26),FALSE))+IF(ISNA(VLOOKUP(A26,'BL22'!$A:$ZZ,COLUMN(H26),FALSE)),0,VLOOKUP(A26,'BL22'!$A:$ZZ,COLUMN(H26),FALSE))+IF(ISNA(VLOOKUP(A26,'BL23'!$A:$ZZ,COLUMN(H26),FALSE)),0,VLOOKUP(A26,'BL23'!$A:$ZZ,COLUMN(H26),FALSE))+IF(ISNA(VLOOKUP(A26,'BL24'!$A:$ZZ,COLUMN(H26),FALSE)),0,VLOOKUP(A26,'BL24'!$A:$ZZ,COLUMN(H26),FALSE))+IF(ISNA(VLOOKUP(A26,'BL25'!$A:$ZZ,COLUMN(H26),FALSE)),0,VLOOKUP(A26,'BL25'!$A:$ZZ,COLUMN(H26),FALSE))+IF(ISNA(VLOOKUP(A26,'BL26'!$A:$ZZ,COLUMN(H26),FALSE)),0,VLOOKUP(A26,'BL26'!$A:$ZZ,COLUMN(H26),FALSE))+IF(ISNA(VLOOKUP(A26,'BL27'!$A:$ZZ,COLUMN(H26),FALSE)),0,VLOOKUP(A26,'BL27'!$A:$ZZ,COLUMN(H26),FALSE))+IF(ISNA(VLOOKUP(A26,'BL28'!$A:$ZZ,COLUMN(H26),FALSE)),0,VLOOKUP(A26,'BL28'!$A:$ZZ,COLUMN(H26),FALSE))+IF(ISNA(VLOOKUP(A26,'BL29'!$A:$ZZ,COLUMN(H26),FALSE)),0,VLOOKUP(A26,'BL29'!$A:$ZZ,COLUMN(H26),FALSE))+IF(ISNA(VLOOKUP(A26,'BL30'!$A:$ZZ,COLUMN(H26),FALSE)),0,VLOOKUP(A26,'BL30'!$A:$ZZ,COLUMN(H26),FALSE))</f>
        <v>0</v>
      </c>
      <c r="I26" s="22">
        <f>IF(ISNA(VLOOKUP(A26,'BL1'!$A:$ZZ,COLUMN(I26),FALSE)),0,VLOOKUP(A26,'BL1'!$A:$ZZ,COLUMN(I26),FALSE))+IF(ISNA(VLOOKUP(A26,'BL2'!$A:$ZZ,COLUMN(I26),FALSE)),0,VLOOKUP(A26,'BL2'!$A:$ZZ,COLUMN(I26),FALSE))+IF(ISNA(VLOOKUP(A26,'BL3'!$A:$ZZ,COLUMN(I26),FALSE)),0,VLOOKUP(A26,'BL3'!$A:$ZZ,COLUMN(I26),FALSE))+IF(ISNA(VLOOKUP(A26,'BL4'!$A:$ZZ,COLUMN(I26),FALSE)),0,VLOOKUP(A26,'BL4'!$A:$ZZ,COLUMN(I26),FALSE))+IF(ISNA(VLOOKUP(A26,'BL5'!$A:$ZZ,COLUMN(I26),FALSE)),0,VLOOKUP(A26,'BL5'!$A:$ZZ,COLUMN(I26),FALSE))+IF(ISNA(VLOOKUP(A26,'BL6'!$A:$ZZ,COLUMN(I26),FALSE)),0,VLOOKUP(A26,'BL6'!$A:$ZZ,COLUMN(I26),FALSE))+IF(ISNA(VLOOKUP(A26,'BL7'!$A:$ZZ,COLUMN(I26),FALSE)),0,VLOOKUP(A26,'BL7'!$A:$ZZ,COLUMN(I26),FALSE))+IF(ISNA(VLOOKUP(A26,'BL8'!$A:$ZZ,COLUMN(I26),FALSE)),0,VLOOKUP(A26,'BL8'!$A:$ZZ,COLUMN(I26),FALSE))+IF(ISNA(VLOOKUP(A26,'BL9'!$A:$ZZ,COLUMN(I26),FALSE)),0,VLOOKUP(A26,'BL9'!$A:$ZZ,COLUMN(I26),FALSE))+IF(ISNA(VLOOKUP(A26,'BL10'!$A:$ZZ,COLUMN(I26),FALSE)),0,VLOOKUP(A26,'BL10'!$A:$ZZ,COLUMN(I26),FALSE))+IF(ISNA(VLOOKUP(A26,'BL11'!$A:$ZZ,COLUMN(I26),FALSE)),0,VLOOKUP(A26,'BL11'!$A:$ZZ,COLUMN(I26),FALSE))+IF(ISNA(VLOOKUP(A26,'BL12'!$A:$ZZ,COLUMN(I26),FALSE)),0,VLOOKUP(A26,'BL12'!$A:$ZZ,COLUMN(I26),FALSE))+IF(ISNA(VLOOKUP(A26,'BL13'!$A:$ZZ,COLUMN(I26),FALSE)),0,VLOOKUP(A26,'BL13'!$A:$ZZ,COLUMN(I26),FALSE))+IF(ISNA(VLOOKUP(A26,'BL14'!$A:$ZZ,COLUMN(I26),FALSE)),0,VLOOKUP(A26,'BL14'!$A:$ZZ,COLUMN(I26),FALSE))+IF(ISNA(VLOOKUP(A26,'BL15'!$A:$ZZ,COLUMN(I26),FALSE)),0,VLOOKUP(A26,'BL15'!$A:$ZZ,COLUMN(I26),FALSE))+IF(ISNA(VLOOKUP(A26,'BL16'!$A:$ZZ,COLUMN(I26),FALSE)),0,VLOOKUP(A26,'BL16'!$A:$ZZ,COLUMN(I26),FALSE))+IF(ISNA(VLOOKUP(A26,'BL17'!$A:$ZZ,COLUMN(I26),FALSE)),0,VLOOKUP(A26,'BL17'!$A:$ZZ,COLUMN(I26),FALSE))+IF(ISNA(VLOOKUP(A26,'BL18'!$A:$ZZ,COLUMN(I26),FALSE)),0,VLOOKUP(A26,'BL18'!$A:$ZZ,COLUMN(I26),FALSE))+IF(ISNA(VLOOKUP(A26,'BL19'!$A:$ZZ,COLUMN(I26),FALSE)),0,VLOOKUP(A26,'BL19'!$A:$ZZ,COLUMN(I26),FALSE))+IF(ISNA(VLOOKUP(A26,'BL20'!$A:$ZZ,COLUMN(I26),FALSE)),0,VLOOKUP(A26,'BL20'!$A:$ZZ,COLUMN(I26),FALSE))+IF(ISNA(VLOOKUP(A26,'BL21'!$A:$ZZ,COLUMN(I26),FALSE)),0,VLOOKUP(A26,'BL21'!$A:$ZZ,COLUMN(I26),FALSE))+IF(ISNA(VLOOKUP(A26,'BL22'!$A:$ZZ,COLUMN(I26),FALSE)),0,VLOOKUP(A26,'BL22'!$A:$ZZ,COLUMN(I26),FALSE))+IF(ISNA(VLOOKUP(A26,'BL23'!$A:$ZZ,COLUMN(I26),FALSE)),0,VLOOKUP(A26,'BL23'!$A:$ZZ,COLUMN(I26),FALSE))+IF(ISNA(VLOOKUP(A26,'BL24'!$A:$ZZ,COLUMN(I26),FALSE)),0,VLOOKUP(A26,'BL24'!$A:$ZZ,COLUMN(I26),FALSE))+IF(ISNA(VLOOKUP(A26,'BL25'!$A:$ZZ,COLUMN(I26),FALSE)),0,VLOOKUP(A26,'BL25'!$A:$ZZ,COLUMN(I26),FALSE))+IF(ISNA(VLOOKUP(A26,'BL26'!$A:$ZZ,COLUMN(I26),FALSE)),0,VLOOKUP(A26,'BL26'!$A:$ZZ,COLUMN(I26),FALSE))+IF(ISNA(VLOOKUP(A26,'BL27'!$A:$ZZ,COLUMN(I26),FALSE)),0,VLOOKUP(A26,'BL27'!$A:$ZZ,COLUMN(I26),FALSE))+IF(ISNA(VLOOKUP(A26,'BL28'!$A:$ZZ,COLUMN(I26),FALSE)),0,VLOOKUP(A26,'BL28'!$A:$ZZ,COLUMN(I26),FALSE))+IF(ISNA(VLOOKUP(A26,'BL29'!$A:$ZZ,COLUMN(I26),FALSE)),0,VLOOKUP(A26,'BL29'!$A:$ZZ,COLUMN(I26),FALSE))+IF(ISNA(VLOOKUP(A26,'BL30'!$A:$ZZ,COLUMN(I26),FALSE)),0,VLOOKUP(A26,'BL30'!$A:$ZZ,COLUMN(I26),FALSE))</f>
        <v>0</v>
      </c>
      <c r="J26" s="23">
        <f>IF(ISNA(VLOOKUP(A26,'BL1'!$A:$ZZ,COLUMN(J26),FALSE)),0,VLOOKUP(A26,'BL1'!$A:$ZZ,COLUMN(J26),FALSE))+IF(ISNA(VLOOKUP(A26,'BL2'!$A:$ZZ,COLUMN(J26),FALSE)),0,VLOOKUP(A26,'BL2'!$A:$ZZ,COLUMN(J26),FALSE))+IF(ISNA(VLOOKUP(A26,'BL3'!$A:$ZZ,COLUMN(J26),FALSE)),0,VLOOKUP(A26,'BL3'!$A:$ZZ,COLUMN(J26),FALSE))+IF(ISNA(VLOOKUP(A26,'BL4'!$A:$ZZ,COLUMN(J26),FALSE)),0,VLOOKUP(A26,'BL4'!$A:$ZZ,COLUMN(J26),FALSE))+IF(ISNA(VLOOKUP(A26,'BL5'!$A:$ZZ,COLUMN(J26),FALSE)),0,VLOOKUP(A26,'BL5'!$A:$ZZ,COLUMN(J26),FALSE))+IF(ISNA(VLOOKUP(A26,'BL6'!$A:$ZZ,COLUMN(J26),FALSE)),0,VLOOKUP(A26,'BL6'!$A:$ZZ,COLUMN(J26),FALSE))+IF(ISNA(VLOOKUP(A26,'BL7'!$A:$ZZ,COLUMN(J26),FALSE)),0,VLOOKUP(A26,'BL7'!$A:$ZZ,COLUMN(J26),FALSE))+IF(ISNA(VLOOKUP(A26,'BL8'!$A:$ZZ,COLUMN(J26),FALSE)),0,VLOOKUP(A26,'BL8'!$A:$ZZ,COLUMN(J26),FALSE))+IF(ISNA(VLOOKUP(A26,'BL9'!$A:$ZZ,COLUMN(J26),FALSE)),0,VLOOKUP(A26,'BL9'!$A:$ZZ,COLUMN(J26),FALSE))+IF(ISNA(VLOOKUP(A26,'BL10'!$A:$ZZ,COLUMN(J26),FALSE)),0,VLOOKUP(A26,'BL10'!$A:$ZZ,COLUMN(J26),FALSE))+IF(ISNA(VLOOKUP(A26,'BL11'!$A:$ZZ,COLUMN(J26),FALSE)),0,VLOOKUP(A26,'BL11'!$A:$ZZ,COLUMN(J26),FALSE))+IF(ISNA(VLOOKUP(A26,'BL12'!$A:$ZZ,COLUMN(J26),FALSE)),0,VLOOKUP(A26,'BL12'!$A:$ZZ,COLUMN(J26),FALSE))+IF(ISNA(VLOOKUP(A26,'BL13'!$A:$ZZ,COLUMN(J26),FALSE)),0,VLOOKUP(A26,'BL13'!$A:$ZZ,COLUMN(J26),FALSE))+IF(ISNA(VLOOKUP(A26,'BL14'!$A:$ZZ,COLUMN(J26),FALSE)),0,VLOOKUP(A26,'BL14'!$A:$ZZ,COLUMN(J26),FALSE))+IF(ISNA(VLOOKUP(A26,'BL15'!$A:$ZZ,COLUMN(J26),FALSE)),0,VLOOKUP(A26,'BL15'!$A:$ZZ,COLUMN(J26),FALSE))+IF(ISNA(VLOOKUP(A26,'BL16'!$A:$ZZ,COLUMN(J26),FALSE)),0,VLOOKUP(A26,'BL16'!$A:$ZZ,COLUMN(J26),FALSE))+IF(ISNA(VLOOKUP(A26,'BL17'!$A:$ZZ,COLUMN(J26),FALSE)),0,VLOOKUP(A26,'BL17'!$A:$ZZ,COLUMN(J26),FALSE))+IF(ISNA(VLOOKUP(A26,'BL18'!$A:$ZZ,COLUMN(J26),FALSE)),0,VLOOKUP(A26,'BL18'!$A:$ZZ,COLUMN(J26),FALSE))+IF(ISNA(VLOOKUP(A26,'BL19'!$A:$ZZ,COLUMN(J26),FALSE)),0,VLOOKUP(A26,'BL19'!$A:$ZZ,COLUMN(J26),FALSE))+IF(ISNA(VLOOKUP(A26,'BL20'!$A:$ZZ,COLUMN(J26),FALSE)),0,VLOOKUP(A26,'BL20'!$A:$ZZ,COLUMN(J26),FALSE))+IF(ISNA(VLOOKUP(A26,'BL21'!$A:$ZZ,COLUMN(J26),FALSE)),0,VLOOKUP(A26,'BL21'!$A:$ZZ,COLUMN(J26),FALSE))+IF(ISNA(VLOOKUP(A26,'BL22'!$A:$ZZ,COLUMN(J26),FALSE)),0,VLOOKUP(A26,'BL22'!$A:$ZZ,COLUMN(J26),FALSE))+IF(ISNA(VLOOKUP(A26,'BL23'!$A:$ZZ,COLUMN(J26),FALSE)),0,VLOOKUP(A26,'BL23'!$A:$ZZ,COLUMN(J26),FALSE))+IF(ISNA(VLOOKUP(A26,'BL24'!$A:$ZZ,COLUMN(J26),FALSE)),0,VLOOKUP(A26,'BL24'!$A:$ZZ,COLUMN(J26),FALSE))+IF(ISNA(VLOOKUP(A26,'BL25'!$A:$ZZ,COLUMN(J26),FALSE)),0,VLOOKUP(A26,'BL25'!$A:$ZZ,COLUMN(J26),FALSE))+IF(ISNA(VLOOKUP(A26,'BL26'!$A:$ZZ,COLUMN(J26),FALSE)),0,VLOOKUP(A26,'BL26'!$A:$ZZ,COLUMN(J26),FALSE))+IF(ISNA(VLOOKUP(A26,'BL27'!$A:$ZZ,COLUMN(J26),FALSE)),0,VLOOKUP(A26,'BL27'!$A:$ZZ,COLUMN(J26),FALSE))+IF(ISNA(VLOOKUP(A26,'BL28'!$A:$ZZ,COLUMN(J26),FALSE)),0,VLOOKUP(A26,'BL28'!$A:$ZZ,COLUMN(J26),FALSE))+IF(ISNA(VLOOKUP(A26,'BL29'!$A:$ZZ,COLUMN(J26),FALSE)),0,VLOOKUP(A26,'BL29'!$A:$ZZ,COLUMN(J26),FALSE))+IF(ISNA(VLOOKUP(A26,'BL30'!$A:$ZZ,COLUMN(J26),FALSE)),0,VLOOKUP(A26,'BL30'!$A:$ZZ,COLUMN(J26),FALSE))</f>
        <v>0</v>
      </c>
      <c r="K26" s="24">
        <f>IF(ISNA(VLOOKUP(A26,'BL1'!$A:$ZZ,COLUMN(K26),FALSE)),0,VLOOKUP(A26,'BL1'!$A:$ZZ,COLUMN(K26),FALSE))+IF(ISNA(VLOOKUP(A26,'BL2'!$A:$ZZ,COLUMN(K26),FALSE)),0,VLOOKUP(A26,'BL2'!$A:$ZZ,COLUMN(K26),FALSE))+IF(ISNA(VLOOKUP(A26,'BL3'!$A:$ZZ,COLUMN(K26),FALSE)),0,VLOOKUP(A26,'BL3'!$A:$ZZ,COLUMN(K26),FALSE))+IF(ISNA(VLOOKUP(A26,'BL4'!$A:$ZZ,COLUMN(K26),FALSE)),0,VLOOKUP(A26,'BL4'!$A:$ZZ,COLUMN(K26),FALSE))+IF(ISNA(VLOOKUP(A26,'BL5'!$A:$ZZ,COLUMN(K26),FALSE)),0,VLOOKUP(A26,'BL5'!$A:$ZZ,COLUMN(K26),FALSE))+IF(ISNA(VLOOKUP(A26,'BL6'!$A:$ZZ,COLUMN(K26),FALSE)),0,VLOOKUP(A26,'BL6'!$A:$ZZ,COLUMN(K26),FALSE))+IF(ISNA(VLOOKUP(A26,'BL7'!$A:$ZZ,COLUMN(K26),FALSE)),0,VLOOKUP(A26,'BL7'!$A:$ZZ,COLUMN(K26),FALSE))+IF(ISNA(VLOOKUP(A26,'BL8'!$A:$ZZ,COLUMN(K26),FALSE)),0,VLOOKUP(A26,'BL8'!$A:$ZZ,COLUMN(K26),FALSE))+IF(ISNA(VLOOKUP(A26,'BL9'!$A:$ZZ,COLUMN(K26),FALSE)),0,VLOOKUP(A26,'BL9'!$A:$ZZ,COLUMN(K26),FALSE))+IF(ISNA(VLOOKUP(A26,'BL10'!$A:$ZZ,COLUMN(K26),FALSE)),0,VLOOKUP(A26,'BL10'!$A:$ZZ,COLUMN(K26),FALSE))+IF(ISNA(VLOOKUP(A26,'BL11'!$A:$ZZ,COLUMN(K26),FALSE)),0,VLOOKUP(A26,'BL11'!$A:$ZZ,COLUMN(K26),FALSE))+IF(ISNA(VLOOKUP(A26,'BL12'!$A:$ZZ,COLUMN(K26),FALSE)),0,VLOOKUP(A26,'BL12'!$A:$ZZ,COLUMN(K26),FALSE))+IF(ISNA(VLOOKUP(A26,'BL13'!$A:$ZZ,COLUMN(K26),FALSE)),0,VLOOKUP(A26,'BL13'!$A:$ZZ,COLUMN(K26),FALSE))+IF(ISNA(VLOOKUP(A26,'BL14'!$A:$ZZ,COLUMN(K26),FALSE)),0,VLOOKUP(A26,'BL14'!$A:$ZZ,COLUMN(K26),FALSE))+IF(ISNA(VLOOKUP(A26,'BL15'!$A:$ZZ,COLUMN(K26),FALSE)),0,VLOOKUP(A26,'BL15'!$A:$ZZ,COLUMN(K26),FALSE))+IF(ISNA(VLOOKUP(A26,'BL16'!$A:$ZZ,COLUMN(K26),FALSE)),0,VLOOKUP(A26,'BL16'!$A:$ZZ,COLUMN(K26),FALSE))+IF(ISNA(VLOOKUP(A26,'BL17'!$A:$ZZ,COLUMN(K26),FALSE)),0,VLOOKUP(A26,'BL17'!$A:$ZZ,COLUMN(K26),FALSE))+IF(ISNA(VLOOKUP(A26,'BL18'!$A:$ZZ,COLUMN(K26),FALSE)),0,VLOOKUP(A26,'BL18'!$A:$ZZ,COLUMN(K26),FALSE))+IF(ISNA(VLOOKUP(A26,'BL19'!$A:$ZZ,COLUMN(K26),FALSE)),0,VLOOKUP(A26,'BL19'!$A:$ZZ,COLUMN(K26),FALSE))+IF(ISNA(VLOOKUP(A26,'BL20'!$A:$ZZ,COLUMN(K26),FALSE)),0,VLOOKUP(A26,'BL20'!$A:$ZZ,COLUMN(K26),FALSE))+IF(ISNA(VLOOKUP(A26,'BL21'!$A:$ZZ,COLUMN(K26),FALSE)),0,VLOOKUP(A26,'BL21'!$A:$ZZ,COLUMN(K26),FALSE))+IF(ISNA(VLOOKUP(A26,'BL22'!$A:$ZZ,COLUMN(K26),FALSE)),0,VLOOKUP(A26,'BL22'!$A:$ZZ,COLUMN(K26),FALSE))+IF(ISNA(VLOOKUP(A26,'BL23'!$A:$ZZ,COLUMN(K26),FALSE)),0,VLOOKUP(A26,'BL23'!$A:$ZZ,COLUMN(K26),FALSE))+IF(ISNA(VLOOKUP(A26,'BL24'!$A:$ZZ,COLUMN(K26),FALSE)),0,VLOOKUP(A26,'BL24'!$A:$ZZ,COLUMN(K26),FALSE))+IF(ISNA(VLOOKUP(A26,'BL25'!$A:$ZZ,COLUMN(K26),FALSE)),0,VLOOKUP(A26,'BL25'!$A:$ZZ,COLUMN(K26),FALSE))+IF(ISNA(VLOOKUP(A26,'BL26'!$A:$ZZ,COLUMN(K26),FALSE)),0,VLOOKUP(A26,'BL26'!$A:$ZZ,COLUMN(K26),FALSE))+IF(ISNA(VLOOKUP(A26,'BL27'!$A:$ZZ,COLUMN(K26),FALSE)),0,VLOOKUP(A26,'BL27'!$A:$ZZ,COLUMN(K26),FALSE))+IF(ISNA(VLOOKUP(A26,'BL28'!$A:$ZZ,COLUMN(K26),FALSE)),0,VLOOKUP(A26,'BL28'!$A:$ZZ,COLUMN(K26),FALSE))+IF(ISNA(VLOOKUP(A26,'BL29'!$A:$ZZ,COLUMN(K26),FALSE)),0,VLOOKUP(A26,'BL29'!$A:$ZZ,COLUMN(K26),FALSE))+IF(ISNA(VLOOKUP(A26,'BL30'!$A:$ZZ,COLUMN(K26),FALSE)),0,VLOOKUP(A26,'BL30'!$A:$ZZ,COLUMN(K26),FALSE))</f>
        <v>0</v>
      </c>
      <c r="L26" s="29">
        <f>IF(ISNA(VLOOKUP(A26,'BL1'!$A:$ZZ,COLUMN(L26),FALSE)),0,VLOOKUP(A26,'BL1'!$A:$ZZ,COLUMN(L26),FALSE))+IF(ISNA(VLOOKUP(A26,'BL2'!$A:$ZZ,COLUMN(L26),FALSE)),0,VLOOKUP(A26,'BL2'!$A:$ZZ,COLUMN(L26),FALSE))+IF(ISNA(VLOOKUP(A26,'BL3'!$A:$ZZ,COLUMN(L26),FALSE)),0,VLOOKUP(A26,'BL3'!$A:$ZZ,COLUMN(L26),FALSE))+IF(ISNA(VLOOKUP(A26,'BL4'!$A:$ZZ,COLUMN(L26),FALSE)),0,VLOOKUP(A26,'BL4'!$A:$ZZ,COLUMN(L26),FALSE))+IF(ISNA(VLOOKUP(A26,'BL5'!$A:$ZZ,COLUMN(L26),FALSE)),0,VLOOKUP(A26,'BL5'!$A:$ZZ,COLUMN(L26),FALSE))+IF(ISNA(VLOOKUP(A26,'BL6'!$A:$ZZ,COLUMN(L26),FALSE)),0,VLOOKUP(A26,'BL6'!$A:$ZZ,COLUMN(L26),FALSE))+IF(ISNA(VLOOKUP(A26,'BL7'!$A:$ZZ,COLUMN(L26),FALSE)),0,VLOOKUP(A26,'BL7'!$A:$ZZ,COLUMN(L26),FALSE))+IF(ISNA(VLOOKUP(A26,'BL8'!$A:$ZZ,COLUMN(L26),FALSE)),0,VLOOKUP(A26,'BL8'!$A:$ZZ,COLUMN(L26),FALSE))+IF(ISNA(VLOOKUP(A26,'BL9'!$A:$ZZ,COLUMN(L26),FALSE)),0,VLOOKUP(A26,'BL9'!$A:$ZZ,COLUMN(L26),FALSE))+IF(ISNA(VLOOKUP(A26,'BL10'!$A:$ZZ,COLUMN(L26),FALSE)),0,VLOOKUP(A26,'BL10'!$A:$ZZ,COLUMN(L26),FALSE))+IF(ISNA(VLOOKUP(A26,'BL11'!$A:$ZZ,COLUMN(L26),FALSE)),0,VLOOKUP(A26,'BL11'!$A:$ZZ,COLUMN(L26),FALSE))+IF(ISNA(VLOOKUP(A26,'BL12'!$A:$ZZ,COLUMN(L26),FALSE)),0,VLOOKUP(A26,'BL12'!$A:$ZZ,COLUMN(L26),FALSE))+IF(ISNA(VLOOKUP(A26,'BL13'!$A:$ZZ,COLUMN(L26),FALSE)),0,VLOOKUP(A26,'BL13'!$A:$ZZ,COLUMN(L26),FALSE))+IF(ISNA(VLOOKUP(A26,'BL14'!$A:$ZZ,COLUMN(L26),FALSE)),0,VLOOKUP(A26,'BL14'!$A:$ZZ,COLUMN(L26),FALSE))+IF(ISNA(VLOOKUP(A26,'BL15'!$A:$ZZ,COLUMN(L26),FALSE)),0,VLOOKUP(A26,'BL15'!$A:$ZZ,COLUMN(L26),FALSE))+IF(ISNA(VLOOKUP(A26,'BL16'!$A:$ZZ,COLUMN(L26),FALSE)),0,VLOOKUP(A26,'BL16'!$A:$ZZ,COLUMN(L26),FALSE))+IF(ISNA(VLOOKUP(A26,'BL17'!$A:$ZZ,COLUMN(L26),FALSE)),0,VLOOKUP(A26,'BL17'!$A:$ZZ,COLUMN(L26),FALSE))+IF(ISNA(VLOOKUP(A26,'BL18'!$A:$ZZ,COLUMN(L26),FALSE)),0,VLOOKUP(A26,'BL18'!$A:$ZZ,COLUMN(L26),FALSE))+IF(ISNA(VLOOKUP(A26,'BL19'!$A:$ZZ,COLUMN(L26),FALSE)),0,VLOOKUP(A26,'BL19'!$A:$ZZ,COLUMN(L26),FALSE))+IF(ISNA(VLOOKUP(A26,'BL20'!$A:$ZZ,COLUMN(L26),FALSE)),0,VLOOKUP(A26,'BL20'!$A:$ZZ,COLUMN(L26),FALSE))+IF(ISNA(VLOOKUP(A26,'BL21'!$A:$ZZ,COLUMN(L26),FALSE)),0,VLOOKUP(A26,'BL21'!$A:$ZZ,COLUMN(L26),FALSE))+IF(ISNA(VLOOKUP(A26,'BL22'!$A:$ZZ,COLUMN(L26),FALSE)),0,VLOOKUP(A26,'BL22'!$A:$ZZ,COLUMN(L26),FALSE))+IF(ISNA(VLOOKUP(A26,'BL23'!$A:$ZZ,COLUMN(L26),FALSE)),0,VLOOKUP(A26,'BL23'!$A:$ZZ,COLUMN(L26),FALSE))+IF(ISNA(VLOOKUP(A26,'BL24'!$A:$ZZ,COLUMN(L26),FALSE)),0,VLOOKUP(A26,'BL24'!$A:$ZZ,COLUMN(L26),FALSE))+IF(ISNA(VLOOKUP(A26,'BL25'!$A:$ZZ,COLUMN(L26),FALSE)),0,VLOOKUP(A26,'BL25'!$A:$ZZ,COLUMN(L26),FALSE))+IF(ISNA(VLOOKUP(A26,'BL26'!$A:$ZZ,COLUMN(L26),FALSE)),0,VLOOKUP(A26,'BL26'!$A:$ZZ,COLUMN(L26),FALSE))+IF(ISNA(VLOOKUP(A26,'BL27'!$A:$ZZ,COLUMN(L26),FALSE)),0,VLOOKUP(A26,'BL27'!$A:$ZZ,COLUMN(L26),FALSE))+IF(ISNA(VLOOKUP(A26,'BL28'!$A:$ZZ,COLUMN(L26),FALSE)),0,VLOOKUP(A26,'BL28'!$A:$ZZ,COLUMN(L26),FALSE))+IF(ISNA(VLOOKUP(A26,'BL29'!$A:$ZZ,COLUMN(L26),FALSE)),0,VLOOKUP(A26,'BL29'!$A:$ZZ,COLUMN(L26),FALSE))+IF(ISNA(VLOOKUP(A26,'BL30'!$A:$ZZ,COLUMN(L26),FALSE)),0,VLOOKUP(A26,'BL30'!$A:$ZZ,COLUMN(L26),FALSE))</f>
        <v>0</v>
      </c>
      <c r="M26" s="28">
        <f>IF(ISNA(VLOOKUP(A26,'BL1'!$A:$ZZ,COLUMN(M26),FALSE)),0,VLOOKUP(A26,'BL1'!$A:$ZZ,COLUMN(M26),FALSE))+IF(ISNA(VLOOKUP(A26,'BL2'!$A:$ZZ,COLUMN(M26),FALSE)),0,VLOOKUP(A26,'BL2'!$A:$ZZ,COLUMN(M26),FALSE))+IF(ISNA(VLOOKUP(A26,'BL3'!$A:$ZZ,COLUMN(M26),FALSE)),0,VLOOKUP(A26,'BL3'!$A:$ZZ,COLUMN(M26),FALSE))+IF(ISNA(VLOOKUP(A26,'BL4'!$A:$ZZ,COLUMN(M26),FALSE)),0,VLOOKUP(A26,'BL4'!$A:$ZZ,COLUMN(M26),FALSE))+IF(ISNA(VLOOKUP(A26,'BL5'!$A:$ZZ,COLUMN(M26),FALSE)),0,VLOOKUP(A26,'BL5'!$A:$ZZ,COLUMN(M26),FALSE))+IF(ISNA(VLOOKUP(A26,'BL6'!$A:$ZZ,COLUMN(M26),FALSE)),0,VLOOKUP(A26,'BL6'!$A:$ZZ,COLUMN(M26),FALSE))+IF(ISNA(VLOOKUP(A26,'BL7'!$A:$ZZ,COLUMN(M26),FALSE)),0,VLOOKUP(A26,'BL7'!$A:$ZZ,COLUMN(M26),FALSE))+IF(ISNA(VLOOKUP(A26,'BL8'!$A:$ZZ,COLUMN(M26),FALSE)),0,VLOOKUP(A26,'BL8'!$A:$ZZ,COLUMN(M26),FALSE))+IF(ISNA(VLOOKUP(A26,'BL9'!$A:$ZZ,COLUMN(M26),FALSE)),0,VLOOKUP(A26,'BL9'!$A:$ZZ,COLUMN(M26),FALSE))+IF(ISNA(VLOOKUP(A26,'BL10'!$A:$ZZ,COLUMN(M26),FALSE)),0,VLOOKUP(A26,'BL10'!$A:$ZZ,COLUMN(M26),FALSE))+IF(ISNA(VLOOKUP(A26,'BL11'!$A:$ZZ,COLUMN(M26),FALSE)),0,VLOOKUP(A26,'BL11'!$A:$ZZ,COLUMN(M26),FALSE))+IF(ISNA(VLOOKUP(A26,'BL12'!$A:$ZZ,COLUMN(M26),FALSE)),0,VLOOKUP(A26,'BL12'!$A:$ZZ,COLUMN(M26),FALSE))+IF(ISNA(VLOOKUP(A26,'BL13'!$A:$ZZ,COLUMN(M26),FALSE)),0,VLOOKUP(A26,'BL13'!$A:$ZZ,COLUMN(M26),FALSE))+IF(ISNA(VLOOKUP(A26,'BL14'!$A:$ZZ,COLUMN(M26),FALSE)),0,VLOOKUP(A26,'BL14'!$A:$ZZ,COLUMN(M26),FALSE))+IF(ISNA(VLOOKUP(A26,'BL15'!$A:$ZZ,COLUMN(M26),FALSE)),0,VLOOKUP(A26,'BL15'!$A:$ZZ,COLUMN(M26),FALSE))+IF(ISNA(VLOOKUP(A26,'BL16'!$A:$ZZ,COLUMN(M26),FALSE)),0,VLOOKUP(A26,'BL16'!$A:$ZZ,COLUMN(M26),FALSE))+IF(ISNA(VLOOKUP(A26,'BL17'!$A:$ZZ,COLUMN(M26),FALSE)),0,VLOOKUP(A26,'BL17'!$A:$ZZ,COLUMN(M26),FALSE))+IF(ISNA(VLOOKUP(A26,'BL18'!$A:$ZZ,COLUMN(M26),FALSE)),0,VLOOKUP(A26,'BL18'!$A:$ZZ,COLUMN(M26),FALSE))+IF(ISNA(VLOOKUP(A26,'BL19'!$A:$ZZ,COLUMN(M26),FALSE)),0,VLOOKUP(A26,'BL19'!$A:$ZZ,COLUMN(M26),FALSE))+IF(ISNA(VLOOKUP(A26,'BL20'!$A:$ZZ,COLUMN(M26),FALSE)),0,VLOOKUP(A26,'BL20'!$A:$ZZ,COLUMN(M26),FALSE))+IF(ISNA(VLOOKUP(A26,'BL21'!$A:$ZZ,COLUMN(M26),FALSE)),0,VLOOKUP(A26,'BL21'!$A:$ZZ,COLUMN(M26),FALSE))+IF(ISNA(VLOOKUP(A26,'BL22'!$A:$ZZ,COLUMN(M26),FALSE)),0,VLOOKUP(A26,'BL22'!$A:$ZZ,COLUMN(M26),FALSE))+IF(ISNA(VLOOKUP(A26,'BL23'!$A:$ZZ,COLUMN(M26),FALSE)),0,VLOOKUP(A26,'BL23'!$A:$ZZ,COLUMN(M26),FALSE))+IF(ISNA(VLOOKUP(A26,'BL24'!$A:$ZZ,COLUMN(M26),FALSE)),0,VLOOKUP(A26,'BL24'!$A:$ZZ,COLUMN(M26),FALSE))+IF(ISNA(VLOOKUP(A26,'BL25'!$A:$ZZ,COLUMN(M26),FALSE)),0,VLOOKUP(A26,'BL25'!$A:$ZZ,COLUMN(M26),FALSE))+IF(ISNA(VLOOKUP(A26,'BL26'!$A:$ZZ,COLUMN(M26),FALSE)),0,VLOOKUP(A26,'BL26'!$A:$ZZ,COLUMN(M26),FALSE))+IF(ISNA(VLOOKUP(A26,'BL27'!$A:$ZZ,COLUMN(M26),FALSE)),0,VLOOKUP(A26,'BL27'!$A:$ZZ,COLUMN(M26),FALSE))+IF(ISNA(VLOOKUP(A26,'BL28'!$A:$ZZ,COLUMN(M26),FALSE)),0,VLOOKUP(A26,'BL28'!$A:$ZZ,COLUMN(M26),FALSE))+IF(ISNA(VLOOKUP(A26,'BL29'!$A:$ZZ,COLUMN(M26),FALSE)),0,VLOOKUP(A26,'BL29'!$A:$ZZ,COLUMN(M26),FALSE))+IF(ISNA(VLOOKUP(A26,'BL30'!$A:$ZZ,COLUMN(M26),FALSE)),0,VLOOKUP(A26,'BL30'!$A:$ZZ,COLUMN(M26),FALSE))</f>
        <v>0</v>
      </c>
      <c r="N26" s="25">
        <f>IF(ISNA(VLOOKUP(A26,'BL1'!$A:$ZZ,COLUMN(N26),FALSE)),0,VLOOKUP(A26,'BL1'!$A:$ZZ,COLUMN(N26),FALSE))+IF(ISNA(VLOOKUP(A26,'BL2'!$A:$ZZ,COLUMN(N26),FALSE)),0,VLOOKUP(A26,'BL2'!$A:$ZZ,COLUMN(N26),FALSE))+IF(ISNA(VLOOKUP(A26,'BL3'!$A:$ZZ,COLUMN(N26),FALSE)),0,VLOOKUP(A26,'BL3'!$A:$ZZ,COLUMN(N26),FALSE))+IF(ISNA(VLOOKUP(A26,'BL4'!$A:$ZZ,COLUMN(N26),FALSE)),0,VLOOKUP(A26,'BL4'!$A:$ZZ,COLUMN(N26),FALSE))+IF(ISNA(VLOOKUP(A26,'BL5'!$A:$ZZ,COLUMN(N26),FALSE)),0,VLOOKUP(A26,'BL5'!$A:$ZZ,COLUMN(N26),FALSE))+IF(ISNA(VLOOKUP(A26,'BL6'!$A:$ZZ,COLUMN(N26),FALSE)),0,VLOOKUP(A26,'BL6'!$A:$ZZ,COLUMN(N26),FALSE))+IF(ISNA(VLOOKUP(A26,'BL7'!$A:$ZZ,COLUMN(N26),FALSE)),0,VLOOKUP(A26,'BL7'!$A:$ZZ,COLUMN(N26),FALSE))+IF(ISNA(VLOOKUP(A26,'BL8'!$A:$ZZ,COLUMN(N26),FALSE)),0,VLOOKUP(A26,'BL8'!$A:$ZZ,COLUMN(N26),FALSE))+IF(ISNA(VLOOKUP(A26,'BL9'!$A:$ZZ,COLUMN(N26),FALSE)),0,VLOOKUP(A26,'BL9'!$A:$ZZ,COLUMN(N26),FALSE))+IF(ISNA(VLOOKUP(A26,'BL10'!$A:$ZZ,COLUMN(N26),FALSE)),0,VLOOKUP(A26,'BL10'!$A:$ZZ,COLUMN(N26),FALSE))+IF(ISNA(VLOOKUP(A26,'BL11'!$A:$ZZ,COLUMN(N26),FALSE)),0,VLOOKUP(A26,'BL11'!$A:$ZZ,COLUMN(N26),FALSE))+IF(ISNA(VLOOKUP(A26,'BL12'!$A:$ZZ,COLUMN(N26),FALSE)),0,VLOOKUP(A26,'BL12'!$A:$ZZ,COLUMN(N26),FALSE))+IF(ISNA(VLOOKUP(A26,'BL13'!$A:$ZZ,COLUMN(N26),FALSE)),0,VLOOKUP(A26,'BL13'!$A:$ZZ,COLUMN(N26),FALSE))+IF(ISNA(VLOOKUP(A26,'BL14'!$A:$ZZ,COLUMN(N26),FALSE)),0,VLOOKUP(A26,'BL14'!$A:$ZZ,COLUMN(N26),FALSE))+IF(ISNA(VLOOKUP(A26,'BL15'!$A:$ZZ,COLUMN(N26),FALSE)),0,VLOOKUP(A26,'BL15'!$A:$ZZ,COLUMN(N26),FALSE))+IF(ISNA(VLOOKUP(A26,'BL16'!$A:$ZZ,COLUMN(N26),FALSE)),0,VLOOKUP(A26,'BL16'!$A:$ZZ,COLUMN(N26),FALSE))+IF(ISNA(VLOOKUP(A26,'BL17'!$A:$ZZ,COLUMN(N26),FALSE)),0,VLOOKUP(A26,'BL17'!$A:$ZZ,COLUMN(N26),FALSE))+IF(ISNA(VLOOKUP(A26,'BL18'!$A:$ZZ,COLUMN(N26),FALSE)),0,VLOOKUP(A26,'BL18'!$A:$ZZ,COLUMN(N26),FALSE))+IF(ISNA(VLOOKUP(A26,'BL19'!$A:$ZZ,COLUMN(N26),FALSE)),0,VLOOKUP(A26,'BL19'!$A:$ZZ,COLUMN(N26),FALSE))+IF(ISNA(VLOOKUP(A26,'BL20'!$A:$ZZ,COLUMN(N26),FALSE)),0,VLOOKUP(A26,'BL20'!$A:$ZZ,COLUMN(N26),FALSE))+IF(ISNA(VLOOKUP(A26,'BL21'!$A:$ZZ,COLUMN(N26),FALSE)),0,VLOOKUP(A26,'BL21'!$A:$ZZ,COLUMN(N26),FALSE))+IF(ISNA(VLOOKUP(A26,'BL22'!$A:$ZZ,COLUMN(N26),FALSE)),0,VLOOKUP(A26,'BL22'!$A:$ZZ,COLUMN(N26),FALSE))+IF(ISNA(VLOOKUP(A26,'BL23'!$A:$ZZ,COLUMN(N26),FALSE)),0,VLOOKUP(A26,'BL23'!$A:$ZZ,COLUMN(N26),FALSE))+IF(ISNA(VLOOKUP(A26,'BL24'!$A:$ZZ,COLUMN(N26),FALSE)),0,VLOOKUP(A26,'BL24'!$A:$ZZ,COLUMN(N26),FALSE))+IF(ISNA(VLOOKUP(A26,'BL25'!$A:$ZZ,COLUMN(N26),FALSE)),0,VLOOKUP(A26,'BL25'!$A:$ZZ,COLUMN(N26),FALSE))+IF(ISNA(VLOOKUP(A26,'BL26'!$A:$ZZ,COLUMN(N26),FALSE)),0,VLOOKUP(A26,'BL26'!$A:$ZZ,COLUMN(N26),FALSE))+IF(ISNA(VLOOKUP(A26,'BL27'!$A:$ZZ,COLUMN(N26),FALSE)),0,VLOOKUP(A26,'BL27'!$A:$ZZ,COLUMN(N26),FALSE))+IF(ISNA(VLOOKUP(A26,'BL28'!$A:$ZZ,COLUMN(N26),FALSE)),0,VLOOKUP(A26,'BL28'!$A:$ZZ,COLUMN(N26),FALSE))+IF(ISNA(VLOOKUP(A26,'BL29'!$A:$ZZ,COLUMN(N26),FALSE)),0,VLOOKUP(A26,'BL29'!$A:$ZZ,COLUMN(N26),FALSE))+IF(ISNA(VLOOKUP(A26,'BL30'!$A:$ZZ,COLUMN(N26),FALSE)),0,VLOOKUP(A26,'BL30'!$A:$ZZ,COLUMN(N26),FALSE))</f>
        <v>0</v>
      </c>
      <c r="O26" s="25">
        <f>IF(ISNA(VLOOKUP(A26,'BL1'!$A:$ZZ,COLUMN(O26),FALSE)),0,VLOOKUP(A26,'BL1'!$A:$ZZ,COLUMN(O26),FALSE))+IF(ISNA(VLOOKUP(A26,'BL2'!$A:$ZZ,COLUMN(O26),FALSE)),0,VLOOKUP(A26,'BL2'!$A:$ZZ,COLUMN(O26),FALSE))+IF(ISNA(VLOOKUP(A26,'BL3'!$A:$ZZ,COLUMN(O26),FALSE)),0,VLOOKUP(A26,'BL3'!$A:$ZZ,COLUMN(O26),FALSE))+IF(ISNA(VLOOKUP(A26,'BL4'!$A:$ZZ,COLUMN(O26),FALSE)),0,VLOOKUP(A26,'BL4'!$A:$ZZ,COLUMN(O26),FALSE))+IF(ISNA(VLOOKUP(A26,'BL5'!$A:$ZZ,COLUMN(O26),FALSE)),0,VLOOKUP(A26,'BL5'!$A:$ZZ,COLUMN(O26),FALSE))+IF(ISNA(VLOOKUP(A26,'BL6'!$A:$ZZ,COLUMN(O26),FALSE)),0,VLOOKUP(A26,'BL6'!$A:$ZZ,COLUMN(O26),FALSE))+IF(ISNA(VLOOKUP(A26,'BL7'!$A:$ZZ,COLUMN(O26),FALSE)),0,VLOOKUP(A26,'BL7'!$A:$ZZ,COLUMN(O26),FALSE))+IF(ISNA(VLOOKUP(A26,'BL8'!$A:$ZZ,COLUMN(O26),FALSE)),0,VLOOKUP(A26,'BL8'!$A:$ZZ,COLUMN(O26),FALSE))+IF(ISNA(VLOOKUP(A26,'BL9'!$A:$ZZ,COLUMN(O26),FALSE)),0,VLOOKUP(A26,'BL9'!$A:$ZZ,COLUMN(O26),FALSE))+IF(ISNA(VLOOKUP(A26,'BL10'!$A:$ZZ,COLUMN(O26),FALSE)),0,VLOOKUP(A26,'BL10'!$A:$ZZ,COLUMN(O26),FALSE))+IF(ISNA(VLOOKUP(A26,'BL11'!$A:$ZZ,COLUMN(O26),FALSE)),0,VLOOKUP(A26,'BL11'!$A:$ZZ,COLUMN(O26),FALSE))+IF(ISNA(VLOOKUP(A26,'BL12'!$A:$ZZ,COLUMN(O26),FALSE)),0,VLOOKUP(A26,'BL12'!$A:$ZZ,COLUMN(O26),FALSE))+IF(ISNA(VLOOKUP(A26,'BL13'!$A:$ZZ,COLUMN(O26),FALSE)),0,VLOOKUP(A26,'BL13'!$A:$ZZ,COLUMN(O26),FALSE))+IF(ISNA(VLOOKUP(A26,'BL14'!$A:$ZZ,COLUMN(O26),FALSE)),0,VLOOKUP(A26,'BL14'!$A:$ZZ,COLUMN(O26),FALSE))+IF(ISNA(VLOOKUP(A26,'BL15'!$A:$ZZ,COLUMN(O26),FALSE)),0,VLOOKUP(A26,'BL15'!$A:$ZZ,COLUMN(O26),FALSE))+IF(ISNA(VLOOKUP(A26,'BL16'!$A:$ZZ,COLUMN(O26),FALSE)),0,VLOOKUP(A26,'BL16'!$A:$ZZ,COLUMN(O26),FALSE))+IF(ISNA(VLOOKUP(A26,'BL17'!$A:$ZZ,COLUMN(O26),FALSE)),0,VLOOKUP(A26,'BL17'!$A:$ZZ,COLUMN(O26),FALSE))+IF(ISNA(VLOOKUP(A26,'BL18'!$A:$ZZ,COLUMN(O26),FALSE)),0,VLOOKUP(A26,'BL18'!$A:$ZZ,COLUMN(O26),FALSE))+IF(ISNA(VLOOKUP(A26,'BL19'!$A:$ZZ,COLUMN(O26),FALSE)),0,VLOOKUP(A26,'BL19'!$A:$ZZ,COLUMN(O26),FALSE))+IF(ISNA(VLOOKUP(A26,'BL20'!$A:$ZZ,COLUMN(O26),FALSE)),0,VLOOKUP(A26,'BL20'!$A:$ZZ,COLUMN(O26),FALSE))+IF(ISNA(VLOOKUP(A26,'BL21'!$A:$ZZ,COLUMN(O26),FALSE)),0,VLOOKUP(A26,'BL21'!$A:$ZZ,COLUMN(O26),FALSE))+IF(ISNA(VLOOKUP(A26,'BL22'!$A:$ZZ,COLUMN(O26),FALSE)),0,VLOOKUP(A26,'BL22'!$A:$ZZ,COLUMN(O26),FALSE))+IF(ISNA(VLOOKUP(A26,'BL23'!$A:$ZZ,COLUMN(O26),FALSE)),0,VLOOKUP(A26,'BL23'!$A:$ZZ,COLUMN(O26),FALSE))+IF(ISNA(VLOOKUP(A26,'BL24'!$A:$ZZ,COLUMN(O26),FALSE)),0,VLOOKUP(A26,'BL24'!$A:$ZZ,COLUMN(O26),FALSE))+IF(ISNA(VLOOKUP(A26,'BL25'!$A:$ZZ,COLUMN(O26),FALSE)),0,VLOOKUP(A26,'BL25'!$A:$ZZ,COLUMN(O26),FALSE))+IF(ISNA(VLOOKUP(A26,'BL26'!$A:$ZZ,COLUMN(O26),FALSE)),0,VLOOKUP(A26,'BL26'!$A:$ZZ,COLUMN(O26),FALSE))+IF(ISNA(VLOOKUP(A26,'BL27'!$A:$ZZ,COLUMN(O26),FALSE)),0,VLOOKUP(A26,'BL27'!$A:$ZZ,COLUMN(O26),FALSE))+IF(ISNA(VLOOKUP(A26,'BL28'!$A:$ZZ,COLUMN(O26),FALSE)),0,VLOOKUP(A26,'BL28'!$A:$ZZ,COLUMN(O26),FALSE))+IF(ISNA(VLOOKUP(A26,'BL29'!$A:$ZZ,COLUMN(O26),FALSE)),0,VLOOKUP(A26,'BL29'!$A:$ZZ,COLUMN(O26),FALSE))+IF(ISNA(VLOOKUP(A26,'BL30'!$A:$ZZ,COLUMN(O26),FALSE)),0,VLOOKUP(A26,'BL30'!$A:$ZZ,COLUMN(O26),FALSE))</f>
        <v>0</v>
      </c>
      <c r="P26" s="25">
        <f>IF(ISNA(VLOOKUP(A26,'BL1'!$A:$ZZ,COLUMN(P26),FALSE)),0,VLOOKUP(A26,'BL1'!$A:$ZZ,COLUMN(P26),FALSE))+IF(ISNA(VLOOKUP(A26,'BL2'!$A:$ZZ,COLUMN(P26),FALSE)),0,VLOOKUP(A26,'BL2'!$A:$ZZ,COLUMN(P26),FALSE))+IF(ISNA(VLOOKUP(A26,'BL3'!$A:$ZZ,COLUMN(P26),FALSE)),0,VLOOKUP(A26,'BL3'!$A:$ZZ,COLUMN(P26),FALSE))+IF(ISNA(VLOOKUP(A26,'BL4'!$A:$ZZ,COLUMN(P26),FALSE)),0,VLOOKUP(A26,'BL4'!$A:$ZZ,COLUMN(P26),FALSE))+IF(ISNA(VLOOKUP(A26,'BL5'!$A:$ZZ,COLUMN(P26),FALSE)),0,VLOOKUP(A26,'BL5'!$A:$ZZ,COLUMN(P26),FALSE))+IF(ISNA(VLOOKUP(A26,'BL6'!$A:$ZZ,COLUMN(P26),FALSE)),0,VLOOKUP(A26,'BL6'!$A:$ZZ,COLUMN(P26),FALSE))+IF(ISNA(VLOOKUP(A26,'BL7'!$A:$ZZ,COLUMN(P26),FALSE)),0,VLOOKUP(A26,'BL7'!$A:$ZZ,COLUMN(P26),FALSE))+IF(ISNA(VLOOKUP(A26,'BL8'!$A:$ZZ,COLUMN(P26),FALSE)),0,VLOOKUP(A26,'BL8'!$A:$ZZ,COLUMN(P26),FALSE))+IF(ISNA(VLOOKUP(A26,'BL9'!$A:$ZZ,COLUMN(P26),FALSE)),0,VLOOKUP(A26,'BL9'!$A:$ZZ,COLUMN(P26),FALSE))+IF(ISNA(VLOOKUP(A26,'BL10'!$A:$ZZ,COLUMN(P26),FALSE)),0,VLOOKUP(A26,'BL10'!$A:$ZZ,COLUMN(P26),FALSE))+IF(ISNA(VLOOKUP(A26,'BL11'!$A:$ZZ,COLUMN(P26),FALSE)),0,VLOOKUP(A26,'BL11'!$A:$ZZ,COLUMN(P26),FALSE))+IF(ISNA(VLOOKUP(A26,'BL12'!$A:$ZZ,COLUMN(P26),FALSE)),0,VLOOKUP(A26,'BL12'!$A:$ZZ,COLUMN(P26),FALSE))+IF(ISNA(VLOOKUP(A26,'BL13'!$A:$ZZ,COLUMN(P26),FALSE)),0,VLOOKUP(A26,'BL13'!$A:$ZZ,COLUMN(P26),FALSE))+IF(ISNA(VLOOKUP(A26,'BL14'!$A:$ZZ,COLUMN(P26),FALSE)),0,VLOOKUP(A26,'BL14'!$A:$ZZ,COLUMN(P26),FALSE))+IF(ISNA(VLOOKUP(A26,'BL15'!$A:$ZZ,COLUMN(P26),FALSE)),0,VLOOKUP(A26,'BL15'!$A:$ZZ,COLUMN(P26),FALSE))+IF(ISNA(VLOOKUP(A26,'BL16'!$A:$ZZ,COLUMN(P26),FALSE)),0,VLOOKUP(A26,'BL16'!$A:$ZZ,COLUMN(P26),FALSE))+IF(ISNA(VLOOKUP(A26,'BL17'!$A:$ZZ,COLUMN(P26),FALSE)),0,VLOOKUP(A26,'BL17'!$A:$ZZ,COLUMN(P26),FALSE))+IF(ISNA(VLOOKUP(A26,'BL18'!$A:$ZZ,COLUMN(P26),FALSE)),0,VLOOKUP(A26,'BL18'!$A:$ZZ,COLUMN(P26),FALSE))+IF(ISNA(VLOOKUP(A26,'BL19'!$A:$ZZ,COLUMN(P26),FALSE)),0,VLOOKUP(A26,'BL19'!$A:$ZZ,COLUMN(P26),FALSE))+IF(ISNA(VLOOKUP(A26,'BL20'!$A:$ZZ,COLUMN(P26),FALSE)),0,VLOOKUP(A26,'BL20'!$A:$ZZ,COLUMN(P26),FALSE))+IF(ISNA(VLOOKUP(A26,'BL21'!$A:$ZZ,COLUMN(P26),FALSE)),0,VLOOKUP(A26,'BL21'!$A:$ZZ,COLUMN(P26),FALSE))+IF(ISNA(VLOOKUP(A26,'BL22'!$A:$ZZ,COLUMN(P26),FALSE)),0,VLOOKUP(A26,'BL22'!$A:$ZZ,COLUMN(P26),FALSE))+IF(ISNA(VLOOKUP(A26,'BL23'!$A:$ZZ,COLUMN(P26),FALSE)),0,VLOOKUP(A26,'BL23'!$A:$ZZ,COLUMN(P26),FALSE))+IF(ISNA(VLOOKUP(A26,'BL24'!$A:$ZZ,COLUMN(P26),FALSE)),0,VLOOKUP(A26,'BL24'!$A:$ZZ,COLUMN(P26),FALSE))+IF(ISNA(VLOOKUP(A26,'BL25'!$A:$ZZ,COLUMN(P26),FALSE)),0,VLOOKUP(A26,'BL25'!$A:$ZZ,COLUMN(P26),FALSE))+IF(ISNA(VLOOKUP(A26,'BL26'!$A:$ZZ,COLUMN(P26),FALSE)),0,VLOOKUP(A26,'BL26'!$A:$ZZ,COLUMN(P26),FALSE))+IF(ISNA(VLOOKUP(A26,'BL27'!$A:$ZZ,COLUMN(P26),FALSE)),0,VLOOKUP(A26,'BL27'!$A:$ZZ,COLUMN(P26),FALSE))+IF(ISNA(VLOOKUP(A26,'BL28'!$A:$ZZ,COLUMN(P26),FALSE)),0,VLOOKUP(A26,'BL28'!$A:$ZZ,COLUMN(P26),FALSE))+IF(ISNA(VLOOKUP(A26,'BL29'!$A:$ZZ,COLUMN(P26),FALSE)),0,VLOOKUP(A26,'BL29'!$A:$ZZ,COLUMN(P26),FALSE))+IF(ISNA(VLOOKUP(A26,'BL30'!$A:$ZZ,COLUMN(P26),FALSE)),0,VLOOKUP(A26,'BL30'!$A:$ZZ,COLUMN(P26),FALSE))</f>
        <v>0</v>
      </c>
      <c r="Q26" s="25">
        <f>IF(ISNA(VLOOKUP(A26,'BL1'!$A:$ZZ,COLUMN(Q26),FALSE)),0,VLOOKUP(A26,'BL1'!$A:$ZZ,COLUMN(Q26),FALSE))+IF(ISNA(VLOOKUP(A26,'BL2'!$A:$ZZ,COLUMN(Q26),FALSE)),0,VLOOKUP(A26,'BL2'!$A:$ZZ,COLUMN(Q26),FALSE))+IF(ISNA(VLOOKUP(A26,'BL3'!$A:$ZZ,COLUMN(Q26),FALSE)),0,VLOOKUP(A26,'BL3'!$A:$ZZ,COLUMN(Q26),FALSE))+IF(ISNA(VLOOKUP(A26,'BL4'!$A:$ZZ,COLUMN(Q26),FALSE)),0,VLOOKUP(A26,'BL4'!$A:$ZZ,COLUMN(Q26),FALSE))+IF(ISNA(VLOOKUP(A26,'BL5'!$A:$ZZ,COLUMN(Q26),FALSE)),0,VLOOKUP(A26,'BL5'!$A:$ZZ,COLUMN(Q26),FALSE))+IF(ISNA(VLOOKUP(A26,'BL6'!$A:$ZZ,COLUMN(Q26),FALSE)),0,VLOOKUP(A26,'BL6'!$A:$ZZ,COLUMN(Q26),FALSE))+IF(ISNA(VLOOKUP(A26,'BL7'!$A:$ZZ,COLUMN(Q26),FALSE)),0,VLOOKUP(A26,'BL7'!$A:$ZZ,COLUMN(Q26),FALSE))+IF(ISNA(VLOOKUP(A26,'BL8'!$A:$ZZ,COLUMN(Q26),FALSE)),0,VLOOKUP(A26,'BL8'!$A:$ZZ,COLUMN(Q26),FALSE))+IF(ISNA(VLOOKUP(A26,'BL9'!$A:$ZZ,COLUMN(Q26),FALSE)),0,VLOOKUP(A26,'BL9'!$A:$ZZ,COLUMN(Q26),FALSE))+IF(ISNA(VLOOKUP(A26,'BL10'!$A:$ZZ,COLUMN(Q26),FALSE)),0,VLOOKUP(A26,'BL10'!$A:$ZZ,COLUMN(Q26),FALSE))+IF(ISNA(VLOOKUP(A26,'BL11'!$A:$ZZ,COLUMN(Q26),FALSE)),0,VLOOKUP(A26,'BL11'!$A:$ZZ,COLUMN(Q26),FALSE))+IF(ISNA(VLOOKUP(A26,'BL12'!$A:$ZZ,COLUMN(Q26),FALSE)),0,VLOOKUP(A26,'BL12'!$A:$ZZ,COLUMN(Q26),FALSE))+IF(ISNA(VLOOKUP(A26,'BL13'!$A:$ZZ,COLUMN(Q26),FALSE)),0,VLOOKUP(A26,'BL13'!$A:$ZZ,COLUMN(Q26),FALSE))+IF(ISNA(VLOOKUP(A26,'BL14'!$A:$ZZ,COLUMN(Q26),FALSE)),0,VLOOKUP(A26,'BL14'!$A:$ZZ,COLUMN(Q26),FALSE))+IF(ISNA(VLOOKUP(A26,'BL15'!$A:$ZZ,COLUMN(Q26),FALSE)),0,VLOOKUP(A26,'BL15'!$A:$ZZ,COLUMN(Q26),FALSE))+IF(ISNA(VLOOKUP(A26,'BL16'!$A:$ZZ,COLUMN(Q26),FALSE)),0,VLOOKUP(A26,'BL16'!$A:$ZZ,COLUMN(Q26),FALSE))+IF(ISNA(VLOOKUP(A26,'BL17'!$A:$ZZ,COLUMN(Q26),FALSE)),0,VLOOKUP(A26,'BL17'!$A:$ZZ,COLUMN(Q26),FALSE))+IF(ISNA(VLOOKUP(A26,'BL18'!$A:$ZZ,COLUMN(Q26),FALSE)),0,VLOOKUP(A26,'BL18'!$A:$ZZ,COLUMN(Q26),FALSE))+IF(ISNA(VLOOKUP(A26,'BL19'!$A:$ZZ,COLUMN(Q26),FALSE)),0,VLOOKUP(A26,'BL19'!$A:$ZZ,COLUMN(Q26),FALSE))+IF(ISNA(VLOOKUP(A26,'BL20'!$A:$ZZ,COLUMN(Q26),FALSE)),0,VLOOKUP(A26,'BL20'!$A:$ZZ,COLUMN(Q26),FALSE))+IF(ISNA(VLOOKUP(A26,'BL21'!$A:$ZZ,COLUMN(Q26),FALSE)),0,VLOOKUP(A26,'BL21'!$A:$ZZ,COLUMN(Q26),FALSE))+IF(ISNA(VLOOKUP(A26,'BL22'!$A:$ZZ,COLUMN(Q26),FALSE)),0,VLOOKUP(A26,'BL22'!$A:$ZZ,COLUMN(Q26),FALSE))+IF(ISNA(VLOOKUP(A26,'BL23'!$A:$ZZ,COLUMN(Q26),FALSE)),0,VLOOKUP(A26,'BL23'!$A:$ZZ,COLUMN(Q26),FALSE))+IF(ISNA(VLOOKUP(A26,'BL24'!$A:$ZZ,COLUMN(Q26),FALSE)),0,VLOOKUP(A26,'BL24'!$A:$ZZ,COLUMN(Q26),FALSE))+IF(ISNA(VLOOKUP(A26,'BL25'!$A:$ZZ,COLUMN(Q26),FALSE)),0,VLOOKUP(A26,'BL25'!$A:$ZZ,COLUMN(Q26),FALSE))+IF(ISNA(VLOOKUP(A26,'BL26'!$A:$ZZ,COLUMN(Q26),FALSE)),0,VLOOKUP(A26,'BL26'!$A:$ZZ,COLUMN(Q26),FALSE))+IF(ISNA(VLOOKUP(A26,'BL27'!$A:$ZZ,COLUMN(Q26),FALSE)),0,VLOOKUP(A26,'BL27'!$A:$ZZ,COLUMN(Q26),FALSE))+IF(ISNA(VLOOKUP(A26,'BL28'!$A:$ZZ,COLUMN(Q26),FALSE)),0,VLOOKUP(A26,'BL28'!$A:$ZZ,COLUMN(Q26),FALSE))+IF(ISNA(VLOOKUP(A26,'BL29'!$A:$ZZ,COLUMN(Q26),FALSE)),0,VLOOKUP(A26,'BL29'!$A:$ZZ,COLUMN(Q26),FALSE))+IF(ISNA(VLOOKUP(A26,'BL30'!$A:$ZZ,COLUMN(Q26),FALSE)),0,VLOOKUP(A26,'BL30'!$A:$ZZ,COLUMN(Q26),FALSE))</f>
        <v>0</v>
      </c>
      <c r="R26" s="26">
        <f t="shared" si="0"/>
        <v>6.6</v>
      </c>
      <c r="S26" s="342">
        <f>IF(VLOOKUP(A26,Schuldenbuch!A:BS,66,FALSE)=1,0,R26*VLOOKUP(A26,Schuldenbuch!A:BS,66,FALSE))</f>
        <v>0</v>
      </c>
    </row>
    <row r="27" spans="1:19" ht="13.9" x14ac:dyDescent="0.4">
      <c r="A27" s="181" t="s">
        <v>307</v>
      </c>
      <c r="B27" s="15">
        <f>IF(ISNA(VLOOKUP(A27,'BL1'!$A:$ZZ,COLUMN(B27),FALSE)),0,VLOOKUP(A27,'BL1'!$A:$ZZ,COLUMN(B27),FALSE))+IF(ISNA(VLOOKUP(A27,'BL2'!$A:$ZZ,COLUMN(B27),FALSE)),0,VLOOKUP(A27,'BL2'!$A:$ZZ,COLUMN(B27),FALSE))+IF(ISNA(VLOOKUP(A27,'BL3'!$A:$ZZ,COLUMN(B27),FALSE)),0,VLOOKUP(A27,'BL3'!$A:$ZZ,COLUMN(B27),FALSE))+IF(ISNA(VLOOKUP(A27,'BL4'!$A:$ZZ,COLUMN(B27),FALSE)),0,VLOOKUP(A27,'BL4'!$A:$ZZ,COLUMN(B27),FALSE))+IF(ISNA(VLOOKUP(A27,'BL5'!$A:$ZZ,COLUMN(B27),FALSE)),0,VLOOKUP(A27,'BL5'!$A:$ZZ,COLUMN(B27),FALSE))+IF(ISNA(VLOOKUP(A27,'BL6'!$A:$ZZ,COLUMN(B27),FALSE)),0,VLOOKUP(A27,'BL6'!$A:$ZZ,COLUMN(B27),FALSE))+IF(ISNA(VLOOKUP(A27,'BL7'!$A:$ZZ,COLUMN(B27),FALSE)),0,VLOOKUP(A27,'BL7'!$A:$ZZ,COLUMN(B27),FALSE))+IF(ISNA(VLOOKUP(A27,'BL8'!$A:$ZZ,COLUMN(B27),FALSE)),0,VLOOKUP(A27,'BL8'!$A:$ZZ,COLUMN(B27),FALSE))+IF(ISNA(VLOOKUP(A27,'BL9'!$A:$ZZ,COLUMN(B27),FALSE)),0,VLOOKUP(A27,'BL9'!$A:$ZZ,COLUMN(B27),FALSE))+IF(ISNA(VLOOKUP(A27,'BL10'!$A:$ZZ,COLUMN(B27),FALSE)),0,VLOOKUP(A27,'BL10'!$A:$ZZ,COLUMN(B27),FALSE))+IF(ISNA(VLOOKUP(A27,'BL11'!$A:$ZZ,COLUMN(B27),FALSE)),0,VLOOKUP(A27,'BL11'!$A:$ZZ,COLUMN(B27),FALSE))+IF(ISNA(VLOOKUP(A27,'BL12'!$A:$ZZ,COLUMN(B27),FALSE)),0,VLOOKUP(A27,'BL12'!$A:$ZZ,COLUMN(B27),FALSE))+IF(ISNA(VLOOKUP(A27,'BL13'!$A:$ZZ,COLUMN(B27),FALSE)),0,VLOOKUP(A27,'BL13'!$A:$ZZ,COLUMN(B27),FALSE))+IF(ISNA(VLOOKUP(A27,'BL14'!$A:$ZZ,COLUMN(B27),FALSE)),0,VLOOKUP(A27,'BL14'!$A:$ZZ,COLUMN(B27),FALSE))+IF(ISNA(VLOOKUP(A27,'BL15'!$A:$ZZ,COLUMN(B27),FALSE)),0,VLOOKUP(A27,'BL15'!$A:$ZZ,COLUMN(B27),FALSE))+IF(ISNA(VLOOKUP(A27,'BL16'!$A:$ZZ,COLUMN(B27),FALSE)),0,VLOOKUP(A27,'BL16'!$A:$ZZ,COLUMN(B27),FALSE))+IF(ISNA(VLOOKUP(A27,'BL17'!$A:$ZZ,COLUMN(B27),FALSE)),0,VLOOKUP(A27,'BL17'!$A:$ZZ,COLUMN(B27),FALSE))+IF(ISNA(VLOOKUP(A27,'BL18'!$A:$ZZ,COLUMN(B27),FALSE)),0,VLOOKUP(A27,'BL18'!$A:$ZZ,COLUMN(B27),FALSE))+IF(ISNA(VLOOKUP(A27,'BL19'!$A:$ZZ,COLUMN(B27),FALSE)),0,VLOOKUP(A27,'BL19'!$A:$ZZ,COLUMN(B27),FALSE))+IF(ISNA(VLOOKUP(A27,'BL20'!$A:$ZZ,COLUMN(B27),FALSE)),0,VLOOKUP(A27,'BL20'!$A:$ZZ,COLUMN(B27),FALSE))+IF(ISNA(VLOOKUP(A27,'BL21'!$A:$ZZ,COLUMN(B27),FALSE)),0,VLOOKUP(A27,'BL21'!$A:$ZZ,COLUMN(B27),FALSE))+IF(ISNA(VLOOKUP(A27,'BL22'!$A:$ZZ,COLUMN(B27),FALSE)),0,VLOOKUP(A27,'BL22'!$A:$ZZ,COLUMN(B27),FALSE))+IF(ISNA(VLOOKUP(A27,'BL23'!$A:$ZZ,COLUMN(B27),FALSE)),0,VLOOKUP(A27,'BL23'!$A:$ZZ,COLUMN(B27),FALSE))+IF(ISNA(VLOOKUP(A27,'BL24'!$A:$ZZ,COLUMN(B27),FALSE)),0,VLOOKUP(A27,'BL24'!$A:$ZZ,COLUMN(B27),FALSE))+IF(ISNA(VLOOKUP(A27,'BL25'!$A:$ZZ,COLUMN(B27),FALSE)),0,VLOOKUP(A27,'BL25'!$A:$ZZ,COLUMN(B27),FALSE))+IF(ISNA(VLOOKUP(A27,'BL26'!$A:$ZZ,COLUMN(B27),FALSE)),0,VLOOKUP(A27,'BL26'!$A:$ZZ,COLUMN(B27),FALSE))+IF(ISNA(VLOOKUP(A27,'BL27'!$A:$ZZ,COLUMN(B27),FALSE)),0,VLOOKUP(A27,'BL27'!$A:$ZZ,COLUMN(B27),FALSE))+IF(ISNA(VLOOKUP(A27,'BL28'!$A:$ZZ,COLUMN(B27),FALSE)),0,VLOOKUP(A27,'BL28'!$A:$ZZ,COLUMN(B27),FALSE))+IF(ISNA(VLOOKUP(A27,'BL29'!$A:$ZZ,COLUMN(B27),FALSE)),0,VLOOKUP(A27,'BL29'!$A:$ZZ,COLUMN(B27),FALSE))+IF(ISNA(VLOOKUP(A27,'BL30'!$A:$ZZ,COLUMN(B27),FALSE)),0,VLOOKUP(A27,'BL30'!$A:$ZZ,COLUMN(B27),FALSE))</f>
        <v>0</v>
      </c>
      <c r="C27" s="16">
        <f>IF(ISNA(VLOOKUP(A27,'BL1'!$A:$ZZ,COLUMN(C27),FALSE)),0,VLOOKUP(A27,'BL1'!$A:$ZZ,COLUMN(C27),FALSE))+IF(ISNA(VLOOKUP(A27,'BL2'!$A:$ZZ,COLUMN(C27),FALSE)),0,VLOOKUP(A27,'BL2'!$A:$ZZ,COLUMN(C27),FALSE))+IF(ISNA(VLOOKUP(A27,'BL3'!$A:$ZZ,COLUMN(C27),FALSE)),0,VLOOKUP(A27,'BL3'!$A:$ZZ,COLUMN(C27),FALSE))+IF(ISNA(VLOOKUP(A27,'BL4'!$A:$ZZ,COLUMN(C27),FALSE)),0,VLOOKUP(A27,'BL4'!$A:$ZZ,COLUMN(C27),FALSE))+IF(ISNA(VLOOKUP(A27,'BL5'!$A:$ZZ,COLUMN(C27),FALSE)),0,VLOOKUP(A27,'BL5'!$A:$ZZ,COLUMN(C27),FALSE))+IF(ISNA(VLOOKUP(A27,'BL6'!$A:$ZZ,COLUMN(C27),FALSE)),0,VLOOKUP(A27,'BL6'!$A:$ZZ,COLUMN(C27),FALSE))+IF(ISNA(VLOOKUP(A27,'BL7'!$A:$ZZ,COLUMN(C27),FALSE)),0,VLOOKUP(A27,'BL7'!$A:$ZZ,COLUMN(C27),FALSE))+IF(ISNA(VLOOKUP(A27,'BL8'!$A:$ZZ,COLUMN(C27),FALSE)),0,VLOOKUP(A27,'BL8'!$A:$ZZ,COLUMN(C27),FALSE))+IF(ISNA(VLOOKUP(A27,'BL9'!$A:$ZZ,COLUMN(C27),FALSE)),0,VLOOKUP(A27,'BL9'!$A:$ZZ,COLUMN(C27),FALSE))+IF(ISNA(VLOOKUP(A27,'BL10'!$A:$ZZ,COLUMN(C27),FALSE)),0,VLOOKUP(A27,'BL10'!$A:$ZZ,COLUMN(C27),FALSE))+IF(ISNA(VLOOKUP(A27,'BL11'!$A:$ZZ,COLUMN(C27),FALSE)),0,VLOOKUP(A27,'BL11'!$A:$ZZ,COLUMN(C27),FALSE))+IF(ISNA(VLOOKUP(A27,'BL12'!$A:$ZZ,COLUMN(C27),FALSE)),0,VLOOKUP(A27,'BL12'!$A:$ZZ,COLUMN(C27),FALSE))+IF(ISNA(VLOOKUP(A27,'BL13'!$A:$ZZ,COLUMN(C27),FALSE)),0,VLOOKUP(A27,'BL13'!$A:$ZZ,COLUMN(C27),FALSE))+IF(ISNA(VLOOKUP(A27,'BL14'!$A:$ZZ,COLUMN(C27),FALSE)),0,VLOOKUP(A27,'BL14'!$A:$ZZ,COLUMN(C27),FALSE))+IF(ISNA(VLOOKUP(A27,'BL15'!$A:$ZZ,COLUMN(C27),FALSE)),0,VLOOKUP(A27,'BL15'!$A:$ZZ,COLUMN(C27),FALSE))+IF(ISNA(VLOOKUP(A27,'BL16'!$A:$ZZ,COLUMN(C27),FALSE)),0,VLOOKUP(A27,'BL16'!$A:$ZZ,COLUMN(C27),FALSE))+IF(ISNA(VLOOKUP(A27,'BL17'!$A:$ZZ,COLUMN(C27),FALSE)),0,VLOOKUP(A27,'BL17'!$A:$ZZ,COLUMN(C27),FALSE))+IF(ISNA(VLOOKUP(A27,'BL18'!$A:$ZZ,COLUMN(C27),FALSE)),0,VLOOKUP(A27,'BL18'!$A:$ZZ,COLUMN(C27),FALSE))+IF(ISNA(VLOOKUP(A27,'BL19'!$A:$ZZ,COLUMN(C27),FALSE)),0,VLOOKUP(A27,'BL19'!$A:$ZZ,COLUMN(C27),FALSE))+IF(ISNA(VLOOKUP(A27,'BL20'!$A:$ZZ,COLUMN(C27),FALSE)),0,VLOOKUP(A27,'BL20'!$A:$ZZ,COLUMN(C27),FALSE))+IF(ISNA(VLOOKUP(A27,'BL21'!$A:$ZZ,COLUMN(C27),FALSE)),0,VLOOKUP(A27,'BL21'!$A:$ZZ,COLUMN(C27),FALSE))+IF(ISNA(VLOOKUP(A27,'BL22'!$A:$ZZ,COLUMN(C27),FALSE)),0,VLOOKUP(A27,'BL22'!$A:$ZZ,COLUMN(C27),FALSE))+IF(ISNA(VLOOKUP(A27,'BL23'!$A:$ZZ,COLUMN(C27),FALSE)),0,VLOOKUP(A27,'BL23'!$A:$ZZ,COLUMN(C27),FALSE))+IF(ISNA(VLOOKUP(A27,'BL24'!$A:$ZZ,COLUMN(C27),FALSE)),0,VLOOKUP(A27,'BL24'!$A:$ZZ,COLUMN(C27),FALSE))+IF(ISNA(VLOOKUP(A27,'BL25'!$A:$ZZ,COLUMN(C27),FALSE)),0,VLOOKUP(A27,'BL25'!$A:$ZZ,COLUMN(C27),FALSE))+IF(ISNA(VLOOKUP(A27,'BL26'!$A:$ZZ,COLUMN(C27),FALSE)),0,VLOOKUP(A27,'BL26'!$A:$ZZ,COLUMN(C27),FALSE))+IF(ISNA(VLOOKUP(A27,'BL27'!$A:$ZZ,COLUMN(C27),FALSE)),0,VLOOKUP(A27,'BL27'!$A:$ZZ,COLUMN(C27),FALSE))+IF(ISNA(VLOOKUP(A27,'BL28'!$A:$ZZ,COLUMN(C27),FALSE)),0,VLOOKUP(A27,'BL28'!$A:$ZZ,COLUMN(C27),FALSE))+IF(ISNA(VLOOKUP(A27,'BL29'!$A:$ZZ,COLUMN(C27),FALSE)),0,VLOOKUP(A27,'BL29'!$A:$ZZ,COLUMN(C27),FALSE))+IF(ISNA(VLOOKUP(A27,'BL30'!$A:$ZZ,COLUMN(C27),FALSE)),0,VLOOKUP(A27,'BL30'!$A:$ZZ,COLUMN(C27),FALSE))</f>
        <v>0</v>
      </c>
      <c r="D27" s="17">
        <f>IF(ISNA(VLOOKUP(A27,'BL1'!$A:$ZZ,COLUMN(D27),FALSE)),0,VLOOKUP(A27,'BL1'!$A:$ZZ,COLUMN(D27),FALSE))+IF(ISNA(VLOOKUP(A27,'BL2'!$A:$ZZ,COLUMN(D27),FALSE)),0,VLOOKUP(A27,'BL2'!$A:$ZZ,COLUMN(D27),FALSE))+IF(ISNA(VLOOKUP(A27,'BL3'!$A:$ZZ,COLUMN(D27),FALSE)),0,VLOOKUP(A27,'BL3'!$A:$ZZ,COLUMN(D27),FALSE))+IF(ISNA(VLOOKUP(A27,'BL4'!$A:$ZZ,COLUMN(D27),FALSE)),0,VLOOKUP(A27,'BL4'!$A:$ZZ,COLUMN(D27),FALSE))+IF(ISNA(VLOOKUP(A27,'BL5'!$A:$ZZ,COLUMN(D27),FALSE)),0,VLOOKUP(A27,'BL5'!$A:$ZZ,COLUMN(D27),FALSE))+IF(ISNA(VLOOKUP(A27,'BL6'!$A:$ZZ,COLUMN(D27),FALSE)),0,VLOOKUP(A27,'BL6'!$A:$ZZ,COLUMN(D27),FALSE))+IF(ISNA(VLOOKUP(A27,'BL7'!$A:$ZZ,COLUMN(D27),FALSE)),0,VLOOKUP(A27,'BL7'!$A:$ZZ,COLUMN(D27),FALSE))+IF(ISNA(VLOOKUP(A27,'BL8'!$A:$ZZ,COLUMN(D27),FALSE)),0,VLOOKUP(A27,'BL8'!$A:$ZZ,COLUMN(D27),FALSE))+IF(ISNA(VLOOKUP(A27,'BL9'!$A:$ZZ,COLUMN(D27),FALSE)),0,VLOOKUP(A27,'BL9'!$A:$ZZ,COLUMN(D27),FALSE))+IF(ISNA(VLOOKUP(A27,'BL10'!$A:$ZZ,COLUMN(D27),FALSE)),0,VLOOKUP(A27,'BL10'!$A:$ZZ,COLUMN(D27),FALSE))+IF(ISNA(VLOOKUP(A27,'BL11'!$A:$ZZ,COLUMN(D27),FALSE)),0,VLOOKUP(A27,'BL11'!$A:$ZZ,COLUMN(D27),FALSE))+IF(ISNA(VLOOKUP(A27,'BL12'!$A:$ZZ,COLUMN(D27),FALSE)),0,VLOOKUP(A27,'BL12'!$A:$ZZ,COLUMN(D27),FALSE))+IF(ISNA(VLOOKUP(A27,'BL13'!$A:$ZZ,COLUMN(D27),FALSE)),0,VLOOKUP(A27,'BL13'!$A:$ZZ,COLUMN(D27),FALSE))+IF(ISNA(VLOOKUP(A27,'BL14'!$A:$ZZ,COLUMN(D27),FALSE)),0,VLOOKUP(A27,'BL14'!$A:$ZZ,COLUMN(D27),FALSE))+IF(ISNA(VLOOKUP(A27,'BL15'!$A:$ZZ,COLUMN(D27),FALSE)),0,VLOOKUP(A27,'BL15'!$A:$ZZ,COLUMN(D27),FALSE))+IF(ISNA(VLOOKUP(A27,'BL16'!$A:$ZZ,COLUMN(D27),FALSE)),0,VLOOKUP(A27,'BL16'!$A:$ZZ,COLUMN(D27),FALSE))+IF(ISNA(VLOOKUP(A27,'BL17'!$A:$ZZ,COLUMN(D27),FALSE)),0,VLOOKUP(A27,'BL17'!$A:$ZZ,COLUMN(D27),FALSE))+IF(ISNA(VLOOKUP(A27,'BL18'!$A:$ZZ,COLUMN(D27),FALSE)),0,VLOOKUP(A27,'BL18'!$A:$ZZ,COLUMN(D27),FALSE))+IF(ISNA(VLOOKUP(A27,'BL19'!$A:$ZZ,COLUMN(D27),FALSE)),0,VLOOKUP(A27,'BL19'!$A:$ZZ,COLUMN(D27),FALSE))+IF(ISNA(VLOOKUP(A27,'BL20'!$A:$ZZ,COLUMN(D27),FALSE)),0,VLOOKUP(A27,'BL20'!$A:$ZZ,COLUMN(D27),FALSE))+IF(ISNA(VLOOKUP(A27,'BL21'!$A:$ZZ,COLUMN(D27),FALSE)),0,VLOOKUP(A27,'BL21'!$A:$ZZ,COLUMN(D27),FALSE))+IF(ISNA(VLOOKUP(A27,'BL22'!$A:$ZZ,COLUMN(D27),FALSE)),0,VLOOKUP(A27,'BL22'!$A:$ZZ,COLUMN(D27),FALSE))+IF(ISNA(VLOOKUP(A27,'BL23'!$A:$ZZ,COLUMN(D27),FALSE)),0,VLOOKUP(A27,'BL23'!$A:$ZZ,COLUMN(D27),FALSE))+IF(ISNA(VLOOKUP(A27,'BL24'!$A:$ZZ,COLUMN(D27),FALSE)),0,VLOOKUP(A27,'BL24'!$A:$ZZ,COLUMN(D27),FALSE))+IF(ISNA(VLOOKUP(A27,'BL25'!$A:$ZZ,COLUMN(D27),FALSE)),0,VLOOKUP(A27,'BL25'!$A:$ZZ,COLUMN(D27),FALSE))+IF(ISNA(VLOOKUP(A27,'BL26'!$A:$ZZ,COLUMN(D27),FALSE)),0,VLOOKUP(A27,'BL26'!$A:$ZZ,COLUMN(D27),FALSE))+IF(ISNA(VLOOKUP(A27,'BL27'!$A:$ZZ,COLUMN(D27),FALSE)),0,VLOOKUP(A27,'BL27'!$A:$ZZ,COLUMN(D27),FALSE))+IF(ISNA(VLOOKUP(A27,'BL28'!$A:$ZZ,COLUMN(D27),FALSE)),0,VLOOKUP(A27,'BL28'!$A:$ZZ,COLUMN(D27),FALSE))+IF(ISNA(VLOOKUP(A27,'BL29'!$A:$ZZ,COLUMN(D27),FALSE)),0,VLOOKUP(A27,'BL29'!$A:$ZZ,COLUMN(D27),FALSE))+IF(ISNA(VLOOKUP(A27,'BL30'!$A:$ZZ,COLUMN(D27),FALSE)),0,VLOOKUP(A27,'BL30'!$A:$ZZ,COLUMN(D27),FALSE))</f>
        <v>3</v>
      </c>
      <c r="E27" s="18">
        <f>IF(ISNA(VLOOKUP(A27,'BL1'!$A:$ZZ,COLUMN(E27),FALSE)),0,VLOOKUP(A27,'BL1'!$A:$ZZ,COLUMN(E27),FALSE))+IF(ISNA(VLOOKUP(A27,'BL2'!$A:$ZZ,COLUMN(E27),FALSE)),0,VLOOKUP(A27,'BL2'!$A:$ZZ,COLUMN(E27),FALSE))+IF(ISNA(VLOOKUP(A27,'BL3'!$A:$ZZ,COLUMN(E27),FALSE)),0,VLOOKUP(A27,'BL3'!$A:$ZZ,COLUMN(E27),FALSE))+IF(ISNA(VLOOKUP(A27,'BL4'!$A:$ZZ,COLUMN(E27),FALSE)),0,VLOOKUP(A27,'BL4'!$A:$ZZ,COLUMN(E27),FALSE))+IF(ISNA(VLOOKUP(A27,'BL5'!$A:$ZZ,COLUMN(E27),FALSE)),0,VLOOKUP(A27,'BL5'!$A:$ZZ,COLUMN(E27),FALSE))+IF(ISNA(VLOOKUP(A27,'BL6'!$A:$ZZ,COLUMN(E27),FALSE)),0,VLOOKUP(A27,'BL6'!$A:$ZZ,COLUMN(E27),FALSE))+IF(ISNA(VLOOKUP(A27,'BL7'!$A:$ZZ,COLUMN(E27),FALSE)),0,VLOOKUP(A27,'BL7'!$A:$ZZ,COLUMN(E27),FALSE))+IF(ISNA(VLOOKUP(A27,'BL8'!$A:$ZZ,COLUMN(E27),FALSE)),0,VLOOKUP(A27,'BL8'!$A:$ZZ,COLUMN(E27),FALSE))+IF(ISNA(VLOOKUP(A27,'BL9'!$A:$ZZ,COLUMN(E27),FALSE)),0,VLOOKUP(A27,'BL9'!$A:$ZZ,COLUMN(E27),FALSE))+IF(ISNA(VLOOKUP(A27,'BL10'!$A:$ZZ,COLUMN(E27),FALSE)),0,VLOOKUP(A27,'BL10'!$A:$ZZ,COLUMN(E27),FALSE))+IF(ISNA(VLOOKUP(A27,'BL11'!$A:$ZZ,COLUMN(E27),FALSE)),0,VLOOKUP(A27,'BL11'!$A:$ZZ,COLUMN(E27),FALSE))+IF(ISNA(VLOOKUP(A27,'BL12'!$A:$ZZ,COLUMN(E27),FALSE)),0,VLOOKUP(A27,'BL12'!$A:$ZZ,COLUMN(E27),FALSE))+IF(ISNA(VLOOKUP(A27,'BL13'!$A:$ZZ,COLUMN(E27),FALSE)),0,VLOOKUP(A27,'BL13'!$A:$ZZ,COLUMN(E27),FALSE))+IF(ISNA(VLOOKUP(A27,'BL14'!$A:$ZZ,COLUMN(E27),FALSE)),0,VLOOKUP(A27,'BL14'!$A:$ZZ,COLUMN(E27),FALSE))+IF(ISNA(VLOOKUP(A27,'BL15'!$A:$ZZ,COLUMN(E27),FALSE)),0,VLOOKUP(A27,'BL15'!$A:$ZZ,COLUMN(E27),FALSE))+IF(ISNA(VLOOKUP(A27,'BL16'!$A:$ZZ,COLUMN(E27),FALSE)),0,VLOOKUP(A27,'BL16'!$A:$ZZ,COLUMN(E27),FALSE))+IF(ISNA(VLOOKUP(A27,'BL17'!$A:$ZZ,COLUMN(E27),FALSE)),0,VLOOKUP(A27,'BL17'!$A:$ZZ,COLUMN(E27),FALSE))+IF(ISNA(VLOOKUP(A27,'BL18'!$A:$ZZ,COLUMN(E27),FALSE)),0,VLOOKUP(A27,'BL18'!$A:$ZZ,COLUMN(E27),FALSE))+IF(ISNA(VLOOKUP(A27,'BL19'!$A:$ZZ,COLUMN(E27),FALSE)),0,VLOOKUP(A27,'BL19'!$A:$ZZ,COLUMN(E27),FALSE))+IF(ISNA(VLOOKUP(A27,'BL20'!$A:$ZZ,COLUMN(E27),FALSE)),0,VLOOKUP(A27,'BL20'!$A:$ZZ,COLUMN(E27),FALSE))+IF(ISNA(VLOOKUP(A27,'BL21'!$A:$ZZ,COLUMN(E27),FALSE)),0,VLOOKUP(A27,'BL21'!$A:$ZZ,COLUMN(E27),FALSE))+IF(ISNA(VLOOKUP(A27,'BL22'!$A:$ZZ,COLUMN(E27),FALSE)),0,VLOOKUP(A27,'BL22'!$A:$ZZ,COLUMN(E27),FALSE))+IF(ISNA(VLOOKUP(A27,'BL23'!$A:$ZZ,COLUMN(E27),FALSE)),0,VLOOKUP(A27,'BL23'!$A:$ZZ,COLUMN(E27),FALSE))+IF(ISNA(VLOOKUP(A27,'BL24'!$A:$ZZ,COLUMN(E27),FALSE)),0,VLOOKUP(A27,'BL24'!$A:$ZZ,COLUMN(E27),FALSE))+IF(ISNA(VLOOKUP(A27,'BL25'!$A:$ZZ,COLUMN(E27),FALSE)),0,VLOOKUP(A27,'BL25'!$A:$ZZ,COLUMN(E27),FALSE))+IF(ISNA(VLOOKUP(A27,'BL26'!$A:$ZZ,COLUMN(E27),FALSE)),0,VLOOKUP(A27,'BL26'!$A:$ZZ,COLUMN(E27),FALSE))+IF(ISNA(VLOOKUP(A27,'BL27'!$A:$ZZ,COLUMN(E27),FALSE)),0,VLOOKUP(A27,'BL27'!$A:$ZZ,COLUMN(E27),FALSE))+IF(ISNA(VLOOKUP(A27,'BL28'!$A:$ZZ,COLUMN(E27),FALSE)),0,VLOOKUP(A27,'BL28'!$A:$ZZ,COLUMN(E27),FALSE))+IF(ISNA(VLOOKUP(A27,'BL29'!$A:$ZZ,COLUMN(E27),FALSE)),0,VLOOKUP(A27,'BL29'!$A:$ZZ,COLUMN(E27),FALSE))+IF(ISNA(VLOOKUP(A27,'BL30'!$A:$ZZ,COLUMN(E27),FALSE)),0,VLOOKUP(A27,'BL30'!$A:$ZZ,COLUMN(E27),FALSE))</f>
        <v>0</v>
      </c>
      <c r="F27" s="19">
        <f>IF(ISNA(VLOOKUP(A27,'BL1'!$A:$ZZ,COLUMN(F27),FALSE)),0,VLOOKUP(A27,'BL1'!$A:$ZZ,COLUMN(F27),FALSE))+IF(ISNA(VLOOKUP(A27,'BL2'!$A:$ZZ,COLUMN(F27),FALSE)),0,VLOOKUP(A27,'BL2'!$A:$ZZ,COLUMN(F27),FALSE))+IF(ISNA(VLOOKUP(A27,'BL3'!$A:$ZZ,COLUMN(F27),FALSE)),0,VLOOKUP(A27,'BL3'!$A:$ZZ,COLUMN(F27),FALSE))+IF(ISNA(VLOOKUP(A27,'BL4'!$A:$ZZ,COLUMN(F27),FALSE)),0,VLOOKUP(A27,'BL4'!$A:$ZZ,COLUMN(F27),FALSE))+IF(ISNA(VLOOKUP(A27,'BL5'!$A:$ZZ,COLUMN(F27),FALSE)),0,VLOOKUP(A27,'BL5'!$A:$ZZ,COLUMN(F27),FALSE))+IF(ISNA(VLOOKUP(A27,'BL6'!$A:$ZZ,COLUMN(F27),FALSE)),0,VLOOKUP(A27,'BL6'!$A:$ZZ,COLUMN(F27),FALSE))+IF(ISNA(VLOOKUP(A27,'BL7'!$A:$ZZ,COLUMN(F27),FALSE)),0,VLOOKUP(A27,'BL7'!$A:$ZZ,COLUMN(F27),FALSE))+IF(ISNA(VLOOKUP(A27,'BL8'!$A:$ZZ,COLUMN(F27),FALSE)),0,VLOOKUP(A27,'BL8'!$A:$ZZ,COLUMN(F27),FALSE))+IF(ISNA(VLOOKUP(A27,'BL9'!$A:$ZZ,COLUMN(F27),FALSE)),0,VLOOKUP(A27,'BL9'!$A:$ZZ,COLUMN(F27),FALSE))+IF(ISNA(VLOOKUP(A27,'BL10'!$A:$ZZ,COLUMN(F27),FALSE)),0,VLOOKUP(A27,'BL10'!$A:$ZZ,COLUMN(F27),FALSE))+IF(ISNA(VLOOKUP(A27,'BL11'!$A:$ZZ,COLUMN(F27),FALSE)),0,VLOOKUP(A27,'BL11'!$A:$ZZ,COLUMN(F27),FALSE))+IF(ISNA(VLOOKUP(A27,'BL12'!$A:$ZZ,COLUMN(F27),FALSE)),0,VLOOKUP(A27,'BL12'!$A:$ZZ,COLUMN(F27),FALSE))+IF(ISNA(VLOOKUP(A27,'BL13'!$A:$ZZ,COLUMN(F27),FALSE)),0,VLOOKUP(A27,'BL13'!$A:$ZZ,COLUMN(F27),FALSE))+IF(ISNA(VLOOKUP(A27,'BL14'!$A:$ZZ,COLUMN(F27),FALSE)),0,VLOOKUP(A27,'BL14'!$A:$ZZ,COLUMN(F27),FALSE))+IF(ISNA(VLOOKUP(A27,'BL15'!$A:$ZZ,COLUMN(F27),FALSE)),0,VLOOKUP(A27,'BL15'!$A:$ZZ,COLUMN(F27),FALSE))+IF(ISNA(VLOOKUP(A27,'BL16'!$A:$ZZ,COLUMN(F27),FALSE)),0,VLOOKUP(A27,'BL16'!$A:$ZZ,COLUMN(F27),FALSE))+IF(ISNA(VLOOKUP(A27,'BL17'!$A:$ZZ,COLUMN(F27),FALSE)),0,VLOOKUP(A27,'BL17'!$A:$ZZ,COLUMN(F27),FALSE))+IF(ISNA(VLOOKUP(A27,'BL18'!$A:$ZZ,COLUMN(F27),FALSE)),0,VLOOKUP(A27,'BL18'!$A:$ZZ,COLUMN(F27),FALSE))+IF(ISNA(VLOOKUP(A27,'BL19'!$A:$ZZ,COLUMN(F27),FALSE)),0,VLOOKUP(A27,'BL19'!$A:$ZZ,COLUMN(F27),FALSE))+IF(ISNA(VLOOKUP(A27,'BL20'!$A:$ZZ,COLUMN(F27),FALSE)),0,VLOOKUP(A27,'BL20'!$A:$ZZ,COLUMN(F27),FALSE))+IF(ISNA(VLOOKUP(A27,'BL21'!$A:$ZZ,COLUMN(F27),FALSE)),0,VLOOKUP(A27,'BL21'!$A:$ZZ,COLUMN(F27),FALSE))+IF(ISNA(VLOOKUP(A27,'BL22'!$A:$ZZ,COLUMN(F27),FALSE)),0,VLOOKUP(A27,'BL22'!$A:$ZZ,COLUMN(F27),FALSE))+IF(ISNA(VLOOKUP(A27,'BL23'!$A:$ZZ,COLUMN(F27),FALSE)),0,VLOOKUP(A27,'BL23'!$A:$ZZ,COLUMN(F27),FALSE))+IF(ISNA(VLOOKUP(A27,'BL24'!$A:$ZZ,COLUMN(F27),FALSE)),0,VLOOKUP(A27,'BL24'!$A:$ZZ,COLUMN(F27),FALSE))+IF(ISNA(VLOOKUP(A27,'BL25'!$A:$ZZ,COLUMN(F27),FALSE)),0,VLOOKUP(A27,'BL25'!$A:$ZZ,COLUMN(F27),FALSE))+IF(ISNA(VLOOKUP(A27,'BL26'!$A:$ZZ,COLUMN(F27),FALSE)),0,VLOOKUP(A27,'BL26'!$A:$ZZ,COLUMN(F27),FALSE))+IF(ISNA(VLOOKUP(A27,'BL27'!$A:$ZZ,COLUMN(F27),FALSE)),0,VLOOKUP(A27,'BL27'!$A:$ZZ,COLUMN(F27),FALSE))+IF(ISNA(VLOOKUP(A27,'BL28'!$A:$ZZ,COLUMN(F27),FALSE)),0,VLOOKUP(A27,'BL28'!$A:$ZZ,COLUMN(F27),FALSE))+IF(ISNA(VLOOKUP(A27,'BL29'!$A:$ZZ,COLUMN(F27),FALSE)),0,VLOOKUP(A27,'BL29'!$A:$ZZ,COLUMN(F27),FALSE))+IF(ISNA(VLOOKUP(A27,'BL30'!$A:$ZZ,COLUMN(F27),FALSE)),0,VLOOKUP(A27,'BL30'!$A:$ZZ,COLUMN(F27),FALSE))</f>
        <v>0</v>
      </c>
      <c r="G27" s="20">
        <f>IF(ISNA(VLOOKUP(A27,'BL1'!$A:$ZZ,COLUMN(G27),FALSE)),0,VLOOKUP(A27,'BL1'!$A:$ZZ,COLUMN(G27),FALSE))+IF(ISNA(VLOOKUP(A27,'BL2'!$A:$ZZ,COLUMN(G27),FALSE)),0,VLOOKUP(A27,'BL2'!$A:$ZZ,COLUMN(G27),FALSE))+IF(ISNA(VLOOKUP(A27,'BL3'!$A:$ZZ,COLUMN(G27),FALSE)),0,VLOOKUP(A27,'BL3'!$A:$ZZ,COLUMN(G27),FALSE))+IF(ISNA(VLOOKUP(A27,'BL4'!$A:$ZZ,COLUMN(G27),FALSE)),0,VLOOKUP(A27,'BL4'!$A:$ZZ,COLUMN(G27),FALSE))+IF(ISNA(VLOOKUP(A27,'BL5'!$A:$ZZ,COLUMN(G27),FALSE)),0,VLOOKUP(A27,'BL5'!$A:$ZZ,COLUMN(G27),FALSE))+IF(ISNA(VLOOKUP(A27,'BL6'!$A:$ZZ,COLUMN(G27),FALSE)),0,VLOOKUP(A27,'BL6'!$A:$ZZ,COLUMN(G27),FALSE))+IF(ISNA(VLOOKUP(A27,'BL7'!$A:$ZZ,COLUMN(G27),FALSE)),0,VLOOKUP(A27,'BL7'!$A:$ZZ,COLUMN(G27),FALSE))+IF(ISNA(VLOOKUP(A27,'BL8'!$A:$ZZ,COLUMN(G27),FALSE)),0,VLOOKUP(A27,'BL8'!$A:$ZZ,COLUMN(G27),FALSE))+IF(ISNA(VLOOKUP(A27,'BL9'!$A:$ZZ,COLUMN(G27),FALSE)),0,VLOOKUP(A27,'BL9'!$A:$ZZ,COLUMN(G27),FALSE))+IF(ISNA(VLOOKUP(A27,'BL10'!$A:$ZZ,COLUMN(G27),FALSE)),0,VLOOKUP(A27,'BL10'!$A:$ZZ,COLUMN(G27),FALSE))+IF(ISNA(VLOOKUP(A27,'BL11'!$A:$ZZ,COLUMN(G27),FALSE)),0,VLOOKUP(A27,'BL11'!$A:$ZZ,COLUMN(G27),FALSE))+IF(ISNA(VLOOKUP(A27,'BL12'!$A:$ZZ,COLUMN(G27),FALSE)),0,VLOOKUP(A27,'BL12'!$A:$ZZ,COLUMN(G27),FALSE))+IF(ISNA(VLOOKUP(A27,'BL13'!$A:$ZZ,COLUMN(G27),FALSE)),0,VLOOKUP(A27,'BL13'!$A:$ZZ,COLUMN(G27),FALSE))+IF(ISNA(VLOOKUP(A27,'BL14'!$A:$ZZ,COLUMN(G27),FALSE)),0,VLOOKUP(A27,'BL14'!$A:$ZZ,COLUMN(G27),FALSE))+IF(ISNA(VLOOKUP(A27,'BL15'!$A:$ZZ,COLUMN(G27),FALSE)),0,VLOOKUP(A27,'BL15'!$A:$ZZ,COLUMN(G27),FALSE))+IF(ISNA(VLOOKUP(A27,'BL16'!$A:$ZZ,COLUMN(G27),FALSE)),0,VLOOKUP(A27,'BL16'!$A:$ZZ,COLUMN(G27),FALSE))+IF(ISNA(VLOOKUP(A27,'BL17'!$A:$ZZ,COLUMN(G27),FALSE)),0,VLOOKUP(A27,'BL17'!$A:$ZZ,COLUMN(G27),FALSE))+IF(ISNA(VLOOKUP(A27,'BL18'!$A:$ZZ,COLUMN(G27),FALSE)),0,VLOOKUP(A27,'BL18'!$A:$ZZ,COLUMN(G27),FALSE))+IF(ISNA(VLOOKUP(A27,'BL19'!$A:$ZZ,COLUMN(G27),FALSE)),0,VLOOKUP(A27,'BL19'!$A:$ZZ,COLUMN(G27),FALSE))+IF(ISNA(VLOOKUP(A27,'BL20'!$A:$ZZ,COLUMN(G27),FALSE)),0,VLOOKUP(A27,'BL20'!$A:$ZZ,COLUMN(G27),FALSE))+IF(ISNA(VLOOKUP(A27,'BL21'!$A:$ZZ,COLUMN(G27),FALSE)),0,VLOOKUP(A27,'BL21'!$A:$ZZ,COLUMN(G27),FALSE))+IF(ISNA(VLOOKUP(A27,'BL22'!$A:$ZZ,COLUMN(G27),FALSE)),0,VLOOKUP(A27,'BL22'!$A:$ZZ,COLUMN(G27),FALSE))+IF(ISNA(VLOOKUP(A27,'BL23'!$A:$ZZ,COLUMN(G27),FALSE)),0,VLOOKUP(A27,'BL23'!$A:$ZZ,COLUMN(G27),FALSE))+IF(ISNA(VLOOKUP(A27,'BL24'!$A:$ZZ,COLUMN(G27),FALSE)),0,VLOOKUP(A27,'BL24'!$A:$ZZ,COLUMN(G27),FALSE))+IF(ISNA(VLOOKUP(A27,'BL25'!$A:$ZZ,COLUMN(G27),FALSE)),0,VLOOKUP(A27,'BL25'!$A:$ZZ,COLUMN(G27),FALSE))+IF(ISNA(VLOOKUP(A27,'BL26'!$A:$ZZ,COLUMN(G27),FALSE)),0,VLOOKUP(A27,'BL26'!$A:$ZZ,COLUMN(G27),FALSE))+IF(ISNA(VLOOKUP(A27,'BL27'!$A:$ZZ,COLUMN(G27),FALSE)),0,VLOOKUP(A27,'BL27'!$A:$ZZ,COLUMN(G27),FALSE))+IF(ISNA(VLOOKUP(A27,'BL28'!$A:$ZZ,COLUMN(G27),FALSE)),0,VLOOKUP(A27,'BL28'!$A:$ZZ,COLUMN(G27),FALSE))+IF(ISNA(VLOOKUP(A27,'BL29'!$A:$ZZ,COLUMN(G27),FALSE)),0,VLOOKUP(A27,'BL29'!$A:$ZZ,COLUMN(G27),FALSE))+IF(ISNA(VLOOKUP(A27,'BL30'!$A:$ZZ,COLUMN(G27),FALSE)),0,VLOOKUP(A27,'BL30'!$A:$ZZ,COLUMN(G27),FALSE))</f>
        <v>0</v>
      </c>
      <c r="H27" s="21">
        <f>IF(ISNA(VLOOKUP(A27,'BL1'!$A:$ZZ,COLUMN(H27),FALSE)),0,VLOOKUP(A27,'BL1'!$A:$ZZ,COLUMN(H27),FALSE))+IF(ISNA(VLOOKUP(A27,'BL2'!$A:$ZZ,COLUMN(H27),FALSE)),0,VLOOKUP(A27,'BL2'!$A:$ZZ,COLUMN(H27),FALSE))+IF(ISNA(VLOOKUP(A27,'BL3'!$A:$ZZ,COLUMN(H27),FALSE)),0,VLOOKUP(A27,'BL3'!$A:$ZZ,COLUMN(H27),FALSE))+IF(ISNA(VLOOKUP(A27,'BL4'!$A:$ZZ,COLUMN(H27),FALSE)),0,VLOOKUP(A27,'BL4'!$A:$ZZ,COLUMN(H27),FALSE))+IF(ISNA(VLOOKUP(A27,'BL5'!$A:$ZZ,COLUMN(H27),FALSE)),0,VLOOKUP(A27,'BL5'!$A:$ZZ,COLUMN(H27),FALSE))+IF(ISNA(VLOOKUP(A27,'BL6'!$A:$ZZ,COLUMN(H27),FALSE)),0,VLOOKUP(A27,'BL6'!$A:$ZZ,COLUMN(H27),FALSE))+IF(ISNA(VLOOKUP(A27,'BL7'!$A:$ZZ,COLUMN(H27),FALSE)),0,VLOOKUP(A27,'BL7'!$A:$ZZ,COLUMN(H27),FALSE))+IF(ISNA(VLOOKUP(A27,'BL8'!$A:$ZZ,COLUMN(H27),FALSE)),0,VLOOKUP(A27,'BL8'!$A:$ZZ,COLUMN(H27),FALSE))+IF(ISNA(VLOOKUP(A27,'BL9'!$A:$ZZ,COLUMN(H27),FALSE)),0,VLOOKUP(A27,'BL9'!$A:$ZZ,COLUMN(H27),FALSE))+IF(ISNA(VLOOKUP(A27,'BL10'!$A:$ZZ,COLUMN(H27),FALSE)),0,VLOOKUP(A27,'BL10'!$A:$ZZ,COLUMN(H27),FALSE))+IF(ISNA(VLOOKUP(A27,'BL11'!$A:$ZZ,COLUMN(H27),FALSE)),0,VLOOKUP(A27,'BL11'!$A:$ZZ,COLUMN(H27),FALSE))+IF(ISNA(VLOOKUP(A27,'BL12'!$A:$ZZ,COLUMN(H27),FALSE)),0,VLOOKUP(A27,'BL12'!$A:$ZZ,COLUMN(H27),FALSE))+IF(ISNA(VLOOKUP(A27,'BL13'!$A:$ZZ,COLUMN(H27),FALSE)),0,VLOOKUP(A27,'BL13'!$A:$ZZ,COLUMN(H27),FALSE))+IF(ISNA(VLOOKUP(A27,'BL14'!$A:$ZZ,COLUMN(H27),FALSE)),0,VLOOKUP(A27,'BL14'!$A:$ZZ,COLUMN(H27),FALSE))+IF(ISNA(VLOOKUP(A27,'BL15'!$A:$ZZ,COLUMN(H27),FALSE)),0,VLOOKUP(A27,'BL15'!$A:$ZZ,COLUMN(H27),FALSE))+IF(ISNA(VLOOKUP(A27,'BL16'!$A:$ZZ,COLUMN(H27),FALSE)),0,VLOOKUP(A27,'BL16'!$A:$ZZ,COLUMN(H27),FALSE))+IF(ISNA(VLOOKUP(A27,'BL17'!$A:$ZZ,COLUMN(H27),FALSE)),0,VLOOKUP(A27,'BL17'!$A:$ZZ,COLUMN(H27),FALSE))+IF(ISNA(VLOOKUP(A27,'BL18'!$A:$ZZ,COLUMN(H27),FALSE)),0,VLOOKUP(A27,'BL18'!$A:$ZZ,COLUMN(H27),FALSE))+IF(ISNA(VLOOKUP(A27,'BL19'!$A:$ZZ,COLUMN(H27),FALSE)),0,VLOOKUP(A27,'BL19'!$A:$ZZ,COLUMN(H27),FALSE))+IF(ISNA(VLOOKUP(A27,'BL20'!$A:$ZZ,COLUMN(H27),FALSE)),0,VLOOKUP(A27,'BL20'!$A:$ZZ,COLUMN(H27),FALSE))+IF(ISNA(VLOOKUP(A27,'BL21'!$A:$ZZ,COLUMN(H27),FALSE)),0,VLOOKUP(A27,'BL21'!$A:$ZZ,COLUMN(H27),FALSE))+IF(ISNA(VLOOKUP(A27,'BL22'!$A:$ZZ,COLUMN(H27),FALSE)),0,VLOOKUP(A27,'BL22'!$A:$ZZ,COLUMN(H27),FALSE))+IF(ISNA(VLOOKUP(A27,'BL23'!$A:$ZZ,COLUMN(H27),FALSE)),0,VLOOKUP(A27,'BL23'!$A:$ZZ,COLUMN(H27),FALSE))+IF(ISNA(VLOOKUP(A27,'BL24'!$A:$ZZ,COLUMN(H27),FALSE)),0,VLOOKUP(A27,'BL24'!$A:$ZZ,COLUMN(H27),FALSE))+IF(ISNA(VLOOKUP(A27,'BL25'!$A:$ZZ,COLUMN(H27),FALSE)),0,VLOOKUP(A27,'BL25'!$A:$ZZ,COLUMN(H27),FALSE))+IF(ISNA(VLOOKUP(A27,'BL26'!$A:$ZZ,COLUMN(H27),FALSE)),0,VLOOKUP(A27,'BL26'!$A:$ZZ,COLUMN(H27),FALSE))+IF(ISNA(VLOOKUP(A27,'BL27'!$A:$ZZ,COLUMN(H27),FALSE)),0,VLOOKUP(A27,'BL27'!$A:$ZZ,COLUMN(H27),FALSE))+IF(ISNA(VLOOKUP(A27,'BL28'!$A:$ZZ,COLUMN(H27),FALSE)),0,VLOOKUP(A27,'BL28'!$A:$ZZ,COLUMN(H27),FALSE))+IF(ISNA(VLOOKUP(A27,'BL29'!$A:$ZZ,COLUMN(H27),FALSE)),0,VLOOKUP(A27,'BL29'!$A:$ZZ,COLUMN(H27),FALSE))+IF(ISNA(VLOOKUP(A27,'BL30'!$A:$ZZ,COLUMN(H27),FALSE)),0,VLOOKUP(A27,'BL30'!$A:$ZZ,COLUMN(H27),FALSE))</f>
        <v>0</v>
      </c>
      <c r="I27" s="22">
        <f>IF(ISNA(VLOOKUP(A27,'BL1'!$A:$ZZ,COLUMN(I27),FALSE)),0,VLOOKUP(A27,'BL1'!$A:$ZZ,COLUMN(I27),FALSE))+IF(ISNA(VLOOKUP(A27,'BL2'!$A:$ZZ,COLUMN(I27),FALSE)),0,VLOOKUP(A27,'BL2'!$A:$ZZ,COLUMN(I27),FALSE))+IF(ISNA(VLOOKUP(A27,'BL3'!$A:$ZZ,COLUMN(I27),FALSE)),0,VLOOKUP(A27,'BL3'!$A:$ZZ,COLUMN(I27),FALSE))+IF(ISNA(VLOOKUP(A27,'BL4'!$A:$ZZ,COLUMN(I27),FALSE)),0,VLOOKUP(A27,'BL4'!$A:$ZZ,COLUMN(I27),FALSE))+IF(ISNA(VLOOKUP(A27,'BL5'!$A:$ZZ,COLUMN(I27),FALSE)),0,VLOOKUP(A27,'BL5'!$A:$ZZ,COLUMN(I27),FALSE))+IF(ISNA(VLOOKUP(A27,'BL6'!$A:$ZZ,COLUMN(I27),FALSE)),0,VLOOKUP(A27,'BL6'!$A:$ZZ,COLUMN(I27),FALSE))+IF(ISNA(VLOOKUP(A27,'BL7'!$A:$ZZ,COLUMN(I27),FALSE)),0,VLOOKUP(A27,'BL7'!$A:$ZZ,COLUMN(I27),FALSE))+IF(ISNA(VLOOKUP(A27,'BL8'!$A:$ZZ,COLUMN(I27),FALSE)),0,VLOOKUP(A27,'BL8'!$A:$ZZ,COLUMN(I27),FALSE))+IF(ISNA(VLOOKUP(A27,'BL9'!$A:$ZZ,COLUMN(I27),FALSE)),0,VLOOKUP(A27,'BL9'!$A:$ZZ,COLUMN(I27),FALSE))+IF(ISNA(VLOOKUP(A27,'BL10'!$A:$ZZ,COLUMN(I27),FALSE)),0,VLOOKUP(A27,'BL10'!$A:$ZZ,COLUMN(I27),FALSE))+IF(ISNA(VLOOKUP(A27,'BL11'!$A:$ZZ,COLUMN(I27),FALSE)),0,VLOOKUP(A27,'BL11'!$A:$ZZ,COLUMN(I27),FALSE))+IF(ISNA(VLOOKUP(A27,'BL12'!$A:$ZZ,COLUMN(I27),FALSE)),0,VLOOKUP(A27,'BL12'!$A:$ZZ,COLUMN(I27),FALSE))+IF(ISNA(VLOOKUP(A27,'BL13'!$A:$ZZ,COLUMN(I27),FALSE)),0,VLOOKUP(A27,'BL13'!$A:$ZZ,COLUMN(I27),FALSE))+IF(ISNA(VLOOKUP(A27,'BL14'!$A:$ZZ,COLUMN(I27),FALSE)),0,VLOOKUP(A27,'BL14'!$A:$ZZ,COLUMN(I27),FALSE))+IF(ISNA(VLOOKUP(A27,'BL15'!$A:$ZZ,COLUMN(I27),FALSE)),0,VLOOKUP(A27,'BL15'!$A:$ZZ,COLUMN(I27),FALSE))+IF(ISNA(VLOOKUP(A27,'BL16'!$A:$ZZ,COLUMN(I27),FALSE)),0,VLOOKUP(A27,'BL16'!$A:$ZZ,COLUMN(I27),FALSE))+IF(ISNA(VLOOKUP(A27,'BL17'!$A:$ZZ,COLUMN(I27),FALSE)),0,VLOOKUP(A27,'BL17'!$A:$ZZ,COLUMN(I27),FALSE))+IF(ISNA(VLOOKUP(A27,'BL18'!$A:$ZZ,COLUMN(I27),FALSE)),0,VLOOKUP(A27,'BL18'!$A:$ZZ,COLUMN(I27),FALSE))+IF(ISNA(VLOOKUP(A27,'BL19'!$A:$ZZ,COLUMN(I27),FALSE)),0,VLOOKUP(A27,'BL19'!$A:$ZZ,COLUMN(I27),FALSE))+IF(ISNA(VLOOKUP(A27,'BL20'!$A:$ZZ,COLUMN(I27),FALSE)),0,VLOOKUP(A27,'BL20'!$A:$ZZ,COLUMN(I27),FALSE))+IF(ISNA(VLOOKUP(A27,'BL21'!$A:$ZZ,COLUMN(I27),FALSE)),0,VLOOKUP(A27,'BL21'!$A:$ZZ,COLUMN(I27),FALSE))+IF(ISNA(VLOOKUP(A27,'BL22'!$A:$ZZ,COLUMN(I27),FALSE)),0,VLOOKUP(A27,'BL22'!$A:$ZZ,COLUMN(I27),FALSE))+IF(ISNA(VLOOKUP(A27,'BL23'!$A:$ZZ,COLUMN(I27),FALSE)),0,VLOOKUP(A27,'BL23'!$A:$ZZ,COLUMN(I27),FALSE))+IF(ISNA(VLOOKUP(A27,'BL24'!$A:$ZZ,COLUMN(I27),FALSE)),0,VLOOKUP(A27,'BL24'!$A:$ZZ,COLUMN(I27),FALSE))+IF(ISNA(VLOOKUP(A27,'BL25'!$A:$ZZ,COLUMN(I27),FALSE)),0,VLOOKUP(A27,'BL25'!$A:$ZZ,COLUMN(I27),FALSE))+IF(ISNA(VLOOKUP(A27,'BL26'!$A:$ZZ,COLUMN(I27),FALSE)),0,VLOOKUP(A27,'BL26'!$A:$ZZ,COLUMN(I27),FALSE))+IF(ISNA(VLOOKUP(A27,'BL27'!$A:$ZZ,COLUMN(I27),FALSE)),0,VLOOKUP(A27,'BL27'!$A:$ZZ,COLUMN(I27),FALSE))+IF(ISNA(VLOOKUP(A27,'BL28'!$A:$ZZ,COLUMN(I27),FALSE)),0,VLOOKUP(A27,'BL28'!$A:$ZZ,COLUMN(I27),FALSE))+IF(ISNA(VLOOKUP(A27,'BL29'!$A:$ZZ,COLUMN(I27),FALSE)),0,VLOOKUP(A27,'BL29'!$A:$ZZ,COLUMN(I27),FALSE))+IF(ISNA(VLOOKUP(A27,'BL30'!$A:$ZZ,COLUMN(I27),FALSE)),0,VLOOKUP(A27,'BL30'!$A:$ZZ,COLUMN(I27),FALSE))</f>
        <v>0</v>
      </c>
      <c r="J27" s="23">
        <f>IF(ISNA(VLOOKUP(A27,'BL1'!$A:$ZZ,COLUMN(J27),FALSE)),0,VLOOKUP(A27,'BL1'!$A:$ZZ,COLUMN(J27),FALSE))+IF(ISNA(VLOOKUP(A27,'BL2'!$A:$ZZ,COLUMN(J27),FALSE)),0,VLOOKUP(A27,'BL2'!$A:$ZZ,COLUMN(J27),FALSE))+IF(ISNA(VLOOKUP(A27,'BL3'!$A:$ZZ,COLUMN(J27),FALSE)),0,VLOOKUP(A27,'BL3'!$A:$ZZ,COLUMN(J27),FALSE))+IF(ISNA(VLOOKUP(A27,'BL4'!$A:$ZZ,COLUMN(J27),FALSE)),0,VLOOKUP(A27,'BL4'!$A:$ZZ,COLUMN(J27),FALSE))+IF(ISNA(VLOOKUP(A27,'BL5'!$A:$ZZ,COLUMN(J27),FALSE)),0,VLOOKUP(A27,'BL5'!$A:$ZZ,COLUMN(J27),FALSE))+IF(ISNA(VLOOKUP(A27,'BL6'!$A:$ZZ,COLUMN(J27),FALSE)),0,VLOOKUP(A27,'BL6'!$A:$ZZ,COLUMN(J27),FALSE))+IF(ISNA(VLOOKUP(A27,'BL7'!$A:$ZZ,COLUMN(J27),FALSE)),0,VLOOKUP(A27,'BL7'!$A:$ZZ,COLUMN(J27),FALSE))+IF(ISNA(VLOOKUP(A27,'BL8'!$A:$ZZ,COLUMN(J27),FALSE)),0,VLOOKUP(A27,'BL8'!$A:$ZZ,COLUMN(J27),FALSE))+IF(ISNA(VLOOKUP(A27,'BL9'!$A:$ZZ,COLUMN(J27),FALSE)),0,VLOOKUP(A27,'BL9'!$A:$ZZ,COLUMN(J27),FALSE))+IF(ISNA(VLOOKUP(A27,'BL10'!$A:$ZZ,COLUMN(J27),FALSE)),0,VLOOKUP(A27,'BL10'!$A:$ZZ,COLUMN(J27),FALSE))+IF(ISNA(VLOOKUP(A27,'BL11'!$A:$ZZ,COLUMN(J27),FALSE)),0,VLOOKUP(A27,'BL11'!$A:$ZZ,COLUMN(J27),FALSE))+IF(ISNA(VLOOKUP(A27,'BL12'!$A:$ZZ,COLUMN(J27),FALSE)),0,VLOOKUP(A27,'BL12'!$A:$ZZ,COLUMN(J27),FALSE))+IF(ISNA(VLOOKUP(A27,'BL13'!$A:$ZZ,COLUMN(J27),FALSE)),0,VLOOKUP(A27,'BL13'!$A:$ZZ,COLUMN(J27),FALSE))+IF(ISNA(VLOOKUP(A27,'BL14'!$A:$ZZ,COLUMN(J27),FALSE)),0,VLOOKUP(A27,'BL14'!$A:$ZZ,COLUMN(J27),FALSE))+IF(ISNA(VLOOKUP(A27,'BL15'!$A:$ZZ,COLUMN(J27),FALSE)),0,VLOOKUP(A27,'BL15'!$A:$ZZ,COLUMN(J27),FALSE))+IF(ISNA(VLOOKUP(A27,'BL16'!$A:$ZZ,COLUMN(J27),FALSE)),0,VLOOKUP(A27,'BL16'!$A:$ZZ,COLUMN(J27),FALSE))+IF(ISNA(VLOOKUP(A27,'BL17'!$A:$ZZ,COLUMN(J27),FALSE)),0,VLOOKUP(A27,'BL17'!$A:$ZZ,COLUMN(J27),FALSE))+IF(ISNA(VLOOKUP(A27,'BL18'!$A:$ZZ,COLUMN(J27),FALSE)),0,VLOOKUP(A27,'BL18'!$A:$ZZ,COLUMN(J27),FALSE))+IF(ISNA(VLOOKUP(A27,'BL19'!$A:$ZZ,COLUMN(J27),FALSE)),0,VLOOKUP(A27,'BL19'!$A:$ZZ,COLUMN(J27),FALSE))+IF(ISNA(VLOOKUP(A27,'BL20'!$A:$ZZ,COLUMN(J27),FALSE)),0,VLOOKUP(A27,'BL20'!$A:$ZZ,COLUMN(J27),FALSE))+IF(ISNA(VLOOKUP(A27,'BL21'!$A:$ZZ,COLUMN(J27),FALSE)),0,VLOOKUP(A27,'BL21'!$A:$ZZ,COLUMN(J27),FALSE))+IF(ISNA(VLOOKUP(A27,'BL22'!$A:$ZZ,COLUMN(J27),FALSE)),0,VLOOKUP(A27,'BL22'!$A:$ZZ,COLUMN(J27),FALSE))+IF(ISNA(VLOOKUP(A27,'BL23'!$A:$ZZ,COLUMN(J27),FALSE)),0,VLOOKUP(A27,'BL23'!$A:$ZZ,COLUMN(J27),FALSE))+IF(ISNA(VLOOKUP(A27,'BL24'!$A:$ZZ,COLUMN(J27),FALSE)),0,VLOOKUP(A27,'BL24'!$A:$ZZ,COLUMN(J27),FALSE))+IF(ISNA(VLOOKUP(A27,'BL25'!$A:$ZZ,COLUMN(J27),FALSE)),0,VLOOKUP(A27,'BL25'!$A:$ZZ,COLUMN(J27),FALSE))+IF(ISNA(VLOOKUP(A27,'BL26'!$A:$ZZ,COLUMN(J27),FALSE)),0,VLOOKUP(A27,'BL26'!$A:$ZZ,COLUMN(J27),FALSE))+IF(ISNA(VLOOKUP(A27,'BL27'!$A:$ZZ,COLUMN(J27),FALSE)),0,VLOOKUP(A27,'BL27'!$A:$ZZ,COLUMN(J27),FALSE))+IF(ISNA(VLOOKUP(A27,'BL28'!$A:$ZZ,COLUMN(J27),FALSE)),0,VLOOKUP(A27,'BL28'!$A:$ZZ,COLUMN(J27),FALSE))+IF(ISNA(VLOOKUP(A27,'BL29'!$A:$ZZ,COLUMN(J27),FALSE)),0,VLOOKUP(A27,'BL29'!$A:$ZZ,COLUMN(J27),FALSE))+IF(ISNA(VLOOKUP(A27,'BL30'!$A:$ZZ,COLUMN(J27),FALSE)),0,VLOOKUP(A27,'BL30'!$A:$ZZ,COLUMN(J27),FALSE))</f>
        <v>0</v>
      </c>
      <c r="K27" s="24">
        <f>IF(ISNA(VLOOKUP(A27,'BL1'!$A:$ZZ,COLUMN(K27),FALSE)),0,VLOOKUP(A27,'BL1'!$A:$ZZ,COLUMN(K27),FALSE))+IF(ISNA(VLOOKUP(A27,'BL2'!$A:$ZZ,COLUMN(K27),FALSE)),0,VLOOKUP(A27,'BL2'!$A:$ZZ,COLUMN(K27),FALSE))+IF(ISNA(VLOOKUP(A27,'BL3'!$A:$ZZ,COLUMN(K27),FALSE)),0,VLOOKUP(A27,'BL3'!$A:$ZZ,COLUMN(K27),FALSE))+IF(ISNA(VLOOKUP(A27,'BL4'!$A:$ZZ,COLUMN(K27),FALSE)),0,VLOOKUP(A27,'BL4'!$A:$ZZ,COLUMN(K27),FALSE))+IF(ISNA(VLOOKUP(A27,'BL5'!$A:$ZZ,COLUMN(K27),FALSE)),0,VLOOKUP(A27,'BL5'!$A:$ZZ,COLUMN(K27),FALSE))+IF(ISNA(VLOOKUP(A27,'BL6'!$A:$ZZ,COLUMN(K27),FALSE)),0,VLOOKUP(A27,'BL6'!$A:$ZZ,COLUMN(K27),FALSE))+IF(ISNA(VLOOKUP(A27,'BL7'!$A:$ZZ,COLUMN(K27),FALSE)),0,VLOOKUP(A27,'BL7'!$A:$ZZ,COLUMN(K27),FALSE))+IF(ISNA(VLOOKUP(A27,'BL8'!$A:$ZZ,COLUMN(K27),FALSE)),0,VLOOKUP(A27,'BL8'!$A:$ZZ,COLUMN(K27),FALSE))+IF(ISNA(VLOOKUP(A27,'BL9'!$A:$ZZ,COLUMN(K27),FALSE)),0,VLOOKUP(A27,'BL9'!$A:$ZZ,COLUMN(K27),FALSE))+IF(ISNA(VLOOKUP(A27,'BL10'!$A:$ZZ,COLUMN(K27),FALSE)),0,VLOOKUP(A27,'BL10'!$A:$ZZ,COLUMN(K27),FALSE))+IF(ISNA(VLOOKUP(A27,'BL11'!$A:$ZZ,COLUMN(K27),FALSE)),0,VLOOKUP(A27,'BL11'!$A:$ZZ,COLUMN(K27),FALSE))+IF(ISNA(VLOOKUP(A27,'BL12'!$A:$ZZ,COLUMN(K27),FALSE)),0,VLOOKUP(A27,'BL12'!$A:$ZZ,COLUMN(K27),FALSE))+IF(ISNA(VLOOKUP(A27,'BL13'!$A:$ZZ,COLUMN(K27),FALSE)),0,VLOOKUP(A27,'BL13'!$A:$ZZ,COLUMN(K27),FALSE))+IF(ISNA(VLOOKUP(A27,'BL14'!$A:$ZZ,COLUMN(K27),FALSE)),0,VLOOKUP(A27,'BL14'!$A:$ZZ,COLUMN(K27),FALSE))+IF(ISNA(VLOOKUP(A27,'BL15'!$A:$ZZ,COLUMN(K27),FALSE)),0,VLOOKUP(A27,'BL15'!$A:$ZZ,COLUMN(K27),FALSE))+IF(ISNA(VLOOKUP(A27,'BL16'!$A:$ZZ,COLUMN(K27),FALSE)),0,VLOOKUP(A27,'BL16'!$A:$ZZ,COLUMN(K27),FALSE))+IF(ISNA(VLOOKUP(A27,'BL17'!$A:$ZZ,COLUMN(K27),FALSE)),0,VLOOKUP(A27,'BL17'!$A:$ZZ,COLUMN(K27),FALSE))+IF(ISNA(VLOOKUP(A27,'BL18'!$A:$ZZ,COLUMN(K27),FALSE)),0,VLOOKUP(A27,'BL18'!$A:$ZZ,COLUMN(K27),FALSE))+IF(ISNA(VLOOKUP(A27,'BL19'!$A:$ZZ,COLUMN(K27),FALSE)),0,VLOOKUP(A27,'BL19'!$A:$ZZ,COLUMN(K27),FALSE))+IF(ISNA(VLOOKUP(A27,'BL20'!$A:$ZZ,COLUMN(K27),FALSE)),0,VLOOKUP(A27,'BL20'!$A:$ZZ,COLUMN(K27),FALSE))+IF(ISNA(VLOOKUP(A27,'BL21'!$A:$ZZ,COLUMN(K27),FALSE)),0,VLOOKUP(A27,'BL21'!$A:$ZZ,COLUMN(K27),FALSE))+IF(ISNA(VLOOKUP(A27,'BL22'!$A:$ZZ,COLUMN(K27),FALSE)),0,VLOOKUP(A27,'BL22'!$A:$ZZ,COLUMN(K27),FALSE))+IF(ISNA(VLOOKUP(A27,'BL23'!$A:$ZZ,COLUMN(K27),FALSE)),0,VLOOKUP(A27,'BL23'!$A:$ZZ,COLUMN(K27),FALSE))+IF(ISNA(VLOOKUP(A27,'BL24'!$A:$ZZ,COLUMN(K27),FALSE)),0,VLOOKUP(A27,'BL24'!$A:$ZZ,COLUMN(K27),FALSE))+IF(ISNA(VLOOKUP(A27,'BL25'!$A:$ZZ,COLUMN(K27),FALSE)),0,VLOOKUP(A27,'BL25'!$A:$ZZ,COLUMN(K27),FALSE))+IF(ISNA(VLOOKUP(A27,'BL26'!$A:$ZZ,COLUMN(K27),FALSE)),0,VLOOKUP(A27,'BL26'!$A:$ZZ,COLUMN(K27),FALSE))+IF(ISNA(VLOOKUP(A27,'BL27'!$A:$ZZ,COLUMN(K27),FALSE)),0,VLOOKUP(A27,'BL27'!$A:$ZZ,COLUMN(K27),FALSE))+IF(ISNA(VLOOKUP(A27,'BL28'!$A:$ZZ,COLUMN(K27),FALSE)),0,VLOOKUP(A27,'BL28'!$A:$ZZ,COLUMN(K27),FALSE))+IF(ISNA(VLOOKUP(A27,'BL29'!$A:$ZZ,COLUMN(K27),FALSE)),0,VLOOKUP(A27,'BL29'!$A:$ZZ,COLUMN(K27),FALSE))+IF(ISNA(VLOOKUP(A27,'BL30'!$A:$ZZ,COLUMN(K27),FALSE)),0,VLOOKUP(A27,'BL30'!$A:$ZZ,COLUMN(K27),FALSE))</f>
        <v>0</v>
      </c>
      <c r="L27" s="29">
        <f>IF(ISNA(VLOOKUP(A27,'BL1'!$A:$ZZ,COLUMN(L27),FALSE)),0,VLOOKUP(A27,'BL1'!$A:$ZZ,COLUMN(L27),FALSE))+IF(ISNA(VLOOKUP(A27,'BL2'!$A:$ZZ,COLUMN(L27),FALSE)),0,VLOOKUP(A27,'BL2'!$A:$ZZ,COLUMN(L27),FALSE))+IF(ISNA(VLOOKUP(A27,'BL3'!$A:$ZZ,COLUMN(L27),FALSE)),0,VLOOKUP(A27,'BL3'!$A:$ZZ,COLUMN(L27),FALSE))+IF(ISNA(VLOOKUP(A27,'BL4'!$A:$ZZ,COLUMN(L27),FALSE)),0,VLOOKUP(A27,'BL4'!$A:$ZZ,COLUMN(L27),FALSE))+IF(ISNA(VLOOKUP(A27,'BL5'!$A:$ZZ,COLUMN(L27),FALSE)),0,VLOOKUP(A27,'BL5'!$A:$ZZ,COLUMN(L27),FALSE))+IF(ISNA(VLOOKUP(A27,'BL6'!$A:$ZZ,COLUMN(L27),FALSE)),0,VLOOKUP(A27,'BL6'!$A:$ZZ,COLUMN(L27),FALSE))+IF(ISNA(VLOOKUP(A27,'BL7'!$A:$ZZ,COLUMN(L27),FALSE)),0,VLOOKUP(A27,'BL7'!$A:$ZZ,COLUMN(L27),FALSE))+IF(ISNA(VLOOKUP(A27,'BL8'!$A:$ZZ,COLUMN(L27),FALSE)),0,VLOOKUP(A27,'BL8'!$A:$ZZ,COLUMN(L27),FALSE))+IF(ISNA(VLOOKUP(A27,'BL9'!$A:$ZZ,COLUMN(L27),FALSE)),0,VLOOKUP(A27,'BL9'!$A:$ZZ,COLUMN(L27),FALSE))+IF(ISNA(VLOOKUP(A27,'BL10'!$A:$ZZ,COLUMN(L27),FALSE)),0,VLOOKUP(A27,'BL10'!$A:$ZZ,COLUMN(L27),FALSE))+IF(ISNA(VLOOKUP(A27,'BL11'!$A:$ZZ,COLUMN(L27),FALSE)),0,VLOOKUP(A27,'BL11'!$A:$ZZ,COLUMN(L27),FALSE))+IF(ISNA(VLOOKUP(A27,'BL12'!$A:$ZZ,COLUMN(L27),FALSE)),0,VLOOKUP(A27,'BL12'!$A:$ZZ,COLUMN(L27),FALSE))+IF(ISNA(VLOOKUP(A27,'BL13'!$A:$ZZ,COLUMN(L27),FALSE)),0,VLOOKUP(A27,'BL13'!$A:$ZZ,COLUMN(L27),FALSE))+IF(ISNA(VLOOKUP(A27,'BL14'!$A:$ZZ,COLUMN(L27),FALSE)),0,VLOOKUP(A27,'BL14'!$A:$ZZ,COLUMN(L27),FALSE))+IF(ISNA(VLOOKUP(A27,'BL15'!$A:$ZZ,COLUMN(L27),FALSE)),0,VLOOKUP(A27,'BL15'!$A:$ZZ,COLUMN(L27),FALSE))+IF(ISNA(VLOOKUP(A27,'BL16'!$A:$ZZ,COLUMN(L27),FALSE)),0,VLOOKUP(A27,'BL16'!$A:$ZZ,COLUMN(L27),FALSE))+IF(ISNA(VLOOKUP(A27,'BL17'!$A:$ZZ,COLUMN(L27),FALSE)),0,VLOOKUP(A27,'BL17'!$A:$ZZ,COLUMN(L27),FALSE))+IF(ISNA(VLOOKUP(A27,'BL18'!$A:$ZZ,COLUMN(L27),FALSE)),0,VLOOKUP(A27,'BL18'!$A:$ZZ,COLUMN(L27),FALSE))+IF(ISNA(VLOOKUP(A27,'BL19'!$A:$ZZ,COLUMN(L27),FALSE)),0,VLOOKUP(A27,'BL19'!$A:$ZZ,COLUMN(L27),FALSE))+IF(ISNA(VLOOKUP(A27,'BL20'!$A:$ZZ,COLUMN(L27),FALSE)),0,VLOOKUP(A27,'BL20'!$A:$ZZ,COLUMN(L27),FALSE))+IF(ISNA(VLOOKUP(A27,'BL21'!$A:$ZZ,COLUMN(L27),FALSE)),0,VLOOKUP(A27,'BL21'!$A:$ZZ,COLUMN(L27),FALSE))+IF(ISNA(VLOOKUP(A27,'BL22'!$A:$ZZ,COLUMN(L27),FALSE)),0,VLOOKUP(A27,'BL22'!$A:$ZZ,COLUMN(L27),FALSE))+IF(ISNA(VLOOKUP(A27,'BL23'!$A:$ZZ,COLUMN(L27),FALSE)),0,VLOOKUP(A27,'BL23'!$A:$ZZ,COLUMN(L27),FALSE))+IF(ISNA(VLOOKUP(A27,'BL24'!$A:$ZZ,COLUMN(L27),FALSE)),0,VLOOKUP(A27,'BL24'!$A:$ZZ,COLUMN(L27),FALSE))+IF(ISNA(VLOOKUP(A27,'BL25'!$A:$ZZ,COLUMN(L27),FALSE)),0,VLOOKUP(A27,'BL25'!$A:$ZZ,COLUMN(L27),FALSE))+IF(ISNA(VLOOKUP(A27,'BL26'!$A:$ZZ,COLUMN(L27),FALSE)),0,VLOOKUP(A27,'BL26'!$A:$ZZ,COLUMN(L27),FALSE))+IF(ISNA(VLOOKUP(A27,'BL27'!$A:$ZZ,COLUMN(L27),FALSE)),0,VLOOKUP(A27,'BL27'!$A:$ZZ,COLUMN(L27),FALSE))+IF(ISNA(VLOOKUP(A27,'BL28'!$A:$ZZ,COLUMN(L27),FALSE)),0,VLOOKUP(A27,'BL28'!$A:$ZZ,COLUMN(L27),FALSE))+IF(ISNA(VLOOKUP(A27,'BL29'!$A:$ZZ,COLUMN(L27),FALSE)),0,VLOOKUP(A27,'BL29'!$A:$ZZ,COLUMN(L27),FALSE))+IF(ISNA(VLOOKUP(A27,'BL30'!$A:$ZZ,COLUMN(L27),FALSE)),0,VLOOKUP(A27,'BL30'!$A:$ZZ,COLUMN(L27),FALSE))</f>
        <v>0</v>
      </c>
      <c r="M27" s="28">
        <f>IF(ISNA(VLOOKUP(A27,'BL1'!$A:$ZZ,COLUMN(M27),FALSE)),0,VLOOKUP(A27,'BL1'!$A:$ZZ,COLUMN(M27),FALSE))+IF(ISNA(VLOOKUP(A27,'BL2'!$A:$ZZ,COLUMN(M27),FALSE)),0,VLOOKUP(A27,'BL2'!$A:$ZZ,COLUMN(M27),FALSE))+IF(ISNA(VLOOKUP(A27,'BL3'!$A:$ZZ,COLUMN(M27),FALSE)),0,VLOOKUP(A27,'BL3'!$A:$ZZ,COLUMN(M27),FALSE))+IF(ISNA(VLOOKUP(A27,'BL4'!$A:$ZZ,COLUMN(M27),FALSE)),0,VLOOKUP(A27,'BL4'!$A:$ZZ,COLUMN(M27),FALSE))+IF(ISNA(VLOOKUP(A27,'BL5'!$A:$ZZ,COLUMN(M27),FALSE)),0,VLOOKUP(A27,'BL5'!$A:$ZZ,COLUMN(M27),FALSE))+IF(ISNA(VLOOKUP(A27,'BL6'!$A:$ZZ,COLUMN(M27),FALSE)),0,VLOOKUP(A27,'BL6'!$A:$ZZ,COLUMN(M27),FALSE))+IF(ISNA(VLOOKUP(A27,'BL7'!$A:$ZZ,COLUMN(M27),FALSE)),0,VLOOKUP(A27,'BL7'!$A:$ZZ,COLUMN(M27),FALSE))+IF(ISNA(VLOOKUP(A27,'BL8'!$A:$ZZ,COLUMN(M27),FALSE)),0,VLOOKUP(A27,'BL8'!$A:$ZZ,COLUMN(M27),FALSE))+IF(ISNA(VLOOKUP(A27,'BL9'!$A:$ZZ,COLUMN(M27),FALSE)),0,VLOOKUP(A27,'BL9'!$A:$ZZ,COLUMN(M27),FALSE))+IF(ISNA(VLOOKUP(A27,'BL10'!$A:$ZZ,COLUMN(M27),FALSE)),0,VLOOKUP(A27,'BL10'!$A:$ZZ,COLUMN(M27),FALSE))+IF(ISNA(VLOOKUP(A27,'BL11'!$A:$ZZ,COLUMN(M27),FALSE)),0,VLOOKUP(A27,'BL11'!$A:$ZZ,COLUMN(M27),FALSE))+IF(ISNA(VLOOKUP(A27,'BL12'!$A:$ZZ,COLUMN(M27),FALSE)),0,VLOOKUP(A27,'BL12'!$A:$ZZ,COLUMN(M27),FALSE))+IF(ISNA(VLOOKUP(A27,'BL13'!$A:$ZZ,COLUMN(M27),FALSE)),0,VLOOKUP(A27,'BL13'!$A:$ZZ,COLUMN(M27),FALSE))+IF(ISNA(VLOOKUP(A27,'BL14'!$A:$ZZ,COLUMN(M27),FALSE)),0,VLOOKUP(A27,'BL14'!$A:$ZZ,COLUMN(M27),FALSE))+IF(ISNA(VLOOKUP(A27,'BL15'!$A:$ZZ,COLUMN(M27),FALSE)),0,VLOOKUP(A27,'BL15'!$A:$ZZ,COLUMN(M27),FALSE))+IF(ISNA(VLOOKUP(A27,'BL16'!$A:$ZZ,COLUMN(M27),FALSE)),0,VLOOKUP(A27,'BL16'!$A:$ZZ,COLUMN(M27),FALSE))+IF(ISNA(VLOOKUP(A27,'BL17'!$A:$ZZ,COLUMN(M27),FALSE)),0,VLOOKUP(A27,'BL17'!$A:$ZZ,COLUMN(M27),FALSE))+IF(ISNA(VLOOKUP(A27,'BL18'!$A:$ZZ,COLUMN(M27),FALSE)),0,VLOOKUP(A27,'BL18'!$A:$ZZ,COLUMN(M27),FALSE))+IF(ISNA(VLOOKUP(A27,'BL19'!$A:$ZZ,COLUMN(M27),FALSE)),0,VLOOKUP(A27,'BL19'!$A:$ZZ,COLUMN(M27),FALSE))+IF(ISNA(VLOOKUP(A27,'BL20'!$A:$ZZ,COLUMN(M27),FALSE)),0,VLOOKUP(A27,'BL20'!$A:$ZZ,COLUMN(M27),FALSE))+IF(ISNA(VLOOKUP(A27,'BL21'!$A:$ZZ,COLUMN(M27),FALSE)),0,VLOOKUP(A27,'BL21'!$A:$ZZ,COLUMN(M27),FALSE))+IF(ISNA(VLOOKUP(A27,'BL22'!$A:$ZZ,COLUMN(M27),FALSE)),0,VLOOKUP(A27,'BL22'!$A:$ZZ,COLUMN(M27),FALSE))+IF(ISNA(VLOOKUP(A27,'BL23'!$A:$ZZ,COLUMN(M27),FALSE)),0,VLOOKUP(A27,'BL23'!$A:$ZZ,COLUMN(M27),FALSE))+IF(ISNA(VLOOKUP(A27,'BL24'!$A:$ZZ,COLUMN(M27),FALSE)),0,VLOOKUP(A27,'BL24'!$A:$ZZ,COLUMN(M27),FALSE))+IF(ISNA(VLOOKUP(A27,'BL25'!$A:$ZZ,COLUMN(M27),FALSE)),0,VLOOKUP(A27,'BL25'!$A:$ZZ,COLUMN(M27),FALSE))+IF(ISNA(VLOOKUP(A27,'BL26'!$A:$ZZ,COLUMN(M27),FALSE)),0,VLOOKUP(A27,'BL26'!$A:$ZZ,COLUMN(M27),FALSE))+IF(ISNA(VLOOKUP(A27,'BL27'!$A:$ZZ,COLUMN(M27),FALSE)),0,VLOOKUP(A27,'BL27'!$A:$ZZ,COLUMN(M27),FALSE))+IF(ISNA(VLOOKUP(A27,'BL28'!$A:$ZZ,COLUMN(M27),FALSE)),0,VLOOKUP(A27,'BL28'!$A:$ZZ,COLUMN(M27),FALSE))+IF(ISNA(VLOOKUP(A27,'BL29'!$A:$ZZ,COLUMN(M27),FALSE)),0,VLOOKUP(A27,'BL29'!$A:$ZZ,COLUMN(M27),FALSE))+IF(ISNA(VLOOKUP(A27,'BL30'!$A:$ZZ,COLUMN(M27),FALSE)),0,VLOOKUP(A27,'BL30'!$A:$ZZ,COLUMN(M27),FALSE))</f>
        <v>0</v>
      </c>
      <c r="N27" s="25">
        <f>IF(ISNA(VLOOKUP(A27,'BL1'!$A:$ZZ,COLUMN(N27),FALSE)),0,VLOOKUP(A27,'BL1'!$A:$ZZ,COLUMN(N27),FALSE))+IF(ISNA(VLOOKUP(A27,'BL2'!$A:$ZZ,COLUMN(N27),FALSE)),0,VLOOKUP(A27,'BL2'!$A:$ZZ,COLUMN(N27),FALSE))+IF(ISNA(VLOOKUP(A27,'BL3'!$A:$ZZ,COLUMN(N27),FALSE)),0,VLOOKUP(A27,'BL3'!$A:$ZZ,COLUMN(N27),FALSE))+IF(ISNA(VLOOKUP(A27,'BL4'!$A:$ZZ,COLUMN(N27),FALSE)),0,VLOOKUP(A27,'BL4'!$A:$ZZ,COLUMN(N27),FALSE))+IF(ISNA(VLOOKUP(A27,'BL5'!$A:$ZZ,COLUMN(N27),FALSE)),0,VLOOKUP(A27,'BL5'!$A:$ZZ,COLUMN(N27),FALSE))+IF(ISNA(VLOOKUP(A27,'BL6'!$A:$ZZ,COLUMN(N27),FALSE)),0,VLOOKUP(A27,'BL6'!$A:$ZZ,COLUMN(N27),FALSE))+IF(ISNA(VLOOKUP(A27,'BL7'!$A:$ZZ,COLUMN(N27),FALSE)),0,VLOOKUP(A27,'BL7'!$A:$ZZ,COLUMN(N27),FALSE))+IF(ISNA(VLOOKUP(A27,'BL8'!$A:$ZZ,COLUMN(N27),FALSE)),0,VLOOKUP(A27,'BL8'!$A:$ZZ,COLUMN(N27),FALSE))+IF(ISNA(VLOOKUP(A27,'BL9'!$A:$ZZ,COLUMN(N27),FALSE)),0,VLOOKUP(A27,'BL9'!$A:$ZZ,COLUMN(N27),FALSE))+IF(ISNA(VLOOKUP(A27,'BL10'!$A:$ZZ,COLUMN(N27),FALSE)),0,VLOOKUP(A27,'BL10'!$A:$ZZ,COLUMN(N27),FALSE))+IF(ISNA(VLOOKUP(A27,'BL11'!$A:$ZZ,COLUMN(N27),FALSE)),0,VLOOKUP(A27,'BL11'!$A:$ZZ,COLUMN(N27),FALSE))+IF(ISNA(VLOOKUP(A27,'BL12'!$A:$ZZ,COLUMN(N27),FALSE)),0,VLOOKUP(A27,'BL12'!$A:$ZZ,COLUMN(N27),FALSE))+IF(ISNA(VLOOKUP(A27,'BL13'!$A:$ZZ,COLUMN(N27),FALSE)),0,VLOOKUP(A27,'BL13'!$A:$ZZ,COLUMN(N27),FALSE))+IF(ISNA(VLOOKUP(A27,'BL14'!$A:$ZZ,COLUMN(N27),FALSE)),0,VLOOKUP(A27,'BL14'!$A:$ZZ,COLUMN(N27),FALSE))+IF(ISNA(VLOOKUP(A27,'BL15'!$A:$ZZ,COLUMN(N27),FALSE)),0,VLOOKUP(A27,'BL15'!$A:$ZZ,COLUMN(N27),FALSE))+IF(ISNA(VLOOKUP(A27,'BL16'!$A:$ZZ,COLUMN(N27),FALSE)),0,VLOOKUP(A27,'BL16'!$A:$ZZ,COLUMN(N27),FALSE))+IF(ISNA(VLOOKUP(A27,'BL17'!$A:$ZZ,COLUMN(N27),FALSE)),0,VLOOKUP(A27,'BL17'!$A:$ZZ,COLUMN(N27),FALSE))+IF(ISNA(VLOOKUP(A27,'BL18'!$A:$ZZ,COLUMN(N27),FALSE)),0,VLOOKUP(A27,'BL18'!$A:$ZZ,COLUMN(N27),FALSE))+IF(ISNA(VLOOKUP(A27,'BL19'!$A:$ZZ,COLUMN(N27),FALSE)),0,VLOOKUP(A27,'BL19'!$A:$ZZ,COLUMN(N27),FALSE))+IF(ISNA(VLOOKUP(A27,'BL20'!$A:$ZZ,COLUMN(N27),FALSE)),0,VLOOKUP(A27,'BL20'!$A:$ZZ,COLUMN(N27),FALSE))+IF(ISNA(VLOOKUP(A27,'BL21'!$A:$ZZ,COLUMN(N27),FALSE)),0,VLOOKUP(A27,'BL21'!$A:$ZZ,COLUMN(N27),FALSE))+IF(ISNA(VLOOKUP(A27,'BL22'!$A:$ZZ,COLUMN(N27),FALSE)),0,VLOOKUP(A27,'BL22'!$A:$ZZ,COLUMN(N27),FALSE))+IF(ISNA(VLOOKUP(A27,'BL23'!$A:$ZZ,COLUMN(N27),FALSE)),0,VLOOKUP(A27,'BL23'!$A:$ZZ,COLUMN(N27),FALSE))+IF(ISNA(VLOOKUP(A27,'BL24'!$A:$ZZ,COLUMN(N27),FALSE)),0,VLOOKUP(A27,'BL24'!$A:$ZZ,COLUMN(N27),FALSE))+IF(ISNA(VLOOKUP(A27,'BL25'!$A:$ZZ,COLUMN(N27),FALSE)),0,VLOOKUP(A27,'BL25'!$A:$ZZ,COLUMN(N27),FALSE))+IF(ISNA(VLOOKUP(A27,'BL26'!$A:$ZZ,COLUMN(N27),FALSE)),0,VLOOKUP(A27,'BL26'!$A:$ZZ,COLUMN(N27),FALSE))+IF(ISNA(VLOOKUP(A27,'BL27'!$A:$ZZ,COLUMN(N27),FALSE)),0,VLOOKUP(A27,'BL27'!$A:$ZZ,COLUMN(N27),FALSE))+IF(ISNA(VLOOKUP(A27,'BL28'!$A:$ZZ,COLUMN(N27),FALSE)),0,VLOOKUP(A27,'BL28'!$A:$ZZ,COLUMN(N27),FALSE))+IF(ISNA(VLOOKUP(A27,'BL29'!$A:$ZZ,COLUMN(N27),FALSE)),0,VLOOKUP(A27,'BL29'!$A:$ZZ,COLUMN(N27),FALSE))+IF(ISNA(VLOOKUP(A27,'BL30'!$A:$ZZ,COLUMN(N27),FALSE)),0,VLOOKUP(A27,'BL30'!$A:$ZZ,COLUMN(N27),FALSE))</f>
        <v>0</v>
      </c>
      <c r="O27" s="25">
        <f>IF(ISNA(VLOOKUP(A27,'BL1'!$A:$ZZ,COLUMN(O27),FALSE)),0,VLOOKUP(A27,'BL1'!$A:$ZZ,COLUMN(O27),FALSE))+IF(ISNA(VLOOKUP(A27,'BL2'!$A:$ZZ,COLUMN(O27),FALSE)),0,VLOOKUP(A27,'BL2'!$A:$ZZ,COLUMN(O27),FALSE))+IF(ISNA(VLOOKUP(A27,'BL3'!$A:$ZZ,COLUMN(O27),FALSE)),0,VLOOKUP(A27,'BL3'!$A:$ZZ,COLUMN(O27),FALSE))+IF(ISNA(VLOOKUP(A27,'BL4'!$A:$ZZ,COLUMN(O27),FALSE)),0,VLOOKUP(A27,'BL4'!$A:$ZZ,COLUMN(O27),FALSE))+IF(ISNA(VLOOKUP(A27,'BL5'!$A:$ZZ,COLUMN(O27),FALSE)),0,VLOOKUP(A27,'BL5'!$A:$ZZ,COLUMN(O27),FALSE))+IF(ISNA(VLOOKUP(A27,'BL6'!$A:$ZZ,COLUMN(O27),FALSE)),0,VLOOKUP(A27,'BL6'!$A:$ZZ,COLUMN(O27),FALSE))+IF(ISNA(VLOOKUP(A27,'BL7'!$A:$ZZ,COLUMN(O27),FALSE)),0,VLOOKUP(A27,'BL7'!$A:$ZZ,COLUMN(O27),FALSE))+IF(ISNA(VLOOKUP(A27,'BL8'!$A:$ZZ,COLUMN(O27),FALSE)),0,VLOOKUP(A27,'BL8'!$A:$ZZ,COLUMN(O27),FALSE))+IF(ISNA(VLOOKUP(A27,'BL9'!$A:$ZZ,COLUMN(O27),FALSE)),0,VLOOKUP(A27,'BL9'!$A:$ZZ,COLUMN(O27),FALSE))+IF(ISNA(VLOOKUP(A27,'BL10'!$A:$ZZ,COLUMN(O27),FALSE)),0,VLOOKUP(A27,'BL10'!$A:$ZZ,COLUMN(O27),FALSE))+IF(ISNA(VLOOKUP(A27,'BL11'!$A:$ZZ,COLUMN(O27),FALSE)),0,VLOOKUP(A27,'BL11'!$A:$ZZ,COLUMN(O27),FALSE))+IF(ISNA(VLOOKUP(A27,'BL12'!$A:$ZZ,COLUMN(O27),FALSE)),0,VLOOKUP(A27,'BL12'!$A:$ZZ,COLUMN(O27),FALSE))+IF(ISNA(VLOOKUP(A27,'BL13'!$A:$ZZ,COLUMN(O27),FALSE)),0,VLOOKUP(A27,'BL13'!$A:$ZZ,COLUMN(O27),FALSE))+IF(ISNA(VLOOKUP(A27,'BL14'!$A:$ZZ,COLUMN(O27),FALSE)),0,VLOOKUP(A27,'BL14'!$A:$ZZ,COLUMN(O27),FALSE))+IF(ISNA(VLOOKUP(A27,'BL15'!$A:$ZZ,COLUMN(O27),FALSE)),0,VLOOKUP(A27,'BL15'!$A:$ZZ,COLUMN(O27),FALSE))+IF(ISNA(VLOOKUP(A27,'BL16'!$A:$ZZ,COLUMN(O27),FALSE)),0,VLOOKUP(A27,'BL16'!$A:$ZZ,COLUMN(O27),FALSE))+IF(ISNA(VLOOKUP(A27,'BL17'!$A:$ZZ,COLUMN(O27),FALSE)),0,VLOOKUP(A27,'BL17'!$A:$ZZ,COLUMN(O27),FALSE))+IF(ISNA(VLOOKUP(A27,'BL18'!$A:$ZZ,COLUMN(O27),FALSE)),0,VLOOKUP(A27,'BL18'!$A:$ZZ,COLUMN(O27),FALSE))+IF(ISNA(VLOOKUP(A27,'BL19'!$A:$ZZ,COLUMN(O27),FALSE)),0,VLOOKUP(A27,'BL19'!$A:$ZZ,COLUMN(O27),FALSE))+IF(ISNA(VLOOKUP(A27,'BL20'!$A:$ZZ,COLUMN(O27),FALSE)),0,VLOOKUP(A27,'BL20'!$A:$ZZ,COLUMN(O27),FALSE))+IF(ISNA(VLOOKUP(A27,'BL21'!$A:$ZZ,COLUMN(O27),FALSE)),0,VLOOKUP(A27,'BL21'!$A:$ZZ,COLUMN(O27),FALSE))+IF(ISNA(VLOOKUP(A27,'BL22'!$A:$ZZ,COLUMN(O27),FALSE)),0,VLOOKUP(A27,'BL22'!$A:$ZZ,COLUMN(O27),FALSE))+IF(ISNA(VLOOKUP(A27,'BL23'!$A:$ZZ,COLUMN(O27),FALSE)),0,VLOOKUP(A27,'BL23'!$A:$ZZ,COLUMN(O27),FALSE))+IF(ISNA(VLOOKUP(A27,'BL24'!$A:$ZZ,COLUMN(O27),FALSE)),0,VLOOKUP(A27,'BL24'!$A:$ZZ,COLUMN(O27),FALSE))+IF(ISNA(VLOOKUP(A27,'BL25'!$A:$ZZ,COLUMN(O27),FALSE)),0,VLOOKUP(A27,'BL25'!$A:$ZZ,COLUMN(O27),FALSE))+IF(ISNA(VLOOKUP(A27,'BL26'!$A:$ZZ,COLUMN(O27),FALSE)),0,VLOOKUP(A27,'BL26'!$A:$ZZ,COLUMN(O27),FALSE))+IF(ISNA(VLOOKUP(A27,'BL27'!$A:$ZZ,COLUMN(O27),FALSE)),0,VLOOKUP(A27,'BL27'!$A:$ZZ,COLUMN(O27),FALSE))+IF(ISNA(VLOOKUP(A27,'BL28'!$A:$ZZ,COLUMN(O27),FALSE)),0,VLOOKUP(A27,'BL28'!$A:$ZZ,COLUMN(O27),FALSE))+IF(ISNA(VLOOKUP(A27,'BL29'!$A:$ZZ,COLUMN(O27),FALSE)),0,VLOOKUP(A27,'BL29'!$A:$ZZ,COLUMN(O27),FALSE))+IF(ISNA(VLOOKUP(A27,'BL30'!$A:$ZZ,COLUMN(O27),FALSE)),0,VLOOKUP(A27,'BL30'!$A:$ZZ,COLUMN(O27),FALSE))</f>
        <v>0</v>
      </c>
      <c r="P27" s="25">
        <f>IF(ISNA(VLOOKUP(A27,'BL1'!$A:$ZZ,COLUMN(P27),FALSE)),0,VLOOKUP(A27,'BL1'!$A:$ZZ,COLUMN(P27),FALSE))+IF(ISNA(VLOOKUP(A27,'BL2'!$A:$ZZ,COLUMN(P27),FALSE)),0,VLOOKUP(A27,'BL2'!$A:$ZZ,COLUMN(P27),FALSE))+IF(ISNA(VLOOKUP(A27,'BL3'!$A:$ZZ,COLUMN(P27),FALSE)),0,VLOOKUP(A27,'BL3'!$A:$ZZ,COLUMN(P27),FALSE))+IF(ISNA(VLOOKUP(A27,'BL4'!$A:$ZZ,COLUMN(P27),FALSE)),0,VLOOKUP(A27,'BL4'!$A:$ZZ,COLUMN(P27),FALSE))+IF(ISNA(VLOOKUP(A27,'BL5'!$A:$ZZ,COLUMN(P27),FALSE)),0,VLOOKUP(A27,'BL5'!$A:$ZZ,COLUMN(P27),FALSE))+IF(ISNA(VLOOKUP(A27,'BL6'!$A:$ZZ,COLUMN(P27),FALSE)),0,VLOOKUP(A27,'BL6'!$A:$ZZ,COLUMN(P27),FALSE))+IF(ISNA(VLOOKUP(A27,'BL7'!$A:$ZZ,COLUMN(P27),FALSE)),0,VLOOKUP(A27,'BL7'!$A:$ZZ,COLUMN(P27),FALSE))+IF(ISNA(VLOOKUP(A27,'BL8'!$A:$ZZ,COLUMN(P27),FALSE)),0,VLOOKUP(A27,'BL8'!$A:$ZZ,COLUMN(P27),FALSE))+IF(ISNA(VLOOKUP(A27,'BL9'!$A:$ZZ,COLUMN(P27),FALSE)),0,VLOOKUP(A27,'BL9'!$A:$ZZ,COLUMN(P27),FALSE))+IF(ISNA(VLOOKUP(A27,'BL10'!$A:$ZZ,COLUMN(P27),FALSE)),0,VLOOKUP(A27,'BL10'!$A:$ZZ,COLUMN(P27),FALSE))+IF(ISNA(VLOOKUP(A27,'BL11'!$A:$ZZ,COLUMN(P27),FALSE)),0,VLOOKUP(A27,'BL11'!$A:$ZZ,COLUMN(P27),FALSE))+IF(ISNA(VLOOKUP(A27,'BL12'!$A:$ZZ,COLUMN(P27),FALSE)),0,VLOOKUP(A27,'BL12'!$A:$ZZ,COLUMN(P27),FALSE))+IF(ISNA(VLOOKUP(A27,'BL13'!$A:$ZZ,COLUMN(P27),FALSE)),0,VLOOKUP(A27,'BL13'!$A:$ZZ,COLUMN(P27),FALSE))+IF(ISNA(VLOOKUP(A27,'BL14'!$A:$ZZ,COLUMN(P27),FALSE)),0,VLOOKUP(A27,'BL14'!$A:$ZZ,COLUMN(P27),FALSE))+IF(ISNA(VLOOKUP(A27,'BL15'!$A:$ZZ,COLUMN(P27),FALSE)),0,VLOOKUP(A27,'BL15'!$A:$ZZ,COLUMN(P27),FALSE))+IF(ISNA(VLOOKUP(A27,'BL16'!$A:$ZZ,COLUMN(P27),FALSE)),0,VLOOKUP(A27,'BL16'!$A:$ZZ,COLUMN(P27),FALSE))+IF(ISNA(VLOOKUP(A27,'BL17'!$A:$ZZ,COLUMN(P27),FALSE)),0,VLOOKUP(A27,'BL17'!$A:$ZZ,COLUMN(P27),FALSE))+IF(ISNA(VLOOKUP(A27,'BL18'!$A:$ZZ,COLUMN(P27),FALSE)),0,VLOOKUP(A27,'BL18'!$A:$ZZ,COLUMN(P27),FALSE))+IF(ISNA(VLOOKUP(A27,'BL19'!$A:$ZZ,COLUMN(P27),FALSE)),0,VLOOKUP(A27,'BL19'!$A:$ZZ,COLUMN(P27),FALSE))+IF(ISNA(VLOOKUP(A27,'BL20'!$A:$ZZ,COLUMN(P27),FALSE)),0,VLOOKUP(A27,'BL20'!$A:$ZZ,COLUMN(P27),FALSE))+IF(ISNA(VLOOKUP(A27,'BL21'!$A:$ZZ,COLUMN(P27),FALSE)),0,VLOOKUP(A27,'BL21'!$A:$ZZ,COLUMN(P27),FALSE))+IF(ISNA(VLOOKUP(A27,'BL22'!$A:$ZZ,COLUMN(P27),FALSE)),0,VLOOKUP(A27,'BL22'!$A:$ZZ,COLUMN(P27),FALSE))+IF(ISNA(VLOOKUP(A27,'BL23'!$A:$ZZ,COLUMN(P27),FALSE)),0,VLOOKUP(A27,'BL23'!$A:$ZZ,COLUMN(P27),FALSE))+IF(ISNA(VLOOKUP(A27,'BL24'!$A:$ZZ,COLUMN(P27),FALSE)),0,VLOOKUP(A27,'BL24'!$A:$ZZ,COLUMN(P27),FALSE))+IF(ISNA(VLOOKUP(A27,'BL25'!$A:$ZZ,COLUMN(P27),FALSE)),0,VLOOKUP(A27,'BL25'!$A:$ZZ,COLUMN(P27),FALSE))+IF(ISNA(VLOOKUP(A27,'BL26'!$A:$ZZ,COLUMN(P27),FALSE)),0,VLOOKUP(A27,'BL26'!$A:$ZZ,COLUMN(P27),FALSE))+IF(ISNA(VLOOKUP(A27,'BL27'!$A:$ZZ,COLUMN(P27),FALSE)),0,VLOOKUP(A27,'BL27'!$A:$ZZ,COLUMN(P27),FALSE))+IF(ISNA(VLOOKUP(A27,'BL28'!$A:$ZZ,COLUMN(P27),FALSE)),0,VLOOKUP(A27,'BL28'!$A:$ZZ,COLUMN(P27),FALSE))+IF(ISNA(VLOOKUP(A27,'BL29'!$A:$ZZ,COLUMN(P27),FALSE)),0,VLOOKUP(A27,'BL29'!$A:$ZZ,COLUMN(P27),FALSE))+IF(ISNA(VLOOKUP(A27,'BL30'!$A:$ZZ,COLUMN(P27),FALSE)),0,VLOOKUP(A27,'BL30'!$A:$ZZ,COLUMN(P27),FALSE))</f>
        <v>0</v>
      </c>
      <c r="Q27" s="25">
        <f>IF(ISNA(VLOOKUP(A27,'BL1'!$A:$ZZ,COLUMN(Q27),FALSE)),0,VLOOKUP(A27,'BL1'!$A:$ZZ,COLUMN(Q27),FALSE))+IF(ISNA(VLOOKUP(A27,'BL2'!$A:$ZZ,COLUMN(Q27),FALSE)),0,VLOOKUP(A27,'BL2'!$A:$ZZ,COLUMN(Q27),FALSE))+IF(ISNA(VLOOKUP(A27,'BL3'!$A:$ZZ,COLUMN(Q27),FALSE)),0,VLOOKUP(A27,'BL3'!$A:$ZZ,COLUMN(Q27),FALSE))+IF(ISNA(VLOOKUP(A27,'BL4'!$A:$ZZ,COLUMN(Q27),FALSE)),0,VLOOKUP(A27,'BL4'!$A:$ZZ,COLUMN(Q27),FALSE))+IF(ISNA(VLOOKUP(A27,'BL5'!$A:$ZZ,COLUMN(Q27),FALSE)),0,VLOOKUP(A27,'BL5'!$A:$ZZ,COLUMN(Q27),FALSE))+IF(ISNA(VLOOKUP(A27,'BL6'!$A:$ZZ,COLUMN(Q27),FALSE)),0,VLOOKUP(A27,'BL6'!$A:$ZZ,COLUMN(Q27),FALSE))+IF(ISNA(VLOOKUP(A27,'BL7'!$A:$ZZ,COLUMN(Q27),FALSE)),0,VLOOKUP(A27,'BL7'!$A:$ZZ,COLUMN(Q27),FALSE))+IF(ISNA(VLOOKUP(A27,'BL8'!$A:$ZZ,COLUMN(Q27),FALSE)),0,VLOOKUP(A27,'BL8'!$A:$ZZ,COLUMN(Q27),FALSE))+IF(ISNA(VLOOKUP(A27,'BL9'!$A:$ZZ,COLUMN(Q27),FALSE)),0,VLOOKUP(A27,'BL9'!$A:$ZZ,COLUMN(Q27),FALSE))+IF(ISNA(VLOOKUP(A27,'BL10'!$A:$ZZ,COLUMN(Q27),FALSE)),0,VLOOKUP(A27,'BL10'!$A:$ZZ,COLUMN(Q27),FALSE))+IF(ISNA(VLOOKUP(A27,'BL11'!$A:$ZZ,COLUMN(Q27),FALSE)),0,VLOOKUP(A27,'BL11'!$A:$ZZ,COLUMN(Q27),FALSE))+IF(ISNA(VLOOKUP(A27,'BL12'!$A:$ZZ,COLUMN(Q27),FALSE)),0,VLOOKUP(A27,'BL12'!$A:$ZZ,COLUMN(Q27),FALSE))+IF(ISNA(VLOOKUP(A27,'BL13'!$A:$ZZ,COLUMN(Q27),FALSE)),0,VLOOKUP(A27,'BL13'!$A:$ZZ,COLUMN(Q27),FALSE))+IF(ISNA(VLOOKUP(A27,'BL14'!$A:$ZZ,COLUMN(Q27),FALSE)),0,VLOOKUP(A27,'BL14'!$A:$ZZ,COLUMN(Q27),FALSE))+IF(ISNA(VLOOKUP(A27,'BL15'!$A:$ZZ,COLUMN(Q27),FALSE)),0,VLOOKUP(A27,'BL15'!$A:$ZZ,COLUMN(Q27),FALSE))+IF(ISNA(VLOOKUP(A27,'BL16'!$A:$ZZ,COLUMN(Q27),FALSE)),0,VLOOKUP(A27,'BL16'!$A:$ZZ,COLUMN(Q27),FALSE))+IF(ISNA(VLOOKUP(A27,'BL17'!$A:$ZZ,COLUMN(Q27),FALSE)),0,VLOOKUP(A27,'BL17'!$A:$ZZ,COLUMN(Q27),FALSE))+IF(ISNA(VLOOKUP(A27,'BL18'!$A:$ZZ,COLUMN(Q27),FALSE)),0,VLOOKUP(A27,'BL18'!$A:$ZZ,COLUMN(Q27),FALSE))+IF(ISNA(VLOOKUP(A27,'BL19'!$A:$ZZ,COLUMN(Q27),FALSE)),0,VLOOKUP(A27,'BL19'!$A:$ZZ,COLUMN(Q27),FALSE))+IF(ISNA(VLOOKUP(A27,'BL20'!$A:$ZZ,COLUMN(Q27),FALSE)),0,VLOOKUP(A27,'BL20'!$A:$ZZ,COLUMN(Q27),FALSE))+IF(ISNA(VLOOKUP(A27,'BL21'!$A:$ZZ,COLUMN(Q27),FALSE)),0,VLOOKUP(A27,'BL21'!$A:$ZZ,COLUMN(Q27),FALSE))+IF(ISNA(VLOOKUP(A27,'BL22'!$A:$ZZ,COLUMN(Q27),FALSE)),0,VLOOKUP(A27,'BL22'!$A:$ZZ,COLUMN(Q27),FALSE))+IF(ISNA(VLOOKUP(A27,'BL23'!$A:$ZZ,COLUMN(Q27),FALSE)),0,VLOOKUP(A27,'BL23'!$A:$ZZ,COLUMN(Q27),FALSE))+IF(ISNA(VLOOKUP(A27,'BL24'!$A:$ZZ,COLUMN(Q27),FALSE)),0,VLOOKUP(A27,'BL24'!$A:$ZZ,COLUMN(Q27),FALSE))+IF(ISNA(VLOOKUP(A27,'BL25'!$A:$ZZ,COLUMN(Q27),FALSE)),0,VLOOKUP(A27,'BL25'!$A:$ZZ,COLUMN(Q27),FALSE))+IF(ISNA(VLOOKUP(A27,'BL26'!$A:$ZZ,COLUMN(Q27),FALSE)),0,VLOOKUP(A27,'BL26'!$A:$ZZ,COLUMN(Q27),FALSE))+IF(ISNA(VLOOKUP(A27,'BL27'!$A:$ZZ,COLUMN(Q27),FALSE)),0,VLOOKUP(A27,'BL27'!$A:$ZZ,COLUMN(Q27),FALSE))+IF(ISNA(VLOOKUP(A27,'BL28'!$A:$ZZ,COLUMN(Q27),FALSE)),0,VLOOKUP(A27,'BL28'!$A:$ZZ,COLUMN(Q27),FALSE))+IF(ISNA(VLOOKUP(A27,'BL29'!$A:$ZZ,COLUMN(Q27),FALSE)),0,VLOOKUP(A27,'BL29'!$A:$ZZ,COLUMN(Q27),FALSE))+IF(ISNA(VLOOKUP(A27,'BL30'!$A:$ZZ,COLUMN(Q27),FALSE)),0,VLOOKUP(A27,'BL30'!$A:$ZZ,COLUMN(Q27),FALSE))</f>
        <v>0</v>
      </c>
      <c r="R27" s="26">
        <f t="shared" si="0"/>
        <v>4.1999999999999993</v>
      </c>
      <c r="S27" s="342">
        <f>IF(VLOOKUP(A27,Schuldenbuch!A:BS,66,FALSE)=1,0,R27*VLOOKUP(A27,Schuldenbuch!A:BS,66,FALSE))</f>
        <v>0</v>
      </c>
    </row>
    <row r="28" spans="1:19" ht="13.9" x14ac:dyDescent="0.4">
      <c r="A28" s="181" t="s">
        <v>95</v>
      </c>
      <c r="B28" s="15">
        <f>IF(ISNA(VLOOKUP(A28,'BL1'!$A:$ZZ,COLUMN(B28),FALSE)),0,VLOOKUP(A28,'BL1'!$A:$ZZ,COLUMN(B28),FALSE))+IF(ISNA(VLOOKUP(A28,'BL2'!$A:$ZZ,COLUMN(B28),FALSE)),0,VLOOKUP(A28,'BL2'!$A:$ZZ,COLUMN(B28),FALSE))+IF(ISNA(VLOOKUP(A28,'BL3'!$A:$ZZ,COLUMN(B28),FALSE)),0,VLOOKUP(A28,'BL3'!$A:$ZZ,COLUMN(B28),FALSE))+IF(ISNA(VLOOKUP(A28,'BL4'!$A:$ZZ,COLUMN(B28),FALSE)),0,VLOOKUP(A28,'BL4'!$A:$ZZ,COLUMN(B28),FALSE))+IF(ISNA(VLOOKUP(A28,'BL5'!$A:$ZZ,COLUMN(B28),FALSE)),0,VLOOKUP(A28,'BL5'!$A:$ZZ,COLUMN(B28),FALSE))+IF(ISNA(VLOOKUP(A28,'BL6'!$A:$ZZ,COLUMN(B28),FALSE)),0,VLOOKUP(A28,'BL6'!$A:$ZZ,COLUMN(B28),FALSE))+IF(ISNA(VLOOKUP(A28,'BL7'!$A:$ZZ,COLUMN(B28),FALSE)),0,VLOOKUP(A28,'BL7'!$A:$ZZ,COLUMN(B28),FALSE))+IF(ISNA(VLOOKUP(A28,'BL8'!$A:$ZZ,COLUMN(B28),FALSE)),0,VLOOKUP(A28,'BL8'!$A:$ZZ,COLUMN(B28),FALSE))+IF(ISNA(VLOOKUP(A28,'BL9'!$A:$ZZ,COLUMN(B28),FALSE)),0,VLOOKUP(A28,'BL9'!$A:$ZZ,COLUMN(B28),FALSE))+IF(ISNA(VLOOKUP(A28,'BL10'!$A:$ZZ,COLUMN(B28),FALSE)),0,VLOOKUP(A28,'BL10'!$A:$ZZ,COLUMN(B28),FALSE))+IF(ISNA(VLOOKUP(A28,'BL11'!$A:$ZZ,COLUMN(B28),FALSE)),0,VLOOKUP(A28,'BL11'!$A:$ZZ,COLUMN(B28),FALSE))+IF(ISNA(VLOOKUP(A28,'BL12'!$A:$ZZ,COLUMN(B28),FALSE)),0,VLOOKUP(A28,'BL12'!$A:$ZZ,COLUMN(B28),FALSE))+IF(ISNA(VLOOKUP(A28,'BL13'!$A:$ZZ,COLUMN(B28),FALSE)),0,VLOOKUP(A28,'BL13'!$A:$ZZ,COLUMN(B28),FALSE))+IF(ISNA(VLOOKUP(A28,'BL14'!$A:$ZZ,COLUMN(B28),FALSE)),0,VLOOKUP(A28,'BL14'!$A:$ZZ,COLUMN(B28),FALSE))+IF(ISNA(VLOOKUP(A28,'BL15'!$A:$ZZ,COLUMN(B28),FALSE)),0,VLOOKUP(A28,'BL15'!$A:$ZZ,COLUMN(B28),FALSE))+IF(ISNA(VLOOKUP(A28,'BL16'!$A:$ZZ,COLUMN(B28),FALSE)),0,VLOOKUP(A28,'BL16'!$A:$ZZ,COLUMN(B28),FALSE))+IF(ISNA(VLOOKUP(A28,'BL17'!$A:$ZZ,COLUMN(B28),FALSE)),0,VLOOKUP(A28,'BL17'!$A:$ZZ,COLUMN(B28),FALSE))+IF(ISNA(VLOOKUP(A28,'BL18'!$A:$ZZ,COLUMN(B28),FALSE)),0,VLOOKUP(A28,'BL18'!$A:$ZZ,COLUMN(B28),FALSE))+IF(ISNA(VLOOKUP(A28,'BL19'!$A:$ZZ,COLUMN(B28),FALSE)),0,VLOOKUP(A28,'BL19'!$A:$ZZ,COLUMN(B28),FALSE))+IF(ISNA(VLOOKUP(A28,'BL20'!$A:$ZZ,COLUMN(B28),FALSE)),0,VLOOKUP(A28,'BL20'!$A:$ZZ,COLUMN(B28),FALSE))+IF(ISNA(VLOOKUP(A28,'BL21'!$A:$ZZ,COLUMN(B28),FALSE)),0,VLOOKUP(A28,'BL21'!$A:$ZZ,COLUMN(B28),FALSE))+IF(ISNA(VLOOKUP(A28,'BL22'!$A:$ZZ,COLUMN(B28),FALSE)),0,VLOOKUP(A28,'BL22'!$A:$ZZ,COLUMN(B28),FALSE))+IF(ISNA(VLOOKUP(A28,'BL23'!$A:$ZZ,COLUMN(B28),FALSE)),0,VLOOKUP(A28,'BL23'!$A:$ZZ,COLUMN(B28),FALSE))+IF(ISNA(VLOOKUP(A28,'BL24'!$A:$ZZ,COLUMN(B28),FALSE)),0,VLOOKUP(A28,'BL24'!$A:$ZZ,COLUMN(B28),FALSE))+IF(ISNA(VLOOKUP(A28,'BL25'!$A:$ZZ,COLUMN(B28),FALSE)),0,VLOOKUP(A28,'BL25'!$A:$ZZ,COLUMN(B28),FALSE))+IF(ISNA(VLOOKUP(A28,'BL26'!$A:$ZZ,COLUMN(B28),FALSE)),0,VLOOKUP(A28,'BL26'!$A:$ZZ,COLUMN(B28),FALSE))+IF(ISNA(VLOOKUP(A28,'BL27'!$A:$ZZ,COLUMN(B28),FALSE)),0,VLOOKUP(A28,'BL27'!$A:$ZZ,COLUMN(B28),FALSE))+IF(ISNA(VLOOKUP(A28,'BL28'!$A:$ZZ,COLUMN(B28),FALSE)),0,VLOOKUP(A28,'BL28'!$A:$ZZ,COLUMN(B28),FALSE))+IF(ISNA(VLOOKUP(A28,'BL29'!$A:$ZZ,COLUMN(B28),FALSE)),0,VLOOKUP(A28,'BL29'!$A:$ZZ,COLUMN(B28),FALSE))+IF(ISNA(VLOOKUP(A28,'BL30'!$A:$ZZ,COLUMN(B28),FALSE)),0,VLOOKUP(A28,'BL30'!$A:$ZZ,COLUMN(B28),FALSE))</f>
        <v>0</v>
      </c>
      <c r="C28" s="16">
        <f>IF(ISNA(VLOOKUP(A28,'BL1'!$A:$ZZ,COLUMN(C28),FALSE)),0,VLOOKUP(A28,'BL1'!$A:$ZZ,COLUMN(C28),FALSE))+IF(ISNA(VLOOKUP(A28,'BL2'!$A:$ZZ,COLUMN(C28),FALSE)),0,VLOOKUP(A28,'BL2'!$A:$ZZ,COLUMN(C28),FALSE))+IF(ISNA(VLOOKUP(A28,'BL3'!$A:$ZZ,COLUMN(C28),FALSE)),0,VLOOKUP(A28,'BL3'!$A:$ZZ,COLUMN(C28),FALSE))+IF(ISNA(VLOOKUP(A28,'BL4'!$A:$ZZ,COLUMN(C28),FALSE)),0,VLOOKUP(A28,'BL4'!$A:$ZZ,COLUMN(C28),FALSE))+IF(ISNA(VLOOKUP(A28,'BL5'!$A:$ZZ,COLUMN(C28),FALSE)),0,VLOOKUP(A28,'BL5'!$A:$ZZ,COLUMN(C28),FALSE))+IF(ISNA(VLOOKUP(A28,'BL6'!$A:$ZZ,COLUMN(C28),FALSE)),0,VLOOKUP(A28,'BL6'!$A:$ZZ,COLUMN(C28),FALSE))+IF(ISNA(VLOOKUP(A28,'BL7'!$A:$ZZ,COLUMN(C28),FALSE)),0,VLOOKUP(A28,'BL7'!$A:$ZZ,COLUMN(C28),FALSE))+IF(ISNA(VLOOKUP(A28,'BL8'!$A:$ZZ,COLUMN(C28),FALSE)),0,VLOOKUP(A28,'BL8'!$A:$ZZ,COLUMN(C28),FALSE))+IF(ISNA(VLOOKUP(A28,'BL9'!$A:$ZZ,COLUMN(C28),FALSE)),0,VLOOKUP(A28,'BL9'!$A:$ZZ,COLUMN(C28),FALSE))+IF(ISNA(VLOOKUP(A28,'BL10'!$A:$ZZ,COLUMN(C28),FALSE)),0,VLOOKUP(A28,'BL10'!$A:$ZZ,COLUMN(C28),FALSE))+IF(ISNA(VLOOKUP(A28,'BL11'!$A:$ZZ,COLUMN(C28),FALSE)),0,VLOOKUP(A28,'BL11'!$A:$ZZ,COLUMN(C28),FALSE))+IF(ISNA(VLOOKUP(A28,'BL12'!$A:$ZZ,COLUMN(C28),FALSE)),0,VLOOKUP(A28,'BL12'!$A:$ZZ,COLUMN(C28),FALSE))+IF(ISNA(VLOOKUP(A28,'BL13'!$A:$ZZ,COLUMN(C28),FALSE)),0,VLOOKUP(A28,'BL13'!$A:$ZZ,COLUMN(C28),FALSE))+IF(ISNA(VLOOKUP(A28,'BL14'!$A:$ZZ,COLUMN(C28),FALSE)),0,VLOOKUP(A28,'BL14'!$A:$ZZ,COLUMN(C28),FALSE))+IF(ISNA(VLOOKUP(A28,'BL15'!$A:$ZZ,COLUMN(C28),FALSE)),0,VLOOKUP(A28,'BL15'!$A:$ZZ,COLUMN(C28),FALSE))+IF(ISNA(VLOOKUP(A28,'BL16'!$A:$ZZ,COLUMN(C28),FALSE)),0,VLOOKUP(A28,'BL16'!$A:$ZZ,COLUMN(C28),FALSE))+IF(ISNA(VLOOKUP(A28,'BL17'!$A:$ZZ,COLUMN(C28),FALSE)),0,VLOOKUP(A28,'BL17'!$A:$ZZ,COLUMN(C28),FALSE))+IF(ISNA(VLOOKUP(A28,'BL18'!$A:$ZZ,COLUMN(C28),FALSE)),0,VLOOKUP(A28,'BL18'!$A:$ZZ,COLUMN(C28),FALSE))+IF(ISNA(VLOOKUP(A28,'BL19'!$A:$ZZ,COLUMN(C28),FALSE)),0,VLOOKUP(A28,'BL19'!$A:$ZZ,COLUMN(C28),FALSE))+IF(ISNA(VLOOKUP(A28,'BL20'!$A:$ZZ,COLUMN(C28),FALSE)),0,VLOOKUP(A28,'BL20'!$A:$ZZ,COLUMN(C28),FALSE))+IF(ISNA(VLOOKUP(A28,'BL21'!$A:$ZZ,COLUMN(C28),FALSE)),0,VLOOKUP(A28,'BL21'!$A:$ZZ,COLUMN(C28),FALSE))+IF(ISNA(VLOOKUP(A28,'BL22'!$A:$ZZ,COLUMN(C28),FALSE)),0,VLOOKUP(A28,'BL22'!$A:$ZZ,COLUMN(C28),FALSE))+IF(ISNA(VLOOKUP(A28,'BL23'!$A:$ZZ,COLUMN(C28),FALSE)),0,VLOOKUP(A28,'BL23'!$A:$ZZ,COLUMN(C28),FALSE))+IF(ISNA(VLOOKUP(A28,'BL24'!$A:$ZZ,COLUMN(C28),FALSE)),0,VLOOKUP(A28,'BL24'!$A:$ZZ,COLUMN(C28),FALSE))+IF(ISNA(VLOOKUP(A28,'BL25'!$A:$ZZ,COLUMN(C28),FALSE)),0,VLOOKUP(A28,'BL25'!$A:$ZZ,COLUMN(C28),FALSE))+IF(ISNA(VLOOKUP(A28,'BL26'!$A:$ZZ,COLUMN(C28),FALSE)),0,VLOOKUP(A28,'BL26'!$A:$ZZ,COLUMN(C28),FALSE))+IF(ISNA(VLOOKUP(A28,'BL27'!$A:$ZZ,COLUMN(C28),FALSE)),0,VLOOKUP(A28,'BL27'!$A:$ZZ,COLUMN(C28),FALSE))+IF(ISNA(VLOOKUP(A28,'BL28'!$A:$ZZ,COLUMN(C28),FALSE)),0,VLOOKUP(A28,'BL28'!$A:$ZZ,COLUMN(C28),FALSE))+IF(ISNA(VLOOKUP(A28,'BL29'!$A:$ZZ,COLUMN(C28),FALSE)),0,VLOOKUP(A28,'BL29'!$A:$ZZ,COLUMN(C28),FALSE))+IF(ISNA(VLOOKUP(A28,'BL30'!$A:$ZZ,COLUMN(C28),FALSE)),0,VLOOKUP(A28,'BL30'!$A:$ZZ,COLUMN(C28),FALSE))</f>
        <v>0</v>
      </c>
      <c r="D28" s="17">
        <f>IF(ISNA(VLOOKUP(A28,'BL1'!$A:$ZZ,COLUMN(D28),FALSE)),0,VLOOKUP(A28,'BL1'!$A:$ZZ,COLUMN(D28),FALSE))+IF(ISNA(VLOOKUP(A28,'BL2'!$A:$ZZ,COLUMN(D28),FALSE)),0,VLOOKUP(A28,'BL2'!$A:$ZZ,COLUMN(D28),FALSE))+IF(ISNA(VLOOKUP(A28,'BL3'!$A:$ZZ,COLUMN(D28),FALSE)),0,VLOOKUP(A28,'BL3'!$A:$ZZ,COLUMN(D28),FALSE))+IF(ISNA(VLOOKUP(A28,'BL4'!$A:$ZZ,COLUMN(D28),FALSE)),0,VLOOKUP(A28,'BL4'!$A:$ZZ,COLUMN(D28),FALSE))+IF(ISNA(VLOOKUP(A28,'BL5'!$A:$ZZ,COLUMN(D28),FALSE)),0,VLOOKUP(A28,'BL5'!$A:$ZZ,COLUMN(D28),FALSE))+IF(ISNA(VLOOKUP(A28,'BL6'!$A:$ZZ,COLUMN(D28),FALSE)),0,VLOOKUP(A28,'BL6'!$A:$ZZ,COLUMN(D28),FALSE))+IF(ISNA(VLOOKUP(A28,'BL7'!$A:$ZZ,COLUMN(D28),FALSE)),0,VLOOKUP(A28,'BL7'!$A:$ZZ,COLUMN(D28),FALSE))+IF(ISNA(VLOOKUP(A28,'BL8'!$A:$ZZ,COLUMN(D28),FALSE)),0,VLOOKUP(A28,'BL8'!$A:$ZZ,COLUMN(D28),FALSE))+IF(ISNA(VLOOKUP(A28,'BL9'!$A:$ZZ,COLUMN(D28),FALSE)),0,VLOOKUP(A28,'BL9'!$A:$ZZ,COLUMN(D28),FALSE))+IF(ISNA(VLOOKUP(A28,'BL10'!$A:$ZZ,COLUMN(D28),FALSE)),0,VLOOKUP(A28,'BL10'!$A:$ZZ,COLUMN(D28),FALSE))+IF(ISNA(VLOOKUP(A28,'BL11'!$A:$ZZ,COLUMN(D28),FALSE)),0,VLOOKUP(A28,'BL11'!$A:$ZZ,COLUMN(D28),FALSE))+IF(ISNA(VLOOKUP(A28,'BL12'!$A:$ZZ,COLUMN(D28),FALSE)),0,VLOOKUP(A28,'BL12'!$A:$ZZ,COLUMN(D28),FALSE))+IF(ISNA(VLOOKUP(A28,'BL13'!$A:$ZZ,COLUMN(D28),FALSE)),0,VLOOKUP(A28,'BL13'!$A:$ZZ,COLUMN(D28),FALSE))+IF(ISNA(VLOOKUP(A28,'BL14'!$A:$ZZ,COLUMN(D28),FALSE)),0,VLOOKUP(A28,'BL14'!$A:$ZZ,COLUMN(D28),FALSE))+IF(ISNA(VLOOKUP(A28,'BL15'!$A:$ZZ,COLUMN(D28),FALSE)),0,VLOOKUP(A28,'BL15'!$A:$ZZ,COLUMN(D28),FALSE))+IF(ISNA(VLOOKUP(A28,'BL16'!$A:$ZZ,COLUMN(D28),FALSE)),0,VLOOKUP(A28,'BL16'!$A:$ZZ,COLUMN(D28),FALSE))+IF(ISNA(VLOOKUP(A28,'BL17'!$A:$ZZ,COLUMN(D28),FALSE)),0,VLOOKUP(A28,'BL17'!$A:$ZZ,COLUMN(D28),FALSE))+IF(ISNA(VLOOKUP(A28,'BL18'!$A:$ZZ,COLUMN(D28),FALSE)),0,VLOOKUP(A28,'BL18'!$A:$ZZ,COLUMN(D28),FALSE))+IF(ISNA(VLOOKUP(A28,'BL19'!$A:$ZZ,COLUMN(D28),FALSE)),0,VLOOKUP(A28,'BL19'!$A:$ZZ,COLUMN(D28),FALSE))+IF(ISNA(VLOOKUP(A28,'BL20'!$A:$ZZ,COLUMN(D28),FALSE)),0,VLOOKUP(A28,'BL20'!$A:$ZZ,COLUMN(D28),FALSE))+IF(ISNA(VLOOKUP(A28,'BL21'!$A:$ZZ,COLUMN(D28),FALSE)),0,VLOOKUP(A28,'BL21'!$A:$ZZ,COLUMN(D28),FALSE))+IF(ISNA(VLOOKUP(A28,'BL22'!$A:$ZZ,COLUMN(D28),FALSE)),0,VLOOKUP(A28,'BL22'!$A:$ZZ,COLUMN(D28),FALSE))+IF(ISNA(VLOOKUP(A28,'BL23'!$A:$ZZ,COLUMN(D28),FALSE)),0,VLOOKUP(A28,'BL23'!$A:$ZZ,COLUMN(D28),FALSE))+IF(ISNA(VLOOKUP(A28,'BL24'!$A:$ZZ,COLUMN(D28),FALSE)),0,VLOOKUP(A28,'BL24'!$A:$ZZ,COLUMN(D28),FALSE))+IF(ISNA(VLOOKUP(A28,'BL25'!$A:$ZZ,COLUMN(D28),FALSE)),0,VLOOKUP(A28,'BL25'!$A:$ZZ,COLUMN(D28),FALSE))+IF(ISNA(VLOOKUP(A28,'BL26'!$A:$ZZ,COLUMN(D28),FALSE)),0,VLOOKUP(A28,'BL26'!$A:$ZZ,COLUMN(D28),FALSE))+IF(ISNA(VLOOKUP(A28,'BL27'!$A:$ZZ,COLUMN(D28),FALSE)),0,VLOOKUP(A28,'BL27'!$A:$ZZ,COLUMN(D28),FALSE))+IF(ISNA(VLOOKUP(A28,'BL28'!$A:$ZZ,COLUMN(D28),FALSE)),0,VLOOKUP(A28,'BL28'!$A:$ZZ,COLUMN(D28),FALSE))+IF(ISNA(VLOOKUP(A28,'BL29'!$A:$ZZ,COLUMN(D28),FALSE)),0,VLOOKUP(A28,'BL29'!$A:$ZZ,COLUMN(D28),FALSE))+IF(ISNA(VLOOKUP(A28,'BL30'!$A:$ZZ,COLUMN(D28),FALSE)),0,VLOOKUP(A28,'BL30'!$A:$ZZ,COLUMN(D28),FALSE))</f>
        <v>0</v>
      </c>
      <c r="E28" s="18">
        <f>IF(ISNA(VLOOKUP(A28,'BL1'!$A:$ZZ,COLUMN(E28),FALSE)),0,VLOOKUP(A28,'BL1'!$A:$ZZ,COLUMN(E28),FALSE))+IF(ISNA(VLOOKUP(A28,'BL2'!$A:$ZZ,COLUMN(E28),FALSE)),0,VLOOKUP(A28,'BL2'!$A:$ZZ,COLUMN(E28),FALSE))+IF(ISNA(VLOOKUP(A28,'BL3'!$A:$ZZ,COLUMN(E28),FALSE)),0,VLOOKUP(A28,'BL3'!$A:$ZZ,COLUMN(E28),FALSE))+IF(ISNA(VLOOKUP(A28,'BL4'!$A:$ZZ,COLUMN(E28),FALSE)),0,VLOOKUP(A28,'BL4'!$A:$ZZ,COLUMN(E28),FALSE))+IF(ISNA(VLOOKUP(A28,'BL5'!$A:$ZZ,COLUMN(E28),FALSE)),0,VLOOKUP(A28,'BL5'!$A:$ZZ,COLUMN(E28),FALSE))+IF(ISNA(VLOOKUP(A28,'BL6'!$A:$ZZ,COLUMN(E28),FALSE)),0,VLOOKUP(A28,'BL6'!$A:$ZZ,COLUMN(E28),FALSE))+IF(ISNA(VLOOKUP(A28,'BL7'!$A:$ZZ,COLUMN(E28),FALSE)),0,VLOOKUP(A28,'BL7'!$A:$ZZ,COLUMN(E28),FALSE))+IF(ISNA(VLOOKUP(A28,'BL8'!$A:$ZZ,COLUMN(E28),FALSE)),0,VLOOKUP(A28,'BL8'!$A:$ZZ,COLUMN(E28),FALSE))+IF(ISNA(VLOOKUP(A28,'BL9'!$A:$ZZ,COLUMN(E28),FALSE)),0,VLOOKUP(A28,'BL9'!$A:$ZZ,COLUMN(E28),FALSE))+IF(ISNA(VLOOKUP(A28,'BL10'!$A:$ZZ,COLUMN(E28),FALSE)),0,VLOOKUP(A28,'BL10'!$A:$ZZ,COLUMN(E28),FALSE))+IF(ISNA(VLOOKUP(A28,'BL11'!$A:$ZZ,COLUMN(E28),FALSE)),0,VLOOKUP(A28,'BL11'!$A:$ZZ,COLUMN(E28),FALSE))+IF(ISNA(VLOOKUP(A28,'BL12'!$A:$ZZ,COLUMN(E28),FALSE)),0,VLOOKUP(A28,'BL12'!$A:$ZZ,COLUMN(E28),FALSE))+IF(ISNA(VLOOKUP(A28,'BL13'!$A:$ZZ,COLUMN(E28),FALSE)),0,VLOOKUP(A28,'BL13'!$A:$ZZ,COLUMN(E28),FALSE))+IF(ISNA(VLOOKUP(A28,'BL14'!$A:$ZZ,COLUMN(E28),FALSE)),0,VLOOKUP(A28,'BL14'!$A:$ZZ,COLUMN(E28),FALSE))+IF(ISNA(VLOOKUP(A28,'BL15'!$A:$ZZ,COLUMN(E28),FALSE)),0,VLOOKUP(A28,'BL15'!$A:$ZZ,COLUMN(E28),FALSE))+IF(ISNA(VLOOKUP(A28,'BL16'!$A:$ZZ,COLUMN(E28),FALSE)),0,VLOOKUP(A28,'BL16'!$A:$ZZ,COLUMN(E28),FALSE))+IF(ISNA(VLOOKUP(A28,'BL17'!$A:$ZZ,COLUMN(E28),FALSE)),0,VLOOKUP(A28,'BL17'!$A:$ZZ,COLUMN(E28),FALSE))+IF(ISNA(VLOOKUP(A28,'BL18'!$A:$ZZ,COLUMN(E28),FALSE)),0,VLOOKUP(A28,'BL18'!$A:$ZZ,COLUMN(E28),FALSE))+IF(ISNA(VLOOKUP(A28,'BL19'!$A:$ZZ,COLUMN(E28),FALSE)),0,VLOOKUP(A28,'BL19'!$A:$ZZ,COLUMN(E28),FALSE))+IF(ISNA(VLOOKUP(A28,'BL20'!$A:$ZZ,COLUMN(E28),FALSE)),0,VLOOKUP(A28,'BL20'!$A:$ZZ,COLUMN(E28),FALSE))+IF(ISNA(VLOOKUP(A28,'BL21'!$A:$ZZ,COLUMN(E28),FALSE)),0,VLOOKUP(A28,'BL21'!$A:$ZZ,COLUMN(E28),FALSE))+IF(ISNA(VLOOKUP(A28,'BL22'!$A:$ZZ,COLUMN(E28),FALSE)),0,VLOOKUP(A28,'BL22'!$A:$ZZ,COLUMN(E28),FALSE))+IF(ISNA(VLOOKUP(A28,'BL23'!$A:$ZZ,COLUMN(E28),FALSE)),0,VLOOKUP(A28,'BL23'!$A:$ZZ,COLUMN(E28),FALSE))+IF(ISNA(VLOOKUP(A28,'BL24'!$A:$ZZ,COLUMN(E28),FALSE)),0,VLOOKUP(A28,'BL24'!$A:$ZZ,COLUMN(E28),FALSE))+IF(ISNA(VLOOKUP(A28,'BL25'!$A:$ZZ,COLUMN(E28),FALSE)),0,VLOOKUP(A28,'BL25'!$A:$ZZ,COLUMN(E28),FALSE))+IF(ISNA(VLOOKUP(A28,'BL26'!$A:$ZZ,COLUMN(E28),FALSE)),0,VLOOKUP(A28,'BL26'!$A:$ZZ,COLUMN(E28),FALSE))+IF(ISNA(VLOOKUP(A28,'BL27'!$A:$ZZ,COLUMN(E28),FALSE)),0,VLOOKUP(A28,'BL27'!$A:$ZZ,COLUMN(E28),FALSE))+IF(ISNA(VLOOKUP(A28,'BL28'!$A:$ZZ,COLUMN(E28),FALSE)),0,VLOOKUP(A28,'BL28'!$A:$ZZ,COLUMN(E28),FALSE))+IF(ISNA(VLOOKUP(A28,'BL29'!$A:$ZZ,COLUMN(E28),FALSE)),0,VLOOKUP(A28,'BL29'!$A:$ZZ,COLUMN(E28),FALSE))+IF(ISNA(VLOOKUP(A28,'BL30'!$A:$ZZ,COLUMN(E28),FALSE)),0,VLOOKUP(A28,'BL30'!$A:$ZZ,COLUMN(E28),FALSE))</f>
        <v>0</v>
      </c>
      <c r="F28" s="19">
        <f>IF(ISNA(VLOOKUP(A28,'BL1'!$A:$ZZ,COLUMN(F28),FALSE)),0,VLOOKUP(A28,'BL1'!$A:$ZZ,COLUMN(F28),FALSE))+IF(ISNA(VLOOKUP(A28,'BL2'!$A:$ZZ,COLUMN(F28),FALSE)),0,VLOOKUP(A28,'BL2'!$A:$ZZ,COLUMN(F28),FALSE))+IF(ISNA(VLOOKUP(A28,'BL3'!$A:$ZZ,COLUMN(F28),FALSE)),0,VLOOKUP(A28,'BL3'!$A:$ZZ,COLUMN(F28),FALSE))+IF(ISNA(VLOOKUP(A28,'BL4'!$A:$ZZ,COLUMN(F28),FALSE)),0,VLOOKUP(A28,'BL4'!$A:$ZZ,COLUMN(F28),FALSE))+IF(ISNA(VLOOKUP(A28,'BL5'!$A:$ZZ,COLUMN(F28),FALSE)),0,VLOOKUP(A28,'BL5'!$A:$ZZ,COLUMN(F28),FALSE))+IF(ISNA(VLOOKUP(A28,'BL6'!$A:$ZZ,COLUMN(F28),FALSE)),0,VLOOKUP(A28,'BL6'!$A:$ZZ,COLUMN(F28),FALSE))+IF(ISNA(VLOOKUP(A28,'BL7'!$A:$ZZ,COLUMN(F28),FALSE)),0,VLOOKUP(A28,'BL7'!$A:$ZZ,COLUMN(F28),FALSE))+IF(ISNA(VLOOKUP(A28,'BL8'!$A:$ZZ,COLUMN(F28),FALSE)),0,VLOOKUP(A28,'BL8'!$A:$ZZ,COLUMN(F28),FALSE))+IF(ISNA(VLOOKUP(A28,'BL9'!$A:$ZZ,COLUMN(F28),FALSE)),0,VLOOKUP(A28,'BL9'!$A:$ZZ,COLUMN(F28),FALSE))+IF(ISNA(VLOOKUP(A28,'BL10'!$A:$ZZ,COLUMN(F28),FALSE)),0,VLOOKUP(A28,'BL10'!$A:$ZZ,COLUMN(F28),FALSE))+IF(ISNA(VLOOKUP(A28,'BL11'!$A:$ZZ,COLUMN(F28),FALSE)),0,VLOOKUP(A28,'BL11'!$A:$ZZ,COLUMN(F28),FALSE))+IF(ISNA(VLOOKUP(A28,'BL12'!$A:$ZZ,COLUMN(F28),FALSE)),0,VLOOKUP(A28,'BL12'!$A:$ZZ,COLUMN(F28),FALSE))+IF(ISNA(VLOOKUP(A28,'BL13'!$A:$ZZ,COLUMN(F28),FALSE)),0,VLOOKUP(A28,'BL13'!$A:$ZZ,COLUMN(F28),FALSE))+IF(ISNA(VLOOKUP(A28,'BL14'!$A:$ZZ,COLUMN(F28),FALSE)),0,VLOOKUP(A28,'BL14'!$A:$ZZ,COLUMN(F28),FALSE))+IF(ISNA(VLOOKUP(A28,'BL15'!$A:$ZZ,COLUMN(F28),FALSE)),0,VLOOKUP(A28,'BL15'!$A:$ZZ,COLUMN(F28),FALSE))+IF(ISNA(VLOOKUP(A28,'BL16'!$A:$ZZ,COLUMN(F28),FALSE)),0,VLOOKUP(A28,'BL16'!$A:$ZZ,COLUMN(F28),FALSE))+IF(ISNA(VLOOKUP(A28,'BL17'!$A:$ZZ,COLUMN(F28),FALSE)),0,VLOOKUP(A28,'BL17'!$A:$ZZ,COLUMN(F28),FALSE))+IF(ISNA(VLOOKUP(A28,'BL18'!$A:$ZZ,COLUMN(F28),FALSE)),0,VLOOKUP(A28,'BL18'!$A:$ZZ,COLUMN(F28),FALSE))+IF(ISNA(VLOOKUP(A28,'BL19'!$A:$ZZ,COLUMN(F28),FALSE)),0,VLOOKUP(A28,'BL19'!$A:$ZZ,COLUMN(F28),FALSE))+IF(ISNA(VLOOKUP(A28,'BL20'!$A:$ZZ,COLUMN(F28),FALSE)),0,VLOOKUP(A28,'BL20'!$A:$ZZ,COLUMN(F28),FALSE))+IF(ISNA(VLOOKUP(A28,'BL21'!$A:$ZZ,COLUMN(F28),FALSE)),0,VLOOKUP(A28,'BL21'!$A:$ZZ,COLUMN(F28),FALSE))+IF(ISNA(VLOOKUP(A28,'BL22'!$A:$ZZ,COLUMN(F28),FALSE)),0,VLOOKUP(A28,'BL22'!$A:$ZZ,COLUMN(F28),FALSE))+IF(ISNA(VLOOKUP(A28,'BL23'!$A:$ZZ,COLUMN(F28),FALSE)),0,VLOOKUP(A28,'BL23'!$A:$ZZ,COLUMN(F28),FALSE))+IF(ISNA(VLOOKUP(A28,'BL24'!$A:$ZZ,COLUMN(F28),FALSE)),0,VLOOKUP(A28,'BL24'!$A:$ZZ,COLUMN(F28),FALSE))+IF(ISNA(VLOOKUP(A28,'BL25'!$A:$ZZ,COLUMN(F28),FALSE)),0,VLOOKUP(A28,'BL25'!$A:$ZZ,COLUMN(F28),FALSE))+IF(ISNA(VLOOKUP(A28,'BL26'!$A:$ZZ,COLUMN(F28),FALSE)),0,VLOOKUP(A28,'BL26'!$A:$ZZ,COLUMN(F28),FALSE))+IF(ISNA(VLOOKUP(A28,'BL27'!$A:$ZZ,COLUMN(F28),FALSE)),0,VLOOKUP(A28,'BL27'!$A:$ZZ,COLUMN(F28),FALSE))+IF(ISNA(VLOOKUP(A28,'BL28'!$A:$ZZ,COLUMN(F28),FALSE)),0,VLOOKUP(A28,'BL28'!$A:$ZZ,COLUMN(F28),FALSE))+IF(ISNA(VLOOKUP(A28,'BL29'!$A:$ZZ,COLUMN(F28),FALSE)),0,VLOOKUP(A28,'BL29'!$A:$ZZ,COLUMN(F28),FALSE))+IF(ISNA(VLOOKUP(A28,'BL30'!$A:$ZZ,COLUMN(F28),FALSE)),0,VLOOKUP(A28,'BL30'!$A:$ZZ,COLUMN(F28),FALSE))</f>
        <v>0</v>
      </c>
      <c r="G28" s="20">
        <f>IF(ISNA(VLOOKUP(A28,'BL1'!$A:$ZZ,COLUMN(G28),FALSE)),0,VLOOKUP(A28,'BL1'!$A:$ZZ,COLUMN(G28),FALSE))+IF(ISNA(VLOOKUP(A28,'BL2'!$A:$ZZ,COLUMN(G28),FALSE)),0,VLOOKUP(A28,'BL2'!$A:$ZZ,COLUMN(G28),FALSE))+IF(ISNA(VLOOKUP(A28,'BL3'!$A:$ZZ,COLUMN(G28),FALSE)),0,VLOOKUP(A28,'BL3'!$A:$ZZ,COLUMN(G28),FALSE))+IF(ISNA(VLOOKUP(A28,'BL4'!$A:$ZZ,COLUMN(G28),FALSE)),0,VLOOKUP(A28,'BL4'!$A:$ZZ,COLUMN(G28),FALSE))+IF(ISNA(VLOOKUP(A28,'BL5'!$A:$ZZ,COLUMN(G28),FALSE)),0,VLOOKUP(A28,'BL5'!$A:$ZZ,COLUMN(G28),FALSE))+IF(ISNA(VLOOKUP(A28,'BL6'!$A:$ZZ,COLUMN(G28),FALSE)),0,VLOOKUP(A28,'BL6'!$A:$ZZ,COLUMN(G28),FALSE))+IF(ISNA(VLOOKUP(A28,'BL7'!$A:$ZZ,COLUMN(G28),FALSE)),0,VLOOKUP(A28,'BL7'!$A:$ZZ,COLUMN(G28),FALSE))+IF(ISNA(VLOOKUP(A28,'BL8'!$A:$ZZ,COLUMN(G28),FALSE)),0,VLOOKUP(A28,'BL8'!$A:$ZZ,COLUMN(G28),FALSE))+IF(ISNA(VLOOKUP(A28,'BL9'!$A:$ZZ,COLUMN(G28),FALSE)),0,VLOOKUP(A28,'BL9'!$A:$ZZ,COLUMN(G28),FALSE))+IF(ISNA(VLOOKUP(A28,'BL10'!$A:$ZZ,COLUMN(G28),FALSE)),0,VLOOKUP(A28,'BL10'!$A:$ZZ,COLUMN(G28),FALSE))+IF(ISNA(VLOOKUP(A28,'BL11'!$A:$ZZ,COLUMN(G28),FALSE)),0,VLOOKUP(A28,'BL11'!$A:$ZZ,COLUMN(G28),FALSE))+IF(ISNA(VLOOKUP(A28,'BL12'!$A:$ZZ,COLUMN(G28),FALSE)),0,VLOOKUP(A28,'BL12'!$A:$ZZ,COLUMN(G28),FALSE))+IF(ISNA(VLOOKUP(A28,'BL13'!$A:$ZZ,COLUMN(G28),FALSE)),0,VLOOKUP(A28,'BL13'!$A:$ZZ,COLUMN(G28),FALSE))+IF(ISNA(VLOOKUP(A28,'BL14'!$A:$ZZ,COLUMN(G28),FALSE)),0,VLOOKUP(A28,'BL14'!$A:$ZZ,COLUMN(G28),FALSE))+IF(ISNA(VLOOKUP(A28,'BL15'!$A:$ZZ,COLUMN(G28),FALSE)),0,VLOOKUP(A28,'BL15'!$A:$ZZ,COLUMN(G28),FALSE))+IF(ISNA(VLOOKUP(A28,'BL16'!$A:$ZZ,COLUMN(G28),FALSE)),0,VLOOKUP(A28,'BL16'!$A:$ZZ,COLUMN(G28),FALSE))+IF(ISNA(VLOOKUP(A28,'BL17'!$A:$ZZ,COLUMN(G28),FALSE)),0,VLOOKUP(A28,'BL17'!$A:$ZZ,COLUMN(G28),FALSE))+IF(ISNA(VLOOKUP(A28,'BL18'!$A:$ZZ,COLUMN(G28),FALSE)),0,VLOOKUP(A28,'BL18'!$A:$ZZ,COLUMN(G28),FALSE))+IF(ISNA(VLOOKUP(A28,'BL19'!$A:$ZZ,COLUMN(G28),FALSE)),0,VLOOKUP(A28,'BL19'!$A:$ZZ,COLUMN(G28),FALSE))+IF(ISNA(VLOOKUP(A28,'BL20'!$A:$ZZ,COLUMN(G28),FALSE)),0,VLOOKUP(A28,'BL20'!$A:$ZZ,COLUMN(G28),FALSE))+IF(ISNA(VLOOKUP(A28,'BL21'!$A:$ZZ,COLUMN(G28),FALSE)),0,VLOOKUP(A28,'BL21'!$A:$ZZ,COLUMN(G28),FALSE))+IF(ISNA(VLOOKUP(A28,'BL22'!$A:$ZZ,COLUMN(G28),FALSE)),0,VLOOKUP(A28,'BL22'!$A:$ZZ,COLUMN(G28),FALSE))+IF(ISNA(VLOOKUP(A28,'BL23'!$A:$ZZ,COLUMN(G28),FALSE)),0,VLOOKUP(A28,'BL23'!$A:$ZZ,COLUMN(G28),FALSE))+IF(ISNA(VLOOKUP(A28,'BL24'!$A:$ZZ,COLUMN(G28),FALSE)),0,VLOOKUP(A28,'BL24'!$A:$ZZ,COLUMN(G28),FALSE))+IF(ISNA(VLOOKUP(A28,'BL25'!$A:$ZZ,COLUMN(G28),FALSE)),0,VLOOKUP(A28,'BL25'!$A:$ZZ,COLUMN(G28),FALSE))+IF(ISNA(VLOOKUP(A28,'BL26'!$A:$ZZ,COLUMN(G28),FALSE)),0,VLOOKUP(A28,'BL26'!$A:$ZZ,COLUMN(G28),FALSE))+IF(ISNA(VLOOKUP(A28,'BL27'!$A:$ZZ,COLUMN(G28),FALSE)),0,VLOOKUP(A28,'BL27'!$A:$ZZ,COLUMN(G28),FALSE))+IF(ISNA(VLOOKUP(A28,'BL28'!$A:$ZZ,COLUMN(G28),FALSE)),0,VLOOKUP(A28,'BL28'!$A:$ZZ,COLUMN(G28),FALSE))+IF(ISNA(VLOOKUP(A28,'BL29'!$A:$ZZ,COLUMN(G28),FALSE)),0,VLOOKUP(A28,'BL29'!$A:$ZZ,COLUMN(G28),FALSE))+IF(ISNA(VLOOKUP(A28,'BL30'!$A:$ZZ,COLUMN(G28),FALSE)),0,VLOOKUP(A28,'BL30'!$A:$ZZ,COLUMN(G28),FALSE))</f>
        <v>0</v>
      </c>
      <c r="H28" s="21">
        <f>IF(ISNA(VLOOKUP(A28,'BL1'!$A:$ZZ,COLUMN(H28),FALSE)),0,VLOOKUP(A28,'BL1'!$A:$ZZ,COLUMN(H28),FALSE))+IF(ISNA(VLOOKUP(A28,'BL2'!$A:$ZZ,COLUMN(H28),FALSE)),0,VLOOKUP(A28,'BL2'!$A:$ZZ,COLUMN(H28),FALSE))+IF(ISNA(VLOOKUP(A28,'BL3'!$A:$ZZ,COLUMN(H28),FALSE)),0,VLOOKUP(A28,'BL3'!$A:$ZZ,COLUMN(H28),FALSE))+IF(ISNA(VLOOKUP(A28,'BL4'!$A:$ZZ,COLUMN(H28),FALSE)),0,VLOOKUP(A28,'BL4'!$A:$ZZ,COLUMN(H28),FALSE))+IF(ISNA(VLOOKUP(A28,'BL5'!$A:$ZZ,COLUMN(H28),FALSE)),0,VLOOKUP(A28,'BL5'!$A:$ZZ,COLUMN(H28),FALSE))+IF(ISNA(VLOOKUP(A28,'BL6'!$A:$ZZ,COLUMN(H28),FALSE)),0,VLOOKUP(A28,'BL6'!$A:$ZZ,COLUMN(H28),FALSE))+IF(ISNA(VLOOKUP(A28,'BL7'!$A:$ZZ,COLUMN(H28),FALSE)),0,VLOOKUP(A28,'BL7'!$A:$ZZ,COLUMN(H28),FALSE))+IF(ISNA(VLOOKUP(A28,'BL8'!$A:$ZZ,COLUMN(H28),FALSE)),0,VLOOKUP(A28,'BL8'!$A:$ZZ,COLUMN(H28),FALSE))+IF(ISNA(VLOOKUP(A28,'BL9'!$A:$ZZ,COLUMN(H28),FALSE)),0,VLOOKUP(A28,'BL9'!$A:$ZZ,COLUMN(H28),FALSE))+IF(ISNA(VLOOKUP(A28,'BL10'!$A:$ZZ,COLUMN(H28),FALSE)),0,VLOOKUP(A28,'BL10'!$A:$ZZ,COLUMN(H28),FALSE))+IF(ISNA(VLOOKUP(A28,'BL11'!$A:$ZZ,COLUMN(H28),FALSE)),0,VLOOKUP(A28,'BL11'!$A:$ZZ,COLUMN(H28),FALSE))+IF(ISNA(VLOOKUP(A28,'BL12'!$A:$ZZ,COLUMN(H28),FALSE)),0,VLOOKUP(A28,'BL12'!$A:$ZZ,COLUMN(H28),FALSE))+IF(ISNA(VLOOKUP(A28,'BL13'!$A:$ZZ,COLUMN(H28),FALSE)),0,VLOOKUP(A28,'BL13'!$A:$ZZ,COLUMN(H28),FALSE))+IF(ISNA(VLOOKUP(A28,'BL14'!$A:$ZZ,COLUMN(H28),FALSE)),0,VLOOKUP(A28,'BL14'!$A:$ZZ,COLUMN(H28),FALSE))+IF(ISNA(VLOOKUP(A28,'BL15'!$A:$ZZ,COLUMN(H28),FALSE)),0,VLOOKUP(A28,'BL15'!$A:$ZZ,COLUMN(H28),FALSE))+IF(ISNA(VLOOKUP(A28,'BL16'!$A:$ZZ,COLUMN(H28),FALSE)),0,VLOOKUP(A28,'BL16'!$A:$ZZ,COLUMN(H28),FALSE))+IF(ISNA(VLOOKUP(A28,'BL17'!$A:$ZZ,COLUMN(H28),FALSE)),0,VLOOKUP(A28,'BL17'!$A:$ZZ,COLUMN(H28),FALSE))+IF(ISNA(VLOOKUP(A28,'BL18'!$A:$ZZ,COLUMN(H28),FALSE)),0,VLOOKUP(A28,'BL18'!$A:$ZZ,COLUMN(H28),FALSE))+IF(ISNA(VLOOKUP(A28,'BL19'!$A:$ZZ,COLUMN(H28),FALSE)),0,VLOOKUP(A28,'BL19'!$A:$ZZ,COLUMN(H28),FALSE))+IF(ISNA(VLOOKUP(A28,'BL20'!$A:$ZZ,COLUMN(H28),FALSE)),0,VLOOKUP(A28,'BL20'!$A:$ZZ,COLUMN(H28),FALSE))+IF(ISNA(VLOOKUP(A28,'BL21'!$A:$ZZ,COLUMN(H28),FALSE)),0,VLOOKUP(A28,'BL21'!$A:$ZZ,COLUMN(H28),FALSE))+IF(ISNA(VLOOKUP(A28,'BL22'!$A:$ZZ,COLUMN(H28),FALSE)),0,VLOOKUP(A28,'BL22'!$A:$ZZ,COLUMN(H28),FALSE))+IF(ISNA(VLOOKUP(A28,'BL23'!$A:$ZZ,COLUMN(H28),FALSE)),0,VLOOKUP(A28,'BL23'!$A:$ZZ,COLUMN(H28),FALSE))+IF(ISNA(VLOOKUP(A28,'BL24'!$A:$ZZ,COLUMN(H28),FALSE)),0,VLOOKUP(A28,'BL24'!$A:$ZZ,COLUMN(H28),FALSE))+IF(ISNA(VLOOKUP(A28,'BL25'!$A:$ZZ,COLUMN(H28),FALSE)),0,VLOOKUP(A28,'BL25'!$A:$ZZ,COLUMN(H28),FALSE))+IF(ISNA(VLOOKUP(A28,'BL26'!$A:$ZZ,COLUMN(H28),FALSE)),0,VLOOKUP(A28,'BL26'!$A:$ZZ,COLUMN(H28),FALSE))+IF(ISNA(VLOOKUP(A28,'BL27'!$A:$ZZ,COLUMN(H28),FALSE)),0,VLOOKUP(A28,'BL27'!$A:$ZZ,COLUMN(H28),FALSE))+IF(ISNA(VLOOKUP(A28,'BL28'!$A:$ZZ,COLUMN(H28),FALSE)),0,VLOOKUP(A28,'BL28'!$A:$ZZ,COLUMN(H28),FALSE))+IF(ISNA(VLOOKUP(A28,'BL29'!$A:$ZZ,COLUMN(H28),FALSE)),0,VLOOKUP(A28,'BL29'!$A:$ZZ,COLUMN(H28),FALSE))+IF(ISNA(VLOOKUP(A28,'BL30'!$A:$ZZ,COLUMN(H28),FALSE)),0,VLOOKUP(A28,'BL30'!$A:$ZZ,COLUMN(H28),FALSE))</f>
        <v>0</v>
      </c>
      <c r="I28" s="22">
        <f>IF(ISNA(VLOOKUP(A28,'BL1'!$A:$ZZ,COLUMN(I28),FALSE)),0,VLOOKUP(A28,'BL1'!$A:$ZZ,COLUMN(I28),FALSE))+IF(ISNA(VLOOKUP(A28,'BL2'!$A:$ZZ,COLUMN(I28),FALSE)),0,VLOOKUP(A28,'BL2'!$A:$ZZ,COLUMN(I28),FALSE))+IF(ISNA(VLOOKUP(A28,'BL3'!$A:$ZZ,COLUMN(I28),FALSE)),0,VLOOKUP(A28,'BL3'!$A:$ZZ,COLUMN(I28),FALSE))+IF(ISNA(VLOOKUP(A28,'BL4'!$A:$ZZ,COLUMN(I28),FALSE)),0,VLOOKUP(A28,'BL4'!$A:$ZZ,COLUMN(I28),FALSE))+IF(ISNA(VLOOKUP(A28,'BL5'!$A:$ZZ,COLUMN(I28),FALSE)),0,VLOOKUP(A28,'BL5'!$A:$ZZ,COLUMN(I28),FALSE))+IF(ISNA(VLOOKUP(A28,'BL6'!$A:$ZZ,COLUMN(I28),FALSE)),0,VLOOKUP(A28,'BL6'!$A:$ZZ,COLUMN(I28),FALSE))+IF(ISNA(VLOOKUP(A28,'BL7'!$A:$ZZ,COLUMN(I28),FALSE)),0,VLOOKUP(A28,'BL7'!$A:$ZZ,COLUMN(I28),FALSE))+IF(ISNA(VLOOKUP(A28,'BL8'!$A:$ZZ,COLUMN(I28),FALSE)),0,VLOOKUP(A28,'BL8'!$A:$ZZ,COLUMN(I28),FALSE))+IF(ISNA(VLOOKUP(A28,'BL9'!$A:$ZZ,COLUMN(I28),FALSE)),0,VLOOKUP(A28,'BL9'!$A:$ZZ,COLUMN(I28),FALSE))+IF(ISNA(VLOOKUP(A28,'BL10'!$A:$ZZ,COLUMN(I28),FALSE)),0,VLOOKUP(A28,'BL10'!$A:$ZZ,COLUMN(I28),FALSE))+IF(ISNA(VLOOKUP(A28,'BL11'!$A:$ZZ,COLUMN(I28),FALSE)),0,VLOOKUP(A28,'BL11'!$A:$ZZ,COLUMN(I28),FALSE))+IF(ISNA(VLOOKUP(A28,'BL12'!$A:$ZZ,COLUMN(I28),FALSE)),0,VLOOKUP(A28,'BL12'!$A:$ZZ,COLUMN(I28),FALSE))+IF(ISNA(VLOOKUP(A28,'BL13'!$A:$ZZ,COLUMN(I28),FALSE)),0,VLOOKUP(A28,'BL13'!$A:$ZZ,COLUMN(I28),FALSE))+IF(ISNA(VLOOKUP(A28,'BL14'!$A:$ZZ,COLUMN(I28),FALSE)),0,VLOOKUP(A28,'BL14'!$A:$ZZ,COLUMN(I28),FALSE))+IF(ISNA(VLOOKUP(A28,'BL15'!$A:$ZZ,COLUMN(I28),FALSE)),0,VLOOKUP(A28,'BL15'!$A:$ZZ,COLUMN(I28),FALSE))+IF(ISNA(VLOOKUP(A28,'BL16'!$A:$ZZ,COLUMN(I28),FALSE)),0,VLOOKUP(A28,'BL16'!$A:$ZZ,COLUMN(I28),FALSE))+IF(ISNA(VLOOKUP(A28,'BL17'!$A:$ZZ,COLUMN(I28),FALSE)),0,VLOOKUP(A28,'BL17'!$A:$ZZ,COLUMN(I28),FALSE))+IF(ISNA(VLOOKUP(A28,'BL18'!$A:$ZZ,COLUMN(I28),FALSE)),0,VLOOKUP(A28,'BL18'!$A:$ZZ,COLUMN(I28),FALSE))+IF(ISNA(VLOOKUP(A28,'BL19'!$A:$ZZ,COLUMN(I28),FALSE)),0,VLOOKUP(A28,'BL19'!$A:$ZZ,COLUMN(I28),FALSE))+IF(ISNA(VLOOKUP(A28,'BL20'!$A:$ZZ,COLUMN(I28),FALSE)),0,VLOOKUP(A28,'BL20'!$A:$ZZ,COLUMN(I28),FALSE))+IF(ISNA(VLOOKUP(A28,'BL21'!$A:$ZZ,COLUMN(I28),FALSE)),0,VLOOKUP(A28,'BL21'!$A:$ZZ,COLUMN(I28),FALSE))+IF(ISNA(VLOOKUP(A28,'BL22'!$A:$ZZ,COLUMN(I28),FALSE)),0,VLOOKUP(A28,'BL22'!$A:$ZZ,COLUMN(I28),FALSE))+IF(ISNA(VLOOKUP(A28,'BL23'!$A:$ZZ,COLUMN(I28),FALSE)),0,VLOOKUP(A28,'BL23'!$A:$ZZ,COLUMN(I28),FALSE))+IF(ISNA(VLOOKUP(A28,'BL24'!$A:$ZZ,COLUMN(I28),FALSE)),0,VLOOKUP(A28,'BL24'!$A:$ZZ,COLUMN(I28),FALSE))+IF(ISNA(VLOOKUP(A28,'BL25'!$A:$ZZ,COLUMN(I28),FALSE)),0,VLOOKUP(A28,'BL25'!$A:$ZZ,COLUMN(I28),FALSE))+IF(ISNA(VLOOKUP(A28,'BL26'!$A:$ZZ,COLUMN(I28),FALSE)),0,VLOOKUP(A28,'BL26'!$A:$ZZ,COLUMN(I28),FALSE))+IF(ISNA(VLOOKUP(A28,'BL27'!$A:$ZZ,COLUMN(I28),FALSE)),0,VLOOKUP(A28,'BL27'!$A:$ZZ,COLUMN(I28),FALSE))+IF(ISNA(VLOOKUP(A28,'BL28'!$A:$ZZ,COLUMN(I28),FALSE)),0,VLOOKUP(A28,'BL28'!$A:$ZZ,COLUMN(I28),FALSE))+IF(ISNA(VLOOKUP(A28,'BL29'!$A:$ZZ,COLUMN(I28),FALSE)),0,VLOOKUP(A28,'BL29'!$A:$ZZ,COLUMN(I28),FALSE))+IF(ISNA(VLOOKUP(A28,'BL30'!$A:$ZZ,COLUMN(I28),FALSE)),0,VLOOKUP(A28,'BL30'!$A:$ZZ,COLUMN(I28),FALSE))</f>
        <v>0</v>
      </c>
      <c r="J28" s="23">
        <f>IF(ISNA(VLOOKUP(A28,'BL1'!$A:$ZZ,COLUMN(J28),FALSE)),0,VLOOKUP(A28,'BL1'!$A:$ZZ,COLUMN(J28),FALSE))+IF(ISNA(VLOOKUP(A28,'BL2'!$A:$ZZ,COLUMN(J28),FALSE)),0,VLOOKUP(A28,'BL2'!$A:$ZZ,COLUMN(J28),FALSE))+IF(ISNA(VLOOKUP(A28,'BL3'!$A:$ZZ,COLUMN(J28),FALSE)),0,VLOOKUP(A28,'BL3'!$A:$ZZ,COLUMN(J28),FALSE))+IF(ISNA(VLOOKUP(A28,'BL4'!$A:$ZZ,COLUMN(J28),FALSE)),0,VLOOKUP(A28,'BL4'!$A:$ZZ,COLUMN(J28),FALSE))+IF(ISNA(VLOOKUP(A28,'BL5'!$A:$ZZ,COLUMN(J28),FALSE)),0,VLOOKUP(A28,'BL5'!$A:$ZZ,COLUMN(J28),FALSE))+IF(ISNA(VLOOKUP(A28,'BL6'!$A:$ZZ,COLUMN(J28),FALSE)),0,VLOOKUP(A28,'BL6'!$A:$ZZ,COLUMN(J28),FALSE))+IF(ISNA(VLOOKUP(A28,'BL7'!$A:$ZZ,COLUMN(J28),FALSE)),0,VLOOKUP(A28,'BL7'!$A:$ZZ,COLUMN(J28),FALSE))+IF(ISNA(VLOOKUP(A28,'BL8'!$A:$ZZ,COLUMN(J28),FALSE)),0,VLOOKUP(A28,'BL8'!$A:$ZZ,COLUMN(J28),FALSE))+IF(ISNA(VLOOKUP(A28,'BL9'!$A:$ZZ,COLUMN(J28),FALSE)),0,VLOOKUP(A28,'BL9'!$A:$ZZ,COLUMN(J28),FALSE))+IF(ISNA(VLOOKUP(A28,'BL10'!$A:$ZZ,COLUMN(J28),FALSE)),0,VLOOKUP(A28,'BL10'!$A:$ZZ,COLUMN(J28),FALSE))+IF(ISNA(VLOOKUP(A28,'BL11'!$A:$ZZ,COLUMN(J28),FALSE)),0,VLOOKUP(A28,'BL11'!$A:$ZZ,COLUMN(J28),FALSE))+IF(ISNA(VLOOKUP(A28,'BL12'!$A:$ZZ,COLUMN(J28),FALSE)),0,VLOOKUP(A28,'BL12'!$A:$ZZ,COLUMN(J28),FALSE))+IF(ISNA(VLOOKUP(A28,'BL13'!$A:$ZZ,COLUMN(J28),FALSE)),0,VLOOKUP(A28,'BL13'!$A:$ZZ,COLUMN(J28),FALSE))+IF(ISNA(VLOOKUP(A28,'BL14'!$A:$ZZ,COLUMN(J28),FALSE)),0,VLOOKUP(A28,'BL14'!$A:$ZZ,COLUMN(J28),FALSE))+IF(ISNA(VLOOKUP(A28,'BL15'!$A:$ZZ,COLUMN(J28),FALSE)),0,VLOOKUP(A28,'BL15'!$A:$ZZ,COLUMN(J28),FALSE))+IF(ISNA(VLOOKUP(A28,'BL16'!$A:$ZZ,COLUMN(J28),FALSE)),0,VLOOKUP(A28,'BL16'!$A:$ZZ,COLUMN(J28),FALSE))+IF(ISNA(VLOOKUP(A28,'BL17'!$A:$ZZ,COLUMN(J28),FALSE)),0,VLOOKUP(A28,'BL17'!$A:$ZZ,COLUMN(J28),FALSE))+IF(ISNA(VLOOKUP(A28,'BL18'!$A:$ZZ,COLUMN(J28),FALSE)),0,VLOOKUP(A28,'BL18'!$A:$ZZ,COLUMN(J28),FALSE))+IF(ISNA(VLOOKUP(A28,'BL19'!$A:$ZZ,COLUMN(J28),FALSE)),0,VLOOKUP(A28,'BL19'!$A:$ZZ,COLUMN(J28),FALSE))+IF(ISNA(VLOOKUP(A28,'BL20'!$A:$ZZ,COLUMN(J28),FALSE)),0,VLOOKUP(A28,'BL20'!$A:$ZZ,COLUMN(J28),FALSE))+IF(ISNA(VLOOKUP(A28,'BL21'!$A:$ZZ,COLUMN(J28),FALSE)),0,VLOOKUP(A28,'BL21'!$A:$ZZ,COLUMN(J28),FALSE))+IF(ISNA(VLOOKUP(A28,'BL22'!$A:$ZZ,COLUMN(J28),FALSE)),0,VLOOKUP(A28,'BL22'!$A:$ZZ,COLUMN(J28),FALSE))+IF(ISNA(VLOOKUP(A28,'BL23'!$A:$ZZ,COLUMN(J28),FALSE)),0,VLOOKUP(A28,'BL23'!$A:$ZZ,COLUMN(J28),FALSE))+IF(ISNA(VLOOKUP(A28,'BL24'!$A:$ZZ,COLUMN(J28),FALSE)),0,VLOOKUP(A28,'BL24'!$A:$ZZ,COLUMN(J28),FALSE))+IF(ISNA(VLOOKUP(A28,'BL25'!$A:$ZZ,COLUMN(J28),FALSE)),0,VLOOKUP(A28,'BL25'!$A:$ZZ,COLUMN(J28),FALSE))+IF(ISNA(VLOOKUP(A28,'BL26'!$A:$ZZ,COLUMN(J28),FALSE)),0,VLOOKUP(A28,'BL26'!$A:$ZZ,COLUMN(J28),FALSE))+IF(ISNA(VLOOKUP(A28,'BL27'!$A:$ZZ,COLUMN(J28),FALSE)),0,VLOOKUP(A28,'BL27'!$A:$ZZ,COLUMN(J28),FALSE))+IF(ISNA(VLOOKUP(A28,'BL28'!$A:$ZZ,COLUMN(J28),FALSE)),0,VLOOKUP(A28,'BL28'!$A:$ZZ,COLUMN(J28),FALSE))+IF(ISNA(VLOOKUP(A28,'BL29'!$A:$ZZ,COLUMN(J28),FALSE)),0,VLOOKUP(A28,'BL29'!$A:$ZZ,COLUMN(J28),FALSE))+IF(ISNA(VLOOKUP(A28,'BL30'!$A:$ZZ,COLUMN(J28),FALSE)),0,VLOOKUP(A28,'BL30'!$A:$ZZ,COLUMN(J28),FALSE))</f>
        <v>0</v>
      </c>
      <c r="K28" s="24">
        <f>IF(ISNA(VLOOKUP(A28,'BL1'!$A:$ZZ,COLUMN(K28),FALSE)),0,VLOOKUP(A28,'BL1'!$A:$ZZ,COLUMN(K28),FALSE))+IF(ISNA(VLOOKUP(A28,'BL2'!$A:$ZZ,COLUMN(K28),FALSE)),0,VLOOKUP(A28,'BL2'!$A:$ZZ,COLUMN(K28),FALSE))+IF(ISNA(VLOOKUP(A28,'BL3'!$A:$ZZ,COLUMN(K28),FALSE)),0,VLOOKUP(A28,'BL3'!$A:$ZZ,COLUMN(K28),FALSE))+IF(ISNA(VLOOKUP(A28,'BL4'!$A:$ZZ,COLUMN(K28),FALSE)),0,VLOOKUP(A28,'BL4'!$A:$ZZ,COLUMN(K28),FALSE))+IF(ISNA(VLOOKUP(A28,'BL5'!$A:$ZZ,COLUMN(K28),FALSE)),0,VLOOKUP(A28,'BL5'!$A:$ZZ,COLUMN(K28),FALSE))+IF(ISNA(VLOOKUP(A28,'BL6'!$A:$ZZ,COLUMN(K28),FALSE)),0,VLOOKUP(A28,'BL6'!$A:$ZZ,COLUMN(K28),FALSE))+IF(ISNA(VLOOKUP(A28,'BL7'!$A:$ZZ,COLUMN(K28),FALSE)),0,VLOOKUP(A28,'BL7'!$A:$ZZ,COLUMN(K28),FALSE))+IF(ISNA(VLOOKUP(A28,'BL8'!$A:$ZZ,COLUMN(K28),FALSE)),0,VLOOKUP(A28,'BL8'!$A:$ZZ,COLUMN(K28),FALSE))+IF(ISNA(VLOOKUP(A28,'BL9'!$A:$ZZ,COLUMN(K28),FALSE)),0,VLOOKUP(A28,'BL9'!$A:$ZZ,COLUMN(K28),FALSE))+IF(ISNA(VLOOKUP(A28,'BL10'!$A:$ZZ,COLUMN(K28),FALSE)),0,VLOOKUP(A28,'BL10'!$A:$ZZ,COLUMN(K28),FALSE))+IF(ISNA(VLOOKUP(A28,'BL11'!$A:$ZZ,COLUMN(K28),FALSE)),0,VLOOKUP(A28,'BL11'!$A:$ZZ,COLUMN(K28),FALSE))+IF(ISNA(VLOOKUP(A28,'BL12'!$A:$ZZ,COLUMN(K28),FALSE)),0,VLOOKUP(A28,'BL12'!$A:$ZZ,COLUMN(K28),FALSE))+IF(ISNA(VLOOKUP(A28,'BL13'!$A:$ZZ,COLUMN(K28),FALSE)),0,VLOOKUP(A28,'BL13'!$A:$ZZ,COLUMN(K28),FALSE))+IF(ISNA(VLOOKUP(A28,'BL14'!$A:$ZZ,COLUMN(K28),FALSE)),0,VLOOKUP(A28,'BL14'!$A:$ZZ,COLUMN(K28),FALSE))+IF(ISNA(VLOOKUP(A28,'BL15'!$A:$ZZ,COLUMN(K28),FALSE)),0,VLOOKUP(A28,'BL15'!$A:$ZZ,COLUMN(K28),FALSE))+IF(ISNA(VLOOKUP(A28,'BL16'!$A:$ZZ,COLUMN(K28),FALSE)),0,VLOOKUP(A28,'BL16'!$A:$ZZ,COLUMN(K28),FALSE))+IF(ISNA(VLOOKUP(A28,'BL17'!$A:$ZZ,COLUMN(K28),FALSE)),0,VLOOKUP(A28,'BL17'!$A:$ZZ,COLUMN(K28),FALSE))+IF(ISNA(VLOOKUP(A28,'BL18'!$A:$ZZ,COLUMN(K28),FALSE)),0,VLOOKUP(A28,'BL18'!$A:$ZZ,COLUMN(K28),FALSE))+IF(ISNA(VLOOKUP(A28,'BL19'!$A:$ZZ,COLUMN(K28),FALSE)),0,VLOOKUP(A28,'BL19'!$A:$ZZ,COLUMN(K28),FALSE))+IF(ISNA(VLOOKUP(A28,'BL20'!$A:$ZZ,COLUMN(K28),FALSE)),0,VLOOKUP(A28,'BL20'!$A:$ZZ,COLUMN(K28),FALSE))+IF(ISNA(VLOOKUP(A28,'BL21'!$A:$ZZ,COLUMN(K28),FALSE)),0,VLOOKUP(A28,'BL21'!$A:$ZZ,COLUMN(K28),FALSE))+IF(ISNA(VLOOKUP(A28,'BL22'!$A:$ZZ,COLUMN(K28),FALSE)),0,VLOOKUP(A28,'BL22'!$A:$ZZ,COLUMN(K28),FALSE))+IF(ISNA(VLOOKUP(A28,'BL23'!$A:$ZZ,COLUMN(K28),FALSE)),0,VLOOKUP(A28,'BL23'!$A:$ZZ,COLUMN(K28),FALSE))+IF(ISNA(VLOOKUP(A28,'BL24'!$A:$ZZ,COLUMN(K28),FALSE)),0,VLOOKUP(A28,'BL24'!$A:$ZZ,COLUMN(K28),FALSE))+IF(ISNA(VLOOKUP(A28,'BL25'!$A:$ZZ,COLUMN(K28),FALSE)),0,VLOOKUP(A28,'BL25'!$A:$ZZ,COLUMN(K28),FALSE))+IF(ISNA(VLOOKUP(A28,'BL26'!$A:$ZZ,COLUMN(K28),FALSE)),0,VLOOKUP(A28,'BL26'!$A:$ZZ,COLUMN(K28),FALSE))+IF(ISNA(VLOOKUP(A28,'BL27'!$A:$ZZ,COLUMN(K28),FALSE)),0,VLOOKUP(A28,'BL27'!$A:$ZZ,COLUMN(K28),FALSE))+IF(ISNA(VLOOKUP(A28,'BL28'!$A:$ZZ,COLUMN(K28),FALSE)),0,VLOOKUP(A28,'BL28'!$A:$ZZ,COLUMN(K28),FALSE))+IF(ISNA(VLOOKUP(A28,'BL29'!$A:$ZZ,COLUMN(K28),FALSE)),0,VLOOKUP(A28,'BL29'!$A:$ZZ,COLUMN(K28),FALSE))+IF(ISNA(VLOOKUP(A28,'BL30'!$A:$ZZ,COLUMN(K28),FALSE)),0,VLOOKUP(A28,'BL30'!$A:$ZZ,COLUMN(K28),FALSE))</f>
        <v>0</v>
      </c>
      <c r="L28" s="29">
        <f>IF(ISNA(VLOOKUP(A28,'BL1'!$A:$ZZ,COLUMN(L28),FALSE)),0,VLOOKUP(A28,'BL1'!$A:$ZZ,COLUMN(L28),FALSE))+IF(ISNA(VLOOKUP(A28,'BL2'!$A:$ZZ,COLUMN(L28),FALSE)),0,VLOOKUP(A28,'BL2'!$A:$ZZ,COLUMN(L28),FALSE))+IF(ISNA(VLOOKUP(A28,'BL3'!$A:$ZZ,COLUMN(L28),FALSE)),0,VLOOKUP(A28,'BL3'!$A:$ZZ,COLUMN(L28),FALSE))+IF(ISNA(VLOOKUP(A28,'BL4'!$A:$ZZ,COLUMN(L28),FALSE)),0,VLOOKUP(A28,'BL4'!$A:$ZZ,COLUMN(L28),FALSE))+IF(ISNA(VLOOKUP(A28,'BL5'!$A:$ZZ,COLUMN(L28),FALSE)),0,VLOOKUP(A28,'BL5'!$A:$ZZ,COLUMN(L28),FALSE))+IF(ISNA(VLOOKUP(A28,'BL6'!$A:$ZZ,COLUMN(L28),FALSE)),0,VLOOKUP(A28,'BL6'!$A:$ZZ,COLUMN(L28),FALSE))+IF(ISNA(VLOOKUP(A28,'BL7'!$A:$ZZ,COLUMN(L28),FALSE)),0,VLOOKUP(A28,'BL7'!$A:$ZZ,COLUMN(L28),FALSE))+IF(ISNA(VLOOKUP(A28,'BL8'!$A:$ZZ,COLUMN(L28),FALSE)),0,VLOOKUP(A28,'BL8'!$A:$ZZ,COLUMN(L28),FALSE))+IF(ISNA(VLOOKUP(A28,'BL9'!$A:$ZZ,COLUMN(L28),FALSE)),0,VLOOKUP(A28,'BL9'!$A:$ZZ,COLUMN(L28),FALSE))+IF(ISNA(VLOOKUP(A28,'BL10'!$A:$ZZ,COLUMN(L28),FALSE)),0,VLOOKUP(A28,'BL10'!$A:$ZZ,COLUMN(L28),FALSE))+IF(ISNA(VLOOKUP(A28,'BL11'!$A:$ZZ,COLUMN(L28),FALSE)),0,VLOOKUP(A28,'BL11'!$A:$ZZ,COLUMN(L28),FALSE))+IF(ISNA(VLOOKUP(A28,'BL12'!$A:$ZZ,COLUMN(L28),FALSE)),0,VLOOKUP(A28,'BL12'!$A:$ZZ,COLUMN(L28),FALSE))+IF(ISNA(VLOOKUP(A28,'BL13'!$A:$ZZ,COLUMN(L28),FALSE)),0,VLOOKUP(A28,'BL13'!$A:$ZZ,COLUMN(L28),FALSE))+IF(ISNA(VLOOKUP(A28,'BL14'!$A:$ZZ,COLUMN(L28),FALSE)),0,VLOOKUP(A28,'BL14'!$A:$ZZ,COLUMN(L28),FALSE))+IF(ISNA(VLOOKUP(A28,'BL15'!$A:$ZZ,COLUMN(L28),FALSE)),0,VLOOKUP(A28,'BL15'!$A:$ZZ,COLUMN(L28),FALSE))+IF(ISNA(VLOOKUP(A28,'BL16'!$A:$ZZ,COLUMN(L28),FALSE)),0,VLOOKUP(A28,'BL16'!$A:$ZZ,COLUMN(L28),FALSE))+IF(ISNA(VLOOKUP(A28,'BL17'!$A:$ZZ,COLUMN(L28),FALSE)),0,VLOOKUP(A28,'BL17'!$A:$ZZ,COLUMN(L28),FALSE))+IF(ISNA(VLOOKUP(A28,'BL18'!$A:$ZZ,COLUMN(L28),FALSE)),0,VLOOKUP(A28,'BL18'!$A:$ZZ,COLUMN(L28),FALSE))+IF(ISNA(VLOOKUP(A28,'BL19'!$A:$ZZ,COLUMN(L28),FALSE)),0,VLOOKUP(A28,'BL19'!$A:$ZZ,COLUMN(L28),FALSE))+IF(ISNA(VLOOKUP(A28,'BL20'!$A:$ZZ,COLUMN(L28),FALSE)),0,VLOOKUP(A28,'BL20'!$A:$ZZ,COLUMN(L28),FALSE))+IF(ISNA(VLOOKUP(A28,'BL21'!$A:$ZZ,COLUMN(L28),FALSE)),0,VLOOKUP(A28,'BL21'!$A:$ZZ,COLUMN(L28),FALSE))+IF(ISNA(VLOOKUP(A28,'BL22'!$A:$ZZ,COLUMN(L28),FALSE)),0,VLOOKUP(A28,'BL22'!$A:$ZZ,COLUMN(L28),FALSE))+IF(ISNA(VLOOKUP(A28,'BL23'!$A:$ZZ,COLUMN(L28),FALSE)),0,VLOOKUP(A28,'BL23'!$A:$ZZ,COLUMN(L28),FALSE))+IF(ISNA(VLOOKUP(A28,'BL24'!$A:$ZZ,COLUMN(L28),FALSE)),0,VLOOKUP(A28,'BL24'!$A:$ZZ,COLUMN(L28),FALSE))+IF(ISNA(VLOOKUP(A28,'BL25'!$A:$ZZ,COLUMN(L28),FALSE)),0,VLOOKUP(A28,'BL25'!$A:$ZZ,COLUMN(L28),FALSE))+IF(ISNA(VLOOKUP(A28,'BL26'!$A:$ZZ,COLUMN(L28),FALSE)),0,VLOOKUP(A28,'BL26'!$A:$ZZ,COLUMN(L28),FALSE))+IF(ISNA(VLOOKUP(A28,'BL27'!$A:$ZZ,COLUMN(L28),FALSE)),0,VLOOKUP(A28,'BL27'!$A:$ZZ,COLUMN(L28),FALSE))+IF(ISNA(VLOOKUP(A28,'BL28'!$A:$ZZ,COLUMN(L28),FALSE)),0,VLOOKUP(A28,'BL28'!$A:$ZZ,COLUMN(L28),FALSE))+IF(ISNA(VLOOKUP(A28,'BL29'!$A:$ZZ,COLUMN(L28),FALSE)),0,VLOOKUP(A28,'BL29'!$A:$ZZ,COLUMN(L28),FALSE))+IF(ISNA(VLOOKUP(A28,'BL30'!$A:$ZZ,COLUMN(L28),FALSE)),0,VLOOKUP(A28,'BL30'!$A:$ZZ,COLUMN(L28),FALSE))</f>
        <v>0</v>
      </c>
      <c r="M28" s="28">
        <f>IF(ISNA(VLOOKUP(A28,'BL1'!$A:$ZZ,COLUMN(M28),FALSE)),0,VLOOKUP(A28,'BL1'!$A:$ZZ,COLUMN(M28),FALSE))+IF(ISNA(VLOOKUP(A28,'BL2'!$A:$ZZ,COLUMN(M28),FALSE)),0,VLOOKUP(A28,'BL2'!$A:$ZZ,COLUMN(M28),FALSE))+IF(ISNA(VLOOKUP(A28,'BL3'!$A:$ZZ,COLUMN(M28),FALSE)),0,VLOOKUP(A28,'BL3'!$A:$ZZ,COLUMN(M28),FALSE))+IF(ISNA(VLOOKUP(A28,'BL4'!$A:$ZZ,COLUMN(M28),FALSE)),0,VLOOKUP(A28,'BL4'!$A:$ZZ,COLUMN(M28),FALSE))+IF(ISNA(VLOOKUP(A28,'BL5'!$A:$ZZ,COLUMN(M28),FALSE)),0,VLOOKUP(A28,'BL5'!$A:$ZZ,COLUMN(M28),FALSE))+IF(ISNA(VLOOKUP(A28,'BL6'!$A:$ZZ,COLUMN(M28),FALSE)),0,VLOOKUP(A28,'BL6'!$A:$ZZ,COLUMN(M28),FALSE))+IF(ISNA(VLOOKUP(A28,'BL7'!$A:$ZZ,COLUMN(M28),FALSE)),0,VLOOKUP(A28,'BL7'!$A:$ZZ,COLUMN(M28),FALSE))+IF(ISNA(VLOOKUP(A28,'BL8'!$A:$ZZ,COLUMN(M28),FALSE)),0,VLOOKUP(A28,'BL8'!$A:$ZZ,COLUMN(M28),FALSE))+IF(ISNA(VLOOKUP(A28,'BL9'!$A:$ZZ,COLUMN(M28),FALSE)),0,VLOOKUP(A28,'BL9'!$A:$ZZ,COLUMN(M28),FALSE))+IF(ISNA(VLOOKUP(A28,'BL10'!$A:$ZZ,COLUMN(M28),FALSE)),0,VLOOKUP(A28,'BL10'!$A:$ZZ,COLUMN(M28),FALSE))+IF(ISNA(VLOOKUP(A28,'BL11'!$A:$ZZ,COLUMN(M28),FALSE)),0,VLOOKUP(A28,'BL11'!$A:$ZZ,COLUMN(M28),FALSE))+IF(ISNA(VLOOKUP(A28,'BL12'!$A:$ZZ,COLUMN(M28),FALSE)),0,VLOOKUP(A28,'BL12'!$A:$ZZ,COLUMN(M28),FALSE))+IF(ISNA(VLOOKUP(A28,'BL13'!$A:$ZZ,COLUMN(M28),FALSE)),0,VLOOKUP(A28,'BL13'!$A:$ZZ,COLUMN(M28),FALSE))+IF(ISNA(VLOOKUP(A28,'BL14'!$A:$ZZ,COLUMN(M28),FALSE)),0,VLOOKUP(A28,'BL14'!$A:$ZZ,COLUMN(M28),FALSE))+IF(ISNA(VLOOKUP(A28,'BL15'!$A:$ZZ,COLUMN(M28),FALSE)),0,VLOOKUP(A28,'BL15'!$A:$ZZ,COLUMN(M28),FALSE))+IF(ISNA(VLOOKUP(A28,'BL16'!$A:$ZZ,COLUMN(M28),FALSE)),0,VLOOKUP(A28,'BL16'!$A:$ZZ,COLUMN(M28),FALSE))+IF(ISNA(VLOOKUP(A28,'BL17'!$A:$ZZ,COLUMN(M28),FALSE)),0,VLOOKUP(A28,'BL17'!$A:$ZZ,COLUMN(M28),FALSE))+IF(ISNA(VLOOKUP(A28,'BL18'!$A:$ZZ,COLUMN(M28),FALSE)),0,VLOOKUP(A28,'BL18'!$A:$ZZ,COLUMN(M28),FALSE))+IF(ISNA(VLOOKUP(A28,'BL19'!$A:$ZZ,COLUMN(M28),FALSE)),0,VLOOKUP(A28,'BL19'!$A:$ZZ,COLUMN(M28),FALSE))+IF(ISNA(VLOOKUP(A28,'BL20'!$A:$ZZ,COLUMN(M28),FALSE)),0,VLOOKUP(A28,'BL20'!$A:$ZZ,COLUMN(M28),FALSE))+IF(ISNA(VLOOKUP(A28,'BL21'!$A:$ZZ,COLUMN(M28),FALSE)),0,VLOOKUP(A28,'BL21'!$A:$ZZ,COLUMN(M28),FALSE))+IF(ISNA(VLOOKUP(A28,'BL22'!$A:$ZZ,COLUMN(M28),FALSE)),0,VLOOKUP(A28,'BL22'!$A:$ZZ,COLUMN(M28),FALSE))+IF(ISNA(VLOOKUP(A28,'BL23'!$A:$ZZ,COLUMN(M28),FALSE)),0,VLOOKUP(A28,'BL23'!$A:$ZZ,COLUMN(M28),FALSE))+IF(ISNA(VLOOKUP(A28,'BL24'!$A:$ZZ,COLUMN(M28),FALSE)),0,VLOOKUP(A28,'BL24'!$A:$ZZ,COLUMN(M28),FALSE))+IF(ISNA(VLOOKUP(A28,'BL25'!$A:$ZZ,COLUMN(M28),FALSE)),0,VLOOKUP(A28,'BL25'!$A:$ZZ,COLUMN(M28),FALSE))+IF(ISNA(VLOOKUP(A28,'BL26'!$A:$ZZ,COLUMN(M28),FALSE)),0,VLOOKUP(A28,'BL26'!$A:$ZZ,COLUMN(M28),FALSE))+IF(ISNA(VLOOKUP(A28,'BL27'!$A:$ZZ,COLUMN(M28),FALSE)),0,VLOOKUP(A28,'BL27'!$A:$ZZ,COLUMN(M28),FALSE))+IF(ISNA(VLOOKUP(A28,'BL28'!$A:$ZZ,COLUMN(M28),FALSE)),0,VLOOKUP(A28,'BL28'!$A:$ZZ,COLUMN(M28),FALSE))+IF(ISNA(VLOOKUP(A28,'BL29'!$A:$ZZ,COLUMN(M28),FALSE)),0,VLOOKUP(A28,'BL29'!$A:$ZZ,COLUMN(M28),FALSE))+IF(ISNA(VLOOKUP(A28,'BL30'!$A:$ZZ,COLUMN(M28),FALSE)),0,VLOOKUP(A28,'BL30'!$A:$ZZ,COLUMN(M28),FALSE))</f>
        <v>0</v>
      </c>
      <c r="N28" s="25">
        <f>IF(ISNA(VLOOKUP(A28,'BL1'!$A:$ZZ,COLUMN(N28),FALSE)),0,VLOOKUP(A28,'BL1'!$A:$ZZ,COLUMN(N28),FALSE))+IF(ISNA(VLOOKUP(A28,'BL2'!$A:$ZZ,COLUMN(N28),FALSE)),0,VLOOKUP(A28,'BL2'!$A:$ZZ,COLUMN(N28),FALSE))+IF(ISNA(VLOOKUP(A28,'BL3'!$A:$ZZ,COLUMN(N28),FALSE)),0,VLOOKUP(A28,'BL3'!$A:$ZZ,COLUMN(N28),FALSE))+IF(ISNA(VLOOKUP(A28,'BL4'!$A:$ZZ,COLUMN(N28),FALSE)),0,VLOOKUP(A28,'BL4'!$A:$ZZ,COLUMN(N28),FALSE))+IF(ISNA(VLOOKUP(A28,'BL5'!$A:$ZZ,COLUMN(N28),FALSE)),0,VLOOKUP(A28,'BL5'!$A:$ZZ,COLUMN(N28),FALSE))+IF(ISNA(VLOOKUP(A28,'BL6'!$A:$ZZ,COLUMN(N28),FALSE)),0,VLOOKUP(A28,'BL6'!$A:$ZZ,COLUMN(N28),FALSE))+IF(ISNA(VLOOKUP(A28,'BL7'!$A:$ZZ,COLUMN(N28),FALSE)),0,VLOOKUP(A28,'BL7'!$A:$ZZ,COLUMN(N28),FALSE))+IF(ISNA(VLOOKUP(A28,'BL8'!$A:$ZZ,COLUMN(N28),FALSE)),0,VLOOKUP(A28,'BL8'!$A:$ZZ,COLUMN(N28),FALSE))+IF(ISNA(VLOOKUP(A28,'BL9'!$A:$ZZ,COLUMN(N28),FALSE)),0,VLOOKUP(A28,'BL9'!$A:$ZZ,COLUMN(N28),FALSE))+IF(ISNA(VLOOKUP(A28,'BL10'!$A:$ZZ,COLUMN(N28),FALSE)),0,VLOOKUP(A28,'BL10'!$A:$ZZ,COLUMN(N28),FALSE))+IF(ISNA(VLOOKUP(A28,'BL11'!$A:$ZZ,COLUMN(N28),FALSE)),0,VLOOKUP(A28,'BL11'!$A:$ZZ,COLUMN(N28),FALSE))+IF(ISNA(VLOOKUP(A28,'BL12'!$A:$ZZ,COLUMN(N28),FALSE)),0,VLOOKUP(A28,'BL12'!$A:$ZZ,COLUMN(N28),FALSE))+IF(ISNA(VLOOKUP(A28,'BL13'!$A:$ZZ,COLUMN(N28),FALSE)),0,VLOOKUP(A28,'BL13'!$A:$ZZ,COLUMN(N28),FALSE))+IF(ISNA(VLOOKUP(A28,'BL14'!$A:$ZZ,COLUMN(N28),FALSE)),0,VLOOKUP(A28,'BL14'!$A:$ZZ,COLUMN(N28),FALSE))+IF(ISNA(VLOOKUP(A28,'BL15'!$A:$ZZ,COLUMN(N28),FALSE)),0,VLOOKUP(A28,'BL15'!$A:$ZZ,COLUMN(N28),FALSE))+IF(ISNA(VLOOKUP(A28,'BL16'!$A:$ZZ,COLUMN(N28),FALSE)),0,VLOOKUP(A28,'BL16'!$A:$ZZ,COLUMN(N28),FALSE))+IF(ISNA(VLOOKUP(A28,'BL17'!$A:$ZZ,COLUMN(N28),FALSE)),0,VLOOKUP(A28,'BL17'!$A:$ZZ,COLUMN(N28),FALSE))+IF(ISNA(VLOOKUP(A28,'BL18'!$A:$ZZ,COLUMN(N28),FALSE)),0,VLOOKUP(A28,'BL18'!$A:$ZZ,COLUMN(N28),FALSE))+IF(ISNA(VLOOKUP(A28,'BL19'!$A:$ZZ,COLUMN(N28),FALSE)),0,VLOOKUP(A28,'BL19'!$A:$ZZ,COLUMN(N28),FALSE))+IF(ISNA(VLOOKUP(A28,'BL20'!$A:$ZZ,COLUMN(N28),FALSE)),0,VLOOKUP(A28,'BL20'!$A:$ZZ,COLUMN(N28),FALSE))+IF(ISNA(VLOOKUP(A28,'BL21'!$A:$ZZ,COLUMN(N28),FALSE)),0,VLOOKUP(A28,'BL21'!$A:$ZZ,COLUMN(N28),FALSE))+IF(ISNA(VLOOKUP(A28,'BL22'!$A:$ZZ,COLUMN(N28),FALSE)),0,VLOOKUP(A28,'BL22'!$A:$ZZ,COLUMN(N28),FALSE))+IF(ISNA(VLOOKUP(A28,'BL23'!$A:$ZZ,COLUMN(N28),FALSE)),0,VLOOKUP(A28,'BL23'!$A:$ZZ,COLUMN(N28),FALSE))+IF(ISNA(VLOOKUP(A28,'BL24'!$A:$ZZ,COLUMN(N28),FALSE)),0,VLOOKUP(A28,'BL24'!$A:$ZZ,COLUMN(N28),FALSE))+IF(ISNA(VLOOKUP(A28,'BL25'!$A:$ZZ,COLUMN(N28),FALSE)),0,VLOOKUP(A28,'BL25'!$A:$ZZ,COLUMN(N28),FALSE))+IF(ISNA(VLOOKUP(A28,'BL26'!$A:$ZZ,COLUMN(N28),FALSE)),0,VLOOKUP(A28,'BL26'!$A:$ZZ,COLUMN(N28),FALSE))+IF(ISNA(VLOOKUP(A28,'BL27'!$A:$ZZ,COLUMN(N28),FALSE)),0,VLOOKUP(A28,'BL27'!$A:$ZZ,COLUMN(N28),FALSE))+IF(ISNA(VLOOKUP(A28,'BL28'!$A:$ZZ,COLUMN(N28),FALSE)),0,VLOOKUP(A28,'BL28'!$A:$ZZ,COLUMN(N28),FALSE))+IF(ISNA(VLOOKUP(A28,'BL29'!$A:$ZZ,COLUMN(N28),FALSE)),0,VLOOKUP(A28,'BL29'!$A:$ZZ,COLUMN(N28),FALSE))+IF(ISNA(VLOOKUP(A28,'BL30'!$A:$ZZ,COLUMN(N28),FALSE)),0,VLOOKUP(A28,'BL30'!$A:$ZZ,COLUMN(N28),FALSE))</f>
        <v>0</v>
      </c>
      <c r="O28" s="25">
        <f>IF(ISNA(VLOOKUP(A28,'BL1'!$A:$ZZ,COLUMN(O28),FALSE)),0,VLOOKUP(A28,'BL1'!$A:$ZZ,COLUMN(O28),FALSE))+IF(ISNA(VLOOKUP(A28,'BL2'!$A:$ZZ,COLUMN(O28),FALSE)),0,VLOOKUP(A28,'BL2'!$A:$ZZ,COLUMN(O28),FALSE))+IF(ISNA(VLOOKUP(A28,'BL3'!$A:$ZZ,COLUMN(O28),FALSE)),0,VLOOKUP(A28,'BL3'!$A:$ZZ,COLUMN(O28),FALSE))+IF(ISNA(VLOOKUP(A28,'BL4'!$A:$ZZ,COLUMN(O28),FALSE)),0,VLOOKUP(A28,'BL4'!$A:$ZZ,COLUMN(O28),FALSE))+IF(ISNA(VLOOKUP(A28,'BL5'!$A:$ZZ,COLUMN(O28),FALSE)),0,VLOOKUP(A28,'BL5'!$A:$ZZ,COLUMN(O28),FALSE))+IF(ISNA(VLOOKUP(A28,'BL6'!$A:$ZZ,COLUMN(O28),FALSE)),0,VLOOKUP(A28,'BL6'!$A:$ZZ,COLUMN(O28),FALSE))+IF(ISNA(VLOOKUP(A28,'BL7'!$A:$ZZ,COLUMN(O28),FALSE)),0,VLOOKUP(A28,'BL7'!$A:$ZZ,COLUMN(O28),FALSE))+IF(ISNA(VLOOKUP(A28,'BL8'!$A:$ZZ,COLUMN(O28),FALSE)),0,VLOOKUP(A28,'BL8'!$A:$ZZ,COLUMN(O28),FALSE))+IF(ISNA(VLOOKUP(A28,'BL9'!$A:$ZZ,COLUMN(O28),FALSE)),0,VLOOKUP(A28,'BL9'!$A:$ZZ,COLUMN(O28),FALSE))+IF(ISNA(VLOOKUP(A28,'BL10'!$A:$ZZ,COLUMN(O28),FALSE)),0,VLOOKUP(A28,'BL10'!$A:$ZZ,COLUMN(O28),FALSE))+IF(ISNA(VLOOKUP(A28,'BL11'!$A:$ZZ,COLUMN(O28),FALSE)),0,VLOOKUP(A28,'BL11'!$A:$ZZ,COLUMN(O28),FALSE))+IF(ISNA(VLOOKUP(A28,'BL12'!$A:$ZZ,COLUMN(O28),FALSE)),0,VLOOKUP(A28,'BL12'!$A:$ZZ,COLUMN(O28),FALSE))+IF(ISNA(VLOOKUP(A28,'BL13'!$A:$ZZ,COLUMN(O28),FALSE)),0,VLOOKUP(A28,'BL13'!$A:$ZZ,COLUMN(O28),FALSE))+IF(ISNA(VLOOKUP(A28,'BL14'!$A:$ZZ,COLUMN(O28),FALSE)),0,VLOOKUP(A28,'BL14'!$A:$ZZ,COLUMN(O28),FALSE))+IF(ISNA(VLOOKUP(A28,'BL15'!$A:$ZZ,COLUMN(O28),FALSE)),0,VLOOKUP(A28,'BL15'!$A:$ZZ,COLUMN(O28),FALSE))+IF(ISNA(VLOOKUP(A28,'BL16'!$A:$ZZ,COLUMN(O28),FALSE)),0,VLOOKUP(A28,'BL16'!$A:$ZZ,COLUMN(O28),FALSE))+IF(ISNA(VLOOKUP(A28,'BL17'!$A:$ZZ,COLUMN(O28),FALSE)),0,VLOOKUP(A28,'BL17'!$A:$ZZ,COLUMN(O28),FALSE))+IF(ISNA(VLOOKUP(A28,'BL18'!$A:$ZZ,COLUMN(O28),FALSE)),0,VLOOKUP(A28,'BL18'!$A:$ZZ,COLUMN(O28),FALSE))+IF(ISNA(VLOOKUP(A28,'BL19'!$A:$ZZ,COLUMN(O28),FALSE)),0,VLOOKUP(A28,'BL19'!$A:$ZZ,COLUMN(O28),FALSE))+IF(ISNA(VLOOKUP(A28,'BL20'!$A:$ZZ,COLUMN(O28),FALSE)),0,VLOOKUP(A28,'BL20'!$A:$ZZ,COLUMN(O28),FALSE))+IF(ISNA(VLOOKUP(A28,'BL21'!$A:$ZZ,COLUMN(O28),FALSE)),0,VLOOKUP(A28,'BL21'!$A:$ZZ,COLUMN(O28),FALSE))+IF(ISNA(VLOOKUP(A28,'BL22'!$A:$ZZ,COLUMN(O28),FALSE)),0,VLOOKUP(A28,'BL22'!$A:$ZZ,COLUMN(O28),FALSE))+IF(ISNA(VLOOKUP(A28,'BL23'!$A:$ZZ,COLUMN(O28),FALSE)),0,VLOOKUP(A28,'BL23'!$A:$ZZ,COLUMN(O28),FALSE))+IF(ISNA(VLOOKUP(A28,'BL24'!$A:$ZZ,COLUMN(O28),FALSE)),0,VLOOKUP(A28,'BL24'!$A:$ZZ,COLUMN(O28),FALSE))+IF(ISNA(VLOOKUP(A28,'BL25'!$A:$ZZ,COLUMN(O28),FALSE)),0,VLOOKUP(A28,'BL25'!$A:$ZZ,COLUMN(O28),FALSE))+IF(ISNA(VLOOKUP(A28,'BL26'!$A:$ZZ,COLUMN(O28),FALSE)),0,VLOOKUP(A28,'BL26'!$A:$ZZ,COLUMN(O28),FALSE))+IF(ISNA(VLOOKUP(A28,'BL27'!$A:$ZZ,COLUMN(O28),FALSE)),0,VLOOKUP(A28,'BL27'!$A:$ZZ,COLUMN(O28),FALSE))+IF(ISNA(VLOOKUP(A28,'BL28'!$A:$ZZ,COLUMN(O28),FALSE)),0,VLOOKUP(A28,'BL28'!$A:$ZZ,COLUMN(O28),FALSE))+IF(ISNA(VLOOKUP(A28,'BL29'!$A:$ZZ,COLUMN(O28),FALSE)),0,VLOOKUP(A28,'BL29'!$A:$ZZ,COLUMN(O28),FALSE))+IF(ISNA(VLOOKUP(A28,'BL30'!$A:$ZZ,COLUMN(O28),FALSE)),0,VLOOKUP(A28,'BL30'!$A:$ZZ,COLUMN(O28),FALSE))</f>
        <v>0</v>
      </c>
      <c r="P28" s="25">
        <f>IF(ISNA(VLOOKUP(A28,'BL1'!$A:$ZZ,COLUMN(P28),FALSE)),0,VLOOKUP(A28,'BL1'!$A:$ZZ,COLUMN(P28),FALSE))+IF(ISNA(VLOOKUP(A28,'BL2'!$A:$ZZ,COLUMN(P28),FALSE)),0,VLOOKUP(A28,'BL2'!$A:$ZZ,COLUMN(P28),FALSE))+IF(ISNA(VLOOKUP(A28,'BL3'!$A:$ZZ,COLUMN(P28),FALSE)),0,VLOOKUP(A28,'BL3'!$A:$ZZ,COLUMN(P28),FALSE))+IF(ISNA(VLOOKUP(A28,'BL4'!$A:$ZZ,COLUMN(P28),FALSE)),0,VLOOKUP(A28,'BL4'!$A:$ZZ,COLUMN(P28),FALSE))+IF(ISNA(VLOOKUP(A28,'BL5'!$A:$ZZ,COLUMN(P28),FALSE)),0,VLOOKUP(A28,'BL5'!$A:$ZZ,COLUMN(P28),FALSE))+IF(ISNA(VLOOKUP(A28,'BL6'!$A:$ZZ,COLUMN(P28),FALSE)),0,VLOOKUP(A28,'BL6'!$A:$ZZ,COLUMN(P28),FALSE))+IF(ISNA(VLOOKUP(A28,'BL7'!$A:$ZZ,COLUMN(P28),FALSE)),0,VLOOKUP(A28,'BL7'!$A:$ZZ,COLUMN(P28),FALSE))+IF(ISNA(VLOOKUP(A28,'BL8'!$A:$ZZ,COLUMN(P28),FALSE)),0,VLOOKUP(A28,'BL8'!$A:$ZZ,COLUMN(P28),FALSE))+IF(ISNA(VLOOKUP(A28,'BL9'!$A:$ZZ,COLUMN(P28),FALSE)),0,VLOOKUP(A28,'BL9'!$A:$ZZ,COLUMN(P28),FALSE))+IF(ISNA(VLOOKUP(A28,'BL10'!$A:$ZZ,COLUMN(P28),FALSE)),0,VLOOKUP(A28,'BL10'!$A:$ZZ,COLUMN(P28),FALSE))+IF(ISNA(VLOOKUP(A28,'BL11'!$A:$ZZ,COLUMN(P28),FALSE)),0,VLOOKUP(A28,'BL11'!$A:$ZZ,COLUMN(P28),FALSE))+IF(ISNA(VLOOKUP(A28,'BL12'!$A:$ZZ,COLUMN(P28),FALSE)),0,VLOOKUP(A28,'BL12'!$A:$ZZ,COLUMN(P28),FALSE))+IF(ISNA(VLOOKUP(A28,'BL13'!$A:$ZZ,COLUMN(P28),FALSE)),0,VLOOKUP(A28,'BL13'!$A:$ZZ,COLUMN(P28),FALSE))+IF(ISNA(VLOOKUP(A28,'BL14'!$A:$ZZ,COLUMN(P28),FALSE)),0,VLOOKUP(A28,'BL14'!$A:$ZZ,COLUMN(P28),FALSE))+IF(ISNA(VLOOKUP(A28,'BL15'!$A:$ZZ,COLUMN(P28),FALSE)),0,VLOOKUP(A28,'BL15'!$A:$ZZ,COLUMN(P28),FALSE))+IF(ISNA(VLOOKUP(A28,'BL16'!$A:$ZZ,COLUMN(P28),FALSE)),0,VLOOKUP(A28,'BL16'!$A:$ZZ,COLUMN(P28),FALSE))+IF(ISNA(VLOOKUP(A28,'BL17'!$A:$ZZ,COLUMN(P28),FALSE)),0,VLOOKUP(A28,'BL17'!$A:$ZZ,COLUMN(P28),FALSE))+IF(ISNA(VLOOKUP(A28,'BL18'!$A:$ZZ,COLUMN(P28),FALSE)),0,VLOOKUP(A28,'BL18'!$A:$ZZ,COLUMN(P28),FALSE))+IF(ISNA(VLOOKUP(A28,'BL19'!$A:$ZZ,COLUMN(P28),FALSE)),0,VLOOKUP(A28,'BL19'!$A:$ZZ,COLUMN(P28),FALSE))+IF(ISNA(VLOOKUP(A28,'BL20'!$A:$ZZ,COLUMN(P28),FALSE)),0,VLOOKUP(A28,'BL20'!$A:$ZZ,COLUMN(P28),FALSE))+IF(ISNA(VLOOKUP(A28,'BL21'!$A:$ZZ,COLUMN(P28),FALSE)),0,VLOOKUP(A28,'BL21'!$A:$ZZ,COLUMN(P28),FALSE))+IF(ISNA(VLOOKUP(A28,'BL22'!$A:$ZZ,COLUMN(P28),FALSE)),0,VLOOKUP(A28,'BL22'!$A:$ZZ,COLUMN(P28),FALSE))+IF(ISNA(VLOOKUP(A28,'BL23'!$A:$ZZ,COLUMN(P28),FALSE)),0,VLOOKUP(A28,'BL23'!$A:$ZZ,COLUMN(P28),FALSE))+IF(ISNA(VLOOKUP(A28,'BL24'!$A:$ZZ,COLUMN(P28),FALSE)),0,VLOOKUP(A28,'BL24'!$A:$ZZ,COLUMN(P28),FALSE))+IF(ISNA(VLOOKUP(A28,'BL25'!$A:$ZZ,COLUMN(P28),FALSE)),0,VLOOKUP(A28,'BL25'!$A:$ZZ,COLUMN(P28),FALSE))+IF(ISNA(VLOOKUP(A28,'BL26'!$A:$ZZ,COLUMN(P28),FALSE)),0,VLOOKUP(A28,'BL26'!$A:$ZZ,COLUMN(P28),FALSE))+IF(ISNA(VLOOKUP(A28,'BL27'!$A:$ZZ,COLUMN(P28),FALSE)),0,VLOOKUP(A28,'BL27'!$A:$ZZ,COLUMN(P28),FALSE))+IF(ISNA(VLOOKUP(A28,'BL28'!$A:$ZZ,COLUMN(P28),FALSE)),0,VLOOKUP(A28,'BL28'!$A:$ZZ,COLUMN(P28),FALSE))+IF(ISNA(VLOOKUP(A28,'BL29'!$A:$ZZ,COLUMN(P28),FALSE)),0,VLOOKUP(A28,'BL29'!$A:$ZZ,COLUMN(P28),FALSE))+IF(ISNA(VLOOKUP(A28,'BL30'!$A:$ZZ,COLUMN(P28),FALSE)),0,VLOOKUP(A28,'BL30'!$A:$ZZ,COLUMN(P28),FALSE))</f>
        <v>0</v>
      </c>
      <c r="Q28" s="25">
        <f>IF(ISNA(VLOOKUP(A28,'BL1'!$A:$ZZ,COLUMN(Q28),FALSE)),0,VLOOKUP(A28,'BL1'!$A:$ZZ,COLUMN(Q28),FALSE))+IF(ISNA(VLOOKUP(A28,'BL2'!$A:$ZZ,COLUMN(Q28),FALSE)),0,VLOOKUP(A28,'BL2'!$A:$ZZ,COLUMN(Q28),FALSE))+IF(ISNA(VLOOKUP(A28,'BL3'!$A:$ZZ,COLUMN(Q28),FALSE)),0,VLOOKUP(A28,'BL3'!$A:$ZZ,COLUMN(Q28),FALSE))+IF(ISNA(VLOOKUP(A28,'BL4'!$A:$ZZ,COLUMN(Q28),FALSE)),0,VLOOKUP(A28,'BL4'!$A:$ZZ,COLUMN(Q28),FALSE))+IF(ISNA(VLOOKUP(A28,'BL5'!$A:$ZZ,COLUMN(Q28),FALSE)),0,VLOOKUP(A28,'BL5'!$A:$ZZ,COLUMN(Q28),FALSE))+IF(ISNA(VLOOKUP(A28,'BL6'!$A:$ZZ,COLUMN(Q28),FALSE)),0,VLOOKUP(A28,'BL6'!$A:$ZZ,COLUMN(Q28),FALSE))+IF(ISNA(VLOOKUP(A28,'BL7'!$A:$ZZ,COLUMN(Q28),FALSE)),0,VLOOKUP(A28,'BL7'!$A:$ZZ,COLUMN(Q28),FALSE))+IF(ISNA(VLOOKUP(A28,'BL8'!$A:$ZZ,COLUMN(Q28),FALSE)),0,VLOOKUP(A28,'BL8'!$A:$ZZ,COLUMN(Q28),FALSE))+IF(ISNA(VLOOKUP(A28,'BL9'!$A:$ZZ,COLUMN(Q28),FALSE)),0,VLOOKUP(A28,'BL9'!$A:$ZZ,COLUMN(Q28),FALSE))+IF(ISNA(VLOOKUP(A28,'BL10'!$A:$ZZ,COLUMN(Q28),FALSE)),0,VLOOKUP(A28,'BL10'!$A:$ZZ,COLUMN(Q28),FALSE))+IF(ISNA(VLOOKUP(A28,'BL11'!$A:$ZZ,COLUMN(Q28),FALSE)),0,VLOOKUP(A28,'BL11'!$A:$ZZ,COLUMN(Q28),FALSE))+IF(ISNA(VLOOKUP(A28,'BL12'!$A:$ZZ,COLUMN(Q28),FALSE)),0,VLOOKUP(A28,'BL12'!$A:$ZZ,COLUMN(Q28),FALSE))+IF(ISNA(VLOOKUP(A28,'BL13'!$A:$ZZ,COLUMN(Q28),FALSE)),0,VLOOKUP(A28,'BL13'!$A:$ZZ,COLUMN(Q28),FALSE))+IF(ISNA(VLOOKUP(A28,'BL14'!$A:$ZZ,COLUMN(Q28),FALSE)),0,VLOOKUP(A28,'BL14'!$A:$ZZ,COLUMN(Q28),FALSE))+IF(ISNA(VLOOKUP(A28,'BL15'!$A:$ZZ,COLUMN(Q28),FALSE)),0,VLOOKUP(A28,'BL15'!$A:$ZZ,COLUMN(Q28),FALSE))+IF(ISNA(VLOOKUP(A28,'BL16'!$A:$ZZ,COLUMN(Q28),FALSE)),0,VLOOKUP(A28,'BL16'!$A:$ZZ,COLUMN(Q28),FALSE))+IF(ISNA(VLOOKUP(A28,'BL17'!$A:$ZZ,COLUMN(Q28),FALSE)),0,VLOOKUP(A28,'BL17'!$A:$ZZ,COLUMN(Q28),FALSE))+IF(ISNA(VLOOKUP(A28,'BL18'!$A:$ZZ,COLUMN(Q28),FALSE)),0,VLOOKUP(A28,'BL18'!$A:$ZZ,COLUMN(Q28),FALSE))+IF(ISNA(VLOOKUP(A28,'BL19'!$A:$ZZ,COLUMN(Q28),FALSE)),0,VLOOKUP(A28,'BL19'!$A:$ZZ,COLUMN(Q28),FALSE))+IF(ISNA(VLOOKUP(A28,'BL20'!$A:$ZZ,COLUMN(Q28),FALSE)),0,VLOOKUP(A28,'BL20'!$A:$ZZ,COLUMN(Q28),FALSE))+IF(ISNA(VLOOKUP(A28,'BL21'!$A:$ZZ,COLUMN(Q28),FALSE)),0,VLOOKUP(A28,'BL21'!$A:$ZZ,COLUMN(Q28),FALSE))+IF(ISNA(VLOOKUP(A28,'BL22'!$A:$ZZ,COLUMN(Q28),FALSE)),0,VLOOKUP(A28,'BL22'!$A:$ZZ,COLUMN(Q28),FALSE))+IF(ISNA(VLOOKUP(A28,'BL23'!$A:$ZZ,COLUMN(Q28),FALSE)),0,VLOOKUP(A28,'BL23'!$A:$ZZ,COLUMN(Q28),FALSE))+IF(ISNA(VLOOKUP(A28,'BL24'!$A:$ZZ,COLUMN(Q28),FALSE)),0,VLOOKUP(A28,'BL24'!$A:$ZZ,COLUMN(Q28),FALSE))+IF(ISNA(VLOOKUP(A28,'BL25'!$A:$ZZ,COLUMN(Q28),FALSE)),0,VLOOKUP(A28,'BL25'!$A:$ZZ,COLUMN(Q28),FALSE))+IF(ISNA(VLOOKUP(A28,'BL26'!$A:$ZZ,COLUMN(Q28),FALSE)),0,VLOOKUP(A28,'BL26'!$A:$ZZ,COLUMN(Q28),FALSE))+IF(ISNA(VLOOKUP(A28,'BL27'!$A:$ZZ,COLUMN(Q28),FALSE)),0,VLOOKUP(A28,'BL27'!$A:$ZZ,COLUMN(Q28),FALSE))+IF(ISNA(VLOOKUP(A28,'BL28'!$A:$ZZ,COLUMN(Q28),FALSE)),0,VLOOKUP(A28,'BL28'!$A:$ZZ,COLUMN(Q28),FALSE))+IF(ISNA(VLOOKUP(A28,'BL29'!$A:$ZZ,COLUMN(Q28),FALSE)),0,VLOOKUP(A28,'BL29'!$A:$ZZ,COLUMN(Q28),FALSE))+IF(ISNA(VLOOKUP(A28,'BL30'!$A:$ZZ,COLUMN(Q28),FALSE)),0,VLOOKUP(A28,'BL30'!$A:$ZZ,COLUMN(Q28),FALSE))</f>
        <v>0</v>
      </c>
      <c r="R28" s="26">
        <f t="shared" si="0"/>
        <v>0</v>
      </c>
      <c r="S28" s="342">
        <f>IF(VLOOKUP(A28,Schuldenbuch!A:BS,66,FALSE)=1,0,R28*VLOOKUP(A28,Schuldenbuch!A:BS,66,FALSE))</f>
        <v>0</v>
      </c>
    </row>
    <row r="29" spans="1:19" ht="13.9" x14ac:dyDescent="0.4">
      <c r="A29" s="181" t="s">
        <v>96</v>
      </c>
      <c r="B29" s="15">
        <f>IF(ISNA(VLOOKUP(A29,'BL1'!$A:$ZZ,COLUMN(B29),FALSE)),0,VLOOKUP(A29,'BL1'!$A:$ZZ,COLUMN(B29),FALSE))+IF(ISNA(VLOOKUP(A29,'BL2'!$A:$ZZ,COLUMN(B29),FALSE)),0,VLOOKUP(A29,'BL2'!$A:$ZZ,COLUMN(B29),FALSE))+IF(ISNA(VLOOKUP(A29,'BL3'!$A:$ZZ,COLUMN(B29),FALSE)),0,VLOOKUP(A29,'BL3'!$A:$ZZ,COLUMN(B29),FALSE))+IF(ISNA(VLOOKUP(A29,'BL4'!$A:$ZZ,COLUMN(B29),FALSE)),0,VLOOKUP(A29,'BL4'!$A:$ZZ,COLUMN(B29),FALSE))+IF(ISNA(VLOOKUP(A29,'BL5'!$A:$ZZ,COLUMN(B29),FALSE)),0,VLOOKUP(A29,'BL5'!$A:$ZZ,COLUMN(B29),FALSE))+IF(ISNA(VLOOKUP(A29,'BL6'!$A:$ZZ,COLUMN(B29),FALSE)),0,VLOOKUP(A29,'BL6'!$A:$ZZ,COLUMN(B29),FALSE))+IF(ISNA(VLOOKUP(A29,'BL7'!$A:$ZZ,COLUMN(B29),FALSE)),0,VLOOKUP(A29,'BL7'!$A:$ZZ,COLUMN(B29),FALSE))+IF(ISNA(VLOOKUP(A29,'BL8'!$A:$ZZ,COLUMN(B29),FALSE)),0,VLOOKUP(A29,'BL8'!$A:$ZZ,COLUMN(B29),FALSE))+IF(ISNA(VLOOKUP(A29,'BL9'!$A:$ZZ,COLUMN(B29),FALSE)),0,VLOOKUP(A29,'BL9'!$A:$ZZ,COLUMN(B29),FALSE))+IF(ISNA(VLOOKUP(A29,'BL10'!$A:$ZZ,COLUMN(B29),FALSE)),0,VLOOKUP(A29,'BL10'!$A:$ZZ,COLUMN(B29),FALSE))+IF(ISNA(VLOOKUP(A29,'BL11'!$A:$ZZ,COLUMN(B29),FALSE)),0,VLOOKUP(A29,'BL11'!$A:$ZZ,COLUMN(B29),FALSE))+IF(ISNA(VLOOKUP(A29,'BL12'!$A:$ZZ,COLUMN(B29),FALSE)),0,VLOOKUP(A29,'BL12'!$A:$ZZ,COLUMN(B29),FALSE))+IF(ISNA(VLOOKUP(A29,'BL13'!$A:$ZZ,COLUMN(B29),FALSE)),0,VLOOKUP(A29,'BL13'!$A:$ZZ,COLUMN(B29),FALSE))+IF(ISNA(VLOOKUP(A29,'BL14'!$A:$ZZ,COLUMN(B29),FALSE)),0,VLOOKUP(A29,'BL14'!$A:$ZZ,COLUMN(B29),FALSE))+IF(ISNA(VLOOKUP(A29,'BL15'!$A:$ZZ,COLUMN(B29),FALSE)),0,VLOOKUP(A29,'BL15'!$A:$ZZ,COLUMN(B29),FALSE))+IF(ISNA(VLOOKUP(A29,'BL16'!$A:$ZZ,COLUMN(B29),FALSE)),0,VLOOKUP(A29,'BL16'!$A:$ZZ,COLUMN(B29),FALSE))+IF(ISNA(VLOOKUP(A29,'BL17'!$A:$ZZ,COLUMN(B29),FALSE)),0,VLOOKUP(A29,'BL17'!$A:$ZZ,COLUMN(B29),FALSE))+IF(ISNA(VLOOKUP(A29,'BL18'!$A:$ZZ,COLUMN(B29),FALSE)),0,VLOOKUP(A29,'BL18'!$A:$ZZ,COLUMN(B29),FALSE))+IF(ISNA(VLOOKUP(A29,'BL19'!$A:$ZZ,COLUMN(B29),FALSE)),0,VLOOKUP(A29,'BL19'!$A:$ZZ,COLUMN(B29),FALSE))+IF(ISNA(VLOOKUP(A29,'BL20'!$A:$ZZ,COLUMN(B29),FALSE)),0,VLOOKUP(A29,'BL20'!$A:$ZZ,COLUMN(B29),FALSE))+IF(ISNA(VLOOKUP(A29,'BL21'!$A:$ZZ,COLUMN(B29),FALSE)),0,VLOOKUP(A29,'BL21'!$A:$ZZ,COLUMN(B29),FALSE))+IF(ISNA(VLOOKUP(A29,'BL22'!$A:$ZZ,COLUMN(B29),FALSE)),0,VLOOKUP(A29,'BL22'!$A:$ZZ,COLUMN(B29),FALSE))+IF(ISNA(VLOOKUP(A29,'BL23'!$A:$ZZ,COLUMN(B29),FALSE)),0,VLOOKUP(A29,'BL23'!$A:$ZZ,COLUMN(B29),FALSE))+IF(ISNA(VLOOKUP(A29,'BL24'!$A:$ZZ,COLUMN(B29),FALSE)),0,VLOOKUP(A29,'BL24'!$A:$ZZ,COLUMN(B29),FALSE))+IF(ISNA(VLOOKUP(A29,'BL25'!$A:$ZZ,COLUMN(B29),FALSE)),0,VLOOKUP(A29,'BL25'!$A:$ZZ,COLUMN(B29),FALSE))+IF(ISNA(VLOOKUP(A29,'BL26'!$A:$ZZ,COLUMN(B29),FALSE)),0,VLOOKUP(A29,'BL26'!$A:$ZZ,COLUMN(B29),FALSE))+IF(ISNA(VLOOKUP(A29,'BL27'!$A:$ZZ,COLUMN(B29),FALSE)),0,VLOOKUP(A29,'BL27'!$A:$ZZ,COLUMN(B29),FALSE))+IF(ISNA(VLOOKUP(A29,'BL28'!$A:$ZZ,COLUMN(B29),FALSE)),0,VLOOKUP(A29,'BL28'!$A:$ZZ,COLUMN(B29),FALSE))+IF(ISNA(VLOOKUP(A29,'BL29'!$A:$ZZ,COLUMN(B29),FALSE)),0,VLOOKUP(A29,'BL29'!$A:$ZZ,COLUMN(B29),FALSE))+IF(ISNA(VLOOKUP(A29,'BL30'!$A:$ZZ,COLUMN(B29),FALSE)),0,VLOOKUP(A29,'BL30'!$A:$ZZ,COLUMN(B29),FALSE))</f>
        <v>0</v>
      </c>
      <c r="C29" s="16">
        <f>IF(ISNA(VLOOKUP(A29,'BL1'!$A:$ZZ,COLUMN(C29),FALSE)),0,VLOOKUP(A29,'BL1'!$A:$ZZ,COLUMN(C29),FALSE))+IF(ISNA(VLOOKUP(A29,'BL2'!$A:$ZZ,COLUMN(C29),FALSE)),0,VLOOKUP(A29,'BL2'!$A:$ZZ,COLUMN(C29),FALSE))+IF(ISNA(VLOOKUP(A29,'BL3'!$A:$ZZ,COLUMN(C29),FALSE)),0,VLOOKUP(A29,'BL3'!$A:$ZZ,COLUMN(C29),FALSE))+IF(ISNA(VLOOKUP(A29,'BL4'!$A:$ZZ,COLUMN(C29),FALSE)),0,VLOOKUP(A29,'BL4'!$A:$ZZ,COLUMN(C29),FALSE))+IF(ISNA(VLOOKUP(A29,'BL5'!$A:$ZZ,COLUMN(C29),FALSE)),0,VLOOKUP(A29,'BL5'!$A:$ZZ,COLUMN(C29),FALSE))+IF(ISNA(VLOOKUP(A29,'BL6'!$A:$ZZ,COLUMN(C29),FALSE)),0,VLOOKUP(A29,'BL6'!$A:$ZZ,COLUMN(C29),FALSE))+IF(ISNA(VLOOKUP(A29,'BL7'!$A:$ZZ,COLUMN(C29),FALSE)),0,VLOOKUP(A29,'BL7'!$A:$ZZ,COLUMN(C29),FALSE))+IF(ISNA(VLOOKUP(A29,'BL8'!$A:$ZZ,COLUMN(C29),FALSE)),0,VLOOKUP(A29,'BL8'!$A:$ZZ,COLUMN(C29),FALSE))+IF(ISNA(VLOOKUP(A29,'BL9'!$A:$ZZ,COLUMN(C29),FALSE)),0,VLOOKUP(A29,'BL9'!$A:$ZZ,COLUMN(C29),FALSE))+IF(ISNA(VLOOKUP(A29,'BL10'!$A:$ZZ,COLUMN(C29),FALSE)),0,VLOOKUP(A29,'BL10'!$A:$ZZ,COLUMN(C29),FALSE))+IF(ISNA(VLOOKUP(A29,'BL11'!$A:$ZZ,COLUMN(C29),FALSE)),0,VLOOKUP(A29,'BL11'!$A:$ZZ,COLUMN(C29),FALSE))+IF(ISNA(VLOOKUP(A29,'BL12'!$A:$ZZ,COLUMN(C29),FALSE)),0,VLOOKUP(A29,'BL12'!$A:$ZZ,COLUMN(C29),FALSE))+IF(ISNA(VLOOKUP(A29,'BL13'!$A:$ZZ,COLUMN(C29),FALSE)),0,VLOOKUP(A29,'BL13'!$A:$ZZ,COLUMN(C29),FALSE))+IF(ISNA(VLOOKUP(A29,'BL14'!$A:$ZZ,COLUMN(C29),FALSE)),0,VLOOKUP(A29,'BL14'!$A:$ZZ,COLUMN(C29),FALSE))+IF(ISNA(VLOOKUP(A29,'BL15'!$A:$ZZ,COLUMN(C29),FALSE)),0,VLOOKUP(A29,'BL15'!$A:$ZZ,COLUMN(C29),FALSE))+IF(ISNA(VLOOKUP(A29,'BL16'!$A:$ZZ,COLUMN(C29),FALSE)),0,VLOOKUP(A29,'BL16'!$A:$ZZ,COLUMN(C29),FALSE))+IF(ISNA(VLOOKUP(A29,'BL17'!$A:$ZZ,COLUMN(C29),FALSE)),0,VLOOKUP(A29,'BL17'!$A:$ZZ,COLUMN(C29),FALSE))+IF(ISNA(VLOOKUP(A29,'BL18'!$A:$ZZ,COLUMN(C29),FALSE)),0,VLOOKUP(A29,'BL18'!$A:$ZZ,COLUMN(C29),FALSE))+IF(ISNA(VLOOKUP(A29,'BL19'!$A:$ZZ,COLUMN(C29),FALSE)),0,VLOOKUP(A29,'BL19'!$A:$ZZ,COLUMN(C29),FALSE))+IF(ISNA(VLOOKUP(A29,'BL20'!$A:$ZZ,COLUMN(C29),FALSE)),0,VLOOKUP(A29,'BL20'!$A:$ZZ,COLUMN(C29),FALSE))+IF(ISNA(VLOOKUP(A29,'BL21'!$A:$ZZ,COLUMN(C29),FALSE)),0,VLOOKUP(A29,'BL21'!$A:$ZZ,COLUMN(C29),FALSE))+IF(ISNA(VLOOKUP(A29,'BL22'!$A:$ZZ,COLUMN(C29),FALSE)),0,VLOOKUP(A29,'BL22'!$A:$ZZ,COLUMN(C29),FALSE))+IF(ISNA(VLOOKUP(A29,'BL23'!$A:$ZZ,COLUMN(C29),FALSE)),0,VLOOKUP(A29,'BL23'!$A:$ZZ,COLUMN(C29),FALSE))+IF(ISNA(VLOOKUP(A29,'BL24'!$A:$ZZ,COLUMN(C29),FALSE)),0,VLOOKUP(A29,'BL24'!$A:$ZZ,COLUMN(C29),FALSE))+IF(ISNA(VLOOKUP(A29,'BL25'!$A:$ZZ,COLUMN(C29),FALSE)),0,VLOOKUP(A29,'BL25'!$A:$ZZ,COLUMN(C29),FALSE))+IF(ISNA(VLOOKUP(A29,'BL26'!$A:$ZZ,COLUMN(C29),FALSE)),0,VLOOKUP(A29,'BL26'!$A:$ZZ,COLUMN(C29),FALSE))+IF(ISNA(VLOOKUP(A29,'BL27'!$A:$ZZ,COLUMN(C29),FALSE)),0,VLOOKUP(A29,'BL27'!$A:$ZZ,COLUMN(C29),FALSE))+IF(ISNA(VLOOKUP(A29,'BL28'!$A:$ZZ,COLUMN(C29),FALSE)),0,VLOOKUP(A29,'BL28'!$A:$ZZ,COLUMN(C29),FALSE))+IF(ISNA(VLOOKUP(A29,'BL29'!$A:$ZZ,COLUMN(C29),FALSE)),0,VLOOKUP(A29,'BL29'!$A:$ZZ,COLUMN(C29),FALSE))+IF(ISNA(VLOOKUP(A29,'BL30'!$A:$ZZ,COLUMN(C29),FALSE)),0,VLOOKUP(A29,'BL30'!$A:$ZZ,COLUMN(C29),FALSE))</f>
        <v>0</v>
      </c>
      <c r="D29" s="17">
        <f>IF(ISNA(VLOOKUP(A29,'BL1'!$A:$ZZ,COLUMN(D29),FALSE)),0,VLOOKUP(A29,'BL1'!$A:$ZZ,COLUMN(D29),FALSE))+IF(ISNA(VLOOKUP(A29,'BL2'!$A:$ZZ,COLUMN(D29),FALSE)),0,VLOOKUP(A29,'BL2'!$A:$ZZ,COLUMN(D29),FALSE))+IF(ISNA(VLOOKUP(A29,'BL3'!$A:$ZZ,COLUMN(D29),FALSE)),0,VLOOKUP(A29,'BL3'!$A:$ZZ,COLUMN(D29),FALSE))+IF(ISNA(VLOOKUP(A29,'BL4'!$A:$ZZ,COLUMN(D29),FALSE)),0,VLOOKUP(A29,'BL4'!$A:$ZZ,COLUMN(D29),FALSE))+IF(ISNA(VLOOKUP(A29,'BL5'!$A:$ZZ,COLUMN(D29),FALSE)),0,VLOOKUP(A29,'BL5'!$A:$ZZ,COLUMN(D29),FALSE))+IF(ISNA(VLOOKUP(A29,'BL6'!$A:$ZZ,COLUMN(D29),FALSE)),0,VLOOKUP(A29,'BL6'!$A:$ZZ,COLUMN(D29),FALSE))+IF(ISNA(VLOOKUP(A29,'BL7'!$A:$ZZ,COLUMN(D29),FALSE)),0,VLOOKUP(A29,'BL7'!$A:$ZZ,COLUMN(D29),FALSE))+IF(ISNA(VLOOKUP(A29,'BL8'!$A:$ZZ,COLUMN(D29),FALSE)),0,VLOOKUP(A29,'BL8'!$A:$ZZ,COLUMN(D29),FALSE))+IF(ISNA(VLOOKUP(A29,'BL9'!$A:$ZZ,COLUMN(D29),FALSE)),0,VLOOKUP(A29,'BL9'!$A:$ZZ,COLUMN(D29),FALSE))+IF(ISNA(VLOOKUP(A29,'BL10'!$A:$ZZ,COLUMN(D29),FALSE)),0,VLOOKUP(A29,'BL10'!$A:$ZZ,COLUMN(D29),FALSE))+IF(ISNA(VLOOKUP(A29,'BL11'!$A:$ZZ,COLUMN(D29),FALSE)),0,VLOOKUP(A29,'BL11'!$A:$ZZ,COLUMN(D29),FALSE))+IF(ISNA(VLOOKUP(A29,'BL12'!$A:$ZZ,COLUMN(D29),FALSE)),0,VLOOKUP(A29,'BL12'!$A:$ZZ,COLUMN(D29),FALSE))+IF(ISNA(VLOOKUP(A29,'BL13'!$A:$ZZ,COLUMN(D29),FALSE)),0,VLOOKUP(A29,'BL13'!$A:$ZZ,COLUMN(D29),FALSE))+IF(ISNA(VLOOKUP(A29,'BL14'!$A:$ZZ,COLUMN(D29),FALSE)),0,VLOOKUP(A29,'BL14'!$A:$ZZ,COLUMN(D29),FALSE))+IF(ISNA(VLOOKUP(A29,'BL15'!$A:$ZZ,COLUMN(D29),FALSE)),0,VLOOKUP(A29,'BL15'!$A:$ZZ,COLUMN(D29),FALSE))+IF(ISNA(VLOOKUP(A29,'BL16'!$A:$ZZ,COLUMN(D29),FALSE)),0,VLOOKUP(A29,'BL16'!$A:$ZZ,COLUMN(D29),FALSE))+IF(ISNA(VLOOKUP(A29,'BL17'!$A:$ZZ,COLUMN(D29),FALSE)),0,VLOOKUP(A29,'BL17'!$A:$ZZ,COLUMN(D29),FALSE))+IF(ISNA(VLOOKUP(A29,'BL18'!$A:$ZZ,COLUMN(D29),FALSE)),0,VLOOKUP(A29,'BL18'!$A:$ZZ,COLUMN(D29),FALSE))+IF(ISNA(VLOOKUP(A29,'BL19'!$A:$ZZ,COLUMN(D29),FALSE)),0,VLOOKUP(A29,'BL19'!$A:$ZZ,COLUMN(D29),FALSE))+IF(ISNA(VLOOKUP(A29,'BL20'!$A:$ZZ,COLUMN(D29),FALSE)),0,VLOOKUP(A29,'BL20'!$A:$ZZ,COLUMN(D29),FALSE))+IF(ISNA(VLOOKUP(A29,'BL21'!$A:$ZZ,COLUMN(D29),FALSE)),0,VLOOKUP(A29,'BL21'!$A:$ZZ,COLUMN(D29),FALSE))+IF(ISNA(VLOOKUP(A29,'BL22'!$A:$ZZ,COLUMN(D29),FALSE)),0,VLOOKUP(A29,'BL22'!$A:$ZZ,COLUMN(D29),FALSE))+IF(ISNA(VLOOKUP(A29,'BL23'!$A:$ZZ,COLUMN(D29),FALSE)),0,VLOOKUP(A29,'BL23'!$A:$ZZ,COLUMN(D29),FALSE))+IF(ISNA(VLOOKUP(A29,'BL24'!$A:$ZZ,COLUMN(D29),FALSE)),0,VLOOKUP(A29,'BL24'!$A:$ZZ,COLUMN(D29),FALSE))+IF(ISNA(VLOOKUP(A29,'BL25'!$A:$ZZ,COLUMN(D29),FALSE)),0,VLOOKUP(A29,'BL25'!$A:$ZZ,COLUMN(D29),FALSE))+IF(ISNA(VLOOKUP(A29,'BL26'!$A:$ZZ,COLUMN(D29),FALSE)),0,VLOOKUP(A29,'BL26'!$A:$ZZ,COLUMN(D29),FALSE))+IF(ISNA(VLOOKUP(A29,'BL27'!$A:$ZZ,COLUMN(D29),FALSE)),0,VLOOKUP(A29,'BL27'!$A:$ZZ,COLUMN(D29),FALSE))+IF(ISNA(VLOOKUP(A29,'BL28'!$A:$ZZ,COLUMN(D29),FALSE)),0,VLOOKUP(A29,'BL28'!$A:$ZZ,COLUMN(D29),FALSE))+IF(ISNA(VLOOKUP(A29,'BL29'!$A:$ZZ,COLUMN(D29),FALSE)),0,VLOOKUP(A29,'BL29'!$A:$ZZ,COLUMN(D29),FALSE))+IF(ISNA(VLOOKUP(A29,'BL30'!$A:$ZZ,COLUMN(D29),FALSE)),0,VLOOKUP(A29,'BL30'!$A:$ZZ,COLUMN(D29),FALSE))</f>
        <v>0</v>
      </c>
      <c r="E29" s="18">
        <f>IF(ISNA(VLOOKUP(A29,'BL1'!$A:$ZZ,COLUMN(E29),FALSE)),0,VLOOKUP(A29,'BL1'!$A:$ZZ,COLUMN(E29),FALSE))+IF(ISNA(VLOOKUP(A29,'BL2'!$A:$ZZ,COLUMN(E29),FALSE)),0,VLOOKUP(A29,'BL2'!$A:$ZZ,COLUMN(E29),FALSE))+IF(ISNA(VLOOKUP(A29,'BL3'!$A:$ZZ,COLUMN(E29),FALSE)),0,VLOOKUP(A29,'BL3'!$A:$ZZ,COLUMN(E29),FALSE))+IF(ISNA(VLOOKUP(A29,'BL4'!$A:$ZZ,COLUMN(E29),FALSE)),0,VLOOKUP(A29,'BL4'!$A:$ZZ,COLUMN(E29),FALSE))+IF(ISNA(VLOOKUP(A29,'BL5'!$A:$ZZ,COLUMN(E29),FALSE)),0,VLOOKUP(A29,'BL5'!$A:$ZZ,COLUMN(E29),FALSE))+IF(ISNA(VLOOKUP(A29,'BL6'!$A:$ZZ,COLUMN(E29),FALSE)),0,VLOOKUP(A29,'BL6'!$A:$ZZ,COLUMN(E29),FALSE))+IF(ISNA(VLOOKUP(A29,'BL7'!$A:$ZZ,COLUMN(E29),FALSE)),0,VLOOKUP(A29,'BL7'!$A:$ZZ,COLUMN(E29),FALSE))+IF(ISNA(VLOOKUP(A29,'BL8'!$A:$ZZ,COLUMN(E29),FALSE)),0,VLOOKUP(A29,'BL8'!$A:$ZZ,COLUMN(E29),FALSE))+IF(ISNA(VLOOKUP(A29,'BL9'!$A:$ZZ,COLUMN(E29),FALSE)),0,VLOOKUP(A29,'BL9'!$A:$ZZ,COLUMN(E29),FALSE))+IF(ISNA(VLOOKUP(A29,'BL10'!$A:$ZZ,COLUMN(E29),FALSE)),0,VLOOKUP(A29,'BL10'!$A:$ZZ,COLUMN(E29),FALSE))+IF(ISNA(VLOOKUP(A29,'BL11'!$A:$ZZ,COLUMN(E29),FALSE)),0,VLOOKUP(A29,'BL11'!$A:$ZZ,COLUMN(E29),FALSE))+IF(ISNA(VLOOKUP(A29,'BL12'!$A:$ZZ,COLUMN(E29),FALSE)),0,VLOOKUP(A29,'BL12'!$A:$ZZ,COLUMN(E29),FALSE))+IF(ISNA(VLOOKUP(A29,'BL13'!$A:$ZZ,COLUMN(E29),FALSE)),0,VLOOKUP(A29,'BL13'!$A:$ZZ,COLUMN(E29),FALSE))+IF(ISNA(VLOOKUP(A29,'BL14'!$A:$ZZ,COLUMN(E29),FALSE)),0,VLOOKUP(A29,'BL14'!$A:$ZZ,COLUMN(E29),FALSE))+IF(ISNA(VLOOKUP(A29,'BL15'!$A:$ZZ,COLUMN(E29),FALSE)),0,VLOOKUP(A29,'BL15'!$A:$ZZ,COLUMN(E29),FALSE))+IF(ISNA(VLOOKUP(A29,'BL16'!$A:$ZZ,COLUMN(E29),FALSE)),0,VLOOKUP(A29,'BL16'!$A:$ZZ,COLUMN(E29),FALSE))+IF(ISNA(VLOOKUP(A29,'BL17'!$A:$ZZ,COLUMN(E29),FALSE)),0,VLOOKUP(A29,'BL17'!$A:$ZZ,COLUMN(E29),FALSE))+IF(ISNA(VLOOKUP(A29,'BL18'!$A:$ZZ,COLUMN(E29),FALSE)),0,VLOOKUP(A29,'BL18'!$A:$ZZ,COLUMN(E29),FALSE))+IF(ISNA(VLOOKUP(A29,'BL19'!$A:$ZZ,COLUMN(E29),FALSE)),0,VLOOKUP(A29,'BL19'!$A:$ZZ,COLUMN(E29),FALSE))+IF(ISNA(VLOOKUP(A29,'BL20'!$A:$ZZ,COLUMN(E29),FALSE)),0,VLOOKUP(A29,'BL20'!$A:$ZZ,COLUMN(E29),FALSE))+IF(ISNA(VLOOKUP(A29,'BL21'!$A:$ZZ,COLUMN(E29),FALSE)),0,VLOOKUP(A29,'BL21'!$A:$ZZ,COLUMN(E29),FALSE))+IF(ISNA(VLOOKUP(A29,'BL22'!$A:$ZZ,COLUMN(E29),FALSE)),0,VLOOKUP(A29,'BL22'!$A:$ZZ,COLUMN(E29),FALSE))+IF(ISNA(VLOOKUP(A29,'BL23'!$A:$ZZ,COLUMN(E29),FALSE)),0,VLOOKUP(A29,'BL23'!$A:$ZZ,COLUMN(E29),FALSE))+IF(ISNA(VLOOKUP(A29,'BL24'!$A:$ZZ,COLUMN(E29),FALSE)),0,VLOOKUP(A29,'BL24'!$A:$ZZ,COLUMN(E29),FALSE))+IF(ISNA(VLOOKUP(A29,'BL25'!$A:$ZZ,COLUMN(E29),FALSE)),0,VLOOKUP(A29,'BL25'!$A:$ZZ,COLUMN(E29),FALSE))+IF(ISNA(VLOOKUP(A29,'BL26'!$A:$ZZ,COLUMN(E29),FALSE)),0,VLOOKUP(A29,'BL26'!$A:$ZZ,COLUMN(E29),FALSE))+IF(ISNA(VLOOKUP(A29,'BL27'!$A:$ZZ,COLUMN(E29),FALSE)),0,VLOOKUP(A29,'BL27'!$A:$ZZ,COLUMN(E29),FALSE))+IF(ISNA(VLOOKUP(A29,'BL28'!$A:$ZZ,COLUMN(E29),FALSE)),0,VLOOKUP(A29,'BL28'!$A:$ZZ,COLUMN(E29),FALSE))+IF(ISNA(VLOOKUP(A29,'BL29'!$A:$ZZ,COLUMN(E29),FALSE)),0,VLOOKUP(A29,'BL29'!$A:$ZZ,COLUMN(E29),FALSE))+IF(ISNA(VLOOKUP(A29,'BL30'!$A:$ZZ,COLUMN(E29),FALSE)),0,VLOOKUP(A29,'BL30'!$A:$ZZ,COLUMN(E29),FALSE))</f>
        <v>0</v>
      </c>
      <c r="F29" s="19">
        <f>IF(ISNA(VLOOKUP(A29,'BL1'!$A:$ZZ,COLUMN(F29),FALSE)),0,VLOOKUP(A29,'BL1'!$A:$ZZ,COLUMN(F29),FALSE))+IF(ISNA(VLOOKUP(A29,'BL2'!$A:$ZZ,COLUMN(F29),FALSE)),0,VLOOKUP(A29,'BL2'!$A:$ZZ,COLUMN(F29),FALSE))+IF(ISNA(VLOOKUP(A29,'BL3'!$A:$ZZ,COLUMN(F29),FALSE)),0,VLOOKUP(A29,'BL3'!$A:$ZZ,COLUMN(F29),FALSE))+IF(ISNA(VLOOKUP(A29,'BL4'!$A:$ZZ,COLUMN(F29),FALSE)),0,VLOOKUP(A29,'BL4'!$A:$ZZ,COLUMN(F29),FALSE))+IF(ISNA(VLOOKUP(A29,'BL5'!$A:$ZZ,COLUMN(F29),FALSE)),0,VLOOKUP(A29,'BL5'!$A:$ZZ,COLUMN(F29),FALSE))+IF(ISNA(VLOOKUP(A29,'BL6'!$A:$ZZ,COLUMN(F29),FALSE)),0,VLOOKUP(A29,'BL6'!$A:$ZZ,COLUMN(F29),FALSE))+IF(ISNA(VLOOKUP(A29,'BL7'!$A:$ZZ,COLUMN(F29),FALSE)),0,VLOOKUP(A29,'BL7'!$A:$ZZ,COLUMN(F29),FALSE))+IF(ISNA(VLOOKUP(A29,'BL8'!$A:$ZZ,COLUMN(F29),FALSE)),0,VLOOKUP(A29,'BL8'!$A:$ZZ,COLUMN(F29),FALSE))+IF(ISNA(VLOOKUP(A29,'BL9'!$A:$ZZ,COLUMN(F29),FALSE)),0,VLOOKUP(A29,'BL9'!$A:$ZZ,COLUMN(F29),FALSE))+IF(ISNA(VLOOKUP(A29,'BL10'!$A:$ZZ,COLUMN(F29),FALSE)),0,VLOOKUP(A29,'BL10'!$A:$ZZ,COLUMN(F29),FALSE))+IF(ISNA(VLOOKUP(A29,'BL11'!$A:$ZZ,COLUMN(F29),FALSE)),0,VLOOKUP(A29,'BL11'!$A:$ZZ,COLUMN(F29),FALSE))+IF(ISNA(VLOOKUP(A29,'BL12'!$A:$ZZ,COLUMN(F29),FALSE)),0,VLOOKUP(A29,'BL12'!$A:$ZZ,COLUMN(F29),FALSE))+IF(ISNA(VLOOKUP(A29,'BL13'!$A:$ZZ,COLUMN(F29),FALSE)),0,VLOOKUP(A29,'BL13'!$A:$ZZ,COLUMN(F29),FALSE))+IF(ISNA(VLOOKUP(A29,'BL14'!$A:$ZZ,COLUMN(F29),FALSE)),0,VLOOKUP(A29,'BL14'!$A:$ZZ,COLUMN(F29),FALSE))+IF(ISNA(VLOOKUP(A29,'BL15'!$A:$ZZ,COLUMN(F29),FALSE)),0,VLOOKUP(A29,'BL15'!$A:$ZZ,COLUMN(F29),FALSE))+IF(ISNA(VLOOKUP(A29,'BL16'!$A:$ZZ,COLUMN(F29),FALSE)),0,VLOOKUP(A29,'BL16'!$A:$ZZ,COLUMN(F29),FALSE))+IF(ISNA(VLOOKUP(A29,'BL17'!$A:$ZZ,COLUMN(F29),FALSE)),0,VLOOKUP(A29,'BL17'!$A:$ZZ,COLUMN(F29),FALSE))+IF(ISNA(VLOOKUP(A29,'BL18'!$A:$ZZ,COLUMN(F29),FALSE)),0,VLOOKUP(A29,'BL18'!$A:$ZZ,COLUMN(F29),FALSE))+IF(ISNA(VLOOKUP(A29,'BL19'!$A:$ZZ,COLUMN(F29),FALSE)),0,VLOOKUP(A29,'BL19'!$A:$ZZ,COLUMN(F29),FALSE))+IF(ISNA(VLOOKUP(A29,'BL20'!$A:$ZZ,COLUMN(F29),FALSE)),0,VLOOKUP(A29,'BL20'!$A:$ZZ,COLUMN(F29),FALSE))+IF(ISNA(VLOOKUP(A29,'BL21'!$A:$ZZ,COLUMN(F29),FALSE)),0,VLOOKUP(A29,'BL21'!$A:$ZZ,COLUMN(F29),FALSE))+IF(ISNA(VLOOKUP(A29,'BL22'!$A:$ZZ,COLUMN(F29),FALSE)),0,VLOOKUP(A29,'BL22'!$A:$ZZ,COLUMN(F29),FALSE))+IF(ISNA(VLOOKUP(A29,'BL23'!$A:$ZZ,COLUMN(F29),FALSE)),0,VLOOKUP(A29,'BL23'!$A:$ZZ,COLUMN(F29),FALSE))+IF(ISNA(VLOOKUP(A29,'BL24'!$A:$ZZ,COLUMN(F29),FALSE)),0,VLOOKUP(A29,'BL24'!$A:$ZZ,COLUMN(F29),FALSE))+IF(ISNA(VLOOKUP(A29,'BL25'!$A:$ZZ,COLUMN(F29),FALSE)),0,VLOOKUP(A29,'BL25'!$A:$ZZ,COLUMN(F29),FALSE))+IF(ISNA(VLOOKUP(A29,'BL26'!$A:$ZZ,COLUMN(F29),FALSE)),0,VLOOKUP(A29,'BL26'!$A:$ZZ,COLUMN(F29),FALSE))+IF(ISNA(VLOOKUP(A29,'BL27'!$A:$ZZ,COLUMN(F29),FALSE)),0,VLOOKUP(A29,'BL27'!$A:$ZZ,COLUMN(F29),FALSE))+IF(ISNA(VLOOKUP(A29,'BL28'!$A:$ZZ,COLUMN(F29),FALSE)),0,VLOOKUP(A29,'BL28'!$A:$ZZ,COLUMN(F29),FALSE))+IF(ISNA(VLOOKUP(A29,'BL29'!$A:$ZZ,COLUMN(F29),FALSE)),0,VLOOKUP(A29,'BL29'!$A:$ZZ,COLUMN(F29),FALSE))+IF(ISNA(VLOOKUP(A29,'BL30'!$A:$ZZ,COLUMN(F29),FALSE)),0,VLOOKUP(A29,'BL30'!$A:$ZZ,COLUMN(F29),FALSE))</f>
        <v>0</v>
      </c>
      <c r="G29" s="20">
        <f>IF(ISNA(VLOOKUP(A29,'BL1'!$A:$ZZ,COLUMN(G29),FALSE)),0,VLOOKUP(A29,'BL1'!$A:$ZZ,COLUMN(G29),FALSE))+IF(ISNA(VLOOKUP(A29,'BL2'!$A:$ZZ,COLUMN(G29),FALSE)),0,VLOOKUP(A29,'BL2'!$A:$ZZ,COLUMN(G29),FALSE))+IF(ISNA(VLOOKUP(A29,'BL3'!$A:$ZZ,COLUMN(G29),FALSE)),0,VLOOKUP(A29,'BL3'!$A:$ZZ,COLUMN(G29),FALSE))+IF(ISNA(VLOOKUP(A29,'BL4'!$A:$ZZ,COLUMN(G29),FALSE)),0,VLOOKUP(A29,'BL4'!$A:$ZZ,COLUMN(G29),FALSE))+IF(ISNA(VLOOKUP(A29,'BL5'!$A:$ZZ,COLUMN(G29),FALSE)),0,VLOOKUP(A29,'BL5'!$A:$ZZ,COLUMN(G29),FALSE))+IF(ISNA(VLOOKUP(A29,'BL6'!$A:$ZZ,COLUMN(G29),FALSE)),0,VLOOKUP(A29,'BL6'!$A:$ZZ,COLUMN(G29),FALSE))+IF(ISNA(VLOOKUP(A29,'BL7'!$A:$ZZ,COLUMN(G29),FALSE)),0,VLOOKUP(A29,'BL7'!$A:$ZZ,COLUMN(G29),FALSE))+IF(ISNA(VLOOKUP(A29,'BL8'!$A:$ZZ,COLUMN(G29),FALSE)),0,VLOOKUP(A29,'BL8'!$A:$ZZ,COLUMN(G29),FALSE))+IF(ISNA(VLOOKUP(A29,'BL9'!$A:$ZZ,COLUMN(G29),FALSE)),0,VLOOKUP(A29,'BL9'!$A:$ZZ,COLUMN(G29),FALSE))+IF(ISNA(VLOOKUP(A29,'BL10'!$A:$ZZ,COLUMN(G29),FALSE)),0,VLOOKUP(A29,'BL10'!$A:$ZZ,COLUMN(G29),FALSE))+IF(ISNA(VLOOKUP(A29,'BL11'!$A:$ZZ,COLUMN(G29),FALSE)),0,VLOOKUP(A29,'BL11'!$A:$ZZ,COLUMN(G29),FALSE))+IF(ISNA(VLOOKUP(A29,'BL12'!$A:$ZZ,COLUMN(G29),FALSE)),0,VLOOKUP(A29,'BL12'!$A:$ZZ,COLUMN(G29),FALSE))+IF(ISNA(VLOOKUP(A29,'BL13'!$A:$ZZ,COLUMN(G29),FALSE)),0,VLOOKUP(A29,'BL13'!$A:$ZZ,COLUMN(G29),FALSE))+IF(ISNA(VLOOKUP(A29,'BL14'!$A:$ZZ,COLUMN(G29),FALSE)),0,VLOOKUP(A29,'BL14'!$A:$ZZ,COLUMN(G29),FALSE))+IF(ISNA(VLOOKUP(A29,'BL15'!$A:$ZZ,COLUMN(G29),FALSE)),0,VLOOKUP(A29,'BL15'!$A:$ZZ,COLUMN(G29),FALSE))+IF(ISNA(VLOOKUP(A29,'BL16'!$A:$ZZ,COLUMN(G29),FALSE)),0,VLOOKUP(A29,'BL16'!$A:$ZZ,COLUMN(G29),FALSE))+IF(ISNA(VLOOKUP(A29,'BL17'!$A:$ZZ,COLUMN(G29),FALSE)),0,VLOOKUP(A29,'BL17'!$A:$ZZ,COLUMN(G29),FALSE))+IF(ISNA(VLOOKUP(A29,'BL18'!$A:$ZZ,COLUMN(G29),FALSE)),0,VLOOKUP(A29,'BL18'!$A:$ZZ,COLUMN(G29),FALSE))+IF(ISNA(VLOOKUP(A29,'BL19'!$A:$ZZ,COLUMN(G29),FALSE)),0,VLOOKUP(A29,'BL19'!$A:$ZZ,COLUMN(G29),FALSE))+IF(ISNA(VLOOKUP(A29,'BL20'!$A:$ZZ,COLUMN(G29),FALSE)),0,VLOOKUP(A29,'BL20'!$A:$ZZ,COLUMN(G29),FALSE))+IF(ISNA(VLOOKUP(A29,'BL21'!$A:$ZZ,COLUMN(G29),FALSE)),0,VLOOKUP(A29,'BL21'!$A:$ZZ,COLUMN(G29),FALSE))+IF(ISNA(VLOOKUP(A29,'BL22'!$A:$ZZ,COLUMN(G29),FALSE)),0,VLOOKUP(A29,'BL22'!$A:$ZZ,COLUMN(G29),FALSE))+IF(ISNA(VLOOKUP(A29,'BL23'!$A:$ZZ,COLUMN(G29),FALSE)),0,VLOOKUP(A29,'BL23'!$A:$ZZ,COLUMN(G29),FALSE))+IF(ISNA(VLOOKUP(A29,'BL24'!$A:$ZZ,COLUMN(G29),FALSE)),0,VLOOKUP(A29,'BL24'!$A:$ZZ,COLUMN(G29),FALSE))+IF(ISNA(VLOOKUP(A29,'BL25'!$A:$ZZ,COLUMN(G29),FALSE)),0,VLOOKUP(A29,'BL25'!$A:$ZZ,COLUMN(G29),FALSE))+IF(ISNA(VLOOKUP(A29,'BL26'!$A:$ZZ,COLUMN(G29),FALSE)),0,VLOOKUP(A29,'BL26'!$A:$ZZ,COLUMN(G29),FALSE))+IF(ISNA(VLOOKUP(A29,'BL27'!$A:$ZZ,COLUMN(G29),FALSE)),0,VLOOKUP(A29,'BL27'!$A:$ZZ,COLUMN(G29),FALSE))+IF(ISNA(VLOOKUP(A29,'BL28'!$A:$ZZ,COLUMN(G29),FALSE)),0,VLOOKUP(A29,'BL28'!$A:$ZZ,COLUMN(G29),FALSE))+IF(ISNA(VLOOKUP(A29,'BL29'!$A:$ZZ,COLUMN(G29),FALSE)),0,VLOOKUP(A29,'BL29'!$A:$ZZ,COLUMN(G29),FALSE))+IF(ISNA(VLOOKUP(A29,'BL30'!$A:$ZZ,COLUMN(G29),FALSE)),0,VLOOKUP(A29,'BL30'!$A:$ZZ,COLUMN(G29),FALSE))</f>
        <v>0</v>
      </c>
      <c r="H29" s="21">
        <f>IF(ISNA(VLOOKUP(A29,'BL1'!$A:$ZZ,COLUMN(H29),FALSE)),0,VLOOKUP(A29,'BL1'!$A:$ZZ,COLUMN(H29),FALSE))+IF(ISNA(VLOOKUP(A29,'BL2'!$A:$ZZ,COLUMN(H29),FALSE)),0,VLOOKUP(A29,'BL2'!$A:$ZZ,COLUMN(H29),FALSE))+IF(ISNA(VLOOKUP(A29,'BL3'!$A:$ZZ,COLUMN(H29),FALSE)),0,VLOOKUP(A29,'BL3'!$A:$ZZ,COLUMN(H29),FALSE))+IF(ISNA(VLOOKUP(A29,'BL4'!$A:$ZZ,COLUMN(H29),FALSE)),0,VLOOKUP(A29,'BL4'!$A:$ZZ,COLUMN(H29),FALSE))+IF(ISNA(VLOOKUP(A29,'BL5'!$A:$ZZ,COLUMN(H29),FALSE)),0,VLOOKUP(A29,'BL5'!$A:$ZZ,COLUMN(H29),FALSE))+IF(ISNA(VLOOKUP(A29,'BL6'!$A:$ZZ,COLUMN(H29),FALSE)),0,VLOOKUP(A29,'BL6'!$A:$ZZ,COLUMN(H29),FALSE))+IF(ISNA(VLOOKUP(A29,'BL7'!$A:$ZZ,COLUMN(H29),FALSE)),0,VLOOKUP(A29,'BL7'!$A:$ZZ,COLUMN(H29),FALSE))+IF(ISNA(VLOOKUP(A29,'BL8'!$A:$ZZ,COLUMN(H29),FALSE)),0,VLOOKUP(A29,'BL8'!$A:$ZZ,COLUMN(H29),FALSE))+IF(ISNA(VLOOKUP(A29,'BL9'!$A:$ZZ,COLUMN(H29),FALSE)),0,VLOOKUP(A29,'BL9'!$A:$ZZ,COLUMN(H29),FALSE))+IF(ISNA(VLOOKUP(A29,'BL10'!$A:$ZZ,COLUMN(H29),FALSE)),0,VLOOKUP(A29,'BL10'!$A:$ZZ,COLUMN(H29),FALSE))+IF(ISNA(VLOOKUP(A29,'BL11'!$A:$ZZ,COLUMN(H29),FALSE)),0,VLOOKUP(A29,'BL11'!$A:$ZZ,COLUMN(H29),FALSE))+IF(ISNA(VLOOKUP(A29,'BL12'!$A:$ZZ,COLUMN(H29),FALSE)),0,VLOOKUP(A29,'BL12'!$A:$ZZ,COLUMN(H29),FALSE))+IF(ISNA(VLOOKUP(A29,'BL13'!$A:$ZZ,COLUMN(H29),FALSE)),0,VLOOKUP(A29,'BL13'!$A:$ZZ,COLUMN(H29),FALSE))+IF(ISNA(VLOOKUP(A29,'BL14'!$A:$ZZ,COLUMN(H29),FALSE)),0,VLOOKUP(A29,'BL14'!$A:$ZZ,COLUMN(H29),FALSE))+IF(ISNA(VLOOKUP(A29,'BL15'!$A:$ZZ,COLUMN(H29),FALSE)),0,VLOOKUP(A29,'BL15'!$A:$ZZ,COLUMN(H29),FALSE))+IF(ISNA(VLOOKUP(A29,'BL16'!$A:$ZZ,COLUMN(H29),FALSE)),0,VLOOKUP(A29,'BL16'!$A:$ZZ,COLUMN(H29),FALSE))+IF(ISNA(VLOOKUP(A29,'BL17'!$A:$ZZ,COLUMN(H29),FALSE)),0,VLOOKUP(A29,'BL17'!$A:$ZZ,COLUMN(H29),FALSE))+IF(ISNA(VLOOKUP(A29,'BL18'!$A:$ZZ,COLUMN(H29),FALSE)),0,VLOOKUP(A29,'BL18'!$A:$ZZ,COLUMN(H29),FALSE))+IF(ISNA(VLOOKUP(A29,'BL19'!$A:$ZZ,COLUMN(H29),FALSE)),0,VLOOKUP(A29,'BL19'!$A:$ZZ,COLUMN(H29),FALSE))+IF(ISNA(VLOOKUP(A29,'BL20'!$A:$ZZ,COLUMN(H29),FALSE)),0,VLOOKUP(A29,'BL20'!$A:$ZZ,COLUMN(H29),FALSE))+IF(ISNA(VLOOKUP(A29,'BL21'!$A:$ZZ,COLUMN(H29),FALSE)),0,VLOOKUP(A29,'BL21'!$A:$ZZ,COLUMN(H29),FALSE))+IF(ISNA(VLOOKUP(A29,'BL22'!$A:$ZZ,COLUMN(H29),FALSE)),0,VLOOKUP(A29,'BL22'!$A:$ZZ,COLUMN(H29),FALSE))+IF(ISNA(VLOOKUP(A29,'BL23'!$A:$ZZ,COLUMN(H29),FALSE)),0,VLOOKUP(A29,'BL23'!$A:$ZZ,COLUMN(H29),FALSE))+IF(ISNA(VLOOKUP(A29,'BL24'!$A:$ZZ,COLUMN(H29),FALSE)),0,VLOOKUP(A29,'BL24'!$A:$ZZ,COLUMN(H29),FALSE))+IF(ISNA(VLOOKUP(A29,'BL25'!$A:$ZZ,COLUMN(H29),FALSE)),0,VLOOKUP(A29,'BL25'!$A:$ZZ,COLUMN(H29),FALSE))+IF(ISNA(VLOOKUP(A29,'BL26'!$A:$ZZ,COLUMN(H29),FALSE)),0,VLOOKUP(A29,'BL26'!$A:$ZZ,COLUMN(H29),FALSE))+IF(ISNA(VLOOKUP(A29,'BL27'!$A:$ZZ,COLUMN(H29),FALSE)),0,VLOOKUP(A29,'BL27'!$A:$ZZ,COLUMN(H29),FALSE))+IF(ISNA(VLOOKUP(A29,'BL28'!$A:$ZZ,COLUMN(H29),FALSE)),0,VLOOKUP(A29,'BL28'!$A:$ZZ,COLUMN(H29),FALSE))+IF(ISNA(VLOOKUP(A29,'BL29'!$A:$ZZ,COLUMN(H29),FALSE)),0,VLOOKUP(A29,'BL29'!$A:$ZZ,COLUMN(H29),FALSE))+IF(ISNA(VLOOKUP(A29,'BL30'!$A:$ZZ,COLUMN(H29),FALSE)),0,VLOOKUP(A29,'BL30'!$A:$ZZ,COLUMN(H29),FALSE))</f>
        <v>0</v>
      </c>
      <c r="I29" s="22">
        <f>IF(ISNA(VLOOKUP(A29,'BL1'!$A:$ZZ,COLUMN(I29),FALSE)),0,VLOOKUP(A29,'BL1'!$A:$ZZ,COLUMN(I29),FALSE))+IF(ISNA(VLOOKUP(A29,'BL2'!$A:$ZZ,COLUMN(I29),FALSE)),0,VLOOKUP(A29,'BL2'!$A:$ZZ,COLUMN(I29),FALSE))+IF(ISNA(VLOOKUP(A29,'BL3'!$A:$ZZ,COLUMN(I29),FALSE)),0,VLOOKUP(A29,'BL3'!$A:$ZZ,COLUMN(I29),FALSE))+IF(ISNA(VLOOKUP(A29,'BL4'!$A:$ZZ,COLUMN(I29),FALSE)),0,VLOOKUP(A29,'BL4'!$A:$ZZ,COLUMN(I29),FALSE))+IF(ISNA(VLOOKUP(A29,'BL5'!$A:$ZZ,COLUMN(I29),FALSE)),0,VLOOKUP(A29,'BL5'!$A:$ZZ,COLUMN(I29),FALSE))+IF(ISNA(VLOOKUP(A29,'BL6'!$A:$ZZ,COLUMN(I29),FALSE)),0,VLOOKUP(A29,'BL6'!$A:$ZZ,COLUMN(I29),FALSE))+IF(ISNA(VLOOKUP(A29,'BL7'!$A:$ZZ,COLUMN(I29),FALSE)),0,VLOOKUP(A29,'BL7'!$A:$ZZ,COLUMN(I29),FALSE))+IF(ISNA(VLOOKUP(A29,'BL8'!$A:$ZZ,COLUMN(I29),FALSE)),0,VLOOKUP(A29,'BL8'!$A:$ZZ,COLUMN(I29),FALSE))+IF(ISNA(VLOOKUP(A29,'BL9'!$A:$ZZ,COLUMN(I29),FALSE)),0,VLOOKUP(A29,'BL9'!$A:$ZZ,COLUMN(I29),FALSE))+IF(ISNA(VLOOKUP(A29,'BL10'!$A:$ZZ,COLUMN(I29),FALSE)),0,VLOOKUP(A29,'BL10'!$A:$ZZ,COLUMN(I29),FALSE))+IF(ISNA(VLOOKUP(A29,'BL11'!$A:$ZZ,COLUMN(I29),FALSE)),0,VLOOKUP(A29,'BL11'!$A:$ZZ,COLUMN(I29),FALSE))+IF(ISNA(VLOOKUP(A29,'BL12'!$A:$ZZ,COLUMN(I29),FALSE)),0,VLOOKUP(A29,'BL12'!$A:$ZZ,COLUMN(I29),FALSE))+IF(ISNA(VLOOKUP(A29,'BL13'!$A:$ZZ,COLUMN(I29),FALSE)),0,VLOOKUP(A29,'BL13'!$A:$ZZ,COLUMN(I29),FALSE))+IF(ISNA(VLOOKUP(A29,'BL14'!$A:$ZZ,COLUMN(I29),FALSE)),0,VLOOKUP(A29,'BL14'!$A:$ZZ,COLUMN(I29),FALSE))+IF(ISNA(VLOOKUP(A29,'BL15'!$A:$ZZ,COLUMN(I29),FALSE)),0,VLOOKUP(A29,'BL15'!$A:$ZZ,COLUMN(I29),FALSE))+IF(ISNA(VLOOKUP(A29,'BL16'!$A:$ZZ,COLUMN(I29),FALSE)),0,VLOOKUP(A29,'BL16'!$A:$ZZ,COLUMN(I29),FALSE))+IF(ISNA(VLOOKUP(A29,'BL17'!$A:$ZZ,COLUMN(I29),FALSE)),0,VLOOKUP(A29,'BL17'!$A:$ZZ,COLUMN(I29),FALSE))+IF(ISNA(VLOOKUP(A29,'BL18'!$A:$ZZ,COLUMN(I29),FALSE)),0,VLOOKUP(A29,'BL18'!$A:$ZZ,COLUMN(I29),FALSE))+IF(ISNA(VLOOKUP(A29,'BL19'!$A:$ZZ,COLUMN(I29),FALSE)),0,VLOOKUP(A29,'BL19'!$A:$ZZ,COLUMN(I29),FALSE))+IF(ISNA(VLOOKUP(A29,'BL20'!$A:$ZZ,COLUMN(I29),FALSE)),0,VLOOKUP(A29,'BL20'!$A:$ZZ,COLUMN(I29),FALSE))+IF(ISNA(VLOOKUP(A29,'BL21'!$A:$ZZ,COLUMN(I29),FALSE)),0,VLOOKUP(A29,'BL21'!$A:$ZZ,COLUMN(I29),FALSE))+IF(ISNA(VLOOKUP(A29,'BL22'!$A:$ZZ,COLUMN(I29),FALSE)),0,VLOOKUP(A29,'BL22'!$A:$ZZ,COLUMN(I29),FALSE))+IF(ISNA(VLOOKUP(A29,'BL23'!$A:$ZZ,COLUMN(I29),FALSE)),0,VLOOKUP(A29,'BL23'!$A:$ZZ,COLUMN(I29),FALSE))+IF(ISNA(VLOOKUP(A29,'BL24'!$A:$ZZ,COLUMN(I29),FALSE)),0,VLOOKUP(A29,'BL24'!$A:$ZZ,COLUMN(I29),FALSE))+IF(ISNA(VLOOKUP(A29,'BL25'!$A:$ZZ,COLUMN(I29),FALSE)),0,VLOOKUP(A29,'BL25'!$A:$ZZ,COLUMN(I29),FALSE))+IF(ISNA(VLOOKUP(A29,'BL26'!$A:$ZZ,COLUMN(I29),FALSE)),0,VLOOKUP(A29,'BL26'!$A:$ZZ,COLUMN(I29),FALSE))+IF(ISNA(VLOOKUP(A29,'BL27'!$A:$ZZ,COLUMN(I29),FALSE)),0,VLOOKUP(A29,'BL27'!$A:$ZZ,COLUMN(I29),FALSE))+IF(ISNA(VLOOKUP(A29,'BL28'!$A:$ZZ,COLUMN(I29),FALSE)),0,VLOOKUP(A29,'BL28'!$A:$ZZ,COLUMN(I29),FALSE))+IF(ISNA(VLOOKUP(A29,'BL29'!$A:$ZZ,COLUMN(I29),FALSE)),0,VLOOKUP(A29,'BL29'!$A:$ZZ,COLUMN(I29),FALSE))+IF(ISNA(VLOOKUP(A29,'BL30'!$A:$ZZ,COLUMN(I29),FALSE)),0,VLOOKUP(A29,'BL30'!$A:$ZZ,COLUMN(I29),FALSE))</f>
        <v>0</v>
      </c>
      <c r="J29" s="23">
        <f>IF(ISNA(VLOOKUP(A29,'BL1'!$A:$ZZ,COLUMN(J29),FALSE)),0,VLOOKUP(A29,'BL1'!$A:$ZZ,COLUMN(J29),FALSE))+IF(ISNA(VLOOKUP(A29,'BL2'!$A:$ZZ,COLUMN(J29),FALSE)),0,VLOOKUP(A29,'BL2'!$A:$ZZ,COLUMN(J29),FALSE))+IF(ISNA(VLOOKUP(A29,'BL3'!$A:$ZZ,COLUMN(J29),FALSE)),0,VLOOKUP(A29,'BL3'!$A:$ZZ,COLUMN(J29),FALSE))+IF(ISNA(VLOOKUP(A29,'BL4'!$A:$ZZ,COLUMN(J29),FALSE)),0,VLOOKUP(A29,'BL4'!$A:$ZZ,COLUMN(J29),FALSE))+IF(ISNA(VLOOKUP(A29,'BL5'!$A:$ZZ,COLUMN(J29),FALSE)),0,VLOOKUP(A29,'BL5'!$A:$ZZ,COLUMN(J29),FALSE))+IF(ISNA(VLOOKUP(A29,'BL6'!$A:$ZZ,COLUMN(J29),FALSE)),0,VLOOKUP(A29,'BL6'!$A:$ZZ,COLUMN(J29),FALSE))+IF(ISNA(VLOOKUP(A29,'BL7'!$A:$ZZ,COLUMN(J29),FALSE)),0,VLOOKUP(A29,'BL7'!$A:$ZZ,COLUMN(J29),FALSE))+IF(ISNA(VLOOKUP(A29,'BL8'!$A:$ZZ,COLUMN(J29),FALSE)),0,VLOOKUP(A29,'BL8'!$A:$ZZ,COLUMN(J29),FALSE))+IF(ISNA(VLOOKUP(A29,'BL9'!$A:$ZZ,COLUMN(J29),FALSE)),0,VLOOKUP(A29,'BL9'!$A:$ZZ,COLUMN(J29),FALSE))+IF(ISNA(VLOOKUP(A29,'BL10'!$A:$ZZ,COLUMN(J29),FALSE)),0,VLOOKUP(A29,'BL10'!$A:$ZZ,COLUMN(J29),FALSE))+IF(ISNA(VLOOKUP(A29,'BL11'!$A:$ZZ,COLUMN(J29),FALSE)),0,VLOOKUP(A29,'BL11'!$A:$ZZ,COLUMN(J29),FALSE))+IF(ISNA(VLOOKUP(A29,'BL12'!$A:$ZZ,COLUMN(J29),FALSE)),0,VLOOKUP(A29,'BL12'!$A:$ZZ,COLUMN(J29),FALSE))+IF(ISNA(VLOOKUP(A29,'BL13'!$A:$ZZ,COLUMN(J29),FALSE)),0,VLOOKUP(A29,'BL13'!$A:$ZZ,COLUMN(J29),FALSE))+IF(ISNA(VLOOKUP(A29,'BL14'!$A:$ZZ,COLUMN(J29),FALSE)),0,VLOOKUP(A29,'BL14'!$A:$ZZ,COLUMN(J29),FALSE))+IF(ISNA(VLOOKUP(A29,'BL15'!$A:$ZZ,COLUMN(J29),FALSE)),0,VLOOKUP(A29,'BL15'!$A:$ZZ,COLUMN(J29),FALSE))+IF(ISNA(VLOOKUP(A29,'BL16'!$A:$ZZ,COLUMN(J29),FALSE)),0,VLOOKUP(A29,'BL16'!$A:$ZZ,COLUMN(J29),FALSE))+IF(ISNA(VLOOKUP(A29,'BL17'!$A:$ZZ,COLUMN(J29),FALSE)),0,VLOOKUP(A29,'BL17'!$A:$ZZ,COLUMN(J29),FALSE))+IF(ISNA(VLOOKUP(A29,'BL18'!$A:$ZZ,COLUMN(J29),FALSE)),0,VLOOKUP(A29,'BL18'!$A:$ZZ,COLUMN(J29),FALSE))+IF(ISNA(VLOOKUP(A29,'BL19'!$A:$ZZ,COLUMN(J29),FALSE)),0,VLOOKUP(A29,'BL19'!$A:$ZZ,COLUMN(J29),FALSE))+IF(ISNA(VLOOKUP(A29,'BL20'!$A:$ZZ,COLUMN(J29),FALSE)),0,VLOOKUP(A29,'BL20'!$A:$ZZ,COLUMN(J29),FALSE))+IF(ISNA(VLOOKUP(A29,'BL21'!$A:$ZZ,COLUMN(J29),FALSE)),0,VLOOKUP(A29,'BL21'!$A:$ZZ,COLUMN(J29),FALSE))+IF(ISNA(VLOOKUP(A29,'BL22'!$A:$ZZ,COLUMN(J29),FALSE)),0,VLOOKUP(A29,'BL22'!$A:$ZZ,COLUMN(J29),FALSE))+IF(ISNA(VLOOKUP(A29,'BL23'!$A:$ZZ,COLUMN(J29),FALSE)),0,VLOOKUP(A29,'BL23'!$A:$ZZ,COLUMN(J29),FALSE))+IF(ISNA(VLOOKUP(A29,'BL24'!$A:$ZZ,COLUMN(J29),FALSE)),0,VLOOKUP(A29,'BL24'!$A:$ZZ,COLUMN(J29),FALSE))+IF(ISNA(VLOOKUP(A29,'BL25'!$A:$ZZ,COLUMN(J29),FALSE)),0,VLOOKUP(A29,'BL25'!$A:$ZZ,COLUMN(J29),FALSE))+IF(ISNA(VLOOKUP(A29,'BL26'!$A:$ZZ,COLUMN(J29),FALSE)),0,VLOOKUP(A29,'BL26'!$A:$ZZ,COLUMN(J29),FALSE))+IF(ISNA(VLOOKUP(A29,'BL27'!$A:$ZZ,COLUMN(J29),FALSE)),0,VLOOKUP(A29,'BL27'!$A:$ZZ,COLUMN(J29),FALSE))+IF(ISNA(VLOOKUP(A29,'BL28'!$A:$ZZ,COLUMN(J29),FALSE)),0,VLOOKUP(A29,'BL28'!$A:$ZZ,COLUMN(J29),FALSE))+IF(ISNA(VLOOKUP(A29,'BL29'!$A:$ZZ,COLUMN(J29),FALSE)),0,VLOOKUP(A29,'BL29'!$A:$ZZ,COLUMN(J29),FALSE))+IF(ISNA(VLOOKUP(A29,'BL30'!$A:$ZZ,COLUMN(J29),FALSE)),0,VLOOKUP(A29,'BL30'!$A:$ZZ,COLUMN(J29),FALSE))</f>
        <v>0</v>
      </c>
      <c r="K29" s="24">
        <f>IF(ISNA(VLOOKUP(A29,'BL1'!$A:$ZZ,COLUMN(K29),FALSE)),0,VLOOKUP(A29,'BL1'!$A:$ZZ,COLUMN(K29),FALSE))+IF(ISNA(VLOOKUP(A29,'BL2'!$A:$ZZ,COLUMN(K29),FALSE)),0,VLOOKUP(A29,'BL2'!$A:$ZZ,COLUMN(K29),FALSE))+IF(ISNA(VLOOKUP(A29,'BL3'!$A:$ZZ,COLUMN(K29),FALSE)),0,VLOOKUP(A29,'BL3'!$A:$ZZ,COLUMN(K29),FALSE))+IF(ISNA(VLOOKUP(A29,'BL4'!$A:$ZZ,COLUMN(K29),FALSE)),0,VLOOKUP(A29,'BL4'!$A:$ZZ,COLUMN(K29),FALSE))+IF(ISNA(VLOOKUP(A29,'BL5'!$A:$ZZ,COLUMN(K29),FALSE)),0,VLOOKUP(A29,'BL5'!$A:$ZZ,COLUMN(K29),FALSE))+IF(ISNA(VLOOKUP(A29,'BL6'!$A:$ZZ,COLUMN(K29),FALSE)),0,VLOOKUP(A29,'BL6'!$A:$ZZ,COLUMN(K29),FALSE))+IF(ISNA(VLOOKUP(A29,'BL7'!$A:$ZZ,COLUMN(K29),FALSE)),0,VLOOKUP(A29,'BL7'!$A:$ZZ,COLUMN(K29),FALSE))+IF(ISNA(VLOOKUP(A29,'BL8'!$A:$ZZ,COLUMN(K29),FALSE)),0,VLOOKUP(A29,'BL8'!$A:$ZZ,COLUMN(K29),FALSE))+IF(ISNA(VLOOKUP(A29,'BL9'!$A:$ZZ,COLUMN(K29),FALSE)),0,VLOOKUP(A29,'BL9'!$A:$ZZ,COLUMN(K29),FALSE))+IF(ISNA(VLOOKUP(A29,'BL10'!$A:$ZZ,COLUMN(K29),FALSE)),0,VLOOKUP(A29,'BL10'!$A:$ZZ,COLUMN(K29),FALSE))+IF(ISNA(VLOOKUP(A29,'BL11'!$A:$ZZ,COLUMN(K29),FALSE)),0,VLOOKUP(A29,'BL11'!$A:$ZZ,COLUMN(K29),FALSE))+IF(ISNA(VLOOKUP(A29,'BL12'!$A:$ZZ,COLUMN(K29),FALSE)),0,VLOOKUP(A29,'BL12'!$A:$ZZ,COLUMN(K29),FALSE))+IF(ISNA(VLOOKUP(A29,'BL13'!$A:$ZZ,COLUMN(K29),FALSE)),0,VLOOKUP(A29,'BL13'!$A:$ZZ,COLUMN(K29),FALSE))+IF(ISNA(VLOOKUP(A29,'BL14'!$A:$ZZ,COLUMN(K29),FALSE)),0,VLOOKUP(A29,'BL14'!$A:$ZZ,COLUMN(K29),FALSE))+IF(ISNA(VLOOKUP(A29,'BL15'!$A:$ZZ,COLUMN(K29),FALSE)),0,VLOOKUP(A29,'BL15'!$A:$ZZ,COLUMN(K29),FALSE))+IF(ISNA(VLOOKUP(A29,'BL16'!$A:$ZZ,COLUMN(K29),FALSE)),0,VLOOKUP(A29,'BL16'!$A:$ZZ,COLUMN(K29),FALSE))+IF(ISNA(VLOOKUP(A29,'BL17'!$A:$ZZ,COLUMN(K29),FALSE)),0,VLOOKUP(A29,'BL17'!$A:$ZZ,COLUMN(K29),FALSE))+IF(ISNA(VLOOKUP(A29,'BL18'!$A:$ZZ,COLUMN(K29),FALSE)),0,VLOOKUP(A29,'BL18'!$A:$ZZ,COLUMN(K29),FALSE))+IF(ISNA(VLOOKUP(A29,'BL19'!$A:$ZZ,COLUMN(K29),FALSE)),0,VLOOKUP(A29,'BL19'!$A:$ZZ,COLUMN(K29),FALSE))+IF(ISNA(VLOOKUP(A29,'BL20'!$A:$ZZ,COLUMN(K29),FALSE)),0,VLOOKUP(A29,'BL20'!$A:$ZZ,COLUMN(K29),FALSE))+IF(ISNA(VLOOKUP(A29,'BL21'!$A:$ZZ,COLUMN(K29),FALSE)),0,VLOOKUP(A29,'BL21'!$A:$ZZ,COLUMN(K29),FALSE))+IF(ISNA(VLOOKUP(A29,'BL22'!$A:$ZZ,COLUMN(K29),FALSE)),0,VLOOKUP(A29,'BL22'!$A:$ZZ,COLUMN(K29),FALSE))+IF(ISNA(VLOOKUP(A29,'BL23'!$A:$ZZ,COLUMN(K29),FALSE)),0,VLOOKUP(A29,'BL23'!$A:$ZZ,COLUMN(K29),FALSE))+IF(ISNA(VLOOKUP(A29,'BL24'!$A:$ZZ,COLUMN(K29),FALSE)),0,VLOOKUP(A29,'BL24'!$A:$ZZ,COLUMN(K29),FALSE))+IF(ISNA(VLOOKUP(A29,'BL25'!$A:$ZZ,COLUMN(K29),FALSE)),0,VLOOKUP(A29,'BL25'!$A:$ZZ,COLUMN(K29),FALSE))+IF(ISNA(VLOOKUP(A29,'BL26'!$A:$ZZ,COLUMN(K29),FALSE)),0,VLOOKUP(A29,'BL26'!$A:$ZZ,COLUMN(K29),FALSE))+IF(ISNA(VLOOKUP(A29,'BL27'!$A:$ZZ,COLUMN(K29),FALSE)),0,VLOOKUP(A29,'BL27'!$A:$ZZ,COLUMN(K29),FALSE))+IF(ISNA(VLOOKUP(A29,'BL28'!$A:$ZZ,COLUMN(K29),FALSE)),0,VLOOKUP(A29,'BL28'!$A:$ZZ,COLUMN(K29),FALSE))+IF(ISNA(VLOOKUP(A29,'BL29'!$A:$ZZ,COLUMN(K29),FALSE)),0,VLOOKUP(A29,'BL29'!$A:$ZZ,COLUMN(K29),FALSE))+IF(ISNA(VLOOKUP(A29,'BL30'!$A:$ZZ,COLUMN(K29),FALSE)),0,VLOOKUP(A29,'BL30'!$A:$ZZ,COLUMN(K29),FALSE))</f>
        <v>0</v>
      </c>
      <c r="L29" s="29">
        <f>IF(ISNA(VLOOKUP(A29,'BL1'!$A:$ZZ,COLUMN(L29),FALSE)),0,VLOOKUP(A29,'BL1'!$A:$ZZ,COLUMN(L29),FALSE))+IF(ISNA(VLOOKUP(A29,'BL2'!$A:$ZZ,COLUMN(L29),FALSE)),0,VLOOKUP(A29,'BL2'!$A:$ZZ,COLUMN(L29),FALSE))+IF(ISNA(VLOOKUP(A29,'BL3'!$A:$ZZ,COLUMN(L29),FALSE)),0,VLOOKUP(A29,'BL3'!$A:$ZZ,COLUMN(L29),FALSE))+IF(ISNA(VLOOKUP(A29,'BL4'!$A:$ZZ,COLUMN(L29),FALSE)),0,VLOOKUP(A29,'BL4'!$A:$ZZ,COLUMN(L29),FALSE))+IF(ISNA(VLOOKUP(A29,'BL5'!$A:$ZZ,COLUMN(L29),FALSE)),0,VLOOKUP(A29,'BL5'!$A:$ZZ,COLUMN(L29),FALSE))+IF(ISNA(VLOOKUP(A29,'BL6'!$A:$ZZ,COLUMN(L29),FALSE)),0,VLOOKUP(A29,'BL6'!$A:$ZZ,COLUMN(L29),FALSE))+IF(ISNA(VLOOKUP(A29,'BL7'!$A:$ZZ,COLUMN(L29),FALSE)),0,VLOOKUP(A29,'BL7'!$A:$ZZ,COLUMN(L29),FALSE))+IF(ISNA(VLOOKUP(A29,'BL8'!$A:$ZZ,COLUMN(L29),FALSE)),0,VLOOKUP(A29,'BL8'!$A:$ZZ,COLUMN(L29),FALSE))+IF(ISNA(VLOOKUP(A29,'BL9'!$A:$ZZ,COLUMN(L29),FALSE)),0,VLOOKUP(A29,'BL9'!$A:$ZZ,COLUMN(L29),FALSE))+IF(ISNA(VLOOKUP(A29,'BL10'!$A:$ZZ,COLUMN(L29),FALSE)),0,VLOOKUP(A29,'BL10'!$A:$ZZ,COLUMN(L29),FALSE))+IF(ISNA(VLOOKUP(A29,'BL11'!$A:$ZZ,COLUMN(L29),FALSE)),0,VLOOKUP(A29,'BL11'!$A:$ZZ,COLUMN(L29),FALSE))+IF(ISNA(VLOOKUP(A29,'BL12'!$A:$ZZ,COLUMN(L29),FALSE)),0,VLOOKUP(A29,'BL12'!$A:$ZZ,COLUMN(L29),FALSE))+IF(ISNA(VLOOKUP(A29,'BL13'!$A:$ZZ,COLUMN(L29),FALSE)),0,VLOOKUP(A29,'BL13'!$A:$ZZ,COLUMN(L29),FALSE))+IF(ISNA(VLOOKUP(A29,'BL14'!$A:$ZZ,COLUMN(L29),FALSE)),0,VLOOKUP(A29,'BL14'!$A:$ZZ,COLUMN(L29),FALSE))+IF(ISNA(VLOOKUP(A29,'BL15'!$A:$ZZ,COLUMN(L29),FALSE)),0,VLOOKUP(A29,'BL15'!$A:$ZZ,COLUMN(L29),FALSE))+IF(ISNA(VLOOKUP(A29,'BL16'!$A:$ZZ,COLUMN(L29),FALSE)),0,VLOOKUP(A29,'BL16'!$A:$ZZ,COLUMN(L29),FALSE))+IF(ISNA(VLOOKUP(A29,'BL17'!$A:$ZZ,COLUMN(L29),FALSE)),0,VLOOKUP(A29,'BL17'!$A:$ZZ,COLUMN(L29),FALSE))+IF(ISNA(VLOOKUP(A29,'BL18'!$A:$ZZ,COLUMN(L29),FALSE)),0,VLOOKUP(A29,'BL18'!$A:$ZZ,COLUMN(L29),FALSE))+IF(ISNA(VLOOKUP(A29,'BL19'!$A:$ZZ,COLUMN(L29),FALSE)),0,VLOOKUP(A29,'BL19'!$A:$ZZ,COLUMN(L29),FALSE))+IF(ISNA(VLOOKUP(A29,'BL20'!$A:$ZZ,COLUMN(L29),FALSE)),0,VLOOKUP(A29,'BL20'!$A:$ZZ,COLUMN(L29),FALSE))+IF(ISNA(VLOOKUP(A29,'BL21'!$A:$ZZ,COLUMN(L29),FALSE)),0,VLOOKUP(A29,'BL21'!$A:$ZZ,COLUMN(L29),FALSE))+IF(ISNA(VLOOKUP(A29,'BL22'!$A:$ZZ,COLUMN(L29),FALSE)),0,VLOOKUP(A29,'BL22'!$A:$ZZ,COLUMN(L29),FALSE))+IF(ISNA(VLOOKUP(A29,'BL23'!$A:$ZZ,COLUMN(L29),FALSE)),0,VLOOKUP(A29,'BL23'!$A:$ZZ,COLUMN(L29),FALSE))+IF(ISNA(VLOOKUP(A29,'BL24'!$A:$ZZ,COLUMN(L29),FALSE)),0,VLOOKUP(A29,'BL24'!$A:$ZZ,COLUMN(L29),FALSE))+IF(ISNA(VLOOKUP(A29,'BL25'!$A:$ZZ,COLUMN(L29),FALSE)),0,VLOOKUP(A29,'BL25'!$A:$ZZ,COLUMN(L29),FALSE))+IF(ISNA(VLOOKUP(A29,'BL26'!$A:$ZZ,COLUMN(L29),FALSE)),0,VLOOKUP(A29,'BL26'!$A:$ZZ,COLUMN(L29),FALSE))+IF(ISNA(VLOOKUP(A29,'BL27'!$A:$ZZ,COLUMN(L29),FALSE)),0,VLOOKUP(A29,'BL27'!$A:$ZZ,COLUMN(L29),FALSE))+IF(ISNA(VLOOKUP(A29,'BL28'!$A:$ZZ,COLUMN(L29),FALSE)),0,VLOOKUP(A29,'BL28'!$A:$ZZ,COLUMN(L29),FALSE))+IF(ISNA(VLOOKUP(A29,'BL29'!$A:$ZZ,COLUMN(L29),FALSE)),0,VLOOKUP(A29,'BL29'!$A:$ZZ,COLUMN(L29),FALSE))+IF(ISNA(VLOOKUP(A29,'BL30'!$A:$ZZ,COLUMN(L29),FALSE)),0,VLOOKUP(A29,'BL30'!$A:$ZZ,COLUMN(L29),FALSE))</f>
        <v>0</v>
      </c>
      <c r="M29" s="28">
        <f>IF(ISNA(VLOOKUP(A29,'BL1'!$A:$ZZ,COLUMN(M29),FALSE)),0,VLOOKUP(A29,'BL1'!$A:$ZZ,COLUMN(M29),FALSE))+IF(ISNA(VLOOKUP(A29,'BL2'!$A:$ZZ,COLUMN(M29),FALSE)),0,VLOOKUP(A29,'BL2'!$A:$ZZ,COLUMN(M29),FALSE))+IF(ISNA(VLOOKUP(A29,'BL3'!$A:$ZZ,COLUMN(M29),FALSE)),0,VLOOKUP(A29,'BL3'!$A:$ZZ,COLUMN(M29),FALSE))+IF(ISNA(VLOOKUP(A29,'BL4'!$A:$ZZ,COLUMN(M29),FALSE)),0,VLOOKUP(A29,'BL4'!$A:$ZZ,COLUMN(M29),FALSE))+IF(ISNA(VLOOKUP(A29,'BL5'!$A:$ZZ,COLUMN(M29),FALSE)),0,VLOOKUP(A29,'BL5'!$A:$ZZ,COLUMN(M29),FALSE))+IF(ISNA(VLOOKUP(A29,'BL6'!$A:$ZZ,COLUMN(M29),FALSE)),0,VLOOKUP(A29,'BL6'!$A:$ZZ,COLUMN(M29),FALSE))+IF(ISNA(VLOOKUP(A29,'BL7'!$A:$ZZ,COLUMN(M29),FALSE)),0,VLOOKUP(A29,'BL7'!$A:$ZZ,COLUMN(M29),FALSE))+IF(ISNA(VLOOKUP(A29,'BL8'!$A:$ZZ,COLUMN(M29),FALSE)),0,VLOOKUP(A29,'BL8'!$A:$ZZ,COLUMN(M29),FALSE))+IF(ISNA(VLOOKUP(A29,'BL9'!$A:$ZZ,COLUMN(M29),FALSE)),0,VLOOKUP(A29,'BL9'!$A:$ZZ,COLUMN(M29),FALSE))+IF(ISNA(VLOOKUP(A29,'BL10'!$A:$ZZ,COLUMN(M29),FALSE)),0,VLOOKUP(A29,'BL10'!$A:$ZZ,COLUMN(M29),FALSE))+IF(ISNA(VLOOKUP(A29,'BL11'!$A:$ZZ,COLUMN(M29),FALSE)),0,VLOOKUP(A29,'BL11'!$A:$ZZ,COLUMN(M29),FALSE))+IF(ISNA(VLOOKUP(A29,'BL12'!$A:$ZZ,COLUMN(M29),FALSE)),0,VLOOKUP(A29,'BL12'!$A:$ZZ,COLUMN(M29),FALSE))+IF(ISNA(VLOOKUP(A29,'BL13'!$A:$ZZ,COLUMN(M29),FALSE)),0,VLOOKUP(A29,'BL13'!$A:$ZZ,COLUMN(M29),FALSE))+IF(ISNA(VLOOKUP(A29,'BL14'!$A:$ZZ,COLUMN(M29),FALSE)),0,VLOOKUP(A29,'BL14'!$A:$ZZ,COLUMN(M29),FALSE))+IF(ISNA(VLOOKUP(A29,'BL15'!$A:$ZZ,COLUMN(M29),FALSE)),0,VLOOKUP(A29,'BL15'!$A:$ZZ,COLUMN(M29),FALSE))+IF(ISNA(VLOOKUP(A29,'BL16'!$A:$ZZ,COLUMN(M29),FALSE)),0,VLOOKUP(A29,'BL16'!$A:$ZZ,COLUMN(M29),FALSE))+IF(ISNA(VLOOKUP(A29,'BL17'!$A:$ZZ,COLUMN(M29),FALSE)),0,VLOOKUP(A29,'BL17'!$A:$ZZ,COLUMN(M29),FALSE))+IF(ISNA(VLOOKUP(A29,'BL18'!$A:$ZZ,COLUMN(M29),FALSE)),0,VLOOKUP(A29,'BL18'!$A:$ZZ,COLUMN(M29),FALSE))+IF(ISNA(VLOOKUP(A29,'BL19'!$A:$ZZ,COLUMN(M29),FALSE)),0,VLOOKUP(A29,'BL19'!$A:$ZZ,COLUMN(M29),FALSE))+IF(ISNA(VLOOKUP(A29,'BL20'!$A:$ZZ,COLUMN(M29),FALSE)),0,VLOOKUP(A29,'BL20'!$A:$ZZ,COLUMN(M29),FALSE))+IF(ISNA(VLOOKUP(A29,'BL21'!$A:$ZZ,COLUMN(M29),FALSE)),0,VLOOKUP(A29,'BL21'!$A:$ZZ,COLUMN(M29),FALSE))+IF(ISNA(VLOOKUP(A29,'BL22'!$A:$ZZ,COLUMN(M29),FALSE)),0,VLOOKUP(A29,'BL22'!$A:$ZZ,COLUMN(M29),FALSE))+IF(ISNA(VLOOKUP(A29,'BL23'!$A:$ZZ,COLUMN(M29),FALSE)),0,VLOOKUP(A29,'BL23'!$A:$ZZ,COLUMN(M29),FALSE))+IF(ISNA(VLOOKUP(A29,'BL24'!$A:$ZZ,COLUMN(M29),FALSE)),0,VLOOKUP(A29,'BL24'!$A:$ZZ,COLUMN(M29),FALSE))+IF(ISNA(VLOOKUP(A29,'BL25'!$A:$ZZ,COLUMN(M29),FALSE)),0,VLOOKUP(A29,'BL25'!$A:$ZZ,COLUMN(M29),FALSE))+IF(ISNA(VLOOKUP(A29,'BL26'!$A:$ZZ,COLUMN(M29),FALSE)),0,VLOOKUP(A29,'BL26'!$A:$ZZ,COLUMN(M29),FALSE))+IF(ISNA(VLOOKUP(A29,'BL27'!$A:$ZZ,COLUMN(M29),FALSE)),0,VLOOKUP(A29,'BL27'!$A:$ZZ,COLUMN(M29),FALSE))+IF(ISNA(VLOOKUP(A29,'BL28'!$A:$ZZ,COLUMN(M29),FALSE)),0,VLOOKUP(A29,'BL28'!$A:$ZZ,COLUMN(M29),FALSE))+IF(ISNA(VLOOKUP(A29,'BL29'!$A:$ZZ,COLUMN(M29),FALSE)),0,VLOOKUP(A29,'BL29'!$A:$ZZ,COLUMN(M29),FALSE))+IF(ISNA(VLOOKUP(A29,'BL30'!$A:$ZZ,COLUMN(M29),FALSE)),0,VLOOKUP(A29,'BL30'!$A:$ZZ,COLUMN(M29),FALSE))</f>
        <v>0</v>
      </c>
      <c r="N29" s="25">
        <f>IF(ISNA(VLOOKUP(A29,'BL1'!$A:$ZZ,COLUMN(N29),FALSE)),0,VLOOKUP(A29,'BL1'!$A:$ZZ,COLUMN(N29),FALSE))+IF(ISNA(VLOOKUP(A29,'BL2'!$A:$ZZ,COLUMN(N29),FALSE)),0,VLOOKUP(A29,'BL2'!$A:$ZZ,COLUMN(N29),FALSE))+IF(ISNA(VLOOKUP(A29,'BL3'!$A:$ZZ,COLUMN(N29),FALSE)),0,VLOOKUP(A29,'BL3'!$A:$ZZ,COLUMN(N29),FALSE))+IF(ISNA(VLOOKUP(A29,'BL4'!$A:$ZZ,COLUMN(N29),FALSE)),0,VLOOKUP(A29,'BL4'!$A:$ZZ,COLUMN(N29),FALSE))+IF(ISNA(VLOOKUP(A29,'BL5'!$A:$ZZ,COLUMN(N29),FALSE)),0,VLOOKUP(A29,'BL5'!$A:$ZZ,COLUMN(N29),FALSE))+IF(ISNA(VLOOKUP(A29,'BL6'!$A:$ZZ,COLUMN(N29),FALSE)),0,VLOOKUP(A29,'BL6'!$A:$ZZ,COLUMN(N29),FALSE))+IF(ISNA(VLOOKUP(A29,'BL7'!$A:$ZZ,COLUMN(N29),FALSE)),0,VLOOKUP(A29,'BL7'!$A:$ZZ,COLUMN(N29),FALSE))+IF(ISNA(VLOOKUP(A29,'BL8'!$A:$ZZ,COLUMN(N29),FALSE)),0,VLOOKUP(A29,'BL8'!$A:$ZZ,COLUMN(N29),FALSE))+IF(ISNA(VLOOKUP(A29,'BL9'!$A:$ZZ,COLUMN(N29),FALSE)),0,VLOOKUP(A29,'BL9'!$A:$ZZ,COLUMN(N29),FALSE))+IF(ISNA(VLOOKUP(A29,'BL10'!$A:$ZZ,COLUMN(N29),FALSE)),0,VLOOKUP(A29,'BL10'!$A:$ZZ,COLUMN(N29),FALSE))+IF(ISNA(VLOOKUP(A29,'BL11'!$A:$ZZ,COLUMN(N29),FALSE)),0,VLOOKUP(A29,'BL11'!$A:$ZZ,COLUMN(N29),FALSE))+IF(ISNA(VLOOKUP(A29,'BL12'!$A:$ZZ,COLUMN(N29),FALSE)),0,VLOOKUP(A29,'BL12'!$A:$ZZ,COLUMN(N29),FALSE))+IF(ISNA(VLOOKUP(A29,'BL13'!$A:$ZZ,COLUMN(N29),FALSE)),0,VLOOKUP(A29,'BL13'!$A:$ZZ,COLUMN(N29),FALSE))+IF(ISNA(VLOOKUP(A29,'BL14'!$A:$ZZ,COLUMN(N29),FALSE)),0,VLOOKUP(A29,'BL14'!$A:$ZZ,COLUMN(N29),FALSE))+IF(ISNA(VLOOKUP(A29,'BL15'!$A:$ZZ,COLUMN(N29),FALSE)),0,VLOOKUP(A29,'BL15'!$A:$ZZ,COLUMN(N29),FALSE))+IF(ISNA(VLOOKUP(A29,'BL16'!$A:$ZZ,COLUMN(N29),FALSE)),0,VLOOKUP(A29,'BL16'!$A:$ZZ,COLUMN(N29),FALSE))+IF(ISNA(VLOOKUP(A29,'BL17'!$A:$ZZ,COLUMN(N29),FALSE)),0,VLOOKUP(A29,'BL17'!$A:$ZZ,COLUMN(N29),FALSE))+IF(ISNA(VLOOKUP(A29,'BL18'!$A:$ZZ,COLUMN(N29),FALSE)),0,VLOOKUP(A29,'BL18'!$A:$ZZ,COLUMN(N29),FALSE))+IF(ISNA(VLOOKUP(A29,'BL19'!$A:$ZZ,COLUMN(N29),FALSE)),0,VLOOKUP(A29,'BL19'!$A:$ZZ,COLUMN(N29),FALSE))+IF(ISNA(VLOOKUP(A29,'BL20'!$A:$ZZ,COLUMN(N29),FALSE)),0,VLOOKUP(A29,'BL20'!$A:$ZZ,COLUMN(N29),FALSE))+IF(ISNA(VLOOKUP(A29,'BL21'!$A:$ZZ,COLUMN(N29),FALSE)),0,VLOOKUP(A29,'BL21'!$A:$ZZ,COLUMN(N29),FALSE))+IF(ISNA(VLOOKUP(A29,'BL22'!$A:$ZZ,COLUMN(N29),FALSE)),0,VLOOKUP(A29,'BL22'!$A:$ZZ,COLUMN(N29),FALSE))+IF(ISNA(VLOOKUP(A29,'BL23'!$A:$ZZ,COLUMN(N29),FALSE)),0,VLOOKUP(A29,'BL23'!$A:$ZZ,COLUMN(N29),FALSE))+IF(ISNA(VLOOKUP(A29,'BL24'!$A:$ZZ,COLUMN(N29),FALSE)),0,VLOOKUP(A29,'BL24'!$A:$ZZ,COLUMN(N29),FALSE))+IF(ISNA(VLOOKUP(A29,'BL25'!$A:$ZZ,COLUMN(N29),FALSE)),0,VLOOKUP(A29,'BL25'!$A:$ZZ,COLUMN(N29),FALSE))+IF(ISNA(VLOOKUP(A29,'BL26'!$A:$ZZ,COLUMN(N29),FALSE)),0,VLOOKUP(A29,'BL26'!$A:$ZZ,COLUMN(N29),FALSE))+IF(ISNA(VLOOKUP(A29,'BL27'!$A:$ZZ,COLUMN(N29),FALSE)),0,VLOOKUP(A29,'BL27'!$A:$ZZ,COLUMN(N29),FALSE))+IF(ISNA(VLOOKUP(A29,'BL28'!$A:$ZZ,COLUMN(N29),FALSE)),0,VLOOKUP(A29,'BL28'!$A:$ZZ,COLUMN(N29),FALSE))+IF(ISNA(VLOOKUP(A29,'BL29'!$A:$ZZ,COLUMN(N29),FALSE)),0,VLOOKUP(A29,'BL29'!$A:$ZZ,COLUMN(N29),FALSE))+IF(ISNA(VLOOKUP(A29,'BL30'!$A:$ZZ,COLUMN(N29),FALSE)),0,VLOOKUP(A29,'BL30'!$A:$ZZ,COLUMN(N29),FALSE))</f>
        <v>0</v>
      </c>
      <c r="O29" s="25">
        <f>IF(ISNA(VLOOKUP(A29,'BL1'!$A:$ZZ,COLUMN(O29),FALSE)),0,VLOOKUP(A29,'BL1'!$A:$ZZ,COLUMN(O29),FALSE))+IF(ISNA(VLOOKUP(A29,'BL2'!$A:$ZZ,COLUMN(O29),FALSE)),0,VLOOKUP(A29,'BL2'!$A:$ZZ,COLUMN(O29),FALSE))+IF(ISNA(VLOOKUP(A29,'BL3'!$A:$ZZ,COLUMN(O29),FALSE)),0,VLOOKUP(A29,'BL3'!$A:$ZZ,COLUMN(O29),FALSE))+IF(ISNA(VLOOKUP(A29,'BL4'!$A:$ZZ,COLUMN(O29),FALSE)),0,VLOOKUP(A29,'BL4'!$A:$ZZ,COLUMN(O29),FALSE))+IF(ISNA(VLOOKUP(A29,'BL5'!$A:$ZZ,COLUMN(O29),FALSE)),0,VLOOKUP(A29,'BL5'!$A:$ZZ,COLUMN(O29),FALSE))+IF(ISNA(VLOOKUP(A29,'BL6'!$A:$ZZ,COLUMN(O29),FALSE)),0,VLOOKUP(A29,'BL6'!$A:$ZZ,COLUMN(O29),FALSE))+IF(ISNA(VLOOKUP(A29,'BL7'!$A:$ZZ,COLUMN(O29),FALSE)),0,VLOOKUP(A29,'BL7'!$A:$ZZ,COLUMN(O29),FALSE))+IF(ISNA(VLOOKUP(A29,'BL8'!$A:$ZZ,COLUMN(O29),FALSE)),0,VLOOKUP(A29,'BL8'!$A:$ZZ,COLUMN(O29),FALSE))+IF(ISNA(VLOOKUP(A29,'BL9'!$A:$ZZ,COLUMN(O29),FALSE)),0,VLOOKUP(A29,'BL9'!$A:$ZZ,COLUMN(O29),FALSE))+IF(ISNA(VLOOKUP(A29,'BL10'!$A:$ZZ,COLUMN(O29),FALSE)),0,VLOOKUP(A29,'BL10'!$A:$ZZ,COLUMN(O29),FALSE))+IF(ISNA(VLOOKUP(A29,'BL11'!$A:$ZZ,COLUMN(O29),FALSE)),0,VLOOKUP(A29,'BL11'!$A:$ZZ,COLUMN(O29),FALSE))+IF(ISNA(VLOOKUP(A29,'BL12'!$A:$ZZ,COLUMN(O29),FALSE)),0,VLOOKUP(A29,'BL12'!$A:$ZZ,COLUMN(O29),FALSE))+IF(ISNA(VLOOKUP(A29,'BL13'!$A:$ZZ,COLUMN(O29),FALSE)),0,VLOOKUP(A29,'BL13'!$A:$ZZ,COLUMN(O29),FALSE))+IF(ISNA(VLOOKUP(A29,'BL14'!$A:$ZZ,COLUMN(O29),FALSE)),0,VLOOKUP(A29,'BL14'!$A:$ZZ,COLUMN(O29),FALSE))+IF(ISNA(VLOOKUP(A29,'BL15'!$A:$ZZ,COLUMN(O29),FALSE)),0,VLOOKUP(A29,'BL15'!$A:$ZZ,COLUMN(O29),FALSE))+IF(ISNA(VLOOKUP(A29,'BL16'!$A:$ZZ,COLUMN(O29),FALSE)),0,VLOOKUP(A29,'BL16'!$A:$ZZ,COLUMN(O29),FALSE))+IF(ISNA(VLOOKUP(A29,'BL17'!$A:$ZZ,COLUMN(O29),FALSE)),0,VLOOKUP(A29,'BL17'!$A:$ZZ,COLUMN(O29),FALSE))+IF(ISNA(VLOOKUP(A29,'BL18'!$A:$ZZ,COLUMN(O29),FALSE)),0,VLOOKUP(A29,'BL18'!$A:$ZZ,COLUMN(O29),FALSE))+IF(ISNA(VLOOKUP(A29,'BL19'!$A:$ZZ,COLUMN(O29),FALSE)),0,VLOOKUP(A29,'BL19'!$A:$ZZ,COLUMN(O29),FALSE))+IF(ISNA(VLOOKUP(A29,'BL20'!$A:$ZZ,COLUMN(O29),FALSE)),0,VLOOKUP(A29,'BL20'!$A:$ZZ,COLUMN(O29),FALSE))+IF(ISNA(VLOOKUP(A29,'BL21'!$A:$ZZ,COLUMN(O29),FALSE)),0,VLOOKUP(A29,'BL21'!$A:$ZZ,COLUMN(O29),FALSE))+IF(ISNA(VLOOKUP(A29,'BL22'!$A:$ZZ,COLUMN(O29),FALSE)),0,VLOOKUP(A29,'BL22'!$A:$ZZ,COLUMN(O29),FALSE))+IF(ISNA(VLOOKUP(A29,'BL23'!$A:$ZZ,COLUMN(O29),FALSE)),0,VLOOKUP(A29,'BL23'!$A:$ZZ,COLUMN(O29),FALSE))+IF(ISNA(VLOOKUP(A29,'BL24'!$A:$ZZ,COLUMN(O29),FALSE)),0,VLOOKUP(A29,'BL24'!$A:$ZZ,COLUMN(O29),FALSE))+IF(ISNA(VLOOKUP(A29,'BL25'!$A:$ZZ,COLUMN(O29),FALSE)),0,VLOOKUP(A29,'BL25'!$A:$ZZ,COLUMN(O29),FALSE))+IF(ISNA(VLOOKUP(A29,'BL26'!$A:$ZZ,COLUMN(O29),FALSE)),0,VLOOKUP(A29,'BL26'!$A:$ZZ,COLUMN(O29),FALSE))+IF(ISNA(VLOOKUP(A29,'BL27'!$A:$ZZ,COLUMN(O29),FALSE)),0,VLOOKUP(A29,'BL27'!$A:$ZZ,COLUMN(O29),FALSE))+IF(ISNA(VLOOKUP(A29,'BL28'!$A:$ZZ,COLUMN(O29),FALSE)),0,VLOOKUP(A29,'BL28'!$A:$ZZ,COLUMN(O29),FALSE))+IF(ISNA(VLOOKUP(A29,'BL29'!$A:$ZZ,COLUMN(O29),FALSE)),0,VLOOKUP(A29,'BL29'!$A:$ZZ,COLUMN(O29),FALSE))+IF(ISNA(VLOOKUP(A29,'BL30'!$A:$ZZ,COLUMN(O29),FALSE)),0,VLOOKUP(A29,'BL30'!$A:$ZZ,COLUMN(O29),FALSE))</f>
        <v>0</v>
      </c>
      <c r="P29" s="25">
        <f>IF(ISNA(VLOOKUP(A29,'BL1'!$A:$ZZ,COLUMN(P29),FALSE)),0,VLOOKUP(A29,'BL1'!$A:$ZZ,COLUMN(P29),FALSE))+IF(ISNA(VLOOKUP(A29,'BL2'!$A:$ZZ,COLUMN(P29),FALSE)),0,VLOOKUP(A29,'BL2'!$A:$ZZ,COLUMN(P29),FALSE))+IF(ISNA(VLOOKUP(A29,'BL3'!$A:$ZZ,COLUMN(P29),FALSE)),0,VLOOKUP(A29,'BL3'!$A:$ZZ,COLUMN(P29),FALSE))+IF(ISNA(VLOOKUP(A29,'BL4'!$A:$ZZ,COLUMN(P29),FALSE)),0,VLOOKUP(A29,'BL4'!$A:$ZZ,COLUMN(P29),FALSE))+IF(ISNA(VLOOKUP(A29,'BL5'!$A:$ZZ,COLUMN(P29),FALSE)),0,VLOOKUP(A29,'BL5'!$A:$ZZ,COLUMN(P29),FALSE))+IF(ISNA(VLOOKUP(A29,'BL6'!$A:$ZZ,COLUMN(P29),FALSE)),0,VLOOKUP(A29,'BL6'!$A:$ZZ,COLUMN(P29),FALSE))+IF(ISNA(VLOOKUP(A29,'BL7'!$A:$ZZ,COLUMN(P29),FALSE)),0,VLOOKUP(A29,'BL7'!$A:$ZZ,COLUMN(P29),FALSE))+IF(ISNA(VLOOKUP(A29,'BL8'!$A:$ZZ,COLUMN(P29),FALSE)),0,VLOOKUP(A29,'BL8'!$A:$ZZ,COLUMN(P29),FALSE))+IF(ISNA(VLOOKUP(A29,'BL9'!$A:$ZZ,COLUMN(P29),FALSE)),0,VLOOKUP(A29,'BL9'!$A:$ZZ,COLUMN(P29),FALSE))+IF(ISNA(VLOOKUP(A29,'BL10'!$A:$ZZ,COLUMN(P29),FALSE)),0,VLOOKUP(A29,'BL10'!$A:$ZZ,COLUMN(P29),FALSE))+IF(ISNA(VLOOKUP(A29,'BL11'!$A:$ZZ,COLUMN(P29),FALSE)),0,VLOOKUP(A29,'BL11'!$A:$ZZ,COLUMN(P29),FALSE))+IF(ISNA(VLOOKUP(A29,'BL12'!$A:$ZZ,COLUMN(P29),FALSE)),0,VLOOKUP(A29,'BL12'!$A:$ZZ,COLUMN(P29),FALSE))+IF(ISNA(VLOOKUP(A29,'BL13'!$A:$ZZ,COLUMN(P29),FALSE)),0,VLOOKUP(A29,'BL13'!$A:$ZZ,COLUMN(P29),FALSE))+IF(ISNA(VLOOKUP(A29,'BL14'!$A:$ZZ,COLUMN(P29),FALSE)),0,VLOOKUP(A29,'BL14'!$A:$ZZ,COLUMN(P29),FALSE))+IF(ISNA(VLOOKUP(A29,'BL15'!$A:$ZZ,COLUMN(P29),FALSE)),0,VLOOKUP(A29,'BL15'!$A:$ZZ,COLUMN(P29),FALSE))+IF(ISNA(VLOOKUP(A29,'BL16'!$A:$ZZ,COLUMN(P29),FALSE)),0,VLOOKUP(A29,'BL16'!$A:$ZZ,COLUMN(P29),FALSE))+IF(ISNA(VLOOKUP(A29,'BL17'!$A:$ZZ,COLUMN(P29),FALSE)),0,VLOOKUP(A29,'BL17'!$A:$ZZ,COLUMN(P29),FALSE))+IF(ISNA(VLOOKUP(A29,'BL18'!$A:$ZZ,COLUMN(P29),FALSE)),0,VLOOKUP(A29,'BL18'!$A:$ZZ,COLUMN(P29),FALSE))+IF(ISNA(VLOOKUP(A29,'BL19'!$A:$ZZ,COLUMN(P29),FALSE)),0,VLOOKUP(A29,'BL19'!$A:$ZZ,COLUMN(P29),FALSE))+IF(ISNA(VLOOKUP(A29,'BL20'!$A:$ZZ,COLUMN(P29),FALSE)),0,VLOOKUP(A29,'BL20'!$A:$ZZ,COLUMN(P29),FALSE))+IF(ISNA(VLOOKUP(A29,'BL21'!$A:$ZZ,COLUMN(P29),FALSE)),0,VLOOKUP(A29,'BL21'!$A:$ZZ,COLUMN(P29),FALSE))+IF(ISNA(VLOOKUP(A29,'BL22'!$A:$ZZ,COLUMN(P29),FALSE)),0,VLOOKUP(A29,'BL22'!$A:$ZZ,COLUMN(P29),FALSE))+IF(ISNA(VLOOKUP(A29,'BL23'!$A:$ZZ,COLUMN(P29),FALSE)),0,VLOOKUP(A29,'BL23'!$A:$ZZ,COLUMN(P29),FALSE))+IF(ISNA(VLOOKUP(A29,'BL24'!$A:$ZZ,COLUMN(P29),FALSE)),0,VLOOKUP(A29,'BL24'!$A:$ZZ,COLUMN(P29),FALSE))+IF(ISNA(VLOOKUP(A29,'BL25'!$A:$ZZ,COLUMN(P29),FALSE)),0,VLOOKUP(A29,'BL25'!$A:$ZZ,COLUMN(P29),FALSE))+IF(ISNA(VLOOKUP(A29,'BL26'!$A:$ZZ,COLUMN(P29),FALSE)),0,VLOOKUP(A29,'BL26'!$A:$ZZ,COLUMN(P29),FALSE))+IF(ISNA(VLOOKUP(A29,'BL27'!$A:$ZZ,COLUMN(P29),FALSE)),0,VLOOKUP(A29,'BL27'!$A:$ZZ,COLUMN(P29),FALSE))+IF(ISNA(VLOOKUP(A29,'BL28'!$A:$ZZ,COLUMN(P29),FALSE)),0,VLOOKUP(A29,'BL28'!$A:$ZZ,COLUMN(P29),FALSE))+IF(ISNA(VLOOKUP(A29,'BL29'!$A:$ZZ,COLUMN(P29),FALSE)),0,VLOOKUP(A29,'BL29'!$A:$ZZ,COLUMN(P29),FALSE))+IF(ISNA(VLOOKUP(A29,'BL30'!$A:$ZZ,COLUMN(P29),FALSE)),0,VLOOKUP(A29,'BL30'!$A:$ZZ,COLUMN(P29),FALSE))</f>
        <v>0</v>
      </c>
      <c r="Q29" s="25">
        <f>IF(ISNA(VLOOKUP(A29,'BL1'!$A:$ZZ,COLUMN(Q29),FALSE)),0,VLOOKUP(A29,'BL1'!$A:$ZZ,COLUMN(Q29),FALSE))+IF(ISNA(VLOOKUP(A29,'BL2'!$A:$ZZ,COLUMN(Q29),FALSE)),0,VLOOKUP(A29,'BL2'!$A:$ZZ,COLUMN(Q29),FALSE))+IF(ISNA(VLOOKUP(A29,'BL3'!$A:$ZZ,COLUMN(Q29),FALSE)),0,VLOOKUP(A29,'BL3'!$A:$ZZ,COLUMN(Q29),FALSE))+IF(ISNA(VLOOKUP(A29,'BL4'!$A:$ZZ,COLUMN(Q29),FALSE)),0,VLOOKUP(A29,'BL4'!$A:$ZZ,COLUMN(Q29),FALSE))+IF(ISNA(VLOOKUP(A29,'BL5'!$A:$ZZ,COLUMN(Q29),FALSE)),0,VLOOKUP(A29,'BL5'!$A:$ZZ,COLUMN(Q29),FALSE))+IF(ISNA(VLOOKUP(A29,'BL6'!$A:$ZZ,COLUMN(Q29),FALSE)),0,VLOOKUP(A29,'BL6'!$A:$ZZ,COLUMN(Q29),FALSE))+IF(ISNA(VLOOKUP(A29,'BL7'!$A:$ZZ,COLUMN(Q29),FALSE)),0,VLOOKUP(A29,'BL7'!$A:$ZZ,COLUMN(Q29),FALSE))+IF(ISNA(VLOOKUP(A29,'BL8'!$A:$ZZ,COLUMN(Q29),FALSE)),0,VLOOKUP(A29,'BL8'!$A:$ZZ,COLUMN(Q29),FALSE))+IF(ISNA(VLOOKUP(A29,'BL9'!$A:$ZZ,COLUMN(Q29),FALSE)),0,VLOOKUP(A29,'BL9'!$A:$ZZ,COLUMN(Q29),FALSE))+IF(ISNA(VLOOKUP(A29,'BL10'!$A:$ZZ,COLUMN(Q29),FALSE)),0,VLOOKUP(A29,'BL10'!$A:$ZZ,COLUMN(Q29),FALSE))+IF(ISNA(VLOOKUP(A29,'BL11'!$A:$ZZ,COLUMN(Q29),FALSE)),0,VLOOKUP(A29,'BL11'!$A:$ZZ,COLUMN(Q29),FALSE))+IF(ISNA(VLOOKUP(A29,'BL12'!$A:$ZZ,COLUMN(Q29),FALSE)),0,VLOOKUP(A29,'BL12'!$A:$ZZ,COLUMN(Q29),FALSE))+IF(ISNA(VLOOKUP(A29,'BL13'!$A:$ZZ,COLUMN(Q29),FALSE)),0,VLOOKUP(A29,'BL13'!$A:$ZZ,COLUMN(Q29),FALSE))+IF(ISNA(VLOOKUP(A29,'BL14'!$A:$ZZ,COLUMN(Q29),FALSE)),0,VLOOKUP(A29,'BL14'!$A:$ZZ,COLUMN(Q29),FALSE))+IF(ISNA(VLOOKUP(A29,'BL15'!$A:$ZZ,COLUMN(Q29),FALSE)),0,VLOOKUP(A29,'BL15'!$A:$ZZ,COLUMN(Q29),FALSE))+IF(ISNA(VLOOKUP(A29,'BL16'!$A:$ZZ,COLUMN(Q29),FALSE)),0,VLOOKUP(A29,'BL16'!$A:$ZZ,COLUMN(Q29),FALSE))+IF(ISNA(VLOOKUP(A29,'BL17'!$A:$ZZ,COLUMN(Q29),FALSE)),0,VLOOKUP(A29,'BL17'!$A:$ZZ,COLUMN(Q29),FALSE))+IF(ISNA(VLOOKUP(A29,'BL18'!$A:$ZZ,COLUMN(Q29),FALSE)),0,VLOOKUP(A29,'BL18'!$A:$ZZ,COLUMN(Q29),FALSE))+IF(ISNA(VLOOKUP(A29,'BL19'!$A:$ZZ,COLUMN(Q29),FALSE)),0,VLOOKUP(A29,'BL19'!$A:$ZZ,COLUMN(Q29),FALSE))+IF(ISNA(VLOOKUP(A29,'BL20'!$A:$ZZ,COLUMN(Q29),FALSE)),0,VLOOKUP(A29,'BL20'!$A:$ZZ,COLUMN(Q29),FALSE))+IF(ISNA(VLOOKUP(A29,'BL21'!$A:$ZZ,COLUMN(Q29),FALSE)),0,VLOOKUP(A29,'BL21'!$A:$ZZ,COLUMN(Q29),FALSE))+IF(ISNA(VLOOKUP(A29,'BL22'!$A:$ZZ,COLUMN(Q29),FALSE)),0,VLOOKUP(A29,'BL22'!$A:$ZZ,COLUMN(Q29),FALSE))+IF(ISNA(VLOOKUP(A29,'BL23'!$A:$ZZ,COLUMN(Q29),FALSE)),0,VLOOKUP(A29,'BL23'!$A:$ZZ,COLUMN(Q29),FALSE))+IF(ISNA(VLOOKUP(A29,'BL24'!$A:$ZZ,COLUMN(Q29),FALSE)),0,VLOOKUP(A29,'BL24'!$A:$ZZ,COLUMN(Q29),FALSE))+IF(ISNA(VLOOKUP(A29,'BL25'!$A:$ZZ,COLUMN(Q29),FALSE)),0,VLOOKUP(A29,'BL25'!$A:$ZZ,COLUMN(Q29),FALSE))+IF(ISNA(VLOOKUP(A29,'BL26'!$A:$ZZ,COLUMN(Q29),FALSE)),0,VLOOKUP(A29,'BL26'!$A:$ZZ,COLUMN(Q29),FALSE))+IF(ISNA(VLOOKUP(A29,'BL27'!$A:$ZZ,COLUMN(Q29),FALSE)),0,VLOOKUP(A29,'BL27'!$A:$ZZ,COLUMN(Q29),FALSE))+IF(ISNA(VLOOKUP(A29,'BL28'!$A:$ZZ,COLUMN(Q29),FALSE)),0,VLOOKUP(A29,'BL28'!$A:$ZZ,COLUMN(Q29),FALSE))+IF(ISNA(VLOOKUP(A29,'BL29'!$A:$ZZ,COLUMN(Q29),FALSE)),0,VLOOKUP(A29,'BL29'!$A:$ZZ,COLUMN(Q29),FALSE))+IF(ISNA(VLOOKUP(A29,'BL30'!$A:$ZZ,COLUMN(Q29),FALSE)),0,VLOOKUP(A29,'BL30'!$A:$ZZ,COLUMN(Q29),FALSE))</f>
        <v>0</v>
      </c>
      <c r="R29" s="26">
        <f t="shared" si="0"/>
        <v>0</v>
      </c>
      <c r="S29" s="342">
        <f>IF(VLOOKUP(A29,Schuldenbuch!A:BS,66,FALSE)=1,0,R29*VLOOKUP(A29,Schuldenbuch!A:BS,66,FALSE))</f>
        <v>0</v>
      </c>
    </row>
    <row r="30" spans="1:19" ht="13.9" x14ac:dyDescent="0.4">
      <c r="A30" s="181" t="s">
        <v>296</v>
      </c>
      <c r="B30" s="15">
        <f>IF(ISNA(VLOOKUP(A30,'BL1'!$A:$ZZ,COLUMN(B30),FALSE)),0,VLOOKUP(A30,'BL1'!$A:$ZZ,COLUMN(B30),FALSE))+IF(ISNA(VLOOKUP(A30,'BL2'!$A:$ZZ,COLUMN(B30),FALSE)),0,VLOOKUP(A30,'BL2'!$A:$ZZ,COLUMN(B30),FALSE))+IF(ISNA(VLOOKUP(A30,'BL3'!$A:$ZZ,COLUMN(B30),FALSE)),0,VLOOKUP(A30,'BL3'!$A:$ZZ,COLUMN(B30),FALSE))+IF(ISNA(VLOOKUP(A30,'BL4'!$A:$ZZ,COLUMN(B30),FALSE)),0,VLOOKUP(A30,'BL4'!$A:$ZZ,COLUMN(B30),FALSE))+IF(ISNA(VLOOKUP(A30,'BL5'!$A:$ZZ,COLUMN(B30),FALSE)),0,VLOOKUP(A30,'BL5'!$A:$ZZ,COLUMN(B30),FALSE))+IF(ISNA(VLOOKUP(A30,'BL6'!$A:$ZZ,COLUMN(B30),FALSE)),0,VLOOKUP(A30,'BL6'!$A:$ZZ,COLUMN(B30),FALSE))+IF(ISNA(VLOOKUP(A30,'BL7'!$A:$ZZ,COLUMN(B30),FALSE)),0,VLOOKUP(A30,'BL7'!$A:$ZZ,COLUMN(B30),FALSE))+IF(ISNA(VLOOKUP(A30,'BL8'!$A:$ZZ,COLUMN(B30),FALSE)),0,VLOOKUP(A30,'BL8'!$A:$ZZ,COLUMN(B30),FALSE))+IF(ISNA(VLOOKUP(A30,'BL9'!$A:$ZZ,COLUMN(B30),FALSE)),0,VLOOKUP(A30,'BL9'!$A:$ZZ,COLUMN(B30),FALSE))+IF(ISNA(VLOOKUP(A30,'BL10'!$A:$ZZ,COLUMN(B30),FALSE)),0,VLOOKUP(A30,'BL10'!$A:$ZZ,COLUMN(B30),FALSE))+IF(ISNA(VLOOKUP(A30,'BL11'!$A:$ZZ,COLUMN(B30),FALSE)),0,VLOOKUP(A30,'BL11'!$A:$ZZ,COLUMN(B30),FALSE))+IF(ISNA(VLOOKUP(A30,'BL12'!$A:$ZZ,COLUMN(B30),FALSE)),0,VLOOKUP(A30,'BL12'!$A:$ZZ,COLUMN(B30),FALSE))+IF(ISNA(VLOOKUP(A30,'BL13'!$A:$ZZ,COLUMN(B30),FALSE)),0,VLOOKUP(A30,'BL13'!$A:$ZZ,COLUMN(B30),FALSE))+IF(ISNA(VLOOKUP(A30,'BL14'!$A:$ZZ,COLUMN(B30),FALSE)),0,VLOOKUP(A30,'BL14'!$A:$ZZ,COLUMN(B30),FALSE))+IF(ISNA(VLOOKUP(A30,'BL15'!$A:$ZZ,COLUMN(B30),FALSE)),0,VLOOKUP(A30,'BL15'!$A:$ZZ,COLUMN(B30),FALSE))+IF(ISNA(VLOOKUP(A30,'BL16'!$A:$ZZ,COLUMN(B30),FALSE)),0,VLOOKUP(A30,'BL16'!$A:$ZZ,COLUMN(B30),FALSE))+IF(ISNA(VLOOKUP(A30,'BL17'!$A:$ZZ,COLUMN(B30),FALSE)),0,VLOOKUP(A30,'BL17'!$A:$ZZ,COLUMN(B30),FALSE))+IF(ISNA(VLOOKUP(A30,'BL18'!$A:$ZZ,COLUMN(B30),FALSE)),0,VLOOKUP(A30,'BL18'!$A:$ZZ,COLUMN(B30),FALSE))+IF(ISNA(VLOOKUP(A30,'BL19'!$A:$ZZ,COLUMN(B30),FALSE)),0,VLOOKUP(A30,'BL19'!$A:$ZZ,COLUMN(B30),FALSE))+IF(ISNA(VLOOKUP(A30,'BL20'!$A:$ZZ,COLUMN(B30),FALSE)),0,VLOOKUP(A30,'BL20'!$A:$ZZ,COLUMN(B30),FALSE))+IF(ISNA(VLOOKUP(A30,'BL21'!$A:$ZZ,COLUMN(B30),FALSE)),0,VLOOKUP(A30,'BL21'!$A:$ZZ,COLUMN(B30),FALSE))+IF(ISNA(VLOOKUP(A30,'BL22'!$A:$ZZ,COLUMN(B30),FALSE)),0,VLOOKUP(A30,'BL22'!$A:$ZZ,COLUMN(B30),FALSE))+IF(ISNA(VLOOKUP(A30,'BL23'!$A:$ZZ,COLUMN(B30),FALSE)),0,VLOOKUP(A30,'BL23'!$A:$ZZ,COLUMN(B30),FALSE))+IF(ISNA(VLOOKUP(A30,'BL24'!$A:$ZZ,COLUMN(B30),FALSE)),0,VLOOKUP(A30,'BL24'!$A:$ZZ,COLUMN(B30),FALSE))+IF(ISNA(VLOOKUP(A30,'BL25'!$A:$ZZ,COLUMN(B30),FALSE)),0,VLOOKUP(A30,'BL25'!$A:$ZZ,COLUMN(B30),FALSE))+IF(ISNA(VLOOKUP(A30,'BL26'!$A:$ZZ,COLUMN(B30),FALSE)),0,VLOOKUP(A30,'BL26'!$A:$ZZ,COLUMN(B30),FALSE))+IF(ISNA(VLOOKUP(A30,'BL27'!$A:$ZZ,COLUMN(B30),FALSE)),0,VLOOKUP(A30,'BL27'!$A:$ZZ,COLUMN(B30),FALSE))+IF(ISNA(VLOOKUP(A30,'BL28'!$A:$ZZ,COLUMN(B30),FALSE)),0,VLOOKUP(A30,'BL28'!$A:$ZZ,COLUMN(B30),FALSE))+IF(ISNA(VLOOKUP(A30,'BL29'!$A:$ZZ,COLUMN(B30),FALSE)),0,VLOOKUP(A30,'BL29'!$A:$ZZ,COLUMN(B30),FALSE))+IF(ISNA(VLOOKUP(A30,'BL30'!$A:$ZZ,COLUMN(B30),FALSE)),0,VLOOKUP(A30,'BL30'!$A:$ZZ,COLUMN(B30),FALSE))</f>
        <v>0</v>
      </c>
      <c r="C30" s="16">
        <f>IF(ISNA(VLOOKUP(A30,'BL1'!$A:$ZZ,COLUMN(C30),FALSE)),0,VLOOKUP(A30,'BL1'!$A:$ZZ,COLUMN(C30),FALSE))+IF(ISNA(VLOOKUP(A30,'BL2'!$A:$ZZ,COLUMN(C30),FALSE)),0,VLOOKUP(A30,'BL2'!$A:$ZZ,COLUMN(C30),FALSE))+IF(ISNA(VLOOKUP(A30,'BL3'!$A:$ZZ,COLUMN(C30),FALSE)),0,VLOOKUP(A30,'BL3'!$A:$ZZ,COLUMN(C30),FALSE))+IF(ISNA(VLOOKUP(A30,'BL4'!$A:$ZZ,COLUMN(C30),FALSE)),0,VLOOKUP(A30,'BL4'!$A:$ZZ,COLUMN(C30),FALSE))+IF(ISNA(VLOOKUP(A30,'BL5'!$A:$ZZ,COLUMN(C30),FALSE)),0,VLOOKUP(A30,'BL5'!$A:$ZZ,COLUMN(C30),FALSE))+IF(ISNA(VLOOKUP(A30,'BL6'!$A:$ZZ,COLUMN(C30),FALSE)),0,VLOOKUP(A30,'BL6'!$A:$ZZ,COLUMN(C30),FALSE))+IF(ISNA(VLOOKUP(A30,'BL7'!$A:$ZZ,COLUMN(C30),FALSE)),0,VLOOKUP(A30,'BL7'!$A:$ZZ,COLUMN(C30),FALSE))+IF(ISNA(VLOOKUP(A30,'BL8'!$A:$ZZ,COLUMN(C30),FALSE)),0,VLOOKUP(A30,'BL8'!$A:$ZZ,COLUMN(C30),FALSE))+IF(ISNA(VLOOKUP(A30,'BL9'!$A:$ZZ,COLUMN(C30),FALSE)),0,VLOOKUP(A30,'BL9'!$A:$ZZ,COLUMN(C30),FALSE))+IF(ISNA(VLOOKUP(A30,'BL10'!$A:$ZZ,COLUMN(C30),FALSE)),0,VLOOKUP(A30,'BL10'!$A:$ZZ,COLUMN(C30),FALSE))+IF(ISNA(VLOOKUP(A30,'BL11'!$A:$ZZ,COLUMN(C30),FALSE)),0,VLOOKUP(A30,'BL11'!$A:$ZZ,COLUMN(C30),FALSE))+IF(ISNA(VLOOKUP(A30,'BL12'!$A:$ZZ,COLUMN(C30),FALSE)),0,VLOOKUP(A30,'BL12'!$A:$ZZ,COLUMN(C30),FALSE))+IF(ISNA(VLOOKUP(A30,'BL13'!$A:$ZZ,COLUMN(C30),FALSE)),0,VLOOKUP(A30,'BL13'!$A:$ZZ,COLUMN(C30),FALSE))+IF(ISNA(VLOOKUP(A30,'BL14'!$A:$ZZ,COLUMN(C30),FALSE)),0,VLOOKUP(A30,'BL14'!$A:$ZZ,COLUMN(C30),FALSE))+IF(ISNA(VLOOKUP(A30,'BL15'!$A:$ZZ,COLUMN(C30),FALSE)),0,VLOOKUP(A30,'BL15'!$A:$ZZ,COLUMN(C30),FALSE))+IF(ISNA(VLOOKUP(A30,'BL16'!$A:$ZZ,COLUMN(C30),FALSE)),0,VLOOKUP(A30,'BL16'!$A:$ZZ,COLUMN(C30),FALSE))+IF(ISNA(VLOOKUP(A30,'BL17'!$A:$ZZ,COLUMN(C30),FALSE)),0,VLOOKUP(A30,'BL17'!$A:$ZZ,COLUMN(C30),FALSE))+IF(ISNA(VLOOKUP(A30,'BL18'!$A:$ZZ,COLUMN(C30),FALSE)),0,VLOOKUP(A30,'BL18'!$A:$ZZ,COLUMN(C30),FALSE))+IF(ISNA(VLOOKUP(A30,'BL19'!$A:$ZZ,COLUMN(C30),FALSE)),0,VLOOKUP(A30,'BL19'!$A:$ZZ,COLUMN(C30),FALSE))+IF(ISNA(VLOOKUP(A30,'BL20'!$A:$ZZ,COLUMN(C30),FALSE)),0,VLOOKUP(A30,'BL20'!$A:$ZZ,COLUMN(C30),FALSE))+IF(ISNA(VLOOKUP(A30,'BL21'!$A:$ZZ,COLUMN(C30),FALSE)),0,VLOOKUP(A30,'BL21'!$A:$ZZ,COLUMN(C30),FALSE))+IF(ISNA(VLOOKUP(A30,'BL22'!$A:$ZZ,COLUMN(C30),FALSE)),0,VLOOKUP(A30,'BL22'!$A:$ZZ,COLUMN(C30),FALSE))+IF(ISNA(VLOOKUP(A30,'BL23'!$A:$ZZ,COLUMN(C30),FALSE)),0,VLOOKUP(A30,'BL23'!$A:$ZZ,COLUMN(C30),FALSE))+IF(ISNA(VLOOKUP(A30,'BL24'!$A:$ZZ,COLUMN(C30),FALSE)),0,VLOOKUP(A30,'BL24'!$A:$ZZ,COLUMN(C30),FALSE))+IF(ISNA(VLOOKUP(A30,'BL25'!$A:$ZZ,COLUMN(C30),FALSE)),0,VLOOKUP(A30,'BL25'!$A:$ZZ,COLUMN(C30),FALSE))+IF(ISNA(VLOOKUP(A30,'BL26'!$A:$ZZ,COLUMN(C30),FALSE)),0,VLOOKUP(A30,'BL26'!$A:$ZZ,COLUMN(C30),FALSE))+IF(ISNA(VLOOKUP(A30,'BL27'!$A:$ZZ,COLUMN(C30),FALSE)),0,VLOOKUP(A30,'BL27'!$A:$ZZ,COLUMN(C30),FALSE))+IF(ISNA(VLOOKUP(A30,'BL28'!$A:$ZZ,COLUMN(C30),FALSE)),0,VLOOKUP(A30,'BL28'!$A:$ZZ,COLUMN(C30),FALSE))+IF(ISNA(VLOOKUP(A30,'BL29'!$A:$ZZ,COLUMN(C30),FALSE)),0,VLOOKUP(A30,'BL29'!$A:$ZZ,COLUMN(C30),FALSE))+IF(ISNA(VLOOKUP(A30,'BL30'!$A:$ZZ,COLUMN(C30),FALSE)),0,VLOOKUP(A30,'BL30'!$A:$ZZ,COLUMN(C30),FALSE))</f>
        <v>0</v>
      </c>
      <c r="D30" s="17">
        <f>IF(ISNA(VLOOKUP(A30,'BL1'!$A:$ZZ,COLUMN(D30),FALSE)),0,VLOOKUP(A30,'BL1'!$A:$ZZ,COLUMN(D30),FALSE))+IF(ISNA(VLOOKUP(A30,'BL2'!$A:$ZZ,COLUMN(D30),FALSE)),0,VLOOKUP(A30,'BL2'!$A:$ZZ,COLUMN(D30),FALSE))+IF(ISNA(VLOOKUP(A30,'BL3'!$A:$ZZ,COLUMN(D30),FALSE)),0,VLOOKUP(A30,'BL3'!$A:$ZZ,COLUMN(D30),FALSE))+IF(ISNA(VLOOKUP(A30,'BL4'!$A:$ZZ,COLUMN(D30),FALSE)),0,VLOOKUP(A30,'BL4'!$A:$ZZ,COLUMN(D30),FALSE))+IF(ISNA(VLOOKUP(A30,'BL5'!$A:$ZZ,COLUMN(D30),FALSE)),0,VLOOKUP(A30,'BL5'!$A:$ZZ,COLUMN(D30),FALSE))+IF(ISNA(VLOOKUP(A30,'BL6'!$A:$ZZ,COLUMN(D30),FALSE)),0,VLOOKUP(A30,'BL6'!$A:$ZZ,COLUMN(D30),FALSE))+IF(ISNA(VLOOKUP(A30,'BL7'!$A:$ZZ,COLUMN(D30),FALSE)),0,VLOOKUP(A30,'BL7'!$A:$ZZ,COLUMN(D30),FALSE))+IF(ISNA(VLOOKUP(A30,'BL8'!$A:$ZZ,COLUMN(D30),FALSE)),0,VLOOKUP(A30,'BL8'!$A:$ZZ,COLUMN(D30),FALSE))+IF(ISNA(VLOOKUP(A30,'BL9'!$A:$ZZ,COLUMN(D30),FALSE)),0,VLOOKUP(A30,'BL9'!$A:$ZZ,COLUMN(D30),FALSE))+IF(ISNA(VLOOKUP(A30,'BL10'!$A:$ZZ,COLUMN(D30),FALSE)),0,VLOOKUP(A30,'BL10'!$A:$ZZ,COLUMN(D30),FALSE))+IF(ISNA(VLOOKUP(A30,'BL11'!$A:$ZZ,COLUMN(D30),FALSE)),0,VLOOKUP(A30,'BL11'!$A:$ZZ,COLUMN(D30),FALSE))+IF(ISNA(VLOOKUP(A30,'BL12'!$A:$ZZ,COLUMN(D30),FALSE)),0,VLOOKUP(A30,'BL12'!$A:$ZZ,COLUMN(D30),FALSE))+IF(ISNA(VLOOKUP(A30,'BL13'!$A:$ZZ,COLUMN(D30),FALSE)),0,VLOOKUP(A30,'BL13'!$A:$ZZ,COLUMN(D30),FALSE))+IF(ISNA(VLOOKUP(A30,'BL14'!$A:$ZZ,COLUMN(D30),FALSE)),0,VLOOKUP(A30,'BL14'!$A:$ZZ,COLUMN(D30),FALSE))+IF(ISNA(VLOOKUP(A30,'BL15'!$A:$ZZ,COLUMN(D30),FALSE)),0,VLOOKUP(A30,'BL15'!$A:$ZZ,COLUMN(D30),FALSE))+IF(ISNA(VLOOKUP(A30,'BL16'!$A:$ZZ,COLUMN(D30),FALSE)),0,VLOOKUP(A30,'BL16'!$A:$ZZ,COLUMN(D30),FALSE))+IF(ISNA(VLOOKUP(A30,'BL17'!$A:$ZZ,COLUMN(D30),FALSE)),0,VLOOKUP(A30,'BL17'!$A:$ZZ,COLUMN(D30),FALSE))+IF(ISNA(VLOOKUP(A30,'BL18'!$A:$ZZ,COLUMN(D30),FALSE)),0,VLOOKUP(A30,'BL18'!$A:$ZZ,COLUMN(D30),FALSE))+IF(ISNA(VLOOKUP(A30,'BL19'!$A:$ZZ,COLUMN(D30),FALSE)),0,VLOOKUP(A30,'BL19'!$A:$ZZ,COLUMN(D30),FALSE))+IF(ISNA(VLOOKUP(A30,'BL20'!$A:$ZZ,COLUMN(D30),FALSE)),0,VLOOKUP(A30,'BL20'!$A:$ZZ,COLUMN(D30),FALSE))+IF(ISNA(VLOOKUP(A30,'BL21'!$A:$ZZ,COLUMN(D30),FALSE)),0,VLOOKUP(A30,'BL21'!$A:$ZZ,COLUMN(D30),FALSE))+IF(ISNA(VLOOKUP(A30,'BL22'!$A:$ZZ,COLUMN(D30),FALSE)),0,VLOOKUP(A30,'BL22'!$A:$ZZ,COLUMN(D30),FALSE))+IF(ISNA(VLOOKUP(A30,'BL23'!$A:$ZZ,COLUMN(D30),FALSE)),0,VLOOKUP(A30,'BL23'!$A:$ZZ,COLUMN(D30),FALSE))+IF(ISNA(VLOOKUP(A30,'BL24'!$A:$ZZ,COLUMN(D30),FALSE)),0,VLOOKUP(A30,'BL24'!$A:$ZZ,COLUMN(D30),FALSE))+IF(ISNA(VLOOKUP(A30,'BL25'!$A:$ZZ,COLUMN(D30),FALSE)),0,VLOOKUP(A30,'BL25'!$A:$ZZ,COLUMN(D30),FALSE))+IF(ISNA(VLOOKUP(A30,'BL26'!$A:$ZZ,COLUMN(D30),FALSE)),0,VLOOKUP(A30,'BL26'!$A:$ZZ,COLUMN(D30),FALSE))+IF(ISNA(VLOOKUP(A30,'BL27'!$A:$ZZ,COLUMN(D30),FALSE)),0,VLOOKUP(A30,'BL27'!$A:$ZZ,COLUMN(D30),FALSE))+IF(ISNA(VLOOKUP(A30,'BL28'!$A:$ZZ,COLUMN(D30),FALSE)),0,VLOOKUP(A30,'BL28'!$A:$ZZ,COLUMN(D30),FALSE))+IF(ISNA(VLOOKUP(A30,'BL29'!$A:$ZZ,COLUMN(D30),FALSE)),0,VLOOKUP(A30,'BL29'!$A:$ZZ,COLUMN(D30),FALSE))+IF(ISNA(VLOOKUP(A30,'BL30'!$A:$ZZ,COLUMN(D30),FALSE)),0,VLOOKUP(A30,'BL30'!$A:$ZZ,COLUMN(D30),FALSE))</f>
        <v>0</v>
      </c>
      <c r="E30" s="18">
        <f>IF(ISNA(VLOOKUP(A30,'BL1'!$A:$ZZ,COLUMN(E30),FALSE)),0,VLOOKUP(A30,'BL1'!$A:$ZZ,COLUMN(E30),FALSE))+IF(ISNA(VLOOKUP(A30,'BL2'!$A:$ZZ,COLUMN(E30),FALSE)),0,VLOOKUP(A30,'BL2'!$A:$ZZ,COLUMN(E30),FALSE))+IF(ISNA(VLOOKUP(A30,'BL3'!$A:$ZZ,COLUMN(E30),FALSE)),0,VLOOKUP(A30,'BL3'!$A:$ZZ,COLUMN(E30),FALSE))+IF(ISNA(VLOOKUP(A30,'BL4'!$A:$ZZ,COLUMN(E30),FALSE)),0,VLOOKUP(A30,'BL4'!$A:$ZZ,COLUMN(E30),FALSE))+IF(ISNA(VLOOKUP(A30,'BL5'!$A:$ZZ,COLUMN(E30),FALSE)),0,VLOOKUP(A30,'BL5'!$A:$ZZ,COLUMN(E30),FALSE))+IF(ISNA(VLOOKUP(A30,'BL6'!$A:$ZZ,COLUMN(E30),FALSE)),0,VLOOKUP(A30,'BL6'!$A:$ZZ,COLUMN(E30),FALSE))+IF(ISNA(VLOOKUP(A30,'BL7'!$A:$ZZ,COLUMN(E30),FALSE)),0,VLOOKUP(A30,'BL7'!$A:$ZZ,COLUMN(E30),FALSE))+IF(ISNA(VLOOKUP(A30,'BL8'!$A:$ZZ,COLUMN(E30),FALSE)),0,VLOOKUP(A30,'BL8'!$A:$ZZ,COLUMN(E30),FALSE))+IF(ISNA(VLOOKUP(A30,'BL9'!$A:$ZZ,COLUMN(E30),FALSE)),0,VLOOKUP(A30,'BL9'!$A:$ZZ,COLUMN(E30),FALSE))+IF(ISNA(VLOOKUP(A30,'BL10'!$A:$ZZ,COLUMN(E30),FALSE)),0,VLOOKUP(A30,'BL10'!$A:$ZZ,COLUMN(E30),FALSE))+IF(ISNA(VLOOKUP(A30,'BL11'!$A:$ZZ,COLUMN(E30),FALSE)),0,VLOOKUP(A30,'BL11'!$A:$ZZ,COLUMN(E30),FALSE))+IF(ISNA(VLOOKUP(A30,'BL12'!$A:$ZZ,COLUMN(E30),FALSE)),0,VLOOKUP(A30,'BL12'!$A:$ZZ,COLUMN(E30),FALSE))+IF(ISNA(VLOOKUP(A30,'BL13'!$A:$ZZ,COLUMN(E30),FALSE)),0,VLOOKUP(A30,'BL13'!$A:$ZZ,COLUMN(E30),FALSE))+IF(ISNA(VLOOKUP(A30,'BL14'!$A:$ZZ,COLUMN(E30),FALSE)),0,VLOOKUP(A30,'BL14'!$A:$ZZ,COLUMN(E30),FALSE))+IF(ISNA(VLOOKUP(A30,'BL15'!$A:$ZZ,COLUMN(E30),FALSE)),0,VLOOKUP(A30,'BL15'!$A:$ZZ,COLUMN(E30),FALSE))+IF(ISNA(VLOOKUP(A30,'BL16'!$A:$ZZ,COLUMN(E30),FALSE)),0,VLOOKUP(A30,'BL16'!$A:$ZZ,COLUMN(E30),FALSE))+IF(ISNA(VLOOKUP(A30,'BL17'!$A:$ZZ,COLUMN(E30),FALSE)),0,VLOOKUP(A30,'BL17'!$A:$ZZ,COLUMN(E30),FALSE))+IF(ISNA(VLOOKUP(A30,'BL18'!$A:$ZZ,COLUMN(E30),FALSE)),0,VLOOKUP(A30,'BL18'!$A:$ZZ,COLUMN(E30),FALSE))+IF(ISNA(VLOOKUP(A30,'BL19'!$A:$ZZ,COLUMN(E30),FALSE)),0,VLOOKUP(A30,'BL19'!$A:$ZZ,COLUMN(E30),FALSE))+IF(ISNA(VLOOKUP(A30,'BL20'!$A:$ZZ,COLUMN(E30),FALSE)),0,VLOOKUP(A30,'BL20'!$A:$ZZ,COLUMN(E30),FALSE))+IF(ISNA(VLOOKUP(A30,'BL21'!$A:$ZZ,COLUMN(E30),FALSE)),0,VLOOKUP(A30,'BL21'!$A:$ZZ,COLUMN(E30),FALSE))+IF(ISNA(VLOOKUP(A30,'BL22'!$A:$ZZ,COLUMN(E30),FALSE)),0,VLOOKUP(A30,'BL22'!$A:$ZZ,COLUMN(E30),FALSE))+IF(ISNA(VLOOKUP(A30,'BL23'!$A:$ZZ,COLUMN(E30),FALSE)),0,VLOOKUP(A30,'BL23'!$A:$ZZ,COLUMN(E30),FALSE))+IF(ISNA(VLOOKUP(A30,'BL24'!$A:$ZZ,COLUMN(E30),FALSE)),0,VLOOKUP(A30,'BL24'!$A:$ZZ,COLUMN(E30),FALSE))+IF(ISNA(VLOOKUP(A30,'BL25'!$A:$ZZ,COLUMN(E30),FALSE)),0,VLOOKUP(A30,'BL25'!$A:$ZZ,COLUMN(E30),FALSE))+IF(ISNA(VLOOKUP(A30,'BL26'!$A:$ZZ,COLUMN(E30),FALSE)),0,VLOOKUP(A30,'BL26'!$A:$ZZ,COLUMN(E30),FALSE))+IF(ISNA(VLOOKUP(A30,'BL27'!$A:$ZZ,COLUMN(E30),FALSE)),0,VLOOKUP(A30,'BL27'!$A:$ZZ,COLUMN(E30),FALSE))+IF(ISNA(VLOOKUP(A30,'BL28'!$A:$ZZ,COLUMN(E30),FALSE)),0,VLOOKUP(A30,'BL28'!$A:$ZZ,COLUMN(E30),FALSE))+IF(ISNA(VLOOKUP(A30,'BL29'!$A:$ZZ,COLUMN(E30),FALSE)),0,VLOOKUP(A30,'BL29'!$A:$ZZ,COLUMN(E30),FALSE))+IF(ISNA(VLOOKUP(A30,'BL30'!$A:$ZZ,COLUMN(E30),FALSE)),0,VLOOKUP(A30,'BL30'!$A:$ZZ,COLUMN(E30),FALSE))</f>
        <v>0</v>
      </c>
      <c r="F30" s="19">
        <f>IF(ISNA(VLOOKUP(A30,'BL1'!$A:$ZZ,COLUMN(F30),FALSE)),0,VLOOKUP(A30,'BL1'!$A:$ZZ,COLUMN(F30),FALSE))+IF(ISNA(VLOOKUP(A30,'BL2'!$A:$ZZ,COLUMN(F30),FALSE)),0,VLOOKUP(A30,'BL2'!$A:$ZZ,COLUMN(F30),FALSE))+IF(ISNA(VLOOKUP(A30,'BL3'!$A:$ZZ,COLUMN(F30),FALSE)),0,VLOOKUP(A30,'BL3'!$A:$ZZ,COLUMN(F30),FALSE))+IF(ISNA(VLOOKUP(A30,'BL4'!$A:$ZZ,COLUMN(F30),FALSE)),0,VLOOKUP(A30,'BL4'!$A:$ZZ,COLUMN(F30),FALSE))+IF(ISNA(VLOOKUP(A30,'BL5'!$A:$ZZ,COLUMN(F30),FALSE)),0,VLOOKUP(A30,'BL5'!$A:$ZZ,COLUMN(F30),FALSE))+IF(ISNA(VLOOKUP(A30,'BL6'!$A:$ZZ,COLUMN(F30),FALSE)),0,VLOOKUP(A30,'BL6'!$A:$ZZ,COLUMN(F30),FALSE))+IF(ISNA(VLOOKUP(A30,'BL7'!$A:$ZZ,COLUMN(F30),FALSE)),0,VLOOKUP(A30,'BL7'!$A:$ZZ,COLUMN(F30),FALSE))+IF(ISNA(VLOOKUP(A30,'BL8'!$A:$ZZ,COLUMN(F30),FALSE)),0,VLOOKUP(A30,'BL8'!$A:$ZZ,COLUMN(F30),FALSE))+IF(ISNA(VLOOKUP(A30,'BL9'!$A:$ZZ,COLUMN(F30),FALSE)),0,VLOOKUP(A30,'BL9'!$A:$ZZ,COLUMN(F30),FALSE))+IF(ISNA(VLOOKUP(A30,'BL10'!$A:$ZZ,COLUMN(F30),FALSE)),0,VLOOKUP(A30,'BL10'!$A:$ZZ,COLUMN(F30),FALSE))+IF(ISNA(VLOOKUP(A30,'BL11'!$A:$ZZ,COLUMN(F30),FALSE)),0,VLOOKUP(A30,'BL11'!$A:$ZZ,COLUMN(F30),FALSE))+IF(ISNA(VLOOKUP(A30,'BL12'!$A:$ZZ,COLUMN(F30),FALSE)),0,VLOOKUP(A30,'BL12'!$A:$ZZ,COLUMN(F30),FALSE))+IF(ISNA(VLOOKUP(A30,'BL13'!$A:$ZZ,COLUMN(F30),FALSE)),0,VLOOKUP(A30,'BL13'!$A:$ZZ,COLUMN(F30),FALSE))+IF(ISNA(VLOOKUP(A30,'BL14'!$A:$ZZ,COLUMN(F30),FALSE)),0,VLOOKUP(A30,'BL14'!$A:$ZZ,COLUMN(F30),FALSE))+IF(ISNA(VLOOKUP(A30,'BL15'!$A:$ZZ,COLUMN(F30),FALSE)),0,VLOOKUP(A30,'BL15'!$A:$ZZ,COLUMN(F30),FALSE))+IF(ISNA(VLOOKUP(A30,'BL16'!$A:$ZZ,COLUMN(F30),FALSE)),0,VLOOKUP(A30,'BL16'!$A:$ZZ,COLUMN(F30),FALSE))+IF(ISNA(VLOOKUP(A30,'BL17'!$A:$ZZ,COLUMN(F30),FALSE)),0,VLOOKUP(A30,'BL17'!$A:$ZZ,COLUMN(F30),FALSE))+IF(ISNA(VLOOKUP(A30,'BL18'!$A:$ZZ,COLUMN(F30),FALSE)),0,VLOOKUP(A30,'BL18'!$A:$ZZ,COLUMN(F30),FALSE))+IF(ISNA(VLOOKUP(A30,'BL19'!$A:$ZZ,COLUMN(F30),FALSE)),0,VLOOKUP(A30,'BL19'!$A:$ZZ,COLUMN(F30),FALSE))+IF(ISNA(VLOOKUP(A30,'BL20'!$A:$ZZ,COLUMN(F30),FALSE)),0,VLOOKUP(A30,'BL20'!$A:$ZZ,COLUMN(F30),FALSE))+IF(ISNA(VLOOKUP(A30,'BL21'!$A:$ZZ,COLUMN(F30),FALSE)),0,VLOOKUP(A30,'BL21'!$A:$ZZ,COLUMN(F30),FALSE))+IF(ISNA(VLOOKUP(A30,'BL22'!$A:$ZZ,COLUMN(F30),FALSE)),0,VLOOKUP(A30,'BL22'!$A:$ZZ,COLUMN(F30),FALSE))+IF(ISNA(VLOOKUP(A30,'BL23'!$A:$ZZ,COLUMN(F30),FALSE)),0,VLOOKUP(A30,'BL23'!$A:$ZZ,COLUMN(F30),FALSE))+IF(ISNA(VLOOKUP(A30,'BL24'!$A:$ZZ,COLUMN(F30),FALSE)),0,VLOOKUP(A30,'BL24'!$A:$ZZ,COLUMN(F30),FALSE))+IF(ISNA(VLOOKUP(A30,'BL25'!$A:$ZZ,COLUMN(F30),FALSE)),0,VLOOKUP(A30,'BL25'!$A:$ZZ,COLUMN(F30),FALSE))+IF(ISNA(VLOOKUP(A30,'BL26'!$A:$ZZ,COLUMN(F30),FALSE)),0,VLOOKUP(A30,'BL26'!$A:$ZZ,COLUMN(F30),FALSE))+IF(ISNA(VLOOKUP(A30,'BL27'!$A:$ZZ,COLUMN(F30),FALSE)),0,VLOOKUP(A30,'BL27'!$A:$ZZ,COLUMN(F30),FALSE))+IF(ISNA(VLOOKUP(A30,'BL28'!$A:$ZZ,COLUMN(F30),FALSE)),0,VLOOKUP(A30,'BL28'!$A:$ZZ,COLUMN(F30),FALSE))+IF(ISNA(VLOOKUP(A30,'BL29'!$A:$ZZ,COLUMN(F30),FALSE)),0,VLOOKUP(A30,'BL29'!$A:$ZZ,COLUMN(F30),FALSE))+IF(ISNA(VLOOKUP(A30,'BL30'!$A:$ZZ,COLUMN(F30),FALSE)),0,VLOOKUP(A30,'BL30'!$A:$ZZ,COLUMN(F30),FALSE))</f>
        <v>0</v>
      </c>
      <c r="G30" s="20">
        <f>IF(ISNA(VLOOKUP(A30,'BL1'!$A:$ZZ,COLUMN(G30),FALSE)),0,VLOOKUP(A30,'BL1'!$A:$ZZ,COLUMN(G30),FALSE))+IF(ISNA(VLOOKUP(A30,'BL2'!$A:$ZZ,COLUMN(G30),FALSE)),0,VLOOKUP(A30,'BL2'!$A:$ZZ,COLUMN(G30),FALSE))+IF(ISNA(VLOOKUP(A30,'BL3'!$A:$ZZ,COLUMN(G30),FALSE)),0,VLOOKUP(A30,'BL3'!$A:$ZZ,COLUMN(G30),FALSE))+IF(ISNA(VLOOKUP(A30,'BL4'!$A:$ZZ,COLUMN(G30),FALSE)),0,VLOOKUP(A30,'BL4'!$A:$ZZ,COLUMN(G30),FALSE))+IF(ISNA(VLOOKUP(A30,'BL5'!$A:$ZZ,COLUMN(G30),FALSE)),0,VLOOKUP(A30,'BL5'!$A:$ZZ,COLUMN(G30),FALSE))+IF(ISNA(VLOOKUP(A30,'BL6'!$A:$ZZ,COLUMN(G30),FALSE)),0,VLOOKUP(A30,'BL6'!$A:$ZZ,COLUMN(G30),FALSE))+IF(ISNA(VLOOKUP(A30,'BL7'!$A:$ZZ,COLUMN(G30),FALSE)),0,VLOOKUP(A30,'BL7'!$A:$ZZ,COLUMN(G30),FALSE))+IF(ISNA(VLOOKUP(A30,'BL8'!$A:$ZZ,COLUMN(G30),FALSE)),0,VLOOKUP(A30,'BL8'!$A:$ZZ,COLUMN(G30),FALSE))+IF(ISNA(VLOOKUP(A30,'BL9'!$A:$ZZ,COLUMN(G30),FALSE)),0,VLOOKUP(A30,'BL9'!$A:$ZZ,COLUMN(G30),FALSE))+IF(ISNA(VLOOKUP(A30,'BL10'!$A:$ZZ,COLUMN(G30),FALSE)),0,VLOOKUP(A30,'BL10'!$A:$ZZ,COLUMN(G30),FALSE))+IF(ISNA(VLOOKUP(A30,'BL11'!$A:$ZZ,COLUMN(G30),FALSE)),0,VLOOKUP(A30,'BL11'!$A:$ZZ,COLUMN(G30),FALSE))+IF(ISNA(VLOOKUP(A30,'BL12'!$A:$ZZ,COLUMN(G30),FALSE)),0,VLOOKUP(A30,'BL12'!$A:$ZZ,COLUMN(G30),FALSE))+IF(ISNA(VLOOKUP(A30,'BL13'!$A:$ZZ,COLUMN(G30),FALSE)),0,VLOOKUP(A30,'BL13'!$A:$ZZ,COLUMN(G30),FALSE))+IF(ISNA(VLOOKUP(A30,'BL14'!$A:$ZZ,COLUMN(G30),FALSE)),0,VLOOKUP(A30,'BL14'!$A:$ZZ,COLUMN(G30),FALSE))+IF(ISNA(VLOOKUP(A30,'BL15'!$A:$ZZ,COLUMN(G30),FALSE)),0,VLOOKUP(A30,'BL15'!$A:$ZZ,COLUMN(G30),FALSE))+IF(ISNA(VLOOKUP(A30,'BL16'!$A:$ZZ,COLUMN(G30),FALSE)),0,VLOOKUP(A30,'BL16'!$A:$ZZ,COLUMN(G30),FALSE))+IF(ISNA(VLOOKUP(A30,'BL17'!$A:$ZZ,COLUMN(G30),FALSE)),0,VLOOKUP(A30,'BL17'!$A:$ZZ,COLUMN(G30),FALSE))+IF(ISNA(VLOOKUP(A30,'BL18'!$A:$ZZ,COLUMN(G30),FALSE)),0,VLOOKUP(A30,'BL18'!$A:$ZZ,COLUMN(G30),FALSE))+IF(ISNA(VLOOKUP(A30,'BL19'!$A:$ZZ,COLUMN(G30),FALSE)),0,VLOOKUP(A30,'BL19'!$A:$ZZ,COLUMN(G30),FALSE))+IF(ISNA(VLOOKUP(A30,'BL20'!$A:$ZZ,COLUMN(G30),FALSE)),0,VLOOKUP(A30,'BL20'!$A:$ZZ,COLUMN(G30),FALSE))+IF(ISNA(VLOOKUP(A30,'BL21'!$A:$ZZ,COLUMN(G30),FALSE)),0,VLOOKUP(A30,'BL21'!$A:$ZZ,COLUMN(G30),FALSE))+IF(ISNA(VLOOKUP(A30,'BL22'!$A:$ZZ,COLUMN(G30),FALSE)),0,VLOOKUP(A30,'BL22'!$A:$ZZ,COLUMN(G30),FALSE))+IF(ISNA(VLOOKUP(A30,'BL23'!$A:$ZZ,COLUMN(G30),FALSE)),0,VLOOKUP(A30,'BL23'!$A:$ZZ,COLUMN(G30),FALSE))+IF(ISNA(VLOOKUP(A30,'BL24'!$A:$ZZ,COLUMN(G30),FALSE)),0,VLOOKUP(A30,'BL24'!$A:$ZZ,COLUMN(G30),FALSE))+IF(ISNA(VLOOKUP(A30,'BL25'!$A:$ZZ,COLUMN(G30),FALSE)),0,VLOOKUP(A30,'BL25'!$A:$ZZ,COLUMN(G30),FALSE))+IF(ISNA(VLOOKUP(A30,'BL26'!$A:$ZZ,COLUMN(G30),FALSE)),0,VLOOKUP(A30,'BL26'!$A:$ZZ,COLUMN(G30),FALSE))+IF(ISNA(VLOOKUP(A30,'BL27'!$A:$ZZ,COLUMN(G30),FALSE)),0,VLOOKUP(A30,'BL27'!$A:$ZZ,COLUMN(G30),FALSE))+IF(ISNA(VLOOKUP(A30,'BL28'!$A:$ZZ,COLUMN(G30),FALSE)),0,VLOOKUP(A30,'BL28'!$A:$ZZ,COLUMN(G30),FALSE))+IF(ISNA(VLOOKUP(A30,'BL29'!$A:$ZZ,COLUMN(G30),FALSE)),0,VLOOKUP(A30,'BL29'!$A:$ZZ,COLUMN(G30),FALSE))+IF(ISNA(VLOOKUP(A30,'BL30'!$A:$ZZ,COLUMN(G30),FALSE)),0,VLOOKUP(A30,'BL30'!$A:$ZZ,COLUMN(G30),FALSE))</f>
        <v>0</v>
      </c>
      <c r="H30" s="21">
        <f>IF(ISNA(VLOOKUP(A30,'BL1'!$A:$ZZ,COLUMN(H30),FALSE)),0,VLOOKUP(A30,'BL1'!$A:$ZZ,COLUMN(H30),FALSE))+IF(ISNA(VLOOKUP(A30,'BL2'!$A:$ZZ,COLUMN(H30),FALSE)),0,VLOOKUP(A30,'BL2'!$A:$ZZ,COLUMN(H30),FALSE))+IF(ISNA(VLOOKUP(A30,'BL3'!$A:$ZZ,COLUMN(H30),FALSE)),0,VLOOKUP(A30,'BL3'!$A:$ZZ,COLUMN(H30),FALSE))+IF(ISNA(VLOOKUP(A30,'BL4'!$A:$ZZ,COLUMN(H30),FALSE)),0,VLOOKUP(A30,'BL4'!$A:$ZZ,COLUMN(H30),FALSE))+IF(ISNA(VLOOKUP(A30,'BL5'!$A:$ZZ,COLUMN(H30),FALSE)),0,VLOOKUP(A30,'BL5'!$A:$ZZ,COLUMN(H30),FALSE))+IF(ISNA(VLOOKUP(A30,'BL6'!$A:$ZZ,COLUMN(H30),FALSE)),0,VLOOKUP(A30,'BL6'!$A:$ZZ,COLUMN(H30),FALSE))+IF(ISNA(VLOOKUP(A30,'BL7'!$A:$ZZ,COLUMN(H30),FALSE)),0,VLOOKUP(A30,'BL7'!$A:$ZZ,COLUMN(H30),FALSE))+IF(ISNA(VLOOKUP(A30,'BL8'!$A:$ZZ,COLUMN(H30),FALSE)),0,VLOOKUP(A30,'BL8'!$A:$ZZ,COLUMN(H30),FALSE))+IF(ISNA(VLOOKUP(A30,'BL9'!$A:$ZZ,COLUMN(H30),FALSE)),0,VLOOKUP(A30,'BL9'!$A:$ZZ,COLUMN(H30),FALSE))+IF(ISNA(VLOOKUP(A30,'BL10'!$A:$ZZ,COLUMN(H30),FALSE)),0,VLOOKUP(A30,'BL10'!$A:$ZZ,COLUMN(H30),FALSE))+IF(ISNA(VLOOKUP(A30,'BL11'!$A:$ZZ,COLUMN(H30),FALSE)),0,VLOOKUP(A30,'BL11'!$A:$ZZ,COLUMN(H30),FALSE))+IF(ISNA(VLOOKUP(A30,'BL12'!$A:$ZZ,COLUMN(H30),FALSE)),0,VLOOKUP(A30,'BL12'!$A:$ZZ,COLUMN(H30),FALSE))+IF(ISNA(VLOOKUP(A30,'BL13'!$A:$ZZ,COLUMN(H30),FALSE)),0,VLOOKUP(A30,'BL13'!$A:$ZZ,COLUMN(H30),FALSE))+IF(ISNA(VLOOKUP(A30,'BL14'!$A:$ZZ,COLUMN(H30),FALSE)),0,VLOOKUP(A30,'BL14'!$A:$ZZ,COLUMN(H30),FALSE))+IF(ISNA(VLOOKUP(A30,'BL15'!$A:$ZZ,COLUMN(H30),FALSE)),0,VLOOKUP(A30,'BL15'!$A:$ZZ,COLUMN(H30),FALSE))+IF(ISNA(VLOOKUP(A30,'BL16'!$A:$ZZ,COLUMN(H30),FALSE)),0,VLOOKUP(A30,'BL16'!$A:$ZZ,COLUMN(H30),FALSE))+IF(ISNA(VLOOKUP(A30,'BL17'!$A:$ZZ,COLUMN(H30),FALSE)),0,VLOOKUP(A30,'BL17'!$A:$ZZ,COLUMN(H30),FALSE))+IF(ISNA(VLOOKUP(A30,'BL18'!$A:$ZZ,COLUMN(H30),FALSE)),0,VLOOKUP(A30,'BL18'!$A:$ZZ,COLUMN(H30),FALSE))+IF(ISNA(VLOOKUP(A30,'BL19'!$A:$ZZ,COLUMN(H30),FALSE)),0,VLOOKUP(A30,'BL19'!$A:$ZZ,COLUMN(H30),FALSE))+IF(ISNA(VLOOKUP(A30,'BL20'!$A:$ZZ,COLUMN(H30),FALSE)),0,VLOOKUP(A30,'BL20'!$A:$ZZ,COLUMN(H30),FALSE))+IF(ISNA(VLOOKUP(A30,'BL21'!$A:$ZZ,COLUMN(H30),FALSE)),0,VLOOKUP(A30,'BL21'!$A:$ZZ,COLUMN(H30),FALSE))+IF(ISNA(VLOOKUP(A30,'BL22'!$A:$ZZ,COLUMN(H30),FALSE)),0,VLOOKUP(A30,'BL22'!$A:$ZZ,COLUMN(H30),FALSE))+IF(ISNA(VLOOKUP(A30,'BL23'!$A:$ZZ,COLUMN(H30),FALSE)),0,VLOOKUP(A30,'BL23'!$A:$ZZ,COLUMN(H30),FALSE))+IF(ISNA(VLOOKUP(A30,'BL24'!$A:$ZZ,COLUMN(H30),FALSE)),0,VLOOKUP(A30,'BL24'!$A:$ZZ,COLUMN(H30),FALSE))+IF(ISNA(VLOOKUP(A30,'BL25'!$A:$ZZ,COLUMN(H30),FALSE)),0,VLOOKUP(A30,'BL25'!$A:$ZZ,COLUMN(H30),FALSE))+IF(ISNA(VLOOKUP(A30,'BL26'!$A:$ZZ,COLUMN(H30),FALSE)),0,VLOOKUP(A30,'BL26'!$A:$ZZ,COLUMN(H30),FALSE))+IF(ISNA(VLOOKUP(A30,'BL27'!$A:$ZZ,COLUMN(H30),FALSE)),0,VLOOKUP(A30,'BL27'!$A:$ZZ,COLUMN(H30),FALSE))+IF(ISNA(VLOOKUP(A30,'BL28'!$A:$ZZ,COLUMN(H30),FALSE)),0,VLOOKUP(A30,'BL28'!$A:$ZZ,COLUMN(H30),FALSE))+IF(ISNA(VLOOKUP(A30,'BL29'!$A:$ZZ,COLUMN(H30),FALSE)),0,VLOOKUP(A30,'BL29'!$A:$ZZ,COLUMN(H30),FALSE))+IF(ISNA(VLOOKUP(A30,'BL30'!$A:$ZZ,COLUMN(H30),FALSE)),0,VLOOKUP(A30,'BL30'!$A:$ZZ,COLUMN(H30),FALSE))</f>
        <v>0</v>
      </c>
      <c r="I30" s="22">
        <f>IF(ISNA(VLOOKUP(A30,'BL1'!$A:$ZZ,COLUMN(I30),FALSE)),0,VLOOKUP(A30,'BL1'!$A:$ZZ,COLUMN(I30),FALSE))+IF(ISNA(VLOOKUP(A30,'BL2'!$A:$ZZ,COLUMN(I30),FALSE)),0,VLOOKUP(A30,'BL2'!$A:$ZZ,COLUMN(I30),FALSE))+IF(ISNA(VLOOKUP(A30,'BL3'!$A:$ZZ,COLUMN(I30),FALSE)),0,VLOOKUP(A30,'BL3'!$A:$ZZ,COLUMN(I30),FALSE))+IF(ISNA(VLOOKUP(A30,'BL4'!$A:$ZZ,COLUMN(I30),FALSE)),0,VLOOKUP(A30,'BL4'!$A:$ZZ,COLUMN(I30),FALSE))+IF(ISNA(VLOOKUP(A30,'BL5'!$A:$ZZ,COLUMN(I30),FALSE)),0,VLOOKUP(A30,'BL5'!$A:$ZZ,COLUMN(I30),FALSE))+IF(ISNA(VLOOKUP(A30,'BL6'!$A:$ZZ,COLUMN(I30),FALSE)),0,VLOOKUP(A30,'BL6'!$A:$ZZ,COLUMN(I30),FALSE))+IF(ISNA(VLOOKUP(A30,'BL7'!$A:$ZZ,COLUMN(I30),FALSE)),0,VLOOKUP(A30,'BL7'!$A:$ZZ,COLUMN(I30),FALSE))+IF(ISNA(VLOOKUP(A30,'BL8'!$A:$ZZ,COLUMN(I30),FALSE)),0,VLOOKUP(A30,'BL8'!$A:$ZZ,COLUMN(I30),FALSE))+IF(ISNA(VLOOKUP(A30,'BL9'!$A:$ZZ,COLUMN(I30),FALSE)),0,VLOOKUP(A30,'BL9'!$A:$ZZ,COLUMN(I30),FALSE))+IF(ISNA(VLOOKUP(A30,'BL10'!$A:$ZZ,COLUMN(I30),FALSE)),0,VLOOKUP(A30,'BL10'!$A:$ZZ,COLUMN(I30),FALSE))+IF(ISNA(VLOOKUP(A30,'BL11'!$A:$ZZ,COLUMN(I30),FALSE)),0,VLOOKUP(A30,'BL11'!$A:$ZZ,COLUMN(I30),FALSE))+IF(ISNA(VLOOKUP(A30,'BL12'!$A:$ZZ,COLUMN(I30),FALSE)),0,VLOOKUP(A30,'BL12'!$A:$ZZ,COLUMN(I30),FALSE))+IF(ISNA(VLOOKUP(A30,'BL13'!$A:$ZZ,COLUMN(I30),FALSE)),0,VLOOKUP(A30,'BL13'!$A:$ZZ,COLUMN(I30),FALSE))+IF(ISNA(VLOOKUP(A30,'BL14'!$A:$ZZ,COLUMN(I30),FALSE)),0,VLOOKUP(A30,'BL14'!$A:$ZZ,COLUMN(I30),FALSE))+IF(ISNA(VLOOKUP(A30,'BL15'!$A:$ZZ,COLUMN(I30),FALSE)),0,VLOOKUP(A30,'BL15'!$A:$ZZ,COLUMN(I30),FALSE))+IF(ISNA(VLOOKUP(A30,'BL16'!$A:$ZZ,COLUMN(I30),FALSE)),0,VLOOKUP(A30,'BL16'!$A:$ZZ,COLUMN(I30),FALSE))+IF(ISNA(VLOOKUP(A30,'BL17'!$A:$ZZ,COLUMN(I30),FALSE)),0,VLOOKUP(A30,'BL17'!$A:$ZZ,COLUMN(I30),FALSE))+IF(ISNA(VLOOKUP(A30,'BL18'!$A:$ZZ,COLUMN(I30),FALSE)),0,VLOOKUP(A30,'BL18'!$A:$ZZ,COLUMN(I30),FALSE))+IF(ISNA(VLOOKUP(A30,'BL19'!$A:$ZZ,COLUMN(I30),FALSE)),0,VLOOKUP(A30,'BL19'!$A:$ZZ,COLUMN(I30),FALSE))+IF(ISNA(VLOOKUP(A30,'BL20'!$A:$ZZ,COLUMN(I30),FALSE)),0,VLOOKUP(A30,'BL20'!$A:$ZZ,COLUMN(I30),FALSE))+IF(ISNA(VLOOKUP(A30,'BL21'!$A:$ZZ,COLUMN(I30),FALSE)),0,VLOOKUP(A30,'BL21'!$A:$ZZ,COLUMN(I30),FALSE))+IF(ISNA(VLOOKUP(A30,'BL22'!$A:$ZZ,COLUMN(I30),FALSE)),0,VLOOKUP(A30,'BL22'!$A:$ZZ,COLUMN(I30),FALSE))+IF(ISNA(VLOOKUP(A30,'BL23'!$A:$ZZ,COLUMN(I30),FALSE)),0,VLOOKUP(A30,'BL23'!$A:$ZZ,COLUMN(I30),FALSE))+IF(ISNA(VLOOKUP(A30,'BL24'!$A:$ZZ,COLUMN(I30),FALSE)),0,VLOOKUP(A30,'BL24'!$A:$ZZ,COLUMN(I30),FALSE))+IF(ISNA(VLOOKUP(A30,'BL25'!$A:$ZZ,COLUMN(I30),FALSE)),0,VLOOKUP(A30,'BL25'!$A:$ZZ,COLUMN(I30),FALSE))+IF(ISNA(VLOOKUP(A30,'BL26'!$A:$ZZ,COLUMN(I30),FALSE)),0,VLOOKUP(A30,'BL26'!$A:$ZZ,COLUMN(I30),FALSE))+IF(ISNA(VLOOKUP(A30,'BL27'!$A:$ZZ,COLUMN(I30),FALSE)),0,VLOOKUP(A30,'BL27'!$A:$ZZ,COLUMN(I30),FALSE))+IF(ISNA(VLOOKUP(A30,'BL28'!$A:$ZZ,COLUMN(I30),FALSE)),0,VLOOKUP(A30,'BL28'!$A:$ZZ,COLUMN(I30),FALSE))+IF(ISNA(VLOOKUP(A30,'BL29'!$A:$ZZ,COLUMN(I30),FALSE)),0,VLOOKUP(A30,'BL29'!$A:$ZZ,COLUMN(I30),FALSE))+IF(ISNA(VLOOKUP(A30,'BL30'!$A:$ZZ,COLUMN(I30),FALSE)),0,VLOOKUP(A30,'BL30'!$A:$ZZ,COLUMN(I30),FALSE))</f>
        <v>0</v>
      </c>
      <c r="J30" s="23">
        <f>IF(ISNA(VLOOKUP(A30,'BL1'!$A:$ZZ,COLUMN(J30),FALSE)),0,VLOOKUP(A30,'BL1'!$A:$ZZ,COLUMN(J30),FALSE))+IF(ISNA(VLOOKUP(A30,'BL2'!$A:$ZZ,COLUMN(J30),FALSE)),0,VLOOKUP(A30,'BL2'!$A:$ZZ,COLUMN(J30),FALSE))+IF(ISNA(VLOOKUP(A30,'BL3'!$A:$ZZ,COLUMN(J30),FALSE)),0,VLOOKUP(A30,'BL3'!$A:$ZZ,COLUMN(J30),FALSE))+IF(ISNA(VLOOKUP(A30,'BL4'!$A:$ZZ,COLUMN(J30),FALSE)),0,VLOOKUP(A30,'BL4'!$A:$ZZ,COLUMN(J30),FALSE))+IF(ISNA(VLOOKUP(A30,'BL5'!$A:$ZZ,COLUMN(J30),FALSE)),0,VLOOKUP(A30,'BL5'!$A:$ZZ,COLUMN(J30),FALSE))+IF(ISNA(VLOOKUP(A30,'BL6'!$A:$ZZ,COLUMN(J30),FALSE)),0,VLOOKUP(A30,'BL6'!$A:$ZZ,COLUMN(J30),FALSE))+IF(ISNA(VLOOKUP(A30,'BL7'!$A:$ZZ,COLUMN(J30),FALSE)),0,VLOOKUP(A30,'BL7'!$A:$ZZ,COLUMN(J30),FALSE))+IF(ISNA(VLOOKUP(A30,'BL8'!$A:$ZZ,COLUMN(J30),FALSE)),0,VLOOKUP(A30,'BL8'!$A:$ZZ,COLUMN(J30),FALSE))+IF(ISNA(VLOOKUP(A30,'BL9'!$A:$ZZ,COLUMN(J30),FALSE)),0,VLOOKUP(A30,'BL9'!$A:$ZZ,COLUMN(J30),FALSE))+IF(ISNA(VLOOKUP(A30,'BL10'!$A:$ZZ,COLUMN(J30),FALSE)),0,VLOOKUP(A30,'BL10'!$A:$ZZ,COLUMN(J30),FALSE))+IF(ISNA(VLOOKUP(A30,'BL11'!$A:$ZZ,COLUMN(J30),FALSE)),0,VLOOKUP(A30,'BL11'!$A:$ZZ,COLUMN(J30),FALSE))+IF(ISNA(VLOOKUP(A30,'BL12'!$A:$ZZ,COLUMN(J30),FALSE)),0,VLOOKUP(A30,'BL12'!$A:$ZZ,COLUMN(J30),FALSE))+IF(ISNA(VLOOKUP(A30,'BL13'!$A:$ZZ,COLUMN(J30),FALSE)),0,VLOOKUP(A30,'BL13'!$A:$ZZ,COLUMN(J30),FALSE))+IF(ISNA(VLOOKUP(A30,'BL14'!$A:$ZZ,COLUMN(J30),FALSE)),0,VLOOKUP(A30,'BL14'!$A:$ZZ,COLUMN(J30),FALSE))+IF(ISNA(VLOOKUP(A30,'BL15'!$A:$ZZ,COLUMN(J30),FALSE)),0,VLOOKUP(A30,'BL15'!$A:$ZZ,COLUMN(J30),FALSE))+IF(ISNA(VLOOKUP(A30,'BL16'!$A:$ZZ,COLUMN(J30),FALSE)),0,VLOOKUP(A30,'BL16'!$A:$ZZ,COLUMN(J30),FALSE))+IF(ISNA(VLOOKUP(A30,'BL17'!$A:$ZZ,COLUMN(J30),FALSE)),0,VLOOKUP(A30,'BL17'!$A:$ZZ,COLUMN(J30),FALSE))+IF(ISNA(VLOOKUP(A30,'BL18'!$A:$ZZ,COLUMN(J30),FALSE)),0,VLOOKUP(A30,'BL18'!$A:$ZZ,COLUMN(J30),FALSE))+IF(ISNA(VLOOKUP(A30,'BL19'!$A:$ZZ,COLUMN(J30),FALSE)),0,VLOOKUP(A30,'BL19'!$A:$ZZ,COLUMN(J30),FALSE))+IF(ISNA(VLOOKUP(A30,'BL20'!$A:$ZZ,COLUMN(J30),FALSE)),0,VLOOKUP(A30,'BL20'!$A:$ZZ,COLUMN(J30),FALSE))+IF(ISNA(VLOOKUP(A30,'BL21'!$A:$ZZ,COLUMN(J30),FALSE)),0,VLOOKUP(A30,'BL21'!$A:$ZZ,COLUMN(J30),FALSE))+IF(ISNA(VLOOKUP(A30,'BL22'!$A:$ZZ,COLUMN(J30),FALSE)),0,VLOOKUP(A30,'BL22'!$A:$ZZ,COLUMN(J30),FALSE))+IF(ISNA(VLOOKUP(A30,'BL23'!$A:$ZZ,COLUMN(J30),FALSE)),0,VLOOKUP(A30,'BL23'!$A:$ZZ,COLUMN(J30),FALSE))+IF(ISNA(VLOOKUP(A30,'BL24'!$A:$ZZ,COLUMN(J30),FALSE)),0,VLOOKUP(A30,'BL24'!$A:$ZZ,COLUMN(J30),FALSE))+IF(ISNA(VLOOKUP(A30,'BL25'!$A:$ZZ,COLUMN(J30),FALSE)),0,VLOOKUP(A30,'BL25'!$A:$ZZ,COLUMN(J30),FALSE))+IF(ISNA(VLOOKUP(A30,'BL26'!$A:$ZZ,COLUMN(J30),FALSE)),0,VLOOKUP(A30,'BL26'!$A:$ZZ,COLUMN(J30),FALSE))+IF(ISNA(VLOOKUP(A30,'BL27'!$A:$ZZ,COLUMN(J30),FALSE)),0,VLOOKUP(A30,'BL27'!$A:$ZZ,COLUMN(J30),FALSE))+IF(ISNA(VLOOKUP(A30,'BL28'!$A:$ZZ,COLUMN(J30),FALSE)),0,VLOOKUP(A30,'BL28'!$A:$ZZ,COLUMN(J30),FALSE))+IF(ISNA(VLOOKUP(A30,'BL29'!$A:$ZZ,COLUMN(J30),FALSE)),0,VLOOKUP(A30,'BL29'!$A:$ZZ,COLUMN(J30),FALSE))+IF(ISNA(VLOOKUP(A30,'BL30'!$A:$ZZ,COLUMN(J30),FALSE)),0,VLOOKUP(A30,'BL30'!$A:$ZZ,COLUMN(J30),FALSE))</f>
        <v>0</v>
      </c>
      <c r="K30" s="24">
        <f>IF(ISNA(VLOOKUP(A30,'BL1'!$A:$ZZ,COLUMN(K30),FALSE)),0,VLOOKUP(A30,'BL1'!$A:$ZZ,COLUMN(K30),FALSE))+IF(ISNA(VLOOKUP(A30,'BL2'!$A:$ZZ,COLUMN(K30),FALSE)),0,VLOOKUP(A30,'BL2'!$A:$ZZ,COLUMN(K30),FALSE))+IF(ISNA(VLOOKUP(A30,'BL3'!$A:$ZZ,COLUMN(K30),FALSE)),0,VLOOKUP(A30,'BL3'!$A:$ZZ,COLUMN(K30),FALSE))+IF(ISNA(VLOOKUP(A30,'BL4'!$A:$ZZ,COLUMN(K30),FALSE)),0,VLOOKUP(A30,'BL4'!$A:$ZZ,COLUMN(K30),FALSE))+IF(ISNA(VLOOKUP(A30,'BL5'!$A:$ZZ,COLUMN(K30),FALSE)),0,VLOOKUP(A30,'BL5'!$A:$ZZ,COLUMN(K30),FALSE))+IF(ISNA(VLOOKUP(A30,'BL6'!$A:$ZZ,COLUMN(K30),FALSE)),0,VLOOKUP(A30,'BL6'!$A:$ZZ,COLUMN(K30),FALSE))+IF(ISNA(VLOOKUP(A30,'BL7'!$A:$ZZ,COLUMN(K30),FALSE)),0,VLOOKUP(A30,'BL7'!$A:$ZZ,COLUMN(K30),FALSE))+IF(ISNA(VLOOKUP(A30,'BL8'!$A:$ZZ,COLUMN(K30),FALSE)),0,VLOOKUP(A30,'BL8'!$A:$ZZ,COLUMN(K30),FALSE))+IF(ISNA(VLOOKUP(A30,'BL9'!$A:$ZZ,COLUMN(K30),FALSE)),0,VLOOKUP(A30,'BL9'!$A:$ZZ,COLUMN(K30),FALSE))+IF(ISNA(VLOOKUP(A30,'BL10'!$A:$ZZ,COLUMN(K30),FALSE)),0,VLOOKUP(A30,'BL10'!$A:$ZZ,COLUMN(K30),FALSE))+IF(ISNA(VLOOKUP(A30,'BL11'!$A:$ZZ,COLUMN(K30),FALSE)),0,VLOOKUP(A30,'BL11'!$A:$ZZ,COLUMN(K30),FALSE))+IF(ISNA(VLOOKUP(A30,'BL12'!$A:$ZZ,COLUMN(K30),FALSE)),0,VLOOKUP(A30,'BL12'!$A:$ZZ,COLUMN(K30),FALSE))+IF(ISNA(VLOOKUP(A30,'BL13'!$A:$ZZ,COLUMN(K30),FALSE)),0,VLOOKUP(A30,'BL13'!$A:$ZZ,COLUMN(K30),FALSE))+IF(ISNA(VLOOKUP(A30,'BL14'!$A:$ZZ,COLUMN(K30),FALSE)),0,VLOOKUP(A30,'BL14'!$A:$ZZ,COLUMN(K30),FALSE))+IF(ISNA(VLOOKUP(A30,'BL15'!$A:$ZZ,COLUMN(K30),FALSE)),0,VLOOKUP(A30,'BL15'!$A:$ZZ,COLUMN(K30),FALSE))+IF(ISNA(VLOOKUP(A30,'BL16'!$A:$ZZ,COLUMN(K30),FALSE)),0,VLOOKUP(A30,'BL16'!$A:$ZZ,COLUMN(K30),FALSE))+IF(ISNA(VLOOKUP(A30,'BL17'!$A:$ZZ,COLUMN(K30),FALSE)),0,VLOOKUP(A30,'BL17'!$A:$ZZ,COLUMN(K30),FALSE))+IF(ISNA(VLOOKUP(A30,'BL18'!$A:$ZZ,COLUMN(K30),FALSE)),0,VLOOKUP(A30,'BL18'!$A:$ZZ,COLUMN(K30),FALSE))+IF(ISNA(VLOOKUP(A30,'BL19'!$A:$ZZ,COLUMN(K30),FALSE)),0,VLOOKUP(A30,'BL19'!$A:$ZZ,COLUMN(K30),FALSE))+IF(ISNA(VLOOKUP(A30,'BL20'!$A:$ZZ,COLUMN(K30),FALSE)),0,VLOOKUP(A30,'BL20'!$A:$ZZ,COLUMN(K30),FALSE))+IF(ISNA(VLOOKUP(A30,'BL21'!$A:$ZZ,COLUMN(K30),FALSE)),0,VLOOKUP(A30,'BL21'!$A:$ZZ,COLUMN(K30),FALSE))+IF(ISNA(VLOOKUP(A30,'BL22'!$A:$ZZ,COLUMN(K30),FALSE)),0,VLOOKUP(A30,'BL22'!$A:$ZZ,COLUMN(K30),FALSE))+IF(ISNA(VLOOKUP(A30,'BL23'!$A:$ZZ,COLUMN(K30),FALSE)),0,VLOOKUP(A30,'BL23'!$A:$ZZ,COLUMN(K30),FALSE))+IF(ISNA(VLOOKUP(A30,'BL24'!$A:$ZZ,COLUMN(K30),FALSE)),0,VLOOKUP(A30,'BL24'!$A:$ZZ,COLUMN(K30),FALSE))+IF(ISNA(VLOOKUP(A30,'BL25'!$A:$ZZ,COLUMN(K30),FALSE)),0,VLOOKUP(A30,'BL25'!$A:$ZZ,COLUMN(K30),FALSE))+IF(ISNA(VLOOKUP(A30,'BL26'!$A:$ZZ,COLUMN(K30),FALSE)),0,VLOOKUP(A30,'BL26'!$A:$ZZ,COLUMN(K30),FALSE))+IF(ISNA(VLOOKUP(A30,'BL27'!$A:$ZZ,COLUMN(K30),FALSE)),0,VLOOKUP(A30,'BL27'!$A:$ZZ,COLUMN(K30),FALSE))+IF(ISNA(VLOOKUP(A30,'BL28'!$A:$ZZ,COLUMN(K30),FALSE)),0,VLOOKUP(A30,'BL28'!$A:$ZZ,COLUMN(K30),FALSE))+IF(ISNA(VLOOKUP(A30,'BL29'!$A:$ZZ,COLUMN(K30),FALSE)),0,VLOOKUP(A30,'BL29'!$A:$ZZ,COLUMN(K30),FALSE))+IF(ISNA(VLOOKUP(A30,'BL30'!$A:$ZZ,COLUMN(K30),FALSE)),0,VLOOKUP(A30,'BL30'!$A:$ZZ,COLUMN(K30),FALSE))</f>
        <v>0</v>
      </c>
      <c r="L30" s="29">
        <f>IF(ISNA(VLOOKUP(A30,'BL1'!$A:$ZZ,COLUMN(L30),FALSE)),0,VLOOKUP(A30,'BL1'!$A:$ZZ,COLUMN(L30),FALSE))+IF(ISNA(VLOOKUP(A30,'BL2'!$A:$ZZ,COLUMN(L30),FALSE)),0,VLOOKUP(A30,'BL2'!$A:$ZZ,COLUMN(L30),FALSE))+IF(ISNA(VLOOKUP(A30,'BL3'!$A:$ZZ,COLUMN(L30),FALSE)),0,VLOOKUP(A30,'BL3'!$A:$ZZ,COLUMN(L30),FALSE))+IF(ISNA(VLOOKUP(A30,'BL4'!$A:$ZZ,COLUMN(L30),FALSE)),0,VLOOKUP(A30,'BL4'!$A:$ZZ,COLUMN(L30),FALSE))+IF(ISNA(VLOOKUP(A30,'BL5'!$A:$ZZ,COLUMN(L30),FALSE)),0,VLOOKUP(A30,'BL5'!$A:$ZZ,COLUMN(L30),FALSE))+IF(ISNA(VLOOKUP(A30,'BL6'!$A:$ZZ,COLUMN(L30),FALSE)),0,VLOOKUP(A30,'BL6'!$A:$ZZ,COLUMN(L30),FALSE))+IF(ISNA(VLOOKUP(A30,'BL7'!$A:$ZZ,COLUMN(L30),FALSE)),0,VLOOKUP(A30,'BL7'!$A:$ZZ,COLUMN(L30),FALSE))+IF(ISNA(VLOOKUP(A30,'BL8'!$A:$ZZ,COLUMN(L30),FALSE)),0,VLOOKUP(A30,'BL8'!$A:$ZZ,COLUMN(L30),FALSE))+IF(ISNA(VLOOKUP(A30,'BL9'!$A:$ZZ,COLUMN(L30),FALSE)),0,VLOOKUP(A30,'BL9'!$A:$ZZ,COLUMN(L30),FALSE))+IF(ISNA(VLOOKUP(A30,'BL10'!$A:$ZZ,COLUMN(L30),FALSE)),0,VLOOKUP(A30,'BL10'!$A:$ZZ,COLUMN(L30),FALSE))+IF(ISNA(VLOOKUP(A30,'BL11'!$A:$ZZ,COLUMN(L30),FALSE)),0,VLOOKUP(A30,'BL11'!$A:$ZZ,COLUMN(L30),FALSE))+IF(ISNA(VLOOKUP(A30,'BL12'!$A:$ZZ,COLUMN(L30),FALSE)),0,VLOOKUP(A30,'BL12'!$A:$ZZ,COLUMN(L30),FALSE))+IF(ISNA(VLOOKUP(A30,'BL13'!$A:$ZZ,COLUMN(L30),FALSE)),0,VLOOKUP(A30,'BL13'!$A:$ZZ,COLUMN(L30),FALSE))+IF(ISNA(VLOOKUP(A30,'BL14'!$A:$ZZ,COLUMN(L30),FALSE)),0,VLOOKUP(A30,'BL14'!$A:$ZZ,COLUMN(L30),FALSE))+IF(ISNA(VLOOKUP(A30,'BL15'!$A:$ZZ,COLUMN(L30),FALSE)),0,VLOOKUP(A30,'BL15'!$A:$ZZ,COLUMN(L30),FALSE))+IF(ISNA(VLOOKUP(A30,'BL16'!$A:$ZZ,COLUMN(L30),FALSE)),0,VLOOKUP(A30,'BL16'!$A:$ZZ,COLUMN(L30),FALSE))+IF(ISNA(VLOOKUP(A30,'BL17'!$A:$ZZ,COLUMN(L30),FALSE)),0,VLOOKUP(A30,'BL17'!$A:$ZZ,COLUMN(L30),FALSE))+IF(ISNA(VLOOKUP(A30,'BL18'!$A:$ZZ,COLUMN(L30),FALSE)),0,VLOOKUP(A30,'BL18'!$A:$ZZ,COLUMN(L30),FALSE))+IF(ISNA(VLOOKUP(A30,'BL19'!$A:$ZZ,COLUMN(L30),FALSE)),0,VLOOKUP(A30,'BL19'!$A:$ZZ,COLUMN(L30),FALSE))+IF(ISNA(VLOOKUP(A30,'BL20'!$A:$ZZ,COLUMN(L30),FALSE)),0,VLOOKUP(A30,'BL20'!$A:$ZZ,COLUMN(L30),FALSE))+IF(ISNA(VLOOKUP(A30,'BL21'!$A:$ZZ,COLUMN(L30),FALSE)),0,VLOOKUP(A30,'BL21'!$A:$ZZ,COLUMN(L30),FALSE))+IF(ISNA(VLOOKUP(A30,'BL22'!$A:$ZZ,COLUMN(L30),FALSE)),0,VLOOKUP(A30,'BL22'!$A:$ZZ,COLUMN(L30),FALSE))+IF(ISNA(VLOOKUP(A30,'BL23'!$A:$ZZ,COLUMN(L30),FALSE)),0,VLOOKUP(A30,'BL23'!$A:$ZZ,COLUMN(L30),FALSE))+IF(ISNA(VLOOKUP(A30,'BL24'!$A:$ZZ,COLUMN(L30),FALSE)),0,VLOOKUP(A30,'BL24'!$A:$ZZ,COLUMN(L30),FALSE))+IF(ISNA(VLOOKUP(A30,'BL25'!$A:$ZZ,COLUMN(L30),FALSE)),0,VLOOKUP(A30,'BL25'!$A:$ZZ,COLUMN(L30),FALSE))+IF(ISNA(VLOOKUP(A30,'BL26'!$A:$ZZ,COLUMN(L30),FALSE)),0,VLOOKUP(A30,'BL26'!$A:$ZZ,COLUMN(L30),FALSE))+IF(ISNA(VLOOKUP(A30,'BL27'!$A:$ZZ,COLUMN(L30),FALSE)),0,VLOOKUP(A30,'BL27'!$A:$ZZ,COLUMN(L30),FALSE))+IF(ISNA(VLOOKUP(A30,'BL28'!$A:$ZZ,COLUMN(L30),FALSE)),0,VLOOKUP(A30,'BL28'!$A:$ZZ,COLUMN(L30),FALSE))+IF(ISNA(VLOOKUP(A30,'BL29'!$A:$ZZ,COLUMN(L30),FALSE)),0,VLOOKUP(A30,'BL29'!$A:$ZZ,COLUMN(L30),FALSE))+IF(ISNA(VLOOKUP(A30,'BL30'!$A:$ZZ,COLUMN(L30),FALSE)),0,VLOOKUP(A30,'BL30'!$A:$ZZ,COLUMN(L30),FALSE))</f>
        <v>0</v>
      </c>
      <c r="M30" s="28">
        <f>IF(ISNA(VLOOKUP(A30,'BL1'!$A:$ZZ,COLUMN(M30),FALSE)),0,VLOOKUP(A30,'BL1'!$A:$ZZ,COLUMN(M30),FALSE))+IF(ISNA(VLOOKUP(A30,'BL2'!$A:$ZZ,COLUMN(M30),FALSE)),0,VLOOKUP(A30,'BL2'!$A:$ZZ,COLUMN(M30),FALSE))+IF(ISNA(VLOOKUP(A30,'BL3'!$A:$ZZ,COLUMN(M30),FALSE)),0,VLOOKUP(A30,'BL3'!$A:$ZZ,COLUMN(M30),FALSE))+IF(ISNA(VLOOKUP(A30,'BL4'!$A:$ZZ,COLUMN(M30),FALSE)),0,VLOOKUP(A30,'BL4'!$A:$ZZ,COLUMN(M30),FALSE))+IF(ISNA(VLOOKUP(A30,'BL5'!$A:$ZZ,COLUMN(M30),FALSE)),0,VLOOKUP(A30,'BL5'!$A:$ZZ,COLUMN(M30),FALSE))+IF(ISNA(VLOOKUP(A30,'BL6'!$A:$ZZ,COLUMN(M30),FALSE)),0,VLOOKUP(A30,'BL6'!$A:$ZZ,COLUMN(M30),FALSE))+IF(ISNA(VLOOKUP(A30,'BL7'!$A:$ZZ,COLUMN(M30),FALSE)),0,VLOOKUP(A30,'BL7'!$A:$ZZ,COLUMN(M30),FALSE))+IF(ISNA(VLOOKUP(A30,'BL8'!$A:$ZZ,COLUMN(M30),FALSE)),0,VLOOKUP(A30,'BL8'!$A:$ZZ,COLUMN(M30),FALSE))+IF(ISNA(VLOOKUP(A30,'BL9'!$A:$ZZ,COLUMN(M30),FALSE)),0,VLOOKUP(A30,'BL9'!$A:$ZZ,COLUMN(M30),FALSE))+IF(ISNA(VLOOKUP(A30,'BL10'!$A:$ZZ,COLUMN(M30),FALSE)),0,VLOOKUP(A30,'BL10'!$A:$ZZ,COLUMN(M30),FALSE))+IF(ISNA(VLOOKUP(A30,'BL11'!$A:$ZZ,COLUMN(M30),FALSE)),0,VLOOKUP(A30,'BL11'!$A:$ZZ,COLUMN(M30),FALSE))+IF(ISNA(VLOOKUP(A30,'BL12'!$A:$ZZ,COLUMN(M30),FALSE)),0,VLOOKUP(A30,'BL12'!$A:$ZZ,COLUMN(M30),FALSE))+IF(ISNA(VLOOKUP(A30,'BL13'!$A:$ZZ,COLUMN(M30),FALSE)),0,VLOOKUP(A30,'BL13'!$A:$ZZ,COLUMN(M30),FALSE))+IF(ISNA(VLOOKUP(A30,'BL14'!$A:$ZZ,COLUMN(M30),FALSE)),0,VLOOKUP(A30,'BL14'!$A:$ZZ,COLUMN(M30),FALSE))+IF(ISNA(VLOOKUP(A30,'BL15'!$A:$ZZ,COLUMN(M30),FALSE)),0,VLOOKUP(A30,'BL15'!$A:$ZZ,COLUMN(M30),FALSE))+IF(ISNA(VLOOKUP(A30,'BL16'!$A:$ZZ,COLUMN(M30),FALSE)),0,VLOOKUP(A30,'BL16'!$A:$ZZ,COLUMN(M30),FALSE))+IF(ISNA(VLOOKUP(A30,'BL17'!$A:$ZZ,COLUMN(M30),FALSE)),0,VLOOKUP(A30,'BL17'!$A:$ZZ,COLUMN(M30),FALSE))+IF(ISNA(VLOOKUP(A30,'BL18'!$A:$ZZ,COLUMN(M30),FALSE)),0,VLOOKUP(A30,'BL18'!$A:$ZZ,COLUMN(M30),FALSE))+IF(ISNA(VLOOKUP(A30,'BL19'!$A:$ZZ,COLUMN(M30),FALSE)),0,VLOOKUP(A30,'BL19'!$A:$ZZ,COLUMN(M30),FALSE))+IF(ISNA(VLOOKUP(A30,'BL20'!$A:$ZZ,COLUMN(M30),FALSE)),0,VLOOKUP(A30,'BL20'!$A:$ZZ,COLUMN(M30),FALSE))+IF(ISNA(VLOOKUP(A30,'BL21'!$A:$ZZ,COLUMN(M30),FALSE)),0,VLOOKUP(A30,'BL21'!$A:$ZZ,COLUMN(M30),FALSE))+IF(ISNA(VLOOKUP(A30,'BL22'!$A:$ZZ,COLUMN(M30),FALSE)),0,VLOOKUP(A30,'BL22'!$A:$ZZ,COLUMN(M30),FALSE))+IF(ISNA(VLOOKUP(A30,'BL23'!$A:$ZZ,COLUMN(M30),FALSE)),0,VLOOKUP(A30,'BL23'!$A:$ZZ,COLUMN(M30),FALSE))+IF(ISNA(VLOOKUP(A30,'BL24'!$A:$ZZ,COLUMN(M30),FALSE)),0,VLOOKUP(A30,'BL24'!$A:$ZZ,COLUMN(M30),FALSE))+IF(ISNA(VLOOKUP(A30,'BL25'!$A:$ZZ,COLUMN(M30),FALSE)),0,VLOOKUP(A30,'BL25'!$A:$ZZ,COLUMN(M30),FALSE))+IF(ISNA(VLOOKUP(A30,'BL26'!$A:$ZZ,COLUMN(M30),FALSE)),0,VLOOKUP(A30,'BL26'!$A:$ZZ,COLUMN(M30),FALSE))+IF(ISNA(VLOOKUP(A30,'BL27'!$A:$ZZ,COLUMN(M30),FALSE)),0,VLOOKUP(A30,'BL27'!$A:$ZZ,COLUMN(M30),FALSE))+IF(ISNA(VLOOKUP(A30,'BL28'!$A:$ZZ,COLUMN(M30),FALSE)),0,VLOOKUP(A30,'BL28'!$A:$ZZ,COLUMN(M30),FALSE))+IF(ISNA(VLOOKUP(A30,'BL29'!$A:$ZZ,COLUMN(M30),FALSE)),0,VLOOKUP(A30,'BL29'!$A:$ZZ,COLUMN(M30),FALSE))+IF(ISNA(VLOOKUP(A30,'BL30'!$A:$ZZ,COLUMN(M30),FALSE)),0,VLOOKUP(A30,'BL30'!$A:$ZZ,COLUMN(M30),FALSE))</f>
        <v>0</v>
      </c>
      <c r="N30" s="25">
        <f>IF(ISNA(VLOOKUP(A30,'BL1'!$A:$ZZ,COLUMN(N30),FALSE)),0,VLOOKUP(A30,'BL1'!$A:$ZZ,COLUMN(N30),FALSE))+IF(ISNA(VLOOKUP(A30,'BL2'!$A:$ZZ,COLUMN(N30),FALSE)),0,VLOOKUP(A30,'BL2'!$A:$ZZ,COLUMN(N30),FALSE))+IF(ISNA(VLOOKUP(A30,'BL3'!$A:$ZZ,COLUMN(N30),FALSE)),0,VLOOKUP(A30,'BL3'!$A:$ZZ,COLUMN(N30),FALSE))+IF(ISNA(VLOOKUP(A30,'BL4'!$A:$ZZ,COLUMN(N30),FALSE)),0,VLOOKUP(A30,'BL4'!$A:$ZZ,COLUMN(N30),FALSE))+IF(ISNA(VLOOKUP(A30,'BL5'!$A:$ZZ,COLUMN(N30),FALSE)),0,VLOOKUP(A30,'BL5'!$A:$ZZ,COLUMN(N30),FALSE))+IF(ISNA(VLOOKUP(A30,'BL6'!$A:$ZZ,COLUMN(N30),FALSE)),0,VLOOKUP(A30,'BL6'!$A:$ZZ,COLUMN(N30),FALSE))+IF(ISNA(VLOOKUP(A30,'BL7'!$A:$ZZ,COLUMN(N30),FALSE)),0,VLOOKUP(A30,'BL7'!$A:$ZZ,COLUMN(N30),FALSE))+IF(ISNA(VLOOKUP(A30,'BL8'!$A:$ZZ,COLUMN(N30),FALSE)),0,VLOOKUP(A30,'BL8'!$A:$ZZ,COLUMN(N30),FALSE))+IF(ISNA(VLOOKUP(A30,'BL9'!$A:$ZZ,COLUMN(N30),FALSE)),0,VLOOKUP(A30,'BL9'!$A:$ZZ,COLUMN(N30),FALSE))+IF(ISNA(VLOOKUP(A30,'BL10'!$A:$ZZ,COLUMN(N30),FALSE)),0,VLOOKUP(A30,'BL10'!$A:$ZZ,COLUMN(N30),FALSE))+IF(ISNA(VLOOKUP(A30,'BL11'!$A:$ZZ,COLUMN(N30),FALSE)),0,VLOOKUP(A30,'BL11'!$A:$ZZ,COLUMN(N30),FALSE))+IF(ISNA(VLOOKUP(A30,'BL12'!$A:$ZZ,COLUMN(N30),FALSE)),0,VLOOKUP(A30,'BL12'!$A:$ZZ,COLUMN(N30),FALSE))+IF(ISNA(VLOOKUP(A30,'BL13'!$A:$ZZ,COLUMN(N30),FALSE)),0,VLOOKUP(A30,'BL13'!$A:$ZZ,COLUMN(N30),FALSE))+IF(ISNA(VLOOKUP(A30,'BL14'!$A:$ZZ,COLUMN(N30),FALSE)),0,VLOOKUP(A30,'BL14'!$A:$ZZ,COLUMN(N30),FALSE))+IF(ISNA(VLOOKUP(A30,'BL15'!$A:$ZZ,COLUMN(N30),FALSE)),0,VLOOKUP(A30,'BL15'!$A:$ZZ,COLUMN(N30),FALSE))+IF(ISNA(VLOOKUP(A30,'BL16'!$A:$ZZ,COLUMN(N30),FALSE)),0,VLOOKUP(A30,'BL16'!$A:$ZZ,COLUMN(N30),FALSE))+IF(ISNA(VLOOKUP(A30,'BL17'!$A:$ZZ,COLUMN(N30),FALSE)),0,VLOOKUP(A30,'BL17'!$A:$ZZ,COLUMN(N30),FALSE))+IF(ISNA(VLOOKUP(A30,'BL18'!$A:$ZZ,COLUMN(N30),FALSE)),0,VLOOKUP(A30,'BL18'!$A:$ZZ,COLUMN(N30),FALSE))+IF(ISNA(VLOOKUP(A30,'BL19'!$A:$ZZ,COLUMN(N30),FALSE)),0,VLOOKUP(A30,'BL19'!$A:$ZZ,COLUMN(N30),FALSE))+IF(ISNA(VLOOKUP(A30,'BL20'!$A:$ZZ,COLUMN(N30),FALSE)),0,VLOOKUP(A30,'BL20'!$A:$ZZ,COLUMN(N30),FALSE))+IF(ISNA(VLOOKUP(A30,'BL21'!$A:$ZZ,COLUMN(N30),FALSE)),0,VLOOKUP(A30,'BL21'!$A:$ZZ,COLUMN(N30),FALSE))+IF(ISNA(VLOOKUP(A30,'BL22'!$A:$ZZ,COLUMN(N30),FALSE)),0,VLOOKUP(A30,'BL22'!$A:$ZZ,COLUMN(N30),FALSE))+IF(ISNA(VLOOKUP(A30,'BL23'!$A:$ZZ,COLUMN(N30),FALSE)),0,VLOOKUP(A30,'BL23'!$A:$ZZ,COLUMN(N30),FALSE))+IF(ISNA(VLOOKUP(A30,'BL24'!$A:$ZZ,COLUMN(N30),FALSE)),0,VLOOKUP(A30,'BL24'!$A:$ZZ,COLUMN(N30),FALSE))+IF(ISNA(VLOOKUP(A30,'BL25'!$A:$ZZ,COLUMN(N30),FALSE)),0,VLOOKUP(A30,'BL25'!$A:$ZZ,COLUMN(N30),FALSE))+IF(ISNA(VLOOKUP(A30,'BL26'!$A:$ZZ,COLUMN(N30),FALSE)),0,VLOOKUP(A30,'BL26'!$A:$ZZ,COLUMN(N30),FALSE))+IF(ISNA(VLOOKUP(A30,'BL27'!$A:$ZZ,COLUMN(N30),FALSE)),0,VLOOKUP(A30,'BL27'!$A:$ZZ,COLUMN(N30),FALSE))+IF(ISNA(VLOOKUP(A30,'BL28'!$A:$ZZ,COLUMN(N30),FALSE)),0,VLOOKUP(A30,'BL28'!$A:$ZZ,COLUMN(N30),FALSE))+IF(ISNA(VLOOKUP(A30,'BL29'!$A:$ZZ,COLUMN(N30),FALSE)),0,VLOOKUP(A30,'BL29'!$A:$ZZ,COLUMN(N30),FALSE))+IF(ISNA(VLOOKUP(A30,'BL30'!$A:$ZZ,COLUMN(N30),FALSE)),0,VLOOKUP(A30,'BL30'!$A:$ZZ,COLUMN(N30),FALSE))</f>
        <v>0</v>
      </c>
      <c r="O30" s="25">
        <f>IF(ISNA(VLOOKUP(A30,'BL1'!$A:$ZZ,COLUMN(O30),FALSE)),0,VLOOKUP(A30,'BL1'!$A:$ZZ,COLUMN(O30),FALSE))+IF(ISNA(VLOOKUP(A30,'BL2'!$A:$ZZ,COLUMN(O30),FALSE)),0,VLOOKUP(A30,'BL2'!$A:$ZZ,COLUMN(O30),FALSE))+IF(ISNA(VLOOKUP(A30,'BL3'!$A:$ZZ,COLUMN(O30),FALSE)),0,VLOOKUP(A30,'BL3'!$A:$ZZ,COLUMN(O30),FALSE))+IF(ISNA(VLOOKUP(A30,'BL4'!$A:$ZZ,COLUMN(O30),FALSE)),0,VLOOKUP(A30,'BL4'!$A:$ZZ,COLUMN(O30),FALSE))+IF(ISNA(VLOOKUP(A30,'BL5'!$A:$ZZ,COLUMN(O30),FALSE)),0,VLOOKUP(A30,'BL5'!$A:$ZZ,COLUMN(O30),FALSE))+IF(ISNA(VLOOKUP(A30,'BL6'!$A:$ZZ,COLUMN(O30),FALSE)),0,VLOOKUP(A30,'BL6'!$A:$ZZ,COLUMN(O30),FALSE))+IF(ISNA(VLOOKUP(A30,'BL7'!$A:$ZZ,COLUMN(O30),FALSE)),0,VLOOKUP(A30,'BL7'!$A:$ZZ,COLUMN(O30),FALSE))+IF(ISNA(VLOOKUP(A30,'BL8'!$A:$ZZ,COLUMN(O30),FALSE)),0,VLOOKUP(A30,'BL8'!$A:$ZZ,COLUMN(O30),FALSE))+IF(ISNA(VLOOKUP(A30,'BL9'!$A:$ZZ,COLUMN(O30),FALSE)),0,VLOOKUP(A30,'BL9'!$A:$ZZ,COLUMN(O30),FALSE))+IF(ISNA(VLOOKUP(A30,'BL10'!$A:$ZZ,COLUMN(O30),FALSE)),0,VLOOKUP(A30,'BL10'!$A:$ZZ,COLUMN(O30),FALSE))+IF(ISNA(VLOOKUP(A30,'BL11'!$A:$ZZ,COLUMN(O30),FALSE)),0,VLOOKUP(A30,'BL11'!$A:$ZZ,COLUMN(O30),FALSE))+IF(ISNA(VLOOKUP(A30,'BL12'!$A:$ZZ,COLUMN(O30),FALSE)),0,VLOOKUP(A30,'BL12'!$A:$ZZ,COLUMN(O30),FALSE))+IF(ISNA(VLOOKUP(A30,'BL13'!$A:$ZZ,COLUMN(O30),FALSE)),0,VLOOKUP(A30,'BL13'!$A:$ZZ,COLUMN(O30),FALSE))+IF(ISNA(VLOOKUP(A30,'BL14'!$A:$ZZ,COLUMN(O30),FALSE)),0,VLOOKUP(A30,'BL14'!$A:$ZZ,COLUMN(O30),FALSE))+IF(ISNA(VLOOKUP(A30,'BL15'!$A:$ZZ,COLUMN(O30),FALSE)),0,VLOOKUP(A30,'BL15'!$A:$ZZ,COLUMN(O30),FALSE))+IF(ISNA(VLOOKUP(A30,'BL16'!$A:$ZZ,COLUMN(O30),FALSE)),0,VLOOKUP(A30,'BL16'!$A:$ZZ,COLUMN(O30),FALSE))+IF(ISNA(VLOOKUP(A30,'BL17'!$A:$ZZ,COLUMN(O30),FALSE)),0,VLOOKUP(A30,'BL17'!$A:$ZZ,COLUMN(O30),FALSE))+IF(ISNA(VLOOKUP(A30,'BL18'!$A:$ZZ,COLUMN(O30),FALSE)),0,VLOOKUP(A30,'BL18'!$A:$ZZ,COLUMN(O30),FALSE))+IF(ISNA(VLOOKUP(A30,'BL19'!$A:$ZZ,COLUMN(O30),FALSE)),0,VLOOKUP(A30,'BL19'!$A:$ZZ,COLUMN(O30),FALSE))+IF(ISNA(VLOOKUP(A30,'BL20'!$A:$ZZ,COLUMN(O30),FALSE)),0,VLOOKUP(A30,'BL20'!$A:$ZZ,COLUMN(O30),FALSE))+IF(ISNA(VLOOKUP(A30,'BL21'!$A:$ZZ,COLUMN(O30),FALSE)),0,VLOOKUP(A30,'BL21'!$A:$ZZ,COLUMN(O30),FALSE))+IF(ISNA(VLOOKUP(A30,'BL22'!$A:$ZZ,COLUMN(O30),FALSE)),0,VLOOKUP(A30,'BL22'!$A:$ZZ,COLUMN(O30),FALSE))+IF(ISNA(VLOOKUP(A30,'BL23'!$A:$ZZ,COLUMN(O30),FALSE)),0,VLOOKUP(A30,'BL23'!$A:$ZZ,COLUMN(O30),FALSE))+IF(ISNA(VLOOKUP(A30,'BL24'!$A:$ZZ,COLUMN(O30),FALSE)),0,VLOOKUP(A30,'BL24'!$A:$ZZ,COLUMN(O30),FALSE))+IF(ISNA(VLOOKUP(A30,'BL25'!$A:$ZZ,COLUMN(O30),FALSE)),0,VLOOKUP(A30,'BL25'!$A:$ZZ,COLUMN(O30),FALSE))+IF(ISNA(VLOOKUP(A30,'BL26'!$A:$ZZ,COLUMN(O30),FALSE)),0,VLOOKUP(A30,'BL26'!$A:$ZZ,COLUMN(O30),FALSE))+IF(ISNA(VLOOKUP(A30,'BL27'!$A:$ZZ,COLUMN(O30),FALSE)),0,VLOOKUP(A30,'BL27'!$A:$ZZ,COLUMN(O30),FALSE))+IF(ISNA(VLOOKUP(A30,'BL28'!$A:$ZZ,COLUMN(O30),FALSE)),0,VLOOKUP(A30,'BL28'!$A:$ZZ,COLUMN(O30),FALSE))+IF(ISNA(VLOOKUP(A30,'BL29'!$A:$ZZ,COLUMN(O30),FALSE)),0,VLOOKUP(A30,'BL29'!$A:$ZZ,COLUMN(O30),FALSE))+IF(ISNA(VLOOKUP(A30,'BL30'!$A:$ZZ,COLUMN(O30),FALSE)),0,VLOOKUP(A30,'BL30'!$A:$ZZ,COLUMN(O30),FALSE))</f>
        <v>0</v>
      </c>
      <c r="P30" s="25">
        <f>IF(ISNA(VLOOKUP(A30,'BL1'!$A:$ZZ,COLUMN(P30),FALSE)),0,VLOOKUP(A30,'BL1'!$A:$ZZ,COLUMN(P30),FALSE))+IF(ISNA(VLOOKUP(A30,'BL2'!$A:$ZZ,COLUMN(P30),FALSE)),0,VLOOKUP(A30,'BL2'!$A:$ZZ,COLUMN(P30),FALSE))+IF(ISNA(VLOOKUP(A30,'BL3'!$A:$ZZ,COLUMN(P30),FALSE)),0,VLOOKUP(A30,'BL3'!$A:$ZZ,COLUMN(P30),FALSE))+IF(ISNA(VLOOKUP(A30,'BL4'!$A:$ZZ,COLUMN(P30),FALSE)),0,VLOOKUP(A30,'BL4'!$A:$ZZ,COLUMN(P30),FALSE))+IF(ISNA(VLOOKUP(A30,'BL5'!$A:$ZZ,COLUMN(P30),FALSE)),0,VLOOKUP(A30,'BL5'!$A:$ZZ,COLUMN(P30),FALSE))+IF(ISNA(VLOOKUP(A30,'BL6'!$A:$ZZ,COLUMN(P30),FALSE)),0,VLOOKUP(A30,'BL6'!$A:$ZZ,COLUMN(P30),FALSE))+IF(ISNA(VLOOKUP(A30,'BL7'!$A:$ZZ,COLUMN(P30),FALSE)),0,VLOOKUP(A30,'BL7'!$A:$ZZ,COLUMN(P30),FALSE))+IF(ISNA(VLOOKUP(A30,'BL8'!$A:$ZZ,COLUMN(P30),FALSE)),0,VLOOKUP(A30,'BL8'!$A:$ZZ,COLUMN(P30),FALSE))+IF(ISNA(VLOOKUP(A30,'BL9'!$A:$ZZ,COLUMN(P30),FALSE)),0,VLOOKUP(A30,'BL9'!$A:$ZZ,COLUMN(P30),FALSE))+IF(ISNA(VLOOKUP(A30,'BL10'!$A:$ZZ,COLUMN(P30),FALSE)),0,VLOOKUP(A30,'BL10'!$A:$ZZ,COLUMN(P30),FALSE))+IF(ISNA(VLOOKUP(A30,'BL11'!$A:$ZZ,COLUMN(P30),FALSE)),0,VLOOKUP(A30,'BL11'!$A:$ZZ,COLUMN(P30),FALSE))+IF(ISNA(VLOOKUP(A30,'BL12'!$A:$ZZ,COLUMN(P30),FALSE)),0,VLOOKUP(A30,'BL12'!$A:$ZZ,COLUMN(P30),FALSE))+IF(ISNA(VLOOKUP(A30,'BL13'!$A:$ZZ,COLUMN(P30),FALSE)),0,VLOOKUP(A30,'BL13'!$A:$ZZ,COLUMN(P30),FALSE))+IF(ISNA(VLOOKUP(A30,'BL14'!$A:$ZZ,COLUMN(P30),FALSE)),0,VLOOKUP(A30,'BL14'!$A:$ZZ,COLUMN(P30),FALSE))+IF(ISNA(VLOOKUP(A30,'BL15'!$A:$ZZ,COLUMN(P30),FALSE)),0,VLOOKUP(A30,'BL15'!$A:$ZZ,COLUMN(P30),FALSE))+IF(ISNA(VLOOKUP(A30,'BL16'!$A:$ZZ,COLUMN(P30),FALSE)),0,VLOOKUP(A30,'BL16'!$A:$ZZ,COLUMN(P30),FALSE))+IF(ISNA(VLOOKUP(A30,'BL17'!$A:$ZZ,COLUMN(P30),FALSE)),0,VLOOKUP(A30,'BL17'!$A:$ZZ,COLUMN(P30),FALSE))+IF(ISNA(VLOOKUP(A30,'BL18'!$A:$ZZ,COLUMN(P30),FALSE)),0,VLOOKUP(A30,'BL18'!$A:$ZZ,COLUMN(P30),FALSE))+IF(ISNA(VLOOKUP(A30,'BL19'!$A:$ZZ,COLUMN(P30),FALSE)),0,VLOOKUP(A30,'BL19'!$A:$ZZ,COLUMN(P30),FALSE))+IF(ISNA(VLOOKUP(A30,'BL20'!$A:$ZZ,COLUMN(P30),FALSE)),0,VLOOKUP(A30,'BL20'!$A:$ZZ,COLUMN(P30),FALSE))+IF(ISNA(VLOOKUP(A30,'BL21'!$A:$ZZ,COLUMN(P30),FALSE)),0,VLOOKUP(A30,'BL21'!$A:$ZZ,COLUMN(P30),FALSE))+IF(ISNA(VLOOKUP(A30,'BL22'!$A:$ZZ,COLUMN(P30),FALSE)),0,VLOOKUP(A30,'BL22'!$A:$ZZ,COLUMN(P30),FALSE))+IF(ISNA(VLOOKUP(A30,'BL23'!$A:$ZZ,COLUMN(P30),FALSE)),0,VLOOKUP(A30,'BL23'!$A:$ZZ,COLUMN(P30),FALSE))+IF(ISNA(VLOOKUP(A30,'BL24'!$A:$ZZ,COLUMN(P30),FALSE)),0,VLOOKUP(A30,'BL24'!$A:$ZZ,COLUMN(P30),FALSE))+IF(ISNA(VLOOKUP(A30,'BL25'!$A:$ZZ,COLUMN(P30),FALSE)),0,VLOOKUP(A30,'BL25'!$A:$ZZ,COLUMN(P30),FALSE))+IF(ISNA(VLOOKUP(A30,'BL26'!$A:$ZZ,COLUMN(P30),FALSE)),0,VLOOKUP(A30,'BL26'!$A:$ZZ,COLUMN(P30),FALSE))+IF(ISNA(VLOOKUP(A30,'BL27'!$A:$ZZ,COLUMN(P30),FALSE)),0,VLOOKUP(A30,'BL27'!$A:$ZZ,COLUMN(P30),FALSE))+IF(ISNA(VLOOKUP(A30,'BL28'!$A:$ZZ,COLUMN(P30),FALSE)),0,VLOOKUP(A30,'BL28'!$A:$ZZ,COLUMN(P30),FALSE))+IF(ISNA(VLOOKUP(A30,'BL29'!$A:$ZZ,COLUMN(P30),FALSE)),0,VLOOKUP(A30,'BL29'!$A:$ZZ,COLUMN(P30),FALSE))+IF(ISNA(VLOOKUP(A30,'BL30'!$A:$ZZ,COLUMN(P30),FALSE)),0,VLOOKUP(A30,'BL30'!$A:$ZZ,COLUMN(P30),FALSE))</f>
        <v>0</v>
      </c>
      <c r="Q30" s="25">
        <f>IF(ISNA(VLOOKUP(A30,'BL1'!$A:$ZZ,COLUMN(Q30),FALSE)),0,VLOOKUP(A30,'BL1'!$A:$ZZ,COLUMN(Q30),FALSE))+IF(ISNA(VLOOKUP(A30,'BL2'!$A:$ZZ,COLUMN(Q30),FALSE)),0,VLOOKUP(A30,'BL2'!$A:$ZZ,COLUMN(Q30),FALSE))+IF(ISNA(VLOOKUP(A30,'BL3'!$A:$ZZ,COLUMN(Q30),FALSE)),0,VLOOKUP(A30,'BL3'!$A:$ZZ,COLUMN(Q30),FALSE))+IF(ISNA(VLOOKUP(A30,'BL4'!$A:$ZZ,COLUMN(Q30),FALSE)),0,VLOOKUP(A30,'BL4'!$A:$ZZ,COLUMN(Q30),FALSE))+IF(ISNA(VLOOKUP(A30,'BL5'!$A:$ZZ,COLUMN(Q30),FALSE)),0,VLOOKUP(A30,'BL5'!$A:$ZZ,COLUMN(Q30),FALSE))+IF(ISNA(VLOOKUP(A30,'BL6'!$A:$ZZ,COLUMN(Q30),FALSE)),0,VLOOKUP(A30,'BL6'!$A:$ZZ,COLUMN(Q30),FALSE))+IF(ISNA(VLOOKUP(A30,'BL7'!$A:$ZZ,COLUMN(Q30),FALSE)),0,VLOOKUP(A30,'BL7'!$A:$ZZ,COLUMN(Q30),FALSE))+IF(ISNA(VLOOKUP(A30,'BL8'!$A:$ZZ,COLUMN(Q30),FALSE)),0,VLOOKUP(A30,'BL8'!$A:$ZZ,COLUMN(Q30),FALSE))+IF(ISNA(VLOOKUP(A30,'BL9'!$A:$ZZ,COLUMN(Q30),FALSE)),0,VLOOKUP(A30,'BL9'!$A:$ZZ,COLUMN(Q30),FALSE))+IF(ISNA(VLOOKUP(A30,'BL10'!$A:$ZZ,COLUMN(Q30),FALSE)),0,VLOOKUP(A30,'BL10'!$A:$ZZ,COLUMN(Q30),FALSE))+IF(ISNA(VLOOKUP(A30,'BL11'!$A:$ZZ,COLUMN(Q30),FALSE)),0,VLOOKUP(A30,'BL11'!$A:$ZZ,COLUMN(Q30),FALSE))+IF(ISNA(VLOOKUP(A30,'BL12'!$A:$ZZ,COLUMN(Q30),FALSE)),0,VLOOKUP(A30,'BL12'!$A:$ZZ,COLUMN(Q30),FALSE))+IF(ISNA(VLOOKUP(A30,'BL13'!$A:$ZZ,COLUMN(Q30),FALSE)),0,VLOOKUP(A30,'BL13'!$A:$ZZ,COLUMN(Q30),FALSE))+IF(ISNA(VLOOKUP(A30,'BL14'!$A:$ZZ,COLUMN(Q30),FALSE)),0,VLOOKUP(A30,'BL14'!$A:$ZZ,COLUMN(Q30),FALSE))+IF(ISNA(VLOOKUP(A30,'BL15'!$A:$ZZ,COLUMN(Q30),FALSE)),0,VLOOKUP(A30,'BL15'!$A:$ZZ,COLUMN(Q30),FALSE))+IF(ISNA(VLOOKUP(A30,'BL16'!$A:$ZZ,COLUMN(Q30),FALSE)),0,VLOOKUP(A30,'BL16'!$A:$ZZ,COLUMN(Q30),FALSE))+IF(ISNA(VLOOKUP(A30,'BL17'!$A:$ZZ,COLUMN(Q30),FALSE)),0,VLOOKUP(A30,'BL17'!$A:$ZZ,COLUMN(Q30),FALSE))+IF(ISNA(VLOOKUP(A30,'BL18'!$A:$ZZ,COLUMN(Q30),FALSE)),0,VLOOKUP(A30,'BL18'!$A:$ZZ,COLUMN(Q30),FALSE))+IF(ISNA(VLOOKUP(A30,'BL19'!$A:$ZZ,COLUMN(Q30),FALSE)),0,VLOOKUP(A30,'BL19'!$A:$ZZ,COLUMN(Q30),FALSE))+IF(ISNA(VLOOKUP(A30,'BL20'!$A:$ZZ,COLUMN(Q30),FALSE)),0,VLOOKUP(A30,'BL20'!$A:$ZZ,COLUMN(Q30),FALSE))+IF(ISNA(VLOOKUP(A30,'BL21'!$A:$ZZ,COLUMN(Q30),FALSE)),0,VLOOKUP(A30,'BL21'!$A:$ZZ,COLUMN(Q30),FALSE))+IF(ISNA(VLOOKUP(A30,'BL22'!$A:$ZZ,COLUMN(Q30),FALSE)),0,VLOOKUP(A30,'BL22'!$A:$ZZ,COLUMN(Q30),FALSE))+IF(ISNA(VLOOKUP(A30,'BL23'!$A:$ZZ,COLUMN(Q30),FALSE)),0,VLOOKUP(A30,'BL23'!$A:$ZZ,COLUMN(Q30),FALSE))+IF(ISNA(VLOOKUP(A30,'BL24'!$A:$ZZ,COLUMN(Q30),FALSE)),0,VLOOKUP(A30,'BL24'!$A:$ZZ,COLUMN(Q30),FALSE))+IF(ISNA(VLOOKUP(A30,'BL25'!$A:$ZZ,COLUMN(Q30),FALSE)),0,VLOOKUP(A30,'BL25'!$A:$ZZ,COLUMN(Q30),FALSE))+IF(ISNA(VLOOKUP(A30,'BL26'!$A:$ZZ,COLUMN(Q30),FALSE)),0,VLOOKUP(A30,'BL26'!$A:$ZZ,COLUMN(Q30),FALSE))+IF(ISNA(VLOOKUP(A30,'BL27'!$A:$ZZ,COLUMN(Q30),FALSE)),0,VLOOKUP(A30,'BL27'!$A:$ZZ,COLUMN(Q30),FALSE))+IF(ISNA(VLOOKUP(A30,'BL28'!$A:$ZZ,COLUMN(Q30),FALSE)),0,VLOOKUP(A30,'BL28'!$A:$ZZ,COLUMN(Q30),FALSE))+IF(ISNA(VLOOKUP(A30,'BL29'!$A:$ZZ,COLUMN(Q30),FALSE)),0,VLOOKUP(A30,'BL29'!$A:$ZZ,COLUMN(Q30),FALSE))+IF(ISNA(VLOOKUP(A30,'BL30'!$A:$ZZ,COLUMN(Q30),FALSE)),0,VLOOKUP(A30,'BL30'!$A:$ZZ,COLUMN(Q30),FALSE))</f>
        <v>0</v>
      </c>
      <c r="R30" s="26">
        <f t="shared" si="0"/>
        <v>0</v>
      </c>
      <c r="S30" s="342">
        <f>IF(VLOOKUP(A30,Schuldenbuch!A:BS,66,FALSE)=1,0,R30*VLOOKUP(A30,Schuldenbuch!A:BS,66,FALSE))</f>
        <v>0</v>
      </c>
    </row>
    <row r="31" spans="1:19" ht="13.9" x14ac:dyDescent="0.4">
      <c r="A31" s="181" t="s">
        <v>306</v>
      </c>
      <c r="B31" s="15">
        <f>IF(ISNA(VLOOKUP(A31,'BL1'!$A:$ZZ,COLUMN(B31),FALSE)),0,VLOOKUP(A31,'BL1'!$A:$ZZ,COLUMN(B31),FALSE))+IF(ISNA(VLOOKUP(A31,'BL2'!$A:$ZZ,COLUMN(B31),FALSE)),0,VLOOKUP(A31,'BL2'!$A:$ZZ,COLUMN(B31),FALSE))+IF(ISNA(VLOOKUP(A31,'BL3'!$A:$ZZ,COLUMN(B31),FALSE)),0,VLOOKUP(A31,'BL3'!$A:$ZZ,COLUMN(B31),FALSE))+IF(ISNA(VLOOKUP(A31,'BL4'!$A:$ZZ,COLUMN(B31),FALSE)),0,VLOOKUP(A31,'BL4'!$A:$ZZ,COLUMN(B31),FALSE))+IF(ISNA(VLOOKUP(A31,'BL5'!$A:$ZZ,COLUMN(B31),FALSE)),0,VLOOKUP(A31,'BL5'!$A:$ZZ,COLUMN(B31),FALSE))+IF(ISNA(VLOOKUP(A31,'BL6'!$A:$ZZ,COLUMN(B31),FALSE)),0,VLOOKUP(A31,'BL6'!$A:$ZZ,COLUMN(B31),FALSE))+IF(ISNA(VLOOKUP(A31,'BL7'!$A:$ZZ,COLUMN(B31),FALSE)),0,VLOOKUP(A31,'BL7'!$A:$ZZ,COLUMN(B31),FALSE))+IF(ISNA(VLOOKUP(A31,'BL8'!$A:$ZZ,COLUMN(B31),FALSE)),0,VLOOKUP(A31,'BL8'!$A:$ZZ,COLUMN(B31),FALSE))+IF(ISNA(VLOOKUP(A31,'BL9'!$A:$ZZ,COLUMN(B31),FALSE)),0,VLOOKUP(A31,'BL9'!$A:$ZZ,COLUMN(B31),FALSE))+IF(ISNA(VLOOKUP(A31,'BL10'!$A:$ZZ,COLUMN(B31),FALSE)),0,VLOOKUP(A31,'BL10'!$A:$ZZ,COLUMN(B31),FALSE))+IF(ISNA(VLOOKUP(A31,'BL11'!$A:$ZZ,COLUMN(B31),FALSE)),0,VLOOKUP(A31,'BL11'!$A:$ZZ,COLUMN(B31),FALSE))+IF(ISNA(VLOOKUP(A31,'BL12'!$A:$ZZ,COLUMN(B31),FALSE)),0,VLOOKUP(A31,'BL12'!$A:$ZZ,COLUMN(B31),FALSE))+IF(ISNA(VLOOKUP(A31,'BL13'!$A:$ZZ,COLUMN(B31),FALSE)),0,VLOOKUP(A31,'BL13'!$A:$ZZ,COLUMN(B31),FALSE))+IF(ISNA(VLOOKUP(A31,'BL14'!$A:$ZZ,COLUMN(B31),FALSE)),0,VLOOKUP(A31,'BL14'!$A:$ZZ,COLUMN(B31),FALSE))+IF(ISNA(VLOOKUP(A31,'BL15'!$A:$ZZ,COLUMN(B31),FALSE)),0,VLOOKUP(A31,'BL15'!$A:$ZZ,COLUMN(B31),FALSE))+IF(ISNA(VLOOKUP(A31,'BL16'!$A:$ZZ,COLUMN(B31),FALSE)),0,VLOOKUP(A31,'BL16'!$A:$ZZ,COLUMN(B31),FALSE))+IF(ISNA(VLOOKUP(A31,'BL17'!$A:$ZZ,COLUMN(B31),FALSE)),0,VLOOKUP(A31,'BL17'!$A:$ZZ,COLUMN(B31),FALSE))+IF(ISNA(VLOOKUP(A31,'BL18'!$A:$ZZ,COLUMN(B31),FALSE)),0,VLOOKUP(A31,'BL18'!$A:$ZZ,COLUMN(B31),FALSE))+IF(ISNA(VLOOKUP(A31,'BL19'!$A:$ZZ,COLUMN(B31),FALSE)),0,VLOOKUP(A31,'BL19'!$A:$ZZ,COLUMN(B31),FALSE))+IF(ISNA(VLOOKUP(A31,'BL20'!$A:$ZZ,COLUMN(B31),FALSE)),0,VLOOKUP(A31,'BL20'!$A:$ZZ,COLUMN(B31),FALSE))+IF(ISNA(VLOOKUP(A31,'BL21'!$A:$ZZ,COLUMN(B31),FALSE)),0,VLOOKUP(A31,'BL21'!$A:$ZZ,COLUMN(B31),FALSE))+IF(ISNA(VLOOKUP(A31,'BL22'!$A:$ZZ,COLUMN(B31),FALSE)),0,VLOOKUP(A31,'BL22'!$A:$ZZ,COLUMN(B31),FALSE))+IF(ISNA(VLOOKUP(A31,'BL23'!$A:$ZZ,COLUMN(B31),FALSE)),0,VLOOKUP(A31,'BL23'!$A:$ZZ,COLUMN(B31),FALSE))+IF(ISNA(VLOOKUP(A31,'BL24'!$A:$ZZ,COLUMN(B31),FALSE)),0,VLOOKUP(A31,'BL24'!$A:$ZZ,COLUMN(B31),FALSE))+IF(ISNA(VLOOKUP(A31,'BL25'!$A:$ZZ,COLUMN(B31),FALSE)),0,VLOOKUP(A31,'BL25'!$A:$ZZ,COLUMN(B31),FALSE))+IF(ISNA(VLOOKUP(A31,'BL26'!$A:$ZZ,COLUMN(B31),FALSE)),0,VLOOKUP(A31,'BL26'!$A:$ZZ,COLUMN(B31),FALSE))+IF(ISNA(VLOOKUP(A31,'BL27'!$A:$ZZ,COLUMN(B31),FALSE)),0,VLOOKUP(A31,'BL27'!$A:$ZZ,COLUMN(B31),FALSE))+IF(ISNA(VLOOKUP(A31,'BL28'!$A:$ZZ,COLUMN(B31),FALSE)),0,VLOOKUP(A31,'BL28'!$A:$ZZ,COLUMN(B31),FALSE))+IF(ISNA(VLOOKUP(A31,'BL29'!$A:$ZZ,COLUMN(B31),FALSE)),0,VLOOKUP(A31,'BL29'!$A:$ZZ,COLUMN(B31),FALSE))+IF(ISNA(VLOOKUP(A31,'BL30'!$A:$ZZ,COLUMN(B31),FALSE)),0,VLOOKUP(A31,'BL30'!$A:$ZZ,COLUMN(B31),FALSE))</f>
        <v>0</v>
      </c>
      <c r="C31" s="16">
        <f>IF(ISNA(VLOOKUP(A31,'BL1'!$A:$ZZ,COLUMN(C31),FALSE)),0,VLOOKUP(A31,'BL1'!$A:$ZZ,COLUMN(C31),FALSE))+IF(ISNA(VLOOKUP(A31,'BL2'!$A:$ZZ,COLUMN(C31),FALSE)),0,VLOOKUP(A31,'BL2'!$A:$ZZ,COLUMN(C31),FALSE))+IF(ISNA(VLOOKUP(A31,'BL3'!$A:$ZZ,COLUMN(C31),FALSE)),0,VLOOKUP(A31,'BL3'!$A:$ZZ,COLUMN(C31),FALSE))+IF(ISNA(VLOOKUP(A31,'BL4'!$A:$ZZ,COLUMN(C31),FALSE)),0,VLOOKUP(A31,'BL4'!$A:$ZZ,COLUMN(C31),FALSE))+IF(ISNA(VLOOKUP(A31,'BL5'!$A:$ZZ,COLUMN(C31),FALSE)),0,VLOOKUP(A31,'BL5'!$A:$ZZ,COLUMN(C31),FALSE))+IF(ISNA(VLOOKUP(A31,'BL6'!$A:$ZZ,COLUMN(C31),FALSE)),0,VLOOKUP(A31,'BL6'!$A:$ZZ,COLUMN(C31),FALSE))+IF(ISNA(VLOOKUP(A31,'BL7'!$A:$ZZ,COLUMN(C31),FALSE)),0,VLOOKUP(A31,'BL7'!$A:$ZZ,COLUMN(C31),FALSE))+IF(ISNA(VLOOKUP(A31,'BL8'!$A:$ZZ,COLUMN(C31),FALSE)),0,VLOOKUP(A31,'BL8'!$A:$ZZ,COLUMN(C31),FALSE))+IF(ISNA(VLOOKUP(A31,'BL9'!$A:$ZZ,COLUMN(C31),FALSE)),0,VLOOKUP(A31,'BL9'!$A:$ZZ,COLUMN(C31),FALSE))+IF(ISNA(VLOOKUP(A31,'BL10'!$A:$ZZ,COLUMN(C31),FALSE)),0,VLOOKUP(A31,'BL10'!$A:$ZZ,COLUMN(C31),FALSE))+IF(ISNA(VLOOKUP(A31,'BL11'!$A:$ZZ,COLUMN(C31),FALSE)),0,VLOOKUP(A31,'BL11'!$A:$ZZ,COLUMN(C31),FALSE))+IF(ISNA(VLOOKUP(A31,'BL12'!$A:$ZZ,COLUMN(C31),FALSE)),0,VLOOKUP(A31,'BL12'!$A:$ZZ,COLUMN(C31),FALSE))+IF(ISNA(VLOOKUP(A31,'BL13'!$A:$ZZ,COLUMN(C31),FALSE)),0,VLOOKUP(A31,'BL13'!$A:$ZZ,COLUMN(C31),FALSE))+IF(ISNA(VLOOKUP(A31,'BL14'!$A:$ZZ,COLUMN(C31),FALSE)),0,VLOOKUP(A31,'BL14'!$A:$ZZ,COLUMN(C31),FALSE))+IF(ISNA(VLOOKUP(A31,'BL15'!$A:$ZZ,COLUMN(C31),FALSE)),0,VLOOKUP(A31,'BL15'!$A:$ZZ,COLUMN(C31),FALSE))+IF(ISNA(VLOOKUP(A31,'BL16'!$A:$ZZ,COLUMN(C31),FALSE)),0,VLOOKUP(A31,'BL16'!$A:$ZZ,COLUMN(C31),FALSE))+IF(ISNA(VLOOKUP(A31,'BL17'!$A:$ZZ,COLUMN(C31),FALSE)),0,VLOOKUP(A31,'BL17'!$A:$ZZ,COLUMN(C31),FALSE))+IF(ISNA(VLOOKUP(A31,'BL18'!$A:$ZZ,COLUMN(C31),FALSE)),0,VLOOKUP(A31,'BL18'!$A:$ZZ,COLUMN(C31),FALSE))+IF(ISNA(VLOOKUP(A31,'BL19'!$A:$ZZ,COLUMN(C31),FALSE)),0,VLOOKUP(A31,'BL19'!$A:$ZZ,COLUMN(C31),FALSE))+IF(ISNA(VLOOKUP(A31,'BL20'!$A:$ZZ,COLUMN(C31),FALSE)),0,VLOOKUP(A31,'BL20'!$A:$ZZ,COLUMN(C31),FALSE))+IF(ISNA(VLOOKUP(A31,'BL21'!$A:$ZZ,COLUMN(C31),FALSE)),0,VLOOKUP(A31,'BL21'!$A:$ZZ,COLUMN(C31),FALSE))+IF(ISNA(VLOOKUP(A31,'BL22'!$A:$ZZ,COLUMN(C31),FALSE)),0,VLOOKUP(A31,'BL22'!$A:$ZZ,COLUMN(C31),FALSE))+IF(ISNA(VLOOKUP(A31,'BL23'!$A:$ZZ,COLUMN(C31),FALSE)),0,VLOOKUP(A31,'BL23'!$A:$ZZ,COLUMN(C31),FALSE))+IF(ISNA(VLOOKUP(A31,'BL24'!$A:$ZZ,COLUMN(C31),FALSE)),0,VLOOKUP(A31,'BL24'!$A:$ZZ,COLUMN(C31),FALSE))+IF(ISNA(VLOOKUP(A31,'BL25'!$A:$ZZ,COLUMN(C31),FALSE)),0,VLOOKUP(A31,'BL25'!$A:$ZZ,COLUMN(C31),FALSE))+IF(ISNA(VLOOKUP(A31,'BL26'!$A:$ZZ,COLUMN(C31),FALSE)),0,VLOOKUP(A31,'BL26'!$A:$ZZ,COLUMN(C31),FALSE))+IF(ISNA(VLOOKUP(A31,'BL27'!$A:$ZZ,COLUMN(C31),FALSE)),0,VLOOKUP(A31,'BL27'!$A:$ZZ,COLUMN(C31),FALSE))+IF(ISNA(VLOOKUP(A31,'BL28'!$A:$ZZ,COLUMN(C31),FALSE)),0,VLOOKUP(A31,'BL28'!$A:$ZZ,COLUMN(C31),FALSE))+IF(ISNA(VLOOKUP(A31,'BL29'!$A:$ZZ,COLUMN(C31),FALSE)),0,VLOOKUP(A31,'BL29'!$A:$ZZ,COLUMN(C31),FALSE))+IF(ISNA(VLOOKUP(A31,'BL30'!$A:$ZZ,COLUMN(C31),FALSE)),0,VLOOKUP(A31,'BL30'!$A:$ZZ,COLUMN(C31),FALSE))</f>
        <v>2</v>
      </c>
      <c r="D31" s="17">
        <f>IF(ISNA(VLOOKUP(A31,'BL1'!$A:$ZZ,COLUMN(D31),FALSE)),0,VLOOKUP(A31,'BL1'!$A:$ZZ,COLUMN(D31),FALSE))+IF(ISNA(VLOOKUP(A31,'BL2'!$A:$ZZ,COLUMN(D31),FALSE)),0,VLOOKUP(A31,'BL2'!$A:$ZZ,COLUMN(D31),FALSE))+IF(ISNA(VLOOKUP(A31,'BL3'!$A:$ZZ,COLUMN(D31),FALSE)),0,VLOOKUP(A31,'BL3'!$A:$ZZ,COLUMN(D31),FALSE))+IF(ISNA(VLOOKUP(A31,'BL4'!$A:$ZZ,COLUMN(D31),FALSE)),0,VLOOKUP(A31,'BL4'!$A:$ZZ,COLUMN(D31),FALSE))+IF(ISNA(VLOOKUP(A31,'BL5'!$A:$ZZ,COLUMN(D31),FALSE)),0,VLOOKUP(A31,'BL5'!$A:$ZZ,COLUMN(D31),FALSE))+IF(ISNA(VLOOKUP(A31,'BL6'!$A:$ZZ,COLUMN(D31),FALSE)),0,VLOOKUP(A31,'BL6'!$A:$ZZ,COLUMN(D31),FALSE))+IF(ISNA(VLOOKUP(A31,'BL7'!$A:$ZZ,COLUMN(D31),FALSE)),0,VLOOKUP(A31,'BL7'!$A:$ZZ,COLUMN(D31),FALSE))+IF(ISNA(VLOOKUP(A31,'BL8'!$A:$ZZ,COLUMN(D31),FALSE)),0,VLOOKUP(A31,'BL8'!$A:$ZZ,COLUMN(D31),FALSE))+IF(ISNA(VLOOKUP(A31,'BL9'!$A:$ZZ,COLUMN(D31),FALSE)),0,VLOOKUP(A31,'BL9'!$A:$ZZ,COLUMN(D31),FALSE))+IF(ISNA(VLOOKUP(A31,'BL10'!$A:$ZZ,COLUMN(D31),FALSE)),0,VLOOKUP(A31,'BL10'!$A:$ZZ,COLUMN(D31),FALSE))+IF(ISNA(VLOOKUP(A31,'BL11'!$A:$ZZ,COLUMN(D31),FALSE)),0,VLOOKUP(A31,'BL11'!$A:$ZZ,COLUMN(D31),FALSE))+IF(ISNA(VLOOKUP(A31,'BL12'!$A:$ZZ,COLUMN(D31),FALSE)),0,VLOOKUP(A31,'BL12'!$A:$ZZ,COLUMN(D31),FALSE))+IF(ISNA(VLOOKUP(A31,'BL13'!$A:$ZZ,COLUMN(D31),FALSE)),0,VLOOKUP(A31,'BL13'!$A:$ZZ,COLUMN(D31),FALSE))+IF(ISNA(VLOOKUP(A31,'BL14'!$A:$ZZ,COLUMN(D31),FALSE)),0,VLOOKUP(A31,'BL14'!$A:$ZZ,COLUMN(D31),FALSE))+IF(ISNA(VLOOKUP(A31,'BL15'!$A:$ZZ,COLUMN(D31),FALSE)),0,VLOOKUP(A31,'BL15'!$A:$ZZ,COLUMN(D31),FALSE))+IF(ISNA(VLOOKUP(A31,'BL16'!$A:$ZZ,COLUMN(D31),FALSE)),0,VLOOKUP(A31,'BL16'!$A:$ZZ,COLUMN(D31),FALSE))+IF(ISNA(VLOOKUP(A31,'BL17'!$A:$ZZ,COLUMN(D31),FALSE)),0,VLOOKUP(A31,'BL17'!$A:$ZZ,COLUMN(D31),FALSE))+IF(ISNA(VLOOKUP(A31,'BL18'!$A:$ZZ,COLUMN(D31),FALSE)),0,VLOOKUP(A31,'BL18'!$A:$ZZ,COLUMN(D31),FALSE))+IF(ISNA(VLOOKUP(A31,'BL19'!$A:$ZZ,COLUMN(D31),FALSE)),0,VLOOKUP(A31,'BL19'!$A:$ZZ,COLUMN(D31),FALSE))+IF(ISNA(VLOOKUP(A31,'BL20'!$A:$ZZ,COLUMN(D31),FALSE)),0,VLOOKUP(A31,'BL20'!$A:$ZZ,COLUMN(D31),FALSE))+IF(ISNA(VLOOKUP(A31,'BL21'!$A:$ZZ,COLUMN(D31),FALSE)),0,VLOOKUP(A31,'BL21'!$A:$ZZ,COLUMN(D31),FALSE))+IF(ISNA(VLOOKUP(A31,'BL22'!$A:$ZZ,COLUMN(D31),FALSE)),0,VLOOKUP(A31,'BL22'!$A:$ZZ,COLUMN(D31),FALSE))+IF(ISNA(VLOOKUP(A31,'BL23'!$A:$ZZ,COLUMN(D31),FALSE)),0,VLOOKUP(A31,'BL23'!$A:$ZZ,COLUMN(D31),FALSE))+IF(ISNA(VLOOKUP(A31,'BL24'!$A:$ZZ,COLUMN(D31),FALSE)),0,VLOOKUP(A31,'BL24'!$A:$ZZ,COLUMN(D31),FALSE))+IF(ISNA(VLOOKUP(A31,'BL25'!$A:$ZZ,COLUMN(D31),FALSE)),0,VLOOKUP(A31,'BL25'!$A:$ZZ,COLUMN(D31),FALSE))+IF(ISNA(VLOOKUP(A31,'BL26'!$A:$ZZ,COLUMN(D31),FALSE)),0,VLOOKUP(A31,'BL26'!$A:$ZZ,COLUMN(D31),FALSE))+IF(ISNA(VLOOKUP(A31,'BL27'!$A:$ZZ,COLUMN(D31),FALSE)),0,VLOOKUP(A31,'BL27'!$A:$ZZ,COLUMN(D31),FALSE))+IF(ISNA(VLOOKUP(A31,'BL28'!$A:$ZZ,COLUMN(D31),FALSE)),0,VLOOKUP(A31,'BL28'!$A:$ZZ,COLUMN(D31),FALSE))+IF(ISNA(VLOOKUP(A31,'BL29'!$A:$ZZ,COLUMN(D31),FALSE)),0,VLOOKUP(A31,'BL29'!$A:$ZZ,COLUMN(D31),FALSE))+IF(ISNA(VLOOKUP(A31,'BL30'!$A:$ZZ,COLUMN(D31),FALSE)),0,VLOOKUP(A31,'BL30'!$A:$ZZ,COLUMN(D31),FALSE))</f>
        <v>1</v>
      </c>
      <c r="E31" s="18">
        <f>IF(ISNA(VLOOKUP(A31,'BL1'!$A:$ZZ,COLUMN(E31),FALSE)),0,VLOOKUP(A31,'BL1'!$A:$ZZ,COLUMN(E31),FALSE))+IF(ISNA(VLOOKUP(A31,'BL2'!$A:$ZZ,COLUMN(E31),FALSE)),0,VLOOKUP(A31,'BL2'!$A:$ZZ,COLUMN(E31),FALSE))+IF(ISNA(VLOOKUP(A31,'BL3'!$A:$ZZ,COLUMN(E31),FALSE)),0,VLOOKUP(A31,'BL3'!$A:$ZZ,COLUMN(E31),FALSE))+IF(ISNA(VLOOKUP(A31,'BL4'!$A:$ZZ,COLUMN(E31),FALSE)),0,VLOOKUP(A31,'BL4'!$A:$ZZ,COLUMN(E31),FALSE))+IF(ISNA(VLOOKUP(A31,'BL5'!$A:$ZZ,COLUMN(E31),FALSE)),0,VLOOKUP(A31,'BL5'!$A:$ZZ,COLUMN(E31),FALSE))+IF(ISNA(VLOOKUP(A31,'BL6'!$A:$ZZ,COLUMN(E31),FALSE)),0,VLOOKUP(A31,'BL6'!$A:$ZZ,COLUMN(E31),FALSE))+IF(ISNA(VLOOKUP(A31,'BL7'!$A:$ZZ,COLUMN(E31),FALSE)),0,VLOOKUP(A31,'BL7'!$A:$ZZ,COLUMN(E31),FALSE))+IF(ISNA(VLOOKUP(A31,'BL8'!$A:$ZZ,COLUMN(E31),FALSE)),0,VLOOKUP(A31,'BL8'!$A:$ZZ,COLUMN(E31),FALSE))+IF(ISNA(VLOOKUP(A31,'BL9'!$A:$ZZ,COLUMN(E31),FALSE)),0,VLOOKUP(A31,'BL9'!$A:$ZZ,COLUMN(E31),FALSE))+IF(ISNA(VLOOKUP(A31,'BL10'!$A:$ZZ,COLUMN(E31),FALSE)),0,VLOOKUP(A31,'BL10'!$A:$ZZ,COLUMN(E31),FALSE))+IF(ISNA(VLOOKUP(A31,'BL11'!$A:$ZZ,COLUMN(E31),FALSE)),0,VLOOKUP(A31,'BL11'!$A:$ZZ,COLUMN(E31),FALSE))+IF(ISNA(VLOOKUP(A31,'BL12'!$A:$ZZ,COLUMN(E31),FALSE)),0,VLOOKUP(A31,'BL12'!$A:$ZZ,COLUMN(E31),FALSE))+IF(ISNA(VLOOKUP(A31,'BL13'!$A:$ZZ,COLUMN(E31),FALSE)),0,VLOOKUP(A31,'BL13'!$A:$ZZ,COLUMN(E31),FALSE))+IF(ISNA(VLOOKUP(A31,'BL14'!$A:$ZZ,COLUMN(E31),FALSE)),0,VLOOKUP(A31,'BL14'!$A:$ZZ,COLUMN(E31),FALSE))+IF(ISNA(VLOOKUP(A31,'BL15'!$A:$ZZ,COLUMN(E31),FALSE)),0,VLOOKUP(A31,'BL15'!$A:$ZZ,COLUMN(E31),FALSE))+IF(ISNA(VLOOKUP(A31,'BL16'!$A:$ZZ,COLUMN(E31),FALSE)),0,VLOOKUP(A31,'BL16'!$A:$ZZ,COLUMN(E31),FALSE))+IF(ISNA(VLOOKUP(A31,'BL17'!$A:$ZZ,COLUMN(E31),FALSE)),0,VLOOKUP(A31,'BL17'!$A:$ZZ,COLUMN(E31),FALSE))+IF(ISNA(VLOOKUP(A31,'BL18'!$A:$ZZ,COLUMN(E31),FALSE)),0,VLOOKUP(A31,'BL18'!$A:$ZZ,COLUMN(E31),FALSE))+IF(ISNA(VLOOKUP(A31,'BL19'!$A:$ZZ,COLUMN(E31),FALSE)),0,VLOOKUP(A31,'BL19'!$A:$ZZ,COLUMN(E31),FALSE))+IF(ISNA(VLOOKUP(A31,'BL20'!$A:$ZZ,COLUMN(E31),FALSE)),0,VLOOKUP(A31,'BL20'!$A:$ZZ,COLUMN(E31),FALSE))+IF(ISNA(VLOOKUP(A31,'BL21'!$A:$ZZ,COLUMN(E31),FALSE)),0,VLOOKUP(A31,'BL21'!$A:$ZZ,COLUMN(E31),FALSE))+IF(ISNA(VLOOKUP(A31,'BL22'!$A:$ZZ,COLUMN(E31),FALSE)),0,VLOOKUP(A31,'BL22'!$A:$ZZ,COLUMN(E31),FALSE))+IF(ISNA(VLOOKUP(A31,'BL23'!$A:$ZZ,COLUMN(E31),FALSE)),0,VLOOKUP(A31,'BL23'!$A:$ZZ,COLUMN(E31),FALSE))+IF(ISNA(VLOOKUP(A31,'BL24'!$A:$ZZ,COLUMN(E31),FALSE)),0,VLOOKUP(A31,'BL24'!$A:$ZZ,COLUMN(E31),FALSE))+IF(ISNA(VLOOKUP(A31,'BL25'!$A:$ZZ,COLUMN(E31),FALSE)),0,VLOOKUP(A31,'BL25'!$A:$ZZ,COLUMN(E31),FALSE))+IF(ISNA(VLOOKUP(A31,'BL26'!$A:$ZZ,COLUMN(E31),FALSE)),0,VLOOKUP(A31,'BL26'!$A:$ZZ,COLUMN(E31),FALSE))+IF(ISNA(VLOOKUP(A31,'BL27'!$A:$ZZ,COLUMN(E31),FALSE)),0,VLOOKUP(A31,'BL27'!$A:$ZZ,COLUMN(E31),FALSE))+IF(ISNA(VLOOKUP(A31,'BL28'!$A:$ZZ,COLUMN(E31),FALSE)),0,VLOOKUP(A31,'BL28'!$A:$ZZ,COLUMN(E31),FALSE))+IF(ISNA(VLOOKUP(A31,'BL29'!$A:$ZZ,COLUMN(E31),FALSE)),0,VLOOKUP(A31,'BL29'!$A:$ZZ,COLUMN(E31),FALSE))+IF(ISNA(VLOOKUP(A31,'BL30'!$A:$ZZ,COLUMN(E31),FALSE)),0,VLOOKUP(A31,'BL30'!$A:$ZZ,COLUMN(E31),FALSE))</f>
        <v>0</v>
      </c>
      <c r="F31" s="19">
        <f>IF(ISNA(VLOOKUP(A31,'BL1'!$A:$ZZ,COLUMN(F31),FALSE)),0,VLOOKUP(A31,'BL1'!$A:$ZZ,COLUMN(F31),FALSE))+IF(ISNA(VLOOKUP(A31,'BL2'!$A:$ZZ,COLUMN(F31),FALSE)),0,VLOOKUP(A31,'BL2'!$A:$ZZ,COLUMN(F31),FALSE))+IF(ISNA(VLOOKUP(A31,'BL3'!$A:$ZZ,COLUMN(F31),FALSE)),0,VLOOKUP(A31,'BL3'!$A:$ZZ,COLUMN(F31),FALSE))+IF(ISNA(VLOOKUP(A31,'BL4'!$A:$ZZ,COLUMN(F31),FALSE)),0,VLOOKUP(A31,'BL4'!$A:$ZZ,COLUMN(F31),FALSE))+IF(ISNA(VLOOKUP(A31,'BL5'!$A:$ZZ,COLUMN(F31),FALSE)),0,VLOOKUP(A31,'BL5'!$A:$ZZ,COLUMN(F31),FALSE))+IF(ISNA(VLOOKUP(A31,'BL6'!$A:$ZZ,COLUMN(F31),FALSE)),0,VLOOKUP(A31,'BL6'!$A:$ZZ,COLUMN(F31),FALSE))+IF(ISNA(VLOOKUP(A31,'BL7'!$A:$ZZ,COLUMN(F31),FALSE)),0,VLOOKUP(A31,'BL7'!$A:$ZZ,COLUMN(F31),FALSE))+IF(ISNA(VLOOKUP(A31,'BL8'!$A:$ZZ,COLUMN(F31),FALSE)),0,VLOOKUP(A31,'BL8'!$A:$ZZ,COLUMN(F31),FALSE))+IF(ISNA(VLOOKUP(A31,'BL9'!$A:$ZZ,COLUMN(F31),FALSE)),0,VLOOKUP(A31,'BL9'!$A:$ZZ,COLUMN(F31),FALSE))+IF(ISNA(VLOOKUP(A31,'BL10'!$A:$ZZ,COLUMN(F31),FALSE)),0,VLOOKUP(A31,'BL10'!$A:$ZZ,COLUMN(F31),FALSE))+IF(ISNA(VLOOKUP(A31,'BL11'!$A:$ZZ,COLUMN(F31),FALSE)),0,VLOOKUP(A31,'BL11'!$A:$ZZ,COLUMN(F31),FALSE))+IF(ISNA(VLOOKUP(A31,'BL12'!$A:$ZZ,COLUMN(F31),FALSE)),0,VLOOKUP(A31,'BL12'!$A:$ZZ,COLUMN(F31),FALSE))+IF(ISNA(VLOOKUP(A31,'BL13'!$A:$ZZ,COLUMN(F31),FALSE)),0,VLOOKUP(A31,'BL13'!$A:$ZZ,COLUMN(F31),FALSE))+IF(ISNA(VLOOKUP(A31,'BL14'!$A:$ZZ,COLUMN(F31),FALSE)),0,VLOOKUP(A31,'BL14'!$A:$ZZ,COLUMN(F31),FALSE))+IF(ISNA(VLOOKUP(A31,'BL15'!$A:$ZZ,COLUMN(F31),FALSE)),0,VLOOKUP(A31,'BL15'!$A:$ZZ,COLUMN(F31),FALSE))+IF(ISNA(VLOOKUP(A31,'BL16'!$A:$ZZ,COLUMN(F31),FALSE)),0,VLOOKUP(A31,'BL16'!$A:$ZZ,COLUMN(F31),FALSE))+IF(ISNA(VLOOKUP(A31,'BL17'!$A:$ZZ,COLUMN(F31),FALSE)),0,VLOOKUP(A31,'BL17'!$A:$ZZ,COLUMN(F31),FALSE))+IF(ISNA(VLOOKUP(A31,'BL18'!$A:$ZZ,COLUMN(F31),FALSE)),0,VLOOKUP(A31,'BL18'!$A:$ZZ,COLUMN(F31),FALSE))+IF(ISNA(VLOOKUP(A31,'BL19'!$A:$ZZ,COLUMN(F31),FALSE)),0,VLOOKUP(A31,'BL19'!$A:$ZZ,COLUMN(F31),FALSE))+IF(ISNA(VLOOKUP(A31,'BL20'!$A:$ZZ,COLUMN(F31),FALSE)),0,VLOOKUP(A31,'BL20'!$A:$ZZ,COLUMN(F31),FALSE))+IF(ISNA(VLOOKUP(A31,'BL21'!$A:$ZZ,COLUMN(F31),FALSE)),0,VLOOKUP(A31,'BL21'!$A:$ZZ,COLUMN(F31),FALSE))+IF(ISNA(VLOOKUP(A31,'BL22'!$A:$ZZ,COLUMN(F31),FALSE)),0,VLOOKUP(A31,'BL22'!$A:$ZZ,COLUMN(F31),FALSE))+IF(ISNA(VLOOKUP(A31,'BL23'!$A:$ZZ,COLUMN(F31),FALSE)),0,VLOOKUP(A31,'BL23'!$A:$ZZ,COLUMN(F31),FALSE))+IF(ISNA(VLOOKUP(A31,'BL24'!$A:$ZZ,COLUMN(F31),FALSE)),0,VLOOKUP(A31,'BL24'!$A:$ZZ,COLUMN(F31),FALSE))+IF(ISNA(VLOOKUP(A31,'BL25'!$A:$ZZ,COLUMN(F31),FALSE)),0,VLOOKUP(A31,'BL25'!$A:$ZZ,COLUMN(F31),FALSE))+IF(ISNA(VLOOKUP(A31,'BL26'!$A:$ZZ,COLUMN(F31),FALSE)),0,VLOOKUP(A31,'BL26'!$A:$ZZ,COLUMN(F31),FALSE))+IF(ISNA(VLOOKUP(A31,'BL27'!$A:$ZZ,COLUMN(F31),FALSE)),0,VLOOKUP(A31,'BL27'!$A:$ZZ,COLUMN(F31),FALSE))+IF(ISNA(VLOOKUP(A31,'BL28'!$A:$ZZ,COLUMN(F31),FALSE)),0,VLOOKUP(A31,'BL28'!$A:$ZZ,COLUMN(F31),FALSE))+IF(ISNA(VLOOKUP(A31,'BL29'!$A:$ZZ,COLUMN(F31),FALSE)),0,VLOOKUP(A31,'BL29'!$A:$ZZ,COLUMN(F31),FALSE))+IF(ISNA(VLOOKUP(A31,'BL30'!$A:$ZZ,COLUMN(F31),FALSE)),0,VLOOKUP(A31,'BL30'!$A:$ZZ,COLUMN(F31),FALSE))</f>
        <v>2</v>
      </c>
      <c r="G31" s="20">
        <f>IF(ISNA(VLOOKUP(A31,'BL1'!$A:$ZZ,COLUMN(G31),FALSE)),0,VLOOKUP(A31,'BL1'!$A:$ZZ,COLUMN(G31),FALSE))+IF(ISNA(VLOOKUP(A31,'BL2'!$A:$ZZ,COLUMN(G31),FALSE)),0,VLOOKUP(A31,'BL2'!$A:$ZZ,COLUMN(G31),FALSE))+IF(ISNA(VLOOKUP(A31,'BL3'!$A:$ZZ,COLUMN(G31),FALSE)),0,VLOOKUP(A31,'BL3'!$A:$ZZ,COLUMN(G31),FALSE))+IF(ISNA(VLOOKUP(A31,'BL4'!$A:$ZZ,COLUMN(G31),FALSE)),0,VLOOKUP(A31,'BL4'!$A:$ZZ,COLUMN(G31),FALSE))+IF(ISNA(VLOOKUP(A31,'BL5'!$A:$ZZ,COLUMN(G31),FALSE)),0,VLOOKUP(A31,'BL5'!$A:$ZZ,COLUMN(G31),FALSE))+IF(ISNA(VLOOKUP(A31,'BL6'!$A:$ZZ,COLUMN(G31),FALSE)),0,VLOOKUP(A31,'BL6'!$A:$ZZ,COLUMN(G31),FALSE))+IF(ISNA(VLOOKUP(A31,'BL7'!$A:$ZZ,COLUMN(G31),FALSE)),0,VLOOKUP(A31,'BL7'!$A:$ZZ,COLUMN(G31),FALSE))+IF(ISNA(VLOOKUP(A31,'BL8'!$A:$ZZ,COLUMN(G31),FALSE)),0,VLOOKUP(A31,'BL8'!$A:$ZZ,COLUMN(G31),FALSE))+IF(ISNA(VLOOKUP(A31,'BL9'!$A:$ZZ,COLUMN(G31),FALSE)),0,VLOOKUP(A31,'BL9'!$A:$ZZ,COLUMN(G31),FALSE))+IF(ISNA(VLOOKUP(A31,'BL10'!$A:$ZZ,COLUMN(G31),FALSE)),0,VLOOKUP(A31,'BL10'!$A:$ZZ,COLUMN(G31),FALSE))+IF(ISNA(VLOOKUP(A31,'BL11'!$A:$ZZ,COLUMN(G31),FALSE)),0,VLOOKUP(A31,'BL11'!$A:$ZZ,COLUMN(G31),FALSE))+IF(ISNA(VLOOKUP(A31,'BL12'!$A:$ZZ,COLUMN(G31),FALSE)),0,VLOOKUP(A31,'BL12'!$A:$ZZ,COLUMN(G31),FALSE))+IF(ISNA(VLOOKUP(A31,'BL13'!$A:$ZZ,COLUMN(G31),FALSE)),0,VLOOKUP(A31,'BL13'!$A:$ZZ,COLUMN(G31),FALSE))+IF(ISNA(VLOOKUP(A31,'BL14'!$A:$ZZ,COLUMN(G31),FALSE)),0,VLOOKUP(A31,'BL14'!$A:$ZZ,COLUMN(G31),FALSE))+IF(ISNA(VLOOKUP(A31,'BL15'!$A:$ZZ,COLUMN(G31),FALSE)),0,VLOOKUP(A31,'BL15'!$A:$ZZ,COLUMN(G31),FALSE))+IF(ISNA(VLOOKUP(A31,'BL16'!$A:$ZZ,COLUMN(G31),FALSE)),0,VLOOKUP(A31,'BL16'!$A:$ZZ,COLUMN(G31),FALSE))+IF(ISNA(VLOOKUP(A31,'BL17'!$A:$ZZ,COLUMN(G31),FALSE)),0,VLOOKUP(A31,'BL17'!$A:$ZZ,COLUMN(G31),FALSE))+IF(ISNA(VLOOKUP(A31,'BL18'!$A:$ZZ,COLUMN(G31),FALSE)),0,VLOOKUP(A31,'BL18'!$A:$ZZ,COLUMN(G31),FALSE))+IF(ISNA(VLOOKUP(A31,'BL19'!$A:$ZZ,COLUMN(G31),FALSE)),0,VLOOKUP(A31,'BL19'!$A:$ZZ,COLUMN(G31),FALSE))+IF(ISNA(VLOOKUP(A31,'BL20'!$A:$ZZ,COLUMN(G31),FALSE)),0,VLOOKUP(A31,'BL20'!$A:$ZZ,COLUMN(G31),FALSE))+IF(ISNA(VLOOKUP(A31,'BL21'!$A:$ZZ,COLUMN(G31),FALSE)),0,VLOOKUP(A31,'BL21'!$A:$ZZ,COLUMN(G31),FALSE))+IF(ISNA(VLOOKUP(A31,'BL22'!$A:$ZZ,COLUMN(G31),FALSE)),0,VLOOKUP(A31,'BL22'!$A:$ZZ,COLUMN(G31),FALSE))+IF(ISNA(VLOOKUP(A31,'BL23'!$A:$ZZ,COLUMN(G31),FALSE)),0,VLOOKUP(A31,'BL23'!$A:$ZZ,COLUMN(G31),FALSE))+IF(ISNA(VLOOKUP(A31,'BL24'!$A:$ZZ,COLUMN(G31),FALSE)),0,VLOOKUP(A31,'BL24'!$A:$ZZ,COLUMN(G31),FALSE))+IF(ISNA(VLOOKUP(A31,'BL25'!$A:$ZZ,COLUMN(G31),FALSE)),0,VLOOKUP(A31,'BL25'!$A:$ZZ,COLUMN(G31),FALSE))+IF(ISNA(VLOOKUP(A31,'BL26'!$A:$ZZ,COLUMN(G31),FALSE)),0,VLOOKUP(A31,'BL26'!$A:$ZZ,COLUMN(G31),FALSE))+IF(ISNA(VLOOKUP(A31,'BL27'!$A:$ZZ,COLUMN(G31),FALSE)),0,VLOOKUP(A31,'BL27'!$A:$ZZ,COLUMN(G31),FALSE))+IF(ISNA(VLOOKUP(A31,'BL28'!$A:$ZZ,COLUMN(G31),FALSE)),0,VLOOKUP(A31,'BL28'!$A:$ZZ,COLUMN(G31),FALSE))+IF(ISNA(VLOOKUP(A31,'BL29'!$A:$ZZ,COLUMN(G31),FALSE)),0,VLOOKUP(A31,'BL29'!$A:$ZZ,COLUMN(G31),FALSE))+IF(ISNA(VLOOKUP(A31,'BL30'!$A:$ZZ,COLUMN(G31),FALSE)),0,VLOOKUP(A31,'BL30'!$A:$ZZ,COLUMN(G31),FALSE))</f>
        <v>0</v>
      </c>
      <c r="H31" s="21">
        <f>IF(ISNA(VLOOKUP(A31,'BL1'!$A:$ZZ,COLUMN(H31),FALSE)),0,VLOOKUP(A31,'BL1'!$A:$ZZ,COLUMN(H31),FALSE))+IF(ISNA(VLOOKUP(A31,'BL2'!$A:$ZZ,COLUMN(H31),FALSE)),0,VLOOKUP(A31,'BL2'!$A:$ZZ,COLUMN(H31),FALSE))+IF(ISNA(VLOOKUP(A31,'BL3'!$A:$ZZ,COLUMN(H31),FALSE)),0,VLOOKUP(A31,'BL3'!$A:$ZZ,COLUMN(H31),FALSE))+IF(ISNA(VLOOKUP(A31,'BL4'!$A:$ZZ,COLUMN(H31),FALSE)),0,VLOOKUP(A31,'BL4'!$A:$ZZ,COLUMN(H31),FALSE))+IF(ISNA(VLOOKUP(A31,'BL5'!$A:$ZZ,COLUMN(H31),FALSE)),0,VLOOKUP(A31,'BL5'!$A:$ZZ,COLUMN(H31),FALSE))+IF(ISNA(VLOOKUP(A31,'BL6'!$A:$ZZ,COLUMN(H31),FALSE)),0,VLOOKUP(A31,'BL6'!$A:$ZZ,COLUMN(H31),FALSE))+IF(ISNA(VLOOKUP(A31,'BL7'!$A:$ZZ,COLUMN(H31),FALSE)),0,VLOOKUP(A31,'BL7'!$A:$ZZ,COLUMN(H31),FALSE))+IF(ISNA(VLOOKUP(A31,'BL8'!$A:$ZZ,COLUMN(H31),FALSE)),0,VLOOKUP(A31,'BL8'!$A:$ZZ,COLUMN(H31),FALSE))+IF(ISNA(VLOOKUP(A31,'BL9'!$A:$ZZ,COLUMN(H31),FALSE)),0,VLOOKUP(A31,'BL9'!$A:$ZZ,COLUMN(H31),FALSE))+IF(ISNA(VLOOKUP(A31,'BL10'!$A:$ZZ,COLUMN(H31),FALSE)),0,VLOOKUP(A31,'BL10'!$A:$ZZ,COLUMN(H31),FALSE))+IF(ISNA(VLOOKUP(A31,'BL11'!$A:$ZZ,COLUMN(H31),FALSE)),0,VLOOKUP(A31,'BL11'!$A:$ZZ,COLUMN(H31),FALSE))+IF(ISNA(VLOOKUP(A31,'BL12'!$A:$ZZ,COLUMN(H31),FALSE)),0,VLOOKUP(A31,'BL12'!$A:$ZZ,COLUMN(H31),FALSE))+IF(ISNA(VLOOKUP(A31,'BL13'!$A:$ZZ,COLUMN(H31),FALSE)),0,VLOOKUP(A31,'BL13'!$A:$ZZ,COLUMN(H31),FALSE))+IF(ISNA(VLOOKUP(A31,'BL14'!$A:$ZZ,COLUMN(H31),FALSE)),0,VLOOKUP(A31,'BL14'!$A:$ZZ,COLUMN(H31),FALSE))+IF(ISNA(VLOOKUP(A31,'BL15'!$A:$ZZ,COLUMN(H31),FALSE)),0,VLOOKUP(A31,'BL15'!$A:$ZZ,COLUMN(H31),FALSE))+IF(ISNA(VLOOKUP(A31,'BL16'!$A:$ZZ,COLUMN(H31),FALSE)),0,VLOOKUP(A31,'BL16'!$A:$ZZ,COLUMN(H31),FALSE))+IF(ISNA(VLOOKUP(A31,'BL17'!$A:$ZZ,COLUMN(H31),FALSE)),0,VLOOKUP(A31,'BL17'!$A:$ZZ,COLUMN(H31),FALSE))+IF(ISNA(VLOOKUP(A31,'BL18'!$A:$ZZ,COLUMN(H31),FALSE)),0,VLOOKUP(A31,'BL18'!$A:$ZZ,COLUMN(H31),FALSE))+IF(ISNA(VLOOKUP(A31,'BL19'!$A:$ZZ,COLUMN(H31),FALSE)),0,VLOOKUP(A31,'BL19'!$A:$ZZ,COLUMN(H31),FALSE))+IF(ISNA(VLOOKUP(A31,'BL20'!$A:$ZZ,COLUMN(H31),FALSE)),0,VLOOKUP(A31,'BL20'!$A:$ZZ,COLUMN(H31),FALSE))+IF(ISNA(VLOOKUP(A31,'BL21'!$A:$ZZ,COLUMN(H31),FALSE)),0,VLOOKUP(A31,'BL21'!$A:$ZZ,COLUMN(H31),FALSE))+IF(ISNA(VLOOKUP(A31,'BL22'!$A:$ZZ,COLUMN(H31),FALSE)),0,VLOOKUP(A31,'BL22'!$A:$ZZ,COLUMN(H31),FALSE))+IF(ISNA(VLOOKUP(A31,'BL23'!$A:$ZZ,COLUMN(H31),FALSE)),0,VLOOKUP(A31,'BL23'!$A:$ZZ,COLUMN(H31),FALSE))+IF(ISNA(VLOOKUP(A31,'BL24'!$A:$ZZ,COLUMN(H31),FALSE)),0,VLOOKUP(A31,'BL24'!$A:$ZZ,COLUMN(H31),FALSE))+IF(ISNA(VLOOKUP(A31,'BL25'!$A:$ZZ,COLUMN(H31),FALSE)),0,VLOOKUP(A31,'BL25'!$A:$ZZ,COLUMN(H31),FALSE))+IF(ISNA(VLOOKUP(A31,'BL26'!$A:$ZZ,COLUMN(H31),FALSE)),0,VLOOKUP(A31,'BL26'!$A:$ZZ,COLUMN(H31),FALSE))+IF(ISNA(VLOOKUP(A31,'BL27'!$A:$ZZ,COLUMN(H31),FALSE)),0,VLOOKUP(A31,'BL27'!$A:$ZZ,COLUMN(H31),FALSE))+IF(ISNA(VLOOKUP(A31,'BL28'!$A:$ZZ,COLUMN(H31),FALSE)),0,VLOOKUP(A31,'BL28'!$A:$ZZ,COLUMN(H31),FALSE))+IF(ISNA(VLOOKUP(A31,'BL29'!$A:$ZZ,COLUMN(H31),FALSE)),0,VLOOKUP(A31,'BL29'!$A:$ZZ,COLUMN(H31),FALSE))+IF(ISNA(VLOOKUP(A31,'BL30'!$A:$ZZ,COLUMN(H31),FALSE)),0,VLOOKUP(A31,'BL30'!$A:$ZZ,COLUMN(H31),FALSE))</f>
        <v>0</v>
      </c>
      <c r="I31" s="22">
        <f>IF(ISNA(VLOOKUP(A31,'BL1'!$A:$ZZ,COLUMN(I31),FALSE)),0,VLOOKUP(A31,'BL1'!$A:$ZZ,COLUMN(I31),FALSE))+IF(ISNA(VLOOKUP(A31,'BL2'!$A:$ZZ,COLUMN(I31),FALSE)),0,VLOOKUP(A31,'BL2'!$A:$ZZ,COLUMN(I31),FALSE))+IF(ISNA(VLOOKUP(A31,'BL3'!$A:$ZZ,COLUMN(I31),FALSE)),0,VLOOKUP(A31,'BL3'!$A:$ZZ,COLUMN(I31),FALSE))+IF(ISNA(VLOOKUP(A31,'BL4'!$A:$ZZ,COLUMN(I31),FALSE)),0,VLOOKUP(A31,'BL4'!$A:$ZZ,COLUMN(I31),FALSE))+IF(ISNA(VLOOKUP(A31,'BL5'!$A:$ZZ,COLUMN(I31),FALSE)),0,VLOOKUP(A31,'BL5'!$A:$ZZ,COLUMN(I31),FALSE))+IF(ISNA(VLOOKUP(A31,'BL6'!$A:$ZZ,COLUMN(I31),FALSE)),0,VLOOKUP(A31,'BL6'!$A:$ZZ,COLUMN(I31),FALSE))+IF(ISNA(VLOOKUP(A31,'BL7'!$A:$ZZ,COLUMN(I31),FALSE)),0,VLOOKUP(A31,'BL7'!$A:$ZZ,COLUMN(I31),FALSE))+IF(ISNA(VLOOKUP(A31,'BL8'!$A:$ZZ,COLUMN(I31),FALSE)),0,VLOOKUP(A31,'BL8'!$A:$ZZ,COLUMN(I31),FALSE))+IF(ISNA(VLOOKUP(A31,'BL9'!$A:$ZZ,COLUMN(I31),FALSE)),0,VLOOKUP(A31,'BL9'!$A:$ZZ,COLUMN(I31),FALSE))+IF(ISNA(VLOOKUP(A31,'BL10'!$A:$ZZ,COLUMN(I31),FALSE)),0,VLOOKUP(A31,'BL10'!$A:$ZZ,COLUMN(I31),FALSE))+IF(ISNA(VLOOKUP(A31,'BL11'!$A:$ZZ,COLUMN(I31),FALSE)),0,VLOOKUP(A31,'BL11'!$A:$ZZ,COLUMN(I31),FALSE))+IF(ISNA(VLOOKUP(A31,'BL12'!$A:$ZZ,COLUMN(I31),FALSE)),0,VLOOKUP(A31,'BL12'!$A:$ZZ,COLUMN(I31),FALSE))+IF(ISNA(VLOOKUP(A31,'BL13'!$A:$ZZ,COLUMN(I31),FALSE)),0,VLOOKUP(A31,'BL13'!$A:$ZZ,COLUMN(I31),FALSE))+IF(ISNA(VLOOKUP(A31,'BL14'!$A:$ZZ,COLUMN(I31),FALSE)),0,VLOOKUP(A31,'BL14'!$A:$ZZ,COLUMN(I31),FALSE))+IF(ISNA(VLOOKUP(A31,'BL15'!$A:$ZZ,COLUMN(I31),FALSE)),0,VLOOKUP(A31,'BL15'!$A:$ZZ,COLUMN(I31),FALSE))+IF(ISNA(VLOOKUP(A31,'BL16'!$A:$ZZ,COLUMN(I31),FALSE)),0,VLOOKUP(A31,'BL16'!$A:$ZZ,COLUMN(I31),FALSE))+IF(ISNA(VLOOKUP(A31,'BL17'!$A:$ZZ,COLUMN(I31),FALSE)),0,VLOOKUP(A31,'BL17'!$A:$ZZ,COLUMN(I31),FALSE))+IF(ISNA(VLOOKUP(A31,'BL18'!$A:$ZZ,COLUMN(I31),FALSE)),0,VLOOKUP(A31,'BL18'!$A:$ZZ,COLUMN(I31),FALSE))+IF(ISNA(VLOOKUP(A31,'BL19'!$A:$ZZ,COLUMN(I31),FALSE)),0,VLOOKUP(A31,'BL19'!$A:$ZZ,COLUMN(I31),FALSE))+IF(ISNA(VLOOKUP(A31,'BL20'!$A:$ZZ,COLUMN(I31),FALSE)),0,VLOOKUP(A31,'BL20'!$A:$ZZ,COLUMN(I31),FALSE))+IF(ISNA(VLOOKUP(A31,'BL21'!$A:$ZZ,COLUMN(I31),FALSE)),0,VLOOKUP(A31,'BL21'!$A:$ZZ,COLUMN(I31),FALSE))+IF(ISNA(VLOOKUP(A31,'BL22'!$A:$ZZ,COLUMN(I31),FALSE)),0,VLOOKUP(A31,'BL22'!$A:$ZZ,COLUMN(I31),FALSE))+IF(ISNA(VLOOKUP(A31,'BL23'!$A:$ZZ,COLUMN(I31),FALSE)),0,VLOOKUP(A31,'BL23'!$A:$ZZ,COLUMN(I31),FALSE))+IF(ISNA(VLOOKUP(A31,'BL24'!$A:$ZZ,COLUMN(I31),FALSE)),0,VLOOKUP(A31,'BL24'!$A:$ZZ,COLUMN(I31),FALSE))+IF(ISNA(VLOOKUP(A31,'BL25'!$A:$ZZ,COLUMN(I31),FALSE)),0,VLOOKUP(A31,'BL25'!$A:$ZZ,COLUMN(I31),FALSE))+IF(ISNA(VLOOKUP(A31,'BL26'!$A:$ZZ,COLUMN(I31),FALSE)),0,VLOOKUP(A31,'BL26'!$A:$ZZ,COLUMN(I31),FALSE))+IF(ISNA(VLOOKUP(A31,'BL27'!$A:$ZZ,COLUMN(I31),FALSE)),0,VLOOKUP(A31,'BL27'!$A:$ZZ,COLUMN(I31),FALSE))+IF(ISNA(VLOOKUP(A31,'BL28'!$A:$ZZ,COLUMN(I31),FALSE)),0,VLOOKUP(A31,'BL28'!$A:$ZZ,COLUMN(I31),FALSE))+IF(ISNA(VLOOKUP(A31,'BL29'!$A:$ZZ,COLUMN(I31),FALSE)),0,VLOOKUP(A31,'BL29'!$A:$ZZ,COLUMN(I31),FALSE))+IF(ISNA(VLOOKUP(A31,'BL30'!$A:$ZZ,COLUMN(I31),FALSE)),0,VLOOKUP(A31,'BL30'!$A:$ZZ,COLUMN(I31),FALSE))</f>
        <v>0</v>
      </c>
      <c r="J31" s="23">
        <f>IF(ISNA(VLOOKUP(A31,'BL1'!$A:$ZZ,COLUMN(J31),FALSE)),0,VLOOKUP(A31,'BL1'!$A:$ZZ,COLUMN(J31),FALSE))+IF(ISNA(VLOOKUP(A31,'BL2'!$A:$ZZ,COLUMN(J31),FALSE)),0,VLOOKUP(A31,'BL2'!$A:$ZZ,COLUMN(J31),FALSE))+IF(ISNA(VLOOKUP(A31,'BL3'!$A:$ZZ,COLUMN(J31),FALSE)),0,VLOOKUP(A31,'BL3'!$A:$ZZ,COLUMN(J31),FALSE))+IF(ISNA(VLOOKUP(A31,'BL4'!$A:$ZZ,COLUMN(J31),FALSE)),0,VLOOKUP(A31,'BL4'!$A:$ZZ,COLUMN(J31),FALSE))+IF(ISNA(VLOOKUP(A31,'BL5'!$A:$ZZ,COLUMN(J31),FALSE)),0,VLOOKUP(A31,'BL5'!$A:$ZZ,COLUMN(J31),FALSE))+IF(ISNA(VLOOKUP(A31,'BL6'!$A:$ZZ,COLUMN(J31),FALSE)),0,VLOOKUP(A31,'BL6'!$A:$ZZ,COLUMN(J31),FALSE))+IF(ISNA(VLOOKUP(A31,'BL7'!$A:$ZZ,COLUMN(J31),FALSE)),0,VLOOKUP(A31,'BL7'!$A:$ZZ,COLUMN(J31),FALSE))+IF(ISNA(VLOOKUP(A31,'BL8'!$A:$ZZ,COLUMN(J31),FALSE)),0,VLOOKUP(A31,'BL8'!$A:$ZZ,COLUMN(J31),FALSE))+IF(ISNA(VLOOKUP(A31,'BL9'!$A:$ZZ,COLUMN(J31),FALSE)),0,VLOOKUP(A31,'BL9'!$A:$ZZ,COLUMN(J31),FALSE))+IF(ISNA(VLOOKUP(A31,'BL10'!$A:$ZZ,COLUMN(J31),FALSE)),0,VLOOKUP(A31,'BL10'!$A:$ZZ,COLUMN(J31),FALSE))+IF(ISNA(VLOOKUP(A31,'BL11'!$A:$ZZ,COLUMN(J31),FALSE)),0,VLOOKUP(A31,'BL11'!$A:$ZZ,COLUMN(J31),FALSE))+IF(ISNA(VLOOKUP(A31,'BL12'!$A:$ZZ,COLUMN(J31),FALSE)),0,VLOOKUP(A31,'BL12'!$A:$ZZ,COLUMN(J31),FALSE))+IF(ISNA(VLOOKUP(A31,'BL13'!$A:$ZZ,COLUMN(J31),FALSE)),0,VLOOKUP(A31,'BL13'!$A:$ZZ,COLUMN(J31),FALSE))+IF(ISNA(VLOOKUP(A31,'BL14'!$A:$ZZ,COLUMN(J31),FALSE)),0,VLOOKUP(A31,'BL14'!$A:$ZZ,COLUMN(J31),FALSE))+IF(ISNA(VLOOKUP(A31,'BL15'!$A:$ZZ,COLUMN(J31),FALSE)),0,VLOOKUP(A31,'BL15'!$A:$ZZ,COLUMN(J31),FALSE))+IF(ISNA(VLOOKUP(A31,'BL16'!$A:$ZZ,COLUMN(J31),FALSE)),0,VLOOKUP(A31,'BL16'!$A:$ZZ,COLUMN(J31),FALSE))+IF(ISNA(VLOOKUP(A31,'BL17'!$A:$ZZ,COLUMN(J31),FALSE)),0,VLOOKUP(A31,'BL17'!$A:$ZZ,COLUMN(J31),FALSE))+IF(ISNA(VLOOKUP(A31,'BL18'!$A:$ZZ,COLUMN(J31),FALSE)),0,VLOOKUP(A31,'BL18'!$A:$ZZ,COLUMN(J31),FALSE))+IF(ISNA(VLOOKUP(A31,'BL19'!$A:$ZZ,COLUMN(J31),FALSE)),0,VLOOKUP(A31,'BL19'!$A:$ZZ,COLUMN(J31),FALSE))+IF(ISNA(VLOOKUP(A31,'BL20'!$A:$ZZ,COLUMN(J31),FALSE)),0,VLOOKUP(A31,'BL20'!$A:$ZZ,COLUMN(J31),FALSE))+IF(ISNA(VLOOKUP(A31,'BL21'!$A:$ZZ,COLUMN(J31),FALSE)),0,VLOOKUP(A31,'BL21'!$A:$ZZ,COLUMN(J31),FALSE))+IF(ISNA(VLOOKUP(A31,'BL22'!$A:$ZZ,COLUMN(J31),FALSE)),0,VLOOKUP(A31,'BL22'!$A:$ZZ,COLUMN(J31),FALSE))+IF(ISNA(VLOOKUP(A31,'BL23'!$A:$ZZ,COLUMN(J31),FALSE)),0,VLOOKUP(A31,'BL23'!$A:$ZZ,COLUMN(J31),FALSE))+IF(ISNA(VLOOKUP(A31,'BL24'!$A:$ZZ,COLUMN(J31),FALSE)),0,VLOOKUP(A31,'BL24'!$A:$ZZ,COLUMN(J31),FALSE))+IF(ISNA(VLOOKUP(A31,'BL25'!$A:$ZZ,COLUMN(J31),FALSE)),0,VLOOKUP(A31,'BL25'!$A:$ZZ,COLUMN(J31),FALSE))+IF(ISNA(VLOOKUP(A31,'BL26'!$A:$ZZ,COLUMN(J31),FALSE)),0,VLOOKUP(A31,'BL26'!$A:$ZZ,COLUMN(J31),FALSE))+IF(ISNA(VLOOKUP(A31,'BL27'!$A:$ZZ,COLUMN(J31),FALSE)),0,VLOOKUP(A31,'BL27'!$A:$ZZ,COLUMN(J31),FALSE))+IF(ISNA(VLOOKUP(A31,'BL28'!$A:$ZZ,COLUMN(J31),FALSE)),0,VLOOKUP(A31,'BL28'!$A:$ZZ,COLUMN(J31),FALSE))+IF(ISNA(VLOOKUP(A31,'BL29'!$A:$ZZ,COLUMN(J31),FALSE)),0,VLOOKUP(A31,'BL29'!$A:$ZZ,COLUMN(J31),FALSE))+IF(ISNA(VLOOKUP(A31,'BL30'!$A:$ZZ,COLUMN(J31),FALSE)),0,VLOOKUP(A31,'BL30'!$A:$ZZ,COLUMN(J31),FALSE))</f>
        <v>0</v>
      </c>
      <c r="K31" s="24">
        <f>IF(ISNA(VLOOKUP(A31,'BL1'!$A:$ZZ,COLUMN(K31),FALSE)),0,VLOOKUP(A31,'BL1'!$A:$ZZ,COLUMN(K31),FALSE))+IF(ISNA(VLOOKUP(A31,'BL2'!$A:$ZZ,COLUMN(K31),FALSE)),0,VLOOKUP(A31,'BL2'!$A:$ZZ,COLUMN(K31),FALSE))+IF(ISNA(VLOOKUP(A31,'BL3'!$A:$ZZ,COLUMN(K31),FALSE)),0,VLOOKUP(A31,'BL3'!$A:$ZZ,COLUMN(K31),FALSE))+IF(ISNA(VLOOKUP(A31,'BL4'!$A:$ZZ,COLUMN(K31),FALSE)),0,VLOOKUP(A31,'BL4'!$A:$ZZ,COLUMN(K31),FALSE))+IF(ISNA(VLOOKUP(A31,'BL5'!$A:$ZZ,COLUMN(K31),FALSE)),0,VLOOKUP(A31,'BL5'!$A:$ZZ,COLUMN(K31),FALSE))+IF(ISNA(VLOOKUP(A31,'BL6'!$A:$ZZ,COLUMN(K31),FALSE)),0,VLOOKUP(A31,'BL6'!$A:$ZZ,COLUMN(K31),FALSE))+IF(ISNA(VLOOKUP(A31,'BL7'!$A:$ZZ,COLUMN(K31),FALSE)),0,VLOOKUP(A31,'BL7'!$A:$ZZ,COLUMN(K31),FALSE))+IF(ISNA(VLOOKUP(A31,'BL8'!$A:$ZZ,COLUMN(K31),FALSE)),0,VLOOKUP(A31,'BL8'!$A:$ZZ,COLUMN(K31),FALSE))+IF(ISNA(VLOOKUP(A31,'BL9'!$A:$ZZ,COLUMN(K31),FALSE)),0,VLOOKUP(A31,'BL9'!$A:$ZZ,COLUMN(K31),FALSE))+IF(ISNA(VLOOKUP(A31,'BL10'!$A:$ZZ,COLUMN(K31),FALSE)),0,VLOOKUP(A31,'BL10'!$A:$ZZ,COLUMN(K31),FALSE))+IF(ISNA(VLOOKUP(A31,'BL11'!$A:$ZZ,COLUMN(K31),FALSE)),0,VLOOKUP(A31,'BL11'!$A:$ZZ,COLUMN(K31),FALSE))+IF(ISNA(VLOOKUP(A31,'BL12'!$A:$ZZ,COLUMN(K31),FALSE)),0,VLOOKUP(A31,'BL12'!$A:$ZZ,COLUMN(K31),FALSE))+IF(ISNA(VLOOKUP(A31,'BL13'!$A:$ZZ,COLUMN(K31),FALSE)),0,VLOOKUP(A31,'BL13'!$A:$ZZ,COLUMN(K31),FALSE))+IF(ISNA(VLOOKUP(A31,'BL14'!$A:$ZZ,COLUMN(K31),FALSE)),0,VLOOKUP(A31,'BL14'!$A:$ZZ,COLUMN(K31),FALSE))+IF(ISNA(VLOOKUP(A31,'BL15'!$A:$ZZ,COLUMN(K31),FALSE)),0,VLOOKUP(A31,'BL15'!$A:$ZZ,COLUMN(K31),FALSE))+IF(ISNA(VLOOKUP(A31,'BL16'!$A:$ZZ,COLUMN(K31),FALSE)),0,VLOOKUP(A31,'BL16'!$A:$ZZ,COLUMN(K31),FALSE))+IF(ISNA(VLOOKUP(A31,'BL17'!$A:$ZZ,COLUMN(K31),FALSE)),0,VLOOKUP(A31,'BL17'!$A:$ZZ,COLUMN(K31),FALSE))+IF(ISNA(VLOOKUP(A31,'BL18'!$A:$ZZ,COLUMN(K31),FALSE)),0,VLOOKUP(A31,'BL18'!$A:$ZZ,COLUMN(K31),FALSE))+IF(ISNA(VLOOKUP(A31,'BL19'!$A:$ZZ,COLUMN(K31),FALSE)),0,VLOOKUP(A31,'BL19'!$A:$ZZ,COLUMN(K31),FALSE))+IF(ISNA(VLOOKUP(A31,'BL20'!$A:$ZZ,COLUMN(K31),FALSE)),0,VLOOKUP(A31,'BL20'!$A:$ZZ,COLUMN(K31),FALSE))+IF(ISNA(VLOOKUP(A31,'BL21'!$A:$ZZ,COLUMN(K31),FALSE)),0,VLOOKUP(A31,'BL21'!$A:$ZZ,COLUMN(K31),FALSE))+IF(ISNA(VLOOKUP(A31,'BL22'!$A:$ZZ,COLUMN(K31),FALSE)),0,VLOOKUP(A31,'BL22'!$A:$ZZ,COLUMN(K31),FALSE))+IF(ISNA(VLOOKUP(A31,'BL23'!$A:$ZZ,COLUMN(K31),FALSE)),0,VLOOKUP(A31,'BL23'!$A:$ZZ,COLUMN(K31),FALSE))+IF(ISNA(VLOOKUP(A31,'BL24'!$A:$ZZ,COLUMN(K31),FALSE)),0,VLOOKUP(A31,'BL24'!$A:$ZZ,COLUMN(K31),FALSE))+IF(ISNA(VLOOKUP(A31,'BL25'!$A:$ZZ,COLUMN(K31),FALSE)),0,VLOOKUP(A31,'BL25'!$A:$ZZ,COLUMN(K31),FALSE))+IF(ISNA(VLOOKUP(A31,'BL26'!$A:$ZZ,COLUMN(K31),FALSE)),0,VLOOKUP(A31,'BL26'!$A:$ZZ,COLUMN(K31),FALSE))+IF(ISNA(VLOOKUP(A31,'BL27'!$A:$ZZ,COLUMN(K31),FALSE)),0,VLOOKUP(A31,'BL27'!$A:$ZZ,COLUMN(K31),FALSE))+IF(ISNA(VLOOKUP(A31,'BL28'!$A:$ZZ,COLUMN(K31),FALSE)),0,VLOOKUP(A31,'BL28'!$A:$ZZ,COLUMN(K31),FALSE))+IF(ISNA(VLOOKUP(A31,'BL29'!$A:$ZZ,COLUMN(K31),FALSE)),0,VLOOKUP(A31,'BL29'!$A:$ZZ,COLUMN(K31),FALSE))+IF(ISNA(VLOOKUP(A31,'BL30'!$A:$ZZ,COLUMN(K31),FALSE)),0,VLOOKUP(A31,'BL30'!$A:$ZZ,COLUMN(K31),FALSE))</f>
        <v>1</v>
      </c>
      <c r="L31" s="29">
        <f>IF(ISNA(VLOOKUP(A31,'BL1'!$A:$ZZ,COLUMN(L31),FALSE)),0,VLOOKUP(A31,'BL1'!$A:$ZZ,COLUMN(L31),FALSE))+IF(ISNA(VLOOKUP(A31,'BL2'!$A:$ZZ,COLUMN(L31),FALSE)),0,VLOOKUP(A31,'BL2'!$A:$ZZ,COLUMN(L31),FALSE))+IF(ISNA(VLOOKUP(A31,'BL3'!$A:$ZZ,COLUMN(L31),FALSE)),0,VLOOKUP(A31,'BL3'!$A:$ZZ,COLUMN(L31),FALSE))+IF(ISNA(VLOOKUP(A31,'BL4'!$A:$ZZ,COLUMN(L31),FALSE)),0,VLOOKUP(A31,'BL4'!$A:$ZZ,COLUMN(L31),FALSE))+IF(ISNA(VLOOKUP(A31,'BL5'!$A:$ZZ,COLUMN(L31),FALSE)),0,VLOOKUP(A31,'BL5'!$A:$ZZ,COLUMN(L31),FALSE))+IF(ISNA(VLOOKUP(A31,'BL6'!$A:$ZZ,COLUMN(L31),FALSE)),0,VLOOKUP(A31,'BL6'!$A:$ZZ,COLUMN(L31),FALSE))+IF(ISNA(VLOOKUP(A31,'BL7'!$A:$ZZ,COLUMN(L31),FALSE)),0,VLOOKUP(A31,'BL7'!$A:$ZZ,COLUMN(L31),FALSE))+IF(ISNA(VLOOKUP(A31,'BL8'!$A:$ZZ,COLUMN(L31),FALSE)),0,VLOOKUP(A31,'BL8'!$A:$ZZ,COLUMN(L31),FALSE))+IF(ISNA(VLOOKUP(A31,'BL9'!$A:$ZZ,COLUMN(L31),FALSE)),0,VLOOKUP(A31,'BL9'!$A:$ZZ,COLUMN(L31),FALSE))+IF(ISNA(VLOOKUP(A31,'BL10'!$A:$ZZ,COLUMN(L31),FALSE)),0,VLOOKUP(A31,'BL10'!$A:$ZZ,COLUMN(L31),FALSE))+IF(ISNA(VLOOKUP(A31,'BL11'!$A:$ZZ,COLUMN(L31),FALSE)),0,VLOOKUP(A31,'BL11'!$A:$ZZ,COLUMN(L31),FALSE))+IF(ISNA(VLOOKUP(A31,'BL12'!$A:$ZZ,COLUMN(L31),FALSE)),0,VLOOKUP(A31,'BL12'!$A:$ZZ,COLUMN(L31),FALSE))+IF(ISNA(VLOOKUP(A31,'BL13'!$A:$ZZ,COLUMN(L31),FALSE)),0,VLOOKUP(A31,'BL13'!$A:$ZZ,COLUMN(L31),FALSE))+IF(ISNA(VLOOKUP(A31,'BL14'!$A:$ZZ,COLUMN(L31),FALSE)),0,VLOOKUP(A31,'BL14'!$A:$ZZ,COLUMN(L31),FALSE))+IF(ISNA(VLOOKUP(A31,'BL15'!$A:$ZZ,COLUMN(L31),FALSE)),0,VLOOKUP(A31,'BL15'!$A:$ZZ,COLUMN(L31),FALSE))+IF(ISNA(VLOOKUP(A31,'BL16'!$A:$ZZ,COLUMN(L31),FALSE)),0,VLOOKUP(A31,'BL16'!$A:$ZZ,COLUMN(L31),FALSE))+IF(ISNA(VLOOKUP(A31,'BL17'!$A:$ZZ,COLUMN(L31),FALSE)),0,VLOOKUP(A31,'BL17'!$A:$ZZ,COLUMN(L31),FALSE))+IF(ISNA(VLOOKUP(A31,'BL18'!$A:$ZZ,COLUMN(L31),FALSE)),0,VLOOKUP(A31,'BL18'!$A:$ZZ,COLUMN(L31),FALSE))+IF(ISNA(VLOOKUP(A31,'BL19'!$A:$ZZ,COLUMN(L31),FALSE)),0,VLOOKUP(A31,'BL19'!$A:$ZZ,COLUMN(L31),FALSE))+IF(ISNA(VLOOKUP(A31,'BL20'!$A:$ZZ,COLUMN(L31),FALSE)),0,VLOOKUP(A31,'BL20'!$A:$ZZ,COLUMN(L31),FALSE))+IF(ISNA(VLOOKUP(A31,'BL21'!$A:$ZZ,COLUMN(L31),FALSE)),0,VLOOKUP(A31,'BL21'!$A:$ZZ,COLUMN(L31),FALSE))+IF(ISNA(VLOOKUP(A31,'BL22'!$A:$ZZ,COLUMN(L31),FALSE)),0,VLOOKUP(A31,'BL22'!$A:$ZZ,COLUMN(L31),FALSE))+IF(ISNA(VLOOKUP(A31,'BL23'!$A:$ZZ,COLUMN(L31),FALSE)),0,VLOOKUP(A31,'BL23'!$A:$ZZ,COLUMN(L31),FALSE))+IF(ISNA(VLOOKUP(A31,'BL24'!$A:$ZZ,COLUMN(L31),FALSE)),0,VLOOKUP(A31,'BL24'!$A:$ZZ,COLUMN(L31),FALSE))+IF(ISNA(VLOOKUP(A31,'BL25'!$A:$ZZ,COLUMN(L31),FALSE)),0,VLOOKUP(A31,'BL25'!$A:$ZZ,COLUMN(L31),FALSE))+IF(ISNA(VLOOKUP(A31,'BL26'!$A:$ZZ,COLUMN(L31),FALSE)),0,VLOOKUP(A31,'BL26'!$A:$ZZ,COLUMN(L31),FALSE))+IF(ISNA(VLOOKUP(A31,'BL27'!$A:$ZZ,COLUMN(L31),FALSE)),0,VLOOKUP(A31,'BL27'!$A:$ZZ,COLUMN(L31),FALSE))+IF(ISNA(VLOOKUP(A31,'BL28'!$A:$ZZ,COLUMN(L31),FALSE)),0,VLOOKUP(A31,'BL28'!$A:$ZZ,COLUMN(L31),FALSE))+IF(ISNA(VLOOKUP(A31,'BL29'!$A:$ZZ,COLUMN(L31),FALSE)),0,VLOOKUP(A31,'BL29'!$A:$ZZ,COLUMN(L31),FALSE))+IF(ISNA(VLOOKUP(A31,'BL30'!$A:$ZZ,COLUMN(L31),FALSE)),0,VLOOKUP(A31,'BL30'!$A:$ZZ,COLUMN(L31),FALSE))</f>
        <v>0</v>
      </c>
      <c r="M31" s="28">
        <f>IF(ISNA(VLOOKUP(A31,'BL1'!$A:$ZZ,COLUMN(M31),FALSE)),0,VLOOKUP(A31,'BL1'!$A:$ZZ,COLUMN(M31),FALSE))+IF(ISNA(VLOOKUP(A31,'BL2'!$A:$ZZ,COLUMN(M31),FALSE)),0,VLOOKUP(A31,'BL2'!$A:$ZZ,COLUMN(M31),FALSE))+IF(ISNA(VLOOKUP(A31,'BL3'!$A:$ZZ,COLUMN(M31),FALSE)),0,VLOOKUP(A31,'BL3'!$A:$ZZ,COLUMN(M31),FALSE))+IF(ISNA(VLOOKUP(A31,'BL4'!$A:$ZZ,COLUMN(M31),FALSE)),0,VLOOKUP(A31,'BL4'!$A:$ZZ,COLUMN(M31),FALSE))+IF(ISNA(VLOOKUP(A31,'BL5'!$A:$ZZ,COLUMN(M31),FALSE)),0,VLOOKUP(A31,'BL5'!$A:$ZZ,COLUMN(M31),FALSE))+IF(ISNA(VLOOKUP(A31,'BL6'!$A:$ZZ,COLUMN(M31),FALSE)),0,VLOOKUP(A31,'BL6'!$A:$ZZ,COLUMN(M31),FALSE))+IF(ISNA(VLOOKUP(A31,'BL7'!$A:$ZZ,COLUMN(M31),FALSE)),0,VLOOKUP(A31,'BL7'!$A:$ZZ,COLUMN(M31),FALSE))+IF(ISNA(VLOOKUP(A31,'BL8'!$A:$ZZ,COLUMN(M31),FALSE)),0,VLOOKUP(A31,'BL8'!$A:$ZZ,COLUMN(M31),FALSE))+IF(ISNA(VLOOKUP(A31,'BL9'!$A:$ZZ,COLUMN(M31),FALSE)),0,VLOOKUP(A31,'BL9'!$A:$ZZ,COLUMN(M31),FALSE))+IF(ISNA(VLOOKUP(A31,'BL10'!$A:$ZZ,COLUMN(M31),FALSE)),0,VLOOKUP(A31,'BL10'!$A:$ZZ,COLUMN(M31),FALSE))+IF(ISNA(VLOOKUP(A31,'BL11'!$A:$ZZ,COLUMN(M31),FALSE)),0,VLOOKUP(A31,'BL11'!$A:$ZZ,COLUMN(M31),FALSE))+IF(ISNA(VLOOKUP(A31,'BL12'!$A:$ZZ,COLUMN(M31),FALSE)),0,VLOOKUP(A31,'BL12'!$A:$ZZ,COLUMN(M31),FALSE))+IF(ISNA(VLOOKUP(A31,'BL13'!$A:$ZZ,COLUMN(M31),FALSE)),0,VLOOKUP(A31,'BL13'!$A:$ZZ,COLUMN(M31),FALSE))+IF(ISNA(VLOOKUP(A31,'BL14'!$A:$ZZ,COLUMN(M31),FALSE)),0,VLOOKUP(A31,'BL14'!$A:$ZZ,COLUMN(M31),FALSE))+IF(ISNA(VLOOKUP(A31,'BL15'!$A:$ZZ,COLUMN(M31),FALSE)),0,VLOOKUP(A31,'BL15'!$A:$ZZ,COLUMN(M31),FALSE))+IF(ISNA(VLOOKUP(A31,'BL16'!$A:$ZZ,COLUMN(M31),FALSE)),0,VLOOKUP(A31,'BL16'!$A:$ZZ,COLUMN(M31),FALSE))+IF(ISNA(VLOOKUP(A31,'BL17'!$A:$ZZ,COLUMN(M31),FALSE)),0,VLOOKUP(A31,'BL17'!$A:$ZZ,COLUMN(M31),FALSE))+IF(ISNA(VLOOKUP(A31,'BL18'!$A:$ZZ,COLUMN(M31),FALSE)),0,VLOOKUP(A31,'BL18'!$A:$ZZ,COLUMN(M31),FALSE))+IF(ISNA(VLOOKUP(A31,'BL19'!$A:$ZZ,COLUMN(M31),FALSE)),0,VLOOKUP(A31,'BL19'!$A:$ZZ,COLUMN(M31),FALSE))+IF(ISNA(VLOOKUP(A31,'BL20'!$A:$ZZ,COLUMN(M31),FALSE)),0,VLOOKUP(A31,'BL20'!$A:$ZZ,COLUMN(M31),FALSE))+IF(ISNA(VLOOKUP(A31,'BL21'!$A:$ZZ,COLUMN(M31),FALSE)),0,VLOOKUP(A31,'BL21'!$A:$ZZ,COLUMN(M31),FALSE))+IF(ISNA(VLOOKUP(A31,'BL22'!$A:$ZZ,COLUMN(M31),FALSE)),0,VLOOKUP(A31,'BL22'!$A:$ZZ,COLUMN(M31),FALSE))+IF(ISNA(VLOOKUP(A31,'BL23'!$A:$ZZ,COLUMN(M31),FALSE)),0,VLOOKUP(A31,'BL23'!$A:$ZZ,COLUMN(M31),FALSE))+IF(ISNA(VLOOKUP(A31,'BL24'!$A:$ZZ,COLUMN(M31),FALSE)),0,VLOOKUP(A31,'BL24'!$A:$ZZ,COLUMN(M31),FALSE))+IF(ISNA(VLOOKUP(A31,'BL25'!$A:$ZZ,COLUMN(M31),FALSE)),0,VLOOKUP(A31,'BL25'!$A:$ZZ,COLUMN(M31),FALSE))+IF(ISNA(VLOOKUP(A31,'BL26'!$A:$ZZ,COLUMN(M31),FALSE)),0,VLOOKUP(A31,'BL26'!$A:$ZZ,COLUMN(M31),FALSE))+IF(ISNA(VLOOKUP(A31,'BL27'!$A:$ZZ,COLUMN(M31),FALSE)),0,VLOOKUP(A31,'BL27'!$A:$ZZ,COLUMN(M31),FALSE))+IF(ISNA(VLOOKUP(A31,'BL28'!$A:$ZZ,COLUMN(M31),FALSE)),0,VLOOKUP(A31,'BL28'!$A:$ZZ,COLUMN(M31),FALSE))+IF(ISNA(VLOOKUP(A31,'BL29'!$A:$ZZ,COLUMN(M31),FALSE)),0,VLOOKUP(A31,'BL29'!$A:$ZZ,COLUMN(M31),FALSE))+IF(ISNA(VLOOKUP(A31,'BL30'!$A:$ZZ,COLUMN(M31),FALSE)),0,VLOOKUP(A31,'BL30'!$A:$ZZ,COLUMN(M31),FALSE))</f>
        <v>0</v>
      </c>
      <c r="N31" s="25">
        <f>IF(ISNA(VLOOKUP(A31,'BL1'!$A:$ZZ,COLUMN(N31),FALSE)),0,VLOOKUP(A31,'BL1'!$A:$ZZ,COLUMN(N31),FALSE))+IF(ISNA(VLOOKUP(A31,'BL2'!$A:$ZZ,COLUMN(N31),FALSE)),0,VLOOKUP(A31,'BL2'!$A:$ZZ,COLUMN(N31),FALSE))+IF(ISNA(VLOOKUP(A31,'BL3'!$A:$ZZ,COLUMN(N31),FALSE)),0,VLOOKUP(A31,'BL3'!$A:$ZZ,COLUMN(N31),FALSE))+IF(ISNA(VLOOKUP(A31,'BL4'!$A:$ZZ,COLUMN(N31),FALSE)),0,VLOOKUP(A31,'BL4'!$A:$ZZ,COLUMN(N31),FALSE))+IF(ISNA(VLOOKUP(A31,'BL5'!$A:$ZZ,COLUMN(N31),FALSE)),0,VLOOKUP(A31,'BL5'!$A:$ZZ,COLUMN(N31),FALSE))+IF(ISNA(VLOOKUP(A31,'BL6'!$A:$ZZ,COLUMN(N31),FALSE)),0,VLOOKUP(A31,'BL6'!$A:$ZZ,COLUMN(N31),FALSE))+IF(ISNA(VLOOKUP(A31,'BL7'!$A:$ZZ,COLUMN(N31),FALSE)),0,VLOOKUP(A31,'BL7'!$A:$ZZ,COLUMN(N31),FALSE))+IF(ISNA(VLOOKUP(A31,'BL8'!$A:$ZZ,COLUMN(N31),FALSE)),0,VLOOKUP(A31,'BL8'!$A:$ZZ,COLUMN(N31),FALSE))+IF(ISNA(VLOOKUP(A31,'BL9'!$A:$ZZ,COLUMN(N31),FALSE)),0,VLOOKUP(A31,'BL9'!$A:$ZZ,COLUMN(N31),FALSE))+IF(ISNA(VLOOKUP(A31,'BL10'!$A:$ZZ,COLUMN(N31),FALSE)),0,VLOOKUP(A31,'BL10'!$A:$ZZ,COLUMN(N31),FALSE))+IF(ISNA(VLOOKUP(A31,'BL11'!$A:$ZZ,COLUMN(N31),FALSE)),0,VLOOKUP(A31,'BL11'!$A:$ZZ,COLUMN(N31),FALSE))+IF(ISNA(VLOOKUP(A31,'BL12'!$A:$ZZ,COLUMN(N31),FALSE)),0,VLOOKUP(A31,'BL12'!$A:$ZZ,COLUMN(N31),FALSE))+IF(ISNA(VLOOKUP(A31,'BL13'!$A:$ZZ,COLUMN(N31),FALSE)),0,VLOOKUP(A31,'BL13'!$A:$ZZ,COLUMN(N31),FALSE))+IF(ISNA(VLOOKUP(A31,'BL14'!$A:$ZZ,COLUMN(N31),FALSE)),0,VLOOKUP(A31,'BL14'!$A:$ZZ,COLUMN(N31),FALSE))+IF(ISNA(VLOOKUP(A31,'BL15'!$A:$ZZ,COLUMN(N31),FALSE)),0,VLOOKUP(A31,'BL15'!$A:$ZZ,COLUMN(N31),FALSE))+IF(ISNA(VLOOKUP(A31,'BL16'!$A:$ZZ,COLUMN(N31),FALSE)),0,VLOOKUP(A31,'BL16'!$A:$ZZ,COLUMN(N31),FALSE))+IF(ISNA(VLOOKUP(A31,'BL17'!$A:$ZZ,COLUMN(N31),FALSE)),0,VLOOKUP(A31,'BL17'!$A:$ZZ,COLUMN(N31),FALSE))+IF(ISNA(VLOOKUP(A31,'BL18'!$A:$ZZ,COLUMN(N31),FALSE)),0,VLOOKUP(A31,'BL18'!$A:$ZZ,COLUMN(N31),FALSE))+IF(ISNA(VLOOKUP(A31,'BL19'!$A:$ZZ,COLUMN(N31),FALSE)),0,VLOOKUP(A31,'BL19'!$A:$ZZ,COLUMN(N31),FALSE))+IF(ISNA(VLOOKUP(A31,'BL20'!$A:$ZZ,COLUMN(N31),FALSE)),0,VLOOKUP(A31,'BL20'!$A:$ZZ,COLUMN(N31),FALSE))+IF(ISNA(VLOOKUP(A31,'BL21'!$A:$ZZ,COLUMN(N31),FALSE)),0,VLOOKUP(A31,'BL21'!$A:$ZZ,COLUMN(N31),FALSE))+IF(ISNA(VLOOKUP(A31,'BL22'!$A:$ZZ,COLUMN(N31),FALSE)),0,VLOOKUP(A31,'BL22'!$A:$ZZ,COLUMN(N31),FALSE))+IF(ISNA(VLOOKUP(A31,'BL23'!$A:$ZZ,COLUMN(N31),FALSE)),0,VLOOKUP(A31,'BL23'!$A:$ZZ,COLUMN(N31),FALSE))+IF(ISNA(VLOOKUP(A31,'BL24'!$A:$ZZ,COLUMN(N31),FALSE)),0,VLOOKUP(A31,'BL24'!$A:$ZZ,COLUMN(N31),FALSE))+IF(ISNA(VLOOKUP(A31,'BL25'!$A:$ZZ,COLUMN(N31),FALSE)),0,VLOOKUP(A31,'BL25'!$A:$ZZ,COLUMN(N31),FALSE))+IF(ISNA(VLOOKUP(A31,'BL26'!$A:$ZZ,COLUMN(N31),FALSE)),0,VLOOKUP(A31,'BL26'!$A:$ZZ,COLUMN(N31),FALSE))+IF(ISNA(VLOOKUP(A31,'BL27'!$A:$ZZ,COLUMN(N31),FALSE)),0,VLOOKUP(A31,'BL27'!$A:$ZZ,COLUMN(N31),FALSE))+IF(ISNA(VLOOKUP(A31,'BL28'!$A:$ZZ,COLUMN(N31),FALSE)),0,VLOOKUP(A31,'BL28'!$A:$ZZ,COLUMN(N31),FALSE))+IF(ISNA(VLOOKUP(A31,'BL29'!$A:$ZZ,COLUMN(N31),FALSE)),0,VLOOKUP(A31,'BL29'!$A:$ZZ,COLUMN(N31),FALSE))+IF(ISNA(VLOOKUP(A31,'BL30'!$A:$ZZ,COLUMN(N31),FALSE)),0,VLOOKUP(A31,'BL30'!$A:$ZZ,COLUMN(N31),FALSE))</f>
        <v>0</v>
      </c>
      <c r="O31" s="25">
        <f>IF(ISNA(VLOOKUP(A31,'BL1'!$A:$ZZ,COLUMN(O31),FALSE)),0,VLOOKUP(A31,'BL1'!$A:$ZZ,COLUMN(O31),FALSE))+IF(ISNA(VLOOKUP(A31,'BL2'!$A:$ZZ,COLUMN(O31),FALSE)),0,VLOOKUP(A31,'BL2'!$A:$ZZ,COLUMN(O31),FALSE))+IF(ISNA(VLOOKUP(A31,'BL3'!$A:$ZZ,COLUMN(O31),FALSE)),0,VLOOKUP(A31,'BL3'!$A:$ZZ,COLUMN(O31),FALSE))+IF(ISNA(VLOOKUP(A31,'BL4'!$A:$ZZ,COLUMN(O31),FALSE)),0,VLOOKUP(A31,'BL4'!$A:$ZZ,COLUMN(O31),FALSE))+IF(ISNA(VLOOKUP(A31,'BL5'!$A:$ZZ,COLUMN(O31),FALSE)),0,VLOOKUP(A31,'BL5'!$A:$ZZ,COLUMN(O31),FALSE))+IF(ISNA(VLOOKUP(A31,'BL6'!$A:$ZZ,COLUMN(O31),FALSE)),0,VLOOKUP(A31,'BL6'!$A:$ZZ,COLUMN(O31),FALSE))+IF(ISNA(VLOOKUP(A31,'BL7'!$A:$ZZ,COLUMN(O31),FALSE)),0,VLOOKUP(A31,'BL7'!$A:$ZZ,COLUMN(O31),FALSE))+IF(ISNA(VLOOKUP(A31,'BL8'!$A:$ZZ,COLUMN(O31),FALSE)),0,VLOOKUP(A31,'BL8'!$A:$ZZ,COLUMN(O31),FALSE))+IF(ISNA(VLOOKUP(A31,'BL9'!$A:$ZZ,COLUMN(O31),FALSE)),0,VLOOKUP(A31,'BL9'!$A:$ZZ,COLUMN(O31),FALSE))+IF(ISNA(VLOOKUP(A31,'BL10'!$A:$ZZ,COLUMN(O31),FALSE)),0,VLOOKUP(A31,'BL10'!$A:$ZZ,COLUMN(O31),FALSE))+IF(ISNA(VLOOKUP(A31,'BL11'!$A:$ZZ,COLUMN(O31),FALSE)),0,VLOOKUP(A31,'BL11'!$A:$ZZ,COLUMN(O31),FALSE))+IF(ISNA(VLOOKUP(A31,'BL12'!$A:$ZZ,COLUMN(O31),FALSE)),0,VLOOKUP(A31,'BL12'!$A:$ZZ,COLUMN(O31),FALSE))+IF(ISNA(VLOOKUP(A31,'BL13'!$A:$ZZ,COLUMN(O31),FALSE)),0,VLOOKUP(A31,'BL13'!$A:$ZZ,COLUMN(O31),FALSE))+IF(ISNA(VLOOKUP(A31,'BL14'!$A:$ZZ,COLUMN(O31),FALSE)),0,VLOOKUP(A31,'BL14'!$A:$ZZ,COLUMN(O31),FALSE))+IF(ISNA(VLOOKUP(A31,'BL15'!$A:$ZZ,COLUMN(O31),FALSE)),0,VLOOKUP(A31,'BL15'!$A:$ZZ,COLUMN(O31),FALSE))+IF(ISNA(VLOOKUP(A31,'BL16'!$A:$ZZ,COLUMN(O31),FALSE)),0,VLOOKUP(A31,'BL16'!$A:$ZZ,COLUMN(O31),FALSE))+IF(ISNA(VLOOKUP(A31,'BL17'!$A:$ZZ,COLUMN(O31),FALSE)),0,VLOOKUP(A31,'BL17'!$A:$ZZ,COLUMN(O31),FALSE))+IF(ISNA(VLOOKUP(A31,'BL18'!$A:$ZZ,COLUMN(O31),FALSE)),0,VLOOKUP(A31,'BL18'!$A:$ZZ,COLUMN(O31),FALSE))+IF(ISNA(VLOOKUP(A31,'BL19'!$A:$ZZ,COLUMN(O31),FALSE)),0,VLOOKUP(A31,'BL19'!$A:$ZZ,COLUMN(O31),FALSE))+IF(ISNA(VLOOKUP(A31,'BL20'!$A:$ZZ,COLUMN(O31),FALSE)),0,VLOOKUP(A31,'BL20'!$A:$ZZ,COLUMN(O31),FALSE))+IF(ISNA(VLOOKUP(A31,'BL21'!$A:$ZZ,COLUMN(O31),FALSE)),0,VLOOKUP(A31,'BL21'!$A:$ZZ,COLUMN(O31),FALSE))+IF(ISNA(VLOOKUP(A31,'BL22'!$A:$ZZ,COLUMN(O31),FALSE)),0,VLOOKUP(A31,'BL22'!$A:$ZZ,COLUMN(O31),FALSE))+IF(ISNA(VLOOKUP(A31,'BL23'!$A:$ZZ,COLUMN(O31),FALSE)),0,VLOOKUP(A31,'BL23'!$A:$ZZ,COLUMN(O31),FALSE))+IF(ISNA(VLOOKUP(A31,'BL24'!$A:$ZZ,COLUMN(O31),FALSE)),0,VLOOKUP(A31,'BL24'!$A:$ZZ,COLUMN(O31),FALSE))+IF(ISNA(VLOOKUP(A31,'BL25'!$A:$ZZ,COLUMN(O31),FALSE)),0,VLOOKUP(A31,'BL25'!$A:$ZZ,COLUMN(O31),FALSE))+IF(ISNA(VLOOKUP(A31,'BL26'!$A:$ZZ,COLUMN(O31),FALSE)),0,VLOOKUP(A31,'BL26'!$A:$ZZ,COLUMN(O31),FALSE))+IF(ISNA(VLOOKUP(A31,'BL27'!$A:$ZZ,COLUMN(O31),FALSE)),0,VLOOKUP(A31,'BL27'!$A:$ZZ,COLUMN(O31),FALSE))+IF(ISNA(VLOOKUP(A31,'BL28'!$A:$ZZ,COLUMN(O31),FALSE)),0,VLOOKUP(A31,'BL28'!$A:$ZZ,COLUMN(O31),FALSE))+IF(ISNA(VLOOKUP(A31,'BL29'!$A:$ZZ,COLUMN(O31),FALSE)),0,VLOOKUP(A31,'BL29'!$A:$ZZ,COLUMN(O31),FALSE))+IF(ISNA(VLOOKUP(A31,'BL30'!$A:$ZZ,COLUMN(O31),FALSE)),0,VLOOKUP(A31,'BL30'!$A:$ZZ,COLUMN(O31),FALSE))</f>
        <v>0</v>
      </c>
      <c r="P31" s="25">
        <f>IF(ISNA(VLOOKUP(A31,'BL1'!$A:$ZZ,COLUMN(P31),FALSE)),0,VLOOKUP(A31,'BL1'!$A:$ZZ,COLUMN(P31),FALSE))+IF(ISNA(VLOOKUP(A31,'BL2'!$A:$ZZ,COLUMN(P31),FALSE)),0,VLOOKUP(A31,'BL2'!$A:$ZZ,COLUMN(P31),FALSE))+IF(ISNA(VLOOKUP(A31,'BL3'!$A:$ZZ,COLUMN(P31),FALSE)),0,VLOOKUP(A31,'BL3'!$A:$ZZ,COLUMN(P31),FALSE))+IF(ISNA(VLOOKUP(A31,'BL4'!$A:$ZZ,COLUMN(P31),FALSE)),0,VLOOKUP(A31,'BL4'!$A:$ZZ,COLUMN(P31),FALSE))+IF(ISNA(VLOOKUP(A31,'BL5'!$A:$ZZ,COLUMN(P31),FALSE)),0,VLOOKUP(A31,'BL5'!$A:$ZZ,COLUMN(P31),FALSE))+IF(ISNA(VLOOKUP(A31,'BL6'!$A:$ZZ,COLUMN(P31),FALSE)),0,VLOOKUP(A31,'BL6'!$A:$ZZ,COLUMN(P31),FALSE))+IF(ISNA(VLOOKUP(A31,'BL7'!$A:$ZZ,COLUMN(P31),FALSE)),0,VLOOKUP(A31,'BL7'!$A:$ZZ,COLUMN(P31),FALSE))+IF(ISNA(VLOOKUP(A31,'BL8'!$A:$ZZ,COLUMN(P31),FALSE)),0,VLOOKUP(A31,'BL8'!$A:$ZZ,COLUMN(P31),FALSE))+IF(ISNA(VLOOKUP(A31,'BL9'!$A:$ZZ,COLUMN(P31),FALSE)),0,VLOOKUP(A31,'BL9'!$A:$ZZ,COLUMN(P31),FALSE))+IF(ISNA(VLOOKUP(A31,'BL10'!$A:$ZZ,COLUMN(P31),FALSE)),0,VLOOKUP(A31,'BL10'!$A:$ZZ,COLUMN(P31),FALSE))+IF(ISNA(VLOOKUP(A31,'BL11'!$A:$ZZ,COLUMN(P31),FALSE)),0,VLOOKUP(A31,'BL11'!$A:$ZZ,COLUMN(P31),FALSE))+IF(ISNA(VLOOKUP(A31,'BL12'!$A:$ZZ,COLUMN(P31),FALSE)),0,VLOOKUP(A31,'BL12'!$A:$ZZ,COLUMN(P31),FALSE))+IF(ISNA(VLOOKUP(A31,'BL13'!$A:$ZZ,COLUMN(P31),FALSE)),0,VLOOKUP(A31,'BL13'!$A:$ZZ,COLUMN(P31),FALSE))+IF(ISNA(VLOOKUP(A31,'BL14'!$A:$ZZ,COLUMN(P31),FALSE)),0,VLOOKUP(A31,'BL14'!$A:$ZZ,COLUMN(P31),FALSE))+IF(ISNA(VLOOKUP(A31,'BL15'!$A:$ZZ,COLUMN(P31),FALSE)),0,VLOOKUP(A31,'BL15'!$A:$ZZ,COLUMN(P31),FALSE))+IF(ISNA(VLOOKUP(A31,'BL16'!$A:$ZZ,COLUMN(P31),FALSE)),0,VLOOKUP(A31,'BL16'!$A:$ZZ,COLUMN(P31),FALSE))+IF(ISNA(VLOOKUP(A31,'BL17'!$A:$ZZ,COLUMN(P31),FALSE)),0,VLOOKUP(A31,'BL17'!$A:$ZZ,COLUMN(P31),FALSE))+IF(ISNA(VLOOKUP(A31,'BL18'!$A:$ZZ,COLUMN(P31),FALSE)),0,VLOOKUP(A31,'BL18'!$A:$ZZ,COLUMN(P31),FALSE))+IF(ISNA(VLOOKUP(A31,'BL19'!$A:$ZZ,COLUMN(P31),FALSE)),0,VLOOKUP(A31,'BL19'!$A:$ZZ,COLUMN(P31),FALSE))+IF(ISNA(VLOOKUP(A31,'BL20'!$A:$ZZ,COLUMN(P31),FALSE)),0,VLOOKUP(A31,'BL20'!$A:$ZZ,COLUMN(P31),FALSE))+IF(ISNA(VLOOKUP(A31,'BL21'!$A:$ZZ,COLUMN(P31),FALSE)),0,VLOOKUP(A31,'BL21'!$A:$ZZ,COLUMN(P31),FALSE))+IF(ISNA(VLOOKUP(A31,'BL22'!$A:$ZZ,COLUMN(P31),FALSE)),0,VLOOKUP(A31,'BL22'!$A:$ZZ,COLUMN(P31),FALSE))+IF(ISNA(VLOOKUP(A31,'BL23'!$A:$ZZ,COLUMN(P31),FALSE)),0,VLOOKUP(A31,'BL23'!$A:$ZZ,COLUMN(P31),FALSE))+IF(ISNA(VLOOKUP(A31,'BL24'!$A:$ZZ,COLUMN(P31),FALSE)),0,VLOOKUP(A31,'BL24'!$A:$ZZ,COLUMN(P31),FALSE))+IF(ISNA(VLOOKUP(A31,'BL25'!$A:$ZZ,COLUMN(P31),FALSE)),0,VLOOKUP(A31,'BL25'!$A:$ZZ,COLUMN(P31),FALSE))+IF(ISNA(VLOOKUP(A31,'BL26'!$A:$ZZ,COLUMN(P31),FALSE)),0,VLOOKUP(A31,'BL26'!$A:$ZZ,COLUMN(P31),FALSE))+IF(ISNA(VLOOKUP(A31,'BL27'!$A:$ZZ,COLUMN(P31),FALSE)),0,VLOOKUP(A31,'BL27'!$A:$ZZ,COLUMN(P31),FALSE))+IF(ISNA(VLOOKUP(A31,'BL28'!$A:$ZZ,COLUMN(P31),FALSE)),0,VLOOKUP(A31,'BL28'!$A:$ZZ,COLUMN(P31),FALSE))+IF(ISNA(VLOOKUP(A31,'BL29'!$A:$ZZ,COLUMN(P31),FALSE)),0,VLOOKUP(A31,'BL29'!$A:$ZZ,COLUMN(P31),FALSE))+IF(ISNA(VLOOKUP(A31,'BL30'!$A:$ZZ,COLUMN(P31),FALSE)),0,VLOOKUP(A31,'BL30'!$A:$ZZ,COLUMN(P31),FALSE))</f>
        <v>0</v>
      </c>
      <c r="Q31" s="25">
        <f>IF(ISNA(VLOOKUP(A31,'BL1'!$A:$ZZ,COLUMN(Q31),FALSE)),0,VLOOKUP(A31,'BL1'!$A:$ZZ,COLUMN(Q31),FALSE))+IF(ISNA(VLOOKUP(A31,'BL2'!$A:$ZZ,COLUMN(Q31),FALSE)),0,VLOOKUP(A31,'BL2'!$A:$ZZ,COLUMN(Q31),FALSE))+IF(ISNA(VLOOKUP(A31,'BL3'!$A:$ZZ,COLUMN(Q31),FALSE)),0,VLOOKUP(A31,'BL3'!$A:$ZZ,COLUMN(Q31),FALSE))+IF(ISNA(VLOOKUP(A31,'BL4'!$A:$ZZ,COLUMN(Q31),FALSE)),0,VLOOKUP(A31,'BL4'!$A:$ZZ,COLUMN(Q31),FALSE))+IF(ISNA(VLOOKUP(A31,'BL5'!$A:$ZZ,COLUMN(Q31),FALSE)),0,VLOOKUP(A31,'BL5'!$A:$ZZ,COLUMN(Q31),FALSE))+IF(ISNA(VLOOKUP(A31,'BL6'!$A:$ZZ,COLUMN(Q31),FALSE)),0,VLOOKUP(A31,'BL6'!$A:$ZZ,COLUMN(Q31),FALSE))+IF(ISNA(VLOOKUP(A31,'BL7'!$A:$ZZ,COLUMN(Q31),FALSE)),0,VLOOKUP(A31,'BL7'!$A:$ZZ,COLUMN(Q31),FALSE))+IF(ISNA(VLOOKUP(A31,'BL8'!$A:$ZZ,COLUMN(Q31),FALSE)),0,VLOOKUP(A31,'BL8'!$A:$ZZ,COLUMN(Q31),FALSE))+IF(ISNA(VLOOKUP(A31,'BL9'!$A:$ZZ,COLUMN(Q31),FALSE)),0,VLOOKUP(A31,'BL9'!$A:$ZZ,COLUMN(Q31),FALSE))+IF(ISNA(VLOOKUP(A31,'BL10'!$A:$ZZ,COLUMN(Q31),FALSE)),0,VLOOKUP(A31,'BL10'!$A:$ZZ,COLUMN(Q31),FALSE))+IF(ISNA(VLOOKUP(A31,'BL11'!$A:$ZZ,COLUMN(Q31),FALSE)),0,VLOOKUP(A31,'BL11'!$A:$ZZ,COLUMN(Q31),FALSE))+IF(ISNA(VLOOKUP(A31,'BL12'!$A:$ZZ,COLUMN(Q31),FALSE)),0,VLOOKUP(A31,'BL12'!$A:$ZZ,COLUMN(Q31),FALSE))+IF(ISNA(VLOOKUP(A31,'BL13'!$A:$ZZ,COLUMN(Q31),FALSE)),0,VLOOKUP(A31,'BL13'!$A:$ZZ,COLUMN(Q31),FALSE))+IF(ISNA(VLOOKUP(A31,'BL14'!$A:$ZZ,COLUMN(Q31),FALSE)),0,VLOOKUP(A31,'BL14'!$A:$ZZ,COLUMN(Q31),FALSE))+IF(ISNA(VLOOKUP(A31,'BL15'!$A:$ZZ,COLUMN(Q31),FALSE)),0,VLOOKUP(A31,'BL15'!$A:$ZZ,COLUMN(Q31),FALSE))+IF(ISNA(VLOOKUP(A31,'BL16'!$A:$ZZ,COLUMN(Q31),FALSE)),0,VLOOKUP(A31,'BL16'!$A:$ZZ,COLUMN(Q31),FALSE))+IF(ISNA(VLOOKUP(A31,'BL17'!$A:$ZZ,COLUMN(Q31),FALSE)),0,VLOOKUP(A31,'BL17'!$A:$ZZ,COLUMN(Q31),FALSE))+IF(ISNA(VLOOKUP(A31,'BL18'!$A:$ZZ,COLUMN(Q31),FALSE)),0,VLOOKUP(A31,'BL18'!$A:$ZZ,COLUMN(Q31),FALSE))+IF(ISNA(VLOOKUP(A31,'BL19'!$A:$ZZ,COLUMN(Q31),FALSE)),0,VLOOKUP(A31,'BL19'!$A:$ZZ,COLUMN(Q31),FALSE))+IF(ISNA(VLOOKUP(A31,'BL20'!$A:$ZZ,COLUMN(Q31),FALSE)),0,VLOOKUP(A31,'BL20'!$A:$ZZ,COLUMN(Q31),FALSE))+IF(ISNA(VLOOKUP(A31,'BL21'!$A:$ZZ,COLUMN(Q31),FALSE)),0,VLOOKUP(A31,'BL21'!$A:$ZZ,COLUMN(Q31),FALSE))+IF(ISNA(VLOOKUP(A31,'BL22'!$A:$ZZ,COLUMN(Q31),FALSE)),0,VLOOKUP(A31,'BL22'!$A:$ZZ,COLUMN(Q31),FALSE))+IF(ISNA(VLOOKUP(A31,'BL23'!$A:$ZZ,COLUMN(Q31),FALSE)),0,VLOOKUP(A31,'BL23'!$A:$ZZ,COLUMN(Q31),FALSE))+IF(ISNA(VLOOKUP(A31,'BL24'!$A:$ZZ,COLUMN(Q31),FALSE)),0,VLOOKUP(A31,'BL24'!$A:$ZZ,COLUMN(Q31),FALSE))+IF(ISNA(VLOOKUP(A31,'BL25'!$A:$ZZ,COLUMN(Q31),FALSE)),0,VLOOKUP(A31,'BL25'!$A:$ZZ,COLUMN(Q31),FALSE))+IF(ISNA(VLOOKUP(A31,'BL26'!$A:$ZZ,COLUMN(Q31),FALSE)),0,VLOOKUP(A31,'BL26'!$A:$ZZ,COLUMN(Q31),FALSE))+IF(ISNA(VLOOKUP(A31,'BL27'!$A:$ZZ,COLUMN(Q31),FALSE)),0,VLOOKUP(A31,'BL27'!$A:$ZZ,COLUMN(Q31),FALSE))+IF(ISNA(VLOOKUP(A31,'BL28'!$A:$ZZ,COLUMN(Q31),FALSE)),0,VLOOKUP(A31,'BL28'!$A:$ZZ,COLUMN(Q31),FALSE))+IF(ISNA(VLOOKUP(A31,'BL29'!$A:$ZZ,COLUMN(Q31),FALSE)),0,VLOOKUP(A31,'BL29'!$A:$ZZ,COLUMN(Q31),FALSE))+IF(ISNA(VLOOKUP(A31,'BL30'!$A:$ZZ,COLUMN(Q31),FALSE)),0,VLOOKUP(A31,'BL30'!$A:$ZZ,COLUMN(Q31),FALSE))</f>
        <v>0</v>
      </c>
      <c r="R31" s="26">
        <f t="shared" si="0"/>
        <v>8.6999999999999993</v>
      </c>
      <c r="S31" s="342">
        <f>IF(VLOOKUP(A31,Schuldenbuch!A:BS,66,FALSE)=1,0,R31*VLOOKUP(A31,Schuldenbuch!A:BS,66,FALSE))</f>
        <v>0</v>
      </c>
    </row>
    <row r="32" spans="1:19" s="12" customFormat="1" ht="13.9" x14ac:dyDescent="0.4">
      <c r="A32" s="181" t="s">
        <v>485</v>
      </c>
      <c r="B32" s="15">
        <f>IF(ISNA(VLOOKUP(A32,'BL1'!$A:$ZZ,COLUMN(B32),FALSE)),0,VLOOKUP(A32,'BL1'!$A:$ZZ,COLUMN(B32),FALSE))+IF(ISNA(VLOOKUP(A32,'BL2'!$A:$ZZ,COLUMN(B32),FALSE)),0,VLOOKUP(A32,'BL2'!$A:$ZZ,COLUMN(B32),FALSE))+IF(ISNA(VLOOKUP(A32,'BL3'!$A:$ZZ,COLUMN(B32),FALSE)),0,VLOOKUP(A32,'BL3'!$A:$ZZ,COLUMN(B32),FALSE))+IF(ISNA(VLOOKUP(A32,'BL4'!$A:$ZZ,COLUMN(B32),FALSE)),0,VLOOKUP(A32,'BL4'!$A:$ZZ,COLUMN(B32),FALSE))+IF(ISNA(VLOOKUP(A32,'BL5'!$A:$ZZ,COLUMN(B32),FALSE)),0,VLOOKUP(A32,'BL5'!$A:$ZZ,COLUMN(B32),FALSE))+IF(ISNA(VLOOKUP(A32,'BL6'!$A:$ZZ,COLUMN(B32),FALSE)),0,VLOOKUP(A32,'BL6'!$A:$ZZ,COLUMN(B32),FALSE))+IF(ISNA(VLOOKUP(A32,'BL7'!$A:$ZZ,COLUMN(B32),FALSE)),0,VLOOKUP(A32,'BL7'!$A:$ZZ,COLUMN(B32),FALSE))+IF(ISNA(VLOOKUP(A32,'BL8'!$A:$ZZ,COLUMN(B32),FALSE)),0,VLOOKUP(A32,'BL8'!$A:$ZZ,COLUMN(B32),FALSE))+IF(ISNA(VLOOKUP(A32,'BL9'!$A:$ZZ,COLUMN(B32),FALSE)),0,VLOOKUP(A32,'BL9'!$A:$ZZ,COLUMN(B32),FALSE))+IF(ISNA(VLOOKUP(A32,'BL10'!$A:$ZZ,COLUMN(B32),FALSE)),0,VLOOKUP(A32,'BL10'!$A:$ZZ,COLUMN(B32),FALSE))+IF(ISNA(VLOOKUP(A32,'BL11'!$A:$ZZ,COLUMN(B32),FALSE)),0,VLOOKUP(A32,'BL11'!$A:$ZZ,COLUMN(B32),FALSE))+IF(ISNA(VLOOKUP(A32,'BL12'!$A:$ZZ,COLUMN(B32),FALSE)),0,VLOOKUP(A32,'BL12'!$A:$ZZ,COLUMN(B32),FALSE))+IF(ISNA(VLOOKUP(A32,'BL13'!$A:$ZZ,COLUMN(B32),FALSE)),0,VLOOKUP(A32,'BL13'!$A:$ZZ,COLUMN(B32),FALSE))+IF(ISNA(VLOOKUP(A32,'BL14'!$A:$ZZ,COLUMN(B32),FALSE)),0,VLOOKUP(A32,'BL14'!$A:$ZZ,COLUMN(B32),FALSE))+IF(ISNA(VLOOKUP(A32,'BL15'!$A:$ZZ,COLUMN(B32),FALSE)),0,VLOOKUP(A32,'BL15'!$A:$ZZ,COLUMN(B32),FALSE))+IF(ISNA(VLOOKUP(A32,'BL16'!$A:$ZZ,COLUMN(B32),FALSE)),0,VLOOKUP(A32,'BL16'!$A:$ZZ,COLUMN(B32),FALSE))+IF(ISNA(VLOOKUP(A32,'BL17'!$A:$ZZ,COLUMN(B32),FALSE)),0,VLOOKUP(A32,'BL17'!$A:$ZZ,COLUMN(B32),FALSE))+IF(ISNA(VLOOKUP(A32,'BL18'!$A:$ZZ,COLUMN(B32),FALSE)),0,VLOOKUP(A32,'BL18'!$A:$ZZ,COLUMN(B32),FALSE))+IF(ISNA(VLOOKUP(A32,'BL19'!$A:$ZZ,COLUMN(B32),FALSE)),0,VLOOKUP(A32,'BL19'!$A:$ZZ,COLUMN(B32),FALSE))+IF(ISNA(VLOOKUP(A32,'BL20'!$A:$ZZ,COLUMN(B32),FALSE)),0,VLOOKUP(A32,'BL20'!$A:$ZZ,COLUMN(B32),FALSE))+IF(ISNA(VLOOKUP(A32,'BL21'!$A:$ZZ,COLUMN(B32),FALSE)),0,VLOOKUP(A32,'BL21'!$A:$ZZ,COLUMN(B32),FALSE))+IF(ISNA(VLOOKUP(A32,'BL22'!$A:$ZZ,COLUMN(B32),FALSE)),0,VLOOKUP(A32,'BL22'!$A:$ZZ,COLUMN(B32),FALSE))+IF(ISNA(VLOOKUP(A32,'BL23'!$A:$ZZ,COLUMN(B32),FALSE)),0,VLOOKUP(A32,'BL23'!$A:$ZZ,COLUMN(B32),FALSE))+IF(ISNA(VLOOKUP(A32,'BL24'!$A:$ZZ,COLUMN(B32),FALSE)),0,VLOOKUP(A32,'BL24'!$A:$ZZ,COLUMN(B32),FALSE))+IF(ISNA(VLOOKUP(A32,'BL25'!$A:$ZZ,COLUMN(B32),FALSE)),0,VLOOKUP(A32,'BL25'!$A:$ZZ,COLUMN(B32),FALSE))+IF(ISNA(VLOOKUP(A32,'BL26'!$A:$ZZ,COLUMN(B32),FALSE)),0,VLOOKUP(A32,'BL26'!$A:$ZZ,COLUMN(B32),FALSE))+IF(ISNA(VLOOKUP(A32,'BL27'!$A:$ZZ,COLUMN(B32),FALSE)),0,VLOOKUP(A32,'BL27'!$A:$ZZ,COLUMN(B32),FALSE))+IF(ISNA(VLOOKUP(A32,'BL28'!$A:$ZZ,COLUMN(B32),FALSE)),0,VLOOKUP(A32,'BL28'!$A:$ZZ,COLUMN(B32),FALSE))+IF(ISNA(VLOOKUP(A32,'BL29'!$A:$ZZ,COLUMN(B32),FALSE)),0,VLOOKUP(A32,'BL29'!$A:$ZZ,COLUMN(B32),FALSE))+IF(ISNA(VLOOKUP(A32,'BL30'!$A:$ZZ,COLUMN(B32),FALSE)),0,VLOOKUP(A32,'BL30'!$A:$ZZ,COLUMN(B32),FALSE))</f>
        <v>0</v>
      </c>
      <c r="C32" s="16">
        <f>IF(ISNA(VLOOKUP(A32,'BL1'!$A:$ZZ,COLUMN(C32),FALSE)),0,VLOOKUP(A32,'BL1'!$A:$ZZ,COLUMN(C32),FALSE))+IF(ISNA(VLOOKUP(A32,'BL2'!$A:$ZZ,COLUMN(C32),FALSE)),0,VLOOKUP(A32,'BL2'!$A:$ZZ,COLUMN(C32),FALSE))+IF(ISNA(VLOOKUP(A32,'BL3'!$A:$ZZ,COLUMN(C32),FALSE)),0,VLOOKUP(A32,'BL3'!$A:$ZZ,COLUMN(C32),FALSE))+IF(ISNA(VLOOKUP(A32,'BL4'!$A:$ZZ,COLUMN(C32),FALSE)),0,VLOOKUP(A32,'BL4'!$A:$ZZ,COLUMN(C32),FALSE))+IF(ISNA(VLOOKUP(A32,'BL5'!$A:$ZZ,COLUMN(C32),FALSE)),0,VLOOKUP(A32,'BL5'!$A:$ZZ,COLUMN(C32),FALSE))+IF(ISNA(VLOOKUP(A32,'BL6'!$A:$ZZ,COLUMN(C32),FALSE)),0,VLOOKUP(A32,'BL6'!$A:$ZZ,COLUMN(C32),FALSE))+IF(ISNA(VLOOKUP(A32,'BL7'!$A:$ZZ,COLUMN(C32),FALSE)),0,VLOOKUP(A32,'BL7'!$A:$ZZ,COLUMN(C32),FALSE))+IF(ISNA(VLOOKUP(A32,'BL8'!$A:$ZZ,COLUMN(C32),FALSE)),0,VLOOKUP(A32,'BL8'!$A:$ZZ,COLUMN(C32),FALSE))+IF(ISNA(VLOOKUP(A32,'BL9'!$A:$ZZ,COLUMN(C32),FALSE)),0,VLOOKUP(A32,'BL9'!$A:$ZZ,COLUMN(C32),FALSE))+IF(ISNA(VLOOKUP(A32,'BL10'!$A:$ZZ,COLUMN(C32),FALSE)),0,VLOOKUP(A32,'BL10'!$A:$ZZ,COLUMN(C32),FALSE))+IF(ISNA(VLOOKUP(A32,'BL11'!$A:$ZZ,COLUMN(C32),FALSE)),0,VLOOKUP(A32,'BL11'!$A:$ZZ,COLUMN(C32),FALSE))+IF(ISNA(VLOOKUP(A32,'BL12'!$A:$ZZ,COLUMN(C32),FALSE)),0,VLOOKUP(A32,'BL12'!$A:$ZZ,COLUMN(C32),FALSE))+IF(ISNA(VLOOKUP(A32,'BL13'!$A:$ZZ,COLUMN(C32),FALSE)),0,VLOOKUP(A32,'BL13'!$A:$ZZ,COLUMN(C32),FALSE))+IF(ISNA(VLOOKUP(A32,'BL14'!$A:$ZZ,COLUMN(C32),FALSE)),0,VLOOKUP(A32,'BL14'!$A:$ZZ,COLUMN(C32),FALSE))+IF(ISNA(VLOOKUP(A32,'BL15'!$A:$ZZ,COLUMN(C32),FALSE)),0,VLOOKUP(A32,'BL15'!$A:$ZZ,COLUMN(C32),FALSE))+IF(ISNA(VLOOKUP(A32,'BL16'!$A:$ZZ,COLUMN(C32),FALSE)),0,VLOOKUP(A32,'BL16'!$A:$ZZ,COLUMN(C32),FALSE))+IF(ISNA(VLOOKUP(A32,'BL17'!$A:$ZZ,COLUMN(C32),FALSE)),0,VLOOKUP(A32,'BL17'!$A:$ZZ,COLUMN(C32),FALSE))+IF(ISNA(VLOOKUP(A32,'BL18'!$A:$ZZ,COLUMN(C32),FALSE)),0,VLOOKUP(A32,'BL18'!$A:$ZZ,COLUMN(C32),FALSE))+IF(ISNA(VLOOKUP(A32,'BL19'!$A:$ZZ,COLUMN(C32),FALSE)),0,VLOOKUP(A32,'BL19'!$A:$ZZ,COLUMN(C32),FALSE))+IF(ISNA(VLOOKUP(A32,'BL20'!$A:$ZZ,COLUMN(C32),FALSE)),0,VLOOKUP(A32,'BL20'!$A:$ZZ,COLUMN(C32),FALSE))+IF(ISNA(VLOOKUP(A32,'BL21'!$A:$ZZ,COLUMN(C32),FALSE)),0,VLOOKUP(A32,'BL21'!$A:$ZZ,COLUMN(C32),FALSE))+IF(ISNA(VLOOKUP(A32,'BL22'!$A:$ZZ,COLUMN(C32),FALSE)),0,VLOOKUP(A32,'BL22'!$A:$ZZ,COLUMN(C32),FALSE))+IF(ISNA(VLOOKUP(A32,'BL23'!$A:$ZZ,COLUMN(C32),FALSE)),0,VLOOKUP(A32,'BL23'!$A:$ZZ,COLUMN(C32),FALSE))+IF(ISNA(VLOOKUP(A32,'BL24'!$A:$ZZ,COLUMN(C32),FALSE)),0,VLOOKUP(A32,'BL24'!$A:$ZZ,COLUMN(C32),FALSE))+IF(ISNA(VLOOKUP(A32,'BL25'!$A:$ZZ,COLUMN(C32),FALSE)),0,VLOOKUP(A32,'BL25'!$A:$ZZ,COLUMN(C32),FALSE))+IF(ISNA(VLOOKUP(A32,'BL26'!$A:$ZZ,COLUMN(C32),FALSE)),0,VLOOKUP(A32,'BL26'!$A:$ZZ,COLUMN(C32),FALSE))+IF(ISNA(VLOOKUP(A32,'BL27'!$A:$ZZ,COLUMN(C32),FALSE)),0,VLOOKUP(A32,'BL27'!$A:$ZZ,COLUMN(C32),FALSE))+IF(ISNA(VLOOKUP(A32,'BL28'!$A:$ZZ,COLUMN(C32),FALSE)),0,VLOOKUP(A32,'BL28'!$A:$ZZ,COLUMN(C32),FALSE))+IF(ISNA(VLOOKUP(A32,'BL29'!$A:$ZZ,COLUMN(C32),FALSE)),0,VLOOKUP(A32,'BL29'!$A:$ZZ,COLUMN(C32),FALSE))+IF(ISNA(VLOOKUP(A32,'BL30'!$A:$ZZ,COLUMN(C32),FALSE)),0,VLOOKUP(A32,'BL30'!$A:$ZZ,COLUMN(C32),FALSE))</f>
        <v>5</v>
      </c>
      <c r="D32" s="17">
        <f>IF(ISNA(VLOOKUP(A32,'BL1'!$A:$ZZ,COLUMN(D32),FALSE)),0,VLOOKUP(A32,'BL1'!$A:$ZZ,COLUMN(D32),FALSE))+IF(ISNA(VLOOKUP(A32,'BL2'!$A:$ZZ,COLUMN(D32),FALSE)),0,VLOOKUP(A32,'BL2'!$A:$ZZ,COLUMN(D32),FALSE))+IF(ISNA(VLOOKUP(A32,'BL3'!$A:$ZZ,COLUMN(D32),FALSE)),0,VLOOKUP(A32,'BL3'!$A:$ZZ,COLUMN(D32),FALSE))+IF(ISNA(VLOOKUP(A32,'BL4'!$A:$ZZ,COLUMN(D32),FALSE)),0,VLOOKUP(A32,'BL4'!$A:$ZZ,COLUMN(D32),FALSE))+IF(ISNA(VLOOKUP(A32,'BL5'!$A:$ZZ,COLUMN(D32),FALSE)),0,VLOOKUP(A32,'BL5'!$A:$ZZ,COLUMN(D32),FALSE))+IF(ISNA(VLOOKUP(A32,'BL6'!$A:$ZZ,COLUMN(D32),FALSE)),0,VLOOKUP(A32,'BL6'!$A:$ZZ,COLUMN(D32),FALSE))+IF(ISNA(VLOOKUP(A32,'BL7'!$A:$ZZ,COLUMN(D32),FALSE)),0,VLOOKUP(A32,'BL7'!$A:$ZZ,COLUMN(D32),FALSE))+IF(ISNA(VLOOKUP(A32,'BL8'!$A:$ZZ,COLUMN(D32),FALSE)),0,VLOOKUP(A32,'BL8'!$A:$ZZ,COLUMN(D32),FALSE))+IF(ISNA(VLOOKUP(A32,'BL9'!$A:$ZZ,COLUMN(D32),FALSE)),0,VLOOKUP(A32,'BL9'!$A:$ZZ,COLUMN(D32),FALSE))+IF(ISNA(VLOOKUP(A32,'BL10'!$A:$ZZ,COLUMN(D32),FALSE)),0,VLOOKUP(A32,'BL10'!$A:$ZZ,COLUMN(D32),FALSE))+IF(ISNA(VLOOKUP(A32,'BL11'!$A:$ZZ,COLUMN(D32),FALSE)),0,VLOOKUP(A32,'BL11'!$A:$ZZ,COLUMN(D32),FALSE))+IF(ISNA(VLOOKUP(A32,'BL12'!$A:$ZZ,COLUMN(D32),FALSE)),0,VLOOKUP(A32,'BL12'!$A:$ZZ,COLUMN(D32),FALSE))+IF(ISNA(VLOOKUP(A32,'BL13'!$A:$ZZ,COLUMN(D32),FALSE)),0,VLOOKUP(A32,'BL13'!$A:$ZZ,COLUMN(D32),FALSE))+IF(ISNA(VLOOKUP(A32,'BL14'!$A:$ZZ,COLUMN(D32),FALSE)),0,VLOOKUP(A32,'BL14'!$A:$ZZ,COLUMN(D32),FALSE))+IF(ISNA(VLOOKUP(A32,'BL15'!$A:$ZZ,COLUMN(D32),FALSE)),0,VLOOKUP(A32,'BL15'!$A:$ZZ,COLUMN(D32),FALSE))+IF(ISNA(VLOOKUP(A32,'BL16'!$A:$ZZ,COLUMN(D32),FALSE)),0,VLOOKUP(A32,'BL16'!$A:$ZZ,COLUMN(D32),FALSE))+IF(ISNA(VLOOKUP(A32,'BL17'!$A:$ZZ,COLUMN(D32),FALSE)),0,VLOOKUP(A32,'BL17'!$A:$ZZ,COLUMN(D32),FALSE))+IF(ISNA(VLOOKUP(A32,'BL18'!$A:$ZZ,COLUMN(D32),FALSE)),0,VLOOKUP(A32,'BL18'!$A:$ZZ,COLUMN(D32),FALSE))+IF(ISNA(VLOOKUP(A32,'BL19'!$A:$ZZ,COLUMN(D32),FALSE)),0,VLOOKUP(A32,'BL19'!$A:$ZZ,COLUMN(D32),FALSE))+IF(ISNA(VLOOKUP(A32,'BL20'!$A:$ZZ,COLUMN(D32),FALSE)),0,VLOOKUP(A32,'BL20'!$A:$ZZ,COLUMN(D32),FALSE))+IF(ISNA(VLOOKUP(A32,'BL21'!$A:$ZZ,COLUMN(D32),FALSE)),0,VLOOKUP(A32,'BL21'!$A:$ZZ,COLUMN(D32),FALSE))+IF(ISNA(VLOOKUP(A32,'BL22'!$A:$ZZ,COLUMN(D32),FALSE)),0,VLOOKUP(A32,'BL22'!$A:$ZZ,COLUMN(D32),FALSE))+IF(ISNA(VLOOKUP(A32,'BL23'!$A:$ZZ,COLUMN(D32),FALSE)),0,VLOOKUP(A32,'BL23'!$A:$ZZ,COLUMN(D32),FALSE))+IF(ISNA(VLOOKUP(A32,'BL24'!$A:$ZZ,COLUMN(D32),FALSE)),0,VLOOKUP(A32,'BL24'!$A:$ZZ,COLUMN(D32),FALSE))+IF(ISNA(VLOOKUP(A32,'BL25'!$A:$ZZ,COLUMN(D32),FALSE)),0,VLOOKUP(A32,'BL25'!$A:$ZZ,COLUMN(D32),FALSE))+IF(ISNA(VLOOKUP(A32,'BL26'!$A:$ZZ,COLUMN(D32),FALSE)),0,VLOOKUP(A32,'BL26'!$A:$ZZ,COLUMN(D32),FALSE))+IF(ISNA(VLOOKUP(A32,'BL27'!$A:$ZZ,COLUMN(D32),FALSE)),0,VLOOKUP(A32,'BL27'!$A:$ZZ,COLUMN(D32),FALSE))+IF(ISNA(VLOOKUP(A32,'BL28'!$A:$ZZ,COLUMN(D32),FALSE)),0,VLOOKUP(A32,'BL28'!$A:$ZZ,COLUMN(D32),FALSE))+IF(ISNA(VLOOKUP(A32,'BL29'!$A:$ZZ,COLUMN(D32),FALSE)),0,VLOOKUP(A32,'BL29'!$A:$ZZ,COLUMN(D32),FALSE))+IF(ISNA(VLOOKUP(A32,'BL30'!$A:$ZZ,COLUMN(D32),FALSE)),0,VLOOKUP(A32,'BL30'!$A:$ZZ,COLUMN(D32),FALSE))</f>
        <v>4</v>
      </c>
      <c r="E32" s="18">
        <f>IF(ISNA(VLOOKUP(A32,'BL1'!$A:$ZZ,COLUMN(E32),FALSE)),0,VLOOKUP(A32,'BL1'!$A:$ZZ,COLUMN(E32),FALSE))+IF(ISNA(VLOOKUP(A32,'BL2'!$A:$ZZ,COLUMN(E32),FALSE)),0,VLOOKUP(A32,'BL2'!$A:$ZZ,COLUMN(E32),FALSE))+IF(ISNA(VLOOKUP(A32,'BL3'!$A:$ZZ,COLUMN(E32),FALSE)),0,VLOOKUP(A32,'BL3'!$A:$ZZ,COLUMN(E32),FALSE))+IF(ISNA(VLOOKUP(A32,'BL4'!$A:$ZZ,COLUMN(E32),FALSE)),0,VLOOKUP(A32,'BL4'!$A:$ZZ,COLUMN(E32),FALSE))+IF(ISNA(VLOOKUP(A32,'BL5'!$A:$ZZ,COLUMN(E32),FALSE)),0,VLOOKUP(A32,'BL5'!$A:$ZZ,COLUMN(E32),FALSE))+IF(ISNA(VLOOKUP(A32,'BL6'!$A:$ZZ,COLUMN(E32),FALSE)),0,VLOOKUP(A32,'BL6'!$A:$ZZ,COLUMN(E32),FALSE))+IF(ISNA(VLOOKUP(A32,'BL7'!$A:$ZZ,COLUMN(E32),FALSE)),0,VLOOKUP(A32,'BL7'!$A:$ZZ,COLUMN(E32),FALSE))+IF(ISNA(VLOOKUP(A32,'BL8'!$A:$ZZ,COLUMN(E32),FALSE)),0,VLOOKUP(A32,'BL8'!$A:$ZZ,COLUMN(E32),FALSE))+IF(ISNA(VLOOKUP(A32,'BL9'!$A:$ZZ,COLUMN(E32),FALSE)),0,VLOOKUP(A32,'BL9'!$A:$ZZ,COLUMN(E32),FALSE))+IF(ISNA(VLOOKUP(A32,'BL10'!$A:$ZZ,COLUMN(E32),FALSE)),0,VLOOKUP(A32,'BL10'!$A:$ZZ,COLUMN(E32),FALSE))+IF(ISNA(VLOOKUP(A32,'BL11'!$A:$ZZ,COLUMN(E32),FALSE)),0,VLOOKUP(A32,'BL11'!$A:$ZZ,COLUMN(E32),FALSE))+IF(ISNA(VLOOKUP(A32,'BL12'!$A:$ZZ,COLUMN(E32),FALSE)),0,VLOOKUP(A32,'BL12'!$A:$ZZ,COLUMN(E32),FALSE))+IF(ISNA(VLOOKUP(A32,'BL13'!$A:$ZZ,COLUMN(E32),FALSE)),0,VLOOKUP(A32,'BL13'!$A:$ZZ,COLUMN(E32),FALSE))+IF(ISNA(VLOOKUP(A32,'BL14'!$A:$ZZ,COLUMN(E32),FALSE)),0,VLOOKUP(A32,'BL14'!$A:$ZZ,COLUMN(E32),FALSE))+IF(ISNA(VLOOKUP(A32,'BL15'!$A:$ZZ,COLUMN(E32),FALSE)),0,VLOOKUP(A32,'BL15'!$A:$ZZ,COLUMN(E32),FALSE))+IF(ISNA(VLOOKUP(A32,'BL16'!$A:$ZZ,COLUMN(E32),FALSE)),0,VLOOKUP(A32,'BL16'!$A:$ZZ,COLUMN(E32),FALSE))+IF(ISNA(VLOOKUP(A32,'BL17'!$A:$ZZ,COLUMN(E32),FALSE)),0,VLOOKUP(A32,'BL17'!$A:$ZZ,COLUMN(E32),FALSE))+IF(ISNA(VLOOKUP(A32,'BL18'!$A:$ZZ,COLUMN(E32),FALSE)),0,VLOOKUP(A32,'BL18'!$A:$ZZ,COLUMN(E32),FALSE))+IF(ISNA(VLOOKUP(A32,'BL19'!$A:$ZZ,COLUMN(E32),FALSE)),0,VLOOKUP(A32,'BL19'!$A:$ZZ,COLUMN(E32),FALSE))+IF(ISNA(VLOOKUP(A32,'BL20'!$A:$ZZ,COLUMN(E32),FALSE)),0,VLOOKUP(A32,'BL20'!$A:$ZZ,COLUMN(E32),FALSE))+IF(ISNA(VLOOKUP(A32,'BL21'!$A:$ZZ,COLUMN(E32),FALSE)),0,VLOOKUP(A32,'BL21'!$A:$ZZ,COLUMN(E32),FALSE))+IF(ISNA(VLOOKUP(A32,'BL22'!$A:$ZZ,COLUMN(E32),FALSE)),0,VLOOKUP(A32,'BL22'!$A:$ZZ,COLUMN(E32),FALSE))+IF(ISNA(VLOOKUP(A32,'BL23'!$A:$ZZ,COLUMN(E32),FALSE)),0,VLOOKUP(A32,'BL23'!$A:$ZZ,COLUMN(E32),FALSE))+IF(ISNA(VLOOKUP(A32,'BL24'!$A:$ZZ,COLUMN(E32),FALSE)),0,VLOOKUP(A32,'BL24'!$A:$ZZ,COLUMN(E32),FALSE))+IF(ISNA(VLOOKUP(A32,'BL25'!$A:$ZZ,COLUMN(E32),FALSE)),0,VLOOKUP(A32,'BL25'!$A:$ZZ,COLUMN(E32),FALSE))+IF(ISNA(VLOOKUP(A32,'BL26'!$A:$ZZ,COLUMN(E32),FALSE)),0,VLOOKUP(A32,'BL26'!$A:$ZZ,COLUMN(E32),FALSE))+IF(ISNA(VLOOKUP(A32,'BL27'!$A:$ZZ,COLUMN(E32),FALSE)),0,VLOOKUP(A32,'BL27'!$A:$ZZ,COLUMN(E32),FALSE))+IF(ISNA(VLOOKUP(A32,'BL28'!$A:$ZZ,COLUMN(E32),FALSE)),0,VLOOKUP(A32,'BL28'!$A:$ZZ,COLUMN(E32),FALSE))+IF(ISNA(VLOOKUP(A32,'BL29'!$A:$ZZ,COLUMN(E32),FALSE)),0,VLOOKUP(A32,'BL29'!$A:$ZZ,COLUMN(E32),FALSE))+IF(ISNA(VLOOKUP(A32,'BL30'!$A:$ZZ,COLUMN(E32),FALSE)),0,VLOOKUP(A32,'BL30'!$A:$ZZ,COLUMN(E32),FALSE))</f>
        <v>0</v>
      </c>
      <c r="F32" s="19">
        <f>IF(ISNA(VLOOKUP(A32,'BL1'!$A:$ZZ,COLUMN(F32),FALSE)),0,VLOOKUP(A32,'BL1'!$A:$ZZ,COLUMN(F32),FALSE))+IF(ISNA(VLOOKUP(A32,'BL2'!$A:$ZZ,COLUMN(F32),FALSE)),0,VLOOKUP(A32,'BL2'!$A:$ZZ,COLUMN(F32),FALSE))+IF(ISNA(VLOOKUP(A32,'BL3'!$A:$ZZ,COLUMN(F32),FALSE)),0,VLOOKUP(A32,'BL3'!$A:$ZZ,COLUMN(F32),FALSE))+IF(ISNA(VLOOKUP(A32,'BL4'!$A:$ZZ,COLUMN(F32),FALSE)),0,VLOOKUP(A32,'BL4'!$A:$ZZ,COLUMN(F32),FALSE))+IF(ISNA(VLOOKUP(A32,'BL5'!$A:$ZZ,COLUMN(F32),FALSE)),0,VLOOKUP(A32,'BL5'!$A:$ZZ,COLUMN(F32),FALSE))+IF(ISNA(VLOOKUP(A32,'BL6'!$A:$ZZ,COLUMN(F32),FALSE)),0,VLOOKUP(A32,'BL6'!$A:$ZZ,COLUMN(F32),FALSE))+IF(ISNA(VLOOKUP(A32,'BL7'!$A:$ZZ,COLUMN(F32),FALSE)),0,VLOOKUP(A32,'BL7'!$A:$ZZ,COLUMN(F32),FALSE))+IF(ISNA(VLOOKUP(A32,'BL8'!$A:$ZZ,COLUMN(F32),FALSE)),0,VLOOKUP(A32,'BL8'!$A:$ZZ,COLUMN(F32),FALSE))+IF(ISNA(VLOOKUP(A32,'BL9'!$A:$ZZ,COLUMN(F32),FALSE)),0,VLOOKUP(A32,'BL9'!$A:$ZZ,COLUMN(F32),FALSE))+IF(ISNA(VLOOKUP(A32,'BL10'!$A:$ZZ,COLUMN(F32),FALSE)),0,VLOOKUP(A32,'BL10'!$A:$ZZ,COLUMN(F32),FALSE))+IF(ISNA(VLOOKUP(A32,'BL11'!$A:$ZZ,COLUMN(F32),FALSE)),0,VLOOKUP(A32,'BL11'!$A:$ZZ,COLUMN(F32),FALSE))+IF(ISNA(VLOOKUP(A32,'BL12'!$A:$ZZ,COLUMN(F32),FALSE)),0,VLOOKUP(A32,'BL12'!$A:$ZZ,COLUMN(F32),FALSE))+IF(ISNA(VLOOKUP(A32,'BL13'!$A:$ZZ,COLUMN(F32),FALSE)),0,VLOOKUP(A32,'BL13'!$A:$ZZ,COLUMN(F32),FALSE))+IF(ISNA(VLOOKUP(A32,'BL14'!$A:$ZZ,COLUMN(F32),FALSE)),0,VLOOKUP(A32,'BL14'!$A:$ZZ,COLUMN(F32),FALSE))+IF(ISNA(VLOOKUP(A32,'BL15'!$A:$ZZ,COLUMN(F32),FALSE)),0,VLOOKUP(A32,'BL15'!$A:$ZZ,COLUMN(F32),FALSE))+IF(ISNA(VLOOKUP(A32,'BL16'!$A:$ZZ,COLUMN(F32),FALSE)),0,VLOOKUP(A32,'BL16'!$A:$ZZ,COLUMN(F32),FALSE))+IF(ISNA(VLOOKUP(A32,'BL17'!$A:$ZZ,COLUMN(F32),FALSE)),0,VLOOKUP(A32,'BL17'!$A:$ZZ,COLUMN(F32),FALSE))+IF(ISNA(VLOOKUP(A32,'BL18'!$A:$ZZ,COLUMN(F32),FALSE)),0,VLOOKUP(A32,'BL18'!$A:$ZZ,COLUMN(F32),FALSE))+IF(ISNA(VLOOKUP(A32,'BL19'!$A:$ZZ,COLUMN(F32),FALSE)),0,VLOOKUP(A32,'BL19'!$A:$ZZ,COLUMN(F32),FALSE))+IF(ISNA(VLOOKUP(A32,'BL20'!$A:$ZZ,COLUMN(F32),FALSE)),0,VLOOKUP(A32,'BL20'!$A:$ZZ,COLUMN(F32),FALSE))+IF(ISNA(VLOOKUP(A32,'BL21'!$A:$ZZ,COLUMN(F32),FALSE)),0,VLOOKUP(A32,'BL21'!$A:$ZZ,COLUMN(F32),FALSE))+IF(ISNA(VLOOKUP(A32,'BL22'!$A:$ZZ,COLUMN(F32),FALSE)),0,VLOOKUP(A32,'BL22'!$A:$ZZ,COLUMN(F32),FALSE))+IF(ISNA(VLOOKUP(A32,'BL23'!$A:$ZZ,COLUMN(F32),FALSE)),0,VLOOKUP(A32,'BL23'!$A:$ZZ,COLUMN(F32),FALSE))+IF(ISNA(VLOOKUP(A32,'BL24'!$A:$ZZ,COLUMN(F32),FALSE)),0,VLOOKUP(A32,'BL24'!$A:$ZZ,COLUMN(F32),FALSE))+IF(ISNA(VLOOKUP(A32,'BL25'!$A:$ZZ,COLUMN(F32),FALSE)),0,VLOOKUP(A32,'BL25'!$A:$ZZ,COLUMN(F32),FALSE))+IF(ISNA(VLOOKUP(A32,'BL26'!$A:$ZZ,COLUMN(F32),FALSE)),0,VLOOKUP(A32,'BL26'!$A:$ZZ,COLUMN(F32),FALSE))+IF(ISNA(VLOOKUP(A32,'BL27'!$A:$ZZ,COLUMN(F32),FALSE)),0,VLOOKUP(A32,'BL27'!$A:$ZZ,COLUMN(F32),FALSE))+IF(ISNA(VLOOKUP(A32,'BL28'!$A:$ZZ,COLUMN(F32),FALSE)),0,VLOOKUP(A32,'BL28'!$A:$ZZ,COLUMN(F32),FALSE))+IF(ISNA(VLOOKUP(A32,'BL29'!$A:$ZZ,COLUMN(F32),FALSE)),0,VLOOKUP(A32,'BL29'!$A:$ZZ,COLUMN(F32),FALSE))+IF(ISNA(VLOOKUP(A32,'BL30'!$A:$ZZ,COLUMN(F32),FALSE)),0,VLOOKUP(A32,'BL30'!$A:$ZZ,COLUMN(F32),FALSE))</f>
        <v>0</v>
      </c>
      <c r="G32" s="20">
        <f>IF(ISNA(VLOOKUP(A32,'BL1'!$A:$ZZ,COLUMN(G32),FALSE)),0,VLOOKUP(A32,'BL1'!$A:$ZZ,COLUMN(G32),FALSE))+IF(ISNA(VLOOKUP(A32,'BL2'!$A:$ZZ,COLUMN(G32),FALSE)),0,VLOOKUP(A32,'BL2'!$A:$ZZ,COLUMN(G32),FALSE))+IF(ISNA(VLOOKUP(A32,'BL3'!$A:$ZZ,COLUMN(G32),FALSE)),0,VLOOKUP(A32,'BL3'!$A:$ZZ,COLUMN(G32),FALSE))+IF(ISNA(VLOOKUP(A32,'BL4'!$A:$ZZ,COLUMN(G32),FALSE)),0,VLOOKUP(A32,'BL4'!$A:$ZZ,COLUMN(G32),FALSE))+IF(ISNA(VLOOKUP(A32,'BL5'!$A:$ZZ,COLUMN(G32),FALSE)),0,VLOOKUP(A32,'BL5'!$A:$ZZ,COLUMN(G32),FALSE))+IF(ISNA(VLOOKUP(A32,'BL6'!$A:$ZZ,COLUMN(G32),FALSE)),0,VLOOKUP(A32,'BL6'!$A:$ZZ,COLUMN(G32),FALSE))+IF(ISNA(VLOOKUP(A32,'BL7'!$A:$ZZ,COLUMN(G32),FALSE)),0,VLOOKUP(A32,'BL7'!$A:$ZZ,COLUMN(G32),FALSE))+IF(ISNA(VLOOKUP(A32,'BL8'!$A:$ZZ,COLUMN(G32),FALSE)),0,VLOOKUP(A32,'BL8'!$A:$ZZ,COLUMN(G32),FALSE))+IF(ISNA(VLOOKUP(A32,'BL9'!$A:$ZZ,COLUMN(G32),FALSE)),0,VLOOKUP(A32,'BL9'!$A:$ZZ,COLUMN(G32),FALSE))+IF(ISNA(VLOOKUP(A32,'BL10'!$A:$ZZ,COLUMN(G32),FALSE)),0,VLOOKUP(A32,'BL10'!$A:$ZZ,COLUMN(G32),FALSE))+IF(ISNA(VLOOKUP(A32,'BL11'!$A:$ZZ,COLUMN(G32),FALSE)),0,VLOOKUP(A32,'BL11'!$A:$ZZ,COLUMN(G32),FALSE))+IF(ISNA(VLOOKUP(A32,'BL12'!$A:$ZZ,COLUMN(G32),FALSE)),0,VLOOKUP(A32,'BL12'!$A:$ZZ,COLUMN(G32),FALSE))+IF(ISNA(VLOOKUP(A32,'BL13'!$A:$ZZ,COLUMN(G32),FALSE)),0,VLOOKUP(A32,'BL13'!$A:$ZZ,COLUMN(G32),FALSE))+IF(ISNA(VLOOKUP(A32,'BL14'!$A:$ZZ,COLUMN(G32),FALSE)),0,VLOOKUP(A32,'BL14'!$A:$ZZ,COLUMN(G32),FALSE))+IF(ISNA(VLOOKUP(A32,'BL15'!$A:$ZZ,COLUMN(G32),FALSE)),0,VLOOKUP(A32,'BL15'!$A:$ZZ,COLUMN(G32),FALSE))+IF(ISNA(VLOOKUP(A32,'BL16'!$A:$ZZ,COLUMN(G32),FALSE)),0,VLOOKUP(A32,'BL16'!$A:$ZZ,COLUMN(G32),FALSE))+IF(ISNA(VLOOKUP(A32,'BL17'!$A:$ZZ,COLUMN(G32),FALSE)),0,VLOOKUP(A32,'BL17'!$A:$ZZ,COLUMN(G32),FALSE))+IF(ISNA(VLOOKUP(A32,'BL18'!$A:$ZZ,COLUMN(G32),FALSE)),0,VLOOKUP(A32,'BL18'!$A:$ZZ,COLUMN(G32),FALSE))+IF(ISNA(VLOOKUP(A32,'BL19'!$A:$ZZ,COLUMN(G32),FALSE)),0,VLOOKUP(A32,'BL19'!$A:$ZZ,COLUMN(G32),FALSE))+IF(ISNA(VLOOKUP(A32,'BL20'!$A:$ZZ,COLUMN(G32),FALSE)),0,VLOOKUP(A32,'BL20'!$A:$ZZ,COLUMN(G32),FALSE))+IF(ISNA(VLOOKUP(A32,'BL21'!$A:$ZZ,COLUMN(G32),FALSE)),0,VLOOKUP(A32,'BL21'!$A:$ZZ,COLUMN(G32),FALSE))+IF(ISNA(VLOOKUP(A32,'BL22'!$A:$ZZ,COLUMN(G32),FALSE)),0,VLOOKUP(A32,'BL22'!$A:$ZZ,COLUMN(G32),FALSE))+IF(ISNA(VLOOKUP(A32,'BL23'!$A:$ZZ,COLUMN(G32),FALSE)),0,VLOOKUP(A32,'BL23'!$A:$ZZ,COLUMN(G32),FALSE))+IF(ISNA(VLOOKUP(A32,'BL24'!$A:$ZZ,COLUMN(G32),FALSE)),0,VLOOKUP(A32,'BL24'!$A:$ZZ,COLUMN(G32),FALSE))+IF(ISNA(VLOOKUP(A32,'BL25'!$A:$ZZ,COLUMN(G32),FALSE)),0,VLOOKUP(A32,'BL25'!$A:$ZZ,COLUMN(G32),FALSE))+IF(ISNA(VLOOKUP(A32,'BL26'!$A:$ZZ,COLUMN(G32),FALSE)),0,VLOOKUP(A32,'BL26'!$A:$ZZ,COLUMN(G32),FALSE))+IF(ISNA(VLOOKUP(A32,'BL27'!$A:$ZZ,COLUMN(G32),FALSE)),0,VLOOKUP(A32,'BL27'!$A:$ZZ,COLUMN(G32),FALSE))+IF(ISNA(VLOOKUP(A32,'BL28'!$A:$ZZ,COLUMN(G32),FALSE)),0,VLOOKUP(A32,'BL28'!$A:$ZZ,COLUMN(G32),FALSE))+IF(ISNA(VLOOKUP(A32,'BL29'!$A:$ZZ,COLUMN(G32),FALSE)),0,VLOOKUP(A32,'BL29'!$A:$ZZ,COLUMN(G32),FALSE))+IF(ISNA(VLOOKUP(A32,'BL30'!$A:$ZZ,COLUMN(G32),FALSE)),0,VLOOKUP(A32,'BL30'!$A:$ZZ,COLUMN(G32),FALSE))</f>
        <v>0</v>
      </c>
      <c r="H32" s="21">
        <f>IF(ISNA(VLOOKUP(A32,'BL1'!$A:$ZZ,COLUMN(H32),FALSE)),0,VLOOKUP(A32,'BL1'!$A:$ZZ,COLUMN(H32),FALSE))+IF(ISNA(VLOOKUP(A32,'BL2'!$A:$ZZ,COLUMN(H32),FALSE)),0,VLOOKUP(A32,'BL2'!$A:$ZZ,COLUMN(H32),FALSE))+IF(ISNA(VLOOKUP(A32,'BL3'!$A:$ZZ,COLUMN(H32),FALSE)),0,VLOOKUP(A32,'BL3'!$A:$ZZ,COLUMN(H32),FALSE))+IF(ISNA(VLOOKUP(A32,'BL4'!$A:$ZZ,COLUMN(H32),FALSE)),0,VLOOKUP(A32,'BL4'!$A:$ZZ,COLUMN(H32),FALSE))+IF(ISNA(VLOOKUP(A32,'BL5'!$A:$ZZ,COLUMN(H32),FALSE)),0,VLOOKUP(A32,'BL5'!$A:$ZZ,COLUMN(H32),FALSE))+IF(ISNA(VLOOKUP(A32,'BL6'!$A:$ZZ,COLUMN(H32),FALSE)),0,VLOOKUP(A32,'BL6'!$A:$ZZ,COLUMN(H32),FALSE))+IF(ISNA(VLOOKUP(A32,'BL7'!$A:$ZZ,COLUMN(H32),FALSE)),0,VLOOKUP(A32,'BL7'!$A:$ZZ,COLUMN(H32),FALSE))+IF(ISNA(VLOOKUP(A32,'BL8'!$A:$ZZ,COLUMN(H32),FALSE)),0,VLOOKUP(A32,'BL8'!$A:$ZZ,COLUMN(H32),FALSE))+IF(ISNA(VLOOKUP(A32,'BL9'!$A:$ZZ,COLUMN(H32),FALSE)),0,VLOOKUP(A32,'BL9'!$A:$ZZ,COLUMN(H32),FALSE))+IF(ISNA(VLOOKUP(A32,'BL10'!$A:$ZZ,COLUMN(H32),FALSE)),0,VLOOKUP(A32,'BL10'!$A:$ZZ,COLUMN(H32),FALSE))+IF(ISNA(VLOOKUP(A32,'BL11'!$A:$ZZ,COLUMN(H32),FALSE)),0,VLOOKUP(A32,'BL11'!$A:$ZZ,COLUMN(H32),FALSE))+IF(ISNA(VLOOKUP(A32,'BL12'!$A:$ZZ,COLUMN(H32),FALSE)),0,VLOOKUP(A32,'BL12'!$A:$ZZ,COLUMN(H32),FALSE))+IF(ISNA(VLOOKUP(A32,'BL13'!$A:$ZZ,COLUMN(H32),FALSE)),0,VLOOKUP(A32,'BL13'!$A:$ZZ,COLUMN(H32),FALSE))+IF(ISNA(VLOOKUP(A32,'BL14'!$A:$ZZ,COLUMN(H32),FALSE)),0,VLOOKUP(A32,'BL14'!$A:$ZZ,COLUMN(H32),FALSE))+IF(ISNA(VLOOKUP(A32,'BL15'!$A:$ZZ,COLUMN(H32),FALSE)),0,VLOOKUP(A32,'BL15'!$A:$ZZ,COLUMN(H32),FALSE))+IF(ISNA(VLOOKUP(A32,'BL16'!$A:$ZZ,COLUMN(H32),FALSE)),0,VLOOKUP(A32,'BL16'!$A:$ZZ,COLUMN(H32),FALSE))+IF(ISNA(VLOOKUP(A32,'BL17'!$A:$ZZ,COLUMN(H32),FALSE)),0,VLOOKUP(A32,'BL17'!$A:$ZZ,COLUMN(H32),FALSE))+IF(ISNA(VLOOKUP(A32,'BL18'!$A:$ZZ,COLUMN(H32),FALSE)),0,VLOOKUP(A32,'BL18'!$A:$ZZ,COLUMN(H32),FALSE))+IF(ISNA(VLOOKUP(A32,'BL19'!$A:$ZZ,COLUMN(H32),FALSE)),0,VLOOKUP(A32,'BL19'!$A:$ZZ,COLUMN(H32),FALSE))+IF(ISNA(VLOOKUP(A32,'BL20'!$A:$ZZ,COLUMN(H32),FALSE)),0,VLOOKUP(A32,'BL20'!$A:$ZZ,COLUMN(H32),FALSE))+IF(ISNA(VLOOKUP(A32,'BL21'!$A:$ZZ,COLUMN(H32),FALSE)),0,VLOOKUP(A32,'BL21'!$A:$ZZ,COLUMN(H32),FALSE))+IF(ISNA(VLOOKUP(A32,'BL22'!$A:$ZZ,COLUMN(H32),FALSE)),0,VLOOKUP(A32,'BL22'!$A:$ZZ,COLUMN(H32),FALSE))+IF(ISNA(VLOOKUP(A32,'BL23'!$A:$ZZ,COLUMN(H32),FALSE)),0,VLOOKUP(A32,'BL23'!$A:$ZZ,COLUMN(H32),FALSE))+IF(ISNA(VLOOKUP(A32,'BL24'!$A:$ZZ,COLUMN(H32),FALSE)),0,VLOOKUP(A32,'BL24'!$A:$ZZ,COLUMN(H32),FALSE))+IF(ISNA(VLOOKUP(A32,'BL25'!$A:$ZZ,COLUMN(H32),FALSE)),0,VLOOKUP(A32,'BL25'!$A:$ZZ,COLUMN(H32),FALSE))+IF(ISNA(VLOOKUP(A32,'BL26'!$A:$ZZ,COLUMN(H32),FALSE)),0,VLOOKUP(A32,'BL26'!$A:$ZZ,COLUMN(H32),FALSE))+IF(ISNA(VLOOKUP(A32,'BL27'!$A:$ZZ,COLUMN(H32),FALSE)),0,VLOOKUP(A32,'BL27'!$A:$ZZ,COLUMN(H32),FALSE))+IF(ISNA(VLOOKUP(A32,'BL28'!$A:$ZZ,COLUMN(H32),FALSE)),0,VLOOKUP(A32,'BL28'!$A:$ZZ,COLUMN(H32),FALSE))+IF(ISNA(VLOOKUP(A32,'BL29'!$A:$ZZ,COLUMN(H32),FALSE)),0,VLOOKUP(A32,'BL29'!$A:$ZZ,COLUMN(H32),FALSE))+IF(ISNA(VLOOKUP(A32,'BL30'!$A:$ZZ,COLUMN(H32),FALSE)),0,VLOOKUP(A32,'BL30'!$A:$ZZ,COLUMN(H32),FALSE))</f>
        <v>0</v>
      </c>
      <c r="I32" s="22">
        <f>IF(ISNA(VLOOKUP(A32,'BL1'!$A:$ZZ,COLUMN(I32),FALSE)),0,VLOOKUP(A32,'BL1'!$A:$ZZ,COLUMN(I32),FALSE))+IF(ISNA(VLOOKUP(A32,'BL2'!$A:$ZZ,COLUMN(I32),FALSE)),0,VLOOKUP(A32,'BL2'!$A:$ZZ,COLUMN(I32),FALSE))+IF(ISNA(VLOOKUP(A32,'BL3'!$A:$ZZ,COLUMN(I32),FALSE)),0,VLOOKUP(A32,'BL3'!$A:$ZZ,COLUMN(I32),FALSE))+IF(ISNA(VLOOKUP(A32,'BL4'!$A:$ZZ,COLUMN(I32),FALSE)),0,VLOOKUP(A32,'BL4'!$A:$ZZ,COLUMN(I32),FALSE))+IF(ISNA(VLOOKUP(A32,'BL5'!$A:$ZZ,COLUMN(I32),FALSE)),0,VLOOKUP(A32,'BL5'!$A:$ZZ,COLUMN(I32),FALSE))+IF(ISNA(VLOOKUP(A32,'BL6'!$A:$ZZ,COLUMN(I32),FALSE)),0,VLOOKUP(A32,'BL6'!$A:$ZZ,COLUMN(I32),FALSE))+IF(ISNA(VLOOKUP(A32,'BL7'!$A:$ZZ,COLUMN(I32),FALSE)),0,VLOOKUP(A32,'BL7'!$A:$ZZ,COLUMN(I32),FALSE))+IF(ISNA(VLOOKUP(A32,'BL8'!$A:$ZZ,COLUMN(I32),FALSE)),0,VLOOKUP(A32,'BL8'!$A:$ZZ,COLUMN(I32),FALSE))+IF(ISNA(VLOOKUP(A32,'BL9'!$A:$ZZ,COLUMN(I32),FALSE)),0,VLOOKUP(A32,'BL9'!$A:$ZZ,COLUMN(I32),FALSE))+IF(ISNA(VLOOKUP(A32,'BL10'!$A:$ZZ,COLUMN(I32),FALSE)),0,VLOOKUP(A32,'BL10'!$A:$ZZ,COLUMN(I32),FALSE))+IF(ISNA(VLOOKUP(A32,'BL11'!$A:$ZZ,COLUMN(I32),FALSE)),0,VLOOKUP(A32,'BL11'!$A:$ZZ,COLUMN(I32),FALSE))+IF(ISNA(VLOOKUP(A32,'BL12'!$A:$ZZ,COLUMN(I32),FALSE)),0,VLOOKUP(A32,'BL12'!$A:$ZZ,COLUMN(I32),FALSE))+IF(ISNA(VLOOKUP(A32,'BL13'!$A:$ZZ,COLUMN(I32),FALSE)),0,VLOOKUP(A32,'BL13'!$A:$ZZ,COLUMN(I32),FALSE))+IF(ISNA(VLOOKUP(A32,'BL14'!$A:$ZZ,COLUMN(I32),FALSE)),0,VLOOKUP(A32,'BL14'!$A:$ZZ,COLUMN(I32),FALSE))+IF(ISNA(VLOOKUP(A32,'BL15'!$A:$ZZ,COLUMN(I32),FALSE)),0,VLOOKUP(A32,'BL15'!$A:$ZZ,COLUMN(I32),FALSE))+IF(ISNA(VLOOKUP(A32,'BL16'!$A:$ZZ,COLUMN(I32),FALSE)),0,VLOOKUP(A32,'BL16'!$A:$ZZ,COLUMN(I32),FALSE))+IF(ISNA(VLOOKUP(A32,'BL17'!$A:$ZZ,COLUMN(I32),FALSE)),0,VLOOKUP(A32,'BL17'!$A:$ZZ,COLUMN(I32),FALSE))+IF(ISNA(VLOOKUP(A32,'BL18'!$A:$ZZ,COLUMN(I32),FALSE)),0,VLOOKUP(A32,'BL18'!$A:$ZZ,COLUMN(I32),FALSE))+IF(ISNA(VLOOKUP(A32,'BL19'!$A:$ZZ,COLUMN(I32),FALSE)),0,VLOOKUP(A32,'BL19'!$A:$ZZ,COLUMN(I32),FALSE))+IF(ISNA(VLOOKUP(A32,'BL20'!$A:$ZZ,COLUMN(I32),FALSE)),0,VLOOKUP(A32,'BL20'!$A:$ZZ,COLUMN(I32),FALSE))+IF(ISNA(VLOOKUP(A32,'BL21'!$A:$ZZ,COLUMN(I32),FALSE)),0,VLOOKUP(A32,'BL21'!$A:$ZZ,COLUMN(I32),FALSE))+IF(ISNA(VLOOKUP(A32,'BL22'!$A:$ZZ,COLUMN(I32),FALSE)),0,VLOOKUP(A32,'BL22'!$A:$ZZ,COLUMN(I32),FALSE))+IF(ISNA(VLOOKUP(A32,'BL23'!$A:$ZZ,COLUMN(I32),FALSE)),0,VLOOKUP(A32,'BL23'!$A:$ZZ,COLUMN(I32),FALSE))+IF(ISNA(VLOOKUP(A32,'BL24'!$A:$ZZ,COLUMN(I32),FALSE)),0,VLOOKUP(A32,'BL24'!$A:$ZZ,COLUMN(I32),FALSE))+IF(ISNA(VLOOKUP(A32,'BL25'!$A:$ZZ,COLUMN(I32),FALSE)),0,VLOOKUP(A32,'BL25'!$A:$ZZ,COLUMN(I32),FALSE))+IF(ISNA(VLOOKUP(A32,'BL26'!$A:$ZZ,COLUMN(I32),FALSE)),0,VLOOKUP(A32,'BL26'!$A:$ZZ,COLUMN(I32),FALSE))+IF(ISNA(VLOOKUP(A32,'BL27'!$A:$ZZ,COLUMN(I32),FALSE)),0,VLOOKUP(A32,'BL27'!$A:$ZZ,COLUMN(I32),FALSE))+IF(ISNA(VLOOKUP(A32,'BL28'!$A:$ZZ,COLUMN(I32),FALSE)),0,VLOOKUP(A32,'BL28'!$A:$ZZ,COLUMN(I32),FALSE))+IF(ISNA(VLOOKUP(A32,'BL29'!$A:$ZZ,COLUMN(I32),FALSE)),0,VLOOKUP(A32,'BL29'!$A:$ZZ,COLUMN(I32),FALSE))+IF(ISNA(VLOOKUP(A32,'BL30'!$A:$ZZ,COLUMN(I32),FALSE)),0,VLOOKUP(A32,'BL30'!$A:$ZZ,COLUMN(I32),FALSE))</f>
        <v>0</v>
      </c>
      <c r="J32" s="23">
        <f>IF(ISNA(VLOOKUP(A32,'BL1'!$A:$ZZ,COLUMN(J32),FALSE)),0,VLOOKUP(A32,'BL1'!$A:$ZZ,COLUMN(J32),FALSE))+IF(ISNA(VLOOKUP(A32,'BL2'!$A:$ZZ,COLUMN(J32),FALSE)),0,VLOOKUP(A32,'BL2'!$A:$ZZ,COLUMN(J32),FALSE))+IF(ISNA(VLOOKUP(A32,'BL3'!$A:$ZZ,COLUMN(J32),FALSE)),0,VLOOKUP(A32,'BL3'!$A:$ZZ,COLUMN(J32),FALSE))+IF(ISNA(VLOOKUP(A32,'BL4'!$A:$ZZ,COLUMN(J32),FALSE)),0,VLOOKUP(A32,'BL4'!$A:$ZZ,COLUMN(J32),FALSE))+IF(ISNA(VLOOKUP(A32,'BL5'!$A:$ZZ,COLUMN(J32),FALSE)),0,VLOOKUP(A32,'BL5'!$A:$ZZ,COLUMN(J32),FALSE))+IF(ISNA(VLOOKUP(A32,'BL6'!$A:$ZZ,COLUMN(J32),FALSE)),0,VLOOKUP(A32,'BL6'!$A:$ZZ,COLUMN(J32),FALSE))+IF(ISNA(VLOOKUP(A32,'BL7'!$A:$ZZ,COLUMN(J32),FALSE)),0,VLOOKUP(A32,'BL7'!$A:$ZZ,COLUMN(J32),FALSE))+IF(ISNA(VLOOKUP(A32,'BL8'!$A:$ZZ,COLUMN(J32),FALSE)),0,VLOOKUP(A32,'BL8'!$A:$ZZ,COLUMN(J32),FALSE))+IF(ISNA(VLOOKUP(A32,'BL9'!$A:$ZZ,COLUMN(J32),FALSE)),0,VLOOKUP(A32,'BL9'!$A:$ZZ,COLUMN(J32),FALSE))+IF(ISNA(VLOOKUP(A32,'BL10'!$A:$ZZ,COLUMN(J32),FALSE)),0,VLOOKUP(A32,'BL10'!$A:$ZZ,COLUMN(J32),FALSE))+IF(ISNA(VLOOKUP(A32,'BL11'!$A:$ZZ,COLUMN(J32),FALSE)),0,VLOOKUP(A32,'BL11'!$A:$ZZ,COLUMN(J32),FALSE))+IF(ISNA(VLOOKUP(A32,'BL12'!$A:$ZZ,COLUMN(J32),FALSE)),0,VLOOKUP(A32,'BL12'!$A:$ZZ,COLUMN(J32),FALSE))+IF(ISNA(VLOOKUP(A32,'BL13'!$A:$ZZ,COLUMN(J32),FALSE)),0,VLOOKUP(A32,'BL13'!$A:$ZZ,COLUMN(J32),FALSE))+IF(ISNA(VLOOKUP(A32,'BL14'!$A:$ZZ,COLUMN(J32),FALSE)),0,VLOOKUP(A32,'BL14'!$A:$ZZ,COLUMN(J32),FALSE))+IF(ISNA(VLOOKUP(A32,'BL15'!$A:$ZZ,COLUMN(J32),FALSE)),0,VLOOKUP(A32,'BL15'!$A:$ZZ,COLUMN(J32),FALSE))+IF(ISNA(VLOOKUP(A32,'BL16'!$A:$ZZ,COLUMN(J32),FALSE)),0,VLOOKUP(A32,'BL16'!$A:$ZZ,COLUMN(J32),FALSE))+IF(ISNA(VLOOKUP(A32,'BL17'!$A:$ZZ,COLUMN(J32),FALSE)),0,VLOOKUP(A32,'BL17'!$A:$ZZ,COLUMN(J32),FALSE))+IF(ISNA(VLOOKUP(A32,'BL18'!$A:$ZZ,COLUMN(J32),FALSE)),0,VLOOKUP(A32,'BL18'!$A:$ZZ,COLUMN(J32),FALSE))+IF(ISNA(VLOOKUP(A32,'BL19'!$A:$ZZ,COLUMN(J32),FALSE)),0,VLOOKUP(A32,'BL19'!$A:$ZZ,COLUMN(J32),FALSE))+IF(ISNA(VLOOKUP(A32,'BL20'!$A:$ZZ,COLUMN(J32),FALSE)),0,VLOOKUP(A32,'BL20'!$A:$ZZ,COLUMN(J32),FALSE))+IF(ISNA(VLOOKUP(A32,'BL21'!$A:$ZZ,COLUMN(J32),FALSE)),0,VLOOKUP(A32,'BL21'!$A:$ZZ,COLUMN(J32),FALSE))+IF(ISNA(VLOOKUP(A32,'BL22'!$A:$ZZ,COLUMN(J32),FALSE)),0,VLOOKUP(A32,'BL22'!$A:$ZZ,COLUMN(J32),FALSE))+IF(ISNA(VLOOKUP(A32,'BL23'!$A:$ZZ,COLUMN(J32),FALSE)),0,VLOOKUP(A32,'BL23'!$A:$ZZ,COLUMN(J32),FALSE))+IF(ISNA(VLOOKUP(A32,'BL24'!$A:$ZZ,COLUMN(J32),FALSE)),0,VLOOKUP(A32,'BL24'!$A:$ZZ,COLUMN(J32),FALSE))+IF(ISNA(VLOOKUP(A32,'BL25'!$A:$ZZ,COLUMN(J32),FALSE)),0,VLOOKUP(A32,'BL25'!$A:$ZZ,COLUMN(J32),FALSE))+IF(ISNA(VLOOKUP(A32,'BL26'!$A:$ZZ,COLUMN(J32),FALSE)),0,VLOOKUP(A32,'BL26'!$A:$ZZ,COLUMN(J32),FALSE))+IF(ISNA(VLOOKUP(A32,'BL27'!$A:$ZZ,COLUMN(J32),FALSE)),0,VLOOKUP(A32,'BL27'!$A:$ZZ,COLUMN(J32),FALSE))+IF(ISNA(VLOOKUP(A32,'BL28'!$A:$ZZ,COLUMN(J32),FALSE)),0,VLOOKUP(A32,'BL28'!$A:$ZZ,COLUMN(J32),FALSE))+IF(ISNA(VLOOKUP(A32,'BL29'!$A:$ZZ,COLUMN(J32),FALSE)),0,VLOOKUP(A32,'BL29'!$A:$ZZ,COLUMN(J32),FALSE))+IF(ISNA(VLOOKUP(A32,'BL30'!$A:$ZZ,COLUMN(J32),FALSE)),0,VLOOKUP(A32,'BL30'!$A:$ZZ,COLUMN(J32),FALSE))</f>
        <v>0</v>
      </c>
      <c r="K32" s="24">
        <f>IF(ISNA(VLOOKUP(A32,'BL1'!$A:$ZZ,COLUMN(K32),FALSE)),0,VLOOKUP(A32,'BL1'!$A:$ZZ,COLUMN(K32),FALSE))+IF(ISNA(VLOOKUP(A32,'BL2'!$A:$ZZ,COLUMN(K32),FALSE)),0,VLOOKUP(A32,'BL2'!$A:$ZZ,COLUMN(K32),FALSE))+IF(ISNA(VLOOKUP(A32,'BL3'!$A:$ZZ,COLUMN(K32),FALSE)),0,VLOOKUP(A32,'BL3'!$A:$ZZ,COLUMN(K32),FALSE))+IF(ISNA(VLOOKUP(A32,'BL4'!$A:$ZZ,COLUMN(K32),FALSE)),0,VLOOKUP(A32,'BL4'!$A:$ZZ,COLUMN(K32),FALSE))+IF(ISNA(VLOOKUP(A32,'BL5'!$A:$ZZ,COLUMN(K32),FALSE)),0,VLOOKUP(A32,'BL5'!$A:$ZZ,COLUMN(K32),FALSE))+IF(ISNA(VLOOKUP(A32,'BL6'!$A:$ZZ,COLUMN(K32),FALSE)),0,VLOOKUP(A32,'BL6'!$A:$ZZ,COLUMN(K32),FALSE))+IF(ISNA(VLOOKUP(A32,'BL7'!$A:$ZZ,COLUMN(K32),FALSE)),0,VLOOKUP(A32,'BL7'!$A:$ZZ,COLUMN(K32),FALSE))+IF(ISNA(VLOOKUP(A32,'BL8'!$A:$ZZ,COLUMN(K32),FALSE)),0,VLOOKUP(A32,'BL8'!$A:$ZZ,COLUMN(K32),FALSE))+IF(ISNA(VLOOKUP(A32,'BL9'!$A:$ZZ,COLUMN(K32),FALSE)),0,VLOOKUP(A32,'BL9'!$A:$ZZ,COLUMN(K32),FALSE))+IF(ISNA(VLOOKUP(A32,'BL10'!$A:$ZZ,COLUMN(K32),FALSE)),0,VLOOKUP(A32,'BL10'!$A:$ZZ,COLUMN(K32),FALSE))+IF(ISNA(VLOOKUP(A32,'BL11'!$A:$ZZ,COLUMN(K32),FALSE)),0,VLOOKUP(A32,'BL11'!$A:$ZZ,COLUMN(K32),FALSE))+IF(ISNA(VLOOKUP(A32,'BL12'!$A:$ZZ,COLUMN(K32),FALSE)),0,VLOOKUP(A32,'BL12'!$A:$ZZ,COLUMN(K32),FALSE))+IF(ISNA(VLOOKUP(A32,'BL13'!$A:$ZZ,COLUMN(K32),FALSE)),0,VLOOKUP(A32,'BL13'!$A:$ZZ,COLUMN(K32),FALSE))+IF(ISNA(VLOOKUP(A32,'BL14'!$A:$ZZ,COLUMN(K32),FALSE)),0,VLOOKUP(A32,'BL14'!$A:$ZZ,COLUMN(K32),FALSE))+IF(ISNA(VLOOKUP(A32,'BL15'!$A:$ZZ,COLUMN(K32),FALSE)),0,VLOOKUP(A32,'BL15'!$A:$ZZ,COLUMN(K32),FALSE))+IF(ISNA(VLOOKUP(A32,'BL16'!$A:$ZZ,COLUMN(K32),FALSE)),0,VLOOKUP(A32,'BL16'!$A:$ZZ,COLUMN(K32),FALSE))+IF(ISNA(VLOOKUP(A32,'BL17'!$A:$ZZ,COLUMN(K32),FALSE)),0,VLOOKUP(A32,'BL17'!$A:$ZZ,COLUMN(K32),FALSE))+IF(ISNA(VLOOKUP(A32,'BL18'!$A:$ZZ,COLUMN(K32),FALSE)),0,VLOOKUP(A32,'BL18'!$A:$ZZ,COLUMN(K32),FALSE))+IF(ISNA(VLOOKUP(A32,'BL19'!$A:$ZZ,COLUMN(K32),FALSE)),0,VLOOKUP(A32,'BL19'!$A:$ZZ,COLUMN(K32),FALSE))+IF(ISNA(VLOOKUP(A32,'BL20'!$A:$ZZ,COLUMN(K32),FALSE)),0,VLOOKUP(A32,'BL20'!$A:$ZZ,COLUMN(K32),FALSE))+IF(ISNA(VLOOKUP(A32,'BL21'!$A:$ZZ,COLUMN(K32),FALSE)),0,VLOOKUP(A32,'BL21'!$A:$ZZ,COLUMN(K32),FALSE))+IF(ISNA(VLOOKUP(A32,'BL22'!$A:$ZZ,COLUMN(K32),FALSE)),0,VLOOKUP(A32,'BL22'!$A:$ZZ,COLUMN(K32),FALSE))+IF(ISNA(VLOOKUP(A32,'BL23'!$A:$ZZ,COLUMN(K32),FALSE)),0,VLOOKUP(A32,'BL23'!$A:$ZZ,COLUMN(K32),FALSE))+IF(ISNA(VLOOKUP(A32,'BL24'!$A:$ZZ,COLUMN(K32),FALSE)),0,VLOOKUP(A32,'BL24'!$A:$ZZ,COLUMN(K32),FALSE))+IF(ISNA(VLOOKUP(A32,'BL25'!$A:$ZZ,COLUMN(K32),FALSE)),0,VLOOKUP(A32,'BL25'!$A:$ZZ,COLUMN(K32),FALSE))+IF(ISNA(VLOOKUP(A32,'BL26'!$A:$ZZ,COLUMN(K32),FALSE)),0,VLOOKUP(A32,'BL26'!$A:$ZZ,COLUMN(K32),FALSE))+IF(ISNA(VLOOKUP(A32,'BL27'!$A:$ZZ,COLUMN(K32),FALSE)),0,VLOOKUP(A32,'BL27'!$A:$ZZ,COLUMN(K32),FALSE))+IF(ISNA(VLOOKUP(A32,'BL28'!$A:$ZZ,COLUMN(K32),FALSE)),0,VLOOKUP(A32,'BL28'!$A:$ZZ,COLUMN(K32),FALSE))+IF(ISNA(VLOOKUP(A32,'BL29'!$A:$ZZ,COLUMN(K32),FALSE)),0,VLOOKUP(A32,'BL29'!$A:$ZZ,COLUMN(K32),FALSE))+IF(ISNA(VLOOKUP(A32,'BL30'!$A:$ZZ,COLUMN(K32),FALSE)),0,VLOOKUP(A32,'BL30'!$A:$ZZ,COLUMN(K32),FALSE))</f>
        <v>0</v>
      </c>
      <c r="L32" s="29">
        <f>IF(ISNA(VLOOKUP(A32,'BL1'!$A:$ZZ,COLUMN(L32),FALSE)),0,VLOOKUP(A32,'BL1'!$A:$ZZ,COLUMN(L32),FALSE))+IF(ISNA(VLOOKUP(A32,'BL2'!$A:$ZZ,COLUMN(L32),FALSE)),0,VLOOKUP(A32,'BL2'!$A:$ZZ,COLUMN(L32),FALSE))+IF(ISNA(VLOOKUP(A32,'BL3'!$A:$ZZ,COLUMN(L32),FALSE)),0,VLOOKUP(A32,'BL3'!$A:$ZZ,COLUMN(L32),FALSE))+IF(ISNA(VLOOKUP(A32,'BL4'!$A:$ZZ,COLUMN(L32),FALSE)),0,VLOOKUP(A32,'BL4'!$A:$ZZ,COLUMN(L32),FALSE))+IF(ISNA(VLOOKUP(A32,'BL5'!$A:$ZZ,COLUMN(L32),FALSE)),0,VLOOKUP(A32,'BL5'!$A:$ZZ,COLUMN(L32),FALSE))+IF(ISNA(VLOOKUP(A32,'BL6'!$A:$ZZ,COLUMN(L32),FALSE)),0,VLOOKUP(A32,'BL6'!$A:$ZZ,COLUMN(L32),FALSE))+IF(ISNA(VLOOKUP(A32,'BL7'!$A:$ZZ,COLUMN(L32),FALSE)),0,VLOOKUP(A32,'BL7'!$A:$ZZ,COLUMN(L32),FALSE))+IF(ISNA(VLOOKUP(A32,'BL8'!$A:$ZZ,COLUMN(L32),FALSE)),0,VLOOKUP(A32,'BL8'!$A:$ZZ,COLUMN(L32),FALSE))+IF(ISNA(VLOOKUP(A32,'BL9'!$A:$ZZ,COLUMN(L32),FALSE)),0,VLOOKUP(A32,'BL9'!$A:$ZZ,COLUMN(L32),FALSE))+IF(ISNA(VLOOKUP(A32,'BL10'!$A:$ZZ,COLUMN(L32),FALSE)),0,VLOOKUP(A32,'BL10'!$A:$ZZ,COLUMN(L32),FALSE))+IF(ISNA(VLOOKUP(A32,'BL11'!$A:$ZZ,COLUMN(L32),FALSE)),0,VLOOKUP(A32,'BL11'!$A:$ZZ,COLUMN(L32),FALSE))+IF(ISNA(VLOOKUP(A32,'BL12'!$A:$ZZ,COLUMN(L32),FALSE)),0,VLOOKUP(A32,'BL12'!$A:$ZZ,COLUMN(L32),FALSE))+IF(ISNA(VLOOKUP(A32,'BL13'!$A:$ZZ,COLUMN(L32),FALSE)),0,VLOOKUP(A32,'BL13'!$A:$ZZ,COLUMN(L32),FALSE))+IF(ISNA(VLOOKUP(A32,'BL14'!$A:$ZZ,COLUMN(L32),FALSE)),0,VLOOKUP(A32,'BL14'!$A:$ZZ,COLUMN(L32),FALSE))+IF(ISNA(VLOOKUP(A32,'BL15'!$A:$ZZ,COLUMN(L32),FALSE)),0,VLOOKUP(A32,'BL15'!$A:$ZZ,COLUMN(L32),FALSE))+IF(ISNA(VLOOKUP(A32,'BL16'!$A:$ZZ,COLUMN(L32),FALSE)),0,VLOOKUP(A32,'BL16'!$A:$ZZ,COLUMN(L32),FALSE))+IF(ISNA(VLOOKUP(A32,'BL17'!$A:$ZZ,COLUMN(L32),FALSE)),0,VLOOKUP(A32,'BL17'!$A:$ZZ,COLUMN(L32),FALSE))+IF(ISNA(VLOOKUP(A32,'BL18'!$A:$ZZ,COLUMN(L32),FALSE)),0,VLOOKUP(A32,'BL18'!$A:$ZZ,COLUMN(L32),FALSE))+IF(ISNA(VLOOKUP(A32,'BL19'!$A:$ZZ,COLUMN(L32),FALSE)),0,VLOOKUP(A32,'BL19'!$A:$ZZ,COLUMN(L32),FALSE))+IF(ISNA(VLOOKUP(A32,'BL20'!$A:$ZZ,COLUMN(L32),FALSE)),0,VLOOKUP(A32,'BL20'!$A:$ZZ,COLUMN(L32),FALSE))+IF(ISNA(VLOOKUP(A32,'BL21'!$A:$ZZ,COLUMN(L32),FALSE)),0,VLOOKUP(A32,'BL21'!$A:$ZZ,COLUMN(L32),FALSE))+IF(ISNA(VLOOKUP(A32,'BL22'!$A:$ZZ,COLUMN(L32),FALSE)),0,VLOOKUP(A32,'BL22'!$A:$ZZ,COLUMN(L32),FALSE))+IF(ISNA(VLOOKUP(A32,'BL23'!$A:$ZZ,COLUMN(L32),FALSE)),0,VLOOKUP(A32,'BL23'!$A:$ZZ,COLUMN(L32),FALSE))+IF(ISNA(VLOOKUP(A32,'BL24'!$A:$ZZ,COLUMN(L32),FALSE)),0,VLOOKUP(A32,'BL24'!$A:$ZZ,COLUMN(L32),FALSE))+IF(ISNA(VLOOKUP(A32,'BL25'!$A:$ZZ,COLUMN(L32),FALSE)),0,VLOOKUP(A32,'BL25'!$A:$ZZ,COLUMN(L32),FALSE))+IF(ISNA(VLOOKUP(A32,'BL26'!$A:$ZZ,COLUMN(L32),FALSE)),0,VLOOKUP(A32,'BL26'!$A:$ZZ,COLUMN(L32),FALSE))+IF(ISNA(VLOOKUP(A32,'BL27'!$A:$ZZ,COLUMN(L32),FALSE)),0,VLOOKUP(A32,'BL27'!$A:$ZZ,COLUMN(L32),FALSE))+IF(ISNA(VLOOKUP(A32,'BL28'!$A:$ZZ,COLUMN(L32),FALSE)),0,VLOOKUP(A32,'BL28'!$A:$ZZ,COLUMN(L32),FALSE))+IF(ISNA(VLOOKUP(A32,'BL29'!$A:$ZZ,COLUMN(L32),FALSE)),0,VLOOKUP(A32,'BL29'!$A:$ZZ,COLUMN(L32),FALSE))+IF(ISNA(VLOOKUP(A32,'BL30'!$A:$ZZ,COLUMN(L32),FALSE)),0,VLOOKUP(A32,'BL30'!$A:$ZZ,COLUMN(L32),FALSE))</f>
        <v>0</v>
      </c>
      <c r="M32" s="28">
        <f>IF(ISNA(VLOOKUP(A32,'BL1'!$A:$ZZ,COLUMN(M32),FALSE)),0,VLOOKUP(A32,'BL1'!$A:$ZZ,COLUMN(M32),FALSE))+IF(ISNA(VLOOKUP(A32,'BL2'!$A:$ZZ,COLUMN(M32),FALSE)),0,VLOOKUP(A32,'BL2'!$A:$ZZ,COLUMN(M32),FALSE))+IF(ISNA(VLOOKUP(A32,'BL3'!$A:$ZZ,COLUMN(M32),FALSE)),0,VLOOKUP(A32,'BL3'!$A:$ZZ,COLUMN(M32),FALSE))+IF(ISNA(VLOOKUP(A32,'BL4'!$A:$ZZ,COLUMN(M32),FALSE)),0,VLOOKUP(A32,'BL4'!$A:$ZZ,COLUMN(M32),FALSE))+IF(ISNA(VLOOKUP(A32,'BL5'!$A:$ZZ,COLUMN(M32),FALSE)),0,VLOOKUP(A32,'BL5'!$A:$ZZ,COLUMN(M32),FALSE))+IF(ISNA(VLOOKUP(A32,'BL6'!$A:$ZZ,COLUMN(M32),FALSE)),0,VLOOKUP(A32,'BL6'!$A:$ZZ,COLUMN(M32),FALSE))+IF(ISNA(VLOOKUP(A32,'BL7'!$A:$ZZ,COLUMN(M32),FALSE)),0,VLOOKUP(A32,'BL7'!$A:$ZZ,COLUMN(M32),FALSE))+IF(ISNA(VLOOKUP(A32,'BL8'!$A:$ZZ,COLUMN(M32),FALSE)),0,VLOOKUP(A32,'BL8'!$A:$ZZ,COLUMN(M32),FALSE))+IF(ISNA(VLOOKUP(A32,'BL9'!$A:$ZZ,COLUMN(M32),FALSE)),0,VLOOKUP(A32,'BL9'!$A:$ZZ,COLUMN(M32),FALSE))+IF(ISNA(VLOOKUP(A32,'BL10'!$A:$ZZ,COLUMN(M32),FALSE)),0,VLOOKUP(A32,'BL10'!$A:$ZZ,COLUMN(M32),FALSE))+IF(ISNA(VLOOKUP(A32,'BL11'!$A:$ZZ,COLUMN(M32),FALSE)),0,VLOOKUP(A32,'BL11'!$A:$ZZ,COLUMN(M32),FALSE))+IF(ISNA(VLOOKUP(A32,'BL12'!$A:$ZZ,COLUMN(M32),FALSE)),0,VLOOKUP(A32,'BL12'!$A:$ZZ,COLUMN(M32),FALSE))+IF(ISNA(VLOOKUP(A32,'BL13'!$A:$ZZ,COLUMN(M32),FALSE)),0,VLOOKUP(A32,'BL13'!$A:$ZZ,COLUMN(M32),FALSE))+IF(ISNA(VLOOKUP(A32,'BL14'!$A:$ZZ,COLUMN(M32),FALSE)),0,VLOOKUP(A32,'BL14'!$A:$ZZ,COLUMN(M32),FALSE))+IF(ISNA(VLOOKUP(A32,'BL15'!$A:$ZZ,COLUMN(M32),FALSE)),0,VLOOKUP(A32,'BL15'!$A:$ZZ,COLUMN(M32),FALSE))+IF(ISNA(VLOOKUP(A32,'BL16'!$A:$ZZ,COLUMN(M32),FALSE)),0,VLOOKUP(A32,'BL16'!$A:$ZZ,COLUMN(M32),FALSE))+IF(ISNA(VLOOKUP(A32,'BL17'!$A:$ZZ,COLUMN(M32),FALSE)),0,VLOOKUP(A32,'BL17'!$A:$ZZ,COLUMN(M32),FALSE))+IF(ISNA(VLOOKUP(A32,'BL18'!$A:$ZZ,COLUMN(M32),FALSE)),0,VLOOKUP(A32,'BL18'!$A:$ZZ,COLUMN(M32),FALSE))+IF(ISNA(VLOOKUP(A32,'BL19'!$A:$ZZ,COLUMN(M32),FALSE)),0,VLOOKUP(A32,'BL19'!$A:$ZZ,COLUMN(M32),FALSE))+IF(ISNA(VLOOKUP(A32,'BL20'!$A:$ZZ,COLUMN(M32),FALSE)),0,VLOOKUP(A32,'BL20'!$A:$ZZ,COLUMN(M32),FALSE))+IF(ISNA(VLOOKUP(A32,'BL21'!$A:$ZZ,COLUMN(M32),FALSE)),0,VLOOKUP(A32,'BL21'!$A:$ZZ,COLUMN(M32),FALSE))+IF(ISNA(VLOOKUP(A32,'BL22'!$A:$ZZ,COLUMN(M32),FALSE)),0,VLOOKUP(A32,'BL22'!$A:$ZZ,COLUMN(M32),FALSE))+IF(ISNA(VLOOKUP(A32,'BL23'!$A:$ZZ,COLUMN(M32),FALSE)),0,VLOOKUP(A32,'BL23'!$A:$ZZ,COLUMN(M32),FALSE))+IF(ISNA(VLOOKUP(A32,'BL24'!$A:$ZZ,COLUMN(M32),FALSE)),0,VLOOKUP(A32,'BL24'!$A:$ZZ,COLUMN(M32),FALSE))+IF(ISNA(VLOOKUP(A32,'BL25'!$A:$ZZ,COLUMN(M32),FALSE)),0,VLOOKUP(A32,'BL25'!$A:$ZZ,COLUMN(M32),FALSE))+IF(ISNA(VLOOKUP(A32,'BL26'!$A:$ZZ,COLUMN(M32),FALSE)),0,VLOOKUP(A32,'BL26'!$A:$ZZ,COLUMN(M32),FALSE))+IF(ISNA(VLOOKUP(A32,'BL27'!$A:$ZZ,COLUMN(M32),FALSE)),0,VLOOKUP(A32,'BL27'!$A:$ZZ,COLUMN(M32),FALSE))+IF(ISNA(VLOOKUP(A32,'BL28'!$A:$ZZ,COLUMN(M32),FALSE)),0,VLOOKUP(A32,'BL28'!$A:$ZZ,COLUMN(M32),FALSE))+IF(ISNA(VLOOKUP(A32,'BL29'!$A:$ZZ,COLUMN(M32),FALSE)),0,VLOOKUP(A32,'BL29'!$A:$ZZ,COLUMN(M32),FALSE))+IF(ISNA(VLOOKUP(A32,'BL30'!$A:$ZZ,COLUMN(M32),FALSE)),0,VLOOKUP(A32,'BL30'!$A:$ZZ,COLUMN(M32),FALSE))</f>
        <v>0</v>
      </c>
      <c r="N32" s="25">
        <f>IF(ISNA(VLOOKUP(A32,'BL1'!$A:$ZZ,COLUMN(N32),FALSE)),0,VLOOKUP(A32,'BL1'!$A:$ZZ,COLUMN(N32),FALSE))+IF(ISNA(VLOOKUP(A32,'BL2'!$A:$ZZ,COLUMN(N32),FALSE)),0,VLOOKUP(A32,'BL2'!$A:$ZZ,COLUMN(N32),FALSE))+IF(ISNA(VLOOKUP(A32,'BL3'!$A:$ZZ,COLUMN(N32),FALSE)),0,VLOOKUP(A32,'BL3'!$A:$ZZ,COLUMN(N32),FALSE))+IF(ISNA(VLOOKUP(A32,'BL4'!$A:$ZZ,COLUMN(N32),FALSE)),0,VLOOKUP(A32,'BL4'!$A:$ZZ,COLUMN(N32),FALSE))+IF(ISNA(VLOOKUP(A32,'BL5'!$A:$ZZ,COLUMN(N32),FALSE)),0,VLOOKUP(A32,'BL5'!$A:$ZZ,COLUMN(N32),FALSE))+IF(ISNA(VLOOKUP(A32,'BL6'!$A:$ZZ,COLUMN(N32),FALSE)),0,VLOOKUP(A32,'BL6'!$A:$ZZ,COLUMN(N32),FALSE))+IF(ISNA(VLOOKUP(A32,'BL7'!$A:$ZZ,COLUMN(N32),FALSE)),0,VLOOKUP(A32,'BL7'!$A:$ZZ,COLUMN(N32),FALSE))+IF(ISNA(VLOOKUP(A32,'BL8'!$A:$ZZ,COLUMN(N32),FALSE)),0,VLOOKUP(A32,'BL8'!$A:$ZZ,COLUMN(N32),FALSE))+IF(ISNA(VLOOKUP(A32,'BL9'!$A:$ZZ,COLUMN(N32),FALSE)),0,VLOOKUP(A32,'BL9'!$A:$ZZ,COLUMN(N32),FALSE))+IF(ISNA(VLOOKUP(A32,'BL10'!$A:$ZZ,COLUMN(N32),FALSE)),0,VLOOKUP(A32,'BL10'!$A:$ZZ,COLUMN(N32),FALSE))+IF(ISNA(VLOOKUP(A32,'BL11'!$A:$ZZ,COLUMN(N32),FALSE)),0,VLOOKUP(A32,'BL11'!$A:$ZZ,COLUMN(N32),FALSE))+IF(ISNA(VLOOKUP(A32,'BL12'!$A:$ZZ,COLUMN(N32),FALSE)),0,VLOOKUP(A32,'BL12'!$A:$ZZ,COLUMN(N32),FALSE))+IF(ISNA(VLOOKUP(A32,'BL13'!$A:$ZZ,COLUMN(N32),FALSE)),0,VLOOKUP(A32,'BL13'!$A:$ZZ,COLUMN(N32),FALSE))+IF(ISNA(VLOOKUP(A32,'BL14'!$A:$ZZ,COLUMN(N32),FALSE)),0,VLOOKUP(A32,'BL14'!$A:$ZZ,COLUMN(N32),FALSE))+IF(ISNA(VLOOKUP(A32,'BL15'!$A:$ZZ,COLUMN(N32),FALSE)),0,VLOOKUP(A32,'BL15'!$A:$ZZ,COLUMN(N32),FALSE))+IF(ISNA(VLOOKUP(A32,'BL16'!$A:$ZZ,COLUMN(N32),FALSE)),0,VLOOKUP(A32,'BL16'!$A:$ZZ,COLUMN(N32),FALSE))+IF(ISNA(VLOOKUP(A32,'BL17'!$A:$ZZ,COLUMN(N32),FALSE)),0,VLOOKUP(A32,'BL17'!$A:$ZZ,COLUMN(N32),FALSE))+IF(ISNA(VLOOKUP(A32,'BL18'!$A:$ZZ,COLUMN(N32),FALSE)),0,VLOOKUP(A32,'BL18'!$A:$ZZ,COLUMN(N32),FALSE))+IF(ISNA(VLOOKUP(A32,'BL19'!$A:$ZZ,COLUMN(N32),FALSE)),0,VLOOKUP(A32,'BL19'!$A:$ZZ,COLUMN(N32),FALSE))+IF(ISNA(VLOOKUP(A32,'BL20'!$A:$ZZ,COLUMN(N32),FALSE)),0,VLOOKUP(A32,'BL20'!$A:$ZZ,COLUMN(N32),FALSE))+IF(ISNA(VLOOKUP(A32,'BL21'!$A:$ZZ,COLUMN(N32),FALSE)),0,VLOOKUP(A32,'BL21'!$A:$ZZ,COLUMN(N32),FALSE))+IF(ISNA(VLOOKUP(A32,'BL22'!$A:$ZZ,COLUMN(N32),FALSE)),0,VLOOKUP(A32,'BL22'!$A:$ZZ,COLUMN(N32),FALSE))+IF(ISNA(VLOOKUP(A32,'BL23'!$A:$ZZ,COLUMN(N32),FALSE)),0,VLOOKUP(A32,'BL23'!$A:$ZZ,COLUMN(N32),FALSE))+IF(ISNA(VLOOKUP(A32,'BL24'!$A:$ZZ,COLUMN(N32),FALSE)),0,VLOOKUP(A32,'BL24'!$A:$ZZ,COLUMN(N32),FALSE))+IF(ISNA(VLOOKUP(A32,'BL25'!$A:$ZZ,COLUMN(N32),FALSE)),0,VLOOKUP(A32,'BL25'!$A:$ZZ,COLUMN(N32),FALSE))+IF(ISNA(VLOOKUP(A32,'BL26'!$A:$ZZ,COLUMN(N32),FALSE)),0,VLOOKUP(A32,'BL26'!$A:$ZZ,COLUMN(N32),FALSE))+IF(ISNA(VLOOKUP(A32,'BL27'!$A:$ZZ,COLUMN(N32),FALSE)),0,VLOOKUP(A32,'BL27'!$A:$ZZ,COLUMN(N32),FALSE))+IF(ISNA(VLOOKUP(A32,'BL28'!$A:$ZZ,COLUMN(N32),FALSE)),0,VLOOKUP(A32,'BL28'!$A:$ZZ,COLUMN(N32),FALSE))+IF(ISNA(VLOOKUP(A32,'BL29'!$A:$ZZ,COLUMN(N32),FALSE)),0,VLOOKUP(A32,'BL29'!$A:$ZZ,COLUMN(N32),FALSE))+IF(ISNA(VLOOKUP(A32,'BL30'!$A:$ZZ,COLUMN(N32),FALSE)),0,VLOOKUP(A32,'BL30'!$A:$ZZ,COLUMN(N32),FALSE))</f>
        <v>0</v>
      </c>
      <c r="O32" s="25">
        <f>IF(ISNA(VLOOKUP(A32,'BL1'!$A:$ZZ,COLUMN(O32),FALSE)),0,VLOOKUP(A32,'BL1'!$A:$ZZ,COLUMN(O32),FALSE))+IF(ISNA(VLOOKUP(A32,'BL2'!$A:$ZZ,COLUMN(O32),FALSE)),0,VLOOKUP(A32,'BL2'!$A:$ZZ,COLUMN(O32),FALSE))+IF(ISNA(VLOOKUP(A32,'BL3'!$A:$ZZ,COLUMN(O32),FALSE)),0,VLOOKUP(A32,'BL3'!$A:$ZZ,COLUMN(O32),FALSE))+IF(ISNA(VLOOKUP(A32,'BL4'!$A:$ZZ,COLUMN(O32),FALSE)),0,VLOOKUP(A32,'BL4'!$A:$ZZ,COLUMN(O32),FALSE))+IF(ISNA(VLOOKUP(A32,'BL5'!$A:$ZZ,COLUMN(O32),FALSE)),0,VLOOKUP(A32,'BL5'!$A:$ZZ,COLUMN(O32),FALSE))+IF(ISNA(VLOOKUP(A32,'BL6'!$A:$ZZ,COLUMN(O32),FALSE)),0,VLOOKUP(A32,'BL6'!$A:$ZZ,COLUMN(O32),FALSE))+IF(ISNA(VLOOKUP(A32,'BL7'!$A:$ZZ,COLUMN(O32),FALSE)),0,VLOOKUP(A32,'BL7'!$A:$ZZ,COLUMN(O32),FALSE))+IF(ISNA(VLOOKUP(A32,'BL8'!$A:$ZZ,COLUMN(O32),FALSE)),0,VLOOKUP(A32,'BL8'!$A:$ZZ,COLUMN(O32),FALSE))+IF(ISNA(VLOOKUP(A32,'BL9'!$A:$ZZ,COLUMN(O32),FALSE)),0,VLOOKUP(A32,'BL9'!$A:$ZZ,COLUMN(O32),FALSE))+IF(ISNA(VLOOKUP(A32,'BL10'!$A:$ZZ,COLUMN(O32),FALSE)),0,VLOOKUP(A32,'BL10'!$A:$ZZ,COLUMN(O32),FALSE))+IF(ISNA(VLOOKUP(A32,'BL11'!$A:$ZZ,COLUMN(O32),FALSE)),0,VLOOKUP(A32,'BL11'!$A:$ZZ,COLUMN(O32),FALSE))+IF(ISNA(VLOOKUP(A32,'BL12'!$A:$ZZ,COLUMN(O32),FALSE)),0,VLOOKUP(A32,'BL12'!$A:$ZZ,COLUMN(O32),FALSE))+IF(ISNA(VLOOKUP(A32,'BL13'!$A:$ZZ,COLUMN(O32),FALSE)),0,VLOOKUP(A32,'BL13'!$A:$ZZ,COLUMN(O32),FALSE))+IF(ISNA(VLOOKUP(A32,'BL14'!$A:$ZZ,COLUMN(O32),FALSE)),0,VLOOKUP(A32,'BL14'!$A:$ZZ,COLUMN(O32),FALSE))+IF(ISNA(VLOOKUP(A32,'BL15'!$A:$ZZ,COLUMN(O32),FALSE)),0,VLOOKUP(A32,'BL15'!$A:$ZZ,COLUMN(O32),FALSE))+IF(ISNA(VLOOKUP(A32,'BL16'!$A:$ZZ,COLUMN(O32),FALSE)),0,VLOOKUP(A32,'BL16'!$A:$ZZ,COLUMN(O32),FALSE))+IF(ISNA(VLOOKUP(A32,'BL17'!$A:$ZZ,COLUMN(O32),FALSE)),0,VLOOKUP(A32,'BL17'!$A:$ZZ,COLUMN(O32),FALSE))+IF(ISNA(VLOOKUP(A32,'BL18'!$A:$ZZ,COLUMN(O32),FALSE)),0,VLOOKUP(A32,'BL18'!$A:$ZZ,COLUMN(O32),FALSE))+IF(ISNA(VLOOKUP(A32,'BL19'!$A:$ZZ,COLUMN(O32),FALSE)),0,VLOOKUP(A32,'BL19'!$A:$ZZ,COLUMN(O32),FALSE))+IF(ISNA(VLOOKUP(A32,'BL20'!$A:$ZZ,COLUMN(O32),FALSE)),0,VLOOKUP(A32,'BL20'!$A:$ZZ,COLUMN(O32),FALSE))+IF(ISNA(VLOOKUP(A32,'BL21'!$A:$ZZ,COLUMN(O32),FALSE)),0,VLOOKUP(A32,'BL21'!$A:$ZZ,COLUMN(O32),FALSE))+IF(ISNA(VLOOKUP(A32,'BL22'!$A:$ZZ,COLUMN(O32),FALSE)),0,VLOOKUP(A32,'BL22'!$A:$ZZ,COLUMN(O32),FALSE))+IF(ISNA(VLOOKUP(A32,'BL23'!$A:$ZZ,COLUMN(O32),FALSE)),0,VLOOKUP(A32,'BL23'!$A:$ZZ,COLUMN(O32),FALSE))+IF(ISNA(VLOOKUP(A32,'BL24'!$A:$ZZ,COLUMN(O32),FALSE)),0,VLOOKUP(A32,'BL24'!$A:$ZZ,COLUMN(O32),FALSE))+IF(ISNA(VLOOKUP(A32,'BL25'!$A:$ZZ,COLUMN(O32),FALSE)),0,VLOOKUP(A32,'BL25'!$A:$ZZ,COLUMN(O32),FALSE))+IF(ISNA(VLOOKUP(A32,'BL26'!$A:$ZZ,COLUMN(O32),FALSE)),0,VLOOKUP(A32,'BL26'!$A:$ZZ,COLUMN(O32),FALSE))+IF(ISNA(VLOOKUP(A32,'BL27'!$A:$ZZ,COLUMN(O32),FALSE)),0,VLOOKUP(A32,'BL27'!$A:$ZZ,COLUMN(O32),FALSE))+IF(ISNA(VLOOKUP(A32,'BL28'!$A:$ZZ,COLUMN(O32),FALSE)),0,VLOOKUP(A32,'BL28'!$A:$ZZ,COLUMN(O32),FALSE))+IF(ISNA(VLOOKUP(A32,'BL29'!$A:$ZZ,COLUMN(O32),FALSE)),0,VLOOKUP(A32,'BL29'!$A:$ZZ,COLUMN(O32),FALSE))+IF(ISNA(VLOOKUP(A32,'BL30'!$A:$ZZ,COLUMN(O32),FALSE)),0,VLOOKUP(A32,'BL30'!$A:$ZZ,COLUMN(O32),FALSE))</f>
        <v>0</v>
      </c>
      <c r="P32" s="25">
        <f>IF(ISNA(VLOOKUP(A32,'BL1'!$A:$ZZ,COLUMN(P32),FALSE)),0,VLOOKUP(A32,'BL1'!$A:$ZZ,COLUMN(P32),FALSE))+IF(ISNA(VLOOKUP(A32,'BL2'!$A:$ZZ,COLUMN(P32),FALSE)),0,VLOOKUP(A32,'BL2'!$A:$ZZ,COLUMN(P32),FALSE))+IF(ISNA(VLOOKUP(A32,'BL3'!$A:$ZZ,COLUMN(P32),FALSE)),0,VLOOKUP(A32,'BL3'!$A:$ZZ,COLUMN(P32),FALSE))+IF(ISNA(VLOOKUP(A32,'BL4'!$A:$ZZ,COLUMN(P32),FALSE)),0,VLOOKUP(A32,'BL4'!$A:$ZZ,COLUMN(P32),FALSE))+IF(ISNA(VLOOKUP(A32,'BL5'!$A:$ZZ,COLUMN(P32),FALSE)),0,VLOOKUP(A32,'BL5'!$A:$ZZ,COLUMN(P32),FALSE))+IF(ISNA(VLOOKUP(A32,'BL6'!$A:$ZZ,COLUMN(P32),FALSE)),0,VLOOKUP(A32,'BL6'!$A:$ZZ,COLUMN(P32),FALSE))+IF(ISNA(VLOOKUP(A32,'BL7'!$A:$ZZ,COLUMN(P32),FALSE)),0,VLOOKUP(A32,'BL7'!$A:$ZZ,COLUMN(P32),FALSE))+IF(ISNA(VLOOKUP(A32,'BL8'!$A:$ZZ,COLUMN(P32),FALSE)),0,VLOOKUP(A32,'BL8'!$A:$ZZ,COLUMN(P32),FALSE))+IF(ISNA(VLOOKUP(A32,'BL9'!$A:$ZZ,COLUMN(P32),FALSE)),0,VLOOKUP(A32,'BL9'!$A:$ZZ,COLUMN(P32),FALSE))+IF(ISNA(VLOOKUP(A32,'BL10'!$A:$ZZ,COLUMN(P32),FALSE)),0,VLOOKUP(A32,'BL10'!$A:$ZZ,COLUMN(P32),FALSE))+IF(ISNA(VLOOKUP(A32,'BL11'!$A:$ZZ,COLUMN(P32),FALSE)),0,VLOOKUP(A32,'BL11'!$A:$ZZ,COLUMN(P32),FALSE))+IF(ISNA(VLOOKUP(A32,'BL12'!$A:$ZZ,COLUMN(P32),FALSE)),0,VLOOKUP(A32,'BL12'!$A:$ZZ,COLUMN(P32),FALSE))+IF(ISNA(VLOOKUP(A32,'BL13'!$A:$ZZ,COLUMN(P32),FALSE)),0,VLOOKUP(A32,'BL13'!$A:$ZZ,COLUMN(P32),FALSE))+IF(ISNA(VLOOKUP(A32,'BL14'!$A:$ZZ,COLUMN(P32),FALSE)),0,VLOOKUP(A32,'BL14'!$A:$ZZ,COLUMN(P32),FALSE))+IF(ISNA(VLOOKUP(A32,'BL15'!$A:$ZZ,COLUMN(P32),FALSE)),0,VLOOKUP(A32,'BL15'!$A:$ZZ,COLUMN(P32),FALSE))+IF(ISNA(VLOOKUP(A32,'BL16'!$A:$ZZ,COLUMN(P32),FALSE)),0,VLOOKUP(A32,'BL16'!$A:$ZZ,COLUMN(P32),FALSE))+IF(ISNA(VLOOKUP(A32,'BL17'!$A:$ZZ,COLUMN(P32),FALSE)),0,VLOOKUP(A32,'BL17'!$A:$ZZ,COLUMN(P32),FALSE))+IF(ISNA(VLOOKUP(A32,'BL18'!$A:$ZZ,COLUMN(P32),FALSE)),0,VLOOKUP(A32,'BL18'!$A:$ZZ,COLUMN(P32),FALSE))+IF(ISNA(VLOOKUP(A32,'BL19'!$A:$ZZ,COLUMN(P32),FALSE)),0,VLOOKUP(A32,'BL19'!$A:$ZZ,COLUMN(P32),FALSE))+IF(ISNA(VLOOKUP(A32,'BL20'!$A:$ZZ,COLUMN(P32),FALSE)),0,VLOOKUP(A32,'BL20'!$A:$ZZ,COLUMN(P32),FALSE))+IF(ISNA(VLOOKUP(A32,'BL21'!$A:$ZZ,COLUMN(P32),FALSE)),0,VLOOKUP(A32,'BL21'!$A:$ZZ,COLUMN(P32),FALSE))+IF(ISNA(VLOOKUP(A32,'BL22'!$A:$ZZ,COLUMN(P32),FALSE)),0,VLOOKUP(A32,'BL22'!$A:$ZZ,COLUMN(P32),FALSE))+IF(ISNA(VLOOKUP(A32,'BL23'!$A:$ZZ,COLUMN(P32),FALSE)),0,VLOOKUP(A32,'BL23'!$A:$ZZ,COLUMN(P32),FALSE))+IF(ISNA(VLOOKUP(A32,'BL24'!$A:$ZZ,COLUMN(P32),FALSE)),0,VLOOKUP(A32,'BL24'!$A:$ZZ,COLUMN(P32),FALSE))+IF(ISNA(VLOOKUP(A32,'BL25'!$A:$ZZ,COLUMN(P32),FALSE)),0,VLOOKUP(A32,'BL25'!$A:$ZZ,COLUMN(P32),FALSE))+IF(ISNA(VLOOKUP(A32,'BL26'!$A:$ZZ,COLUMN(P32),FALSE)),0,VLOOKUP(A32,'BL26'!$A:$ZZ,COLUMN(P32),FALSE))+IF(ISNA(VLOOKUP(A32,'BL27'!$A:$ZZ,COLUMN(P32),FALSE)),0,VLOOKUP(A32,'BL27'!$A:$ZZ,COLUMN(P32),FALSE))+IF(ISNA(VLOOKUP(A32,'BL28'!$A:$ZZ,COLUMN(P32),FALSE)),0,VLOOKUP(A32,'BL28'!$A:$ZZ,COLUMN(P32),FALSE))+IF(ISNA(VLOOKUP(A32,'BL29'!$A:$ZZ,COLUMN(P32),FALSE)),0,VLOOKUP(A32,'BL29'!$A:$ZZ,COLUMN(P32),FALSE))+IF(ISNA(VLOOKUP(A32,'BL30'!$A:$ZZ,COLUMN(P32),FALSE)),0,VLOOKUP(A32,'BL30'!$A:$ZZ,COLUMN(P32),FALSE))</f>
        <v>0</v>
      </c>
      <c r="Q32" s="25">
        <f>IF(ISNA(VLOOKUP(A32,'BL1'!$A:$ZZ,COLUMN(Q32),FALSE)),0,VLOOKUP(A32,'BL1'!$A:$ZZ,COLUMN(Q32),FALSE))+IF(ISNA(VLOOKUP(A32,'BL2'!$A:$ZZ,COLUMN(Q32),FALSE)),0,VLOOKUP(A32,'BL2'!$A:$ZZ,COLUMN(Q32),FALSE))+IF(ISNA(VLOOKUP(A32,'BL3'!$A:$ZZ,COLUMN(Q32),FALSE)),0,VLOOKUP(A32,'BL3'!$A:$ZZ,COLUMN(Q32),FALSE))+IF(ISNA(VLOOKUP(A32,'BL4'!$A:$ZZ,COLUMN(Q32),FALSE)),0,VLOOKUP(A32,'BL4'!$A:$ZZ,COLUMN(Q32),FALSE))+IF(ISNA(VLOOKUP(A32,'BL5'!$A:$ZZ,COLUMN(Q32),FALSE)),0,VLOOKUP(A32,'BL5'!$A:$ZZ,COLUMN(Q32),FALSE))+IF(ISNA(VLOOKUP(A32,'BL6'!$A:$ZZ,COLUMN(Q32),FALSE)),0,VLOOKUP(A32,'BL6'!$A:$ZZ,COLUMN(Q32),FALSE))+IF(ISNA(VLOOKUP(A32,'BL7'!$A:$ZZ,COLUMN(Q32),FALSE)),0,VLOOKUP(A32,'BL7'!$A:$ZZ,COLUMN(Q32),FALSE))+IF(ISNA(VLOOKUP(A32,'BL8'!$A:$ZZ,COLUMN(Q32),FALSE)),0,VLOOKUP(A32,'BL8'!$A:$ZZ,COLUMN(Q32),FALSE))+IF(ISNA(VLOOKUP(A32,'BL9'!$A:$ZZ,COLUMN(Q32),FALSE)),0,VLOOKUP(A32,'BL9'!$A:$ZZ,COLUMN(Q32),FALSE))+IF(ISNA(VLOOKUP(A32,'BL10'!$A:$ZZ,COLUMN(Q32),FALSE)),0,VLOOKUP(A32,'BL10'!$A:$ZZ,COLUMN(Q32),FALSE))+IF(ISNA(VLOOKUP(A32,'BL11'!$A:$ZZ,COLUMN(Q32),FALSE)),0,VLOOKUP(A32,'BL11'!$A:$ZZ,COLUMN(Q32),FALSE))+IF(ISNA(VLOOKUP(A32,'BL12'!$A:$ZZ,COLUMN(Q32),FALSE)),0,VLOOKUP(A32,'BL12'!$A:$ZZ,COLUMN(Q32),FALSE))+IF(ISNA(VLOOKUP(A32,'BL13'!$A:$ZZ,COLUMN(Q32),FALSE)),0,VLOOKUP(A32,'BL13'!$A:$ZZ,COLUMN(Q32),FALSE))+IF(ISNA(VLOOKUP(A32,'BL14'!$A:$ZZ,COLUMN(Q32),FALSE)),0,VLOOKUP(A32,'BL14'!$A:$ZZ,COLUMN(Q32),FALSE))+IF(ISNA(VLOOKUP(A32,'BL15'!$A:$ZZ,COLUMN(Q32),FALSE)),0,VLOOKUP(A32,'BL15'!$A:$ZZ,COLUMN(Q32),FALSE))+IF(ISNA(VLOOKUP(A32,'BL16'!$A:$ZZ,COLUMN(Q32),FALSE)),0,VLOOKUP(A32,'BL16'!$A:$ZZ,COLUMN(Q32),FALSE))+IF(ISNA(VLOOKUP(A32,'BL17'!$A:$ZZ,COLUMN(Q32),FALSE)),0,VLOOKUP(A32,'BL17'!$A:$ZZ,COLUMN(Q32),FALSE))+IF(ISNA(VLOOKUP(A32,'BL18'!$A:$ZZ,COLUMN(Q32),FALSE)),0,VLOOKUP(A32,'BL18'!$A:$ZZ,COLUMN(Q32),FALSE))+IF(ISNA(VLOOKUP(A32,'BL19'!$A:$ZZ,COLUMN(Q32),FALSE)),0,VLOOKUP(A32,'BL19'!$A:$ZZ,COLUMN(Q32),FALSE))+IF(ISNA(VLOOKUP(A32,'BL20'!$A:$ZZ,COLUMN(Q32),FALSE)),0,VLOOKUP(A32,'BL20'!$A:$ZZ,COLUMN(Q32),FALSE))+IF(ISNA(VLOOKUP(A32,'BL21'!$A:$ZZ,COLUMN(Q32),FALSE)),0,VLOOKUP(A32,'BL21'!$A:$ZZ,COLUMN(Q32),FALSE))+IF(ISNA(VLOOKUP(A32,'BL22'!$A:$ZZ,COLUMN(Q32),FALSE)),0,VLOOKUP(A32,'BL22'!$A:$ZZ,COLUMN(Q32),FALSE))+IF(ISNA(VLOOKUP(A32,'BL23'!$A:$ZZ,COLUMN(Q32),FALSE)),0,VLOOKUP(A32,'BL23'!$A:$ZZ,COLUMN(Q32),FALSE))+IF(ISNA(VLOOKUP(A32,'BL24'!$A:$ZZ,COLUMN(Q32),FALSE)),0,VLOOKUP(A32,'BL24'!$A:$ZZ,COLUMN(Q32),FALSE))+IF(ISNA(VLOOKUP(A32,'BL25'!$A:$ZZ,COLUMN(Q32),FALSE)),0,VLOOKUP(A32,'BL25'!$A:$ZZ,COLUMN(Q32),FALSE))+IF(ISNA(VLOOKUP(A32,'BL26'!$A:$ZZ,COLUMN(Q32),FALSE)),0,VLOOKUP(A32,'BL26'!$A:$ZZ,COLUMN(Q32),FALSE))+IF(ISNA(VLOOKUP(A32,'BL27'!$A:$ZZ,COLUMN(Q32),FALSE)),0,VLOOKUP(A32,'BL27'!$A:$ZZ,COLUMN(Q32),FALSE))+IF(ISNA(VLOOKUP(A32,'BL28'!$A:$ZZ,COLUMN(Q32),FALSE)),0,VLOOKUP(A32,'BL28'!$A:$ZZ,COLUMN(Q32),FALSE))+IF(ISNA(VLOOKUP(A32,'BL29'!$A:$ZZ,COLUMN(Q32),FALSE)),0,VLOOKUP(A32,'BL29'!$A:$ZZ,COLUMN(Q32),FALSE))+IF(ISNA(VLOOKUP(A32,'BL30'!$A:$ZZ,COLUMN(Q32),FALSE)),0,VLOOKUP(A32,'BL30'!$A:$ZZ,COLUMN(Q32),FALSE))</f>
        <v>0</v>
      </c>
      <c r="R32" s="26">
        <f t="shared" si="0"/>
        <v>15.1</v>
      </c>
      <c r="S32" s="342">
        <f>IF(VLOOKUP(A32,Schuldenbuch!A:BS,66,FALSE)=1,0,R32*VLOOKUP(A32,Schuldenbuch!A:BS,66,FALSE))</f>
        <v>7.55</v>
      </c>
    </row>
    <row r="33" spans="1:19" ht="13.9" x14ac:dyDescent="0.4">
      <c r="A33" s="181" t="s">
        <v>287</v>
      </c>
      <c r="B33" s="15">
        <f>IF(ISNA(VLOOKUP(A33,'BL1'!$A:$ZZ,COLUMN(B33),FALSE)),0,VLOOKUP(A33,'BL1'!$A:$ZZ,COLUMN(B33),FALSE))+IF(ISNA(VLOOKUP(A33,'BL2'!$A:$ZZ,COLUMN(B33),FALSE)),0,VLOOKUP(A33,'BL2'!$A:$ZZ,COLUMN(B33),FALSE))+IF(ISNA(VLOOKUP(A33,'BL3'!$A:$ZZ,COLUMN(B33),FALSE)),0,VLOOKUP(A33,'BL3'!$A:$ZZ,COLUMN(B33),FALSE))+IF(ISNA(VLOOKUP(A33,'BL4'!$A:$ZZ,COLUMN(B33),FALSE)),0,VLOOKUP(A33,'BL4'!$A:$ZZ,COLUMN(B33),FALSE))+IF(ISNA(VLOOKUP(A33,'BL5'!$A:$ZZ,COLUMN(B33),FALSE)),0,VLOOKUP(A33,'BL5'!$A:$ZZ,COLUMN(B33),FALSE))+IF(ISNA(VLOOKUP(A33,'BL6'!$A:$ZZ,COLUMN(B33),FALSE)),0,VLOOKUP(A33,'BL6'!$A:$ZZ,COLUMN(B33),FALSE))+IF(ISNA(VLOOKUP(A33,'BL7'!$A:$ZZ,COLUMN(B33),FALSE)),0,VLOOKUP(A33,'BL7'!$A:$ZZ,COLUMN(B33),FALSE))+IF(ISNA(VLOOKUP(A33,'BL8'!$A:$ZZ,COLUMN(B33),FALSE)),0,VLOOKUP(A33,'BL8'!$A:$ZZ,COLUMN(B33),FALSE))+IF(ISNA(VLOOKUP(A33,'BL9'!$A:$ZZ,COLUMN(B33),FALSE)),0,VLOOKUP(A33,'BL9'!$A:$ZZ,COLUMN(B33),FALSE))+IF(ISNA(VLOOKUP(A33,'BL10'!$A:$ZZ,COLUMN(B33),FALSE)),0,VLOOKUP(A33,'BL10'!$A:$ZZ,COLUMN(B33),FALSE))+IF(ISNA(VLOOKUP(A33,'BL11'!$A:$ZZ,COLUMN(B33),FALSE)),0,VLOOKUP(A33,'BL11'!$A:$ZZ,COLUMN(B33),FALSE))+IF(ISNA(VLOOKUP(A33,'BL12'!$A:$ZZ,COLUMN(B33),FALSE)),0,VLOOKUP(A33,'BL12'!$A:$ZZ,COLUMN(B33),FALSE))+IF(ISNA(VLOOKUP(A33,'BL13'!$A:$ZZ,COLUMN(B33),FALSE)),0,VLOOKUP(A33,'BL13'!$A:$ZZ,COLUMN(B33),FALSE))+IF(ISNA(VLOOKUP(A33,'BL14'!$A:$ZZ,COLUMN(B33),FALSE)),0,VLOOKUP(A33,'BL14'!$A:$ZZ,COLUMN(B33),FALSE))+IF(ISNA(VLOOKUP(A33,'BL15'!$A:$ZZ,COLUMN(B33),FALSE)),0,VLOOKUP(A33,'BL15'!$A:$ZZ,COLUMN(B33),FALSE))+IF(ISNA(VLOOKUP(A33,'BL16'!$A:$ZZ,COLUMN(B33),FALSE)),0,VLOOKUP(A33,'BL16'!$A:$ZZ,COLUMN(B33),FALSE))+IF(ISNA(VLOOKUP(A33,'BL17'!$A:$ZZ,COLUMN(B33),FALSE)),0,VLOOKUP(A33,'BL17'!$A:$ZZ,COLUMN(B33),FALSE))+IF(ISNA(VLOOKUP(A33,'BL18'!$A:$ZZ,COLUMN(B33),FALSE)),0,VLOOKUP(A33,'BL18'!$A:$ZZ,COLUMN(B33),FALSE))+IF(ISNA(VLOOKUP(A33,'BL19'!$A:$ZZ,COLUMN(B33),FALSE)),0,VLOOKUP(A33,'BL19'!$A:$ZZ,COLUMN(B33),FALSE))+IF(ISNA(VLOOKUP(A33,'BL20'!$A:$ZZ,COLUMN(B33),FALSE)),0,VLOOKUP(A33,'BL20'!$A:$ZZ,COLUMN(B33),FALSE))+IF(ISNA(VLOOKUP(A33,'BL21'!$A:$ZZ,COLUMN(B33),FALSE)),0,VLOOKUP(A33,'BL21'!$A:$ZZ,COLUMN(B33),FALSE))+IF(ISNA(VLOOKUP(A33,'BL22'!$A:$ZZ,COLUMN(B33),FALSE)),0,VLOOKUP(A33,'BL22'!$A:$ZZ,COLUMN(B33),FALSE))+IF(ISNA(VLOOKUP(A33,'BL23'!$A:$ZZ,COLUMN(B33),FALSE)),0,VLOOKUP(A33,'BL23'!$A:$ZZ,COLUMN(B33),FALSE))+IF(ISNA(VLOOKUP(A33,'BL24'!$A:$ZZ,COLUMN(B33),FALSE)),0,VLOOKUP(A33,'BL24'!$A:$ZZ,COLUMN(B33),FALSE))+IF(ISNA(VLOOKUP(A33,'BL25'!$A:$ZZ,COLUMN(B33),FALSE)),0,VLOOKUP(A33,'BL25'!$A:$ZZ,COLUMN(B33),FALSE))+IF(ISNA(VLOOKUP(A33,'BL26'!$A:$ZZ,COLUMN(B33),FALSE)),0,VLOOKUP(A33,'BL26'!$A:$ZZ,COLUMN(B33),FALSE))+IF(ISNA(VLOOKUP(A33,'BL27'!$A:$ZZ,COLUMN(B33),FALSE)),0,VLOOKUP(A33,'BL27'!$A:$ZZ,COLUMN(B33),FALSE))+IF(ISNA(VLOOKUP(A33,'BL28'!$A:$ZZ,COLUMN(B33),FALSE)),0,VLOOKUP(A33,'BL28'!$A:$ZZ,COLUMN(B33),FALSE))+IF(ISNA(VLOOKUP(A33,'BL29'!$A:$ZZ,COLUMN(B33),FALSE)),0,VLOOKUP(A33,'BL29'!$A:$ZZ,COLUMN(B33),FALSE))+IF(ISNA(VLOOKUP(A33,'BL30'!$A:$ZZ,COLUMN(B33),FALSE)),0,VLOOKUP(A33,'BL30'!$A:$ZZ,COLUMN(B33),FALSE))</f>
        <v>0</v>
      </c>
      <c r="C33" s="16">
        <f>IF(ISNA(VLOOKUP(A33,'BL1'!$A:$ZZ,COLUMN(C33),FALSE)),0,VLOOKUP(A33,'BL1'!$A:$ZZ,COLUMN(C33),FALSE))+IF(ISNA(VLOOKUP(A33,'BL2'!$A:$ZZ,COLUMN(C33),FALSE)),0,VLOOKUP(A33,'BL2'!$A:$ZZ,COLUMN(C33),FALSE))+IF(ISNA(VLOOKUP(A33,'BL3'!$A:$ZZ,COLUMN(C33),FALSE)),0,VLOOKUP(A33,'BL3'!$A:$ZZ,COLUMN(C33),FALSE))+IF(ISNA(VLOOKUP(A33,'BL4'!$A:$ZZ,COLUMN(C33),FALSE)),0,VLOOKUP(A33,'BL4'!$A:$ZZ,COLUMN(C33),FALSE))+IF(ISNA(VLOOKUP(A33,'BL5'!$A:$ZZ,COLUMN(C33),FALSE)),0,VLOOKUP(A33,'BL5'!$A:$ZZ,COLUMN(C33),FALSE))+IF(ISNA(VLOOKUP(A33,'BL6'!$A:$ZZ,COLUMN(C33),FALSE)),0,VLOOKUP(A33,'BL6'!$A:$ZZ,COLUMN(C33),FALSE))+IF(ISNA(VLOOKUP(A33,'BL7'!$A:$ZZ,COLUMN(C33),FALSE)),0,VLOOKUP(A33,'BL7'!$A:$ZZ,COLUMN(C33),FALSE))+IF(ISNA(VLOOKUP(A33,'BL8'!$A:$ZZ,COLUMN(C33),FALSE)),0,VLOOKUP(A33,'BL8'!$A:$ZZ,COLUMN(C33),FALSE))+IF(ISNA(VLOOKUP(A33,'BL9'!$A:$ZZ,COLUMN(C33),FALSE)),0,VLOOKUP(A33,'BL9'!$A:$ZZ,COLUMN(C33),FALSE))+IF(ISNA(VLOOKUP(A33,'BL10'!$A:$ZZ,COLUMN(C33),FALSE)),0,VLOOKUP(A33,'BL10'!$A:$ZZ,COLUMN(C33),FALSE))+IF(ISNA(VLOOKUP(A33,'BL11'!$A:$ZZ,COLUMN(C33),FALSE)),0,VLOOKUP(A33,'BL11'!$A:$ZZ,COLUMN(C33),FALSE))+IF(ISNA(VLOOKUP(A33,'BL12'!$A:$ZZ,COLUMN(C33),FALSE)),0,VLOOKUP(A33,'BL12'!$A:$ZZ,COLUMN(C33),FALSE))+IF(ISNA(VLOOKUP(A33,'BL13'!$A:$ZZ,COLUMN(C33),FALSE)),0,VLOOKUP(A33,'BL13'!$A:$ZZ,COLUMN(C33),FALSE))+IF(ISNA(VLOOKUP(A33,'BL14'!$A:$ZZ,COLUMN(C33),FALSE)),0,VLOOKUP(A33,'BL14'!$A:$ZZ,COLUMN(C33),FALSE))+IF(ISNA(VLOOKUP(A33,'BL15'!$A:$ZZ,COLUMN(C33),FALSE)),0,VLOOKUP(A33,'BL15'!$A:$ZZ,COLUMN(C33),FALSE))+IF(ISNA(VLOOKUP(A33,'BL16'!$A:$ZZ,COLUMN(C33),FALSE)),0,VLOOKUP(A33,'BL16'!$A:$ZZ,COLUMN(C33),FALSE))+IF(ISNA(VLOOKUP(A33,'BL17'!$A:$ZZ,COLUMN(C33),FALSE)),0,VLOOKUP(A33,'BL17'!$A:$ZZ,COLUMN(C33),FALSE))+IF(ISNA(VLOOKUP(A33,'BL18'!$A:$ZZ,COLUMN(C33),FALSE)),0,VLOOKUP(A33,'BL18'!$A:$ZZ,COLUMN(C33),FALSE))+IF(ISNA(VLOOKUP(A33,'BL19'!$A:$ZZ,COLUMN(C33),FALSE)),0,VLOOKUP(A33,'BL19'!$A:$ZZ,COLUMN(C33),FALSE))+IF(ISNA(VLOOKUP(A33,'BL20'!$A:$ZZ,COLUMN(C33),FALSE)),0,VLOOKUP(A33,'BL20'!$A:$ZZ,COLUMN(C33),FALSE))+IF(ISNA(VLOOKUP(A33,'BL21'!$A:$ZZ,COLUMN(C33),FALSE)),0,VLOOKUP(A33,'BL21'!$A:$ZZ,COLUMN(C33),FALSE))+IF(ISNA(VLOOKUP(A33,'BL22'!$A:$ZZ,COLUMN(C33),FALSE)),0,VLOOKUP(A33,'BL22'!$A:$ZZ,COLUMN(C33),FALSE))+IF(ISNA(VLOOKUP(A33,'BL23'!$A:$ZZ,COLUMN(C33),FALSE)),0,VLOOKUP(A33,'BL23'!$A:$ZZ,COLUMN(C33),FALSE))+IF(ISNA(VLOOKUP(A33,'BL24'!$A:$ZZ,COLUMN(C33),FALSE)),0,VLOOKUP(A33,'BL24'!$A:$ZZ,COLUMN(C33),FALSE))+IF(ISNA(VLOOKUP(A33,'BL25'!$A:$ZZ,COLUMN(C33),FALSE)),0,VLOOKUP(A33,'BL25'!$A:$ZZ,COLUMN(C33),FALSE))+IF(ISNA(VLOOKUP(A33,'BL26'!$A:$ZZ,COLUMN(C33),FALSE)),0,VLOOKUP(A33,'BL26'!$A:$ZZ,COLUMN(C33),FALSE))+IF(ISNA(VLOOKUP(A33,'BL27'!$A:$ZZ,COLUMN(C33),FALSE)),0,VLOOKUP(A33,'BL27'!$A:$ZZ,COLUMN(C33),FALSE))+IF(ISNA(VLOOKUP(A33,'BL28'!$A:$ZZ,COLUMN(C33),FALSE)),0,VLOOKUP(A33,'BL28'!$A:$ZZ,COLUMN(C33),FALSE))+IF(ISNA(VLOOKUP(A33,'BL29'!$A:$ZZ,COLUMN(C33),FALSE)),0,VLOOKUP(A33,'BL29'!$A:$ZZ,COLUMN(C33),FALSE))+IF(ISNA(VLOOKUP(A33,'BL30'!$A:$ZZ,COLUMN(C33),FALSE)),0,VLOOKUP(A33,'BL30'!$A:$ZZ,COLUMN(C33),FALSE))</f>
        <v>0</v>
      </c>
      <c r="D33" s="17">
        <f>IF(ISNA(VLOOKUP(A33,'BL1'!$A:$ZZ,COLUMN(D33),FALSE)),0,VLOOKUP(A33,'BL1'!$A:$ZZ,COLUMN(D33),FALSE))+IF(ISNA(VLOOKUP(A33,'BL2'!$A:$ZZ,COLUMN(D33),FALSE)),0,VLOOKUP(A33,'BL2'!$A:$ZZ,COLUMN(D33),FALSE))+IF(ISNA(VLOOKUP(A33,'BL3'!$A:$ZZ,COLUMN(D33),FALSE)),0,VLOOKUP(A33,'BL3'!$A:$ZZ,COLUMN(D33),FALSE))+IF(ISNA(VLOOKUP(A33,'BL4'!$A:$ZZ,COLUMN(D33),FALSE)),0,VLOOKUP(A33,'BL4'!$A:$ZZ,COLUMN(D33),FALSE))+IF(ISNA(VLOOKUP(A33,'BL5'!$A:$ZZ,COLUMN(D33),FALSE)),0,VLOOKUP(A33,'BL5'!$A:$ZZ,COLUMN(D33),FALSE))+IF(ISNA(VLOOKUP(A33,'BL6'!$A:$ZZ,COLUMN(D33),FALSE)),0,VLOOKUP(A33,'BL6'!$A:$ZZ,COLUMN(D33),FALSE))+IF(ISNA(VLOOKUP(A33,'BL7'!$A:$ZZ,COLUMN(D33),FALSE)),0,VLOOKUP(A33,'BL7'!$A:$ZZ,COLUMN(D33),FALSE))+IF(ISNA(VLOOKUP(A33,'BL8'!$A:$ZZ,COLUMN(D33),FALSE)),0,VLOOKUP(A33,'BL8'!$A:$ZZ,COLUMN(D33),FALSE))+IF(ISNA(VLOOKUP(A33,'BL9'!$A:$ZZ,COLUMN(D33),FALSE)),0,VLOOKUP(A33,'BL9'!$A:$ZZ,COLUMN(D33),FALSE))+IF(ISNA(VLOOKUP(A33,'BL10'!$A:$ZZ,COLUMN(D33),FALSE)),0,VLOOKUP(A33,'BL10'!$A:$ZZ,COLUMN(D33),FALSE))+IF(ISNA(VLOOKUP(A33,'BL11'!$A:$ZZ,COLUMN(D33),FALSE)),0,VLOOKUP(A33,'BL11'!$A:$ZZ,COLUMN(D33),FALSE))+IF(ISNA(VLOOKUP(A33,'BL12'!$A:$ZZ,COLUMN(D33),FALSE)),0,VLOOKUP(A33,'BL12'!$A:$ZZ,COLUMN(D33),FALSE))+IF(ISNA(VLOOKUP(A33,'BL13'!$A:$ZZ,COLUMN(D33),FALSE)),0,VLOOKUP(A33,'BL13'!$A:$ZZ,COLUMN(D33),FALSE))+IF(ISNA(VLOOKUP(A33,'BL14'!$A:$ZZ,COLUMN(D33),FALSE)),0,VLOOKUP(A33,'BL14'!$A:$ZZ,COLUMN(D33),FALSE))+IF(ISNA(VLOOKUP(A33,'BL15'!$A:$ZZ,COLUMN(D33),FALSE)),0,VLOOKUP(A33,'BL15'!$A:$ZZ,COLUMN(D33),FALSE))+IF(ISNA(VLOOKUP(A33,'BL16'!$A:$ZZ,COLUMN(D33),FALSE)),0,VLOOKUP(A33,'BL16'!$A:$ZZ,COLUMN(D33),FALSE))+IF(ISNA(VLOOKUP(A33,'BL17'!$A:$ZZ,COLUMN(D33),FALSE)),0,VLOOKUP(A33,'BL17'!$A:$ZZ,COLUMN(D33),FALSE))+IF(ISNA(VLOOKUP(A33,'BL18'!$A:$ZZ,COLUMN(D33),FALSE)),0,VLOOKUP(A33,'BL18'!$A:$ZZ,COLUMN(D33),FALSE))+IF(ISNA(VLOOKUP(A33,'BL19'!$A:$ZZ,COLUMN(D33),FALSE)),0,VLOOKUP(A33,'BL19'!$A:$ZZ,COLUMN(D33),FALSE))+IF(ISNA(VLOOKUP(A33,'BL20'!$A:$ZZ,COLUMN(D33),FALSE)),0,VLOOKUP(A33,'BL20'!$A:$ZZ,COLUMN(D33),FALSE))+IF(ISNA(VLOOKUP(A33,'BL21'!$A:$ZZ,COLUMN(D33),FALSE)),0,VLOOKUP(A33,'BL21'!$A:$ZZ,COLUMN(D33),FALSE))+IF(ISNA(VLOOKUP(A33,'BL22'!$A:$ZZ,COLUMN(D33),FALSE)),0,VLOOKUP(A33,'BL22'!$A:$ZZ,COLUMN(D33),FALSE))+IF(ISNA(VLOOKUP(A33,'BL23'!$A:$ZZ,COLUMN(D33),FALSE)),0,VLOOKUP(A33,'BL23'!$A:$ZZ,COLUMN(D33),FALSE))+IF(ISNA(VLOOKUP(A33,'BL24'!$A:$ZZ,COLUMN(D33),FALSE)),0,VLOOKUP(A33,'BL24'!$A:$ZZ,COLUMN(D33),FALSE))+IF(ISNA(VLOOKUP(A33,'BL25'!$A:$ZZ,COLUMN(D33),FALSE)),0,VLOOKUP(A33,'BL25'!$A:$ZZ,COLUMN(D33),FALSE))+IF(ISNA(VLOOKUP(A33,'BL26'!$A:$ZZ,COLUMN(D33),FALSE)),0,VLOOKUP(A33,'BL26'!$A:$ZZ,COLUMN(D33),FALSE))+IF(ISNA(VLOOKUP(A33,'BL27'!$A:$ZZ,COLUMN(D33),FALSE)),0,VLOOKUP(A33,'BL27'!$A:$ZZ,COLUMN(D33),FALSE))+IF(ISNA(VLOOKUP(A33,'BL28'!$A:$ZZ,COLUMN(D33),FALSE)),0,VLOOKUP(A33,'BL28'!$A:$ZZ,COLUMN(D33),FALSE))+IF(ISNA(VLOOKUP(A33,'BL29'!$A:$ZZ,COLUMN(D33),FALSE)),0,VLOOKUP(A33,'BL29'!$A:$ZZ,COLUMN(D33),FALSE))+IF(ISNA(VLOOKUP(A33,'BL30'!$A:$ZZ,COLUMN(D33),FALSE)),0,VLOOKUP(A33,'BL30'!$A:$ZZ,COLUMN(D33),FALSE))</f>
        <v>0</v>
      </c>
      <c r="E33" s="18">
        <f>IF(ISNA(VLOOKUP(A33,'BL1'!$A:$ZZ,COLUMN(E33),FALSE)),0,VLOOKUP(A33,'BL1'!$A:$ZZ,COLUMN(E33),FALSE))+IF(ISNA(VLOOKUP(A33,'BL2'!$A:$ZZ,COLUMN(E33),FALSE)),0,VLOOKUP(A33,'BL2'!$A:$ZZ,COLUMN(E33),FALSE))+IF(ISNA(VLOOKUP(A33,'BL3'!$A:$ZZ,COLUMN(E33),FALSE)),0,VLOOKUP(A33,'BL3'!$A:$ZZ,COLUMN(E33),FALSE))+IF(ISNA(VLOOKUP(A33,'BL4'!$A:$ZZ,COLUMN(E33),FALSE)),0,VLOOKUP(A33,'BL4'!$A:$ZZ,COLUMN(E33),FALSE))+IF(ISNA(VLOOKUP(A33,'BL5'!$A:$ZZ,COLUMN(E33),FALSE)),0,VLOOKUP(A33,'BL5'!$A:$ZZ,COLUMN(E33),FALSE))+IF(ISNA(VLOOKUP(A33,'BL6'!$A:$ZZ,COLUMN(E33),FALSE)),0,VLOOKUP(A33,'BL6'!$A:$ZZ,COLUMN(E33),FALSE))+IF(ISNA(VLOOKUP(A33,'BL7'!$A:$ZZ,COLUMN(E33),FALSE)),0,VLOOKUP(A33,'BL7'!$A:$ZZ,COLUMN(E33),FALSE))+IF(ISNA(VLOOKUP(A33,'BL8'!$A:$ZZ,COLUMN(E33),FALSE)),0,VLOOKUP(A33,'BL8'!$A:$ZZ,COLUMN(E33),FALSE))+IF(ISNA(VLOOKUP(A33,'BL9'!$A:$ZZ,COLUMN(E33),FALSE)),0,VLOOKUP(A33,'BL9'!$A:$ZZ,COLUMN(E33),FALSE))+IF(ISNA(VLOOKUP(A33,'BL10'!$A:$ZZ,COLUMN(E33),FALSE)),0,VLOOKUP(A33,'BL10'!$A:$ZZ,COLUMN(E33),FALSE))+IF(ISNA(VLOOKUP(A33,'BL11'!$A:$ZZ,COLUMN(E33),FALSE)),0,VLOOKUP(A33,'BL11'!$A:$ZZ,COLUMN(E33),FALSE))+IF(ISNA(VLOOKUP(A33,'BL12'!$A:$ZZ,COLUMN(E33),FALSE)),0,VLOOKUP(A33,'BL12'!$A:$ZZ,COLUMN(E33),FALSE))+IF(ISNA(VLOOKUP(A33,'BL13'!$A:$ZZ,COLUMN(E33),FALSE)),0,VLOOKUP(A33,'BL13'!$A:$ZZ,COLUMN(E33),FALSE))+IF(ISNA(VLOOKUP(A33,'BL14'!$A:$ZZ,COLUMN(E33),FALSE)),0,VLOOKUP(A33,'BL14'!$A:$ZZ,COLUMN(E33),FALSE))+IF(ISNA(VLOOKUP(A33,'BL15'!$A:$ZZ,COLUMN(E33),FALSE)),0,VLOOKUP(A33,'BL15'!$A:$ZZ,COLUMN(E33),FALSE))+IF(ISNA(VLOOKUP(A33,'BL16'!$A:$ZZ,COLUMN(E33),FALSE)),0,VLOOKUP(A33,'BL16'!$A:$ZZ,COLUMN(E33),FALSE))+IF(ISNA(VLOOKUP(A33,'BL17'!$A:$ZZ,COLUMN(E33),FALSE)),0,VLOOKUP(A33,'BL17'!$A:$ZZ,COLUMN(E33),FALSE))+IF(ISNA(VLOOKUP(A33,'BL18'!$A:$ZZ,COLUMN(E33),FALSE)),0,VLOOKUP(A33,'BL18'!$A:$ZZ,COLUMN(E33),FALSE))+IF(ISNA(VLOOKUP(A33,'BL19'!$A:$ZZ,COLUMN(E33),FALSE)),0,VLOOKUP(A33,'BL19'!$A:$ZZ,COLUMN(E33),FALSE))+IF(ISNA(VLOOKUP(A33,'BL20'!$A:$ZZ,COLUMN(E33),FALSE)),0,VLOOKUP(A33,'BL20'!$A:$ZZ,COLUMN(E33),FALSE))+IF(ISNA(VLOOKUP(A33,'BL21'!$A:$ZZ,COLUMN(E33),FALSE)),0,VLOOKUP(A33,'BL21'!$A:$ZZ,COLUMN(E33),FALSE))+IF(ISNA(VLOOKUP(A33,'BL22'!$A:$ZZ,COLUMN(E33),FALSE)),0,VLOOKUP(A33,'BL22'!$A:$ZZ,COLUMN(E33),FALSE))+IF(ISNA(VLOOKUP(A33,'BL23'!$A:$ZZ,COLUMN(E33),FALSE)),0,VLOOKUP(A33,'BL23'!$A:$ZZ,COLUMN(E33),FALSE))+IF(ISNA(VLOOKUP(A33,'BL24'!$A:$ZZ,COLUMN(E33),FALSE)),0,VLOOKUP(A33,'BL24'!$A:$ZZ,COLUMN(E33),FALSE))+IF(ISNA(VLOOKUP(A33,'BL25'!$A:$ZZ,COLUMN(E33),FALSE)),0,VLOOKUP(A33,'BL25'!$A:$ZZ,COLUMN(E33),FALSE))+IF(ISNA(VLOOKUP(A33,'BL26'!$A:$ZZ,COLUMN(E33),FALSE)),0,VLOOKUP(A33,'BL26'!$A:$ZZ,COLUMN(E33),FALSE))+IF(ISNA(VLOOKUP(A33,'BL27'!$A:$ZZ,COLUMN(E33),FALSE)),0,VLOOKUP(A33,'BL27'!$A:$ZZ,COLUMN(E33),FALSE))+IF(ISNA(VLOOKUP(A33,'BL28'!$A:$ZZ,COLUMN(E33),FALSE)),0,VLOOKUP(A33,'BL28'!$A:$ZZ,COLUMN(E33),FALSE))+IF(ISNA(VLOOKUP(A33,'BL29'!$A:$ZZ,COLUMN(E33),FALSE)),0,VLOOKUP(A33,'BL29'!$A:$ZZ,COLUMN(E33),FALSE))+IF(ISNA(VLOOKUP(A33,'BL30'!$A:$ZZ,COLUMN(E33),FALSE)),0,VLOOKUP(A33,'BL30'!$A:$ZZ,COLUMN(E33),FALSE))</f>
        <v>0</v>
      </c>
      <c r="F33" s="19">
        <f>IF(ISNA(VLOOKUP(A33,'BL1'!$A:$ZZ,COLUMN(F33),FALSE)),0,VLOOKUP(A33,'BL1'!$A:$ZZ,COLUMN(F33),FALSE))+IF(ISNA(VLOOKUP(A33,'BL2'!$A:$ZZ,COLUMN(F33),FALSE)),0,VLOOKUP(A33,'BL2'!$A:$ZZ,COLUMN(F33),FALSE))+IF(ISNA(VLOOKUP(A33,'BL3'!$A:$ZZ,COLUMN(F33),FALSE)),0,VLOOKUP(A33,'BL3'!$A:$ZZ,COLUMN(F33),FALSE))+IF(ISNA(VLOOKUP(A33,'BL4'!$A:$ZZ,COLUMN(F33),FALSE)),0,VLOOKUP(A33,'BL4'!$A:$ZZ,COLUMN(F33),FALSE))+IF(ISNA(VLOOKUP(A33,'BL5'!$A:$ZZ,COLUMN(F33),FALSE)),0,VLOOKUP(A33,'BL5'!$A:$ZZ,COLUMN(F33),FALSE))+IF(ISNA(VLOOKUP(A33,'BL6'!$A:$ZZ,COLUMN(F33),FALSE)),0,VLOOKUP(A33,'BL6'!$A:$ZZ,COLUMN(F33),FALSE))+IF(ISNA(VLOOKUP(A33,'BL7'!$A:$ZZ,COLUMN(F33),FALSE)),0,VLOOKUP(A33,'BL7'!$A:$ZZ,COLUMN(F33),FALSE))+IF(ISNA(VLOOKUP(A33,'BL8'!$A:$ZZ,COLUMN(F33),FALSE)),0,VLOOKUP(A33,'BL8'!$A:$ZZ,COLUMN(F33),FALSE))+IF(ISNA(VLOOKUP(A33,'BL9'!$A:$ZZ,COLUMN(F33),FALSE)),0,VLOOKUP(A33,'BL9'!$A:$ZZ,COLUMN(F33),FALSE))+IF(ISNA(VLOOKUP(A33,'BL10'!$A:$ZZ,COLUMN(F33),FALSE)),0,VLOOKUP(A33,'BL10'!$A:$ZZ,COLUMN(F33),FALSE))+IF(ISNA(VLOOKUP(A33,'BL11'!$A:$ZZ,COLUMN(F33),FALSE)),0,VLOOKUP(A33,'BL11'!$A:$ZZ,COLUMN(F33),FALSE))+IF(ISNA(VLOOKUP(A33,'BL12'!$A:$ZZ,COLUMN(F33),FALSE)),0,VLOOKUP(A33,'BL12'!$A:$ZZ,COLUMN(F33),FALSE))+IF(ISNA(VLOOKUP(A33,'BL13'!$A:$ZZ,COLUMN(F33),FALSE)),0,VLOOKUP(A33,'BL13'!$A:$ZZ,COLUMN(F33),FALSE))+IF(ISNA(VLOOKUP(A33,'BL14'!$A:$ZZ,COLUMN(F33),FALSE)),0,VLOOKUP(A33,'BL14'!$A:$ZZ,COLUMN(F33),FALSE))+IF(ISNA(VLOOKUP(A33,'BL15'!$A:$ZZ,COLUMN(F33),FALSE)),0,VLOOKUP(A33,'BL15'!$A:$ZZ,COLUMN(F33),FALSE))+IF(ISNA(VLOOKUP(A33,'BL16'!$A:$ZZ,COLUMN(F33),FALSE)),0,VLOOKUP(A33,'BL16'!$A:$ZZ,COLUMN(F33),FALSE))+IF(ISNA(VLOOKUP(A33,'BL17'!$A:$ZZ,COLUMN(F33),FALSE)),0,VLOOKUP(A33,'BL17'!$A:$ZZ,COLUMN(F33),FALSE))+IF(ISNA(VLOOKUP(A33,'BL18'!$A:$ZZ,COLUMN(F33),FALSE)),0,VLOOKUP(A33,'BL18'!$A:$ZZ,COLUMN(F33),FALSE))+IF(ISNA(VLOOKUP(A33,'BL19'!$A:$ZZ,COLUMN(F33),FALSE)),0,VLOOKUP(A33,'BL19'!$A:$ZZ,COLUMN(F33),FALSE))+IF(ISNA(VLOOKUP(A33,'BL20'!$A:$ZZ,COLUMN(F33),FALSE)),0,VLOOKUP(A33,'BL20'!$A:$ZZ,COLUMN(F33),FALSE))+IF(ISNA(VLOOKUP(A33,'BL21'!$A:$ZZ,COLUMN(F33),FALSE)),0,VLOOKUP(A33,'BL21'!$A:$ZZ,COLUMN(F33),FALSE))+IF(ISNA(VLOOKUP(A33,'BL22'!$A:$ZZ,COLUMN(F33),FALSE)),0,VLOOKUP(A33,'BL22'!$A:$ZZ,COLUMN(F33),FALSE))+IF(ISNA(VLOOKUP(A33,'BL23'!$A:$ZZ,COLUMN(F33),FALSE)),0,VLOOKUP(A33,'BL23'!$A:$ZZ,COLUMN(F33),FALSE))+IF(ISNA(VLOOKUP(A33,'BL24'!$A:$ZZ,COLUMN(F33),FALSE)),0,VLOOKUP(A33,'BL24'!$A:$ZZ,COLUMN(F33),FALSE))+IF(ISNA(VLOOKUP(A33,'BL25'!$A:$ZZ,COLUMN(F33),FALSE)),0,VLOOKUP(A33,'BL25'!$A:$ZZ,COLUMN(F33),FALSE))+IF(ISNA(VLOOKUP(A33,'BL26'!$A:$ZZ,COLUMN(F33),FALSE)),0,VLOOKUP(A33,'BL26'!$A:$ZZ,COLUMN(F33),FALSE))+IF(ISNA(VLOOKUP(A33,'BL27'!$A:$ZZ,COLUMN(F33),FALSE)),0,VLOOKUP(A33,'BL27'!$A:$ZZ,COLUMN(F33),FALSE))+IF(ISNA(VLOOKUP(A33,'BL28'!$A:$ZZ,COLUMN(F33),FALSE)),0,VLOOKUP(A33,'BL28'!$A:$ZZ,COLUMN(F33),FALSE))+IF(ISNA(VLOOKUP(A33,'BL29'!$A:$ZZ,COLUMN(F33),FALSE)),0,VLOOKUP(A33,'BL29'!$A:$ZZ,COLUMN(F33),FALSE))+IF(ISNA(VLOOKUP(A33,'BL30'!$A:$ZZ,COLUMN(F33),FALSE)),0,VLOOKUP(A33,'BL30'!$A:$ZZ,COLUMN(F33),FALSE))</f>
        <v>0</v>
      </c>
      <c r="G33" s="20">
        <f>IF(ISNA(VLOOKUP(A33,'BL1'!$A:$ZZ,COLUMN(G33),FALSE)),0,VLOOKUP(A33,'BL1'!$A:$ZZ,COLUMN(G33),FALSE))+IF(ISNA(VLOOKUP(A33,'BL2'!$A:$ZZ,COLUMN(G33),FALSE)),0,VLOOKUP(A33,'BL2'!$A:$ZZ,COLUMN(G33),FALSE))+IF(ISNA(VLOOKUP(A33,'BL3'!$A:$ZZ,COLUMN(G33),FALSE)),0,VLOOKUP(A33,'BL3'!$A:$ZZ,COLUMN(G33),FALSE))+IF(ISNA(VLOOKUP(A33,'BL4'!$A:$ZZ,COLUMN(G33),FALSE)),0,VLOOKUP(A33,'BL4'!$A:$ZZ,COLUMN(G33),FALSE))+IF(ISNA(VLOOKUP(A33,'BL5'!$A:$ZZ,COLUMN(G33),FALSE)),0,VLOOKUP(A33,'BL5'!$A:$ZZ,COLUMN(G33),FALSE))+IF(ISNA(VLOOKUP(A33,'BL6'!$A:$ZZ,COLUMN(G33),FALSE)),0,VLOOKUP(A33,'BL6'!$A:$ZZ,COLUMN(G33),FALSE))+IF(ISNA(VLOOKUP(A33,'BL7'!$A:$ZZ,COLUMN(G33),FALSE)),0,VLOOKUP(A33,'BL7'!$A:$ZZ,COLUMN(G33),FALSE))+IF(ISNA(VLOOKUP(A33,'BL8'!$A:$ZZ,COLUMN(G33),FALSE)),0,VLOOKUP(A33,'BL8'!$A:$ZZ,COLUMN(G33),FALSE))+IF(ISNA(VLOOKUP(A33,'BL9'!$A:$ZZ,COLUMN(G33),FALSE)),0,VLOOKUP(A33,'BL9'!$A:$ZZ,COLUMN(G33),FALSE))+IF(ISNA(VLOOKUP(A33,'BL10'!$A:$ZZ,COLUMN(G33),FALSE)),0,VLOOKUP(A33,'BL10'!$A:$ZZ,COLUMN(G33),FALSE))+IF(ISNA(VLOOKUP(A33,'BL11'!$A:$ZZ,COLUMN(G33),FALSE)),0,VLOOKUP(A33,'BL11'!$A:$ZZ,COLUMN(G33),FALSE))+IF(ISNA(VLOOKUP(A33,'BL12'!$A:$ZZ,COLUMN(G33),FALSE)),0,VLOOKUP(A33,'BL12'!$A:$ZZ,COLUMN(G33),FALSE))+IF(ISNA(VLOOKUP(A33,'BL13'!$A:$ZZ,COLUMN(G33),FALSE)),0,VLOOKUP(A33,'BL13'!$A:$ZZ,COLUMN(G33),FALSE))+IF(ISNA(VLOOKUP(A33,'BL14'!$A:$ZZ,COLUMN(G33),FALSE)),0,VLOOKUP(A33,'BL14'!$A:$ZZ,COLUMN(G33),FALSE))+IF(ISNA(VLOOKUP(A33,'BL15'!$A:$ZZ,COLUMN(G33),FALSE)),0,VLOOKUP(A33,'BL15'!$A:$ZZ,COLUMN(G33),FALSE))+IF(ISNA(VLOOKUP(A33,'BL16'!$A:$ZZ,COLUMN(G33),FALSE)),0,VLOOKUP(A33,'BL16'!$A:$ZZ,COLUMN(G33),FALSE))+IF(ISNA(VLOOKUP(A33,'BL17'!$A:$ZZ,COLUMN(G33),FALSE)),0,VLOOKUP(A33,'BL17'!$A:$ZZ,COLUMN(G33),FALSE))+IF(ISNA(VLOOKUP(A33,'BL18'!$A:$ZZ,COLUMN(G33),FALSE)),0,VLOOKUP(A33,'BL18'!$A:$ZZ,COLUMN(G33),FALSE))+IF(ISNA(VLOOKUP(A33,'BL19'!$A:$ZZ,COLUMN(G33),FALSE)),0,VLOOKUP(A33,'BL19'!$A:$ZZ,COLUMN(G33),FALSE))+IF(ISNA(VLOOKUP(A33,'BL20'!$A:$ZZ,COLUMN(G33),FALSE)),0,VLOOKUP(A33,'BL20'!$A:$ZZ,COLUMN(G33),FALSE))+IF(ISNA(VLOOKUP(A33,'BL21'!$A:$ZZ,COLUMN(G33),FALSE)),0,VLOOKUP(A33,'BL21'!$A:$ZZ,COLUMN(G33),FALSE))+IF(ISNA(VLOOKUP(A33,'BL22'!$A:$ZZ,COLUMN(G33),FALSE)),0,VLOOKUP(A33,'BL22'!$A:$ZZ,COLUMN(G33),FALSE))+IF(ISNA(VLOOKUP(A33,'BL23'!$A:$ZZ,COLUMN(G33),FALSE)),0,VLOOKUP(A33,'BL23'!$A:$ZZ,COLUMN(G33),FALSE))+IF(ISNA(VLOOKUP(A33,'BL24'!$A:$ZZ,COLUMN(G33),FALSE)),0,VLOOKUP(A33,'BL24'!$A:$ZZ,COLUMN(G33),FALSE))+IF(ISNA(VLOOKUP(A33,'BL25'!$A:$ZZ,COLUMN(G33),FALSE)),0,VLOOKUP(A33,'BL25'!$A:$ZZ,COLUMN(G33),FALSE))+IF(ISNA(VLOOKUP(A33,'BL26'!$A:$ZZ,COLUMN(G33),FALSE)),0,VLOOKUP(A33,'BL26'!$A:$ZZ,COLUMN(G33),FALSE))+IF(ISNA(VLOOKUP(A33,'BL27'!$A:$ZZ,COLUMN(G33),FALSE)),0,VLOOKUP(A33,'BL27'!$A:$ZZ,COLUMN(G33),FALSE))+IF(ISNA(VLOOKUP(A33,'BL28'!$A:$ZZ,COLUMN(G33),FALSE)),0,VLOOKUP(A33,'BL28'!$A:$ZZ,COLUMN(G33),FALSE))+IF(ISNA(VLOOKUP(A33,'BL29'!$A:$ZZ,COLUMN(G33),FALSE)),0,VLOOKUP(A33,'BL29'!$A:$ZZ,COLUMN(G33),FALSE))+IF(ISNA(VLOOKUP(A33,'BL30'!$A:$ZZ,COLUMN(G33),FALSE)),0,VLOOKUP(A33,'BL30'!$A:$ZZ,COLUMN(G33),FALSE))</f>
        <v>0</v>
      </c>
      <c r="H33" s="21">
        <f>IF(ISNA(VLOOKUP(A33,'BL1'!$A:$ZZ,COLUMN(H33),FALSE)),0,VLOOKUP(A33,'BL1'!$A:$ZZ,COLUMN(H33),FALSE))+IF(ISNA(VLOOKUP(A33,'BL2'!$A:$ZZ,COLUMN(H33),FALSE)),0,VLOOKUP(A33,'BL2'!$A:$ZZ,COLUMN(H33),FALSE))+IF(ISNA(VLOOKUP(A33,'BL3'!$A:$ZZ,COLUMN(H33),FALSE)),0,VLOOKUP(A33,'BL3'!$A:$ZZ,COLUMN(H33),FALSE))+IF(ISNA(VLOOKUP(A33,'BL4'!$A:$ZZ,COLUMN(H33),FALSE)),0,VLOOKUP(A33,'BL4'!$A:$ZZ,COLUMN(H33),FALSE))+IF(ISNA(VLOOKUP(A33,'BL5'!$A:$ZZ,COLUMN(H33),FALSE)),0,VLOOKUP(A33,'BL5'!$A:$ZZ,COLUMN(H33),FALSE))+IF(ISNA(VLOOKUP(A33,'BL6'!$A:$ZZ,COLUMN(H33),FALSE)),0,VLOOKUP(A33,'BL6'!$A:$ZZ,COLUMN(H33),FALSE))+IF(ISNA(VLOOKUP(A33,'BL7'!$A:$ZZ,COLUMN(H33),FALSE)),0,VLOOKUP(A33,'BL7'!$A:$ZZ,COLUMN(H33),FALSE))+IF(ISNA(VLOOKUP(A33,'BL8'!$A:$ZZ,COLUMN(H33),FALSE)),0,VLOOKUP(A33,'BL8'!$A:$ZZ,COLUMN(H33),FALSE))+IF(ISNA(VLOOKUP(A33,'BL9'!$A:$ZZ,COLUMN(H33),FALSE)),0,VLOOKUP(A33,'BL9'!$A:$ZZ,COLUMN(H33),FALSE))+IF(ISNA(VLOOKUP(A33,'BL10'!$A:$ZZ,COLUMN(H33),FALSE)),0,VLOOKUP(A33,'BL10'!$A:$ZZ,COLUMN(H33),FALSE))+IF(ISNA(VLOOKUP(A33,'BL11'!$A:$ZZ,COLUMN(H33),FALSE)),0,VLOOKUP(A33,'BL11'!$A:$ZZ,COLUMN(H33),FALSE))+IF(ISNA(VLOOKUP(A33,'BL12'!$A:$ZZ,COLUMN(H33),FALSE)),0,VLOOKUP(A33,'BL12'!$A:$ZZ,COLUMN(H33),FALSE))+IF(ISNA(VLOOKUP(A33,'BL13'!$A:$ZZ,COLUMN(H33),FALSE)),0,VLOOKUP(A33,'BL13'!$A:$ZZ,COLUMN(H33),FALSE))+IF(ISNA(VLOOKUP(A33,'BL14'!$A:$ZZ,COLUMN(H33),FALSE)),0,VLOOKUP(A33,'BL14'!$A:$ZZ,COLUMN(H33),FALSE))+IF(ISNA(VLOOKUP(A33,'BL15'!$A:$ZZ,COLUMN(H33),FALSE)),0,VLOOKUP(A33,'BL15'!$A:$ZZ,COLUMN(H33),FALSE))+IF(ISNA(VLOOKUP(A33,'BL16'!$A:$ZZ,COLUMN(H33),FALSE)),0,VLOOKUP(A33,'BL16'!$A:$ZZ,COLUMN(H33),FALSE))+IF(ISNA(VLOOKUP(A33,'BL17'!$A:$ZZ,COLUMN(H33),FALSE)),0,VLOOKUP(A33,'BL17'!$A:$ZZ,COLUMN(H33),FALSE))+IF(ISNA(VLOOKUP(A33,'BL18'!$A:$ZZ,COLUMN(H33),FALSE)),0,VLOOKUP(A33,'BL18'!$A:$ZZ,COLUMN(H33),FALSE))+IF(ISNA(VLOOKUP(A33,'BL19'!$A:$ZZ,COLUMN(H33),FALSE)),0,VLOOKUP(A33,'BL19'!$A:$ZZ,COLUMN(H33),FALSE))+IF(ISNA(VLOOKUP(A33,'BL20'!$A:$ZZ,COLUMN(H33),FALSE)),0,VLOOKUP(A33,'BL20'!$A:$ZZ,COLUMN(H33),FALSE))+IF(ISNA(VLOOKUP(A33,'BL21'!$A:$ZZ,COLUMN(H33),FALSE)),0,VLOOKUP(A33,'BL21'!$A:$ZZ,COLUMN(H33),FALSE))+IF(ISNA(VLOOKUP(A33,'BL22'!$A:$ZZ,COLUMN(H33),FALSE)),0,VLOOKUP(A33,'BL22'!$A:$ZZ,COLUMN(H33),FALSE))+IF(ISNA(VLOOKUP(A33,'BL23'!$A:$ZZ,COLUMN(H33),FALSE)),0,VLOOKUP(A33,'BL23'!$A:$ZZ,COLUMN(H33),FALSE))+IF(ISNA(VLOOKUP(A33,'BL24'!$A:$ZZ,COLUMN(H33),FALSE)),0,VLOOKUP(A33,'BL24'!$A:$ZZ,COLUMN(H33),FALSE))+IF(ISNA(VLOOKUP(A33,'BL25'!$A:$ZZ,COLUMN(H33),FALSE)),0,VLOOKUP(A33,'BL25'!$A:$ZZ,COLUMN(H33),FALSE))+IF(ISNA(VLOOKUP(A33,'BL26'!$A:$ZZ,COLUMN(H33),FALSE)),0,VLOOKUP(A33,'BL26'!$A:$ZZ,COLUMN(H33),FALSE))+IF(ISNA(VLOOKUP(A33,'BL27'!$A:$ZZ,COLUMN(H33),FALSE)),0,VLOOKUP(A33,'BL27'!$A:$ZZ,COLUMN(H33),FALSE))+IF(ISNA(VLOOKUP(A33,'BL28'!$A:$ZZ,COLUMN(H33),FALSE)),0,VLOOKUP(A33,'BL28'!$A:$ZZ,COLUMN(H33),FALSE))+IF(ISNA(VLOOKUP(A33,'BL29'!$A:$ZZ,COLUMN(H33),FALSE)),0,VLOOKUP(A33,'BL29'!$A:$ZZ,COLUMN(H33),FALSE))+IF(ISNA(VLOOKUP(A33,'BL30'!$A:$ZZ,COLUMN(H33),FALSE)),0,VLOOKUP(A33,'BL30'!$A:$ZZ,COLUMN(H33),FALSE))</f>
        <v>0</v>
      </c>
      <c r="I33" s="22">
        <f>IF(ISNA(VLOOKUP(A33,'BL1'!$A:$ZZ,COLUMN(I33),FALSE)),0,VLOOKUP(A33,'BL1'!$A:$ZZ,COLUMN(I33),FALSE))+IF(ISNA(VLOOKUP(A33,'BL2'!$A:$ZZ,COLUMN(I33),FALSE)),0,VLOOKUP(A33,'BL2'!$A:$ZZ,COLUMN(I33),FALSE))+IF(ISNA(VLOOKUP(A33,'BL3'!$A:$ZZ,COLUMN(I33),FALSE)),0,VLOOKUP(A33,'BL3'!$A:$ZZ,COLUMN(I33),FALSE))+IF(ISNA(VLOOKUP(A33,'BL4'!$A:$ZZ,COLUMN(I33),FALSE)),0,VLOOKUP(A33,'BL4'!$A:$ZZ,COLUMN(I33),FALSE))+IF(ISNA(VLOOKUP(A33,'BL5'!$A:$ZZ,COLUMN(I33),FALSE)),0,VLOOKUP(A33,'BL5'!$A:$ZZ,COLUMN(I33),FALSE))+IF(ISNA(VLOOKUP(A33,'BL6'!$A:$ZZ,COLUMN(I33),FALSE)),0,VLOOKUP(A33,'BL6'!$A:$ZZ,COLUMN(I33),FALSE))+IF(ISNA(VLOOKUP(A33,'BL7'!$A:$ZZ,COLUMN(I33),FALSE)),0,VLOOKUP(A33,'BL7'!$A:$ZZ,COLUMN(I33),FALSE))+IF(ISNA(VLOOKUP(A33,'BL8'!$A:$ZZ,COLUMN(I33),FALSE)),0,VLOOKUP(A33,'BL8'!$A:$ZZ,COLUMN(I33),FALSE))+IF(ISNA(VLOOKUP(A33,'BL9'!$A:$ZZ,COLUMN(I33),FALSE)),0,VLOOKUP(A33,'BL9'!$A:$ZZ,COLUMN(I33),FALSE))+IF(ISNA(VLOOKUP(A33,'BL10'!$A:$ZZ,COLUMN(I33),FALSE)),0,VLOOKUP(A33,'BL10'!$A:$ZZ,COLUMN(I33),FALSE))+IF(ISNA(VLOOKUP(A33,'BL11'!$A:$ZZ,COLUMN(I33),FALSE)),0,VLOOKUP(A33,'BL11'!$A:$ZZ,COLUMN(I33),FALSE))+IF(ISNA(VLOOKUP(A33,'BL12'!$A:$ZZ,COLUMN(I33),FALSE)),0,VLOOKUP(A33,'BL12'!$A:$ZZ,COLUMN(I33),FALSE))+IF(ISNA(VLOOKUP(A33,'BL13'!$A:$ZZ,COLUMN(I33),FALSE)),0,VLOOKUP(A33,'BL13'!$A:$ZZ,COLUMN(I33),FALSE))+IF(ISNA(VLOOKUP(A33,'BL14'!$A:$ZZ,COLUMN(I33),FALSE)),0,VLOOKUP(A33,'BL14'!$A:$ZZ,COLUMN(I33),FALSE))+IF(ISNA(VLOOKUP(A33,'BL15'!$A:$ZZ,COLUMN(I33),FALSE)),0,VLOOKUP(A33,'BL15'!$A:$ZZ,COLUMN(I33),FALSE))+IF(ISNA(VLOOKUP(A33,'BL16'!$A:$ZZ,COLUMN(I33),FALSE)),0,VLOOKUP(A33,'BL16'!$A:$ZZ,COLUMN(I33),FALSE))+IF(ISNA(VLOOKUP(A33,'BL17'!$A:$ZZ,COLUMN(I33),FALSE)),0,VLOOKUP(A33,'BL17'!$A:$ZZ,COLUMN(I33),FALSE))+IF(ISNA(VLOOKUP(A33,'BL18'!$A:$ZZ,COLUMN(I33),FALSE)),0,VLOOKUP(A33,'BL18'!$A:$ZZ,COLUMN(I33),FALSE))+IF(ISNA(VLOOKUP(A33,'BL19'!$A:$ZZ,COLUMN(I33),FALSE)),0,VLOOKUP(A33,'BL19'!$A:$ZZ,COLUMN(I33),FALSE))+IF(ISNA(VLOOKUP(A33,'BL20'!$A:$ZZ,COLUMN(I33),FALSE)),0,VLOOKUP(A33,'BL20'!$A:$ZZ,COLUMN(I33),FALSE))+IF(ISNA(VLOOKUP(A33,'BL21'!$A:$ZZ,COLUMN(I33),FALSE)),0,VLOOKUP(A33,'BL21'!$A:$ZZ,COLUMN(I33),FALSE))+IF(ISNA(VLOOKUP(A33,'BL22'!$A:$ZZ,COLUMN(I33),FALSE)),0,VLOOKUP(A33,'BL22'!$A:$ZZ,COLUMN(I33),FALSE))+IF(ISNA(VLOOKUP(A33,'BL23'!$A:$ZZ,COLUMN(I33),FALSE)),0,VLOOKUP(A33,'BL23'!$A:$ZZ,COLUMN(I33),FALSE))+IF(ISNA(VLOOKUP(A33,'BL24'!$A:$ZZ,COLUMN(I33),FALSE)),0,VLOOKUP(A33,'BL24'!$A:$ZZ,COLUMN(I33),FALSE))+IF(ISNA(VLOOKUP(A33,'BL25'!$A:$ZZ,COLUMN(I33),FALSE)),0,VLOOKUP(A33,'BL25'!$A:$ZZ,COLUMN(I33),FALSE))+IF(ISNA(VLOOKUP(A33,'BL26'!$A:$ZZ,COLUMN(I33),FALSE)),0,VLOOKUP(A33,'BL26'!$A:$ZZ,COLUMN(I33),FALSE))+IF(ISNA(VLOOKUP(A33,'BL27'!$A:$ZZ,COLUMN(I33),FALSE)),0,VLOOKUP(A33,'BL27'!$A:$ZZ,COLUMN(I33),FALSE))+IF(ISNA(VLOOKUP(A33,'BL28'!$A:$ZZ,COLUMN(I33),FALSE)),0,VLOOKUP(A33,'BL28'!$A:$ZZ,COLUMN(I33),FALSE))+IF(ISNA(VLOOKUP(A33,'BL29'!$A:$ZZ,COLUMN(I33),FALSE)),0,VLOOKUP(A33,'BL29'!$A:$ZZ,COLUMN(I33),FALSE))+IF(ISNA(VLOOKUP(A33,'BL30'!$A:$ZZ,COLUMN(I33),FALSE)),0,VLOOKUP(A33,'BL30'!$A:$ZZ,COLUMN(I33),FALSE))</f>
        <v>0</v>
      </c>
      <c r="J33" s="23">
        <f>IF(ISNA(VLOOKUP(A33,'BL1'!$A:$ZZ,COLUMN(J33),FALSE)),0,VLOOKUP(A33,'BL1'!$A:$ZZ,COLUMN(J33),FALSE))+IF(ISNA(VLOOKUP(A33,'BL2'!$A:$ZZ,COLUMN(J33),FALSE)),0,VLOOKUP(A33,'BL2'!$A:$ZZ,COLUMN(J33),FALSE))+IF(ISNA(VLOOKUP(A33,'BL3'!$A:$ZZ,COLUMN(J33),FALSE)),0,VLOOKUP(A33,'BL3'!$A:$ZZ,COLUMN(J33),FALSE))+IF(ISNA(VLOOKUP(A33,'BL4'!$A:$ZZ,COLUMN(J33),FALSE)),0,VLOOKUP(A33,'BL4'!$A:$ZZ,COLUMN(J33),FALSE))+IF(ISNA(VLOOKUP(A33,'BL5'!$A:$ZZ,COLUMN(J33),FALSE)),0,VLOOKUP(A33,'BL5'!$A:$ZZ,COLUMN(J33),FALSE))+IF(ISNA(VLOOKUP(A33,'BL6'!$A:$ZZ,COLUMN(J33),FALSE)),0,VLOOKUP(A33,'BL6'!$A:$ZZ,COLUMN(J33),FALSE))+IF(ISNA(VLOOKUP(A33,'BL7'!$A:$ZZ,COLUMN(J33),FALSE)),0,VLOOKUP(A33,'BL7'!$A:$ZZ,COLUMN(J33),FALSE))+IF(ISNA(VLOOKUP(A33,'BL8'!$A:$ZZ,COLUMN(J33),FALSE)),0,VLOOKUP(A33,'BL8'!$A:$ZZ,COLUMN(J33),FALSE))+IF(ISNA(VLOOKUP(A33,'BL9'!$A:$ZZ,COLUMN(J33),FALSE)),0,VLOOKUP(A33,'BL9'!$A:$ZZ,COLUMN(J33),FALSE))+IF(ISNA(VLOOKUP(A33,'BL10'!$A:$ZZ,COLUMN(J33),FALSE)),0,VLOOKUP(A33,'BL10'!$A:$ZZ,COLUMN(J33),FALSE))+IF(ISNA(VLOOKUP(A33,'BL11'!$A:$ZZ,COLUMN(J33),FALSE)),0,VLOOKUP(A33,'BL11'!$A:$ZZ,COLUMN(J33),FALSE))+IF(ISNA(VLOOKUP(A33,'BL12'!$A:$ZZ,COLUMN(J33),FALSE)),0,VLOOKUP(A33,'BL12'!$A:$ZZ,COLUMN(J33),FALSE))+IF(ISNA(VLOOKUP(A33,'BL13'!$A:$ZZ,COLUMN(J33),FALSE)),0,VLOOKUP(A33,'BL13'!$A:$ZZ,COLUMN(J33),FALSE))+IF(ISNA(VLOOKUP(A33,'BL14'!$A:$ZZ,COLUMN(J33),FALSE)),0,VLOOKUP(A33,'BL14'!$A:$ZZ,COLUMN(J33),FALSE))+IF(ISNA(VLOOKUP(A33,'BL15'!$A:$ZZ,COLUMN(J33),FALSE)),0,VLOOKUP(A33,'BL15'!$A:$ZZ,COLUMN(J33),FALSE))+IF(ISNA(VLOOKUP(A33,'BL16'!$A:$ZZ,COLUMN(J33),FALSE)),0,VLOOKUP(A33,'BL16'!$A:$ZZ,COLUMN(J33),FALSE))+IF(ISNA(VLOOKUP(A33,'BL17'!$A:$ZZ,COLUMN(J33),FALSE)),0,VLOOKUP(A33,'BL17'!$A:$ZZ,COLUMN(J33),FALSE))+IF(ISNA(VLOOKUP(A33,'BL18'!$A:$ZZ,COLUMN(J33),FALSE)),0,VLOOKUP(A33,'BL18'!$A:$ZZ,COLUMN(J33),FALSE))+IF(ISNA(VLOOKUP(A33,'BL19'!$A:$ZZ,COLUMN(J33),FALSE)),0,VLOOKUP(A33,'BL19'!$A:$ZZ,COLUMN(J33),FALSE))+IF(ISNA(VLOOKUP(A33,'BL20'!$A:$ZZ,COLUMN(J33),FALSE)),0,VLOOKUP(A33,'BL20'!$A:$ZZ,COLUMN(J33),FALSE))+IF(ISNA(VLOOKUP(A33,'BL21'!$A:$ZZ,COLUMN(J33),FALSE)),0,VLOOKUP(A33,'BL21'!$A:$ZZ,COLUMN(J33),FALSE))+IF(ISNA(VLOOKUP(A33,'BL22'!$A:$ZZ,COLUMN(J33),FALSE)),0,VLOOKUP(A33,'BL22'!$A:$ZZ,COLUMN(J33),FALSE))+IF(ISNA(VLOOKUP(A33,'BL23'!$A:$ZZ,COLUMN(J33),FALSE)),0,VLOOKUP(A33,'BL23'!$A:$ZZ,COLUMN(J33),FALSE))+IF(ISNA(VLOOKUP(A33,'BL24'!$A:$ZZ,COLUMN(J33),FALSE)),0,VLOOKUP(A33,'BL24'!$A:$ZZ,COLUMN(J33),FALSE))+IF(ISNA(VLOOKUP(A33,'BL25'!$A:$ZZ,COLUMN(J33),FALSE)),0,VLOOKUP(A33,'BL25'!$A:$ZZ,COLUMN(J33),FALSE))+IF(ISNA(VLOOKUP(A33,'BL26'!$A:$ZZ,COLUMN(J33),FALSE)),0,VLOOKUP(A33,'BL26'!$A:$ZZ,COLUMN(J33),FALSE))+IF(ISNA(VLOOKUP(A33,'BL27'!$A:$ZZ,COLUMN(J33),FALSE)),0,VLOOKUP(A33,'BL27'!$A:$ZZ,COLUMN(J33),FALSE))+IF(ISNA(VLOOKUP(A33,'BL28'!$A:$ZZ,COLUMN(J33),FALSE)),0,VLOOKUP(A33,'BL28'!$A:$ZZ,COLUMN(J33),FALSE))+IF(ISNA(VLOOKUP(A33,'BL29'!$A:$ZZ,COLUMN(J33),FALSE)),0,VLOOKUP(A33,'BL29'!$A:$ZZ,COLUMN(J33),FALSE))+IF(ISNA(VLOOKUP(A33,'BL30'!$A:$ZZ,COLUMN(J33),FALSE)),0,VLOOKUP(A33,'BL30'!$A:$ZZ,COLUMN(J33),FALSE))</f>
        <v>0</v>
      </c>
      <c r="K33" s="24">
        <f>IF(ISNA(VLOOKUP(A33,'BL1'!$A:$ZZ,COLUMN(K33),FALSE)),0,VLOOKUP(A33,'BL1'!$A:$ZZ,COLUMN(K33),FALSE))+IF(ISNA(VLOOKUP(A33,'BL2'!$A:$ZZ,COLUMN(K33),FALSE)),0,VLOOKUP(A33,'BL2'!$A:$ZZ,COLUMN(K33),FALSE))+IF(ISNA(VLOOKUP(A33,'BL3'!$A:$ZZ,COLUMN(K33),FALSE)),0,VLOOKUP(A33,'BL3'!$A:$ZZ,COLUMN(K33),FALSE))+IF(ISNA(VLOOKUP(A33,'BL4'!$A:$ZZ,COLUMN(K33),FALSE)),0,VLOOKUP(A33,'BL4'!$A:$ZZ,COLUMN(K33),FALSE))+IF(ISNA(VLOOKUP(A33,'BL5'!$A:$ZZ,COLUMN(K33),FALSE)),0,VLOOKUP(A33,'BL5'!$A:$ZZ,COLUMN(K33),FALSE))+IF(ISNA(VLOOKUP(A33,'BL6'!$A:$ZZ,COLUMN(K33),FALSE)),0,VLOOKUP(A33,'BL6'!$A:$ZZ,COLUMN(K33),FALSE))+IF(ISNA(VLOOKUP(A33,'BL7'!$A:$ZZ,COLUMN(K33),FALSE)),0,VLOOKUP(A33,'BL7'!$A:$ZZ,COLUMN(K33),FALSE))+IF(ISNA(VLOOKUP(A33,'BL8'!$A:$ZZ,COLUMN(K33),FALSE)),0,VLOOKUP(A33,'BL8'!$A:$ZZ,COLUMN(K33),FALSE))+IF(ISNA(VLOOKUP(A33,'BL9'!$A:$ZZ,COLUMN(K33),FALSE)),0,VLOOKUP(A33,'BL9'!$A:$ZZ,COLUMN(K33),FALSE))+IF(ISNA(VLOOKUP(A33,'BL10'!$A:$ZZ,COLUMN(K33),FALSE)),0,VLOOKUP(A33,'BL10'!$A:$ZZ,COLUMN(K33),FALSE))+IF(ISNA(VLOOKUP(A33,'BL11'!$A:$ZZ,COLUMN(K33),FALSE)),0,VLOOKUP(A33,'BL11'!$A:$ZZ,COLUMN(K33),FALSE))+IF(ISNA(VLOOKUP(A33,'BL12'!$A:$ZZ,COLUMN(K33),FALSE)),0,VLOOKUP(A33,'BL12'!$A:$ZZ,COLUMN(K33),FALSE))+IF(ISNA(VLOOKUP(A33,'BL13'!$A:$ZZ,COLUMN(K33),FALSE)),0,VLOOKUP(A33,'BL13'!$A:$ZZ,COLUMN(K33),FALSE))+IF(ISNA(VLOOKUP(A33,'BL14'!$A:$ZZ,COLUMN(K33),FALSE)),0,VLOOKUP(A33,'BL14'!$A:$ZZ,COLUMN(K33),FALSE))+IF(ISNA(VLOOKUP(A33,'BL15'!$A:$ZZ,COLUMN(K33),FALSE)),0,VLOOKUP(A33,'BL15'!$A:$ZZ,COLUMN(K33),FALSE))+IF(ISNA(VLOOKUP(A33,'BL16'!$A:$ZZ,COLUMN(K33),FALSE)),0,VLOOKUP(A33,'BL16'!$A:$ZZ,COLUMN(K33),FALSE))+IF(ISNA(VLOOKUP(A33,'BL17'!$A:$ZZ,COLUMN(K33),FALSE)),0,VLOOKUP(A33,'BL17'!$A:$ZZ,COLUMN(K33),FALSE))+IF(ISNA(VLOOKUP(A33,'BL18'!$A:$ZZ,COLUMN(K33),FALSE)),0,VLOOKUP(A33,'BL18'!$A:$ZZ,COLUMN(K33),FALSE))+IF(ISNA(VLOOKUP(A33,'BL19'!$A:$ZZ,COLUMN(K33),FALSE)),0,VLOOKUP(A33,'BL19'!$A:$ZZ,COLUMN(K33),FALSE))+IF(ISNA(VLOOKUP(A33,'BL20'!$A:$ZZ,COLUMN(K33),FALSE)),0,VLOOKUP(A33,'BL20'!$A:$ZZ,COLUMN(K33),FALSE))+IF(ISNA(VLOOKUP(A33,'BL21'!$A:$ZZ,COLUMN(K33),FALSE)),0,VLOOKUP(A33,'BL21'!$A:$ZZ,COLUMN(K33),FALSE))+IF(ISNA(VLOOKUP(A33,'BL22'!$A:$ZZ,COLUMN(K33),FALSE)),0,VLOOKUP(A33,'BL22'!$A:$ZZ,COLUMN(K33),FALSE))+IF(ISNA(VLOOKUP(A33,'BL23'!$A:$ZZ,COLUMN(K33),FALSE)),0,VLOOKUP(A33,'BL23'!$A:$ZZ,COLUMN(K33),FALSE))+IF(ISNA(VLOOKUP(A33,'BL24'!$A:$ZZ,COLUMN(K33),FALSE)),0,VLOOKUP(A33,'BL24'!$A:$ZZ,COLUMN(K33),FALSE))+IF(ISNA(VLOOKUP(A33,'BL25'!$A:$ZZ,COLUMN(K33),FALSE)),0,VLOOKUP(A33,'BL25'!$A:$ZZ,COLUMN(K33),FALSE))+IF(ISNA(VLOOKUP(A33,'BL26'!$A:$ZZ,COLUMN(K33),FALSE)),0,VLOOKUP(A33,'BL26'!$A:$ZZ,COLUMN(K33),FALSE))+IF(ISNA(VLOOKUP(A33,'BL27'!$A:$ZZ,COLUMN(K33),FALSE)),0,VLOOKUP(A33,'BL27'!$A:$ZZ,COLUMN(K33),FALSE))+IF(ISNA(VLOOKUP(A33,'BL28'!$A:$ZZ,COLUMN(K33),FALSE)),0,VLOOKUP(A33,'BL28'!$A:$ZZ,COLUMN(K33),FALSE))+IF(ISNA(VLOOKUP(A33,'BL29'!$A:$ZZ,COLUMN(K33),FALSE)),0,VLOOKUP(A33,'BL29'!$A:$ZZ,COLUMN(K33),FALSE))+IF(ISNA(VLOOKUP(A33,'BL30'!$A:$ZZ,COLUMN(K33),FALSE)),0,VLOOKUP(A33,'BL30'!$A:$ZZ,COLUMN(K33),FALSE))</f>
        <v>0</v>
      </c>
      <c r="L33" s="29">
        <f>IF(ISNA(VLOOKUP(A33,'BL1'!$A:$ZZ,COLUMN(L33),FALSE)),0,VLOOKUP(A33,'BL1'!$A:$ZZ,COLUMN(L33),FALSE))+IF(ISNA(VLOOKUP(A33,'BL2'!$A:$ZZ,COLUMN(L33),FALSE)),0,VLOOKUP(A33,'BL2'!$A:$ZZ,COLUMN(L33),FALSE))+IF(ISNA(VLOOKUP(A33,'BL3'!$A:$ZZ,COLUMN(L33),FALSE)),0,VLOOKUP(A33,'BL3'!$A:$ZZ,COLUMN(L33),FALSE))+IF(ISNA(VLOOKUP(A33,'BL4'!$A:$ZZ,COLUMN(L33),FALSE)),0,VLOOKUP(A33,'BL4'!$A:$ZZ,COLUMN(L33),FALSE))+IF(ISNA(VLOOKUP(A33,'BL5'!$A:$ZZ,COLUMN(L33),FALSE)),0,VLOOKUP(A33,'BL5'!$A:$ZZ,COLUMN(L33),FALSE))+IF(ISNA(VLOOKUP(A33,'BL6'!$A:$ZZ,COLUMN(L33),FALSE)),0,VLOOKUP(A33,'BL6'!$A:$ZZ,COLUMN(L33),FALSE))+IF(ISNA(VLOOKUP(A33,'BL7'!$A:$ZZ,COLUMN(L33),FALSE)),0,VLOOKUP(A33,'BL7'!$A:$ZZ,COLUMN(L33),FALSE))+IF(ISNA(VLOOKUP(A33,'BL8'!$A:$ZZ,COLUMN(L33),FALSE)),0,VLOOKUP(A33,'BL8'!$A:$ZZ,COLUMN(L33),FALSE))+IF(ISNA(VLOOKUP(A33,'BL9'!$A:$ZZ,COLUMN(L33),FALSE)),0,VLOOKUP(A33,'BL9'!$A:$ZZ,COLUMN(L33),FALSE))+IF(ISNA(VLOOKUP(A33,'BL10'!$A:$ZZ,COLUMN(L33),FALSE)),0,VLOOKUP(A33,'BL10'!$A:$ZZ,COLUMN(L33),FALSE))+IF(ISNA(VLOOKUP(A33,'BL11'!$A:$ZZ,COLUMN(L33),FALSE)),0,VLOOKUP(A33,'BL11'!$A:$ZZ,COLUMN(L33),FALSE))+IF(ISNA(VLOOKUP(A33,'BL12'!$A:$ZZ,COLUMN(L33),FALSE)),0,VLOOKUP(A33,'BL12'!$A:$ZZ,COLUMN(L33),FALSE))+IF(ISNA(VLOOKUP(A33,'BL13'!$A:$ZZ,COLUMN(L33),FALSE)),0,VLOOKUP(A33,'BL13'!$A:$ZZ,COLUMN(L33),FALSE))+IF(ISNA(VLOOKUP(A33,'BL14'!$A:$ZZ,COLUMN(L33),FALSE)),0,VLOOKUP(A33,'BL14'!$A:$ZZ,COLUMN(L33),FALSE))+IF(ISNA(VLOOKUP(A33,'BL15'!$A:$ZZ,COLUMN(L33),FALSE)),0,VLOOKUP(A33,'BL15'!$A:$ZZ,COLUMN(L33),FALSE))+IF(ISNA(VLOOKUP(A33,'BL16'!$A:$ZZ,COLUMN(L33),FALSE)),0,VLOOKUP(A33,'BL16'!$A:$ZZ,COLUMN(L33),FALSE))+IF(ISNA(VLOOKUP(A33,'BL17'!$A:$ZZ,COLUMN(L33),FALSE)),0,VLOOKUP(A33,'BL17'!$A:$ZZ,COLUMN(L33),FALSE))+IF(ISNA(VLOOKUP(A33,'BL18'!$A:$ZZ,COLUMN(L33),FALSE)),0,VLOOKUP(A33,'BL18'!$A:$ZZ,COLUMN(L33),FALSE))+IF(ISNA(VLOOKUP(A33,'BL19'!$A:$ZZ,COLUMN(L33),FALSE)),0,VLOOKUP(A33,'BL19'!$A:$ZZ,COLUMN(L33),FALSE))+IF(ISNA(VLOOKUP(A33,'BL20'!$A:$ZZ,COLUMN(L33),FALSE)),0,VLOOKUP(A33,'BL20'!$A:$ZZ,COLUMN(L33),FALSE))+IF(ISNA(VLOOKUP(A33,'BL21'!$A:$ZZ,COLUMN(L33),FALSE)),0,VLOOKUP(A33,'BL21'!$A:$ZZ,COLUMN(L33),FALSE))+IF(ISNA(VLOOKUP(A33,'BL22'!$A:$ZZ,COLUMN(L33),FALSE)),0,VLOOKUP(A33,'BL22'!$A:$ZZ,COLUMN(L33),FALSE))+IF(ISNA(VLOOKUP(A33,'BL23'!$A:$ZZ,COLUMN(L33),FALSE)),0,VLOOKUP(A33,'BL23'!$A:$ZZ,COLUMN(L33),FALSE))+IF(ISNA(VLOOKUP(A33,'BL24'!$A:$ZZ,COLUMN(L33),FALSE)),0,VLOOKUP(A33,'BL24'!$A:$ZZ,COLUMN(L33),FALSE))+IF(ISNA(VLOOKUP(A33,'BL25'!$A:$ZZ,COLUMN(L33),FALSE)),0,VLOOKUP(A33,'BL25'!$A:$ZZ,COLUMN(L33),FALSE))+IF(ISNA(VLOOKUP(A33,'BL26'!$A:$ZZ,COLUMN(L33),FALSE)),0,VLOOKUP(A33,'BL26'!$A:$ZZ,COLUMN(L33),FALSE))+IF(ISNA(VLOOKUP(A33,'BL27'!$A:$ZZ,COLUMN(L33),FALSE)),0,VLOOKUP(A33,'BL27'!$A:$ZZ,COLUMN(L33),FALSE))+IF(ISNA(VLOOKUP(A33,'BL28'!$A:$ZZ,COLUMN(L33),FALSE)),0,VLOOKUP(A33,'BL28'!$A:$ZZ,COLUMN(L33),FALSE))+IF(ISNA(VLOOKUP(A33,'BL29'!$A:$ZZ,COLUMN(L33),FALSE)),0,VLOOKUP(A33,'BL29'!$A:$ZZ,COLUMN(L33),FALSE))+IF(ISNA(VLOOKUP(A33,'BL30'!$A:$ZZ,COLUMN(L33),FALSE)),0,VLOOKUP(A33,'BL30'!$A:$ZZ,COLUMN(L33),FALSE))</f>
        <v>0</v>
      </c>
      <c r="M33" s="28">
        <f>IF(ISNA(VLOOKUP(A33,'BL1'!$A:$ZZ,COLUMN(M33),FALSE)),0,VLOOKUP(A33,'BL1'!$A:$ZZ,COLUMN(M33),FALSE))+IF(ISNA(VLOOKUP(A33,'BL2'!$A:$ZZ,COLUMN(M33),FALSE)),0,VLOOKUP(A33,'BL2'!$A:$ZZ,COLUMN(M33),FALSE))+IF(ISNA(VLOOKUP(A33,'BL3'!$A:$ZZ,COLUMN(M33),FALSE)),0,VLOOKUP(A33,'BL3'!$A:$ZZ,COLUMN(M33),FALSE))+IF(ISNA(VLOOKUP(A33,'BL4'!$A:$ZZ,COLUMN(M33),FALSE)),0,VLOOKUP(A33,'BL4'!$A:$ZZ,COLUMN(M33),FALSE))+IF(ISNA(VLOOKUP(A33,'BL5'!$A:$ZZ,COLUMN(M33),FALSE)),0,VLOOKUP(A33,'BL5'!$A:$ZZ,COLUMN(M33),FALSE))+IF(ISNA(VLOOKUP(A33,'BL6'!$A:$ZZ,COLUMN(M33),FALSE)),0,VLOOKUP(A33,'BL6'!$A:$ZZ,COLUMN(M33),FALSE))+IF(ISNA(VLOOKUP(A33,'BL7'!$A:$ZZ,COLUMN(M33),FALSE)),0,VLOOKUP(A33,'BL7'!$A:$ZZ,COLUMN(M33),FALSE))+IF(ISNA(VLOOKUP(A33,'BL8'!$A:$ZZ,COLUMN(M33),FALSE)),0,VLOOKUP(A33,'BL8'!$A:$ZZ,COLUMN(M33),FALSE))+IF(ISNA(VLOOKUP(A33,'BL9'!$A:$ZZ,COLUMN(M33),FALSE)),0,VLOOKUP(A33,'BL9'!$A:$ZZ,COLUMN(M33),FALSE))+IF(ISNA(VLOOKUP(A33,'BL10'!$A:$ZZ,COLUMN(M33),FALSE)),0,VLOOKUP(A33,'BL10'!$A:$ZZ,COLUMN(M33),FALSE))+IF(ISNA(VLOOKUP(A33,'BL11'!$A:$ZZ,COLUMN(M33),FALSE)),0,VLOOKUP(A33,'BL11'!$A:$ZZ,COLUMN(M33),FALSE))+IF(ISNA(VLOOKUP(A33,'BL12'!$A:$ZZ,COLUMN(M33),FALSE)),0,VLOOKUP(A33,'BL12'!$A:$ZZ,COLUMN(M33),FALSE))+IF(ISNA(VLOOKUP(A33,'BL13'!$A:$ZZ,COLUMN(M33),FALSE)),0,VLOOKUP(A33,'BL13'!$A:$ZZ,COLUMN(M33),FALSE))+IF(ISNA(VLOOKUP(A33,'BL14'!$A:$ZZ,COLUMN(M33),FALSE)),0,VLOOKUP(A33,'BL14'!$A:$ZZ,COLUMN(M33),FALSE))+IF(ISNA(VLOOKUP(A33,'BL15'!$A:$ZZ,COLUMN(M33),FALSE)),0,VLOOKUP(A33,'BL15'!$A:$ZZ,COLUMN(M33),FALSE))+IF(ISNA(VLOOKUP(A33,'BL16'!$A:$ZZ,COLUMN(M33),FALSE)),0,VLOOKUP(A33,'BL16'!$A:$ZZ,COLUMN(M33),FALSE))+IF(ISNA(VLOOKUP(A33,'BL17'!$A:$ZZ,COLUMN(M33),FALSE)),0,VLOOKUP(A33,'BL17'!$A:$ZZ,COLUMN(M33),FALSE))+IF(ISNA(VLOOKUP(A33,'BL18'!$A:$ZZ,COLUMN(M33),FALSE)),0,VLOOKUP(A33,'BL18'!$A:$ZZ,COLUMN(M33),FALSE))+IF(ISNA(VLOOKUP(A33,'BL19'!$A:$ZZ,COLUMN(M33),FALSE)),0,VLOOKUP(A33,'BL19'!$A:$ZZ,COLUMN(M33),FALSE))+IF(ISNA(VLOOKUP(A33,'BL20'!$A:$ZZ,COLUMN(M33),FALSE)),0,VLOOKUP(A33,'BL20'!$A:$ZZ,COLUMN(M33),FALSE))+IF(ISNA(VLOOKUP(A33,'BL21'!$A:$ZZ,COLUMN(M33),FALSE)),0,VLOOKUP(A33,'BL21'!$A:$ZZ,COLUMN(M33),FALSE))+IF(ISNA(VLOOKUP(A33,'BL22'!$A:$ZZ,COLUMN(M33),FALSE)),0,VLOOKUP(A33,'BL22'!$A:$ZZ,COLUMN(M33),FALSE))+IF(ISNA(VLOOKUP(A33,'BL23'!$A:$ZZ,COLUMN(M33),FALSE)),0,VLOOKUP(A33,'BL23'!$A:$ZZ,COLUMN(M33),FALSE))+IF(ISNA(VLOOKUP(A33,'BL24'!$A:$ZZ,COLUMN(M33),FALSE)),0,VLOOKUP(A33,'BL24'!$A:$ZZ,COLUMN(M33),FALSE))+IF(ISNA(VLOOKUP(A33,'BL25'!$A:$ZZ,COLUMN(M33),FALSE)),0,VLOOKUP(A33,'BL25'!$A:$ZZ,COLUMN(M33),FALSE))+IF(ISNA(VLOOKUP(A33,'BL26'!$A:$ZZ,COLUMN(M33),FALSE)),0,VLOOKUP(A33,'BL26'!$A:$ZZ,COLUMN(M33),FALSE))+IF(ISNA(VLOOKUP(A33,'BL27'!$A:$ZZ,COLUMN(M33),FALSE)),0,VLOOKUP(A33,'BL27'!$A:$ZZ,COLUMN(M33),FALSE))+IF(ISNA(VLOOKUP(A33,'BL28'!$A:$ZZ,COLUMN(M33),FALSE)),0,VLOOKUP(A33,'BL28'!$A:$ZZ,COLUMN(M33),FALSE))+IF(ISNA(VLOOKUP(A33,'BL29'!$A:$ZZ,COLUMN(M33),FALSE)),0,VLOOKUP(A33,'BL29'!$A:$ZZ,COLUMN(M33),FALSE))+IF(ISNA(VLOOKUP(A33,'BL30'!$A:$ZZ,COLUMN(M33),FALSE)),0,VLOOKUP(A33,'BL30'!$A:$ZZ,COLUMN(M33),FALSE))</f>
        <v>0</v>
      </c>
      <c r="N33" s="25">
        <f>IF(ISNA(VLOOKUP(A33,'BL1'!$A:$ZZ,COLUMN(N33),FALSE)),0,VLOOKUP(A33,'BL1'!$A:$ZZ,COLUMN(N33),FALSE))+IF(ISNA(VLOOKUP(A33,'BL2'!$A:$ZZ,COLUMN(N33),FALSE)),0,VLOOKUP(A33,'BL2'!$A:$ZZ,COLUMN(N33),FALSE))+IF(ISNA(VLOOKUP(A33,'BL3'!$A:$ZZ,COLUMN(N33),FALSE)),0,VLOOKUP(A33,'BL3'!$A:$ZZ,COLUMN(N33),FALSE))+IF(ISNA(VLOOKUP(A33,'BL4'!$A:$ZZ,COLUMN(N33),FALSE)),0,VLOOKUP(A33,'BL4'!$A:$ZZ,COLUMN(N33),FALSE))+IF(ISNA(VLOOKUP(A33,'BL5'!$A:$ZZ,COLUMN(N33),FALSE)),0,VLOOKUP(A33,'BL5'!$A:$ZZ,COLUMN(N33),FALSE))+IF(ISNA(VLOOKUP(A33,'BL6'!$A:$ZZ,COLUMN(N33),FALSE)),0,VLOOKUP(A33,'BL6'!$A:$ZZ,COLUMN(N33),FALSE))+IF(ISNA(VLOOKUP(A33,'BL7'!$A:$ZZ,COLUMN(N33),FALSE)),0,VLOOKUP(A33,'BL7'!$A:$ZZ,COLUMN(N33),FALSE))+IF(ISNA(VLOOKUP(A33,'BL8'!$A:$ZZ,COLUMN(N33),FALSE)),0,VLOOKUP(A33,'BL8'!$A:$ZZ,COLUMN(N33),FALSE))+IF(ISNA(VLOOKUP(A33,'BL9'!$A:$ZZ,COLUMN(N33),FALSE)),0,VLOOKUP(A33,'BL9'!$A:$ZZ,COLUMN(N33),FALSE))+IF(ISNA(VLOOKUP(A33,'BL10'!$A:$ZZ,COLUMN(N33),FALSE)),0,VLOOKUP(A33,'BL10'!$A:$ZZ,COLUMN(N33),FALSE))+IF(ISNA(VLOOKUP(A33,'BL11'!$A:$ZZ,COLUMN(N33),FALSE)),0,VLOOKUP(A33,'BL11'!$A:$ZZ,COLUMN(N33),FALSE))+IF(ISNA(VLOOKUP(A33,'BL12'!$A:$ZZ,COLUMN(N33),FALSE)),0,VLOOKUP(A33,'BL12'!$A:$ZZ,COLUMN(N33),FALSE))+IF(ISNA(VLOOKUP(A33,'BL13'!$A:$ZZ,COLUMN(N33),FALSE)),0,VLOOKUP(A33,'BL13'!$A:$ZZ,COLUMN(N33),FALSE))+IF(ISNA(VLOOKUP(A33,'BL14'!$A:$ZZ,COLUMN(N33),FALSE)),0,VLOOKUP(A33,'BL14'!$A:$ZZ,COLUMN(N33),FALSE))+IF(ISNA(VLOOKUP(A33,'BL15'!$A:$ZZ,COLUMN(N33),FALSE)),0,VLOOKUP(A33,'BL15'!$A:$ZZ,COLUMN(N33),FALSE))+IF(ISNA(VLOOKUP(A33,'BL16'!$A:$ZZ,COLUMN(N33),FALSE)),0,VLOOKUP(A33,'BL16'!$A:$ZZ,COLUMN(N33),FALSE))+IF(ISNA(VLOOKUP(A33,'BL17'!$A:$ZZ,COLUMN(N33),FALSE)),0,VLOOKUP(A33,'BL17'!$A:$ZZ,COLUMN(N33),FALSE))+IF(ISNA(VLOOKUP(A33,'BL18'!$A:$ZZ,COLUMN(N33),FALSE)),0,VLOOKUP(A33,'BL18'!$A:$ZZ,COLUMN(N33),FALSE))+IF(ISNA(VLOOKUP(A33,'BL19'!$A:$ZZ,COLUMN(N33),FALSE)),0,VLOOKUP(A33,'BL19'!$A:$ZZ,COLUMN(N33),FALSE))+IF(ISNA(VLOOKUP(A33,'BL20'!$A:$ZZ,COLUMN(N33),FALSE)),0,VLOOKUP(A33,'BL20'!$A:$ZZ,COLUMN(N33),FALSE))+IF(ISNA(VLOOKUP(A33,'BL21'!$A:$ZZ,COLUMN(N33),FALSE)),0,VLOOKUP(A33,'BL21'!$A:$ZZ,COLUMN(N33),FALSE))+IF(ISNA(VLOOKUP(A33,'BL22'!$A:$ZZ,COLUMN(N33),FALSE)),0,VLOOKUP(A33,'BL22'!$A:$ZZ,COLUMN(N33),FALSE))+IF(ISNA(VLOOKUP(A33,'BL23'!$A:$ZZ,COLUMN(N33),FALSE)),0,VLOOKUP(A33,'BL23'!$A:$ZZ,COLUMN(N33),FALSE))+IF(ISNA(VLOOKUP(A33,'BL24'!$A:$ZZ,COLUMN(N33),FALSE)),0,VLOOKUP(A33,'BL24'!$A:$ZZ,COLUMN(N33),FALSE))+IF(ISNA(VLOOKUP(A33,'BL25'!$A:$ZZ,COLUMN(N33),FALSE)),0,VLOOKUP(A33,'BL25'!$A:$ZZ,COLUMN(N33),FALSE))+IF(ISNA(VLOOKUP(A33,'BL26'!$A:$ZZ,COLUMN(N33),FALSE)),0,VLOOKUP(A33,'BL26'!$A:$ZZ,COLUMN(N33),FALSE))+IF(ISNA(VLOOKUP(A33,'BL27'!$A:$ZZ,COLUMN(N33),FALSE)),0,VLOOKUP(A33,'BL27'!$A:$ZZ,COLUMN(N33),FALSE))+IF(ISNA(VLOOKUP(A33,'BL28'!$A:$ZZ,COLUMN(N33),FALSE)),0,VLOOKUP(A33,'BL28'!$A:$ZZ,COLUMN(N33),FALSE))+IF(ISNA(VLOOKUP(A33,'BL29'!$A:$ZZ,COLUMN(N33),FALSE)),0,VLOOKUP(A33,'BL29'!$A:$ZZ,COLUMN(N33),FALSE))+IF(ISNA(VLOOKUP(A33,'BL30'!$A:$ZZ,COLUMN(N33),FALSE)),0,VLOOKUP(A33,'BL30'!$A:$ZZ,COLUMN(N33),FALSE))</f>
        <v>0</v>
      </c>
      <c r="O33" s="25">
        <f>IF(ISNA(VLOOKUP(A33,'BL1'!$A:$ZZ,COLUMN(O33),FALSE)),0,VLOOKUP(A33,'BL1'!$A:$ZZ,COLUMN(O33),FALSE))+IF(ISNA(VLOOKUP(A33,'BL2'!$A:$ZZ,COLUMN(O33),FALSE)),0,VLOOKUP(A33,'BL2'!$A:$ZZ,COLUMN(O33),FALSE))+IF(ISNA(VLOOKUP(A33,'BL3'!$A:$ZZ,COLUMN(O33),FALSE)),0,VLOOKUP(A33,'BL3'!$A:$ZZ,COLUMN(O33),FALSE))+IF(ISNA(VLOOKUP(A33,'BL4'!$A:$ZZ,COLUMN(O33),FALSE)),0,VLOOKUP(A33,'BL4'!$A:$ZZ,COLUMN(O33),FALSE))+IF(ISNA(VLOOKUP(A33,'BL5'!$A:$ZZ,COLUMN(O33),FALSE)),0,VLOOKUP(A33,'BL5'!$A:$ZZ,COLUMN(O33),FALSE))+IF(ISNA(VLOOKUP(A33,'BL6'!$A:$ZZ,COLUMN(O33),FALSE)),0,VLOOKUP(A33,'BL6'!$A:$ZZ,COLUMN(O33),FALSE))+IF(ISNA(VLOOKUP(A33,'BL7'!$A:$ZZ,COLUMN(O33),FALSE)),0,VLOOKUP(A33,'BL7'!$A:$ZZ,COLUMN(O33),FALSE))+IF(ISNA(VLOOKUP(A33,'BL8'!$A:$ZZ,COLUMN(O33),FALSE)),0,VLOOKUP(A33,'BL8'!$A:$ZZ,COLUMN(O33),FALSE))+IF(ISNA(VLOOKUP(A33,'BL9'!$A:$ZZ,COLUMN(O33),FALSE)),0,VLOOKUP(A33,'BL9'!$A:$ZZ,COLUMN(O33),FALSE))+IF(ISNA(VLOOKUP(A33,'BL10'!$A:$ZZ,COLUMN(O33),FALSE)),0,VLOOKUP(A33,'BL10'!$A:$ZZ,COLUMN(O33),FALSE))+IF(ISNA(VLOOKUP(A33,'BL11'!$A:$ZZ,COLUMN(O33),FALSE)),0,VLOOKUP(A33,'BL11'!$A:$ZZ,COLUMN(O33),FALSE))+IF(ISNA(VLOOKUP(A33,'BL12'!$A:$ZZ,COLUMN(O33),FALSE)),0,VLOOKUP(A33,'BL12'!$A:$ZZ,COLUMN(O33),FALSE))+IF(ISNA(VLOOKUP(A33,'BL13'!$A:$ZZ,COLUMN(O33),FALSE)),0,VLOOKUP(A33,'BL13'!$A:$ZZ,COLUMN(O33),FALSE))+IF(ISNA(VLOOKUP(A33,'BL14'!$A:$ZZ,COLUMN(O33),FALSE)),0,VLOOKUP(A33,'BL14'!$A:$ZZ,COLUMN(O33),FALSE))+IF(ISNA(VLOOKUP(A33,'BL15'!$A:$ZZ,COLUMN(O33),FALSE)),0,VLOOKUP(A33,'BL15'!$A:$ZZ,COLUMN(O33),FALSE))+IF(ISNA(VLOOKUP(A33,'BL16'!$A:$ZZ,COLUMN(O33),FALSE)),0,VLOOKUP(A33,'BL16'!$A:$ZZ,COLUMN(O33),FALSE))+IF(ISNA(VLOOKUP(A33,'BL17'!$A:$ZZ,COLUMN(O33),FALSE)),0,VLOOKUP(A33,'BL17'!$A:$ZZ,COLUMN(O33),FALSE))+IF(ISNA(VLOOKUP(A33,'BL18'!$A:$ZZ,COLUMN(O33),FALSE)),0,VLOOKUP(A33,'BL18'!$A:$ZZ,COLUMN(O33),FALSE))+IF(ISNA(VLOOKUP(A33,'BL19'!$A:$ZZ,COLUMN(O33),FALSE)),0,VLOOKUP(A33,'BL19'!$A:$ZZ,COLUMN(O33),FALSE))+IF(ISNA(VLOOKUP(A33,'BL20'!$A:$ZZ,COLUMN(O33),FALSE)),0,VLOOKUP(A33,'BL20'!$A:$ZZ,COLUMN(O33),FALSE))+IF(ISNA(VLOOKUP(A33,'BL21'!$A:$ZZ,COLUMN(O33),FALSE)),0,VLOOKUP(A33,'BL21'!$A:$ZZ,COLUMN(O33),FALSE))+IF(ISNA(VLOOKUP(A33,'BL22'!$A:$ZZ,COLUMN(O33),FALSE)),0,VLOOKUP(A33,'BL22'!$A:$ZZ,COLUMN(O33),FALSE))+IF(ISNA(VLOOKUP(A33,'BL23'!$A:$ZZ,COLUMN(O33),FALSE)),0,VLOOKUP(A33,'BL23'!$A:$ZZ,COLUMN(O33),FALSE))+IF(ISNA(VLOOKUP(A33,'BL24'!$A:$ZZ,COLUMN(O33),FALSE)),0,VLOOKUP(A33,'BL24'!$A:$ZZ,COLUMN(O33),FALSE))+IF(ISNA(VLOOKUP(A33,'BL25'!$A:$ZZ,COLUMN(O33),FALSE)),0,VLOOKUP(A33,'BL25'!$A:$ZZ,COLUMN(O33),FALSE))+IF(ISNA(VLOOKUP(A33,'BL26'!$A:$ZZ,COLUMN(O33),FALSE)),0,VLOOKUP(A33,'BL26'!$A:$ZZ,COLUMN(O33),FALSE))+IF(ISNA(VLOOKUP(A33,'BL27'!$A:$ZZ,COLUMN(O33),FALSE)),0,VLOOKUP(A33,'BL27'!$A:$ZZ,COLUMN(O33),FALSE))+IF(ISNA(VLOOKUP(A33,'BL28'!$A:$ZZ,COLUMN(O33),FALSE)),0,VLOOKUP(A33,'BL28'!$A:$ZZ,COLUMN(O33),FALSE))+IF(ISNA(VLOOKUP(A33,'BL29'!$A:$ZZ,COLUMN(O33),FALSE)),0,VLOOKUP(A33,'BL29'!$A:$ZZ,COLUMN(O33),FALSE))+IF(ISNA(VLOOKUP(A33,'BL30'!$A:$ZZ,COLUMN(O33),FALSE)),0,VLOOKUP(A33,'BL30'!$A:$ZZ,COLUMN(O33),FALSE))</f>
        <v>0</v>
      </c>
      <c r="P33" s="25">
        <f>IF(ISNA(VLOOKUP(A33,'BL1'!$A:$ZZ,COLUMN(P33),FALSE)),0,VLOOKUP(A33,'BL1'!$A:$ZZ,COLUMN(P33),FALSE))+IF(ISNA(VLOOKUP(A33,'BL2'!$A:$ZZ,COLUMN(P33),FALSE)),0,VLOOKUP(A33,'BL2'!$A:$ZZ,COLUMN(P33),FALSE))+IF(ISNA(VLOOKUP(A33,'BL3'!$A:$ZZ,COLUMN(P33),FALSE)),0,VLOOKUP(A33,'BL3'!$A:$ZZ,COLUMN(P33),FALSE))+IF(ISNA(VLOOKUP(A33,'BL4'!$A:$ZZ,COLUMN(P33),FALSE)),0,VLOOKUP(A33,'BL4'!$A:$ZZ,COLUMN(P33),FALSE))+IF(ISNA(VLOOKUP(A33,'BL5'!$A:$ZZ,COLUMN(P33),FALSE)),0,VLOOKUP(A33,'BL5'!$A:$ZZ,COLUMN(P33),FALSE))+IF(ISNA(VLOOKUP(A33,'BL6'!$A:$ZZ,COLUMN(P33),FALSE)),0,VLOOKUP(A33,'BL6'!$A:$ZZ,COLUMN(P33),FALSE))+IF(ISNA(VLOOKUP(A33,'BL7'!$A:$ZZ,COLUMN(P33),FALSE)),0,VLOOKUP(A33,'BL7'!$A:$ZZ,COLUMN(P33),FALSE))+IF(ISNA(VLOOKUP(A33,'BL8'!$A:$ZZ,COLUMN(P33),FALSE)),0,VLOOKUP(A33,'BL8'!$A:$ZZ,COLUMN(P33),FALSE))+IF(ISNA(VLOOKUP(A33,'BL9'!$A:$ZZ,COLUMN(P33),FALSE)),0,VLOOKUP(A33,'BL9'!$A:$ZZ,COLUMN(P33),FALSE))+IF(ISNA(VLOOKUP(A33,'BL10'!$A:$ZZ,COLUMN(P33),FALSE)),0,VLOOKUP(A33,'BL10'!$A:$ZZ,COLUMN(P33),FALSE))+IF(ISNA(VLOOKUP(A33,'BL11'!$A:$ZZ,COLUMN(P33),FALSE)),0,VLOOKUP(A33,'BL11'!$A:$ZZ,COLUMN(P33),FALSE))+IF(ISNA(VLOOKUP(A33,'BL12'!$A:$ZZ,COLUMN(P33),FALSE)),0,VLOOKUP(A33,'BL12'!$A:$ZZ,COLUMN(P33),FALSE))+IF(ISNA(VLOOKUP(A33,'BL13'!$A:$ZZ,COLUMN(P33),FALSE)),0,VLOOKUP(A33,'BL13'!$A:$ZZ,COLUMN(P33),FALSE))+IF(ISNA(VLOOKUP(A33,'BL14'!$A:$ZZ,COLUMN(P33),FALSE)),0,VLOOKUP(A33,'BL14'!$A:$ZZ,COLUMN(P33),FALSE))+IF(ISNA(VLOOKUP(A33,'BL15'!$A:$ZZ,COLUMN(P33),FALSE)),0,VLOOKUP(A33,'BL15'!$A:$ZZ,COLUMN(P33),FALSE))+IF(ISNA(VLOOKUP(A33,'BL16'!$A:$ZZ,COLUMN(P33),FALSE)),0,VLOOKUP(A33,'BL16'!$A:$ZZ,COLUMN(P33),FALSE))+IF(ISNA(VLOOKUP(A33,'BL17'!$A:$ZZ,COLUMN(P33),FALSE)),0,VLOOKUP(A33,'BL17'!$A:$ZZ,COLUMN(P33),FALSE))+IF(ISNA(VLOOKUP(A33,'BL18'!$A:$ZZ,COLUMN(P33),FALSE)),0,VLOOKUP(A33,'BL18'!$A:$ZZ,COLUMN(P33),FALSE))+IF(ISNA(VLOOKUP(A33,'BL19'!$A:$ZZ,COLUMN(P33),FALSE)),0,VLOOKUP(A33,'BL19'!$A:$ZZ,COLUMN(P33),FALSE))+IF(ISNA(VLOOKUP(A33,'BL20'!$A:$ZZ,COLUMN(P33),FALSE)),0,VLOOKUP(A33,'BL20'!$A:$ZZ,COLUMN(P33),FALSE))+IF(ISNA(VLOOKUP(A33,'BL21'!$A:$ZZ,COLUMN(P33),FALSE)),0,VLOOKUP(A33,'BL21'!$A:$ZZ,COLUMN(P33),FALSE))+IF(ISNA(VLOOKUP(A33,'BL22'!$A:$ZZ,COLUMN(P33),FALSE)),0,VLOOKUP(A33,'BL22'!$A:$ZZ,COLUMN(P33),FALSE))+IF(ISNA(VLOOKUP(A33,'BL23'!$A:$ZZ,COLUMN(P33),FALSE)),0,VLOOKUP(A33,'BL23'!$A:$ZZ,COLUMN(P33),FALSE))+IF(ISNA(VLOOKUP(A33,'BL24'!$A:$ZZ,COLUMN(P33),FALSE)),0,VLOOKUP(A33,'BL24'!$A:$ZZ,COLUMN(P33),FALSE))+IF(ISNA(VLOOKUP(A33,'BL25'!$A:$ZZ,COLUMN(P33),FALSE)),0,VLOOKUP(A33,'BL25'!$A:$ZZ,COLUMN(P33),FALSE))+IF(ISNA(VLOOKUP(A33,'BL26'!$A:$ZZ,COLUMN(P33),FALSE)),0,VLOOKUP(A33,'BL26'!$A:$ZZ,COLUMN(P33),FALSE))+IF(ISNA(VLOOKUP(A33,'BL27'!$A:$ZZ,COLUMN(P33),FALSE)),0,VLOOKUP(A33,'BL27'!$A:$ZZ,COLUMN(P33),FALSE))+IF(ISNA(VLOOKUP(A33,'BL28'!$A:$ZZ,COLUMN(P33),FALSE)),0,VLOOKUP(A33,'BL28'!$A:$ZZ,COLUMN(P33),FALSE))+IF(ISNA(VLOOKUP(A33,'BL29'!$A:$ZZ,COLUMN(P33),FALSE)),0,VLOOKUP(A33,'BL29'!$A:$ZZ,COLUMN(P33),FALSE))+IF(ISNA(VLOOKUP(A33,'BL30'!$A:$ZZ,COLUMN(P33),FALSE)),0,VLOOKUP(A33,'BL30'!$A:$ZZ,COLUMN(P33),FALSE))</f>
        <v>0</v>
      </c>
      <c r="Q33" s="25">
        <f>IF(ISNA(VLOOKUP(A33,'BL1'!$A:$ZZ,COLUMN(Q33),FALSE)),0,VLOOKUP(A33,'BL1'!$A:$ZZ,COLUMN(Q33),FALSE))+IF(ISNA(VLOOKUP(A33,'BL2'!$A:$ZZ,COLUMN(Q33),FALSE)),0,VLOOKUP(A33,'BL2'!$A:$ZZ,COLUMN(Q33),FALSE))+IF(ISNA(VLOOKUP(A33,'BL3'!$A:$ZZ,COLUMN(Q33),FALSE)),0,VLOOKUP(A33,'BL3'!$A:$ZZ,COLUMN(Q33),FALSE))+IF(ISNA(VLOOKUP(A33,'BL4'!$A:$ZZ,COLUMN(Q33),FALSE)),0,VLOOKUP(A33,'BL4'!$A:$ZZ,COLUMN(Q33),FALSE))+IF(ISNA(VLOOKUP(A33,'BL5'!$A:$ZZ,COLUMN(Q33),FALSE)),0,VLOOKUP(A33,'BL5'!$A:$ZZ,COLUMN(Q33),FALSE))+IF(ISNA(VLOOKUP(A33,'BL6'!$A:$ZZ,COLUMN(Q33),FALSE)),0,VLOOKUP(A33,'BL6'!$A:$ZZ,COLUMN(Q33),FALSE))+IF(ISNA(VLOOKUP(A33,'BL7'!$A:$ZZ,COLUMN(Q33),FALSE)),0,VLOOKUP(A33,'BL7'!$A:$ZZ,COLUMN(Q33),FALSE))+IF(ISNA(VLOOKUP(A33,'BL8'!$A:$ZZ,COLUMN(Q33),FALSE)),0,VLOOKUP(A33,'BL8'!$A:$ZZ,COLUMN(Q33),FALSE))+IF(ISNA(VLOOKUP(A33,'BL9'!$A:$ZZ,COLUMN(Q33),FALSE)),0,VLOOKUP(A33,'BL9'!$A:$ZZ,COLUMN(Q33),FALSE))+IF(ISNA(VLOOKUP(A33,'BL10'!$A:$ZZ,COLUMN(Q33),FALSE)),0,VLOOKUP(A33,'BL10'!$A:$ZZ,COLUMN(Q33),FALSE))+IF(ISNA(VLOOKUP(A33,'BL11'!$A:$ZZ,COLUMN(Q33),FALSE)),0,VLOOKUP(A33,'BL11'!$A:$ZZ,COLUMN(Q33),FALSE))+IF(ISNA(VLOOKUP(A33,'BL12'!$A:$ZZ,COLUMN(Q33),FALSE)),0,VLOOKUP(A33,'BL12'!$A:$ZZ,COLUMN(Q33),FALSE))+IF(ISNA(VLOOKUP(A33,'BL13'!$A:$ZZ,COLUMN(Q33),FALSE)),0,VLOOKUP(A33,'BL13'!$A:$ZZ,COLUMN(Q33),FALSE))+IF(ISNA(VLOOKUP(A33,'BL14'!$A:$ZZ,COLUMN(Q33),FALSE)),0,VLOOKUP(A33,'BL14'!$A:$ZZ,COLUMN(Q33),FALSE))+IF(ISNA(VLOOKUP(A33,'BL15'!$A:$ZZ,COLUMN(Q33),FALSE)),0,VLOOKUP(A33,'BL15'!$A:$ZZ,COLUMN(Q33),FALSE))+IF(ISNA(VLOOKUP(A33,'BL16'!$A:$ZZ,COLUMN(Q33),FALSE)),0,VLOOKUP(A33,'BL16'!$A:$ZZ,COLUMN(Q33),FALSE))+IF(ISNA(VLOOKUP(A33,'BL17'!$A:$ZZ,COLUMN(Q33),FALSE)),0,VLOOKUP(A33,'BL17'!$A:$ZZ,COLUMN(Q33),FALSE))+IF(ISNA(VLOOKUP(A33,'BL18'!$A:$ZZ,COLUMN(Q33),FALSE)),0,VLOOKUP(A33,'BL18'!$A:$ZZ,COLUMN(Q33),FALSE))+IF(ISNA(VLOOKUP(A33,'BL19'!$A:$ZZ,COLUMN(Q33),FALSE)),0,VLOOKUP(A33,'BL19'!$A:$ZZ,COLUMN(Q33),FALSE))+IF(ISNA(VLOOKUP(A33,'BL20'!$A:$ZZ,COLUMN(Q33),FALSE)),0,VLOOKUP(A33,'BL20'!$A:$ZZ,COLUMN(Q33),FALSE))+IF(ISNA(VLOOKUP(A33,'BL21'!$A:$ZZ,COLUMN(Q33),FALSE)),0,VLOOKUP(A33,'BL21'!$A:$ZZ,COLUMN(Q33),FALSE))+IF(ISNA(VLOOKUP(A33,'BL22'!$A:$ZZ,COLUMN(Q33),FALSE)),0,VLOOKUP(A33,'BL22'!$A:$ZZ,COLUMN(Q33),FALSE))+IF(ISNA(VLOOKUP(A33,'BL23'!$A:$ZZ,COLUMN(Q33),FALSE)),0,VLOOKUP(A33,'BL23'!$A:$ZZ,COLUMN(Q33),FALSE))+IF(ISNA(VLOOKUP(A33,'BL24'!$A:$ZZ,COLUMN(Q33),FALSE)),0,VLOOKUP(A33,'BL24'!$A:$ZZ,COLUMN(Q33),FALSE))+IF(ISNA(VLOOKUP(A33,'BL25'!$A:$ZZ,COLUMN(Q33),FALSE)),0,VLOOKUP(A33,'BL25'!$A:$ZZ,COLUMN(Q33),FALSE))+IF(ISNA(VLOOKUP(A33,'BL26'!$A:$ZZ,COLUMN(Q33),FALSE)),0,VLOOKUP(A33,'BL26'!$A:$ZZ,COLUMN(Q33),FALSE))+IF(ISNA(VLOOKUP(A33,'BL27'!$A:$ZZ,COLUMN(Q33),FALSE)),0,VLOOKUP(A33,'BL27'!$A:$ZZ,COLUMN(Q33),FALSE))+IF(ISNA(VLOOKUP(A33,'BL28'!$A:$ZZ,COLUMN(Q33),FALSE)),0,VLOOKUP(A33,'BL28'!$A:$ZZ,COLUMN(Q33),FALSE))+IF(ISNA(VLOOKUP(A33,'BL29'!$A:$ZZ,COLUMN(Q33),FALSE)),0,VLOOKUP(A33,'BL29'!$A:$ZZ,COLUMN(Q33),FALSE))+IF(ISNA(VLOOKUP(A33,'BL30'!$A:$ZZ,COLUMN(Q33),FALSE)),0,VLOOKUP(A33,'BL30'!$A:$ZZ,COLUMN(Q33),FALSE))</f>
        <v>0</v>
      </c>
      <c r="R33" s="26">
        <f t="shared" si="0"/>
        <v>0</v>
      </c>
      <c r="S33" s="342">
        <f>IF(VLOOKUP(A33,Schuldenbuch!A:BS,66,FALSE)=1,0,R33*VLOOKUP(A33,Schuldenbuch!A:BS,66,FALSE))</f>
        <v>0</v>
      </c>
    </row>
    <row r="34" spans="1:19" ht="13.9" x14ac:dyDescent="0.4">
      <c r="A34" s="181" t="s">
        <v>98</v>
      </c>
      <c r="B34" s="15">
        <f>IF(ISNA(VLOOKUP(A34,'BL1'!$A:$ZZ,COLUMN(B34),FALSE)),0,VLOOKUP(A34,'BL1'!$A:$ZZ,COLUMN(B34),FALSE))+IF(ISNA(VLOOKUP(A34,'BL2'!$A:$ZZ,COLUMN(B34),FALSE)),0,VLOOKUP(A34,'BL2'!$A:$ZZ,COLUMN(B34),FALSE))+IF(ISNA(VLOOKUP(A34,'BL3'!$A:$ZZ,COLUMN(B34),FALSE)),0,VLOOKUP(A34,'BL3'!$A:$ZZ,COLUMN(B34),FALSE))+IF(ISNA(VLOOKUP(A34,'BL4'!$A:$ZZ,COLUMN(B34),FALSE)),0,VLOOKUP(A34,'BL4'!$A:$ZZ,COLUMN(B34),FALSE))+IF(ISNA(VLOOKUP(A34,'BL5'!$A:$ZZ,COLUMN(B34),FALSE)),0,VLOOKUP(A34,'BL5'!$A:$ZZ,COLUMN(B34),FALSE))+IF(ISNA(VLOOKUP(A34,'BL6'!$A:$ZZ,COLUMN(B34),FALSE)),0,VLOOKUP(A34,'BL6'!$A:$ZZ,COLUMN(B34),FALSE))+IF(ISNA(VLOOKUP(A34,'BL7'!$A:$ZZ,COLUMN(B34),FALSE)),0,VLOOKUP(A34,'BL7'!$A:$ZZ,COLUMN(B34),FALSE))+IF(ISNA(VLOOKUP(A34,'BL8'!$A:$ZZ,COLUMN(B34),FALSE)),0,VLOOKUP(A34,'BL8'!$A:$ZZ,COLUMN(B34),FALSE))+IF(ISNA(VLOOKUP(A34,'BL9'!$A:$ZZ,COLUMN(B34),FALSE)),0,VLOOKUP(A34,'BL9'!$A:$ZZ,COLUMN(B34),FALSE))+IF(ISNA(VLOOKUP(A34,'BL10'!$A:$ZZ,COLUMN(B34),FALSE)),0,VLOOKUP(A34,'BL10'!$A:$ZZ,COLUMN(B34),FALSE))+IF(ISNA(VLOOKUP(A34,'BL11'!$A:$ZZ,COLUMN(B34),FALSE)),0,VLOOKUP(A34,'BL11'!$A:$ZZ,COLUMN(B34),FALSE))+IF(ISNA(VLOOKUP(A34,'BL12'!$A:$ZZ,COLUMN(B34),FALSE)),0,VLOOKUP(A34,'BL12'!$A:$ZZ,COLUMN(B34),FALSE))+IF(ISNA(VLOOKUP(A34,'BL13'!$A:$ZZ,COLUMN(B34),FALSE)),0,VLOOKUP(A34,'BL13'!$A:$ZZ,COLUMN(B34),FALSE))+IF(ISNA(VLOOKUP(A34,'BL14'!$A:$ZZ,COLUMN(B34),FALSE)),0,VLOOKUP(A34,'BL14'!$A:$ZZ,COLUMN(B34),FALSE))+IF(ISNA(VLOOKUP(A34,'BL15'!$A:$ZZ,COLUMN(B34),FALSE)),0,VLOOKUP(A34,'BL15'!$A:$ZZ,COLUMN(B34),FALSE))+IF(ISNA(VLOOKUP(A34,'BL16'!$A:$ZZ,COLUMN(B34),FALSE)),0,VLOOKUP(A34,'BL16'!$A:$ZZ,COLUMN(B34),FALSE))+IF(ISNA(VLOOKUP(A34,'BL17'!$A:$ZZ,COLUMN(B34),FALSE)),0,VLOOKUP(A34,'BL17'!$A:$ZZ,COLUMN(B34),FALSE))+IF(ISNA(VLOOKUP(A34,'BL18'!$A:$ZZ,COLUMN(B34),FALSE)),0,VLOOKUP(A34,'BL18'!$A:$ZZ,COLUMN(B34),FALSE))+IF(ISNA(VLOOKUP(A34,'BL19'!$A:$ZZ,COLUMN(B34),FALSE)),0,VLOOKUP(A34,'BL19'!$A:$ZZ,COLUMN(B34),FALSE))+IF(ISNA(VLOOKUP(A34,'BL20'!$A:$ZZ,COLUMN(B34),FALSE)),0,VLOOKUP(A34,'BL20'!$A:$ZZ,COLUMN(B34),FALSE))+IF(ISNA(VLOOKUP(A34,'BL21'!$A:$ZZ,COLUMN(B34),FALSE)),0,VLOOKUP(A34,'BL21'!$A:$ZZ,COLUMN(B34),FALSE))+IF(ISNA(VLOOKUP(A34,'BL22'!$A:$ZZ,COLUMN(B34),FALSE)),0,VLOOKUP(A34,'BL22'!$A:$ZZ,COLUMN(B34),FALSE))+IF(ISNA(VLOOKUP(A34,'BL23'!$A:$ZZ,COLUMN(B34),FALSE)),0,VLOOKUP(A34,'BL23'!$A:$ZZ,COLUMN(B34),FALSE))+IF(ISNA(VLOOKUP(A34,'BL24'!$A:$ZZ,COLUMN(B34),FALSE)),0,VLOOKUP(A34,'BL24'!$A:$ZZ,COLUMN(B34),FALSE))+IF(ISNA(VLOOKUP(A34,'BL25'!$A:$ZZ,COLUMN(B34),FALSE)),0,VLOOKUP(A34,'BL25'!$A:$ZZ,COLUMN(B34),FALSE))+IF(ISNA(VLOOKUP(A34,'BL26'!$A:$ZZ,COLUMN(B34),FALSE)),0,VLOOKUP(A34,'BL26'!$A:$ZZ,COLUMN(B34),FALSE))+IF(ISNA(VLOOKUP(A34,'BL27'!$A:$ZZ,COLUMN(B34),FALSE)),0,VLOOKUP(A34,'BL27'!$A:$ZZ,COLUMN(B34),FALSE))+IF(ISNA(VLOOKUP(A34,'BL28'!$A:$ZZ,COLUMN(B34),FALSE)),0,VLOOKUP(A34,'BL28'!$A:$ZZ,COLUMN(B34),FALSE))+IF(ISNA(VLOOKUP(A34,'BL29'!$A:$ZZ,COLUMN(B34),FALSE)),0,VLOOKUP(A34,'BL29'!$A:$ZZ,COLUMN(B34),FALSE))+IF(ISNA(VLOOKUP(A34,'BL30'!$A:$ZZ,COLUMN(B34),FALSE)),0,VLOOKUP(A34,'BL30'!$A:$ZZ,COLUMN(B34),FALSE))</f>
        <v>0</v>
      </c>
      <c r="C34" s="16">
        <f>IF(ISNA(VLOOKUP(A34,'BL1'!$A:$ZZ,COLUMN(C34),FALSE)),0,VLOOKUP(A34,'BL1'!$A:$ZZ,COLUMN(C34),FALSE))+IF(ISNA(VLOOKUP(A34,'BL2'!$A:$ZZ,COLUMN(C34),FALSE)),0,VLOOKUP(A34,'BL2'!$A:$ZZ,COLUMN(C34),FALSE))+IF(ISNA(VLOOKUP(A34,'BL3'!$A:$ZZ,COLUMN(C34),FALSE)),0,VLOOKUP(A34,'BL3'!$A:$ZZ,COLUMN(C34),FALSE))+IF(ISNA(VLOOKUP(A34,'BL4'!$A:$ZZ,COLUMN(C34),FALSE)),0,VLOOKUP(A34,'BL4'!$A:$ZZ,COLUMN(C34),FALSE))+IF(ISNA(VLOOKUP(A34,'BL5'!$A:$ZZ,COLUMN(C34),FALSE)),0,VLOOKUP(A34,'BL5'!$A:$ZZ,COLUMN(C34),FALSE))+IF(ISNA(VLOOKUP(A34,'BL6'!$A:$ZZ,COLUMN(C34),FALSE)),0,VLOOKUP(A34,'BL6'!$A:$ZZ,COLUMN(C34),FALSE))+IF(ISNA(VLOOKUP(A34,'BL7'!$A:$ZZ,COLUMN(C34),FALSE)),0,VLOOKUP(A34,'BL7'!$A:$ZZ,COLUMN(C34),FALSE))+IF(ISNA(VLOOKUP(A34,'BL8'!$A:$ZZ,COLUMN(C34),FALSE)),0,VLOOKUP(A34,'BL8'!$A:$ZZ,COLUMN(C34),FALSE))+IF(ISNA(VLOOKUP(A34,'BL9'!$A:$ZZ,COLUMN(C34),FALSE)),0,VLOOKUP(A34,'BL9'!$A:$ZZ,COLUMN(C34),FALSE))+IF(ISNA(VLOOKUP(A34,'BL10'!$A:$ZZ,COLUMN(C34),FALSE)),0,VLOOKUP(A34,'BL10'!$A:$ZZ,COLUMN(C34),FALSE))+IF(ISNA(VLOOKUP(A34,'BL11'!$A:$ZZ,COLUMN(C34),FALSE)),0,VLOOKUP(A34,'BL11'!$A:$ZZ,COLUMN(C34),FALSE))+IF(ISNA(VLOOKUP(A34,'BL12'!$A:$ZZ,COLUMN(C34),FALSE)),0,VLOOKUP(A34,'BL12'!$A:$ZZ,COLUMN(C34),FALSE))+IF(ISNA(VLOOKUP(A34,'BL13'!$A:$ZZ,COLUMN(C34),FALSE)),0,VLOOKUP(A34,'BL13'!$A:$ZZ,COLUMN(C34),FALSE))+IF(ISNA(VLOOKUP(A34,'BL14'!$A:$ZZ,COLUMN(C34),FALSE)),0,VLOOKUP(A34,'BL14'!$A:$ZZ,COLUMN(C34),FALSE))+IF(ISNA(VLOOKUP(A34,'BL15'!$A:$ZZ,COLUMN(C34),FALSE)),0,VLOOKUP(A34,'BL15'!$A:$ZZ,COLUMN(C34),FALSE))+IF(ISNA(VLOOKUP(A34,'BL16'!$A:$ZZ,COLUMN(C34),FALSE)),0,VLOOKUP(A34,'BL16'!$A:$ZZ,COLUMN(C34),FALSE))+IF(ISNA(VLOOKUP(A34,'BL17'!$A:$ZZ,COLUMN(C34),FALSE)),0,VLOOKUP(A34,'BL17'!$A:$ZZ,COLUMN(C34),FALSE))+IF(ISNA(VLOOKUP(A34,'BL18'!$A:$ZZ,COLUMN(C34),FALSE)),0,VLOOKUP(A34,'BL18'!$A:$ZZ,COLUMN(C34),FALSE))+IF(ISNA(VLOOKUP(A34,'BL19'!$A:$ZZ,COLUMN(C34),FALSE)),0,VLOOKUP(A34,'BL19'!$A:$ZZ,COLUMN(C34),FALSE))+IF(ISNA(VLOOKUP(A34,'BL20'!$A:$ZZ,COLUMN(C34),FALSE)),0,VLOOKUP(A34,'BL20'!$A:$ZZ,COLUMN(C34),FALSE))+IF(ISNA(VLOOKUP(A34,'BL21'!$A:$ZZ,COLUMN(C34),FALSE)),0,VLOOKUP(A34,'BL21'!$A:$ZZ,COLUMN(C34),FALSE))+IF(ISNA(VLOOKUP(A34,'BL22'!$A:$ZZ,COLUMN(C34),FALSE)),0,VLOOKUP(A34,'BL22'!$A:$ZZ,COLUMN(C34),FALSE))+IF(ISNA(VLOOKUP(A34,'BL23'!$A:$ZZ,COLUMN(C34),FALSE)),0,VLOOKUP(A34,'BL23'!$A:$ZZ,COLUMN(C34),FALSE))+IF(ISNA(VLOOKUP(A34,'BL24'!$A:$ZZ,COLUMN(C34),FALSE)),0,VLOOKUP(A34,'BL24'!$A:$ZZ,COLUMN(C34),FALSE))+IF(ISNA(VLOOKUP(A34,'BL25'!$A:$ZZ,COLUMN(C34),FALSE)),0,VLOOKUP(A34,'BL25'!$A:$ZZ,COLUMN(C34),FALSE))+IF(ISNA(VLOOKUP(A34,'BL26'!$A:$ZZ,COLUMN(C34),FALSE)),0,VLOOKUP(A34,'BL26'!$A:$ZZ,COLUMN(C34),FALSE))+IF(ISNA(VLOOKUP(A34,'BL27'!$A:$ZZ,COLUMN(C34),FALSE)),0,VLOOKUP(A34,'BL27'!$A:$ZZ,COLUMN(C34),FALSE))+IF(ISNA(VLOOKUP(A34,'BL28'!$A:$ZZ,COLUMN(C34),FALSE)),0,VLOOKUP(A34,'BL28'!$A:$ZZ,COLUMN(C34),FALSE))+IF(ISNA(VLOOKUP(A34,'BL29'!$A:$ZZ,COLUMN(C34),FALSE)),0,VLOOKUP(A34,'BL29'!$A:$ZZ,COLUMN(C34),FALSE))+IF(ISNA(VLOOKUP(A34,'BL30'!$A:$ZZ,COLUMN(C34),FALSE)),0,VLOOKUP(A34,'BL30'!$A:$ZZ,COLUMN(C34),FALSE))</f>
        <v>0</v>
      </c>
      <c r="D34" s="17">
        <f>IF(ISNA(VLOOKUP(A34,'BL1'!$A:$ZZ,COLUMN(D34),FALSE)),0,VLOOKUP(A34,'BL1'!$A:$ZZ,COLUMN(D34),FALSE))+IF(ISNA(VLOOKUP(A34,'BL2'!$A:$ZZ,COLUMN(D34),FALSE)),0,VLOOKUP(A34,'BL2'!$A:$ZZ,COLUMN(D34),FALSE))+IF(ISNA(VLOOKUP(A34,'BL3'!$A:$ZZ,COLUMN(D34),FALSE)),0,VLOOKUP(A34,'BL3'!$A:$ZZ,COLUMN(D34),FALSE))+IF(ISNA(VLOOKUP(A34,'BL4'!$A:$ZZ,COLUMN(D34),FALSE)),0,VLOOKUP(A34,'BL4'!$A:$ZZ,COLUMN(D34),FALSE))+IF(ISNA(VLOOKUP(A34,'BL5'!$A:$ZZ,COLUMN(D34),FALSE)),0,VLOOKUP(A34,'BL5'!$A:$ZZ,COLUMN(D34),FALSE))+IF(ISNA(VLOOKUP(A34,'BL6'!$A:$ZZ,COLUMN(D34),FALSE)),0,VLOOKUP(A34,'BL6'!$A:$ZZ,COLUMN(D34),FALSE))+IF(ISNA(VLOOKUP(A34,'BL7'!$A:$ZZ,COLUMN(D34),FALSE)),0,VLOOKUP(A34,'BL7'!$A:$ZZ,COLUMN(D34),FALSE))+IF(ISNA(VLOOKUP(A34,'BL8'!$A:$ZZ,COLUMN(D34),FALSE)),0,VLOOKUP(A34,'BL8'!$A:$ZZ,COLUMN(D34),FALSE))+IF(ISNA(VLOOKUP(A34,'BL9'!$A:$ZZ,COLUMN(D34),FALSE)),0,VLOOKUP(A34,'BL9'!$A:$ZZ,COLUMN(D34),FALSE))+IF(ISNA(VLOOKUP(A34,'BL10'!$A:$ZZ,COLUMN(D34),FALSE)),0,VLOOKUP(A34,'BL10'!$A:$ZZ,COLUMN(D34),FALSE))+IF(ISNA(VLOOKUP(A34,'BL11'!$A:$ZZ,COLUMN(D34),FALSE)),0,VLOOKUP(A34,'BL11'!$A:$ZZ,COLUMN(D34),FALSE))+IF(ISNA(VLOOKUP(A34,'BL12'!$A:$ZZ,COLUMN(D34),FALSE)),0,VLOOKUP(A34,'BL12'!$A:$ZZ,COLUMN(D34),FALSE))+IF(ISNA(VLOOKUP(A34,'BL13'!$A:$ZZ,COLUMN(D34),FALSE)),0,VLOOKUP(A34,'BL13'!$A:$ZZ,COLUMN(D34),FALSE))+IF(ISNA(VLOOKUP(A34,'BL14'!$A:$ZZ,COLUMN(D34),FALSE)),0,VLOOKUP(A34,'BL14'!$A:$ZZ,COLUMN(D34),FALSE))+IF(ISNA(VLOOKUP(A34,'BL15'!$A:$ZZ,COLUMN(D34),FALSE)),0,VLOOKUP(A34,'BL15'!$A:$ZZ,COLUMN(D34),FALSE))+IF(ISNA(VLOOKUP(A34,'BL16'!$A:$ZZ,COLUMN(D34),FALSE)),0,VLOOKUP(A34,'BL16'!$A:$ZZ,COLUMN(D34),FALSE))+IF(ISNA(VLOOKUP(A34,'BL17'!$A:$ZZ,COLUMN(D34),FALSE)),0,VLOOKUP(A34,'BL17'!$A:$ZZ,COLUMN(D34),FALSE))+IF(ISNA(VLOOKUP(A34,'BL18'!$A:$ZZ,COLUMN(D34),FALSE)),0,VLOOKUP(A34,'BL18'!$A:$ZZ,COLUMN(D34),FALSE))+IF(ISNA(VLOOKUP(A34,'BL19'!$A:$ZZ,COLUMN(D34),FALSE)),0,VLOOKUP(A34,'BL19'!$A:$ZZ,COLUMN(D34),FALSE))+IF(ISNA(VLOOKUP(A34,'BL20'!$A:$ZZ,COLUMN(D34),FALSE)),0,VLOOKUP(A34,'BL20'!$A:$ZZ,COLUMN(D34),FALSE))+IF(ISNA(VLOOKUP(A34,'BL21'!$A:$ZZ,COLUMN(D34),FALSE)),0,VLOOKUP(A34,'BL21'!$A:$ZZ,COLUMN(D34),FALSE))+IF(ISNA(VLOOKUP(A34,'BL22'!$A:$ZZ,COLUMN(D34),FALSE)),0,VLOOKUP(A34,'BL22'!$A:$ZZ,COLUMN(D34),FALSE))+IF(ISNA(VLOOKUP(A34,'BL23'!$A:$ZZ,COLUMN(D34),FALSE)),0,VLOOKUP(A34,'BL23'!$A:$ZZ,COLUMN(D34),FALSE))+IF(ISNA(VLOOKUP(A34,'BL24'!$A:$ZZ,COLUMN(D34),FALSE)),0,VLOOKUP(A34,'BL24'!$A:$ZZ,COLUMN(D34),FALSE))+IF(ISNA(VLOOKUP(A34,'BL25'!$A:$ZZ,COLUMN(D34),FALSE)),0,VLOOKUP(A34,'BL25'!$A:$ZZ,COLUMN(D34),FALSE))+IF(ISNA(VLOOKUP(A34,'BL26'!$A:$ZZ,COLUMN(D34),FALSE)),0,VLOOKUP(A34,'BL26'!$A:$ZZ,COLUMN(D34),FALSE))+IF(ISNA(VLOOKUP(A34,'BL27'!$A:$ZZ,COLUMN(D34),FALSE)),0,VLOOKUP(A34,'BL27'!$A:$ZZ,COLUMN(D34),FALSE))+IF(ISNA(VLOOKUP(A34,'BL28'!$A:$ZZ,COLUMN(D34),FALSE)),0,VLOOKUP(A34,'BL28'!$A:$ZZ,COLUMN(D34),FALSE))+IF(ISNA(VLOOKUP(A34,'BL29'!$A:$ZZ,COLUMN(D34),FALSE)),0,VLOOKUP(A34,'BL29'!$A:$ZZ,COLUMN(D34),FALSE))+IF(ISNA(VLOOKUP(A34,'BL30'!$A:$ZZ,COLUMN(D34),FALSE)),0,VLOOKUP(A34,'BL30'!$A:$ZZ,COLUMN(D34),FALSE))</f>
        <v>0</v>
      </c>
      <c r="E34" s="18">
        <f>IF(ISNA(VLOOKUP(A34,'BL1'!$A:$ZZ,COLUMN(E34),FALSE)),0,VLOOKUP(A34,'BL1'!$A:$ZZ,COLUMN(E34),FALSE))+IF(ISNA(VLOOKUP(A34,'BL2'!$A:$ZZ,COLUMN(E34),FALSE)),0,VLOOKUP(A34,'BL2'!$A:$ZZ,COLUMN(E34),FALSE))+IF(ISNA(VLOOKUP(A34,'BL3'!$A:$ZZ,COLUMN(E34),FALSE)),0,VLOOKUP(A34,'BL3'!$A:$ZZ,COLUMN(E34),FALSE))+IF(ISNA(VLOOKUP(A34,'BL4'!$A:$ZZ,COLUMN(E34),FALSE)),0,VLOOKUP(A34,'BL4'!$A:$ZZ,COLUMN(E34),FALSE))+IF(ISNA(VLOOKUP(A34,'BL5'!$A:$ZZ,COLUMN(E34),FALSE)),0,VLOOKUP(A34,'BL5'!$A:$ZZ,COLUMN(E34),FALSE))+IF(ISNA(VLOOKUP(A34,'BL6'!$A:$ZZ,COLUMN(E34),FALSE)),0,VLOOKUP(A34,'BL6'!$A:$ZZ,COLUMN(E34),FALSE))+IF(ISNA(VLOOKUP(A34,'BL7'!$A:$ZZ,COLUMN(E34),FALSE)),0,VLOOKUP(A34,'BL7'!$A:$ZZ,COLUMN(E34),FALSE))+IF(ISNA(VLOOKUP(A34,'BL8'!$A:$ZZ,COLUMN(E34),FALSE)),0,VLOOKUP(A34,'BL8'!$A:$ZZ,COLUMN(E34),FALSE))+IF(ISNA(VLOOKUP(A34,'BL9'!$A:$ZZ,COLUMN(E34),FALSE)),0,VLOOKUP(A34,'BL9'!$A:$ZZ,COLUMN(E34),FALSE))+IF(ISNA(VLOOKUP(A34,'BL10'!$A:$ZZ,COLUMN(E34),FALSE)),0,VLOOKUP(A34,'BL10'!$A:$ZZ,COLUMN(E34),FALSE))+IF(ISNA(VLOOKUP(A34,'BL11'!$A:$ZZ,COLUMN(E34),FALSE)),0,VLOOKUP(A34,'BL11'!$A:$ZZ,COLUMN(E34),FALSE))+IF(ISNA(VLOOKUP(A34,'BL12'!$A:$ZZ,COLUMN(E34),FALSE)),0,VLOOKUP(A34,'BL12'!$A:$ZZ,COLUMN(E34),FALSE))+IF(ISNA(VLOOKUP(A34,'BL13'!$A:$ZZ,COLUMN(E34),FALSE)),0,VLOOKUP(A34,'BL13'!$A:$ZZ,COLUMN(E34),FALSE))+IF(ISNA(VLOOKUP(A34,'BL14'!$A:$ZZ,COLUMN(E34),FALSE)),0,VLOOKUP(A34,'BL14'!$A:$ZZ,COLUMN(E34),FALSE))+IF(ISNA(VLOOKUP(A34,'BL15'!$A:$ZZ,COLUMN(E34),FALSE)),0,VLOOKUP(A34,'BL15'!$A:$ZZ,COLUMN(E34),FALSE))+IF(ISNA(VLOOKUP(A34,'BL16'!$A:$ZZ,COLUMN(E34),FALSE)),0,VLOOKUP(A34,'BL16'!$A:$ZZ,COLUMN(E34),FALSE))+IF(ISNA(VLOOKUP(A34,'BL17'!$A:$ZZ,COLUMN(E34),FALSE)),0,VLOOKUP(A34,'BL17'!$A:$ZZ,COLUMN(E34),FALSE))+IF(ISNA(VLOOKUP(A34,'BL18'!$A:$ZZ,COLUMN(E34),FALSE)),0,VLOOKUP(A34,'BL18'!$A:$ZZ,COLUMN(E34),FALSE))+IF(ISNA(VLOOKUP(A34,'BL19'!$A:$ZZ,COLUMN(E34),FALSE)),0,VLOOKUP(A34,'BL19'!$A:$ZZ,COLUMN(E34),FALSE))+IF(ISNA(VLOOKUP(A34,'BL20'!$A:$ZZ,COLUMN(E34),FALSE)),0,VLOOKUP(A34,'BL20'!$A:$ZZ,COLUMN(E34),FALSE))+IF(ISNA(VLOOKUP(A34,'BL21'!$A:$ZZ,COLUMN(E34),FALSE)),0,VLOOKUP(A34,'BL21'!$A:$ZZ,COLUMN(E34),FALSE))+IF(ISNA(VLOOKUP(A34,'BL22'!$A:$ZZ,COLUMN(E34),FALSE)),0,VLOOKUP(A34,'BL22'!$A:$ZZ,COLUMN(E34),FALSE))+IF(ISNA(VLOOKUP(A34,'BL23'!$A:$ZZ,COLUMN(E34),FALSE)),0,VLOOKUP(A34,'BL23'!$A:$ZZ,COLUMN(E34),FALSE))+IF(ISNA(VLOOKUP(A34,'BL24'!$A:$ZZ,COLUMN(E34),FALSE)),0,VLOOKUP(A34,'BL24'!$A:$ZZ,COLUMN(E34),FALSE))+IF(ISNA(VLOOKUP(A34,'BL25'!$A:$ZZ,COLUMN(E34),FALSE)),0,VLOOKUP(A34,'BL25'!$A:$ZZ,COLUMN(E34),FALSE))+IF(ISNA(VLOOKUP(A34,'BL26'!$A:$ZZ,COLUMN(E34),FALSE)),0,VLOOKUP(A34,'BL26'!$A:$ZZ,COLUMN(E34),FALSE))+IF(ISNA(VLOOKUP(A34,'BL27'!$A:$ZZ,COLUMN(E34),FALSE)),0,VLOOKUP(A34,'BL27'!$A:$ZZ,COLUMN(E34),FALSE))+IF(ISNA(VLOOKUP(A34,'BL28'!$A:$ZZ,COLUMN(E34),FALSE)),0,VLOOKUP(A34,'BL28'!$A:$ZZ,COLUMN(E34),FALSE))+IF(ISNA(VLOOKUP(A34,'BL29'!$A:$ZZ,COLUMN(E34),FALSE)),0,VLOOKUP(A34,'BL29'!$A:$ZZ,COLUMN(E34),FALSE))+IF(ISNA(VLOOKUP(A34,'BL30'!$A:$ZZ,COLUMN(E34),FALSE)),0,VLOOKUP(A34,'BL30'!$A:$ZZ,COLUMN(E34),FALSE))</f>
        <v>0</v>
      </c>
      <c r="F34" s="19">
        <f>IF(ISNA(VLOOKUP(A34,'BL1'!$A:$ZZ,COLUMN(F34),FALSE)),0,VLOOKUP(A34,'BL1'!$A:$ZZ,COLUMN(F34),FALSE))+IF(ISNA(VLOOKUP(A34,'BL2'!$A:$ZZ,COLUMN(F34),FALSE)),0,VLOOKUP(A34,'BL2'!$A:$ZZ,COLUMN(F34),FALSE))+IF(ISNA(VLOOKUP(A34,'BL3'!$A:$ZZ,COLUMN(F34),FALSE)),0,VLOOKUP(A34,'BL3'!$A:$ZZ,COLUMN(F34),FALSE))+IF(ISNA(VLOOKUP(A34,'BL4'!$A:$ZZ,COLUMN(F34),FALSE)),0,VLOOKUP(A34,'BL4'!$A:$ZZ,COLUMN(F34),FALSE))+IF(ISNA(VLOOKUP(A34,'BL5'!$A:$ZZ,COLUMN(F34),FALSE)),0,VLOOKUP(A34,'BL5'!$A:$ZZ,COLUMN(F34),FALSE))+IF(ISNA(VLOOKUP(A34,'BL6'!$A:$ZZ,COLUMN(F34),FALSE)),0,VLOOKUP(A34,'BL6'!$A:$ZZ,COLUMN(F34),FALSE))+IF(ISNA(VLOOKUP(A34,'BL7'!$A:$ZZ,COLUMN(F34),FALSE)),0,VLOOKUP(A34,'BL7'!$A:$ZZ,COLUMN(F34),FALSE))+IF(ISNA(VLOOKUP(A34,'BL8'!$A:$ZZ,COLUMN(F34),FALSE)),0,VLOOKUP(A34,'BL8'!$A:$ZZ,COLUMN(F34),FALSE))+IF(ISNA(VLOOKUP(A34,'BL9'!$A:$ZZ,COLUMN(F34),FALSE)),0,VLOOKUP(A34,'BL9'!$A:$ZZ,COLUMN(F34),FALSE))+IF(ISNA(VLOOKUP(A34,'BL10'!$A:$ZZ,COLUMN(F34),FALSE)),0,VLOOKUP(A34,'BL10'!$A:$ZZ,COLUMN(F34),FALSE))+IF(ISNA(VLOOKUP(A34,'BL11'!$A:$ZZ,COLUMN(F34),FALSE)),0,VLOOKUP(A34,'BL11'!$A:$ZZ,COLUMN(F34),FALSE))+IF(ISNA(VLOOKUP(A34,'BL12'!$A:$ZZ,COLUMN(F34),FALSE)),0,VLOOKUP(A34,'BL12'!$A:$ZZ,COLUMN(F34),FALSE))+IF(ISNA(VLOOKUP(A34,'BL13'!$A:$ZZ,COLUMN(F34),FALSE)),0,VLOOKUP(A34,'BL13'!$A:$ZZ,COLUMN(F34),FALSE))+IF(ISNA(VLOOKUP(A34,'BL14'!$A:$ZZ,COLUMN(F34),FALSE)),0,VLOOKUP(A34,'BL14'!$A:$ZZ,COLUMN(F34),FALSE))+IF(ISNA(VLOOKUP(A34,'BL15'!$A:$ZZ,COLUMN(F34),FALSE)),0,VLOOKUP(A34,'BL15'!$A:$ZZ,COLUMN(F34),FALSE))+IF(ISNA(VLOOKUP(A34,'BL16'!$A:$ZZ,COLUMN(F34),FALSE)),0,VLOOKUP(A34,'BL16'!$A:$ZZ,COLUMN(F34),FALSE))+IF(ISNA(VLOOKUP(A34,'BL17'!$A:$ZZ,COLUMN(F34),FALSE)),0,VLOOKUP(A34,'BL17'!$A:$ZZ,COLUMN(F34),FALSE))+IF(ISNA(VLOOKUP(A34,'BL18'!$A:$ZZ,COLUMN(F34),FALSE)),0,VLOOKUP(A34,'BL18'!$A:$ZZ,COLUMN(F34),FALSE))+IF(ISNA(VLOOKUP(A34,'BL19'!$A:$ZZ,COLUMN(F34),FALSE)),0,VLOOKUP(A34,'BL19'!$A:$ZZ,COLUMN(F34),FALSE))+IF(ISNA(VLOOKUP(A34,'BL20'!$A:$ZZ,COLUMN(F34),FALSE)),0,VLOOKUP(A34,'BL20'!$A:$ZZ,COLUMN(F34),FALSE))+IF(ISNA(VLOOKUP(A34,'BL21'!$A:$ZZ,COLUMN(F34),FALSE)),0,VLOOKUP(A34,'BL21'!$A:$ZZ,COLUMN(F34),FALSE))+IF(ISNA(VLOOKUP(A34,'BL22'!$A:$ZZ,COLUMN(F34),FALSE)),0,VLOOKUP(A34,'BL22'!$A:$ZZ,COLUMN(F34),FALSE))+IF(ISNA(VLOOKUP(A34,'BL23'!$A:$ZZ,COLUMN(F34),FALSE)),0,VLOOKUP(A34,'BL23'!$A:$ZZ,COLUMN(F34),FALSE))+IF(ISNA(VLOOKUP(A34,'BL24'!$A:$ZZ,COLUMN(F34),FALSE)),0,VLOOKUP(A34,'BL24'!$A:$ZZ,COLUMN(F34),FALSE))+IF(ISNA(VLOOKUP(A34,'BL25'!$A:$ZZ,COLUMN(F34),FALSE)),0,VLOOKUP(A34,'BL25'!$A:$ZZ,COLUMN(F34),FALSE))+IF(ISNA(VLOOKUP(A34,'BL26'!$A:$ZZ,COLUMN(F34),FALSE)),0,VLOOKUP(A34,'BL26'!$A:$ZZ,COLUMN(F34),FALSE))+IF(ISNA(VLOOKUP(A34,'BL27'!$A:$ZZ,COLUMN(F34),FALSE)),0,VLOOKUP(A34,'BL27'!$A:$ZZ,COLUMN(F34),FALSE))+IF(ISNA(VLOOKUP(A34,'BL28'!$A:$ZZ,COLUMN(F34),FALSE)),0,VLOOKUP(A34,'BL28'!$A:$ZZ,COLUMN(F34),FALSE))+IF(ISNA(VLOOKUP(A34,'BL29'!$A:$ZZ,COLUMN(F34),FALSE)),0,VLOOKUP(A34,'BL29'!$A:$ZZ,COLUMN(F34),FALSE))+IF(ISNA(VLOOKUP(A34,'BL30'!$A:$ZZ,COLUMN(F34),FALSE)),0,VLOOKUP(A34,'BL30'!$A:$ZZ,COLUMN(F34),FALSE))</f>
        <v>0</v>
      </c>
      <c r="G34" s="20">
        <f>IF(ISNA(VLOOKUP(A34,'BL1'!$A:$ZZ,COLUMN(G34),FALSE)),0,VLOOKUP(A34,'BL1'!$A:$ZZ,COLUMN(G34),FALSE))+IF(ISNA(VLOOKUP(A34,'BL2'!$A:$ZZ,COLUMN(G34),FALSE)),0,VLOOKUP(A34,'BL2'!$A:$ZZ,COLUMN(G34),FALSE))+IF(ISNA(VLOOKUP(A34,'BL3'!$A:$ZZ,COLUMN(G34),FALSE)),0,VLOOKUP(A34,'BL3'!$A:$ZZ,COLUMN(G34),FALSE))+IF(ISNA(VLOOKUP(A34,'BL4'!$A:$ZZ,COLUMN(G34),FALSE)),0,VLOOKUP(A34,'BL4'!$A:$ZZ,COLUMN(G34),FALSE))+IF(ISNA(VLOOKUP(A34,'BL5'!$A:$ZZ,COLUMN(G34),FALSE)),0,VLOOKUP(A34,'BL5'!$A:$ZZ,COLUMN(G34),FALSE))+IF(ISNA(VLOOKUP(A34,'BL6'!$A:$ZZ,COLUMN(G34),FALSE)),0,VLOOKUP(A34,'BL6'!$A:$ZZ,COLUMN(G34),FALSE))+IF(ISNA(VLOOKUP(A34,'BL7'!$A:$ZZ,COLUMN(G34),FALSE)),0,VLOOKUP(A34,'BL7'!$A:$ZZ,COLUMN(G34),FALSE))+IF(ISNA(VLOOKUP(A34,'BL8'!$A:$ZZ,COLUMN(G34),FALSE)),0,VLOOKUP(A34,'BL8'!$A:$ZZ,COLUMN(G34),FALSE))+IF(ISNA(VLOOKUP(A34,'BL9'!$A:$ZZ,COLUMN(G34),FALSE)),0,VLOOKUP(A34,'BL9'!$A:$ZZ,COLUMN(G34),FALSE))+IF(ISNA(VLOOKUP(A34,'BL10'!$A:$ZZ,COLUMN(G34),FALSE)),0,VLOOKUP(A34,'BL10'!$A:$ZZ,COLUMN(G34),FALSE))+IF(ISNA(VLOOKUP(A34,'BL11'!$A:$ZZ,COLUMN(G34),FALSE)),0,VLOOKUP(A34,'BL11'!$A:$ZZ,COLUMN(G34),FALSE))+IF(ISNA(VLOOKUP(A34,'BL12'!$A:$ZZ,COLUMN(G34),FALSE)),0,VLOOKUP(A34,'BL12'!$A:$ZZ,COLUMN(G34),FALSE))+IF(ISNA(VLOOKUP(A34,'BL13'!$A:$ZZ,COLUMN(G34),FALSE)),0,VLOOKUP(A34,'BL13'!$A:$ZZ,COLUMN(G34),FALSE))+IF(ISNA(VLOOKUP(A34,'BL14'!$A:$ZZ,COLUMN(G34),FALSE)),0,VLOOKUP(A34,'BL14'!$A:$ZZ,COLUMN(G34),FALSE))+IF(ISNA(VLOOKUP(A34,'BL15'!$A:$ZZ,COLUMN(G34),FALSE)),0,VLOOKUP(A34,'BL15'!$A:$ZZ,COLUMN(G34),FALSE))+IF(ISNA(VLOOKUP(A34,'BL16'!$A:$ZZ,COLUMN(G34),FALSE)),0,VLOOKUP(A34,'BL16'!$A:$ZZ,COLUMN(G34),FALSE))+IF(ISNA(VLOOKUP(A34,'BL17'!$A:$ZZ,COLUMN(G34),FALSE)),0,VLOOKUP(A34,'BL17'!$A:$ZZ,COLUMN(G34),FALSE))+IF(ISNA(VLOOKUP(A34,'BL18'!$A:$ZZ,COLUMN(G34),FALSE)),0,VLOOKUP(A34,'BL18'!$A:$ZZ,COLUMN(G34),FALSE))+IF(ISNA(VLOOKUP(A34,'BL19'!$A:$ZZ,COLUMN(G34),FALSE)),0,VLOOKUP(A34,'BL19'!$A:$ZZ,COLUMN(G34),FALSE))+IF(ISNA(VLOOKUP(A34,'BL20'!$A:$ZZ,COLUMN(G34),FALSE)),0,VLOOKUP(A34,'BL20'!$A:$ZZ,COLUMN(G34),FALSE))+IF(ISNA(VLOOKUP(A34,'BL21'!$A:$ZZ,COLUMN(G34),FALSE)),0,VLOOKUP(A34,'BL21'!$A:$ZZ,COLUMN(G34),FALSE))+IF(ISNA(VLOOKUP(A34,'BL22'!$A:$ZZ,COLUMN(G34),FALSE)),0,VLOOKUP(A34,'BL22'!$A:$ZZ,COLUMN(G34),FALSE))+IF(ISNA(VLOOKUP(A34,'BL23'!$A:$ZZ,COLUMN(G34),FALSE)),0,VLOOKUP(A34,'BL23'!$A:$ZZ,COLUMN(G34),FALSE))+IF(ISNA(VLOOKUP(A34,'BL24'!$A:$ZZ,COLUMN(G34),FALSE)),0,VLOOKUP(A34,'BL24'!$A:$ZZ,COLUMN(G34),FALSE))+IF(ISNA(VLOOKUP(A34,'BL25'!$A:$ZZ,COLUMN(G34),FALSE)),0,VLOOKUP(A34,'BL25'!$A:$ZZ,COLUMN(G34),FALSE))+IF(ISNA(VLOOKUP(A34,'BL26'!$A:$ZZ,COLUMN(G34),FALSE)),0,VLOOKUP(A34,'BL26'!$A:$ZZ,COLUMN(G34),FALSE))+IF(ISNA(VLOOKUP(A34,'BL27'!$A:$ZZ,COLUMN(G34),FALSE)),0,VLOOKUP(A34,'BL27'!$A:$ZZ,COLUMN(G34),FALSE))+IF(ISNA(VLOOKUP(A34,'BL28'!$A:$ZZ,COLUMN(G34),FALSE)),0,VLOOKUP(A34,'BL28'!$A:$ZZ,COLUMN(G34),FALSE))+IF(ISNA(VLOOKUP(A34,'BL29'!$A:$ZZ,COLUMN(G34),FALSE)),0,VLOOKUP(A34,'BL29'!$A:$ZZ,COLUMN(G34),FALSE))+IF(ISNA(VLOOKUP(A34,'BL30'!$A:$ZZ,COLUMN(G34),FALSE)),0,VLOOKUP(A34,'BL30'!$A:$ZZ,COLUMN(G34),FALSE))</f>
        <v>0</v>
      </c>
      <c r="H34" s="21">
        <f>IF(ISNA(VLOOKUP(A34,'BL1'!$A:$ZZ,COLUMN(H34),FALSE)),0,VLOOKUP(A34,'BL1'!$A:$ZZ,COLUMN(H34),FALSE))+IF(ISNA(VLOOKUP(A34,'BL2'!$A:$ZZ,COLUMN(H34),FALSE)),0,VLOOKUP(A34,'BL2'!$A:$ZZ,COLUMN(H34),FALSE))+IF(ISNA(VLOOKUP(A34,'BL3'!$A:$ZZ,COLUMN(H34),FALSE)),0,VLOOKUP(A34,'BL3'!$A:$ZZ,COLUMN(H34),FALSE))+IF(ISNA(VLOOKUP(A34,'BL4'!$A:$ZZ,COLUMN(H34),FALSE)),0,VLOOKUP(A34,'BL4'!$A:$ZZ,COLUMN(H34),FALSE))+IF(ISNA(VLOOKUP(A34,'BL5'!$A:$ZZ,COLUMN(H34),FALSE)),0,VLOOKUP(A34,'BL5'!$A:$ZZ,COLUMN(H34),FALSE))+IF(ISNA(VLOOKUP(A34,'BL6'!$A:$ZZ,COLUMN(H34),FALSE)),0,VLOOKUP(A34,'BL6'!$A:$ZZ,COLUMN(H34),FALSE))+IF(ISNA(VLOOKUP(A34,'BL7'!$A:$ZZ,COLUMN(H34),FALSE)),0,VLOOKUP(A34,'BL7'!$A:$ZZ,COLUMN(H34),FALSE))+IF(ISNA(VLOOKUP(A34,'BL8'!$A:$ZZ,COLUMN(H34),FALSE)),0,VLOOKUP(A34,'BL8'!$A:$ZZ,COLUMN(H34),FALSE))+IF(ISNA(VLOOKUP(A34,'BL9'!$A:$ZZ,COLUMN(H34),FALSE)),0,VLOOKUP(A34,'BL9'!$A:$ZZ,COLUMN(H34),FALSE))+IF(ISNA(VLOOKUP(A34,'BL10'!$A:$ZZ,COLUMN(H34),FALSE)),0,VLOOKUP(A34,'BL10'!$A:$ZZ,COLUMN(H34),FALSE))+IF(ISNA(VLOOKUP(A34,'BL11'!$A:$ZZ,COLUMN(H34),FALSE)),0,VLOOKUP(A34,'BL11'!$A:$ZZ,COLUMN(H34),FALSE))+IF(ISNA(VLOOKUP(A34,'BL12'!$A:$ZZ,COLUMN(H34),FALSE)),0,VLOOKUP(A34,'BL12'!$A:$ZZ,COLUMN(H34),FALSE))+IF(ISNA(VLOOKUP(A34,'BL13'!$A:$ZZ,COLUMN(H34),FALSE)),0,VLOOKUP(A34,'BL13'!$A:$ZZ,COLUMN(H34),FALSE))+IF(ISNA(VLOOKUP(A34,'BL14'!$A:$ZZ,COLUMN(H34),FALSE)),0,VLOOKUP(A34,'BL14'!$A:$ZZ,COLUMN(H34),FALSE))+IF(ISNA(VLOOKUP(A34,'BL15'!$A:$ZZ,COLUMN(H34),FALSE)),0,VLOOKUP(A34,'BL15'!$A:$ZZ,COLUMN(H34),FALSE))+IF(ISNA(VLOOKUP(A34,'BL16'!$A:$ZZ,COLUMN(H34),FALSE)),0,VLOOKUP(A34,'BL16'!$A:$ZZ,COLUMN(H34),FALSE))+IF(ISNA(VLOOKUP(A34,'BL17'!$A:$ZZ,COLUMN(H34),FALSE)),0,VLOOKUP(A34,'BL17'!$A:$ZZ,COLUMN(H34),FALSE))+IF(ISNA(VLOOKUP(A34,'BL18'!$A:$ZZ,COLUMN(H34),FALSE)),0,VLOOKUP(A34,'BL18'!$A:$ZZ,COLUMN(H34),FALSE))+IF(ISNA(VLOOKUP(A34,'BL19'!$A:$ZZ,COLUMN(H34),FALSE)),0,VLOOKUP(A34,'BL19'!$A:$ZZ,COLUMN(H34),FALSE))+IF(ISNA(VLOOKUP(A34,'BL20'!$A:$ZZ,COLUMN(H34),FALSE)),0,VLOOKUP(A34,'BL20'!$A:$ZZ,COLUMN(H34),FALSE))+IF(ISNA(VLOOKUP(A34,'BL21'!$A:$ZZ,COLUMN(H34),FALSE)),0,VLOOKUP(A34,'BL21'!$A:$ZZ,COLUMN(H34),FALSE))+IF(ISNA(VLOOKUP(A34,'BL22'!$A:$ZZ,COLUMN(H34),FALSE)),0,VLOOKUP(A34,'BL22'!$A:$ZZ,COLUMN(H34),FALSE))+IF(ISNA(VLOOKUP(A34,'BL23'!$A:$ZZ,COLUMN(H34),FALSE)),0,VLOOKUP(A34,'BL23'!$A:$ZZ,COLUMN(H34),FALSE))+IF(ISNA(VLOOKUP(A34,'BL24'!$A:$ZZ,COLUMN(H34),FALSE)),0,VLOOKUP(A34,'BL24'!$A:$ZZ,COLUMN(H34),FALSE))+IF(ISNA(VLOOKUP(A34,'BL25'!$A:$ZZ,COLUMN(H34),FALSE)),0,VLOOKUP(A34,'BL25'!$A:$ZZ,COLUMN(H34),FALSE))+IF(ISNA(VLOOKUP(A34,'BL26'!$A:$ZZ,COLUMN(H34),FALSE)),0,VLOOKUP(A34,'BL26'!$A:$ZZ,COLUMN(H34),FALSE))+IF(ISNA(VLOOKUP(A34,'BL27'!$A:$ZZ,COLUMN(H34),FALSE)),0,VLOOKUP(A34,'BL27'!$A:$ZZ,COLUMN(H34),FALSE))+IF(ISNA(VLOOKUP(A34,'BL28'!$A:$ZZ,COLUMN(H34),FALSE)),0,VLOOKUP(A34,'BL28'!$A:$ZZ,COLUMN(H34),FALSE))+IF(ISNA(VLOOKUP(A34,'BL29'!$A:$ZZ,COLUMN(H34),FALSE)),0,VLOOKUP(A34,'BL29'!$A:$ZZ,COLUMN(H34),FALSE))+IF(ISNA(VLOOKUP(A34,'BL30'!$A:$ZZ,COLUMN(H34),FALSE)),0,VLOOKUP(A34,'BL30'!$A:$ZZ,COLUMN(H34),FALSE))</f>
        <v>0</v>
      </c>
      <c r="I34" s="22">
        <f>IF(ISNA(VLOOKUP(A34,'BL1'!$A:$ZZ,COLUMN(I34),FALSE)),0,VLOOKUP(A34,'BL1'!$A:$ZZ,COLUMN(I34),FALSE))+IF(ISNA(VLOOKUP(A34,'BL2'!$A:$ZZ,COLUMN(I34),FALSE)),0,VLOOKUP(A34,'BL2'!$A:$ZZ,COLUMN(I34),FALSE))+IF(ISNA(VLOOKUP(A34,'BL3'!$A:$ZZ,COLUMN(I34),FALSE)),0,VLOOKUP(A34,'BL3'!$A:$ZZ,COLUMN(I34),FALSE))+IF(ISNA(VLOOKUP(A34,'BL4'!$A:$ZZ,COLUMN(I34),FALSE)),0,VLOOKUP(A34,'BL4'!$A:$ZZ,COLUMN(I34),FALSE))+IF(ISNA(VLOOKUP(A34,'BL5'!$A:$ZZ,COLUMN(I34),FALSE)),0,VLOOKUP(A34,'BL5'!$A:$ZZ,COLUMN(I34),FALSE))+IF(ISNA(VLOOKUP(A34,'BL6'!$A:$ZZ,COLUMN(I34),FALSE)),0,VLOOKUP(A34,'BL6'!$A:$ZZ,COLUMN(I34),FALSE))+IF(ISNA(VLOOKUP(A34,'BL7'!$A:$ZZ,COLUMN(I34),FALSE)),0,VLOOKUP(A34,'BL7'!$A:$ZZ,COLUMN(I34),FALSE))+IF(ISNA(VLOOKUP(A34,'BL8'!$A:$ZZ,COLUMN(I34),FALSE)),0,VLOOKUP(A34,'BL8'!$A:$ZZ,COLUMN(I34),FALSE))+IF(ISNA(VLOOKUP(A34,'BL9'!$A:$ZZ,COLUMN(I34),FALSE)),0,VLOOKUP(A34,'BL9'!$A:$ZZ,COLUMN(I34),FALSE))+IF(ISNA(VLOOKUP(A34,'BL10'!$A:$ZZ,COLUMN(I34),FALSE)),0,VLOOKUP(A34,'BL10'!$A:$ZZ,COLUMN(I34),FALSE))+IF(ISNA(VLOOKUP(A34,'BL11'!$A:$ZZ,COLUMN(I34),FALSE)),0,VLOOKUP(A34,'BL11'!$A:$ZZ,COLUMN(I34),FALSE))+IF(ISNA(VLOOKUP(A34,'BL12'!$A:$ZZ,COLUMN(I34),FALSE)),0,VLOOKUP(A34,'BL12'!$A:$ZZ,COLUMN(I34),FALSE))+IF(ISNA(VLOOKUP(A34,'BL13'!$A:$ZZ,COLUMN(I34),FALSE)),0,VLOOKUP(A34,'BL13'!$A:$ZZ,COLUMN(I34),FALSE))+IF(ISNA(VLOOKUP(A34,'BL14'!$A:$ZZ,COLUMN(I34),FALSE)),0,VLOOKUP(A34,'BL14'!$A:$ZZ,COLUMN(I34),FALSE))+IF(ISNA(VLOOKUP(A34,'BL15'!$A:$ZZ,COLUMN(I34),FALSE)),0,VLOOKUP(A34,'BL15'!$A:$ZZ,COLUMN(I34),FALSE))+IF(ISNA(VLOOKUP(A34,'BL16'!$A:$ZZ,COLUMN(I34),FALSE)),0,VLOOKUP(A34,'BL16'!$A:$ZZ,COLUMN(I34),FALSE))+IF(ISNA(VLOOKUP(A34,'BL17'!$A:$ZZ,COLUMN(I34),FALSE)),0,VLOOKUP(A34,'BL17'!$A:$ZZ,COLUMN(I34),FALSE))+IF(ISNA(VLOOKUP(A34,'BL18'!$A:$ZZ,COLUMN(I34),FALSE)),0,VLOOKUP(A34,'BL18'!$A:$ZZ,COLUMN(I34),FALSE))+IF(ISNA(VLOOKUP(A34,'BL19'!$A:$ZZ,COLUMN(I34),FALSE)),0,VLOOKUP(A34,'BL19'!$A:$ZZ,COLUMN(I34),FALSE))+IF(ISNA(VLOOKUP(A34,'BL20'!$A:$ZZ,COLUMN(I34),FALSE)),0,VLOOKUP(A34,'BL20'!$A:$ZZ,COLUMN(I34),FALSE))+IF(ISNA(VLOOKUP(A34,'BL21'!$A:$ZZ,COLUMN(I34),FALSE)),0,VLOOKUP(A34,'BL21'!$A:$ZZ,COLUMN(I34),FALSE))+IF(ISNA(VLOOKUP(A34,'BL22'!$A:$ZZ,COLUMN(I34),FALSE)),0,VLOOKUP(A34,'BL22'!$A:$ZZ,COLUMN(I34),FALSE))+IF(ISNA(VLOOKUP(A34,'BL23'!$A:$ZZ,COLUMN(I34),FALSE)),0,VLOOKUP(A34,'BL23'!$A:$ZZ,COLUMN(I34),FALSE))+IF(ISNA(VLOOKUP(A34,'BL24'!$A:$ZZ,COLUMN(I34),FALSE)),0,VLOOKUP(A34,'BL24'!$A:$ZZ,COLUMN(I34),FALSE))+IF(ISNA(VLOOKUP(A34,'BL25'!$A:$ZZ,COLUMN(I34),FALSE)),0,VLOOKUP(A34,'BL25'!$A:$ZZ,COLUMN(I34),FALSE))+IF(ISNA(VLOOKUP(A34,'BL26'!$A:$ZZ,COLUMN(I34),FALSE)),0,VLOOKUP(A34,'BL26'!$A:$ZZ,COLUMN(I34),FALSE))+IF(ISNA(VLOOKUP(A34,'BL27'!$A:$ZZ,COLUMN(I34),FALSE)),0,VLOOKUP(A34,'BL27'!$A:$ZZ,COLUMN(I34),FALSE))+IF(ISNA(VLOOKUP(A34,'BL28'!$A:$ZZ,COLUMN(I34),FALSE)),0,VLOOKUP(A34,'BL28'!$A:$ZZ,COLUMN(I34),FALSE))+IF(ISNA(VLOOKUP(A34,'BL29'!$A:$ZZ,COLUMN(I34),FALSE)),0,VLOOKUP(A34,'BL29'!$A:$ZZ,COLUMN(I34),FALSE))+IF(ISNA(VLOOKUP(A34,'BL30'!$A:$ZZ,COLUMN(I34),FALSE)),0,VLOOKUP(A34,'BL30'!$A:$ZZ,COLUMN(I34),FALSE))</f>
        <v>0</v>
      </c>
      <c r="J34" s="23">
        <f>IF(ISNA(VLOOKUP(A34,'BL1'!$A:$ZZ,COLUMN(J34),FALSE)),0,VLOOKUP(A34,'BL1'!$A:$ZZ,COLUMN(J34),FALSE))+IF(ISNA(VLOOKUP(A34,'BL2'!$A:$ZZ,COLUMN(J34),FALSE)),0,VLOOKUP(A34,'BL2'!$A:$ZZ,COLUMN(J34),FALSE))+IF(ISNA(VLOOKUP(A34,'BL3'!$A:$ZZ,COLUMN(J34),FALSE)),0,VLOOKUP(A34,'BL3'!$A:$ZZ,COLUMN(J34),FALSE))+IF(ISNA(VLOOKUP(A34,'BL4'!$A:$ZZ,COLUMN(J34),FALSE)),0,VLOOKUP(A34,'BL4'!$A:$ZZ,COLUMN(J34),FALSE))+IF(ISNA(VLOOKUP(A34,'BL5'!$A:$ZZ,COLUMN(J34),FALSE)),0,VLOOKUP(A34,'BL5'!$A:$ZZ,COLUMN(J34),FALSE))+IF(ISNA(VLOOKUP(A34,'BL6'!$A:$ZZ,COLUMN(J34),FALSE)),0,VLOOKUP(A34,'BL6'!$A:$ZZ,COLUMN(J34),FALSE))+IF(ISNA(VLOOKUP(A34,'BL7'!$A:$ZZ,COLUMN(J34),FALSE)),0,VLOOKUP(A34,'BL7'!$A:$ZZ,COLUMN(J34),FALSE))+IF(ISNA(VLOOKUP(A34,'BL8'!$A:$ZZ,COLUMN(J34),FALSE)),0,VLOOKUP(A34,'BL8'!$A:$ZZ,COLUMN(J34),FALSE))+IF(ISNA(VLOOKUP(A34,'BL9'!$A:$ZZ,COLUMN(J34),FALSE)),0,VLOOKUP(A34,'BL9'!$A:$ZZ,COLUMN(J34),FALSE))+IF(ISNA(VLOOKUP(A34,'BL10'!$A:$ZZ,COLUMN(J34),FALSE)),0,VLOOKUP(A34,'BL10'!$A:$ZZ,COLUMN(J34),FALSE))+IF(ISNA(VLOOKUP(A34,'BL11'!$A:$ZZ,COLUMN(J34),FALSE)),0,VLOOKUP(A34,'BL11'!$A:$ZZ,COLUMN(J34),FALSE))+IF(ISNA(VLOOKUP(A34,'BL12'!$A:$ZZ,COLUMN(J34),FALSE)),0,VLOOKUP(A34,'BL12'!$A:$ZZ,COLUMN(J34),FALSE))+IF(ISNA(VLOOKUP(A34,'BL13'!$A:$ZZ,COLUMN(J34),FALSE)),0,VLOOKUP(A34,'BL13'!$A:$ZZ,COLUMN(J34),FALSE))+IF(ISNA(VLOOKUP(A34,'BL14'!$A:$ZZ,COLUMN(J34),FALSE)),0,VLOOKUP(A34,'BL14'!$A:$ZZ,COLUMN(J34),FALSE))+IF(ISNA(VLOOKUP(A34,'BL15'!$A:$ZZ,COLUMN(J34),FALSE)),0,VLOOKUP(A34,'BL15'!$A:$ZZ,COLUMN(J34),FALSE))+IF(ISNA(VLOOKUP(A34,'BL16'!$A:$ZZ,COLUMN(J34),FALSE)),0,VLOOKUP(A34,'BL16'!$A:$ZZ,COLUMN(J34),FALSE))+IF(ISNA(VLOOKUP(A34,'BL17'!$A:$ZZ,COLUMN(J34),FALSE)),0,VLOOKUP(A34,'BL17'!$A:$ZZ,COLUMN(J34),FALSE))+IF(ISNA(VLOOKUP(A34,'BL18'!$A:$ZZ,COLUMN(J34),FALSE)),0,VLOOKUP(A34,'BL18'!$A:$ZZ,COLUMN(J34),FALSE))+IF(ISNA(VLOOKUP(A34,'BL19'!$A:$ZZ,COLUMN(J34),FALSE)),0,VLOOKUP(A34,'BL19'!$A:$ZZ,COLUMN(J34),FALSE))+IF(ISNA(VLOOKUP(A34,'BL20'!$A:$ZZ,COLUMN(J34),FALSE)),0,VLOOKUP(A34,'BL20'!$A:$ZZ,COLUMN(J34),FALSE))+IF(ISNA(VLOOKUP(A34,'BL21'!$A:$ZZ,COLUMN(J34),FALSE)),0,VLOOKUP(A34,'BL21'!$A:$ZZ,COLUMN(J34),FALSE))+IF(ISNA(VLOOKUP(A34,'BL22'!$A:$ZZ,COLUMN(J34),FALSE)),0,VLOOKUP(A34,'BL22'!$A:$ZZ,COLUMN(J34),FALSE))+IF(ISNA(VLOOKUP(A34,'BL23'!$A:$ZZ,COLUMN(J34),FALSE)),0,VLOOKUP(A34,'BL23'!$A:$ZZ,COLUMN(J34),FALSE))+IF(ISNA(VLOOKUP(A34,'BL24'!$A:$ZZ,COLUMN(J34),FALSE)),0,VLOOKUP(A34,'BL24'!$A:$ZZ,COLUMN(J34),FALSE))+IF(ISNA(VLOOKUP(A34,'BL25'!$A:$ZZ,COLUMN(J34),FALSE)),0,VLOOKUP(A34,'BL25'!$A:$ZZ,COLUMN(J34),FALSE))+IF(ISNA(VLOOKUP(A34,'BL26'!$A:$ZZ,COLUMN(J34),FALSE)),0,VLOOKUP(A34,'BL26'!$A:$ZZ,COLUMN(J34),FALSE))+IF(ISNA(VLOOKUP(A34,'BL27'!$A:$ZZ,COLUMN(J34),FALSE)),0,VLOOKUP(A34,'BL27'!$A:$ZZ,COLUMN(J34),FALSE))+IF(ISNA(VLOOKUP(A34,'BL28'!$A:$ZZ,COLUMN(J34),FALSE)),0,VLOOKUP(A34,'BL28'!$A:$ZZ,COLUMN(J34),FALSE))+IF(ISNA(VLOOKUP(A34,'BL29'!$A:$ZZ,COLUMN(J34),FALSE)),0,VLOOKUP(A34,'BL29'!$A:$ZZ,COLUMN(J34),FALSE))+IF(ISNA(VLOOKUP(A34,'BL30'!$A:$ZZ,COLUMN(J34),FALSE)),0,VLOOKUP(A34,'BL30'!$A:$ZZ,COLUMN(J34),FALSE))</f>
        <v>0</v>
      </c>
      <c r="K34" s="24">
        <f>IF(ISNA(VLOOKUP(A34,'BL1'!$A:$ZZ,COLUMN(K34),FALSE)),0,VLOOKUP(A34,'BL1'!$A:$ZZ,COLUMN(K34),FALSE))+IF(ISNA(VLOOKUP(A34,'BL2'!$A:$ZZ,COLUMN(K34),FALSE)),0,VLOOKUP(A34,'BL2'!$A:$ZZ,COLUMN(K34),FALSE))+IF(ISNA(VLOOKUP(A34,'BL3'!$A:$ZZ,COLUMN(K34),FALSE)),0,VLOOKUP(A34,'BL3'!$A:$ZZ,COLUMN(K34),FALSE))+IF(ISNA(VLOOKUP(A34,'BL4'!$A:$ZZ,COLUMN(K34),FALSE)),0,VLOOKUP(A34,'BL4'!$A:$ZZ,COLUMN(K34),FALSE))+IF(ISNA(VLOOKUP(A34,'BL5'!$A:$ZZ,COLUMN(K34),FALSE)),0,VLOOKUP(A34,'BL5'!$A:$ZZ,COLUMN(K34),FALSE))+IF(ISNA(VLOOKUP(A34,'BL6'!$A:$ZZ,COLUMN(K34),FALSE)),0,VLOOKUP(A34,'BL6'!$A:$ZZ,COLUMN(K34),FALSE))+IF(ISNA(VLOOKUP(A34,'BL7'!$A:$ZZ,COLUMN(K34),FALSE)),0,VLOOKUP(A34,'BL7'!$A:$ZZ,COLUMN(K34),FALSE))+IF(ISNA(VLOOKUP(A34,'BL8'!$A:$ZZ,COLUMN(K34),FALSE)),0,VLOOKUP(A34,'BL8'!$A:$ZZ,COLUMN(K34),FALSE))+IF(ISNA(VLOOKUP(A34,'BL9'!$A:$ZZ,COLUMN(K34),FALSE)),0,VLOOKUP(A34,'BL9'!$A:$ZZ,COLUMN(K34),FALSE))+IF(ISNA(VLOOKUP(A34,'BL10'!$A:$ZZ,COLUMN(K34),FALSE)),0,VLOOKUP(A34,'BL10'!$A:$ZZ,COLUMN(K34),FALSE))+IF(ISNA(VLOOKUP(A34,'BL11'!$A:$ZZ,COLUMN(K34),FALSE)),0,VLOOKUP(A34,'BL11'!$A:$ZZ,COLUMN(K34),FALSE))+IF(ISNA(VLOOKUP(A34,'BL12'!$A:$ZZ,COLUMN(K34),FALSE)),0,VLOOKUP(A34,'BL12'!$A:$ZZ,COLUMN(K34),FALSE))+IF(ISNA(VLOOKUP(A34,'BL13'!$A:$ZZ,COLUMN(K34),FALSE)),0,VLOOKUP(A34,'BL13'!$A:$ZZ,COLUMN(K34),FALSE))+IF(ISNA(VLOOKUP(A34,'BL14'!$A:$ZZ,COLUMN(K34),FALSE)),0,VLOOKUP(A34,'BL14'!$A:$ZZ,COLUMN(K34),FALSE))+IF(ISNA(VLOOKUP(A34,'BL15'!$A:$ZZ,COLUMN(K34),FALSE)),0,VLOOKUP(A34,'BL15'!$A:$ZZ,COLUMN(K34),FALSE))+IF(ISNA(VLOOKUP(A34,'BL16'!$A:$ZZ,COLUMN(K34),FALSE)),0,VLOOKUP(A34,'BL16'!$A:$ZZ,COLUMN(K34),FALSE))+IF(ISNA(VLOOKUP(A34,'BL17'!$A:$ZZ,COLUMN(K34),FALSE)),0,VLOOKUP(A34,'BL17'!$A:$ZZ,COLUMN(K34),FALSE))+IF(ISNA(VLOOKUP(A34,'BL18'!$A:$ZZ,COLUMN(K34),FALSE)),0,VLOOKUP(A34,'BL18'!$A:$ZZ,COLUMN(K34),FALSE))+IF(ISNA(VLOOKUP(A34,'BL19'!$A:$ZZ,COLUMN(K34),FALSE)),0,VLOOKUP(A34,'BL19'!$A:$ZZ,COLUMN(K34),FALSE))+IF(ISNA(VLOOKUP(A34,'BL20'!$A:$ZZ,COLUMN(K34),FALSE)),0,VLOOKUP(A34,'BL20'!$A:$ZZ,COLUMN(K34),FALSE))+IF(ISNA(VLOOKUP(A34,'BL21'!$A:$ZZ,COLUMN(K34),FALSE)),0,VLOOKUP(A34,'BL21'!$A:$ZZ,COLUMN(K34),FALSE))+IF(ISNA(VLOOKUP(A34,'BL22'!$A:$ZZ,COLUMN(K34),FALSE)),0,VLOOKUP(A34,'BL22'!$A:$ZZ,COLUMN(K34),FALSE))+IF(ISNA(VLOOKUP(A34,'BL23'!$A:$ZZ,COLUMN(K34),FALSE)),0,VLOOKUP(A34,'BL23'!$A:$ZZ,COLUMN(K34),FALSE))+IF(ISNA(VLOOKUP(A34,'BL24'!$A:$ZZ,COLUMN(K34),FALSE)),0,VLOOKUP(A34,'BL24'!$A:$ZZ,COLUMN(K34),FALSE))+IF(ISNA(VLOOKUP(A34,'BL25'!$A:$ZZ,COLUMN(K34),FALSE)),0,VLOOKUP(A34,'BL25'!$A:$ZZ,COLUMN(K34),FALSE))+IF(ISNA(VLOOKUP(A34,'BL26'!$A:$ZZ,COLUMN(K34),FALSE)),0,VLOOKUP(A34,'BL26'!$A:$ZZ,COLUMN(K34),FALSE))+IF(ISNA(VLOOKUP(A34,'BL27'!$A:$ZZ,COLUMN(K34),FALSE)),0,VLOOKUP(A34,'BL27'!$A:$ZZ,COLUMN(K34),FALSE))+IF(ISNA(VLOOKUP(A34,'BL28'!$A:$ZZ,COLUMN(K34),FALSE)),0,VLOOKUP(A34,'BL28'!$A:$ZZ,COLUMN(K34),FALSE))+IF(ISNA(VLOOKUP(A34,'BL29'!$A:$ZZ,COLUMN(K34),FALSE)),0,VLOOKUP(A34,'BL29'!$A:$ZZ,COLUMN(K34),FALSE))+IF(ISNA(VLOOKUP(A34,'BL30'!$A:$ZZ,COLUMN(K34),FALSE)),0,VLOOKUP(A34,'BL30'!$A:$ZZ,COLUMN(K34),FALSE))</f>
        <v>0</v>
      </c>
      <c r="L34" s="29">
        <f>IF(ISNA(VLOOKUP(A34,'BL1'!$A:$ZZ,COLUMN(L34),FALSE)),0,VLOOKUP(A34,'BL1'!$A:$ZZ,COLUMN(L34),FALSE))+IF(ISNA(VLOOKUP(A34,'BL2'!$A:$ZZ,COLUMN(L34),FALSE)),0,VLOOKUP(A34,'BL2'!$A:$ZZ,COLUMN(L34),FALSE))+IF(ISNA(VLOOKUP(A34,'BL3'!$A:$ZZ,COLUMN(L34),FALSE)),0,VLOOKUP(A34,'BL3'!$A:$ZZ,COLUMN(L34),FALSE))+IF(ISNA(VLOOKUP(A34,'BL4'!$A:$ZZ,COLUMN(L34),FALSE)),0,VLOOKUP(A34,'BL4'!$A:$ZZ,COLUMN(L34),FALSE))+IF(ISNA(VLOOKUP(A34,'BL5'!$A:$ZZ,COLUMN(L34),FALSE)),0,VLOOKUP(A34,'BL5'!$A:$ZZ,COLUMN(L34),FALSE))+IF(ISNA(VLOOKUP(A34,'BL6'!$A:$ZZ,COLUMN(L34),FALSE)),0,VLOOKUP(A34,'BL6'!$A:$ZZ,COLUMN(L34),FALSE))+IF(ISNA(VLOOKUP(A34,'BL7'!$A:$ZZ,COLUMN(L34),FALSE)),0,VLOOKUP(A34,'BL7'!$A:$ZZ,COLUMN(L34),FALSE))+IF(ISNA(VLOOKUP(A34,'BL8'!$A:$ZZ,COLUMN(L34),FALSE)),0,VLOOKUP(A34,'BL8'!$A:$ZZ,COLUMN(L34),FALSE))+IF(ISNA(VLOOKUP(A34,'BL9'!$A:$ZZ,COLUMN(L34),FALSE)),0,VLOOKUP(A34,'BL9'!$A:$ZZ,COLUMN(L34),FALSE))+IF(ISNA(VLOOKUP(A34,'BL10'!$A:$ZZ,COLUMN(L34),FALSE)),0,VLOOKUP(A34,'BL10'!$A:$ZZ,COLUMN(L34),FALSE))+IF(ISNA(VLOOKUP(A34,'BL11'!$A:$ZZ,COLUMN(L34),FALSE)),0,VLOOKUP(A34,'BL11'!$A:$ZZ,COLUMN(L34),FALSE))+IF(ISNA(VLOOKUP(A34,'BL12'!$A:$ZZ,COLUMN(L34),FALSE)),0,VLOOKUP(A34,'BL12'!$A:$ZZ,COLUMN(L34),FALSE))+IF(ISNA(VLOOKUP(A34,'BL13'!$A:$ZZ,COLUMN(L34),FALSE)),0,VLOOKUP(A34,'BL13'!$A:$ZZ,COLUMN(L34),FALSE))+IF(ISNA(VLOOKUP(A34,'BL14'!$A:$ZZ,COLUMN(L34),FALSE)),0,VLOOKUP(A34,'BL14'!$A:$ZZ,COLUMN(L34),FALSE))+IF(ISNA(VLOOKUP(A34,'BL15'!$A:$ZZ,COLUMN(L34),FALSE)),0,VLOOKUP(A34,'BL15'!$A:$ZZ,COLUMN(L34),FALSE))+IF(ISNA(VLOOKUP(A34,'BL16'!$A:$ZZ,COLUMN(L34),FALSE)),0,VLOOKUP(A34,'BL16'!$A:$ZZ,COLUMN(L34),FALSE))+IF(ISNA(VLOOKUP(A34,'BL17'!$A:$ZZ,COLUMN(L34),FALSE)),0,VLOOKUP(A34,'BL17'!$A:$ZZ,COLUMN(L34),FALSE))+IF(ISNA(VLOOKUP(A34,'BL18'!$A:$ZZ,COLUMN(L34),FALSE)),0,VLOOKUP(A34,'BL18'!$A:$ZZ,COLUMN(L34),FALSE))+IF(ISNA(VLOOKUP(A34,'BL19'!$A:$ZZ,COLUMN(L34),FALSE)),0,VLOOKUP(A34,'BL19'!$A:$ZZ,COLUMN(L34),FALSE))+IF(ISNA(VLOOKUP(A34,'BL20'!$A:$ZZ,COLUMN(L34),FALSE)),0,VLOOKUP(A34,'BL20'!$A:$ZZ,COLUMN(L34),FALSE))+IF(ISNA(VLOOKUP(A34,'BL21'!$A:$ZZ,COLUMN(L34),FALSE)),0,VLOOKUP(A34,'BL21'!$A:$ZZ,COLUMN(L34),FALSE))+IF(ISNA(VLOOKUP(A34,'BL22'!$A:$ZZ,COLUMN(L34),FALSE)),0,VLOOKUP(A34,'BL22'!$A:$ZZ,COLUMN(L34),FALSE))+IF(ISNA(VLOOKUP(A34,'BL23'!$A:$ZZ,COLUMN(L34),FALSE)),0,VLOOKUP(A34,'BL23'!$A:$ZZ,COLUMN(L34),FALSE))+IF(ISNA(VLOOKUP(A34,'BL24'!$A:$ZZ,COLUMN(L34),FALSE)),0,VLOOKUP(A34,'BL24'!$A:$ZZ,COLUMN(L34),FALSE))+IF(ISNA(VLOOKUP(A34,'BL25'!$A:$ZZ,COLUMN(L34),FALSE)),0,VLOOKUP(A34,'BL25'!$A:$ZZ,COLUMN(L34),FALSE))+IF(ISNA(VLOOKUP(A34,'BL26'!$A:$ZZ,COLUMN(L34),FALSE)),0,VLOOKUP(A34,'BL26'!$A:$ZZ,COLUMN(L34),FALSE))+IF(ISNA(VLOOKUP(A34,'BL27'!$A:$ZZ,COLUMN(L34),FALSE)),0,VLOOKUP(A34,'BL27'!$A:$ZZ,COLUMN(L34),FALSE))+IF(ISNA(VLOOKUP(A34,'BL28'!$A:$ZZ,COLUMN(L34),FALSE)),0,VLOOKUP(A34,'BL28'!$A:$ZZ,COLUMN(L34),FALSE))+IF(ISNA(VLOOKUP(A34,'BL29'!$A:$ZZ,COLUMN(L34),FALSE)),0,VLOOKUP(A34,'BL29'!$A:$ZZ,COLUMN(L34),FALSE))+IF(ISNA(VLOOKUP(A34,'BL30'!$A:$ZZ,COLUMN(L34),FALSE)),0,VLOOKUP(A34,'BL30'!$A:$ZZ,COLUMN(L34),FALSE))</f>
        <v>0</v>
      </c>
      <c r="M34" s="28">
        <f>IF(ISNA(VLOOKUP(A34,'BL1'!$A:$ZZ,COLUMN(M34),FALSE)),0,VLOOKUP(A34,'BL1'!$A:$ZZ,COLUMN(M34),FALSE))+IF(ISNA(VLOOKUP(A34,'BL2'!$A:$ZZ,COLUMN(M34),FALSE)),0,VLOOKUP(A34,'BL2'!$A:$ZZ,COLUMN(M34),FALSE))+IF(ISNA(VLOOKUP(A34,'BL3'!$A:$ZZ,COLUMN(M34),FALSE)),0,VLOOKUP(A34,'BL3'!$A:$ZZ,COLUMN(M34),FALSE))+IF(ISNA(VLOOKUP(A34,'BL4'!$A:$ZZ,COLUMN(M34),FALSE)),0,VLOOKUP(A34,'BL4'!$A:$ZZ,COLUMN(M34),FALSE))+IF(ISNA(VLOOKUP(A34,'BL5'!$A:$ZZ,COLUMN(M34),FALSE)),0,VLOOKUP(A34,'BL5'!$A:$ZZ,COLUMN(M34),FALSE))+IF(ISNA(VLOOKUP(A34,'BL6'!$A:$ZZ,COLUMN(M34),FALSE)),0,VLOOKUP(A34,'BL6'!$A:$ZZ,COLUMN(M34),FALSE))+IF(ISNA(VLOOKUP(A34,'BL7'!$A:$ZZ,COLUMN(M34),FALSE)),0,VLOOKUP(A34,'BL7'!$A:$ZZ,COLUMN(M34),FALSE))+IF(ISNA(VLOOKUP(A34,'BL8'!$A:$ZZ,COLUMN(M34),FALSE)),0,VLOOKUP(A34,'BL8'!$A:$ZZ,COLUMN(M34),FALSE))+IF(ISNA(VLOOKUP(A34,'BL9'!$A:$ZZ,COLUMN(M34),FALSE)),0,VLOOKUP(A34,'BL9'!$A:$ZZ,COLUMN(M34),FALSE))+IF(ISNA(VLOOKUP(A34,'BL10'!$A:$ZZ,COLUMN(M34),FALSE)),0,VLOOKUP(A34,'BL10'!$A:$ZZ,COLUMN(M34),FALSE))+IF(ISNA(VLOOKUP(A34,'BL11'!$A:$ZZ,COLUMN(M34),FALSE)),0,VLOOKUP(A34,'BL11'!$A:$ZZ,COLUMN(M34),FALSE))+IF(ISNA(VLOOKUP(A34,'BL12'!$A:$ZZ,COLUMN(M34),FALSE)),0,VLOOKUP(A34,'BL12'!$A:$ZZ,COLUMN(M34),FALSE))+IF(ISNA(VLOOKUP(A34,'BL13'!$A:$ZZ,COLUMN(M34),FALSE)),0,VLOOKUP(A34,'BL13'!$A:$ZZ,COLUMN(M34),FALSE))+IF(ISNA(VLOOKUP(A34,'BL14'!$A:$ZZ,COLUMN(M34),FALSE)),0,VLOOKUP(A34,'BL14'!$A:$ZZ,COLUMN(M34),FALSE))+IF(ISNA(VLOOKUP(A34,'BL15'!$A:$ZZ,COLUMN(M34),FALSE)),0,VLOOKUP(A34,'BL15'!$A:$ZZ,COLUMN(M34),FALSE))+IF(ISNA(VLOOKUP(A34,'BL16'!$A:$ZZ,COLUMN(M34),FALSE)),0,VLOOKUP(A34,'BL16'!$A:$ZZ,COLUMN(M34),FALSE))+IF(ISNA(VLOOKUP(A34,'BL17'!$A:$ZZ,COLUMN(M34),FALSE)),0,VLOOKUP(A34,'BL17'!$A:$ZZ,COLUMN(M34),FALSE))+IF(ISNA(VLOOKUP(A34,'BL18'!$A:$ZZ,COLUMN(M34),FALSE)),0,VLOOKUP(A34,'BL18'!$A:$ZZ,COLUMN(M34),FALSE))+IF(ISNA(VLOOKUP(A34,'BL19'!$A:$ZZ,COLUMN(M34),FALSE)),0,VLOOKUP(A34,'BL19'!$A:$ZZ,COLUMN(M34),FALSE))+IF(ISNA(VLOOKUP(A34,'BL20'!$A:$ZZ,COLUMN(M34),FALSE)),0,VLOOKUP(A34,'BL20'!$A:$ZZ,COLUMN(M34),FALSE))+IF(ISNA(VLOOKUP(A34,'BL21'!$A:$ZZ,COLUMN(M34),FALSE)),0,VLOOKUP(A34,'BL21'!$A:$ZZ,COLUMN(M34),FALSE))+IF(ISNA(VLOOKUP(A34,'BL22'!$A:$ZZ,COLUMN(M34),FALSE)),0,VLOOKUP(A34,'BL22'!$A:$ZZ,COLUMN(M34),FALSE))+IF(ISNA(VLOOKUP(A34,'BL23'!$A:$ZZ,COLUMN(M34),FALSE)),0,VLOOKUP(A34,'BL23'!$A:$ZZ,COLUMN(M34),FALSE))+IF(ISNA(VLOOKUP(A34,'BL24'!$A:$ZZ,COLUMN(M34),FALSE)),0,VLOOKUP(A34,'BL24'!$A:$ZZ,COLUMN(M34),FALSE))+IF(ISNA(VLOOKUP(A34,'BL25'!$A:$ZZ,COLUMN(M34),FALSE)),0,VLOOKUP(A34,'BL25'!$A:$ZZ,COLUMN(M34),FALSE))+IF(ISNA(VLOOKUP(A34,'BL26'!$A:$ZZ,COLUMN(M34),FALSE)),0,VLOOKUP(A34,'BL26'!$A:$ZZ,COLUMN(M34),FALSE))+IF(ISNA(VLOOKUP(A34,'BL27'!$A:$ZZ,COLUMN(M34),FALSE)),0,VLOOKUP(A34,'BL27'!$A:$ZZ,COLUMN(M34),FALSE))+IF(ISNA(VLOOKUP(A34,'BL28'!$A:$ZZ,COLUMN(M34),FALSE)),0,VLOOKUP(A34,'BL28'!$A:$ZZ,COLUMN(M34),FALSE))+IF(ISNA(VLOOKUP(A34,'BL29'!$A:$ZZ,COLUMN(M34),FALSE)),0,VLOOKUP(A34,'BL29'!$A:$ZZ,COLUMN(M34),FALSE))+IF(ISNA(VLOOKUP(A34,'BL30'!$A:$ZZ,COLUMN(M34),FALSE)),0,VLOOKUP(A34,'BL30'!$A:$ZZ,COLUMN(M34),FALSE))</f>
        <v>0</v>
      </c>
      <c r="N34" s="25">
        <f>IF(ISNA(VLOOKUP(A34,'BL1'!$A:$ZZ,COLUMN(N34),FALSE)),0,VLOOKUP(A34,'BL1'!$A:$ZZ,COLUMN(N34),FALSE))+IF(ISNA(VLOOKUP(A34,'BL2'!$A:$ZZ,COLUMN(N34),FALSE)),0,VLOOKUP(A34,'BL2'!$A:$ZZ,COLUMN(N34),FALSE))+IF(ISNA(VLOOKUP(A34,'BL3'!$A:$ZZ,COLUMN(N34),FALSE)),0,VLOOKUP(A34,'BL3'!$A:$ZZ,COLUMN(N34),FALSE))+IF(ISNA(VLOOKUP(A34,'BL4'!$A:$ZZ,COLUMN(N34),FALSE)),0,VLOOKUP(A34,'BL4'!$A:$ZZ,COLUMN(N34),FALSE))+IF(ISNA(VLOOKUP(A34,'BL5'!$A:$ZZ,COLUMN(N34),FALSE)),0,VLOOKUP(A34,'BL5'!$A:$ZZ,COLUMN(N34),FALSE))+IF(ISNA(VLOOKUP(A34,'BL6'!$A:$ZZ,COLUMN(N34),FALSE)),0,VLOOKUP(A34,'BL6'!$A:$ZZ,COLUMN(N34),FALSE))+IF(ISNA(VLOOKUP(A34,'BL7'!$A:$ZZ,COLUMN(N34),FALSE)),0,VLOOKUP(A34,'BL7'!$A:$ZZ,COLUMN(N34),FALSE))+IF(ISNA(VLOOKUP(A34,'BL8'!$A:$ZZ,COLUMN(N34),FALSE)),0,VLOOKUP(A34,'BL8'!$A:$ZZ,COLUMN(N34),FALSE))+IF(ISNA(VLOOKUP(A34,'BL9'!$A:$ZZ,COLUMN(N34),FALSE)),0,VLOOKUP(A34,'BL9'!$A:$ZZ,COLUMN(N34),FALSE))+IF(ISNA(VLOOKUP(A34,'BL10'!$A:$ZZ,COLUMN(N34),FALSE)),0,VLOOKUP(A34,'BL10'!$A:$ZZ,COLUMN(N34),FALSE))+IF(ISNA(VLOOKUP(A34,'BL11'!$A:$ZZ,COLUMN(N34),FALSE)),0,VLOOKUP(A34,'BL11'!$A:$ZZ,COLUMN(N34),FALSE))+IF(ISNA(VLOOKUP(A34,'BL12'!$A:$ZZ,COLUMN(N34),FALSE)),0,VLOOKUP(A34,'BL12'!$A:$ZZ,COLUMN(N34),FALSE))+IF(ISNA(VLOOKUP(A34,'BL13'!$A:$ZZ,COLUMN(N34),FALSE)),0,VLOOKUP(A34,'BL13'!$A:$ZZ,COLUMN(N34),FALSE))+IF(ISNA(VLOOKUP(A34,'BL14'!$A:$ZZ,COLUMN(N34),FALSE)),0,VLOOKUP(A34,'BL14'!$A:$ZZ,COLUMN(N34),FALSE))+IF(ISNA(VLOOKUP(A34,'BL15'!$A:$ZZ,COLUMN(N34),FALSE)),0,VLOOKUP(A34,'BL15'!$A:$ZZ,COLUMN(N34),FALSE))+IF(ISNA(VLOOKUP(A34,'BL16'!$A:$ZZ,COLUMN(N34),FALSE)),0,VLOOKUP(A34,'BL16'!$A:$ZZ,COLUMN(N34),FALSE))+IF(ISNA(VLOOKUP(A34,'BL17'!$A:$ZZ,COLUMN(N34),FALSE)),0,VLOOKUP(A34,'BL17'!$A:$ZZ,COLUMN(N34),FALSE))+IF(ISNA(VLOOKUP(A34,'BL18'!$A:$ZZ,COLUMN(N34),FALSE)),0,VLOOKUP(A34,'BL18'!$A:$ZZ,COLUMN(N34),FALSE))+IF(ISNA(VLOOKUP(A34,'BL19'!$A:$ZZ,COLUMN(N34),FALSE)),0,VLOOKUP(A34,'BL19'!$A:$ZZ,COLUMN(N34),FALSE))+IF(ISNA(VLOOKUP(A34,'BL20'!$A:$ZZ,COLUMN(N34),FALSE)),0,VLOOKUP(A34,'BL20'!$A:$ZZ,COLUMN(N34),FALSE))+IF(ISNA(VLOOKUP(A34,'BL21'!$A:$ZZ,COLUMN(N34),FALSE)),0,VLOOKUP(A34,'BL21'!$A:$ZZ,COLUMN(N34),FALSE))+IF(ISNA(VLOOKUP(A34,'BL22'!$A:$ZZ,COLUMN(N34),FALSE)),0,VLOOKUP(A34,'BL22'!$A:$ZZ,COLUMN(N34),FALSE))+IF(ISNA(VLOOKUP(A34,'BL23'!$A:$ZZ,COLUMN(N34),FALSE)),0,VLOOKUP(A34,'BL23'!$A:$ZZ,COLUMN(N34),FALSE))+IF(ISNA(VLOOKUP(A34,'BL24'!$A:$ZZ,COLUMN(N34),FALSE)),0,VLOOKUP(A34,'BL24'!$A:$ZZ,COLUMN(N34),FALSE))+IF(ISNA(VLOOKUP(A34,'BL25'!$A:$ZZ,COLUMN(N34),FALSE)),0,VLOOKUP(A34,'BL25'!$A:$ZZ,COLUMN(N34),FALSE))+IF(ISNA(VLOOKUP(A34,'BL26'!$A:$ZZ,COLUMN(N34),FALSE)),0,VLOOKUP(A34,'BL26'!$A:$ZZ,COLUMN(N34),FALSE))+IF(ISNA(VLOOKUP(A34,'BL27'!$A:$ZZ,COLUMN(N34),FALSE)),0,VLOOKUP(A34,'BL27'!$A:$ZZ,COLUMN(N34),FALSE))+IF(ISNA(VLOOKUP(A34,'BL28'!$A:$ZZ,COLUMN(N34),FALSE)),0,VLOOKUP(A34,'BL28'!$A:$ZZ,COLUMN(N34),FALSE))+IF(ISNA(VLOOKUP(A34,'BL29'!$A:$ZZ,COLUMN(N34),FALSE)),0,VLOOKUP(A34,'BL29'!$A:$ZZ,COLUMN(N34),FALSE))+IF(ISNA(VLOOKUP(A34,'BL30'!$A:$ZZ,COLUMN(N34),FALSE)),0,VLOOKUP(A34,'BL30'!$A:$ZZ,COLUMN(N34),FALSE))</f>
        <v>0</v>
      </c>
      <c r="O34" s="25">
        <f>IF(ISNA(VLOOKUP(A34,'BL1'!$A:$ZZ,COLUMN(O34),FALSE)),0,VLOOKUP(A34,'BL1'!$A:$ZZ,COLUMN(O34),FALSE))+IF(ISNA(VLOOKUP(A34,'BL2'!$A:$ZZ,COLUMN(O34),FALSE)),0,VLOOKUP(A34,'BL2'!$A:$ZZ,COLUMN(O34),FALSE))+IF(ISNA(VLOOKUP(A34,'BL3'!$A:$ZZ,COLUMN(O34),FALSE)),0,VLOOKUP(A34,'BL3'!$A:$ZZ,COLUMN(O34),FALSE))+IF(ISNA(VLOOKUP(A34,'BL4'!$A:$ZZ,COLUMN(O34),FALSE)),0,VLOOKUP(A34,'BL4'!$A:$ZZ,COLUMN(O34),FALSE))+IF(ISNA(VLOOKUP(A34,'BL5'!$A:$ZZ,COLUMN(O34),FALSE)),0,VLOOKUP(A34,'BL5'!$A:$ZZ,COLUMN(O34),FALSE))+IF(ISNA(VLOOKUP(A34,'BL6'!$A:$ZZ,COLUMN(O34),FALSE)),0,VLOOKUP(A34,'BL6'!$A:$ZZ,COLUMN(O34),FALSE))+IF(ISNA(VLOOKUP(A34,'BL7'!$A:$ZZ,COLUMN(O34),FALSE)),0,VLOOKUP(A34,'BL7'!$A:$ZZ,COLUMN(O34),FALSE))+IF(ISNA(VLOOKUP(A34,'BL8'!$A:$ZZ,COLUMN(O34),FALSE)),0,VLOOKUP(A34,'BL8'!$A:$ZZ,COLUMN(O34),FALSE))+IF(ISNA(VLOOKUP(A34,'BL9'!$A:$ZZ,COLUMN(O34),FALSE)),0,VLOOKUP(A34,'BL9'!$A:$ZZ,COLUMN(O34),FALSE))+IF(ISNA(VLOOKUP(A34,'BL10'!$A:$ZZ,COLUMN(O34),FALSE)),0,VLOOKUP(A34,'BL10'!$A:$ZZ,COLUMN(O34),FALSE))+IF(ISNA(VLOOKUP(A34,'BL11'!$A:$ZZ,COLUMN(O34),FALSE)),0,VLOOKUP(A34,'BL11'!$A:$ZZ,COLUMN(O34),FALSE))+IF(ISNA(VLOOKUP(A34,'BL12'!$A:$ZZ,COLUMN(O34),FALSE)),0,VLOOKUP(A34,'BL12'!$A:$ZZ,COLUMN(O34),FALSE))+IF(ISNA(VLOOKUP(A34,'BL13'!$A:$ZZ,COLUMN(O34),FALSE)),0,VLOOKUP(A34,'BL13'!$A:$ZZ,COLUMN(O34),FALSE))+IF(ISNA(VLOOKUP(A34,'BL14'!$A:$ZZ,COLUMN(O34),FALSE)),0,VLOOKUP(A34,'BL14'!$A:$ZZ,COLUMN(O34),FALSE))+IF(ISNA(VLOOKUP(A34,'BL15'!$A:$ZZ,COLUMN(O34),FALSE)),0,VLOOKUP(A34,'BL15'!$A:$ZZ,COLUMN(O34),FALSE))+IF(ISNA(VLOOKUP(A34,'BL16'!$A:$ZZ,COLUMN(O34),FALSE)),0,VLOOKUP(A34,'BL16'!$A:$ZZ,COLUMN(O34),FALSE))+IF(ISNA(VLOOKUP(A34,'BL17'!$A:$ZZ,COLUMN(O34),FALSE)),0,VLOOKUP(A34,'BL17'!$A:$ZZ,COLUMN(O34),FALSE))+IF(ISNA(VLOOKUP(A34,'BL18'!$A:$ZZ,COLUMN(O34),FALSE)),0,VLOOKUP(A34,'BL18'!$A:$ZZ,COLUMN(O34),FALSE))+IF(ISNA(VLOOKUP(A34,'BL19'!$A:$ZZ,COLUMN(O34),FALSE)),0,VLOOKUP(A34,'BL19'!$A:$ZZ,COLUMN(O34),FALSE))+IF(ISNA(VLOOKUP(A34,'BL20'!$A:$ZZ,COLUMN(O34),FALSE)),0,VLOOKUP(A34,'BL20'!$A:$ZZ,COLUMN(O34),FALSE))+IF(ISNA(VLOOKUP(A34,'BL21'!$A:$ZZ,COLUMN(O34),FALSE)),0,VLOOKUP(A34,'BL21'!$A:$ZZ,COLUMN(O34),FALSE))+IF(ISNA(VLOOKUP(A34,'BL22'!$A:$ZZ,COLUMN(O34),FALSE)),0,VLOOKUP(A34,'BL22'!$A:$ZZ,COLUMN(O34),FALSE))+IF(ISNA(VLOOKUP(A34,'BL23'!$A:$ZZ,COLUMN(O34),FALSE)),0,VLOOKUP(A34,'BL23'!$A:$ZZ,COLUMN(O34),FALSE))+IF(ISNA(VLOOKUP(A34,'BL24'!$A:$ZZ,COLUMN(O34),FALSE)),0,VLOOKUP(A34,'BL24'!$A:$ZZ,COLUMN(O34),FALSE))+IF(ISNA(VLOOKUP(A34,'BL25'!$A:$ZZ,COLUMN(O34),FALSE)),0,VLOOKUP(A34,'BL25'!$A:$ZZ,COLUMN(O34),FALSE))+IF(ISNA(VLOOKUP(A34,'BL26'!$A:$ZZ,COLUMN(O34),FALSE)),0,VLOOKUP(A34,'BL26'!$A:$ZZ,COLUMN(O34),FALSE))+IF(ISNA(VLOOKUP(A34,'BL27'!$A:$ZZ,COLUMN(O34),FALSE)),0,VLOOKUP(A34,'BL27'!$A:$ZZ,COLUMN(O34),FALSE))+IF(ISNA(VLOOKUP(A34,'BL28'!$A:$ZZ,COLUMN(O34),FALSE)),0,VLOOKUP(A34,'BL28'!$A:$ZZ,COLUMN(O34),FALSE))+IF(ISNA(VLOOKUP(A34,'BL29'!$A:$ZZ,COLUMN(O34),FALSE)),0,VLOOKUP(A34,'BL29'!$A:$ZZ,COLUMN(O34),FALSE))+IF(ISNA(VLOOKUP(A34,'BL30'!$A:$ZZ,COLUMN(O34),FALSE)),0,VLOOKUP(A34,'BL30'!$A:$ZZ,COLUMN(O34),FALSE))</f>
        <v>0</v>
      </c>
      <c r="P34" s="25">
        <f>IF(ISNA(VLOOKUP(A34,'BL1'!$A:$ZZ,COLUMN(P34),FALSE)),0,VLOOKUP(A34,'BL1'!$A:$ZZ,COLUMN(P34),FALSE))+IF(ISNA(VLOOKUP(A34,'BL2'!$A:$ZZ,COLUMN(P34),FALSE)),0,VLOOKUP(A34,'BL2'!$A:$ZZ,COLUMN(P34),FALSE))+IF(ISNA(VLOOKUP(A34,'BL3'!$A:$ZZ,COLUMN(P34),FALSE)),0,VLOOKUP(A34,'BL3'!$A:$ZZ,COLUMN(P34),FALSE))+IF(ISNA(VLOOKUP(A34,'BL4'!$A:$ZZ,COLUMN(P34),FALSE)),0,VLOOKUP(A34,'BL4'!$A:$ZZ,COLUMN(P34),FALSE))+IF(ISNA(VLOOKUP(A34,'BL5'!$A:$ZZ,COLUMN(P34),FALSE)),0,VLOOKUP(A34,'BL5'!$A:$ZZ,COLUMN(P34),FALSE))+IF(ISNA(VLOOKUP(A34,'BL6'!$A:$ZZ,COLUMN(P34),FALSE)),0,VLOOKUP(A34,'BL6'!$A:$ZZ,COLUMN(P34),FALSE))+IF(ISNA(VLOOKUP(A34,'BL7'!$A:$ZZ,COLUMN(P34),FALSE)),0,VLOOKUP(A34,'BL7'!$A:$ZZ,COLUMN(P34),FALSE))+IF(ISNA(VLOOKUP(A34,'BL8'!$A:$ZZ,COLUMN(P34),FALSE)),0,VLOOKUP(A34,'BL8'!$A:$ZZ,COLUMN(P34),FALSE))+IF(ISNA(VLOOKUP(A34,'BL9'!$A:$ZZ,COLUMN(P34),FALSE)),0,VLOOKUP(A34,'BL9'!$A:$ZZ,COLUMN(P34),FALSE))+IF(ISNA(VLOOKUP(A34,'BL10'!$A:$ZZ,COLUMN(P34),FALSE)),0,VLOOKUP(A34,'BL10'!$A:$ZZ,COLUMN(P34),FALSE))+IF(ISNA(VLOOKUP(A34,'BL11'!$A:$ZZ,COLUMN(P34),FALSE)),0,VLOOKUP(A34,'BL11'!$A:$ZZ,COLUMN(P34),FALSE))+IF(ISNA(VLOOKUP(A34,'BL12'!$A:$ZZ,COLUMN(P34),FALSE)),0,VLOOKUP(A34,'BL12'!$A:$ZZ,COLUMN(P34),FALSE))+IF(ISNA(VLOOKUP(A34,'BL13'!$A:$ZZ,COLUMN(P34),FALSE)),0,VLOOKUP(A34,'BL13'!$A:$ZZ,COLUMN(P34),FALSE))+IF(ISNA(VLOOKUP(A34,'BL14'!$A:$ZZ,COLUMN(P34),FALSE)),0,VLOOKUP(A34,'BL14'!$A:$ZZ,COLUMN(P34),FALSE))+IF(ISNA(VLOOKUP(A34,'BL15'!$A:$ZZ,COLUMN(P34),FALSE)),0,VLOOKUP(A34,'BL15'!$A:$ZZ,COLUMN(P34),FALSE))+IF(ISNA(VLOOKUP(A34,'BL16'!$A:$ZZ,COLUMN(P34),FALSE)),0,VLOOKUP(A34,'BL16'!$A:$ZZ,COLUMN(P34),FALSE))+IF(ISNA(VLOOKUP(A34,'BL17'!$A:$ZZ,COLUMN(P34),FALSE)),0,VLOOKUP(A34,'BL17'!$A:$ZZ,COLUMN(P34),FALSE))+IF(ISNA(VLOOKUP(A34,'BL18'!$A:$ZZ,COLUMN(P34),FALSE)),0,VLOOKUP(A34,'BL18'!$A:$ZZ,COLUMN(P34),FALSE))+IF(ISNA(VLOOKUP(A34,'BL19'!$A:$ZZ,COLUMN(P34),FALSE)),0,VLOOKUP(A34,'BL19'!$A:$ZZ,COLUMN(P34),FALSE))+IF(ISNA(VLOOKUP(A34,'BL20'!$A:$ZZ,COLUMN(P34),FALSE)),0,VLOOKUP(A34,'BL20'!$A:$ZZ,COLUMN(P34),FALSE))+IF(ISNA(VLOOKUP(A34,'BL21'!$A:$ZZ,COLUMN(P34),FALSE)),0,VLOOKUP(A34,'BL21'!$A:$ZZ,COLUMN(P34),FALSE))+IF(ISNA(VLOOKUP(A34,'BL22'!$A:$ZZ,COLUMN(P34),FALSE)),0,VLOOKUP(A34,'BL22'!$A:$ZZ,COLUMN(P34),FALSE))+IF(ISNA(VLOOKUP(A34,'BL23'!$A:$ZZ,COLUMN(P34),FALSE)),0,VLOOKUP(A34,'BL23'!$A:$ZZ,COLUMN(P34),FALSE))+IF(ISNA(VLOOKUP(A34,'BL24'!$A:$ZZ,COLUMN(P34),FALSE)),0,VLOOKUP(A34,'BL24'!$A:$ZZ,COLUMN(P34),FALSE))+IF(ISNA(VLOOKUP(A34,'BL25'!$A:$ZZ,COLUMN(P34),FALSE)),0,VLOOKUP(A34,'BL25'!$A:$ZZ,COLUMN(P34),FALSE))+IF(ISNA(VLOOKUP(A34,'BL26'!$A:$ZZ,COLUMN(P34),FALSE)),0,VLOOKUP(A34,'BL26'!$A:$ZZ,COLUMN(P34),FALSE))+IF(ISNA(VLOOKUP(A34,'BL27'!$A:$ZZ,COLUMN(P34),FALSE)),0,VLOOKUP(A34,'BL27'!$A:$ZZ,COLUMN(P34),FALSE))+IF(ISNA(VLOOKUP(A34,'BL28'!$A:$ZZ,COLUMN(P34),FALSE)),0,VLOOKUP(A34,'BL28'!$A:$ZZ,COLUMN(P34),FALSE))+IF(ISNA(VLOOKUP(A34,'BL29'!$A:$ZZ,COLUMN(P34),FALSE)),0,VLOOKUP(A34,'BL29'!$A:$ZZ,COLUMN(P34),FALSE))+IF(ISNA(VLOOKUP(A34,'BL30'!$A:$ZZ,COLUMN(P34),FALSE)),0,VLOOKUP(A34,'BL30'!$A:$ZZ,COLUMN(P34),FALSE))</f>
        <v>0</v>
      </c>
      <c r="Q34" s="25">
        <f>IF(ISNA(VLOOKUP(A34,'BL1'!$A:$ZZ,COLUMN(Q34),FALSE)),0,VLOOKUP(A34,'BL1'!$A:$ZZ,COLUMN(Q34),FALSE))+IF(ISNA(VLOOKUP(A34,'BL2'!$A:$ZZ,COLUMN(Q34),FALSE)),0,VLOOKUP(A34,'BL2'!$A:$ZZ,COLUMN(Q34),FALSE))+IF(ISNA(VLOOKUP(A34,'BL3'!$A:$ZZ,COLUMN(Q34),FALSE)),0,VLOOKUP(A34,'BL3'!$A:$ZZ,COLUMN(Q34),FALSE))+IF(ISNA(VLOOKUP(A34,'BL4'!$A:$ZZ,COLUMN(Q34),FALSE)),0,VLOOKUP(A34,'BL4'!$A:$ZZ,COLUMN(Q34),FALSE))+IF(ISNA(VLOOKUP(A34,'BL5'!$A:$ZZ,COLUMN(Q34),FALSE)),0,VLOOKUP(A34,'BL5'!$A:$ZZ,COLUMN(Q34),FALSE))+IF(ISNA(VLOOKUP(A34,'BL6'!$A:$ZZ,COLUMN(Q34),FALSE)),0,VLOOKUP(A34,'BL6'!$A:$ZZ,COLUMN(Q34),FALSE))+IF(ISNA(VLOOKUP(A34,'BL7'!$A:$ZZ,COLUMN(Q34),FALSE)),0,VLOOKUP(A34,'BL7'!$A:$ZZ,COLUMN(Q34),FALSE))+IF(ISNA(VLOOKUP(A34,'BL8'!$A:$ZZ,COLUMN(Q34),FALSE)),0,VLOOKUP(A34,'BL8'!$A:$ZZ,COLUMN(Q34),FALSE))+IF(ISNA(VLOOKUP(A34,'BL9'!$A:$ZZ,COLUMN(Q34),FALSE)),0,VLOOKUP(A34,'BL9'!$A:$ZZ,COLUMN(Q34),FALSE))+IF(ISNA(VLOOKUP(A34,'BL10'!$A:$ZZ,COLUMN(Q34),FALSE)),0,VLOOKUP(A34,'BL10'!$A:$ZZ,COLUMN(Q34),FALSE))+IF(ISNA(VLOOKUP(A34,'BL11'!$A:$ZZ,COLUMN(Q34),FALSE)),0,VLOOKUP(A34,'BL11'!$A:$ZZ,COLUMN(Q34),FALSE))+IF(ISNA(VLOOKUP(A34,'BL12'!$A:$ZZ,COLUMN(Q34),FALSE)),0,VLOOKUP(A34,'BL12'!$A:$ZZ,COLUMN(Q34),FALSE))+IF(ISNA(VLOOKUP(A34,'BL13'!$A:$ZZ,COLUMN(Q34),FALSE)),0,VLOOKUP(A34,'BL13'!$A:$ZZ,COLUMN(Q34),FALSE))+IF(ISNA(VLOOKUP(A34,'BL14'!$A:$ZZ,COLUMN(Q34),FALSE)),0,VLOOKUP(A34,'BL14'!$A:$ZZ,COLUMN(Q34),FALSE))+IF(ISNA(VLOOKUP(A34,'BL15'!$A:$ZZ,COLUMN(Q34),FALSE)),0,VLOOKUP(A34,'BL15'!$A:$ZZ,COLUMN(Q34),FALSE))+IF(ISNA(VLOOKUP(A34,'BL16'!$A:$ZZ,COLUMN(Q34),FALSE)),0,VLOOKUP(A34,'BL16'!$A:$ZZ,COLUMN(Q34),FALSE))+IF(ISNA(VLOOKUP(A34,'BL17'!$A:$ZZ,COLUMN(Q34),FALSE)),0,VLOOKUP(A34,'BL17'!$A:$ZZ,COLUMN(Q34),FALSE))+IF(ISNA(VLOOKUP(A34,'BL18'!$A:$ZZ,COLUMN(Q34),FALSE)),0,VLOOKUP(A34,'BL18'!$A:$ZZ,COLUMN(Q34),FALSE))+IF(ISNA(VLOOKUP(A34,'BL19'!$A:$ZZ,COLUMN(Q34),FALSE)),0,VLOOKUP(A34,'BL19'!$A:$ZZ,COLUMN(Q34),FALSE))+IF(ISNA(VLOOKUP(A34,'BL20'!$A:$ZZ,COLUMN(Q34),FALSE)),0,VLOOKUP(A34,'BL20'!$A:$ZZ,COLUMN(Q34),FALSE))+IF(ISNA(VLOOKUP(A34,'BL21'!$A:$ZZ,COLUMN(Q34),FALSE)),0,VLOOKUP(A34,'BL21'!$A:$ZZ,COLUMN(Q34),FALSE))+IF(ISNA(VLOOKUP(A34,'BL22'!$A:$ZZ,COLUMN(Q34),FALSE)),0,VLOOKUP(A34,'BL22'!$A:$ZZ,COLUMN(Q34),FALSE))+IF(ISNA(VLOOKUP(A34,'BL23'!$A:$ZZ,COLUMN(Q34),FALSE)),0,VLOOKUP(A34,'BL23'!$A:$ZZ,COLUMN(Q34),FALSE))+IF(ISNA(VLOOKUP(A34,'BL24'!$A:$ZZ,COLUMN(Q34),FALSE)),0,VLOOKUP(A34,'BL24'!$A:$ZZ,COLUMN(Q34),FALSE))+IF(ISNA(VLOOKUP(A34,'BL25'!$A:$ZZ,COLUMN(Q34),FALSE)),0,VLOOKUP(A34,'BL25'!$A:$ZZ,COLUMN(Q34),FALSE))+IF(ISNA(VLOOKUP(A34,'BL26'!$A:$ZZ,COLUMN(Q34),FALSE)),0,VLOOKUP(A34,'BL26'!$A:$ZZ,COLUMN(Q34),FALSE))+IF(ISNA(VLOOKUP(A34,'BL27'!$A:$ZZ,COLUMN(Q34),FALSE)),0,VLOOKUP(A34,'BL27'!$A:$ZZ,COLUMN(Q34),FALSE))+IF(ISNA(VLOOKUP(A34,'BL28'!$A:$ZZ,COLUMN(Q34),FALSE)),0,VLOOKUP(A34,'BL28'!$A:$ZZ,COLUMN(Q34),FALSE))+IF(ISNA(VLOOKUP(A34,'BL29'!$A:$ZZ,COLUMN(Q34),FALSE)),0,VLOOKUP(A34,'BL29'!$A:$ZZ,COLUMN(Q34),FALSE))+IF(ISNA(VLOOKUP(A34,'BL30'!$A:$ZZ,COLUMN(Q34),FALSE)),0,VLOOKUP(A34,'BL30'!$A:$ZZ,COLUMN(Q34),FALSE))</f>
        <v>0</v>
      </c>
      <c r="R34" s="26">
        <f t="shared" si="0"/>
        <v>0</v>
      </c>
      <c r="S34" s="342">
        <f>IF(VLOOKUP(A34,Schuldenbuch!A:BS,66,FALSE)=1,0,R34*VLOOKUP(A34,Schuldenbuch!A:BS,66,FALSE))</f>
        <v>0</v>
      </c>
    </row>
    <row r="35" spans="1:19" ht="13.9" x14ac:dyDescent="0.4">
      <c r="A35" s="181" t="s">
        <v>280</v>
      </c>
      <c r="B35" s="15">
        <f>IF(ISNA(VLOOKUP(A35,'BL1'!$A:$ZZ,COLUMN(B35),FALSE)),0,VLOOKUP(A35,'BL1'!$A:$ZZ,COLUMN(B35),FALSE))+IF(ISNA(VLOOKUP(A35,'BL2'!$A:$ZZ,COLUMN(B35),FALSE)),0,VLOOKUP(A35,'BL2'!$A:$ZZ,COLUMN(B35),FALSE))+IF(ISNA(VLOOKUP(A35,'BL3'!$A:$ZZ,COLUMN(B35),FALSE)),0,VLOOKUP(A35,'BL3'!$A:$ZZ,COLUMN(B35),FALSE))+IF(ISNA(VLOOKUP(A35,'BL4'!$A:$ZZ,COLUMN(B35),FALSE)),0,VLOOKUP(A35,'BL4'!$A:$ZZ,COLUMN(B35),FALSE))+IF(ISNA(VLOOKUP(A35,'BL5'!$A:$ZZ,COLUMN(B35),FALSE)),0,VLOOKUP(A35,'BL5'!$A:$ZZ,COLUMN(B35),FALSE))+IF(ISNA(VLOOKUP(A35,'BL6'!$A:$ZZ,COLUMN(B35),FALSE)),0,VLOOKUP(A35,'BL6'!$A:$ZZ,COLUMN(B35),FALSE))+IF(ISNA(VLOOKUP(A35,'BL7'!$A:$ZZ,COLUMN(B35),FALSE)),0,VLOOKUP(A35,'BL7'!$A:$ZZ,COLUMN(B35),FALSE))+IF(ISNA(VLOOKUP(A35,'BL8'!$A:$ZZ,COLUMN(B35),FALSE)),0,VLOOKUP(A35,'BL8'!$A:$ZZ,COLUMN(B35),FALSE))+IF(ISNA(VLOOKUP(A35,'BL9'!$A:$ZZ,COLUMN(B35),FALSE)),0,VLOOKUP(A35,'BL9'!$A:$ZZ,COLUMN(B35),FALSE))+IF(ISNA(VLOOKUP(A35,'BL10'!$A:$ZZ,COLUMN(B35),FALSE)),0,VLOOKUP(A35,'BL10'!$A:$ZZ,COLUMN(B35),FALSE))+IF(ISNA(VLOOKUP(A35,'BL11'!$A:$ZZ,COLUMN(B35),FALSE)),0,VLOOKUP(A35,'BL11'!$A:$ZZ,COLUMN(B35),FALSE))+IF(ISNA(VLOOKUP(A35,'BL12'!$A:$ZZ,COLUMN(B35),FALSE)),0,VLOOKUP(A35,'BL12'!$A:$ZZ,COLUMN(B35),FALSE))+IF(ISNA(VLOOKUP(A35,'BL13'!$A:$ZZ,COLUMN(B35),FALSE)),0,VLOOKUP(A35,'BL13'!$A:$ZZ,COLUMN(B35),FALSE))+IF(ISNA(VLOOKUP(A35,'BL14'!$A:$ZZ,COLUMN(B35),FALSE)),0,VLOOKUP(A35,'BL14'!$A:$ZZ,COLUMN(B35),FALSE))+IF(ISNA(VLOOKUP(A35,'BL15'!$A:$ZZ,COLUMN(B35),FALSE)),0,VLOOKUP(A35,'BL15'!$A:$ZZ,COLUMN(B35),FALSE))+IF(ISNA(VLOOKUP(A35,'BL16'!$A:$ZZ,COLUMN(B35),FALSE)),0,VLOOKUP(A35,'BL16'!$A:$ZZ,COLUMN(B35),FALSE))+IF(ISNA(VLOOKUP(A35,'BL17'!$A:$ZZ,COLUMN(B35),FALSE)),0,VLOOKUP(A35,'BL17'!$A:$ZZ,COLUMN(B35),FALSE))+IF(ISNA(VLOOKUP(A35,'BL18'!$A:$ZZ,COLUMN(B35),FALSE)),0,VLOOKUP(A35,'BL18'!$A:$ZZ,COLUMN(B35),FALSE))+IF(ISNA(VLOOKUP(A35,'BL19'!$A:$ZZ,COLUMN(B35),FALSE)),0,VLOOKUP(A35,'BL19'!$A:$ZZ,COLUMN(B35),FALSE))+IF(ISNA(VLOOKUP(A35,'BL20'!$A:$ZZ,COLUMN(B35),FALSE)),0,VLOOKUP(A35,'BL20'!$A:$ZZ,COLUMN(B35),FALSE))+IF(ISNA(VLOOKUP(A35,'BL21'!$A:$ZZ,COLUMN(B35),FALSE)),0,VLOOKUP(A35,'BL21'!$A:$ZZ,COLUMN(B35),FALSE))+IF(ISNA(VLOOKUP(A35,'BL22'!$A:$ZZ,COLUMN(B35),FALSE)),0,VLOOKUP(A35,'BL22'!$A:$ZZ,COLUMN(B35),FALSE))+IF(ISNA(VLOOKUP(A35,'BL23'!$A:$ZZ,COLUMN(B35),FALSE)),0,VLOOKUP(A35,'BL23'!$A:$ZZ,COLUMN(B35),FALSE))+IF(ISNA(VLOOKUP(A35,'BL24'!$A:$ZZ,COLUMN(B35),FALSE)),0,VLOOKUP(A35,'BL24'!$A:$ZZ,COLUMN(B35),FALSE))+IF(ISNA(VLOOKUP(A35,'BL25'!$A:$ZZ,COLUMN(B35),FALSE)),0,VLOOKUP(A35,'BL25'!$A:$ZZ,COLUMN(B35),FALSE))+IF(ISNA(VLOOKUP(A35,'BL26'!$A:$ZZ,COLUMN(B35),FALSE)),0,VLOOKUP(A35,'BL26'!$A:$ZZ,COLUMN(B35),FALSE))+IF(ISNA(VLOOKUP(A35,'BL27'!$A:$ZZ,COLUMN(B35),FALSE)),0,VLOOKUP(A35,'BL27'!$A:$ZZ,COLUMN(B35),FALSE))+IF(ISNA(VLOOKUP(A35,'BL28'!$A:$ZZ,COLUMN(B35),FALSE)),0,VLOOKUP(A35,'BL28'!$A:$ZZ,COLUMN(B35),FALSE))+IF(ISNA(VLOOKUP(A35,'BL29'!$A:$ZZ,COLUMN(B35),FALSE)),0,VLOOKUP(A35,'BL29'!$A:$ZZ,COLUMN(B35),FALSE))+IF(ISNA(VLOOKUP(A35,'BL30'!$A:$ZZ,COLUMN(B35),FALSE)),0,VLOOKUP(A35,'BL30'!$A:$ZZ,COLUMN(B35),FALSE))</f>
        <v>0</v>
      </c>
      <c r="C35" s="16">
        <f>IF(ISNA(VLOOKUP(A35,'BL1'!$A:$ZZ,COLUMN(C35),FALSE)),0,VLOOKUP(A35,'BL1'!$A:$ZZ,COLUMN(C35),FALSE))+IF(ISNA(VLOOKUP(A35,'BL2'!$A:$ZZ,COLUMN(C35),FALSE)),0,VLOOKUP(A35,'BL2'!$A:$ZZ,COLUMN(C35),FALSE))+IF(ISNA(VLOOKUP(A35,'BL3'!$A:$ZZ,COLUMN(C35),FALSE)),0,VLOOKUP(A35,'BL3'!$A:$ZZ,COLUMN(C35),FALSE))+IF(ISNA(VLOOKUP(A35,'BL4'!$A:$ZZ,COLUMN(C35),FALSE)),0,VLOOKUP(A35,'BL4'!$A:$ZZ,COLUMN(C35),FALSE))+IF(ISNA(VLOOKUP(A35,'BL5'!$A:$ZZ,COLUMN(C35),FALSE)),0,VLOOKUP(A35,'BL5'!$A:$ZZ,COLUMN(C35),FALSE))+IF(ISNA(VLOOKUP(A35,'BL6'!$A:$ZZ,COLUMN(C35),FALSE)),0,VLOOKUP(A35,'BL6'!$A:$ZZ,COLUMN(C35),FALSE))+IF(ISNA(VLOOKUP(A35,'BL7'!$A:$ZZ,COLUMN(C35),FALSE)),0,VLOOKUP(A35,'BL7'!$A:$ZZ,COLUMN(C35),FALSE))+IF(ISNA(VLOOKUP(A35,'BL8'!$A:$ZZ,COLUMN(C35),FALSE)),0,VLOOKUP(A35,'BL8'!$A:$ZZ,COLUMN(C35),FALSE))+IF(ISNA(VLOOKUP(A35,'BL9'!$A:$ZZ,COLUMN(C35),FALSE)),0,VLOOKUP(A35,'BL9'!$A:$ZZ,COLUMN(C35),FALSE))+IF(ISNA(VLOOKUP(A35,'BL10'!$A:$ZZ,COLUMN(C35),FALSE)),0,VLOOKUP(A35,'BL10'!$A:$ZZ,COLUMN(C35),FALSE))+IF(ISNA(VLOOKUP(A35,'BL11'!$A:$ZZ,COLUMN(C35),FALSE)),0,VLOOKUP(A35,'BL11'!$A:$ZZ,COLUMN(C35),FALSE))+IF(ISNA(VLOOKUP(A35,'BL12'!$A:$ZZ,COLUMN(C35),FALSE)),0,VLOOKUP(A35,'BL12'!$A:$ZZ,COLUMN(C35),FALSE))+IF(ISNA(VLOOKUP(A35,'BL13'!$A:$ZZ,COLUMN(C35),FALSE)),0,VLOOKUP(A35,'BL13'!$A:$ZZ,COLUMN(C35),FALSE))+IF(ISNA(VLOOKUP(A35,'BL14'!$A:$ZZ,COLUMN(C35),FALSE)),0,VLOOKUP(A35,'BL14'!$A:$ZZ,COLUMN(C35),FALSE))+IF(ISNA(VLOOKUP(A35,'BL15'!$A:$ZZ,COLUMN(C35),FALSE)),0,VLOOKUP(A35,'BL15'!$A:$ZZ,COLUMN(C35),FALSE))+IF(ISNA(VLOOKUP(A35,'BL16'!$A:$ZZ,COLUMN(C35),FALSE)),0,VLOOKUP(A35,'BL16'!$A:$ZZ,COLUMN(C35),FALSE))+IF(ISNA(VLOOKUP(A35,'BL17'!$A:$ZZ,COLUMN(C35),FALSE)),0,VLOOKUP(A35,'BL17'!$A:$ZZ,COLUMN(C35),FALSE))+IF(ISNA(VLOOKUP(A35,'BL18'!$A:$ZZ,COLUMN(C35),FALSE)),0,VLOOKUP(A35,'BL18'!$A:$ZZ,COLUMN(C35),FALSE))+IF(ISNA(VLOOKUP(A35,'BL19'!$A:$ZZ,COLUMN(C35),FALSE)),0,VLOOKUP(A35,'BL19'!$A:$ZZ,COLUMN(C35),FALSE))+IF(ISNA(VLOOKUP(A35,'BL20'!$A:$ZZ,COLUMN(C35),FALSE)),0,VLOOKUP(A35,'BL20'!$A:$ZZ,COLUMN(C35),FALSE))+IF(ISNA(VLOOKUP(A35,'BL21'!$A:$ZZ,COLUMN(C35),FALSE)),0,VLOOKUP(A35,'BL21'!$A:$ZZ,COLUMN(C35),FALSE))+IF(ISNA(VLOOKUP(A35,'BL22'!$A:$ZZ,COLUMN(C35),FALSE)),0,VLOOKUP(A35,'BL22'!$A:$ZZ,COLUMN(C35),FALSE))+IF(ISNA(VLOOKUP(A35,'BL23'!$A:$ZZ,COLUMN(C35),FALSE)),0,VLOOKUP(A35,'BL23'!$A:$ZZ,COLUMN(C35),FALSE))+IF(ISNA(VLOOKUP(A35,'BL24'!$A:$ZZ,COLUMN(C35),FALSE)),0,VLOOKUP(A35,'BL24'!$A:$ZZ,COLUMN(C35),FALSE))+IF(ISNA(VLOOKUP(A35,'BL25'!$A:$ZZ,COLUMN(C35),FALSE)),0,VLOOKUP(A35,'BL25'!$A:$ZZ,COLUMN(C35),FALSE))+IF(ISNA(VLOOKUP(A35,'BL26'!$A:$ZZ,COLUMN(C35),FALSE)),0,VLOOKUP(A35,'BL26'!$A:$ZZ,COLUMN(C35),FALSE))+IF(ISNA(VLOOKUP(A35,'BL27'!$A:$ZZ,COLUMN(C35),FALSE)),0,VLOOKUP(A35,'BL27'!$A:$ZZ,COLUMN(C35),FALSE))+IF(ISNA(VLOOKUP(A35,'BL28'!$A:$ZZ,COLUMN(C35),FALSE)),0,VLOOKUP(A35,'BL28'!$A:$ZZ,COLUMN(C35),FALSE))+IF(ISNA(VLOOKUP(A35,'BL29'!$A:$ZZ,COLUMN(C35),FALSE)),0,VLOOKUP(A35,'BL29'!$A:$ZZ,COLUMN(C35),FALSE))+IF(ISNA(VLOOKUP(A35,'BL30'!$A:$ZZ,COLUMN(C35),FALSE)),0,VLOOKUP(A35,'BL30'!$A:$ZZ,COLUMN(C35),FALSE))</f>
        <v>0</v>
      </c>
      <c r="D35" s="17">
        <f>IF(ISNA(VLOOKUP(A35,'BL1'!$A:$ZZ,COLUMN(D35),FALSE)),0,VLOOKUP(A35,'BL1'!$A:$ZZ,COLUMN(D35),FALSE))+IF(ISNA(VLOOKUP(A35,'BL2'!$A:$ZZ,COLUMN(D35),FALSE)),0,VLOOKUP(A35,'BL2'!$A:$ZZ,COLUMN(D35),FALSE))+IF(ISNA(VLOOKUP(A35,'BL3'!$A:$ZZ,COLUMN(D35),FALSE)),0,VLOOKUP(A35,'BL3'!$A:$ZZ,COLUMN(D35),FALSE))+IF(ISNA(VLOOKUP(A35,'BL4'!$A:$ZZ,COLUMN(D35),FALSE)),0,VLOOKUP(A35,'BL4'!$A:$ZZ,COLUMN(D35),FALSE))+IF(ISNA(VLOOKUP(A35,'BL5'!$A:$ZZ,COLUMN(D35),FALSE)),0,VLOOKUP(A35,'BL5'!$A:$ZZ,COLUMN(D35),FALSE))+IF(ISNA(VLOOKUP(A35,'BL6'!$A:$ZZ,COLUMN(D35),FALSE)),0,VLOOKUP(A35,'BL6'!$A:$ZZ,COLUMN(D35),FALSE))+IF(ISNA(VLOOKUP(A35,'BL7'!$A:$ZZ,COLUMN(D35),FALSE)),0,VLOOKUP(A35,'BL7'!$A:$ZZ,COLUMN(D35),FALSE))+IF(ISNA(VLOOKUP(A35,'BL8'!$A:$ZZ,COLUMN(D35),FALSE)),0,VLOOKUP(A35,'BL8'!$A:$ZZ,COLUMN(D35),FALSE))+IF(ISNA(VLOOKUP(A35,'BL9'!$A:$ZZ,COLUMN(D35),FALSE)),0,VLOOKUP(A35,'BL9'!$A:$ZZ,COLUMN(D35),FALSE))+IF(ISNA(VLOOKUP(A35,'BL10'!$A:$ZZ,COLUMN(D35),FALSE)),0,VLOOKUP(A35,'BL10'!$A:$ZZ,COLUMN(D35),FALSE))+IF(ISNA(VLOOKUP(A35,'BL11'!$A:$ZZ,COLUMN(D35),FALSE)),0,VLOOKUP(A35,'BL11'!$A:$ZZ,COLUMN(D35),FALSE))+IF(ISNA(VLOOKUP(A35,'BL12'!$A:$ZZ,COLUMN(D35),FALSE)),0,VLOOKUP(A35,'BL12'!$A:$ZZ,COLUMN(D35),FALSE))+IF(ISNA(VLOOKUP(A35,'BL13'!$A:$ZZ,COLUMN(D35),FALSE)),0,VLOOKUP(A35,'BL13'!$A:$ZZ,COLUMN(D35),FALSE))+IF(ISNA(VLOOKUP(A35,'BL14'!$A:$ZZ,COLUMN(D35),FALSE)),0,VLOOKUP(A35,'BL14'!$A:$ZZ,COLUMN(D35),FALSE))+IF(ISNA(VLOOKUP(A35,'BL15'!$A:$ZZ,COLUMN(D35),FALSE)),0,VLOOKUP(A35,'BL15'!$A:$ZZ,COLUMN(D35),FALSE))+IF(ISNA(VLOOKUP(A35,'BL16'!$A:$ZZ,COLUMN(D35),FALSE)),0,VLOOKUP(A35,'BL16'!$A:$ZZ,COLUMN(D35),FALSE))+IF(ISNA(VLOOKUP(A35,'BL17'!$A:$ZZ,COLUMN(D35),FALSE)),0,VLOOKUP(A35,'BL17'!$A:$ZZ,COLUMN(D35),FALSE))+IF(ISNA(VLOOKUP(A35,'BL18'!$A:$ZZ,COLUMN(D35),FALSE)),0,VLOOKUP(A35,'BL18'!$A:$ZZ,COLUMN(D35),FALSE))+IF(ISNA(VLOOKUP(A35,'BL19'!$A:$ZZ,COLUMN(D35),FALSE)),0,VLOOKUP(A35,'BL19'!$A:$ZZ,COLUMN(D35),FALSE))+IF(ISNA(VLOOKUP(A35,'BL20'!$A:$ZZ,COLUMN(D35),FALSE)),0,VLOOKUP(A35,'BL20'!$A:$ZZ,COLUMN(D35),FALSE))+IF(ISNA(VLOOKUP(A35,'BL21'!$A:$ZZ,COLUMN(D35),FALSE)),0,VLOOKUP(A35,'BL21'!$A:$ZZ,COLUMN(D35),FALSE))+IF(ISNA(VLOOKUP(A35,'BL22'!$A:$ZZ,COLUMN(D35),FALSE)),0,VLOOKUP(A35,'BL22'!$A:$ZZ,COLUMN(D35),FALSE))+IF(ISNA(VLOOKUP(A35,'BL23'!$A:$ZZ,COLUMN(D35),FALSE)),0,VLOOKUP(A35,'BL23'!$A:$ZZ,COLUMN(D35),FALSE))+IF(ISNA(VLOOKUP(A35,'BL24'!$A:$ZZ,COLUMN(D35),FALSE)),0,VLOOKUP(A35,'BL24'!$A:$ZZ,COLUMN(D35),FALSE))+IF(ISNA(VLOOKUP(A35,'BL25'!$A:$ZZ,COLUMN(D35),FALSE)),0,VLOOKUP(A35,'BL25'!$A:$ZZ,COLUMN(D35),FALSE))+IF(ISNA(VLOOKUP(A35,'BL26'!$A:$ZZ,COLUMN(D35),FALSE)),0,VLOOKUP(A35,'BL26'!$A:$ZZ,COLUMN(D35),FALSE))+IF(ISNA(VLOOKUP(A35,'BL27'!$A:$ZZ,COLUMN(D35),FALSE)),0,VLOOKUP(A35,'BL27'!$A:$ZZ,COLUMN(D35),FALSE))+IF(ISNA(VLOOKUP(A35,'BL28'!$A:$ZZ,COLUMN(D35),FALSE)),0,VLOOKUP(A35,'BL28'!$A:$ZZ,COLUMN(D35),FALSE))+IF(ISNA(VLOOKUP(A35,'BL29'!$A:$ZZ,COLUMN(D35),FALSE)),0,VLOOKUP(A35,'BL29'!$A:$ZZ,COLUMN(D35),FALSE))+IF(ISNA(VLOOKUP(A35,'BL30'!$A:$ZZ,COLUMN(D35),FALSE)),0,VLOOKUP(A35,'BL30'!$A:$ZZ,COLUMN(D35),FALSE))</f>
        <v>0</v>
      </c>
      <c r="E35" s="18">
        <f>IF(ISNA(VLOOKUP(A35,'BL1'!$A:$ZZ,COLUMN(E35),FALSE)),0,VLOOKUP(A35,'BL1'!$A:$ZZ,COLUMN(E35),FALSE))+IF(ISNA(VLOOKUP(A35,'BL2'!$A:$ZZ,COLUMN(E35),FALSE)),0,VLOOKUP(A35,'BL2'!$A:$ZZ,COLUMN(E35),FALSE))+IF(ISNA(VLOOKUP(A35,'BL3'!$A:$ZZ,COLUMN(E35),FALSE)),0,VLOOKUP(A35,'BL3'!$A:$ZZ,COLUMN(E35),FALSE))+IF(ISNA(VLOOKUP(A35,'BL4'!$A:$ZZ,COLUMN(E35),FALSE)),0,VLOOKUP(A35,'BL4'!$A:$ZZ,COLUMN(E35),FALSE))+IF(ISNA(VLOOKUP(A35,'BL5'!$A:$ZZ,COLUMN(E35),FALSE)),0,VLOOKUP(A35,'BL5'!$A:$ZZ,COLUMN(E35),FALSE))+IF(ISNA(VLOOKUP(A35,'BL6'!$A:$ZZ,COLUMN(E35),FALSE)),0,VLOOKUP(A35,'BL6'!$A:$ZZ,COLUMN(E35),FALSE))+IF(ISNA(VLOOKUP(A35,'BL7'!$A:$ZZ,COLUMN(E35),FALSE)),0,VLOOKUP(A35,'BL7'!$A:$ZZ,COLUMN(E35),FALSE))+IF(ISNA(VLOOKUP(A35,'BL8'!$A:$ZZ,COLUMN(E35),FALSE)),0,VLOOKUP(A35,'BL8'!$A:$ZZ,COLUMN(E35),FALSE))+IF(ISNA(VLOOKUP(A35,'BL9'!$A:$ZZ,COLUMN(E35),FALSE)),0,VLOOKUP(A35,'BL9'!$A:$ZZ,COLUMN(E35),FALSE))+IF(ISNA(VLOOKUP(A35,'BL10'!$A:$ZZ,COLUMN(E35),FALSE)),0,VLOOKUP(A35,'BL10'!$A:$ZZ,COLUMN(E35),FALSE))+IF(ISNA(VLOOKUP(A35,'BL11'!$A:$ZZ,COLUMN(E35),FALSE)),0,VLOOKUP(A35,'BL11'!$A:$ZZ,COLUMN(E35),FALSE))+IF(ISNA(VLOOKUP(A35,'BL12'!$A:$ZZ,COLUMN(E35),FALSE)),0,VLOOKUP(A35,'BL12'!$A:$ZZ,COLUMN(E35),FALSE))+IF(ISNA(VLOOKUP(A35,'BL13'!$A:$ZZ,COLUMN(E35),FALSE)),0,VLOOKUP(A35,'BL13'!$A:$ZZ,COLUMN(E35),FALSE))+IF(ISNA(VLOOKUP(A35,'BL14'!$A:$ZZ,COLUMN(E35),FALSE)),0,VLOOKUP(A35,'BL14'!$A:$ZZ,COLUMN(E35),FALSE))+IF(ISNA(VLOOKUP(A35,'BL15'!$A:$ZZ,COLUMN(E35),FALSE)),0,VLOOKUP(A35,'BL15'!$A:$ZZ,COLUMN(E35),FALSE))+IF(ISNA(VLOOKUP(A35,'BL16'!$A:$ZZ,COLUMN(E35),FALSE)),0,VLOOKUP(A35,'BL16'!$A:$ZZ,COLUMN(E35),FALSE))+IF(ISNA(VLOOKUP(A35,'BL17'!$A:$ZZ,COLUMN(E35),FALSE)),0,VLOOKUP(A35,'BL17'!$A:$ZZ,COLUMN(E35),FALSE))+IF(ISNA(VLOOKUP(A35,'BL18'!$A:$ZZ,COLUMN(E35),FALSE)),0,VLOOKUP(A35,'BL18'!$A:$ZZ,COLUMN(E35),FALSE))+IF(ISNA(VLOOKUP(A35,'BL19'!$A:$ZZ,COLUMN(E35),FALSE)),0,VLOOKUP(A35,'BL19'!$A:$ZZ,COLUMN(E35),FALSE))+IF(ISNA(VLOOKUP(A35,'BL20'!$A:$ZZ,COLUMN(E35),FALSE)),0,VLOOKUP(A35,'BL20'!$A:$ZZ,COLUMN(E35),FALSE))+IF(ISNA(VLOOKUP(A35,'BL21'!$A:$ZZ,COLUMN(E35),FALSE)),0,VLOOKUP(A35,'BL21'!$A:$ZZ,COLUMN(E35),FALSE))+IF(ISNA(VLOOKUP(A35,'BL22'!$A:$ZZ,COLUMN(E35),FALSE)),0,VLOOKUP(A35,'BL22'!$A:$ZZ,COLUMN(E35),FALSE))+IF(ISNA(VLOOKUP(A35,'BL23'!$A:$ZZ,COLUMN(E35),FALSE)),0,VLOOKUP(A35,'BL23'!$A:$ZZ,COLUMN(E35),FALSE))+IF(ISNA(VLOOKUP(A35,'BL24'!$A:$ZZ,COLUMN(E35),FALSE)),0,VLOOKUP(A35,'BL24'!$A:$ZZ,COLUMN(E35),FALSE))+IF(ISNA(VLOOKUP(A35,'BL25'!$A:$ZZ,COLUMN(E35),FALSE)),0,VLOOKUP(A35,'BL25'!$A:$ZZ,COLUMN(E35),FALSE))+IF(ISNA(VLOOKUP(A35,'BL26'!$A:$ZZ,COLUMN(E35),FALSE)),0,VLOOKUP(A35,'BL26'!$A:$ZZ,COLUMN(E35),FALSE))+IF(ISNA(VLOOKUP(A35,'BL27'!$A:$ZZ,COLUMN(E35),FALSE)),0,VLOOKUP(A35,'BL27'!$A:$ZZ,COLUMN(E35),FALSE))+IF(ISNA(VLOOKUP(A35,'BL28'!$A:$ZZ,COLUMN(E35),FALSE)),0,VLOOKUP(A35,'BL28'!$A:$ZZ,COLUMN(E35),FALSE))+IF(ISNA(VLOOKUP(A35,'BL29'!$A:$ZZ,COLUMN(E35),FALSE)),0,VLOOKUP(A35,'BL29'!$A:$ZZ,COLUMN(E35),FALSE))+IF(ISNA(VLOOKUP(A35,'BL30'!$A:$ZZ,COLUMN(E35),FALSE)),0,VLOOKUP(A35,'BL30'!$A:$ZZ,COLUMN(E35),FALSE))</f>
        <v>0</v>
      </c>
      <c r="F35" s="19">
        <f>IF(ISNA(VLOOKUP(A35,'BL1'!$A:$ZZ,COLUMN(F35),FALSE)),0,VLOOKUP(A35,'BL1'!$A:$ZZ,COLUMN(F35),FALSE))+IF(ISNA(VLOOKUP(A35,'BL2'!$A:$ZZ,COLUMN(F35),FALSE)),0,VLOOKUP(A35,'BL2'!$A:$ZZ,COLUMN(F35),FALSE))+IF(ISNA(VLOOKUP(A35,'BL3'!$A:$ZZ,COLUMN(F35),FALSE)),0,VLOOKUP(A35,'BL3'!$A:$ZZ,COLUMN(F35),FALSE))+IF(ISNA(VLOOKUP(A35,'BL4'!$A:$ZZ,COLUMN(F35),FALSE)),0,VLOOKUP(A35,'BL4'!$A:$ZZ,COLUMN(F35),FALSE))+IF(ISNA(VLOOKUP(A35,'BL5'!$A:$ZZ,COLUMN(F35),FALSE)),0,VLOOKUP(A35,'BL5'!$A:$ZZ,COLUMN(F35),FALSE))+IF(ISNA(VLOOKUP(A35,'BL6'!$A:$ZZ,COLUMN(F35),FALSE)),0,VLOOKUP(A35,'BL6'!$A:$ZZ,COLUMN(F35),FALSE))+IF(ISNA(VLOOKUP(A35,'BL7'!$A:$ZZ,COLUMN(F35),FALSE)),0,VLOOKUP(A35,'BL7'!$A:$ZZ,COLUMN(F35),FALSE))+IF(ISNA(VLOOKUP(A35,'BL8'!$A:$ZZ,COLUMN(F35),FALSE)),0,VLOOKUP(A35,'BL8'!$A:$ZZ,COLUMN(F35),FALSE))+IF(ISNA(VLOOKUP(A35,'BL9'!$A:$ZZ,COLUMN(F35),FALSE)),0,VLOOKUP(A35,'BL9'!$A:$ZZ,COLUMN(F35),FALSE))+IF(ISNA(VLOOKUP(A35,'BL10'!$A:$ZZ,COLUMN(F35),FALSE)),0,VLOOKUP(A35,'BL10'!$A:$ZZ,COLUMN(F35),FALSE))+IF(ISNA(VLOOKUP(A35,'BL11'!$A:$ZZ,COLUMN(F35),FALSE)),0,VLOOKUP(A35,'BL11'!$A:$ZZ,COLUMN(F35),FALSE))+IF(ISNA(VLOOKUP(A35,'BL12'!$A:$ZZ,COLUMN(F35),FALSE)),0,VLOOKUP(A35,'BL12'!$A:$ZZ,COLUMN(F35),FALSE))+IF(ISNA(VLOOKUP(A35,'BL13'!$A:$ZZ,COLUMN(F35),FALSE)),0,VLOOKUP(A35,'BL13'!$A:$ZZ,COLUMN(F35),FALSE))+IF(ISNA(VLOOKUP(A35,'BL14'!$A:$ZZ,COLUMN(F35),FALSE)),0,VLOOKUP(A35,'BL14'!$A:$ZZ,COLUMN(F35),FALSE))+IF(ISNA(VLOOKUP(A35,'BL15'!$A:$ZZ,COLUMN(F35),FALSE)),0,VLOOKUP(A35,'BL15'!$A:$ZZ,COLUMN(F35),FALSE))+IF(ISNA(VLOOKUP(A35,'BL16'!$A:$ZZ,COLUMN(F35),FALSE)),0,VLOOKUP(A35,'BL16'!$A:$ZZ,COLUMN(F35),FALSE))+IF(ISNA(VLOOKUP(A35,'BL17'!$A:$ZZ,COLUMN(F35),FALSE)),0,VLOOKUP(A35,'BL17'!$A:$ZZ,COLUMN(F35),FALSE))+IF(ISNA(VLOOKUP(A35,'BL18'!$A:$ZZ,COLUMN(F35),FALSE)),0,VLOOKUP(A35,'BL18'!$A:$ZZ,COLUMN(F35),FALSE))+IF(ISNA(VLOOKUP(A35,'BL19'!$A:$ZZ,COLUMN(F35),FALSE)),0,VLOOKUP(A35,'BL19'!$A:$ZZ,COLUMN(F35),FALSE))+IF(ISNA(VLOOKUP(A35,'BL20'!$A:$ZZ,COLUMN(F35),FALSE)),0,VLOOKUP(A35,'BL20'!$A:$ZZ,COLUMN(F35),FALSE))+IF(ISNA(VLOOKUP(A35,'BL21'!$A:$ZZ,COLUMN(F35),FALSE)),0,VLOOKUP(A35,'BL21'!$A:$ZZ,COLUMN(F35),FALSE))+IF(ISNA(VLOOKUP(A35,'BL22'!$A:$ZZ,COLUMN(F35),FALSE)),0,VLOOKUP(A35,'BL22'!$A:$ZZ,COLUMN(F35),FALSE))+IF(ISNA(VLOOKUP(A35,'BL23'!$A:$ZZ,COLUMN(F35),FALSE)),0,VLOOKUP(A35,'BL23'!$A:$ZZ,COLUMN(F35),FALSE))+IF(ISNA(VLOOKUP(A35,'BL24'!$A:$ZZ,COLUMN(F35),FALSE)),0,VLOOKUP(A35,'BL24'!$A:$ZZ,COLUMN(F35),FALSE))+IF(ISNA(VLOOKUP(A35,'BL25'!$A:$ZZ,COLUMN(F35),FALSE)),0,VLOOKUP(A35,'BL25'!$A:$ZZ,COLUMN(F35),FALSE))+IF(ISNA(VLOOKUP(A35,'BL26'!$A:$ZZ,COLUMN(F35),FALSE)),0,VLOOKUP(A35,'BL26'!$A:$ZZ,COLUMN(F35),FALSE))+IF(ISNA(VLOOKUP(A35,'BL27'!$A:$ZZ,COLUMN(F35),FALSE)),0,VLOOKUP(A35,'BL27'!$A:$ZZ,COLUMN(F35),FALSE))+IF(ISNA(VLOOKUP(A35,'BL28'!$A:$ZZ,COLUMN(F35),FALSE)),0,VLOOKUP(A35,'BL28'!$A:$ZZ,COLUMN(F35),FALSE))+IF(ISNA(VLOOKUP(A35,'BL29'!$A:$ZZ,COLUMN(F35),FALSE)),0,VLOOKUP(A35,'BL29'!$A:$ZZ,COLUMN(F35),FALSE))+IF(ISNA(VLOOKUP(A35,'BL30'!$A:$ZZ,COLUMN(F35),FALSE)),0,VLOOKUP(A35,'BL30'!$A:$ZZ,COLUMN(F35),FALSE))</f>
        <v>0</v>
      </c>
      <c r="G35" s="20">
        <f>IF(ISNA(VLOOKUP(A35,'BL1'!$A:$ZZ,COLUMN(G35),FALSE)),0,VLOOKUP(A35,'BL1'!$A:$ZZ,COLUMN(G35),FALSE))+IF(ISNA(VLOOKUP(A35,'BL2'!$A:$ZZ,COLUMN(G35),FALSE)),0,VLOOKUP(A35,'BL2'!$A:$ZZ,COLUMN(G35),FALSE))+IF(ISNA(VLOOKUP(A35,'BL3'!$A:$ZZ,COLUMN(G35),FALSE)),0,VLOOKUP(A35,'BL3'!$A:$ZZ,COLUMN(G35),FALSE))+IF(ISNA(VLOOKUP(A35,'BL4'!$A:$ZZ,COLUMN(G35),FALSE)),0,VLOOKUP(A35,'BL4'!$A:$ZZ,COLUMN(G35),FALSE))+IF(ISNA(VLOOKUP(A35,'BL5'!$A:$ZZ,COLUMN(G35),FALSE)),0,VLOOKUP(A35,'BL5'!$A:$ZZ,COLUMN(G35),FALSE))+IF(ISNA(VLOOKUP(A35,'BL6'!$A:$ZZ,COLUMN(G35),FALSE)),0,VLOOKUP(A35,'BL6'!$A:$ZZ,COLUMN(G35),FALSE))+IF(ISNA(VLOOKUP(A35,'BL7'!$A:$ZZ,COLUMN(G35),FALSE)),0,VLOOKUP(A35,'BL7'!$A:$ZZ,COLUMN(G35),FALSE))+IF(ISNA(VLOOKUP(A35,'BL8'!$A:$ZZ,COLUMN(G35),FALSE)),0,VLOOKUP(A35,'BL8'!$A:$ZZ,COLUMN(G35),FALSE))+IF(ISNA(VLOOKUP(A35,'BL9'!$A:$ZZ,COLUMN(G35),FALSE)),0,VLOOKUP(A35,'BL9'!$A:$ZZ,COLUMN(G35),FALSE))+IF(ISNA(VLOOKUP(A35,'BL10'!$A:$ZZ,COLUMN(G35),FALSE)),0,VLOOKUP(A35,'BL10'!$A:$ZZ,COLUMN(G35),FALSE))+IF(ISNA(VLOOKUP(A35,'BL11'!$A:$ZZ,COLUMN(G35),FALSE)),0,VLOOKUP(A35,'BL11'!$A:$ZZ,COLUMN(G35),FALSE))+IF(ISNA(VLOOKUP(A35,'BL12'!$A:$ZZ,COLUMN(G35),FALSE)),0,VLOOKUP(A35,'BL12'!$A:$ZZ,COLUMN(G35),FALSE))+IF(ISNA(VLOOKUP(A35,'BL13'!$A:$ZZ,COLUMN(G35),FALSE)),0,VLOOKUP(A35,'BL13'!$A:$ZZ,COLUMN(G35),FALSE))+IF(ISNA(VLOOKUP(A35,'BL14'!$A:$ZZ,COLUMN(G35),FALSE)),0,VLOOKUP(A35,'BL14'!$A:$ZZ,COLUMN(G35),FALSE))+IF(ISNA(VLOOKUP(A35,'BL15'!$A:$ZZ,COLUMN(G35),FALSE)),0,VLOOKUP(A35,'BL15'!$A:$ZZ,COLUMN(G35),FALSE))+IF(ISNA(VLOOKUP(A35,'BL16'!$A:$ZZ,COLUMN(G35),FALSE)),0,VLOOKUP(A35,'BL16'!$A:$ZZ,COLUMN(G35),FALSE))+IF(ISNA(VLOOKUP(A35,'BL17'!$A:$ZZ,COLUMN(G35),FALSE)),0,VLOOKUP(A35,'BL17'!$A:$ZZ,COLUMN(G35),FALSE))+IF(ISNA(VLOOKUP(A35,'BL18'!$A:$ZZ,COLUMN(G35),FALSE)),0,VLOOKUP(A35,'BL18'!$A:$ZZ,COLUMN(G35),FALSE))+IF(ISNA(VLOOKUP(A35,'BL19'!$A:$ZZ,COLUMN(G35),FALSE)),0,VLOOKUP(A35,'BL19'!$A:$ZZ,COLUMN(G35),FALSE))+IF(ISNA(VLOOKUP(A35,'BL20'!$A:$ZZ,COLUMN(G35),FALSE)),0,VLOOKUP(A35,'BL20'!$A:$ZZ,COLUMN(G35),FALSE))+IF(ISNA(VLOOKUP(A35,'BL21'!$A:$ZZ,COLUMN(G35),FALSE)),0,VLOOKUP(A35,'BL21'!$A:$ZZ,COLUMN(G35),FALSE))+IF(ISNA(VLOOKUP(A35,'BL22'!$A:$ZZ,COLUMN(G35),FALSE)),0,VLOOKUP(A35,'BL22'!$A:$ZZ,COLUMN(G35),FALSE))+IF(ISNA(VLOOKUP(A35,'BL23'!$A:$ZZ,COLUMN(G35),FALSE)),0,VLOOKUP(A35,'BL23'!$A:$ZZ,COLUMN(G35),FALSE))+IF(ISNA(VLOOKUP(A35,'BL24'!$A:$ZZ,COLUMN(G35),FALSE)),0,VLOOKUP(A35,'BL24'!$A:$ZZ,COLUMN(G35),FALSE))+IF(ISNA(VLOOKUP(A35,'BL25'!$A:$ZZ,COLUMN(G35),FALSE)),0,VLOOKUP(A35,'BL25'!$A:$ZZ,COLUMN(G35),FALSE))+IF(ISNA(VLOOKUP(A35,'BL26'!$A:$ZZ,COLUMN(G35),FALSE)),0,VLOOKUP(A35,'BL26'!$A:$ZZ,COLUMN(G35),FALSE))+IF(ISNA(VLOOKUP(A35,'BL27'!$A:$ZZ,COLUMN(G35),FALSE)),0,VLOOKUP(A35,'BL27'!$A:$ZZ,COLUMN(G35),FALSE))+IF(ISNA(VLOOKUP(A35,'BL28'!$A:$ZZ,COLUMN(G35),FALSE)),0,VLOOKUP(A35,'BL28'!$A:$ZZ,COLUMN(G35),FALSE))+IF(ISNA(VLOOKUP(A35,'BL29'!$A:$ZZ,COLUMN(G35),FALSE)),0,VLOOKUP(A35,'BL29'!$A:$ZZ,COLUMN(G35),FALSE))+IF(ISNA(VLOOKUP(A35,'BL30'!$A:$ZZ,COLUMN(G35),FALSE)),0,VLOOKUP(A35,'BL30'!$A:$ZZ,COLUMN(G35),FALSE))</f>
        <v>0</v>
      </c>
      <c r="H35" s="21">
        <f>IF(ISNA(VLOOKUP(A35,'BL1'!$A:$ZZ,COLUMN(H35),FALSE)),0,VLOOKUP(A35,'BL1'!$A:$ZZ,COLUMN(H35),FALSE))+IF(ISNA(VLOOKUP(A35,'BL2'!$A:$ZZ,COLUMN(H35),FALSE)),0,VLOOKUP(A35,'BL2'!$A:$ZZ,COLUMN(H35),FALSE))+IF(ISNA(VLOOKUP(A35,'BL3'!$A:$ZZ,COLUMN(H35),FALSE)),0,VLOOKUP(A35,'BL3'!$A:$ZZ,COLUMN(H35),FALSE))+IF(ISNA(VLOOKUP(A35,'BL4'!$A:$ZZ,COLUMN(H35),FALSE)),0,VLOOKUP(A35,'BL4'!$A:$ZZ,COLUMN(H35),FALSE))+IF(ISNA(VLOOKUP(A35,'BL5'!$A:$ZZ,COLUMN(H35),FALSE)),0,VLOOKUP(A35,'BL5'!$A:$ZZ,COLUMN(H35),FALSE))+IF(ISNA(VLOOKUP(A35,'BL6'!$A:$ZZ,COLUMN(H35),FALSE)),0,VLOOKUP(A35,'BL6'!$A:$ZZ,COLUMN(H35),FALSE))+IF(ISNA(VLOOKUP(A35,'BL7'!$A:$ZZ,COLUMN(H35),FALSE)),0,VLOOKUP(A35,'BL7'!$A:$ZZ,COLUMN(H35),FALSE))+IF(ISNA(VLOOKUP(A35,'BL8'!$A:$ZZ,COLUMN(H35),FALSE)),0,VLOOKUP(A35,'BL8'!$A:$ZZ,COLUMN(H35),FALSE))+IF(ISNA(VLOOKUP(A35,'BL9'!$A:$ZZ,COLUMN(H35),FALSE)),0,VLOOKUP(A35,'BL9'!$A:$ZZ,COLUMN(H35),FALSE))+IF(ISNA(VLOOKUP(A35,'BL10'!$A:$ZZ,COLUMN(H35),FALSE)),0,VLOOKUP(A35,'BL10'!$A:$ZZ,COLUMN(H35),FALSE))+IF(ISNA(VLOOKUP(A35,'BL11'!$A:$ZZ,COLUMN(H35),FALSE)),0,VLOOKUP(A35,'BL11'!$A:$ZZ,COLUMN(H35),FALSE))+IF(ISNA(VLOOKUP(A35,'BL12'!$A:$ZZ,COLUMN(H35),FALSE)),0,VLOOKUP(A35,'BL12'!$A:$ZZ,COLUMN(H35),FALSE))+IF(ISNA(VLOOKUP(A35,'BL13'!$A:$ZZ,COLUMN(H35),FALSE)),0,VLOOKUP(A35,'BL13'!$A:$ZZ,COLUMN(H35),FALSE))+IF(ISNA(VLOOKUP(A35,'BL14'!$A:$ZZ,COLUMN(H35),FALSE)),0,VLOOKUP(A35,'BL14'!$A:$ZZ,COLUMN(H35),FALSE))+IF(ISNA(VLOOKUP(A35,'BL15'!$A:$ZZ,COLUMN(H35),FALSE)),0,VLOOKUP(A35,'BL15'!$A:$ZZ,COLUMN(H35),FALSE))+IF(ISNA(VLOOKUP(A35,'BL16'!$A:$ZZ,COLUMN(H35),FALSE)),0,VLOOKUP(A35,'BL16'!$A:$ZZ,COLUMN(H35),FALSE))+IF(ISNA(VLOOKUP(A35,'BL17'!$A:$ZZ,COLUMN(H35),FALSE)),0,VLOOKUP(A35,'BL17'!$A:$ZZ,COLUMN(H35),FALSE))+IF(ISNA(VLOOKUP(A35,'BL18'!$A:$ZZ,COLUMN(H35),FALSE)),0,VLOOKUP(A35,'BL18'!$A:$ZZ,COLUMN(H35),FALSE))+IF(ISNA(VLOOKUP(A35,'BL19'!$A:$ZZ,COLUMN(H35),FALSE)),0,VLOOKUP(A35,'BL19'!$A:$ZZ,COLUMN(H35),FALSE))+IF(ISNA(VLOOKUP(A35,'BL20'!$A:$ZZ,COLUMN(H35),FALSE)),0,VLOOKUP(A35,'BL20'!$A:$ZZ,COLUMN(H35),FALSE))+IF(ISNA(VLOOKUP(A35,'BL21'!$A:$ZZ,COLUMN(H35),FALSE)),0,VLOOKUP(A35,'BL21'!$A:$ZZ,COLUMN(H35),FALSE))+IF(ISNA(VLOOKUP(A35,'BL22'!$A:$ZZ,COLUMN(H35),FALSE)),0,VLOOKUP(A35,'BL22'!$A:$ZZ,COLUMN(H35),FALSE))+IF(ISNA(VLOOKUP(A35,'BL23'!$A:$ZZ,COLUMN(H35),FALSE)),0,VLOOKUP(A35,'BL23'!$A:$ZZ,COLUMN(H35),FALSE))+IF(ISNA(VLOOKUP(A35,'BL24'!$A:$ZZ,COLUMN(H35),FALSE)),0,VLOOKUP(A35,'BL24'!$A:$ZZ,COLUMN(H35),FALSE))+IF(ISNA(VLOOKUP(A35,'BL25'!$A:$ZZ,COLUMN(H35),FALSE)),0,VLOOKUP(A35,'BL25'!$A:$ZZ,COLUMN(H35),FALSE))+IF(ISNA(VLOOKUP(A35,'BL26'!$A:$ZZ,COLUMN(H35),FALSE)),0,VLOOKUP(A35,'BL26'!$A:$ZZ,COLUMN(H35),FALSE))+IF(ISNA(VLOOKUP(A35,'BL27'!$A:$ZZ,COLUMN(H35),FALSE)),0,VLOOKUP(A35,'BL27'!$A:$ZZ,COLUMN(H35),FALSE))+IF(ISNA(VLOOKUP(A35,'BL28'!$A:$ZZ,COLUMN(H35),FALSE)),0,VLOOKUP(A35,'BL28'!$A:$ZZ,COLUMN(H35),FALSE))+IF(ISNA(VLOOKUP(A35,'BL29'!$A:$ZZ,COLUMN(H35),FALSE)),0,VLOOKUP(A35,'BL29'!$A:$ZZ,COLUMN(H35),FALSE))+IF(ISNA(VLOOKUP(A35,'BL30'!$A:$ZZ,COLUMN(H35),FALSE)),0,VLOOKUP(A35,'BL30'!$A:$ZZ,COLUMN(H35),FALSE))</f>
        <v>0</v>
      </c>
      <c r="I35" s="22">
        <f>IF(ISNA(VLOOKUP(A35,'BL1'!$A:$ZZ,COLUMN(I35),FALSE)),0,VLOOKUP(A35,'BL1'!$A:$ZZ,COLUMN(I35),FALSE))+IF(ISNA(VLOOKUP(A35,'BL2'!$A:$ZZ,COLUMN(I35),FALSE)),0,VLOOKUP(A35,'BL2'!$A:$ZZ,COLUMN(I35),FALSE))+IF(ISNA(VLOOKUP(A35,'BL3'!$A:$ZZ,COLUMN(I35),FALSE)),0,VLOOKUP(A35,'BL3'!$A:$ZZ,COLUMN(I35),FALSE))+IF(ISNA(VLOOKUP(A35,'BL4'!$A:$ZZ,COLUMN(I35),FALSE)),0,VLOOKUP(A35,'BL4'!$A:$ZZ,COLUMN(I35),FALSE))+IF(ISNA(VLOOKUP(A35,'BL5'!$A:$ZZ,COLUMN(I35),FALSE)),0,VLOOKUP(A35,'BL5'!$A:$ZZ,COLUMN(I35),FALSE))+IF(ISNA(VLOOKUP(A35,'BL6'!$A:$ZZ,COLUMN(I35),FALSE)),0,VLOOKUP(A35,'BL6'!$A:$ZZ,COLUMN(I35),FALSE))+IF(ISNA(VLOOKUP(A35,'BL7'!$A:$ZZ,COLUMN(I35),FALSE)),0,VLOOKUP(A35,'BL7'!$A:$ZZ,COLUMN(I35),FALSE))+IF(ISNA(VLOOKUP(A35,'BL8'!$A:$ZZ,COLUMN(I35),FALSE)),0,VLOOKUP(A35,'BL8'!$A:$ZZ,COLUMN(I35),FALSE))+IF(ISNA(VLOOKUP(A35,'BL9'!$A:$ZZ,COLUMN(I35),FALSE)),0,VLOOKUP(A35,'BL9'!$A:$ZZ,COLUMN(I35),FALSE))+IF(ISNA(VLOOKUP(A35,'BL10'!$A:$ZZ,COLUMN(I35),FALSE)),0,VLOOKUP(A35,'BL10'!$A:$ZZ,COLUMN(I35),FALSE))+IF(ISNA(VLOOKUP(A35,'BL11'!$A:$ZZ,COLUMN(I35),FALSE)),0,VLOOKUP(A35,'BL11'!$A:$ZZ,COLUMN(I35),FALSE))+IF(ISNA(VLOOKUP(A35,'BL12'!$A:$ZZ,COLUMN(I35),FALSE)),0,VLOOKUP(A35,'BL12'!$A:$ZZ,COLUMN(I35),FALSE))+IF(ISNA(VLOOKUP(A35,'BL13'!$A:$ZZ,COLUMN(I35),FALSE)),0,VLOOKUP(A35,'BL13'!$A:$ZZ,COLUMN(I35),FALSE))+IF(ISNA(VLOOKUP(A35,'BL14'!$A:$ZZ,COLUMN(I35),FALSE)),0,VLOOKUP(A35,'BL14'!$A:$ZZ,COLUMN(I35),FALSE))+IF(ISNA(VLOOKUP(A35,'BL15'!$A:$ZZ,COLUMN(I35),FALSE)),0,VLOOKUP(A35,'BL15'!$A:$ZZ,COLUMN(I35),FALSE))+IF(ISNA(VLOOKUP(A35,'BL16'!$A:$ZZ,COLUMN(I35),FALSE)),0,VLOOKUP(A35,'BL16'!$A:$ZZ,COLUMN(I35),FALSE))+IF(ISNA(VLOOKUP(A35,'BL17'!$A:$ZZ,COLUMN(I35),FALSE)),0,VLOOKUP(A35,'BL17'!$A:$ZZ,COLUMN(I35),FALSE))+IF(ISNA(VLOOKUP(A35,'BL18'!$A:$ZZ,COLUMN(I35),FALSE)),0,VLOOKUP(A35,'BL18'!$A:$ZZ,COLUMN(I35),FALSE))+IF(ISNA(VLOOKUP(A35,'BL19'!$A:$ZZ,COLUMN(I35),FALSE)),0,VLOOKUP(A35,'BL19'!$A:$ZZ,COLUMN(I35),FALSE))+IF(ISNA(VLOOKUP(A35,'BL20'!$A:$ZZ,COLUMN(I35),FALSE)),0,VLOOKUP(A35,'BL20'!$A:$ZZ,COLUMN(I35),FALSE))+IF(ISNA(VLOOKUP(A35,'BL21'!$A:$ZZ,COLUMN(I35),FALSE)),0,VLOOKUP(A35,'BL21'!$A:$ZZ,COLUMN(I35),FALSE))+IF(ISNA(VLOOKUP(A35,'BL22'!$A:$ZZ,COLUMN(I35),FALSE)),0,VLOOKUP(A35,'BL22'!$A:$ZZ,COLUMN(I35),FALSE))+IF(ISNA(VLOOKUP(A35,'BL23'!$A:$ZZ,COLUMN(I35),FALSE)),0,VLOOKUP(A35,'BL23'!$A:$ZZ,COLUMN(I35),FALSE))+IF(ISNA(VLOOKUP(A35,'BL24'!$A:$ZZ,COLUMN(I35),FALSE)),0,VLOOKUP(A35,'BL24'!$A:$ZZ,COLUMN(I35),FALSE))+IF(ISNA(VLOOKUP(A35,'BL25'!$A:$ZZ,COLUMN(I35),FALSE)),0,VLOOKUP(A35,'BL25'!$A:$ZZ,COLUMN(I35),FALSE))+IF(ISNA(VLOOKUP(A35,'BL26'!$A:$ZZ,COLUMN(I35),FALSE)),0,VLOOKUP(A35,'BL26'!$A:$ZZ,COLUMN(I35),FALSE))+IF(ISNA(VLOOKUP(A35,'BL27'!$A:$ZZ,COLUMN(I35),FALSE)),0,VLOOKUP(A35,'BL27'!$A:$ZZ,COLUMN(I35),FALSE))+IF(ISNA(VLOOKUP(A35,'BL28'!$A:$ZZ,COLUMN(I35),FALSE)),0,VLOOKUP(A35,'BL28'!$A:$ZZ,COLUMN(I35),FALSE))+IF(ISNA(VLOOKUP(A35,'BL29'!$A:$ZZ,COLUMN(I35),FALSE)),0,VLOOKUP(A35,'BL29'!$A:$ZZ,COLUMN(I35),FALSE))+IF(ISNA(VLOOKUP(A35,'BL30'!$A:$ZZ,COLUMN(I35),FALSE)),0,VLOOKUP(A35,'BL30'!$A:$ZZ,COLUMN(I35),FALSE))</f>
        <v>0</v>
      </c>
      <c r="J35" s="23">
        <f>IF(ISNA(VLOOKUP(A35,'BL1'!$A:$ZZ,COLUMN(J35),FALSE)),0,VLOOKUP(A35,'BL1'!$A:$ZZ,COLUMN(J35),FALSE))+IF(ISNA(VLOOKUP(A35,'BL2'!$A:$ZZ,COLUMN(J35),FALSE)),0,VLOOKUP(A35,'BL2'!$A:$ZZ,COLUMN(J35),FALSE))+IF(ISNA(VLOOKUP(A35,'BL3'!$A:$ZZ,COLUMN(J35),FALSE)),0,VLOOKUP(A35,'BL3'!$A:$ZZ,COLUMN(J35),FALSE))+IF(ISNA(VLOOKUP(A35,'BL4'!$A:$ZZ,COLUMN(J35),FALSE)),0,VLOOKUP(A35,'BL4'!$A:$ZZ,COLUMN(J35),FALSE))+IF(ISNA(VLOOKUP(A35,'BL5'!$A:$ZZ,COLUMN(J35),FALSE)),0,VLOOKUP(A35,'BL5'!$A:$ZZ,COLUMN(J35),FALSE))+IF(ISNA(VLOOKUP(A35,'BL6'!$A:$ZZ,COLUMN(J35),FALSE)),0,VLOOKUP(A35,'BL6'!$A:$ZZ,COLUMN(J35),FALSE))+IF(ISNA(VLOOKUP(A35,'BL7'!$A:$ZZ,COLUMN(J35),FALSE)),0,VLOOKUP(A35,'BL7'!$A:$ZZ,COLUMN(J35),FALSE))+IF(ISNA(VLOOKUP(A35,'BL8'!$A:$ZZ,COLUMN(J35),FALSE)),0,VLOOKUP(A35,'BL8'!$A:$ZZ,COLUMN(J35),FALSE))+IF(ISNA(VLOOKUP(A35,'BL9'!$A:$ZZ,COLUMN(J35),FALSE)),0,VLOOKUP(A35,'BL9'!$A:$ZZ,COLUMN(J35),FALSE))+IF(ISNA(VLOOKUP(A35,'BL10'!$A:$ZZ,COLUMN(J35),FALSE)),0,VLOOKUP(A35,'BL10'!$A:$ZZ,COLUMN(J35),FALSE))+IF(ISNA(VLOOKUP(A35,'BL11'!$A:$ZZ,COLUMN(J35),FALSE)),0,VLOOKUP(A35,'BL11'!$A:$ZZ,COLUMN(J35),FALSE))+IF(ISNA(VLOOKUP(A35,'BL12'!$A:$ZZ,COLUMN(J35),FALSE)),0,VLOOKUP(A35,'BL12'!$A:$ZZ,COLUMN(J35),FALSE))+IF(ISNA(VLOOKUP(A35,'BL13'!$A:$ZZ,COLUMN(J35),FALSE)),0,VLOOKUP(A35,'BL13'!$A:$ZZ,COLUMN(J35),FALSE))+IF(ISNA(VLOOKUP(A35,'BL14'!$A:$ZZ,COLUMN(J35),FALSE)),0,VLOOKUP(A35,'BL14'!$A:$ZZ,COLUMN(J35),FALSE))+IF(ISNA(VLOOKUP(A35,'BL15'!$A:$ZZ,COLUMN(J35),FALSE)),0,VLOOKUP(A35,'BL15'!$A:$ZZ,COLUMN(J35),FALSE))+IF(ISNA(VLOOKUP(A35,'BL16'!$A:$ZZ,COLUMN(J35),FALSE)),0,VLOOKUP(A35,'BL16'!$A:$ZZ,COLUMN(J35),FALSE))+IF(ISNA(VLOOKUP(A35,'BL17'!$A:$ZZ,COLUMN(J35),FALSE)),0,VLOOKUP(A35,'BL17'!$A:$ZZ,COLUMN(J35),FALSE))+IF(ISNA(VLOOKUP(A35,'BL18'!$A:$ZZ,COLUMN(J35),FALSE)),0,VLOOKUP(A35,'BL18'!$A:$ZZ,COLUMN(J35),FALSE))+IF(ISNA(VLOOKUP(A35,'BL19'!$A:$ZZ,COLUMN(J35),FALSE)),0,VLOOKUP(A35,'BL19'!$A:$ZZ,COLUMN(J35),FALSE))+IF(ISNA(VLOOKUP(A35,'BL20'!$A:$ZZ,COLUMN(J35),FALSE)),0,VLOOKUP(A35,'BL20'!$A:$ZZ,COLUMN(J35),FALSE))+IF(ISNA(VLOOKUP(A35,'BL21'!$A:$ZZ,COLUMN(J35),FALSE)),0,VLOOKUP(A35,'BL21'!$A:$ZZ,COLUMN(J35),FALSE))+IF(ISNA(VLOOKUP(A35,'BL22'!$A:$ZZ,COLUMN(J35),FALSE)),0,VLOOKUP(A35,'BL22'!$A:$ZZ,COLUMN(J35),FALSE))+IF(ISNA(VLOOKUP(A35,'BL23'!$A:$ZZ,COLUMN(J35),FALSE)),0,VLOOKUP(A35,'BL23'!$A:$ZZ,COLUMN(J35),FALSE))+IF(ISNA(VLOOKUP(A35,'BL24'!$A:$ZZ,COLUMN(J35),FALSE)),0,VLOOKUP(A35,'BL24'!$A:$ZZ,COLUMN(J35),FALSE))+IF(ISNA(VLOOKUP(A35,'BL25'!$A:$ZZ,COLUMN(J35),FALSE)),0,VLOOKUP(A35,'BL25'!$A:$ZZ,COLUMN(J35),FALSE))+IF(ISNA(VLOOKUP(A35,'BL26'!$A:$ZZ,COLUMN(J35),FALSE)),0,VLOOKUP(A35,'BL26'!$A:$ZZ,COLUMN(J35),FALSE))+IF(ISNA(VLOOKUP(A35,'BL27'!$A:$ZZ,COLUMN(J35),FALSE)),0,VLOOKUP(A35,'BL27'!$A:$ZZ,COLUMN(J35),FALSE))+IF(ISNA(VLOOKUP(A35,'BL28'!$A:$ZZ,COLUMN(J35),FALSE)),0,VLOOKUP(A35,'BL28'!$A:$ZZ,COLUMN(J35),FALSE))+IF(ISNA(VLOOKUP(A35,'BL29'!$A:$ZZ,COLUMN(J35),FALSE)),0,VLOOKUP(A35,'BL29'!$A:$ZZ,COLUMN(J35),FALSE))+IF(ISNA(VLOOKUP(A35,'BL30'!$A:$ZZ,COLUMN(J35),FALSE)),0,VLOOKUP(A35,'BL30'!$A:$ZZ,COLUMN(J35),FALSE))</f>
        <v>0</v>
      </c>
      <c r="K35" s="24">
        <f>IF(ISNA(VLOOKUP(A35,'BL1'!$A:$ZZ,COLUMN(K35),FALSE)),0,VLOOKUP(A35,'BL1'!$A:$ZZ,COLUMN(K35),FALSE))+IF(ISNA(VLOOKUP(A35,'BL2'!$A:$ZZ,COLUMN(K35),FALSE)),0,VLOOKUP(A35,'BL2'!$A:$ZZ,COLUMN(K35),FALSE))+IF(ISNA(VLOOKUP(A35,'BL3'!$A:$ZZ,COLUMN(K35),FALSE)),0,VLOOKUP(A35,'BL3'!$A:$ZZ,COLUMN(K35),FALSE))+IF(ISNA(VLOOKUP(A35,'BL4'!$A:$ZZ,COLUMN(K35),FALSE)),0,VLOOKUP(A35,'BL4'!$A:$ZZ,COLUMN(K35),FALSE))+IF(ISNA(VLOOKUP(A35,'BL5'!$A:$ZZ,COLUMN(K35),FALSE)),0,VLOOKUP(A35,'BL5'!$A:$ZZ,COLUMN(K35),FALSE))+IF(ISNA(VLOOKUP(A35,'BL6'!$A:$ZZ,COLUMN(K35),FALSE)),0,VLOOKUP(A35,'BL6'!$A:$ZZ,COLUMN(K35),FALSE))+IF(ISNA(VLOOKUP(A35,'BL7'!$A:$ZZ,COLUMN(K35),FALSE)),0,VLOOKUP(A35,'BL7'!$A:$ZZ,COLUMN(K35),FALSE))+IF(ISNA(VLOOKUP(A35,'BL8'!$A:$ZZ,COLUMN(K35),FALSE)),0,VLOOKUP(A35,'BL8'!$A:$ZZ,COLUMN(K35),FALSE))+IF(ISNA(VLOOKUP(A35,'BL9'!$A:$ZZ,COLUMN(K35),FALSE)),0,VLOOKUP(A35,'BL9'!$A:$ZZ,COLUMN(K35),FALSE))+IF(ISNA(VLOOKUP(A35,'BL10'!$A:$ZZ,COLUMN(K35),FALSE)),0,VLOOKUP(A35,'BL10'!$A:$ZZ,COLUMN(K35),FALSE))+IF(ISNA(VLOOKUP(A35,'BL11'!$A:$ZZ,COLUMN(K35),FALSE)),0,VLOOKUP(A35,'BL11'!$A:$ZZ,COLUMN(K35),FALSE))+IF(ISNA(VLOOKUP(A35,'BL12'!$A:$ZZ,COLUMN(K35),FALSE)),0,VLOOKUP(A35,'BL12'!$A:$ZZ,COLUMN(K35),FALSE))+IF(ISNA(VLOOKUP(A35,'BL13'!$A:$ZZ,COLUMN(K35),FALSE)),0,VLOOKUP(A35,'BL13'!$A:$ZZ,COLUMN(K35),FALSE))+IF(ISNA(VLOOKUP(A35,'BL14'!$A:$ZZ,COLUMN(K35),FALSE)),0,VLOOKUP(A35,'BL14'!$A:$ZZ,COLUMN(K35),FALSE))+IF(ISNA(VLOOKUP(A35,'BL15'!$A:$ZZ,COLUMN(K35),FALSE)),0,VLOOKUP(A35,'BL15'!$A:$ZZ,COLUMN(K35),FALSE))+IF(ISNA(VLOOKUP(A35,'BL16'!$A:$ZZ,COLUMN(K35),FALSE)),0,VLOOKUP(A35,'BL16'!$A:$ZZ,COLUMN(K35),FALSE))+IF(ISNA(VLOOKUP(A35,'BL17'!$A:$ZZ,COLUMN(K35),FALSE)),0,VLOOKUP(A35,'BL17'!$A:$ZZ,COLUMN(K35),FALSE))+IF(ISNA(VLOOKUP(A35,'BL18'!$A:$ZZ,COLUMN(K35),FALSE)),0,VLOOKUP(A35,'BL18'!$A:$ZZ,COLUMN(K35),FALSE))+IF(ISNA(VLOOKUP(A35,'BL19'!$A:$ZZ,COLUMN(K35),FALSE)),0,VLOOKUP(A35,'BL19'!$A:$ZZ,COLUMN(K35),FALSE))+IF(ISNA(VLOOKUP(A35,'BL20'!$A:$ZZ,COLUMN(K35),FALSE)),0,VLOOKUP(A35,'BL20'!$A:$ZZ,COLUMN(K35),FALSE))+IF(ISNA(VLOOKUP(A35,'BL21'!$A:$ZZ,COLUMN(K35),FALSE)),0,VLOOKUP(A35,'BL21'!$A:$ZZ,COLUMN(K35),FALSE))+IF(ISNA(VLOOKUP(A35,'BL22'!$A:$ZZ,COLUMN(K35),FALSE)),0,VLOOKUP(A35,'BL22'!$A:$ZZ,COLUMN(K35),FALSE))+IF(ISNA(VLOOKUP(A35,'BL23'!$A:$ZZ,COLUMN(K35),FALSE)),0,VLOOKUP(A35,'BL23'!$A:$ZZ,COLUMN(K35),FALSE))+IF(ISNA(VLOOKUP(A35,'BL24'!$A:$ZZ,COLUMN(K35),FALSE)),0,VLOOKUP(A35,'BL24'!$A:$ZZ,COLUMN(K35),FALSE))+IF(ISNA(VLOOKUP(A35,'BL25'!$A:$ZZ,COLUMN(K35),FALSE)),0,VLOOKUP(A35,'BL25'!$A:$ZZ,COLUMN(K35),FALSE))+IF(ISNA(VLOOKUP(A35,'BL26'!$A:$ZZ,COLUMN(K35),FALSE)),0,VLOOKUP(A35,'BL26'!$A:$ZZ,COLUMN(K35),FALSE))+IF(ISNA(VLOOKUP(A35,'BL27'!$A:$ZZ,COLUMN(K35),FALSE)),0,VLOOKUP(A35,'BL27'!$A:$ZZ,COLUMN(K35),FALSE))+IF(ISNA(VLOOKUP(A35,'BL28'!$A:$ZZ,COLUMN(K35),FALSE)),0,VLOOKUP(A35,'BL28'!$A:$ZZ,COLUMN(K35),FALSE))+IF(ISNA(VLOOKUP(A35,'BL29'!$A:$ZZ,COLUMN(K35),FALSE)),0,VLOOKUP(A35,'BL29'!$A:$ZZ,COLUMN(K35),FALSE))+IF(ISNA(VLOOKUP(A35,'BL30'!$A:$ZZ,COLUMN(K35),FALSE)),0,VLOOKUP(A35,'BL30'!$A:$ZZ,COLUMN(K35),FALSE))</f>
        <v>0</v>
      </c>
      <c r="L35" s="29">
        <f>IF(ISNA(VLOOKUP(A35,'BL1'!$A:$ZZ,COLUMN(L35),FALSE)),0,VLOOKUP(A35,'BL1'!$A:$ZZ,COLUMN(L35),FALSE))+IF(ISNA(VLOOKUP(A35,'BL2'!$A:$ZZ,COLUMN(L35),FALSE)),0,VLOOKUP(A35,'BL2'!$A:$ZZ,COLUMN(L35),FALSE))+IF(ISNA(VLOOKUP(A35,'BL3'!$A:$ZZ,COLUMN(L35),FALSE)),0,VLOOKUP(A35,'BL3'!$A:$ZZ,COLUMN(L35),FALSE))+IF(ISNA(VLOOKUP(A35,'BL4'!$A:$ZZ,COLUMN(L35),FALSE)),0,VLOOKUP(A35,'BL4'!$A:$ZZ,COLUMN(L35),FALSE))+IF(ISNA(VLOOKUP(A35,'BL5'!$A:$ZZ,COLUMN(L35),FALSE)),0,VLOOKUP(A35,'BL5'!$A:$ZZ,COLUMN(L35),FALSE))+IF(ISNA(VLOOKUP(A35,'BL6'!$A:$ZZ,COLUMN(L35),FALSE)),0,VLOOKUP(A35,'BL6'!$A:$ZZ,COLUMN(L35),FALSE))+IF(ISNA(VLOOKUP(A35,'BL7'!$A:$ZZ,COLUMN(L35),FALSE)),0,VLOOKUP(A35,'BL7'!$A:$ZZ,COLUMN(L35),FALSE))+IF(ISNA(VLOOKUP(A35,'BL8'!$A:$ZZ,COLUMN(L35),FALSE)),0,VLOOKUP(A35,'BL8'!$A:$ZZ,COLUMN(L35),FALSE))+IF(ISNA(VLOOKUP(A35,'BL9'!$A:$ZZ,COLUMN(L35),FALSE)),0,VLOOKUP(A35,'BL9'!$A:$ZZ,COLUMN(L35),FALSE))+IF(ISNA(VLOOKUP(A35,'BL10'!$A:$ZZ,COLUMN(L35),FALSE)),0,VLOOKUP(A35,'BL10'!$A:$ZZ,COLUMN(L35),FALSE))+IF(ISNA(VLOOKUP(A35,'BL11'!$A:$ZZ,COLUMN(L35),FALSE)),0,VLOOKUP(A35,'BL11'!$A:$ZZ,COLUMN(L35),FALSE))+IF(ISNA(VLOOKUP(A35,'BL12'!$A:$ZZ,COLUMN(L35),FALSE)),0,VLOOKUP(A35,'BL12'!$A:$ZZ,COLUMN(L35),FALSE))+IF(ISNA(VLOOKUP(A35,'BL13'!$A:$ZZ,COLUMN(L35),FALSE)),0,VLOOKUP(A35,'BL13'!$A:$ZZ,COLUMN(L35),FALSE))+IF(ISNA(VLOOKUP(A35,'BL14'!$A:$ZZ,COLUMN(L35),FALSE)),0,VLOOKUP(A35,'BL14'!$A:$ZZ,COLUMN(L35),FALSE))+IF(ISNA(VLOOKUP(A35,'BL15'!$A:$ZZ,COLUMN(L35),FALSE)),0,VLOOKUP(A35,'BL15'!$A:$ZZ,COLUMN(L35),FALSE))+IF(ISNA(VLOOKUP(A35,'BL16'!$A:$ZZ,COLUMN(L35),FALSE)),0,VLOOKUP(A35,'BL16'!$A:$ZZ,COLUMN(L35),FALSE))+IF(ISNA(VLOOKUP(A35,'BL17'!$A:$ZZ,COLUMN(L35),FALSE)),0,VLOOKUP(A35,'BL17'!$A:$ZZ,COLUMN(L35),FALSE))+IF(ISNA(VLOOKUP(A35,'BL18'!$A:$ZZ,COLUMN(L35),FALSE)),0,VLOOKUP(A35,'BL18'!$A:$ZZ,COLUMN(L35),FALSE))+IF(ISNA(VLOOKUP(A35,'BL19'!$A:$ZZ,COLUMN(L35),FALSE)),0,VLOOKUP(A35,'BL19'!$A:$ZZ,COLUMN(L35),FALSE))+IF(ISNA(VLOOKUP(A35,'BL20'!$A:$ZZ,COLUMN(L35),FALSE)),0,VLOOKUP(A35,'BL20'!$A:$ZZ,COLUMN(L35),FALSE))+IF(ISNA(VLOOKUP(A35,'BL21'!$A:$ZZ,COLUMN(L35),FALSE)),0,VLOOKUP(A35,'BL21'!$A:$ZZ,COLUMN(L35),FALSE))+IF(ISNA(VLOOKUP(A35,'BL22'!$A:$ZZ,COLUMN(L35),FALSE)),0,VLOOKUP(A35,'BL22'!$A:$ZZ,COLUMN(L35),FALSE))+IF(ISNA(VLOOKUP(A35,'BL23'!$A:$ZZ,COLUMN(L35),FALSE)),0,VLOOKUP(A35,'BL23'!$A:$ZZ,COLUMN(L35),FALSE))+IF(ISNA(VLOOKUP(A35,'BL24'!$A:$ZZ,COLUMN(L35),FALSE)),0,VLOOKUP(A35,'BL24'!$A:$ZZ,COLUMN(L35),FALSE))+IF(ISNA(VLOOKUP(A35,'BL25'!$A:$ZZ,COLUMN(L35),FALSE)),0,VLOOKUP(A35,'BL25'!$A:$ZZ,COLUMN(L35),FALSE))+IF(ISNA(VLOOKUP(A35,'BL26'!$A:$ZZ,COLUMN(L35),FALSE)),0,VLOOKUP(A35,'BL26'!$A:$ZZ,COLUMN(L35),FALSE))+IF(ISNA(VLOOKUP(A35,'BL27'!$A:$ZZ,COLUMN(L35),FALSE)),0,VLOOKUP(A35,'BL27'!$A:$ZZ,COLUMN(L35),FALSE))+IF(ISNA(VLOOKUP(A35,'BL28'!$A:$ZZ,COLUMN(L35),FALSE)),0,VLOOKUP(A35,'BL28'!$A:$ZZ,COLUMN(L35),FALSE))+IF(ISNA(VLOOKUP(A35,'BL29'!$A:$ZZ,COLUMN(L35),FALSE)),0,VLOOKUP(A35,'BL29'!$A:$ZZ,COLUMN(L35),FALSE))+IF(ISNA(VLOOKUP(A35,'BL30'!$A:$ZZ,COLUMN(L35),FALSE)),0,VLOOKUP(A35,'BL30'!$A:$ZZ,COLUMN(L35),FALSE))</f>
        <v>0</v>
      </c>
      <c r="M35" s="28">
        <f>IF(ISNA(VLOOKUP(A35,'BL1'!$A:$ZZ,COLUMN(M35),FALSE)),0,VLOOKUP(A35,'BL1'!$A:$ZZ,COLUMN(M35),FALSE))+IF(ISNA(VLOOKUP(A35,'BL2'!$A:$ZZ,COLUMN(M35),FALSE)),0,VLOOKUP(A35,'BL2'!$A:$ZZ,COLUMN(M35),FALSE))+IF(ISNA(VLOOKUP(A35,'BL3'!$A:$ZZ,COLUMN(M35),FALSE)),0,VLOOKUP(A35,'BL3'!$A:$ZZ,COLUMN(M35),FALSE))+IF(ISNA(VLOOKUP(A35,'BL4'!$A:$ZZ,COLUMN(M35),FALSE)),0,VLOOKUP(A35,'BL4'!$A:$ZZ,COLUMN(M35),FALSE))+IF(ISNA(VLOOKUP(A35,'BL5'!$A:$ZZ,COLUMN(M35),FALSE)),0,VLOOKUP(A35,'BL5'!$A:$ZZ,COLUMN(M35),FALSE))+IF(ISNA(VLOOKUP(A35,'BL6'!$A:$ZZ,COLUMN(M35),FALSE)),0,VLOOKUP(A35,'BL6'!$A:$ZZ,COLUMN(M35),FALSE))+IF(ISNA(VLOOKUP(A35,'BL7'!$A:$ZZ,COLUMN(M35),FALSE)),0,VLOOKUP(A35,'BL7'!$A:$ZZ,COLUMN(M35),FALSE))+IF(ISNA(VLOOKUP(A35,'BL8'!$A:$ZZ,COLUMN(M35),FALSE)),0,VLOOKUP(A35,'BL8'!$A:$ZZ,COLUMN(M35),FALSE))+IF(ISNA(VLOOKUP(A35,'BL9'!$A:$ZZ,COLUMN(M35),FALSE)),0,VLOOKUP(A35,'BL9'!$A:$ZZ,COLUMN(M35),FALSE))+IF(ISNA(VLOOKUP(A35,'BL10'!$A:$ZZ,COLUMN(M35),FALSE)),0,VLOOKUP(A35,'BL10'!$A:$ZZ,COLUMN(M35),FALSE))+IF(ISNA(VLOOKUP(A35,'BL11'!$A:$ZZ,COLUMN(M35),FALSE)),0,VLOOKUP(A35,'BL11'!$A:$ZZ,COLUMN(M35),FALSE))+IF(ISNA(VLOOKUP(A35,'BL12'!$A:$ZZ,COLUMN(M35),FALSE)),0,VLOOKUP(A35,'BL12'!$A:$ZZ,COLUMN(M35),FALSE))+IF(ISNA(VLOOKUP(A35,'BL13'!$A:$ZZ,COLUMN(M35),FALSE)),0,VLOOKUP(A35,'BL13'!$A:$ZZ,COLUMN(M35),FALSE))+IF(ISNA(VLOOKUP(A35,'BL14'!$A:$ZZ,COLUMN(M35),FALSE)),0,VLOOKUP(A35,'BL14'!$A:$ZZ,COLUMN(M35),FALSE))+IF(ISNA(VLOOKUP(A35,'BL15'!$A:$ZZ,COLUMN(M35),FALSE)),0,VLOOKUP(A35,'BL15'!$A:$ZZ,COLUMN(M35),FALSE))+IF(ISNA(VLOOKUP(A35,'BL16'!$A:$ZZ,COLUMN(M35),FALSE)),0,VLOOKUP(A35,'BL16'!$A:$ZZ,COLUMN(M35),FALSE))+IF(ISNA(VLOOKUP(A35,'BL17'!$A:$ZZ,COLUMN(M35),FALSE)),0,VLOOKUP(A35,'BL17'!$A:$ZZ,COLUMN(M35),FALSE))+IF(ISNA(VLOOKUP(A35,'BL18'!$A:$ZZ,COLUMN(M35),FALSE)),0,VLOOKUP(A35,'BL18'!$A:$ZZ,COLUMN(M35),FALSE))+IF(ISNA(VLOOKUP(A35,'BL19'!$A:$ZZ,COLUMN(M35),FALSE)),0,VLOOKUP(A35,'BL19'!$A:$ZZ,COLUMN(M35),FALSE))+IF(ISNA(VLOOKUP(A35,'BL20'!$A:$ZZ,COLUMN(M35),FALSE)),0,VLOOKUP(A35,'BL20'!$A:$ZZ,COLUMN(M35),FALSE))+IF(ISNA(VLOOKUP(A35,'BL21'!$A:$ZZ,COLUMN(M35),FALSE)),0,VLOOKUP(A35,'BL21'!$A:$ZZ,COLUMN(M35),FALSE))+IF(ISNA(VLOOKUP(A35,'BL22'!$A:$ZZ,COLUMN(M35),FALSE)),0,VLOOKUP(A35,'BL22'!$A:$ZZ,COLUMN(M35),FALSE))+IF(ISNA(VLOOKUP(A35,'BL23'!$A:$ZZ,COLUMN(M35),FALSE)),0,VLOOKUP(A35,'BL23'!$A:$ZZ,COLUMN(M35),FALSE))+IF(ISNA(VLOOKUP(A35,'BL24'!$A:$ZZ,COLUMN(M35),FALSE)),0,VLOOKUP(A35,'BL24'!$A:$ZZ,COLUMN(M35),FALSE))+IF(ISNA(VLOOKUP(A35,'BL25'!$A:$ZZ,COLUMN(M35),FALSE)),0,VLOOKUP(A35,'BL25'!$A:$ZZ,COLUMN(M35),FALSE))+IF(ISNA(VLOOKUP(A35,'BL26'!$A:$ZZ,COLUMN(M35),FALSE)),0,VLOOKUP(A35,'BL26'!$A:$ZZ,COLUMN(M35),FALSE))+IF(ISNA(VLOOKUP(A35,'BL27'!$A:$ZZ,COLUMN(M35),FALSE)),0,VLOOKUP(A35,'BL27'!$A:$ZZ,COLUMN(M35),FALSE))+IF(ISNA(VLOOKUP(A35,'BL28'!$A:$ZZ,COLUMN(M35),FALSE)),0,VLOOKUP(A35,'BL28'!$A:$ZZ,COLUMN(M35),FALSE))+IF(ISNA(VLOOKUP(A35,'BL29'!$A:$ZZ,COLUMN(M35),FALSE)),0,VLOOKUP(A35,'BL29'!$A:$ZZ,COLUMN(M35),FALSE))+IF(ISNA(VLOOKUP(A35,'BL30'!$A:$ZZ,COLUMN(M35),FALSE)),0,VLOOKUP(A35,'BL30'!$A:$ZZ,COLUMN(M35),FALSE))</f>
        <v>0</v>
      </c>
      <c r="N35" s="25">
        <f>IF(ISNA(VLOOKUP(A35,'BL1'!$A:$ZZ,COLUMN(N35),FALSE)),0,VLOOKUP(A35,'BL1'!$A:$ZZ,COLUMN(N35),FALSE))+IF(ISNA(VLOOKUP(A35,'BL2'!$A:$ZZ,COLUMN(N35),FALSE)),0,VLOOKUP(A35,'BL2'!$A:$ZZ,COLUMN(N35),FALSE))+IF(ISNA(VLOOKUP(A35,'BL3'!$A:$ZZ,COLUMN(N35),FALSE)),0,VLOOKUP(A35,'BL3'!$A:$ZZ,COLUMN(N35),FALSE))+IF(ISNA(VLOOKUP(A35,'BL4'!$A:$ZZ,COLUMN(N35),FALSE)),0,VLOOKUP(A35,'BL4'!$A:$ZZ,COLUMN(N35),FALSE))+IF(ISNA(VLOOKUP(A35,'BL5'!$A:$ZZ,COLUMN(N35),FALSE)),0,VLOOKUP(A35,'BL5'!$A:$ZZ,COLUMN(N35),FALSE))+IF(ISNA(VLOOKUP(A35,'BL6'!$A:$ZZ,COLUMN(N35),FALSE)),0,VLOOKUP(A35,'BL6'!$A:$ZZ,COLUMN(N35),FALSE))+IF(ISNA(VLOOKUP(A35,'BL7'!$A:$ZZ,COLUMN(N35),FALSE)),0,VLOOKUP(A35,'BL7'!$A:$ZZ,COLUMN(N35),FALSE))+IF(ISNA(VLOOKUP(A35,'BL8'!$A:$ZZ,COLUMN(N35),FALSE)),0,VLOOKUP(A35,'BL8'!$A:$ZZ,COLUMN(N35),FALSE))+IF(ISNA(VLOOKUP(A35,'BL9'!$A:$ZZ,COLUMN(N35),FALSE)),0,VLOOKUP(A35,'BL9'!$A:$ZZ,COLUMN(N35),FALSE))+IF(ISNA(VLOOKUP(A35,'BL10'!$A:$ZZ,COLUMN(N35),FALSE)),0,VLOOKUP(A35,'BL10'!$A:$ZZ,COLUMN(N35),FALSE))+IF(ISNA(VLOOKUP(A35,'BL11'!$A:$ZZ,COLUMN(N35),FALSE)),0,VLOOKUP(A35,'BL11'!$A:$ZZ,COLUMN(N35),FALSE))+IF(ISNA(VLOOKUP(A35,'BL12'!$A:$ZZ,COLUMN(N35),FALSE)),0,VLOOKUP(A35,'BL12'!$A:$ZZ,COLUMN(N35),FALSE))+IF(ISNA(VLOOKUP(A35,'BL13'!$A:$ZZ,COLUMN(N35),FALSE)),0,VLOOKUP(A35,'BL13'!$A:$ZZ,COLUMN(N35),FALSE))+IF(ISNA(VLOOKUP(A35,'BL14'!$A:$ZZ,COLUMN(N35),FALSE)),0,VLOOKUP(A35,'BL14'!$A:$ZZ,COLUMN(N35),FALSE))+IF(ISNA(VLOOKUP(A35,'BL15'!$A:$ZZ,COLUMN(N35),FALSE)),0,VLOOKUP(A35,'BL15'!$A:$ZZ,COLUMN(N35),FALSE))+IF(ISNA(VLOOKUP(A35,'BL16'!$A:$ZZ,COLUMN(N35),FALSE)),0,VLOOKUP(A35,'BL16'!$A:$ZZ,COLUMN(N35),FALSE))+IF(ISNA(VLOOKUP(A35,'BL17'!$A:$ZZ,COLUMN(N35),FALSE)),0,VLOOKUP(A35,'BL17'!$A:$ZZ,COLUMN(N35),FALSE))+IF(ISNA(VLOOKUP(A35,'BL18'!$A:$ZZ,COLUMN(N35),FALSE)),0,VLOOKUP(A35,'BL18'!$A:$ZZ,COLUMN(N35),FALSE))+IF(ISNA(VLOOKUP(A35,'BL19'!$A:$ZZ,COLUMN(N35),FALSE)),0,VLOOKUP(A35,'BL19'!$A:$ZZ,COLUMN(N35),FALSE))+IF(ISNA(VLOOKUP(A35,'BL20'!$A:$ZZ,COLUMN(N35),FALSE)),0,VLOOKUP(A35,'BL20'!$A:$ZZ,COLUMN(N35),FALSE))+IF(ISNA(VLOOKUP(A35,'BL21'!$A:$ZZ,COLUMN(N35),FALSE)),0,VLOOKUP(A35,'BL21'!$A:$ZZ,COLUMN(N35),FALSE))+IF(ISNA(VLOOKUP(A35,'BL22'!$A:$ZZ,COLUMN(N35),FALSE)),0,VLOOKUP(A35,'BL22'!$A:$ZZ,COLUMN(N35),FALSE))+IF(ISNA(VLOOKUP(A35,'BL23'!$A:$ZZ,COLUMN(N35),FALSE)),0,VLOOKUP(A35,'BL23'!$A:$ZZ,COLUMN(N35),FALSE))+IF(ISNA(VLOOKUP(A35,'BL24'!$A:$ZZ,COLUMN(N35),FALSE)),0,VLOOKUP(A35,'BL24'!$A:$ZZ,COLUMN(N35),FALSE))+IF(ISNA(VLOOKUP(A35,'BL25'!$A:$ZZ,COLUMN(N35),FALSE)),0,VLOOKUP(A35,'BL25'!$A:$ZZ,COLUMN(N35),FALSE))+IF(ISNA(VLOOKUP(A35,'BL26'!$A:$ZZ,COLUMN(N35),FALSE)),0,VLOOKUP(A35,'BL26'!$A:$ZZ,COLUMN(N35),FALSE))+IF(ISNA(VLOOKUP(A35,'BL27'!$A:$ZZ,COLUMN(N35),FALSE)),0,VLOOKUP(A35,'BL27'!$A:$ZZ,COLUMN(N35),FALSE))+IF(ISNA(VLOOKUP(A35,'BL28'!$A:$ZZ,COLUMN(N35),FALSE)),0,VLOOKUP(A35,'BL28'!$A:$ZZ,COLUMN(N35),FALSE))+IF(ISNA(VLOOKUP(A35,'BL29'!$A:$ZZ,COLUMN(N35),FALSE)),0,VLOOKUP(A35,'BL29'!$A:$ZZ,COLUMN(N35),FALSE))+IF(ISNA(VLOOKUP(A35,'BL30'!$A:$ZZ,COLUMN(N35),FALSE)),0,VLOOKUP(A35,'BL30'!$A:$ZZ,COLUMN(N35),FALSE))</f>
        <v>0</v>
      </c>
      <c r="O35" s="25">
        <f>IF(ISNA(VLOOKUP(A35,'BL1'!$A:$ZZ,COLUMN(O35),FALSE)),0,VLOOKUP(A35,'BL1'!$A:$ZZ,COLUMN(O35),FALSE))+IF(ISNA(VLOOKUP(A35,'BL2'!$A:$ZZ,COLUMN(O35),FALSE)),0,VLOOKUP(A35,'BL2'!$A:$ZZ,COLUMN(O35),FALSE))+IF(ISNA(VLOOKUP(A35,'BL3'!$A:$ZZ,COLUMN(O35),FALSE)),0,VLOOKUP(A35,'BL3'!$A:$ZZ,COLUMN(O35),FALSE))+IF(ISNA(VLOOKUP(A35,'BL4'!$A:$ZZ,COLUMN(O35),FALSE)),0,VLOOKUP(A35,'BL4'!$A:$ZZ,COLUMN(O35),FALSE))+IF(ISNA(VLOOKUP(A35,'BL5'!$A:$ZZ,COLUMN(O35),FALSE)),0,VLOOKUP(A35,'BL5'!$A:$ZZ,COLUMN(O35),FALSE))+IF(ISNA(VLOOKUP(A35,'BL6'!$A:$ZZ,COLUMN(O35),FALSE)),0,VLOOKUP(A35,'BL6'!$A:$ZZ,COLUMN(O35),FALSE))+IF(ISNA(VLOOKUP(A35,'BL7'!$A:$ZZ,COLUMN(O35),FALSE)),0,VLOOKUP(A35,'BL7'!$A:$ZZ,COLUMN(O35),FALSE))+IF(ISNA(VLOOKUP(A35,'BL8'!$A:$ZZ,COLUMN(O35),FALSE)),0,VLOOKUP(A35,'BL8'!$A:$ZZ,COLUMN(O35),FALSE))+IF(ISNA(VLOOKUP(A35,'BL9'!$A:$ZZ,COLUMN(O35),FALSE)),0,VLOOKUP(A35,'BL9'!$A:$ZZ,COLUMN(O35),FALSE))+IF(ISNA(VLOOKUP(A35,'BL10'!$A:$ZZ,COLUMN(O35),FALSE)),0,VLOOKUP(A35,'BL10'!$A:$ZZ,COLUMN(O35),FALSE))+IF(ISNA(VLOOKUP(A35,'BL11'!$A:$ZZ,COLUMN(O35),FALSE)),0,VLOOKUP(A35,'BL11'!$A:$ZZ,COLUMN(O35),FALSE))+IF(ISNA(VLOOKUP(A35,'BL12'!$A:$ZZ,COLUMN(O35),FALSE)),0,VLOOKUP(A35,'BL12'!$A:$ZZ,COLUMN(O35),FALSE))+IF(ISNA(VLOOKUP(A35,'BL13'!$A:$ZZ,COLUMN(O35),FALSE)),0,VLOOKUP(A35,'BL13'!$A:$ZZ,COLUMN(O35),FALSE))+IF(ISNA(VLOOKUP(A35,'BL14'!$A:$ZZ,COLUMN(O35),FALSE)),0,VLOOKUP(A35,'BL14'!$A:$ZZ,COLUMN(O35),FALSE))+IF(ISNA(VLOOKUP(A35,'BL15'!$A:$ZZ,COLUMN(O35),FALSE)),0,VLOOKUP(A35,'BL15'!$A:$ZZ,COLUMN(O35),FALSE))+IF(ISNA(VLOOKUP(A35,'BL16'!$A:$ZZ,COLUMN(O35),FALSE)),0,VLOOKUP(A35,'BL16'!$A:$ZZ,COLUMN(O35),FALSE))+IF(ISNA(VLOOKUP(A35,'BL17'!$A:$ZZ,COLUMN(O35),FALSE)),0,VLOOKUP(A35,'BL17'!$A:$ZZ,COLUMN(O35),FALSE))+IF(ISNA(VLOOKUP(A35,'BL18'!$A:$ZZ,COLUMN(O35),FALSE)),0,VLOOKUP(A35,'BL18'!$A:$ZZ,COLUMN(O35),FALSE))+IF(ISNA(VLOOKUP(A35,'BL19'!$A:$ZZ,COLUMN(O35),FALSE)),0,VLOOKUP(A35,'BL19'!$A:$ZZ,COLUMN(O35),FALSE))+IF(ISNA(VLOOKUP(A35,'BL20'!$A:$ZZ,COLUMN(O35),FALSE)),0,VLOOKUP(A35,'BL20'!$A:$ZZ,COLUMN(O35),FALSE))+IF(ISNA(VLOOKUP(A35,'BL21'!$A:$ZZ,COLUMN(O35),FALSE)),0,VLOOKUP(A35,'BL21'!$A:$ZZ,COLUMN(O35),FALSE))+IF(ISNA(VLOOKUP(A35,'BL22'!$A:$ZZ,COLUMN(O35),FALSE)),0,VLOOKUP(A35,'BL22'!$A:$ZZ,COLUMN(O35),FALSE))+IF(ISNA(VLOOKUP(A35,'BL23'!$A:$ZZ,COLUMN(O35),FALSE)),0,VLOOKUP(A35,'BL23'!$A:$ZZ,COLUMN(O35),FALSE))+IF(ISNA(VLOOKUP(A35,'BL24'!$A:$ZZ,COLUMN(O35),FALSE)),0,VLOOKUP(A35,'BL24'!$A:$ZZ,COLUMN(O35),FALSE))+IF(ISNA(VLOOKUP(A35,'BL25'!$A:$ZZ,COLUMN(O35),FALSE)),0,VLOOKUP(A35,'BL25'!$A:$ZZ,COLUMN(O35),FALSE))+IF(ISNA(VLOOKUP(A35,'BL26'!$A:$ZZ,COLUMN(O35),FALSE)),0,VLOOKUP(A35,'BL26'!$A:$ZZ,COLUMN(O35),FALSE))+IF(ISNA(VLOOKUP(A35,'BL27'!$A:$ZZ,COLUMN(O35),FALSE)),0,VLOOKUP(A35,'BL27'!$A:$ZZ,COLUMN(O35),FALSE))+IF(ISNA(VLOOKUP(A35,'BL28'!$A:$ZZ,COLUMN(O35),FALSE)),0,VLOOKUP(A35,'BL28'!$A:$ZZ,COLUMN(O35),FALSE))+IF(ISNA(VLOOKUP(A35,'BL29'!$A:$ZZ,COLUMN(O35),FALSE)),0,VLOOKUP(A35,'BL29'!$A:$ZZ,COLUMN(O35),FALSE))+IF(ISNA(VLOOKUP(A35,'BL30'!$A:$ZZ,COLUMN(O35),FALSE)),0,VLOOKUP(A35,'BL30'!$A:$ZZ,COLUMN(O35),FALSE))</f>
        <v>0</v>
      </c>
      <c r="P35" s="25">
        <f>IF(ISNA(VLOOKUP(A35,'BL1'!$A:$ZZ,COLUMN(P35),FALSE)),0,VLOOKUP(A35,'BL1'!$A:$ZZ,COLUMN(P35),FALSE))+IF(ISNA(VLOOKUP(A35,'BL2'!$A:$ZZ,COLUMN(P35),FALSE)),0,VLOOKUP(A35,'BL2'!$A:$ZZ,COLUMN(P35),FALSE))+IF(ISNA(VLOOKUP(A35,'BL3'!$A:$ZZ,COLUMN(P35),FALSE)),0,VLOOKUP(A35,'BL3'!$A:$ZZ,COLUMN(P35),FALSE))+IF(ISNA(VLOOKUP(A35,'BL4'!$A:$ZZ,COLUMN(P35),FALSE)),0,VLOOKUP(A35,'BL4'!$A:$ZZ,COLUMN(P35),FALSE))+IF(ISNA(VLOOKUP(A35,'BL5'!$A:$ZZ,COLUMN(P35),FALSE)),0,VLOOKUP(A35,'BL5'!$A:$ZZ,COLUMN(P35),FALSE))+IF(ISNA(VLOOKUP(A35,'BL6'!$A:$ZZ,COLUMN(P35),FALSE)),0,VLOOKUP(A35,'BL6'!$A:$ZZ,COLUMN(P35),FALSE))+IF(ISNA(VLOOKUP(A35,'BL7'!$A:$ZZ,COLUMN(P35),FALSE)),0,VLOOKUP(A35,'BL7'!$A:$ZZ,COLUMN(P35),FALSE))+IF(ISNA(VLOOKUP(A35,'BL8'!$A:$ZZ,COLUMN(P35),FALSE)),0,VLOOKUP(A35,'BL8'!$A:$ZZ,COLUMN(P35),FALSE))+IF(ISNA(VLOOKUP(A35,'BL9'!$A:$ZZ,COLUMN(P35),FALSE)),0,VLOOKUP(A35,'BL9'!$A:$ZZ,COLUMN(P35),FALSE))+IF(ISNA(VLOOKUP(A35,'BL10'!$A:$ZZ,COLUMN(P35),FALSE)),0,VLOOKUP(A35,'BL10'!$A:$ZZ,COLUMN(P35),FALSE))+IF(ISNA(VLOOKUP(A35,'BL11'!$A:$ZZ,COLUMN(P35),FALSE)),0,VLOOKUP(A35,'BL11'!$A:$ZZ,COLUMN(P35),FALSE))+IF(ISNA(VLOOKUP(A35,'BL12'!$A:$ZZ,COLUMN(P35),FALSE)),0,VLOOKUP(A35,'BL12'!$A:$ZZ,COLUMN(P35),FALSE))+IF(ISNA(VLOOKUP(A35,'BL13'!$A:$ZZ,COLUMN(P35),FALSE)),0,VLOOKUP(A35,'BL13'!$A:$ZZ,COLUMN(P35),FALSE))+IF(ISNA(VLOOKUP(A35,'BL14'!$A:$ZZ,COLUMN(P35),FALSE)),0,VLOOKUP(A35,'BL14'!$A:$ZZ,COLUMN(P35),FALSE))+IF(ISNA(VLOOKUP(A35,'BL15'!$A:$ZZ,COLUMN(P35),FALSE)),0,VLOOKUP(A35,'BL15'!$A:$ZZ,COLUMN(P35),FALSE))+IF(ISNA(VLOOKUP(A35,'BL16'!$A:$ZZ,COLUMN(P35),FALSE)),0,VLOOKUP(A35,'BL16'!$A:$ZZ,COLUMN(P35),FALSE))+IF(ISNA(VLOOKUP(A35,'BL17'!$A:$ZZ,COLUMN(P35),FALSE)),0,VLOOKUP(A35,'BL17'!$A:$ZZ,COLUMN(P35),FALSE))+IF(ISNA(VLOOKUP(A35,'BL18'!$A:$ZZ,COLUMN(P35),FALSE)),0,VLOOKUP(A35,'BL18'!$A:$ZZ,COLUMN(P35),FALSE))+IF(ISNA(VLOOKUP(A35,'BL19'!$A:$ZZ,COLUMN(P35),FALSE)),0,VLOOKUP(A35,'BL19'!$A:$ZZ,COLUMN(P35),FALSE))+IF(ISNA(VLOOKUP(A35,'BL20'!$A:$ZZ,COLUMN(P35),FALSE)),0,VLOOKUP(A35,'BL20'!$A:$ZZ,COLUMN(P35),FALSE))+IF(ISNA(VLOOKUP(A35,'BL21'!$A:$ZZ,COLUMN(P35),FALSE)),0,VLOOKUP(A35,'BL21'!$A:$ZZ,COLUMN(P35),FALSE))+IF(ISNA(VLOOKUP(A35,'BL22'!$A:$ZZ,COLUMN(P35),FALSE)),0,VLOOKUP(A35,'BL22'!$A:$ZZ,COLUMN(P35),FALSE))+IF(ISNA(VLOOKUP(A35,'BL23'!$A:$ZZ,COLUMN(P35),FALSE)),0,VLOOKUP(A35,'BL23'!$A:$ZZ,COLUMN(P35),FALSE))+IF(ISNA(VLOOKUP(A35,'BL24'!$A:$ZZ,COLUMN(P35),FALSE)),0,VLOOKUP(A35,'BL24'!$A:$ZZ,COLUMN(P35),FALSE))+IF(ISNA(VLOOKUP(A35,'BL25'!$A:$ZZ,COLUMN(P35),FALSE)),0,VLOOKUP(A35,'BL25'!$A:$ZZ,COLUMN(P35),FALSE))+IF(ISNA(VLOOKUP(A35,'BL26'!$A:$ZZ,COLUMN(P35),FALSE)),0,VLOOKUP(A35,'BL26'!$A:$ZZ,COLUMN(P35),FALSE))+IF(ISNA(VLOOKUP(A35,'BL27'!$A:$ZZ,COLUMN(P35),FALSE)),0,VLOOKUP(A35,'BL27'!$A:$ZZ,COLUMN(P35),FALSE))+IF(ISNA(VLOOKUP(A35,'BL28'!$A:$ZZ,COLUMN(P35),FALSE)),0,VLOOKUP(A35,'BL28'!$A:$ZZ,COLUMN(P35),FALSE))+IF(ISNA(VLOOKUP(A35,'BL29'!$A:$ZZ,COLUMN(P35),FALSE)),0,VLOOKUP(A35,'BL29'!$A:$ZZ,COLUMN(P35),FALSE))+IF(ISNA(VLOOKUP(A35,'BL30'!$A:$ZZ,COLUMN(P35),FALSE)),0,VLOOKUP(A35,'BL30'!$A:$ZZ,COLUMN(P35),FALSE))</f>
        <v>0</v>
      </c>
      <c r="Q35" s="25">
        <f>IF(ISNA(VLOOKUP(A35,'BL1'!$A:$ZZ,COLUMN(Q35),FALSE)),0,VLOOKUP(A35,'BL1'!$A:$ZZ,COLUMN(Q35),FALSE))+IF(ISNA(VLOOKUP(A35,'BL2'!$A:$ZZ,COLUMN(Q35),FALSE)),0,VLOOKUP(A35,'BL2'!$A:$ZZ,COLUMN(Q35),FALSE))+IF(ISNA(VLOOKUP(A35,'BL3'!$A:$ZZ,COLUMN(Q35),FALSE)),0,VLOOKUP(A35,'BL3'!$A:$ZZ,COLUMN(Q35),FALSE))+IF(ISNA(VLOOKUP(A35,'BL4'!$A:$ZZ,COLUMN(Q35),FALSE)),0,VLOOKUP(A35,'BL4'!$A:$ZZ,COLUMN(Q35),FALSE))+IF(ISNA(VLOOKUP(A35,'BL5'!$A:$ZZ,COLUMN(Q35),FALSE)),0,VLOOKUP(A35,'BL5'!$A:$ZZ,COLUMN(Q35),FALSE))+IF(ISNA(VLOOKUP(A35,'BL6'!$A:$ZZ,COLUMN(Q35),FALSE)),0,VLOOKUP(A35,'BL6'!$A:$ZZ,COLUMN(Q35),FALSE))+IF(ISNA(VLOOKUP(A35,'BL7'!$A:$ZZ,COLUMN(Q35),FALSE)),0,VLOOKUP(A35,'BL7'!$A:$ZZ,COLUMN(Q35),FALSE))+IF(ISNA(VLOOKUP(A35,'BL8'!$A:$ZZ,COLUMN(Q35),FALSE)),0,VLOOKUP(A35,'BL8'!$A:$ZZ,COLUMN(Q35),FALSE))+IF(ISNA(VLOOKUP(A35,'BL9'!$A:$ZZ,COLUMN(Q35),FALSE)),0,VLOOKUP(A35,'BL9'!$A:$ZZ,COLUMN(Q35),FALSE))+IF(ISNA(VLOOKUP(A35,'BL10'!$A:$ZZ,COLUMN(Q35),FALSE)),0,VLOOKUP(A35,'BL10'!$A:$ZZ,COLUMN(Q35),FALSE))+IF(ISNA(VLOOKUP(A35,'BL11'!$A:$ZZ,COLUMN(Q35),FALSE)),0,VLOOKUP(A35,'BL11'!$A:$ZZ,COLUMN(Q35),FALSE))+IF(ISNA(VLOOKUP(A35,'BL12'!$A:$ZZ,COLUMN(Q35),FALSE)),0,VLOOKUP(A35,'BL12'!$A:$ZZ,COLUMN(Q35),FALSE))+IF(ISNA(VLOOKUP(A35,'BL13'!$A:$ZZ,COLUMN(Q35),FALSE)),0,VLOOKUP(A35,'BL13'!$A:$ZZ,COLUMN(Q35),FALSE))+IF(ISNA(VLOOKUP(A35,'BL14'!$A:$ZZ,COLUMN(Q35),FALSE)),0,VLOOKUP(A35,'BL14'!$A:$ZZ,COLUMN(Q35),FALSE))+IF(ISNA(VLOOKUP(A35,'BL15'!$A:$ZZ,COLUMN(Q35),FALSE)),0,VLOOKUP(A35,'BL15'!$A:$ZZ,COLUMN(Q35),FALSE))+IF(ISNA(VLOOKUP(A35,'BL16'!$A:$ZZ,COLUMN(Q35),FALSE)),0,VLOOKUP(A35,'BL16'!$A:$ZZ,COLUMN(Q35),FALSE))+IF(ISNA(VLOOKUP(A35,'BL17'!$A:$ZZ,COLUMN(Q35),FALSE)),0,VLOOKUP(A35,'BL17'!$A:$ZZ,COLUMN(Q35),FALSE))+IF(ISNA(VLOOKUP(A35,'BL18'!$A:$ZZ,COLUMN(Q35),FALSE)),0,VLOOKUP(A35,'BL18'!$A:$ZZ,COLUMN(Q35),FALSE))+IF(ISNA(VLOOKUP(A35,'BL19'!$A:$ZZ,COLUMN(Q35),FALSE)),0,VLOOKUP(A35,'BL19'!$A:$ZZ,COLUMN(Q35),FALSE))+IF(ISNA(VLOOKUP(A35,'BL20'!$A:$ZZ,COLUMN(Q35),FALSE)),0,VLOOKUP(A35,'BL20'!$A:$ZZ,COLUMN(Q35),FALSE))+IF(ISNA(VLOOKUP(A35,'BL21'!$A:$ZZ,COLUMN(Q35),FALSE)),0,VLOOKUP(A35,'BL21'!$A:$ZZ,COLUMN(Q35),FALSE))+IF(ISNA(VLOOKUP(A35,'BL22'!$A:$ZZ,COLUMN(Q35),FALSE)),0,VLOOKUP(A35,'BL22'!$A:$ZZ,COLUMN(Q35),FALSE))+IF(ISNA(VLOOKUP(A35,'BL23'!$A:$ZZ,COLUMN(Q35),FALSE)),0,VLOOKUP(A35,'BL23'!$A:$ZZ,COLUMN(Q35),FALSE))+IF(ISNA(VLOOKUP(A35,'BL24'!$A:$ZZ,COLUMN(Q35),FALSE)),0,VLOOKUP(A35,'BL24'!$A:$ZZ,COLUMN(Q35),FALSE))+IF(ISNA(VLOOKUP(A35,'BL25'!$A:$ZZ,COLUMN(Q35),FALSE)),0,VLOOKUP(A35,'BL25'!$A:$ZZ,COLUMN(Q35),FALSE))+IF(ISNA(VLOOKUP(A35,'BL26'!$A:$ZZ,COLUMN(Q35),FALSE)),0,VLOOKUP(A35,'BL26'!$A:$ZZ,COLUMN(Q35),FALSE))+IF(ISNA(VLOOKUP(A35,'BL27'!$A:$ZZ,COLUMN(Q35),FALSE)),0,VLOOKUP(A35,'BL27'!$A:$ZZ,COLUMN(Q35),FALSE))+IF(ISNA(VLOOKUP(A35,'BL28'!$A:$ZZ,COLUMN(Q35),FALSE)),0,VLOOKUP(A35,'BL28'!$A:$ZZ,COLUMN(Q35),FALSE))+IF(ISNA(VLOOKUP(A35,'BL29'!$A:$ZZ,COLUMN(Q35),FALSE)),0,VLOOKUP(A35,'BL29'!$A:$ZZ,COLUMN(Q35),FALSE))+IF(ISNA(VLOOKUP(A35,'BL30'!$A:$ZZ,COLUMN(Q35),FALSE)),0,VLOOKUP(A35,'BL30'!$A:$ZZ,COLUMN(Q35),FALSE))</f>
        <v>0</v>
      </c>
      <c r="R35" s="26">
        <f t="shared" ref="R35:R66" si="1">B35*$B$2+C35*$C$2+D35*$D$2+E35*$E$2+F35*$F$2+G35*$G$2+H35*$H$2+I35*$I$2+J35*$J$2+K35*$K$2+L35*$L$2+M35*$M$2+N35+O35+P35+Q35</f>
        <v>0</v>
      </c>
      <c r="S35" s="342">
        <f>IF(VLOOKUP(A35,Schuldenbuch!A:BS,66,FALSE)=1,0,R35*VLOOKUP(A35,Schuldenbuch!A:BS,66,FALSE))</f>
        <v>0</v>
      </c>
    </row>
    <row r="36" spans="1:19" ht="13.9" x14ac:dyDescent="0.4">
      <c r="A36" s="181" t="s">
        <v>99</v>
      </c>
      <c r="B36" s="15">
        <f>IF(ISNA(VLOOKUP(A36,'BL1'!$A:$ZZ,COLUMN(B36),FALSE)),0,VLOOKUP(A36,'BL1'!$A:$ZZ,COLUMN(B36),FALSE))+IF(ISNA(VLOOKUP(A36,'BL2'!$A:$ZZ,COLUMN(B36),FALSE)),0,VLOOKUP(A36,'BL2'!$A:$ZZ,COLUMN(B36),FALSE))+IF(ISNA(VLOOKUP(A36,'BL3'!$A:$ZZ,COLUMN(B36),FALSE)),0,VLOOKUP(A36,'BL3'!$A:$ZZ,COLUMN(B36),FALSE))+IF(ISNA(VLOOKUP(A36,'BL4'!$A:$ZZ,COLUMN(B36),FALSE)),0,VLOOKUP(A36,'BL4'!$A:$ZZ,COLUMN(B36),FALSE))+IF(ISNA(VLOOKUP(A36,'BL5'!$A:$ZZ,COLUMN(B36),FALSE)),0,VLOOKUP(A36,'BL5'!$A:$ZZ,COLUMN(B36),FALSE))+IF(ISNA(VLOOKUP(A36,'BL6'!$A:$ZZ,COLUMN(B36),FALSE)),0,VLOOKUP(A36,'BL6'!$A:$ZZ,COLUMN(B36),FALSE))+IF(ISNA(VLOOKUP(A36,'BL7'!$A:$ZZ,COLUMN(B36),FALSE)),0,VLOOKUP(A36,'BL7'!$A:$ZZ,COLUMN(B36),FALSE))+IF(ISNA(VLOOKUP(A36,'BL8'!$A:$ZZ,COLUMN(B36),FALSE)),0,VLOOKUP(A36,'BL8'!$A:$ZZ,COLUMN(B36),FALSE))+IF(ISNA(VLOOKUP(A36,'BL9'!$A:$ZZ,COLUMN(B36),FALSE)),0,VLOOKUP(A36,'BL9'!$A:$ZZ,COLUMN(B36),FALSE))+IF(ISNA(VLOOKUP(A36,'BL10'!$A:$ZZ,COLUMN(B36),FALSE)),0,VLOOKUP(A36,'BL10'!$A:$ZZ,COLUMN(B36),FALSE))+IF(ISNA(VLOOKUP(A36,'BL11'!$A:$ZZ,COLUMN(B36),FALSE)),0,VLOOKUP(A36,'BL11'!$A:$ZZ,COLUMN(B36),FALSE))+IF(ISNA(VLOOKUP(A36,'BL12'!$A:$ZZ,COLUMN(B36),FALSE)),0,VLOOKUP(A36,'BL12'!$A:$ZZ,COLUMN(B36),FALSE))+IF(ISNA(VLOOKUP(A36,'BL13'!$A:$ZZ,COLUMN(B36),FALSE)),0,VLOOKUP(A36,'BL13'!$A:$ZZ,COLUMN(B36),FALSE))+IF(ISNA(VLOOKUP(A36,'BL14'!$A:$ZZ,COLUMN(B36),FALSE)),0,VLOOKUP(A36,'BL14'!$A:$ZZ,COLUMN(B36),FALSE))+IF(ISNA(VLOOKUP(A36,'BL15'!$A:$ZZ,COLUMN(B36),FALSE)),0,VLOOKUP(A36,'BL15'!$A:$ZZ,COLUMN(B36),FALSE))+IF(ISNA(VLOOKUP(A36,'BL16'!$A:$ZZ,COLUMN(B36),FALSE)),0,VLOOKUP(A36,'BL16'!$A:$ZZ,COLUMN(B36),FALSE))+IF(ISNA(VLOOKUP(A36,'BL17'!$A:$ZZ,COLUMN(B36),FALSE)),0,VLOOKUP(A36,'BL17'!$A:$ZZ,COLUMN(B36),FALSE))+IF(ISNA(VLOOKUP(A36,'BL18'!$A:$ZZ,COLUMN(B36),FALSE)),0,VLOOKUP(A36,'BL18'!$A:$ZZ,COLUMN(B36),FALSE))+IF(ISNA(VLOOKUP(A36,'BL19'!$A:$ZZ,COLUMN(B36),FALSE)),0,VLOOKUP(A36,'BL19'!$A:$ZZ,COLUMN(B36),FALSE))+IF(ISNA(VLOOKUP(A36,'BL20'!$A:$ZZ,COLUMN(B36),FALSE)),0,VLOOKUP(A36,'BL20'!$A:$ZZ,COLUMN(B36),FALSE))+IF(ISNA(VLOOKUP(A36,'BL21'!$A:$ZZ,COLUMN(B36),FALSE)),0,VLOOKUP(A36,'BL21'!$A:$ZZ,COLUMN(B36),FALSE))+IF(ISNA(VLOOKUP(A36,'BL22'!$A:$ZZ,COLUMN(B36),FALSE)),0,VLOOKUP(A36,'BL22'!$A:$ZZ,COLUMN(B36),FALSE))+IF(ISNA(VLOOKUP(A36,'BL23'!$A:$ZZ,COLUMN(B36),FALSE)),0,VLOOKUP(A36,'BL23'!$A:$ZZ,COLUMN(B36),FALSE))+IF(ISNA(VLOOKUP(A36,'BL24'!$A:$ZZ,COLUMN(B36),FALSE)),0,VLOOKUP(A36,'BL24'!$A:$ZZ,COLUMN(B36),FALSE))+IF(ISNA(VLOOKUP(A36,'BL25'!$A:$ZZ,COLUMN(B36),FALSE)),0,VLOOKUP(A36,'BL25'!$A:$ZZ,COLUMN(B36),FALSE))+IF(ISNA(VLOOKUP(A36,'BL26'!$A:$ZZ,COLUMN(B36),FALSE)),0,VLOOKUP(A36,'BL26'!$A:$ZZ,COLUMN(B36),FALSE))+IF(ISNA(VLOOKUP(A36,'BL27'!$A:$ZZ,COLUMN(B36),FALSE)),0,VLOOKUP(A36,'BL27'!$A:$ZZ,COLUMN(B36),FALSE))+IF(ISNA(VLOOKUP(A36,'BL28'!$A:$ZZ,COLUMN(B36),FALSE)),0,VLOOKUP(A36,'BL28'!$A:$ZZ,COLUMN(B36),FALSE))+IF(ISNA(VLOOKUP(A36,'BL29'!$A:$ZZ,COLUMN(B36),FALSE)),0,VLOOKUP(A36,'BL29'!$A:$ZZ,COLUMN(B36),FALSE))+IF(ISNA(VLOOKUP(A36,'BL30'!$A:$ZZ,COLUMN(B36),FALSE)),0,VLOOKUP(A36,'BL30'!$A:$ZZ,COLUMN(B36),FALSE))</f>
        <v>0</v>
      </c>
      <c r="C36" s="16">
        <f>IF(ISNA(VLOOKUP(A36,'BL1'!$A:$ZZ,COLUMN(C36),FALSE)),0,VLOOKUP(A36,'BL1'!$A:$ZZ,COLUMN(C36),FALSE))+IF(ISNA(VLOOKUP(A36,'BL2'!$A:$ZZ,COLUMN(C36),FALSE)),0,VLOOKUP(A36,'BL2'!$A:$ZZ,COLUMN(C36),FALSE))+IF(ISNA(VLOOKUP(A36,'BL3'!$A:$ZZ,COLUMN(C36),FALSE)),0,VLOOKUP(A36,'BL3'!$A:$ZZ,COLUMN(C36),FALSE))+IF(ISNA(VLOOKUP(A36,'BL4'!$A:$ZZ,COLUMN(C36),FALSE)),0,VLOOKUP(A36,'BL4'!$A:$ZZ,COLUMN(C36),FALSE))+IF(ISNA(VLOOKUP(A36,'BL5'!$A:$ZZ,COLUMN(C36),FALSE)),0,VLOOKUP(A36,'BL5'!$A:$ZZ,COLUMN(C36),FALSE))+IF(ISNA(VLOOKUP(A36,'BL6'!$A:$ZZ,COLUMN(C36),FALSE)),0,VLOOKUP(A36,'BL6'!$A:$ZZ,COLUMN(C36),FALSE))+IF(ISNA(VLOOKUP(A36,'BL7'!$A:$ZZ,COLUMN(C36),FALSE)),0,VLOOKUP(A36,'BL7'!$A:$ZZ,COLUMN(C36),FALSE))+IF(ISNA(VLOOKUP(A36,'BL8'!$A:$ZZ,COLUMN(C36),FALSE)),0,VLOOKUP(A36,'BL8'!$A:$ZZ,COLUMN(C36),FALSE))+IF(ISNA(VLOOKUP(A36,'BL9'!$A:$ZZ,COLUMN(C36),FALSE)),0,VLOOKUP(A36,'BL9'!$A:$ZZ,COLUMN(C36),FALSE))+IF(ISNA(VLOOKUP(A36,'BL10'!$A:$ZZ,COLUMN(C36),FALSE)),0,VLOOKUP(A36,'BL10'!$A:$ZZ,COLUMN(C36),FALSE))+IF(ISNA(VLOOKUP(A36,'BL11'!$A:$ZZ,COLUMN(C36),FALSE)),0,VLOOKUP(A36,'BL11'!$A:$ZZ,COLUMN(C36),FALSE))+IF(ISNA(VLOOKUP(A36,'BL12'!$A:$ZZ,COLUMN(C36),FALSE)),0,VLOOKUP(A36,'BL12'!$A:$ZZ,COLUMN(C36),FALSE))+IF(ISNA(VLOOKUP(A36,'BL13'!$A:$ZZ,COLUMN(C36),FALSE)),0,VLOOKUP(A36,'BL13'!$A:$ZZ,COLUMN(C36),FALSE))+IF(ISNA(VLOOKUP(A36,'BL14'!$A:$ZZ,COLUMN(C36),FALSE)),0,VLOOKUP(A36,'BL14'!$A:$ZZ,COLUMN(C36),FALSE))+IF(ISNA(VLOOKUP(A36,'BL15'!$A:$ZZ,COLUMN(C36),FALSE)),0,VLOOKUP(A36,'BL15'!$A:$ZZ,COLUMN(C36),FALSE))+IF(ISNA(VLOOKUP(A36,'BL16'!$A:$ZZ,COLUMN(C36),FALSE)),0,VLOOKUP(A36,'BL16'!$A:$ZZ,COLUMN(C36),FALSE))+IF(ISNA(VLOOKUP(A36,'BL17'!$A:$ZZ,COLUMN(C36),FALSE)),0,VLOOKUP(A36,'BL17'!$A:$ZZ,COLUMN(C36),FALSE))+IF(ISNA(VLOOKUP(A36,'BL18'!$A:$ZZ,COLUMN(C36),FALSE)),0,VLOOKUP(A36,'BL18'!$A:$ZZ,COLUMN(C36),FALSE))+IF(ISNA(VLOOKUP(A36,'BL19'!$A:$ZZ,COLUMN(C36),FALSE)),0,VLOOKUP(A36,'BL19'!$A:$ZZ,COLUMN(C36),FALSE))+IF(ISNA(VLOOKUP(A36,'BL20'!$A:$ZZ,COLUMN(C36),FALSE)),0,VLOOKUP(A36,'BL20'!$A:$ZZ,COLUMN(C36),FALSE))+IF(ISNA(VLOOKUP(A36,'BL21'!$A:$ZZ,COLUMN(C36),FALSE)),0,VLOOKUP(A36,'BL21'!$A:$ZZ,COLUMN(C36),FALSE))+IF(ISNA(VLOOKUP(A36,'BL22'!$A:$ZZ,COLUMN(C36),FALSE)),0,VLOOKUP(A36,'BL22'!$A:$ZZ,COLUMN(C36),FALSE))+IF(ISNA(VLOOKUP(A36,'BL23'!$A:$ZZ,COLUMN(C36),FALSE)),0,VLOOKUP(A36,'BL23'!$A:$ZZ,COLUMN(C36),FALSE))+IF(ISNA(VLOOKUP(A36,'BL24'!$A:$ZZ,COLUMN(C36),FALSE)),0,VLOOKUP(A36,'BL24'!$A:$ZZ,COLUMN(C36),FALSE))+IF(ISNA(VLOOKUP(A36,'BL25'!$A:$ZZ,COLUMN(C36),FALSE)),0,VLOOKUP(A36,'BL25'!$A:$ZZ,COLUMN(C36),FALSE))+IF(ISNA(VLOOKUP(A36,'BL26'!$A:$ZZ,COLUMN(C36),FALSE)),0,VLOOKUP(A36,'BL26'!$A:$ZZ,COLUMN(C36),FALSE))+IF(ISNA(VLOOKUP(A36,'BL27'!$A:$ZZ,COLUMN(C36),FALSE)),0,VLOOKUP(A36,'BL27'!$A:$ZZ,COLUMN(C36),FALSE))+IF(ISNA(VLOOKUP(A36,'BL28'!$A:$ZZ,COLUMN(C36),FALSE)),0,VLOOKUP(A36,'BL28'!$A:$ZZ,COLUMN(C36),FALSE))+IF(ISNA(VLOOKUP(A36,'BL29'!$A:$ZZ,COLUMN(C36),FALSE)),0,VLOOKUP(A36,'BL29'!$A:$ZZ,COLUMN(C36),FALSE))+IF(ISNA(VLOOKUP(A36,'BL30'!$A:$ZZ,COLUMN(C36),FALSE)),0,VLOOKUP(A36,'BL30'!$A:$ZZ,COLUMN(C36),FALSE))</f>
        <v>0</v>
      </c>
      <c r="D36" s="17">
        <f>IF(ISNA(VLOOKUP(A36,'BL1'!$A:$ZZ,COLUMN(D36),FALSE)),0,VLOOKUP(A36,'BL1'!$A:$ZZ,COLUMN(D36),FALSE))+IF(ISNA(VLOOKUP(A36,'BL2'!$A:$ZZ,COLUMN(D36),FALSE)),0,VLOOKUP(A36,'BL2'!$A:$ZZ,COLUMN(D36),FALSE))+IF(ISNA(VLOOKUP(A36,'BL3'!$A:$ZZ,COLUMN(D36),FALSE)),0,VLOOKUP(A36,'BL3'!$A:$ZZ,COLUMN(D36),FALSE))+IF(ISNA(VLOOKUP(A36,'BL4'!$A:$ZZ,COLUMN(D36),FALSE)),0,VLOOKUP(A36,'BL4'!$A:$ZZ,COLUMN(D36),FALSE))+IF(ISNA(VLOOKUP(A36,'BL5'!$A:$ZZ,COLUMN(D36),FALSE)),0,VLOOKUP(A36,'BL5'!$A:$ZZ,COLUMN(D36),FALSE))+IF(ISNA(VLOOKUP(A36,'BL6'!$A:$ZZ,COLUMN(D36),FALSE)),0,VLOOKUP(A36,'BL6'!$A:$ZZ,COLUMN(D36),FALSE))+IF(ISNA(VLOOKUP(A36,'BL7'!$A:$ZZ,COLUMN(D36),FALSE)),0,VLOOKUP(A36,'BL7'!$A:$ZZ,COLUMN(D36),FALSE))+IF(ISNA(VLOOKUP(A36,'BL8'!$A:$ZZ,COLUMN(D36),FALSE)),0,VLOOKUP(A36,'BL8'!$A:$ZZ,COLUMN(D36),FALSE))+IF(ISNA(VLOOKUP(A36,'BL9'!$A:$ZZ,COLUMN(D36),FALSE)),0,VLOOKUP(A36,'BL9'!$A:$ZZ,COLUMN(D36),FALSE))+IF(ISNA(VLOOKUP(A36,'BL10'!$A:$ZZ,COLUMN(D36),FALSE)),0,VLOOKUP(A36,'BL10'!$A:$ZZ,COLUMN(D36),FALSE))+IF(ISNA(VLOOKUP(A36,'BL11'!$A:$ZZ,COLUMN(D36),FALSE)),0,VLOOKUP(A36,'BL11'!$A:$ZZ,COLUMN(D36),FALSE))+IF(ISNA(VLOOKUP(A36,'BL12'!$A:$ZZ,COLUMN(D36),FALSE)),0,VLOOKUP(A36,'BL12'!$A:$ZZ,COLUMN(D36),FALSE))+IF(ISNA(VLOOKUP(A36,'BL13'!$A:$ZZ,COLUMN(D36),FALSE)),0,VLOOKUP(A36,'BL13'!$A:$ZZ,COLUMN(D36),FALSE))+IF(ISNA(VLOOKUP(A36,'BL14'!$A:$ZZ,COLUMN(D36),FALSE)),0,VLOOKUP(A36,'BL14'!$A:$ZZ,COLUMN(D36),FALSE))+IF(ISNA(VLOOKUP(A36,'BL15'!$A:$ZZ,COLUMN(D36),FALSE)),0,VLOOKUP(A36,'BL15'!$A:$ZZ,COLUMN(D36),FALSE))+IF(ISNA(VLOOKUP(A36,'BL16'!$A:$ZZ,COLUMN(D36),FALSE)),0,VLOOKUP(A36,'BL16'!$A:$ZZ,COLUMN(D36),FALSE))+IF(ISNA(VLOOKUP(A36,'BL17'!$A:$ZZ,COLUMN(D36),FALSE)),0,VLOOKUP(A36,'BL17'!$A:$ZZ,COLUMN(D36),FALSE))+IF(ISNA(VLOOKUP(A36,'BL18'!$A:$ZZ,COLUMN(D36),FALSE)),0,VLOOKUP(A36,'BL18'!$A:$ZZ,COLUMN(D36),FALSE))+IF(ISNA(VLOOKUP(A36,'BL19'!$A:$ZZ,COLUMN(D36),FALSE)),0,VLOOKUP(A36,'BL19'!$A:$ZZ,COLUMN(D36),FALSE))+IF(ISNA(VLOOKUP(A36,'BL20'!$A:$ZZ,COLUMN(D36),FALSE)),0,VLOOKUP(A36,'BL20'!$A:$ZZ,COLUMN(D36),FALSE))+IF(ISNA(VLOOKUP(A36,'BL21'!$A:$ZZ,COLUMN(D36),FALSE)),0,VLOOKUP(A36,'BL21'!$A:$ZZ,COLUMN(D36),FALSE))+IF(ISNA(VLOOKUP(A36,'BL22'!$A:$ZZ,COLUMN(D36),FALSE)),0,VLOOKUP(A36,'BL22'!$A:$ZZ,COLUMN(D36),FALSE))+IF(ISNA(VLOOKUP(A36,'BL23'!$A:$ZZ,COLUMN(D36),FALSE)),0,VLOOKUP(A36,'BL23'!$A:$ZZ,COLUMN(D36),FALSE))+IF(ISNA(VLOOKUP(A36,'BL24'!$A:$ZZ,COLUMN(D36),FALSE)),0,VLOOKUP(A36,'BL24'!$A:$ZZ,COLUMN(D36),FALSE))+IF(ISNA(VLOOKUP(A36,'BL25'!$A:$ZZ,COLUMN(D36),FALSE)),0,VLOOKUP(A36,'BL25'!$A:$ZZ,COLUMN(D36),FALSE))+IF(ISNA(VLOOKUP(A36,'BL26'!$A:$ZZ,COLUMN(D36),FALSE)),0,VLOOKUP(A36,'BL26'!$A:$ZZ,COLUMN(D36),FALSE))+IF(ISNA(VLOOKUP(A36,'BL27'!$A:$ZZ,COLUMN(D36),FALSE)),0,VLOOKUP(A36,'BL27'!$A:$ZZ,COLUMN(D36),FALSE))+IF(ISNA(VLOOKUP(A36,'BL28'!$A:$ZZ,COLUMN(D36),FALSE)),0,VLOOKUP(A36,'BL28'!$A:$ZZ,COLUMN(D36),FALSE))+IF(ISNA(VLOOKUP(A36,'BL29'!$A:$ZZ,COLUMN(D36),FALSE)),0,VLOOKUP(A36,'BL29'!$A:$ZZ,COLUMN(D36),FALSE))+IF(ISNA(VLOOKUP(A36,'BL30'!$A:$ZZ,COLUMN(D36),FALSE)),0,VLOOKUP(A36,'BL30'!$A:$ZZ,COLUMN(D36),FALSE))</f>
        <v>0</v>
      </c>
      <c r="E36" s="18">
        <f>IF(ISNA(VLOOKUP(A36,'BL1'!$A:$ZZ,COLUMN(E36),FALSE)),0,VLOOKUP(A36,'BL1'!$A:$ZZ,COLUMN(E36),FALSE))+IF(ISNA(VLOOKUP(A36,'BL2'!$A:$ZZ,COLUMN(E36),FALSE)),0,VLOOKUP(A36,'BL2'!$A:$ZZ,COLUMN(E36),FALSE))+IF(ISNA(VLOOKUP(A36,'BL3'!$A:$ZZ,COLUMN(E36),FALSE)),0,VLOOKUP(A36,'BL3'!$A:$ZZ,COLUMN(E36),FALSE))+IF(ISNA(VLOOKUP(A36,'BL4'!$A:$ZZ,COLUMN(E36),FALSE)),0,VLOOKUP(A36,'BL4'!$A:$ZZ,COLUMN(E36),FALSE))+IF(ISNA(VLOOKUP(A36,'BL5'!$A:$ZZ,COLUMN(E36),FALSE)),0,VLOOKUP(A36,'BL5'!$A:$ZZ,COLUMN(E36),FALSE))+IF(ISNA(VLOOKUP(A36,'BL6'!$A:$ZZ,COLUMN(E36),FALSE)),0,VLOOKUP(A36,'BL6'!$A:$ZZ,COLUMN(E36),FALSE))+IF(ISNA(VLOOKUP(A36,'BL7'!$A:$ZZ,COLUMN(E36),FALSE)),0,VLOOKUP(A36,'BL7'!$A:$ZZ,COLUMN(E36),FALSE))+IF(ISNA(VLOOKUP(A36,'BL8'!$A:$ZZ,COLUMN(E36),FALSE)),0,VLOOKUP(A36,'BL8'!$A:$ZZ,COLUMN(E36),FALSE))+IF(ISNA(VLOOKUP(A36,'BL9'!$A:$ZZ,COLUMN(E36),FALSE)),0,VLOOKUP(A36,'BL9'!$A:$ZZ,COLUMN(E36),FALSE))+IF(ISNA(VLOOKUP(A36,'BL10'!$A:$ZZ,COLUMN(E36),FALSE)),0,VLOOKUP(A36,'BL10'!$A:$ZZ,COLUMN(E36),FALSE))+IF(ISNA(VLOOKUP(A36,'BL11'!$A:$ZZ,COLUMN(E36),FALSE)),0,VLOOKUP(A36,'BL11'!$A:$ZZ,COLUMN(E36),FALSE))+IF(ISNA(VLOOKUP(A36,'BL12'!$A:$ZZ,COLUMN(E36),FALSE)),0,VLOOKUP(A36,'BL12'!$A:$ZZ,COLUMN(E36),FALSE))+IF(ISNA(VLOOKUP(A36,'BL13'!$A:$ZZ,COLUMN(E36),FALSE)),0,VLOOKUP(A36,'BL13'!$A:$ZZ,COLUMN(E36),FALSE))+IF(ISNA(VLOOKUP(A36,'BL14'!$A:$ZZ,COLUMN(E36),FALSE)),0,VLOOKUP(A36,'BL14'!$A:$ZZ,COLUMN(E36),FALSE))+IF(ISNA(VLOOKUP(A36,'BL15'!$A:$ZZ,COLUMN(E36),FALSE)),0,VLOOKUP(A36,'BL15'!$A:$ZZ,COLUMN(E36),FALSE))+IF(ISNA(VLOOKUP(A36,'BL16'!$A:$ZZ,COLUMN(E36),FALSE)),0,VLOOKUP(A36,'BL16'!$A:$ZZ,COLUMN(E36),FALSE))+IF(ISNA(VLOOKUP(A36,'BL17'!$A:$ZZ,COLUMN(E36),FALSE)),0,VLOOKUP(A36,'BL17'!$A:$ZZ,COLUMN(E36),FALSE))+IF(ISNA(VLOOKUP(A36,'BL18'!$A:$ZZ,COLUMN(E36),FALSE)),0,VLOOKUP(A36,'BL18'!$A:$ZZ,COLUMN(E36),FALSE))+IF(ISNA(VLOOKUP(A36,'BL19'!$A:$ZZ,COLUMN(E36),FALSE)),0,VLOOKUP(A36,'BL19'!$A:$ZZ,COLUMN(E36),FALSE))+IF(ISNA(VLOOKUP(A36,'BL20'!$A:$ZZ,COLUMN(E36),FALSE)),0,VLOOKUP(A36,'BL20'!$A:$ZZ,COLUMN(E36),FALSE))+IF(ISNA(VLOOKUP(A36,'BL21'!$A:$ZZ,COLUMN(E36),FALSE)),0,VLOOKUP(A36,'BL21'!$A:$ZZ,COLUMN(E36),FALSE))+IF(ISNA(VLOOKUP(A36,'BL22'!$A:$ZZ,COLUMN(E36),FALSE)),0,VLOOKUP(A36,'BL22'!$A:$ZZ,COLUMN(E36),FALSE))+IF(ISNA(VLOOKUP(A36,'BL23'!$A:$ZZ,COLUMN(E36),FALSE)),0,VLOOKUP(A36,'BL23'!$A:$ZZ,COLUMN(E36),FALSE))+IF(ISNA(VLOOKUP(A36,'BL24'!$A:$ZZ,COLUMN(E36),FALSE)),0,VLOOKUP(A36,'BL24'!$A:$ZZ,COLUMN(E36),FALSE))+IF(ISNA(VLOOKUP(A36,'BL25'!$A:$ZZ,COLUMN(E36),FALSE)),0,VLOOKUP(A36,'BL25'!$A:$ZZ,COLUMN(E36),FALSE))+IF(ISNA(VLOOKUP(A36,'BL26'!$A:$ZZ,COLUMN(E36),FALSE)),0,VLOOKUP(A36,'BL26'!$A:$ZZ,COLUMN(E36),FALSE))+IF(ISNA(VLOOKUP(A36,'BL27'!$A:$ZZ,COLUMN(E36),FALSE)),0,VLOOKUP(A36,'BL27'!$A:$ZZ,COLUMN(E36),FALSE))+IF(ISNA(VLOOKUP(A36,'BL28'!$A:$ZZ,COLUMN(E36),FALSE)),0,VLOOKUP(A36,'BL28'!$A:$ZZ,COLUMN(E36),FALSE))+IF(ISNA(VLOOKUP(A36,'BL29'!$A:$ZZ,COLUMN(E36),FALSE)),0,VLOOKUP(A36,'BL29'!$A:$ZZ,COLUMN(E36),FALSE))+IF(ISNA(VLOOKUP(A36,'BL30'!$A:$ZZ,COLUMN(E36),FALSE)),0,VLOOKUP(A36,'BL30'!$A:$ZZ,COLUMN(E36),FALSE))</f>
        <v>0</v>
      </c>
      <c r="F36" s="19">
        <f>IF(ISNA(VLOOKUP(A36,'BL1'!$A:$ZZ,COLUMN(F36),FALSE)),0,VLOOKUP(A36,'BL1'!$A:$ZZ,COLUMN(F36),FALSE))+IF(ISNA(VLOOKUP(A36,'BL2'!$A:$ZZ,COLUMN(F36),FALSE)),0,VLOOKUP(A36,'BL2'!$A:$ZZ,COLUMN(F36),FALSE))+IF(ISNA(VLOOKUP(A36,'BL3'!$A:$ZZ,COLUMN(F36),FALSE)),0,VLOOKUP(A36,'BL3'!$A:$ZZ,COLUMN(F36),FALSE))+IF(ISNA(VLOOKUP(A36,'BL4'!$A:$ZZ,COLUMN(F36),FALSE)),0,VLOOKUP(A36,'BL4'!$A:$ZZ,COLUMN(F36),FALSE))+IF(ISNA(VLOOKUP(A36,'BL5'!$A:$ZZ,COLUMN(F36),FALSE)),0,VLOOKUP(A36,'BL5'!$A:$ZZ,COLUMN(F36),FALSE))+IF(ISNA(VLOOKUP(A36,'BL6'!$A:$ZZ,COLUMN(F36),FALSE)),0,VLOOKUP(A36,'BL6'!$A:$ZZ,COLUMN(F36),FALSE))+IF(ISNA(VLOOKUP(A36,'BL7'!$A:$ZZ,COLUMN(F36),FALSE)),0,VLOOKUP(A36,'BL7'!$A:$ZZ,COLUMN(F36),FALSE))+IF(ISNA(VLOOKUP(A36,'BL8'!$A:$ZZ,COLUMN(F36),FALSE)),0,VLOOKUP(A36,'BL8'!$A:$ZZ,COLUMN(F36),FALSE))+IF(ISNA(VLOOKUP(A36,'BL9'!$A:$ZZ,COLUMN(F36),FALSE)),0,VLOOKUP(A36,'BL9'!$A:$ZZ,COLUMN(F36),FALSE))+IF(ISNA(VLOOKUP(A36,'BL10'!$A:$ZZ,COLUMN(F36),FALSE)),0,VLOOKUP(A36,'BL10'!$A:$ZZ,COLUMN(F36),FALSE))+IF(ISNA(VLOOKUP(A36,'BL11'!$A:$ZZ,COLUMN(F36),FALSE)),0,VLOOKUP(A36,'BL11'!$A:$ZZ,COLUMN(F36),FALSE))+IF(ISNA(VLOOKUP(A36,'BL12'!$A:$ZZ,COLUMN(F36),FALSE)),0,VLOOKUP(A36,'BL12'!$A:$ZZ,COLUMN(F36),FALSE))+IF(ISNA(VLOOKUP(A36,'BL13'!$A:$ZZ,COLUMN(F36),FALSE)),0,VLOOKUP(A36,'BL13'!$A:$ZZ,COLUMN(F36),FALSE))+IF(ISNA(VLOOKUP(A36,'BL14'!$A:$ZZ,COLUMN(F36),FALSE)),0,VLOOKUP(A36,'BL14'!$A:$ZZ,COLUMN(F36),FALSE))+IF(ISNA(VLOOKUP(A36,'BL15'!$A:$ZZ,COLUMN(F36),FALSE)),0,VLOOKUP(A36,'BL15'!$A:$ZZ,COLUMN(F36),FALSE))+IF(ISNA(VLOOKUP(A36,'BL16'!$A:$ZZ,COLUMN(F36),FALSE)),0,VLOOKUP(A36,'BL16'!$A:$ZZ,COLUMN(F36),FALSE))+IF(ISNA(VLOOKUP(A36,'BL17'!$A:$ZZ,COLUMN(F36),FALSE)),0,VLOOKUP(A36,'BL17'!$A:$ZZ,COLUMN(F36),FALSE))+IF(ISNA(VLOOKUP(A36,'BL18'!$A:$ZZ,COLUMN(F36),FALSE)),0,VLOOKUP(A36,'BL18'!$A:$ZZ,COLUMN(F36),FALSE))+IF(ISNA(VLOOKUP(A36,'BL19'!$A:$ZZ,COLUMN(F36),FALSE)),0,VLOOKUP(A36,'BL19'!$A:$ZZ,COLUMN(F36),FALSE))+IF(ISNA(VLOOKUP(A36,'BL20'!$A:$ZZ,COLUMN(F36),FALSE)),0,VLOOKUP(A36,'BL20'!$A:$ZZ,COLUMN(F36),FALSE))+IF(ISNA(VLOOKUP(A36,'BL21'!$A:$ZZ,COLUMN(F36),FALSE)),0,VLOOKUP(A36,'BL21'!$A:$ZZ,COLUMN(F36),FALSE))+IF(ISNA(VLOOKUP(A36,'BL22'!$A:$ZZ,COLUMN(F36),FALSE)),0,VLOOKUP(A36,'BL22'!$A:$ZZ,COLUMN(F36),FALSE))+IF(ISNA(VLOOKUP(A36,'BL23'!$A:$ZZ,COLUMN(F36),FALSE)),0,VLOOKUP(A36,'BL23'!$A:$ZZ,COLUMN(F36),FALSE))+IF(ISNA(VLOOKUP(A36,'BL24'!$A:$ZZ,COLUMN(F36),FALSE)),0,VLOOKUP(A36,'BL24'!$A:$ZZ,COLUMN(F36),FALSE))+IF(ISNA(VLOOKUP(A36,'BL25'!$A:$ZZ,COLUMN(F36),FALSE)),0,VLOOKUP(A36,'BL25'!$A:$ZZ,COLUMN(F36),FALSE))+IF(ISNA(VLOOKUP(A36,'BL26'!$A:$ZZ,COLUMN(F36),FALSE)),0,VLOOKUP(A36,'BL26'!$A:$ZZ,COLUMN(F36),FALSE))+IF(ISNA(VLOOKUP(A36,'BL27'!$A:$ZZ,COLUMN(F36),FALSE)),0,VLOOKUP(A36,'BL27'!$A:$ZZ,COLUMN(F36),FALSE))+IF(ISNA(VLOOKUP(A36,'BL28'!$A:$ZZ,COLUMN(F36),FALSE)),0,VLOOKUP(A36,'BL28'!$A:$ZZ,COLUMN(F36),FALSE))+IF(ISNA(VLOOKUP(A36,'BL29'!$A:$ZZ,COLUMN(F36),FALSE)),0,VLOOKUP(A36,'BL29'!$A:$ZZ,COLUMN(F36),FALSE))+IF(ISNA(VLOOKUP(A36,'BL30'!$A:$ZZ,COLUMN(F36),FALSE)),0,VLOOKUP(A36,'BL30'!$A:$ZZ,COLUMN(F36),FALSE))</f>
        <v>0</v>
      </c>
      <c r="G36" s="20">
        <f>IF(ISNA(VLOOKUP(A36,'BL1'!$A:$ZZ,COLUMN(G36),FALSE)),0,VLOOKUP(A36,'BL1'!$A:$ZZ,COLUMN(G36),FALSE))+IF(ISNA(VLOOKUP(A36,'BL2'!$A:$ZZ,COLUMN(G36),FALSE)),0,VLOOKUP(A36,'BL2'!$A:$ZZ,COLUMN(G36),FALSE))+IF(ISNA(VLOOKUP(A36,'BL3'!$A:$ZZ,COLUMN(G36),FALSE)),0,VLOOKUP(A36,'BL3'!$A:$ZZ,COLUMN(G36),FALSE))+IF(ISNA(VLOOKUP(A36,'BL4'!$A:$ZZ,COLUMN(G36),FALSE)),0,VLOOKUP(A36,'BL4'!$A:$ZZ,COLUMN(G36),FALSE))+IF(ISNA(VLOOKUP(A36,'BL5'!$A:$ZZ,COLUMN(G36),FALSE)),0,VLOOKUP(A36,'BL5'!$A:$ZZ,COLUMN(G36),FALSE))+IF(ISNA(VLOOKUP(A36,'BL6'!$A:$ZZ,COLUMN(G36),FALSE)),0,VLOOKUP(A36,'BL6'!$A:$ZZ,COLUMN(G36),FALSE))+IF(ISNA(VLOOKUP(A36,'BL7'!$A:$ZZ,COLUMN(G36),FALSE)),0,VLOOKUP(A36,'BL7'!$A:$ZZ,COLUMN(G36),FALSE))+IF(ISNA(VLOOKUP(A36,'BL8'!$A:$ZZ,COLUMN(G36),FALSE)),0,VLOOKUP(A36,'BL8'!$A:$ZZ,COLUMN(G36),FALSE))+IF(ISNA(VLOOKUP(A36,'BL9'!$A:$ZZ,COLUMN(G36),FALSE)),0,VLOOKUP(A36,'BL9'!$A:$ZZ,COLUMN(G36),FALSE))+IF(ISNA(VLOOKUP(A36,'BL10'!$A:$ZZ,COLUMN(G36),FALSE)),0,VLOOKUP(A36,'BL10'!$A:$ZZ,COLUMN(G36),FALSE))+IF(ISNA(VLOOKUP(A36,'BL11'!$A:$ZZ,COLUMN(G36),FALSE)),0,VLOOKUP(A36,'BL11'!$A:$ZZ,COLUMN(G36),FALSE))+IF(ISNA(VLOOKUP(A36,'BL12'!$A:$ZZ,COLUMN(G36),FALSE)),0,VLOOKUP(A36,'BL12'!$A:$ZZ,COLUMN(G36),FALSE))+IF(ISNA(VLOOKUP(A36,'BL13'!$A:$ZZ,COLUMN(G36),FALSE)),0,VLOOKUP(A36,'BL13'!$A:$ZZ,COLUMN(G36),FALSE))+IF(ISNA(VLOOKUP(A36,'BL14'!$A:$ZZ,COLUMN(G36),FALSE)),0,VLOOKUP(A36,'BL14'!$A:$ZZ,COLUMN(G36),FALSE))+IF(ISNA(VLOOKUP(A36,'BL15'!$A:$ZZ,COLUMN(G36),FALSE)),0,VLOOKUP(A36,'BL15'!$A:$ZZ,COLUMN(G36),FALSE))+IF(ISNA(VLOOKUP(A36,'BL16'!$A:$ZZ,COLUMN(G36),FALSE)),0,VLOOKUP(A36,'BL16'!$A:$ZZ,COLUMN(G36),FALSE))+IF(ISNA(VLOOKUP(A36,'BL17'!$A:$ZZ,COLUMN(G36),FALSE)),0,VLOOKUP(A36,'BL17'!$A:$ZZ,COLUMN(G36),FALSE))+IF(ISNA(VLOOKUP(A36,'BL18'!$A:$ZZ,COLUMN(G36),FALSE)),0,VLOOKUP(A36,'BL18'!$A:$ZZ,COLUMN(G36),FALSE))+IF(ISNA(VLOOKUP(A36,'BL19'!$A:$ZZ,COLUMN(G36),FALSE)),0,VLOOKUP(A36,'BL19'!$A:$ZZ,COLUMN(G36),FALSE))+IF(ISNA(VLOOKUP(A36,'BL20'!$A:$ZZ,COLUMN(G36),FALSE)),0,VLOOKUP(A36,'BL20'!$A:$ZZ,COLUMN(G36),FALSE))+IF(ISNA(VLOOKUP(A36,'BL21'!$A:$ZZ,COLUMN(G36),FALSE)),0,VLOOKUP(A36,'BL21'!$A:$ZZ,COLUMN(G36),FALSE))+IF(ISNA(VLOOKUP(A36,'BL22'!$A:$ZZ,COLUMN(G36),FALSE)),0,VLOOKUP(A36,'BL22'!$A:$ZZ,COLUMN(G36),FALSE))+IF(ISNA(VLOOKUP(A36,'BL23'!$A:$ZZ,COLUMN(G36),FALSE)),0,VLOOKUP(A36,'BL23'!$A:$ZZ,COLUMN(G36),FALSE))+IF(ISNA(VLOOKUP(A36,'BL24'!$A:$ZZ,COLUMN(G36),FALSE)),0,VLOOKUP(A36,'BL24'!$A:$ZZ,COLUMN(G36),FALSE))+IF(ISNA(VLOOKUP(A36,'BL25'!$A:$ZZ,COLUMN(G36),FALSE)),0,VLOOKUP(A36,'BL25'!$A:$ZZ,COLUMN(G36),FALSE))+IF(ISNA(VLOOKUP(A36,'BL26'!$A:$ZZ,COLUMN(G36),FALSE)),0,VLOOKUP(A36,'BL26'!$A:$ZZ,COLUMN(G36),FALSE))+IF(ISNA(VLOOKUP(A36,'BL27'!$A:$ZZ,COLUMN(G36),FALSE)),0,VLOOKUP(A36,'BL27'!$A:$ZZ,COLUMN(G36),FALSE))+IF(ISNA(VLOOKUP(A36,'BL28'!$A:$ZZ,COLUMN(G36),FALSE)),0,VLOOKUP(A36,'BL28'!$A:$ZZ,COLUMN(G36),FALSE))+IF(ISNA(VLOOKUP(A36,'BL29'!$A:$ZZ,COLUMN(G36),FALSE)),0,VLOOKUP(A36,'BL29'!$A:$ZZ,COLUMN(G36),FALSE))+IF(ISNA(VLOOKUP(A36,'BL30'!$A:$ZZ,COLUMN(G36),FALSE)),0,VLOOKUP(A36,'BL30'!$A:$ZZ,COLUMN(G36),FALSE))</f>
        <v>0</v>
      </c>
      <c r="H36" s="21">
        <f>IF(ISNA(VLOOKUP(A36,'BL1'!$A:$ZZ,COLUMN(H36),FALSE)),0,VLOOKUP(A36,'BL1'!$A:$ZZ,COLUMN(H36),FALSE))+IF(ISNA(VLOOKUP(A36,'BL2'!$A:$ZZ,COLUMN(H36),FALSE)),0,VLOOKUP(A36,'BL2'!$A:$ZZ,COLUMN(H36),FALSE))+IF(ISNA(VLOOKUP(A36,'BL3'!$A:$ZZ,COLUMN(H36),FALSE)),0,VLOOKUP(A36,'BL3'!$A:$ZZ,COLUMN(H36),FALSE))+IF(ISNA(VLOOKUP(A36,'BL4'!$A:$ZZ,COLUMN(H36),FALSE)),0,VLOOKUP(A36,'BL4'!$A:$ZZ,COLUMN(H36),FALSE))+IF(ISNA(VLOOKUP(A36,'BL5'!$A:$ZZ,COLUMN(H36),FALSE)),0,VLOOKUP(A36,'BL5'!$A:$ZZ,COLUMN(H36),FALSE))+IF(ISNA(VLOOKUP(A36,'BL6'!$A:$ZZ,COLUMN(H36),FALSE)),0,VLOOKUP(A36,'BL6'!$A:$ZZ,COLUMN(H36),FALSE))+IF(ISNA(VLOOKUP(A36,'BL7'!$A:$ZZ,COLUMN(H36),FALSE)),0,VLOOKUP(A36,'BL7'!$A:$ZZ,COLUMN(H36),FALSE))+IF(ISNA(VLOOKUP(A36,'BL8'!$A:$ZZ,COLUMN(H36),FALSE)),0,VLOOKUP(A36,'BL8'!$A:$ZZ,COLUMN(H36),FALSE))+IF(ISNA(VLOOKUP(A36,'BL9'!$A:$ZZ,COLUMN(H36),FALSE)),0,VLOOKUP(A36,'BL9'!$A:$ZZ,COLUMN(H36),FALSE))+IF(ISNA(VLOOKUP(A36,'BL10'!$A:$ZZ,COLUMN(H36),FALSE)),0,VLOOKUP(A36,'BL10'!$A:$ZZ,COLUMN(H36),FALSE))+IF(ISNA(VLOOKUP(A36,'BL11'!$A:$ZZ,COLUMN(H36),FALSE)),0,VLOOKUP(A36,'BL11'!$A:$ZZ,COLUMN(H36),FALSE))+IF(ISNA(VLOOKUP(A36,'BL12'!$A:$ZZ,COLUMN(H36),FALSE)),0,VLOOKUP(A36,'BL12'!$A:$ZZ,COLUMN(H36),FALSE))+IF(ISNA(VLOOKUP(A36,'BL13'!$A:$ZZ,COLUMN(H36),FALSE)),0,VLOOKUP(A36,'BL13'!$A:$ZZ,COLUMN(H36),FALSE))+IF(ISNA(VLOOKUP(A36,'BL14'!$A:$ZZ,COLUMN(H36),FALSE)),0,VLOOKUP(A36,'BL14'!$A:$ZZ,COLUMN(H36),FALSE))+IF(ISNA(VLOOKUP(A36,'BL15'!$A:$ZZ,COLUMN(H36),FALSE)),0,VLOOKUP(A36,'BL15'!$A:$ZZ,COLUMN(H36),FALSE))+IF(ISNA(VLOOKUP(A36,'BL16'!$A:$ZZ,COLUMN(H36),FALSE)),0,VLOOKUP(A36,'BL16'!$A:$ZZ,COLUMN(H36),FALSE))+IF(ISNA(VLOOKUP(A36,'BL17'!$A:$ZZ,COLUMN(H36),FALSE)),0,VLOOKUP(A36,'BL17'!$A:$ZZ,COLUMN(H36),FALSE))+IF(ISNA(VLOOKUP(A36,'BL18'!$A:$ZZ,COLUMN(H36),FALSE)),0,VLOOKUP(A36,'BL18'!$A:$ZZ,COLUMN(H36),FALSE))+IF(ISNA(VLOOKUP(A36,'BL19'!$A:$ZZ,COLUMN(H36),FALSE)),0,VLOOKUP(A36,'BL19'!$A:$ZZ,COLUMN(H36),FALSE))+IF(ISNA(VLOOKUP(A36,'BL20'!$A:$ZZ,COLUMN(H36),FALSE)),0,VLOOKUP(A36,'BL20'!$A:$ZZ,COLUMN(H36),FALSE))+IF(ISNA(VLOOKUP(A36,'BL21'!$A:$ZZ,COLUMN(H36),FALSE)),0,VLOOKUP(A36,'BL21'!$A:$ZZ,COLUMN(H36),FALSE))+IF(ISNA(VLOOKUP(A36,'BL22'!$A:$ZZ,COLUMN(H36),FALSE)),0,VLOOKUP(A36,'BL22'!$A:$ZZ,COLUMN(H36),FALSE))+IF(ISNA(VLOOKUP(A36,'BL23'!$A:$ZZ,COLUMN(H36),FALSE)),0,VLOOKUP(A36,'BL23'!$A:$ZZ,COLUMN(H36),FALSE))+IF(ISNA(VLOOKUP(A36,'BL24'!$A:$ZZ,COLUMN(H36),FALSE)),0,VLOOKUP(A36,'BL24'!$A:$ZZ,COLUMN(H36),FALSE))+IF(ISNA(VLOOKUP(A36,'BL25'!$A:$ZZ,COLUMN(H36),FALSE)),0,VLOOKUP(A36,'BL25'!$A:$ZZ,COLUMN(H36),FALSE))+IF(ISNA(VLOOKUP(A36,'BL26'!$A:$ZZ,COLUMN(H36),FALSE)),0,VLOOKUP(A36,'BL26'!$A:$ZZ,COLUMN(H36),FALSE))+IF(ISNA(VLOOKUP(A36,'BL27'!$A:$ZZ,COLUMN(H36),FALSE)),0,VLOOKUP(A36,'BL27'!$A:$ZZ,COLUMN(H36),FALSE))+IF(ISNA(VLOOKUP(A36,'BL28'!$A:$ZZ,COLUMN(H36),FALSE)),0,VLOOKUP(A36,'BL28'!$A:$ZZ,COLUMN(H36),FALSE))+IF(ISNA(VLOOKUP(A36,'BL29'!$A:$ZZ,COLUMN(H36),FALSE)),0,VLOOKUP(A36,'BL29'!$A:$ZZ,COLUMN(H36),FALSE))+IF(ISNA(VLOOKUP(A36,'BL30'!$A:$ZZ,COLUMN(H36),FALSE)),0,VLOOKUP(A36,'BL30'!$A:$ZZ,COLUMN(H36),FALSE))</f>
        <v>0</v>
      </c>
      <c r="I36" s="22">
        <f>IF(ISNA(VLOOKUP(A36,'BL1'!$A:$ZZ,COLUMN(I36),FALSE)),0,VLOOKUP(A36,'BL1'!$A:$ZZ,COLUMN(I36),FALSE))+IF(ISNA(VLOOKUP(A36,'BL2'!$A:$ZZ,COLUMN(I36),FALSE)),0,VLOOKUP(A36,'BL2'!$A:$ZZ,COLUMN(I36),FALSE))+IF(ISNA(VLOOKUP(A36,'BL3'!$A:$ZZ,COLUMN(I36),FALSE)),0,VLOOKUP(A36,'BL3'!$A:$ZZ,COLUMN(I36),FALSE))+IF(ISNA(VLOOKUP(A36,'BL4'!$A:$ZZ,COLUMN(I36),FALSE)),0,VLOOKUP(A36,'BL4'!$A:$ZZ,COLUMN(I36),FALSE))+IF(ISNA(VLOOKUP(A36,'BL5'!$A:$ZZ,COLUMN(I36),FALSE)),0,VLOOKUP(A36,'BL5'!$A:$ZZ,COLUMN(I36),FALSE))+IF(ISNA(VLOOKUP(A36,'BL6'!$A:$ZZ,COLUMN(I36),FALSE)),0,VLOOKUP(A36,'BL6'!$A:$ZZ,COLUMN(I36),FALSE))+IF(ISNA(VLOOKUP(A36,'BL7'!$A:$ZZ,COLUMN(I36),FALSE)),0,VLOOKUP(A36,'BL7'!$A:$ZZ,COLUMN(I36),FALSE))+IF(ISNA(VLOOKUP(A36,'BL8'!$A:$ZZ,COLUMN(I36),FALSE)),0,VLOOKUP(A36,'BL8'!$A:$ZZ,COLUMN(I36),FALSE))+IF(ISNA(VLOOKUP(A36,'BL9'!$A:$ZZ,COLUMN(I36),FALSE)),0,VLOOKUP(A36,'BL9'!$A:$ZZ,COLUMN(I36),FALSE))+IF(ISNA(VLOOKUP(A36,'BL10'!$A:$ZZ,COLUMN(I36),FALSE)),0,VLOOKUP(A36,'BL10'!$A:$ZZ,COLUMN(I36),FALSE))+IF(ISNA(VLOOKUP(A36,'BL11'!$A:$ZZ,COLUMN(I36),FALSE)),0,VLOOKUP(A36,'BL11'!$A:$ZZ,COLUMN(I36),FALSE))+IF(ISNA(VLOOKUP(A36,'BL12'!$A:$ZZ,COLUMN(I36),FALSE)),0,VLOOKUP(A36,'BL12'!$A:$ZZ,COLUMN(I36),FALSE))+IF(ISNA(VLOOKUP(A36,'BL13'!$A:$ZZ,COLUMN(I36),FALSE)),0,VLOOKUP(A36,'BL13'!$A:$ZZ,COLUMN(I36),FALSE))+IF(ISNA(VLOOKUP(A36,'BL14'!$A:$ZZ,COLUMN(I36),FALSE)),0,VLOOKUP(A36,'BL14'!$A:$ZZ,COLUMN(I36),FALSE))+IF(ISNA(VLOOKUP(A36,'BL15'!$A:$ZZ,COLUMN(I36),FALSE)),0,VLOOKUP(A36,'BL15'!$A:$ZZ,COLUMN(I36),FALSE))+IF(ISNA(VLOOKUP(A36,'BL16'!$A:$ZZ,COLUMN(I36),FALSE)),0,VLOOKUP(A36,'BL16'!$A:$ZZ,COLUMN(I36),FALSE))+IF(ISNA(VLOOKUP(A36,'BL17'!$A:$ZZ,COLUMN(I36),FALSE)),0,VLOOKUP(A36,'BL17'!$A:$ZZ,COLUMN(I36),FALSE))+IF(ISNA(VLOOKUP(A36,'BL18'!$A:$ZZ,COLUMN(I36),FALSE)),0,VLOOKUP(A36,'BL18'!$A:$ZZ,COLUMN(I36),FALSE))+IF(ISNA(VLOOKUP(A36,'BL19'!$A:$ZZ,COLUMN(I36),FALSE)),0,VLOOKUP(A36,'BL19'!$A:$ZZ,COLUMN(I36),FALSE))+IF(ISNA(VLOOKUP(A36,'BL20'!$A:$ZZ,COLUMN(I36),FALSE)),0,VLOOKUP(A36,'BL20'!$A:$ZZ,COLUMN(I36),FALSE))+IF(ISNA(VLOOKUP(A36,'BL21'!$A:$ZZ,COLUMN(I36),FALSE)),0,VLOOKUP(A36,'BL21'!$A:$ZZ,COLUMN(I36),FALSE))+IF(ISNA(VLOOKUP(A36,'BL22'!$A:$ZZ,COLUMN(I36),FALSE)),0,VLOOKUP(A36,'BL22'!$A:$ZZ,COLUMN(I36),FALSE))+IF(ISNA(VLOOKUP(A36,'BL23'!$A:$ZZ,COLUMN(I36),FALSE)),0,VLOOKUP(A36,'BL23'!$A:$ZZ,COLUMN(I36),FALSE))+IF(ISNA(VLOOKUP(A36,'BL24'!$A:$ZZ,COLUMN(I36),FALSE)),0,VLOOKUP(A36,'BL24'!$A:$ZZ,COLUMN(I36),FALSE))+IF(ISNA(VLOOKUP(A36,'BL25'!$A:$ZZ,COLUMN(I36),FALSE)),0,VLOOKUP(A36,'BL25'!$A:$ZZ,COLUMN(I36),FALSE))+IF(ISNA(VLOOKUP(A36,'BL26'!$A:$ZZ,COLUMN(I36),FALSE)),0,VLOOKUP(A36,'BL26'!$A:$ZZ,COLUMN(I36),FALSE))+IF(ISNA(VLOOKUP(A36,'BL27'!$A:$ZZ,COLUMN(I36),FALSE)),0,VLOOKUP(A36,'BL27'!$A:$ZZ,COLUMN(I36),FALSE))+IF(ISNA(VLOOKUP(A36,'BL28'!$A:$ZZ,COLUMN(I36),FALSE)),0,VLOOKUP(A36,'BL28'!$A:$ZZ,COLUMN(I36),FALSE))+IF(ISNA(VLOOKUP(A36,'BL29'!$A:$ZZ,COLUMN(I36),FALSE)),0,VLOOKUP(A36,'BL29'!$A:$ZZ,COLUMN(I36),FALSE))+IF(ISNA(VLOOKUP(A36,'BL30'!$A:$ZZ,COLUMN(I36),FALSE)),0,VLOOKUP(A36,'BL30'!$A:$ZZ,COLUMN(I36),FALSE))</f>
        <v>0</v>
      </c>
      <c r="J36" s="23">
        <f>IF(ISNA(VLOOKUP(A36,'BL1'!$A:$ZZ,COLUMN(J36),FALSE)),0,VLOOKUP(A36,'BL1'!$A:$ZZ,COLUMN(J36),FALSE))+IF(ISNA(VLOOKUP(A36,'BL2'!$A:$ZZ,COLUMN(J36),FALSE)),0,VLOOKUP(A36,'BL2'!$A:$ZZ,COLUMN(J36),FALSE))+IF(ISNA(VLOOKUP(A36,'BL3'!$A:$ZZ,COLUMN(J36),FALSE)),0,VLOOKUP(A36,'BL3'!$A:$ZZ,COLUMN(J36),FALSE))+IF(ISNA(VLOOKUP(A36,'BL4'!$A:$ZZ,COLUMN(J36),FALSE)),0,VLOOKUP(A36,'BL4'!$A:$ZZ,COLUMN(J36),FALSE))+IF(ISNA(VLOOKUP(A36,'BL5'!$A:$ZZ,COLUMN(J36),FALSE)),0,VLOOKUP(A36,'BL5'!$A:$ZZ,COLUMN(J36),FALSE))+IF(ISNA(VLOOKUP(A36,'BL6'!$A:$ZZ,COLUMN(J36),FALSE)),0,VLOOKUP(A36,'BL6'!$A:$ZZ,COLUMN(J36),FALSE))+IF(ISNA(VLOOKUP(A36,'BL7'!$A:$ZZ,COLUMN(J36),FALSE)),0,VLOOKUP(A36,'BL7'!$A:$ZZ,COLUMN(J36),FALSE))+IF(ISNA(VLOOKUP(A36,'BL8'!$A:$ZZ,COLUMN(J36),FALSE)),0,VLOOKUP(A36,'BL8'!$A:$ZZ,COLUMN(J36),FALSE))+IF(ISNA(VLOOKUP(A36,'BL9'!$A:$ZZ,COLUMN(J36),FALSE)),0,VLOOKUP(A36,'BL9'!$A:$ZZ,COLUMN(J36),FALSE))+IF(ISNA(VLOOKUP(A36,'BL10'!$A:$ZZ,COLUMN(J36),FALSE)),0,VLOOKUP(A36,'BL10'!$A:$ZZ,COLUMN(J36),FALSE))+IF(ISNA(VLOOKUP(A36,'BL11'!$A:$ZZ,COLUMN(J36),FALSE)),0,VLOOKUP(A36,'BL11'!$A:$ZZ,COLUMN(J36),FALSE))+IF(ISNA(VLOOKUP(A36,'BL12'!$A:$ZZ,COLUMN(J36),FALSE)),0,VLOOKUP(A36,'BL12'!$A:$ZZ,COLUMN(J36),FALSE))+IF(ISNA(VLOOKUP(A36,'BL13'!$A:$ZZ,COLUMN(J36),FALSE)),0,VLOOKUP(A36,'BL13'!$A:$ZZ,COLUMN(J36),FALSE))+IF(ISNA(VLOOKUP(A36,'BL14'!$A:$ZZ,COLUMN(J36),FALSE)),0,VLOOKUP(A36,'BL14'!$A:$ZZ,COLUMN(J36),FALSE))+IF(ISNA(VLOOKUP(A36,'BL15'!$A:$ZZ,COLUMN(J36),FALSE)),0,VLOOKUP(A36,'BL15'!$A:$ZZ,COLUMN(J36),FALSE))+IF(ISNA(VLOOKUP(A36,'BL16'!$A:$ZZ,COLUMN(J36),FALSE)),0,VLOOKUP(A36,'BL16'!$A:$ZZ,COLUMN(J36),FALSE))+IF(ISNA(VLOOKUP(A36,'BL17'!$A:$ZZ,COLUMN(J36),FALSE)),0,VLOOKUP(A36,'BL17'!$A:$ZZ,COLUMN(J36),FALSE))+IF(ISNA(VLOOKUP(A36,'BL18'!$A:$ZZ,COLUMN(J36),FALSE)),0,VLOOKUP(A36,'BL18'!$A:$ZZ,COLUMN(J36),FALSE))+IF(ISNA(VLOOKUP(A36,'BL19'!$A:$ZZ,COLUMN(J36),FALSE)),0,VLOOKUP(A36,'BL19'!$A:$ZZ,COLUMN(J36),FALSE))+IF(ISNA(VLOOKUP(A36,'BL20'!$A:$ZZ,COLUMN(J36),FALSE)),0,VLOOKUP(A36,'BL20'!$A:$ZZ,COLUMN(J36),FALSE))+IF(ISNA(VLOOKUP(A36,'BL21'!$A:$ZZ,COLUMN(J36),FALSE)),0,VLOOKUP(A36,'BL21'!$A:$ZZ,COLUMN(J36),FALSE))+IF(ISNA(VLOOKUP(A36,'BL22'!$A:$ZZ,COLUMN(J36),FALSE)),0,VLOOKUP(A36,'BL22'!$A:$ZZ,COLUMN(J36),FALSE))+IF(ISNA(VLOOKUP(A36,'BL23'!$A:$ZZ,COLUMN(J36),FALSE)),0,VLOOKUP(A36,'BL23'!$A:$ZZ,COLUMN(J36),FALSE))+IF(ISNA(VLOOKUP(A36,'BL24'!$A:$ZZ,COLUMN(J36),FALSE)),0,VLOOKUP(A36,'BL24'!$A:$ZZ,COLUMN(J36),FALSE))+IF(ISNA(VLOOKUP(A36,'BL25'!$A:$ZZ,COLUMN(J36),FALSE)),0,VLOOKUP(A36,'BL25'!$A:$ZZ,COLUMN(J36),FALSE))+IF(ISNA(VLOOKUP(A36,'BL26'!$A:$ZZ,COLUMN(J36),FALSE)),0,VLOOKUP(A36,'BL26'!$A:$ZZ,COLUMN(J36),FALSE))+IF(ISNA(VLOOKUP(A36,'BL27'!$A:$ZZ,COLUMN(J36),FALSE)),0,VLOOKUP(A36,'BL27'!$A:$ZZ,COLUMN(J36),FALSE))+IF(ISNA(VLOOKUP(A36,'BL28'!$A:$ZZ,COLUMN(J36),FALSE)),0,VLOOKUP(A36,'BL28'!$A:$ZZ,COLUMN(J36),FALSE))+IF(ISNA(VLOOKUP(A36,'BL29'!$A:$ZZ,COLUMN(J36),FALSE)),0,VLOOKUP(A36,'BL29'!$A:$ZZ,COLUMN(J36),FALSE))+IF(ISNA(VLOOKUP(A36,'BL30'!$A:$ZZ,COLUMN(J36),FALSE)),0,VLOOKUP(A36,'BL30'!$A:$ZZ,COLUMN(J36),FALSE))</f>
        <v>0</v>
      </c>
      <c r="K36" s="24">
        <f>IF(ISNA(VLOOKUP(A36,'BL1'!$A:$ZZ,COLUMN(K36),FALSE)),0,VLOOKUP(A36,'BL1'!$A:$ZZ,COLUMN(K36),FALSE))+IF(ISNA(VLOOKUP(A36,'BL2'!$A:$ZZ,COLUMN(K36),FALSE)),0,VLOOKUP(A36,'BL2'!$A:$ZZ,COLUMN(K36),FALSE))+IF(ISNA(VLOOKUP(A36,'BL3'!$A:$ZZ,COLUMN(K36),FALSE)),0,VLOOKUP(A36,'BL3'!$A:$ZZ,COLUMN(K36),FALSE))+IF(ISNA(VLOOKUP(A36,'BL4'!$A:$ZZ,COLUMN(K36),FALSE)),0,VLOOKUP(A36,'BL4'!$A:$ZZ,COLUMN(K36),FALSE))+IF(ISNA(VLOOKUP(A36,'BL5'!$A:$ZZ,COLUMN(K36),FALSE)),0,VLOOKUP(A36,'BL5'!$A:$ZZ,COLUMN(K36),FALSE))+IF(ISNA(VLOOKUP(A36,'BL6'!$A:$ZZ,COLUMN(K36),FALSE)),0,VLOOKUP(A36,'BL6'!$A:$ZZ,COLUMN(K36),FALSE))+IF(ISNA(VLOOKUP(A36,'BL7'!$A:$ZZ,COLUMN(K36),FALSE)),0,VLOOKUP(A36,'BL7'!$A:$ZZ,COLUMN(K36),FALSE))+IF(ISNA(VLOOKUP(A36,'BL8'!$A:$ZZ,COLUMN(K36),FALSE)),0,VLOOKUP(A36,'BL8'!$A:$ZZ,COLUMN(K36),FALSE))+IF(ISNA(VLOOKUP(A36,'BL9'!$A:$ZZ,COLUMN(K36),FALSE)),0,VLOOKUP(A36,'BL9'!$A:$ZZ,COLUMN(K36),FALSE))+IF(ISNA(VLOOKUP(A36,'BL10'!$A:$ZZ,COLUMN(K36),FALSE)),0,VLOOKUP(A36,'BL10'!$A:$ZZ,COLUMN(K36),FALSE))+IF(ISNA(VLOOKUP(A36,'BL11'!$A:$ZZ,COLUMN(K36),FALSE)),0,VLOOKUP(A36,'BL11'!$A:$ZZ,COLUMN(K36),FALSE))+IF(ISNA(VLOOKUP(A36,'BL12'!$A:$ZZ,COLUMN(K36),FALSE)),0,VLOOKUP(A36,'BL12'!$A:$ZZ,COLUMN(K36),FALSE))+IF(ISNA(VLOOKUP(A36,'BL13'!$A:$ZZ,COLUMN(K36),FALSE)),0,VLOOKUP(A36,'BL13'!$A:$ZZ,COLUMN(K36),FALSE))+IF(ISNA(VLOOKUP(A36,'BL14'!$A:$ZZ,COLUMN(K36),FALSE)),0,VLOOKUP(A36,'BL14'!$A:$ZZ,COLUMN(K36),FALSE))+IF(ISNA(VLOOKUP(A36,'BL15'!$A:$ZZ,COLUMN(K36),FALSE)),0,VLOOKUP(A36,'BL15'!$A:$ZZ,COLUMN(K36),FALSE))+IF(ISNA(VLOOKUP(A36,'BL16'!$A:$ZZ,COLUMN(K36),FALSE)),0,VLOOKUP(A36,'BL16'!$A:$ZZ,COLUMN(K36),FALSE))+IF(ISNA(VLOOKUP(A36,'BL17'!$A:$ZZ,COLUMN(K36),FALSE)),0,VLOOKUP(A36,'BL17'!$A:$ZZ,COLUMN(K36),FALSE))+IF(ISNA(VLOOKUP(A36,'BL18'!$A:$ZZ,COLUMN(K36),FALSE)),0,VLOOKUP(A36,'BL18'!$A:$ZZ,COLUMN(K36),FALSE))+IF(ISNA(VLOOKUP(A36,'BL19'!$A:$ZZ,COLUMN(K36),FALSE)),0,VLOOKUP(A36,'BL19'!$A:$ZZ,COLUMN(K36),FALSE))+IF(ISNA(VLOOKUP(A36,'BL20'!$A:$ZZ,COLUMN(K36),FALSE)),0,VLOOKUP(A36,'BL20'!$A:$ZZ,COLUMN(K36),FALSE))+IF(ISNA(VLOOKUP(A36,'BL21'!$A:$ZZ,COLUMN(K36),FALSE)),0,VLOOKUP(A36,'BL21'!$A:$ZZ,COLUMN(K36),FALSE))+IF(ISNA(VLOOKUP(A36,'BL22'!$A:$ZZ,COLUMN(K36),FALSE)),0,VLOOKUP(A36,'BL22'!$A:$ZZ,COLUMN(K36),FALSE))+IF(ISNA(VLOOKUP(A36,'BL23'!$A:$ZZ,COLUMN(K36),FALSE)),0,VLOOKUP(A36,'BL23'!$A:$ZZ,COLUMN(K36),FALSE))+IF(ISNA(VLOOKUP(A36,'BL24'!$A:$ZZ,COLUMN(K36),FALSE)),0,VLOOKUP(A36,'BL24'!$A:$ZZ,COLUMN(K36),FALSE))+IF(ISNA(VLOOKUP(A36,'BL25'!$A:$ZZ,COLUMN(K36),FALSE)),0,VLOOKUP(A36,'BL25'!$A:$ZZ,COLUMN(K36),FALSE))+IF(ISNA(VLOOKUP(A36,'BL26'!$A:$ZZ,COLUMN(K36),FALSE)),0,VLOOKUP(A36,'BL26'!$A:$ZZ,COLUMN(K36),FALSE))+IF(ISNA(VLOOKUP(A36,'BL27'!$A:$ZZ,COLUMN(K36),FALSE)),0,VLOOKUP(A36,'BL27'!$A:$ZZ,COLUMN(K36),FALSE))+IF(ISNA(VLOOKUP(A36,'BL28'!$A:$ZZ,COLUMN(K36),FALSE)),0,VLOOKUP(A36,'BL28'!$A:$ZZ,COLUMN(K36),FALSE))+IF(ISNA(VLOOKUP(A36,'BL29'!$A:$ZZ,COLUMN(K36),FALSE)),0,VLOOKUP(A36,'BL29'!$A:$ZZ,COLUMN(K36),FALSE))+IF(ISNA(VLOOKUP(A36,'BL30'!$A:$ZZ,COLUMN(K36),FALSE)),0,VLOOKUP(A36,'BL30'!$A:$ZZ,COLUMN(K36),FALSE))</f>
        <v>0</v>
      </c>
      <c r="L36" s="29">
        <f>IF(ISNA(VLOOKUP(A36,'BL1'!$A:$ZZ,COLUMN(L36),FALSE)),0,VLOOKUP(A36,'BL1'!$A:$ZZ,COLUMN(L36),FALSE))+IF(ISNA(VLOOKUP(A36,'BL2'!$A:$ZZ,COLUMN(L36),FALSE)),0,VLOOKUP(A36,'BL2'!$A:$ZZ,COLUMN(L36),FALSE))+IF(ISNA(VLOOKUP(A36,'BL3'!$A:$ZZ,COLUMN(L36),FALSE)),0,VLOOKUP(A36,'BL3'!$A:$ZZ,COLUMN(L36),FALSE))+IF(ISNA(VLOOKUP(A36,'BL4'!$A:$ZZ,COLUMN(L36),FALSE)),0,VLOOKUP(A36,'BL4'!$A:$ZZ,COLUMN(L36),FALSE))+IF(ISNA(VLOOKUP(A36,'BL5'!$A:$ZZ,COLUMN(L36),FALSE)),0,VLOOKUP(A36,'BL5'!$A:$ZZ,COLUMN(L36),FALSE))+IF(ISNA(VLOOKUP(A36,'BL6'!$A:$ZZ,COLUMN(L36),FALSE)),0,VLOOKUP(A36,'BL6'!$A:$ZZ,COLUMN(L36),FALSE))+IF(ISNA(VLOOKUP(A36,'BL7'!$A:$ZZ,COLUMN(L36),FALSE)),0,VLOOKUP(A36,'BL7'!$A:$ZZ,COLUMN(L36),FALSE))+IF(ISNA(VLOOKUP(A36,'BL8'!$A:$ZZ,COLUMN(L36),FALSE)),0,VLOOKUP(A36,'BL8'!$A:$ZZ,COLUMN(L36),FALSE))+IF(ISNA(VLOOKUP(A36,'BL9'!$A:$ZZ,COLUMN(L36),FALSE)),0,VLOOKUP(A36,'BL9'!$A:$ZZ,COLUMN(L36),FALSE))+IF(ISNA(VLOOKUP(A36,'BL10'!$A:$ZZ,COLUMN(L36),FALSE)),0,VLOOKUP(A36,'BL10'!$A:$ZZ,COLUMN(L36),FALSE))+IF(ISNA(VLOOKUP(A36,'BL11'!$A:$ZZ,COLUMN(L36),FALSE)),0,VLOOKUP(A36,'BL11'!$A:$ZZ,COLUMN(L36),FALSE))+IF(ISNA(VLOOKUP(A36,'BL12'!$A:$ZZ,COLUMN(L36),FALSE)),0,VLOOKUP(A36,'BL12'!$A:$ZZ,COLUMN(L36),FALSE))+IF(ISNA(VLOOKUP(A36,'BL13'!$A:$ZZ,COLUMN(L36),FALSE)),0,VLOOKUP(A36,'BL13'!$A:$ZZ,COLUMN(L36),FALSE))+IF(ISNA(VLOOKUP(A36,'BL14'!$A:$ZZ,COLUMN(L36),FALSE)),0,VLOOKUP(A36,'BL14'!$A:$ZZ,COLUMN(L36),FALSE))+IF(ISNA(VLOOKUP(A36,'BL15'!$A:$ZZ,COLUMN(L36),FALSE)),0,VLOOKUP(A36,'BL15'!$A:$ZZ,COLUMN(L36),FALSE))+IF(ISNA(VLOOKUP(A36,'BL16'!$A:$ZZ,COLUMN(L36),FALSE)),0,VLOOKUP(A36,'BL16'!$A:$ZZ,COLUMN(L36),FALSE))+IF(ISNA(VLOOKUP(A36,'BL17'!$A:$ZZ,COLUMN(L36),FALSE)),0,VLOOKUP(A36,'BL17'!$A:$ZZ,COLUMN(L36),FALSE))+IF(ISNA(VLOOKUP(A36,'BL18'!$A:$ZZ,COLUMN(L36),FALSE)),0,VLOOKUP(A36,'BL18'!$A:$ZZ,COLUMN(L36),FALSE))+IF(ISNA(VLOOKUP(A36,'BL19'!$A:$ZZ,COLUMN(L36),FALSE)),0,VLOOKUP(A36,'BL19'!$A:$ZZ,COLUMN(L36),FALSE))+IF(ISNA(VLOOKUP(A36,'BL20'!$A:$ZZ,COLUMN(L36),FALSE)),0,VLOOKUP(A36,'BL20'!$A:$ZZ,COLUMN(L36),FALSE))+IF(ISNA(VLOOKUP(A36,'BL21'!$A:$ZZ,COLUMN(L36),FALSE)),0,VLOOKUP(A36,'BL21'!$A:$ZZ,COLUMN(L36),FALSE))+IF(ISNA(VLOOKUP(A36,'BL22'!$A:$ZZ,COLUMN(L36),FALSE)),0,VLOOKUP(A36,'BL22'!$A:$ZZ,COLUMN(L36),FALSE))+IF(ISNA(VLOOKUP(A36,'BL23'!$A:$ZZ,COLUMN(L36),FALSE)),0,VLOOKUP(A36,'BL23'!$A:$ZZ,COLUMN(L36),FALSE))+IF(ISNA(VLOOKUP(A36,'BL24'!$A:$ZZ,COLUMN(L36),FALSE)),0,VLOOKUP(A36,'BL24'!$A:$ZZ,COLUMN(L36),FALSE))+IF(ISNA(VLOOKUP(A36,'BL25'!$A:$ZZ,COLUMN(L36),FALSE)),0,VLOOKUP(A36,'BL25'!$A:$ZZ,COLUMN(L36),FALSE))+IF(ISNA(VLOOKUP(A36,'BL26'!$A:$ZZ,COLUMN(L36),FALSE)),0,VLOOKUP(A36,'BL26'!$A:$ZZ,COLUMN(L36),FALSE))+IF(ISNA(VLOOKUP(A36,'BL27'!$A:$ZZ,COLUMN(L36),FALSE)),0,VLOOKUP(A36,'BL27'!$A:$ZZ,COLUMN(L36),FALSE))+IF(ISNA(VLOOKUP(A36,'BL28'!$A:$ZZ,COLUMN(L36),FALSE)),0,VLOOKUP(A36,'BL28'!$A:$ZZ,COLUMN(L36),FALSE))+IF(ISNA(VLOOKUP(A36,'BL29'!$A:$ZZ,COLUMN(L36),FALSE)),0,VLOOKUP(A36,'BL29'!$A:$ZZ,COLUMN(L36),FALSE))+IF(ISNA(VLOOKUP(A36,'BL30'!$A:$ZZ,COLUMN(L36),FALSE)),0,VLOOKUP(A36,'BL30'!$A:$ZZ,COLUMN(L36),FALSE))</f>
        <v>0</v>
      </c>
      <c r="M36" s="28">
        <f>IF(ISNA(VLOOKUP(A36,'BL1'!$A:$ZZ,COLUMN(M36),FALSE)),0,VLOOKUP(A36,'BL1'!$A:$ZZ,COLUMN(M36),FALSE))+IF(ISNA(VLOOKUP(A36,'BL2'!$A:$ZZ,COLUMN(M36),FALSE)),0,VLOOKUP(A36,'BL2'!$A:$ZZ,COLUMN(M36),FALSE))+IF(ISNA(VLOOKUP(A36,'BL3'!$A:$ZZ,COLUMN(M36),FALSE)),0,VLOOKUP(A36,'BL3'!$A:$ZZ,COLUMN(M36),FALSE))+IF(ISNA(VLOOKUP(A36,'BL4'!$A:$ZZ,COLUMN(M36),FALSE)),0,VLOOKUP(A36,'BL4'!$A:$ZZ,COLUMN(M36),FALSE))+IF(ISNA(VLOOKUP(A36,'BL5'!$A:$ZZ,COLUMN(M36),FALSE)),0,VLOOKUP(A36,'BL5'!$A:$ZZ,COLUMN(M36),FALSE))+IF(ISNA(VLOOKUP(A36,'BL6'!$A:$ZZ,COLUMN(M36),FALSE)),0,VLOOKUP(A36,'BL6'!$A:$ZZ,COLUMN(M36),FALSE))+IF(ISNA(VLOOKUP(A36,'BL7'!$A:$ZZ,COLUMN(M36),FALSE)),0,VLOOKUP(A36,'BL7'!$A:$ZZ,COLUMN(M36),FALSE))+IF(ISNA(VLOOKUP(A36,'BL8'!$A:$ZZ,COLUMN(M36),FALSE)),0,VLOOKUP(A36,'BL8'!$A:$ZZ,COLUMN(M36),FALSE))+IF(ISNA(VLOOKUP(A36,'BL9'!$A:$ZZ,COLUMN(M36),FALSE)),0,VLOOKUP(A36,'BL9'!$A:$ZZ,COLUMN(M36),FALSE))+IF(ISNA(VLOOKUP(A36,'BL10'!$A:$ZZ,COLUMN(M36),FALSE)),0,VLOOKUP(A36,'BL10'!$A:$ZZ,COLUMN(M36),FALSE))+IF(ISNA(VLOOKUP(A36,'BL11'!$A:$ZZ,COLUMN(M36),FALSE)),0,VLOOKUP(A36,'BL11'!$A:$ZZ,COLUMN(M36),FALSE))+IF(ISNA(VLOOKUP(A36,'BL12'!$A:$ZZ,COLUMN(M36),FALSE)),0,VLOOKUP(A36,'BL12'!$A:$ZZ,COLUMN(M36),FALSE))+IF(ISNA(VLOOKUP(A36,'BL13'!$A:$ZZ,COLUMN(M36),FALSE)),0,VLOOKUP(A36,'BL13'!$A:$ZZ,COLUMN(M36),FALSE))+IF(ISNA(VLOOKUP(A36,'BL14'!$A:$ZZ,COLUMN(M36),FALSE)),0,VLOOKUP(A36,'BL14'!$A:$ZZ,COLUMN(M36),FALSE))+IF(ISNA(VLOOKUP(A36,'BL15'!$A:$ZZ,COLUMN(M36),FALSE)),0,VLOOKUP(A36,'BL15'!$A:$ZZ,COLUMN(M36),FALSE))+IF(ISNA(VLOOKUP(A36,'BL16'!$A:$ZZ,COLUMN(M36),FALSE)),0,VLOOKUP(A36,'BL16'!$A:$ZZ,COLUMN(M36),FALSE))+IF(ISNA(VLOOKUP(A36,'BL17'!$A:$ZZ,COLUMN(M36),FALSE)),0,VLOOKUP(A36,'BL17'!$A:$ZZ,COLUMN(M36),FALSE))+IF(ISNA(VLOOKUP(A36,'BL18'!$A:$ZZ,COLUMN(M36),FALSE)),0,VLOOKUP(A36,'BL18'!$A:$ZZ,COLUMN(M36),FALSE))+IF(ISNA(VLOOKUP(A36,'BL19'!$A:$ZZ,COLUMN(M36),FALSE)),0,VLOOKUP(A36,'BL19'!$A:$ZZ,COLUMN(M36),FALSE))+IF(ISNA(VLOOKUP(A36,'BL20'!$A:$ZZ,COLUMN(M36),FALSE)),0,VLOOKUP(A36,'BL20'!$A:$ZZ,COLUMN(M36),FALSE))+IF(ISNA(VLOOKUP(A36,'BL21'!$A:$ZZ,COLUMN(M36),FALSE)),0,VLOOKUP(A36,'BL21'!$A:$ZZ,COLUMN(M36),FALSE))+IF(ISNA(VLOOKUP(A36,'BL22'!$A:$ZZ,COLUMN(M36),FALSE)),0,VLOOKUP(A36,'BL22'!$A:$ZZ,COLUMN(M36),FALSE))+IF(ISNA(VLOOKUP(A36,'BL23'!$A:$ZZ,COLUMN(M36),FALSE)),0,VLOOKUP(A36,'BL23'!$A:$ZZ,COLUMN(M36),FALSE))+IF(ISNA(VLOOKUP(A36,'BL24'!$A:$ZZ,COLUMN(M36),FALSE)),0,VLOOKUP(A36,'BL24'!$A:$ZZ,COLUMN(M36),FALSE))+IF(ISNA(VLOOKUP(A36,'BL25'!$A:$ZZ,COLUMN(M36),FALSE)),0,VLOOKUP(A36,'BL25'!$A:$ZZ,COLUMN(M36),FALSE))+IF(ISNA(VLOOKUP(A36,'BL26'!$A:$ZZ,COLUMN(M36),FALSE)),0,VLOOKUP(A36,'BL26'!$A:$ZZ,COLUMN(M36),FALSE))+IF(ISNA(VLOOKUP(A36,'BL27'!$A:$ZZ,COLUMN(M36),FALSE)),0,VLOOKUP(A36,'BL27'!$A:$ZZ,COLUMN(M36),FALSE))+IF(ISNA(VLOOKUP(A36,'BL28'!$A:$ZZ,COLUMN(M36),FALSE)),0,VLOOKUP(A36,'BL28'!$A:$ZZ,COLUMN(M36),FALSE))+IF(ISNA(VLOOKUP(A36,'BL29'!$A:$ZZ,COLUMN(M36),FALSE)),0,VLOOKUP(A36,'BL29'!$A:$ZZ,COLUMN(M36),FALSE))+IF(ISNA(VLOOKUP(A36,'BL30'!$A:$ZZ,COLUMN(M36),FALSE)),0,VLOOKUP(A36,'BL30'!$A:$ZZ,COLUMN(M36),FALSE))</f>
        <v>0</v>
      </c>
      <c r="N36" s="25">
        <f>IF(ISNA(VLOOKUP(A36,'BL1'!$A:$ZZ,COLUMN(N36),FALSE)),0,VLOOKUP(A36,'BL1'!$A:$ZZ,COLUMN(N36),FALSE))+IF(ISNA(VLOOKUP(A36,'BL2'!$A:$ZZ,COLUMN(N36),FALSE)),0,VLOOKUP(A36,'BL2'!$A:$ZZ,COLUMN(N36),FALSE))+IF(ISNA(VLOOKUP(A36,'BL3'!$A:$ZZ,COLUMN(N36),FALSE)),0,VLOOKUP(A36,'BL3'!$A:$ZZ,COLUMN(N36),FALSE))+IF(ISNA(VLOOKUP(A36,'BL4'!$A:$ZZ,COLUMN(N36),FALSE)),0,VLOOKUP(A36,'BL4'!$A:$ZZ,COLUMN(N36),FALSE))+IF(ISNA(VLOOKUP(A36,'BL5'!$A:$ZZ,COLUMN(N36),FALSE)),0,VLOOKUP(A36,'BL5'!$A:$ZZ,COLUMN(N36),FALSE))+IF(ISNA(VLOOKUP(A36,'BL6'!$A:$ZZ,COLUMN(N36),FALSE)),0,VLOOKUP(A36,'BL6'!$A:$ZZ,COLUMN(N36),FALSE))+IF(ISNA(VLOOKUP(A36,'BL7'!$A:$ZZ,COLUMN(N36),FALSE)),0,VLOOKUP(A36,'BL7'!$A:$ZZ,COLUMN(N36),FALSE))+IF(ISNA(VLOOKUP(A36,'BL8'!$A:$ZZ,COLUMN(N36),FALSE)),0,VLOOKUP(A36,'BL8'!$A:$ZZ,COLUMN(N36),FALSE))+IF(ISNA(VLOOKUP(A36,'BL9'!$A:$ZZ,COLUMN(N36),FALSE)),0,VLOOKUP(A36,'BL9'!$A:$ZZ,COLUMN(N36),FALSE))+IF(ISNA(VLOOKUP(A36,'BL10'!$A:$ZZ,COLUMN(N36),FALSE)),0,VLOOKUP(A36,'BL10'!$A:$ZZ,COLUMN(N36),FALSE))+IF(ISNA(VLOOKUP(A36,'BL11'!$A:$ZZ,COLUMN(N36),FALSE)),0,VLOOKUP(A36,'BL11'!$A:$ZZ,COLUMN(N36),FALSE))+IF(ISNA(VLOOKUP(A36,'BL12'!$A:$ZZ,COLUMN(N36),FALSE)),0,VLOOKUP(A36,'BL12'!$A:$ZZ,COLUMN(N36),FALSE))+IF(ISNA(VLOOKUP(A36,'BL13'!$A:$ZZ,COLUMN(N36),FALSE)),0,VLOOKUP(A36,'BL13'!$A:$ZZ,COLUMN(N36),FALSE))+IF(ISNA(VLOOKUP(A36,'BL14'!$A:$ZZ,COLUMN(N36),FALSE)),0,VLOOKUP(A36,'BL14'!$A:$ZZ,COLUMN(N36),FALSE))+IF(ISNA(VLOOKUP(A36,'BL15'!$A:$ZZ,COLUMN(N36),FALSE)),0,VLOOKUP(A36,'BL15'!$A:$ZZ,COLUMN(N36),FALSE))+IF(ISNA(VLOOKUP(A36,'BL16'!$A:$ZZ,COLUMN(N36),FALSE)),0,VLOOKUP(A36,'BL16'!$A:$ZZ,COLUMN(N36),FALSE))+IF(ISNA(VLOOKUP(A36,'BL17'!$A:$ZZ,COLUMN(N36),FALSE)),0,VLOOKUP(A36,'BL17'!$A:$ZZ,COLUMN(N36),FALSE))+IF(ISNA(VLOOKUP(A36,'BL18'!$A:$ZZ,COLUMN(N36),FALSE)),0,VLOOKUP(A36,'BL18'!$A:$ZZ,COLUMN(N36),FALSE))+IF(ISNA(VLOOKUP(A36,'BL19'!$A:$ZZ,COLUMN(N36),FALSE)),0,VLOOKUP(A36,'BL19'!$A:$ZZ,COLUMN(N36),FALSE))+IF(ISNA(VLOOKUP(A36,'BL20'!$A:$ZZ,COLUMN(N36),FALSE)),0,VLOOKUP(A36,'BL20'!$A:$ZZ,COLUMN(N36),FALSE))+IF(ISNA(VLOOKUP(A36,'BL21'!$A:$ZZ,COLUMN(N36),FALSE)),0,VLOOKUP(A36,'BL21'!$A:$ZZ,COLUMN(N36),FALSE))+IF(ISNA(VLOOKUP(A36,'BL22'!$A:$ZZ,COLUMN(N36),FALSE)),0,VLOOKUP(A36,'BL22'!$A:$ZZ,COLUMN(N36),FALSE))+IF(ISNA(VLOOKUP(A36,'BL23'!$A:$ZZ,COLUMN(N36),FALSE)),0,VLOOKUP(A36,'BL23'!$A:$ZZ,COLUMN(N36),FALSE))+IF(ISNA(VLOOKUP(A36,'BL24'!$A:$ZZ,COLUMN(N36),FALSE)),0,VLOOKUP(A36,'BL24'!$A:$ZZ,COLUMN(N36),FALSE))+IF(ISNA(VLOOKUP(A36,'BL25'!$A:$ZZ,COLUMN(N36),FALSE)),0,VLOOKUP(A36,'BL25'!$A:$ZZ,COLUMN(N36),FALSE))+IF(ISNA(VLOOKUP(A36,'BL26'!$A:$ZZ,COLUMN(N36),FALSE)),0,VLOOKUP(A36,'BL26'!$A:$ZZ,COLUMN(N36),FALSE))+IF(ISNA(VLOOKUP(A36,'BL27'!$A:$ZZ,COLUMN(N36),FALSE)),0,VLOOKUP(A36,'BL27'!$A:$ZZ,COLUMN(N36),FALSE))+IF(ISNA(VLOOKUP(A36,'BL28'!$A:$ZZ,COLUMN(N36),FALSE)),0,VLOOKUP(A36,'BL28'!$A:$ZZ,COLUMN(N36),FALSE))+IF(ISNA(VLOOKUP(A36,'BL29'!$A:$ZZ,COLUMN(N36),FALSE)),0,VLOOKUP(A36,'BL29'!$A:$ZZ,COLUMN(N36),FALSE))+IF(ISNA(VLOOKUP(A36,'BL30'!$A:$ZZ,COLUMN(N36),FALSE)),0,VLOOKUP(A36,'BL30'!$A:$ZZ,COLUMN(N36),FALSE))</f>
        <v>0</v>
      </c>
      <c r="O36" s="25">
        <f>IF(ISNA(VLOOKUP(A36,'BL1'!$A:$ZZ,COLUMN(O36),FALSE)),0,VLOOKUP(A36,'BL1'!$A:$ZZ,COLUMN(O36),FALSE))+IF(ISNA(VLOOKUP(A36,'BL2'!$A:$ZZ,COLUMN(O36),FALSE)),0,VLOOKUP(A36,'BL2'!$A:$ZZ,COLUMN(O36),FALSE))+IF(ISNA(VLOOKUP(A36,'BL3'!$A:$ZZ,COLUMN(O36),FALSE)),0,VLOOKUP(A36,'BL3'!$A:$ZZ,COLUMN(O36),FALSE))+IF(ISNA(VLOOKUP(A36,'BL4'!$A:$ZZ,COLUMN(O36),FALSE)),0,VLOOKUP(A36,'BL4'!$A:$ZZ,COLUMN(O36),FALSE))+IF(ISNA(VLOOKUP(A36,'BL5'!$A:$ZZ,COLUMN(O36),FALSE)),0,VLOOKUP(A36,'BL5'!$A:$ZZ,COLUMN(O36),FALSE))+IF(ISNA(VLOOKUP(A36,'BL6'!$A:$ZZ,COLUMN(O36),FALSE)),0,VLOOKUP(A36,'BL6'!$A:$ZZ,COLUMN(O36),FALSE))+IF(ISNA(VLOOKUP(A36,'BL7'!$A:$ZZ,COLUMN(O36),FALSE)),0,VLOOKUP(A36,'BL7'!$A:$ZZ,COLUMN(O36),FALSE))+IF(ISNA(VLOOKUP(A36,'BL8'!$A:$ZZ,COLUMN(O36),FALSE)),0,VLOOKUP(A36,'BL8'!$A:$ZZ,COLUMN(O36),FALSE))+IF(ISNA(VLOOKUP(A36,'BL9'!$A:$ZZ,COLUMN(O36),FALSE)),0,VLOOKUP(A36,'BL9'!$A:$ZZ,COLUMN(O36),FALSE))+IF(ISNA(VLOOKUP(A36,'BL10'!$A:$ZZ,COLUMN(O36),FALSE)),0,VLOOKUP(A36,'BL10'!$A:$ZZ,COLUMN(O36),FALSE))+IF(ISNA(VLOOKUP(A36,'BL11'!$A:$ZZ,COLUMN(O36),FALSE)),0,VLOOKUP(A36,'BL11'!$A:$ZZ,COLUMN(O36),FALSE))+IF(ISNA(VLOOKUP(A36,'BL12'!$A:$ZZ,COLUMN(O36),FALSE)),0,VLOOKUP(A36,'BL12'!$A:$ZZ,COLUMN(O36),FALSE))+IF(ISNA(VLOOKUP(A36,'BL13'!$A:$ZZ,COLUMN(O36),FALSE)),0,VLOOKUP(A36,'BL13'!$A:$ZZ,COLUMN(O36),FALSE))+IF(ISNA(VLOOKUP(A36,'BL14'!$A:$ZZ,COLUMN(O36),FALSE)),0,VLOOKUP(A36,'BL14'!$A:$ZZ,COLUMN(O36),FALSE))+IF(ISNA(VLOOKUP(A36,'BL15'!$A:$ZZ,COLUMN(O36),FALSE)),0,VLOOKUP(A36,'BL15'!$A:$ZZ,COLUMN(O36),FALSE))+IF(ISNA(VLOOKUP(A36,'BL16'!$A:$ZZ,COLUMN(O36),FALSE)),0,VLOOKUP(A36,'BL16'!$A:$ZZ,COLUMN(O36),FALSE))+IF(ISNA(VLOOKUP(A36,'BL17'!$A:$ZZ,COLUMN(O36),FALSE)),0,VLOOKUP(A36,'BL17'!$A:$ZZ,COLUMN(O36),FALSE))+IF(ISNA(VLOOKUP(A36,'BL18'!$A:$ZZ,COLUMN(O36),FALSE)),0,VLOOKUP(A36,'BL18'!$A:$ZZ,COLUMN(O36),FALSE))+IF(ISNA(VLOOKUP(A36,'BL19'!$A:$ZZ,COLUMN(O36),FALSE)),0,VLOOKUP(A36,'BL19'!$A:$ZZ,COLUMN(O36),FALSE))+IF(ISNA(VLOOKUP(A36,'BL20'!$A:$ZZ,COLUMN(O36),FALSE)),0,VLOOKUP(A36,'BL20'!$A:$ZZ,COLUMN(O36),FALSE))+IF(ISNA(VLOOKUP(A36,'BL21'!$A:$ZZ,COLUMN(O36),FALSE)),0,VLOOKUP(A36,'BL21'!$A:$ZZ,COLUMN(O36),FALSE))+IF(ISNA(VLOOKUP(A36,'BL22'!$A:$ZZ,COLUMN(O36),FALSE)),0,VLOOKUP(A36,'BL22'!$A:$ZZ,COLUMN(O36),FALSE))+IF(ISNA(VLOOKUP(A36,'BL23'!$A:$ZZ,COLUMN(O36),FALSE)),0,VLOOKUP(A36,'BL23'!$A:$ZZ,COLUMN(O36),FALSE))+IF(ISNA(VLOOKUP(A36,'BL24'!$A:$ZZ,COLUMN(O36),FALSE)),0,VLOOKUP(A36,'BL24'!$A:$ZZ,COLUMN(O36),FALSE))+IF(ISNA(VLOOKUP(A36,'BL25'!$A:$ZZ,COLUMN(O36),FALSE)),0,VLOOKUP(A36,'BL25'!$A:$ZZ,COLUMN(O36),FALSE))+IF(ISNA(VLOOKUP(A36,'BL26'!$A:$ZZ,COLUMN(O36),FALSE)),0,VLOOKUP(A36,'BL26'!$A:$ZZ,COLUMN(O36),FALSE))+IF(ISNA(VLOOKUP(A36,'BL27'!$A:$ZZ,COLUMN(O36),FALSE)),0,VLOOKUP(A36,'BL27'!$A:$ZZ,COLUMN(O36),FALSE))+IF(ISNA(VLOOKUP(A36,'BL28'!$A:$ZZ,COLUMN(O36),FALSE)),0,VLOOKUP(A36,'BL28'!$A:$ZZ,COLUMN(O36),FALSE))+IF(ISNA(VLOOKUP(A36,'BL29'!$A:$ZZ,COLUMN(O36),FALSE)),0,VLOOKUP(A36,'BL29'!$A:$ZZ,COLUMN(O36),FALSE))+IF(ISNA(VLOOKUP(A36,'BL30'!$A:$ZZ,COLUMN(O36),FALSE)),0,VLOOKUP(A36,'BL30'!$A:$ZZ,COLUMN(O36),FALSE))</f>
        <v>0</v>
      </c>
      <c r="P36" s="25">
        <f>IF(ISNA(VLOOKUP(A36,'BL1'!$A:$ZZ,COLUMN(P36),FALSE)),0,VLOOKUP(A36,'BL1'!$A:$ZZ,COLUMN(P36),FALSE))+IF(ISNA(VLOOKUP(A36,'BL2'!$A:$ZZ,COLUMN(P36),FALSE)),0,VLOOKUP(A36,'BL2'!$A:$ZZ,COLUMN(P36),FALSE))+IF(ISNA(VLOOKUP(A36,'BL3'!$A:$ZZ,COLUMN(P36),FALSE)),0,VLOOKUP(A36,'BL3'!$A:$ZZ,COLUMN(P36),FALSE))+IF(ISNA(VLOOKUP(A36,'BL4'!$A:$ZZ,COLUMN(P36),FALSE)),0,VLOOKUP(A36,'BL4'!$A:$ZZ,COLUMN(P36),FALSE))+IF(ISNA(VLOOKUP(A36,'BL5'!$A:$ZZ,COLUMN(P36),FALSE)),0,VLOOKUP(A36,'BL5'!$A:$ZZ,COLUMN(P36),FALSE))+IF(ISNA(VLOOKUP(A36,'BL6'!$A:$ZZ,COLUMN(P36),FALSE)),0,VLOOKUP(A36,'BL6'!$A:$ZZ,COLUMN(P36),FALSE))+IF(ISNA(VLOOKUP(A36,'BL7'!$A:$ZZ,COLUMN(P36),FALSE)),0,VLOOKUP(A36,'BL7'!$A:$ZZ,COLUMN(P36),FALSE))+IF(ISNA(VLOOKUP(A36,'BL8'!$A:$ZZ,COLUMN(P36),FALSE)),0,VLOOKUP(A36,'BL8'!$A:$ZZ,COLUMN(P36),FALSE))+IF(ISNA(VLOOKUP(A36,'BL9'!$A:$ZZ,COLUMN(P36),FALSE)),0,VLOOKUP(A36,'BL9'!$A:$ZZ,COLUMN(P36),FALSE))+IF(ISNA(VLOOKUP(A36,'BL10'!$A:$ZZ,COLUMN(P36),FALSE)),0,VLOOKUP(A36,'BL10'!$A:$ZZ,COLUMN(P36),FALSE))+IF(ISNA(VLOOKUP(A36,'BL11'!$A:$ZZ,COLUMN(P36),FALSE)),0,VLOOKUP(A36,'BL11'!$A:$ZZ,COLUMN(P36),FALSE))+IF(ISNA(VLOOKUP(A36,'BL12'!$A:$ZZ,COLUMN(P36),FALSE)),0,VLOOKUP(A36,'BL12'!$A:$ZZ,COLUMN(P36),FALSE))+IF(ISNA(VLOOKUP(A36,'BL13'!$A:$ZZ,COLUMN(P36),FALSE)),0,VLOOKUP(A36,'BL13'!$A:$ZZ,COLUMN(P36),FALSE))+IF(ISNA(VLOOKUP(A36,'BL14'!$A:$ZZ,COLUMN(P36),FALSE)),0,VLOOKUP(A36,'BL14'!$A:$ZZ,COLUMN(P36),FALSE))+IF(ISNA(VLOOKUP(A36,'BL15'!$A:$ZZ,COLUMN(P36),FALSE)),0,VLOOKUP(A36,'BL15'!$A:$ZZ,COLUMN(P36),FALSE))+IF(ISNA(VLOOKUP(A36,'BL16'!$A:$ZZ,COLUMN(P36),FALSE)),0,VLOOKUP(A36,'BL16'!$A:$ZZ,COLUMN(P36),FALSE))+IF(ISNA(VLOOKUP(A36,'BL17'!$A:$ZZ,COLUMN(P36),FALSE)),0,VLOOKUP(A36,'BL17'!$A:$ZZ,COLUMN(P36),FALSE))+IF(ISNA(VLOOKUP(A36,'BL18'!$A:$ZZ,COLUMN(P36),FALSE)),0,VLOOKUP(A36,'BL18'!$A:$ZZ,COLUMN(P36),FALSE))+IF(ISNA(VLOOKUP(A36,'BL19'!$A:$ZZ,COLUMN(P36),FALSE)),0,VLOOKUP(A36,'BL19'!$A:$ZZ,COLUMN(P36),FALSE))+IF(ISNA(VLOOKUP(A36,'BL20'!$A:$ZZ,COLUMN(P36),FALSE)),0,VLOOKUP(A36,'BL20'!$A:$ZZ,COLUMN(P36),FALSE))+IF(ISNA(VLOOKUP(A36,'BL21'!$A:$ZZ,COLUMN(P36),FALSE)),0,VLOOKUP(A36,'BL21'!$A:$ZZ,COLUMN(P36),FALSE))+IF(ISNA(VLOOKUP(A36,'BL22'!$A:$ZZ,COLUMN(P36),FALSE)),0,VLOOKUP(A36,'BL22'!$A:$ZZ,COLUMN(P36),FALSE))+IF(ISNA(VLOOKUP(A36,'BL23'!$A:$ZZ,COLUMN(P36),FALSE)),0,VLOOKUP(A36,'BL23'!$A:$ZZ,COLUMN(P36),FALSE))+IF(ISNA(VLOOKUP(A36,'BL24'!$A:$ZZ,COLUMN(P36),FALSE)),0,VLOOKUP(A36,'BL24'!$A:$ZZ,COLUMN(P36),FALSE))+IF(ISNA(VLOOKUP(A36,'BL25'!$A:$ZZ,COLUMN(P36),FALSE)),0,VLOOKUP(A36,'BL25'!$A:$ZZ,COLUMN(P36),FALSE))+IF(ISNA(VLOOKUP(A36,'BL26'!$A:$ZZ,COLUMN(P36),FALSE)),0,VLOOKUP(A36,'BL26'!$A:$ZZ,COLUMN(P36),FALSE))+IF(ISNA(VLOOKUP(A36,'BL27'!$A:$ZZ,COLUMN(P36),FALSE)),0,VLOOKUP(A36,'BL27'!$A:$ZZ,COLUMN(P36),FALSE))+IF(ISNA(VLOOKUP(A36,'BL28'!$A:$ZZ,COLUMN(P36),FALSE)),0,VLOOKUP(A36,'BL28'!$A:$ZZ,COLUMN(P36),FALSE))+IF(ISNA(VLOOKUP(A36,'BL29'!$A:$ZZ,COLUMN(P36),FALSE)),0,VLOOKUP(A36,'BL29'!$A:$ZZ,COLUMN(P36),FALSE))+IF(ISNA(VLOOKUP(A36,'BL30'!$A:$ZZ,COLUMN(P36),FALSE)),0,VLOOKUP(A36,'BL30'!$A:$ZZ,COLUMN(P36),FALSE))</f>
        <v>0</v>
      </c>
      <c r="Q36" s="25">
        <f>IF(ISNA(VLOOKUP(A36,'BL1'!$A:$ZZ,COLUMN(Q36),FALSE)),0,VLOOKUP(A36,'BL1'!$A:$ZZ,COLUMN(Q36),FALSE))+IF(ISNA(VLOOKUP(A36,'BL2'!$A:$ZZ,COLUMN(Q36),FALSE)),0,VLOOKUP(A36,'BL2'!$A:$ZZ,COLUMN(Q36),FALSE))+IF(ISNA(VLOOKUP(A36,'BL3'!$A:$ZZ,COLUMN(Q36),FALSE)),0,VLOOKUP(A36,'BL3'!$A:$ZZ,COLUMN(Q36),FALSE))+IF(ISNA(VLOOKUP(A36,'BL4'!$A:$ZZ,COLUMN(Q36),FALSE)),0,VLOOKUP(A36,'BL4'!$A:$ZZ,COLUMN(Q36),FALSE))+IF(ISNA(VLOOKUP(A36,'BL5'!$A:$ZZ,COLUMN(Q36),FALSE)),0,VLOOKUP(A36,'BL5'!$A:$ZZ,COLUMN(Q36),FALSE))+IF(ISNA(VLOOKUP(A36,'BL6'!$A:$ZZ,COLUMN(Q36),FALSE)),0,VLOOKUP(A36,'BL6'!$A:$ZZ,COLUMN(Q36),FALSE))+IF(ISNA(VLOOKUP(A36,'BL7'!$A:$ZZ,COLUMN(Q36),FALSE)),0,VLOOKUP(A36,'BL7'!$A:$ZZ,COLUMN(Q36),FALSE))+IF(ISNA(VLOOKUP(A36,'BL8'!$A:$ZZ,COLUMN(Q36),FALSE)),0,VLOOKUP(A36,'BL8'!$A:$ZZ,COLUMN(Q36),FALSE))+IF(ISNA(VLOOKUP(A36,'BL9'!$A:$ZZ,COLUMN(Q36),FALSE)),0,VLOOKUP(A36,'BL9'!$A:$ZZ,COLUMN(Q36),FALSE))+IF(ISNA(VLOOKUP(A36,'BL10'!$A:$ZZ,COLUMN(Q36),FALSE)),0,VLOOKUP(A36,'BL10'!$A:$ZZ,COLUMN(Q36),FALSE))+IF(ISNA(VLOOKUP(A36,'BL11'!$A:$ZZ,COLUMN(Q36),FALSE)),0,VLOOKUP(A36,'BL11'!$A:$ZZ,COLUMN(Q36),FALSE))+IF(ISNA(VLOOKUP(A36,'BL12'!$A:$ZZ,COLUMN(Q36),FALSE)),0,VLOOKUP(A36,'BL12'!$A:$ZZ,COLUMN(Q36),FALSE))+IF(ISNA(VLOOKUP(A36,'BL13'!$A:$ZZ,COLUMN(Q36),FALSE)),0,VLOOKUP(A36,'BL13'!$A:$ZZ,COLUMN(Q36),FALSE))+IF(ISNA(VLOOKUP(A36,'BL14'!$A:$ZZ,COLUMN(Q36),FALSE)),0,VLOOKUP(A36,'BL14'!$A:$ZZ,COLUMN(Q36),FALSE))+IF(ISNA(VLOOKUP(A36,'BL15'!$A:$ZZ,COLUMN(Q36),FALSE)),0,VLOOKUP(A36,'BL15'!$A:$ZZ,COLUMN(Q36),FALSE))+IF(ISNA(VLOOKUP(A36,'BL16'!$A:$ZZ,COLUMN(Q36),FALSE)),0,VLOOKUP(A36,'BL16'!$A:$ZZ,COLUMN(Q36),FALSE))+IF(ISNA(VLOOKUP(A36,'BL17'!$A:$ZZ,COLUMN(Q36),FALSE)),0,VLOOKUP(A36,'BL17'!$A:$ZZ,COLUMN(Q36),FALSE))+IF(ISNA(VLOOKUP(A36,'BL18'!$A:$ZZ,COLUMN(Q36),FALSE)),0,VLOOKUP(A36,'BL18'!$A:$ZZ,COLUMN(Q36),FALSE))+IF(ISNA(VLOOKUP(A36,'BL19'!$A:$ZZ,COLUMN(Q36),FALSE)),0,VLOOKUP(A36,'BL19'!$A:$ZZ,COLUMN(Q36),FALSE))+IF(ISNA(VLOOKUP(A36,'BL20'!$A:$ZZ,COLUMN(Q36),FALSE)),0,VLOOKUP(A36,'BL20'!$A:$ZZ,COLUMN(Q36),FALSE))+IF(ISNA(VLOOKUP(A36,'BL21'!$A:$ZZ,COLUMN(Q36),FALSE)),0,VLOOKUP(A36,'BL21'!$A:$ZZ,COLUMN(Q36),FALSE))+IF(ISNA(VLOOKUP(A36,'BL22'!$A:$ZZ,COLUMN(Q36),FALSE)),0,VLOOKUP(A36,'BL22'!$A:$ZZ,COLUMN(Q36),FALSE))+IF(ISNA(VLOOKUP(A36,'BL23'!$A:$ZZ,COLUMN(Q36),FALSE)),0,VLOOKUP(A36,'BL23'!$A:$ZZ,COLUMN(Q36),FALSE))+IF(ISNA(VLOOKUP(A36,'BL24'!$A:$ZZ,COLUMN(Q36),FALSE)),0,VLOOKUP(A36,'BL24'!$A:$ZZ,COLUMN(Q36),FALSE))+IF(ISNA(VLOOKUP(A36,'BL25'!$A:$ZZ,COLUMN(Q36),FALSE)),0,VLOOKUP(A36,'BL25'!$A:$ZZ,COLUMN(Q36),FALSE))+IF(ISNA(VLOOKUP(A36,'BL26'!$A:$ZZ,COLUMN(Q36),FALSE)),0,VLOOKUP(A36,'BL26'!$A:$ZZ,COLUMN(Q36),FALSE))+IF(ISNA(VLOOKUP(A36,'BL27'!$A:$ZZ,COLUMN(Q36),FALSE)),0,VLOOKUP(A36,'BL27'!$A:$ZZ,COLUMN(Q36),FALSE))+IF(ISNA(VLOOKUP(A36,'BL28'!$A:$ZZ,COLUMN(Q36),FALSE)),0,VLOOKUP(A36,'BL28'!$A:$ZZ,COLUMN(Q36),FALSE))+IF(ISNA(VLOOKUP(A36,'BL29'!$A:$ZZ,COLUMN(Q36),FALSE)),0,VLOOKUP(A36,'BL29'!$A:$ZZ,COLUMN(Q36),FALSE))+IF(ISNA(VLOOKUP(A36,'BL30'!$A:$ZZ,COLUMN(Q36),FALSE)),0,VLOOKUP(A36,'BL30'!$A:$ZZ,COLUMN(Q36),FALSE))</f>
        <v>0</v>
      </c>
      <c r="R36" s="26">
        <f t="shared" si="1"/>
        <v>0</v>
      </c>
      <c r="S36" s="342">
        <f>IF(VLOOKUP(A36,Schuldenbuch!A:BS,66,FALSE)=1,0,R36*VLOOKUP(A36,Schuldenbuch!A:BS,66,FALSE))</f>
        <v>0</v>
      </c>
    </row>
    <row r="37" spans="1:19" ht="13.9" x14ac:dyDescent="0.4">
      <c r="A37" s="181" t="s">
        <v>100</v>
      </c>
      <c r="B37" s="15">
        <f>IF(ISNA(VLOOKUP(A37,'BL1'!$A:$ZZ,COLUMN(B37),FALSE)),0,VLOOKUP(A37,'BL1'!$A:$ZZ,COLUMN(B37),FALSE))+IF(ISNA(VLOOKUP(A37,'BL2'!$A:$ZZ,COLUMN(B37),FALSE)),0,VLOOKUP(A37,'BL2'!$A:$ZZ,COLUMN(B37),FALSE))+IF(ISNA(VLOOKUP(A37,'BL3'!$A:$ZZ,COLUMN(B37),FALSE)),0,VLOOKUP(A37,'BL3'!$A:$ZZ,COLUMN(B37),FALSE))+IF(ISNA(VLOOKUP(A37,'BL4'!$A:$ZZ,COLUMN(B37),FALSE)),0,VLOOKUP(A37,'BL4'!$A:$ZZ,COLUMN(B37),FALSE))+IF(ISNA(VLOOKUP(A37,'BL5'!$A:$ZZ,COLUMN(B37),FALSE)),0,VLOOKUP(A37,'BL5'!$A:$ZZ,COLUMN(B37),FALSE))+IF(ISNA(VLOOKUP(A37,'BL6'!$A:$ZZ,COLUMN(B37),FALSE)),0,VLOOKUP(A37,'BL6'!$A:$ZZ,COLUMN(B37),FALSE))+IF(ISNA(VLOOKUP(A37,'BL7'!$A:$ZZ,COLUMN(B37),FALSE)),0,VLOOKUP(A37,'BL7'!$A:$ZZ,COLUMN(B37),FALSE))+IF(ISNA(VLOOKUP(A37,'BL8'!$A:$ZZ,COLUMN(B37),FALSE)),0,VLOOKUP(A37,'BL8'!$A:$ZZ,COLUMN(B37),FALSE))+IF(ISNA(VLOOKUP(A37,'BL9'!$A:$ZZ,COLUMN(B37),FALSE)),0,VLOOKUP(A37,'BL9'!$A:$ZZ,COLUMN(B37),FALSE))+IF(ISNA(VLOOKUP(A37,'BL10'!$A:$ZZ,COLUMN(B37),FALSE)),0,VLOOKUP(A37,'BL10'!$A:$ZZ,COLUMN(B37),FALSE))+IF(ISNA(VLOOKUP(A37,'BL11'!$A:$ZZ,COLUMN(B37),FALSE)),0,VLOOKUP(A37,'BL11'!$A:$ZZ,COLUMN(B37),FALSE))+IF(ISNA(VLOOKUP(A37,'BL12'!$A:$ZZ,COLUMN(B37),FALSE)),0,VLOOKUP(A37,'BL12'!$A:$ZZ,COLUMN(B37),FALSE))+IF(ISNA(VLOOKUP(A37,'BL13'!$A:$ZZ,COLUMN(B37),FALSE)),0,VLOOKUP(A37,'BL13'!$A:$ZZ,COLUMN(B37),FALSE))+IF(ISNA(VLOOKUP(A37,'BL14'!$A:$ZZ,COLUMN(B37),FALSE)),0,VLOOKUP(A37,'BL14'!$A:$ZZ,COLUMN(B37),FALSE))+IF(ISNA(VLOOKUP(A37,'BL15'!$A:$ZZ,COLUMN(B37),FALSE)),0,VLOOKUP(A37,'BL15'!$A:$ZZ,COLUMN(B37),FALSE))+IF(ISNA(VLOOKUP(A37,'BL16'!$A:$ZZ,COLUMN(B37),FALSE)),0,VLOOKUP(A37,'BL16'!$A:$ZZ,COLUMN(B37),FALSE))+IF(ISNA(VLOOKUP(A37,'BL17'!$A:$ZZ,COLUMN(B37),FALSE)),0,VLOOKUP(A37,'BL17'!$A:$ZZ,COLUMN(B37),FALSE))+IF(ISNA(VLOOKUP(A37,'BL18'!$A:$ZZ,COLUMN(B37),FALSE)),0,VLOOKUP(A37,'BL18'!$A:$ZZ,COLUMN(B37),FALSE))+IF(ISNA(VLOOKUP(A37,'BL19'!$A:$ZZ,COLUMN(B37),FALSE)),0,VLOOKUP(A37,'BL19'!$A:$ZZ,COLUMN(B37),FALSE))+IF(ISNA(VLOOKUP(A37,'BL20'!$A:$ZZ,COLUMN(B37),FALSE)),0,VLOOKUP(A37,'BL20'!$A:$ZZ,COLUMN(B37),FALSE))+IF(ISNA(VLOOKUP(A37,'BL21'!$A:$ZZ,COLUMN(B37),FALSE)),0,VLOOKUP(A37,'BL21'!$A:$ZZ,COLUMN(B37),FALSE))+IF(ISNA(VLOOKUP(A37,'BL22'!$A:$ZZ,COLUMN(B37),FALSE)),0,VLOOKUP(A37,'BL22'!$A:$ZZ,COLUMN(B37),FALSE))+IF(ISNA(VLOOKUP(A37,'BL23'!$A:$ZZ,COLUMN(B37),FALSE)),0,VLOOKUP(A37,'BL23'!$A:$ZZ,COLUMN(B37),FALSE))+IF(ISNA(VLOOKUP(A37,'BL24'!$A:$ZZ,COLUMN(B37),FALSE)),0,VLOOKUP(A37,'BL24'!$A:$ZZ,COLUMN(B37),FALSE))+IF(ISNA(VLOOKUP(A37,'BL25'!$A:$ZZ,COLUMN(B37),FALSE)),0,VLOOKUP(A37,'BL25'!$A:$ZZ,COLUMN(B37),FALSE))+IF(ISNA(VLOOKUP(A37,'BL26'!$A:$ZZ,COLUMN(B37),FALSE)),0,VLOOKUP(A37,'BL26'!$A:$ZZ,COLUMN(B37),FALSE))+IF(ISNA(VLOOKUP(A37,'BL27'!$A:$ZZ,COLUMN(B37),FALSE)),0,VLOOKUP(A37,'BL27'!$A:$ZZ,COLUMN(B37),FALSE))+IF(ISNA(VLOOKUP(A37,'BL28'!$A:$ZZ,COLUMN(B37),FALSE)),0,VLOOKUP(A37,'BL28'!$A:$ZZ,COLUMN(B37),FALSE))+IF(ISNA(VLOOKUP(A37,'BL29'!$A:$ZZ,COLUMN(B37),FALSE)),0,VLOOKUP(A37,'BL29'!$A:$ZZ,COLUMN(B37),FALSE))+IF(ISNA(VLOOKUP(A37,'BL30'!$A:$ZZ,COLUMN(B37),FALSE)),0,VLOOKUP(A37,'BL30'!$A:$ZZ,COLUMN(B37),FALSE))</f>
        <v>0</v>
      </c>
      <c r="C37" s="16">
        <f>IF(ISNA(VLOOKUP(A37,'BL1'!$A:$ZZ,COLUMN(C37),FALSE)),0,VLOOKUP(A37,'BL1'!$A:$ZZ,COLUMN(C37),FALSE))+IF(ISNA(VLOOKUP(A37,'BL2'!$A:$ZZ,COLUMN(C37),FALSE)),0,VLOOKUP(A37,'BL2'!$A:$ZZ,COLUMN(C37),FALSE))+IF(ISNA(VLOOKUP(A37,'BL3'!$A:$ZZ,COLUMN(C37),FALSE)),0,VLOOKUP(A37,'BL3'!$A:$ZZ,COLUMN(C37),FALSE))+IF(ISNA(VLOOKUP(A37,'BL4'!$A:$ZZ,COLUMN(C37),FALSE)),0,VLOOKUP(A37,'BL4'!$A:$ZZ,COLUMN(C37),FALSE))+IF(ISNA(VLOOKUP(A37,'BL5'!$A:$ZZ,COLUMN(C37),FALSE)),0,VLOOKUP(A37,'BL5'!$A:$ZZ,COLUMN(C37),FALSE))+IF(ISNA(VLOOKUP(A37,'BL6'!$A:$ZZ,COLUMN(C37),FALSE)),0,VLOOKUP(A37,'BL6'!$A:$ZZ,COLUMN(C37),FALSE))+IF(ISNA(VLOOKUP(A37,'BL7'!$A:$ZZ,COLUMN(C37),FALSE)),0,VLOOKUP(A37,'BL7'!$A:$ZZ,COLUMN(C37),FALSE))+IF(ISNA(VLOOKUP(A37,'BL8'!$A:$ZZ,COLUMN(C37),FALSE)),0,VLOOKUP(A37,'BL8'!$A:$ZZ,COLUMN(C37),FALSE))+IF(ISNA(VLOOKUP(A37,'BL9'!$A:$ZZ,COLUMN(C37),FALSE)),0,VLOOKUP(A37,'BL9'!$A:$ZZ,COLUMN(C37),FALSE))+IF(ISNA(VLOOKUP(A37,'BL10'!$A:$ZZ,COLUMN(C37),FALSE)),0,VLOOKUP(A37,'BL10'!$A:$ZZ,COLUMN(C37),FALSE))+IF(ISNA(VLOOKUP(A37,'BL11'!$A:$ZZ,COLUMN(C37),FALSE)),0,VLOOKUP(A37,'BL11'!$A:$ZZ,COLUMN(C37),FALSE))+IF(ISNA(VLOOKUP(A37,'BL12'!$A:$ZZ,COLUMN(C37),FALSE)),0,VLOOKUP(A37,'BL12'!$A:$ZZ,COLUMN(C37),FALSE))+IF(ISNA(VLOOKUP(A37,'BL13'!$A:$ZZ,COLUMN(C37),FALSE)),0,VLOOKUP(A37,'BL13'!$A:$ZZ,COLUMN(C37),FALSE))+IF(ISNA(VLOOKUP(A37,'BL14'!$A:$ZZ,COLUMN(C37),FALSE)),0,VLOOKUP(A37,'BL14'!$A:$ZZ,COLUMN(C37),FALSE))+IF(ISNA(VLOOKUP(A37,'BL15'!$A:$ZZ,COLUMN(C37),FALSE)),0,VLOOKUP(A37,'BL15'!$A:$ZZ,COLUMN(C37),FALSE))+IF(ISNA(VLOOKUP(A37,'BL16'!$A:$ZZ,COLUMN(C37),FALSE)),0,VLOOKUP(A37,'BL16'!$A:$ZZ,COLUMN(C37),FALSE))+IF(ISNA(VLOOKUP(A37,'BL17'!$A:$ZZ,COLUMN(C37),FALSE)),0,VLOOKUP(A37,'BL17'!$A:$ZZ,COLUMN(C37),FALSE))+IF(ISNA(VLOOKUP(A37,'BL18'!$A:$ZZ,COLUMN(C37),FALSE)),0,VLOOKUP(A37,'BL18'!$A:$ZZ,COLUMN(C37),FALSE))+IF(ISNA(VLOOKUP(A37,'BL19'!$A:$ZZ,COLUMN(C37),FALSE)),0,VLOOKUP(A37,'BL19'!$A:$ZZ,COLUMN(C37),FALSE))+IF(ISNA(VLOOKUP(A37,'BL20'!$A:$ZZ,COLUMN(C37),FALSE)),0,VLOOKUP(A37,'BL20'!$A:$ZZ,COLUMN(C37),FALSE))+IF(ISNA(VLOOKUP(A37,'BL21'!$A:$ZZ,COLUMN(C37),FALSE)),0,VLOOKUP(A37,'BL21'!$A:$ZZ,COLUMN(C37),FALSE))+IF(ISNA(VLOOKUP(A37,'BL22'!$A:$ZZ,COLUMN(C37),FALSE)),0,VLOOKUP(A37,'BL22'!$A:$ZZ,COLUMN(C37),FALSE))+IF(ISNA(VLOOKUP(A37,'BL23'!$A:$ZZ,COLUMN(C37),FALSE)),0,VLOOKUP(A37,'BL23'!$A:$ZZ,COLUMN(C37),FALSE))+IF(ISNA(VLOOKUP(A37,'BL24'!$A:$ZZ,COLUMN(C37),FALSE)),0,VLOOKUP(A37,'BL24'!$A:$ZZ,COLUMN(C37),FALSE))+IF(ISNA(VLOOKUP(A37,'BL25'!$A:$ZZ,COLUMN(C37),FALSE)),0,VLOOKUP(A37,'BL25'!$A:$ZZ,COLUMN(C37),FALSE))+IF(ISNA(VLOOKUP(A37,'BL26'!$A:$ZZ,COLUMN(C37),FALSE)),0,VLOOKUP(A37,'BL26'!$A:$ZZ,COLUMN(C37),FALSE))+IF(ISNA(VLOOKUP(A37,'BL27'!$A:$ZZ,COLUMN(C37),FALSE)),0,VLOOKUP(A37,'BL27'!$A:$ZZ,COLUMN(C37),FALSE))+IF(ISNA(VLOOKUP(A37,'BL28'!$A:$ZZ,COLUMN(C37),FALSE)),0,VLOOKUP(A37,'BL28'!$A:$ZZ,COLUMN(C37),FALSE))+IF(ISNA(VLOOKUP(A37,'BL29'!$A:$ZZ,COLUMN(C37),FALSE)),0,VLOOKUP(A37,'BL29'!$A:$ZZ,COLUMN(C37),FALSE))+IF(ISNA(VLOOKUP(A37,'BL30'!$A:$ZZ,COLUMN(C37),FALSE)),0,VLOOKUP(A37,'BL30'!$A:$ZZ,COLUMN(C37),FALSE))</f>
        <v>0</v>
      </c>
      <c r="D37" s="17">
        <f>IF(ISNA(VLOOKUP(A37,'BL1'!$A:$ZZ,COLUMN(D37),FALSE)),0,VLOOKUP(A37,'BL1'!$A:$ZZ,COLUMN(D37),FALSE))+IF(ISNA(VLOOKUP(A37,'BL2'!$A:$ZZ,COLUMN(D37),FALSE)),0,VLOOKUP(A37,'BL2'!$A:$ZZ,COLUMN(D37),FALSE))+IF(ISNA(VLOOKUP(A37,'BL3'!$A:$ZZ,COLUMN(D37),FALSE)),0,VLOOKUP(A37,'BL3'!$A:$ZZ,COLUMN(D37),FALSE))+IF(ISNA(VLOOKUP(A37,'BL4'!$A:$ZZ,COLUMN(D37),FALSE)),0,VLOOKUP(A37,'BL4'!$A:$ZZ,COLUMN(D37),FALSE))+IF(ISNA(VLOOKUP(A37,'BL5'!$A:$ZZ,COLUMN(D37),FALSE)),0,VLOOKUP(A37,'BL5'!$A:$ZZ,COLUMN(D37),FALSE))+IF(ISNA(VLOOKUP(A37,'BL6'!$A:$ZZ,COLUMN(D37),FALSE)),0,VLOOKUP(A37,'BL6'!$A:$ZZ,COLUMN(D37),FALSE))+IF(ISNA(VLOOKUP(A37,'BL7'!$A:$ZZ,COLUMN(D37),FALSE)),0,VLOOKUP(A37,'BL7'!$A:$ZZ,COLUMN(D37),FALSE))+IF(ISNA(VLOOKUP(A37,'BL8'!$A:$ZZ,COLUMN(D37),FALSE)),0,VLOOKUP(A37,'BL8'!$A:$ZZ,COLUMN(D37),FALSE))+IF(ISNA(VLOOKUP(A37,'BL9'!$A:$ZZ,COLUMN(D37),FALSE)),0,VLOOKUP(A37,'BL9'!$A:$ZZ,COLUMN(D37),FALSE))+IF(ISNA(VLOOKUP(A37,'BL10'!$A:$ZZ,COLUMN(D37),FALSE)),0,VLOOKUP(A37,'BL10'!$A:$ZZ,COLUMN(D37),FALSE))+IF(ISNA(VLOOKUP(A37,'BL11'!$A:$ZZ,COLUMN(D37),FALSE)),0,VLOOKUP(A37,'BL11'!$A:$ZZ,COLUMN(D37),FALSE))+IF(ISNA(VLOOKUP(A37,'BL12'!$A:$ZZ,COLUMN(D37),FALSE)),0,VLOOKUP(A37,'BL12'!$A:$ZZ,COLUMN(D37),FALSE))+IF(ISNA(VLOOKUP(A37,'BL13'!$A:$ZZ,COLUMN(D37),FALSE)),0,VLOOKUP(A37,'BL13'!$A:$ZZ,COLUMN(D37),FALSE))+IF(ISNA(VLOOKUP(A37,'BL14'!$A:$ZZ,COLUMN(D37),FALSE)),0,VLOOKUP(A37,'BL14'!$A:$ZZ,COLUMN(D37),FALSE))+IF(ISNA(VLOOKUP(A37,'BL15'!$A:$ZZ,COLUMN(D37),FALSE)),0,VLOOKUP(A37,'BL15'!$A:$ZZ,COLUMN(D37),FALSE))+IF(ISNA(VLOOKUP(A37,'BL16'!$A:$ZZ,COLUMN(D37),FALSE)),0,VLOOKUP(A37,'BL16'!$A:$ZZ,COLUMN(D37),FALSE))+IF(ISNA(VLOOKUP(A37,'BL17'!$A:$ZZ,COLUMN(D37),FALSE)),0,VLOOKUP(A37,'BL17'!$A:$ZZ,COLUMN(D37),FALSE))+IF(ISNA(VLOOKUP(A37,'BL18'!$A:$ZZ,COLUMN(D37),FALSE)),0,VLOOKUP(A37,'BL18'!$A:$ZZ,COLUMN(D37),FALSE))+IF(ISNA(VLOOKUP(A37,'BL19'!$A:$ZZ,COLUMN(D37),FALSE)),0,VLOOKUP(A37,'BL19'!$A:$ZZ,COLUMN(D37),FALSE))+IF(ISNA(VLOOKUP(A37,'BL20'!$A:$ZZ,COLUMN(D37),FALSE)),0,VLOOKUP(A37,'BL20'!$A:$ZZ,COLUMN(D37),FALSE))+IF(ISNA(VLOOKUP(A37,'BL21'!$A:$ZZ,COLUMN(D37),FALSE)),0,VLOOKUP(A37,'BL21'!$A:$ZZ,COLUMN(D37),FALSE))+IF(ISNA(VLOOKUP(A37,'BL22'!$A:$ZZ,COLUMN(D37),FALSE)),0,VLOOKUP(A37,'BL22'!$A:$ZZ,COLUMN(D37),FALSE))+IF(ISNA(VLOOKUP(A37,'BL23'!$A:$ZZ,COLUMN(D37),FALSE)),0,VLOOKUP(A37,'BL23'!$A:$ZZ,COLUMN(D37),FALSE))+IF(ISNA(VLOOKUP(A37,'BL24'!$A:$ZZ,COLUMN(D37),FALSE)),0,VLOOKUP(A37,'BL24'!$A:$ZZ,COLUMN(D37),FALSE))+IF(ISNA(VLOOKUP(A37,'BL25'!$A:$ZZ,COLUMN(D37),FALSE)),0,VLOOKUP(A37,'BL25'!$A:$ZZ,COLUMN(D37),FALSE))+IF(ISNA(VLOOKUP(A37,'BL26'!$A:$ZZ,COLUMN(D37),FALSE)),0,VLOOKUP(A37,'BL26'!$A:$ZZ,COLUMN(D37),FALSE))+IF(ISNA(VLOOKUP(A37,'BL27'!$A:$ZZ,COLUMN(D37),FALSE)),0,VLOOKUP(A37,'BL27'!$A:$ZZ,COLUMN(D37),FALSE))+IF(ISNA(VLOOKUP(A37,'BL28'!$A:$ZZ,COLUMN(D37),FALSE)),0,VLOOKUP(A37,'BL28'!$A:$ZZ,COLUMN(D37),FALSE))+IF(ISNA(VLOOKUP(A37,'BL29'!$A:$ZZ,COLUMN(D37),FALSE)),0,VLOOKUP(A37,'BL29'!$A:$ZZ,COLUMN(D37),FALSE))+IF(ISNA(VLOOKUP(A37,'BL30'!$A:$ZZ,COLUMN(D37),FALSE)),0,VLOOKUP(A37,'BL30'!$A:$ZZ,COLUMN(D37),FALSE))</f>
        <v>0</v>
      </c>
      <c r="E37" s="18">
        <f>IF(ISNA(VLOOKUP(A37,'BL1'!$A:$ZZ,COLUMN(E37),FALSE)),0,VLOOKUP(A37,'BL1'!$A:$ZZ,COLUMN(E37),FALSE))+IF(ISNA(VLOOKUP(A37,'BL2'!$A:$ZZ,COLUMN(E37),FALSE)),0,VLOOKUP(A37,'BL2'!$A:$ZZ,COLUMN(E37),FALSE))+IF(ISNA(VLOOKUP(A37,'BL3'!$A:$ZZ,COLUMN(E37),FALSE)),0,VLOOKUP(A37,'BL3'!$A:$ZZ,COLUMN(E37),FALSE))+IF(ISNA(VLOOKUP(A37,'BL4'!$A:$ZZ,COLUMN(E37),FALSE)),0,VLOOKUP(A37,'BL4'!$A:$ZZ,COLUMN(E37),FALSE))+IF(ISNA(VLOOKUP(A37,'BL5'!$A:$ZZ,COLUMN(E37),FALSE)),0,VLOOKUP(A37,'BL5'!$A:$ZZ,COLUMN(E37),FALSE))+IF(ISNA(VLOOKUP(A37,'BL6'!$A:$ZZ,COLUMN(E37),FALSE)),0,VLOOKUP(A37,'BL6'!$A:$ZZ,COLUMN(E37),FALSE))+IF(ISNA(VLOOKUP(A37,'BL7'!$A:$ZZ,COLUMN(E37),FALSE)),0,VLOOKUP(A37,'BL7'!$A:$ZZ,COLUMN(E37),FALSE))+IF(ISNA(VLOOKUP(A37,'BL8'!$A:$ZZ,COLUMN(E37),FALSE)),0,VLOOKUP(A37,'BL8'!$A:$ZZ,COLUMN(E37),FALSE))+IF(ISNA(VLOOKUP(A37,'BL9'!$A:$ZZ,COLUMN(E37),FALSE)),0,VLOOKUP(A37,'BL9'!$A:$ZZ,COLUMN(E37),FALSE))+IF(ISNA(VLOOKUP(A37,'BL10'!$A:$ZZ,COLUMN(E37),FALSE)),0,VLOOKUP(A37,'BL10'!$A:$ZZ,COLUMN(E37),FALSE))+IF(ISNA(VLOOKUP(A37,'BL11'!$A:$ZZ,COLUMN(E37),FALSE)),0,VLOOKUP(A37,'BL11'!$A:$ZZ,COLUMN(E37),FALSE))+IF(ISNA(VLOOKUP(A37,'BL12'!$A:$ZZ,COLUMN(E37),FALSE)),0,VLOOKUP(A37,'BL12'!$A:$ZZ,COLUMN(E37),FALSE))+IF(ISNA(VLOOKUP(A37,'BL13'!$A:$ZZ,COLUMN(E37),FALSE)),0,VLOOKUP(A37,'BL13'!$A:$ZZ,COLUMN(E37),FALSE))+IF(ISNA(VLOOKUP(A37,'BL14'!$A:$ZZ,COLUMN(E37),FALSE)),0,VLOOKUP(A37,'BL14'!$A:$ZZ,COLUMN(E37),FALSE))+IF(ISNA(VLOOKUP(A37,'BL15'!$A:$ZZ,COLUMN(E37),FALSE)),0,VLOOKUP(A37,'BL15'!$A:$ZZ,COLUMN(E37),FALSE))+IF(ISNA(VLOOKUP(A37,'BL16'!$A:$ZZ,COLUMN(E37),FALSE)),0,VLOOKUP(A37,'BL16'!$A:$ZZ,COLUMN(E37),FALSE))+IF(ISNA(VLOOKUP(A37,'BL17'!$A:$ZZ,COLUMN(E37),FALSE)),0,VLOOKUP(A37,'BL17'!$A:$ZZ,COLUMN(E37),FALSE))+IF(ISNA(VLOOKUP(A37,'BL18'!$A:$ZZ,COLUMN(E37),FALSE)),0,VLOOKUP(A37,'BL18'!$A:$ZZ,COLUMN(E37),FALSE))+IF(ISNA(VLOOKUP(A37,'BL19'!$A:$ZZ,COLUMN(E37),FALSE)),0,VLOOKUP(A37,'BL19'!$A:$ZZ,COLUMN(E37),FALSE))+IF(ISNA(VLOOKUP(A37,'BL20'!$A:$ZZ,COLUMN(E37),FALSE)),0,VLOOKUP(A37,'BL20'!$A:$ZZ,COLUMN(E37),FALSE))+IF(ISNA(VLOOKUP(A37,'BL21'!$A:$ZZ,COLUMN(E37),FALSE)),0,VLOOKUP(A37,'BL21'!$A:$ZZ,COLUMN(E37),FALSE))+IF(ISNA(VLOOKUP(A37,'BL22'!$A:$ZZ,COLUMN(E37),FALSE)),0,VLOOKUP(A37,'BL22'!$A:$ZZ,COLUMN(E37),FALSE))+IF(ISNA(VLOOKUP(A37,'BL23'!$A:$ZZ,COLUMN(E37),FALSE)),0,VLOOKUP(A37,'BL23'!$A:$ZZ,COLUMN(E37),FALSE))+IF(ISNA(VLOOKUP(A37,'BL24'!$A:$ZZ,COLUMN(E37),FALSE)),0,VLOOKUP(A37,'BL24'!$A:$ZZ,COLUMN(E37),FALSE))+IF(ISNA(VLOOKUP(A37,'BL25'!$A:$ZZ,COLUMN(E37),FALSE)),0,VLOOKUP(A37,'BL25'!$A:$ZZ,COLUMN(E37),FALSE))+IF(ISNA(VLOOKUP(A37,'BL26'!$A:$ZZ,COLUMN(E37),FALSE)),0,VLOOKUP(A37,'BL26'!$A:$ZZ,COLUMN(E37),FALSE))+IF(ISNA(VLOOKUP(A37,'BL27'!$A:$ZZ,COLUMN(E37),FALSE)),0,VLOOKUP(A37,'BL27'!$A:$ZZ,COLUMN(E37),FALSE))+IF(ISNA(VLOOKUP(A37,'BL28'!$A:$ZZ,COLUMN(E37),FALSE)),0,VLOOKUP(A37,'BL28'!$A:$ZZ,COLUMN(E37),FALSE))+IF(ISNA(VLOOKUP(A37,'BL29'!$A:$ZZ,COLUMN(E37),FALSE)),0,VLOOKUP(A37,'BL29'!$A:$ZZ,COLUMN(E37),FALSE))+IF(ISNA(VLOOKUP(A37,'BL30'!$A:$ZZ,COLUMN(E37),FALSE)),0,VLOOKUP(A37,'BL30'!$A:$ZZ,COLUMN(E37),FALSE))</f>
        <v>0</v>
      </c>
      <c r="F37" s="19">
        <f>IF(ISNA(VLOOKUP(A37,'BL1'!$A:$ZZ,COLUMN(F37),FALSE)),0,VLOOKUP(A37,'BL1'!$A:$ZZ,COLUMN(F37),FALSE))+IF(ISNA(VLOOKUP(A37,'BL2'!$A:$ZZ,COLUMN(F37),FALSE)),0,VLOOKUP(A37,'BL2'!$A:$ZZ,COLUMN(F37),FALSE))+IF(ISNA(VLOOKUP(A37,'BL3'!$A:$ZZ,COLUMN(F37),FALSE)),0,VLOOKUP(A37,'BL3'!$A:$ZZ,COLUMN(F37),FALSE))+IF(ISNA(VLOOKUP(A37,'BL4'!$A:$ZZ,COLUMN(F37),FALSE)),0,VLOOKUP(A37,'BL4'!$A:$ZZ,COLUMN(F37),FALSE))+IF(ISNA(VLOOKUP(A37,'BL5'!$A:$ZZ,COLUMN(F37),FALSE)),0,VLOOKUP(A37,'BL5'!$A:$ZZ,COLUMN(F37),FALSE))+IF(ISNA(VLOOKUP(A37,'BL6'!$A:$ZZ,COLUMN(F37),FALSE)),0,VLOOKUP(A37,'BL6'!$A:$ZZ,COLUMN(F37),FALSE))+IF(ISNA(VLOOKUP(A37,'BL7'!$A:$ZZ,COLUMN(F37),FALSE)),0,VLOOKUP(A37,'BL7'!$A:$ZZ,COLUMN(F37),FALSE))+IF(ISNA(VLOOKUP(A37,'BL8'!$A:$ZZ,COLUMN(F37),FALSE)),0,VLOOKUP(A37,'BL8'!$A:$ZZ,COLUMN(F37),FALSE))+IF(ISNA(VLOOKUP(A37,'BL9'!$A:$ZZ,COLUMN(F37),FALSE)),0,VLOOKUP(A37,'BL9'!$A:$ZZ,COLUMN(F37),FALSE))+IF(ISNA(VLOOKUP(A37,'BL10'!$A:$ZZ,COLUMN(F37),FALSE)),0,VLOOKUP(A37,'BL10'!$A:$ZZ,COLUMN(F37),FALSE))+IF(ISNA(VLOOKUP(A37,'BL11'!$A:$ZZ,COLUMN(F37),FALSE)),0,VLOOKUP(A37,'BL11'!$A:$ZZ,COLUMN(F37),FALSE))+IF(ISNA(VLOOKUP(A37,'BL12'!$A:$ZZ,COLUMN(F37),FALSE)),0,VLOOKUP(A37,'BL12'!$A:$ZZ,COLUMN(F37),FALSE))+IF(ISNA(VLOOKUP(A37,'BL13'!$A:$ZZ,COLUMN(F37),FALSE)),0,VLOOKUP(A37,'BL13'!$A:$ZZ,COLUMN(F37),FALSE))+IF(ISNA(VLOOKUP(A37,'BL14'!$A:$ZZ,COLUMN(F37),FALSE)),0,VLOOKUP(A37,'BL14'!$A:$ZZ,COLUMN(F37),FALSE))+IF(ISNA(VLOOKUP(A37,'BL15'!$A:$ZZ,COLUMN(F37),FALSE)),0,VLOOKUP(A37,'BL15'!$A:$ZZ,COLUMN(F37),FALSE))+IF(ISNA(VLOOKUP(A37,'BL16'!$A:$ZZ,COLUMN(F37),FALSE)),0,VLOOKUP(A37,'BL16'!$A:$ZZ,COLUMN(F37),FALSE))+IF(ISNA(VLOOKUP(A37,'BL17'!$A:$ZZ,COLUMN(F37),FALSE)),0,VLOOKUP(A37,'BL17'!$A:$ZZ,COLUMN(F37),FALSE))+IF(ISNA(VLOOKUP(A37,'BL18'!$A:$ZZ,COLUMN(F37),FALSE)),0,VLOOKUP(A37,'BL18'!$A:$ZZ,COLUMN(F37),FALSE))+IF(ISNA(VLOOKUP(A37,'BL19'!$A:$ZZ,COLUMN(F37),FALSE)),0,VLOOKUP(A37,'BL19'!$A:$ZZ,COLUMN(F37),FALSE))+IF(ISNA(VLOOKUP(A37,'BL20'!$A:$ZZ,COLUMN(F37),FALSE)),0,VLOOKUP(A37,'BL20'!$A:$ZZ,COLUMN(F37),FALSE))+IF(ISNA(VLOOKUP(A37,'BL21'!$A:$ZZ,COLUMN(F37),FALSE)),0,VLOOKUP(A37,'BL21'!$A:$ZZ,COLUMN(F37),FALSE))+IF(ISNA(VLOOKUP(A37,'BL22'!$A:$ZZ,COLUMN(F37),FALSE)),0,VLOOKUP(A37,'BL22'!$A:$ZZ,COLUMN(F37),FALSE))+IF(ISNA(VLOOKUP(A37,'BL23'!$A:$ZZ,COLUMN(F37),FALSE)),0,VLOOKUP(A37,'BL23'!$A:$ZZ,COLUMN(F37),FALSE))+IF(ISNA(VLOOKUP(A37,'BL24'!$A:$ZZ,COLUMN(F37),FALSE)),0,VLOOKUP(A37,'BL24'!$A:$ZZ,COLUMN(F37),FALSE))+IF(ISNA(VLOOKUP(A37,'BL25'!$A:$ZZ,COLUMN(F37),FALSE)),0,VLOOKUP(A37,'BL25'!$A:$ZZ,COLUMN(F37),FALSE))+IF(ISNA(VLOOKUP(A37,'BL26'!$A:$ZZ,COLUMN(F37),FALSE)),0,VLOOKUP(A37,'BL26'!$A:$ZZ,COLUMN(F37),FALSE))+IF(ISNA(VLOOKUP(A37,'BL27'!$A:$ZZ,COLUMN(F37),FALSE)),0,VLOOKUP(A37,'BL27'!$A:$ZZ,COLUMN(F37),FALSE))+IF(ISNA(VLOOKUP(A37,'BL28'!$A:$ZZ,COLUMN(F37),FALSE)),0,VLOOKUP(A37,'BL28'!$A:$ZZ,COLUMN(F37),FALSE))+IF(ISNA(VLOOKUP(A37,'BL29'!$A:$ZZ,COLUMN(F37),FALSE)),0,VLOOKUP(A37,'BL29'!$A:$ZZ,COLUMN(F37),FALSE))+IF(ISNA(VLOOKUP(A37,'BL30'!$A:$ZZ,COLUMN(F37),FALSE)),0,VLOOKUP(A37,'BL30'!$A:$ZZ,COLUMN(F37),FALSE))</f>
        <v>0</v>
      </c>
      <c r="G37" s="20">
        <f>IF(ISNA(VLOOKUP(A37,'BL1'!$A:$ZZ,COLUMN(G37),FALSE)),0,VLOOKUP(A37,'BL1'!$A:$ZZ,COLUMN(G37),FALSE))+IF(ISNA(VLOOKUP(A37,'BL2'!$A:$ZZ,COLUMN(G37),FALSE)),0,VLOOKUP(A37,'BL2'!$A:$ZZ,COLUMN(G37),FALSE))+IF(ISNA(VLOOKUP(A37,'BL3'!$A:$ZZ,COLUMN(G37),FALSE)),0,VLOOKUP(A37,'BL3'!$A:$ZZ,COLUMN(G37),FALSE))+IF(ISNA(VLOOKUP(A37,'BL4'!$A:$ZZ,COLUMN(G37),FALSE)),0,VLOOKUP(A37,'BL4'!$A:$ZZ,COLUMN(G37),FALSE))+IF(ISNA(VLOOKUP(A37,'BL5'!$A:$ZZ,COLUMN(G37),FALSE)),0,VLOOKUP(A37,'BL5'!$A:$ZZ,COLUMN(G37),FALSE))+IF(ISNA(VLOOKUP(A37,'BL6'!$A:$ZZ,COLUMN(G37),FALSE)),0,VLOOKUP(A37,'BL6'!$A:$ZZ,COLUMN(G37),FALSE))+IF(ISNA(VLOOKUP(A37,'BL7'!$A:$ZZ,COLUMN(G37),FALSE)),0,VLOOKUP(A37,'BL7'!$A:$ZZ,COLUMN(G37),FALSE))+IF(ISNA(VLOOKUP(A37,'BL8'!$A:$ZZ,COLUMN(G37),FALSE)),0,VLOOKUP(A37,'BL8'!$A:$ZZ,COLUMN(G37),FALSE))+IF(ISNA(VLOOKUP(A37,'BL9'!$A:$ZZ,COLUMN(G37),FALSE)),0,VLOOKUP(A37,'BL9'!$A:$ZZ,COLUMN(G37),FALSE))+IF(ISNA(VLOOKUP(A37,'BL10'!$A:$ZZ,COLUMN(G37),FALSE)),0,VLOOKUP(A37,'BL10'!$A:$ZZ,COLUMN(G37),FALSE))+IF(ISNA(VLOOKUP(A37,'BL11'!$A:$ZZ,COLUMN(G37),FALSE)),0,VLOOKUP(A37,'BL11'!$A:$ZZ,COLUMN(G37),FALSE))+IF(ISNA(VLOOKUP(A37,'BL12'!$A:$ZZ,COLUMN(G37),FALSE)),0,VLOOKUP(A37,'BL12'!$A:$ZZ,COLUMN(G37),FALSE))+IF(ISNA(VLOOKUP(A37,'BL13'!$A:$ZZ,COLUMN(G37),FALSE)),0,VLOOKUP(A37,'BL13'!$A:$ZZ,COLUMN(G37),FALSE))+IF(ISNA(VLOOKUP(A37,'BL14'!$A:$ZZ,COLUMN(G37),FALSE)),0,VLOOKUP(A37,'BL14'!$A:$ZZ,COLUMN(G37),FALSE))+IF(ISNA(VLOOKUP(A37,'BL15'!$A:$ZZ,COLUMN(G37),FALSE)),0,VLOOKUP(A37,'BL15'!$A:$ZZ,COLUMN(G37),FALSE))+IF(ISNA(VLOOKUP(A37,'BL16'!$A:$ZZ,COLUMN(G37),FALSE)),0,VLOOKUP(A37,'BL16'!$A:$ZZ,COLUMN(G37),FALSE))+IF(ISNA(VLOOKUP(A37,'BL17'!$A:$ZZ,COLUMN(G37),FALSE)),0,VLOOKUP(A37,'BL17'!$A:$ZZ,COLUMN(G37),FALSE))+IF(ISNA(VLOOKUP(A37,'BL18'!$A:$ZZ,COLUMN(G37),FALSE)),0,VLOOKUP(A37,'BL18'!$A:$ZZ,COLUMN(G37),FALSE))+IF(ISNA(VLOOKUP(A37,'BL19'!$A:$ZZ,COLUMN(G37),FALSE)),0,VLOOKUP(A37,'BL19'!$A:$ZZ,COLUMN(G37),FALSE))+IF(ISNA(VLOOKUP(A37,'BL20'!$A:$ZZ,COLUMN(G37),FALSE)),0,VLOOKUP(A37,'BL20'!$A:$ZZ,COLUMN(G37),FALSE))+IF(ISNA(VLOOKUP(A37,'BL21'!$A:$ZZ,COLUMN(G37),FALSE)),0,VLOOKUP(A37,'BL21'!$A:$ZZ,COLUMN(G37),FALSE))+IF(ISNA(VLOOKUP(A37,'BL22'!$A:$ZZ,COLUMN(G37),FALSE)),0,VLOOKUP(A37,'BL22'!$A:$ZZ,COLUMN(G37),FALSE))+IF(ISNA(VLOOKUP(A37,'BL23'!$A:$ZZ,COLUMN(G37),FALSE)),0,VLOOKUP(A37,'BL23'!$A:$ZZ,COLUMN(G37),FALSE))+IF(ISNA(VLOOKUP(A37,'BL24'!$A:$ZZ,COLUMN(G37),FALSE)),0,VLOOKUP(A37,'BL24'!$A:$ZZ,COLUMN(G37),FALSE))+IF(ISNA(VLOOKUP(A37,'BL25'!$A:$ZZ,COLUMN(G37),FALSE)),0,VLOOKUP(A37,'BL25'!$A:$ZZ,COLUMN(G37),FALSE))+IF(ISNA(VLOOKUP(A37,'BL26'!$A:$ZZ,COLUMN(G37),FALSE)),0,VLOOKUP(A37,'BL26'!$A:$ZZ,COLUMN(G37),FALSE))+IF(ISNA(VLOOKUP(A37,'BL27'!$A:$ZZ,COLUMN(G37),FALSE)),0,VLOOKUP(A37,'BL27'!$A:$ZZ,COLUMN(G37),FALSE))+IF(ISNA(VLOOKUP(A37,'BL28'!$A:$ZZ,COLUMN(G37),FALSE)),0,VLOOKUP(A37,'BL28'!$A:$ZZ,COLUMN(G37),FALSE))+IF(ISNA(VLOOKUP(A37,'BL29'!$A:$ZZ,COLUMN(G37),FALSE)),0,VLOOKUP(A37,'BL29'!$A:$ZZ,COLUMN(G37),FALSE))+IF(ISNA(VLOOKUP(A37,'BL30'!$A:$ZZ,COLUMN(G37),FALSE)),0,VLOOKUP(A37,'BL30'!$A:$ZZ,COLUMN(G37),FALSE))</f>
        <v>0</v>
      </c>
      <c r="H37" s="21">
        <f>IF(ISNA(VLOOKUP(A37,'BL1'!$A:$ZZ,COLUMN(H37),FALSE)),0,VLOOKUP(A37,'BL1'!$A:$ZZ,COLUMN(H37),FALSE))+IF(ISNA(VLOOKUP(A37,'BL2'!$A:$ZZ,COLUMN(H37),FALSE)),0,VLOOKUP(A37,'BL2'!$A:$ZZ,COLUMN(H37),FALSE))+IF(ISNA(VLOOKUP(A37,'BL3'!$A:$ZZ,COLUMN(H37),FALSE)),0,VLOOKUP(A37,'BL3'!$A:$ZZ,COLUMN(H37),FALSE))+IF(ISNA(VLOOKUP(A37,'BL4'!$A:$ZZ,COLUMN(H37),FALSE)),0,VLOOKUP(A37,'BL4'!$A:$ZZ,COLUMN(H37),FALSE))+IF(ISNA(VLOOKUP(A37,'BL5'!$A:$ZZ,COLUMN(H37),FALSE)),0,VLOOKUP(A37,'BL5'!$A:$ZZ,COLUMN(H37),FALSE))+IF(ISNA(VLOOKUP(A37,'BL6'!$A:$ZZ,COLUMN(H37),FALSE)),0,VLOOKUP(A37,'BL6'!$A:$ZZ,COLUMN(H37),FALSE))+IF(ISNA(VLOOKUP(A37,'BL7'!$A:$ZZ,COLUMN(H37),FALSE)),0,VLOOKUP(A37,'BL7'!$A:$ZZ,COLUMN(H37),FALSE))+IF(ISNA(VLOOKUP(A37,'BL8'!$A:$ZZ,COLUMN(H37),FALSE)),0,VLOOKUP(A37,'BL8'!$A:$ZZ,COLUMN(H37),FALSE))+IF(ISNA(VLOOKUP(A37,'BL9'!$A:$ZZ,COLUMN(H37),FALSE)),0,VLOOKUP(A37,'BL9'!$A:$ZZ,COLUMN(H37),FALSE))+IF(ISNA(VLOOKUP(A37,'BL10'!$A:$ZZ,COLUMN(H37),FALSE)),0,VLOOKUP(A37,'BL10'!$A:$ZZ,COLUMN(H37),FALSE))+IF(ISNA(VLOOKUP(A37,'BL11'!$A:$ZZ,COLUMN(H37),FALSE)),0,VLOOKUP(A37,'BL11'!$A:$ZZ,COLUMN(H37),FALSE))+IF(ISNA(VLOOKUP(A37,'BL12'!$A:$ZZ,COLUMN(H37),FALSE)),0,VLOOKUP(A37,'BL12'!$A:$ZZ,COLUMN(H37),FALSE))+IF(ISNA(VLOOKUP(A37,'BL13'!$A:$ZZ,COLUMN(H37),FALSE)),0,VLOOKUP(A37,'BL13'!$A:$ZZ,COLUMN(H37),FALSE))+IF(ISNA(VLOOKUP(A37,'BL14'!$A:$ZZ,COLUMN(H37),FALSE)),0,VLOOKUP(A37,'BL14'!$A:$ZZ,COLUMN(H37),FALSE))+IF(ISNA(VLOOKUP(A37,'BL15'!$A:$ZZ,COLUMN(H37),FALSE)),0,VLOOKUP(A37,'BL15'!$A:$ZZ,COLUMN(H37),FALSE))+IF(ISNA(VLOOKUP(A37,'BL16'!$A:$ZZ,COLUMN(H37),FALSE)),0,VLOOKUP(A37,'BL16'!$A:$ZZ,COLUMN(H37),FALSE))+IF(ISNA(VLOOKUP(A37,'BL17'!$A:$ZZ,COLUMN(H37),FALSE)),0,VLOOKUP(A37,'BL17'!$A:$ZZ,COLUMN(H37),FALSE))+IF(ISNA(VLOOKUP(A37,'BL18'!$A:$ZZ,COLUMN(H37),FALSE)),0,VLOOKUP(A37,'BL18'!$A:$ZZ,COLUMN(H37),FALSE))+IF(ISNA(VLOOKUP(A37,'BL19'!$A:$ZZ,COLUMN(H37),FALSE)),0,VLOOKUP(A37,'BL19'!$A:$ZZ,COLUMN(H37),FALSE))+IF(ISNA(VLOOKUP(A37,'BL20'!$A:$ZZ,COLUMN(H37),FALSE)),0,VLOOKUP(A37,'BL20'!$A:$ZZ,COLUMN(H37),FALSE))+IF(ISNA(VLOOKUP(A37,'BL21'!$A:$ZZ,COLUMN(H37),FALSE)),0,VLOOKUP(A37,'BL21'!$A:$ZZ,COLUMN(H37),FALSE))+IF(ISNA(VLOOKUP(A37,'BL22'!$A:$ZZ,COLUMN(H37),FALSE)),0,VLOOKUP(A37,'BL22'!$A:$ZZ,COLUMN(H37),FALSE))+IF(ISNA(VLOOKUP(A37,'BL23'!$A:$ZZ,COLUMN(H37),FALSE)),0,VLOOKUP(A37,'BL23'!$A:$ZZ,COLUMN(H37),FALSE))+IF(ISNA(VLOOKUP(A37,'BL24'!$A:$ZZ,COLUMN(H37),FALSE)),0,VLOOKUP(A37,'BL24'!$A:$ZZ,COLUMN(H37),FALSE))+IF(ISNA(VLOOKUP(A37,'BL25'!$A:$ZZ,COLUMN(H37),FALSE)),0,VLOOKUP(A37,'BL25'!$A:$ZZ,COLUMN(H37),FALSE))+IF(ISNA(VLOOKUP(A37,'BL26'!$A:$ZZ,COLUMN(H37),FALSE)),0,VLOOKUP(A37,'BL26'!$A:$ZZ,COLUMN(H37),FALSE))+IF(ISNA(VLOOKUP(A37,'BL27'!$A:$ZZ,COLUMN(H37),FALSE)),0,VLOOKUP(A37,'BL27'!$A:$ZZ,COLUMN(H37),FALSE))+IF(ISNA(VLOOKUP(A37,'BL28'!$A:$ZZ,COLUMN(H37),FALSE)),0,VLOOKUP(A37,'BL28'!$A:$ZZ,COLUMN(H37),FALSE))+IF(ISNA(VLOOKUP(A37,'BL29'!$A:$ZZ,COLUMN(H37),FALSE)),0,VLOOKUP(A37,'BL29'!$A:$ZZ,COLUMN(H37),FALSE))+IF(ISNA(VLOOKUP(A37,'BL30'!$A:$ZZ,COLUMN(H37),FALSE)),0,VLOOKUP(A37,'BL30'!$A:$ZZ,COLUMN(H37),FALSE))</f>
        <v>0</v>
      </c>
      <c r="I37" s="22">
        <f>IF(ISNA(VLOOKUP(A37,'BL1'!$A:$ZZ,COLUMN(I37),FALSE)),0,VLOOKUP(A37,'BL1'!$A:$ZZ,COLUMN(I37),FALSE))+IF(ISNA(VLOOKUP(A37,'BL2'!$A:$ZZ,COLUMN(I37),FALSE)),0,VLOOKUP(A37,'BL2'!$A:$ZZ,COLUMN(I37),FALSE))+IF(ISNA(VLOOKUP(A37,'BL3'!$A:$ZZ,COLUMN(I37),FALSE)),0,VLOOKUP(A37,'BL3'!$A:$ZZ,COLUMN(I37),FALSE))+IF(ISNA(VLOOKUP(A37,'BL4'!$A:$ZZ,COLUMN(I37),FALSE)),0,VLOOKUP(A37,'BL4'!$A:$ZZ,COLUMN(I37),FALSE))+IF(ISNA(VLOOKUP(A37,'BL5'!$A:$ZZ,COLUMN(I37),FALSE)),0,VLOOKUP(A37,'BL5'!$A:$ZZ,COLUMN(I37),FALSE))+IF(ISNA(VLOOKUP(A37,'BL6'!$A:$ZZ,COLUMN(I37),FALSE)),0,VLOOKUP(A37,'BL6'!$A:$ZZ,COLUMN(I37),FALSE))+IF(ISNA(VLOOKUP(A37,'BL7'!$A:$ZZ,COLUMN(I37),FALSE)),0,VLOOKUP(A37,'BL7'!$A:$ZZ,COLUMN(I37),FALSE))+IF(ISNA(VLOOKUP(A37,'BL8'!$A:$ZZ,COLUMN(I37),FALSE)),0,VLOOKUP(A37,'BL8'!$A:$ZZ,COLUMN(I37),FALSE))+IF(ISNA(VLOOKUP(A37,'BL9'!$A:$ZZ,COLUMN(I37),FALSE)),0,VLOOKUP(A37,'BL9'!$A:$ZZ,COLUMN(I37),FALSE))+IF(ISNA(VLOOKUP(A37,'BL10'!$A:$ZZ,COLUMN(I37),FALSE)),0,VLOOKUP(A37,'BL10'!$A:$ZZ,COLUMN(I37),FALSE))+IF(ISNA(VLOOKUP(A37,'BL11'!$A:$ZZ,COLUMN(I37),FALSE)),0,VLOOKUP(A37,'BL11'!$A:$ZZ,COLUMN(I37),FALSE))+IF(ISNA(VLOOKUP(A37,'BL12'!$A:$ZZ,COLUMN(I37),FALSE)),0,VLOOKUP(A37,'BL12'!$A:$ZZ,COLUMN(I37),FALSE))+IF(ISNA(VLOOKUP(A37,'BL13'!$A:$ZZ,COLUMN(I37),FALSE)),0,VLOOKUP(A37,'BL13'!$A:$ZZ,COLUMN(I37),FALSE))+IF(ISNA(VLOOKUP(A37,'BL14'!$A:$ZZ,COLUMN(I37),FALSE)),0,VLOOKUP(A37,'BL14'!$A:$ZZ,COLUMN(I37),FALSE))+IF(ISNA(VLOOKUP(A37,'BL15'!$A:$ZZ,COLUMN(I37),FALSE)),0,VLOOKUP(A37,'BL15'!$A:$ZZ,COLUMN(I37),FALSE))+IF(ISNA(VLOOKUP(A37,'BL16'!$A:$ZZ,COLUMN(I37),FALSE)),0,VLOOKUP(A37,'BL16'!$A:$ZZ,COLUMN(I37),FALSE))+IF(ISNA(VLOOKUP(A37,'BL17'!$A:$ZZ,COLUMN(I37),FALSE)),0,VLOOKUP(A37,'BL17'!$A:$ZZ,COLUMN(I37),FALSE))+IF(ISNA(VLOOKUP(A37,'BL18'!$A:$ZZ,COLUMN(I37),FALSE)),0,VLOOKUP(A37,'BL18'!$A:$ZZ,COLUMN(I37),FALSE))+IF(ISNA(VLOOKUP(A37,'BL19'!$A:$ZZ,COLUMN(I37),FALSE)),0,VLOOKUP(A37,'BL19'!$A:$ZZ,COLUMN(I37),FALSE))+IF(ISNA(VLOOKUP(A37,'BL20'!$A:$ZZ,COLUMN(I37),FALSE)),0,VLOOKUP(A37,'BL20'!$A:$ZZ,COLUMN(I37),FALSE))+IF(ISNA(VLOOKUP(A37,'BL21'!$A:$ZZ,COLUMN(I37),FALSE)),0,VLOOKUP(A37,'BL21'!$A:$ZZ,COLUMN(I37),FALSE))+IF(ISNA(VLOOKUP(A37,'BL22'!$A:$ZZ,COLUMN(I37),FALSE)),0,VLOOKUP(A37,'BL22'!$A:$ZZ,COLUMN(I37),FALSE))+IF(ISNA(VLOOKUP(A37,'BL23'!$A:$ZZ,COLUMN(I37),FALSE)),0,VLOOKUP(A37,'BL23'!$A:$ZZ,COLUMN(I37),FALSE))+IF(ISNA(VLOOKUP(A37,'BL24'!$A:$ZZ,COLUMN(I37),FALSE)),0,VLOOKUP(A37,'BL24'!$A:$ZZ,COLUMN(I37),FALSE))+IF(ISNA(VLOOKUP(A37,'BL25'!$A:$ZZ,COLUMN(I37),FALSE)),0,VLOOKUP(A37,'BL25'!$A:$ZZ,COLUMN(I37),FALSE))+IF(ISNA(VLOOKUP(A37,'BL26'!$A:$ZZ,COLUMN(I37),FALSE)),0,VLOOKUP(A37,'BL26'!$A:$ZZ,COLUMN(I37),FALSE))+IF(ISNA(VLOOKUP(A37,'BL27'!$A:$ZZ,COLUMN(I37),FALSE)),0,VLOOKUP(A37,'BL27'!$A:$ZZ,COLUMN(I37),FALSE))+IF(ISNA(VLOOKUP(A37,'BL28'!$A:$ZZ,COLUMN(I37),FALSE)),0,VLOOKUP(A37,'BL28'!$A:$ZZ,COLUMN(I37),FALSE))+IF(ISNA(VLOOKUP(A37,'BL29'!$A:$ZZ,COLUMN(I37),FALSE)),0,VLOOKUP(A37,'BL29'!$A:$ZZ,COLUMN(I37),FALSE))+IF(ISNA(VLOOKUP(A37,'BL30'!$A:$ZZ,COLUMN(I37),FALSE)),0,VLOOKUP(A37,'BL30'!$A:$ZZ,COLUMN(I37),FALSE))</f>
        <v>0</v>
      </c>
      <c r="J37" s="23">
        <f>IF(ISNA(VLOOKUP(A37,'BL1'!$A:$ZZ,COLUMN(J37),FALSE)),0,VLOOKUP(A37,'BL1'!$A:$ZZ,COLUMN(J37),FALSE))+IF(ISNA(VLOOKUP(A37,'BL2'!$A:$ZZ,COLUMN(J37),FALSE)),0,VLOOKUP(A37,'BL2'!$A:$ZZ,COLUMN(J37),FALSE))+IF(ISNA(VLOOKUP(A37,'BL3'!$A:$ZZ,COLUMN(J37),FALSE)),0,VLOOKUP(A37,'BL3'!$A:$ZZ,COLUMN(J37),FALSE))+IF(ISNA(VLOOKUP(A37,'BL4'!$A:$ZZ,COLUMN(J37),FALSE)),0,VLOOKUP(A37,'BL4'!$A:$ZZ,COLUMN(J37),FALSE))+IF(ISNA(VLOOKUP(A37,'BL5'!$A:$ZZ,COLUMN(J37),FALSE)),0,VLOOKUP(A37,'BL5'!$A:$ZZ,COLUMN(J37),FALSE))+IF(ISNA(VLOOKUP(A37,'BL6'!$A:$ZZ,COLUMN(J37),FALSE)),0,VLOOKUP(A37,'BL6'!$A:$ZZ,COLUMN(J37),FALSE))+IF(ISNA(VLOOKUP(A37,'BL7'!$A:$ZZ,COLUMN(J37),FALSE)),0,VLOOKUP(A37,'BL7'!$A:$ZZ,COLUMN(J37),FALSE))+IF(ISNA(VLOOKUP(A37,'BL8'!$A:$ZZ,COLUMN(J37),FALSE)),0,VLOOKUP(A37,'BL8'!$A:$ZZ,COLUMN(J37),FALSE))+IF(ISNA(VLOOKUP(A37,'BL9'!$A:$ZZ,COLUMN(J37),FALSE)),0,VLOOKUP(A37,'BL9'!$A:$ZZ,COLUMN(J37),FALSE))+IF(ISNA(VLOOKUP(A37,'BL10'!$A:$ZZ,COLUMN(J37),FALSE)),0,VLOOKUP(A37,'BL10'!$A:$ZZ,COLUMN(J37),FALSE))+IF(ISNA(VLOOKUP(A37,'BL11'!$A:$ZZ,COLUMN(J37),FALSE)),0,VLOOKUP(A37,'BL11'!$A:$ZZ,COLUMN(J37),FALSE))+IF(ISNA(VLOOKUP(A37,'BL12'!$A:$ZZ,COLUMN(J37),FALSE)),0,VLOOKUP(A37,'BL12'!$A:$ZZ,COLUMN(J37),FALSE))+IF(ISNA(VLOOKUP(A37,'BL13'!$A:$ZZ,COLUMN(J37),FALSE)),0,VLOOKUP(A37,'BL13'!$A:$ZZ,COLUMN(J37),FALSE))+IF(ISNA(VLOOKUP(A37,'BL14'!$A:$ZZ,COLUMN(J37),FALSE)),0,VLOOKUP(A37,'BL14'!$A:$ZZ,COLUMN(J37),FALSE))+IF(ISNA(VLOOKUP(A37,'BL15'!$A:$ZZ,COLUMN(J37),FALSE)),0,VLOOKUP(A37,'BL15'!$A:$ZZ,COLUMN(J37),FALSE))+IF(ISNA(VLOOKUP(A37,'BL16'!$A:$ZZ,COLUMN(J37),FALSE)),0,VLOOKUP(A37,'BL16'!$A:$ZZ,COLUMN(J37),FALSE))+IF(ISNA(VLOOKUP(A37,'BL17'!$A:$ZZ,COLUMN(J37),FALSE)),0,VLOOKUP(A37,'BL17'!$A:$ZZ,COLUMN(J37),FALSE))+IF(ISNA(VLOOKUP(A37,'BL18'!$A:$ZZ,COLUMN(J37),FALSE)),0,VLOOKUP(A37,'BL18'!$A:$ZZ,COLUMN(J37),FALSE))+IF(ISNA(VLOOKUP(A37,'BL19'!$A:$ZZ,COLUMN(J37),FALSE)),0,VLOOKUP(A37,'BL19'!$A:$ZZ,COLUMN(J37),FALSE))+IF(ISNA(VLOOKUP(A37,'BL20'!$A:$ZZ,COLUMN(J37),FALSE)),0,VLOOKUP(A37,'BL20'!$A:$ZZ,COLUMN(J37),FALSE))+IF(ISNA(VLOOKUP(A37,'BL21'!$A:$ZZ,COLUMN(J37),FALSE)),0,VLOOKUP(A37,'BL21'!$A:$ZZ,COLUMN(J37),FALSE))+IF(ISNA(VLOOKUP(A37,'BL22'!$A:$ZZ,COLUMN(J37),FALSE)),0,VLOOKUP(A37,'BL22'!$A:$ZZ,COLUMN(J37),FALSE))+IF(ISNA(VLOOKUP(A37,'BL23'!$A:$ZZ,COLUMN(J37),FALSE)),0,VLOOKUP(A37,'BL23'!$A:$ZZ,COLUMN(J37),FALSE))+IF(ISNA(VLOOKUP(A37,'BL24'!$A:$ZZ,COLUMN(J37),FALSE)),0,VLOOKUP(A37,'BL24'!$A:$ZZ,COLUMN(J37),FALSE))+IF(ISNA(VLOOKUP(A37,'BL25'!$A:$ZZ,COLUMN(J37),FALSE)),0,VLOOKUP(A37,'BL25'!$A:$ZZ,COLUMN(J37),FALSE))+IF(ISNA(VLOOKUP(A37,'BL26'!$A:$ZZ,COLUMN(J37),FALSE)),0,VLOOKUP(A37,'BL26'!$A:$ZZ,COLUMN(J37),FALSE))+IF(ISNA(VLOOKUP(A37,'BL27'!$A:$ZZ,COLUMN(J37),FALSE)),0,VLOOKUP(A37,'BL27'!$A:$ZZ,COLUMN(J37),FALSE))+IF(ISNA(VLOOKUP(A37,'BL28'!$A:$ZZ,COLUMN(J37),FALSE)),0,VLOOKUP(A37,'BL28'!$A:$ZZ,COLUMN(J37),FALSE))+IF(ISNA(VLOOKUP(A37,'BL29'!$A:$ZZ,COLUMN(J37),FALSE)),0,VLOOKUP(A37,'BL29'!$A:$ZZ,COLUMN(J37),FALSE))+IF(ISNA(VLOOKUP(A37,'BL30'!$A:$ZZ,COLUMN(J37),FALSE)),0,VLOOKUP(A37,'BL30'!$A:$ZZ,COLUMN(J37),FALSE))</f>
        <v>0</v>
      </c>
      <c r="K37" s="24">
        <f>IF(ISNA(VLOOKUP(A37,'BL1'!$A:$ZZ,COLUMN(K37),FALSE)),0,VLOOKUP(A37,'BL1'!$A:$ZZ,COLUMN(K37),FALSE))+IF(ISNA(VLOOKUP(A37,'BL2'!$A:$ZZ,COLUMN(K37),FALSE)),0,VLOOKUP(A37,'BL2'!$A:$ZZ,COLUMN(K37),FALSE))+IF(ISNA(VLOOKUP(A37,'BL3'!$A:$ZZ,COLUMN(K37),FALSE)),0,VLOOKUP(A37,'BL3'!$A:$ZZ,COLUMN(K37),FALSE))+IF(ISNA(VLOOKUP(A37,'BL4'!$A:$ZZ,COLUMN(K37),FALSE)),0,VLOOKUP(A37,'BL4'!$A:$ZZ,COLUMN(K37),FALSE))+IF(ISNA(VLOOKUP(A37,'BL5'!$A:$ZZ,COLUMN(K37),FALSE)),0,VLOOKUP(A37,'BL5'!$A:$ZZ,COLUMN(K37),FALSE))+IF(ISNA(VLOOKUP(A37,'BL6'!$A:$ZZ,COLUMN(K37),FALSE)),0,VLOOKUP(A37,'BL6'!$A:$ZZ,COLUMN(K37),FALSE))+IF(ISNA(VLOOKUP(A37,'BL7'!$A:$ZZ,COLUMN(K37),FALSE)),0,VLOOKUP(A37,'BL7'!$A:$ZZ,COLUMN(K37),FALSE))+IF(ISNA(VLOOKUP(A37,'BL8'!$A:$ZZ,COLUMN(K37),FALSE)),0,VLOOKUP(A37,'BL8'!$A:$ZZ,COLUMN(K37),FALSE))+IF(ISNA(VLOOKUP(A37,'BL9'!$A:$ZZ,COLUMN(K37),FALSE)),0,VLOOKUP(A37,'BL9'!$A:$ZZ,COLUMN(K37),FALSE))+IF(ISNA(VLOOKUP(A37,'BL10'!$A:$ZZ,COLUMN(K37),FALSE)),0,VLOOKUP(A37,'BL10'!$A:$ZZ,COLUMN(K37),FALSE))+IF(ISNA(VLOOKUP(A37,'BL11'!$A:$ZZ,COLUMN(K37),FALSE)),0,VLOOKUP(A37,'BL11'!$A:$ZZ,COLUMN(K37),FALSE))+IF(ISNA(VLOOKUP(A37,'BL12'!$A:$ZZ,COLUMN(K37),FALSE)),0,VLOOKUP(A37,'BL12'!$A:$ZZ,COLUMN(K37),FALSE))+IF(ISNA(VLOOKUP(A37,'BL13'!$A:$ZZ,COLUMN(K37),FALSE)),0,VLOOKUP(A37,'BL13'!$A:$ZZ,COLUMN(K37),FALSE))+IF(ISNA(VLOOKUP(A37,'BL14'!$A:$ZZ,COLUMN(K37),FALSE)),0,VLOOKUP(A37,'BL14'!$A:$ZZ,COLUMN(K37),FALSE))+IF(ISNA(VLOOKUP(A37,'BL15'!$A:$ZZ,COLUMN(K37),FALSE)),0,VLOOKUP(A37,'BL15'!$A:$ZZ,COLUMN(K37),FALSE))+IF(ISNA(VLOOKUP(A37,'BL16'!$A:$ZZ,COLUMN(K37),FALSE)),0,VLOOKUP(A37,'BL16'!$A:$ZZ,COLUMN(K37),FALSE))+IF(ISNA(VLOOKUP(A37,'BL17'!$A:$ZZ,COLUMN(K37),FALSE)),0,VLOOKUP(A37,'BL17'!$A:$ZZ,COLUMN(K37),FALSE))+IF(ISNA(VLOOKUP(A37,'BL18'!$A:$ZZ,COLUMN(K37),FALSE)),0,VLOOKUP(A37,'BL18'!$A:$ZZ,COLUMN(K37),FALSE))+IF(ISNA(VLOOKUP(A37,'BL19'!$A:$ZZ,COLUMN(K37),FALSE)),0,VLOOKUP(A37,'BL19'!$A:$ZZ,COLUMN(K37),FALSE))+IF(ISNA(VLOOKUP(A37,'BL20'!$A:$ZZ,COLUMN(K37),FALSE)),0,VLOOKUP(A37,'BL20'!$A:$ZZ,COLUMN(K37),FALSE))+IF(ISNA(VLOOKUP(A37,'BL21'!$A:$ZZ,COLUMN(K37),FALSE)),0,VLOOKUP(A37,'BL21'!$A:$ZZ,COLUMN(K37),FALSE))+IF(ISNA(VLOOKUP(A37,'BL22'!$A:$ZZ,COLUMN(K37),FALSE)),0,VLOOKUP(A37,'BL22'!$A:$ZZ,COLUMN(K37),FALSE))+IF(ISNA(VLOOKUP(A37,'BL23'!$A:$ZZ,COLUMN(K37),FALSE)),0,VLOOKUP(A37,'BL23'!$A:$ZZ,COLUMN(K37),FALSE))+IF(ISNA(VLOOKUP(A37,'BL24'!$A:$ZZ,COLUMN(K37),FALSE)),0,VLOOKUP(A37,'BL24'!$A:$ZZ,COLUMN(K37),FALSE))+IF(ISNA(VLOOKUP(A37,'BL25'!$A:$ZZ,COLUMN(K37),FALSE)),0,VLOOKUP(A37,'BL25'!$A:$ZZ,COLUMN(K37),FALSE))+IF(ISNA(VLOOKUP(A37,'BL26'!$A:$ZZ,COLUMN(K37),FALSE)),0,VLOOKUP(A37,'BL26'!$A:$ZZ,COLUMN(K37),FALSE))+IF(ISNA(VLOOKUP(A37,'BL27'!$A:$ZZ,COLUMN(K37),FALSE)),0,VLOOKUP(A37,'BL27'!$A:$ZZ,COLUMN(K37),FALSE))+IF(ISNA(VLOOKUP(A37,'BL28'!$A:$ZZ,COLUMN(K37),FALSE)),0,VLOOKUP(A37,'BL28'!$A:$ZZ,COLUMN(K37),FALSE))+IF(ISNA(VLOOKUP(A37,'BL29'!$A:$ZZ,COLUMN(K37),FALSE)),0,VLOOKUP(A37,'BL29'!$A:$ZZ,COLUMN(K37),FALSE))+IF(ISNA(VLOOKUP(A37,'BL30'!$A:$ZZ,COLUMN(K37),FALSE)),0,VLOOKUP(A37,'BL30'!$A:$ZZ,COLUMN(K37),FALSE))</f>
        <v>0</v>
      </c>
      <c r="L37" s="29">
        <f>IF(ISNA(VLOOKUP(A37,'BL1'!$A:$ZZ,COLUMN(L37),FALSE)),0,VLOOKUP(A37,'BL1'!$A:$ZZ,COLUMN(L37),FALSE))+IF(ISNA(VLOOKUP(A37,'BL2'!$A:$ZZ,COLUMN(L37),FALSE)),0,VLOOKUP(A37,'BL2'!$A:$ZZ,COLUMN(L37),FALSE))+IF(ISNA(VLOOKUP(A37,'BL3'!$A:$ZZ,COLUMN(L37),FALSE)),0,VLOOKUP(A37,'BL3'!$A:$ZZ,COLUMN(L37),FALSE))+IF(ISNA(VLOOKUP(A37,'BL4'!$A:$ZZ,COLUMN(L37),FALSE)),0,VLOOKUP(A37,'BL4'!$A:$ZZ,COLUMN(L37),FALSE))+IF(ISNA(VLOOKUP(A37,'BL5'!$A:$ZZ,COLUMN(L37),FALSE)),0,VLOOKUP(A37,'BL5'!$A:$ZZ,COLUMN(L37),FALSE))+IF(ISNA(VLOOKUP(A37,'BL6'!$A:$ZZ,COLUMN(L37),FALSE)),0,VLOOKUP(A37,'BL6'!$A:$ZZ,COLUMN(L37),FALSE))+IF(ISNA(VLOOKUP(A37,'BL7'!$A:$ZZ,COLUMN(L37),FALSE)),0,VLOOKUP(A37,'BL7'!$A:$ZZ,COLUMN(L37),FALSE))+IF(ISNA(VLOOKUP(A37,'BL8'!$A:$ZZ,COLUMN(L37),FALSE)),0,VLOOKUP(A37,'BL8'!$A:$ZZ,COLUMN(L37),FALSE))+IF(ISNA(VLOOKUP(A37,'BL9'!$A:$ZZ,COLUMN(L37),FALSE)),0,VLOOKUP(A37,'BL9'!$A:$ZZ,COLUMN(L37),FALSE))+IF(ISNA(VLOOKUP(A37,'BL10'!$A:$ZZ,COLUMN(L37),FALSE)),0,VLOOKUP(A37,'BL10'!$A:$ZZ,COLUMN(L37),FALSE))+IF(ISNA(VLOOKUP(A37,'BL11'!$A:$ZZ,COLUMN(L37),FALSE)),0,VLOOKUP(A37,'BL11'!$A:$ZZ,COLUMN(L37),FALSE))+IF(ISNA(VLOOKUP(A37,'BL12'!$A:$ZZ,COLUMN(L37),FALSE)),0,VLOOKUP(A37,'BL12'!$A:$ZZ,COLUMN(L37),FALSE))+IF(ISNA(VLOOKUP(A37,'BL13'!$A:$ZZ,COLUMN(L37),FALSE)),0,VLOOKUP(A37,'BL13'!$A:$ZZ,COLUMN(L37),FALSE))+IF(ISNA(VLOOKUP(A37,'BL14'!$A:$ZZ,COLUMN(L37),FALSE)),0,VLOOKUP(A37,'BL14'!$A:$ZZ,COLUMN(L37),FALSE))+IF(ISNA(VLOOKUP(A37,'BL15'!$A:$ZZ,COLUMN(L37),FALSE)),0,VLOOKUP(A37,'BL15'!$A:$ZZ,COLUMN(L37),FALSE))+IF(ISNA(VLOOKUP(A37,'BL16'!$A:$ZZ,COLUMN(L37),FALSE)),0,VLOOKUP(A37,'BL16'!$A:$ZZ,COLUMN(L37),FALSE))+IF(ISNA(VLOOKUP(A37,'BL17'!$A:$ZZ,COLUMN(L37),FALSE)),0,VLOOKUP(A37,'BL17'!$A:$ZZ,COLUMN(L37),FALSE))+IF(ISNA(VLOOKUP(A37,'BL18'!$A:$ZZ,COLUMN(L37),FALSE)),0,VLOOKUP(A37,'BL18'!$A:$ZZ,COLUMN(L37),FALSE))+IF(ISNA(VLOOKUP(A37,'BL19'!$A:$ZZ,COLUMN(L37),FALSE)),0,VLOOKUP(A37,'BL19'!$A:$ZZ,COLUMN(L37),FALSE))+IF(ISNA(VLOOKUP(A37,'BL20'!$A:$ZZ,COLUMN(L37),FALSE)),0,VLOOKUP(A37,'BL20'!$A:$ZZ,COLUMN(L37),FALSE))+IF(ISNA(VLOOKUP(A37,'BL21'!$A:$ZZ,COLUMN(L37),FALSE)),0,VLOOKUP(A37,'BL21'!$A:$ZZ,COLUMN(L37),FALSE))+IF(ISNA(VLOOKUP(A37,'BL22'!$A:$ZZ,COLUMN(L37),FALSE)),0,VLOOKUP(A37,'BL22'!$A:$ZZ,COLUMN(L37),FALSE))+IF(ISNA(VLOOKUP(A37,'BL23'!$A:$ZZ,COLUMN(L37),FALSE)),0,VLOOKUP(A37,'BL23'!$A:$ZZ,COLUMN(L37),FALSE))+IF(ISNA(VLOOKUP(A37,'BL24'!$A:$ZZ,COLUMN(L37),FALSE)),0,VLOOKUP(A37,'BL24'!$A:$ZZ,COLUMN(L37),FALSE))+IF(ISNA(VLOOKUP(A37,'BL25'!$A:$ZZ,COLUMN(L37),FALSE)),0,VLOOKUP(A37,'BL25'!$A:$ZZ,COLUMN(L37),FALSE))+IF(ISNA(VLOOKUP(A37,'BL26'!$A:$ZZ,COLUMN(L37),FALSE)),0,VLOOKUP(A37,'BL26'!$A:$ZZ,COLUMN(L37),FALSE))+IF(ISNA(VLOOKUP(A37,'BL27'!$A:$ZZ,COLUMN(L37),FALSE)),0,VLOOKUP(A37,'BL27'!$A:$ZZ,COLUMN(L37),FALSE))+IF(ISNA(VLOOKUP(A37,'BL28'!$A:$ZZ,COLUMN(L37),FALSE)),0,VLOOKUP(A37,'BL28'!$A:$ZZ,COLUMN(L37),FALSE))+IF(ISNA(VLOOKUP(A37,'BL29'!$A:$ZZ,COLUMN(L37),FALSE)),0,VLOOKUP(A37,'BL29'!$A:$ZZ,COLUMN(L37),FALSE))+IF(ISNA(VLOOKUP(A37,'BL30'!$A:$ZZ,COLUMN(L37),FALSE)),0,VLOOKUP(A37,'BL30'!$A:$ZZ,COLUMN(L37),FALSE))</f>
        <v>0</v>
      </c>
      <c r="M37" s="28">
        <f>IF(ISNA(VLOOKUP(A37,'BL1'!$A:$ZZ,COLUMN(M37),FALSE)),0,VLOOKUP(A37,'BL1'!$A:$ZZ,COLUMN(M37),FALSE))+IF(ISNA(VLOOKUP(A37,'BL2'!$A:$ZZ,COLUMN(M37),FALSE)),0,VLOOKUP(A37,'BL2'!$A:$ZZ,COLUMN(M37),FALSE))+IF(ISNA(VLOOKUP(A37,'BL3'!$A:$ZZ,COLUMN(M37),FALSE)),0,VLOOKUP(A37,'BL3'!$A:$ZZ,COLUMN(M37),FALSE))+IF(ISNA(VLOOKUP(A37,'BL4'!$A:$ZZ,COLUMN(M37),FALSE)),0,VLOOKUP(A37,'BL4'!$A:$ZZ,COLUMN(M37),FALSE))+IF(ISNA(VLOOKUP(A37,'BL5'!$A:$ZZ,COLUMN(M37),FALSE)),0,VLOOKUP(A37,'BL5'!$A:$ZZ,COLUMN(M37),FALSE))+IF(ISNA(VLOOKUP(A37,'BL6'!$A:$ZZ,COLUMN(M37),FALSE)),0,VLOOKUP(A37,'BL6'!$A:$ZZ,COLUMN(M37),FALSE))+IF(ISNA(VLOOKUP(A37,'BL7'!$A:$ZZ,COLUMN(M37),FALSE)),0,VLOOKUP(A37,'BL7'!$A:$ZZ,COLUMN(M37),FALSE))+IF(ISNA(VLOOKUP(A37,'BL8'!$A:$ZZ,COLUMN(M37),FALSE)),0,VLOOKUP(A37,'BL8'!$A:$ZZ,COLUMN(M37),FALSE))+IF(ISNA(VLOOKUP(A37,'BL9'!$A:$ZZ,COLUMN(M37),FALSE)),0,VLOOKUP(A37,'BL9'!$A:$ZZ,COLUMN(M37),FALSE))+IF(ISNA(VLOOKUP(A37,'BL10'!$A:$ZZ,COLUMN(M37),FALSE)),0,VLOOKUP(A37,'BL10'!$A:$ZZ,COLUMN(M37),FALSE))+IF(ISNA(VLOOKUP(A37,'BL11'!$A:$ZZ,COLUMN(M37),FALSE)),0,VLOOKUP(A37,'BL11'!$A:$ZZ,COLUMN(M37),FALSE))+IF(ISNA(VLOOKUP(A37,'BL12'!$A:$ZZ,COLUMN(M37),FALSE)),0,VLOOKUP(A37,'BL12'!$A:$ZZ,COLUMN(M37),FALSE))+IF(ISNA(VLOOKUP(A37,'BL13'!$A:$ZZ,COLUMN(M37),FALSE)),0,VLOOKUP(A37,'BL13'!$A:$ZZ,COLUMN(M37),FALSE))+IF(ISNA(VLOOKUP(A37,'BL14'!$A:$ZZ,COLUMN(M37),FALSE)),0,VLOOKUP(A37,'BL14'!$A:$ZZ,COLUMN(M37),FALSE))+IF(ISNA(VLOOKUP(A37,'BL15'!$A:$ZZ,COLUMN(M37),FALSE)),0,VLOOKUP(A37,'BL15'!$A:$ZZ,COLUMN(M37),FALSE))+IF(ISNA(VLOOKUP(A37,'BL16'!$A:$ZZ,COLUMN(M37),FALSE)),0,VLOOKUP(A37,'BL16'!$A:$ZZ,COLUMN(M37),FALSE))+IF(ISNA(VLOOKUP(A37,'BL17'!$A:$ZZ,COLUMN(M37),FALSE)),0,VLOOKUP(A37,'BL17'!$A:$ZZ,COLUMN(M37),FALSE))+IF(ISNA(VLOOKUP(A37,'BL18'!$A:$ZZ,COLUMN(M37),FALSE)),0,VLOOKUP(A37,'BL18'!$A:$ZZ,COLUMN(M37),FALSE))+IF(ISNA(VLOOKUP(A37,'BL19'!$A:$ZZ,COLUMN(M37),FALSE)),0,VLOOKUP(A37,'BL19'!$A:$ZZ,COLUMN(M37),FALSE))+IF(ISNA(VLOOKUP(A37,'BL20'!$A:$ZZ,COLUMN(M37),FALSE)),0,VLOOKUP(A37,'BL20'!$A:$ZZ,COLUMN(M37),FALSE))+IF(ISNA(VLOOKUP(A37,'BL21'!$A:$ZZ,COLUMN(M37),FALSE)),0,VLOOKUP(A37,'BL21'!$A:$ZZ,COLUMN(M37),FALSE))+IF(ISNA(VLOOKUP(A37,'BL22'!$A:$ZZ,COLUMN(M37),FALSE)),0,VLOOKUP(A37,'BL22'!$A:$ZZ,COLUMN(M37),FALSE))+IF(ISNA(VLOOKUP(A37,'BL23'!$A:$ZZ,COLUMN(M37),FALSE)),0,VLOOKUP(A37,'BL23'!$A:$ZZ,COLUMN(M37),FALSE))+IF(ISNA(VLOOKUP(A37,'BL24'!$A:$ZZ,COLUMN(M37),FALSE)),0,VLOOKUP(A37,'BL24'!$A:$ZZ,COLUMN(M37),FALSE))+IF(ISNA(VLOOKUP(A37,'BL25'!$A:$ZZ,COLUMN(M37),FALSE)),0,VLOOKUP(A37,'BL25'!$A:$ZZ,COLUMN(M37),FALSE))+IF(ISNA(VLOOKUP(A37,'BL26'!$A:$ZZ,COLUMN(M37),FALSE)),0,VLOOKUP(A37,'BL26'!$A:$ZZ,COLUMN(M37),FALSE))+IF(ISNA(VLOOKUP(A37,'BL27'!$A:$ZZ,COLUMN(M37),FALSE)),0,VLOOKUP(A37,'BL27'!$A:$ZZ,COLUMN(M37),FALSE))+IF(ISNA(VLOOKUP(A37,'BL28'!$A:$ZZ,COLUMN(M37),FALSE)),0,VLOOKUP(A37,'BL28'!$A:$ZZ,COLUMN(M37),FALSE))+IF(ISNA(VLOOKUP(A37,'BL29'!$A:$ZZ,COLUMN(M37),FALSE)),0,VLOOKUP(A37,'BL29'!$A:$ZZ,COLUMN(M37),FALSE))+IF(ISNA(VLOOKUP(A37,'BL30'!$A:$ZZ,COLUMN(M37),FALSE)),0,VLOOKUP(A37,'BL30'!$A:$ZZ,COLUMN(M37),FALSE))</f>
        <v>0</v>
      </c>
      <c r="N37" s="25">
        <f>IF(ISNA(VLOOKUP(A37,'BL1'!$A:$ZZ,COLUMN(N37),FALSE)),0,VLOOKUP(A37,'BL1'!$A:$ZZ,COLUMN(N37),FALSE))+IF(ISNA(VLOOKUP(A37,'BL2'!$A:$ZZ,COLUMN(N37),FALSE)),0,VLOOKUP(A37,'BL2'!$A:$ZZ,COLUMN(N37),FALSE))+IF(ISNA(VLOOKUP(A37,'BL3'!$A:$ZZ,COLUMN(N37),FALSE)),0,VLOOKUP(A37,'BL3'!$A:$ZZ,COLUMN(N37),FALSE))+IF(ISNA(VLOOKUP(A37,'BL4'!$A:$ZZ,COLUMN(N37),FALSE)),0,VLOOKUP(A37,'BL4'!$A:$ZZ,COLUMN(N37),FALSE))+IF(ISNA(VLOOKUP(A37,'BL5'!$A:$ZZ,COLUMN(N37),FALSE)),0,VLOOKUP(A37,'BL5'!$A:$ZZ,COLUMN(N37),FALSE))+IF(ISNA(VLOOKUP(A37,'BL6'!$A:$ZZ,COLUMN(N37),FALSE)),0,VLOOKUP(A37,'BL6'!$A:$ZZ,COLUMN(N37),FALSE))+IF(ISNA(VLOOKUP(A37,'BL7'!$A:$ZZ,COLUMN(N37),FALSE)),0,VLOOKUP(A37,'BL7'!$A:$ZZ,COLUMN(N37),FALSE))+IF(ISNA(VLOOKUP(A37,'BL8'!$A:$ZZ,COLUMN(N37),FALSE)),0,VLOOKUP(A37,'BL8'!$A:$ZZ,COLUMN(N37),FALSE))+IF(ISNA(VLOOKUP(A37,'BL9'!$A:$ZZ,COLUMN(N37),FALSE)),0,VLOOKUP(A37,'BL9'!$A:$ZZ,COLUMN(N37),FALSE))+IF(ISNA(VLOOKUP(A37,'BL10'!$A:$ZZ,COLUMN(N37),FALSE)),0,VLOOKUP(A37,'BL10'!$A:$ZZ,COLUMN(N37),FALSE))+IF(ISNA(VLOOKUP(A37,'BL11'!$A:$ZZ,COLUMN(N37),FALSE)),0,VLOOKUP(A37,'BL11'!$A:$ZZ,COLUMN(N37),FALSE))+IF(ISNA(VLOOKUP(A37,'BL12'!$A:$ZZ,COLUMN(N37),FALSE)),0,VLOOKUP(A37,'BL12'!$A:$ZZ,COLUMN(N37),FALSE))+IF(ISNA(VLOOKUP(A37,'BL13'!$A:$ZZ,COLUMN(N37),FALSE)),0,VLOOKUP(A37,'BL13'!$A:$ZZ,COLUMN(N37),FALSE))+IF(ISNA(VLOOKUP(A37,'BL14'!$A:$ZZ,COLUMN(N37),FALSE)),0,VLOOKUP(A37,'BL14'!$A:$ZZ,COLUMN(N37),FALSE))+IF(ISNA(VLOOKUP(A37,'BL15'!$A:$ZZ,COLUMN(N37),FALSE)),0,VLOOKUP(A37,'BL15'!$A:$ZZ,COLUMN(N37),FALSE))+IF(ISNA(VLOOKUP(A37,'BL16'!$A:$ZZ,COLUMN(N37),FALSE)),0,VLOOKUP(A37,'BL16'!$A:$ZZ,COLUMN(N37),FALSE))+IF(ISNA(VLOOKUP(A37,'BL17'!$A:$ZZ,COLUMN(N37),FALSE)),0,VLOOKUP(A37,'BL17'!$A:$ZZ,COLUMN(N37),FALSE))+IF(ISNA(VLOOKUP(A37,'BL18'!$A:$ZZ,COLUMN(N37),FALSE)),0,VLOOKUP(A37,'BL18'!$A:$ZZ,COLUMN(N37),FALSE))+IF(ISNA(VLOOKUP(A37,'BL19'!$A:$ZZ,COLUMN(N37),FALSE)),0,VLOOKUP(A37,'BL19'!$A:$ZZ,COLUMN(N37),FALSE))+IF(ISNA(VLOOKUP(A37,'BL20'!$A:$ZZ,COLUMN(N37),FALSE)),0,VLOOKUP(A37,'BL20'!$A:$ZZ,COLUMN(N37),FALSE))+IF(ISNA(VLOOKUP(A37,'BL21'!$A:$ZZ,COLUMN(N37),FALSE)),0,VLOOKUP(A37,'BL21'!$A:$ZZ,COLUMN(N37),FALSE))+IF(ISNA(VLOOKUP(A37,'BL22'!$A:$ZZ,COLUMN(N37),FALSE)),0,VLOOKUP(A37,'BL22'!$A:$ZZ,COLUMN(N37),FALSE))+IF(ISNA(VLOOKUP(A37,'BL23'!$A:$ZZ,COLUMN(N37),FALSE)),0,VLOOKUP(A37,'BL23'!$A:$ZZ,COLUMN(N37),FALSE))+IF(ISNA(VLOOKUP(A37,'BL24'!$A:$ZZ,COLUMN(N37),FALSE)),0,VLOOKUP(A37,'BL24'!$A:$ZZ,COLUMN(N37),FALSE))+IF(ISNA(VLOOKUP(A37,'BL25'!$A:$ZZ,COLUMN(N37),FALSE)),0,VLOOKUP(A37,'BL25'!$A:$ZZ,COLUMN(N37),FALSE))+IF(ISNA(VLOOKUP(A37,'BL26'!$A:$ZZ,COLUMN(N37),FALSE)),0,VLOOKUP(A37,'BL26'!$A:$ZZ,COLUMN(N37),FALSE))+IF(ISNA(VLOOKUP(A37,'BL27'!$A:$ZZ,COLUMN(N37),FALSE)),0,VLOOKUP(A37,'BL27'!$A:$ZZ,COLUMN(N37),FALSE))+IF(ISNA(VLOOKUP(A37,'BL28'!$A:$ZZ,COLUMN(N37),FALSE)),0,VLOOKUP(A37,'BL28'!$A:$ZZ,COLUMN(N37),FALSE))+IF(ISNA(VLOOKUP(A37,'BL29'!$A:$ZZ,COLUMN(N37),FALSE)),0,VLOOKUP(A37,'BL29'!$A:$ZZ,COLUMN(N37),FALSE))+IF(ISNA(VLOOKUP(A37,'BL30'!$A:$ZZ,COLUMN(N37),FALSE)),0,VLOOKUP(A37,'BL30'!$A:$ZZ,COLUMN(N37),FALSE))</f>
        <v>0</v>
      </c>
      <c r="O37" s="25">
        <f>IF(ISNA(VLOOKUP(A37,'BL1'!$A:$ZZ,COLUMN(O37),FALSE)),0,VLOOKUP(A37,'BL1'!$A:$ZZ,COLUMN(O37),FALSE))+IF(ISNA(VLOOKUP(A37,'BL2'!$A:$ZZ,COLUMN(O37),FALSE)),0,VLOOKUP(A37,'BL2'!$A:$ZZ,COLUMN(O37),FALSE))+IF(ISNA(VLOOKUP(A37,'BL3'!$A:$ZZ,COLUMN(O37),FALSE)),0,VLOOKUP(A37,'BL3'!$A:$ZZ,COLUMN(O37),FALSE))+IF(ISNA(VLOOKUP(A37,'BL4'!$A:$ZZ,COLUMN(O37),FALSE)),0,VLOOKUP(A37,'BL4'!$A:$ZZ,COLUMN(O37),FALSE))+IF(ISNA(VLOOKUP(A37,'BL5'!$A:$ZZ,COLUMN(O37),FALSE)),0,VLOOKUP(A37,'BL5'!$A:$ZZ,COLUMN(O37),FALSE))+IF(ISNA(VLOOKUP(A37,'BL6'!$A:$ZZ,COLUMN(O37),FALSE)),0,VLOOKUP(A37,'BL6'!$A:$ZZ,COLUMN(O37),FALSE))+IF(ISNA(VLOOKUP(A37,'BL7'!$A:$ZZ,COLUMN(O37),FALSE)),0,VLOOKUP(A37,'BL7'!$A:$ZZ,COLUMN(O37),FALSE))+IF(ISNA(VLOOKUP(A37,'BL8'!$A:$ZZ,COLUMN(O37),FALSE)),0,VLOOKUP(A37,'BL8'!$A:$ZZ,COLUMN(O37),FALSE))+IF(ISNA(VLOOKUP(A37,'BL9'!$A:$ZZ,COLUMN(O37),FALSE)),0,VLOOKUP(A37,'BL9'!$A:$ZZ,COLUMN(O37),FALSE))+IF(ISNA(VLOOKUP(A37,'BL10'!$A:$ZZ,COLUMN(O37),FALSE)),0,VLOOKUP(A37,'BL10'!$A:$ZZ,COLUMN(O37),FALSE))+IF(ISNA(VLOOKUP(A37,'BL11'!$A:$ZZ,COLUMN(O37),FALSE)),0,VLOOKUP(A37,'BL11'!$A:$ZZ,COLUMN(O37),FALSE))+IF(ISNA(VLOOKUP(A37,'BL12'!$A:$ZZ,COLUMN(O37),FALSE)),0,VLOOKUP(A37,'BL12'!$A:$ZZ,COLUMN(O37),FALSE))+IF(ISNA(VLOOKUP(A37,'BL13'!$A:$ZZ,COLUMN(O37),FALSE)),0,VLOOKUP(A37,'BL13'!$A:$ZZ,COLUMN(O37),FALSE))+IF(ISNA(VLOOKUP(A37,'BL14'!$A:$ZZ,COLUMN(O37),FALSE)),0,VLOOKUP(A37,'BL14'!$A:$ZZ,COLUMN(O37),FALSE))+IF(ISNA(VLOOKUP(A37,'BL15'!$A:$ZZ,COLUMN(O37),FALSE)),0,VLOOKUP(A37,'BL15'!$A:$ZZ,COLUMN(O37),FALSE))+IF(ISNA(VLOOKUP(A37,'BL16'!$A:$ZZ,COLUMN(O37),FALSE)),0,VLOOKUP(A37,'BL16'!$A:$ZZ,COLUMN(O37),FALSE))+IF(ISNA(VLOOKUP(A37,'BL17'!$A:$ZZ,COLUMN(O37),FALSE)),0,VLOOKUP(A37,'BL17'!$A:$ZZ,COLUMN(O37),FALSE))+IF(ISNA(VLOOKUP(A37,'BL18'!$A:$ZZ,COLUMN(O37),FALSE)),0,VLOOKUP(A37,'BL18'!$A:$ZZ,COLUMN(O37),FALSE))+IF(ISNA(VLOOKUP(A37,'BL19'!$A:$ZZ,COLUMN(O37),FALSE)),0,VLOOKUP(A37,'BL19'!$A:$ZZ,COLUMN(O37),FALSE))+IF(ISNA(VLOOKUP(A37,'BL20'!$A:$ZZ,COLUMN(O37),FALSE)),0,VLOOKUP(A37,'BL20'!$A:$ZZ,COLUMN(O37),FALSE))+IF(ISNA(VLOOKUP(A37,'BL21'!$A:$ZZ,COLUMN(O37),FALSE)),0,VLOOKUP(A37,'BL21'!$A:$ZZ,COLUMN(O37),FALSE))+IF(ISNA(VLOOKUP(A37,'BL22'!$A:$ZZ,COLUMN(O37),FALSE)),0,VLOOKUP(A37,'BL22'!$A:$ZZ,COLUMN(O37),FALSE))+IF(ISNA(VLOOKUP(A37,'BL23'!$A:$ZZ,COLUMN(O37),FALSE)),0,VLOOKUP(A37,'BL23'!$A:$ZZ,COLUMN(O37),FALSE))+IF(ISNA(VLOOKUP(A37,'BL24'!$A:$ZZ,COLUMN(O37),FALSE)),0,VLOOKUP(A37,'BL24'!$A:$ZZ,COLUMN(O37),FALSE))+IF(ISNA(VLOOKUP(A37,'BL25'!$A:$ZZ,COLUMN(O37),FALSE)),0,VLOOKUP(A37,'BL25'!$A:$ZZ,COLUMN(O37),FALSE))+IF(ISNA(VLOOKUP(A37,'BL26'!$A:$ZZ,COLUMN(O37),FALSE)),0,VLOOKUP(A37,'BL26'!$A:$ZZ,COLUMN(O37),FALSE))+IF(ISNA(VLOOKUP(A37,'BL27'!$A:$ZZ,COLUMN(O37),FALSE)),0,VLOOKUP(A37,'BL27'!$A:$ZZ,COLUMN(O37),FALSE))+IF(ISNA(VLOOKUP(A37,'BL28'!$A:$ZZ,COLUMN(O37),FALSE)),0,VLOOKUP(A37,'BL28'!$A:$ZZ,COLUMN(O37),FALSE))+IF(ISNA(VLOOKUP(A37,'BL29'!$A:$ZZ,COLUMN(O37),FALSE)),0,VLOOKUP(A37,'BL29'!$A:$ZZ,COLUMN(O37),FALSE))+IF(ISNA(VLOOKUP(A37,'BL30'!$A:$ZZ,COLUMN(O37),FALSE)),0,VLOOKUP(A37,'BL30'!$A:$ZZ,COLUMN(O37),FALSE))</f>
        <v>0</v>
      </c>
      <c r="P37" s="25">
        <f>IF(ISNA(VLOOKUP(A37,'BL1'!$A:$ZZ,COLUMN(P37),FALSE)),0,VLOOKUP(A37,'BL1'!$A:$ZZ,COLUMN(P37),FALSE))+IF(ISNA(VLOOKUP(A37,'BL2'!$A:$ZZ,COLUMN(P37),FALSE)),0,VLOOKUP(A37,'BL2'!$A:$ZZ,COLUMN(P37),FALSE))+IF(ISNA(VLOOKUP(A37,'BL3'!$A:$ZZ,COLUMN(P37),FALSE)),0,VLOOKUP(A37,'BL3'!$A:$ZZ,COLUMN(P37),FALSE))+IF(ISNA(VLOOKUP(A37,'BL4'!$A:$ZZ,COLUMN(P37),FALSE)),0,VLOOKUP(A37,'BL4'!$A:$ZZ,COLUMN(P37),FALSE))+IF(ISNA(VLOOKUP(A37,'BL5'!$A:$ZZ,COLUMN(P37),FALSE)),0,VLOOKUP(A37,'BL5'!$A:$ZZ,COLUMN(P37),FALSE))+IF(ISNA(VLOOKUP(A37,'BL6'!$A:$ZZ,COLUMN(P37),FALSE)),0,VLOOKUP(A37,'BL6'!$A:$ZZ,COLUMN(P37),FALSE))+IF(ISNA(VLOOKUP(A37,'BL7'!$A:$ZZ,COLUMN(P37),FALSE)),0,VLOOKUP(A37,'BL7'!$A:$ZZ,COLUMN(P37),FALSE))+IF(ISNA(VLOOKUP(A37,'BL8'!$A:$ZZ,COLUMN(P37),FALSE)),0,VLOOKUP(A37,'BL8'!$A:$ZZ,COLUMN(P37),FALSE))+IF(ISNA(VLOOKUP(A37,'BL9'!$A:$ZZ,COLUMN(P37),FALSE)),0,VLOOKUP(A37,'BL9'!$A:$ZZ,COLUMN(P37),FALSE))+IF(ISNA(VLOOKUP(A37,'BL10'!$A:$ZZ,COLUMN(P37),FALSE)),0,VLOOKUP(A37,'BL10'!$A:$ZZ,COLUMN(P37),FALSE))+IF(ISNA(VLOOKUP(A37,'BL11'!$A:$ZZ,COLUMN(P37),FALSE)),0,VLOOKUP(A37,'BL11'!$A:$ZZ,COLUMN(P37),FALSE))+IF(ISNA(VLOOKUP(A37,'BL12'!$A:$ZZ,COLUMN(P37),FALSE)),0,VLOOKUP(A37,'BL12'!$A:$ZZ,COLUMN(P37),FALSE))+IF(ISNA(VLOOKUP(A37,'BL13'!$A:$ZZ,COLUMN(P37),FALSE)),0,VLOOKUP(A37,'BL13'!$A:$ZZ,COLUMN(P37),FALSE))+IF(ISNA(VLOOKUP(A37,'BL14'!$A:$ZZ,COLUMN(P37),FALSE)),0,VLOOKUP(A37,'BL14'!$A:$ZZ,COLUMN(P37),FALSE))+IF(ISNA(VLOOKUP(A37,'BL15'!$A:$ZZ,COLUMN(P37),FALSE)),0,VLOOKUP(A37,'BL15'!$A:$ZZ,COLUMN(P37),FALSE))+IF(ISNA(VLOOKUP(A37,'BL16'!$A:$ZZ,COLUMN(P37),FALSE)),0,VLOOKUP(A37,'BL16'!$A:$ZZ,COLUMN(P37),FALSE))+IF(ISNA(VLOOKUP(A37,'BL17'!$A:$ZZ,COLUMN(P37),FALSE)),0,VLOOKUP(A37,'BL17'!$A:$ZZ,COLUMN(P37),FALSE))+IF(ISNA(VLOOKUP(A37,'BL18'!$A:$ZZ,COLUMN(P37),FALSE)),0,VLOOKUP(A37,'BL18'!$A:$ZZ,COLUMN(P37),FALSE))+IF(ISNA(VLOOKUP(A37,'BL19'!$A:$ZZ,COLUMN(P37),FALSE)),0,VLOOKUP(A37,'BL19'!$A:$ZZ,COLUMN(P37),FALSE))+IF(ISNA(VLOOKUP(A37,'BL20'!$A:$ZZ,COLUMN(P37),FALSE)),0,VLOOKUP(A37,'BL20'!$A:$ZZ,COLUMN(P37),FALSE))+IF(ISNA(VLOOKUP(A37,'BL21'!$A:$ZZ,COLUMN(P37),FALSE)),0,VLOOKUP(A37,'BL21'!$A:$ZZ,COLUMN(P37),FALSE))+IF(ISNA(VLOOKUP(A37,'BL22'!$A:$ZZ,COLUMN(P37),FALSE)),0,VLOOKUP(A37,'BL22'!$A:$ZZ,COLUMN(P37),FALSE))+IF(ISNA(VLOOKUP(A37,'BL23'!$A:$ZZ,COLUMN(P37),FALSE)),0,VLOOKUP(A37,'BL23'!$A:$ZZ,COLUMN(P37),FALSE))+IF(ISNA(VLOOKUP(A37,'BL24'!$A:$ZZ,COLUMN(P37),FALSE)),0,VLOOKUP(A37,'BL24'!$A:$ZZ,COLUMN(P37),FALSE))+IF(ISNA(VLOOKUP(A37,'BL25'!$A:$ZZ,COLUMN(P37),FALSE)),0,VLOOKUP(A37,'BL25'!$A:$ZZ,COLUMN(P37),FALSE))+IF(ISNA(VLOOKUP(A37,'BL26'!$A:$ZZ,COLUMN(P37),FALSE)),0,VLOOKUP(A37,'BL26'!$A:$ZZ,COLUMN(P37),FALSE))+IF(ISNA(VLOOKUP(A37,'BL27'!$A:$ZZ,COLUMN(P37),FALSE)),0,VLOOKUP(A37,'BL27'!$A:$ZZ,COLUMN(P37),FALSE))+IF(ISNA(VLOOKUP(A37,'BL28'!$A:$ZZ,COLUMN(P37),FALSE)),0,VLOOKUP(A37,'BL28'!$A:$ZZ,COLUMN(P37),FALSE))+IF(ISNA(VLOOKUP(A37,'BL29'!$A:$ZZ,COLUMN(P37),FALSE)),0,VLOOKUP(A37,'BL29'!$A:$ZZ,COLUMN(P37),FALSE))+IF(ISNA(VLOOKUP(A37,'BL30'!$A:$ZZ,COLUMN(P37),FALSE)),0,VLOOKUP(A37,'BL30'!$A:$ZZ,COLUMN(P37),FALSE))</f>
        <v>0</v>
      </c>
      <c r="Q37" s="25">
        <f>IF(ISNA(VLOOKUP(A37,'BL1'!$A:$ZZ,COLUMN(Q37),FALSE)),0,VLOOKUP(A37,'BL1'!$A:$ZZ,COLUMN(Q37),FALSE))+IF(ISNA(VLOOKUP(A37,'BL2'!$A:$ZZ,COLUMN(Q37),FALSE)),0,VLOOKUP(A37,'BL2'!$A:$ZZ,COLUMN(Q37),FALSE))+IF(ISNA(VLOOKUP(A37,'BL3'!$A:$ZZ,COLUMN(Q37),FALSE)),0,VLOOKUP(A37,'BL3'!$A:$ZZ,COLUMN(Q37),FALSE))+IF(ISNA(VLOOKUP(A37,'BL4'!$A:$ZZ,COLUMN(Q37),FALSE)),0,VLOOKUP(A37,'BL4'!$A:$ZZ,COLUMN(Q37),FALSE))+IF(ISNA(VLOOKUP(A37,'BL5'!$A:$ZZ,COLUMN(Q37),FALSE)),0,VLOOKUP(A37,'BL5'!$A:$ZZ,COLUMN(Q37),FALSE))+IF(ISNA(VLOOKUP(A37,'BL6'!$A:$ZZ,COLUMN(Q37),FALSE)),0,VLOOKUP(A37,'BL6'!$A:$ZZ,COLUMN(Q37),FALSE))+IF(ISNA(VLOOKUP(A37,'BL7'!$A:$ZZ,COLUMN(Q37),FALSE)),0,VLOOKUP(A37,'BL7'!$A:$ZZ,COLUMN(Q37),FALSE))+IF(ISNA(VLOOKUP(A37,'BL8'!$A:$ZZ,COLUMN(Q37),FALSE)),0,VLOOKUP(A37,'BL8'!$A:$ZZ,COLUMN(Q37),FALSE))+IF(ISNA(VLOOKUP(A37,'BL9'!$A:$ZZ,COLUMN(Q37),FALSE)),0,VLOOKUP(A37,'BL9'!$A:$ZZ,COLUMN(Q37),FALSE))+IF(ISNA(VLOOKUP(A37,'BL10'!$A:$ZZ,COLUMN(Q37),FALSE)),0,VLOOKUP(A37,'BL10'!$A:$ZZ,COLUMN(Q37),FALSE))+IF(ISNA(VLOOKUP(A37,'BL11'!$A:$ZZ,COLUMN(Q37),FALSE)),0,VLOOKUP(A37,'BL11'!$A:$ZZ,COLUMN(Q37),FALSE))+IF(ISNA(VLOOKUP(A37,'BL12'!$A:$ZZ,COLUMN(Q37),FALSE)),0,VLOOKUP(A37,'BL12'!$A:$ZZ,COLUMN(Q37),FALSE))+IF(ISNA(VLOOKUP(A37,'BL13'!$A:$ZZ,COLUMN(Q37),FALSE)),0,VLOOKUP(A37,'BL13'!$A:$ZZ,COLUMN(Q37),FALSE))+IF(ISNA(VLOOKUP(A37,'BL14'!$A:$ZZ,COLUMN(Q37),FALSE)),0,VLOOKUP(A37,'BL14'!$A:$ZZ,COLUMN(Q37),FALSE))+IF(ISNA(VLOOKUP(A37,'BL15'!$A:$ZZ,COLUMN(Q37),FALSE)),0,VLOOKUP(A37,'BL15'!$A:$ZZ,COLUMN(Q37),FALSE))+IF(ISNA(VLOOKUP(A37,'BL16'!$A:$ZZ,COLUMN(Q37),FALSE)),0,VLOOKUP(A37,'BL16'!$A:$ZZ,COLUMN(Q37),FALSE))+IF(ISNA(VLOOKUP(A37,'BL17'!$A:$ZZ,COLUMN(Q37),FALSE)),0,VLOOKUP(A37,'BL17'!$A:$ZZ,COLUMN(Q37),FALSE))+IF(ISNA(VLOOKUP(A37,'BL18'!$A:$ZZ,COLUMN(Q37),FALSE)),0,VLOOKUP(A37,'BL18'!$A:$ZZ,COLUMN(Q37),FALSE))+IF(ISNA(VLOOKUP(A37,'BL19'!$A:$ZZ,COLUMN(Q37),FALSE)),0,VLOOKUP(A37,'BL19'!$A:$ZZ,COLUMN(Q37),FALSE))+IF(ISNA(VLOOKUP(A37,'BL20'!$A:$ZZ,COLUMN(Q37),FALSE)),0,VLOOKUP(A37,'BL20'!$A:$ZZ,COLUMN(Q37),FALSE))+IF(ISNA(VLOOKUP(A37,'BL21'!$A:$ZZ,COLUMN(Q37),FALSE)),0,VLOOKUP(A37,'BL21'!$A:$ZZ,COLUMN(Q37),FALSE))+IF(ISNA(VLOOKUP(A37,'BL22'!$A:$ZZ,COLUMN(Q37),FALSE)),0,VLOOKUP(A37,'BL22'!$A:$ZZ,COLUMN(Q37),FALSE))+IF(ISNA(VLOOKUP(A37,'BL23'!$A:$ZZ,COLUMN(Q37),FALSE)),0,VLOOKUP(A37,'BL23'!$A:$ZZ,COLUMN(Q37),FALSE))+IF(ISNA(VLOOKUP(A37,'BL24'!$A:$ZZ,COLUMN(Q37),FALSE)),0,VLOOKUP(A37,'BL24'!$A:$ZZ,COLUMN(Q37),FALSE))+IF(ISNA(VLOOKUP(A37,'BL25'!$A:$ZZ,COLUMN(Q37),FALSE)),0,VLOOKUP(A37,'BL25'!$A:$ZZ,COLUMN(Q37),FALSE))+IF(ISNA(VLOOKUP(A37,'BL26'!$A:$ZZ,COLUMN(Q37),FALSE)),0,VLOOKUP(A37,'BL26'!$A:$ZZ,COLUMN(Q37),FALSE))+IF(ISNA(VLOOKUP(A37,'BL27'!$A:$ZZ,COLUMN(Q37),FALSE)),0,VLOOKUP(A37,'BL27'!$A:$ZZ,COLUMN(Q37),FALSE))+IF(ISNA(VLOOKUP(A37,'BL28'!$A:$ZZ,COLUMN(Q37),FALSE)),0,VLOOKUP(A37,'BL28'!$A:$ZZ,COLUMN(Q37),FALSE))+IF(ISNA(VLOOKUP(A37,'BL29'!$A:$ZZ,COLUMN(Q37),FALSE)),0,VLOOKUP(A37,'BL29'!$A:$ZZ,COLUMN(Q37),FALSE))+IF(ISNA(VLOOKUP(A37,'BL30'!$A:$ZZ,COLUMN(Q37),FALSE)),0,VLOOKUP(A37,'BL30'!$A:$ZZ,COLUMN(Q37),FALSE))</f>
        <v>0</v>
      </c>
      <c r="R37" s="26">
        <f t="shared" si="1"/>
        <v>0</v>
      </c>
      <c r="S37" s="342">
        <f>IF(VLOOKUP(A37,Schuldenbuch!A:BS,66,FALSE)=1,0,R37*VLOOKUP(A37,Schuldenbuch!A:BS,66,FALSE))</f>
        <v>0</v>
      </c>
    </row>
    <row r="38" spans="1:19" ht="13.9" x14ac:dyDescent="0.4">
      <c r="A38" s="181" t="s">
        <v>101</v>
      </c>
      <c r="B38" s="15">
        <f>IF(ISNA(VLOOKUP(A38,'BL1'!$A:$ZZ,COLUMN(B38),FALSE)),0,VLOOKUP(A38,'BL1'!$A:$ZZ,COLUMN(B38),FALSE))+IF(ISNA(VLOOKUP(A38,'BL2'!$A:$ZZ,COLUMN(B38),FALSE)),0,VLOOKUP(A38,'BL2'!$A:$ZZ,COLUMN(B38),FALSE))+IF(ISNA(VLOOKUP(A38,'BL3'!$A:$ZZ,COLUMN(B38),FALSE)),0,VLOOKUP(A38,'BL3'!$A:$ZZ,COLUMN(B38),FALSE))+IF(ISNA(VLOOKUP(A38,'BL4'!$A:$ZZ,COLUMN(B38),FALSE)),0,VLOOKUP(A38,'BL4'!$A:$ZZ,COLUMN(B38),FALSE))+IF(ISNA(VLOOKUP(A38,'BL5'!$A:$ZZ,COLUMN(B38),FALSE)),0,VLOOKUP(A38,'BL5'!$A:$ZZ,COLUMN(B38),FALSE))+IF(ISNA(VLOOKUP(A38,'BL6'!$A:$ZZ,COLUMN(B38),FALSE)),0,VLOOKUP(A38,'BL6'!$A:$ZZ,COLUMN(B38),FALSE))+IF(ISNA(VLOOKUP(A38,'BL7'!$A:$ZZ,COLUMN(B38),FALSE)),0,VLOOKUP(A38,'BL7'!$A:$ZZ,COLUMN(B38),FALSE))+IF(ISNA(VLOOKUP(A38,'BL8'!$A:$ZZ,COLUMN(B38),FALSE)),0,VLOOKUP(A38,'BL8'!$A:$ZZ,COLUMN(B38),FALSE))+IF(ISNA(VLOOKUP(A38,'BL9'!$A:$ZZ,COLUMN(B38),FALSE)),0,VLOOKUP(A38,'BL9'!$A:$ZZ,COLUMN(B38),FALSE))+IF(ISNA(VLOOKUP(A38,'BL10'!$A:$ZZ,COLUMN(B38),FALSE)),0,VLOOKUP(A38,'BL10'!$A:$ZZ,COLUMN(B38),FALSE))+IF(ISNA(VLOOKUP(A38,'BL11'!$A:$ZZ,COLUMN(B38),FALSE)),0,VLOOKUP(A38,'BL11'!$A:$ZZ,COLUMN(B38),FALSE))+IF(ISNA(VLOOKUP(A38,'BL12'!$A:$ZZ,COLUMN(B38),FALSE)),0,VLOOKUP(A38,'BL12'!$A:$ZZ,COLUMN(B38),FALSE))+IF(ISNA(VLOOKUP(A38,'BL13'!$A:$ZZ,COLUMN(B38),FALSE)),0,VLOOKUP(A38,'BL13'!$A:$ZZ,COLUMN(B38),FALSE))+IF(ISNA(VLOOKUP(A38,'BL14'!$A:$ZZ,COLUMN(B38),FALSE)),0,VLOOKUP(A38,'BL14'!$A:$ZZ,COLUMN(B38),FALSE))+IF(ISNA(VLOOKUP(A38,'BL15'!$A:$ZZ,COLUMN(B38),FALSE)),0,VLOOKUP(A38,'BL15'!$A:$ZZ,COLUMN(B38),FALSE))+IF(ISNA(VLOOKUP(A38,'BL16'!$A:$ZZ,COLUMN(B38),FALSE)),0,VLOOKUP(A38,'BL16'!$A:$ZZ,COLUMN(B38),FALSE))+IF(ISNA(VLOOKUP(A38,'BL17'!$A:$ZZ,COLUMN(B38),FALSE)),0,VLOOKUP(A38,'BL17'!$A:$ZZ,COLUMN(B38),FALSE))+IF(ISNA(VLOOKUP(A38,'BL18'!$A:$ZZ,COLUMN(B38),FALSE)),0,VLOOKUP(A38,'BL18'!$A:$ZZ,COLUMN(B38),FALSE))+IF(ISNA(VLOOKUP(A38,'BL19'!$A:$ZZ,COLUMN(B38),FALSE)),0,VLOOKUP(A38,'BL19'!$A:$ZZ,COLUMN(B38),FALSE))+IF(ISNA(VLOOKUP(A38,'BL20'!$A:$ZZ,COLUMN(B38),FALSE)),0,VLOOKUP(A38,'BL20'!$A:$ZZ,COLUMN(B38),FALSE))+IF(ISNA(VLOOKUP(A38,'BL21'!$A:$ZZ,COLUMN(B38),FALSE)),0,VLOOKUP(A38,'BL21'!$A:$ZZ,COLUMN(B38),FALSE))+IF(ISNA(VLOOKUP(A38,'BL22'!$A:$ZZ,COLUMN(B38),FALSE)),0,VLOOKUP(A38,'BL22'!$A:$ZZ,COLUMN(B38),FALSE))+IF(ISNA(VLOOKUP(A38,'BL23'!$A:$ZZ,COLUMN(B38),FALSE)),0,VLOOKUP(A38,'BL23'!$A:$ZZ,COLUMN(B38),FALSE))+IF(ISNA(VLOOKUP(A38,'BL24'!$A:$ZZ,COLUMN(B38),FALSE)),0,VLOOKUP(A38,'BL24'!$A:$ZZ,COLUMN(B38),FALSE))+IF(ISNA(VLOOKUP(A38,'BL25'!$A:$ZZ,COLUMN(B38),FALSE)),0,VLOOKUP(A38,'BL25'!$A:$ZZ,COLUMN(B38),FALSE))+IF(ISNA(VLOOKUP(A38,'BL26'!$A:$ZZ,COLUMN(B38),FALSE)),0,VLOOKUP(A38,'BL26'!$A:$ZZ,COLUMN(B38),FALSE))+IF(ISNA(VLOOKUP(A38,'BL27'!$A:$ZZ,COLUMN(B38),FALSE)),0,VLOOKUP(A38,'BL27'!$A:$ZZ,COLUMN(B38),FALSE))+IF(ISNA(VLOOKUP(A38,'BL28'!$A:$ZZ,COLUMN(B38),FALSE)),0,VLOOKUP(A38,'BL28'!$A:$ZZ,COLUMN(B38),FALSE))+IF(ISNA(VLOOKUP(A38,'BL29'!$A:$ZZ,COLUMN(B38),FALSE)),0,VLOOKUP(A38,'BL29'!$A:$ZZ,COLUMN(B38),FALSE))+IF(ISNA(VLOOKUP(A38,'BL30'!$A:$ZZ,COLUMN(B38),FALSE)),0,VLOOKUP(A38,'BL30'!$A:$ZZ,COLUMN(B38),FALSE))</f>
        <v>0</v>
      </c>
      <c r="C38" s="16">
        <f>IF(ISNA(VLOOKUP(A38,'BL1'!$A:$ZZ,COLUMN(C38),FALSE)),0,VLOOKUP(A38,'BL1'!$A:$ZZ,COLUMN(C38),FALSE))+IF(ISNA(VLOOKUP(A38,'BL2'!$A:$ZZ,COLUMN(C38),FALSE)),0,VLOOKUP(A38,'BL2'!$A:$ZZ,COLUMN(C38),FALSE))+IF(ISNA(VLOOKUP(A38,'BL3'!$A:$ZZ,COLUMN(C38),FALSE)),0,VLOOKUP(A38,'BL3'!$A:$ZZ,COLUMN(C38),FALSE))+IF(ISNA(VLOOKUP(A38,'BL4'!$A:$ZZ,COLUMN(C38),FALSE)),0,VLOOKUP(A38,'BL4'!$A:$ZZ,COLUMN(C38),FALSE))+IF(ISNA(VLOOKUP(A38,'BL5'!$A:$ZZ,COLUMN(C38),FALSE)),0,VLOOKUP(A38,'BL5'!$A:$ZZ,COLUMN(C38),FALSE))+IF(ISNA(VLOOKUP(A38,'BL6'!$A:$ZZ,COLUMN(C38),FALSE)),0,VLOOKUP(A38,'BL6'!$A:$ZZ,COLUMN(C38),FALSE))+IF(ISNA(VLOOKUP(A38,'BL7'!$A:$ZZ,COLUMN(C38),FALSE)),0,VLOOKUP(A38,'BL7'!$A:$ZZ,COLUMN(C38),FALSE))+IF(ISNA(VLOOKUP(A38,'BL8'!$A:$ZZ,COLUMN(C38),FALSE)),0,VLOOKUP(A38,'BL8'!$A:$ZZ,COLUMN(C38),FALSE))+IF(ISNA(VLOOKUP(A38,'BL9'!$A:$ZZ,COLUMN(C38),FALSE)),0,VLOOKUP(A38,'BL9'!$A:$ZZ,COLUMN(C38),FALSE))+IF(ISNA(VLOOKUP(A38,'BL10'!$A:$ZZ,COLUMN(C38),FALSE)),0,VLOOKUP(A38,'BL10'!$A:$ZZ,COLUMN(C38),FALSE))+IF(ISNA(VLOOKUP(A38,'BL11'!$A:$ZZ,COLUMN(C38),FALSE)),0,VLOOKUP(A38,'BL11'!$A:$ZZ,COLUMN(C38),FALSE))+IF(ISNA(VLOOKUP(A38,'BL12'!$A:$ZZ,COLUMN(C38),FALSE)),0,VLOOKUP(A38,'BL12'!$A:$ZZ,COLUMN(C38),FALSE))+IF(ISNA(VLOOKUP(A38,'BL13'!$A:$ZZ,COLUMN(C38),FALSE)),0,VLOOKUP(A38,'BL13'!$A:$ZZ,COLUMN(C38),FALSE))+IF(ISNA(VLOOKUP(A38,'BL14'!$A:$ZZ,COLUMN(C38),FALSE)),0,VLOOKUP(A38,'BL14'!$A:$ZZ,COLUMN(C38),FALSE))+IF(ISNA(VLOOKUP(A38,'BL15'!$A:$ZZ,COLUMN(C38),FALSE)),0,VLOOKUP(A38,'BL15'!$A:$ZZ,COLUMN(C38),FALSE))+IF(ISNA(VLOOKUP(A38,'BL16'!$A:$ZZ,COLUMN(C38),FALSE)),0,VLOOKUP(A38,'BL16'!$A:$ZZ,COLUMN(C38),FALSE))+IF(ISNA(VLOOKUP(A38,'BL17'!$A:$ZZ,COLUMN(C38),FALSE)),0,VLOOKUP(A38,'BL17'!$A:$ZZ,COLUMN(C38),FALSE))+IF(ISNA(VLOOKUP(A38,'BL18'!$A:$ZZ,COLUMN(C38),FALSE)),0,VLOOKUP(A38,'BL18'!$A:$ZZ,COLUMN(C38),FALSE))+IF(ISNA(VLOOKUP(A38,'BL19'!$A:$ZZ,COLUMN(C38),FALSE)),0,VLOOKUP(A38,'BL19'!$A:$ZZ,COLUMN(C38),FALSE))+IF(ISNA(VLOOKUP(A38,'BL20'!$A:$ZZ,COLUMN(C38),FALSE)),0,VLOOKUP(A38,'BL20'!$A:$ZZ,COLUMN(C38),FALSE))+IF(ISNA(VLOOKUP(A38,'BL21'!$A:$ZZ,COLUMN(C38),FALSE)),0,VLOOKUP(A38,'BL21'!$A:$ZZ,COLUMN(C38),FALSE))+IF(ISNA(VLOOKUP(A38,'BL22'!$A:$ZZ,COLUMN(C38),FALSE)),0,VLOOKUP(A38,'BL22'!$A:$ZZ,COLUMN(C38),FALSE))+IF(ISNA(VLOOKUP(A38,'BL23'!$A:$ZZ,COLUMN(C38),FALSE)),0,VLOOKUP(A38,'BL23'!$A:$ZZ,COLUMN(C38),FALSE))+IF(ISNA(VLOOKUP(A38,'BL24'!$A:$ZZ,COLUMN(C38),FALSE)),0,VLOOKUP(A38,'BL24'!$A:$ZZ,COLUMN(C38),FALSE))+IF(ISNA(VLOOKUP(A38,'BL25'!$A:$ZZ,COLUMN(C38),FALSE)),0,VLOOKUP(A38,'BL25'!$A:$ZZ,COLUMN(C38),FALSE))+IF(ISNA(VLOOKUP(A38,'BL26'!$A:$ZZ,COLUMN(C38),FALSE)),0,VLOOKUP(A38,'BL26'!$A:$ZZ,COLUMN(C38),FALSE))+IF(ISNA(VLOOKUP(A38,'BL27'!$A:$ZZ,COLUMN(C38),FALSE)),0,VLOOKUP(A38,'BL27'!$A:$ZZ,COLUMN(C38),FALSE))+IF(ISNA(VLOOKUP(A38,'BL28'!$A:$ZZ,COLUMN(C38),FALSE)),0,VLOOKUP(A38,'BL28'!$A:$ZZ,COLUMN(C38),FALSE))+IF(ISNA(VLOOKUP(A38,'BL29'!$A:$ZZ,COLUMN(C38),FALSE)),0,VLOOKUP(A38,'BL29'!$A:$ZZ,COLUMN(C38),FALSE))+IF(ISNA(VLOOKUP(A38,'BL30'!$A:$ZZ,COLUMN(C38),FALSE)),0,VLOOKUP(A38,'BL30'!$A:$ZZ,COLUMN(C38),FALSE))</f>
        <v>0</v>
      </c>
      <c r="D38" s="17">
        <f>IF(ISNA(VLOOKUP(A38,'BL1'!$A:$ZZ,COLUMN(D38),FALSE)),0,VLOOKUP(A38,'BL1'!$A:$ZZ,COLUMN(D38),FALSE))+IF(ISNA(VLOOKUP(A38,'BL2'!$A:$ZZ,COLUMN(D38),FALSE)),0,VLOOKUP(A38,'BL2'!$A:$ZZ,COLUMN(D38),FALSE))+IF(ISNA(VLOOKUP(A38,'BL3'!$A:$ZZ,COLUMN(D38),FALSE)),0,VLOOKUP(A38,'BL3'!$A:$ZZ,COLUMN(D38),FALSE))+IF(ISNA(VLOOKUP(A38,'BL4'!$A:$ZZ,COLUMN(D38),FALSE)),0,VLOOKUP(A38,'BL4'!$A:$ZZ,COLUMN(D38),FALSE))+IF(ISNA(VLOOKUP(A38,'BL5'!$A:$ZZ,COLUMN(D38),FALSE)),0,VLOOKUP(A38,'BL5'!$A:$ZZ,COLUMN(D38),FALSE))+IF(ISNA(VLOOKUP(A38,'BL6'!$A:$ZZ,COLUMN(D38),FALSE)),0,VLOOKUP(A38,'BL6'!$A:$ZZ,COLUMN(D38),FALSE))+IF(ISNA(VLOOKUP(A38,'BL7'!$A:$ZZ,COLUMN(D38),FALSE)),0,VLOOKUP(A38,'BL7'!$A:$ZZ,COLUMN(D38),FALSE))+IF(ISNA(VLOOKUP(A38,'BL8'!$A:$ZZ,COLUMN(D38),FALSE)),0,VLOOKUP(A38,'BL8'!$A:$ZZ,COLUMN(D38),FALSE))+IF(ISNA(VLOOKUP(A38,'BL9'!$A:$ZZ,COLUMN(D38),FALSE)),0,VLOOKUP(A38,'BL9'!$A:$ZZ,COLUMN(D38),FALSE))+IF(ISNA(VLOOKUP(A38,'BL10'!$A:$ZZ,COLUMN(D38),FALSE)),0,VLOOKUP(A38,'BL10'!$A:$ZZ,COLUMN(D38),FALSE))+IF(ISNA(VLOOKUP(A38,'BL11'!$A:$ZZ,COLUMN(D38),FALSE)),0,VLOOKUP(A38,'BL11'!$A:$ZZ,COLUMN(D38),FALSE))+IF(ISNA(VLOOKUP(A38,'BL12'!$A:$ZZ,COLUMN(D38),FALSE)),0,VLOOKUP(A38,'BL12'!$A:$ZZ,COLUMN(D38),FALSE))+IF(ISNA(VLOOKUP(A38,'BL13'!$A:$ZZ,COLUMN(D38),FALSE)),0,VLOOKUP(A38,'BL13'!$A:$ZZ,COLUMN(D38),FALSE))+IF(ISNA(VLOOKUP(A38,'BL14'!$A:$ZZ,COLUMN(D38),FALSE)),0,VLOOKUP(A38,'BL14'!$A:$ZZ,COLUMN(D38),FALSE))+IF(ISNA(VLOOKUP(A38,'BL15'!$A:$ZZ,COLUMN(D38),FALSE)),0,VLOOKUP(A38,'BL15'!$A:$ZZ,COLUMN(D38),FALSE))+IF(ISNA(VLOOKUP(A38,'BL16'!$A:$ZZ,COLUMN(D38),FALSE)),0,VLOOKUP(A38,'BL16'!$A:$ZZ,COLUMN(D38),FALSE))+IF(ISNA(VLOOKUP(A38,'BL17'!$A:$ZZ,COLUMN(D38),FALSE)),0,VLOOKUP(A38,'BL17'!$A:$ZZ,COLUMN(D38),FALSE))+IF(ISNA(VLOOKUP(A38,'BL18'!$A:$ZZ,COLUMN(D38),FALSE)),0,VLOOKUP(A38,'BL18'!$A:$ZZ,COLUMN(D38),FALSE))+IF(ISNA(VLOOKUP(A38,'BL19'!$A:$ZZ,COLUMN(D38),FALSE)),0,VLOOKUP(A38,'BL19'!$A:$ZZ,COLUMN(D38),FALSE))+IF(ISNA(VLOOKUP(A38,'BL20'!$A:$ZZ,COLUMN(D38),FALSE)),0,VLOOKUP(A38,'BL20'!$A:$ZZ,COLUMN(D38),FALSE))+IF(ISNA(VLOOKUP(A38,'BL21'!$A:$ZZ,COLUMN(D38),FALSE)),0,VLOOKUP(A38,'BL21'!$A:$ZZ,COLUMN(D38),FALSE))+IF(ISNA(VLOOKUP(A38,'BL22'!$A:$ZZ,COLUMN(D38),FALSE)),0,VLOOKUP(A38,'BL22'!$A:$ZZ,COLUMN(D38),FALSE))+IF(ISNA(VLOOKUP(A38,'BL23'!$A:$ZZ,COLUMN(D38),FALSE)),0,VLOOKUP(A38,'BL23'!$A:$ZZ,COLUMN(D38),FALSE))+IF(ISNA(VLOOKUP(A38,'BL24'!$A:$ZZ,COLUMN(D38),FALSE)),0,VLOOKUP(A38,'BL24'!$A:$ZZ,COLUMN(D38),FALSE))+IF(ISNA(VLOOKUP(A38,'BL25'!$A:$ZZ,COLUMN(D38),FALSE)),0,VLOOKUP(A38,'BL25'!$A:$ZZ,COLUMN(D38),FALSE))+IF(ISNA(VLOOKUP(A38,'BL26'!$A:$ZZ,COLUMN(D38),FALSE)),0,VLOOKUP(A38,'BL26'!$A:$ZZ,COLUMN(D38),FALSE))+IF(ISNA(VLOOKUP(A38,'BL27'!$A:$ZZ,COLUMN(D38),FALSE)),0,VLOOKUP(A38,'BL27'!$A:$ZZ,COLUMN(D38),FALSE))+IF(ISNA(VLOOKUP(A38,'BL28'!$A:$ZZ,COLUMN(D38),FALSE)),0,VLOOKUP(A38,'BL28'!$A:$ZZ,COLUMN(D38),FALSE))+IF(ISNA(VLOOKUP(A38,'BL29'!$A:$ZZ,COLUMN(D38),FALSE)),0,VLOOKUP(A38,'BL29'!$A:$ZZ,COLUMN(D38),FALSE))+IF(ISNA(VLOOKUP(A38,'BL30'!$A:$ZZ,COLUMN(D38),FALSE)),0,VLOOKUP(A38,'BL30'!$A:$ZZ,COLUMN(D38),FALSE))</f>
        <v>0</v>
      </c>
      <c r="E38" s="18">
        <f>IF(ISNA(VLOOKUP(A38,'BL1'!$A:$ZZ,COLUMN(E38),FALSE)),0,VLOOKUP(A38,'BL1'!$A:$ZZ,COLUMN(E38),FALSE))+IF(ISNA(VLOOKUP(A38,'BL2'!$A:$ZZ,COLUMN(E38),FALSE)),0,VLOOKUP(A38,'BL2'!$A:$ZZ,COLUMN(E38),FALSE))+IF(ISNA(VLOOKUP(A38,'BL3'!$A:$ZZ,COLUMN(E38),FALSE)),0,VLOOKUP(A38,'BL3'!$A:$ZZ,COLUMN(E38),FALSE))+IF(ISNA(VLOOKUP(A38,'BL4'!$A:$ZZ,COLUMN(E38),FALSE)),0,VLOOKUP(A38,'BL4'!$A:$ZZ,COLUMN(E38),FALSE))+IF(ISNA(VLOOKUP(A38,'BL5'!$A:$ZZ,COLUMN(E38),FALSE)),0,VLOOKUP(A38,'BL5'!$A:$ZZ,COLUMN(E38),FALSE))+IF(ISNA(VLOOKUP(A38,'BL6'!$A:$ZZ,COLUMN(E38),FALSE)),0,VLOOKUP(A38,'BL6'!$A:$ZZ,COLUMN(E38),FALSE))+IF(ISNA(VLOOKUP(A38,'BL7'!$A:$ZZ,COLUMN(E38),FALSE)),0,VLOOKUP(A38,'BL7'!$A:$ZZ,COLUMN(E38),FALSE))+IF(ISNA(VLOOKUP(A38,'BL8'!$A:$ZZ,COLUMN(E38),FALSE)),0,VLOOKUP(A38,'BL8'!$A:$ZZ,COLUMN(E38),FALSE))+IF(ISNA(VLOOKUP(A38,'BL9'!$A:$ZZ,COLUMN(E38),FALSE)),0,VLOOKUP(A38,'BL9'!$A:$ZZ,COLUMN(E38),FALSE))+IF(ISNA(VLOOKUP(A38,'BL10'!$A:$ZZ,COLUMN(E38),FALSE)),0,VLOOKUP(A38,'BL10'!$A:$ZZ,COLUMN(E38),FALSE))+IF(ISNA(VLOOKUP(A38,'BL11'!$A:$ZZ,COLUMN(E38),FALSE)),0,VLOOKUP(A38,'BL11'!$A:$ZZ,COLUMN(E38),FALSE))+IF(ISNA(VLOOKUP(A38,'BL12'!$A:$ZZ,COLUMN(E38),FALSE)),0,VLOOKUP(A38,'BL12'!$A:$ZZ,COLUMN(E38),FALSE))+IF(ISNA(VLOOKUP(A38,'BL13'!$A:$ZZ,COLUMN(E38),FALSE)),0,VLOOKUP(A38,'BL13'!$A:$ZZ,COLUMN(E38),FALSE))+IF(ISNA(VLOOKUP(A38,'BL14'!$A:$ZZ,COLUMN(E38),FALSE)),0,VLOOKUP(A38,'BL14'!$A:$ZZ,COLUMN(E38),FALSE))+IF(ISNA(VLOOKUP(A38,'BL15'!$A:$ZZ,COLUMN(E38),FALSE)),0,VLOOKUP(A38,'BL15'!$A:$ZZ,COLUMN(E38),FALSE))+IF(ISNA(VLOOKUP(A38,'BL16'!$A:$ZZ,COLUMN(E38),FALSE)),0,VLOOKUP(A38,'BL16'!$A:$ZZ,COLUMN(E38),FALSE))+IF(ISNA(VLOOKUP(A38,'BL17'!$A:$ZZ,COLUMN(E38),FALSE)),0,VLOOKUP(A38,'BL17'!$A:$ZZ,COLUMN(E38),FALSE))+IF(ISNA(VLOOKUP(A38,'BL18'!$A:$ZZ,COLUMN(E38),FALSE)),0,VLOOKUP(A38,'BL18'!$A:$ZZ,COLUMN(E38),FALSE))+IF(ISNA(VLOOKUP(A38,'BL19'!$A:$ZZ,COLUMN(E38),FALSE)),0,VLOOKUP(A38,'BL19'!$A:$ZZ,COLUMN(E38),FALSE))+IF(ISNA(VLOOKUP(A38,'BL20'!$A:$ZZ,COLUMN(E38),FALSE)),0,VLOOKUP(A38,'BL20'!$A:$ZZ,COLUMN(E38),FALSE))+IF(ISNA(VLOOKUP(A38,'BL21'!$A:$ZZ,COLUMN(E38),FALSE)),0,VLOOKUP(A38,'BL21'!$A:$ZZ,COLUMN(E38),FALSE))+IF(ISNA(VLOOKUP(A38,'BL22'!$A:$ZZ,COLUMN(E38),FALSE)),0,VLOOKUP(A38,'BL22'!$A:$ZZ,COLUMN(E38),FALSE))+IF(ISNA(VLOOKUP(A38,'BL23'!$A:$ZZ,COLUMN(E38),FALSE)),0,VLOOKUP(A38,'BL23'!$A:$ZZ,COLUMN(E38),FALSE))+IF(ISNA(VLOOKUP(A38,'BL24'!$A:$ZZ,COLUMN(E38),FALSE)),0,VLOOKUP(A38,'BL24'!$A:$ZZ,COLUMN(E38),FALSE))+IF(ISNA(VLOOKUP(A38,'BL25'!$A:$ZZ,COLUMN(E38),FALSE)),0,VLOOKUP(A38,'BL25'!$A:$ZZ,COLUMN(E38),FALSE))+IF(ISNA(VLOOKUP(A38,'BL26'!$A:$ZZ,COLUMN(E38),FALSE)),0,VLOOKUP(A38,'BL26'!$A:$ZZ,COLUMN(E38),FALSE))+IF(ISNA(VLOOKUP(A38,'BL27'!$A:$ZZ,COLUMN(E38),FALSE)),0,VLOOKUP(A38,'BL27'!$A:$ZZ,COLUMN(E38),FALSE))+IF(ISNA(VLOOKUP(A38,'BL28'!$A:$ZZ,COLUMN(E38),FALSE)),0,VLOOKUP(A38,'BL28'!$A:$ZZ,COLUMN(E38),FALSE))+IF(ISNA(VLOOKUP(A38,'BL29'!$A:$ZZ,COLUMN(E38),FALSE)),0,VLOOKUP(A38,'BL29'!$A:$ZZ,COLUMN(E38),FALSE))+IF(ISNA(VLOOKUP(A38,'BL30'!$A:$ZZ,COLUMN(E38),FALSE)),0,VLOOKUP(A38,'BL30'!$A:$ZZ,COLUMN(E38),FALSE))</f>
        <v>0</v>
      </c>
      <c r="F38" s="19">
        <f>IF(ISNA(VLOOKUP(A38,'BL1'!$A:$ZZ,COLUMN(F38),FALSE)),0,VLOOKUP(A38,'BL1'!$A:$ZZ,COLUMN(F38),FALSE))+IF(ISNA(VLOOKUP(A38,'BL2'!$A:$ZZ,COLUMN(F38),FALSE)),0,VLOOKUP(A38,'BL2'!$A:$ZZ,COLUMN(F38),FALSE))+IF(ISNA(VLOOKUP(A38,'BL3'!$A:$ZZ,COLUMN(F38),FALSE)),0,VLOOKUP(A38,'BL3'!$A:$ZZ,COLUMN(F38),FALSE))+IF(ISNA(VLOOKUP(A38,'BL4'!$A:$ZZ,COLUMN(F38),FALSE)),0,VLOOKUP(A38,'BL4'!$A:$ZZ,COLUMN(F38),FALSE))+IF(ISNA(VLOOKUP(A38,'BL5'!$A:$ZZ,COLUMN(F38),FALSE)),0,VLOOKUP(A38,'BL5'!$A:$ZZ,COLUMN(F38),FALSE))+IF(ISNA(VLOOKUP(A38,'BL6'!$A:$ZZ,COLUMN(F38),FALSE)),0,VLOOKUP(A38,'BL6'!$A:$ZZ,COLUMN(F38),FALSE))+IF(ISNA(VLOOKUP(A38,'BL7'!$A:$ZZ,COLUMN(F38),FALSE)),0,VLOOKUP(A38,'BL7'!$A:$ZZ,COLUMN(F38),FALSE))+IF(ISNA(VLOOKUP(A38,'BL8'!$A:$ZZ,COLUMN(F38),FALSE)),0,VLOOKUP(A38,'BL8'!$A:$ZZ,COLUMN(F38),FALSE))+IF(ISNA(VLOOKUP(A38,'BL9'!$A:$ZZ,COLUMN(F38),FALSE)),0,VLOOKUP(A38,'BL9'!$A:$ZZ,COLUMN(F38),FALSE))+IF(ISNA(VLOOKUP(A38,'BL10'!$A:$ZZ,COLUMN(F38),FALSE)),0,VLOOKUP(A38,'BL10'!$A:$ZZ,COLUMN(F38),FALSE))+IF(ISNA(VLOOKUP(A38,'BL11'!$A:$ZZ,COLUMN(F38),FALSE)),0,VLOOKUP(A38,'BL11'!$A:$ZZ,COLUMN(F38),FALSE))+IF(ISNA(VLOOKUP(A38,'BL12'!$A:$ZZ,COLUMN(F38),FALSE)),0,VLOOKUP(A38,'BL12'!$A:$ZZ,COLUMN(F38),FALSE))+IF(ISNA(VLOOKUP(A38,'BL13'!$A:$ZZ,COLUMN(F38),FALSE)),0,VLOOKUP(A38,'BL13'!$A:$ZZ,COLUMN(F38),FALSE))+IF(ISNA(VLOOKUP(A38,'BL14'!$A:$ZZ,COLUMN(F38),FALSE)),0,VLOOKUP(A38,'BL14'!$A:$ZZ,COLUMN(F38),FALSE))+IF(ISNA(VLOOKUP(A38,'BL15'!$A:$ZZ,COLUMN(F38),FALSE)),0,VLOOKUP(A38,'BL15'!$A:$ZZ,COLUMN(F38),FALSE))+IF(ISNA(VLOOKUP(A38,'BL16'!$A:$ZZ,COLUMN(F38),FALSE)),0,VLOOKUP(A38,'BL16'!$A:$ZZ,COLUMN(F38),FALSE))+IF(ISNA(VLOOKUP(A38,'BL17'!$A:$ZZ,COLUMN(F38),FALSE)),0,VLOOKUP(A38,'BL17'!$A:$ZZ,COLUMN(F38),FALSE))+IF(ISNA(VLOOKUP(A38,'BL18'!$A:$ZZ,COLUMN(F38),FALSE)),0,VLOOKUP(A38,'BL18'!$A:$ZZ,COLUMN(F38),FALSE))+IF(ISNA(VLOOKUP(A38,'BL19'!$A:$ZZ,COLUMN(F38),FALSE)),0,VLOOKUP(A38,'BL19'!$A:$ZZ,COLUMN(F38),FALSE))+IF(ISNA(VLOOKUP(A38,'BL20'!$A:$ZZ,COLUMN(F38),FALSE)),0,VLOOKUP(A38,'BL20'!$A:$ZZ,COLUMN(F38),FALSE))+IF(ISNA(VLOOKUP(A38,'BL21'!$A:$ZZ,COLUMN(F38),FALSE)),0,VLOOKUP(A38,'BL21'!$A:$ZZ,COLUMN(F38),FALSE))+IF(ISNA(VLOOKUP(A38,'BL22'!$A:$ZZ,COLUMN(F38),FALSE)),0,VLOOKUP(A38,'BL22'!$A:$ZZ,COLUMN(F38),FALSE))+IF(ISNA(VLOOKUP(A38,'BL23'!$A:$ZZ,COLUMN(F38),FALSE)),0,VLOOKUP(A38,'BL23'!$A:$ZZ,COLUMN(F38),FALSE))+IF(ISNA(VLOOKUP(A38,'BL24'!$A:$ZZ,COLUMN(F38),FALSE)),0,VLOOKUP(A38,'BL24'!$A:$ZZ,COLUMN(F38),FALSE))+IF(ISNA(VLOOKUP(A38,'BL25'!$A:$ZZ,COLUMN(F38),FALSE)),0,VLOOKUP(A38,'BL25'!$A:$ZZ,COLUMN(F38),FALSE))+IF(ISNA(VLOOKUP(A38,'BL26'!$A:$ZZ,COLUMN(F38),FALSE)),0,VLOOKUP(A38,'BL26'!$A:$ZZ,COLUMN(F38),FALSE))+IF(ISNA(VLOOKUP(A38,'BL27'!$A:$ZZ,COLUMN(F38),FALSE)),0,VLOOKUP(A38,'BL27'!$A:$ZZ,COLUMN(F38),FALSE))+IF(ISNA(VLOOKUP(A38,'BL28'!$A:$ZZ,COLUMN(F38),FALSE)),0,VLOOKUP(A38,'BL28'!$A:$ZZ,COLUMN(F38),FALSE))+IF(ISNA(VLOOKUP(A38,'BL29'!$A:$ZZ,COLUMN(F38),FALSE)),0,VLOOKUP(A38,'BL29'!$A:$ZZ,COLUMN(F38),FALSE))+IF(ISNA(VLOOKUP(A38,'BL30'!$A:$ZZ,COLUMN(F38),FALSE)),0,VLOOKUP(A38,'BL30'!$A:$ZZ,COLUMN(F38),FALSE))</f>
        <v>0</v>
      </c>
      <c r="G38" s="20">
        <f>IF(ISNA(VLOOKUP(A38,'BL1'!$A:$ZZ,COLUMN(G38),FALSE)),0,VLOOKUP(A38,'BL1'!$A:$ZZ,COLUMN(G38),FALSE))+IF(ISNA(VLOOKUP(A38,'BL2'!$A:$ZZ,COLUMN(G38),FALSE)),0,VLOOKUP(A38,'BL2'!$A:$ZZ,COLUMN(G38),FALSE))+IF(ISNA(VLOOKUP(A38,'BL3'!$A:$ZZ,COLUMN(G38),FALSE)),0,VLOOKUP(A38,'BL3'!$A:$ZZ,COLUMN(G38),FALSE))+IF(ISNA(VLOOKUP(A38,'BL4'!$A:$ZZ,COLUMN(G38),FALSE)),0,VLOOKUP(A38,'BL4'!$A:$ZZ,COLUMN(G38),FALSE))+IF(ISNA(VLOOKUP(A38,'BL5'!$A:$ZZ,COLUMN(G38),FALSE)),0,VLOOKUP(A38,'BL5'!$A:$ZZ,COLUMN(G38),FALSE))+IF(ISNA(VLOOKUP(A38,'BL6'!$A:$ZZ,COLUMN(G38),FALSE)),0,VLOOKUP(A38,'BL6'!$A:$ZZ,COLUMN(G38),FALSE))+IF(ISNA(VLOOKUP(A38,'BL7'!$A:$ZZ,COLUMN(G38),FALSE)),0,VLOOKUP(A38,'BL7'!$A:$ZZ,COLUMN(G38),FALSE))+IF(ISNA(VLOOKUP(A38,'BL8'!$A:$ZZ,COLUMN(G38),FALSE)),0,VLOOKUP(A38,'BL8'!$A:$ZZ,COLUMN(G38),FALSE))+IF(ISNA(VLOOKUP(A38,'BL9'!$A:$ZZ,COLUMN(G38),FALSE)),0,VLOOKUP(A38,'BL9'!$A:$ZZ,COLUMN(G38),FALSE))+IF(ISNA(VLOOKUP(A38,'BL10'!$A:$ZZ,COLUMN(G38),FALSE)),0,VLOOKUP(A38,'BL10'!$A:$ZZ,COLUMN(G38),FALSE))+IF(ISNA(VLOOKUP(A38,'BL11'!$A:$ZZ,COLUMN(G38),FALSE)),0,VLOOKUP(A38,'BL11'!$A:$ZZ,COLUMN(G38),FALSE))+IF(ISNA(VLOOKUP(A38,'BL12'!$A:$ZZ,COLUMN(G38),FALSE)),0,VLOOKUP(A38,'BL12'!$A:$ZZ,COLUMN(G38),FALSE))+IF(ISNA(VLOOKUP(A38,'BL13'!$A:$ZZ,COLUMN(G38),FALSE)),0,VLOOKUP(A38,'BL13'!$A:$ZZ,COLUMN(G38),FALSE))+IF(ISNA(VLOOKUP(A38,'BL14'!$A:$ZZ,COLUMN(G38),FALSE)),0,VLOOKUP(A38,'BL14'!$A:$ZZ,COLUMN(G38),FALSE))+IF(ISNA(VLOOKUP(A38,'BL15'!$A:$ZZ,COLUMN(G38),FALSE)),0,VLOOKUP(A38,'BL15'!$A:$ZZ,COLUMN(G38),FALSE))+IF(ISNA(VLOOKUP(A38,'BL16'!$A:$ZZ,COLUMN(G38),FALSE)),0,VLOOKUP(A38,'BL16'!$A:$ZZ,COLUMN(G38),FALSE))+IF(ISNA(VLOOKUP(A38,'BL17'!$A:$ZZ,COLUMN(G38),FALSE)),0,VLOOKUP(A38,'BL17'!$A:$ZZ,COLUMN(G38),FALSE))+IF(ISNA(VLOOKUP(A38,'BL18'!$A:$ZZ,COLUMN(G38),FALSE)),0,VLOOKUP(A38,'BL18'!$A:$ZZ,COLUMN(G38),FALSE))+IF(ISNA(VLOOKUP(A38,'BL19'!$A:$ZZ,COLUMN(G38),FALSE)),0,VLOOKUP(A38,'BL19'!$A:$ZZ,COLUMN(G38),FALSE))+IF(ISNA(VLOOKUP(A38,'BL20'!$A:$ZZ,COLUMN(G38),FALSE)),0,VLOOKUP(A38,'BL20'!$A:$ZZ,COLUMN(G38),FALSE))+IF(ISNA(VLOOKUP(A38,'BL21'!$A:$ZZ,COLUMN(G38),FALSE)),0,VLOOKUP(A38,'BL21'!$A:$ZZ,COLUMN(G38),FALSE))+IF(ISNA(VLOOKUP(A38,'BL22'!$A:$ZZ,COLUMN(G38),FALSE)),0,VLOOKUP(A38,'BL22'!$A:$ZZ,COLUMN(G38),FALSE))+IF(ISNA(VLOOKUP(A38,'BL23'!$A:$ZZ,COLUMN(G38),FALSE)),0,VLOOKUP(A38,'BL23'!$A:$ZZ,COLUMN(G38),FALSE))+IF(ISNA(VLOOKUP(A38,'BL24'!$A:$ZZ,COLUMN(G38),FALSE)),0,VLOOKUP(A38,'BL24'!$A:$ZZ,COLUMN(G38),FALSE))+IF(ISNA(VLOOKUP(A38,'BL25'!$A:$ZZ,COLUMN(G38),FALSE)),0,VLOOKUP(A38,'BL25'!$A:$ZZ,COLUMN(G38),FALSE))+IF(ISNA(VLOOKUP(A38,'BL26'!$A:$ZZ,COLUMN(G38),FALSE)),0,VLOOKUP(A38,'BL26'!$A:$ZZ,COLUMN(G38),FALSE))+IF(ISNA(VLOOKUP(A38,'BL27'!$A:$ZZ,COLUMN(G38),FALSE)),0,VLOOKUP(A38,'BL27'!$A:$ZZ,COLUMN(G38),FALSE))+IF(ISNA(VLOOKUP(A38,'BL28'!$A:$ZZ,COLUMN(G38),FALSE)),0,VLOOKUP(A38,'BL28'!$A:$ZZ,COLUMN(G38),FALSE))+IF(ISNA(VLOOKUP(A38,'BL29'!$A:$ZZ,COLUMN(G38),FALSE)),0,VLOOKUP(A38,'BL29'!$A:$ZZ,COLUMN(G38),FALSE))+IF(ISNA(VLOOKUP(A38,'BL30'!$A:$ZZ,COLUMN(G38),FALSE)),0,VLOOKUP(A38,'BL30'!$A:$ZZ,COLUMN(G38),FALSE))</f>
        <v>0</v>
      </c>
      <c r="H38" s="21">
        <f>IF(ISNA(VLOOKUP(A38,'BL1'!$A:$ZZ,COLUMN(H38),FALSE)),0,VLOOKUP(A38,'BL1'!$A:$ZZ,COLUMN(H38),FALSE))+IF(ISNA(VLOOKUP(A38,'BL2'!$A:$ZZ,COLUMN(H38),FALSE)),0,VLOOKUP(A38,'BL2'!$A:$ZZ,COLUMN(H38),FALSE))+IF(ISNA(VLOOKUP(A38,'BL3'!$A:$ZZ,COLUMN(H38),FALSE)),0,VLOOKUP(A38,'BL3'!$A:$ZZ,COLUMN(H38),FALSE))+IF(ISNA(VLOOKUP(A38,'BL4'!$A:$ZZ,COLUMN(H38),FALSE)),0,VLOOKUP(A38,'BL4'!$A:$ZZ,COLUMN(H38),FALSE))+IF(ISNA(VLOOKUP(A38,'BL5'!$A:$ZZ,COLUMN(H38),FALSE)),0,VLOOKUP(A38,'BL5'!$A:$ZZ,COLUMN(H38),FALSE))+IF(ISNA(VLOOKUP(A38,'BL6'!$A:$ZZ,COLUMN(H38),FALSE)),0,VLOOKUP(A38,'BL6'!$A:$ZZ,COLUMN(H38),FALSE))+IF(ISNA(VLOOKUP(A38,'BL7'!$A:$ZZ,COLUMN(H38),FALSE)),0,VLOOKUP(A38,'BL7'!$A:$ZZ,COLUMN(H38),FALSE))+IF(ISNA(VLOOKUP(A38,'BL8'!$A:$ZZ,COLUMN(H38),FALSE)),0,VLOOKUP(A38,'BL8'!$A:$ZZ,COLUMN(H38),FALSE))+IF(ISNA(VLOOKUP(A38,'BL9'!$A:$ZZ,COLUMN(H38),FALSE)),0,VLOOKUP(A38,'BL9'!$A:$ZZ,COLUMN(H38),FALSE))+IF(ISNA(VLOOKUP(A38,'BL10'!$A:$ZZ,COLUMN(H38),FALSE)),0,VLOOKUP(A38,'BL10'!$A:$ZZ,COLUMN(H38),FALSE))+IF(ISNA(VLOOKUP(A38,'BL11'!$A:$ZZ,COLUMN(H38),FALSE)),0,VLOOKUP(A38,'BL11'!$A:$ZZ,COLUMN(H38),FALSE))+IF(ISNA(VLOOKUP(A38,'BL12'!$A:$ZZ,COLUMN(H38),FALSE)),0,VLOOKUP(A38,'BL12'!$A:$ZZ,COLUMN(H38),FALSE))+IF(ISNA(VLOOKUP(A38,'BL13'!$A:$ZZ,COLUMN(H38),FALSE)),0,VLOOKUP(A38,'BL13'!$A:$ZZ,COLUMN(H38),FALSE))+IF(ISNA(VLOOKUP(A38,'BL14'!$A:$ZZ,COLUMN(H38),FALSE)),0,VLOOKUP(A38,'BL14'!$A:$ZZ,COLUMN(H38),FALSE))+IF(ISNA(VLOOKUP(A38,'BL15'!$A:$ZZ,COLUMN(H38),FALSE)),0,VLOOKUP(A38,'BL15'!$A:$ZZ,COLUMN(H38),FALSE))+IF(ISNA(VLOOKUP(A38,'BL16'!$A:$ZZ,COLUMN(H38),FALSE)),0,VLOOKUP(A38,'BL16'!$A:$ZZ,COLUMN(H38),FALSE))+IF(ISNA(VLOOKUP(A38,'BL17'!$A:$ZZ,COLUMN(H38),FALSE)),0,VLOOKUP(A38,'BL17'!$A:$ZZ,COLUMN(H38),FALSE))+IF(ISNA(VLOOKUP(A38,'BL18'!$A:$ZZ,COLUMN(H38),FALSE)),0,VLOOKUP(A38,'BL18'!$A:$ZZ,COLUMN(H38),FALSE))+IF(ISNA(VLOOKUP(A38,'BL19'!$A:$ZZ,COLUMN(H38),FALSE)),0,VLOOKUP(A38,'BL19'!$A:$ZZ,COLUMN(H38),FALSE))+IF(ISNA(VLOOKUP(A38,'BL20'!$A:$ZZ,COLUMN(H38),FALSE)),0,VLOOKUP(A38,'BL20'!$A:$ZZ,COLUMN(H38),FALSE))+IF(ISNA(VLOOKUP(A38,'BL21'!$A:$ZZ,COLUMN(H38),FALSE)),0,VLOOKUP(A38,'BL21'!$A:$ZZ,COLUMN(H38),FALSE))+IF(ISNA(VLOOKUP(A38,'BL22'!$A:$ZZ,COLUMN(H38),FALSE)),0,VLOOKUP(A38,'BL22'!$A:$ZZ,COLUMN(H38),FALSE))+IF(ISNA(VLOOKUP(A38,'BL23'!$A:$ZZ,COLUMN(H38),FALSE)),0,VLOOKUP(A38,'BL23'!$A:$ZZ,COLUMN(H38),FALSE))+IF(ISNA(VLOOKUP(A38,'BL24'!$A:$ZZ,COLUMN(H38),FALSE)),0,VLOOKUP(A38,'BL24'!$A:$ZZ,COLUMN(H38),FALSE))+IF(ISNA(VLOOKUP(A38,'BL25'!$A:$ZZ,COLUMN(H38),FALSE)),0,VLOOKUP(A38,'BL25'!$A:$ZZ,COLUMN(H38),FALSE))+IF(ISNA(VLOOKUP(A38,'BL26'!$A:$ZZ,COLUMN(H38),FALSE)),0,VLOOKUP(A38,'BL26'!$A:$ZZ,COLUMN(H38),FALSE))+IF(ISNA(VLOOKUP(A38,'BL27'!$A:$ZZ,COLUMN(H38),FALSE)),0,VLOOKUP(A38,'BL27'!$A:$ZZ,COLUMN(H38),FALSE))+IF(ISNA(VLOOKUP(A38,'BL28'!$A:$ZZ,COLUMN(H38),FALSE)),0,VLOOKUP(A38,'BL28'!$A:$ZZ,COLUMN(H38),FALSE))+IF(ISNA(VLOOKUP(A38,'BL29'!$A:$ZZ,COLUMN(H38),FALSE)),0,VLOOKUP(A38,'BL29'!$A:$ZZ,COLUMN(H38),FALSE))+IF(ISNA(VLOOKUP(A38,'BL30'!$A:$ZZ,COLUMN(H38),FALSE)),0,VLOOKUP(A38,'BL30'!$A:$ZZ,COLUMN(H38),FALSE))</f>
        <v>0</v>
      </c>
      <c r="I38" s="22">
        <f>IF(ISNA(VLOOKUP(A38,'BL1'!$A:$ZZ,COLUMN(I38),FALSE)),0,VLOOKUP(A38,'BL1'!$A:$ZZ,COLUMN(I38),FALSE))+IF(ISNA(VLOOKUP(A38,'BL2'!$A:$ZZ,COLUMN(I38),FALSE)),0,VLOOKUP(A38,'BL2'!$A:$ZZ,COLUMN(I38),FALSE))+IF(ISNA(VLOOKUP(A38,'BL3'!$A:$ZZ,COLUMN(I38),FALSE)),0,VLOOKUP(A38,'BL3'!$A:$ZZ,COLUMN(I38),FALSE))+IF(ISNA(VLOOKUP(A38,'BL4'!$A:$ZZ,COLUMN(I38),FALSE)),0,VLOOKUP(A38,'BL4'!$A:$ZZ,COLUMN(I38),FALSE))+IF(ISNA(VLOOKUP(A38,'BL5'!$A:$ZZ,COLUMN(I38),FALSE)),0,VLOOKUP(A38,'BL5'!$A:$ZZ,COLUMN(I38),FALSE))+IF(ISNA(VLOOKUP(A38,'BL6'!$A:$ZZ,COLUMN(I38),FALSE)),0,VLOOKUP(A38,'BL6'!$A:$ZZ,COLUMN(I38),FALSE))+IF(ISNA(VLOOKUP(A38,'BL7'!$A:$ZZ,COLUMN(I38),FALSE)),0,VLOOKUP(A38,'BL7'!$A:$ZZ,COLUMN(I38),FALSE))+IF(ISNA(VLOOKUP(A38,'BL8'!$A:$ZZ,COLUMN(I38),FALSE)),0,VLOOKUP(A38,'BL8'!$A:$ZZ,COLUMN(I38),FALSE))+IF(ISNA(VLOOKUP(A38,'BL9'!$A:$ZZ,COLUMN(I38),FALSE)),0,VLOOKUP(A38,'BL9'!$A:$ZZ,COLUMN(I38),FALSE))+IF(ISNA(VLOOKUP(A38,'BL10'!$A:$ZZ,COLUMN(I38),FALSE)),0,VLOOKUP(A38,'BL10'!$A:$ZZ,COLUMN(I38),FALSE))+IF(ISNA(VLOOKUP(A38,'BL11'!$A:$ZZ,COLUMN(I38),FALSE)),0,VLOOKUP(A38,'BL11'!$A:$ZZ,COLUMN(I38),FALSE))+IF(ISNA(VLOOKUP(A38,'BL12'!$A:$ZZ,COLUMN(I38),FALSE)),0,VLOOKUP(A38,'BL12'!$A:$ZZ,COLUMN(I38),FALSE))+IF(ISNA(VLOOKUP(A38,'BL13'!$A:$ZZ,COLUMN(I38),FALSE)),0,VLOOKUP(A38,'BL13'!$A:$ZZ,COLUMN(I38),FALSE))+IF(ISNA(VLOOKUP(A38,'BL14'!$A:$ZZ,COLUMN(I38),FALSE)),0,VLOOKUP(A38,'BL14'!$A:$ZZ,COLUMN(I38),FALSE))+IF(ISNA(VLOOKUP(A38,'BL15'!$A:$ZZ,COLUMN(I38),FALSE)),0,VLOOKUP(A38,'BL15'!$A:$ZZ,COLUMN(I38),FALSE))+IF(ISNA(VLOOKUP(A38,'BL16'!$A:$ZZ,COLUMN(I38),FALSE)),0,VLOOKUP(A38,'BL16'!$A:$ZZ,COLUMN(I38),FALSE))+IF(ISNA(VLOOKUP(A38,'BL17'!$A:$ZZ,COLUMN(I38),FALSE)),0,VLOOKUP(A38,'BL17'!$A:$ZZ,COLUMN(I38),FALSE))+IF(ISNA(VLOOKUP(A38,'BL18'!$A:$ZZ,COLUMN(I38),FALSE)),0,VLOOKUP(A38,'BL18'!$A:$ZZ,COLUMN(I38),FALSE))+IF(ISNA(VLOOKUP(A38,'BL19'!$A:$ZZ,COLUMN(I38),FALSE)),0,VLOOKUP(A38,'BL19'!$A:$ZZ,COLUMN(I38),FALSE))+IF(ISNA(VLOOKUP(A38,'BL20'!$A:$ZZ,COLUMN(I38),FALSE)),0,VLOOKUP(A38,'BL20'!$A:$ZZ,COLUMN(I38),FALSE))+IF(ISNA(VLOOKUP(A38,'BL21'!$A:$ZZ,COLUMN(I38),FALSE)),0,VLOOKUP(A38,'BL21'!$A:$ZZ,COLUMN(I38),FALSE))+IF(ISNA(VLOOKUP(A38,'BL22'!$A:$ZZ,COLUMN(I38),FALSE)),0,VLOOKUP(A38,'BL22'!$A:$ZZ,COLUMN(I38),FALSE))+IF(ISNA(VLOOKUP(A38,'BL23'!$A:$ZZ,COLUMN(I38),FALSE)),0,VLOOKUP(A38,'BL23'!$A:$ZZ,COLUMN(I38),FALSE))+IF(ISNA(VLOOKUP(A38,'BL24'!$A:$ZZ,COLUMN(I38),FALSE)),0,VLOOKUP(A38,'BL24'!$A:$ZZ,COLUMN(I38),FALSE))+IF(ISNA(VLOOKUP(A38,'BL25'!$A:$ZZ,COLUMN(I38),FALSE)),0,VLOOKUP(A38,'BL25'!$A:$ZZ,COLUMN(I38),FALSE))+IF(ISNA(VLOOKUP(A38,'BL26'!$A:$ZZ,COLUMN(I38),FALSE)),0,VLOOKUP(A38,'BL26'!$A:$ZZ,COLUMN(I38),FALSE))+IF(ISNA(VLOOKUP(A38,'BL27'!$A:$ZZ,COLUMN(I38),FALSE)),0,VLOOKUP(A38,'BL27'!$A:$ZZ,COLUMN(I38),FALSE))+IF(ISNA(VLOOKUP(A38,'BL28'!$A:$ZZ,COLUMN(I38),FALSE)),0,VLOOKUP(A38,'BL28'!$A:$ZZ,COLUMN(I38),FALSE))+IF(ISNA(VLOOKUP(A38,'BL29'!$A:$ZZ,COLUMN(I38),FALSE)),0,VLOOKUP(A38,'BL29'!$A:$ZZ,COLUMN(I38),FALSE))+IF(ISNA(VLOOKUP(A38,'BL30'!$A:$ZZ,COLUMN(I38),FALSE)),0,VLOOKUP(A38,'BL30'!$A:$ZZ,COLUMN(I38),FALSE))</f>
        <v>0</v>
      </c>
      <c r="J38" s="23">
        <f>IF(ISNA(VLOOKUP(A38,'BL1'!$A:$ZZ,COLUMN(J38),FALSE)),0,VLOOKUP(A38,'BL1'!$A:$ZZ,COLUMN(J38),FALSE))+IF(ISNA(VLOOKUP(A38,'BL2'!$A:$ZZ,COLUMN(J38),FALSE)),0,VLOOKUP(A38,'BL2'!$A:$ZZ,COLUMN(J38),FALSE))+IF(ISNA(VLOOKUP(A38,'BL3'!$A:$ZZ,COLUMN(J38),FALSE)),0,VLOOKUP(A38,'BL3'!$A:$ZZ,COLUMN(J38),FALSE))+IF(ISNA(VLOOKUP(A38,'BL4'!$A:$ZZ,COLUMN(J38),FALSE)),0,VLOOKUP(A38,'BL4'!$A:$ZZ,COLUMN(J38),FALSE))+IF(ISNA(VLOOKUP(A38,'BL5'!$A:$ZZ,COLUMN(J38),FALSE)),0,VLOOKUP(A38,'BL5'!$A:$ZZ,COLUMN(J38),FALSE))+IF(ISNA(VLOOKUP(A38,'BL6'!$A:$ZZ,COLUMN(J38),FALSE)),0,VLOOKUP(A38,'BL6'!$A:$ZZ,COLUMN(J38),FALSE))+IF(ISNA(VLOOKUP(A38,'BL7'!$A:$ZZ,COLUMN(J38),FALSE)),0,VLOOKUP(A38,'BL7'!$A:$ZZ,COLUMN(J38),FALSE))+IF(ISNA(VLOOKUP(A38,'BL8'!$A:$ZZ,COLUMN(J38),FALSE)),0,VLOOKUP(A38,'BL8'!$A:$ZZ,COLUMN(J38),FALSE))+IF(ISNA(VLOOKUP(A38,'BL9'!$A:$ZZ,COLUMN(J38),FALSE)),0,VLOOKUP(A38,'BL9'!$A:$ZZ,COLUMN(J38),FALSE))+IF(ISNA(VLOOKUP(A38,'BL10'!$A:$ZZ,COLUMN(J38),FALSE)),0,VLOOKUP(A38,'BL10'!$A:$ZZ,COLUMN(J38),FALSE))+IF(ISNA(VLOOKUP(A38,'BL11'!$A:$ZZ,COLUMN(J38),FALSE)),0,VLOOKUP(A38,'BL11'!$A:$ZZ,COLUMN(J38),FALSE))+IF(ISNA(VLOOKUP(A38,'BL12'!$A:$ZZ,COLUMN(J38),FALSE)),0,VLOOKUP(A38,'BL12'!$A:$ZZ,COLUMN(J38),FALSE))+IF(ISNA(VLOOKUP(A38,'BL13'!$A:$ZZ,COLUMN(J38),FALSE)),0,VLOOKUP(A38,'BL13'!$A:$ZZ,COLUMN(J38),FALSE))+IF(ISNA(VLOOKUP(A38,'BL14'!$A:$ZZ,COLUMN(J38),FALSE)),0,VLOOKUP(A38,'BL14'!$A:$ZZ,COLUMN(J38),FALSE))+IF(ISNA(VLOOKUP(A38,'BL15'!$A:$ZZ,COLUMN(J38),FALSE)),0,VLOOKUP(A38,'BL15'!$A:$ZZ,COLUMN(J38),FALSE))+IF(ISNA(VLOOKUP(A38,'BL16'!$A:$ZZ,COLUMN(J38),FALSE)),0,VLOOKUP(A38,'BL16'!$A:$ZZ,COLUMN(J38),FALSE))+IF(ISNA(VLOOKUP(A38,'BL17'!$A:$ZZ,COLUMN(J38),FALSE)),0,VLOOKUP(A38,'BL17'!$A:$ZZ,COLUMN(J38),FALSE))+IF(ISNA(VLOOKUP(A38,'BL18'!$A:$ZZ,COLUMN(J38),FALSE)),0,VLOOKUP(A38,'BL18'!$A:$ZZ,COLUMN(J38),FALSE))+IF(ISNA(VLOOKUP(A38,'BL19'!$A:$ZZ,COLUMN(J38),FALSE)),0,VLOOKUP(A38,'BL19'!$A:$ZZ,COLUMN(J38),FALSE))+IF(ISNA(VLOOKUP(A38,'BL20'!$A:$ZZ,COLUMN(J38),FALSE)),0,VLOOKUP(A38,'BL20'!$A:$ZZ,COLUMN(J38),FALSE))+IF(ISNA(VLOOKUP(A38,'BL21'!$A:$ZZ,COLUMN(J38),FALSE)),0,VLOOKUP(A38,'BL21'!$A:$ZZ,COLUMN(J38),FALSE))+IF(ISNA(VLOOKUP(A38,'BL22'!$A:$ZZ,COLUMN(J38),FALSE)),0,VLOOKUP(A38,'BL22'!$A:$ZZ,COLUMN(J38),FALSE))+IF(ISNA(VLOOKUP(A38,'BL23'!$A:$ZZ,COLUMN(J38),FALSE)),0,VLOOKUP(A38,'BL23'!$A:$ZZ,COLUMN(J38),FALSE))+IF(ISNA(VLOOKUP(A38,'BL24'!$A:$ZZ,COLUMN(J38),FALSE)),0,VLOOKUP(A38,'BL24'!$A:$ZZ,COLUMN(J38),FALSE))+IF(ISNA(VLOOKUP(A38,'BL25'!$A:$ZZ,COLUMN(J38),FALSE)),0,VLOOKUP(A38,'BL25'!$A:$ZZ,COLUMN(J38),FALSE))+IF(ISNA(VLOOKUP(A38,'BL26'!$A:$ZZ,COLUMN(J38),FALSE)),0,VLOOKUP(A38,'BL26'!$A:$ZZ,COLUMN(J38),FALSE))+IF(ISNA(VLOOKUP(A38,'BL27'!$A:$ZZ,COLUMN(J38),FALSE)),0,VLOOKUP(A38,'BL27'!$A:$ZZ,COLUMN(J38),FALSE))+IF(ISNA(VLOOKUP(A38,'BL28'!$A:$ZZ,COLUMN(J38),FALSE)),0,VLOOKUP(A38,'BL28'!$A:$ZZ,COLUMN(J38),FALSE))+IF(ISNA(VLOOKUP(A38,'BL29'!$A:$ZZ,COLUMN(J38),FALSE)),0,VLOOKUP(A38,'BL29'!$A:$ZZ,COLUMN(J38),FALSE))+IF(ISNA(VLOOKUP(A38,'BL30'!$A:$ZZ,COLUMN(J38),FALSE)),0,VLOOKUP(A38,'BL30'!$A:$ZZ,COLUMN(J38),FALSE))</f>
        <v>0</v>
      </c>
      <c r="K38" s="24">
        <f>IF(ISNA(VLOOKUP(A38,'BL1'!$A:$ZZ,COLUMN(K38),FALSE)),0,VLOOKUP(A38,'BL1'!$A:$ZZ,COLUMN(K38),FALSE))+IF(ISNA(VLOOKUP(A38,'BL2'!$A:$ZZ,COLUMN(K38),FALSE)),0,VLOOKUP(A38,'BL2'!$A:$ZZ,COLUMN(K38),FALSE))+IF(ISNA(VLOOKUP(A38,'BL3'!$A:$ZZ,COLUMN(K38),FALSE)),0,VLOOKUP(A38,'BL3'!$A:$ZZ,COLUMN(K38),FALSE))+IF(ISNA(VLOOKUP(A38,'BL4'!$A:$ZZ,COLUMN(K38),FALSE)),0,VLOOKUP(A38,'BL4'!$A:$ZZ,COLUMN(K38),FALSE))+IF(ISNA(VLOOKUP(A38,'BL5'!$A:$ZZ,COLUMN(K38),FALSE)),0,VLOOKUP(A38,'BL5'!$A:$ZZ,COLUMN(K38),FALSE))+IF(ISNA(VLOOKUP(A38,'BL6'!$A:$ZZ,COLUMN(K38),FALSE)),0,VLOOKUP(A38,'BL6'!$A:$ZZ,COLUMN(K38),FALSE))+IF(ISNA(VLOOKUP(A38,'BL7'!$A:$ZZ,COLUMN(K38),FALSE)),0,VLOOKUP(A38,'BL7'!$A:$ZZ,COLUMN(K38),FALSE))+IF(ISNA(VLOOKUP(A38,'BL8'!$A:$ZZ,COLUMN(K38),FALSE)),0,VLOOKUP(A38,'BL8'!$A:$ZZ,COLUMN(K38),FALSE))+IF(ISNA(VLOOKUP(A38,'BL9'!$A:$ZZ,COLUMN(K38),FALSE)),0,VLOOKUP(A38,'BL9'!$A:$ZZ,COLUMN(K38),FALSE))+IF(ISNA(VLOOKUP(A38,'BL10'!$A:$ZZ,COLUMN(K38),FALSE)),0,VLOOKUP(A38,'BL10'!$A:$ZZ,COLUMN(K38),FALSE))+IF(ISNA(VLOOKUP(A38,'BL11'!$A:$ZZ,COLUMN(K38),FALSE)),0,VLOOKUP(A38,'BL11'!$A:$ZZ,COLUMN(K38),FALSE))+IF(ISNA(VLOOKUP(A38,'BL12'!$A:$ZZ,COLUMN(K38),FALSE)),0,VLOOKUP(A38,'BL12'!$A:$ZZ,COLUMN(K38),FALSE))+IF(ISNA(VLOOKUP(A38,'BL13'!$A:$ZZ,COLUMN(K38),FALSE)),0,VLOOKUP(A38,'BL13'!$A:$ZZ,COLUMN(K38),FALSE))+IF(ISNA(VLOOKUP(A38,'BL14'!$A:$ZZ,COLUMN(K38),FALSE)),0,VLOOKUP(A38,'BL14'!$A:$ZZ,COLUMN(K38),FALSE))+IF(ISNA(VLOOKUP(A38,'BL15'!$A:$ZZ,COLUMN(K38),FALSE)),0,VLOOKUP(A38,'BL15'!$A:$ZZ,COLUMN(K38),FALSE))+IF(ISNA(VLOOKUP(A38,'BL16'!$A:$ZZ,COLUMN(K38),FALSE)),0,VLOOKUP(A38,'BL16'!$A:$ZZ,COLUMN(K38),FALSE))+IF(ISNA(VLOOKUP(A38,'BL17'!$A:$ZZ,COLUMN(K38),FALSE)),0,VLOOKUP(A38,'BL17'!$A:$ZZ,COLUMN(K38),FALSE))+IF(ISNA(VLOOKUP(A38,'BL18'!$A:$ZZ,COLUMN(K38),FALSE)),0,VLOOKUP(A38,'BL18'!$A:$ZZ,COLUMN(K38),FALSE))+IF(ISNA(VLOOKUP(A38,'BL19'!$A:$ZZ,COLUMN(K38),FALSE)),0,VLOOKUP(A38,'BL19'!$A:$ZZ,COLUMN(K38),FALSE))+IF(ISNA(VLOOKUP(A38,'BL20'!$A:$ZZ,COLUMN(K38),FALSE)),0,VLOOKUP(A38,'BL20'!$A:$ZZ,COLUMN(K38),FALSE))+IF(ISNA(VLOOKUP(A38,'BL21'!$A:$ZZ,COLUMN(K38),FALSE)),0,VLOOKUP(A38,'BL21'!$A:$ZZ,COLUMN(K38),FALSE))+IF(ISNA(VLOOKUP(A38,'BL22'!$A:$ZZ,COLUMN(K38),FALSE)),0,VLOOKUP(A38,'BL22'!$A:$ZZ,COLUMN(K38),FALSE))+IF(ISNA(VLOOKUP(A38,'BL23'!$A:$ZZ,COLUMN(K38),FALSE)),0,VLOOKUP(A38,'BL23'!$A:$ZZ,COLUMN(K38),FALSE))+IF(ISNA(VLOOKUP(A38,'BL24'!$A:$ZZ,COLUMN(K38),FALSE)),0,VLOOKUP(A38,'BL24'!$A:$ZZ,COLUMN(K38),FALSE))+IF(ISNA(VLOOKUP(A38,'BL25'!$A:$ZZ,COLUMN(K38),FALSE)),0,VLOOKUP(A38,'BL25'!$A:$ZZ,COLUMN(K38),FALSE))+IF(ISNA(VLOOKUP(A38,'BL26'!$A:$ZZ,COLUMN(K38),FALSE)),0,VLOOKUP(A38,'BL26'!$A:$ZZ,COLUMN(K38),FALSE))+IF(ISNA(VLOOKUP(A38,'BL27'!$A:$ZZ,COLUMN(K38),FALSE)),0,VLOOKUP(A38,'BL27'!$A:$ZZ,COLUMN(K38),FALSE))+IF(ISNA(VLOOKUP(A38,'BL28'!$A:$ZZ,COLUMN(K38),FALSE)),0,VLOOKUP(A38,'BL28'!$A:$ZZ,COLUMN(K38),FALSE))+IF(ISNA(VLOOKUP(A38,'BL29'!$A:$ZZ,COLUMN(K38),FALSE)),0,VLOOKUP(A38,'BL29'!$A:$ZZ,COLUMN(K38),FALSE))+IF(ISNA(VLOOKUP(A38,'BL30'!$A:$ZZ,COLUMN(K38),FALSE)),0,VLOOKUP(A38,'BL30'!$A:$ZZ,COLUMN(K38),FALSE))</f>
        <v>0</v>
      </c>
      <c r="L38" s="29">
        <f>IF(ISNA(VLOOKUP(A38,'BL1'!$A:$ZZ,COLUMN(L38),FALSE)),0,VLOOKUP(A38,'BL1'!$A:$ZZ,COLUMN(L38),FALSE))+IF(ISNA(VLOOKUP(A38,'BL2'!$A:$ZZ,COLUMN(L38),FALSE)),0,VLOOKUP(A38,'BL2'!$A:$ZZ,COLUMN(L38),FALSE))+IF(ISNA(VLOOKUP(A38,'BL3'!$A:$ZZ,COLUMN(L38),FALSE)),0,VLOOKUP(A38,'BL3'!$A:$ZZ,COLUMN(L38),FALSE))+IF(ISNA(VLOOKUP(A38,'BL4'!$A:$ZZ,COLUMN(L38),FALSE)),0,VLOOKUP(A38,'BL4'!$A:$ZZ,COLUMN(L38),FALSE))+IF(ISNA(VLOOKUP(A38,'BL5'!$A:$ZZ,COLUMN(L38),FALSE)),0,VLOOKUP(A38,'BL5'!$A:$ZZ,COLUMN(L38),FALSE))+IF(ISNA(VLOOKUP(A38,'BL6'!$A:$ZZ,COLUMN(L38),FALSE)),0,VLOOKUP(A38,'BL6'!$A:$ZZ,COLUMN(L38),FALSE))+IF(ISNA(VLOOKUP(A38,'BL7'!$A:$ZZ,COLUMN(L38),FALSE)),0,VLOOKUP(A38,'BL7'!$A:$ZZ,COLUMN(L38),FALSE))+IF(ISNA(VLOOKUP(A38,'BL8'!$A:$ZZ,COLUMN(L38),FALSE)),0,VLOOKUP(A38,'BL8'!$A:$ZZ,COLUMN(L38),FALSE))+IF(ISNA(VLOOKUP(A38,'BL9'!$A:$ZZ,COLUMN(L38),FALSE)),0,VLOOKUP(A38,'BL9'!$A:$ZZ,COLUMN(L38),FALSE))+IF(ISNA(VLOOKUP(A38,'BL10'!$A:$ZZ,COLUMN(L38),FALSE)),0,VLOOKUP(A38,'BL10'!$A:$ZZ,COLUMN(L38),FALSE))+IF(ISNA(VLOOKUP(A38,'BL11'!$A:$ZZ,COLUMN(L38),FALSE)),0,VLOOKUP(A38,'BL11'!$A:$ZZ,COLUMN(L38),FALSE))+IF(ISNA(VLOOKUP(A38,'BL12'!$A:$ZZ,COLUMN(L38),FALSE)),0,VLOOKUP(A38,'BL12'!$A:$ZZ,COLUMN(L38),FALSE))+IF(ISNA(VLOOKUP(A38,'BL13'!$A:$ZZ,COLUMN(L38),FALSE)),0,VLOOKUP(A38,'BL13'!$A:$ZZ,COLUMN(L38),FALSE))+IF(ISNA(VLOOKUP(A38,'BL14'!$A:$ZZ,COLUMN(L38),FALSE)),0,VLOOKUP(A38,'BL14'!$A:$ZZ,COLUMN(L38),FALSE))+IF(ISNA(VLOOKUP(A38,'BL15'!$A:$ZZ,COLUMN(L38),FALSE)),0,VLOOKUP(A38,'BL15'!$A:$ZZ,COLUMN(L38),FALSE))+IF(ISNA(VLOOKUP(A38,'BL16'!$A:$ZZ,COLUMN(L38),FALSE)),0,VLOOKUP(A38,'BL16'!$A:$ZZ,COLUMN(L38),FALSE))+IF(ISNA(VLOOKUP(A38,'BL17'!$A:$ZZ,COLUMN(L38),FALSE)),0,VLOOKUP(A38,'BL17'!$A:$ZZ,COLUMN(L38),FALSE))+IF(ISNA(VLOOKUP(A38,'BL18'!$A:$ZZ,COLUMN(L38),FALSE)),0,VLOOKUP(A38,'BL18'!$A:$ZZ,COLUMN(L38),FALSE))+IF(ISNA(VLOOKUP(A38,'BL19'!$A:$ZZ,COLUMN(L38),FALSE)),0,VLOOKUP(A38,'BL19'!$A:$ZZ,COLUMN(L38),FALSE))+IF(ISNA(VLOOKUP(A38,'BL20'!$A:$ZZ,COLUMN(L38),FALSE)),0,VLOOKUP(A38,'BL20'!$A:$ZZ,COLUMN(L38),FALSE))+IF(ISNA(VLOOKUP(A38,'BL21'!$A:$ZZ,COLUMN(L38),FALSE)),0,VLOOKUP(A38,'BL21'!$A:$ZZ,COLUMN(L38),FALSE))+IF(ISNA(VLOOKUP(A38,'BL22'!$A:$ZZ,COLUMN(L38),FALSE)),0,VLOOKUP(A38,'BL22'!$A:$ZZ,COLUMN(L38),FALSE))+IF(ISNA(VLOOKUP(A38,'BL23'!$A:$ZZ,COLUMN(L38),FALSE)),0,VLOOKUP(A38,'BL23'!$A:$ZZ,COLUMN(L38),FALSE))+IF(ISNA(VLOOKUP(A38,'BL24'!$A:$ZZ,COLUMN(L38),FALSE)),0,VLOOKUP(A38,'BL24'!$A:$ZZ,COLUMN(L38),FALSE))+IF(ISNA(VLOOKUP(A38,'BL25'!$A:$ZZ,COLUMN(L38),FALSE)),0,VLOOKUP(A38,'BL25'!$A:$ZZ,COLUMN(L38),FALSE))+IF(ISNA(VLOOKUP(A38,'BL26'!$A:$ZZ,COLUMN(L38),FALSE)),0,VLOOKUP(A38,'BL26'!$A:$ZZ,COLUMN(L38),FALSE))+IF(ISNA(VLOOKUP(A38,'BL27'!$A:$ZZ,COLUMN(L38),FALSE)),0,VLOOKUP(A38,'BL27'!$A:$ZZ,COLUMN(L38),FALSE))+IF(ISNA(VLOOKUP(A38,'BL28'!$A:$ZZ,COLUMN(L38),FALSE)),0,VLOOKUP(A38,'BL28'!$A:$ZZ,COLUMN(L38),FALSE))+IF(ISNA(VLOOKUP(A38,'BL29'!$A:$ZZ,COLUMN(L38),FALSE)),0,VLOOKUP(A38,'BL29'!$A:$ZZ,COLUMN(L38),FALSE))+IF(ISNA(VLOOKUP(A38,'BL30'!$A:$ZZ,COLUMN(L38),FALSE)),0,VLOOKUP(A38,'BL30'!$A:$ZZ,COLUMN(L38),FALSE))</f>
        <v>0</v>
      </c>
      <c r="M38" s="28">
        <f>IF(ISNA(VLOOKUP(A38,'BL1'!$A:$ZZ,COLUMN(M38),FALSE)),0,VLOOKUP(A38,'BL1'!$A:$ZZ,COLUMN(M38),FALSE))+IF(ISNA(VLOOKUP(A38,'BL2'!$A:$ZZ,COLUMN(M38),FALSE)),0,VLOOKUP(A38,'BL2'!$A:$ZZ,COLUMN(M38),FALSE))+IF(ISNA(VLOOKUP(A38,'BL3'!$A:$ZZ,COLUMN(M38),FALSE)),0,VLOOKUP(A38,'BL3'!$A:$ZZ,COLUMN(M38),FALSE))+IF(ISNA(VLOOKUP(A38,'BL4'!$A:$ZZ,COLUMN(M38),FALSE)),0,VLOOKUP(A38,'BL4'!$A:$ZZ,COLUMN(M38),FALSE))+IF(ISNA(VLOOKUP(A38,'BL5'!$A:$ZZ,COLUMN(M38),FALSE)),0,VLOOKUP(A38,'BL5'!$A:$ZZ,COLUMN(M38),FALSE))+IF(ISNA(VLOOKUP(A38,'BL6'!$A:$ZZ,COLUMN(M38),FALSE)),0,VLOOKUP(A38,'BL6'!$A:$ZZ,COLUMN(M38),FALSE))+IF(ISNA(VLOOKUP(A38,'BL7'!$A:$ZZ,COLUMN(M38),FALSE)),0,VLOOKUP(A38,'BL7'!$A:$ZZ,COLUMN(M38),FALSE))+IF(ISNA(VLOOKUP(A38,'BL8'!$A:$ZZ,COLUMN(M38),FALSE)),0,VLOOKUP(A38,'BL8'!$A:$ZZ,COLUMN(M38),FALSE))+IF(ISNA(VLOOKUP(A38,'BL9'!$A:$ZZ,COLUMN(M38),FALSE)),0,VLOOKUP(A38,'BL9'!$A:$ZZ,COLUMN(M38),FALSE))+IF(ISNA(VLOOKUP(A38,'BL10'!$A:$ZZ,COLUMN(M38),FALSE)),0,VLOOKUP(A38,'BL10'!$A:$ZZ,COLUMN(M38),FALSE))+IF(ISNA(VLOOKUP(A38,'BL11'!$A:$ZZ,COLUMN(M38),FALSE)),0,VLOOKUP(A38,'BL11'!$A:$ZZ,COLUMN(M38),FALSE))+IF(ISNA(VLOOKUP(A38,'BL12'!$A:$ZZ,COLUMN(M38),FALSE)),0,VLOOKUP(A38,'BL12'!$A:$ZZ,COLUMN(M38),FALSE))+IF(ISNA(VLOOKUP(A38,'BL13'!$A:$ZZ,COLUMN(M38),FALSE)),0,VLOOKUP(A38,'BL13'!$A:$ZZ,COLUMN(M38),FALSE))+IF(ISNA(VLOOKUP(A38,'BL14'!$A:$ZZ,COLUMN(M38),FALSE)),0,VLOOKUP(A38,'BL14'!$A:$ZZ,COLUMN(M38),FALSE))+IF(ISNA(VLOOKUP(A38,'BL15'!$A:$ZZ,COLUMN(M38),FALSE)),0,VLOOKUP(A38,'BL15'!$A:$ZZ,COLUMN(M38),FALSE))+IF(ISNA(VLOOKUP(A38,'BL16'!$A:$ZZ,COLUMN(M38),FALSE)),0,VLOOKUP(A38,'BL16'!$A:$ZZ,COLUMN(M38),FALSE))+IF(ISNA(VLOOKUP(A38,'BL17'!$A:$ZZ,COLUMN(M38),FALSE)),0,VLOOKUP(A38,'BL17'!$A:$ZZ,COLUMN(M38),FALSE))+IF(ISNA(VLOOKUP(A38,'BL18'!$A:$ZZ,COLUMN(M38),FALSE)),0,VLOOKUP(A38,'BL18'!$A:$ZZ,COLUMN(M38),FALSE))+IF(ISNA(VLOOKUP(A38,'BL19'!$A:$ZZ,COLUMN(M38),FALSE)),0,VLOOKUP(A38,'BL19'!$A:$ZZ,COLUMN(M38),FALSE))+IF(ISNA(VLOOKUP(A38,'BL20'!$A:$ZZ,COLUMN(M38),FALSE)),0,VLOOKUP(A38,'BL20'!$A:$ZZ,COLUMN(M38),FALSE))+IF(ISNA(VLOOKUP(A38,'BL21'!$A:$ZZ,COLUMN(M38),FALSE)),0,VLOOKUP(A38,'BL21'!$A:$ZZ,COLUMN(M38),FALSE))+IF(ISNA(VLOOKUP(A38,'BL22'!$A:$ZZ,COLUMN(M38),FALSE)),0,VLOOKUP(A38,'BL22'!$A:$ZZ,COLUMN(M38),FALSE))+IF(ISNA(VLOOKUP(A38,'BL23'!$A:$ZZ,COLUMN(M38),FALSE)),0,VLOOKUP(A38,'BL23'!$A:$ZZ,COLUMN(M38),FALSE))+IF(ISNA(VLOOKUP(A38,'BL24'!$A:$ZZ,COLUMN(M38),FALSE)),0,VLOOKUP(A38,'BL24'!$A:$ZZ,COLUMN(M38),FALSE))+IF(ISNA(VLOOKUP(A38,'BL25'!$A:$ZZ,COLUMN(M38),FALSE)),0,VLOOKUP(A38,'BL25'!$A:$ZZ,COLUMN(M38),FALSE))+IF(ISNA(VLOOKUP(A38,'BL26'!$A:$ZZ,COLUMN(M38),FALSE)),0,VLOOKUP(A38,'BL26'!$A:$ZZ,COLUMN(M38),FALSE))+IF(ISNA(VLOOKUP(A38,'BL27'!$A:$ZZ,COLUMN(M38),FALSE)),0,VLOOKUP(A38,'BL27'!$A:$ZZ,COLUMN(M38),FALSE))+IF(ISNA(VLOOKUP(A38,'BL28'!$A:$ZZ,COLUMN(M38),FALSE)),0,VLOOKUP(A38,'BL28'!$A:$ZZ,COLUMN(M38),FALSE))+IF(ISNA(VLOOKUP(A38,'BL29'!$A:$ZZ,COLUMN(M38),FALSE)),0,VLOOKUP(A38,'BL29'!$A:$ZZ,COLUMN(M38),FALSE))+IF(ISNA(VLOOKUP(A38,'BL30'!$A:$ZZ,COLUMN(M38),FALSE)),0,VLOOKUP(A38,'BL30'!$A:$ZZ,COLUMN(M38),FALSE))</f>
        <v>0</v>
      </c>
      <c r="N38" s="25">
        <f>IF(ISNA(VLOOKUP(A38,'BL1'!$A:$ZZ,COLUMN(N38),FALSE)),0,VLOOKUP(A38,'BL1'!$A:$ZZ,COLUMN(N38),FALSE))+IF(ISNA(VLOOKUP(A38,'BL2'!$A:$ZZ,COLUMN(N38),FALSE)),0,VLOOKUP(A38,'BL2'!$A:$ZZ,COLUMN(N38),FALSE))+IF(ISNA(VLOOKUP(A38,'BL3'!$A:$ZZ,COLUMN(N38),FALSE)),0,VLOOKUP(A38,'BL3'!$A:$ZZ,COLUMN(N38),FALSE))+IF(ISNA(VLOOKUP(A38,'BL4'!$A:$ZZ,COLUMN(N38),FALSE)),0,VLOOKUP(A38,'BL4'!$A:$ZZ,COLUMN(N38),FALSE))+IF(ISNA(VLOOKUP(A38,'BL5'!$A:$ZZ,COLUMN(N38),FALSE)),0,VLOOKUP(A38,'BL5'!$A:$ZZ,COLUMN(N38),FALSE))+IF(ISNA(VLOOKUP(A38,'BL6'!$A:$ZZ,COLUMN(N38),FALSE)),0,VLOOKUP(A38,'BL6'!$A:$ZZ,COLUMN(N38),FALSE))+IF(ISNA(VLOOKUP(A38,'BL7'!$A:$ZZ,COLUMN(N38),FALSE)),0,VLOOKUP(A38,'BL7'!$A:$ZZ,COLUMN(N38),FALSE))+IF(ISNA(VLOOKUP(A38,'BL8'!$A:$ZZ,COLUMN(N38),FALSE)),0,VLOOKUP(A38,'BL8'!$A:$ZZ,COLUMN(N38),FALSE))+IF(ISNA(VLOOKUP(A38,'BL9'!$A:$ZZ,COLUMN(N38),FALSE)),0,VLOOKUP(A38,'BL9'!$A:$ZZ,COLUMN(N38),FALSE))+IF(ISNA(VLOOKUP(A38,'BL10'!$A:$ZZ,COLUMN(N38),FALSE)),0,VLOOKUP(A38,'BL10'!$A:$ZZ,COLUMN(N38),FALSE))+IF(ISNA(VLOOKUP(A38,'BL11'!$A:$ZZ,COLUMN(N38),FALSE)),0,VLOOKUP(A38,'BL11'!$A:$ZZ,COLUMN(N38),FALSE))+IF(ISNA(VLOOKUP(A38,'BL12'!$A:$ZZ,COLUMN(N38),FALSE)),0,VLOOKUP(A38,'BL12'!$A:$ZZ,COLUMN(N38),FALSE))+IF(ISNA(VLOOKUP(A38,'BL13'!$A:$ZZ,COLUMN(N38),FALSE)),0,VLOOKUP(A38,'BL13'!$A:$ZZ,COLUMN(N38),FALSE))+IF(ISNA(VLOOKUP(A38,'BL14'!$A:$ZZ,COLUMN(N38),FALSE)),0,VLOOKUP(A38,'BL14'!$A:$ZZ,COLUMN(N38),FALSE))+IF(ISNA(VLOOKUP(A38,'BL15'!$A:$ZZ,COLUMN(N38),FALSE)),0,VLOOKUP(A38,'BL15'!$A:$ZZ,COLUMN(N38),FALSE))+IF(ISNA(VLOOKUP(A38,'BL16'!$A:$ZZ,COLUMN(N38),FALSE)),0,VLOOKUP(A38,'BL16'!$A:$ZZ,COLUMN(N38),FALSE))+IF(ISNA(VLOOKUP(A38,'BL17'!$A:$ZZ,COLUMN(N38),FALSE)),0,VLOOKUP(A38,'BL17'!$A:$ZZ,COLUMN(N38),FALSE))+IF(ISNA(VLOOKUP(A38,'BL18'!$A:$ZZ,COLUMN(N38),FALSE)),0,VLOOKUP(A38,'BL18'!$A:$ZZ,COLUMN(N38),FALSE))+IF(ISNA(VLOOKUP(A38,'BL19'!$A:$ZZ,COLUMN(N38),FALSE)),0,VLOOKUP(A38,'BL19'!$A:$ZZ,COLUMN(N38),FALSE))+IF(ISNA(VLOOKUP(A38,'BL20'!$A:$ZZ,COLUMN(N38),FALSE)),0,VLOOKUP(A38,'BL20'!$A:$ZZ,COLUMN(N38),FALSE))+IF(ISNA(VLOOKUP(A38,'BL21'!$A:$ZZ,COLUMN(N38),FALSE)),0,VLOOKUP(A38,'BL21'!$A:$ZZ,COLUMN(N38),FALSE))+IF(ISNA(VLOOKUP(A38,'BL22'!$A:$ZZ,COLUMN(N38),FALSE)),0,VLOOKUP(A38,'BL22'!$A:$ZZ,COLUMN(N38),FALSE))+IF(ISNA(VLOOKUP(A38,'BL23'!$A:$ZZ,COLUMN(N38),FALSE)),0,VLOOKUP(A38,'BL23'!$A:$ZZ,COLUMN(N38),FALSE))+IF(ISNA(VLOOKUP(A38,'BL24'!$A:$ZZ,COLUMN(N38),FALSE)),0,VLOOKUP(A38,'BL24'!$A:$ZZ,COLUMN(N38),FALSE))+IF(ISNA(VLOOKUP(A38,'BL25'!$A:$ZZ,COLUMN(N38),FALSE)),0,VLOOKUP(A38,'BL25'!$A:$ZZ,COLUMN(N38),FALSE))+IF(ISNA(VLOOKUP(A38,'BL26'!$A:$ZZ,COLUMN(N38),FALSE)),0,VLOOKUP(A38,'BL26'!$A:$ZZ,COLUMN(N38),FALSE))+IF(ISNA(VLOOKUP(A38,'BL27'!$A:$ZZ,COLUMN(N38),FALSE)),0,VLOOKUP(A38,'BL27'!$A:$ZZ,COLUMN(N38),FALSE))+IF(ISNA(VLOOKUP(A38,'BL28'!$A:$ZZ,COLUMN(N38),FALSE)),0,VLOOKUP(A38,'BL28'!$A:$ZZ,COLUMN(N38),FALSE))+IF(ISNA(VLOOKUP(A38,'BL29'!$A:$ZZ,COLUMN(N38),FALSE)),0,VLOOKUP(A38,'BL29'!$A:$ZZ,COLUMN(N38),FALSE))+IF(ISNA(VLOOKUP(A38,'BL30'!$A:$ZZ,COLUMN(N38),FALSE)),0,VLOOKUP(A38,'BL30'!$A:$ZZ,COLUMN(N38),FALSE))</f>
        <v>0</v>
      </c>
      <c r="O38" s="25">
        <f>IF(ISNA(VLOOKUP(A38,'BL1'!$A:$ZZ,COLUMN(O38),FALSE)),0,VLOOKUP(A38,'BL1'!$A:$ZZ,COLUMN(O38),FALSE))+IF(ISNA(VLOOKUP(A38,'BL2'!$A:$ZZ,COLUMN(O38),FALSE)),0,VLOOKUP(A38,'BL2'!$A:$ZZ,COLUMN(O38),FALSE))+IF(ISNA(VLOOKUP(A38,'BL3'!$A:$ZZ,COLUMN(O38),FALSE)),0,VLOOKUP(A38,'BL3'!$A:$ZZ,COLUMN(O38),FALSE))+IF(ISNA(VLOOKUP(A38,'BL4'!$A:$ZZ,COLUMN(O38),FALSE)),0,VLOOKUP(A38,'BL4'!$A:$ZZ,COLUMN(O38),FALSE))+IF(ISNA(VLOOKUP(A38,'BL5'!$A:$ZZ,COLUMN(O38),FALSE)),0,VLOOKUP(A38,'BL5'!$A:$ZZ,COLUMN(O38),FALSE))+IF(ISNA(VLOOKUP(A38,'BL6'!$A:$ZZ,COLUMN(O38),FALSE)),0,VLOOKUP(A38,'BL6'!$A:$ZZ,COLUMN(O38),FALSE))+IF(ISNA(VLOOKUP(A38,'BL7'!$A:$ZZ,COLUMN(O38),FALSE)),0,VLOOKUP(A38,'BL7'!$A:$ZZ,COLUMN(O38),FALSE))+IF(ISNA(VLOOKUP(A38,'BL8'!$A:$ZZ,COLUMN(O38),FALSE)),0,VLOOKUP(A38,'BL8'!$A:$ZZ,COLUMN(O38),FALSE))+IF(ISNA(VLOOKUP(A38,'BL9'!$A:$ZZ,COLUMN(O38),FALSE)),0,VLOOKUP(A38,'BL9'!$A:$ZZ,COLUMN(O38),FALSE))+IF(ISNA(VLOOKUP(A38,'BL10'!$A:$ZZ,COLUMN(O38),FALSE)),0,VLOOKUP(A38,'BL10'!$A:$ZZ,COLUMN(O38),FALSE))+IF(ISNA(VLOOKUP(A38,'BL11'!$A:$ZZ,COLUMN(O38),FALSE)),0,VLOOKUP(A38,'BL11'!$A:$ZZ,COLUMN(O38),FALSE))+IF(ISNA(VLOOKUP(A38,'BL12'!$A:$ZZ,COLUMN(O38),FALSE)),0,VLOOKUP(A38,'BL12'!$A:$ZZ,COLUMN(O38),FALSE))+IF(ISNA(VLOOKUP(A38,'BL13'!$A:$ZZ,COLUMN(O38),FALSE)),0,VLOOKUP(A38,'BL13'!$A:$ZZ,COLUMN(O38),FALSE))+IF(ISNA(VLOOKUP(A38,'BL14'!$A:$ZZ,COLUMN(O38),FALSE)),0,VLOOKUP(A38,'BL14'!$A:$ZZ,COLUMN(O38),FALSE))+IF(ISNA(VLOOKUP(A38,'BL15'!$A:$ZZ,COLUMN(O38),FALSE)),0,VLOOKUP(A38,'BL15'!$A:$ZZ,COLUMN(O38),FALSE))+IF(ISNA(VLOOKUP(A38,'BL16'!$A:$ZZ,COLUMN(O38),FALSE)),0,VLOOKUP(A38,'BL16'!$A:$ZZ,COLUMN(O38),FALSE))+IF(ISNA(VLOOKUP(A38,'BL17'!$A:$ZZ,COLUMN(O38),FALSE)),0,VLOOKUP(A38,'BL17'!$A:$ZZ,COLUMN(O38),FALSE))+IF(ISNA(VLOOKUP(A38,'BL18'!$A:$ZZ,COLUMN(O38),FALSE)),0,VLOOKUP(A38,'BL18'!$A:$ZZ,COLUMN(O38),FALSE))+IF(ISNA(VLOOKUP(A38,'BL19'!$A:$ZZ,COLUMN(O38),FALSE)),0,VLOOKUP(A38,'BL19'!$A:$ZZ,COLUMN(O38),FALSE))+IF(ISNA(VLOOKUP(A38,'BL20'!$A:$ZZ,COLUMN(O38),FALSE)),0,VLOOKUP(A38,'BL20'!$A:$ZZ,COLUMN(O38),FALSE))+IF(ISNA(VLOOKUP(A38,'BL21'!$A:$ZZ,COLUMN(O38),FALSE)),0,VLOOKUP(A38,'BL21'!$A:$ZZ,COLUMN(O38),FALSE))+IF(ISNA(VLOOKUP(A38,'BL22'!$A:$ZZ,COLUMN(O38),FALSE)),0,VLOOKUP(A38,'BL22'!$A:$ZZ,COLUMN(O38),FALSE))+IF(ISNA(VLOOKUP(A38,'BL23'!$A:$ZZ,COLUMN(O38),FALSE)),0,VLOOKUP(A38,'BL23'!$A:$ZZ,COLUMN(O38),FALSE))+IF(ISNA(VLOOKUP(A38,'BL24'!$A:$ZZ,COLUMN(O38),FALSE)),0,VLOOKUP(A38,'BL24'!$A:$ZZ,COLUMN(O38),FALSE))+IF(ISNA(VLOOKUP(A38,'BL25'!$A:$ZZ,COLUMN(O38),FALSE)),0,VLOOKUP(A38,'BL25'!$A:$ZZ,COLUMN(O38),FALSE))+IF(ISNA(VLOOKUP(A38,'BL26'!$A:$ZZ,COLUMN(O38),FALSE)),0,VLOOKUP(A38,'BL26'!$A:$ZZ,COLUMN(O38),FALSE))+IF(ISNA(VLOOKUP(A38,'BL27'!$A:$ZZ,COLUMN(O38),FALSE)),0,VLOOKUP(A38,'BL27'!$A:$ZZ,COLUMN(O38),FALSE))+IF(ISNA(VLOOKUP(A38,'BL28'!$A:$ZZ,COLUMN(O38),FALSE)),0,VLOOKUP(A38,'BL28'!$A:$ZZ,COLUMN(O38),FALSE))+IF(ISNA(VLOOKUP(A38,'BL29'!$A:$ZZ,COLUMN(O38),FALSE)),0,VLOOKUP(A38,'BL29'!$A:$ZZ,COLUMN(O38),FALSE))+IF(ISNA(VLOOKUP(A38,'BL30'!$A:$ZZ,COLUMN(O38),FALSE)),0,VLOOKUP(A38,'BL30'!$A:$ZZ,COLUMN(O38),FALSE))</f>
        <v>0</v>
      </c>
      <c r="P38" s="25">
        <f>IF(ISNA(VLOOKUP(A38,'BL1'!$A:$ZZ,COLUMN(P38),FALSE)),0,VLOOKUP(A38,'BL1'!$A:$ZZ,COLUMN(P38),FALSE))+IF(ISNA(VLOOKUP(A38,'BL2'!$A:$ZZ,COLUMN(P38),FALSE)),0,VLOOKUP(A38,'BL2'!$A:$ZZ,COLUMN(P38),FALSE))+IF(ISNA(VLOOKUP(A38,'BL3'!$A:$ZZ,COLUMN(P38),FALSE)),0,VLOOKUP(A38,'BL3'!$A:$ZZ,COLUMN(P38),FALSE))+IF(ISNA(VLOOKUP(A38,'BL4'!$A:$ZZ,COLUMN(P38),FALSE)),0,VLOOKUP(A38,'BL4'!$A:$ZZ,COLUMN(P38),FALSE))+IF(ISNA(VLOOKUP(A38,'BL5'!$A:$ZZ,COLUMN(P38),FALSE)),0,VLOOKUP(A38,'BL5'!$A:$ZZ,COLUMN(P38),FALSE))+IF(ISNA(VLOOKUP(A38,'BL6'!$A:$ZZ,COLUMN(P38),FALSE)),0,VLOOKUP(A38,'BL6'!$A:$ZZ,COLUMN(P38),FALSE))+IF(ISNA(VLOOKUP(A38,'BL7'!$A:$ZZ,COLUMN(P38),FALSE)),0,VLOOKUP(A38,'BL7'!$A:$ZZ,COLUMN(P38),FALSE))+IF(ISNA(VLOOKUP(A38,'BL8'!$A:$ZZ,COLUMN(P38),FALSE)),0,VLOOKUP(A38,'BL8'!$A:$ZZ,COLUMN(P38),FALSE))+IF(ISNA(VLOOKUP(A38,'BL9'!$A:$ZZ,COLUMN(P38),FALSE)),0,VLOOKUP(A38,'BL9'!$A:$ZZ,COLUMN(P38),FALSE))+IF(ISNA(VLOOKUP(A38,'BL10'!$A:$ZZ,COLUMN(P38),FALSE)),0,VLOOKUP(A38,'BL10'!$A:$ZZ,COLUMN(P38),FALSE))+IF(ISNA(VLOOKUP(A38,'BL11'!$A:$ZZ,COLUMN(P38),FALSE)),0,VLOOKUP(A38,'BL11'!$A:$ZZ,COLUMN(P38),FALSE))+IF(ISNA(VLOOKUP(A38,'BL12'!$A:$ZZ,COLUMN(P38),FALSE)),0,VLOOKUP(A38,'BL12'!$A:$ZZ,COLUMN(P38),FALSE))+IF(ISNA(VLOOKUP(A38,'BL13'!$A:$ZZ,COLUMN(P38),FALSE)),0,VLOOKUP(A38,'BL13'!$A:$ZZ,COLUMN(P38),FALSE))+IF(ISNA(VLOOKUP(A38,'BL14'!$A:$ZZ,COLUMN(P38),FALSE)),0,VLOOKUP(A38,'BL14'!$A:$ZZ,COLUMN(P38),FALSE))+IF(ISNA(VLOOKUP(A38,'BL15'!$A:$ZZ,COLUMN(P38),FALSE)),0,VLOOKUP(A38,'BL15'!$A:$ZZ,COLUMN(P38),FALSE))+IF(ISNA(VLOOKUP(A38,'BL16'!$A:$ZZ,COLUMN(P38),FALSE)),0,VLOOKUP(A38,'BL16'!$A:$ZZ,COLUMN(P38),FALSE))+IF(ISNA(VLOOKUP(A38,'BL17'!$A:$ZZ,COLUMN(P38),FALSE)),0,VLOOKUP(A38,'BL17'!$A:$ZZ,COLUMN(P38),FALSE))+IF(ISNA(VLOOKUP(A38,'BL18'!$A:$ZZ,COLUMN(P38),FALSE)),0,VLOOKUP(A38,'BL18'!$A:$ZZ,COLUMN(P38),FALSE))+IF(ISNA(VLOOKUP(A38,'BL19'!$A:$ZZ,COLUMN(P38),FALSE)),0,VLOOKUP(A38,'BL19'!$A:$ZZ,COLUMN(P38),FALSE))+IF(ISNA(VLOOKUP(A38,'BL20'!$A:$ZZ,COLUMN(P38),FALSE)),0,VLOOKUP(A38,'BL20'!$A:$ZZ,COLUMN(P38),FALSE))+IF(ISNA(VLOOKUP(A38,'BL21'!$A:$ZZ,COLUMN(P38),FALSE)),0,VLOOKUP(A38,'BL21'!$A:$ZZ,COLUMN(P38),FALSE))+IF(ISNA(VLOOKUP(A38,'BL22'!$A:$ZZ,COLUMN(P38),FALSE)),0,VLOOKUP(A38,'BL22'!$A:$ZZ,COLUMN(P38),FALSE))+IF(ISNA(VLOOKUP(A38,'BL23'!$A:$ZZ,COLUMN(P38),FALSE)),0,VLOOKUP(A38,'BL23'!$A:$ZZ,COLUMN(P38),FALSE))+IF(ISNA(VLOOKUP(A38,'BL24'!$A:$ZZ,COLUMN(P38),FALSE)),0,VLOOKUP(A38,'BL24'!$A:$ZZ,COLUMN(P38),FALSE))+IF(ISNA(VLOOKUP(A38,'BL25'!$A:$ZZ,COLUMN(P38),FALSE)),0,VLOOKUP(A38,'BL25'!$A:$ZZ,COLUMN(P38),FALSE))+IF(ISNA(VLOOKUP(A38,'BL26'!$A:$ZZ,COLUMN(P38),FALSE)),0,VLOOKUP(A38,'BL26'!$A:$ZZ,COLUMN(P38),FALSE))+IF(ISNA(VLOOKUP(A38,'BL27'!$A:$ZZ,COLUMN(P38),FALSE)),0,VLOOKUP(A38,'BL27'!$A:$ZZ,COLUMN(P38),FALSE))+IF(ISNA(VLOOKUP(A38,'BL28'!$A:$ZZ,COLUMN(P38),FALSE)),0,VLOOKUP(A38,'BL28'!$A:$ZZ,COLUMN(P38),FALSE))+IF(ISNA(VLOOKUP(A38,'BL29'!$A:$ZZ,COLUMN(P38),FALSE)),0,VLOOKUP(A38,'BL29'!$A:$ZZ,COLUMN(P38),FALSE))+IF(ISNA(VLOOKUP(A38,'BL30'!$A:$ZZ,COLUMN(P38),FALSE)),0,VLOOKUP(A38,'BL30'!$A:$ZZ,COLUMN(P38),FALSE))</f>
        <v>0</v>
      </c>
      <c r="Q38" s="25">
        <f>IF(ISNA(VLOOKUP(A38,'BL1'!$A:$ZZ,COLUMN(Q38),FALSE)),0,VLOOKUP(A38,'BL1'!$A:$ZZ,COLUMN(Q38),FALSE))+IF(ISNA(VLOOKUP(A38,'BL2'!$A:$ZZ,COLUMN(Q38),FALSE)),0,VLOOKUP(A38,'BL2'!$A:$ZZ,COLUMN(Q38),FALSE))+IF(ISNA(VLOOKUP(A38,'BL3'!$A:$ZZ,COLUMN(Q38),FALSE)),0,VLOOKUP(A38,'BL3'!$A:$ZZ,COLUMN(Q38),FALSE))+IF(ISNA(VLOOKUP(A38,'BL4'!$A:$ZZ,COLUMN(Q38),FALSE)),0,VLOOKUP(A38,'BL4'!$A:$ZZ,COLUMN(Q38),FALSE))+IF(ISNA(VLOOKUP(A38,'BL5'!$A:$ZZ,COLUMN(Q38),FALSE)),0,VLOOKUP(A38,'BL5'!$A:$ZZ,COLUMN(Q38),FALSE))+IF(ISNA(VLOOKUP(A38,'BL6'!$A:$ZZ,COLUMN(Q38),FALSE)),0,VLOOKUP(A38,'BL6'!$A:$ZZ,COLUMN(Q38),FALSE))+IF(ISNA(VLOOKUP(A38,'BL7'!$A:$ZZ,COLUMN(Q38),FALSE)),0,VLOOKUP(A38,'BL7'!$A:$ZZ,COLUMN(Q38),FALSE))+IF(ISNA(VLOOKUP(A38,'BL8'!$A:$ZZ,COLUMN(Q38),FALSE)),0,VLOOKUP(A38,'BL8'!$A:$ZZ,COLUMN(Q38),FALSE))+IF(ISNA(VLOOKUP(A38,'BL9'!$A:$ZZ,COLUMN(Q38),FALSE)),0,VLOOKUP(A38,'BL9'!$A:$ZZ,COLUMN(Q38),FALSE))+IF(ISNA(VLOOKUP(A38,'BL10'!$A:$ZZ,COLUMN(Q38),FALSE)),0,VLOOKUP(A38,'BL10'!$A:$ZZ,COLUMN(Q38),FALSE))+IF(ISNA(VLOOKUP(A38,'BL11'!$A:$ZZ,COLUMN(Q38),FALSE)),0,VLOOKUP(A38,'BL11'!$A:$ZZ,COLUMN(Q38),FALSE))+IF(ISNA(VLOOKUP(A38,'BL12'!$A:$ZZ,COLUMN(Q38),FALSE)),0,VLOOKUP(A38,'BL12'!$A:$ZZ,COLUMN(Q38),FALSE))+IF(ISNA(VLOOKUP(A38,'BL13'!$A:$ZZ,COLUMN(Q38),FALSE)),0,VLOOKUP(A38,'BL13'!$A:$ZZ,COLUMN(Q38),FALSE))+IF(ISNA(VLOOKUP(A38,'BL14'!$A:$ZZ,COLUMN(Q38),FALSE)),0,VLOOKUP(A38,'BL14'!$A:$ZZ,COLUMN(Q38),FALSE))+IF(ISNA(VLOOKUP(A38,'BL15'!$A:$ZZ,COLUMN(Q38),FALSE)),0,VLOOKUP(A38,'BL15'!$A:$ZZ,COLUMN(Q38),FALSE))+IF(ISNA(VLOOKUP(A38,'BL16'!$A:$ZZ,COLUMN(Q38),FALSE)),0,VLOOKUP(A38,'BL16'!$A:$ZZ,COLUMN(Q38),FALSE))+IF(ISNA(VLOOKUP(A38,'BL17'!$A:$ZZ,COLUMN(Q38),FALSE)),0,VLOOKUP(A38,'BL17'!$A:$ZZ,COLUMN(Q38),FALSE))+IF(ISNA(VLOOKUP(A38,'BL18'!$A:$ZZ,COLUMN(Q38),FALSE)),0,VLOOKUP(A38,'BL18'!$A:$ZZ,COLUMN(Q38),FALSE))+IF(ISNA(VLOOKUP(A38,'BL19'!$A:$ZZ,COLUMN(Q38),FALSE)),0,VLOOKUP(A38,'BL19'!$A:$ZZ,COLUMN(Q38),FALSE))+IF(ISNA(VLOOKUP(A38,'BL20'!$A:$ZZ,COLUMN(Q38),FALSE)),0,VLOOKUP(A38,'BL20'!$A:$ZZ,COLUMN(Q38),FALSE))+IF(ISNA(VLOOKUP(A38,'BL21'!$A:$ZZ,COLUMN(Q38),FALSE)),0,VLOOKUP(A38,'BL21'!$A:$ZZ,COLUMN(Q38),FALSE))+IF(ISNA(VLOOKUP(A38,'BL22'!$A:$ZZ,COLUMN(Q38),FALSE)),0,VLOOKUP(A38,'BL22'!$A:$ZZ,COLUMN(Q38),FALSE))+IF(ISNA(VLOOKUP(A38,'BL23'!$A:$ZZ,COLUMN(Q38),FALSE)),0,VLOOKUP(A38,'BL23'!$A:$ZZ,COLUMN(Q38),FALSE))+IF(ISNA(VLOOKUP(A38,'BL24'!$A:$ZZ,COLUMN(Q38),FALSE)),0,VLOOKUP(A38,'BL24'!$A:$ZZ,COLUMN(Q38),FALSE))+IF(ISNA(VLOOKUP(A38,'BL25'!$A:$ZZ,COLUMN(Q38),FALSE)),0,VLOOKUP(A38,'BL25'!$A:$ZZ,COLUMN(Q38),FALSE))+IF(ISNA(VLOOKUP(A38,'BL26'!$A:$ZZ,COLUMN(Q38),FALSE)),0,VLOOKUP(A38,'BL26'!$A:$ZZ,COLUMN(Q38),FALSE))+IF(ISNA(VLOOKUP(A38,'BL27'!$A:$ZZ,COLUMN(Q38),FALSE)),0,VLOOKUP(A38,'BL27'!$A:$ZZ,COLUMN(Q38),FALSE))+IF(ISNA(VLOOKUP(A38,'BL28'!$A:$ZZ,COLUMN(Q38),FALSE)),0,VLOOKUP(A38,'BL28'!$A:$ZZ,COLUMN(Q38),FALSE))+IF(ISNA(VLOOKUP(A38,'BL29'!$A:$ZZ,COLUMN(Q38),FALSE)),0,VLOOKUP(A38,'BL29'!$A:$ZZ,COLUMN(Q38),FALSE))+IF(ISNA(VLOOKUP(A38,'BL30'!$A:$ZZ,COLUMN(Q38),FALSE)),0,VLOOKUP(A38,'BL30'!$A:$ZZ,COLUMN(Q38),FALSE))</f>
        <v>0</v>
      </c>
      <c r="R38" s="26">
        <f t="shared" si="1"/>
        <v>0</v>
      </c>
      <c r="S38" s="342">
        <f>IF(VLOOKUP(A38,Schuldenbuch!A:BS,66,FALSE)=1,0,R38*VLOOKUP(A38,Schuldenbuch!A:BS,66,FALSE))</f>
        <v>0</v>
      </c>
    </row>
    <row r="39" spans="1:19" s="11" customFormat="1" ht="13.9" x14ac:dyDescent="0.4">
      <c r="A39" s="181" t="s">
        <v>102</v>
      </c>
      <c r="B39" s="15">
        <f>IF(ISNA(VLOOKUP(A39,'BL1'!$A:$ZZ,COLUMN(B39),FALSE)),0,VLOOKUP(A39,'BL1'!$A:$ZZ,COLUMN(B39),FALSE))+IF(ISNA(VLOOKUP(A39,'BL2'!$A:$ZZ,COLUMN(B39),FALSE)),0,VLOOKUP(A39,'BL2'!$A:$ZZ,COLUMN(B39),FALSE))+IF(ISNA(VLOOKUP(A39,'BL3'!$A:$ZZ,COLUMN(B39),FALSE)),0,VLOOKUP(A39,'BL3'!$A:$ZZ,COLUMN(B39),FALSE))+IF(ISNA(VLOOKUP(A39,'BL4'!$A:$ZZ,COLUMN(B39),FALSE)),0,VLOOKUP(A39,'BL4'!$A:$ZZ,COLUMN(B39),FALSE))+IF(ISNA(VLOOKUP(A39,'BL5'!$A:$ZZ,COLUMN(B39),FALSE)),0,VLOOKUP(A39,'BL5'!$A:$ZZ,COLUMN(B39),FALSE))+IF(ISNA(VLOOKUP(A39,'BL6'!$A:$ZZ,COLUMN(B39),FALSE)),0,VLOOKUP(A39,'BL6'!$A:$ZZ,COLUMN(B39),FALSE))+IF(ISNA(VLOOKUP(A39,'BL7'!$A:$ZZ,COLUMN(B39),FALSE)),0,VLOOKUP(A39,'BL7'!$A:$ZZ,COLUMN(B39),FALSE))+IF(ISNA(VLOOKUP(A39,'BL8'!$A:$ZZ,COLUMN(B39),FALSE)),0,VLOOKUP(A39,'BL8'!$A:$ZZ,COLUMN(B39),FALSE))+IF(ISNA(VLOOKUP(A39,'BL9'!$A:$ZZ,COLUMN(B39),FALSE)),0,VLOOKUP(A39,'BL9'!$A:$ZZ,COLUMN(B39),FALSE))+IF(ISNA(VLOOKUP(A39,'BL10'!$A:$ZZ,COLUMN(B39),FALSE)),0,VLOOKUP(A39,'BL10'!$A:$ZZ,COLUMN(B39),FALSE))+IF(ISNA(VLOOKUP(A39,'BL11'!$A:$ZZ,COLUMN(B39),FALSE)),0,VLOOKUP(A39,'BL11'!$A:$ZZ,COLUMN(B39),FALSE))+IF(ISNA(VLOOKUP(A39,'BL12'!$A:$ZZ,COLUMN(B39),FALSE)),0,VLOOKUP(A39,'BL12'!$A:$ZZ,COLUMN(B39),FALSE))+IF(ISNA(VLOOKUP(A39,'BL13'!$A:$ZZ,COLUMN(B39),FALSE)),0,VLOOKUP(A39,'BL13'!$A:$ZZ,COLUMN(B39),FALSE))+IF(ISNA(VLOOKUP(A39,'BL14'!$A:$ZZ,COLUMN(B39),FALSE)),0,VLOOKUP(A39,'BL14'!$A:$ZZ,COLUMN(B39),FALSE))+IF(ISNA(VLOOKUP(A39,'BL15'!$A:$ZZ,COLUMN(B39),FALSE)),0,VLOOKUP(A39,'BL15'!$A:$ZZ,COLUMN(B39),FALSE))+IF(ISNA(VLOOKUP(A39,'BL16'!$A:$ZZ,COLUMN(B39),FALSE)),0,VLOOKUP(A39,'BL16'!$A:$ZZ,COLUMN(B39),FALSE))+IF(ISNA(VLOOKUP(A39,'BL17'!$A:$ZZ,COLUMN(B39),FALSE)),0,VLOOKUP(A39,'BL17'!$A:$ZZ,COLUMN(B39),FALSE))+IF(ISNA(VLOOKUP(A39,'BL18'!$A:$ZZ,COLUMN(B39),FALSE)),0,VLOOKUP(A39,'BL18'!$A:$ZZ,COLUMN(B39),FALSE))+IF(ISNA(VLOOKUP(A39,'BL19'!$A:$ZZ,COLUMN(B39),FALSE)),0,VLOOKUP(A39,'BL19'!$A:$ZZ,COLUMN(B39),FALSE))+IF(ISNA(VLOOKUP(A39,'BL20'!$A:$ZZ,COLUMN(B39),FALSE)),0,VLOOKUP(A39,'BL20'!$A:$ZZ,COLUMN(B39),FALSE))+IF(ISNA(VLOOKUP(A39,'BL21'!$A:$ZZ,COLUMN(B39),FALSE)),0,VLOOKUP(A39,'BL21'!$A:$ZZ,COLUMN(B39),FALSE))+IF(ISNA(VLOOKUP(A39,'BL22'!$A:$ZZ,COLUMN(B39),FALSE)),0,VLOOKUP(A39,'BL22'!$A:$ZZ,COLUMN(B39),FALSE))+IF(ISNA(VLOOKUP(A39,'BL23'!$A:$ZZ,COLUMN(B39),FALSE)),0,VLOOKUP(A39,'BL23'!$A:$ZZ,COLUMN(B39),FALSE))+IF(ISNA(VLOOKUP(A39,'BL24'!$A:$ZZ,COLUMN(B39),FALSE)),0,VLOOKUP(A39,'BL24'!$A:$ZZ,COLUMN(B39),FALSE))+IF(ISNA(VLOOKUP(A39,'BL25'!$A:$ZZ,COLUMN(B39),FALSE)),0,VLOOKUP(A39,'BL25'!$A:$ZZ,COLUMN(B39),FALSE))+IF(ISNA(VLOOKUP(A39,'BL26'!$A:$ZZ,COLUMN(B39),FALSE)),0,VLOOKUP(A39,'BL26'!$A:$ZZ,COLUMN(B39),FALSE))+IF(ISNA(VLOOKUP(A39,'BL27'!$A:$ZZ,COLUMN(B39),FALSE)),0,VLOOKUP(A39,'BL27'!$A:$ZZ,COLUMN(B39),FALSE))+IF(ISNA(VLOOKUP(A39,'BL28'!$A:$ZZ,COLUMN(B39),FALSE)),0,VLOOKUP(A39,'BL28'!$A:$ZZ,COLUMN(B39),FALSE))+IF(ISNA(VLOOKUP(A39,'BL29'!$A:$ZZ,COLUMN(B39),FALSE)),0,VLOOKUP(A39,'BL29'!$A:$ZZ,COLUMN(B39),FALSE))+IF(ISNA(VLOOKUP(A39,'BL30'!$A:$ZZ,COLUMN(B39),FALSE)),0,VLOOKUP(A39,'BL30'!$A:$ZZ,COLUMN(B39),FALSE))</f>
        <v>0</v>
      </c>
      <c r="C39" s="16">
        <f>IF(ISNA(VLOOKUP(A39,'BL1'!$A:$ZZ,COLUMN(C39),FALSE)),0,VLOOKUP(A39,'BL1'!$A:$ZZ,COLUMN(C39),FALSE))+IF(ISNA(VLOOKUP(A39,'BL2'!$A:$ZZ,COLUMN(C39),FALSE)),0,VLOOKUP(A39,'BL2'!$A:$ZZ,COLUMN(C39),FALSE))+IF(ISNA(VLOOKUP(A39,'BL3'!$A:$ZZ,COLUMN(C39),FALSE)),0,VLOOKUP(A39,'BL3'!$A:$ZZ,COLUMN(C39),FALSE))+IF(ISNA(VLOOKUP(A39,'BL4'!$A:$ZZ,COLUMN(C39),FALSE)),0,VLOOKUP(A39,'BL4'!$A:$ZZ,COLUMN(C39),FALSE))+IF(ISNA(VLOOKUP(A39,'BL5'!$A:$ZZ,COLUMN(C39),FALSE)),0,VLOOKUP(A39,'BL5'!$A:$ZZ,COLUMN(C39),FALSE))+IF(ISNA(VLOOKUP(A39,'BL6'!$A:$ZZ,COLUMN(C39),FALSE)),0,VLOOKUP(A39,'BL6'!$A:$ZZ,COLUMN(C39),FALSE))+IF(ISNA(VLOOKUP(A39,'BL7'!$A:$ZZ,COLUMN(C39),FALSE)),0,VLOOKUP(A39,'BL7'!$A:$ZZ,COLUMN(C39),FALSE))+IF(ISNA(VLOOKUP(A39,'BL8'!$A:$ZZ,COLUMN(C39),FALSE)),0,VLOOKUP(A39,'BL8'!$A:$ZZ,COLUMN(C39),FALSE))+IF(ISNA(VLOOKUP(A39,'BL9'!$A:$ZZ,COLUMN(C39),FALSE)),0,VLOOKUP(A39,'BL9'!$A:$ZZ,COLUMN(C39),FALSE))+IF(ISNA(VLOOKUP(A39,'BL10'!$A:$ZZ,COLUMN(C39),FALSE)),0,VLOOKUP(A39,'BL10'!$A:$ZZ,COLUMN(C39),FALSE))+IF(ISNA(VLOOKUP(A39,'BL11'!$A:$ZZ,COLUMN(C39),FALSE)),0,VLOOKUP(A39,'BL11'!$A:$ZZ,COLUMN(C39),FALSE))+IF(ISNA(VLOOKUP(A39,'BL12'!$A:$ZZ,COLUMN(C39),FALSE)),0,VLOOKUP(A39,'BL12'!$A:$ZZ,COLUMN(C39),FALSE))+IF(ISNA(VLOOKUP(A39,'BL13'!$A:$ZZ,COLUMN(C39),FALSE)),0,VLOOKUP(A39,'BL13'!$A:$ZZ,COLUMN(C39),FALSE))+IF(ISNA(VLOOKUP(A39,'BL14'!$A:$ZZ,COLUMN(C39),FALSE)),0,VLOOKUP(A39,'BL14'!$A:$ZZ,COLUMN(C39),FALSE))+IF(ISNA(VLOOKUP(A39,'BL15'!$A:$ZZ,COLUMN(C39),FALSE)),0,VLOOKUP(A39,'BL15'!$A:$ZZ,COLUMN(C39),FALSE))+IF(ISNA(VLOOKUP(A39,'BL16'!$A:$ZZ,COLUMN(C39),FALSE)),0,VLOOKUP(A39,'BL16'!$A:$ZZ,COLUMN(C39),FALSE))+IF(ISNA(VLOOKUP(A39,'BL17'!$A:$ZZ,COLUMN(C39),FALSE)),0,VLOOKUP(A39,'BL17'!$A:$ZZ,COLUMN(C39),FALSE))+IF(ISNA(VLOOKUP(A39,'BL18'!$A:$ZZ,COLUMN(C39),FALSE)),0,VLOOKUP(A39,'BL18'!$A:$ZZ,COLUMN(C39),FALSE))+IF(ISNA(VLOOKUP(A39,'BL19'!$A:$ZZ,COLUMN(C39),FALSE)),0,VLOOKUP(A39,'BL19'!$A:$ZZ,COLUMN(C39),FALSE))+IF(ISNA(VLOOKUP(A39,'BL20'!$A:$ZZ,COLUMN(C39),FALSE)),0,VLOOKUP(A39,'BL20'!$A:$ZZ,COLUMN(C39),FALSE))+IF(ISNA(VLOOKUP(A39,'BL21'!$A:$ZZ,COLUMN(C39),FALSE)),0,VLOOKUP(A39,'BL21'!$A:$ZZ,COLUMN(C39),FALSE))+IF(ISNA(VLOOKUP(A39,'BL22'!$A:$ZZ,COLUMN(C39),FALSE)),0,VLOOKUP(A39,'BL22'!$A:$ZZ,COLUMN(C39),FALSE))+IF(ISNA(VLOOKUP(A39,'BL23'!$A:$ZZ,COLUMN(C39),FALSE)),0,VLOOKUP(A39,'BL23'!$A:$ZZ,COLUMN(C39),FALSE))+IF(ISNA(VLOOKUP(A39,'BL24'!$A:$ZZ,COLUMN(C39),FALSE)),0,VLOOKUP(A39,'BL24'!$A:$ZZ,COLUMN(C39),FALSE))+IF(ISNA(VLOOKUP(A39,'BL25'!$A:$ZZ,COLUMN(C39),FALSE)),0,VLOOKUP(A39,'BL25'!$A:$ZZ,COLUMN(C39),FALSE))+IF(ISNA(VLOOKUP(A39,'BL26'!$A:$ZZ,COLUMN(C39),FALSE)),0,VLOOKUP(A39,'BL26'!$A:$ZZ,COLUMN(C39),FALSE))+IF(ISNA(VLOOKUP(A39,'BL27'!$A:$ZZ,COLUMN(C39),FALSE)),0,VLOOKUP(A39,'BL27'!$A:$ZZ,COLUMN(C39),FALSE))+IF(ISNA(VLOOKUP(A39,'BL28'!$A:$ZZ,COLUMN(C39),FALSE)),0,VLOOKUP(A39,'BL28'!$A:$ZZ,COLUMN(C39),FALSE))+IF(ISNA(VLOOKUP(A39,'BL29'!$A:$ZZ,COLUMN(C39),FALSE)),0,VLOOKUP(A39,'BL29'!$A:$ZZ,COLUMN(C39),FALSE))+IF(ISNA(VLOOKUP(A39,'BL30'!$A:$ZZ,COLUMN(C39),FALSE)),0,VLOOKUP(A39,'BL30'!$A:$ZZ,COLUMN(C39),FALSE))</f>
        <v>0</v>
      </c>
      <c r="D39" s="17">
        <f>IF(ISNA(VLOOKUP(A39,'BL1'!$A:$ZZ,COLUMN(D39),FALSE)),0,VLOOKUP(A39,'BL1'!$A:$ZZ,COLUMN(D39),FALSE))+IF(ISNA(VLOOKUP(A39,'BL2'!$A:$ZZ,COLUMN(D39),FALSE)),0,VLOOKUP(A39,'BL2'!$A:$ZZ,COLUMN(D39),FALSE))+IF(ISNA(VLOOKUP(A39,'BL3'!$A:$ZZ,COLUMN(D39),FALSE)),0,VLOOKUP(A39,'BL3'!$A:$ZZ,COLUMN(D39),FALSE))+IF(ISNA(VLOOKUP(A39,'BL4'!$A:$ZZ,COLUMN(D39),FALSE)),0,VLOOKUP(A39,'BL4'!$A:$ZZ,COLUMN(D39),FALSE))+IF(ISNA(VLOOKUP(A39,'BL5'!$A:$ZZ,COLUMN(D39),FALSE)),0,VLOOKUP(A39,'BL5'!$A:$ZZ,COLUMN(D39),FALSE))+IF(ISNA(VLOOKUP(A39,'BL6'!$A:$ZZ,COLUMN(D39),FALSE)),0,VLOOKUP(A39,'BL6'!$A:$ZZ,COLUMN(D39),FALSE))+IF(ISNA(VLOOKUP(A39,'BL7'!$A:$ZZ,COLUMN(D39),FALSE)),0,VLOOKUP(A39,'BL7'!$A:$ZZ,COLUMN(D39),FALSE))+IF(ISNA(VLOOKUP(A39,'BL8'!$A:$ZZ,COLUMN(D39),FALSE)),0,VLOOKUP(A39,'BL8'!$A:$ZZ,COLUMN(D39),FALSE))+IF(ISNA(VLOOKUP(A39,'BL9'!$A:$ZZ,COLUMN(D39),FALSE)),0,VLOOKUP(A39,'BL9'!$A:$ZZ,COLUMN(D39),FALSE))+IF(ISNA(VLOOKUP(A39,'BL10'!$A:$ZZ,COLUMN(D39),FALSE)),0,VLOOKUP(A39,'BL10'!$A:$ZZ,COLUMN(D39),FALSE))+IF(ISNA(VLOOKUP(A39,'BL11'!$A:$ZZ,COLUMN(D39),FALSE)),0,VLOOKUP(A39,'BL11'!$A:$ZZ,COLUMN(D39),FALSE))+IF(ISNA(VLOOKUP(A39,'BL12'!$A:$ZZ,COLUMN(D39),FALSE)),0,VLOOKUP(A39,'BL12'!$A:$ZZ,COLUMN(D39),FALSE))+IF(ISNA(VLOOKUP(A39,'BL13'!$A:$ZZ,COLUMN(D39),FALSE)),0,VLOOKUP(A39,'BL13'!$A:$ZZ,COLUMN(D39),FALSE))+IF(ISNA(VLOOKUP(A39,'BL14'!$A:$ZZ,COLUMN(D39),FALSE)),0,VLOOKUP(A39,'BL14'!$A:$ZZ,COLUMN(D39),FALSE))+IF(ISNA(VLOOKUP(A39,'BL15'!$A:$ZZ,COLUMN(D39),FALSE)),0,VLOOKUP(A39,'BL15'!$A:$ZZ,COLUMN(D39),FALSE))+IF(ISNA(VLOOKUP(A39,'BL16'!$A:$ZZ,COLUMN(D39),FALSE)),0,VLOOKUP(A39,'BL16'!$A:$ZZ,COLUMN(D39),FALSE))+IF(ISNA(VLOOKUP(A39,'BL17'!$A:$ZZ,COLUMN(D39),FALSE)),0,VLOOKUP(A39,'BL17'!$A:$ZZ,COLUMN(D39),FALSE))+IF(ISNA(VLOOKUP(A39,'BL18'!$A:$ZZ,COLUMN(D39),FALSE)),0,VLOOKUP(A39,'BL18'!$A:$ZZ,COLUMN(D39),FALSE))+IF(ISNA(VLOOKUP(A39,'BL19'!$A:$ZZ,COLUMN(D39),FALSE)),0,VLOOKUP(A39,'BL19'!$A:$ZZ,COLUMN(D39),FALSE))+IF(ISNA(VLOOKUP(A39,'BL20'!$A:$ZZ,COLUMN(D39),FALSE)),0,VLOOKUP(A39,'BL20'!$A:$ZZ,COLUMN(D39),FALSE))+IF(ISNA(VLOOKUP(A39,'BL21'!$A:$ZZ,COLUMN(D39),FALSE)),0,VLOOKUP(A39,'BL21'!$A:$ZZ,COLUMN(D39),FALSE))+IF(ISNA(VLOOKUP(A39,'BL22'!$A:$ZZ,COLUMN(D39),FALSE)),0,VLOOKUP(A39,'BL22'!$A:$ZZ,COLUMN(D39),FALSE))+IF(ISNA(VLOOKUP(A39,'BL23'!$A:$ZZ,COLUMN(D39),FALSE)),0,VLOOKUP(A39,'BL23'!$A:$ZZ,COLUMN(D39),FALSE))+IF(ISNA(VLOOKUP(A39,'BL24'!$A:$ZZ,COLUMN(D39),FALSE)),0,VLOOKUP(A39,'BL24'!$A:$ZZ,COLUMN(D39),FALSE))+IF(ISNA(VLOOKUP(A39,'BL25'!$A:$ZZ,COLUMN(D39),FALSE)),0,VLOOKUP(A39,'BL25'!$A:$ZZ,COLUMN(D39),FALSE))+IF(ISNA(VLOOKUP(A39,'BL26'!$A:$ZZ,COLUMN(D39),FALSE)),0,VLOOKUP(A39,'BL26'!$A:$ZZ,COLUMN(D39),FALSE))+IF(ISNA(VLOOKUP(A39,'BL27'!$A:$ZZ,COLUMN(D39),FALSE)),0,VLOOKUP(A39,'BL27'!$A:$ZZ,COLUMN(D39),FALSE))+IF(ISNA(VLOOKUP(A39,'BL28'!$A:$ZZ,COLUMN(D39),FALSE)),0,VLOOKUP(A39,'BL28'!$A:$ZZ,COLUMN(D39),FALSE))+IF(ISNA(VLOOKUP(A39,'BL29'!$A:$ZZ,COLUMN(D39),FALSE)),0,VLOOKUP(A39,'BL29'!$A:$ZZ,COLUMN(D39),FALSE))+IF(ISNA(VLOOKUP(A39,'BL30'!$A:$ZZ,COLUMN(D39),FALSE)),0,VLOOKUP(A39,'BL30'!$A:$ZZ,COLUMN(D39),FALSE))</f>
        <v>0</v>
      </c>
      <c r="E39" s="18">
        <f>IF(ISNA(VLOOKUP(A39,'BL1'!$A:$ZZ,COLUMN(E39),FALSE)),0,VLOOKUP(A39,'BL1'!$A:$ZZ,COLUMN(E39),FALSE))+IF(ISNA(VLOOKUP(A39,'BL2'!$A:$ZZ,COLUMN(E39),FALSE)),0,VLOOKUP(A39,'BL2'!$A:$ZZ,COLUMN(E39),FALSE))+IF(ISNA(VLOOKUP(A39,'BL3'!$A:$ZZ,COLUMN(E39),FALSE)),0,VLOOKUP(A39,'BL3'!$A:$ZZ,COLUMN(E39),FALSE))+IF(ISNA(VLOOKUP(A39,'BL4'!$A:$ZZ,COLUMN(E39),FALSE)),0,VLOOKUP(A39,'BL4'!$A:$ZZ,COLUMN(E39),FALSE))+IF(ISNA(VLOOKUP(A39,'BL5'!$A:$ZZ,COLUMN(E39),FALSE)),0,VLOOKUP(A39,'BL5'!$A:$ZZ,COLUMN(E39),FALSE))+IF(ISNA(VLOOKUP(A39,'BL6'!$A:$ZZ,COLUMN(E39),FALSE)),0,VLOOKUP(A39,'BL6'!$A:$ZZ,COLUMN(E39),FALSE))+IF(ISNA(VLOOKUP(A39,'BL7'!$A:$ZZ,COLUMN(E39),FALSE)),0,VLOOKUP(A39,'BL7'!$A:$ZZ,COLUMN(E39),FALSE))+IF(ISNA(VLOOKUP(A39,'BL8'!$A:$ZZ,COLUMN(E39),FALSE)),0,VLOOKUP(A39,'BL8'!$A:$ZZ,COLUMN(E39),FALSE))+IF(ISNA(VLOOKUP(A39,'BL9'!$A:$ZZ,COLUMN(E39),FALSE)),0,VLOOKUP(A39,'BL9'!$A:$ZZ,COLUMN(E39),FALSE))+IF(ISNA(VLOOKUP(A39,'BL10'!$A:$ZZ,COLUMN(E39),FALSE)),0,VLOOKUP(A39,'BL10'!$A:$ZZ,COLUMN(E39),FALSE))+IF(ISNA(VLOOKUP(A39,'BL11'!$A:$ZZ,COLUMN(E39),FALSE)),0,VLOOKUP(A39,'BL11'!$A:$ZZ,COLUMN(E39),FALSE))+IF(ISNA(VLOOKUP(A39,'BL12'!$A:$ZZ,COLUMN(E39),FALSE)),0,VLOOKUP(A39,'BL12'!$A:$ZZ,COLUMN(E39),FALSE))+IF(ISNA(VLOOKUP(A39,'BL13'!$A:$ZZ,COLUMN(E39),FALSE)),0,VLOOKUP(A39,'BL13'!$A:$ZZ,COLUMN(E39),FALSE))+IF(ISNA(VLOOKUP(A39,'BL14'!$A:$ZZ,COLUMN(E39),FALSE)),0,VLOOKUP(A39,'BL14'!$A:$ZZ,COLUMN(E39),FALSE))+IF(ISNA(VLOOKUP(A39,'BL15'!$A:$ZZ,COLUMN(E39),FALSE)),0,VLOOKUP(A39,'BL15'!$A:$ZZ,COLUMN(E39),FALSE))+IF(ISNA(VLOOKUP(A39,'BL16'!$A:$ZZ,COLUMN(E39),FALSE)),0,VLOOKUP(A39,'BL16'!$A:$ZZ,COLUMN(E39),FALSE))+IF(ISNA(VLOOKUP(A39,'BL17'!$A:$ZZ,COLUMN(E39),FALSE)),0,VLOOKUP(A39,'BL17'!$A:$ZZ,COLUMN(E39),FALSE))+IF(ISNA(VLOOKUP(A39,'BL18'!$A:$ZZ,COLUMN(E39),FALSE)),0,VLOOKUP(A39,'BL18'!$A:$ZZ,COLUMN(E39),FALSE))+IF(ISNA(VLOOKUP(A39,'BL19'!$A:$ZZ,COLUMN(E39),FALSE)),0,VLOOKUP(A39,'BL19'!$A:$ZZ,COLUMN(E39),FALSE))+IF(ISNA(VLOOKUP(A39,'BL20'!$A:$ZZ,COLUMN(E39),FALSE)),0,VLOOKUP(A39,'BL20'!$A:$ZZ,COLUMN(E39),FALSE))+IF(ISNA(VLOOKUP(A39,'BL21'!$A:$ZZ,COLUMN(E39),FALSE)),0,VLOOKUP(A39,'BL21'!$A:$ZZ,COLUMN(E39),FALSE))+IF(ISNA(VLOOKUP(A39,'BL22'!$A:$ZZ,COLUMN(E39),FALSE)),0,VLOOKUP(A39,'BL22'!$A:$ZZ,COLUMN(E39),FALSE))+IF(ISNA(VLOOKUP(A39,'BL23'!$A:$ZZ,COLUMN(E39),FALSE)),0,VLOOKUP(A39,'BL23'!$A:$ZZ,COLUMN(E39),FALSE))+IF(ISNA(VLOOKUP(A39,'BL24'!$A:$ZZ,COLUMN(E39),FALSE)),0,VLOOKUP(A39,'BL24'!$A:$ZZ,COLUMN(E39),FALSE))+IF(ISNA(VLOOKUP(A39,'BL25'!$A:$ZZ,COLUMN(E39),FALSE)),0,VLOOKUP(A39,'BL25'!$A:$ZZ,COLUMN(E39),FALSE))+IF(ISNA(VLOOKUP(A39,'BL26'!$A:$ZZ,COLUMN(E39),FALSE)),0,VLOOKUP(A39,'BL26'!$A:$ZZ,COLUMN(E39),FALSE))+IF(ISNA(VLOOKUP(A39,'BL27'!$A:$ZZ,COLUMN(E39),FALSE)),0,VLOOKUP(A39,'BL27'!$A:$ZZ,COLUMN(E39),FALSE))+IF(ISNA(VLOOKUP(A39,'BL28'!$A:$ZZ,COLUMN(E39),FALSE)),0,VLOOKUP(A39,'BL28'!$A:$ZZ,COLUMN(E39),FALSE))+IF(ISNA(VLOOKUP(A39,'BL29'!$A:$ZZ,COLUMN(E39),FALSE)),0,VLOOKUP(A39,'BL29'!$A:$ZZ,COLUMN(E39),FALSE))+IF(ISNA(VLOOKUP(A39,'BL30'!$A:$ZZ,COLUMN(E39),FALSE)),0,VLOOKUP(A39,'BL30'!$A:$ZZ,COLUMN(E39),FALSE))</f>
        <v>0</v>
      </c>
      <c r="F39" s="19">
        <f>IF(ISNA(VLOOKUP(A39,'BL1'!$A:$ZZ,COLUMN(F39),FALSE)),0,VLOOKUP(A39,'BL1'!$A:$ZZ,COLUMN(F39),FALSE))+IF(ISNA(VLOOKUP(A39,'BL2'!$A:$ZZ,COLUMN(F39),FALSE)),0,VLOOKUP(A39,'BL2'!$A:$ZZ,COLUMN(F39),FALSE))+IF(ISNA(VLOOKUP(A39,'BL3'!$A:$ZZ,COLUMN(F39),FALSE)),0,VLOOKUP(A39,'BL3'!$A:$ZZ,COLUMN(F39),FALSE))+IF(ISNA(VLOOKUP(A39,'BL4'!$A:$ZZ,COLUMN(F39),FALSE)),0,VLOOKUP(A39,'BL4'!$A:$ZZ,COLUMN(F39),FALSE))+IF(ISNA(VLOOKUP(A39,'BL5'!$A:$ZZ,COLUMN(F39),FALSE)),0,VLOOKUP(A39,'BL5'!$A:$ZZ,COLUMN(F39),FALSE))+IF(ISNA(VLOOKUP(A39,'BL6'!$A:$ZZ,COLUMN(F39),FALSE)),0,VLOOKUP(A39,'BL6'!$A:$ZZ,COLUMN(F39),FALSE))+IF(ISNA(VLOOKUP(A39,'BL7'!$A:$ZZ,COLUMN(F39),FALSE)),0,VLOOKUP(A39,'BL7'!$A:$ZZ,COLUMN(F39),FALSE))+IF(ISNA(VLOOKUP(A39,'BL8'!$A:$ZZ,COLUMN(F39),FALSE)),0,VLOOKUP(A39,'BL8'!$A:$ZZ,COLUMN(F39),FALSE))+IF(ISNA(VLOOKUP(A39,'BL9'!$A:$ZZ,COLUMN(F39),FALSE)),0,VLOOKUP(A39,'BL9'!$A:$ZZ,COLUMN(F39),FALSE))+IF(ISNA(VLOOKUP(A39,'BL10'!$A:$ZZ,COLUMN(F39),FALSE)),0,VLOOKUP(A39,'BL10'!$A:$ZZ,COLUMN(F39),FALSE))+IF(ISNA(VLOOKUP(A39,'BL11'!$A:$ZZ,COLUMN(F39),FALSE)),0,VLOOKUP(A39,'BL11'!$A:$ZZ,COLUMN(F39),FALSE))+IF(ISNA(VLOOKUP(A39,'BL12'!$A:$ZZ,COLUMN(F39),FALSE)),0,VLOOKUP(A39,'BL12'!$A:$ZZ,COLUMN(F39),FALSE))+IF(ISNA(VLOOKUP(A39,'BL13'!$A:$ZZ,COLUMN(F39),FALSE)),0,VLOOKUP(A39,'BL13'!$A:$ZZ,COLUMN(F39),FALSE))+IF(ISNA(VLOOKUP(A39,'BL14'!$A:$ZZ,COLUMN(F39),FALSE)),0,VLOOKUP(A39,'BL14'!$A:$ZZ,COLUMN(F39),FALSE))+IF(ISNA(VLOOKUP(A39,'BL15'!$A:$ZZ,COLUMN(F39),FALSE)),0,VLOOKUP(A39,'BL15'!$A:$ZZ,COLUMN(F39),FALSE))+IF(ISNA(VLOOKUP(A39,'BL16'!$A:$ZZ,COLUMN(F39),FALSE)),0,VLOOKUP(A39,'BL16'!$A:$ZZ,COLUMN(F39),FALSE))+IF(ISNA(VLOOKUP(A39,'BL17'!$A:$ZZ,COLUMN(F39),FALSE)),0,VLOOKUP(A39,'BL17'!$A:$ZZ,COLUMN(F39),FALSE))+IF(ISNA(VLOOKUP(A39,'BL18'!$A:$ZZ,COLUMN(F39),FALSE)),0,VLOOKUP(A39,'BL18'!$A:$ZZ,COLUMN(F39),FALSE))+IF(ISNA(VLOOKUP(A39,'BL19'!$A:$ZZ,COLUMN(F39),FALSE)),0,VLOOKUP(A39,'BL19'!$A:$ZZ,COLUMN(F39),FALSE))+IF(ISNA(VLOOKUP(A39,'BL20'!$A:$ZZ,COLUMN(F39),FALSE)),0,VLOOKUP(A39,'BL20'!$A:$ZZ,COLUMN(F39),FALSE))+IF(ISNA(VLOOKUP(A39,'BL21'!$A:$ZZ,COLUMN(F39),FALSE)),0,VLOOKUP(A39,'BL21'!$A:$ZZ,COLUMN(F39),FALSE))+IF(ISNA(VLOOKUP(A39,'BL22'!$A:$ZZ,COLUMN(F39),FALSE)),0,VLOOKUP(A39,'BL22'!$A:$ZZ,COLUMN(F39),FALSE))+IF(ISNA(VLOOKUP(A39,'BL23'!$A:$ZZ,COLUMN(F39),FALSE)),0,VLOOKUP(A39,'BL23'!$A:$ZZ,COLUMN(F39),FALSE))+IF(ISNA(VLOOKUP(A39,'BL24'!$A:$ZZ,COLUMN(F39),FALSE)),0,VLOOKUP(A39,'BL24'!$A:$ZZ,COLUMN(F39),FALSE))+IF(ISNA(VLOOKUP(A39,'BL25'!$A:$ZZ,COLUMN(F39),FALSE)),0,VLOOKUP(A39,'BL25'!$A:$ZZ,COLUMN(F39),FALSE))+IF(ISNA(VLOOKUP(A39,'BL26'!$A:$ZZ,COLUMN(F39),FALSE)),0,VLOOKUP(A39,'BL26'!$A:$ZZ,COLUMN(F39),FALSE))+IF(ISNA(VLOOKUP(A39,'BL27'!$A:$ZZ,COLUMN(F39),FALSE)),0,VLOOKUP(A39,'BL27'!$A:$ZZ,COLUMN(F39),FALSE))+IF(ISNA(VLOOKUP(A39,'BL28'!$A:$ZZ,COLUMN(F39),FALSE)),0,VLOOKUP(A39,'BL28'!$A:$ZZ,COLUMN(F39),FALSE))+IF(ISNA(VLOOKUP(A39,'BL29'!$A:$ZZ,COLUMN(F39),FALSE)),0,VLOOKUP(A39,'BL29'!$A:$ZZ,COLUMN(F39),FALSE))+IF(ISNA(VLOOKUP(A39,'BL30'!$A:$ZZ,COLUMN(F39),FALSE)),0,VLOOKUP(A39,'BL30'!$A:$ZZ,COLUMN(F39),FALSE))</f>
        <v>0</v>
      </c>
      <c r="G39" s="20">
        <f>IF(ISNA(VLOOKUP(A39,'BL1'!$A:$ZZ,COLUMN(G39),FALSE)),0,VLOOKUP(A39,'BL1'!$A:$ZZ,COLUMN(G39),FALSE))+IF(ISNA(VLOOKUP(A39,'BL2'!$A:$ZZ,COLUMN(G39),FALSE)),0,VLOOKUP(A39,'BL2'!$A:$ZZ,COLUMN(G39),FALSE))+IF(ISNA(VLOOKUP(A39,'BL3'!$A:$ZZ,COLUMN(G39),FALSE)),0,VLOOKUP(A39,'BL3'!$A:$ZZ,COLUMN(G39),FALSE))+IF(ISNA(VLOOKUP(A39,'BL4'!$A:$ZZ,COLUMN(G39),FALSE)),0,VLOOKUP(A39,'BL4'!$A:$ZZ,COLUMN(G39),FALSE))+IF(ISNA(VLOOKUP(A39,'BL5'!$A:$ZZ,COLUMN(G39),FALSE)),0,VLOOKUP(A39,'BL5'!$A:$ZZ,COLUMN(G39),FALSE))+IF(ISNA(VLOOKUP(A39,'BL6'!$A:$ZZ,COLUMN(G39),FALSE)),0,VLOOKUP(A39,'BL6'!$A:$ZZ,COLUMN(G39),FALSE))+IF(ISNA(VLOOKUP(A39,'BL7'!$A:$ZZ,COLUMN(G39),FALSE)),0,VLOOKUP(A39,'BL7'!$A:$ZZ,COLUMN(G39),FALSE))+IF(ISNA(VLOOKUP(A39,'BL8'!$A:$ZZ,COLUMN(G39),FALSE)),0,VLOOKUP(A39,'BL8'!$A:$ZZ,COLUMN(G39),FALSE))+IF(ISNA(VLOOKUP(A39,'BL9'!$A:$ZZ,COLUMN(G39),FALSE)),0,VLOOKUP(A39,'BL9'!$A:$ZZ,COLUMN(G39),FALSE))+IF(ISNA(VLOOKUP(A39,'BL10'!$A:$ZZ,COLUMN(G39),FALSE)),0,VLOOKUP(A39,'BL10'!$A:$ZZ,COLUMN(G39),FALSE))+IF(ISNA(VLOOKUP(A39,'BL11'!$A:$ZZ,COLUMN(G39),FALSE)),0,VLOOKUP(A39,'BL11'!$A:$ZZ,COLUMN(G39),FALSE))+IF(ISNA(VLOOKUP(A39,'BL12'!$A:$ZZ,COLUMN(G39),FALSE)),0,VLOOKUP(A39,'BL12'!$A:$ZZ,COLUMN(G39),FALSE))+IF(ISNA(VLOOKUP(A39,'BL13'!$A:$ZZ,COLUMN(G39),FALSE)),0,VLOOKUP(A39,'BL13'!$A:$ZZ,COLUMN(G39),FALSE))+IF(ISNA(VLOOKUP(A39,'BL14'!$A:$ZZ,COLUMN(G39),FALSE)),0,VLOOKUP(A39,'BL14'!$A:$ZZ,COLUMN(G39),FALSE))+IF(ISNA(VLOOKUP(A39,'BL15'!$A:$ZZ,COLUMN(G39),FALSE)),0,VLOOKUP(A39,'BL15'!$A:$ZZ,COLUMN(G39),FALSE))+IF(ISNA(VLOOKUP(A39,'BL16'!$A:$ZZ,COLUMN(G39),FALSE)),0,VLOOKUP(A39,'BL16'!$A:$ZZ,COLUMN(G39),FALSE))+IF(ISNA(VLOOKUP(A39,'BL17'!$A:$ZZ,COLUMN(G39),FALSE)),0,VLOOKUP(A39,'BL17'!$A:$ZZ,COLUMN(G39),FALSE))+IF(ISNA(VLOOKUP(A39,'BL18'!$A:$ZZ,COLUMN(G39),FALSE)),0,VLOOKUP(A39,'BL18'!$A:$ZZ,COLUMN(G39),FALSE))+IF(ISNA(VLOOKUP(A39,'BL19'!$A:$ZZ,COLUMN(G39),FALSE)),0,VLOOKUP(A39,'BL19'!$A:$ZZ,COLUMN(G39),FALSE))+IF(ISNA(VLOOKUP(A39,'BL20'!$A:$ZZ,COLUMN(G39),FALSE)),0,VLOOKUP(A39,'BL20'!$A:$ZZ,COLUMN(G39),FALSE))+IF(ISNA(VLOOKUP(A39,'BL21'!$A:$ZZ,COLUMN(G39),FALSE)),0,VLOOKUP(A39,'BL21'!$A:$ZZ,COLUMN(G39),FALSE))+IF(ISNA(VLOOKUP(A39,'BL22'!$A:$ZZ,COLUMN(G39),FALSE)),0,VLOOKUP(A39,'BL22'!$A:$ZZ,COLUMN(G39),FALSE))+IF(ISNA(VLOOKUP(A39,'BL23'!$A:$ZZ,COLUMN(G39),FALSE)),0,VLOOKUP(A39,'BL23'!$A:$ZZ,COLUMN(G39),FALSE))+IF(ISNA(VLOOKUP(A39,'BL24'!$A:$ZZ,COLUMN(G39),FALSE)),0,VLOOKUP(A39,'BL24'!$A:$ZZ,COLUMN(G39),FALSE))+IF(ISNA(VLOOKUP(A39,'BL25'!$A:$ZZ,COLUMN(G39),FALSE)),0,VLOOKUP(A39,'BL25'!$A:$ZZ,COLUMN(G39),FALSE))+IF(ISNA(VLOOKUP(A39,'BL26'!$A:$ZZ,COLUMN(G39),FALSE)),0,VLOOKUP(A39,'BL26'!$A:$ZZ,COLUMN(G39),FALSE))+IF(ISNA(VLOOKUP(A39,'BL27'!$A:$ZZ,COLUMN(G39),FALSE)),0,VLOOKUP(A39,'BL27'!$A:$ZZ,COLUMN(G39),FALSE))+IF(ISNA(VLOOKUP(A39,'BL28'!$A:$ZZ,COLUMN(G39),FALSE)),0,VLOOKUP(A39,'BL28'!$A:$ZZ,COLUMN(G39),FALSE))+IF(ISNA(VLOOKUP(A39,'BL29'!$A:$ZZ,COLUMN(G39),FALSE)),0,VLOOKUP(A39,'BL29'!$A:$ZZ,COLUMN(G39),FALSE))+IF(ISNA(VLOOKUP(A39,'BL30'!$A:$ZZ,COLUMN(G39),FALSE)),0,VLOOKUP(A39,'BL30'!$A:$ZZ,COLUMN(G39),FALSE))</f>
        <v>0</v>
      </c>
      <c r="H39" s="21">
        <f>IF(ISNA(VLOOKUP(A39,'BL1'!$A:$ZZ,COLUMN(H39),FALSE)),0,VLOOKUP(A39,'BL1'!$A:$ZZ,COLUMN(H39),FALSE))+IF(ISNA(VLOOKUP(A39,'BL2'!$A:$ZZ,COLUMN(H39),FALSE)),0,VLOOKUP(A39,'BL2'!$A:$ZZ,COLUMN(H39),FALSE))+IF(ISNA(VLOOKUP(A39,'BL3'!$A:$ZZ,COLUMN(H39),FALSE)),0,VLOOKUP(A39,'BL3'!$A:$ZZ,COLUMN(H39),FALSE))+IF(ISNA(VLOOKUP(A39,'BL4'!$A:$ZZ,COLUMN(H39),FALSE)),0,VLOOKUP(A39,'BL4'!$A:$ZZ,COLUMN(H39),FALSE))+IF(ISNA(VLOOKUP(A39,'BL5'!$A:$ZZ,COLUMN(H39),FALSE)),0,VLOOKUP(A39,'BL5'!$A:$ZZ,COLUMN(H39),FALSE))+IF(ISNA(VLOOKUP(A39,'BL6'!$A:$ZZ,COLUMN(H39),FALSE)),0,VLOOKUP(A39,'BL6'!$A:$ZZ,COLUMN(H39),FALSE))+IF(ISNA(VLOOKUP(A39,'BL7'!$A:$ZZ,COLUMN(H39),FALSE)),0,VLOOKUP(A39,'BL7'!$A:$ZZ,COLUMN(H39),FALSE))+IF(ISNA(VLOOKUP(A39,'BL8'!$A:$ZZ,COLUMN(H39),FALSE)),0,VLOOKUP(A39,'BL8'!$A:$ZZ,COLUMN(H39),FALSE))+IF(ISNA(VLOOKUP(A39,'BL9'!$A:$ZZ,COLUMN(H39),FALSE)),0,VLOOKUP(A39,'BL9'!$A:$ZZ,COLUMN(H39),FALSE))+IF(ISNA(VLOOKUP(A39,'BL10'!$A:$ZZ,COLUMN(H39),FALSE)),0,VLOOKUP(A39,'BL10'!$A:$ZZ,COLUMN(H39),FALSE))+IF(ISNA(VLOOKUP(A39,'BL11'!$A:$ZZ,COLUMN(H39),FALSE)),0,VLOOKUP(A39,'BL11'!$A:$ZZ,COLUMN(H39),FALSE))+IF(ISNA(VLOOKUP(A39,'BL12'!$A:$ZZ,COLUMN(H39),FALSE)),0,VLOOKUP(A39,'BL12'!$A:$ZZ,COLUMN(H39),FALSE))+IF(ISNA(VLOOKUP(A39,'BL13'!$A:$ZZ,COLUMN(H39),FALSE)),0,VLOOKUP(A39,'BL13'!$A:$ZZ,COLUMN(H39),FALSE))+IF(ISNA(VLOOKUP(A39,'BL14'!$A:$ZZ,COLUMN(H39),FALSE)),0,VLOOKUP(A39,'BL14'!$A:$ZZ,COLUMN(H39),FALSE))+IF(ISNA(VLOOKUP(A39,'BL15'!$A:$ZZ,COLUMN(H39),FALSE)),0,VLOOKUP(A39,'BL15'!$A:$ZZ,COLUMN(H39),FALSE))+IF(ISNA(VLOOKUP(A39,'BL16'!$A:$ZZ,COLUMN(H39),FALSE)),0,VLOOKUP(A39,'BL16'!$A:$ZZ,COLUMN(H39),FALSE))+IF(ISNA(VLOOKUP(A39,'BL17'!$A:$ZZ,COLUMN(H39),FALSE)),0,VLOOKUP(A39,'BL17'!$A:$ZZ,COLUMN(H39),FALSE))+IF(ISNA(VLOOKUP(A39,'BL18'!$A:$ZZ,COLUMN(H39),FALSE)),0,VLOOKUP(A39,'BL18'!$A:$ZZ,COLUMN(H39),FALSE))+IF(ISNA(VLOOKUP(A39,'BL19'!$A:$ZZ,COLUMN(H39),FALSE)),0,VLOOKUP(A39,'BL19'!$A:$ZZ,COLUMN(H39),FALSE))+IF(ISNA(VLOOKUP(A39,'BL20'!$A:$ZZ,COLUMN(H39),FALSE)),0,VLOOKUP(A39,'BL20'!$A:$ZZ,COLUMN(H39),FALSE))+IF(ISNA(VLOOKUP(A39,'BL21'!$A:$ZZ,COLUMN(H39),FALSE)),0,VLOOKUP(A39,'BL21'!$A:$ZZ,COLUMN(H39),FALSE))+IF(ISNA(VLOOKUP(A39,'BL22'!$A:$ZZ,COLUMN(H39),FALSE)),0,VLOOKUP(A39,'BL22'!$A:$ZZ,COLUMN(H39),FALSE))+IF(ISNA(VLOOKUP(A39,'BL23'!$A:$ZZ,COLUMN(H39),FALSE)),0,VLOOKUP(A39,'BL23'!$A:$ZZ,COLUMN(H39),FALSE))+IF(ISNA(VLOOKUP(A39,'BL24'!$A:$ZZ,COLUMN(H39),FALSE)),0,VLOOKUP(A39,'BL24'!$A:$ZZ,COLUMN(H39),FALSE))+IF(ISNA(VLOOKUP(A39,'BL25'!$A:$ZZ,COLUMN(H39),FALSE)),0,VLOOKUP(A39,'BL25'!$A:$ZZ,COLUMN(H39),FALSE))+IF(ISNA(VLOOKUP(A39,'BL26'!$A:$ZZ,COLUMN(H39),FALSE)),0,VLOOKUP(A39,'BL26'!$A:$ZZ,COLUMN(H39),FALSE))+IF(ISNA(VLOOKUP(A39,'BL27'!$A:$ZZ,COLUMN(H39),FALSE)),0,VLOOKUP(A39,'BL27'!$A:$ZZ,COLUMN(H39),FALSE))+IF(ISNA(VLOOKUP(A39,'BL28'!$A:$ZZ,COLUMN(H39),FALSE)),0,VLOOKUP(A39,'BL28'!$A:$ZZ,COLUMN(H39),FALSE))+IF(ISNA(VLOOKUP(A39,'BL29'!$A:$ZZ,COLUMN(H39),FALSE)),0,VLOOKUP(A39,'BL29'!$A:$ZZ,COLUMN(H39),FALSE))+IF(ISNA(VLOOKUP(A39,'BL30'!$A:$ZZ,COLUMN(H39),FALSE)),0,VLOOKUP(A39,'BL30'!$A:$ZZ,COLUMN(H39),FALSE))</f>
        <v>0</v>
      </c>
      <c r="I39" s="22">
        <f>IF(ISNA(VLOOKUP(A39,'BL1'!$A:$ZZ,COLUMN(I39),FALSE)),0,VLOOKUP(A39,'BL1'!$A:$ZZ,COLUMN(I39),FALSE))+IF(ISNA(VLOOKUP(A39,'BL2'!$A:$ZZ,COLUMN(I39),FALSE)),0,VLOOKUP(A39,'BL2'!$A:$ZZ,COLUMN(I39),FALSE))+IF(ISNA(VLOOKUP(A39,'BL3'!$A:$ZZ,COLUMN(I39),FALSE)),0,VLOOKUP(A39,'BL3'!$A:$ZZ,COLUMN(I39),FALSE))+IF(ISNA(VLOOKUP(A39,'BL4'!$A:$ZZ,COLUMN(I39),FALSE)),0,VLOOKUP(A39,'BL4'!$A:$ZZ,COLUMN(I39),FALSE))+IF(ISNA(VLOOKUP(A39,'BL5'!$A:$ZZ,COLUMN(I39),FALSE)),0,VLOOKUP(A39,'BL5'!$A:$ZZ,COLUMN(I39),FALSE))+IF(ISNA(VLOOKUP(A39,'BL6'!$A:$ZZ,COLUMN(I39),FALSE)),0,VLOOKUP(A39,'BL6'!$A:$ZZ,COLUMN(I39),FALSE))+IF(ISNA(VLOOKUP(A39,'BL7'!$A:$ZZ,COLUMN(I39),FALSE)),0,VLOOKUP(A39,'BL7'!$A:$ZZ,COLUMN(I39),FALSE))+IF(ISNA(VLOOKUP(A39,'BL8'!$A:$ZZ,COLUMN(I39),FALSE)),0,VLOOKUP(A39,'BL8'!$A:$ZZ,COLUMN(I39),FALSE))+IF(ISNA(VLOOKUP(A39,'BL9'!$A:$ZZ,COLUMN(I39),FALSE)),0,VLOOKUP(A39,'BL9'!$A:$ZZ,COLUMN(I39),FALSE))+IF(ISNA(VLOOKUP(A39,'BL10'!$A:$ZZ,COLUMN(I39),FALSE)),0,VLOOKUP(A39,'BL10'!$A:$ZZ,COLUMN(I39),FALSE))+IF(ISNA(VLOOKUP(A39,'BL11'!$A:$ZZ,COLUMN(I39),FALSE)),0,VLOOKUP(A39,'BL11'!$A:$ZZ,COLUMN(I39),FALSE))+IF(ISNA(VLOOKUP(A39,'BL12'!$A:$ZZ,COLUMN(I39),FALSE)),0,VLOOKUP(A39,'BL12'!$A:$ZZ,COLUMN(I39),FALSE))+IF(ISNA(VLOOKUP(A39,'BL13'!$A:$ZZ,COLUMN(I39),FALSE)),0,VLOOKUP(A39,'BL13'!$A:$ZZ,COLUMN(I39),FALSE))+IF(ISNA(VLOOKUP(A39,'BL14'!$A:$ZZ,COLUMN(I39),FALSE)),0,VLOOKUP(A39,'BL14'!$A:$ZZ,COLUMN(I39),FALSE))+IF(ISNA(VLOOKUP(A39,'BL15'!$A:$ZZ,COLUMN(I39),FALSE)),0,VLOOKUP(A39,'BL15'!$A:$ZZ,COLUMN(I39),FALSE))+IF(ISNA(VLOOKUP(A39,'BL16'!$A:$ZZ,COLUMN(I39),FALSE)),0,VLOOKUP(A39,'BL16'!$A:$ZZ,COLUMN(I39),FALSE))+IF(ISNA(VLOOKUP(A39,'BL17'!$A:$ZZ,COLUMN(I39),FALSE)),0,VLOOKUP(A39,'BL17'!$A:$ZZ,COLUMN(I39),FALSE))+IF(ISNA(VLOOKUP(A39,'BL18'!$A:$ZZ,COLUMN(I39),FALSE)),0,VLOOKUP(A39,'BL18'!$A:$ZZ,COLUMN(I39),FALSE))+IF(ISNA(VLOOKUP(A39,'BL19'!$A:$ZZ,COLUMN(I39),FALSE)),0,VLOOKUP(A39,'BL19'!$A:$ZZ,COLUMN(I39),FALSE))+IF(ISNA(VLOOKUP(A39,'BL20'!$A:$ZZ,COLUMN(I39),FALSE)),0,VLOOKUP(A39,'BL20'!$A:$ZZ,COLUMN(I39),FALSE))+IF(ISNA(VLOOKUP(A39,'BL21'!$A:$ZZ,COLUMN(I39),FALSE)),0,VLOOKUP(A39,'BL21'!$A:$ZZ,COLUMN(I39),FALSE))+IF(ISNA(VLOOKUP(A39,'BL22'!$A:$ZZ,COLUMN(I39),FALSE)),0,VLOOKUP(A39,'BL22'!$A:$ZZ,COLUMN(I39),FALSE))+IF(ISNA(VLOOKUP(A39,'BL23'!$A:$ZZ,COLUMN(I39),FALSE)),0,VLOOKUP(A39,'BL23'!$A:$ZZ,COLUMN(I39),FALSE))+IF(ISNA(VLOOKUP(A39,'BL24'!$A:$ZZ,COLUMN(I39),FALSE)),0,VLOOKUP(A39,'BL24'!$A:$ZZ,COLUMN(I39),FALSE))+IF(ISNA(VLOOKUP(A39,'BL25'!$A:$ZZ,COLUMN(I39),FALSE)),0,VLOOKUP(A39,'BL25'!$A:$ZZ,COLUMN(I39),FALSE))+IF(ISNA(VLOOKUP(A39,'BL26'!$A:$ZZ,COLUMN(I39),FALSE)),0,VLOOKUP(A39,'BL26'!$A:$ZZ,COLUMN(I39),FALSE))+IF(ISNA(VLOOKUP(A39,'BL27'!$A:$ZZ,COLUMN(I39),FALSE)),0,VLOOKUP(A39,'BL27'!$A:$ZZ,COLUMN(I39),FALSE))+IF(ISNA(VLOOKUP(A39,'BL28'!$A:$ZZ,COLUMN(I39),FALSE)),0,VLOOKUP(A39,'BL28'!$A:$ZZ,COLUMN(I39),FALSE))+IF(ISNA(VLOOKUP(A39,'BL29'!$A:$ZZ,COLUMN(I39),FALSE)),0,VLOOKUP(A39,'BL29'!$A:$ZZ,COLUMN(I39),FALSE))+IF(ISNA(VLOOKUP(A39,'BL30'!$A:$ZZ,COLUMN(I39),FALSE)),0,VLOOKUP(A39,'BL30'!$A:$ZZ,COLUMN(I39),FALSE))</f>
        <v>0</v>
      </c>
      <c r="J39" s="23">
        <f>IF(ISNA(VLOOKUP(A39,'BL1'!$A:$ZZ,COLUMN(J39),FALSE)),0,VLOOKUP(A39,'BL1'!$A:$ZZ,COLUMN(J39),FALSE))+IF(ISNA(VLOOKUP(A39,'BL2'!$A:$ZZ,COLUMN(J39),FALSE)),0,VLOOKUP(A39,'BL2'!$A:$ZZ,COLUMN(J39),FALSE))+IF(ISNA(VLOOKUP(A39,'BL3'!$A:$ZZ,COLUMN(J39),FALSE)),0,VLOOKUP(A39,'BL3'!$A:$ZZ,COLUMN(J39),FALSE))+IF(ISNA(VLOOKUP(A39,'BL4'!$A:$ZZ,COLUMN(J39),FALSE)),0,VLOOKUP(A39,'BL4'!$A:$ZZ,COLUMN(J39),FALSE))+IF(ISNA(VLOOKUP(A39,'BL5'!$A:$ZZ,COLUMN(J39),FALSE)),0,VLOOKUP(A39,'BL5'!$A:$ZZ,COLUMN(J39),FALSE))+IF(ISNA(VLOOKUP(A39,'BL6'!$A:$ZZ,COLUMN(J39),FALSE)),0,VLOOKUP(A39,'BL6'!$A:$ZZ,COLUMN(J39),FALSE))+IF(ISNA(VLOOKUP(A39,'BL7'!$A:$ZZ,COLUMN(J39),FALSE)),0,VLOOKUP(A39,'BL7'!$A:$ZZ,COLUMN(J39),FALSE))+IF(ISNA(VLOOKUP(A39,'BL8'!$A:$ZZ,COLUMN(J39),FALSE)),0,VLOOKUP(A39,'BL8'!$A:$ZZ,COLUMN(J39),FALSE))+IF(ISNA(VLOOKUP(A39,'BL9'!$A:$ZZ,COLUMN(J39),FALSE)),0,VLOOKUP(A39,'BL9'!$A:$ZZ,COLUMN(J39),FALSE))+IF(ISNA(VLOOKUP(A39,'BL10'!$A:$ZZ,COLUMN(J39),FALSE)),0,VLOOKUP(A39,'BL10'!$A:$ZZ,COLUMN(J39),FALSE))+IF(ISNA(VLOOKUP(A39,'BL11'!$A:$ZZ,COLUMN(J39),FALSE)),0,VLOOKUP(A39,'BL11'!$A:$ZZ,COLUMN(J39),FALSE))+IF(ISNA(VLOOKUP(A39,'BL12'!$A:$ZZ,COLUMN(J39),FALSE)),0,VLOOKUP(A39,'BL12'!$A:$ZZ,COLUMN(J39),FALSE))+IF(ISNA(VLOOKUP(A39,'BL13'!$A:$ZZ,COLUMN(J39),FALSE)),0,VLOOKUP(A39,'BL13'!$A:$ZZ,COLUMN(J39),FALSE))+IF(ISNA(VLOOKUP(A39,'BL14'!$A:$ZZ,COLUMN(J39),FALSE)),0,VLOOKUP(A39,'BL14'!$A:$ZZ,COLUMN(J39),FALSE))+IF(ISNA(VLOOKUP(A39,'BL15'!$A:$ZZ,COLUMN(J39),FALSE)),0,VLOOKUP(A39,'BL15'!$A:$ZZ,COLUMN(J39),FALSE))+IF(ISNA(VLOOKUP(A39,'BL16'!$A:$ZZ,COLUMN(J39),FALSE)),0,VLOOKUP(A39,'BL16'!$A:$ZZ,COLUMN(J39),FALSE))+IF(ISNA(VLOOKUP(A39,'BL17'!$A:$ZZ,COLUMN(J39),FALSE)),0,VLOOKUP(A39,'BL17'!$A:$ZZ,COLUMN(J39),FALSE))+IF(ISNA(VLOOKUP(A39,'BL18'!$A:$ZZ,COLUMN(J39),FALSE)),0,VLOOKUP(A39,'BL18'!$A:$ZZ,COLUMN(J39),FALSE))+IF(ISNA(VLOOKUP(A39,'BL19'!$A:$ZZ,COLUMN(J39),FALSE)),0,VLOOKUP(A39,'BL19'!$A:$ZZ,COLUMN(J39),FALSE))+IF(ISNA(VLOOKUP(A39,'BL20'!$A:$ZZ,COLUMN(J39),FALSE)),0,VLOOKUP(A39,'BL20'!$A:$ZZ,COLUMN(J39),FALSE))+IF(ISNA(VLOOKUP(A39,'BL21'!$A:$ZZ,COLUMN(J39),FALSE)),0,VLOOKUP(A39,'BL21'!$A:$ZZ,COLUMN(J39),FALSE))+IF(ISNA(VLOOKUP(A39,'BL22'!$A:$ZZ,COLUMN(J39),FALSE)),0,VLOOKUP(A39,'BL22'!$A:$ZZ,COLUMN(J39),FALSE))+IF(ISNA(VLOOKUP(A39,'BL23'!$A:$ZZ,COLUMN(J39),FALSE)),0,VLOOKUP(A39,'BL23'!$A:$ZZ,COLUMN(J39),FALSE))+IF(ISNA(VLOOKUP(A39,'BL24'!$A:$ZZ,COLUMN(J39),FALSE)),0,VLOOKUP(A39,'BL24'!$A:$ZZ,COLUMN(J39),FALSE))+IF(ISNA(VLOOKUP(A39,'BL25'!$A:$ZZ,COLUMN(J39),FALSE)),0,VLOOKUP(A39,'BL25'!$A:$ZZ,COLUMN(J39),FALSE))+IF(ISNA(VLOOKUP(A39,'BL26'!$A:$ZZ,COLUMN(J39),FALSE)),0,VLOOKUP(A39,'BL26'!$A:$ZZ,COLUMN(J39),FALSE))+IF(ISNA(VLOOKUP(A39,'BL27'!$A:$ZZ,COLUMN(J39),FALSE)),0,VLOOKUP(A39,'BL27'!$A:$ZZ,COLUMN(J39),FALSE))+IF(ISNA(VLOOKUP(A39,'BL28'!$A:$ZZ,COLUMN(J39),FALSE)),0,VLOOKUP(A39,'BL28'!$A:$ZZ,COLUMN(J39),FALSE))+IF(ISNA(VLOOKUP(A39,'BL29'!$A:$ZZ,COLUMN(J39),FALSE)),0,VLOOKUP(A39,'BL29'!$A:$ZZ,COLUMN(J39),FALSE))+IF(ISNA(VLOOKUP(A39,'BL30'!$A:$ZZ,COLUMN(J39),FALSE)),0,VLOOKUP(A39,'BL30'!$A:$ZZ,COLUMN(J39),FALSE))</f>
        <v>0</v>
      </c>
      <c r="K39" s="24">
        <f>IF(ISNA(VLOOKUP(A39,'BL1'!$A:$ZZ,COLUMN(K39),FALSE)),0,VLOOKUP(A39,'BL1'!$A:$ZZ,COLUMN(K39),FALSE))+IF(ISNA(VLOOKUP(A39,'BL2'!$A:$ZZ,COLUMN(K39),FALSE)),0,VLOOKUP(A39,'BL2'!$A:$ZZ,COLUMN(K39),FALSE))+IF(ISNA(VLOOKUP(A39,'BL3'!$A:$ZZ,COLUMN(K39),FALSE)),0,VLOOKUP(A39,'BL3'!$A:$ZZ,COLUMN(K39),FALSE))+IF(ISNA(VLOOKUP(A39,'BL4'!$A:$ZZ,COLUMN(K39),FALSE)),0,VLOOKUP(A39,'BL4'!$A:$ZZ,COLUMN(K39),FALSE))+IF(ISNA(VLOOKUP(A39,'BL5'!$A:$ZZ,COLUMN(K39),FALSE)),0,VLOOKUP(A39,'BL5'!$A:$ZZ,COLUMN(K39),FALSE))+IF(ISNA(VLOOKUP(A39,'BL6'!$A:$ZZ,COLUMN(K39),FALSE)),0,VLOOKUP(A39,'BL6'!$A:$ZZ,COLUMN(K39),FALSE))+IF(ISNA(VLOOKUP(A39,'BL7'!$A:$ZZ,COLUMN(K39),FALSE)),0,VLOOKUP(A39,'BL7'!$A:$ZZ,COLUMN(K39),FALSE))+IF(ISNA(VLOOKUP(A39,'BL8'!$A:$ZZ,COLUMN(K39),FALSE)),0,VLOOKUP(A39,'BL8'!$A:$ZZ,COLUMN(K39),FALSE))+IF(ISNA(VLOOKUP(A39,'BL9'!$A:$ZZ,COLUMN(K39),FALSE)),0,VLOOKUP(A39,'BL9'!$A:$ZZ,COLUMN(K39),FALSE))+IF(ISNA(VLOOKUP(A39,'BL10'!$A:$ZZ,COLUMN(K39),FALSE)),0,VLOOKUP(A39,'BL10'!$A:$ZZ,COLUMN(K39),FALSE))+IF(ISNA(VLOOKUP(A39,'BL11'!$A:$ZZ,COLUMN(K39),FALSE)),0,VLOOKUP(A39,'BL11'!$A:$ZZ,COLUMN(K39),FALSE))+IF(ISNA(VLOOKUP(A39,'BL12'!$A:$ZZ,COLUMN(K39),FALSE)),0,VLOOKUP(A39,'BL12'!$A:$ZZ,COLUMN(K39),FALSE))+IF(ISNA(VLOOKUP(A39,'BL13'!$A:$ZZ,COLUMN(K39),FALSE)),0,VLOOKUP(A39,'BL13'!$A:$ZZ,COLUMN(K39),FALSE))+IF(ISNA(VLOOKUP(A39,'BL14'!$A:$ZZ,COLUMN(K39),FALSE)),0,VLOOKUP(A39,'BL14'!$A:$ZZ,COLUMN(K39),FALSE))+IF(ISNA(VLOOKUP(A39,'BL15'!$A:$ZZ,COLUMN(K39),FALSE)),0,VLOOKUP(A39,'BL15'!$A:$ZZ,COLUMN(K39),FALSE))+IF(ISNA(VLOOKUP(A39,'BL16'!$A:$ZZ,COLUMN(K39),FALSE)),0,VLOOKUP(A39,'BL16'!$A:$ZZ,COLUMN(K39),FALSE))+IF(ISNA(VLOOKUP(A39,'BL17'!$A:$ZZ,COLUMN(K39),FALSE)),0,VLOOKUP(A39,'BL17'!$A:$ZZ,COLUMN(K39),FALSE))+IF(ISNA(VLOOKUP(A39,'BL18'!$A:$ZZ,COLUMN(K39),FALSE)),0,VLOOKUP(A39,'BL18'!$A:$ZZ,COLUMN(K39),FALSE))+IF(ISNA(VLOOKUP(A39,'BL19'!$A:$ZZ,COLUMN(K39),FALSE)),0,VLOOKUP(A39,'BL19'!$A:$ZZ,COLUMN(K39),FALSE))+IF(ISNA(VLOOKUP(A39,'BL20'!$A:$ZZ,COLUMN(K39),FALSE)),0,VLOOKUP(A39,'BL20'!$A:$ZZ,COLUMN(K39),FALSE))+IF(ISNA(VLOOKUP(A39,'BL21'!$A:$ZZ,COLUMN(K39),FALSE)),0,VLOOKUP(A39,'BL21'!$A:$ZZ,COLUMN(K39),FALSE))+IF(ISNA(VLOOKUP(A39,'BL22'!$A:$ZZ,COLUMN(K39),FALSE)),0,VLOOKUP(A39,'BL22'!$A:$ZZ,COLUMN(K39),FALSE))+IF(ISNA(VLOOKUP(A39,'BL23'!$A:$ZZ,COLUMN(K39),FALSE)),0,VLOOKUP(A39,'BL23'!$A:$ZZ,COLUMN(K39),FALSE))+IF(ISNA(VLOOKUP(A39,'BL24'!$A:$ZZ,COLUMN(K39),FALSE)),0,VLOOKUP(A39,'BL24'!$A:$ZZ,COLUMN(K39),FALSE))+IF(ISNA(VLOOKUP(A39,'BL25'!$A:$ZZ,COLUMN(K39),FALSE)),0,VLOOKUP(A39,'BL25'!$A:$ZZ,COLUMN(K39),FALSE))+IF(ISNA(VLOOKUP(A39,'BL26'!$A:$ZZ,COLUMN(K39),FALSE)),0,VLOOKUP(A39,'BL26'!$A:$ZZ,COLUMN(K39),FALSE))+IF(ISNA(VLOOKUP(A39,'BL27'!$A:$ZZ,COLUMN(K39),FALSE)),0,VLOOKUP(A39,'BL27'!$A:$ZZ,COLUMN(K39),FALSE))+IF(ISNA(VLOOKUP(A39,'BL28'!$A:$ZZ,COLUMN(K39),FALSE)),0,VLOOKUP(A39,'BL28'!$A:$ZZ,COLUMN(K39),FALSE))+IF(ISNA(VLOOKUP(A39,'BL29'!$A:$ZZ,COLUMN(K39),FALSE)),0,VLOOKUP(A39,'BL29'!$A:$ZZ,COLUMN(K39),FALSE))+IF(ISNA(VLOOKUP(A39,'BL30'!$A:$ZZ,COLUMN(K39),FALSE)),0,VLOOKUP(A39,'BL30'!$A:$ZZ,COLUMN(K39),FALSE))</f>
        <v>0</v>
      </c>
      <c r="L39" s="29">
        <f>IF(ISNA(VLOOKUP(A39,'BL1'!$A:$ZZ,COLUMN(L39),FALSE)),0,VLOOKUP(A39,'BL1'!$A:$ZZ,COLUMN(L39),FALSE))+IF(ISNA(VLOOKUP(A39,'BL2'!$A:$ZZ,COLUMN(L39),FALSE)),0,VLOOKUP(A39,'BL2'!$A:$ZZ,COLUMN(L39),FALSE))+IF(ISNA(VLOOKUP(A39,'BL3'!$A:$ZZ,COLUMN(L39),FALSE)),0,VLOOKUP(A39,'BL3'!$A:$ZZ,COLUMN(L39),FALSE))+IF(ISNA(VLOOKUP(A39,'BL4'!$A:$ZZ,COLUMN(L39),FALSE)),0,VLOOKUP(A39,'BL4'!$A:$ZZ,COLUMN(L39),FALSE))+IF(ISNA(VLOOKUP(A39,'BL5'!$A:$ZZ,COLUMN(L39),FALSE)),0,VLOOKUP(A39,'BL5'!$A:$ZZ,COLUMN(L39),FALSE))+IF(ISNA(VLOOKUP(A39,'BL6'!$A:$ZZ,COLUMN(L39),FALSE)),0,VLOOKUP(A39,'BL6'!$A:$ZZ,COLUMN(L39),FALSE))+IF(ISNA(VLOOKUP(A39,'BL7'!$A:$ZZ,COLUMN(L39),FALSE)),0,VLOOKUP(A39,'BL7'!$A:$ZZ,COLUMN(L39),FALSE))+IF(ISNA(VLOOKUP(A39,'BL8'!$A:$ZZ,COLUMN(L39),FALSE)),0,VLOOKUP(A39,'BL8'!$A:$ZZ,COLUMN(L39),FALSE))+IF(ISNA(VLOOKUP(A39,'BL9'!$A:$ZZ,COLUMN(L39),FALSE)),0,VLOOKUP(A39,'BL9'!$A:$ZZ,COLUMN(L39),FALSE))+IF(ISNA(VLOOKUP(A39,'BL10'!$A:$ZZ,COLUMN(L39),FALSE)),0,VLOOKUP(A39,'BL10'!$A:$ZZ,COLUMN(L39),FALSE))+IF(ISNA(VLOOKUP(A39,'BL11'!$A:$ZZ,COLUMN(L39),FALSE)),0,VLOOKUP(A39,'BL11'!$A:$ZZ,COLUMN(L39),FALSE))+IF(ISNA(VLOOKUP(A39,'BL12'!$A:$ZZ,COLUMN(L39),FALSE)),0,VLOOKUP(A39,'BL12'!$A:$ZZ,COLUMN(L39),FALSE))+IF(ISNA(VLOOKUP(A39,'BL13'!$A:$ZZ,COLUMN(L39),FALSE)),0,VLOOKUP(A39,'BL13'!$A:$ZZ,COLUMN(L39),FALSE))+IF(ISNA(VLOOKUP(A39,'BL14'!$A:$ZZ,COLUMN(L39),FALSE)),0,VLOOKUP(A39,'BL14'!$A:$ZZ,COLUMN(L39),FALSE))+IF(ISNA(VLOOKUP(A39,'BL15'!$A:$ZZ,COLUMN(L39),FALSE)),0,VLOOKUP(A39,'BL15'!$A:$ZZ,COLUMN(L39),FALSE))+IF(ISNA(VLOOKUP(A39,'BL16'!$A:$ZZ,COLUMN(L39),FALSE)),0,VLOOKUP(A39,'BL16'!$A:$ZZ,COLUMN(L39),FALSE))+IF(ISNA(VLOOKUP(A39,'BL17'!$A:$ZZ,COLUMN(L39),FALSE)),0,VLOOKUP(A39,'BL17'!$A:$ZZ,COLUMN(L39),FALSE))+IF(ISNA(VLOOKUP(A39,'BL18'!$A:$ZZ,COLUMN(L39),FALSE)),0,VLOOKUP(A39,'BL18'!$A:$ZZ,COLUMN(L39),FALSE))+IF(ISNA(VLOOKUP(A39,'BL19'!$A:$ZZ,COLUMN(L39),FALSE)),0,VLOOKUP(A39,'BL19'!$A:$ZZ,COLUMN(L39),FALSE))+IF(ISNA(VLOOKUP(A39,'BL20'!$A:$ZZ,COLUMN(L39),FALSE)),0,VLOOKUP(A39,'BL20'!$A:$ZZ,COLUMN(L39),FALSE))+IF(ISNA(VLOOKUP(A39,'BL21'!$A:$ZZ,COLUMN(L39),FALSE)),0,VLOOKUP(A39,'BL21'!$A:$ZZ,COLUMN(L39),FALSE))+IF(ISNA(VLOOKUP(A39,'BL22'!$A:$ZZ,COLUMN(L39),FALSE)),0,VLOOKUP(A39,'BL22'!$A:$ZZ,COLUMN(L39),FALSE))+IF(ISNA(VLOOKUP(A39,'BL23'!$A:$ZZ,COLUMN(L39),FALSE)),0,VLOOKUP(A39,'BL23'!$A:$ZZ,COLUMN(L39),FALSE))+IF(ISNA(VLOOKUP(A39,'BL24'!$A:$ZZ,COLUMN(L39),FALSE)),0,VLOOKUP(A39,'BL24'!$A:$ZZ,COLUMN(L39),FALSE))+IF(ISNA(VLOOKUP(A39,'BL25'!$A:$ZZ,COLUMN(L39),FALSE)),0,VLOOKUP(A39,'BL25'!$A:$ZZ,COLUMN(L39),FALSE))+IF(ISNA(VLOOKUP(A39,'BL26'!$A:$ZZ,COLUMN(L39),FALSE)),0,VLOOKUP(A39,'BL26'!$A:$ZZ,COLUMN(L39),FALSE))+IF(ISNA(VLOOKUP(A39,'BL27'!$A:$ZZ,COLUMN(L39),FALSE)),0,VLOOKUP(A39,'BL27'!$A:$ZZ,COLUMN(L39),FALSE))+IF(ISNA(VLOOKUP(A39,'BL28'!$A:$ZZ,COLUMN(L39),FALSE)),0,VLOOKUP(A39,'BL28'!$A:$ZZ,COLUMN(L39),FALSE))+IF(ISNA(VLOOKUP(A39,'BL29'!$A:$ZZ,COLUMN(L39),FALSE)),0,VLOOKUP(A39,'BL29'!$A:$ZZ,COLUMN(L39),FALSE))+IF(ISNA(VLOOKUP(A39,'BL30'!$A:$ZZ,COLUMN(L39),FALSE)),0,VLOOKUP(A39,'BL30'!$A:$ZZ,COLUMN(L39),FALSE))</f>
        <v>0</v>
      </c>
      <c r="M39" s="28">
        <f>IF(ISNA(VLOOKUP(A39,'BL1'!$A:$ZZ,COLUMN(M39),FALSE)),0,VLOOKUP(A39,'BL1'!$A:$ZZ,COLUMN(M39),FALSE))+IF(ISNA(VLOOKUP(A39,'BL2'!$A:$ZZ,COLUMN(M39),FALSE)),0,VLOOKUP(A39,'BL2'!$A:$ZZ,COLUMN(M39),FALSE))+IF(ISNA(VLOOKUP(A39,'BL3'!$A:$ZZ,COLUMN(M39),FALSE)),0,VLOOKUP(A39,'BL3'!$A:$ZZ,COLUMN(M39),FALSE))+IF(ISNA(VLOOKUP(A39,'BL4'!$A:$ZZ,COLUMN(M39),FALSE)),0,VLOOKUP(A39,'BL4'!$A:$ZZ,COLUMN(M39),FALSE))+IF(ISNA(VLOOKUP(A39,'BL5'!$A:$ZZ,COLUMN(M39),FALSE)),0,VLOOKUP(A39,'BL5'!$A:$ZZ,COLUMN(M39),FALSE))+IF(ISNA(VLOOKUP(A39,'BL6'!$A:$ZZ,COLUMN(M39),FALSE)),0,VLOOKUP(A39,'BL6'!$A:$ZZ,COLUMN(M39),FALSE))+IF(ISNA(VLOOKUP(A39,'BL7'!$A:$ZZ,COLUMN(M39),FALSE)),0,VLOOKUP(A39,'BL7'!$A:$ZZ,COLUMN(M39),FALSE))+IF(ISNA(VLOOKUP(A39,'BL8'!$A:$ZZ,COLUMN(M39),FALSE)),0,VLOOKUP(A39,'BL8'!$A:$ZZ,COLUMN(M39),FALSE))+IF(ISNA(VLOOKUP(A39,'BL9'!$A:$ZZ,COLUMN(M39),FALSE)),0,VLOOKUP(A39,'BL9'!$A:$ZZ,COLUMN(M39),FALSE))+IF(ISNA(VLOOKUP(A39,'BL10'!$A:$ZZ,COLUMN(M39),FALSE)),0,VLOOKUP(A39,'BL10'!$A:$ZZ,COLUMN(M39),FALSE))+IF(ISNA(VLOOKUP(A39,'BL11'!$A:$ZZ,COLUMN(M39),FALSE)),0,VLOOKUP(A39,'BL11'!$A:$ZZ,COLUMN(M39),FALSE))+IF(ISNA(VLOOKUP(A39,'BL12'!$A:$ZZ,COLUMN(M39),FALSE)),0,VLOOKUP(A39,'BL12'!$A:$ZZ,COLUMN(M39),FALSE))+IF(ISNA(VLOOKUP(A39,'BL13'!$A:$ZZ,COLUMN(M39),FALSE)),0,VLOOKUP(A39,'BL13'!$A:$ZZ,COLUMN(M39),FALSE))+IF(ISNA(VLOOKUP(A39,'BL14'!$A:$ZZ,COLUMN(M39),FALSE)),0,VLOOKUP(A39,'BL14'!$A:$ZZ,COLUMN(M39),FALSE))+IF(ISNA(VLOOKUP(A39,'BL15'!$A:$ZZ,COLUMN(M39),FALSE)),0,VLOOKUP(A39,'BL15'!$A:$ZZ,COLUMN(M39),FALSE))+IF(ISNA(VLOOKUP(A39,'BL16'!$A:$ZZ,COLUMN(M39),FALSE)),0,VLOOKUP(A39,'BL16'!$A:$ZZ,COLUMN(M39),FALSE))+IF(ISNA(VLOOKUP(A39,'BL17'!$A:$ZZ,COLUMN(M39),FALSE)),0,VLOOKUP(A39,'BL17'!$A:$ZZ,COLUMN(M39),FALSE))+IF(ISNA(VLOOKUP(A39,'BL18'!$A:$ZZ,COLUMN(M39),FALSE)),0,VLOOKUP(A39,'BL18'!$A:$ZZ,COLUMN(M39),FALSE))+IF(ISNA(VLOOKUP(A39,'BL19'!$A:$ZZ,COLUMN(M39),FALSE)),0,VLOOKUP(A39,'BL19'!$A:$ZZ,COLUMN(M39),FALSE))+IF(ISNA(VLOOKUP(A39,'BL20'!$A:$ZZ,COLUMN(M39),FALSE)),0,VLOOKUP(A39,'BL20'!$A:$ZZ,COLUMN(M39),FALSE))+IF(ISNA(VLOOKUP(A39,'BL21'!$A:$ZZ,COLUMN(M39),FALSE)),0,VLOOKUP(A39,'BL21'!$A:$ZZ,COLUMN(M39),FALSE))+IF(ISNA(VLOOKUP(A39,'BL22'!$A:$ZZ,COLUMN(M39),FALSE)),0,VLOOKUP(A39,'BL22'!$A:$ZZ,COLUMN(M39),FALSE))+IF(ISNA(VLOOKUP(A39,'BL23'!$A:$ZZ,COLUMN(M39),FALSE)),0,VLOOKUP(A39,'BL23'!$A:$ZZ,COLUMN(M39),FALSE))+IF(ISNA(VLOOKUP(A39,'BL24'!$A:$ZZ,COLUMN(M39),FALSE)),0,VLOOKUP(A39,'BL24'!$A:$ZZ,COLUMN(M39),FALSE))+IF(ISNA(VLOOKUP(A39,'BL25'!$A:$ZZ,COLUMN(M39),FALSE)),0,VLOOKUP(A39,'BL25'!$A:$ZZ,COLUMN(M39),FALSE))+IF(ISNA(VLOOKUP(A39,'BL26'!$A:$ZZ,COLUMN(M39),FALSE)),0,VLOOKUP(A39,'BL26'!$A:$ZZ,COLUMN(M39),FALSE))+IF(ISNA(VLOOKUP(A39,'BL27'!$A:$ZZ,COLUMN(M39),FALSE)),0,VLOOKUP(A39,'BL27'!$A:$ZZ,COLUMN(M39),FALSE))+IF(ISNA(VLOOKUP(A39,'BL28'!$A:$ZZ,COLUMN(M39),FALSE)),0,VLOOKUP(A39,'BL28'!$A:$ZZ,COLUMN(M39),FALSE))+IF(ISNA(VLOOKUP(A39,'BL29'!$A:$ZZ,COLUMN(M39),FALSE)),0,VLOOKUP(A39,'BL29'!$A:$ZZ,COLUMN(M39),FALSE))+IF(ISNA(VLOOKUP(A39,'BL30'!$A:$ZZ,COLUMN(M39),FALSE)),0,VLOOKUP(A39,'BL30'!$A:$ZZ,COLUMN(M39),FALSE))</f>
        <v>0</v>
      </c>
      <c r="N39" s="25">
        <f>IF(ISNA(VLOOKUP(A39,'BL1'!$A:$ZZ,COLUMN(N39),FALSE)),0,VLOOKUP(A39,'BL1'!$A:$ZZ,COLUMN(N39),FALSE))+IF(ISNA(VLOOKUP(A39,'BL2'!$A:$ZZ,COLUMN(N39),FALSE)),0,VLOOKUP(A39,'BL2'!$A:$ZZ,COLUMN(N39),FALSE))+IF(ISNA(VLOOKUP(A39,'BL3'!$A:$ZZ,COLUMN(N39),FALSE)),0,VLOOKUP(A39,'BL3'!$A:$ZZ,COLUMN(N39),FALSE))+IF(ISNA(VLOOKUP(A39,'BL4'!$A:$ZZ,COLUMN(N39),FALSE)),0,VLOOKUP(A39,'BL4'!$A:$ZZ,COLUMN(N39),FALSE))+IF(ISNA(VLOOKUP(A39,'BL5'!$A:$ZZ,COLUMN(N39),FALSE)),0,VLOOKUP(A39,'BL5'!$A:$ZZ,COLUMN(N39),FALSE))+IF(ISNA(VLOOKUP(A39,'BL6'!$A:$ZZ,COLUMN(N39),FALSE)),0,VLOOKUP(A39,'BL6'!$A:$ZZ,COLUMN(N39),FALSE))+IF(ISNA(VLOOKUP(A39,'BL7'!$A:$ZZ,COLUMN(N39),FALSE)),0,VLOOKUP(A39,'BL7'!$A:$ZZ,COLUMN(N39),FALSE))+IF(ISNA(VLOOKUP(A39,'BL8'!$A:$ZZ,COLUMN(N39),FALSE)),0,VLOOKUP(A39,'BL8'!$A:$ZZ,COLUMN(N39),FALSE))+IF(ISNA(VLOOKUP(A39,'BL9'!$A:$ZZ,COLUMN(N39),FALSE)),0,VLOOKUP(A39,'BL9'!$A:$ZZ,COLUMN(N39),FALSE))+IF(ISNA(VLOOKUP(A39,'BL10'!$A:$ZZ,COLUMN(N39),FALSE)),0,VLOOKUP(A39,'BL10'!$A:$ZZ,COLUMN(N39),FALSE))+IF(ISNA(VLOOKUP(A39,'BL11'!$A:$ZZ,COLUMN(N39),FALSE)),0,VLOOKUP(A39,'BL11'!$A:$ZZ,COLUMN(N39),FALSE))+IF(ISNA(VLOOKUP(A39,'BL12'!$A:$ZZ,COLUMN(N39),FALSE)),0,VLOOKUP(A39,'BL12'!$A:$ZZ,COLUMN(N39),FALSE))+IF(ISNA(VLOOKUP(A39,'BL13'!$A:$ZZ,COLUMN(N39),FALSE)),0,VLOOKUP(A39,'BL13'!$A:$ZZ,COLUMN(N39),FALSE))+IF(ISNA(VLOOKUP(A39,'BL14'!$A:$ZZ,COLUMN(N39),FALSE)),0,VLOOKUP(A39,'BL14'!$A:$ZZ,COLUMN(N39),FALSE))+IF(ISNA(VLOOKUP(A39,'BL15'!$A:$ZZ,COLUMN(N39),FALSE)),0,VLOOKUP(A39,'BL15'!$A:$ZZ,COLUMN(N39),FALSE))+IF(ISNA(VLOOKUP(A39,'BL16'!$A:$ZZ,COLUMN(N39),FALSE)),0,VLOOKUP(A39,'BL16'!$A:$ZZ,COLUMN(N39),FALSE))+IF(ISNA(VLOOKUP(A39,'BL17'!$A:$ZZ,COLUMN(N39),FALSE)),0,VLOOKUP(A39,'BL17'!$A:$ZZ,COLUMN(N39),FALSE))+IF(ISNA(VLOOKUP(A39,'BL18'!$A:$ZZ,COLUMN(N39),FALSE)),0,VLOOKUP(A39,'BL18'!$A:$ZZ,COLUMN(N39),FALSE))+IF(ISNA(VLOOKUP(A39,'BL19'!$A:$ZZ,COLUMN(N39),FALSE)),0,VLOOKUP(A39,'BL19'!$A:$ZZ,COLUMN(N39),FALSE))+IF(ISNA(VLOOKUP(A39,'BL20'!$A:$ZZ,COLUMN(N39),FALSE)),0,VLOOKUP(A39,'BL20'!$A:$ZZ,COLUMN(N39),FALSE))+IF(ISNA(VLOOKUP(A39,'BL21'!$A:$ZZ,COLUMN(N39),FALSE)),0,VLOOKUP(A39,'BL21'!$A:$ZZ,COLUMN(N39),FALSE))+IF(ISNA(VLOOKUP(A39,'BL22'!$A:$ZZ,COLUMN(N39),FALSE)),0,VLOOKUP(A39,'BL22'!$A:$ZZ,COLUMN(N39),FALSE))+IF(ISNA(VLOOKUP(A39,'BL23'!$A:$ZZ,COLUMN(N39),FALSE)),0,VLOOKUP(A39,'BL23'!$A:$ZZ,COLUMN(N39),FALSE))+IF(ISNA(VLOOKUP(A39,'BL24'!$A:$ZZ,COLUMN(N39),FALSE)),0,VLOOKUP(A39,'BL24'!$A:$ZZ,COLUMN(N39),FALSE))+IF(ISNA(VLOOKUP(A39,'BL25'!$A:$ZZ,COLUMN(N39),FALSE)),0,VLOOKUP(A39,'BL25'!$A:$ZZ,COLUMN(N39),FALSE))+IF(ISNA(VLOOKUP(A39,'BL26'!$A:$ZZ,COLUMN(N39),FALSE)),0,VLOOKUP(A39,'BL26'!$A:$ZZ,COLUMN(N39),FALSE))+IF(ISNA(VLOOKUP(A39,'BL27'!$A:$ZZ,COLUMN(N39),FALSE)),0,VLOOKUP(A39,'BL27'!$A:$ZZ,COLUMN(N39),FALSE))+IF(ISNA(VLOOKUP(A39,'BL28'!$A:$ZZ,COLUMN(N39),FALSE)),0,VLOOKUP(A39,'BL28'!$A:$ZZ,COLUMN(N39),FALSE))+IF(ISNA(VLOOKUP(A39,'BL29'!$A:$ZZ,COLUMN(N39),FALSE)),0,VLOOKUP(A39,'BL29'!$A:$ZZ,COLUMN(N39),FALSE))+IF(ISNA(VLOOKUP(A39,'BL30'!$A:$ZZ,COLUMN(N39),FALSE)),0,VLOOKUP(A39,'BL30'!$A:$ZZ,COLUMN(N39),FALSE))</f>
        <v>0</v>
      </c>
      <c r="O39" s="25">
        <f>IF(ISNA(VLOOKUP(A39,'BL1'!$A:$ZZ,COLUMN(O39),FALSE)),0,VLOOKUP(A39,'BL1'!$A:$ZZ,COLUMN(O39),FALSE))+IF(ISNA(VLOOKUP(A39,'BL2'!$A:$ZZ,COLUMN(O39),FALSE)),0,VLOOKUP(A39,'BL2'!$A:$ZZ,COLUMN(O39),FALSE))+IF(ISNA(VLOOKUP(A39,'BL3'!$A:$ZZ,COLUMN(O39),FALSE)),0,VLOOKUP(A39,'BL3'!$A:$ZZ,COLUMN(O39),FALSE))+IF(ISNA(VLOOKUP(A39,'BL4'!$A:$ZZ,COLUMN(O39),FALSE)),0,VLOOKUP(A39,'BL4'!$A:$ZZ,COLUMN(O39),FALSE))+IF(ISNA(VLOOKUP(A39,'BL5'!$A:$ZZ,COLUMN(O39),FALSE)),0,VLOOKUP(A39,'BL5'!$A:$ZZ,COLUMN(O39),FALSE))+IF(ISNA(VLOOKUP(A39,'BL6'!$A:$ZZ,COLUMN(O39),FALSE)),0,VLOOKUP(A39,'BL6'!$A:$ZZ,COLUMN(O39),FALSE))+IF(ISNA(VLOOKUP(A39,'BL7'!$A:$ZZ,COLUMN(O39),FALSE)),0,VLOOKUP(A39,'BL7'!$A:$ZZ,COLUMN(O39),FALSE))+IF(ISNA(VLOOKUP(A39,'BL8'!$A:$ZZ,COLUMN(O39),FALSE)),0,VLOOKUP(A39,'BL8'!$A:$ZZ,COLUMN(O39),FALSE))+IF(ISNA(VLOOKUP(A39,'BL9'!$A:$ZZ,COLUMN(O39),FALSE)),0,VLOOKUP(A39,'BL9'!$A:$ZZ,COLUMN(O39),FALSE))+IF(ISNA(VLOOKUP(A39,'BL10'!$A:$ZZ,COLUMN(O39),FALSE)),0,VLOOKUP(A39,'BL10'!$A:$ZZ,COLUMN(O39),FALSE))+IF(ISNA(VLOOKUP(A39,'BL11'!$A:$ZZ,COLUMN(O39),FALSE)),0,VLOOKUP(A39,'BL11'!$A:$ZZ,COLUMN(O39),FALSE))+IF(ISNA(VLOOKUP(A39,'BL12'!$A:$ZZ,COLUMN(O39),FALSE)),0,VLOOKUP(A39,'BL12'!$A:$ZZ,COLUMN(O39),FALSE))+IF(ISNA(VLOOKUP(A39,'BL13'!$A:$ZZ,COLUMN(O39),FALSE)),0,VLOOKUP(A39,'BL13'!$A:$ZZ,COLUMN(O39),FALSE))+IF(ISNA(VLOOKUP(A39,'BL14'!$A:$ZZ,COLUMN(O39),FALSE)),0,VLOOKUP(A39,'BL14'!$A:$ZZ,COLUMN(O39),FALSE))+IF(ISNA(VLOOKUP(A39,'BL15'!$A:$ZZ,COLUMN(O39),FALSE)),0,VLOOKUP(A39,'BL15'!$A:$ZZ,COLUMN(O39),FALSE))+IF(ISNA(VLOOKUP(A39,'BL16'!$A:$ZZ,COLUMN(O39),FALSE)),0,VLOOKUP(A39,'BL16'!$A:$ZZ,COLUMN(O39),FALSE))+IF(ISNA(VLOOKUP(A39,'BL17'!$A:$ZZ,COLUMN(O39),FALSE)),0,VLOOKUP(A39,'BL17'!$A:$ZZ,COLUMN(O39),FALSE))+IF(ISNA(VLOOKUP(A39,'BL18'!$A:$ZZ,COLUMN(O39),FALSE)),0,VLOOKUP(A39,'BL18'!$A:$ZZ,COLUMN(O39),FALSE))+IF(ISNA(VLOOKUP(A39,'BL19'!$A:$ZZ,COLUMN(O39),FALSE)),0,VLOOKUP(A39,'BL19'!$A:$ZZ,COLUMN(O39),FALSE))+IF(ISNA(VLOOKUP(A39,'BL20'!$A:$ZZ,COLUMN(O39),FALSE)),0,VLOOKUP(A39,'BL20'!$A:$ZZ,COLUMN(O39),FALSE))+IF(ISNA(VLOOKUP(A39,'BL21'!$A:$ZZ,COLUMN(O39),FALSE)),0,VLOOKUP(A39,'BL21'!$A:$ZZ,COLUMN(O39),FALSE))+IF(ISNA(VLOOKUP(A39,'BL22'!$A:$ZZ,COLUMN(O39),FALSE)),0,VLOOKUP(A39,'BL22'!$A:$ZZ,COLUMN(O39),FALSE))+IF(ISNA(VLOOKUP(A39,'BL23'!$A:$ZZ,COLUMN(O39),FALSE)),0,VLOOKUP(A39,'BL23'!$A:$ZZ,COLUMN(O39),FALSE))+IF(ISNA(VLOOKUP(A39,'BL24'!$A:$ZZ,COLUMN(O39),FALSE)),0,VLOOKUP(A39,'BL24'!$A:$ZZ,COLUMN(O39),FALSE))+IF(ISNA(VLOOKUP(A39,'BL25'!$A:$ZZ,COLUMN(O39),FALSE)),0,VLOOKUP(A39,'BL25'!$A:$ZZ,COLUMN(O39),FALSE))+IF(ISNA(VLOOKUP(A39,'BL26'!$A:$ZZ,COLUMN(O39),FALSE)),0,VLOOKUP(A39,'BL26'!$A:$ZZ,COLUMN(O39),FALSE))+IF(ISNA(VLOOKUP(A39,'BL27'!$A:$ZZ,COLUMN(O39),FALSE)),0,VLOOKUP(A39,'BL27'!$A:$ZZ,COLUMN(O39),FALSE))+IF(ISNA(VLOOKUP(A39,'BL28'!$A:$ZZ,COLUMN(O39),FALSE)),0,VLOOKUP(A39,'BL28'!$A:$ZZ,COLUMN(O39),FALSE))+IF(ISNA(VLOOKUP(A39,'BL29'!$A:$ZZ,COLUMN(O39),FALSE)),0,VLOOKUP(A39,'BL29'!$A:$ZZ,COLUMN(O39),FALSE))+IF(ISNA(VLOOKUP(A39,'BL30'!$A:$ZZ,COLUMN(O39),FALSE)),0,VLOOKUP(A39,'BL30'!$A:$ZZ,COLUMN(O39),FALSE))</f>
        <v>0</v>
      </c>
      <c r="P39" s="25">
        <f>IF(ISNA(VLOOKUP(A39,'BL1'!$A:$ZZ,COLUMN(P39),FALSE)),0,VLOOKUP(A39,'BL1'!$A:$ZZ,COLUMN(P39),FALSE))+IF(ISNA(VLOOKUP(A39,'BL2'!$A:$ZZ,COLUMN(P39),FALSE)),0,VLOOKUP(A39,'BL2'!$A:$ZZ,COLUMN(P39),FALSE))+IF(ISNA(VLOOKUP(A39,'BL3'!$A:$ZZ,COLUMN(P39),FALSE)),0,VLOOKUP(A39,'BL3'!$A:$ZZ,COLUMN(P39),FALSE))+IF(ISNA(VLOOKUP(A39,'BL4'!$A:$ZZ,COLUMN(P39),FALSE)),0,VLOOKUP(A39,'BL4'!$A:$ZZ,COLUMN(P39),FALSE))+IF(ISNA(VLOOKUP(A39,'BL5'!$A:$ZZ,COLUMN(P39),FALSE)),0,VLOOKUP(A39,'BL5'!$A:$ZZ,COLUMN(P39),FALSE))+IF(ISNA(VLOOKUP(A39,'BL6'!$A:$ZZ,COLUMN(P39),FALSE)),0,VLOOKUP(A39,'BL6'!$A:$ZZ,COLUMN(P39),FALSE))+IF(ISNA(VLOOKUP(A39,'BL7'!$A:$ZZ,COLUMN(P39),FALSE)),0,VLOOKUP(A39,'BL7'!$A:$ZZ,COLUMN(P39),FALSE))+IF(ISNA(VLOOKUP(A39,'BL8'!$A:$ZZ,COLUMN(P39),FALSE)),0,VLOOKUP(A39,'BL8'!$A:$ZZ,COLUMN(P39),FALSE))+IF(ISNA(VLOOKUP(A39,'BL9'!$A:$ZZ,COLUMN(P39),FALSE)),0,VLOOKUP(A39,'BL9'!$A:$ZZ,COLUMN(P39),FALSE))+IF(ISNA(VLOOKUP(A39,'BL10'!$A:$ZZ,COLUMN(P39),FALSE)),0,VLOOKUP(A39,'BL10'!$A:$ZZ,COLUMN(P39),FALSE))+IF(ISNA(VLOOKUP(A39,'BL11'!$A:$ZZ,COLUMN(P39),FALSE)),0,VLOOKUP(A39,'BL11'!$A:$ZZ,COLUMN(P39),FALSE))+IF(ISNA(VLOOKUP(A39,'BL12'!$A:$ZZ,COLUMN(P39),FALSE)),0,VLOOKUP(A39,'BL12'!$A:$ZZ,COLUMN(P39),FALSE))+IF(ISNA(VLOOKUP(A39,'BL13'!$A:$ZZ,COLUMN(P39),FALSE)),0,VLOOKUP(A39,'BL13'!$A:$ZZ,COLUMN(P39),FALSE))+IF(ISNA(VLOOKUP(A39,'BL14'!$A:$ZZ,COLUMN(P39),FALSE)),0,VLOOKUP(A39,'BL14'!$A:$ZZ,COLUMN(P39),FALSE))+IF(ISNA(VLOOKUP(A39,'BL15'!$A:$ZZ,COLUMN(P39),FALSE)),0,VLOOKUP(A39,'BL15'!$A:$ZZ,COLUMN(P39),FALSE))+IF(ISNA(VLOOKUP(A39,'BL16'!$A:$ZZ,COLUMN(P39),FALSE)),0,VLOOKUP(A39,'BL16'!$A:$ZZ,COLUMN(P39),FALSE))+IF(ISNA(VLOOKUP(A39,'BL17'!$A:$ZZ,COLUMN(P39),FALSE)),0,VLOOKUP(A39,'BL17'!$A:$ZZ,COLUMN(P39),FALSE))+IF(ISNA(VLOOKUP(A39,'BL18'!$A:$ZZ,COLUMN(P39),FALSE)),0,VLOOKUP(A39,'BL18'!$A:$ZZ,COLUMN(P39),FALSE))+IF(ISNA(VLOOKUP(A39,'BL19'!$A:$ZZ,COLUMN(P39),FALSE)),0,VLOOKUP(A39,'BL19'!$A:$ZZ,COLUMN(P39),FALSE))+IF(ISNA(VLOOKUP(A39,'BL20'!$A:$ZZ,COLUMN(P39),FALSE)),0,VLOOKUP(A39,'BL20'!$A:$ZZ,COLUMN(P39),FALSE))+IF(ISNA(VLOOKUP(A39,'BL21'!$A:$ZZ,COLUMN(P39),FALSE)),0,VLOOKUP(A39,'BL21'!$A:$ZZ,COLUMN(P39),FALSE))+IF(ISNA(VLOOKUP(A39,'BL22'!$A:$ZZ,COLUMN(P39),FALSE)),0,VLOOKUP(A39,'BL22'!$A:$ZZ,COLUMN(P39),FALSE))+IF(ISNA(VLOOKUP(A39,'BL23'!$A:$ZZ,COLUMN(P39),FALSE)),0,VLOOKUP(A39,'BL23'!$A:$ZZ,COLUMN(P39),FALSE))+IF(ISNA(VLOOKUP(A39,'BL24'!$A:$ZZ,COLUMN(P39),FALSE)),0,VLOOKUP(A39,'BL24'!$A:$ZZ,COLUMN(P39),FALSE))+IF(ISNA(VLOOKUP(A39,'BL25'!$A:$ZZ,COLUMN(P39),FALSE)),0,VLOOKUP(A39,'BL25'!$A:$ZZ,COLUMN(P39),FALSE))+IF(ISNA(VLOOKUP(A39,'BL26'!$A:$ZZ,COLUMN(P39),FALSE)),0,VLOOKUP(A39,'BL26'!$A:$ZZ,COLUMN(P39),FALSE))+IF(ISNA(VLOOKUP(A39,'BL27'!$A:$ZZ,COLUMN(P39),FALSE)),0,VLOOKUP(A39,'BL27'!$A:$ZZ,COLUMN(P39),FALSE))+IF(ISNA(VLOOKUP(A39,'BL28'!$A:$ZZ,COLUMN(P39),FALSE)),0,VLOOKUP(A39,'BL28'!$A:$ZZ,COLUMN(P39),FALSE))+IF(ISNA(VLOOKUP(A39,'BL29'!$A:$ZZ,COLUMN(P39),FALSE)),0,VLOOKUP(A39,'BL29'!$A:$ZZ,COLUMN(P39),FALSE))+IF(ISNA(VLOOKUP(A39,'BL30'!$A:$ZZ,COLUMN(P39),FALSE)),0,VLOOKUP(A39,'BL30'!$A:$ZZ,COLUMN(P39),FALSE))</f>
        <v>0</v>
      </c>
      <c r="Q39" s="25">
        <f>IF(ISNA(VLOOKUP(A39,'BL1'!$A:$ZZ,COLUMN(Q39),FALSE)),0,VLOOKUP(A39,'BL1'!$A:$ZZ,COLUMN(Q39),FALSE))+IF(ISNA(VLOOKUP(A39,'BL2'!$A:$ZZ,COLUMN(Q39),FALSE)),0,VLOOKUP(A39,'BL2'!$A:$ZZ,COLUMN(Q39),FALSE))+IF(ISNA(VLOOKUP(A39,'BL3'!$A:$ZZ,COLUMN(Q39),FALSE)),0,VLOOKUP(A39,'BL3'!$A:$ZZ,COLUMN(Q39),FALSE))+IF(ISNA(VLOOKUP(A39,'BL4'!$A:$ZZ,COLUMN(Q39),FALSE)),0,VLOOKUP(A39,'BL4'!$A:$ZZ,COLUMN(Q39),FALSE))+IF(ISNA(VLOOKUP(A39,'BL5'!$A:$ZZ,COLUMN(Q39),FALSE)),0,VLOOKUP(A39,'BL5'!$A:$ZZ,COLUMN(Q39),FALSE))+IF(ISNA(VLOOKUP(A39,'BL6'!$A:$ZZ,COLUMN(Q39),FALSE)),0,VLOOKUP(A39,'BL6'!$A:$ZZ,COLUMN(Q39),FALSE))+IF(ISNA(VLOOKUP(A39,'BL7'!$A:$ZZ,COLUMN(Q39),FALSE)),0,VLOOKUP(A39,'BL7'!$A:$ZZ,COLUMN(Q39),FALSE))+IF(ISNA(VLOOKUP(A39,'BL8'!$A:$ZZ,COLUMN(Q39),FALSE)),0,VLOOKUP(A39,'BL8'!$A:$ZZ,COLUMN(Q39),FALSE))+IF(ISNA(VLOOKUP(A39,'BL9'!$A:$ZZ,COLUMN(Q39),FALSE)),0,VLOOKUP(A39,'BL9'!$A:$ZZ,COLUMN(Q39),FALSE))+IF(ISNA(VLOOKUP(A39,'BL10'!$A:$ZZ,COLUMN(Q39),FALSE)),0,VLOOKUP(A39,'BL10'!$A:$ZZ,COLUMN(Q39),FALSE))+IF(ISNA(VLOOKUP(A39,'BL11'!$A:$ZZ,COLUMN(Q39),FALSE)),0,VLOOKUP(A39,'BL11'!$A:$ZZ,COLUMN(Q39),FALSE))+IF(ISNA(VLOOKUP(A39,'BL12'!$A:$ZZ,COLUMN(Q39),FALSE)),0,VLOOKUP(A39,'BL12'!$A:$ZZ,COLUMN(Q39),FALSE))+IF(ISNA(VLOOKUP(A39,'BL13'!$A:$ZZ,COLUMN(Q39),FALSE)),0,VLOOKUP(A39,'BL13'!$A:$ZZ,COLUMN(Q39),FALSE))+IF(ISNA(VLOOKUP(A39,'BL14'!$A:$ZZ,COLUMN(Q39),FALSE)),0,VLOOKUP(A39,'BL14'!$A:$ZZ,COLUMN(Q39),FALSE))+IF(ISNA(VLOOKUP(A39,'BL15'!$A:$ZZ,COLUMN(Q39),FALSE)),0,VLOOKUP(A39,'BL15'!$A:$ZZ,COLUMN(Q39),FALSE))+IF(ISNA(VLOOKUP(A39,'BL16'!$A:$ZZ,COLUMN(Q39),FALSE)),0,VLOOKUP(A39,'BL16'!$A:$ZZ,COLUMN(Q39),FALSE))+IF(ISNA(VLOOKUP(A39,'BL17'!$A:$ZZ,COLUMN(Q39),FALSE)),0,VLOOKUP(A39,'BL17'!$A:$ZZ,COLUMN(Q39),FALSE))+IF(ISNA(VLOOKUP(A39,'BL18'!$A:$ZZ,COLUMN(Q39),FALSE)),0,VLOOKUP(A39,'BL18'!$A:$ZZ,COLUMN(Q39),FALSE))+IF(ISNA(VLOOKUP(A39,'BL19'!$A:$ZZ,COLUMN(Q39),FALSE)),0,VLOOKUP(A39,'BL19'!$A:$ZZ,COLUMN(Q39),FALSE))+IF(ISNA(VLOOKUP(A39,'BL20'!$A:$ZZ,COLUMN(Q39),FALSE)),0,VLOOKUP(A39,'BL20'!$A:$ZZ,COLUMN(Q39),FALSE))+IF(ISNA(VLOOKUP(A39,'BL21'!$A:$ZZ,COLUMN(Q39),FALSE)),0,VLOOKUP(A39,'BL21'!$A:$ZZ,COLUMN(Q39),FALSE))+IF(ISNA(VLOOKUP(A39,'BL22'!$A:$ZZ,COLUMN(Q39),FALSE)),0,VLOOKUP(A39,'BL22'!$A:$ZZ,COLUMN(Q39),FALSE))+IF(ISNA(VLOOKUP(A39,'BL23'!$A:$ZZ,COLUMN(Q39),FALSE)),0,VLOOKUP(A39,'BL23'!$A:$ZZ,COLUMN(Q39),FALSE))+IF(ISNA(VLOOKUP(A39,'BL24'!$A:$ZZ,COLUMN(Q39),FALSE)),0,VLOOKUP(A39,'BL24'!$A:$ZZ,COLUMN(Q39),FALSE))+IF(ISNA(VLOOKUP(A39,'BL25'!$A:$ZZ,COLUMN(Q39),FALSE)),0,VLOOKUP(A39,'BL25'!$A:$ZZ,COLUMN(Q39),FALSE))+IF(ISNA(VLOOKUP(A39,'BL26'!$A:$ZZ,COLUMN(Q39),FALSE)),0,VLOOKUP(A39,'BL26'!$A:$ZZ,COLUMN(Q39),FALSE))+IF(ISNA(VLOOKUP(A39,'BL27'!$A:$ZZ,COLUMN(Q39),FALSE)),0,VLOOKUP(A39,'BL27'!$A:$ZZ,COLUMN(Q39),FALSE))+IF(ISNA(VLOOKUP(A39,'BL28'!$A:$ZZ,COLUMN(Q39),FALSE)),0,VLOOKUP(A39,'BL28'!$A:$ZZ,COLUMN(Q39),FALSE))+IF(ISNA(VLOOKUP(A39,'BL29'!$A:$ZZ,COLUMN(Q39),FALSE)),0,VLOOKUP(A39,'BL29'!$A:$ZZ,COLUMN(Q39),FALSE))+IF(ISNA(VLOOKUP(A39,'BL30'!$A:$ZZ,COLUMN(Q39),FALSE)),0,VLOOKUP(A39,'BL30'!$A:$ZZ,COLUMN(Q39),FALSE))</f>
        <v>0</v>
      </c>
      <c r="R39" s="26">
        <f t="shared" si="1"/>
        <v>0</v>
      </c>
      <c r="S39" s="342">
        <f>IF(VLOOKUP(A39,Schuldenbuch!A:BS,66,FALSE)=1,0,R39*VLOOKUP(A39,Schuldenbuch!A:BS,66,FALSE))</f>
        <v>0</v>
      </c>
    </row>
    <row r="40" spans="1:19" ht="13.9" x14ac:dyDescent="0.4">
      <c r="A40" s="181" t="s">
        <v>281</v>
      </c>
      <c r="B40" s="15">
        <f>IF(ISNA(VLOOKUP(A40,'BL1'!$A:$ZZ,COLUMN(B40),FALSE)),0,VLOOKUP(A40,'BL1'!$A:$ZZ,COLUMN(B40),FALSE))+IF(ISNA(VLOOKUP(A40,'BL2'!$A:$ZZ,COLUMN(B40),FALSE)),0,VLOOKUP(A40,'BL2'!$A:$ZZ,COLUMN(B40),FALSE))+IF(ISNA(VLOOKUP(A40,'BL3'!$A:$ZZ,COLUMN(B40),FALSE)),0,VLOOKUP(A40,'BL3'!$A:$ZZ,COLUMN(B40),FALSE))+IF(ISNA(VLOOKUP(A40,'BL4'!$A:$ZZ,COLUMN(B40),FALSE)),0,VLOOKUP(A40,'BL4'!$A:$ZZ,COLUMN(B40),FALSE))+IF(ISNA(VLOOKUP(A40,'BL5'!$A:$ZZ,COLUMN(B40),FALSE)),0,VLOOKUP(A40,'BL5'!$A:$ZZ,COLUMN(B40),FALSE))+IF(ISNA(VLOOKUP(A40,'BL6'!$A:$ZZ,COLUMN(B40),FALSE)),0,VLOOKUP(A40,'BL6'!$A:$ZZ,COLUMN(B40),FALSE))+IF(ISNA(VLOOKUP(A40,'BL7'!$A:$ZZ,COLUMN(B40),FALSE)),0,VLOOKUP(A40,'BL7'!$A:$ZZ,COLUMN(B40),FALSE))+IF(ISNA(VLOOKUP(A40,'BL8'!$A:$ZZ,COLUMN(B40),FALSE)),0,VLOOKUP(A40,'BL8'!$A:$ZZ,COLUMN(B40),FALSE))+IF(ISNA(VLOOKUP(A40,'BL9'!$A:$ZZ,COLUMN(B40),FALSE)),0,VLOOKUP(A40,'BL9'!$A:$ZZ,COLUMN(B40),FALSE))+IF(ISNA(VLOOKUP(A40,'BL10'!$A:$ZZ,COLUMN(B40),FALSE)),0,VLOOKUP(A40,'BL10'!$A:$ZZ,COLUMN(B40),FALSE))+IF(ISNA(VLOOKUP(A40,'BL11'!$A:$ZZ,COLUMN(B40),FALSE)),0,VLOOKUP(A40,'BL11'!$A:$ZZ,COLUMN(B40),FALSE))+IF(ISNA(VLOOKUP(A40,'BL12'!$A:$ZZ,COLUMN(B40),FALSE)),0,VLOOKUP(A40,'BL12'!$A:$ZZ,COLUMN(B40),FALSE))+IF(ISNA(VLOOKUP(A40,'BL13'!$A:$ZZ,COLUMN(B40),FALSE)),0,VLOOKUP(A40,'BL13'!$A:$ZZ,COLUMN(B40),FALSE))+IF(ISNA(VLOOKUP(A40,'BL14'!$A:$ZZ,COLUMN(B40),FALSE)),0,VLOOKUP(A40,'BL14'!$A:$ZZ,COLUMN(B40),FALSE))+IF(ISNA(VLOOKUP(A40,'BL15'!$A:$ZZ,COLUMN(B40),FALSE)),0,VLOOKUP(A40,'BL15'!$A:$ZZ,COLUMN(B40),FALSE))+IF(ISNA(VLOOKUP(A40,'BL16'!$A:$ZZ,COLUMN(B40),FALSE)),0,VLOOKUP(A40,'BL16'!$A:$ZZ,COLUMN(B40),FALSE))+IF(ISNA(VLOOKUP(A40,'BL17'!$A:$ZZ,COLUMN(B40),FALSE)),0,VLOOKUP(A40,'BL17'!$A:$ZZ,COLUMN(B40),FALSE))+IF(ISNA(VLOOKUP(A40,'BL18'!$A:$ZZ,COLUMN(B40),FALSE)),0,VLOOKUP(A40,'BL18'!$A:$ZZ,COLUMN(B40),FALSE))+IF(ISNA(VLOOKUP(A40,'BL19'!$A:$ZZ,COLUMN(B40),FALSE)),0,VLOOKUP(A40,'BL19'!$A:$ZZ,COLUMN(B40),FALSE))+IF(ISNA(VLOOKUP(A40,'BL20'!$A:$ZZ,COLUMN(B40),FALSE)),0,VLOOKUP(A40,'BL20'!$A:$ZZ,COLUMN(B40),FALSE))+IF(ISNA(VLOOKUP(A40,'BL21'!$A:$ZZ,COLUMN(B40),FALSE)),0,VLOOKUP(A40,'BL21'!$A:$ZZ,COLUMN(B40),FALSE))+IF(ISNA(VLOOKUP(A40,'BL22'!$A:$ZZ,COLUMN(B40),FALSE)),0,VLOOKUP(A40,'BL22'!$A:$ZZ,COLUMN(B40),FALSE))+IF(ISNA(VLOOKUP(A40,'BL23'!$A:$ZZ,COLUMN(B40),FALSE)),0,VLOOKUP(A40,'BL23'!$A:$ZZ,COLUMN(B40),FALSE))+IF(ISNA(VLOOKUP(A40,'BL24'!$A:$ZZ,COLUMN(B40),FALSE)),0,VLOOKUP(A40,'BL24'!$A:$ZZ,COLUMN(B40),FALSE))+IF(ISNA(VLOOKUP(A40,'BL25'!$A:$ZZ,COLUMN(B40),FALSE)),0,VLOOKUP(A40,'BL25'!$A:$ZZ,COLUMN(B40),FALSE))+IF(ISNA(VLOOKUP(A40,'BL26'!$A:$ZZ,COLUMN(B40),FALSE)),0,VLOOKUP(A40,'BL26'!$A:$ZZ,COLUMN(B40),FALSE))+IF(ISNA(VLOOKUP(A40,'BL27'!$A:$ZZ,COLUMN(B40),FALSE)),0,VLOOKUP(A40,'BL27'!$A:$ZZ,COLUMN(B40),FALSE))+IF(ISNA(VLOOKUP(A40,'BL28'!$A:$ZZ,COLUMN(B40),FALSE)),0,VLOOKUP(A40,'BL28'!$A:$ZZ,COLUMN(B40),FALSE))+IF(ISNA(VLOOKUP(A40,'BL29'!$A:$ZZ,COLUMN(B40),FALSE)),0,VLOOKUP(A40,'BL29'!$A:$ZZ,COLUMN(B40),FALSE))+IF(ISNA(VLOOKUP(A40,'BL30'!$A:$ZZ,COLUMN(B40),FALSE)),0,VLOOKUP(A40,'BL30'!$A:$ZZ,COLUMN(B40),FALSE))</f>
        <v>0</v>
      </c>
      <c r="C40" s="16">
        <f>IF(ISNA(VLOOKUP(A40,'BL1'!$A:$ZZ,COLUMN(C40),FALSE)),0,VLOOKUP(A40,'BL1'!$A:$ZZ,COLUMN(C40),FALSE))+IF(ISNA(VLOOKUP(A40,'BL2'!$A:$ZZ,COLUMN(C40),FALSE)),0,VLOOKUP(A40,'BL2'!$A:$ZZ,COLUMN(C40),FALSE))+IF(ISNA(VLOOKUP(A40,'BL3'!$A:$ZZ,COLUMN(C40),FALSE)),0,VLOOKUP(A40,'BL3'!$A:$ZZ,COLUMN(C40),FALSE))+IF(ISNA(VLOOKUP(A40,'BL4'!$A:$ZZ,COLUMN(C40),FALSE)),0,VLOOKUP(A40,'BL4'!$A:$ZZ,COLUMN(C40),FALSE))+IF(ISNA(VLOOKUP(A40,'BL5'!$A:$ZZ,COLUMN(C40),FALSE)),0,VLOOKUP(A40,'BL5'!$A:$ZZ,COLUMN(C40),FALSE))+IF(ISNA(VLOOKUP(A40,'BL6'!$A:$ZZ,COLUMN(C40),FALSE)),0,VLOOKUP(A40,'BL6'!$A:$ZZ,COLUMN(C40),FALSE))+IF(ISNA(VLOOKUP(A40,'BL7'!$A:$ZZ,COLUMN(C40),FALSE)),0,VLOOKUP(A40,'BL7'!$A:$ZZ,COLUMN(C40),FALSE))+IF(ISNA(VLOOKUP(A40,'BL8'!$A:$ZZ,COLUMN(C40),FALSE)),0,VLOOKUP(A40,'BL8'!$A:$ZZ,COLUMN(C40),FALSE))+IF(ISNA(VLOOKUP(A40,'BL9'!$A:$ZZ,COLUMN(C40),FALSE)),0,VLOOKUP(A40,'BL9'!$A:$ZZ,COLUMN(C40),FALSE))+IF(ISNA(VLOOKUP(A40,'BL10'!$A:$ZZ,COLUMN(C40),FALSE)),0,VLOOKUP(A40,'BL10'!$A:$ZZ,COLUMN(C40),FALSE))+IF(ISNA(VLOOKUP(A40,'BL11'!$A:$ZZ,COLUMN(C40),FALSE)),0,VLOOKUP(A40,'BL11'!$A:$ZZ,COLUMN(C40),FALSE))+IF(ISNA(VLOOKUP(A40,'BL12'!$A:$ZZ,COLUMN(C40),FALSE)),0,VLOOKUP(A40,'BL12'!$A:$ZZ,COLUMN(C40),FALSE))+IF(ISNA(VLOOKUP(A40,'BL13'!$A:$ZZ,COLUMN(C40),FALSE)),0,VLOOKUP(A40,'BL13'!$A:$ZZ,COLUMN(C40),FALSE))+IF(ISNA(VLOOKUP(A40,'BL14'!$A:$ZZ,COLUMN(C40),FALSE)),0,VLOOKUP(A40,'BL14'!$A:$ZZ,COLUMN(C40),FALSE))+IF(ISNA(VLOOKUP(A40,'BL15'!$A:$ZZ,COLUMN(C40),FALSE)),0,VLOOKUP(A40,'BL15'!$A:$ZZ,COLUMN(C40),FALSE))+IF(ISNA(VLOOKUP(A40,'BL16'!$A:$ZZ,COLUMN(C40),FALSE)),0,VLOOKUP(A40,'BL16'!$A:$ZZ,COLUMN(C40),FALSE))+IF(ISNA(VLOOKUP(A40,'BL17'!$A:$ZZ,COLUMN(C40),FALSE)),0,VLOOKUP(A40,'BL17'!$A:$ZZ,COLUMN(C40),FALSE))+IF(ISNA(VLOOKUP(A40,'BL18'!$A:$ZZ,COLUMN(C40),FALSE)),0,VLOOKUP(A40,'BL18'!$A:$ZZ,COLUMN(C40),FALSE))+IF(ISNA(VLOOKUP(A40,'BL19'!$A:$ZZ,COLUMN(C40),FALSE)),0,VLOOKUP(A40,'BL19'!$A:$ZZ,COLUMN(C40),FALSE))+IF(ISNA(VLOOKUP(A40,'BL20'!$A:$ZZ,COLUMN(C40),FALSE)),0,VLOOKUP(A40,'BL20'!$A:$ZZ,COLUMN(C40),FALSE))+IF(ISNA(VLOOKUP(A40,'BL21'!$A:$ZZ,COLUMN(C40),FALSE)),0,VLOOKUP(A40,'BL21'!$A:$ZZ,COLUMN(C40),FALSE))+IF(ISNA(VLOOKUP(A40,'BL22'!$A:$ZZ,COLUMN(C40),FALSE)),0,VLOOKUP(A40,'BL22'!$A:$ZZ,COLUMN(C40),FALSE))+IF(ISNA(VLOOKUP(A40,'BL23'!$A:$ZZ,COLUMN(C40),FALSE)),0,VLOOKUP(A40,'BL23'!$A:$ZZ,COLUMN(C40),FALSE))+IF(ISNA(VLOOKUP(A40,'BL24'!$A:$ZZ,COLUMN(C40),FALSE)),0,VLOOKUP(A40,'BL24'!$A:$ZZ,COLUMN(C40),FALSE))+IF(ISNA(VLOOKUP(A40,'BL25'!$A:$ZZ,COLUMN(C40),FALSE)),0,VLOOKUP(A40,'BL25'!$A:$ZZ,COLUMN(C40),FALSE))+IF(ISNA(VLOOKUP(A40,'BL26'!$A:$ZZ,COLUMN(C40),FALSE)),0,VLOOKUP(A40,'BL26'!$A:$ZZ,COLUMN(C40),FALSE))+IF(ISNA(VLOOKUP(A40,'BL27'!$A:$ZZ,COLUMN(C40),FALSE)),0,VLOOKUP(A40,'BL27'!$A:$ZZ,COLUMN(C40),FALSE))+IF(ISNA(VLOOKUP(A40,'BL28'!$A:$ZZ,COLUMN(C40),FALSE)),0,VLOOKUP(A40,'BL28'!$A:$ZZ,COLUMN(C40),FALSE))+IF(ISNA(VLOOKUP(A40,'BL29'!$A:$ZZ,COLUMN(C40),FALSE)),0,VLOOKUP(A40,'BL29'!$A:$ZZ,COLUMN(C40),FALSE))+IF(ISNA(VLOOKUP(A40,'BL30'!$A:$ZZ,COLUMN(C40),FALSE)),0,VLOOKUP(A40,'BL30'!$A:$ZZ,COLUMN(C40),FALSE))</f>
        <v>2</v>
      </c>
      <c r="D40" s="17">
        <f>IF(ISNA(VLOOKUP(A40,'BL1'!$A:$ZZ,COLUMN(D40),FALSE)),0,VLOOKUP(A40,'BL1'!$A:$ZZ,COLUMN(D40),FALSE))+IF(ISNA(VLOOKUP(A40,'BL2'!$A:$ZZ,COLUMN(D40),FALSE)),0,VLOOKUP(A40,'BL2'!$A:$ZZ,COLUMN(D40),FALSE))+IF(ISNA(VLOOKUP(A40,'BL3'!$A:$ZZ,COLUMN(D40),FALSE)),0,VLOOKUP(A40,'BL3'!$A:$ZZ,COLUMN(D40),FALSE))+IF(ISNA(VLOOKUP(A40,'BL4'!$A:$ZZ,COLUMN(D40),FALSE)),0,VLOOKUP(A40,'BL4'!$A:$ZZ,COLUMN(D40),FALSE))+IF(ISNA(VLOOKUP(A40,'BL5'!$A:$ZZ,COLUMN(D40),FALSE)),0,VLOOKUP(A40,'BL5'!$A:$ZZ,COLUMN(D40),FALSE))+IF(ISNA(VLOOKUP(A40,'BL6'!$A:$ZZ,COLUMN(D40),FALSE)),0,VLOOKUP(A40,'BL6'!$A:$ZZ,COLUMN(D40),FALSE))+IF(ISNA(VLOOKUP(A40,'BL7'!$A:$ZZ,COLUMN(D40),FALSE)),0,VLOOKUP(A40,'BL7'!$A:$ZZ,COLUMN(D40),FALSE))+IF(ISNA(VLOOKUP(A40,'BL8'!$A:$ZZ,COLUMN(D40),FALSE)),0,VLOOKUP(A40,'BL8'!$A:$ZZ,COLUMN(D40),FALSE))+IF(ISNA(VLOOKUP(A40,'BL9'!$A:$ZZ,COLUMN(D40),FALSE)),0,VLOOKUP(A40,'BL9'!$A:$ZZ,COLUMN(D40),FALSE))+IF(ISNA(VLOOKUP(A40,'BL10'!$A:$ZZ,COLUMN(D40),FALSE)),0,VLOOKUP(A40,'BL10'!$A:$ZZ,COLUMN(D40),FALSE))+IF(ISNA(VLOOKUP(A40,'BL11'!$A:$ZZ,COLUMN(D40),FALSE)),0,VLOOKUP(A40,'BL11'!$A:$ZZ,COLUMN(D40),FALSE))+IF(ISNA(VLOOKUP(A40,'BL12'!$A:$ZZ,COLUMN(D40),FALSE)),0,VLOOKUP(A40,'BL12'!$A:$ZZ,COLUMN(D40),FALSE))+IF(ISNA(VLOOKUP(A40,'BL13'!$A:$ZZ,COLUMN(D40),FALSE)),0,VLOOKUP(A40,'BL13'!$A:$ZZ,COLUMN(D40),FALSE))+IF(ISNA(VLOOKUP(A40,'BL14'!$A:$ZZ,COLUMN(D40),FALSE)),0,VLOOKUP(A40,'BL14'!$A:$ZZ,COLUMN(D40),FALSE))+IF(ISNA(VLOOKUP(A40,'BL15'!$A:$ZZ,COLUMN(D40),FALSE)),0,VLOOKUP(A40,'BL15'!$A:$ZZ,COLUMN(D40),FALSE))+IF(ISNA(VLOOKUP(A40,'BL16'!$A:$ZZ,COLUMN(D40),FALSE)),0,VLOOKUP(A40,'BL16'!$A:$ZZ,COLUMN(D40),FALSE))+IF(ISNA(VLOOKUP(A40,'BL17'!$A:$ZZ,COLUMN(D40),FALSE)),0,VLOOKUP(A40,'BL17'!$A:$ZZ,COLUMN(D40),FALSE))+IF(ISNA(VLOOKUP(A40,'BL18'!$A:$ZZ,COLUMN(D40),FALSE)),0,VLOOKUP(A40,'BL18'!$A:$ZZ,COLUMN(D40),FALSE))+IF(ISNA(VLOOKUP(A40,'BL19'!$A:$ZZ,COLUMN(D40),FALSE)),0,VLOOKUP(A40,'BL19'!$A:$ZZ,COLUMN(D40),FALSE))+IF(ISNA(VLOOKUP(A40,'BL20'!$A:$ZZ,COLUMN(D40),FALSE)),0,VLOOKUP(A40,'BL20'!$A:$ZZ,COLUMN(D40),FALSE))+IF(ISNA(VLOOKUP(A40,'BL21'!$A:$ZZ,COLUMN(D40),FALSE)),0,VLOOKUP(A40,'BL21'!$A:$ZZ,COLUMN(D40),FALSE))+IF(ISNA(VLOOKUP(A40,'BL22'!$A:$ZZ,COLUMN(D40),FALSE)),0,VLOOKUP(A40,'BL22'!$A:$ZZ,COLUMN(D40),FALSE))+IF(ISNA(VLOOKUP(A40,'BL23'!$A:$ZZ,COLUMN(D40),FALSE)),0,VLOOKUP(A40,'BL23'!$A:$ZZ,COLUMN(D40),FALSE))+IF(ISNA(VLOOKUP(A40,'BL24'!$A:$ZZ,COLUMN(D40),FALSE)),0,VLOOKUP(A40,'BL24'!$A:$ZZ,COLUMN(D40),FALSE))+IF(ISNA(VLOOKUP(A40,'BL25'!$A:$ZZ,COLUMN(D40),FALSE)),0,VLOOKUP(A40,'BL25'!$A:$ZZ,COLUMN(D40),FALSE))+IF(ISNA(VLOOKUP(A40,'BL26'!$A:$ZZ,COLUMN(D40),FALSE)),0,VLOOKUP(A40,'BL26'!$A:$ZZ,COLUMN(D40),FALSE))+IF(ISNA(VLOOKUP(A40,'BL27'!$A:$ZZ,COLUMN(D40),FALSE)),0,VLOOKUP(A40,'BL27'!$A:$ZZ,COLUMN(D40),FALSE))+IF(ISNA(VLOOKUP(A40,'BL28'!$A:$ZZ,COLUMN(D40),FALSE)),0,VLOOKUP(A40,'BL28'!$A:$ZZ,COLUMN(D40),FALSE))+IF(ISNA(VLOOKUP(A40,'BL29'!$A:$ZZ,COLUMN(D40),FALSE)),0,VLOOKUP(A40,'BL29'!$A:$ZZ,COLUMN(D40),FALSE))+IF(ISNA(VLOOKUP(A40,'BL30'!$A:$ZZ,COLUMN(D40),FALSE)),0,VLOOKUP(A40,'BL30'!$A:$ZZ,COLUMN(D40),FALSE))</f>
        <v>0</v>
      </c>
      <c r="E40" s="18">
        <f>IF(ISNA(VLOOKUP(A40,'BL1'!$A:$ZZ,COLUMN(E40),FALSE)),0,VLOOKUP(A40,'BL1'!$A:$ZZ,COLUMN(E40),FALSE))+IF(ISNA(VLOOKUP(A40,'BL2'!$A:$ZZ,COLUMN(E40),FALSE)),0,VLOOKUP(A40,'BL2'!$A:$ZZ,COLUMN(E40),FALSE))+IF(ISNA(VLOOKUP(A40,'BL3'!$A:$ZZ,COLUMN(E40),FALSE)),0,VLOOKUP(A40,'BL3'!$A:$ZZ,COLUMN(E40),FALSE))+IF(ISNA(VLOOKUP(A40,'BL4'!$A:$ZZ,COLUMN(E40),FALSE)),0,VLOOKUP(A40,'BL4'!$A:$ZZ,COLUMN(E40),FALSE))+IF(ISNA(VLOOKUP(A40,'BL5'!$A:$ZZ,COLUMN(E40),FALSE)),0,VLOOKUP(A40,'BL5'!$A:$ZZ,COLUMN(E40),FALSE))+IF(ISNA(VLOOKUP(A40,'BL6'!$A:$ZZ,COLUMN(E40),FALSE)),0,VLOOKUP(A40,'BL6'!$A:$ZZ,COLUMN(E40),FALSE))+IF(ISNA(VLOOKUP(A40,'BL7'!$A:$ZZ,COLUMN(E40),FALSE)),0,VLOOKUP(A40,'BL7'!$A:$ZZ,COLUMN(E40),FALSE))+IF(ISNA(VLOOKUP(A40,'BL8'!$A:$ZZ,COLUMN(E40),FALSE)),0,VLOOKUP(A40,'BL8'!$A:$ZZ,COLUMN(E40),FALSE))+IF(ISNA(VLOOKUP(A40,'BL9'!$A:$ZZ,COLUMN(E40),FALSE)),0,VLOOKUP(A40,'BL9'!$A:$ZZ,COLUMN(E40),FALSE))+IF(ISNA(VLOOKUP(A40,'BL10'!$A:$ZZ,COLUMN(E40),FALSE)),0,VLOOKUP(A40,'BL10'!$A:$ZZ,COLUMN(E40),FALSE))+IF(ISNA(VLOOKUP(A40,'BL11'!$A:$ZZ,COLUMN(E40),FALSE)),0,VLOOKUP(A40,'BL11'!$A:$ZZ,COLUMN(E40),FALSE))+IF(ISNA(VLOOKUP(A40,'BL12'!$A:$ZZ,COLUMN(E40),FALSE)),0,VLOOKUP(A40,'BL12'!$A:$ZZ,COLUMN(E40),FALSE))+IF(ISNA(VLOOKUP(A40,'BL13'!$A:$ZZ,COLUMN(E40),FALSE)),0,VLOOKUP(A40,'BL13'!$A:$ZZ,COLUMN(E40),FALSE))+IF(ISNA(VLOOKUP(A40,'BL14'!$A:$ZZ,COLUMN(E40),FALSE)),0,VLOOKUP(A40,'BL14'!$A:$ZZ,COLUMN(E40),FALSE))+IF(ISNA(VLOOKUP(A40,'BL15'!$A:$ZZ,COLUMN(E40),FALSE)),0,VLOOKUP(A40,'BL15'!$A:$ZZ,COLUMN(E40),FALSE))+IF(ISNA(VLOOKUP(A40,'BL16'!$A:$ZZ,COLUMN(E40),FALSE)),0,VLOOKUP(A40,'BL16'!$A:$ZZ,COLUMN(E40),FALSE))+IF(ISNA(VLOOKUP(A40,'BL17'!$A:$ZZ,COLUMN(E40),FALSE)),0,VLOOKUP(A40,'BL17'!$A:$ZZ,COLUMN(E40),FALSE))+IF(ISNA(VLOOKUP(A40,'BL18'!$A:$ZZ,COLUMN(E40),FALSE)),0,VLOOKUP(A40,'BL18'!$A:$ZZ,COLUMN(E40),FALSE))+IF(ISNA(VLOOKUP(A40,'BL19'!$A:$ZZ,COLUMN(E40),FALSE)),0,VLOOKUP(A40,'BL19'!$A:$ZZ,COLUMN(E40),FALSE))+IF(ISNA(VLOOKUP(A40,'BL20'!$A:$ZZ,COLUMN(E40),FALSE)),0,VLOOKUP(A40,'BL20'!$A:$ZZ,COLUMN(E40),FALSE))+IF(ISNA(VLOOKUP(A40,'BL21'!$A:$ZZ,COLUMN(E40),FALSE)),0,VLOOKUP(A40,'BL21'!$A:$ZZ,COLUMN(E40),FALSE))+IF(ISNA(VLOOKUP(A40,'BL22'!$A:$ZZ,COLUMN(E40),FALSE)),0,VLOOKUP(A40,'BL22'!$A:$ZZ,COLUMN(E40),FALSE))+IF(ISNA(VLOOKUP(A40,'BL23'!$A:$ZZ,COLUMN(E40),FALSE)),0,VLOOKUP(A40,'BL23'!$A:$ZZ,COLUMN(E40),FALSE))+IF(ISNA(VLOOKUP(A40,'BL24'!$A:$ZZ,COLUMN(E40),FALSE)),0,VLOOKUP(A40,'BL24'!$A:$ZZ,COLUMN(E40),FALSE))+IF(ISNA(VLOOKUP(A40,'BL25'!$A:$ZZ,COLUMN(E40),FALSE)),0,VLOOKUP(A40,'BL25'!$A:$ZZ,COLUMN(E40),FALSE))+IF(ISNA(VLOOKUP(A40,'BL26'!$A:$ZZ,COLUMN(E40),FALSE)),0,VLOOKUP(A40,'BL26'!$A:$ZZ,COLUMN(E40),FALSE))+IF(ISNA(VLOOKUP(A40,'BL27'!$A:$ZZ,COLUMN(E40),FALSE)),0,VLOOKUP(A40,'BL27'!$A:$ZZ,COLUMN(E40),FALSE))+IF(ISNA(VLOOKUP(A40,'BL28'!$A:$ZZ,COLUMN(E40),FALSE)),0,VLOOKUP(A40,'BL28'!$A:$ZZ,COLUMN(E40),FALSE))+IF(ISNA(VLOOKUP(A40,'BL29'!$A:$ZZ,COLUMN(E40),FALSE)),0,VLOOKUP(A40,'BL29'!$A:$ZZ,COLUMN(E40),FALSE))+IF(ISNA(VLOOKUP(A40,'BL30'!$A:$ZZ,COLUMN(E40),FALSE)),0,VLOOKUP(A40,'BL30'!$A:$ZZ,COLUMN(E40),FALSE))</f>
        <v>0</v>
      </c>
      <c r="F40" s="19">
        <f>IF(ISNA(VLOOKUP(A40,'BL1'!$A:$ZZ,COLUMN(F40),FALSE)),0,VLOOKUP(A40,'BL1'!$A:$ZZ,COLUMN(F40),FALSE))+IF(ISNA(VLOOKUP(A40,'BL2'!$A:$ZZ,COLUMN(F40),FALSE)),0,VLOOKUP(A40,'BL2'!$A:$ZZ,COLUMN(F40),FALSE))+IF(ISNA(VLOOKUP(A40,'BL3'!$A:$ZZ,COLUMN(F40),FALSE)),0,VLOOKUP(A40,'BL3'!$A:$ZZ,COLUMN(F40),FALSE))+IF(ISNA(VLOOKUP(A40,'BL4'!$A:$ZZ,COLUMN(F40),FALSE)),0,VLOOKUP(A40,'BL4'!$A:$ZZ,COLUMN(F40),FALSE))+IF(ISNA(VLOOKUP(A40,'BL5'!$A:$ZZ,COLUMN(F40),FALSE)),0,VLOOKUP(A40,'BL5'!$A:$ZZ,COLUMN(F40),FALSE))+IF(ISNA(VLOOKUP(A40,'BL6'!$A:$ZZ,COLUMN(F40),FALSE)),0,VLOOKUP(A40,'BL6'!$A:$ZZ,COLUMN(F40),FALSE))+IF(ISNA(VLOOKUP(A40,'BL7'!$A:$ZZ,COLUMN(F40),FALSE)),0,VLOOKUP(A40,'BL7'!$A:$ZZ,COLUMN(F40),FALSE))+IF(ISNA(VLOOKUP(A40,'BL8'!$A:$ZZ,COLUMN(F40),FALSE)),0,VLOOKUP(A40,'BL8'!$A:$ZZ,COLUMN(F40),FALSE))+IF(ISNA(VLOOKUP(A40,'BL9'!$A:$ZZ,COLUMN(F40),FALSE)),0,VLOOKUP(A40,'BL9'!$A:$ZZ,COLUMN(F40),FALSE))+IF(ISNA(VLOOKUP(A40,'BL10'!$A:$ZZ,COLUMN(F40),FALSE)),0,VLOOKUP(A40,'BL10'!$A:$ZZ,COLUMN(F40),FALSE))+IF(ISNA(VLOOKUP(A40,'BL11'!$A:$ZZ,COLUMN(F40),FALSE)),0,VLOOKUP(A40,'BL11'!$A:$ZZ,COLUMN(F40),FALSE))+IF(ISNA(VLOOKUP(A40,'BL12'!$A:$ZZ,COLUMN(F40),FALSE)),0,VLOOKUP(A40,'BL12'!$A:$ZZ,COLUMN(F40),FALSE))+IF(ISNA(VLOOKUP(A40,'BL13'!$A:$ZZ,COLUMN(F40),FALSE)),0,VLOOKUP(A40,'BL13'!$A:$ZZ,COLUMN(F40),FALSE))+IF(ISNA(VLOOKUP(A40,'BL14'!$A:$ZZ,COLUMN(F40),FALSE)),0,VLOOKUP(A40,'BL14'!$A:$ZZ,COLUMN(F40),FALSE))+IF(ISNA(VLOOKUP(A40,'BL15'!$A:$ZZ,COLUMN(F40),FALSE)),0,VLOOKUP(A40,'BL15'!$A:$ZZ,COLUMN(F40),FALSE))+IF(ISNA(VLOOKUP(A40,'BL16'!$A:$ZZ,COLUMN(F40),FALSE)),0,VLOOKUP(A40,'BL16'!$A:$ZZ,COLUMN(F40),FALSE))+IF(ISNA(VLOOKUP(A40,'BL17'!$A:$ZZ,COLUMN(F40),FALSE)),0,VLOOKUP(A40,'BL17'!$A:$ZZ,COLUMN(F40),FALSE))+IF(ISNA(VLOOKUP(A40,'BL18'!$A:$ZZ,COLUMN(F40),FALSE)),0,VLOOKUP(A40,'BL18'!$A:$ZZ,COLUMN(F40),FALSE))+IF(ISNA(VLOOKUP(A40,'BL19'!$A:$ZZ,COLUMN(F40),FALSE)),0,VLOOKUP(A40,'BL19'!$A:$ZZ,COLUMN(F40),FALSE))+IF(ISNA(VLOOKUP(A40,'BL20'!$A:$ZZ,COLUMN(F40),FALSE)),0,VLOOKUP(A40,'BL20'!$A:$ZZ,COLUMN(F40),FALSE))+IF(ISNA(VLOOKUP(A40,'BL21'!$A:$ZZ,COLUMN(F40),FALSE)),0,VLOOKUP(A40,'BL21'!$A:$ZZ,COLUMN(F40),FALSE))+IF(ISNA(VLOOKUP(A40,'BL22'!$A:$ZZ,COLUMN(F40),FALSE)),0,VLOOKUP(A40,'BL22'!$A:$ZZ,COLUMN(F40),FALSE))+IF(ISNA(VLOOKUP(A40,'BL23'!$A:$ZZ,COLUMN(F40),FALSE)),0,VLOOKUP(A40,'BL23'!$A:$ZZ,COLUMN(F40),FALSE))+IF(ISNA(VLOOKUP(A40,'BL24'!$A:$ZZ,COLUMN(F40),FALSE)),0,VLOOKUP(A40,'BL24'!$A:$ZZ,COLUMN(F40),FALSE))+IF(ISNA(VLOOKUP(A40,'BL25'!$A:$ZZ,COLUMN(F40),FALSE)),0,VLOOKUP(A40,'BL25'!$A:$ZZ,COLUMN(F40),FALSE))+IF(ISNA(VLOOKUP(A40,'BL26'!$A:$ZZ,COLUMN(F40),FALSE)),0,VLOOKUP(A40,'BL26'!$A:$ZZ,COLUMN(F40),FALSE))+IF(ISNA(VLOOKUP(A40,'BL27'!$A:$ZZ,COLUMN(F40),FALSE)),0,VLOOKUP(A40,'BL27'!$A:$ZZ,COLUMN(F40),FALSE))+IF(ISNA(VLOOKUP(A40,'BL28'!$A:$ZZ,COLUMN(F40),FALSE)),0,VLOOKUP(A40,'BL28'!$A:$ZZ,COLUMN(F40),FALSE))+IF(ISNA(VLOOKUP(A40,'BL29'!$A:$ZZ,COLUMN(F40),FALSE)),0,VLOOKUP(A40,'BL29'!$A:$ZZ,COLUMN(F40),FALSE))+IF(ISNA(VLOOKUP(A40,'BL30'!$A:$ZZ,COLUMN(F40),FALSE)),0,VLOOKUP(A40,'BL30'!$A:$ZZ,COLUMN(F40),FALSE))</f>
        <v>0</v>
      </c>
      <c r="G40" s="20">
        <f>IF(ISNA(VLOOKUP(A40,'BL1'!$A:$ZZ,COLUMN(G40),FALSE)),0,VLOOKUP(A40,'BL1'!$A:$ZZ,COLUMN(G40),FALSE))+IF(ISNA(VLOOKUP(A40,'BL2'!$A:$ZZ,COLUMN(G40),FALSE)),0,VLOOKUP(A40,'BL2'!$A:$ZZ,COLUMN(G40),FALSE))+IF(ISNA(VLOOKUP(A40,'BL3'!$A:$ZZ,COLUMN(G40),FALSE)),0,VLOOKUP(A40,'BL3'!$A:$ZZ,COLUMN(G40),FALSE))+IF(ISNA(VLOOKUP(A40,'BL4'!$A:$ZZ,COLUMN(G40),FALSE)),0,VLOOKUP(A40,'BL4'!$A:$ZZ,COLUMN(G40),FALSE))+IF(ISNA(VLOOKUP(A40,'BL5'!$A:$ZZ,COLUMN(G40),FALSE)),0,VLOOKUP(A40,'BL5'!$A:$ZZ,COLUMN(G40),FALSE))+IF(ISNA(VLOOKUP(A40,'BL6'!$A:$ZZ,COLUMN(G40),FALSE)),0,VLOOKUP(A40,'BL6'!$A:$ZZ,COLUMN(G40),FALSE))+IF(ISNA(VLOOKUP(A40,'BL7'!$A:$ZZ,COLUMN(G40),FALSE)),0,VLOOKUP(A40,'BL7'!$A:$ZZ,COLUMN(G40),FALSE))+IF(ISNA(VLOOKUP(A40,'BL8'!$A:$ZZ,COLUMN(G40),FALSE)),0,VLOOKUP(A40,'BL8'!$A:$ZZ,COLUMN(G40),FALSE))+IF(ISNA(VLOOKUP(A40,'BL9'!$A:$ZZ,COLUMN(G40),FALSE)),0,VLOOKUP(A40,'BL9'!$A:$ZZ,COLUMN(G40),FALSE))+IF(ISNA(VLOOKUP(A40,'BL10'!$A:$ZZ,COLUMN(G40),FALSE)),0,VLOOKUP(A40,'BL10'!$A:$ZZ,COLUMN(G40),FALSE))+IF(ISNA(VLOOKUP(A40,'BL11'!$A:$ZZ,COLUMN(G40),FALSE)),0,VLOOKUP(A40,'BL11'!$A:$ZZ,COLUMN(G40),FALSE))+IF(ISNA(VLOOKUP(A40,'BL12'!$A:$ZZ,COLUMN(G40),FALSE)),0,VLOOKUP(A40,'BL12'!$A:$ZZ,COLUMN(G40),FALSE))+IF(ISNA(VLOOKUP(A40,'BL13'!$A:$ZZ,COLUMN(G40),FALSE)),0,VLOOKUP(A40,'BL13'!$A:$ZZ,COLUMN(G40),FALSE))+IF(ISNA(VLOOKUP(A40,'BL14'!$A:$ZZ,COLUMN(G40),FALSE)),0,VLOOKUP(A40,'BL14'!$A:$ZZ,COLUMN(G40),FALSE))+IF(ISNA(VLOOKUP(A40,'BL15'!$A:$ZZ,COLUMN(G40),FALSE)),0,VLOOKUP(A40,'BL15'!$A:$ZZ,COLUMN(G40),FALSE))+IF(ISNA(VLOOKUP(A40,'BL16'!$A:$ZZ,COLUMN(G40),FALSE)),0,VLOOKUP(A40,'BL16'!$A:$ZZ,COLUMN(G40),FALSE))+IF(ISNA(VLOOKUP(A40,'BL17'!$A:$ZZ,COLUMN(G40),FALSE)),0,VLOOKUP(A40,'BL17'!$A:$ZZ,COLUMN(G40),FALSE))+IF(ISNA(VLOOKUP(A40,'BL18'!$A:$ZZ,COLUMN(G40),FALSE)),0,VLOOKUP(A40,'BL18'!$A:$ZZ,COLUMN(G40),FALSE))+IF(ISNA(VLOOKUP(A40,'BL19'!$A:$ZZ,COLUMN(G40),FALSE)),0,VLOOKUP(A40,'BL19'!$A:$ZZ,COLUMN(G40),FALSE))+IF(ISNA(VLOOKUP(A40,'BL20'!$A:$ZZ,COLUMN(G40),FALSE)),0,VLOOKUP(A40,'BL20'!$A:$ZZ,COLUMN(G40),FALSE))+IF(ISNA(VLOOKUP(A40,'BL21'!$A:$ZZ,COLUMN(G40),FALSE)),0,VLOOKUP(A40,'BL21'!$A:$ZZ,COLUMN(G40),FALSE))+IF(ISNA(VLOOKUP(A40,'BL22'!$A:$ZZ,COLUMN(G40),FALSE)),0,VLOOKUP(A40,'BL22'!$A:$ZZ,COLUMN(G40),FALSE))+IF(ISNA(VLOOKUP(A40,'BL23'!$A:$ZZ,COLUMN(G40),FALSE)),0,VLOOKUP(A40,'BL23'!$A:$ZZ,COLUMN(G40),FALSE))+IF(ISNA(VLOOKUP(A40,'BL24'!$A:$ZZ,COLUMN(G40),FALSE)),0,VLOOKUP(A40,'BL24'!$A:$ZZ,COLUMN(G40),FALSE))+IF(ISNA(VLOOKUP(A40,'BL25'!$A:$ZZ,COLUMN(G40),FALSE)),0,VLOOKUP(A40,'BL25'!$A:$ZZ,COLUMN(G40),FALSE))+IF(ISNA(VLOOKUP(A40,'BL26'!$A:$ZZ,COLUMN(G40),FALSE)),0,VLOOKUP(A40,'BL26'!$A:$ZZ,COLUMN(G40),FALSE))+IF(ISNA(VLOOKUP(A40,'BL27'!$A:$ZZ,COLUMN(G40),FALSE)),0,VLOOKUP(A40,'BL27'!$A:$ZZ,COLUMN(G40),FALSE))+IF(ISNA(VLOOKUP(A40,'BL28'!$A:$ZZ,COLUMN(G40),FALSE)),0,VLOOKUP(A40,'BL28'!$A:$ZZ,COLUMN(G40),FALSE))+IF(ISNA(VLOOKUP(A40,'BL29'!$A:$ZZ,COLUMN(G40),FALSE)),0,VLOOKUP(A40,'BL29'!$A:$ZZ,COLUMN(G40),FALSE))+IF(ISNA(VLOOKUP(A40,'BL30'!$A:$ZZ,COLUMN(G40),FALSE)),0,VLOOKUP(A40,'BL30'!$A:$ZZ,COLUMN(G40),FALSE))</f>
        <v>0</v>
      </c>
      <c r="H40" s="21">
        <f>IF(ISNA(VLOOKUP(A40,'BL1'!$A:$ZZ,COLUMN(H40),FALSE)),0,VLOOKUP(A40,'BL1'!$A:$ZZ,COLUMN(H40),FALSE))+IF(ISNA(VLOOKUP(A40,'BL2'!$A:$ZZ,COLUMN(H40),FALSE)),0,VLOOKUP(A40,'BL2'!$A:$ZZ,COLUMN(H40),FALSE))+IF(ISNA(VLOOKUP(A40,'BL3'!$A:$ZZ,COLUMN(H40),FALSE)),0,VLOOKUP(A40,'BL3'!$A:$ZZ,COLUMN(H40),FALSE))+IF(ISNA(VLOOKUP(A40,'BL4'!$A:$ZZ,COLUMN(H40),FALSE)),0,VLOOKUP(A40,'BL4'!$A:$ZZ,COLUMN(H40),FALSE))+IF(ISNA(VLOOKUP(A40,'BL5'!$A:$ZZ,COLUMN(H40),FALSE)),0,VLOOKUP(A40,'BL5'!$A:$ZZ,COLUMN(H40),FALSE))+IF(ISNA(VLOOKUP(A40,'BL6'!$A:$ZZ,COLUMN(H40),FALSE)),0,VLOOKUP(A40,'BL6'!$A:$ZZ,COLUMN(H40),FALSE))+IF(ISNA(VLOOKUP(A40,'BL7'!$A:$ZZ,COLUMN(H40),FALSE)),0,VLOOKUP(A40,'BL7'!$A:$ZZ,COLUMN(H40),FALSE))+IF(ISNA(VLOOKUP(A40,'BL8'!$A:$ZZ,COLUMN(H40),FALSE)),0,VLOOKUP(A40,'BL8'!$A:$ZZ,COLUMN(H40),FALSE))+IF(ISNA(VLOOKUP(A40,'BL9'!$A:$ZZ,COLUMN(H40),FALSE)),0,VLOOKUP(A40,'BL9'!$A:$ZZ,COLUMN(H40),FALSE))+IF(ISNA(VLOOKUP(A40,'BL10'!$A:$ZZ,COLUMN(H40),FALSE)),0,VLOOKUP(A40,'BL10'!$A:$ZZ,COLUMN(H40),FALSE))+IF(ISNA(VLOOKUP(A40,'BL11'!$A:$ZZ,COLUMN(H40),FALSE)),0,VLOOKUP(A40,'BL11'!$A:$ZZ,COLUMN(H40),FALSE))+IF(ISNA(VLOOKUP(A40,'BL12'!$A:$ZZ,COLUMN(H40),FALSE)),0,VLOOKUP(A40,'BL12'!$A:$ZZ,COLUMN(H40),FALSE))+IF(ISNA(VLOOKUP(A40,'BL13'!$A:$ZZ,COLUMN(H40),FALSE)),0,VLOOKUP(A40,'BL13'!$A:$ZZ,COLUMN(H40),FALSE))+IF(ISNA(VLOOKUP(A40,'BL14'!$A:$ZZ,COLUMN(H40),FALSE)),0,VLOOKUP(A40,'BL14'!$A:$ZZ,COLUMN(H40),FALSE))+IF(ISNA(VLOOKUP(A40,'BL15'!$A:$ZZ,COLUMN(H40),FALSE)),0,VLOOKUP(A40,'BL15'!$A:$ZZ,COLUMN(H40),FALSE))+IF(ISNA(VLOOKUP(A40,'BL16'!$A:$ZZ,COLUMN(H40),FALSE)),0,VLOOKUP(A40,'BL16'!$A:$ZZ,COLUMN(H40),FALSE))+IF(ISNA(VLOOKUP(A40,'BL17'!$A:$ZZ,COLUMN(H40),FALSE)),0,VLOOKUP(A40,'BL17'!$A:$ZZ,COLUMN(H40),FALSE))+IF(ISNA(VLOOKUP(A40,'BL18'!$A:$ZZ,COLUMN(H40),FALSE)),0,VLOOKUP(A40,'BL18'!$A:$ZZ,COLUMN(H40),FALSE))+IF(ISNA(VLOOKUP(A40,'BL19'!$A:$ZZ,COLUMN(H40),FALSE)),0,VLOOKUP(A40,'BL19'!$A:$ZZ,COLUMN(H40),FALSE))+IF(ISNA(VLOOKUP(A40,'BL20'!$A:$ZZ,COLUMN(H40),FALSE)),0,VLOOKUP(A40,'BL20'!$A:$ZZ,COLUMN(H40),FALSE))+IF(ISNA(VLOOKUP(A40,'BL21'!$A:$ZZ,COLUMN(H40),FALSE)),0,VLOOKUP(A40,'BL21'!$A:$ZZ,COLUMN(H40),FALSE))+IF(ISNA(VLOOKUP(A40,'BL22'!$A:$ZZ,COLUMN(H40),FALSE)),0,VLOOKUP(A40,'BL22'!$A:$ZZ,COLUMN(H40),FALSE))+IF(ISNA(VLOOKUP(A40,'BL23'!$A:$ZZ,COLUMN(H40),FALSE)),0,VLOOKUP(A40,'BL23'!$A:$ZZ,COLUMN(H40),FALSE))+IF(ISNA(VLOOKUP(A40,'BL24'!$A:$ZZ,COLUMN(H40),FALSE)),0,VLOOKUP(A40,'BL24'!$A:$ZZ,COLUMN(H40),FALSE))+IF(ISNA(VLOOKUP(A40,'BL25'!$A:$ZZ,COLUMN(H40),FALSE)),0,VLOOKUP(A40,'BL25'!$A:$ZZ,COLUMN(H40),FALSE))+IF(ISNA(VLOOKUP(A40,'BL26'!$A:$ZZ,COLUMN(H40),FALSE)),0,VLOOKUP(A40,'BL26'!$A:$ZZ,COLUMN(H40),FALSE))+IF(ISNA(VLOOKUP(A40,'BL27'!$A:$ZZ,COLUMN(H40),FALSE)),0,VLOOKUP(A40,'BL27'!$A:$ZZ,COLUMN(H40),FALSE))+IF(ISNA(VLOOKUP(A40,'BL28'!$A:$ZZ,COLUMN(H40),FALSE)),0,VLOOKUP(A40,'BL28'!$A:$ZZ,COLUMN(H40),FALSE))+IF(ISNA(VLOOKUP(A40,'BL29'!$A:$ZZ,COLUMN(H40),FALSE)),0,VLOOKUP(A40,'BL29'!$A:$ZZ,COLUMN(H40),FALSE))+IF(ISNA(VLOOKUP(A40,'BL30'!$A:$ZZ,COLUMN(H40),FALSE)),0,VLOOKUP(A40,'BL30'!$A:$ZZ,COLUMN(H40),FALSE))</f>
        <v>0</v>
      </c>
      <c r="I40" s="22">
        <f>IF(ISNA(VLOOKUP(A40,'BL1'!$A:$ZZ,COLUMN(I40),FALSE)),0,VLOOKUP(A40,'BL1'!$A:$ZZ,COLUMN(I40),FALSE))+IF(ISNA(VLOOKUP(A40,'BL2'!$A:$ZZ,COLUMN(I40),FALSE)),0,VLOOKUP(A40,'BL2'!$A:$ZZ,COLUMN(I40),FALSE))+IF(ISNA(VLOOKUP(A40,'BL3'!$A:$ZZ,COLUMN(I40),FALSE)),0,VLOOKUP(A40,'BL3'!$A:$ZZ,COLUMN(I40),FALSE))+IF(ISNA(VLOOKUP(A40,'BL4'!$A:$ZZ,COLUMN(I40),FALSE)),0,VLOOKUP(A40,'BL4'!$A:$ZZ,COLUMN(I40),FALSE))+IF(ISNA(VLOOKUP(A40,'BL5'!$A:$ZZ,COLUMN(I40),FALSE)),0,VLOOKUP(A40,'BL5'!$A:$ZZ,COLUMN(I40),FALSE))+IF(ISNA(VLOOKUP(A40,'BL6'!$A:$ZZ,COLUMN(I40),FALSE)),0,VLOOKUP(A40,'BL6'!$A:$ZZ,COLUMN(I40),FALSE))+IF(ISNA(VLOOKUP(A40,'BL7'!$A:$ZZ,COLUMN(I40),FALSE)),0,VLOOKUP(A40,'BL7'!$A:$ZZ,COLUMN(I40),FALSE))+IF(ISNA(VLOOKUP(A40,'BL8'!$A:$ZZ,COLUMN(I40),FALSE)),0,VLOOKUP(A40,'BL8'!$A:$ZZ,COLUMN(I40),FALSE))+IF(ISNA(VLOOKUP(A40,'BL9'!$A:$ZZ,COLUMN(I40),FALSE)),0,VLOOKUP(A40,'BL9'!$A:$ZZ,COLUMN(I40),FALSE))+IF(ISNA(VLOOKUP(A40,'BL10'!$A:$ZZ,COLUMN(I40),FALSE)),0,VLOOKUP(A40,'BL10'!$A:$ZZ,COLUMN(I40),FALSE))+IF(ISNA(VLOOKUP(A40,'BL11'!$A:$ZZ,COLUMN(I40),FALSE)),0,VLOOKUP(A40,'BL11'!$A:$ZZ,COLUMN(I40),FALSE))+IF(ISNA(VLOOKUP(A40,'BL12'!$A:$ZZ,COLUMN(I40),FALSE)),0,VLOOKUP(A40,'BL12'!$A:$ZZ,COLUMN(I40),FALSE))+IF(ISNA(VLOOKUP(A40,'BL13'!$A:$ZZ,COLUMN(I40),FALSE)),0,VLOOKUP(A40,'BL13'!$A:$ZZ,COLUMN(I40),FALSE))+IF(ISNA(VLOOKUP(A40,'BL14'!$A:$ZZ,COLUMN(I40),FALSE)),0,VLOOKUP(A40,'BL14'!$A:$ZZ,COLUMN(I40),FALSE))+IF(ISNA(VLOOKUP(A40,'BL15'!$A:$ZZ,COLUMN(I40),FALSE)),0,VLOOKUP(A40,'BL15'!$A:$ZZ,COLUMN(I40),FALSE))+IF(ISNA(VLOOKUP(A40,'BL16'!$A:$ZZ,COLUMN(I40),FALSE)),0,VLOOKUP(A40,'BL16'!$A:$ZZ,COLUMN(I40),FALSE))+IF(ISNA(VLOOKUP(A40,'BL17'!$A:$ZZ,COLUMN(I40),FALSE)),0,VLOOKUP(A40,'BL17'!$A:$ZZ,COLUMN(I40),FALSE))+IF(ISNA(VLOOKUP(A40,'BL18'!$A:$ZZ,COLUMN(I40),FALSE)),0,VLOOKUP(A40,'BL18'!$A:$ZZ,COLUMN(I40),FALSE))+IF(ISNA(VLOOKUP(A40,'BL19'!$A:$ZZ,COLUMN(I40),FALSE)),0,VLOOKUP(A40,'BL19'!$A:$ZZ,COLUMN(I40),FALSE))+IF(ISNA(VLOOKUP(A40,'BL20'!$A:$ZZ,COLUMN(I40),FALSE)),0,VLOOKUP(A40,'BL20'!$A:$ZZ,COLUMN(I40),FALSE))+IF(ISNA(VLOOKUP(A40,'BL21'!$A:$ZZ,COLUMN(I40),FALSE)),0,VLOOKUP(A40,'BL21'!$A:$ZZ,COLUMN(I40),FALSE))+IF(ISNA(VLOOKUP(A40,'BL22'!$A:$ZZ,COLUMN(I40),FALSE)),0,VLOOKUP(A40,'BL22'!$A:$ZZ,COLUMN(I40),FALSE))+IF(ISNA(VLOOKUP(A40,'BL23'!$A:$ZZ,COLUMN(I40),FALSE)),0,VLOOKUP(A40,'BL23'!$A:$ZZ,COLUMN(I40),FALSE))+IF(ISNA(VLOOKUP(A40,'BL24'!$A:$ZZ,COLUMN(I40),FALSE)),0,VLOOKUP(A40,'BL24'!$A:$ZZ,COLUMN(I40),FALSE))+IF(ISNA(VLOOKUP(A40,'BL25'!$A:$ZZ,COLUMN(I40),FALSE)),0,VLOOKUP(A40,'BL25'!$A:$ZZ,COLUMN(I40),FALSE))+IF(ISNA(VLOOKUP(A40,'BL26'!$A:$ZZ,COLUMN(I40),FALSE)),0,VLOOKUP(A40,'BL26'!$A:$ZZ,COLUMN(I40),FALSE))+IF(ISNA(VLOOKUP(A40,'BL27'!$A:$ZZ,COLUMN(I40),FALSE)),0,VLOOKUP(A40,'BL27'!$A:$ZZ,COLUMN(I40),FALSE))+IF(ISNA(VLOOKUP(A40,'BL28'!$A:$ZZ,COLUMN(I40),FALSE)),0,VLOOKUP(A40,'BL28'!$A:$ZZ,COLUMN(I40),FALSE))+IF(ISNA(VLOOKUP(A40,'BL29'!$A:$ZZ,COLUMN(I40),FALSE)),0,VLOOKUP(A40,'BL29'!$A:$ZZ,COLUMN(I40),FALSE))+IF(ISNA(VLOOKUP(A40,'BL30'!$A:$ZZ,COLUMN(I40),FALSE)),0,VLOOKUP(A40,'BL30'!$A:$ZZ,COLUMN(I40),FALSE))</f>
        <v>0</v>
      </c>
      <c r="J40" s="23">
        <f>IF(ISNA(VLOOKUP(A40,'BL1'!$A:$ZZ,COLUMN(J40),FALSE)),0,VLOOKUP(A40,'BL1'!$A:$ZZ,COLUMN(J40),FALSE))+IF(ISNA(VLOOKUP(A40,'BL2'!$A:$ZZ,COLUMN(J40),FALSE)),0,VLOOKUP(A40,'BL2'!$A:$ZZ,COLUMN(J40),FALSE))+IF(ISNA(VLOOKUP(A40,'BL3'!$A:$ZZ,COLUMN(J40),FALSE)),0,VLOOKUP(A40,'BL3'!$A:$ZZ,COLUMN(J40),FALSE))+IF(ISNA(VLOOKUP(A40,'BL4'!$A:$ZZ,COLUMN(J40),FALSE)),0,VLOOKUP(A40,'BL4'!$A:$ZZ,COLUMN(J40),FALSE))+IF(ISNA(VLOOKUP(A40,'BL5'!$A:$ZZ,COLUMN(J40),FALSE)),0,VLOOKUP(A40,'BL5'!$A:$ZZ,COLUMN(J40),FALSE))+IF(ISNA(VLOOKUP(A40,'BL6'!$A:$ZZ,COLUMN(J40),FALSE)),0,VLOOKUP(A40,'BL6'!$A:$ZZ,COLUMN(J40),FALSE))+IF(ISNA(VLOOKUP(A40,'BL7'!$A:$ZZ,COLUMN(J40),FALSE)),0,VLOOKUP(A40,'BL7'!$A:$ZZ,COLUMN(J40),FALSE))+IF(ISNA(VLOOKUP(A40,'BL8'!$A:$ZZ,COLUMN(J40),FALSE)),0,VLOOKUP(A40,'BL8'!$A:$ZZ,COLUMN(J40),FALSE))+IF(ISNA(VLOOKUP(A40,'BL9'!$A:$ZZ,COLUMN(J40),FALSE)),0,VLOOKUP(A40,'BL9'!$A:$ZZ,COLUMN(J40),FALSE))+IF(ISNA(VLOOKUP(A40,'BL10'!$A:$ZZ,COLUMN(J40),FALSE)),0,VLOOKUP(A40,'BL10'!$A:$ZZ,COLUMN(J40),FALSE))+IF(ISNA(VLOOKUP(A40,'BL11'!$A:$ZZ,COLUMN(J40),FALSE)),0,VLOOKUP(A40,'BL11'!$A:$ZZ,COLUMN(J40),FALSE))+IF(ISNA(VLOOKUP(A40,'BL12'!$A:$ZZ,COLUMN(J40),FALSE)),0,VLOOKUP(A40,'BL12'!$A:$ZZ,COLUMN(J40),FALSE))+IF(ISNA(VLOOKUP(A40,'BL13'!$A:$ZZ,COLUMN(J40),FALSE)),0,VLOOKUP(A40,'BL13'!$A:$ZZ,COLUMN(J40),FALSE))+IF(ISNA(VLOOKUP(A40,'BL14'!$A:$ZZ,COLUMN(J40),FALSE)),0,VLOOKUP(A40,'BL14'!$A:$ZZ,COLUMN(J40),FALSE))+IF(ISNA(VLOOKUP(A40,'BL15'!$A:$ZZ,COLUMN(J40),FALSE)),0,VLOOKUP(A40,'BL15'!$A:$ZZ,COLUMN(J40),FALSE))+IF(ISNA(VLOOKUP(A40,'BL16'!$A:$ZZ,COLUMN(J40),FALSE)),0,VLOOKUP(A40,'BL16'!$A:$ZZ,COLUMN(J40),FALSE))+IF(ISNA(VLOOKUP(A40,'BL17'!$A:$ZZ,COLUMN(J40),FALSE)),0,VLOOKUP(A40,'BL17'!$A:$ZZ,COLUMN(J40),FALSE))+IF(ISNA(VLOOKUP(A40,'BL18'!$A:$ZZ,COLUMN(J40),FALSE)),0,VLOOKUP(A40,'BL18'!$A:$ZZ,COLUMN(J40),FALSE))+IF(ISNA(VLOOKUP(A40,'BL19'!$A:$ZZ,COLUMN(J40),FALSE)),0,VLOOKUP(A40,'BL19'!$A:$ZZ,COLUMN(J40),FALSE))+IF(ISNA(VLOOKUP(A40,'BL20'!$A:$ZZ,COLUMN(J40),FALSE)),0,VLOOKUP(A40,'BL20'!$A:$ZZ,COLUMN(J40),FALSE))+IF(ISNA(VLOOKUP(A40,'BL21'!$A:$ZZ,COLUMN(J40),FALSE)),0,VLOOKUP(A40,'BL21'!$A:$ZZ,COLUMN(J40),FALSE))+IF(ISNA(VLOOKUP(A40,'BL22'!$A:$ZZ,COLUMN(J40),FALSE)),0,VLOOKUP(A40,'BL22'!$A:$ZZ,COLUMN(J40),FALSE))+IF(ISNA(VLOOKUP(A40,'BL23'!$A:$ZZ,COLUMN(J40),FALSE)),0,VLOOKUP(A40,'BL23'!$A:$ZZ,COLUMN(J40),FALSE))+IF(ISNA(VLOOKUP(A40,'BL24'!$A:$ZZ,COLUMN(J40),FALSE)),0,VLOOKUP(A40,'BL24'!$A:$ZZ,COLUMN(J40),FALSE))+IF(ISNA(VLOOKUP(A40,'BL25'!$A:$ZZ,COLUMN(J40),FALSE)),0,VLOOKUP(A40,'BL25'!$A:$ZZ,COLUMN(J40),FALSE))+IF(ISNA(VLOOKUP(A40,'BL26'!$A:$ZZ,COLUMN(J40),FALSE)),0,VLOOKUP(A40,'BL26'!$A:$ZZ,COLUMN(J40),FALSE))+IF(ISNA(VLOOKUP(A40,'BL27'!$A:$ZZ,COLUMN(J40),FALSE)),0,VLOOKUP(A40,'BL27'!$A:$ZZ,COLUMN(J40),FALSE))+IF(ISNA(VLOOKUP(A40,'BL28'!$A:$ZZ,COLUMN(J40),FALSE)),0,VLOOKUP(A40,'BL28'!$A:$ZZ,COLUMN(J40),FALSE))+IF(ISNA(VLOOKUP(A40,'BL29'!$A:$ZZ,COLUMN(J40),FALSE)),0,VLOOKUP(A40,'BL29'!$A:$ZZ,COLUMN(J40),FALSE))+IF(ISNA(VLOOKUP(A40,'BL30'!$A:$ZZ,COLUMN(J40),FALSE)),0,VLOOKUP(A40,'BL30'!$A:$ZZ,COLUMN(J40),FALSE))</f>
        <v>0</v>
      </c>
      <c r="K40" s="24">
        <f>IF(ISNA(VLOOKUP(A40,'BL1'!$A:$ZZ,COLUMN(K40),FALSE)),0,VLOOKUP(A40,'BL1'!$A:$ZZ,COLUMN(K40),FALSE))+IF(ISNA(VLOOKUP(A40,'BL2'!$A:$ZZ,COLUMN(K40),FALSE)),0,VLOOKUP(A40,'BL2'!$A:$ZZ,COLUMN(K40),FALSE))+IF(ISNA(VLOOKUP(A40,'BL3'!$A:$ZZ,COLUMN(K40),FALSE)),0,VLOOKUP(A40,'BL3'!$A:$ZZ,COLUMN(K40),FALSE))+IF(ISNA(VLOOKUP(A40,'BL4'!$A:$ZZ,COLUMN(K40),FALSE)),0,VLOOKUP(A40,'BL4'!$A:$ZZ,COLUMN(K40),FALSE))+IF(ISNA(VLOOKUP(A40,'BL5'!$A:$ZZ,COLUMN(K40),FALSE)),0,VLOOKUP(A40,'BL5'!$A:$ZZ,COLUMN(K40),FALSE))+IF(ISNA(VLOOKUP(A40,'BL6'!$A:$ZZ,COLUMN(K40),FALSE)),0,VLOOKUP(A40,'BL6'!$A:$ZZ,COLUMN(K40),FALSE))+IF(ISNA(VLOOKUP(A40,'BL7'!$A:$ZZ,COLUMN(K40),FALSE)),0,VLOOKUP(A40,'BL7'!$A:$ZZ,COLUMN(K40),FALSE))+IF(ISNA(VLOOKUP(A40,'BL8'!$A:$ZZ,COLUMN(K40),FALSE)),0,VLOOKUP(A40,'BL8'!$A:$ZZ,COLUMN(K40),FALSE))+IF(ISNA(VLOOKUP(A40,'BL9'!$A:$ZZ,COLUMN(K40),FALSE)),0,VLOOKUP(A40,'BL9'!$A:$ZZ,COLUMN(K40),FALSE))+IF(ISNA(VLOOKUP(A40,'BL10'!$A:$ZZ,COLUMN(K40),FALSE)),0,VLOOKUP(A40,'BL10'!$A:$ZZ,COLUMN(K40),FALSE))+IF(ISNA(VLOOKUP(A40,'BL11'!$A:$ZZ,COLUMN(K40),FALSE)),0,VLOOKUP(A40,'BL11'!$A:$ZZ,COLUMN(K40),FALSE))+IF(ISNA(VLOOKUP(A40,'BL12'!$A:$ZZ,COLUMN(K40),FALSE)),0,VLOOKUP(A40,'BL12'!$A:$ZZ,COLUMN(K40),FALSE))+IF(ISNA(VLOOKUP(A40,'BL13'!$A:$ZZ,COLUMN(K40),FALSE)),0,VLOOKUP(A40,'BL13'!$A:$ZZ,COLUMN(K40),FALSE))+IF(ISNA(VLOOKUP(A40,'BL14'!$A:$ZZ,COLUMN(K40),FALSE)),0,VLOOKUP(A40,'BL14'!$A:$ZZ,COLUMN(K40),FALSE))+IF(ISNA(VLOOKUP(A40,'BL15'!$A:$ZZ,COLUMN(K40),FALSE)),0,VLOOKUP(A40,'BL15'!$A:$ZZ,COLUMN(K40),FALSE))+IF(ISNA(VLOOKUP(A40,'BL16'!$A:$ZZ,COLUMN(K40),FALSE)),0,VLOOKUP(A40,'BL16'!$A:$ZZ,COLUMN(K40),FALSE))+IF(ISNA(VLOOKUP(A40,'BL17'!$A:$ZZ,COLUMN(K40),FALSE)),0,VLOOKUP(A40,'BL17'!$A:$ZZ,COLUMN(K40),FALSE))+IF(ISNA(VLOOKUP(A40,'BL18'!$A:$ZZ,COLUMN(K40),FALSE)),0,VLOOKUP(A40,'BL18'!$A:$ZZ,COLUMN(K40),FALSE))+IF(ISNA(VLOOKUP(A40,'BL19'!$A:$ZZ,COLUMN(K40),FALSE)),0,VLOOKUP(A40,'BL19'!$A:$ZZ,COLUMN(K40),FALSE))+IF(ISNA(VLOOKUP(A40,'BL20'!$A:$ZZ,COLUMN(K40),FALSE)),0,VLOOKUP(A40,'BL20'!$A:$ZZ,COLUMN(K40),FALSE))+IF(ISNA(VLOOKUP(A40,'BL21'!$A:$ZZ,COLUMN(K40),FALSE)),0,VLOOKUP(A40,'BL21'!$A:$ZZ,COLUMN(K40),FALSE))+IF(ISNA(VLOOKUP(A40,'BL22'!$A:$ZZ,COLUMN(K40),FALSE)),0,VLOOKUP(A40,'BL22'!$A:$ZZ,COLUMN(K40),FALSE))+IF(ISNA(VLOOKUP(A40,'BL23'!$A:$ZZ,COLUMN(K40),FALSE)),0,VLOOKUP(A40,'BL23'!$A:$ZZ,COLUMN(K40),FALSE))+IF(ISNA(VLOOKUP(A40,'BL24'!$A:$ZZ,COLUMN(K40),FALSE)),0,VLOOKUP(A40,'BL24'!$A:$ZZ,COLUMN(K40),FALSE))+IF(ISNA(VLOOKUP(A40,'BL25'!$A:$ZZ,COLUMN(K40),FALSE)),0,VLOOKUP(A40,'BL25'!$A:$ZZ,COLUMN(K40),FALSE))+IF(ISNA(VLOOKUP(A40,'BL26'!$A:$ZZ,COLUMN(K40),FALSE)),0,VLOOKUP(A40,'BL26'!$A:$ZZ,COLUMN(K40),FALSE))+IF(ISNA(VLOOKUP(A40,'BL27'!$A:$ZZ,COLUMN(K40),FALSE)),0,VLOOKUP(A40,'BL27'!$A:$ZZ,COLUMN(K40),FALSE))+IF(ISNA(VLOOKUP(A40,'BL28'!$A:$ZZ,COLUMN(K40),FALSE)),0,VLOOKUP(A40,'BL28'!$A:$ZZ,COLUMN(K40),FALSE))+IF(ISNA(VLOOKUP(A40,'BL29'!$A:$ZZ,COLUMN(K40),FALSE)),0,VLOOKUP(A40,'BL29'!$A:$ZZ,COLUMN(K40),FALSE))+IF(ISNA(VLOOKUP(A40,'BL30'!$A:$ZZ,COLUMN(K40),FALSE)),0,VLOOKUP(A40,'BL30'!$A:$ZZ,COLUMN(K40),FALSE))</f>
        <v>0</v>
      </c>
      <c r="L40" s="29">
        <f>IF(ISNA(VLOOKUP(A40,'BL1'!$A:$ZZ,COLUMN(L40),FALSE)),0,VLOOKUP(A40,'BL1'!$A:$ZZ,COLUMN(L40),FALSE))+IF(ISNA(VLOOKUP(A40,'BL2'!$A:$ZZ,COLUMN(L40),FALSE)),0,VLOOKUP(A40,'BL2'!$A:$ZZ,COLUMN(L40),FALSE))+IF(ISNA(VLOOKUP(A40,'BL3'!$A:$ZZ,COLUMN(L40),FALSE)),0,VLOOKUP(A40,'BL3'!$A:$ZZ,COLUMN(L40),FALSE))+IF(ISNA(VLOOKUP(A40,'BL4'!$A:$ZZ,COLUMN(L40),FALSE)),0,VLOOKUP(A40,'BL4'!$A:$ZZ,COLUMN(L40),FALSE))+IF(ISNA(VLOOKUP(A40,'BL5'!$A:$ZZ,COLUMN(L40),FALSE)),0,VLOOKUP(A40,'BL5'!$A:$ZZ,COLUMN(L40),FALSE))+IF(ISNA(VLOOKUP(A40,'BL6'!$A:$ZZ,COLUMN(L40),FALSE)),0,VLOOKUP(A40,'BL6'!$A:$ZZ,COLUMN(L40),FALSE))+IF(ISNA(VLOOKUP(A40,'BL7'!$A:$ZZ,COLUMN(L40),FALSE)),0,VLOOKUP(A40,'BL7'!$A:$ZZ,COLUMN(L40),FALSE))+IF(ISNA(VLOOKUP(A40,'BL8'!$A:$ZZ,COLUMN(L40),FALSE)),0,VLOOKUP(A40,'BL8'!$A:$ZZ,COLUMN(L40),FALSE))+IF(ISNA(VLOOKUP(A40,'BL9'!$A:$ZZ,COLUMN(L40),FALSE)),0,VLOOKUP(A40,'BL9'!$A:$ZZ,COLUMN(L40),FALSE))+IF(ISNA(VLOOKUP(A40,'BL10'!$A:$ZZ,COLUMN(L40),FALSE)),0,VLOOKUP(A40,'BL10'!$A:$ZZ,COLUMN(L40),FALSE))+IF(ISNA(VLOOKUP(A40,'BL11'!$A:$ZZ,COLUMN(L40),FALSE)),0,VLOOKUP(A40,'BL11'!$A:$ZZ,COLUMN(L40),FALSE))+IF(ISNA(VLOOKUP(A40,'BL12'!$A:$ZZ,COLUMN(L40),FALSE)),0,VLOOKUP(A40,'BL12'!$A:$ZZ,COLUMN(L40),FALSE))+IF(ISNA(VLOOKUP(A40,'BL13'!$A:$ZZ,COLUMN(L40),FALSE)),0,VLOOKUP(A40,'BL13'!$A:$ZZ,COLUMN(L40),FALSE))+IF(ISNA(VLOOKUP(A40,'BL14'!$A:$ZZ,COLUMN(L40),FALSE)),0,VLOOKUP(A40,'BL14'!$A:$ZZ,COLUMN(L40),FALSE))+IF(ISNA(VLOOKUP(A40,'BL15'!$A:$ZZ,COLUMN(L40),FALSE)),0,VLOOKUP(A40,'BL15'!$A:$ZZ,COLUMN(L40),FALSE))+IF(ISNA(VLOOKUP(A40,'BL16'!$A:$ZZ,COLUMN(L40),FALSE)),0,VLOOKUP(A40,'BL16'!$A:$ZZ,COLUMN(L40),FALSE))+IF(ISNA(VLOOKUP(A40,'BL17'!$A:$ZZ,COLUMN(L40),FALSE)),0,VLOOKUP(A40,'BL17'!$A:$ZZ,COLUMN(L40),FALSE))+IF(ISNA(VLOOKUP(A40,'BL18'!$A:$ZZ,COLUMN(L40),FALSE)),0,VLOOKUP(A40,'BL18'!$A:$ZZ,COLUMN(L40),FALSE))+IF(ISNA(VLOOKUP(A40,'BL19'!$A:$ZZ,COLUMN(L40),FALSE)),0,VLOOKUP(A40,'BL19'!$A:$ZZ,COLUMN(L40),FALSE))+IF(ISNA(VLOOKUP(A40,'BL20'!$A:$ZZ,COLUMN(L40),FALSE)),0,VLOOKUP(A40,'BL20'!$A:$ZZ,COLUMN(L40),FALSE))+IF(ISNA(VLOOKUP(A40,'BL21'!$A:$ZZ,COLUMN(L40),FALSE)),0,VLOOKUP(A40,'BL21'!$A:$ZZ,COLUMN(L40),FALSE))+IF(ISNA(VLOOKUP(A40,'BL22'!$A:$ZZ,COLUMN(L40),FALSE)),0,VLOOKUP(A40,'BL22'!$A:$ZZ,COLUMN(L40),FALSE))+IF(ISNA(VLOOKUP(A40,'BL23'!$A:$ZZ,COLUMN(L40),FALSE)),0,VLOOKUP(A40,'BL23'!$A:$ZZ,COLUMN(L40),FALSE))+IF(ISNA(VLOOKUP(A40,'BL24'!$A:$ZZ,COLUMN(L40),FALSE)),0,VLOOKUP(A40,'BL24'!$A:$ZZ,COLUMN(L40),FALSE))+IF(ISNA(VLOOKUP(A40,'BL25'!$A:$ZZ,COLUMN(L40),FALSE)),0,VLOOKUP(A40,'BL25'!$A:$ZZ,COLUMN(L40),FALSE))+IF(ISNA(VLOOKUP(A40,'BL26'!$A:$ZZ,COLUMN(L40),FALSE)),0,VLOOKUP(A40,'BL26'!$A:$ZZ,COLUMN(L40),FALSE))+IF(ISNA(VLOOKUP(A40,'BL27'!$A:$ZZ,COLUMN(L40),FALSE)),0,VLOOKUP(A40,'BL27'!$A:$ZZ,COLUMN(L40),FALSE))+IF(ISNA(VLOOKUP(A40,'BL28'!$A:$ZZ,COLUMN(L40),FALSE)),0,VLOOKUP(A40,'BL28'!$A:$ZZ,COLUMN(L40),FALSE))+IF(ISNA(VLOOKUP(A40,'BL29'!$A:$ZZ,COLUMN(L40),FALSE)),0,VLOOKUP(A40,'BL29'!$A:$ZZ,COLUMN(L40),FALSE))+IF(ISNA(VLOOKUP(A40,'BL30'!$A:$ZZ,COLUMN(L40),FALSE)),0,VLOOKUP(A40,'BL30'!$A:$ZZ,COLUMN(L40),FALSE))</f>
        <v>0</v>
      </c>
      <c r="M40" s="28">
        <f>IF(ISNA(VLOOKUP(A40,'BL1'!$A:$ZZ,COLUMN(M40),FALSE)),0,VLOOKUP(A40,'BL1'!$A:$ZZ,COLUMN(M40),FALSE))+IF(ISNA(VLOOKUP(A40,'BL2'!$A:$ZZ,COLUMN(M40),FALSE)),0,VLOOKUP(A40,'BL2'!$A:$ZZ,COLUMN(M40),FALSE))+IF(ISNA(VLOOKUP(A40,'BL3'!$A:$ZZ,COLUMN(M40),FALSE)),0,VLOOKUP(A40,'BL3'!$A:$ZZ,COLUMN(M40),FALSE))+IF(ISNA(VLOOKUP(A40,'BL4'!$A:$ZZ,COLUMN(M40),FALSE)),0,VLOOKUP(A40,'BL4'!$A:$ZZ,COLUMN(M40),FALSE))+IF(ISNA(VLOOKUP(A40,'BL5'!$A:$ZZ,COLUMN(M40),FALSE)),0,VLOOKUP(A40,'BL5'!$A:$ZZ,COLUMN(M40),FALSE))+IF(ISNA(VLOOKUP(A40,'BL6'!$A:$ZZ,COLUMN(M40),FALSE)),0,VLOOKUP(A40,'BL6'!$A:$ZZ,COLUMN(M40),FALSE))+IF(ISNA(VLOOKUP(A40,'BL7'!$A:$ZZ,COLUMN(M40),FALSE)),0,VLOOKUP(A40,'BL7'!$A:$ZZ,COLUMN(M40),FALSE))+IF(ISNA(VLOOKUP(A40,'BL8'!$A:$ZZ,COLUMN(M40),FALSE)),0,VLOOKUP(A40,'BL8'!$A:$ZZ,COLUMN(M40),FALSE))+IF(ISNA(VLOOKUP(A40,'BL9'!$A:$ZZ,COLUMN(M40),FALSE)),0,VLOOKUP(A40,'BL9'!$A:$ZZ,COLUMN(M40),FALSE))+IF(ISNA(VLOOKUP(A40,'BL10'!$A:$ZZ,COLUMN(M40),FALSE)),0,VLOOKUP(A40,'BL10'!$A:$ZZ,COLUMN(M40),FALSE))+IF(ISNA(VLOOKUP(A40,'BL11'!$A:$ZZ,COLUMN(M40),FALSE)),0,VLOOKUP(A40,'BL11'!$A:$ZZ,COLUMN(M40),FALSE))+IF(ISNA(VLOOKUP(A40,'BL12'!$A:$ZZ,COLUMN(M40),FALSE)),0,VLOOKUP(A40,'BL12'!$A:$ZZ,COLUMN(M40),FALSE))+IF(ISNA(VLOOKUP(A40,'BL13'!$A:$ZZ,COLUMN(M40),FALSE)),0,VLOOKUP(A40,'BL13'!$A:$ZZ,COLUMN(M40),FALSE))+IF(ISNA(VLOOKUP(A40,'BL14'!$A:$ZZ,COLUMN(M40),FALSE)),0,VLOOKUP(A40,'BL14'!$A:$ZZ,COLUMN(M40),FALSE))+IF(ISNA(VLOOKUP(A40,'BL15'!$A:$ZZ,COLUMN(M40),FALSE)),0,VLOOKUP(A40,'BL15'!$A:$ZZ,COLUMN(M40),FALSE))+IF(ISNA(VLOOKUP(A40,'BL16'!$A:$ZZ,COLUMN(M40),FALSE)),0,VLOOKUP(A40,'BL16'!$A:$ZZ,COLUMN(M40),FALSE))+IF(ISNA(VLOOKUP(A40,'BL17'!$A:$ZZ,COLUMN(M40),FALSE)),0,VLOOKUP(A40,'BL17'!$A:$ZZ,COLUMN(M40),FALSE))+IF(ISNA(VLOOKUP(A40,'BL18'!$A:$ZZ,COLUMN(M40),FALSE)),0,VLOOKUP(A40,'BL18'!$A:$ZZ,COLUMN(M40),FALSE))+IF(ISNA(VLOOKUP(A40,'BL19'!$A:$ZZ,COLUMN(M40),FALSE)),0,VLOOKUP(A40,'BL19'!$A:$ZZ,COLUMN(M40),FALSE))+IF(ISNA(VLOOKUP(A40,'BL20'!$A:$ZZ,COLUMN(M40),FALSE)),0,VLOOKUP(A40,'BL20'!$A:$ZZ,COLUMN(M40),FALSE))+IF(ISNA(VLOOKUP(A40,'BL21'!$A:$ZZ,COLUMN(M40),FALSE)),0,VLOOKUP(A40,'BL21'!$A:$ZZ,COLUMN(M40),FALSE))+IF(ISNA(VLOOKUP(A40,'BL22'!$A:$ZZ,COLUMN(M40),FALSE)),0,VLOOKUP(A40,'BL22'!$A:$ZZ,COLUMN(M40),FALSE))+IF(ISNA(VLOOKUP(A40,'BL23'!$A:$ZZ,COLUMN(M40),FALSE)),0,VLOOKUP(A40,'BL23'!$A:$ZZ,COLUMN(M40),FALSE))+IF(ISNA(VLOOKUP(A40,'BL24'!$A:$ZZ,COLUMN(M40),FALSE)),0,VLOOKUP(A40,'BL24'!$A:$ZZ,COLUMN(M40),FALSE))+IF(ISNA(VLOOKUP(A40,'BL25'!$A:$ZZ,COLUMN(M40),FALSE)),0,VLOOKUP(A40,'BL25'!$A:$ZZ,COLUMN(M40),FALSE))+IF(ISNA(VLOOKUP(A40,'BL26'!$A:$ZZ,COLUMN(M40),FALSE)),0,VLOOKUP(A40,'BL26'!$A:$ZZ,COLUMN(M40),FALSE))+IF(ISNA(VLOOKUP(A40,'BL27'!$A:$ZZ,COLUMN(M40),FALSE)),0,VLOOKUP(A40,'BL27'!$A:$ZZ,COLUMN(M40),FALSE))+IF(ISNA(VLOOKUP(A40,'BL28'!$A:$ZZ,COLUMN(M40),FALSE)),0,VLOOKUP(A40,'BL28'!$A:$ZZ,COLUMN(M40),FALSE))+IF(ISNA(VLOOKUP(A40,'BL29'!$A:$ZZ,COLUMN(M40),FALSE)),0,VLOOKUP(A40,'BL29'!$A:$ZZ,COLUMN(M40),FALSE))+IF(ISNA(VLOOKUP(A40,'BL30'!$A:$ZZ,COLUMN(M40),FALSE)),0,VLOOKUP(A40,'BL30'!$A:$ZZ,COLUMN(M40),FALSE))</f>
        <v>0</v>
      </c>
      <c r="N40" s="25">
        <f>IF(ISNA(VLOOKUP(A40,'BL1'!$A:$ZZ,COLUMN(N40),FALSE)),0,VLOOKUP(A40,'BL1'!$A:$ZZ,COLUMN(N40),FALSE))+IF(ISNA(VLOOKUP(A40,'BL2'!$A:$ZZ,COLUMN(N40),FALSE)),0,VLOOKUP(A40,'BL2'!$A:$ZZ,COLUMN(N40),FALSE))+IF(ISNA(VLOOKUP(A40,'BL3'!$A:$ZZ,COLUMN(N40),FALSE)),0,VLOOKUP(A40,'BL3'!$A:$ZZ,COLUMN(N40),FALSE))+IF(ISNA(VLOOKUP(A40,'BL4'!$A:$ZZ,COLUMN(N40),FALSE)),0,VLOOKUP(A40,'BL4'!$A:$ZZ,COLUMN(N40),FALSE))+IF(ISNA(VLOOKUP(A40,'BL5'!$A:$ZZ,COLUMN(N40),FALSE)),0,VLOOKUP(A40,'BL5'!$A:$ZZ,COLUMN(N40),FALSE))+IF(ISNA(VLOOKUP(A40,'BL6'!$A:$ZZ,COLUMN(N40),FALSE)),0,VLOOKUP(A40,'BL6'!$A:$ZZ,COLUMN(N40),FALSE))+IF(ISNA(VLOOKUP(A40,'BL7'!$A:$ZZ,COLUMN(N40),FALSE)),0,VLOOKUP(A40,'BL7'!$A:$ZZ,COLUMN(N40),FALSE))+IF(ISNA(VLOOKUP(A40,'BL8'!$A:$ZZ,COLUMN(N40),FALSE)),0,VLOOKUP(A40,'BL8'!$A:$ZZ,COLUMN(N40),FALSE))+IF(ISNA(VLOOKUP(A40,'BL9'!$A:$ZZ,COLUMN(N40),FALSE)),0,VLOOKUP(A40,'BL9'!$A:$ZZ,COLUMN(N40),FALSE))+IF(ISNA(VLOOKUP(A40,'BL10'!$A:$ZZ,COLUMN(N40),FALSE)),0,VLOOKUP(A40,'BL10'!$A:$ZZ,COLUMN(N40),FALSE))+IF(ISNA(VLOOKUP(A40,'BL11'!$A:$ZZ,COLUMN(N40),FALSE)),0,VLOOKUP(A40,'BL11'!$A:$ZZ,COLUMN(N40),FALSE))+IF(ISNA(VLOOKUP(A40,'BL12'!$A:$ZZ,COLUMN(N40),FALSE)),0,VLOOKUP(A40,'BL12'!$A:$ZZ,COLUMN(N40),FALSE))+IF(ISNA(VLOOKUP(A40,'BL13'!$A:$ZZ,COLUMN(N40),FALSE)),0,VLOOKUP(A40,'BL13'!$A:$ZZ,COLUMN(N40),FALSE))+IF(ISNA(VLOOKUP(A40,'BL14'!$A:$ZZ,COLUMN(N40),FALSE)),0,VLOOKUP(A40,'BL14'!$A:$ZZ,COLUMN(N40),FALSE))+IF(ISNA(VLOOKUP(A40,'BL15'!$A:$ZZ,COLUMN(N40),FALSE)),0,VLOOKUP(A40,'BL15'!$A:$ZZ,COLUMN(N40),FALSE))+IF(ISNA(VLOOKUP(A40,'BL16'!$A:$ZZ,COLUMN(N40),FALSE)),0,VLOOKUP(A40,'BL16'!$A:$ZZ,COLUMN(N40),FALSE))+IF(ISNA(VLOOKUP(A40,'BL17'!$A:$ZZ,COLUMN(N40),FALSE)),0,VLOOKUP(A40,'BL17'!$A:$ZZ,COLUMN(N40),FALSE))+IF(ISNA(VLOOKUP(A40,'BL18'!$A:$ZZ,COLUMN(N40),FALSE)),0,VLOOKUP(A40,'BL18'!$A:$ZZ,COLUMN(N40),FALSE))+IF(ISNA(VLOOKUP(A40,'BL19'!$A:$ZZ,COLUMN(N40),FALSE)),0,VLOOKUP(A40,'BL19'!$A:$ZZ,COLUMN(N40),FALSE))+IF(ISNA(VLOOKUP(A40,'BL20'!$A:$ZZ,COLUMN(N40),FALSE)),0,VLOOKUP(A40,'BL20'!$A:$ZZ,COLUMN(N40),FALSE))+IF(ISNA(VLOOKUP(A40,'BL21'!$A:$ZZ,COLUMN(N40),FALSE)),0,VLOOKUP(A40,'BL21'!$A:$ZZ,COLUMN(N40),FALSE))+IF(ISNA(VLOOKUP(A40,'BL22'!$A:$ZZ,COLUMN(N40),FALSE)),0,VLOOKUP(A40,'BL22'!$A:$ZZ,COLUMN(N40),FALSE))+IF(ISNA(VLOOKUP(A40,'BL23'!$A:$ZZ,COLUMN(N40),FALSE)),0,VLOOKUP(A40,'BL23'!$A:$ZZ,COLUMN(N40),FALSE))+IF(ISNA(VLOOKUP(A40,'BL24'!$A:$ZZ,COLUMN(N40),FALSE)),0,VLOOKUP(A40,'BL24'!$A:$ZZ,COLUMN(N40),FALSE))+IF(ISNA(VLOOKUP(A40,'BL25'!$A:$ZZ,COLUMN(N40),FALSE)),0,VLOOKUP(A40,'BL25'!$A:$ZZ,COLUMN(N40),FALSE))+IF(ISNA(VLOOKUP(A40,'BL26'!$A:$ZZ,COLUMN(N40),FALSE)),0,VLOOKUP(A40,'BL26'!$A:$ZZ,COLUMN(N40),FALSE))+IF(ISNA(VLOOKUP(A40,'BL27'!$A:$ZZ,COLUMN(N40),FALSE)),0,VLOOKUP(A40,'BL27'!$A:$ZZ,COLUMN(N40),FALSE))+IF(ISNA(VLOOKUP(A40,'BL28'!$A:$ZZ,COLUMN(N40),FALSE)),0,VLOOKUP(A40,'BL28'!$A:$ZZ,COLUMN(N40),FALSE))+IF(ISNA(VLOOKUP(A40,'BL29'!$A:$ZZ,COLUMN(N40),FALSE)),0,VLOOKUP(A40,'BL29'!$A:$ZZ,COLUMN(N40),FALSE))+IF(ISNA(VLOOKUP(A40,'BL30'!$A:$ZZ,COLUMN(N40),FALSE)),0,VLOOKUP(A40,'BL30'!$A:$ZZ,COLUMN(N40),FALSE))</f>
        <v>0</v>
      </c>
      <c r="O40" s="25">
        <f>IF(ISNA(VLOOKUP(A40,'BL1'!$A:$ZZ,COLUMN(O40),FALSE)),0,VLOOKUP(A40,'BL1'!$A:$ZZ,COLUMN(O40),FALSE))+IF(ISNA(VLOOKUP(A40,'BL2'!$A:$ZZ,COLUMN(O40),FALSE)),0,VLOOKUP(A40,'BL2'!$A:$ZZ,COLUMN(O40),FALSE))+IF(ISNA(VLOOKUP(A40,'BL3'!$A:$ZZ,COLUMN(O40),FALSE)),0,VLOOKUP(A40,'BL3'!$A:$ZZ,COLUMN(O40),FALSE))+IF(ISNA(VLOOKUP(A40,'BL4'!$A:$ZZ,COLUMN(O40),FALSE)),0,VLOOKUP(A40,'BL4'!$A:$ZZ,COLUMN(O40),FALSE))+IF(ISNA(VLOOKUP(A40,'BL5'!$A:$ZZ,COLUMN(O40),FALSE)),0,VLOOKUP(A40,'BL5'!$A:$ZZ,COLUMN(O40),FALSE))+IF(ISNA(VLOOKUP(A40,'BL6'!$A:$ZZ,COLUMN(O40),FALSE)),0,VLOOKUP(A40,'BL6'!$A:$ZZ,COLUMN(O40),FALSE))+IF(ISNA(VLOOKUP(A40,'BL7'!$A:$ZZ,COLUMN(O40),FALSE)),0,VLOOKUP(A40,'BL7'!$A:$ZZ,COLUMN(O40),FALSE))+IF(ISNA(VLOOKUP(A40,'BL8'!$A:$ZZ,COLUMN(O40),FALSE)),0,VLOOKUP(A40,'BL8'!$A:$ZZ,COLUMN(O40),FALSE))+IF(ISNA(VLOOKUP(A40,'BL9'!$A:$ZZ,COLUMN(O40),FALSE)),0,VLOOKUP(A40,'BL9'!$A:$ZZ,COLUMN(O40),FALSE))+IF(ISNA(VLOOKUP(A40,'BL10'!$A:$ZZ,COLUMN(O40),FALSE)),0,VLOOKUP(A40,'BL10'!$A:$ZZ,COLUMN(O40),FALSE))+IF(ISNA(VLOOKUP(A40,'BL11'!$A:$ZZ,COLUMN(O40),FALSE)),0,VLOOKUP(A40,'BL11'!$A:$ZZ,COLUMN(O40),FALSE))+IF(ISNA(VLOOKUP(A40,'BL12'!$A:$ZZ,COLUMN(O40),FALSE)),0,VLOOKUP(A40,'BL12'!$A:$ZZ,COLUMN(O40),FALSE))+IF(ISNA(VLOOKUP(A40,'BL13'!$A:$ZZ,COLUMN(O40),FALSE)),0,VLOOKUP(A40,'BL13'!$A:$ZZ,COLUMN(O40),FALSE))+IF(ISNA(VLOOKUP(A40,'BL14'!$A:$ZZ,COLUMN(O40),FALSE)),0,VLOOKUP(A40,'BL14'!$A:$ZZ,COLUMN(O40),FALSE))+IF(ISNA(VLOOKUP(A40,'BL15'!$A:$ZZ,COLUMN(O40),FALSE)),0,VLOOKUP(A40,'BL15'!$A:$ZZ,COLUMN(O40),FALSE))+IF(ISNA(VLOOKUP(A40,'BL16'!$A:$ZZ,COLUMN(O40),FALSE)),0,VLOOKUP(A40,'BL16'!$A:$ZZ,COLUMN(O40),FALSE))+IF(ISNA(VLOOKUP(A40,'BL17'!$A:$ZZ,COLUMN(O40),FALSE)),0,VLOOKUP(A40,'BL17'!$A:$ZZ,COLUMN(O40),FALSE))+IF(ISNA(VLOOKUP(A40,'BL18'!$A:$ZZ,COLUMN(O40),FALSE)),0,VLOOKUP(A40,'BL18'!$A:$ZZ,COLUMN(O40),FALSE))+IF(ISNA(VLOOKUP(A40,'BL19'!$A:$ZZ,COLUMN(O40),FALSE)),0,VLOOKUP(A40,'BL19'!$A:$ZZ,COLUMN(O40),FALSE))+IF(ISNA(VLOOKUP(A40,'BL20'!$A:$ZZ,COLUMN(O40),FALSE)),0,VLOOKUP(A40,'BL20'!$A:$ZZ,COLUMN(O40),FALSE))+IF(ISNA(VLOOKUP(A40,'BL21'!$A:$ZZ,COLUMN(O40),FALSE)),0,VLOOKUP(A40,'BL21'!$A:$ZZ,COLUMN(O40),FALSE))+IF(ISNA(VLOOKUP(A40,'BL22'!$A:$ZZ,COLUMN(O40),FALSE)),0,VLOOKUP(A40,'BL22'!$A:$ZZ,COLUMN(O40),FALSE))+IF(ISNA(VLOOKUP(A40,'BL23'!$A:$ZZ,COLUMN(O40),FALSE)),0,VLOOKUP(A40,'BL23'!$A:$ZZ,COLUMN(O40),FALSE))+IF(ISNA(VLOOKUP(A40,'BL24'!$A:$ZZ,COLUMN(O40),FALSE)),0,VLOOKUP(A40,'BL24'!$A:$ZZ,COLUMN(O40),FALSE))+IF(ISNA(VLOOKUP(A40,'BL25'!$A:$ZZ,COLUMN(O40),FALSE)),0,VLOOKUP(A40,'BL25'!$A:$ZZ,COLUMN(O40),FALSE))+IF(ISNA(VLOOKUP(A40,'BL26'!$A:$ZZ,COLUMN(O40),FALSE)),0,VLOOKUP(A40,'BL26'!$A:$ZZ,COLUMN(O40),FALSE))+IF(ISNA(VLOOKUP(A40,'BL27'!$A:$ZZ,COLUMN(O40),FALSE)),0,VLOOKUP(A40,'BL27'!$A:$ZZ,COLUMN(O40),FALSE))+IF(ISNA(VLOOKUP(A40,'BL28'!$A:$ZZ,COLUMN(O40),FALSE)),0,VLOOKUP(A40,'BL28'!$A:$ZZ,COLUMN(O40),FALSE))+IF(ISNA(VLOOKUP(A40,'BL29'!$A:$ZZ,COLUMN(O40),FALSE)),0,VLOOKUP(A40,'BL29'!$A:$ZZ,COLUMN(O40),FALSE))+IF(ISNA(VLOOKUP(A40,'BL30'!$A:$ZZ,COLUMN(O40),FALSE)),0,VLOOKUP(A40,'BL30'!$A:$ZZ,COLUMN(O40),FALSE))</f>
        <v>0</v>
      </c>
      <c r="P40" s="25">
        <f>IF(ISNA(VLOOKUP(A40,'BL1'!$A:$ZZ,COLUMN(P40),FALSE)),0,VLOOKUP(A40,'BL1'!$A:$ZZ,COLUMN(P40),FALSE))+IF(ISNA(VLOOKUP(A40,'BL2'!$A:$ZZ,COLUMN(P40),FALSE)),0,VLOOKUP(A40,'BL2'!$A:$ZZ,COLUMN(P40),FALSE))+IF(ISNA(VLOOKUP(A40,'BL3'!$A:$ZZ,COLUMN(P40),FALSE)),0,VLOOKUP(A40,'BL3'!$A:$ZZ,COLUMN(P40),FALSE))+IF(ISNA(VLOOKUP(A40,'BL4'!$A:$ZZ,COLUMN(P40),FALSE)),0,VLOOKUP(A40,'BL4'!$A:$ZZ,COLUMN(P40),FALSE))+IF(ISNA(VLOOKUP(A40,'BL5'!$A:$ZZ,COLUMN(P40),FALSE)),0,VLOOKUP(A40,'BL5'!$A:$ZZ,COLUMN(P40),FALSE))+IF(ISNA(VLOOKUP(A40,'BL6'!$A:$ZZ,COLUMN(P40),FALSE)),0,VLOOKUP(A40,'BL6'!$A:$ZZ,COLUMN(P40),FALSE))+IF(ISNA(VLOOKUP(A40,'BL7'!$A:$ZZ,COLUMN(P40),FALSE)),0,VLOOKUP(A40,'BL7'!$A:$ZZ,COLUMN(P40),FALSE))+IF(ISNA(VLOOKUP(A40,'BL8'!$A:$ZZ,COLUMN(P40),FALSE)),0,VLOOKUP(A40,'BL8'!$A:$ZZ,COLUMN(P40),FALSE))+IF(ISNA(VLOOKUP(A40,'BL9'!$A:$ZZ,COLUMN(P40),FALSE)),0,VLOOKUP(A40,'BL9'!$A:$ZZ,COLUMN(P40),FALSE))+IF(ISNA(VLOOKUP(A40,'BL10'!$A:$ZZ,COLUMN(P40),FALSE)),0,VLOOKUP(A40,'BL10'!$A:$ZZ,COLUMN(P40),FALSE))+IF(ISNA(VLOOKUP(A40,'BL11'!$A:$ZZ,COLUMN(P40),FALSE)),0,VLOOKUP(A40,'BL11'!$A:$ZZ,COLUMN(P40),FALSE))+IF(ISNA(VLOOKUP(A40,'BL12'!$A:$ZZ,COLUMN(P40),FALSE)),0,VLOOKUP(A40,'BL12'!$A:$ZZ,COLUMN(P40),FALSE))+IF(ISNA(VLOOKUP(A40,'BL13'!$A:$ZZ,COLUMN(P40),FALSE)),0,VLOOKUP(A40,'BL13'!$A:$ZZ,COLUMN(P40),FALSE))+IF(ISNA(VLOOKUP(A40,'BL14'!$A:$ZZ,COLUMN(P40),FALSE)),0,VLOOKUP(A40,'BL14'!$A:$ZZ,COLUMN(P40),FALSE))+IF(ISNA(VLOOKUP(A40,'BL15'!$A:$ZZ,COLUMN(P40),FALSE)),0,VLOOKUP(A40,'BL15'!$A:$ZZ,COLUMN(P40),FALSE))+IF(ISNA(VLOOKUP(A40,'BL16'!$A:$ZZ,COLUMN(P40),FALSE)),0,VLOOKUP(A40,'BL16'!$A:$ZZ,COLUMN(P40),FALSE))+IF(ISNA(VLOOKUP(A40,'BL17'!$A:$ZZ,COLUMN(P40),FALSE)),0,VLOOKUP(A40,'BL17'!$A:$ZZ,COLUMN(P40),FALSE))+IF(ISNA(VLOOKUP(A40,'BL18'!$A:$ZZ,COLUMN(P40),FALSE)),0,VLOOKUP(A40,'BL18'!$A:$ZZ,COLUMN(P40),FALSE))+IF(ISNA(VLOOKUP(A40,'BL19'!$A:$ZZ,COLUMN(P40),FALSE)),0,VLOOKUP(A40,'BL19'!$A:$ZZ,COLUMN(P40),FALSE))+IF(ISNA(VLOOKUP(A40,'BL20'!$A:$ZZ,COLUMN(P40),FALSE)),0,VLOOKUP(A40,'BL20'!$A:$ZZ,COLUMN(P40),FALSE))+IF(ISNA(VLOOKUP(A40,'BL21'!$A:$ZZ,COLUMN(P40),FALSE)),0,VLOOKUP(A40,'BL21'!$A:$ZZ,COLUMN(P40),FALSE))+IF(ISNA(VLOOKUP(A40,'BL22'!$A:$ZZ,COLUMN(P40),FALSE)),0,VLOOKUP(A40,'BL22'!$A:$ZZ,COLUMN(P40),FALSE))+IF(ISNA(VLOOKUP(A40,'BL23'!$A:$ZZ,COLUMN(P40),FALSE)),0,VLOOKUP(A40,'BL23'!$A:$ZZ,COLUMN(P40),FALSE))+IF(ISNA(VLOOKUP(A40,'BL24'!$A:$ZZ,COLUMN(P40),FALSE)),0,VLOOKUP(A40,'BL24'!$A:$ZZ,COLUMN(P40),FALSE))+IF(ISNA(VLOOKUP(A40,'BL25'!$A:$ZZ,COLUMN(P40),FALSE)),0,VLOOKUP(A40,'BL25'!$A:$ZZ,COLUMN(P40),FALSE))+IF(ISNA(VLOOKUP(A40,'BL26'!$A:$ZZ,COLUMN(P40),FALSE)),0,VLOOKUP(A40,'BL26'!$A:$ZZ,COLUMN(P40),FALSE))+IF(ISNA(VLOOKUP(A40,'BL27'!$A:$ZZ,COLUMN(P40),FALSE)),0,VLOOKUP(A40,'BL27'!$A:$ZZ,COLUMN(P40),FALSE))+IF(ISNA(VLOOKUP(A40,'BL28'!$A:$ZZ,COLUMN(P40),FALSE)),0,VLOOKUP(A40,'BL28'!$A:$ZZ,COLUMN(P40),FALSE))+IF(ISNA(VLOOKUP(A40,'BL29'!$A:$ZZ,COLUMN(P40),FALSE)),0,VLOOKUP(A40,'BL29'!$A:$ZZ,COLUMN(P40),FALSE))+IF(ISNA(VLOOKUP(A40,'BL30'!$A:$ZZ,COLUMN(P40),FALSE)),0,VLOOKUP(A40,'BL30'!$A:$ZZ,COLUMN(P40),FALSE))</f>
        <v>0</v>
      </c>
      <c r="Q40" s="25">
        <f>IF(ISNA(VLOOKUP(A40,'BL1'!$A:$ZZ,COLUMN(Q40),FALSE)),0,VLOOKUP(A40,'BL1'!$A:$ZZ,COLUMN(Q40),FALSE))+IF(ISNA(VLOOKUP(A40,'BL2'!$A:$ZZ,COLUMN(Q40),FALSE)),0,VLOOKUP(A40,'BL2'!$A:$ZZ,COLUMN(Q40),FALSE))+IF(ISNA(VLOOKUP(A40,'BL3'!$A:$ZZ,COLUMN(Q40),FALSE)),0,VLOOKUP(A40,'BL3'!$A:$ZZ,COLUMN(Q40),FALSE))+IF(ISNA(VLOOKUP(A40,'BL4'!$A:$ZZ,COLUMN(Q40),FALSE)),0,VLOOKUP(A40,'BL4'!$A:$ZZ,COLUMN(Q40),FALSE))+IF(ISNA(VLOOKUP(A40,'BL5'!$A:$ZZ,COLUMN(Q40),FALSE)),0,VLOOKUP(A40,'BL5'!$A:$ZZ,COLUMN(Q40),FALSE))+IF(ISNA(VLOOKUP(A40,'BL6'!$A:$ZZ,COLUMN(Q40),FALSE)),0,VLOOKUP(A40,'BL6'!$A:$ZZ,COLUMN(Q40),FALSE))+IF(ISNA(VLOOKUP(A40,'BL7'!$A:$ZZ,COLUMN(Q40),FALSE)),0,VLOOKUP(A40,'BL7'!$A:$ZZ,COLUMN(Q40),FALSE))+IF(ISNA(VLOOKUP(A40,'BL8'!$A:$ZZ,COLUMN(Q40),FALSE)),0,VLOOKUP(A40,'BL8'!$A:$ZZ,COLUMN(Q40),FALSE))+IF(ISNA(VLOOKUP(A40,'BL9'!$A:$ZZ,COLUMN(Q40),FALSE)),0,VLOOKUP(A40,'BL9'!$A:$ZZ,COLUMN(Q40),FALSE))+IF(ISNA(VLOOKUP(A40,'BL10'!$A:$ZZ,COLUMN(Q40),FALSE)),0,VLOOKUP(A40,'BL10'!$A:$ZZ,COLUMN(Q40),FALSE))+IF(ISNA(VLOOKUP(A40,'BL11'!$A:$ZZ,COLUMN(Q40),FALSE)),0,VLOOKUP(A40,'BL11'!$A:$ZZ,COLUMN(Q40),FALSE))+IF(ISNA(VLOOKUP(A40,'BL12'!$A:$ZZ,COLUMN(Q40),FALSE)),0,VLOOKUP(A40,'BL12'!$A:$ZZ,COLUMN(Q40),FALSE))+IF(ISNA(VLOOKUP(A40,'BL13'!$A:$ZZ,COLUMN(Q40),FALSE)),0,VLOOKUP(A40,'BL13'!$A:$ZZ,COLUMN(Q40),FALSE))+IF(ISNA(VLOOKUP(A40,'BL14'!$A:$ZZ,COLUMN(Q40),FALSE)),0,VLOOKUP(A40,'BL14'!$A:$ZZ,COLUMN(Q40),FALSE))+IF(ISNA(VLOOKUP(A40,'BL15'!$A:$ZZ,COLUMN(Q40),FALSE)),0,VLOOKUP(A40,'BL15'!$A:$ZZ,COLUMN(Q40),FALSE))+IF(ISNA(VLOOKUP(A40,'BL16'!$A:$ZZ,COLUMN(Q40),FALSE)),0,VLOOKUP(A40,'BL16'!$A:$ZZ,COLUMN(Q40),FALSE))+IF(ISNA(VLOOKUP(A40,'BL17'!$A:$ZZ,COLUMN(Q40),FALSE)),0,VLOOKUP(A40,'BL17'!$A:$ZZ,COLUMN(Q40),FALSE))+IF(ISNA(VLOOKUP(A40,'BL18'!$A:$ZZ,COLUMN(Q40),FALSE)),0,VLOOKUP(A40,'BL18'!$A:$ZZ,COLUMN(Q40),FALSE))+IF(ISNA(VLOOKUP(A40,'BL19'!$A:$ZZ,COLUMN(Q40),FALSE)),0,VLOOKUP(A40,'BL19'!$A:$ZZ,COLUMN(Q40),FALSE))+IF(ISNA(VLOOKUP(A40,'BL20'!$A:$ZZ,COLUMN(Q40),FALSE)),0,VLOOKUP(A40,'BL20'!$A:$ZZ,COLUMN(Q40),FALSE))+IF(ISNA(VLOOKUP(A40,'BL21'!$A:$ZZ,COLUMN(Q40),FALSE)),0,VLOOKUP(A40,'BL21'!$A:$ZZ,COLUMN(Q40),FALSE))+IF(ISNA(VLOOKUP(A40,'BL22'!$A:$ZZ,COLUMN(Q40),FALSE)),0,VLOOKUP(A40,'BL22'!$A:$ZZ,COLUMN(Q40),FALSE))+IF(ISNA(VLOOKUP(A40,'BL23'!$A:$ZZ,COLUMN(Q40),FALSE)),0,VLOOKUP(A40,'BL23'!$A:$ZZ,COLUMN(Q40),FALSE))+IF(ISNA(VLOOKUP(A40,'BL24'!$A:$ZZ,COLUMN(Q40),FALSE)),0,VLOOKUP(A40,'BL24'!$A:$ZZ,COLUMN(Q40),FALSE))+IF(ISNA(VLOOKUP(A40,'BL25'!$A:$ZZ,COLUMN(Q40),FALSE)),0,VLOOKUP(A40,'BL25'!$A:$ZZ,COLUMN(Q40),FALSE))+IF(ISNA(VLOOKUP(A40,'BL26'!$A:$ZZ,COLUMN(Q40),FALSE)),0,VLOOKUP(A40,'BL26'!$A:$ZZ,COLUMN(Q40),FALSE))+IF(ISNA(VLOOKUP(A40,'BL27'!$A:$ZZ,COLUMN(Q40),FALSE)),0,VLOOKUP(A40,'BL27'!$A:$ZZ,COLUMN(Q40),FALSE))+IF(ISNA(VLOOKUP(A40,'BL28'!$A:$ZZ,COLUMN(Q40),FALSE)),0,VLOOKUP(A40,'BL28'!$A:$ZZ,COLUMN(Q40),FALSE))+IF(ISNA(VLOOKUP(A40,'BL29'!$A:$ZZ,COLUMN(Q40),FALSE)),0,VLOOKUP(A40,'BL29'!$A:$ZZ,COLUMN(Q40),FALSE))+IF(ISNA(VLOOKUP(A40,'BL30'!$A:$ZZ,COLUMN(Q40),FALSE)),0,VLOOKUP(A40,'BL30'!$A:$ZZ,COLUMN(Q40),FALSE))</f>
        <v>0</v>
      </c>
      <c r="R40" s="26">
        <f t="shared" si="1"/>
        <v>3.8</v>
      </c>
      <c r="S40" s="342">
        <f>IF(VLOOKUP(A40,Schuldenbuch!A:BS,66,FALSE)=1,0,R40*VLOOKUP(A40,Schuldenbuch!A:BS,66,FALSE))</f>
        <v>0</v>
      </c>
    </row>
    <row r="41" spans="1:19" ht="13.9" x14ac:dyDescent="0.4">
      <c r="A41" s="181" t="s">
        <v>103</v>
      </c>
      <c r="B41" s="15">
        <f>IF(ISNA(VLOOKUP(A41,'BL1'!$A:$ZZ,COLUMN(B41),FALSE)),0,VLOOKUP(A41,'BL1'!$A:$ZZ,COLUMN(B41),FALSE))+IF(ISNA(VLOOKUP(A41,'BL2'!$A:$ZZ,COLUMN(B41),FALSE)),0,VLOOKUP(A41,'BL2'!$A:$ZZ,COLUMN(B41),FALSE))+IF(ISNA(VLOOKUP(A41,'BL3'!$A:$ZZ,COLUMN(B41),FALSE)),0,VLOOKUP(A41,'BL3'!$A:$ZZ,COLUMN(B41),FALSE))+IF(ISNA(VLOOKUP(A41,'BL4'!$A:$ZZ,COLUMN(B41),FALSE)),0,VLOOKUP(A41,'BL4'!$A:$ZZ,COLUMN(B41),FALSE))+IF(ISNA(VLOOKUP(A41,'BL5'!$A:$ZZ,COLUMN(B41),FALSE)),0,VLOOKUP(A41,'BL5'!$A:$ZZ,COLUMN(B41),FALSE))+IF(ISNA(VLOOKUP(A41,'BL6'!$A:$ZZ,COLUMN(B41),FALSE)),0,VLOOKUP(A41,'BL6'!$A:$ZZ,COLUMN(B41),FALSE))+IF(ISNA(VLOOKUP(A41,'BL7'!$A:$ZZ,COLUMN(B41),FALSE)),0,VLOOKUP(A41,'BL7'!$A:$ZZ,COLUMN(B41),FALSE))+IF(ISNA(VLOOKUP(A41,'BL8'!$A:$ZZ,COLUMN(B41),FALSE)),0,VLOOKUP(A41,'BL8'!$A:$ZZ,COLUMN(B41),FALSE))+IF(ISNA(VLOOKUP(A41,'BL9'!$A:$ZZ,COLUMN(B41),FALSE)),0,VLOOKUP(A41,'BL9'!$A:$ZZ,COLUMN(B41),FALSE))+IF(ISNA(VLOOKUP(A41,'BL10'!$A:$ZZ,COLUMN(B41),FALSE)),0,VLOOKUP(A41,'BL10'!$A:$ZZ,COLUMN(B41),FALSE))+IF(ISNA(VLOOKUP(A41,'BL11'!$A:$ZZ,COLUMN(B41),FALSE)),0,VLOOKUP(A41,'BL11'!$A:$ZZ,COLUMN(B41),FALSE))+IF(ISNA(VLOOKUP(A41,'BL12'!$A:$ZZ,COLUMN(B41),FALSE)),0,VLOOKUP(A41,'BL12'!$A:$ZZ,COLUMN(B41),FALSE))+IF(ISNA(VLOOKUP(A41,'BL13'!$A:$ZZ,COLUMN(B41),FALSE)),0,VLOOKUP(A41,'BL13'!$A:$ZZ,COLUMN(B41),FALSE))+IF(ISNA(VLOOKUP(A41,'BL14'!$A:$ZZ,COLUMN(B41),FALSE)),0,VLOOKUP(A41,'BL14'!$A:$ZZ,COLUMN(B41),FALSE))+IF(ISNA(VLOOKUP(A41,'BL15'!$A:$ZZ,COLUMN(B41),FALSE)),0,VLOOKUP(A41,'BL15'!$A:$ZZ,COLUMN(B41),FALSE))+IF(ISNA(VLOOKUP(A41,'BL16'!$A:$ZZ,COLUMN(B41),FALSE)),0,VLOOKUP(A41,'BL16'!$A:$ZZ,COLUMN(B41),FALSE))+IF(ISNA(VLOOKUP(A41,'BL17'!$A:$ZZ,COLUMN(B41),FALSE)),0,VLOOKUP(A41,'BL17'!$A:$ZZ,COLUMN(B41),FALSE))+IF(ISNA(VLOOKUP(A41,'BL18'!$A:$ZZ,COLUMN(B41),FALSE)),0,VLOOKUP(A41,'BL18'!$A:$ZZ,COLUMN(B41),FALSE))+IF(ISNA(VLOOKUP(A41,'BL19'!$A:$ZZ,COLUMN(B41),FALSE)),0,VLOOKUP(A41,'BL19'!$A:$ZZ,COLUMN(B41),FALSE))+IF(ISNA(VLOOKUP(A41,'BL20'!$A:$ZZ,COLUMN(B41),FALSE)),0,VLOOKUP(A41,'BL20'!$A:$ZZ,COLUMN(B41),FALSE))+IF(ISNA(VLOOKUP(A41,'BL21'!$A:$ZZ,COLUMN(B41),FALSE)),0,VLOOKUP(A41,'BL21'!$A:$ZZ,COLUMN(B41),FALSE))+IF(ISNA(VLOOKUP(A41,'BL22'!$A:$ZZ,COLUMN(B41),FALSE)),0,VLOOKUP(A41,'BL22'!$A:$ZZ,COLUMN(B41),FALSE))+IF(ISNA(VLOOKUP(A41,'BL23'!$A:$ZZ,COLUMN(B41),FALSE)),0,VLOOKUP(A41,'BL23'!$A:$ZZ,COLUMN(B41),FALSE))+IF(ISNA(VLOOKUP(A41,'BL24'!$A:$ZZ,COLUMN(B41),FALSE)),0,VLOOKUP(A41,'BL24'!$A:$ZZ,COLUMN(B41),FALSE))+IF(ISNA(VLOOKUP(A41,'BL25'!$A:$ZZ,COLUMN(B41),FALSE)),0,VLOOKUP(A41,'BL25'!$A:$ZZ,COLUMN(B41),FALSE))+IF(ISNA(VLOOKUP(A41,'BL26'!$A:$ZZ,COLUMN(B41),FALSE)),0,VLOOKUP(A41,'BL26'!$A:$ZZ,COLUMN(B41),FALSE))+IF(ISNA(VLOOKUP(A41,'BL27'!$A:$ZZ,COLUMN(B41),FALSE)),0,VLOOKUP(A41,'BL27'!$A:$ZZ,COLUMN(B41),FALSE))+IF(ISNA(VLOOKUP(A41,'BL28'!$A:$ZZ,COLUMN(B41),FALSE)),0,VLOOKUP(A41,'BL28'!$A:$ZZ,COLUMN(B41),FALSE))+IF(ISNA(VLOOKUP(A41,'BL29'!$A:$ZZ,COLUMN(B41),FALSE)),0,VLOOKUP(A41,'BL29'!$A:$ZZ,COLUMN(B41),FALSE))+IF(ISNA(VLOOKUP(A41,'BL30'!$A:$ZZ,COLUMN(B41),FALSE)),0,VLOOKUP(A41,'BL30'!$A:$ZZ,COLUMN(B41),FALSE))</f>
        <v>0</v>
      </c>
      <c r="C41" s="16">
        <f>IF(ISNA(VLOOKUP(A41,'BL1'!$A:$ZZ,COLUMN(C41),FALSE)),0,VLOOKUP(A41,'BL1'!$A:$ZZ,COLUMN(C41),FALSE))+IF(ISNA(VLOOKUP(A41,'BL2'!$A:$ZZ,COLUMN(C41),FALSE)),0,VLOOKUP(A41,'BL2'!$A:$ZZ,COLUMN(C41),FALSE))+IF(ISNA(VLOOKUP(A41,'BL3'!$A:$ZZ,COLUMN(C41),FALSE)),0,VLOOKUP(A41,'BL3'!$A:$ZZ,COLUMN(C41),FALSE))+IF(ISNA(VLOOKUP(A41,'BL4'!$A:$ZZ,COLUMN(C41),FALSE)),0,VLOOKUP(A41,'BL4'!$A:$ZZ,COLUMN(C41),FALSE))+IF(ISNA(VLOOKUP(A41,'BL5'!$A:$ZZ,COLUMN(C41),FALSE)),0,VLOOKUP(A41,'BL5'!$A:$ZZ,COLUMN(C41),FALSE))+IF(ISNA(VLOOKUP(A41,'BL6'!$A:$ZZ,COLUMN(C41),FALSE)),0,VLOOKUP(A41,'BL6'!$A:$ZZ,COLUMN(C41),FALSE))+IF(ISNA(VLOOKUP(A41,'BL7'!$A:$ZZ,COLUMN(C41),FALSE)),0,VLOOKUP(A41,'BL7'!$A:$ZZ,COLUMN(C41),FALSE))+IF(ISNA(VLOOKUP(A41,'BL8'!$A:$ZZ,COLUMN(C41),FALSE)),0,VLOOKUP(A41,'BL8'!$A:$ZZ,COLUMN(C41),FALSE))+IF(ISNA(VLOOKUP(A41,'BL9'!$A:$ZZ,COLUMN(C41),FALSE)),0,VLOOKUP(A41,'BL9'!$A:$ZZ,COLUMN(C41),FALSE))+IF(ISNA(VLOOKUP(A41,'BL10'!$A:$ZZ,COLUMN(C41),FALSE)),0,VLOOKUP(A41,'BL10'!$A:$ZZ,COLUMN(C41),FALSE))+IF(ISNA(VLOOKUP(A41,'BL11'!$A:$ZZ,COLUMN(C41),FALSE)),0,VLOOKUP(A41,'BL11'!$A:$ZZ,COLUMN(C41),FALSE))+IF(ISNA(VLOOKUP(A41,'BL12'!$A:$ZZ,COLUMN(C41),FALSE)),0,VLOOKUP(A41,'BL12'!$A:$ZZ,COLUMN(C41),FALSE))+IF(ISNA(VLOOKUP(A41,'BL13'!$A:$ZZ,COLUMN(C41),FALSE)),0,VLOOKUP(A41,'BL13'!$A:$ZZ,COLUMN(C41),FALSE))+IF(ISNA(VLOOKUP(A41,'BL14'!$A:$ZZ,COLUMN(C41),FALSE)),0,VLOOKUP(A41,'BL14'!$A:$ZZ,COLUMN(C41),FALSE))+IF(ISNA(VLOOKUP(A41,'BL15'!$A:$ZZ,COLUMN(C41),FALSE)),0,VLOOKUP(A41,'BL15'!$A:$ZZ,COLUMN(C41),FALSE))+IF(ISNA(VLOOKUP(A41,'BL16'!$A:$ZZ,COLUMN(C41),FALSE)),0,VLOOKUP(A41,'BL16'!$A:$ZZ,COLUMN(C41),FALSE))+IF(ISNA(VLOOKUP(A41,'BL17'!$A:$ZZ,COLUMN(C41),FALSE)),0,VLOOKUP(A41,'BL17'!$A:$ZZ,COLUMN(C41),FALSE))+IF(ISNA(VLOOKUP(A41,'BL18'!$A:$ZZ,COLUMN(C41),FALSE)),0,VLOOKUP(A41,'BL18'!$A:$ZZ,COLUMN(C41),FALSE))+IF(ISNA(VLOOKUP(A41,'BL19'!$A:$ZZ,COLUMN(C41),FALSE)),0,VLOOKUP(A41,'BL19'!$A:$ZZ,COLUMN(C41),FALSE))+IF(ISNA(VLOOKUP(A41,'BL20'!$A:$ZZ,COLUMN(C41),FALSE)),0,VLOOKUP(A41,'BL20'!$A:$ZZ,COLUMN(C41),FALSE))+IF(ISNA(VLOOKUP(A41,'BL21'!$A:$ZZ,COLUMN(C41),FALSE)),0,VLOOKUP(A41,'BL21'!$A:$ZZ,COLUMN(C41),FALSE))+IF(ISNA(VLOOKUP(A41,'BL22'!$A:$ZZ,COLUMN(C41),FALSE)),0,VLOOKUP(A41,'BL22'!$A:$ZZ,COLUMN(C41),FALSE))+IF(ISNA(VLOOKUP(A41,'BL23'!$A:$ZZ,COLUMN(C41),FALSE)),0,VLOOKUP(A41,'BL23'!$A:$ZZ,COLUMN(C41),FALSE))+IF(ISNA(VLOOKUP(A41,'BL24'!$A:$ZZ,COLUMN(C41),FALSE)),0,VLOOKUP(A41,'BL24'!$A:$ZZ,COLUMN(C41),FALSE))+IF(ISNA(VLOOKUP(A41,'BL25'!$A:$ZZ,COLUMN(C41),FALSE)),0,VLOOKUP(A41,'BL25'!$A:$ZZ,COLUMN(C41),FALSE))+IF(ISNA(VLOOKUP(A41,'BL26'!$A:$ZZ,COLUMN(C41),FALSE)),0,VLOOKUP(A41,'BL26'!$A:$ZZ,COLUMN(C41),FALSE))+IF(ISNA(VLOOKUP(A41,'BL27'!$A:$ZZ,COLUMN(C41),FALSE)),0,VLOOKUP(A41,'BL27'!$A:$ZZ,COLUMN(C41),FALSE))+IF(ISNA(VLOOKUP(A41,'BL28'!$A:$ZZ,COLUMN(C41),FALSE)),0,VLOOKUP(A41,'BL28'!$A:$ZZ,COLUMN(C41),FALSE))+IF(ISNA(VLOOKUP(A41,'BL29'!$A:$ZZ,COLUMN(C41),FALSE)),0,VLOOKUP(A41,'BL29'!$A:$ZZ,COLUMN(C41),FALSE))+IF(ISNA(VLOOKUP(A41,'BL30'!$A:$ZZ,COLUMN(C41),FALSE)),0,VLOOKUP(A41,'BL30'!$A:$ZZ,COLUMN(C41),FALSE))</f>
        <v>0</v>
      </c>
      <c r="D41" s="17">
        <f>IF(ISNA(VLOOKUP(A41,'BL1'!$A:$ZZ,COLUMN(D41),FALSE)),0,VLOOKUP(A41,'BL1'!$A:$ZZ,COLUMN(D41),FALSE))+IF(ISNA(VLOOKUP(A41,'BL2'!$A:$ZZ,COLUMN(D41),FALSE)),0,VLOOKUP(A41,'BL2'!$A:$ZZ,COLUMN(D41),FALSE))+IF(ISNA(VLOOKUP(A41,'BL3'!$A:$ZZ,COLUMN(D41),FALSE)),0,VLOOKUP(A41,'BL3'!$A:$ZZ,COLUMN(D41),FALSE))+IF(ISNA(VLOOKUP(A41,'BL4'!$A:$ZZ,COLUMN(D41),FALSE)),0,VLOOKUP(A41,'BL4'!$A:$ZZ,COLUMN(D41),FALSE))+IF(ISNA(VLOOKUP(A41,'BL5'!$A:$ZZ,COLUMN(D41),FALSE)),0,VLOOKUP(A41,'BL5'!$A:$ZZ,COLUMN(D41),FALSE))+IF(ISNA(VLOOKUP(A41,'BL6'!$A:$ZZ,COLUMN(D41),FALSE)),0,VLOOKUP(A41,'BL6'!$A:$ZZ,COLUMN(D41),FALSE))+IF(ISNA(VLOOKUP(A41,'BL7'!$A:$ZZ,COLUMN(D41),FALSE)),0,VLOOKUP(A41,'BL7'!$A:$ZZ,COLUMN(D41),FALSE))+IF(ISNA(VLOOKUP(A41,'BL8'!$A:$ZZ,COLUMN(D41),FALSE)),0,VLOOKUP(A41,'BL8'!$A:$ZZ,COLUMN(D41),FALSE))+IF(ISNA(VLOOKUP(A41,'BL9'!$A:$ZZ,COLUMN(D41),FALSE)),0,VLOOKUP(A41,'BL9'!$A:$ZZ,COLUMN(D41),FALSE))+IF(ISNA(VLOOKUP(A41,'BL10'!$A:$ZZ,COLUMN(D41),FALSE)),0,VLOOKUP(A41,'BL10'!$A:$ZZ,COLUMN(D41),FALSE))+IF(ISNA(VLOOKUP(A41,'BL11'!$A:$ZZ,COLUMN(D41),FALSE)),0,VLOOKUP(A41,'BL11'!$A:$ZZ,COLUMN(D41),FALSE))+IF(ISNA(VLOOKUP(A41,'BL12'!$A:$ZZ,COLUMN(D41),FALSE)),0,VLOOKUP(A41,'BL12'!$A:$ZZ,COLUMN(D41),FALSE))+IF(ISNA(VLOOKUP(A41,'BL13'!$A:$ZZ,COLUMN(D41),FALSE)),0,VLOOKUP(A41,'BL13'!$A:$ZZ,COLUMN(D41),FALSE))+IF(ISNA(VLOOKUP(A41,'BL14'!$A:$ZZ,COLUMN(D41),FALSE)),0,VLOOKUP(A41,'BL14'!$A:$ZZ,COLUMN(D41),FALSE))+IF(ISNA(VLOOKUP(A41,'BL15'!$A:$ZZ,COLUMN(D41),FALSE)),0,VLOOKUP(A41,'BL15'!$A:$ZZ,COLUMN(D41),FALSE))+IF(ISNA(VLOOKUP(A41,'BL16'!$A:$ZZ,COLUMN(D41),FALSE)),0,VLOOKUP(A41,'BL16'!$A:$ZZ,COLUMN(D41),FALSE))+IF(ISNA(VLOOKUP(A41,'BL17'!$A:$ZZ,COLUMN(D41),FALSE)),0,VLOOKUP(A41,'BL17'!$A:$ZZ,COLUMN(D41),FALSE))+IF(ISNA(VLOOKUP(A41,'BL18'!$A:$ZZ,COLUMN(D41),FALSE)),0,VLOOKUP(A41,'BL18'!$A:$ZZ,COLUMN(D41),FALSE))+IF(ISNA(VLOOKUP(A41,'BL19'!$A:$ZZ,COLUMN(D41),FALSE)),0,VLOOKUP(A41,'BL19'!$A:$ZZ,COLUMN(D41),FALSE))+IF(ISNA(VLOOKUP(A41,'BL20'!$A:$ZZ,COLUMN(D41),FALSE)),0,VLOOKUP(A41,'BL20'!$A:$ZZ,COLUMN(D41),FALSE))+IF(ISNA(VLOOKUP(A41,'BL21'!$A:$ZZ,COLUMN(D41),FALSE)),0,VLOOKUP(A41,'BL21'!$A:$ZZ,COLUMN(D41),FALSE))+IF(ISNA(VLOOKUP(A41,'BL22'!$A:$ZZ,COLUMN(D41),FALSE)),0,VLOOKUP(A41,'BL22'!$A:$ZZ,COLUMN(D41),FALSE))+IF(ISNA(VLOOKUP(A41,'BL23'!$A:$ZZ,COLUMN(D41),FALSE)),0,VLOOKUP(A41,'BL23'!$A:$ZZ,COLUMN(D41),FALSE))+IF(ISNA(VLOOKUP(A41,'BL24'!$A:$ZZ,COLUMN(D41),FALSE)),0,VLOOKUP(A41,'BL24'!$A:$ZZ,COLUMN(D41),FALSE))+IF(ISNA(VLOOKUP(A41,'BL25'!$A:$ZZ,COLUMN(D41),FALSE)),0,VLOOKUP(A41,'BL25'!$A:$ZZ,COLUMN(D41),FALSE))+IF(ISNA(VLOOKUP(A41,'BL26'!$A:$ZZ,COLUMN(D41),FALSE)),0,VLOOKUP(A41,'BL26'!$A:$ZZ,COLUMN(D41),FALSE))+IF(ISNA(VLOOKUP(A41,'BL27'!$A:$ZZ,COLUMN(D41),FALSE)),0,VLOOKUP(A41,'BL27'!$A:$ZZ,COLUMN(D41),FALSE))+IF(ISNA(VLOOKUP(A41,'BL28'!$A:$ZZ,COLUMN(D41),FALSE)),0,VLOOKUP(A41,'BL28'!$A:$ZZ,COLUMN(D41),FALSE))+IF(ISNA(VLOOKUP(A41,'BL29'!$A:$ZZ,COLUMN(D41),FALSE)),0,VLOOKUP(A41,'BL29'!$A:$ZZ,COLUMN(D41),FALSE))+IF(ISNA(VLOOKUP(A41,'BL30'!$A:$ZZ,COLUMN(D41),FALSE)),0,VLOOKUP(A41,'BL30'!$A:$ZZ,COLUMN(D41),FALSE))</f>
        <v>0</v>
      </c>
      <c r="E41" s="18">
        <f>IF(ISNA(VLOOKUP(A41,'BL1'!$A:$ZZ,COLUMN(E41),FALSE)),0,VLOOKUP(A41,'BL1'!$A:$ZZ,COLUMN(E41),FALSE))+IF(ISNA(VLOOKUP(A41,'BL2'!$A:$ZZ,COLUMN(E41),FALSE)),0,VLOOKUP(A41,'BL2'!$A:$ZZ,COLUMN(E41),FALSE))+IF(ISNA(VLOOKUP(A41,'BL3'!$A:$ZZ,COLUMN(E41),FALSE)),0,VLOOKUP(A41,'BL3'!$A:$ZZ,COLUMN(E41),FALSE))+IF(ISNA(VLOOKUP(A41,'BL4'!$A:$ZZ,COLUMN(E41),FALSE)),0,VLOOKUP(A41,'BL4'!$A:$ZZ,COLUMN(E41),FALSE))+IF(ISNA(VLOOKUP(A41,'BL5'!$A:$ZZ,COLUMN(E41),FALSE)),0,VLOOKUP(A41,'BL5'!$A:$ZZ,COLUMN(E41),FALSE))+IF(ISNA(VLOOKUP(A41,'BL6'!$A:$ZZ,COLUMN(E41),FALSE)),0,VLOOKUP(A41,'BL6'!$A:$ZZ,COLUMN(E41),FALSE))+IF(ISNA(VLOOKUP(A41,'BL7'!$A:$ZZ,COLUMN(E41),FALSE)),0,VLOOKUP(A41,'BL7'!$A:$ZZ,COLUMN(E41),FALSE))+IF(ISNA(VLOOKUP(A41,'BL8'!$A:$ZZ,COLUMN(E41),FALSE)),0,VLOOKUP(A41,'BL8'!$A:$ZZ,COLUMN(E41),FALSE))+IF(ISNA(VLOOKUP(A41,'BL9'!$A:$ZZ,COLUMN(E41),FALSE)),0,VLOOKUP(A41,'BL9'!$A:$ZZ,COLUMN(E41),FALSE))+IF(ISNA(VLOOKUP(A41,'BL10'!$A:$ZZ,COLUMN(E41),FALSE)),0,VLOOKUP(A41,'BL10'!$A:$ZZ,COLUMN(E41),FALSE))+IF(ISNA(VLOOKUP(A41,'BL11'!$A:$ZZ,COLUMN(E41),FALSE)),0,VLOOKUP(A41,'BL11'!$A:$ZZ,COLUMN(E41),FALSE))+IF(ISNA(VLOOKUP(A41,'BL12'!$A:$ZZ,COLUMN(E41),FALSE)),0,VLOOKUP(A41,'BL12'!$A:$ZZ,COLUMN(E41),FALSE))+IF(ISNA(VLOOKUP(A41,'BL13'!$A:$ZZ,COLUMN(E41),FALSE)),0,VLOOKUP(A41,'BL13'!$A:$ZZ,COLUMN(E41),FALSE))+IF(ISNA(VLOOKUP(A41,'BL14'!$A:$ZZ,COLUMN(E41),FALSE)),0,VLOOKUP(A41,'BL14'!$A:$ZZ,COLUMN(E41),FALSE))+IF(ISNA(VLOOKUP(A41,'BL15'!$A:$ZZ,COLUMN(E41),FALSE)),0,VLOOKUP(A41,'BL15'!$A:$ZZ,COLUMN(E41),FALSE))+IF(ISNA(VLOOKUP(A41,'BL16'!$A:$ZZ,COLUMN(E41),FALSE)),0,VLOOKUP(A41,'BL16'!$A:$ZZ,COLUMN(E41),FALSE))+IF(ISNA(VLOOKUP(A41,'BL17'!$A:$ZZ,COLUMN(E41),FALSE)),0,VLOOKUP(A41,'BL17'!$A:$ZZ,COLUMN(E41),FALSE))+IF(ISNA(VLOOKUP(A41,'BL18'!$A:$ZZ,COLUMN(E41),FALSE)),0,VLOOKUP(A41,'BL18'!$A:$ZZ,COLUMN(E41),FALSE))+IF(ISNA(VLOOKUP(A41,'BL19'!$A:$ZZ,COLUMN(E41),FALSE)),0,VLOOKUP(A41,'BL19'!$A:$ZZ,COLUMN(E41),FALSE))+IF(ISNA(VLOOKUP(A41,'BL20'!$A:$ZZ,COLUMN(E41),FALSE)),0,VLOOKUP(A41,'BL20'!$A:$ZZ,COLUMN(E41),FALSE))+IF(ISNA(VLOOKUP(A41,'BL21'!$A:$ZZ,COLUMN(E41),FALSE)),0,VLOOKUP(A41,'BL21'!$A:$ZZ,COLUMN(E41),FALSE))+IF(ISNA(VLOOKUP(A41,'BL22'!$A:$ZZ,COLUMN(E41),FALSE)),0,VLOOKUP(A41,'BL22'!$A:$ZZ,COLUMN(E41),FALSE))+IF(ISNA(VLOOKUP(A41,'BL23'!$A:$ZZ,COLUMN(E41),FALSE)),0,VLOOKUP(A41,'BL23'!$A:$ZZ,COLUMN(E41),FALSE))+IF(ISNA(VLOOKUP(A41,'BL24'!$A:$ZZ,COLUMN(E41),FALSE)),0,VLOOKUP(A41,'BL24'!$A:$ZZ,COLUMN(E41),FALSE))+IF(ISNA(VLOOKUP(A41,'BL25'!$A:$ZZ,COLUMN(E41),FALSE)),0,VLOOKUP(A41,'BL25'!$A:$ZZ,COLUMN(E41),FALSE))+IF(ISNA(VLOOKUP(A41,'BL26'!$A:$ZZ,COLUMN(E41),FALSE)),0,VLOOKUP(A41,'BL26'!$A:$ZZ,COLUMN(E41),FALSE))+IF(ISNA(VLOOKUP(A41,'BL27'!$A:$ZZ,COLUMN(E41),FALSE)),0,VLOOKUP(A41,'BL27'!$A:$ZZ,COLUMN(E41),FALSE))+IF(ISNA(VLOOKUP(A41,'BL28'!$A:$ZZ,COLUMN(E41),FALSE)),0,VLOOKUP(A41,'BL28'!$A:$ZZ,COLUMN(E41),FALSE))+IF(ISNA(VLOOKUP(A41,'BL29'!$A:$ZZ,COLUMN(E41),FALSE)),0,VLOOKUP(A41,'BL29'!$A:$ZZ,COLUMN(E41),FALSE))+IF(ISNA(VLOOKUP(A41,'BL30'!$A:$ZZ,COLUMN(E41),FALSE)),0,VLOOKUP(A41,'BL30'!$A:$ZZ,COLUMN(E41),FALSE))</f>
        <v>0</v>
      </c>
      <c r="F41" s="19">
        <f>IF(ISNA(VLOOKUP(A41,'BL1'!$A:$ZZ,COLUMN(F41),FALSE)),0,VLOOKUP(A41,'BL1'!$A:$ZZ,COLUMN(F41),FALSE))+IF(ISNA(VLOOKUP(A41,'BL2'!$A:$ZZ,COLUMN(F41),FALSE)),0,VLOOKUP(A41,'BL2'!$A:$ZZ,COLUMN(F41),FALSE))+IF(ISNA(VLOOKUP(A41,'BL3'!$A:$ZZ,COLUMN(F41),FALSE)),0,VLOOKUP(A41,'BL3'!$A:$ZZ,COLUMN(F41),FALSE))+IF(ISNA(VLOOKUP(A41,'BL4'!$A:$ZZ,COLUMN(F41),FALSE)),0,VLOOKUP(A41,'BL4'!$A:$ZZ,COLUMN(F41),FALSE))+IF(ISNA(VLOOKUP(A41,'BL5'!$A:$ZZ,COLUMN(F41),FALSE)),0,VLOOKUP(A41,'BL5'!$A:$ZZ,COLUMN(F41),FALSE))+IF(ISNA(VLOOKUP(A41,'BL6'!$A:$ZZ,COLUMN(F41),FALSE)),0,VLOOKUP(A41,'BL6'!$A:$ZZ,COLUMN(F41),FALSE))+IF(ISNA(VLOOKUP(A41,'BL7'!$A:$ZZ,COLUMN(F41),FALSE)),0,VLOOKUP(A41,'BL7'!$A:$ZZ,COLUMN(F41),FALSE))+IF(ISNA(VLOOKUP(A41,'BL8'!$A:$ZZ,COLUMN(F41),FALSE)),0,VLOOKUP(A41,'BL8'!$A:$ZZ,COLUMN(F41),FALSE))+IF(ISNA(VLOOKUP(A41,'BL9'!$A:$ZZ,COLUMN(F41),FALSE)),0,VLOOKUP(A41,'BL9'!$A:$ZZ,COLUMN(F41),FALSE))+IF(ISNA(VLOOKUP(A41,'BL10'!$A:$ZZ,COLUMN(F41),FALSE)),0,VLOOKUP(A41,'BL10'!$A:$ZZ,COLUMN(F41),FALSE))+IF(ISNA(VLOOKUP(A41,'BL11'!$A:$ZZ,COLUMN(F41),FALSE)),0,VLOOKUP(A41,'BL11'!$A:$ZZ,COLUMN(F41),FALSE))+IF(ISNA(VLOOKUP(A41,'BL12'!$A:$ZZ,COLUMN(F41),FALSE)),0,VLOOKUP(A41,'BL12'!$A:$ZZ,COLUMN(F41),FALSE))+IF(ISNA(VLOOKUP(A41,'BL13'!$A:$ZZ,COLUMN(F41),FALSE)),0,VLOOKUP(A41,'BL13'!$A:$ZZ,COLUMN(F41),FALSE))+IF(ISNA(VLOOKUP(A41,'BL14'!$A:$ZZ,COLUMN(F41),FALSE)),0,VLOOKUP(A41,'BL14'!$A:$ZZ,COLUMN(F41),FALSE))+IF(ISNA(VLOOKUP(A41,'BL15'!$A:$ZZ,COLUMN(F41),FALSE)),0,VLOOKUP(A41,'BL15'!$A:$ZZ,COLUMN(F41),FALSE))+IF(ISNA(VLOOKUP(A41,'BL16'!$A:$ZZ,COLUMN(F41),FALSE)),0,VLOOKUP(A41,'BL16'!$A:$ZZ,COLUMN(F41),FALSE))+IF(ISNA(VLOOKUP(A41,'BL17'!$A:$ZZ,COLUMN(F41),FALSE)),0,VLOOKUP(A41,'BL17'!$A:$ZZ,COLUMN(F41),FALSE))+IF(ISNA(VLOOKUP(A41,'BL18'!$A:$ZZ,COLUMN(F41),FALSE)),0,VLOOKUP(A41,'BL18'!$A:$ZZ,COLUMN(F41),FALSE))+IF(ISNA(VLOOKUP(A41,'BL19'!$A:$ZZ,COLUMN(F41),FALSE)),0,VLOOKUP(A41,'BL19'!$A:$ZZ,COLUMN(F41),FALSE))+IF(ISNA(VLOOKUP(A41,'BL20'!$A:$ZZ,COLUMN(F41),FALSE)),0,VLOOKUP(A41,'BL20'!$A:$ZZ,COLUMN(F41),FALSE))+IF(ISNA(VLOOKUP(A41,'BL21'!$A:$ZZ,COLUMN(F41),FALSE)),0,VLOOKUP(A41,'BL21'!$A:$ZZ,COLUMN(F41),FALSE))+IF(ISNA(VLOOKUP(A41,'BL22'!$A:$ZZ,COLUMN(F41),FALSE)),0,VLOOKUP(A41,'BL22'!$A:$ZZ,COLUMN(F41),FALSE))+IF(ISNA(VLOOKUP(A41,'BL23'!$A:$ZZ,COLUMN(F41),FALSE)),0,VLOOKUP(A41,'BL23'!$A:$ZZ,COLUMN(F41),FALSE))+IF(ISNA(VLOOKUP(A41,'BL24'!$A:$ZZ,COLUMN(F41),FALSE)),0,VLOOKUP(A41,'BL24'!$A:$ZZ,COLUMN(F41),FALSE))+IF(ISNA(VLOOKUP(A41,'BL25'!$A:$ZZ,COLUMN(F41),FALSE)),0,VLOOKUP(A41,'BL25'!$A:$ZZ,COLUMN(F41),FALSE))+IF(ISNA(VLOOKUP(A41,'BL26'!$A:$ZZ,COLUMN(F41),FALSE)),0,VLOOKUP(A41,'BL26'!$A:$ZZ,COLUMN(F41),FALSE))+IF(ISNA(VLOOKUP(A41,'BL27'!$A:$ZZ,COLUMN(F41),FALSE)),0,VLOOKUP(A41,'BL27'!$A:$ZZ,COLUMN(F41),FALSE))+IF(ISNA(VLOOKUP(A41,'BL28'!$A:$ZZ,COLUMN(F41),FALSE)),0,VLOOKUP(A41,'BL28'!$A:$ZZ,COLUMN(F41),FALSE))+IF(ISNA(VLOOKUP(A41,'BL29'!$A:$ZZ,COLUMN(F41),FALSE)),0,VLOOKUP(A41,'BL29'!$A:$ZZ,COLUMN(F41),FALSE))+IF(ISNA(VLOOKUP(A41,'BL30'!$A:$ZZ,COLUMN(F41),FALSE)),0,VLOOKUP(A41,'BL30'!$A:$ZZ,COLUMN(F41),FALSE))</f>
        <v>0</v>
      </c>
      <c r="G41" s="20">
        <f>IF(ISNA(VLOOKUP(A41,'BL1'!$A:$ZZ,COLUMN(G41),FALSE)),0,VLOOKUP(A41,'BL1'!$A:$ZZ,COLUMN(G41),FALSE))+IF(ISNA(VLOOKUP(A41,'BL2'!$A:$ZZ,COLUMN(G41),FALSE)),0,VLOOKUP(A41,'BL2'!$A:$ZZ,COLUMN(G41),FALSE))+IF(ISNA(VLOOKUP(A41,'BL3'!$A:$ZZ,COLUMN(G41),FALSE)),0,VLOOKUP(A41,'BL3'!$A:$ZZ,COLUMN(G41),FALSE))+IF(ISNA(VLOOKUP(A41,'BL4'!$A:$ZZ,COLUMN(G41),FALSE)),0,VLOOKUP(A41,'BL4'!$A:$ZZ,COLUMN(G41),FALSE))+IF(ISNA(VLOOKUP(A41,'BL5'!$A:$ZZ,COLUMN(G41),FALSE)),0,VLOOKUP(A41,'BL5'!$A:$ZZ,COLUMN(G41),FALSE))+IF(ISNA(VLOOKUP(A41,'BL6'!$A:$ZZ,COLUMN(G41),FALSE)),0,VLOOKUP(A41,'BL6'!$A:$ZZ,COLUMN(G41),FALSE))+IF(ISNA(VLOOKUP(A41,'BL7'!$A:$ZZ,COLUMN(G41),FALSE)),0,VLOOKUP(A41,'BL7'!$A:$ZZ,COLUMN(G41),FALSE))+IF(ISNA(VLOOKUP(A41,'BL8'!$A:$ZZ,COLUMN(G41),FALSE)),0,VLOOKUP(A41,'BL8'!$A:$ZZ,COLUMN(G41),FALSE))+IF(ISNA(VLOOKUP(A41,'BL9'!$A:$ZZ,COLUMN(G41),FALSE)),0,VLOOKUP(A41,'BL9'!$A:$ZZ,COLUMN(G41),FALSE))+IF(ISNA(VLOOKUP(A41,'BL10'!$A:$ZZ,COLUMN(G41),FALSE)),0,VLOOKUP(A41,'BL10'!$A:$ZZ,COLUMN(G41),FALSE))+IF(ISNA(VLOOKUP(A41,'BL11'!$A:$ZZ,COLUMN(G41),FALSE)),0,VLOOKUP(A41,'BL11'!$A:$ZZ,COLUMN(G41),FALSE))+IF(ISNA(VLOOKUP(A41,'BL12'!$A:$ZZ,COLUMN(G41),FALSE)),0,VLOOKUP(A41,'BL12'!$A:$ZZ,COLUMN(G41),FALSE))+IF(ISNA(VLOOKUP(A41,'BL13'!$A:$ZZ,COLUMN(G41),FALSE)),0,VLOOKUP(A41,'BL13'!$A:$ZZ,COLUMN(G41),FALSE))+IF(ISNA(VLOOKUP(A41,'BL14'!$A:$ZZ,COLUMN(G41),FALSE)),0,VLOOKUP(A41,'BL14'!$A:$ZZ,COLUMN(G41),FALSE))+IF(ISNA(VLOOKUP(A41,'BL15'!$A:$ZZ,COLUMN(G41),FALSE)),0,VLOOKUP(A41,'BL15'!$A:$ZZ,COLUMN(G41),FALSE))+IF(ISNA(VLOOKUP(A41,'BL16'!$A:$ZZ,COLUMN(G41),FALSE)),0,VLOOKUP(A41,'BL16'!$A:$ZZ,COLUMN(G41),FALSE))+IF(ISNA(VLOOKUP(A41,'BL17'!$A:$ZZ,COLUMN(G41),FALSE)),0,VLOOKUP(A41,'BL17'!$A:$ZZ,COLUMN(G41),FALSE))+IF(ISNA(VLOOKUP(A41,'BL18'!$A:$ZZ,COLUMN(G41),FALSE)),0,VLOOKUP(A41,'BL18'!$A:$ZZ,COLUMN(G41),FALSE))+IF(ISNA(VLOOKUP(A41,'BL19'!$A:$ZZ,COLUMN(G41),FALSE)),0,VLOOKUP(A41,'BL19'!$A:$ZZ,COLUMN(G41),FALSE))+IF(ISNA(VLOOKUP(A41,'BL20'!$A:$ZZ,COLUMN(G41),FALSE)),0,VLOOKUP(A41,'BL20'!$A:$ZZ,COLUMN(G41),FALSE))+IF(ISNA(VLOOKUP(A41,'BL21'!$A:$ZZ,COLUMN(G41),FALSE)),0,VLOOKUP(A41,'BL21'!$A:$ZZ,COLUMN(G41),FALSE))+IF(ISNA(VLOOKUP(A41,'BL22'!$A:$ZZ,COLUMN(G41),FALSE)),0,VLOOKUP(A41,'BL22'!$A:$ZZ,COLUMN(G41),FALSE))+IF(ISNA(VLOOKUP(A41,'BL23'!$A:$ZZ,COLUMN(G41),FALSE)),0,VLOOKUP(A41,'BL23'!$A:$ZZ,COLUMN(G41),FALSE))+IF(ISNA(VLOOKUP(A41,'BL24'!$A:$ZZ,COLUMN(G41),FALSE)),0,VLOOKUP(A41,'BL24'!$A:$ZZ,COLUMN(G41),FALSE))+IF(ISNA(VLOOKUP(A41,'BL25'!$A:$ZZ,COLUMN(G41),FALSE)),0,VLOOKUP(A41,'BL25'!$A:$ZZ,COLUMN(G41),FALSE))+IF(ISNA(VLOOKUP(A41,'BL26'!$A:$ZZ,COLUMN(G41),FALSE)),0,VLOOKUP(A41,'BL26'!$A:$ZZ,COLUMN(G41),FALSE))+IF(ISNA(VLOOKUP(A41,'BL27'!$A:$ZZ,COLUMN(G41),FALSE)),0,VLOOKUP(A41,'BL27'!$A:$ZZ,COLUMN(G41),FALSE))+IF(ISNA(VLOOKUP(A41,'BL28'!$A:$ZZ,COLUMN(G41),FALSE)),0,VLOOKUP(A41,'BL28'!$A:$ZZ,COLUMN(G41),FALSE))+IF(ISNA(VLOOKUP(A41,'BL29'!$A:$ZZ,COLUMN(G41),FALSE)),0,VLOOKUP(A41,'BL29'!$A:$ZZ,COLUMN(G41),FALSE))+IF(ISNA(VLOOKUP(A41,'BL30'!$A:$ZZ,COLUMN(G41),FALSE)),0,VLOOKUP(A41,'BL30'!$A:$ZZ,COLUMN(G41),FALSE))</f>
        <v>0</v>
      </c>
      <c r="H41" s="21">
        <f>IF(ISNA(VLOOKUP(A41,'BL1'!$A:$ZZ,COLUMN(H41),FALSE)),0,VLOOKUP(A41,'BL1'!$A:$ZZ,COLUMN(H41),FALSE))+IF(ISNA(VLOOKUP(A41,'BL2'!$A:$ZZ,COLUMN(H41),FALSE)),0,VLOOKUP(A41,'BL2'!$A:$ZZ,COLUMN(H41),FALSE))+IF(ISNA(VLOOKUP(A41,'BL3'!$A:$ZZ,COLUMN(H41),FALSE)),0,VLOOKUP(A41,'BL3'!$A:$ZZ,COLUMN(H41),FALSE))+IF(ISNA(VLOOKUP(A41,'BL4'!$A:$ZZ,COLUMN(H41),FALSE)),0,VLOOKUP(A41,'BL4'!$A:$ZZ,COLUMN(H41),FALSE))+IF(ISNA(VLOOKUP(A41,'BL5'!$A:$ZZ,COLUMN(H41),FALSE)),0,VLOOKUP(A41,'BL5'!$A:$ZZ,COLUMN(H41),FALSE))+IF(ISNA(VLOOKUP(A41,'BL6'!$A:$ZZ,COLUMN(H41),FALSE)),0,VLOOKUP(A41,'BL6'!$A:$ZZ,COLUMN(H41),FALSE))+IF(ISNA(VLOOKUP(A41,'BL7'!$A:$ZZ,COLUMN(H41),FALSE)),0,VLOOKUP(A41,'BL7'!$A:$ZZ,COLUMN(H41),FALSE))+IF(ISNA(VLOOKUP(A41,'BL8'!$A:$ZZ,COLUMN(H41),FALSE)),0,VLOOKUP(A41,'BL8'!$A:$ZZ,COLUMN(H41),FALSE))+IF(ISNA(VLOOKUP(A41,'BL9'!$A:$ZZ,COLUMN(H41),FALSE)),0,VLOOKUP(A41,'BL9'!$A:$ZZ,COLUMN(H41),FALSE))+IF(ISNA(VLOOKUP(A41,'BL10'!$A:$ZZ,COLUMN(H41),FALSE)),0,VLOOKUP(A41,'BL10'!$A:$ZZ,COLUMN(H41),FALSE))+IF(ISNA(VLOOKUP(A41,'BL11'!$A:$ZZ,COLUMN(H41),FALSE)),0,VLOOKUP(A41,'BL11'!$A:$ZZ,COLUMN(H41),FALSE))+IF(ISNA(VLOOKUP(A41,'BL12'!$A:$ZZ,COLUMN(H41),FALSE)),0,VLOOKUP(A41,'BL12'!$A:$ZZ,COLUMN(H41),FALSE))+IF(ISNA(VLOOKUP(A41,'BL13'!$A:$ZZ,COLUMN(H41),FALSE)),0,VLOOKUP(A41,'BL13'!$A:$ZZ,COLUMN(H41),FALSE))+IF(ISNA(VLOOKUP(A41,'BL14'!$A:$ZZ,COLUMN(H41),FALSE)),0,VLOOKUP(A41,'BL14'!$A:$ZZ,COLUMN(H41),FALSE))+IF(ISNA(VLOOKUP(A41,'BL15'!$A:$ZZ,COLUMN(H41),FALSE)),0,VLOOKUP(A41,'BL15'!$A:$ZZ,COLUMN(H41),FALSE))+IF(ISNA(VLOOKUP(A41,'BL16'!$A:$ZZ,COLUMN(H41),FALSE)),0,VLOOKUP(A41,'BL16'!$A:$ZZ,COLUMN(H41),FALSE))+IF(ISNA(VLOOKUP(A41,'BL17'!$A:$ZZ,COLUMN(H41),FALSE)),0,VLOOKUP(A41,'BL17'!$A:$ZZ,COLUMN(H41),FALSE))+IF(ISNA(VLOOKUP(A41,'BL18'!$A:$ZZ,COLUMN(H41),FALSE)),0,VLOOKUP(A41,'BL18'!$A:$ZZ,COLUMN(H41),FALSE))+IF(ISNA(VLOOKUP(A41,'BL19'!$A:$ZZ,COLUMN(H41),FALSE)),0,VLOOKUP(A41,'BL19'!$A:$ZZ,COLUMN(H41),FALSE))+IF(ISNA(VLOOKUP(A41,'BL20'!$A:$ZZ,COLUMN(H41),FALSE)),0,VLOOKUP(A41,'BL20'!$A:$ZZ,COLUMN(H41),FALSE))+IF(ISNA(VLOOKUP(A41,'BL21'!$A:$ZZ,COLUMN(H41),FALSE)),0,VLOOKUP(A41,'BL21'!$A:$ZZ,COLUMN(H41),FALSE))+IF(ISNA(VLOOKUP(A41,'BL22'!$A:$ZZ,COLUMN(H41),FALSE)),0,VLOOKUP(A41,'BL22'!$A:$ZZ,COLUMN(H41),FALSE))+IF(ISNA(VLOOKUP(A41,'BL23'!$A:$ZZ,COLUMN(H41),FALSE)),0,VLOOKUP(A41,'BL23'!$A:$ZZ,COLUMN(H41),FALSE))+IF(ISNA(VLOOKUP(A41,'BL24'!$A:$ZZ,COLUMN(H41),FALSE)),0,VLOOKUP(A41,'BL24'!$A:$ZZ,COLUMN(H41),FALSE))+IF(ISNA(VLOOKUP(A41,'BL25'!$A:$ZZ,COLUMN(H41),FALSE)),0,VLOOKUP(A41,'BL25'!$A:$ZZ,COLUMN(H41),FALSE))+IF(ISNA(VLOOKUP(A41,'BL26'!$A:$ZZ,COLUMN(H41),FALSE)),0,VLOOKUP(A41,'BL26'!$A:$ZZ,COLUMN(H41),FALSE))+IF(ISNA(VLOOKUP(A41,'BL27'!$A:$ZZ,COLUMN(H41),FALSE)),0,VLOOKUP(A41,'BL27'!$A:$ZZ,COLUMN(H41),FALSE))+IF(ISNA(VLOOKUP(A41,'BL28'!$A:$ZZ,COLUMN(H41),FALSE)),0,VLOOKUP(A41,'BL28'!$A:$ZZ,COLUMN(H41),FALSE))+IF(ISNA(VLOOKUP(A41,'BL29'!$A:$ZZ,COLUMN(H41),FALSE)),0,VLOOKUP(A41,'BL29'!$A:$ZZ,COLUMN(H41),FALSE))+IF(ISNA(VLOOKUP(A41,'BL30'!$A:$ZZ,COLUMN(H41),FALSE)),0,VLOOKUP(A41,'BL30'!$A:$ZZ,COLUMN(H41),FALSE))</f>
        <v>0</v>
      </c>
      <c r="I41" s="22">
        <f>IF(ISNA(VLOOKUP(A41,'BL1'!$A:$ZZ,COLUMN(I41),FALSE)),0,VLOOKUP(A41,'BL1'!$A:$ZZ,COLUMN(I41),FALSE))+IF(ISNA(VLOOKUP(A41,'BL2'!$A:$ZZ,COLUMN(I41),FALSE)),0,VLOOKUP(A41,'BL2'!$A:$ZZ,COLUMN(I41),FALSE))+IF(ISNA(VLOOKUP(A41,'BL3'!$A:$ZZ,COLUMN(I41),FALSE)),0,VLOOKUP(A41,'BL3'!$A:$ZZ,COLUMN(I41),FALSE))+IF(ISNA(VLOOKUP(A41,'BL4'!$A:$ZZ,COLUMN(I41),FALSE)),0,VLOOKUP(A41,'BL4'!$A:$ZZ,COLUMN(I41),FALSE))+IF(ISNA(VLOOKUP(A41,'BL5'!$A:$ZZ,COLUMN(I41),FALSE)),0,VLOOKUP(A41,'BL5'!$A:$ZZ,COLUMN(I41),FALSE))+IF(ISNA(VLOOKUP(A41,'BL6'!$A:$ZZ,COLUMN(I41),FALSE)),0,VLOOKUP(A41,'BL6'!$A:$ZZ,COLUMN(I41),FALSE))+IF(ISNA(VLOOKUP(A41,'BL7'!$A:$ZZ,COLUMN(I41),FALSE)),0,VLOOKUP(A41,'BL7'!$A:$ZZ,COLUMN(I41),FALSE))+IF(ISNA(VLOOKUP(A41,'BL8'!$A:$ZZ,COLUMN(I41),FALSE)),0,VLOOKUP(A41,'BL8'!$A:$ZZ,COLUMN(I41),FALSE))+IF(ISNA(VLOOKUP(A41,'BL9'!$A:$ZZ,COLUMN(I41),FALSE)),0,VLOOKUP(A41,'BL9'!$A:$ZZ,COLUMN(I41),FALSE))+IF(ISNA(VLOOKUP(A41,'BL10'!$A:$ZZ,COLUMN(I41),FALSE)),0,VLOOKUP(A41,'BL10'!$A:$ZZ,COLUMN(I41),FALSE))+IF(ISNA(VLOOKUP(A41,'BL11'!$A:$ZZ,COLUMN(I41),FALSE)),0,VLOOKUP(A41,'BL11'!$A:$ZZ,COLUMN(I41),FALSE))+IF(ISNA(VLOOKUP(A41,'BL12'!$A:$ZZ,COLUMN(I41),FALSE)),0,VLOOKUP(A41,'BL12'!$A:$ZZ,COLUMN(I41),FALSE))+IF(ISNA(VLOOKUP(A41,'BL13'!$A:$ZZ,COLUMN(I41),FALSE)),0,VLOOKUP(A41,'BL13'!$A:$ZZ,COLUMN(I41),FALSE))+IF(ISNA(VLOOKUP(A41,'BL14'!$A:$ZZ,COLUMN(I41),FALSE)),0,VLOOKUP(A41,'BL14'!$A:$ZZ,COLUMN(I41),FALSE))+IF(ISNA(VLOOKUP(A41,'BL15'!$A:$ZZ,COLUMN(I41),FALSE)),0,VLOOKUP(A41,'BL15'!$A:$ZZ,COLUMN(I41),FALSE))+IF(ISNA(VLOOKUP(A41,'BL16'!$A:$ZZ,COLUMN(I41),FALSE)),0,VLOOKUP(A41,'BL16'!$A:$ZZ,COLUMN(I41),FALSE))+IF(ISNA(VLOOKUP(A41,'BL17'!$A:$ZZ,COLUMN(I41),FALSE)),0,VLOOKUP(A41,'BL17'!$A:$ZZ,COLUMN(I41),FALSE))+IF(ISNA(VLOOKUP(A41,'BL18'!$A:$ZZ,COLUMN(I41),FALSE)),0,VLOOKUP(A41,'BL18'!$A:$ZZ,COLUMN(I41),FALSE))+IF(ISNA(VLOOKUP(A41,'BL19'!$A:$ZZ,COLUMN(I41),FALSE)),0,VLOOKUP(A41,'BL19'!$A:$ZZ,COLUMN(I41),FALSE))+IF(ISNA(VLOOKUP(A41,'BL20'!$A:$ZZ,COLUMN(I41),FALSE)),0,VLOOKUP(A41,'BL20'!$A:$ZZ,COLUMN(I41),FALSE))+IF(ISNA(VLOOKUP(A41,'BL21'!$A:$ZZ,COLUMN(I41),FALSE)),0,VLOOKUP(A41,'BL21'!$A:$ZZ,COLUMN(I41),FALSE))+IF(ISNA(VLOOKUP(A41,'BL22'!$A:$ZZ,COLUMN(I41),FALSE)),0,VLOOKUP(A41,'BL22'!$A:$ZZ,COLUMN(I41),FALSE))+IF(ISNA(VLOOKUP(A41,'BL23'!$A:$ZZ,COLUMN(I41),FALSE)),0,VLOOKUP(A41,'BL23'!$A:$ZZ,COLUMN(I41),FALSE))+IF(ISNA(VLOOKUP(A41,'BL24'!$A:$ZZ,COLUMN(I41),FALSE)),0,VLOOKUP(A41,'BL24'!$A:$ZZ,COLUMN(I41),FALSE))+IF(ISNA(VLOOKUP(A41,'BL25'!$A:$ZZ,COLUMN(I41),FALSE)),0,VLOOKUP(A41,'BL25'!$A:$ZZ,COLUMN(I41),FALSE))+IF(ISNA(VLOOKUP(A41,'BL26'!$A:$ZZ,COLUMN(I41),FALSE)),0,VLOOKUP(A41,'BL26'!$A:$ZZ,COLUMN(I41),FALSE))+IF(ISNA(VLOOKUP(A41,'BL27'!$A:$ZZ,COLUMN(I41),FALSE)),0,VLOOKUP(A41,'BL27'!$A:$ZZ,COLUMN(I41),FALSE))+IF(ISNA(VLOOKUP(A41,'BL28'!$A:$ZZ,COLUMN(I41),FALSE)),0,VLOOKUP(A41,'BL28'!$A:$ZZ,COLUMN(I41),FALSE))+IF(ISNA(VLOOKUP(A41,'BL29'!$A:$ZZ,COLUMN(I41),FALSE)),0,VLOOKUP(A41,'BL29'!$A:$ZZ,COLUMN(I41),FALSE))+IF(ISNA(VLOOKUP(A41,'BL30'!$A:$ZZ,COLUMN(I41),FALSE)),0,VLOOKUP(A41,'BL30'!$A:$ZZ,COLUMN(I41),FALSE))</f>
        <v>0</v>
      </c>
      <c r="J41" s="23">
        <f>IF(ISNA(VLOOKUP(A41,'BL1'!$A:$ZZ,COLUMN(J41),FALSE)),0,VLOOKUP(A41,'BL1'!$A:$ZZ,COLUMN(J41),FALSE))+IF(ISNA(VLOOKUP(A41,'BL2'!$A:$ZZ,COLUMN(J41),FALSE)),0,VLOOKUP(A41,'BL2'!$A:$ZZ,COLUMN(J41),FALSE))+IF(ISNA(VLOOKUP(A41,'BL3'!$A:$ZZ,COLUMN(J41),FALSE)),0,VLOOKUP(A41,'BL3'!$A:$ZZ,COLUMN(J41),FALSE))+IF(ISNA(VLOOKUP(A41,'BL4'!$A:$ZZ,COLUMN(J41),FALSE)),0,VLOOKUP(A41,'BL4'!$A:$ZZ,COLUMN(J41),FALSE))+IF(ISNA(VLOOKUP(A41,'BL5'!$A:$ZZ,COLUMN(J41),FALSE)),0,VLOOKUP(A41,'BL5'!$A:$ZZ,COLUMN(J41),FALSE))+IF(ISNA(VLOOKUP(A41,'BL6'!$A:$ZZ,COLUMN(J41),FALSE)),0,VLOOKUP(A41,'BL6'!$A:$ZZ,COLUMN(J41),FALSE))+IF(ISNA(VLOOKUP(A41,'BL7'!$A:$ZZ,COLUMN(J41),FALSE)),0,VLOOKUP(A41,'BL7'!$A:$ZZ,COLUMN(J41),FALSE))+IF(ISNA(VLOOKUP(A41,'BL8'!$A:$ZZ,COLUMN(J41),FALSE)),0,VLOOKUP(A41,'BL8'!$A:$ZZ,COLUMN(J41),FALSE))+IF(ISNA(VLOOKUP(A41,'BL9'!$A:$ZZ,COLUMN(J41),FALSE)),0,VLOOKUP(A41,'BL9'!$A:$ZZ,COLUMN(J41),FALSE))+IF(ISNA(VLOOKUP(A41,'BL10'!$A:$ZZ,COLUMN(J41),FALSE)),0,VLOOKUP(A41,'BL10'!$A:$ZZ,COLUMN(J41),FALSE))+IF(ISNA(VLOOKUP(A41,'BL11'!$A:$ZZ,COLUMN(J41),FALSE)),0,VLOOKUP(A41,'BL11'!$A:$ZZ,COLUMN(J41),FALSE))+IF(ISNA(VLOOKUP(A41,'BL12'!$A:$ZZ,COLUMN(J41),FALSE)),0,VLOOKUP(A41,'BL12'!$A:$ZZ,COLUMN(J41),FALSE))+IF(ISNA(VLOOKUP(A41,'BL13'!$A:$ZZ,COLUMN(J41),FALSE)),0,VLOOKUP(A41,'BL13'!$A:$ZZ,COLUMN(J41),FALSE))+IF(ISNA(VLOOKUP(A41,'BL14'!$A:$ZZ,COLUMN(J41),FALSE)),0,VLOOKUP(A41,'BL14'!$A:$ZZ,COLUMN(J41),FALSE))+IF(ISNA(VLOOKUP(A41,'BL15'!$A:$ZZ,COLUMN(J41),FALSE)),0,VLOOKUP(A41,'BL15'!$A:$ZZ,COLUMN(J41),FALSE))+IF(ISNA(VLOOKUP(A41,'BL16'!$A:$ZZ,COLUMN(J41),FALSE)),0,VLOOKUP(A41,'BL16'!$A:$ZZ,COLUMN(J41),FALSE))+IF(ISNA(VLOOKUP(A41,'BL17'!$A:$ZZ,COLUMN(J41),FALSE)),0,VLOOKUP(A41,'BL17'!$A:$ZZ,COLUMN(J41),FALSE))+IF(ISNA(VLOOKUP(A41,'BL18'!$A:$ZZ,COLUMN(J41),FALSE)),0,VLOOKUP(A41,'BL18'!$A:$ZZ,COLUMN(J41),FALSE))+IF(ISNA(VLOOKUP(A41,'BL19'!$A:$ZZ,COLUMN(J41),FALSE)),0,VLOOKUP(A41,'BL19'!$A:$ZZ,COLUMN(J41),FALSE))+IF(ISNA(VLOOKUP(A41,'BL20'!$A:$ZZ,COLUMN(J41),FALSE)),0,VLOOKUP(A41,'BL20'!$A:$ZZ,COLUMN(J41),FALSE))+IF(ISNA(VLOOKUP(A41,'BL21'!$A:$ZZ,COLUMN(J41),FALSE)),0,VLOOKUP(A41,'BL21'!$A:$ZZ,COLUMN(J41),FALSE))+IF(ISNA(VLOOKUP(A41,'BL22'!$A:$ZZ,COLUMN(J41),FALSE)),0,VLOOKUP(A41,'BL22'!$A:$ZZ,COLUMN(J41),FALSE))+IF(ISNA(VLOOKUP(A41,'BL23'!$A:$ZZ,COLUMN(J41),FALSE)),0,VLOOKUP(A41,'BL23'!$A:$ZZ,COLUMN(J41),FALSE))+IF(ISNA(VLOOKUP(A41,'BL24'!$A:$ZZ,COLUMN(J41),FALSE)),0,VLOOKUP(A41,'BL24'!$A:$ZZ,COLUMN(J41),FALSE))+IF(ISNA(VLOOKUP(A41,'BL25'!$A:$ZZ,COLUMN(J41),FALSE)),0,VLOOKUP(A41,'BL25'!$A:$ZZ,COLUMN(J41),FALSE))+IF(ISNA(VLOOKUP(A41,'BL26'!$A:$ZZ,COLUMN(J41),FALSE)),0,VLOOKUP(A41,'BL26'!$A:$ZZ,COLUMN(J41),FALSE))+IF(ISNA(VLOOKUP(A41,'BL27'!$A:$ZZ,COLUMN(J41),FALSE)),0,VLOOKUP(A41,'BL27'!$A:$ZZ,COLUMN(J41),FALSE))+IF(ISNA(VLOOKUP(A41,'BL28'!$A:$ZZ,COLUMN(J41),FALSE)),0,VLOOKUP(A41,'BL28'!$A:$ZZ,COLUMN(J41),FALSE))+IF(ISNA(VLOOKUP(A41,'BL29'!$A:$ZZ,COLUMN(J41),FALSE)),0,VLOOKUP(A41,'BL29'!$A:$ZZ,COLUMN(J41),FALSE))+IF(ISNA(VLOOKUP(A41,'BL30'!$A:$ZZ,COLUMN(J41),FALSE)),0,VLOOKUP(A41,'BL30'!$A:$ZZ,COLUMN(J41),FALSE))</f>
        <v>0</v>
      </c>
      <c r="K41" s="24">
        <f>IF(ISNA(VLOOKUP(A41,'BL1'!$A:$ZZ,COLUMN(K41),FALSE)),0,VLOOKUP(A41,'BL1'!$A:$ZZ,COLUMN(K41),FALSE))+IF(ISNA(VLOOKUP(A41,'BL2'!$A:$ZZ,COLUMN(K41),FALSE)),0,VLOOKUP(A41,'BL2'!$A:$ZZ,COLUMN(K41),FALSE))+IF(ISNA(VLOOKUP(A41,'BL3'!$A:$ZZ,COLUMN(K41),FALSE)),0,VLOOKUP(A41,'BL3'!$A:$ZZ,COLUMN(K41),FALSE))+IF(ISNA(VLOOKUP(A41,'BL4'!$A:$ZZ,COLUMN(K41),FALSE)),0,VLOOKUP(A41,'BL4'!$A:$ZZ,COLUMN(K41),FALSE))+IF(ISNA(VLOOKUP(A41,'BL5'!$A:$ZZ,COLUMN(K41),FALSE)),0,VLOOKUP(A41,'BL5'!$A:$ZZ,COLUMN(K41),FALSE))+IF(ISNA(VLOOKUP(A41,'BL6'!$A:$ZZ,COLUMN(K41),FALSE)),0,VLOOKUP(A41,'BL6'!$A:$ZZ,COLUMN(K41),FALSE))+IF(ISNA(VLOOKUP(A41,'BL7'!$A:$ZZ,COLUMN(K41),FALSE)),0,VLOOKUP(A41,'BL7'!$A:$ZZ,COLUMN(K41),FALSE))+IF(ISNA(VLOOKUP(A41,'BL8'!$A:$ZZ,COLUMN(K41),FALSE)),0,VLOOKUP(A41,'BL8'!$A:$ZZ,COLUMN(K41),FALSE))+IF(ISNA(VLOOKUP(A41,'BL9'!$A:$ZZ,COLUMN(K41),FALSE)),0,VLOOKUP(A41,'BL9'!$A:$ZZ,COLUMN(K41),FALSE))+IF(ISNA(VLOOKUP(A41,'BL10'!$A:$ZZ,COLUMN(K41),FALSE)),0,VLOOKUP(A41,'BL10'!$A:$ZZ,COLUMN(K41),FALSE))+IF(ISNA(VLOOKUP(A41,'BL11'!$A:$ZZ,COLUMN(K41),FALSE)),0,VLOOKUP(A41,'BL11'!$A:$ZZ,COLUMN(K41),FALSE))+IF(ISNA(VLOOKUP(A41,'BL12'!$A:$ZZ,COLUMN(K41),FALSE)),0,VLOOKUP(A41,'BL12'!$A:$ZZ,COLUMN(K41),FALSE))+IF(ISNA(VLOOKUP(A41,'BL13'!$A:$ZZ,COLUMN(K41),FALSE)),0,VLOOKUP(A41,'BL13'!$A:$ZZ,COLUMN(K41),FALSE))+IF(ISNA(VLOOKUP(A41,'BL14'!$A:$ZZ,COLUMN(K41),FALSE)),0,VLOOKUP(A41,'BL14'!$A:$ZZ,COLUMN(K41),FALSE))+IF(ISNA(VLOOKUP(A41,'BL15'!$A:$ZZ,COLUMN(K41),FALSE)),0,VLOOKUP(A41,'BL15'!$A:$ZZ,COLUMN(K41),FALSE))+IF(ISNA(VLOOKUP(A41,'BL16'!$A:$ZZ,COLUMN(K41),FALSE)),0,VLOOKUP(A41,'BL16'!$A:$ZZ,COLUMN(K41),FALSE))+IF(ISNA(VLOOKUP(A41,'BL17'!$A:$ZZ,COLUMN(K41),FALSE)),0,VLOOKUP(A41,'BL17'!$A:$ZZ,COLUMN(K41),FALSE))+IF(ISNA(VLOOKUP(A41,'BL18'!$A:$ZZ,COLUMN(K41),FALSE)),0,VLOOKUP(A41,'BL18'!$A:$ZZ,COLUMN(K41),FALSE))+IF(ISNA(VLOOKUP(A41,'BL19'!$A:$ZZ,COLUMN(K41),FALSE)),0,VLOOKUP(A41,'BL19'!$A:$ZZ,COLUMN(K41),FALSE))+IF(ISNA(VLOOKUP(A41,'BL20'!$A:$ZZ,COLUMN(K41),FALSE)),0,VLOOKUP(A41,'BL20'!$A:$ZZ,COLUMN(K41),FALSE))+IF(ISNA(VLOOKUP(A41,'BL21'!$A:$ZZ,COLUMN(K41),FALSE)),0,VLOOKUP(A41,'BL21'!$A:$ZZ,COLUMN(K41),FALSE))+IF(ISNA(VLOOKUP(A41,'BL22'!$A:$ZZ,COLUMN(K41),FALSE)),0,VLOOKUP(A41,'BL22'!$A:$ZZ,COLUMN(K41),FALSE))+IF(ISNA(VLOOKUP(A41,'BL23'!$A:$ZZ,COLUMN(K41),FALSE)),0,VLOOKUP(A41,'BL23'!$A:$ZZ,COLUMN(K41),FALSE))+IF(ISNA(VLOOKUP(A41,'BL24'!$A:$ZZ,COLUMN(K41),FALSE)),0,VLOOKUP(A41,'BL24'!$A:$ZZ,COLUMN(K41),FALSE))+IF(ISNA(VLOOKUP(A41,'BL25'!$A:$ZZ,COLUMN(K41),FALSE)),0,VLOOKUP(A41,'BL25'!$A:$ZZ,COLUMN(K41),FALSE))+IF(ISNA(VLOOKUP(A41,'BL26'!$A:$ZZ,COLUMN(K41),FALSE)),0,VLOOKUP(A41,'BL26'!$A:$ZZ,COLUMN(K41),FALSE))+IF(ISNA(VLOOKUP(A41,'BL27'!$A:$ZZ,COLUMN(K41),FALSE)),0,VLOOKUP(A41,'BL27'!$A:$ZZ,COLUMN(K41),FALSE))+IF(ISNA(VLOOKUP(A41,'BL28'!$A:$ZZ,COLUMN(K41),FALSE)),0,VLOOKUP(A41,'BL28'!$A:$ZZ,COLUMN(K41),FALSE))+IF(ISNA(VLOOKUP(A41,'BL29'!$A:$ZZ,COLUMN(K41),FALSE)),0,VLOOKUP(A41,'BL29'!$A:$ZZ,COLUMN(K41),FALSE))+IF(ISNA(VLOOKUP(A41,'BL30'!$A:$ZZ,COLUMN(K41),FALSE)),0,VLOOKUP(A41,'BL30'!$A:$ZZ,COLUMN(K41),FALSE))</f>
        <v>0</v>
      </c>
      <c r="L41" s="29">
        <f>IF(ISNA(VLOOKUP(A41,'BL1'!$A:$ZZ,COLUMN(L41),FALSE)),0,VLOOKUP(A41,'BL1'!$A:$ZZ,COLUMN(L41),FALSE))+IF(ISNA(VLOOKUP(A41,'BL2'!$A:$ZZ,COLUMN(L41),FALSE)),0,VLOOKUP(A41,'BL2'!$A:$ZZ,COLUMN(L41),FALSE))+IF(ISNA(VLOOKUP(A41,'BL3'!$A:$ZZ,COLUMN(L41),FALSE)),0,VLOOKUP(A41,'BL3'!$A:$ZZ,COLUMN(L41),FALSE))+IF(ISNA(VLOOKUP(A41,'BL4'!$A:$ZZ,COLUMN(L41),FALSE)),0,VLOOKUP(A41,'BL4'!$A:$ZZ,COLUMN(L41),FALSE))+IF(ISNA(VLOOKUP(A41,'BL5'!$A:$ZZ,COLUMN(L41),FALSE)),0,VLOOKUP(A41,'BL5'!$A:$ZZ,COLUMN(L41),FALSE))+IF(ISNA(VLOOKUP(A41,'BL6'!$A:$ZZ,COLUMN(L41),FALSE)),0,VLOOKUP(A41,'BL6'!$A:$ZZ,COLUMN(L41),FALSE))+IF(ISNA(VLOOKUP(A41,'BL7'!$A:$ZZ,COLUMN(L41),FALSE)),0,VLOOKUP(A41,'BL7'!$A:$ZZ,COLUMN(L41),FALSE))+IF(ISNA(VLOOKUP(A41,'BL8'!$A:$ZZ,COLUMN(L41),FALSE)),0,VLOOKUP(A41,'BL8'!$A:$ZZ,COLUMN(L41),FALSE))+IF(ISNA(VLOOKUP(A41,'BL9'!$A:$ZZ,COLUMN(L41),FALSE)),0,VLOOKUP(A41,'BL9'!$A:$ZZ,COLUMN(L41),FALSE))+IF(ISNA(VLOOKUP(A41,'BL10'!$A:$ZZ,COLUMN(L41),FALSE)),0,VLOOKUP(A41,'BL10'!$A:$ZZ,COLUMN(L41),FALSE))+IF(ISNA(VLOOKUP(A41,'BL11'!$A:$ZZ,COLUMN(L41),FALSE)),0,VLOOKUP(A41,'BL11'!$A:$ZZ,COLUMN(L41),FALSE))+IF(ISNA(VLOOKUP(A41,'BL12'!$A:$ZZ,COLUMN(L41),FALSE)),0,VLOOKUP(A41,'BL12'!$A:$ZZ,COLUMN(L41),FALSE))+IF(ISNA(VLOOKUP(A41,'BL13'!$A:$ZZ,COLUMN(L41),FALSE)),0,VLOOKUP(A41,'BL13'!$A:$ZZ,COLUMN(L41),FALSE))+IF(ISNA(VLOOKUP(A41,'BL14'!$A:$ZZ,COLUMN(L41),FALSE)),0,VLOOKUP(A41,'BL14'!$A:$ZZ,COLUMN(L41),FALSE))+IF(ISNA(VLOOKUP(A41,'BL15'!$A:$ZZ,COLUMN(L41),FALSE)),0,VLOOKUP(A41,'BL15'!$A:$ZZ,COLUMN(L41),FALSE))+IF(ISNA(VLOOKUP(A41,'BL16'!$A:$ZZ,COLUMN(L41),FALSE)),0,VLOOKUP(A41,'BL16'!$A:$ZZ,COLUMN(L41),FALSE))+IF(ISNA(VLOOKUP(A41,'BL17'!$A:$ZZ,COLUMN(L41),FALSE)),0,VLOOKUP(A41,'BL17'!$A:$ZZ,COLUMN(L41),FALSE))+IF(ISNA(VLOOKUP(A41,'BL18'!$A:$ZZ,COLUMN(L41),FALSE)),0,VLOOKUP(A41,'BL18'!$A:$ZZ,COLUMN(L41),FALSE))+IF(ISNA(VLOOKUP(A41,'BL19'!$A:$ZZ,COLUMN(L41),FALSE)),0,VLOOKUP(A41,'BL19'!$A:$ZZ,COLUMN(L41),FALSE))+IF(ISNA(VLOOKUP(A41,'BL20'!$A:$ZZ,COLUMN(L41),FALSE)),0,VLOOKUP(A41,'BL20'!$A:$ZZ,COLUMN(L41),FALSE))+IF(ISNA(VLOOKUP(A41,'BL21'!$A:$ZZ,COLUMN(L41),FALSE)),0,VLOOKUP(A41,'BL21'!$A:$ZZ,COLUMN(L41),FALSE))+IF(ISNA(VLOOKUP(A41,'BL22'!$A:$ZZ,COLUMN(L41),FALSE)),0,VLOOKUP(A41,'BL22'!$A:$ZZ,COLUMN(L41),FALSE))+IF(ISNA(VLOOKUP(A41,'BL23'!$A:$ZZ,COLUMN(L41),FALSE)),0,VLOOKUP(A41,'BL23'!$A:$ZZ,COLUMN(L41),FALSE))+IF(ISNA(VLOOKUP(A41,'BL24'!$A:$ZZ,COLUMN(L41),FALSE)),0,VLOOKUP(A41,'BL24'!$A:$ZZ,COLUMN(L41),FALSE))+IF(ISNA(VLOOKUP(A41,'BL25'!$A:$ZZ,COLUMN(L41),FALSE)),0,VLOOKUP(A41,'BL25'!$A:$ZZ,COLUMN(L41),FALSE))+IF(ISNA(VLOOKUP(A41,'BL26'!$A:$ZZ,COLUMN(L41),FALSE)),0,VLOOKUP(A41,'BL26'!$A:$ZZ,COLUMN(L41),FALSE))+IF(ISNA(VLOOKUP(A41,'BL27'!$A:$ZZ,COLUMN(L41),FALSE)),0,VLOOKUP(A41,'BL27'!$A:$ZZ,COLUMN(L41),FALSE))+IF(ISNA(VLOOKUP(A41,'BL28'!$A:$ZZ,COLUMN(L41),FALSE)),0,VLOOKUP(A41,'BL28'!$A:$ZZ,COLUMN(L41),FALSE))+IF(ISNA(VLOOKUP(A41,'BL29'!$A:$ZZ,COLUMN(L41),FALSE)),0,VLOOKUP(A41,'BL29'!$A:$ZZ,COLUMN(L41),FALSE))+IF(ISNA(VLOOKUP(A41,'BL30'!$A:$ZZ,COLUMN(L41),FALSE)),0,VLOOKUP(A41,'BL30'!$A:$ZZ,COLUMN(L41),FALSE))</f>
        <v>0</v>
      </c>
      <c r="M41" s="28">
        <f>IF(ISNA(VLOOKUP(A41,'BL1'!$A:$ZZ,COLUMN(M41),FALSE)),0,VLOOKUP(A41,'BL1'!$A:$ZZ,COLUMN(M41),FALSE))+IF(ISNA(VLOOKUP(A41,'BL2'!$A:$ZZ,COLUMN(M41),FALSE)),0,VLOOKUP(A41,'BL2'!$A:$ZZ,COLUMN(M41),FALSE))+IF(ISNA(VLOOKUP(A41,'BL3'!$A:$ZZ,COLUMN(M41),FALSE)),0,VLOOKUP(A41,'BL3'!$A:$ZZ,COLUMN(M41),FALSE))+IF(ISNA(VLOOKUP(A41,'BL4'!$A:$ZZ,COLUMN(M41),FALSE)),0,VLOOKUP(A41,'BL4'!$A:$ZZ,COLUMN(M41),FALSE))+IF(ISNA(VLOOKUP(A41,'BL5'!$A:$ZZ,COLUMN(M41),FALSE)),0,VLOOKUP(A41,'BL5'!$A:$ZZ,COLUMN(M41),FALSE))+IF(ISNA(VLOOKUP(A41,'BL6'!$A:$ZZ,COLUMN(M41),FALSE)),0,VLOOKUP(A41,'BL6'!$A:$ZZ,COLUMN(M41),FALSE))+IF(ISNA(VLOOKUP(A41,'BL7'!$A:$ZZ,COLUMN(M41),FALSE)),0,VLOOKUP(A41,'BL7'!$A:$ZZ,COLUMN(M41),FALSE))+IF(ISNA(VLOOKUP(A41,'BL8'!$A:$ZZ,COLUMN(M41),FALSE)),0,VLOOKUP(A41,'BL8'!$A:$ZZ,COLUMN(M41),FALSE))+IF(ISNA(VLOOKUP(A41,'BL9'!$A:$ZZ,COLUMN(M41),FALSE)),0,VLOOKUP(A41,'BL9'!$A:$ZZ,COLUMN(M41),FALSE))+IF(ISNA(VLOOKUP(A41,'BL10'!$A:$ZZ,COLUMN(M41),FALSE)),0,VLOOKUP(A41,'BL10'!$A:$ZZ,COLUMN(M41),FALSE))+IF(ISNA(VLOOKUP(A41,'BL11'!$A:$ZZ,COLUMN(M41),FALSE)),0,VLOOKUP(A41,'BL11'!$A:$ZZ,COLUMN(M41),FALSE))+IF(ISNA(VLOOKUP(A41,'BL12'!$A:$ZZ,COLUMN(M41),FALSE)),0,VLOOKUP(A41,'BL12'!$A:$ZZ,COLUMN(M41),FALSE))+IF(ISNA(VLOOKUP(A41,'BL13'!$A:$ZZ,COLUMN(M41),FALSE)),0,VLOOKUP(A41,'BL13'!$A:$ZZ,COLUMN(M41),FALSE))+IF(ISNA(VLOOKUP(A41,'BL14'!$A:$ZZ,COLUMN(M41),FALSE)),0,VLOOKUP(A41,'BL14'!$A:$ZZ,COLUMN(M41),FALSE))+IF(ISNA(VLOOKUP(A41,'BL15'!$A:$ZZ,COLUMN(M41),FALSE)),0,VLOOKUP(A41,'BL15'!$A:$ZZ,COLUMN(M41),FALSE))+IF(ISNA(VLOOKUP(A41,'BL16'!$A:$ZZ,COLUMN(M41),FALSE)),0,VLOOKUP(A41,'BL16'!$A:$ZZ,COLUMN(M41),FALSE))+IF(ISNA(VLOOKUP(A41,'BL17'!$A:$ZZ,COLUMN(M41),FALSE)),0,VLOOKUP(A41,'BL17'!$A:$ZZ,COLUMN(M41),FALSE))+IF(ISNA(VLOOKUP(A41,'BL18'!$A:$ZZ,COLUMN(M41),FALSE)),0,VLOOKUP(A41,'BL18'!$A:$ZZ,COLUMN(M41),FALSE))+IF(ISNA(VLOOKUP(A41,'BL19'!$A:$ZZ,COLUMN(M41),FALSE)),0,VLOOKUP(A41,'BL19'!$A:$ZZ,COLUMN(M41),FALSE))+IF(ISNA(VLOOKUP(A41,'BL20'!$A:$ZZ,COLUMN(M41),FALSE)),0,VLOOKUP(A41,'BL20'!$A:$ZZ,COLUMN(M41),FALSE))+IF(ISNA(VLOOKUP(A41,'BL21'!$A:$ZZ,COLUMN(M41),FALSE)),0,VLOOKUP(A41,'BL21'!$A:$ZZ,COLUMN(M41),FALSE))+IF(ISNA(VLOOKUP(A41,'BL22'!$A:$ZZ,COLUMN(M41),FALSE)),0,VLOOKUP(A41,'BL22'!$A:$ZZ,COLUMN(M41),FALSE))+IF(ISNA(VLOOKUP(A41,'BL23'!$A:$ZZ,COLUMN(M41),FALSE)),0,VLOOKUP(A41,'BL23'!$A:$ZZ,COLUMN(M41),FALSE))+IF(ISNA(VLOOKUP(A41,'BL24'!$A:$ZZ,COLUMN(M41),FALSE)),0,VLOOKUP(A41,'BL24'!$A:$ZZ,COLUMN(M41),FALSE))+IF(ISNA(VLOOKUP(A41,'BL25'!$A:$ZZ,COLUMN(M41),FALSE)),0,VLOOKUP(A41,'BL25'!$A:$ZZ,COLUMN(M41),FALSE))+IF(ISNA(VLOOKUP(A41,'BL26'!$A:$ZZ,COLUMN(M41),FALSE)),0,VLOOKUP(A41,'BL26'!$A:$ZZ,COLUMN(M41),FALSE))+IF(ISNA(VLOOKUP(A41,'BL27'!$A:$ZZ,COLUMN(M41),FALSE)),0,VLOOKUP(A41,'BL27'!$A:$ZZ,COLUMN(M41),FALSE))+IF(ISNA(VLOOKUP(A41,'BL28'!$A:$ZZ,COLUMN(M41),FALSE)),0,VLOOKUP(A41,'BL28'!$A:$ZZ,COLUMN(M41),FALSE))+IF(ISNA(VLOOKUP(A41,'BL29'!$A:$ZZ,COLUMN(M41),FALSE)),0,VLOOKUP(A41,'BL29'!$A:$ZZ,COLUMN(M41),FALSE))+IF(ISNA(VLOOKUP(A41,'BL30'!$A:$ZZ,COLUMN(M41),FALSE)),0,VLOOKUP(A41,'BL30'!$A:$ZZ,COLUMN(M41),FALSE))</f>
        <v>0</v>
      </c>
      <c r="N41" s="25">
        <f>IF(ISNA(VLOOKUP(A41,'BL1'!$A:$ZZ,COLUMN(N41),FALSE)),0,VLOOKUP(A41,'BL1'!$A:$ZZ,COLUMN(N41),FALSE))+IF(ISNA(VLOOKUP(A41,'BL2'!$A:$ZZ,COLUMN(N41),FALSE)),0,VLOOKUP(A41,'BL2'!$A:$ZZ,COLUMN(N41),FALSE))+IF(ISNA(VLOOKUP(A41,'BL3'!$A:$ZZ,COLUMN(N41),FALSE)),0,VLOOKUP(A41,'BL3'!$A:$ZZ,COLUMN(N41),FALSE))+IF(ISNA(VLOOKUP(A41,'BL4'!$A:$ZZ,COLUMN(N41),FALSE)),0,VLOOKUP(A41,'BL4'!$A:$ZZ,COLUMN(N41),FALSE))+IF(ISNA(VLOOKUP(A41,'BL5'!$A:$ZZ,COLUMN(N41),FALSE)),0,VLOOKUP(A41,'BL5'!$A:$ZZ,COLUMN(N41),FALSE))+IF(ISNA(VLOOKUP(A41,'BL6'!$A:$ZZ,COLUMN(N41),FALSE)),0,VLOOKUP(A41,'BL6'!$A:$ZZ,COLUMN(N41),FALSE))+IF(ISNA(VLOOKUP(A41,'BL7'!$A:$ZZ,COLUMN(N41),FALSE)),0,VLOOKUP(A41,'BL7'!$A:$ZZ,COLUMN(N41),FALSE))+IF(ISNA(VLOOKUP(A41,'BL8'!$A:$ZZ,COLUMN(N41),FALSE)),0,VLOOKUP(A41,'BL8'!$A:$ZZ,COLUMN(N41),FALSE))+IF(ISNA(VLOOKUP(A41,'BL9'!$A:$ZZ,COLUMN(N41),FALSE)),0,VLOOKUP(A41,'BL9'!$A:$ZZ,COLUMN(N41),FALSE))+IF(ISNA(VLOOKUP(A41,'BL10'!$A:$ZZ,COLUMN(N41),FALSE)),0,VLOOKUP(A41,'BL10'!$A:$ZZ,COLUMN(N41),FALSE))+IF(ISNA(VLOOKUP(A41,'BL11'!$A:$ZZ,COLUMN(N41),FALSE)),0,VLOOKUP(A41,'BL11'!$A:$ZZ,COLUMN(N41),FALSE))+IF(ISNA(VLOOKUP(A41,'BL12'!$A:$ZZ,COLUMN(N41),FALSE)),0,VLOOKUP(A41,'BL12'!$A:$ZZ,COLUMN(N41),FALSE))+IF(ISNA(VLOOKUP(A41,'BL13'!$A:$ZZ,COLUMN(N41),FALSE)),0,VLOOKUP(A41,'BL13'!$A:$ZZ,COLUMN(N41),FALSE))+IF(ISNA(VLOOKUP(A41,'BL14'!$A:$ZZ,COLUMN(N41),FALSE)),0,VLOOKUP(A41,'BL14'!$A:$ZZ,COLUMN(N41),FALSE))+IF(ISNA(VLOOKUP(A41,'BL15'!$A:$ZZ,COLUMN(N41),FALSE)),0,VLOOKUP(A41,'BL15'!$A:$ZZ,COLUMN(N41),FALSE))+IF(ISNA(VLOOKUP(A41,'BL16'!$A:$ZZ,COLUMN(N41),FALSE)),0,VLOOKUP(A41,'BL16'!$A:$ZZ,COLUMN(N41),FALSE))+IF(ISNA(VLOOKUP(A41,'BL17'!$A:$ZZ,COLUMN(N41),FALSE)),0,VLOOKUP(A41,'BL17'!$A:$ZZ,COLUMN(N41),FALSE))+IF(ISNA(VLOOKUP(A41,'BL18'!$A:$ZZ,COLUMN(N41),FALSE)),0,VLOOKUP(A41,'BL18'!$A:$ZZ,COLUMN(N41),FALSE))+IF(ISNA(VLOOKUP(A41,'BL19'!$A:$ZZ,COLUMN(N41),FALSE)),0,VLOOKUP(A41,'BL19'!$A:$ZZ,COLUMN(N41),FALSE))+IF(ISNA(VLOOKUP(A41,'BL20'!$A:$ZZ,COLUMN(N41),FALSE)),0,VLOOKUP(A41,'BL20'!$A:$ZZ,COLUMN(N41),FALSE))+IF(ISNA(VLOOKUP(A41,'BL21'!$A:$ZZ,COLUMN(N41),FALSE)),0,VLOOKUP(A41,'BL21'!$A:$ZZ,COLUMN(N41),FALSE))+IF(ISNA(VLOOKUP(A41,'BL22'!$A:$ZZ,COLUMN(N41),FALSE)),0,VLOOKUP(A41,'BL22'!$A:$ZZ,COLUMN(N41),FALSE))+IF(ISNA(VLOOKUP(A41,'BL23'!$A:$ZZ,COLUMN(N41),FALSE)),0,VLOOKUP(A41,'BL23'!$A:$ZZ,COLUMN(N41),FALSE))+IF(ISNA(VLOOKUP(A41,'BL24'!$A:$ZZ,COLUMN(N41),FALSE)),0,VLOOKUP(A41,'BL24'!$A:$ZZ,COLUMN(N41),FALSE))+IF(ISNA(VLOOKUP(A41,'BL25'!$A:$ZZ,COLUMN(N41),FALSE)),0,VLOOKUP(A41,'BL25'!$A:$ZZ,COLUMN(N41),FALSE))+IF(ISNA(VLOOKUP(A41,'BL26'!$A:$ZZ,COLUMN(N41),FALSE)),0,VLOOKUP(A41,'BL26'!$A:$ZZ,COLUMN(N41),FALSE))+IF(ISNA(VLOOKUP(A41,'BL27'!$A:$ZZ,COLUMN(N41),FALSE)),0,VLOOKUP(A41,'BL27'!$A:$ZZ,COLUMN(N41),FALSE))+IF(ISNA(VLOOKUP(A41,'BL28'!$A:$ZZ,COLUMN(N41),FALSE)),0,VLOOKUP(A41,'BL28'!$A:$ZZ,COLUMN(N41),FALSE))+IF(ISNA(VLOOKUP(A41,'BL29'!$A:$ZZ,COLUMN(N41),FALSE)),0,VLOOKUP(A41,'BL29'!$A:$ZZ,COLUMN(N41),FALSE))+IF(ISNA(VLOOKUP(A41,'BL30'!$A:$ZZ,COLUMN(N41),FALSE)),0,VLOOKUP(A41,'BL30'!$A:$ZZ,COLUMN(N41),FALSE))</f>
        <v>0</v>
      </c>
      <c r="O41" s="25">
        <f>IF(ISNA(VLOOKUP(A41,'BL1'!$A:$ZZ,COLUMN(O41),FALSE)),0,VLOOKUP(A41,'BL1'!$A:$ZZ,COLUMN(O41),FALSE))+IF(ISNA(VLOOKUP(A41,'BL2'!$A:$ZZ,COLUMN(O41),FALSE)),0,VLOOKUP(A41,'BL2'!$A:$ZZ,COLUMN(O41),FALSE))+IF(ISNA(VLOOKUP(A41,'BL3'!$A:$ZZ,COLUMN(O41),FALSE)),0,VLOOKUP(A41,'BL3'!$A:$ZZ,COLUMN(O41),FALSE))+IF(ISNA(VLOOKUP(A41,'BL4'!$A:$ZZ,COLUMN(O41),FALSE)),0,VLOOKUP(A41,'BL4'!$A:$ZZ,COLUMN(O41),FALSE))+IF(ISNA(VLOOKUP(A41,'BL5'!$A:$ZZ,COLUMN(O41),FALSE)),0,VLOOKUP(A41,'BL5'!$A:$ZZ,COLUMN(O41),FALSE))+IF(ISNA(VLOOKUP(A41,'BL6'!$A:$ZZ,COLUMN(O41),FALSE)),0,VLOOKUP(A41,'BL6'!$A:$ZZ,COLUMN(O41),FALSE))+IF(ISNA(VLOOKUP(A41,'BL7'!$A:$ZZ,COLUMN(O41),FALSE)),0,VLOOKUP(A41,'BL7'!$A:$ZZ,COLUMN(O41),FALSE))+IF(ISNA(VLOOKUP(A41,'BL8'!$A:$ZZ,COLUMN(O41),FALSE)),0,VLOOKUP(A41,'BL8'!$A:$ZZ,COLUMN(O41),FALSE))+IF(ISNA(VLOOKUP(A41,'BL9'!$A:$ZZ,COLUMN(O41),FALSE)),0,VLOOKUP(A41,'BL9'!$A:$ZZ,COLUMN(O41),FALSE))+IF(ISNA(VLOOKUP(A41,'BL10'!$A:$ZZ,COLUMN(O41),FALSE)),0,VLOOKUP(A41,'BL10'!$A:$ZZ,COLUMN(O41),FALSE))+IF(ISNA(VLOOKUP(A41,'BL11'!$A:$ZZ,COLUMN(O41),FALSE)),0,VLOOKUP(A41,'BL11'!$A:$ZZ,COLUMN(O41),FALSE))+IF(ISNA(VLOOKUP(A41,'BL12'!$A:$ZZ,COLUMN(O41),FALSE)),0,VLOOKUP(A41,'BL12'!$A:$ZZ,COLUMN(O41),FALSE))+IF(ISNA(VLOOKUP(A41,'BL13'!$A:$ZZ,COLUMN(O41),FALSE)),0,VLOOKUP(A41,'BL13'!$A:$ZZ,COLUMN(O41),FALSE))+IF(ISNA(VLOOKUP(A41,'BL14'!$A:$ZZ,COLUMN(O41),FALSE)),0,VLOOKUP(A41,'BL14'!$A:$ZZ,COLUMN(O41),FALSE))+IF(ISNA(VLOOKUP(A41,'BL15'!$A:$ZZ,COLUMN(O41),FALSE)),0,VLOOKUP(A41,'BL15'!$A:$ZZ,COLUMN(O41),FALSE))+IF(ISNA(VLOOKUP(A41,'BL16'!$A:$ZZ,COLUMN(O41),FALSE)),0,VLOOKUP(A41,'BL16'!$A:$ZZ,COLUMN(O41),FALSE))+IF(ISNA(VLOOKUP(A41,'BL17'!$A:$ZZ,COLUMN(O41),FALSE)),0,VLOOKUP(A41,'BL17'!$A:$ZZ,COLUMN(O41),FALSE))+IF(ISNA(VLOOKUP(A41,'BL18'!$A:$ZZ,COLUMN(O41),FALSE)),0,VLOOKUP(A41,'BL18'!$A:$ZZ,COLUMN(O41),FALSE))+IF(ISNA(VLOOKUP(A41,'BL19'!$A:$ZZ,COLUMN(O41),FALSE)),0,VLOOKUP(A41,'BL19'!$A:$ZZ,COLUMN(O41),FALSE))+IF(ISNA(VLOOKUP(A41,'BL20'!$A:$ZZ,COLUMN(O41),FALSE)),0,VLOOKUP(A41,'BL20'!$A:$ZZ,COLUMN(O41),FALSE))+IF(ISNA(VLOOKUP(A41,'BL21'!$A:$ZZ,COLUMN(O41),FALSE)),0,VLOOKUP(A41,'BL21'!$A:$ZZ,COLUMN(O41),FALSE))+IF(ISNA(VLOOKUP(A41,'BL22'!$A:$ZZ,COLUMN(O41),FALSE)),0,VLOOKUP(A41,'BL22'!$A:$ZZ,COLUMN(O41),FALSE))+IF(ISNA(VLOOKUP(A41,'BL23'!$A:$ZZ,COLUMN(O41),FALSE)),0,VLOOKUP(A41,'BL23'!$A:$ZZ,COLUMN(O41),FALSE))+IF(ISNA(VLOOKUP(A41,'BL24'!$A:$ZZ,COLUMN(O41),FALSE)),0,VLOOKUP(A41,'BL24'!$A:$ZZ,COLUMN(O41),FALSE))+IF(ISNA(VLOOKUP(A41,'BL25'!$A:$ZZ,COLUMN(O41),FALSE)),0,VLOOKUP(A41,'BL25'!$A:$ZZ,COLUMN(O41),FALSE))+IF(ISNA(VLOOKUP(A41,'BL26'!$A:$ZZ,COLUMN(O41),FALSE)),0,VLOOKUP(A41,'BL26'!$A:$ZZ,COLUMN(O41),FALSE))+IF(ISNA(VLOOKUP(A41,'BL27'!$A:$ZZ,COLUMN(O41),FALSE)),0,VLOOKUP(A41,'BL27'!$A:$ZZ,COLUMN(O41),FALSE))+IF(ISNA(VLOOKUP(A41,'BL28'!$A:$ZZ,COLUMN(O41),FALSE)),0,VLOOKUP(A41,'BL28'!$A:$ZZ,COLUMN(O41),FALSE))+IF(ISNA(VLOOKUP(A41,'BL29'!$A:$ZZ,COLUMN(O41),FALSE)),0,VLOOKUP(A41,'BL29'!$A:$ZZ,COLUMN(O41),FALSE))+IF(ISNA(VLOOKUP(A41,'BL30'!$A:$ZZ,COLUMN(O41),FALSE)),0,VLOOKUP(A41,'BL30'!$A:$ZZ,COLUMN(O41),FALSE))</f>
        <v>0</v>
      </c>
      <c r="P41" s="25">
        <f>IF(ISNA(VLOOKUP(A41,'BL1'!$A:$ZZ,COLUMN(P41),FALSE)),0,VLOOKUP(A41,'BL1'!$A:$ZZ,COLUMN(P41),FALSE))+IF(ISNA(VLOOKUP(A41,'BL2'!$A:$ZZ,COLUMN(P41),FALSE)),0,VLOOKUP(A41,'BL2'!$A:$ZZ,COLUMN(P41),FALSE))+IF(ISNA(VLOOKUP(A41,'BL3'!$A:$ZZ,COLUMN(P41),FALSE)),0,VLOOKUP(A41,'BL3'!$A:$ZZ,COLUMN(P41),FALSE))+IF(ISNA(VLOOKUP(A41,'BL4'!$A:$ZZ,COLUMN(P41),FALSE)),0,VLOOKUP(A41,'BL4'!$A:$ZZ,COLUMN(P41),FALSE))+IF(ISNA(VLOOKUP(A41,'BL5'!$A:$ZZ,COLUMN(P41),FALSE)),0,VLOOKUP(A41,'BL5'!$A:$ZZ,COLUMN(P41),FALSE))+IF(ISNA(VLOOKUP(A41,'BL6'!$A:$ZZ,COLUMN(P41),FALSE)),0,VLOOKUP(A41,'BL6'!$A:$ZZ,COLUMN(P41),FALSE))+IF(ISNA(VLOOKUP(A41,'BL7'!$A:$ZZ,COLUMN(P41),FALSE)),0,VLOOKUP(A41,'BL7'!$A:$ZZ,COLUMN(P41),FALSE))+IF(ISNA(VLOOKUP(A41,'BL8'!$A:$ZZ,COLUMN(P41),FALSE)),0,VLOOKUP(A41,'BL8'!$A:$ZZ,COLUMN(P41),FALSE))+IF(ISNA(VLOOKUP(A41,'BL9'!$A:$ZZ,COLUMN(P41),FALSE)),0,VLOOKUP(A41,'BL9'!$A:$ZZ,COLUMN(P41),FALSE))+IF(ISNA(VLOOKUP(A41,'BL10'!$A:$ZZ,COLUMN(P41),FALSE)),0,VLOOKUP(A41,'BL10'!$A:$ZZ,COLUMN(P41),FALSE))+IF(ISNA(VLOOKUP(A41,'BL11'!$A:$ZZ,COLUMN(P41),FALSE)),0,VLOOKUP(A41,'BL11'!$A:$ZZ,COLUMN(P41),FALSE))+IF(ISNA(VLOOKUP(A41,'BL12'!$A:$ZZ,COLUMN(P41),FALSE)),0,VLOOKUP(A41,'BL12'!$A:$ZZ,COLUMN(P41),FALSE))+IF(ISNA(VLOOKUP(A41,'BL13'!$A:$ZZ,COLUMN(P41),FALSE)),0,VLOOKUP(A41,'BL13'!$A:$ZZ,COLUMN(P41),FALSE))+IF(ISNA(VLOOKUP(A41,'BL14'!$A:$ZZ,COLUMN(P41),FALSE)),0,VLOOKUP(A41,'BL14'!$A:$ZZ,COLUMN(P41),FALSE))+IF(ISNA(VLOOKUP(A41,'BL15'!$A:$ZZ,COLUMN(P41),FALSE)),0,VLOOKUP(A41,'BL15'!$A:$ZZ,COLUMN(P41),FALSE))+IF(ISNA(VLOOKUP(A41,'BL16'!$A:$ZZ,COLUMN(P41),FALSE)),0,VLOOKUP(A41,'BL16'!$A:$ZZ,COLUMN(P41),FALSE))+IF(ISNA(VLOOKUP(A41,'BL17'!$A:$ZZ,COLUMN(P41),FALSE)),0,VLOOKUP(A41,'BL17'!$A:$ZZ,COLUMN(P41),FALSE))+IF(ISNA(VLOOKUP(A41,'BL18'!$A:$ZZ,COLUMN(P41),FALSE)),0,VLOOKUP(A41,'BL18'!$A:$ZZ,COLUMN(P41),FALSE))+IF(ISNA(VLOOKUP(A41,'BL19'!$A:$ZZ,COLUMN(P41),FALSE)),0,VLOOKUP(A41,'BL19'!$A:$ZZ,COLUMN(P41),FALSE))+IF(ISNA(VLOOKUP(A41,'BL20'!$A:$ZZ,COLUMN(P41),FALSE)),0,VLOOKUP(A41,'BL20'!$A:$ZZ,COLUMN(P41),FALSE))+IF(ISNA(VLOOKUP(A41,'BL21'!$A:$ZZ,COLUMN(P41),FALSE)),0,VLOOKUP(A41,'BL21'!$A:$ZZ,COLUMN(P41),FALSE))+IF(ISNA(VLOOKUP(A41,'BL22'!$A:$ZZ,COLUMN(P41),FALSE)),0,VLOOKUP(A41,'BL22'!$A:$ZZ,COLUMN(P41),FALSE))+IF(ISNA(VLOOKUP(A41,'BL23'!$A:$ZZ,COLUMN(P41),FALSE)),0,VLOOKUP(A41,'BL23'!$A:$ZZ,COLUMN(P41),FALSE))+IF(ISNA(VLOOKUP(A41,'BL24'!$A:$ZZ,COLUMN(P41),FALSE)),0,VLOOKUP(A41,'BL24'!$A:$ZZ,COLUMN(P41),FALSE))+IF(ISNA(VLOOKUP(A41,'BL25'!$A:$ZZ,COLUMN(P41),FALSE)),0,VLOOKUP(A41,'BL25'!$A:$ZZ,COLUMN(P41),FALSE))+IF(ISNA(VLOOKUP(A41,'BL26'!$A:$ZZ,COLUMN(P41),FALSE)),0,VLOOKUP(A41,'BL26'!$A:$ZZ,COLUMN(P41),FALSE))+IF(ISNA(VLOOKUP(A41,'BL27'!$A:$ZZ,COLUMN(P41),FALSE)),0,VLOOKUP(A41,'BL27'!$A:$ZZ,COLUMN(P41),FALSE))+IF(ISNA(VLOOKUP(A41,'BL28'!$A:$ZZ,COLUMN(P41),FALSE)),0,VLOOKUP(A41,'BL28'!$A:$ZZ,COLUMN(P41),FALSE))+IF(ISNA(VLOOKUP(A41,'BL29'!$A:$ZZ,COLUMN(P41),FALSE)),0,VLOOKUP(A41,'BL29'!$A:$ZZ,COLUMN(P41),FALSE))+IF(ISNA(VLOOKUP(A41,'BL30'!$A:$ZZ,COLUMN(P41),FALSE)),0,VLOOKUP(A41,'BL30'!$A:$ZZ,COLUMN(P41),FALSE))</f>
        <v>0</v>
      </c>
      <c r="Q41" s="25">
        <f>IF(ISNA(VLOOKUP(A41,'BL1'!$A:$ZZ,COLUMN(Q41),FALSE)),0,VLOOKUP(A41,'BL1'!$A:$ZZ,COLUMN(Q41),FALSE))+IF(ISNA(VLOOKUP(A41,'BL2'!$A:$ZZ,COLUMN(Q41),FALSE)),0,VLOOKUP(A41,'BL2'!$A:$ZZ,COLUMN(Q41),FALSE))+IF(ISNA(VLOOKUP(A41,'BL3'!$A:$ZZ,COLUMN(Q41),FALSE)),0,VLOOKUP(A41,'BL3'!$A:$ZZ,COLUMN(Q41),FALSE))+IF(ISNA(VLOOKUP(A41,'BL4'!$A:$ZZ,COLUMN(Q41),FALSE)),0,VLOOKUP(A41,'BL4'!$A:$ZZ,COLUMN(Q41),FALSE))+IF(ISNA(VLOOKUP(A41,'BL5'!$A:$ZZ,COLUMN(Q41),FALSE)),0,VLOOKUP(A41,'BL5'!$A:$ZZ,COLUMN(Q41),FALSE))+IF(ISNA(VLOOKUP(A41,'BL6'!$A:$ZZ,COLUMN(Q41),FALSE)),0,VLOOKUP(A41,'BL6'!$A:$ZZ,COLUMN(Q41),FALSE))+IF(ISNA(VLOOKUP(A41,'BL7'!$A:$ZZ,COLUMN(Q41),FALSE)),0,VLOOKUP(A41,'BL7'!$A:$ZZ,COLUMN(Q41),FALSE))+IF(ISNA(VLOOKUP(A41,'BL8'!$A:$ZZ,COLUMN(Q41),FALSE)),0,VLOOKUP(A41,'BL8'!$A:$ZZ,COLUMN(Q41),FALSE))+IF(ISNA(VLOOKUP(A41,'BL9'!$A:$ZZ,COLUMN(Q41),FALSE)),0,VLOOKUP(A41,'BL9'!$A:$ZZ,COLUMN(Q41),FALSE))+IF(ISNA(VLOOKUP(A41,'BL10'!$A:$ZZ,COLUMN(Q41),FALSE)),0,VLOOKUP(A41,'BL10'!$A:$ZZ,COLUMN(Q41),FALSE))+IF(ISNA(VLOOKUP(A41,'BL11'!$A:$ZZ,COLUMN(Q41),FALSE)),0,VLOOKUP(A41,'BL11'!$A:$ZZ,COLUMN(Q41),FALSE))+IF(ISNA(VLOOKUP(A41,'BL12'!$A:$ZZ,COLUMN(Q41),FALSE)),0,VLOOKUP(A41,'BL12'!$A:$ZZ,COLUMN(Q41),FALSE))+IF(ISNA(VLOOKUP(A41,'BL13'!$A:$ZZ,COLUMN(Q41),FALSE)),0,VLOOKUP(A41,'BL13'!$A:$ZZ,COLUMN(Q41),FALSE))+IF(ISNA(VLOOKUP(A41,'BL14'!$A:$ZZ,COLUMN(Q41),FALSE)),0,VLOOKUP(A41,'BL14'!$A:$ZZ,COLUMN(Q41),FALSE))+IF(ISNA(VLOOKUP(A41,'BL15'!$A:$ZZ,COLUMN(Q41),FALSE)),0,VLOOKUP(A41,'BL15'!$A:$ZZ,COLUMN(Q41),FALSE))+IF(ISNA(VLOOKUP(A41,'BL16'!$A:$ZZ,COLUMN(Q41),FALSE)),0,VLOOKUP(A41,'BL16'!$A:$ZZ,COLUMN(Q41),FALSE))+IF(ISNA(VLOOKUP(A41,'BL17'!$A:$ZZ,COLUMN(Q41),FALSE)),0,VLOOKUP(A41,'BL17'!$A:$ZZ,COLUMN(Q41),FALSE))+IF(ISNA(VLOOKUP(A41,'BL18'!$A:$ZZ,COLUMN(Q41),FALSE)),0,VLOOKUP(A41,'BL18'!$A:$ZZ,COLUMN(Q41),FALSE))+IF(ISNA(VLOOKUP(A41,'BL19'!$A:$ZZ,COLUMN(Q41),FALSE)),0,VLOOKUP(A41,'BL19'!$A:$ZZ,COLUMN(Q41),FALSE))+IF(ISNA(VLOOKUP(A41,'BL20'!$A:$ZZ,COLUMN(Q41),FALSE)),0,VLOOKUP(A41,'BL20'!$A:$ZZ,COLUMN(Q41),FALSE))+IF(ISNA(VLOOKUP(A41,'BL21'!$A:$ZZ,COLUMN(Q41),FALSE)),0,VLOOKUP(A41,'BL21'!$A:$ZZ,COLUMN(Q41),FALSE))+IF(ISNA(VLOOKUP(A41,'BL22'!$A:$ZZ,COLUMN(Q41),FALSE)),0,VLOOKUP(A41,'BL22'!$A:$ZZ,COLUMN(Q41),FALSE))+IF(ISNA(VLOOKUP(A41,'BL23'!$A:$ZZ,COLUMN(Q41),FALSE)),0,VLOOKUP(A41,'BL23'!$A:$ZZ,COLUMN(Q41),FALSE))+IF(ISNA(VLOOKUP(A41,'BL24'!$A:$ZZ,COLUMN(Q41),FALSE)),0,VLOOKUP(A41,'BL24'!$A:$ZZ,COLUMN(Q41),FALSE))+IF(ISNA(VLOOKUP(A41,'BL25'!$A:$ZZ,COLUMN(Q41),FALSE)),0,VLOOKUP(A41,'BL25'!$A:$ZZ,COLUMN(Q41),FALSE))+IF(ISNA(VLOOKUP(A41,'BL26'!$A:$ZZ,COLUMN(Q41),FALSE)),0,VLOOKUP(A41,'BL26'!$A:$ZZ,COLUMN(Q41),FALSE))+IF(ISNA(VLOOKUP(A41,'BL27'!$A:$ZZ,COLUMN(Q41),FALSE)),0,VLOOKUP(A41,'BL27'!$A:$ZZ,COLUMN(Q41),FALSE))+IF(ISNA(VLOOKUP(A41,'BL28'!$A:$ZZ,COLUMN(Q41),FALSE)),0,VLOOKUP(A41,'BL28'!$A:$ZZ,COLUMN(Q41),FALSE))+IF(ISNA(VLOOKUP(A41,'BL29'!$A:$ZZ,COLUMN(Q41),FALSE)),0,VLOOKUP(A41,'BL29'!$A:$ZZ,COLUMN(Q41),FALSE))+IF(ISNA(VLOOKUP(A41,'BL30'!$A:$ZZ,COLUMN(Q41),FALSE)),0,VLOOKUP(A41,'BL30'!$A:$ZZ,COLUMN(Q41),FALSE))</f>
        <v>0</v>
      </c>
      <c r="R41" s="26">
        <f t="shared" si="1"/>
        <v>0</v>
      </c>
      <c r="S41" s="342">
        <f>IF(VLOOKUP(A41,Schuldenbuch!A:BS,66,FALSE)=1,0,R41*VLOOKUP(A41,Schuldenbuch!A:BS,66,FALSE))</f>
        <v>0</v>
      </c>
    </row>
    <row r="42" spans="1:19" s="11" customFormat="1" ht="13.9" x14ac:dyDescent="0.4">
      <c r="A42" s="181" t="s">
        <v>23</v>
      </c>
      <c r="B42" s="15">
        <f>IF(ISNA(VLOOKUP(A42,'BL1'!$A:$ZZ,COLUMN(B42),FALSE)),0,VLOOKUP(A42,'BL1'!$A:$ZZ,COLUMN(B42),FALSE))+IF(ISNA(VLOOKUP(A42,'BL2'!$A:$ZZ,COLUMN(B42),FALSE)),0,VLOOKUP(A42,'BL2'!$A:$ZZ,COLUMN(B42),FALSE))+IF(ISNA(VLOOKUP(A42,'BL3'!$A:$ZZ,COLUMN(B42),FALSE)),0,VLOOKUP(A42,'BL3'!$A:$ZZ,COLUMN(B42),FALSE))+IF(ISNA(VLOOKUP(A42,'BL4'!$A:$ZZ,COLUMN(B42),FALSE)),0,VLOOKUP(A42,'BL4'!$A:$ZZ,COLUMN(B42),FALSE))+IF(ISNA(VLOOKUP(A42,'BL5'!$A:$ZZ,COLUMN(B42),FALSE)),0,VLOOKUP(A42,'BL5'!$A:$ZZ,COLUMN(B42),FALSE))+IF(ISNA(VLOOKUP(A42,'BL6'!$A:$ZZ,COLUMN(B42),FALSE)),0,VLOOKUP(A42,'BL6'!$A:$ZZ,COLUMN(B42),FALSE))+IF(ISNA(VLOOKUP(A42,'BL7'!$A:$ZZ,COLUMN(B42),FALSE)),0,VLOOKUP(A42,'BL7'!$A:$ZZ,COLUMN(B42),FALSE))+IF(ISNA(VLOOKUP(A42,'BL8'!$A:$ZZ,COLUMN(B42),FALSE)),0,VLOOKUP(A42,'BL8'!$A:$ZZ,COLUMN(B42),FALSE))+IF(ISNA(VLOOKUP(A42,'BL9'!$A:$ZZ,COLUMN(B42),FALSE)),0,VLOOKUP(A42,'BL9'!$A:$ZZ,COLUMN(B42),FALSE))+IF(ISNA(VLOOKUP(A42,'BL10'!$A:$ZZ,COLUMN(B42),FALSE)),0,VLOOKUP(A42,'BL10'!$A:$ZZ,COLUMN(B42),FALSE))+IF(ISNA(VLOOKUP(A42,'BL11'!$A:$ZZ,COLUMN(B42),FALSE)),0,VLOOKUP(A42,'BL11'!$A:$ZZ,COLUMN(B42),FALSE))+IF(ISNA(VLOOKUP(A42,'BL12'!$A:$ZZ,COLUMN(B42),FALSE)),0,VLOOKUP(A42,'BL12'!$A:$ZZ,COLUMN(B42),FALSE))+IF(ISNA(VLOOKUP(A42,'BL13'!$A:$ZZ,COLUMN(B42),FALSE)),0,VLOOKUP(A42,'BL13'!$A:$ZZ,COLUMN(B42),FALSE))+IF(ISNA(VLOOKUP(A42,'BL14'!$A:$ZZ,COLUMN(B42),FALSE)),0,VLOOKUP(A42,'BL14'!$A:$ZZ,COLUMN(B42),FALSE))+IF(ISNA(VLOOKUP(A42,'BL15'!$A:$ZZ,COLUMN(B42),FALSE)),0,VLOOKUP(A42,'BL15'!$A:$ZZ,COLUMN(B42),FALSE))+IF(ISNA(VLOOKUP(A42,'BL16'!$A:$ZZ,COLUMN(B42),FALSE)),0,VLOOKUP(A42,'BL16'!$A:$ZZ,COLUMN(B42),FALSE))+IF(ISNA(VLOOKUP(A42,'BL17'!$A:$ZZ,COLUMN(B42),FALSE)),0,VLOOKUP(A42,'BL17'!$A:$ZZ,COLUMN(B42),FALSE))+IF(ISNA(VLOOKUP(A42,'BL18'!$A:$ZZ,COLUMN(B42),FALSE)),0,VLOOKUP(A42,'BL18'!$A:$ZZ,COLUMN(B42),FALSE))+IF(ISNA(VLOOKUP(A42,'BL19'!$A:$ZZ,COLUMN(B42),FALSE)),0,VLOOKUP(A42,'BL19'!$A:$ZZ,COLUMN(B42),FALSE))+IF(ISNA(VLOOKUP(A42,'BL20'!$A:$ZZ,COLUMN(B42),FALSE)),0,VLOOKUP(A42,'BL20'!$A:$ZZ,COLUMN(B42),FALSE))+IF(ISNA(VLOOKUP(A42,'BL21'!$A:$ZZ,COLUMN(B42),FALSE)),0,VLOOKUP(A42,'BL21'!$A:$ZZ,COLUMN(B42),FALSE))+IF(ISNA(VLOOKUP(A42,'BL22'!$A:$ZZ,COLUMN(B42),FALSE)),0,VLOOKUP(A42,'BL22'!$A:$ZZ,COLUMN(B42),FALSE))+IF(ISNA(VLOOKUP(A42,'BL23'!$A:$ZZ,COLUMN(B42),FALSE)),0,VLOOKUP(A42,'BL23'!$A:$ZZ,COLUMN(B42),FALSE))+IF(ISNA(VLOOKUP(A42,'BL24'!$A:$ZZ,COLUMN(B42),FALSE)),0,VLOOKUP(A42,'BL24'!$A:$ZZ,COLUMN(B42),FALSE))+IF(ISNA(VLOOKUP(A42,'BL25'!$A:$ZZ,COLUMN(B42),FALSE)),0,VLOOKUP(A42,'BL25'!$A:$ZZ,COLUMN(B42),FALSE))+IF(ISNA(VLOOKUP(A42,'BL26'!$A:$ZZ,COLUMN(B42),FALSE)),0,VLOOKUP(A42,'BL26'!$A:$ZZ,COLUMN(B42),FALSE))+IF(ISNA(VLOOKUP(A42,'BL27'!$A:$ZZ,COLUMN(B42),FALSE)),0,VLOOKUP(A42,'BL27'!$A:$ZZ,COLUMN(B42),FALSE))+IF(ISNA(VLOOKUP(A42,'BL28'!$A:$ZZ,COLUMN(B42),FALSE)),0,VLOOKUP(A42,'BL28'!$A:$ZZ,COLUMN(B42),FALSE))+IF(ISNA(VLOOKUP(A42,'BL29'!$A:$ZZ,COLUMN(B42),FALSE)),0,VLOOKUP(A42,'BL29'!$A:$ZZ,COLUMN(B42),FALSE))+IF(ISNA(VLOOKUP(A42,'BL30'!$A:$ZZ,COLUMN(B42),FALSE)),0,VLOOKUP(A42,'BL30'!$A:$ZZ,COLUMN(B42),FALSE))</f>
        <v>0</v>
      </c>
      <c r="C42" s="16">
        <f>IF(ISNA(VLOOKUP(A42,'BL1'!$A:$ZZ,COLUMN(C42),FALSE)),0,VLOOKUP(A42,'BL1'!$A:$ZZ,COLUMN(C42),FALSE))+IF(ISNA(VLOOKUP(A42,'BL2'!$A:$ZZ,COLUMN(C42),FALSE)),0,VLOOKUP(A42,'BL2'!$A:$ZZ,COLUMN(C42),FALSE))+IF(ISNA(VLOOKUP(A42,'BL3'!$A:$ZZ,COLUMN(C42),FALSE)),0,VLOOKUP(A42,'BL3'!$A:$ZZ,COLUMN(C42),FALSE))+IF(ISNA(VLOOKUP(A42,'BL4'!$A:$ZZ,COLUMN(C42),FALSE)),0,VLOOKUP(A42,'BL4'!$A:$ZZ,COLUMN(C42),FALSE))+IF(ISNA(VLOOKUP(A42,'BL5'!$A:$ZZ,COLUMN(C42),FALSE)),0,VLOOKUP(A42,'BL5'!$A:$ZZ,COLUMN(C42),FALSE))+IF(ISNA(VLOOKUP(A42,'BL6'!$A:$ZZ,COLUMN(C42),FALSE)),0,VLOOKUP(A42,'BL6'!$A:$ZZ,COLUMN(C42),FALSE))+IF(ISNA(VLOOKUP(A42,'BL7'!$A:$ZZ,COLUMN(C42),FALSE)),0,VLOOKUP(A42,'BL7'!$A:$ZZ,COLUMN(C42),FALSE))+IF(ISNA(VLOOKUP(A42,'BL8'!$A:$ZZ,COLUMN(C42),FALSE)),0,VLOOKUP(A42,'BL8'!$A:$ZZ,COLUMN(C42),FALSE))+IF(ISNA(VLOOKUP(A42,'BL9'!$A:$ZZ,COLUMN(C42),FALSE)),0,VLOOKUP(A42,'BL9'!$A:$ZZ,COLUMN(C42),FALSE))+IF(ISNA(VLOOKUP(A42,'BL10'!$A:$ZZ,COLUMN(C42),FALSE)),0,VLOOKUP(A42,'BL10'!$A:$ZZ,COLUMN(C42),FALSE))+IF(ISNA(VLOOKUP(A42,'BL11'!$A:$ZZ,COLUMN(C42),FALSE)),0,VLOOKUP(A42,'BL11'!$A:$ZZ,COLUMN(C42),FALSE))+IF(ISNA(VLOOKUP(A42,'BL12'!$A:$ZZ,COLUMN(C42),FALSE)),0,VLOOKUP(A42,'BL12'!$A:$ZZ,COLUMN(C42),FALSE))+IF(ISNA(VLOOKUP(A42,'BL13'!$A:$ZZ,COLUMN(C42),FALSE)),0,VLOOKUP(A42,'BL13'!$A:$ZZ,COLUMN(C42),FALSE))+IF(ISNA(VLOOKUP(A42,'BL14'!$A:$ZZ,COLUMN(C42),FALSE)),0,VLOOKUP(A42,'BL14'!$A:$ZZ,COLUMN(C42),FALSE))+IF(ISNA(VLOOKUP(A42,'BL15'!$A:$ZZ,COLUMN(C42),FALSE)),0,VLOOKUP(A42,'BL15'!$A:$ZZ,COLUMN(C42),FALSE))+IF(ISNA(VLOOKUP(A42,'BL16'!$A:$ZZ,COLUMN(C42),FALSE)),0,VLOOKUP(A42,'BL16'!$A:$ZZ,COLUMN(C42),FALSE))+IF(ISNA(VLOOKUP(A42,'BL17'!$A:$ZZ,COLUMN(C42),FALSE)),0,VLOOKUP(A42,'BL17'!$A:$ZZ,COLUMN(C42),FALSE))+IF(ISNA(VLOOKUP(A42,'BL18'!$A:$ZZ,COLUMN(C42),FALSE)),0,VLOOKUP(A42,'BL18'!$A:$ZZ,COLUMN(C42),FALSE))+IF(ISNA(VLOOKUP(A42,'BL19'!$A:$ZZ,COLUMN(C42),FALSE)),0,VLOOKUP(A42,'BL19'!$A:$ZZ,COLUMN(C42),FALSE))+IF(ISNA(VLOOKUP(A42,'BL20'!$A:$ZZ,COLUMN(C42),FALSE)),0,VLOOKUP(A42,'BL20'!$A:$ZZ,COLUMN(C42),FALSE))+IF(ISNA(VLOOKUP(A42,'BL21'!$A:$ZZ,COLUMN(C42),FALSE)),0,VLOOKUP(A42,'BL21'!$A:$ZZ,COLUMN(C42),FALSE))+IF(ISNA(VLOOKUP(A42,'BL22'!$A:$ZZ,COLUMN(C42),FALSE)),0,VLOOKUP(A42,'BL22'!$A:$ZZ,COLUMN(C42),FALSE))+IF(ISNA(VLOOKUP(A42,'BL23'!$A:$ZZ,COLUMN(C42),FALSE)),0,VLOOKUP(A42,'BL23'!$A:$ZZ,COLUMN(C42),FALSE))+IF(ISNA(VLOOKUP(A42,'BL24'!$A:$ZZ,COLUMN(C42),FALSE)),0,VLOOKUP(A42,'BL24'!$A:$ZZ,COLUMN(C42),FALSE))+IF(ISNA(VLOOKUP(A42,'BL25'!$A:$ZZ,COLUMN(C42),FALSE)),0,VLOOKUP(A42,'BL25'!$A:$ZZ,COLUMN(C42),FALSE))+IF(ISNA(VLOOKUP(A42,'BL26'!$A:$ZZ,COLUMN(C42),FALSE)),0,VLOOKUP(A42,'BL26'!$A:$ZZ,COLUMN(C42),FALSE))+IF(ISNA(VLOOKUP(A42,'BL27'!$A:$ZZ,COLUMN(C42),FALSE)),0,VLOOKUP(A42,'BL27'!$A:$ZZ,COLUMN(C42),FALSE))+IF(ISNA(VLOOKUP(A42,'BL28'!$A:$ZZ,COLUMN(C42),FALSE)),0,VLOOKUP(A42,'BL28'!$A:$ZZ,COLUMN(C42),FALSE))+IF(ISNA(VLOOKUP(A42,'BL29'!$A:$ZZ,COLUMN(C42),FALSE)),0,VLOOKUP(A42,'BL29'!$A:$ZZ,COLUMN(C42),FALSE))+IF(ISNA(VLOOKUP(A42,'BL30'!$A:$ZZ,COLUMN(C42),FALSE)),0,VLOOKUP(A42,'BL30'!$A:$ZZ,COLUMN(C42),FALSE))</f>
        <v>0</v>
      </c>
      <c r="D42" s="17">
        <f>IF(ISNA(VLOOKUP(A42,'BL1'!$A:$ZZ,COLUMN(D42),FALSE)),0,VLOOKUP(A42,'BL1'!$A:$ZZ,COLUMN(D42),FALSE))+IF(ISNA(VLOOKUP(A42,'BL2'!$A:$ZZ,COLUMN(D42),FALSE)),0,VLOOKUP(A42,'BL2'!$A:$ZZ,COLUMN(D42),FALSE))+IF(ISNA(VLOOKUP(A42,'BL3'!$A:$ZZ,COLUMN(D42),FALSE)),0,VLOOKUP(A42,'BL3'!$A:$ZZ,COLUMN(D42),FALSE))+IF(ISNA(VLOOKUP(A42,'BL4'!$A:$ZZ,COLUMN(D42),FALSE)),0,VLOOKUP(A42,'BL4'!$A:$ZZ,COLUMN(D42),FALSE))+IF(ISNA(VLOOKUP(A42,'BL5'!$A:$ZZ,COLUMN(D42),FALSE)),0,VLOOKUP(A42,'BL5'!$A:$ZZ,COLUMN(D42),FALSE))+IF(ISNA(VLOOKUP(A42,'BL6'!$A:$ZZ,COLUMN(D42),FALSE)),0,VLOOKUP(A42,'BL6'!$A:$ZZ,COLUMN(D42),FALSE))+IF(ISNA(VLOOKUP(A42,'BL7'!$A:$ZZ,COLUMN(D42),FALSE)),0,VLOOKUP(A42,'BL7'!$A:$ZZ,COLUMN(D42),FALSE))+IF(ISNA(VLOOKUP(A42,'BL8'!$A:$ZZ,COLUMN(D42),FALSE)),0,VLOOKUP(A42,'BL8'!$A:$ZZ,COLUMN(D42),FALSE))+IF(ISNA(VLOOKUP(A42,'BL9'!$A:$ZZ,COLUMN(D42),FALSE)),0,VLOOKUP(A42,'BL9'!$A:$ZZ,COLUMN(D42),FALSE))+IF(ISNA(VLOOKUP(A42,'BL10'!$A:$ZZ,COLUMN(D42),FALSE)),0,VLOOKUP(A42,'BL10'!$A:$ZZ,COLUMN(D42),FALSE))+IF(ISNA(VLOOKUP(A42,'BL11'!$A:$ZZ,COLUMN(D42),FALSE)),0,VLOOKUP(A42,'BL11'!$A:$ZZ,COLUMN(D42),FALSE))+IF(ISNA(VLOOKUP(A42,'BL12'!$A:$ZZ,COLUMN(D42),FALSE)),0,VLOOKUP(A42,'BL12'!$A:$ZZ,COLUMN(D42),FALSE))+IF(ISNA(VLOOKUP(A42,'BL13'!$A:$ZZ,COLUMN(D42),FALSE)),0,VLOOKUP(A42,'BL13'!$A:$ZZ,COLUMN(D42),FALSE))+IF(ISNA(VLOOKUP(A42,'BL14'!$A:$ZZ,COLUMN(D42),FALSE)),0,VLOOKUP(A42,'BL14'!$A:$ZZ,COLUMN(D42),FALSE))+IF(ISNA(VLOOKUP(A42,'BL15'!$A:$ZZ,COLUMN(D42),FALSE)),0,VLOOKUP(A42,'BL15'!$A:$ZZ,COLUMN(D42),FALSE))+IF(ISNA(VLOOKUP(A42,'BL16'!$A:$ZZ,COLUMN(D42),FALSE)),0,VLOOKUP(A42,'BL16'!$A:$ZZ,COLUMN(D42),FALSE))+IF(ISNA(VLOOKUP(A42,'BL17'!$A:$ZZ,COLUMN(D42),FALSE)),0,VLOOKUP(A42,'BL17'!$A:$ZZ,COLUMN(D42),FALSE))+IF(ISNA(VLOOKUP(A42,'BL18'!$A:$ZZ,COLUMN(D42),FALSE)),0,VLOOKUP(A42,'BL18'!$A:$ZZ,COLUMN(D42),FALSE))+IF(ISNA(VLOOKUP(A42,'BL19'!$A:$ZZ,COLUMN(D42),FALSE)),0,VLOOKUP(A42,'BL19'!$A:$ZZ,COLUMN(D42),FALSE))+IF(ISNA(VLOOKUP(A42,'BL20'!$A:$ZZ,COLUMN(D42),FALSE)),0,VLOOKUP(A42,'BL20'!$A:$ZZ,COLUMN(D42),FALSE))+IF(ISNA(VLOOKUP(A42,'BL21'!$A:$ZZ,COLUMN(D42),FALSE)),0,VLOOKUP(A42,'BL21'!$A:$ZZ,COLUMN(D42),FALSE))+IF(ISNA(VLOOKUP(A42,'BL22'!$A:$ZZ,COLUMN(D42),FALSE)),0,VLOOKUP(A42,'BL22'!$A:$ZZ,COLUMN(D42),FALSE))+IF(ISNA(VLOOKUP(A42,'BL23'!$A:$ZZ,COLUMN(D42),FALSE)),0,VLOOKUP(A42,'BL23'!$A:$ZZ,COLUMN(D42),FALSE))+IF(ISNA(VLOOKUP(A42,'BL24'!$A:$ZZ,COLUMN(D42),FALSE)),0,VLOOKUP(A42,'BL24'!$A:$ZZ,COLUMN(D42),FALSE))+IF(ISNA(VLOOKUP(A42,'BL25'!$A:$ZZ,COLUMN(D42),FALSE)),0,VLOOKUP(A42,'BL25'!$A:$ZZ,COLUMN(D42),FALSE))+IF(ISNA(VLOOKUP(A42,'BL26'!$A:$ZZ,COLUMN(D42),FALSE)),0,VLOOKUP(A42,'BL26'!$A:$ZZ,COLUMN(D42),FALSE))+IF(ISNA(VLOOKUP(A42,'BL27'!$A:$ZZ,COLUMN(D42),FALSE)),0,VLOOKUP(A42,'BL27'!$A:$ZZ,COLUMN(D42),FALSE))+IF(ISNA(VLOOKUP(A42,'BL28'!$A:$ZZ,COLUMN(D42),FALSE)),0,VLOOKUP(A42,'BL28'!$A:$ZZ,COLUMN(D42),FALSE))+IF(ISNA(VLOOKUP(A42,'BL29'!$A:$ZZ,COLUMN(D42),FALSE)),0,VLOOKUP(A42,'BL29'!$A:$ZZ,COLUMN(D42),FALSE))+IF(ISNA(VLOOKUP(A42,'BL30'!$A:$ZZ,COLUMN(D42),FALSE)),0,VLOOKUP(A42,'BL30'!$A:$ZZ,COLUMN(D42),FALSE))</f>
        <v>0</v>
      </c>
      <c r="E42" s="18">
        <f>IF(ISNA(VLOOKUP(A42,'BL1'!$A:$ZZ,COLUMN(E42),FALSE)),0,VLOOKUP(A42,'BL1'!$A:$ZZ,COLUMN(E42),FALSE))+IF(ISNA(VLOOKUP(A42,'BL2'!$A:$ZZ,COLUMN(E42),FALSE)),0,VLOOKUP(A42,'BL2'!$A:$ZZ,COLUMN(E42),FALSE))+IF(ISNA(VLOOKUP(A42,'BL3'!$A:$ZZ,COLUMN(E42),FALSE)),0,VLOOKUP(A42,'BL3'!$A:$ZZ,COLUMN(E42),FALSE))+IF(ISNA(VLOOKUP(A42,'BL4'!$A:$ZZ,COLUMN(E42),FALSE)),0,VLOOKUP(A42,'BL4'!$A:$ZZ,COLUMN(E42),FALSE))+IF(ISNA(VLOOKUP(A42,'BL5'!$A:$ZZ,COLUMN(E42),FALSE)),0,VLOOKUP(A42,'BL5'!$A:$ZZ,COLUMN(E42),FALSE))+IF(ISNA(VLOOKUP(A42,'BL6'!$A:$ZZ,COLUMN(E42),FALSE)),0,VLOOKUP(A42,'BL6'!$A:$ZZ,COLUMN(E42),FALSE))+IF(ISNA(VLOOKUP(A42,'BL7'!$A:$ZZ,COLUMN(E42),FALSE)),0,VLOOKUP(A42,'BL7'!$A:$ZZ,COLUMN(E42),FALSE))+IF(ISNA(VLOOKUP(A42,'BL8'!$A:$ZZ,COLUMN(E42),FALSE)),0,VLOOKUP(A42,'BL8'!$A:$ZZ,COLUMN(E42),FALSE))+IF(ISNA(VLOOKUP(A42,'BL9'!$A:$ZZ,COLUMN(E42),FALSE)),0,VLOOKUP(A42,'BL9'!$A:$ZZ,COLUMN(E42),FALSE))+IF(ISNA(VLOOKUP(A42,'BL10'!$A:$ZZ,COLUMN(E42),FALSE)),0,VLOOKUP(A42,'BL10'!$A:$ZZ,COLUMN(E42),FALSE))+IF(ISNA(VLOOKUP(A42,'BL11'!$A:$ZZ,COLUMN(E42),FALSE)),0,VLOOKUP(A42,'BL11'!$A:$ZZ,COLUMN(E42),FALSE))+IF(ISNA(VLOOKUP(A42,'BL12'!$A:$ZZ,COLUMN(E42),FALSE)),0,VLOOKUP(A42,'BL12'!$A:$ZZ,COLUMN(E42),FALSE))+IF(ISNA(VLOOKUP(A42,'BL13'!$A:$ZZ,COLUMN(E42),FALSE)),0,VLOOKUP(A42,'BL13'!$A:$ZZ,COLUMN(E42),FALSE))+IF(ISNA(VLOOKUP(A42,'BL14'!$A:$ZZ,COLUMN(E42),FALSE)),0,VLOOKUP(A42,'BL14'!$A:$ZZ,COLUMN(E42),FALSE))+IF(ISNA(VLOOKUP(A42,'BL15'!$A:$ZZ,COLUMN(E42),FALSE)),0,VLOOKUP(A42,'BL15'!$A:$ZZ,COLUMN(E42),FALSE))+IF(ISNA(VLOOKUP(A42,'BL16'!$A:$ZZ,COLUMN(E42),FALSE)),0,VLOOKUP(A42,'BL16'!$A:$ZZ,COLUMN(E42),FALSE))+IF(ISNA(VLOOKUP(A42,'BL17'!$A:$ZZ,COLUMN(E42),FALSE)),0,VLOOKUP(A42,'BL17'!$A:$ZZ,COLUMN(E42),FALSE))+IF(ISNA(VLOOKUP(A42,'BL18'!$A:$ZZ,COLUMN(E42),FALSE)),0,VLOOKUP(A42,'BL18'!$A:$ZZ,COLUMN(E42),FALSE))+IF(ISNA(VLOOKUP(A42,'BL19'!$A:$ZZ,COLUMN(E42),FALSE)),0,VLOOKUP(A42,'BL19'!$A:$ZZ,COLUMN(E42),FALSE))+IF(ISNA(VLOOKUP(A42,'BL20'!$A:$ZZ,COLUMN(E42),FALSE)),0,VLOOKUP(A42,'BL20'!$A:$ZZ,COLUMN(E42),FALSE))+IF(ISNA(VLOOKUP(A42,'BL21'!$A:$ZZ,COLUMN(E42),FALSE)),0,VLOOKUP(A42,'BL21'!$A:$ZZ,COLUMN(E42),FALSE))+IF(ISNA(VLOOKUP(A42,'BL22'!$A:$ZZ,COLUMN(E42),FALSE)),0,VLOOKUP(A42,'BL22'!$A:$ZZ,COLUMN(E42),FALSE))+IF(ISNA(VLOOKUP(A42,'BL23'!$A:$ZZ,COLUMN(E42),FALSE)),0,VLOOKUP(A42,'BL23'!$A:$ZZ,COLUMN(E42),FALSE))+IF(ISNA(VLOOKUP(A42,'BL24'!$A:$ZZ,COLUMN(E42),FALSE)),0,VLOOKUP(A42,'BL24'!$A:$ZZ,COLUMN(E42),FALSE))+IF(ISNA(VLOOKUP(A42,'BL25'!$A:$ZZ,COLUMN(E42),FALSE)),0,VLOOKUP(A42,'BL25'!$A:$ZZ,COLUMN(E42),FALSE))+IF(ISNA(VLOOKUP(A42,'BL26'!$A:$ZZ,COLUMN(E42),FALSE)),0,VLOOKUP(A42,'BL26'!$A:$ZZ,COLUMN(E42),FALSE))+IF(ISNA(VLOOKUP(A42,'BL27'!$A:$ZZ,COLUMN(E42),FALSE)),0,VLOOKUP(A42,'BL27'!$A:$ZZ,COLUMN(E42),FALSE))+IF(ISNA(VLOOKUP(A42,'BL28'!$A:$ZZ,COLUMN(E42),FALSE)),0,VLOOKUP(A42,'BL28'!$A:$ZZ,COLUMN(E42),FALSE))+IF(ISNA(VLOOKUP(A42,'BL29'!$A:$ZZ,COLUMN(E42),FALSE)),0,VLOOKUP(A42,'BL29'!$A:$ZZ,COLUMN(E42),FALSE))+IF(ISNA(VLOOKUP(A42,'BL30'!$A:$ZZ,COLUMN(E42),FALSE)),0,VLOOKUP(A42,'BL30'!$A:$ZZ,COLUMN(E42),FALSE))</f>
        <v>0</v>
      </c>
      <c r="F42" s="19">
        <f>IF(ISNA(VLOOKUP(A42,'BL1'!$A:$ZZ,COLUMN(F42),FALSE)),0,VLOOKUP(A42,'BL1'!$A:$ZZ,COLUMN(F42),FALSE))+IF(ISNA(VLOOKUP(A42,'BL2'!$A:$ZZ,COLUMN(F42),FALSE)),0,VLOOKUP(A42,'BL2'!$A:$ZZ,COLUMN(F42),FALSE))+IF(ISNA(VLOOKUP(A42,'BL3'!$A:$ZZ,COLUMN(F42),FALSE)),0,VLOOKUP(A42,'BL3'!$A:$ZZ,COLUMN(F42),FALSE))+IF(ISNA(VLOOKUP(A42,'BL4'!$A:$ZZ,COLUMN(F42),FALSE)),0,VLOOKUP(A42,'BL4'!$A:$ZZ,COLUMN(F42),FALSE))+IF(ISNA(VLOOKUP(A42,'BL5'!$A:$ZZ,COLUMN(F42),FALSE)),0,VLOOKUP(A42,'BL5'!$A:$ZZ,COLUMN(F42),FALSE))+IF(ISNA(VLOOKUP(A42,'BL6'!$A:$ZZ,COLUMN(F42),FALSE)),0,VLOOKUP(A42,'BL6'!$A:$ZZ,COLUMN(F42),FALSE))+IF(ISNA(VLOOKUP(A42,'BL7'!$A:$ZZ,COLUMN(F42),FALSE)),0,VLOOKUP(A42,'BL7'!$A:$ZZ,COLUMN(F42),FALSE))+IF(ISNA(VLOOKUP(A42,'BL8'!$A:$ZZ,COLUMN(F42),FALSE)),0,VLOOKUP(A42,'BL8'!$A:$ZZ,COLUMN(F42),FALSE))+IF(ISNA(VLOOKUP(A42,'BL9'!$A:$ZZ,COLUMN(F42),FALSE)),0,VLOOKUP(A42,'BL9'!$A:$ZZ,COLUMN(F42),FALSE))+IF(ISNA(VLOOKUP(A42,'BL10'!$A:$ZZ,COLUMN(F42),FALSE)),0,VLOOKUP(A42,'BL10'!$A:$ZZ,COLUMN(F42),FALSE))+IF(ISNA(VLOOKUP(A42,'BL11'!$A:$ZZ,COLUMN(F42),FALSE)),0,VLOOKUP(A42,'BL11'!$A:$ZZ,COLUMN(F42),FALSE))+IF(ISNA(VLOOKUP(A42,'BL12'!$A:$ZZ,COLUMN(F42),FALSE)),0,VLOOKUP(A42,'BL12'!$A:$ZZ,COLUMN(F42),FALSE))+IF(ISNA(VLOOKUP(A42,'BL13'!$A:$ZZ,COLUMN(F42),FALSE)),0,VLOOKUP(A42,'BL13'!$A:$ZZ,COLUMN(F42),FALSE))+IF(ISNA(VLOOKUP(A42,'BL14'!$A:$ZZ,COLUMN(F42),FALSE)),0,VLOOKUP(A42,'BL14'!$A:$ZZ,COLUMN(F42),FALSE))+IF(ISNA(VLOOKUP(A42,'BL15'!$A:$ZZ,COLUMN(F42),FALSE)),0,VLOOKUP(A42,'BL15'!$A:$ZZ,COLUMN(F42),FALSE))+IF(ISNA(VLOOKUP(A42,'BL16'!$A:$ZZ,COLUMN(F42),FALSE)),0,VLOOKUP(A42,'BL16'!$A:$ZZ,COLUMN(F42),FALSE))+IF(ISNA(VLOOKUP(A42,'BL17'!$A:$ZZ,COLUMN(F42),FALSE)),0,VLOOKUP(A42,'BL17'!$A:$ZZ,COLUMN(F42),FALSE))+IF(ISNA(VLOOKUP(A42,'BL18'!$A:$ZZ,COLUMN(F42),FALSE)),0,VLOOKUP(A42,'BL18'!$A:$ZZ,COLUMN(F42),FALSE))+IF(ISNA(VLOOKUP(A42,'BL19'!$A:$ZZ,COLUMN(F42),FALSE)),0,VLOOKUP(A42,'BL19'!$A:$ZZ,COLUMN(F42),FALSE))+IF(ISNA(VLOOKUP(A42,'BL20'!$A:$ZZ,COLUMN(F42),FALSE)),0,VLOOKUP(A42,'BL20'!$A:$ZZ,COLUMN(F42),FALSE))+IF(ISNA(VLOOKUP(A42,'BL21'!$A:$ZZ,COLUMN(F42),FALSE)),0,VLOOKUP(A42,'BL21'!$A:$ZZ,COLUMN(F42),FALSE))+IF(ISNA(VLOOKUP(A42,'BL22'!$A:$ZZ,COLUMN(F42),FALSE)),0,VLOOKUP(A42,'BL22'!$A:$ZZ,COLUMN(F42),FALSE))+IF(ISNA(VLOOKUP(A42,'BL23'!$A:$ZZ,COLUMN(F42),FALSE)),0,VLOOKUP(A42,'BL23'!$A:$ZZ,COLUMN(F42),FALSE))+IF(ISNA(VLOOKUP(A42,'BL24'!$A:$ZZ,COLUMN(F42),FALSE)),0,VLOOKUP(A42,'BL24'!$A:$ZZ,COLUMN(F42),FALSE))+IF(ISNA(VLOOKUP(A42,'BL25'!$A:$ZZ,COLUMN(F42),FALSE)),0,VLOOKUP(A42,'BL25'!$A:$ZZ,COLUMN(F42),FALSE))+IF(ISNA(VLOOKUP(A42,'BL26'!$A:$ZZ,COLUMN(F42),FALSE)),0,VLOOKUP(A42,'BL26'!$A:$ZZ,COLUMN(F42),FALSE))+IF(ISNA(VLOOKUP(A42,'BL27'!$A:$ZZ,COLUMN(F42),FALSE)),0,VLOOKUP(A42,'BL27'!$A:$ZZ,COLUMN(F42),FALSE))+IF(ISNA(VLOOKUP(A42,'BL28'!$A:$ZZ,COLUMN(F42),FALSE)),0,VLOOKUP(A42,'BL28'!$A:$ZZ,COLUMN(F42),FALSE))+IF(ISNA(VLOOKUP(A42,'BL29'!$A:$ZZ,COLUMN(F42),FALSE)),0,VLOOKUP(A42,'BL29'!$A:$ZZ,COLUMN(F42),FALSE))+IF(ISNA(VLOOKUP(A42,'BL30'!$A:$ZZ,COLUMN(F42),FALSE)),0,VLOOKUP(A42,'BL30'!$A:$ZZ,COLUMN(F42),FALSE))</f>
        <v>0</v>
      </c>
      <c r="G42" s="20">
        <f>IF(ISNA(VLOOKUP(A42,'BL1'!$A:$ZZ,COLUMN(G42),FALSE)),0,VLOOKUP(A42,'BL1'!$A:$ZZ,COLUMN(G42),FALSE))+IF(ISNA(VLOOKUP(A42,'BL2'!$A:$ZZ,COLUMN(G42),FALSE)),0,VLOOKUP(A42,'BL2'!$A:$ZZ,COLUMN(G42),FALSE))+IF(ISNA(VLOOKUP(A42,'BL3'!$A:$ZZ,COLUMN(G42),FALSE)),0,VLOOKUP(A42,'BL3'!$A:$ZZ,COLUMN(G42),FALSE))+IF(ISNA(VLOOKUP(A42,'BL4'!$A:$ZZ,COLUMN(G42),FALSE)),0,VLOOKUP(A42,'BL4'!$A:$ZZ,COLUMN(G42),FALSE))+IF(ISNA(VLOOKUP(A42,'BL5'!$A:$ZZ,COLUMN(G42),FALSE)),0,VLOOKUP(A42,'BL5'!$A:$ZZ,COLUMN(G42),FALSE))+IF(ISNA(VLOOKUP(A42,'BL6'!$A:$ZZ,COLUMN(G42),FALSE)),0,VLOOKUP(A42,'BL6'!$A:$ZZ,COLUMN(G42),FALSE))+IF(ISNA(VLOOKUP(A42,'BL7'!$A:$ZZ,COLUMN(G42),FALSE)),0,VLOOKUP(A42,'BL7'!$A:$ZZ,COLUMN(G42),FALSE))+IF(ISNA(VLOOKUP(A42,'BL8'!$A:$ZZ,COLUMN(G42),FALSE)),0,VLOOKUP(A42,'BL8'!$A:$ZZ,COLUMN(G42),FALSE))+IF(ISNA(VLOOKUP(A42,'BL9'!$A:$ZZ,COLUMN(G42),FALSE)),0,VLOOKUP(A42,'BL9'!$A:$ZZ,COLUMN(G42),FALSE))+IF(ISNA(VLOOKUP(A42,'BL10'!$A:$ZZ,COLUMN(G42),FALSE)),0,VLOOKUP(A42,'BL10'!$A:$ZZ,COLUMN(G42),FALSE))+IF(ISNA(VLOOKUP(A42,'BL11'!$A:$ZZ,COLUMN(G42),FALSE)),0,VLOOKUP(A42,'BL11'!$A:$ZZ,COLUMN(G42),FALSE))+IF(ISNA(VLOOKUP(A42,'BL12'!$A:$ZZ,COLUMN(G42),FALSE)),0,VLOOKUP(A42,'BL12'!$A:$ZZ,COLUMN(G42),FALSE))+IF(ISNA(VLOOKUP(A42,'BL13'!$A:$ZZ,COLUMN(G42),FALSE)),0,VLOOKUP(A42,'BL13'!$A:$ZZ,COLUMN(G42),FALSE))+IF(ISNA(VLOOKUP(A42,'BL14'!$A:$ZZ,COLUMN(G42),FALSE)),0,VLOOKUP(A42,'BL14'!$A:$ZZ,COLUMN(G42),FALSE))+IF(ISNA(VLOOKUP(A42,'BL15'!$A:$ZZ,COLUMN(G42),FALSE)),0,VLOOKUP(A42,'BL15'!$A:$ZZ,COLUMN(G42),FALSE))+IF(ISNA(VLOOKUP(A42,'BL16'!$A:$ZZ,COLUMN(G42),FALSE)),0,VLOOKUP(A42,'BL16'!$A:$ZZ,COLUMN(G42),FALSE))+IF(ISNA(VLOOKUP(A42,'BL17'!$A:$ZZ,COLUMN(G42),FALSE)),0,VLOOKUP(A42,'BL17'!$A:$ZZ,COLUMN(G42),FALSE))+IF(ISNA(VLOOKUP(A42,'BL18'!$A:$ZZ,COLUMN(G42),FALSE)),0,VLOOKUP(A42,'BL18'!$A:$ZZ,COLUMN(G42),FALSE))+IF(ISNA(VLOOKUP(A42,'BL19'!$A:$ZZ,COLUMN(G42),FALSE)),0,VLOOKUP(A42,'BL19'!$A:$ZZ,COLUMN(G42),FALSE))+IF(ISNA(VLOOKUP(A42,'BL20'!$A:$ZZ,COLUMN(G42),FALSE)),0,VLOOKUP(A42,'BL20'!$A:$ZZ,COLUMN(G42),FALSE))+IF(ISNA(VLOOKUP(A42,'BL21'!$A:$ZZ,COLUMN(G42),FALSE)),0,VLOOKUP(A42,'BL21'!$A:$ZZ,COLUMN(G42),FALSE))+IF(ISNA(VLOOKUP(A42,'BL22'!$A:$ZZ,COLUMN(G42),FALSE)),0,VLOOKUP(A42,'BL22'!$A:$ZZ,COLUMN(G42),FALSE))+IF(ISNA(VLOOKUP(A42,'BL23'!$A:$ZZ,COLUMN(G42),FALSE)),0,VLOOKUP(A42,'BL23'!$A:$ZZ,COLUMN(G42),FALSE))+IF(ISNA(VLOOKUP(A42,'BL24'!$A:$ZZ,COLUMN(G42),FALSE)),0,VLOOKUP(A42,'BL24'!$A:$ZZ,COLUMN(G42),FALSE))+IF(ISNA(VLOOKUP(A42,'BL25'!$A:$ZZ,COLUMN(G42),FALSE)),0,VLOOKUP(A42,'BL25'!$A:$ZZ,COLUMN(G42),FALSE))+IF(ISNA(VLOOKUP(A42,'BL26'!$A:$ZZ,COLUMN(G42),FALSE)),0,VLOOKUP(A42,'BL26'!$A:$ZZ,COLUMN(G42),FALSE))+IF(ISNA(VLOOKUP(A42,'BL27'!$A:$ZZ,COLUMN(G42),FALSE)),0,VLOOKUP(A42,'BL27'!$A:$ZZ,COLUMN(G42),FALSE))+IF(ISNA(VLOOKUP(A42,'BL28'!$A:$ZZ,COLUMN(G42),FALSE)),0,VLOOKUP(A42,'BL28'!$A:$ZZ,COLUMN(G42),FALSE))+IF(ISNA(VLOOKUP(A42,'BL29'!$A:$ZZ,COLUMN(G42),FALSE)),0,VLOOKUP(A42,'BL29'!$A:$ZZ,COLUMN(G42),FALSE))+IF(ISNA(VLOOKUP(A42,'BL30'!$A:$ZZ,COLUMN(G42),FALSE)),0,VLOOKUP(A42,'BL30'!$A:$ZZ,COLUMN(G42),FALSE))</f>
        <v>0</v>
      </c>
      <c r="H42" s="21">
        <f>IF(ISNA(VLOOKUP(A42,'BL1'!$A:$ZZ,COLUMN(H42),FALSE)),0,VLOOKUP(A42,'BL1'!$A:$ZZ,COLUMN(H42),FALSE))+IF(ISNA(VLOOKUP(A42,'BL2'!$A:$ZZ,COLUMN(H42),FALSE)),0,VLOOKUP(A42,'BL2'!$A:$ZZ,COLUMN(H42),FALSE))+IF(ISNA(VLOOKUP(A42,'BL3'!$A:$ZZ,COLUMN(H42),FALSE)),0,VLOOKUP(A42,'BL3'!$A:$ZZ,COLUMN(H42),FALSE))+IF(ISNA(VLOOKUP(A42,'BL4'!$A:$ZZ,COLUMN(H42),FALSE)),0,VLOOKUP(A42,'BL4'!$A:$ZZ,COLUMN(H42),FALSE))+IF(ISNA(VLOOKUP(A42,'BL5'!$A:$ZZ,COLUMN(H42),FALSE)),0,VLOOKUP(A42,'BL5'!$A:$ZZ,COLUMN(H42),FALSE))+IF(ISNA(VLOOKUP(A42,'BL6'!$A:$ZZ,COLUMN(H42),FALSE)),0,VLOOKUP(A42,'BL6'!$A:$ZZ,COLUMN(H42),FALSE))+IF(ISNA(VLOOKUP(A42,'BL7'!$A:$ZZ,COLUMN(H42),FALSE)),0,VLOOKUP(A42,'BL7'!$A:$ZZ,COLUMN(H42),FALSE))+IF(ISNA(VLOOKUP(A42,'BL8'!$A:$ZZ,COLUMN(H42),FALSE)),0,VLOOKUP(A42,'BL8'!$A:$ZZ,COLUMN(H42),FALSE))+IF(ISNA(VLOOKUP(A42,'BL9'!$A:$ZZ,COLUMN(H42),FALSE)),0,VLOOKUP(A42,'BL9'!$A:$ZZ,COLUMN(H42),FALSE))+IF(ISNA(VLOOKUP(A42,'BL10'!$A:$ZZ,COLUMN(H42),FALSE)),0,VLOOKUP(A42,'BL10'!$A:$ZZ,COLUMN(H42),FALSE))+IF(ISNA(VLOOKUP(A42,'BL11'!$A:$ZZ,COLUMN(H42),FALSE)),0,VLOOKUP(A42,'BL11'!$A:$ZZ,COLUMN(H42),FALSE))+IF(ISNA(VLOOKUP(A42,'BL12'!$A:$ZZ,COLUMN(H42),FALSE)),0,VLOOKUP(A42,'BL12'!$A:$ZZ,COLUMN(H42),FALSE))+IF(ISNA(VLOOKUP(A42,'BL13'!$A:$ZZ,COLUMN(H42),FALSE)),0,VLOOKUP(A42,'BL13'!$A:$ZZ,COLUMN(H42),FALSE))+IF(ISNA(VLOOKUP(A42,'BL14'!$A:$ZZ,COLUMN(H42),FALSE)),0,VLOOKUP(A42,'BL14'!$A:$ZZ,COLUMN(H42),FALSE))+IF(ISNA(VLOOKUP(A42,'BL15'!$A:$ZZ,COLUMN(H42),FALSE)),0,VLOOKUP(A42,'BL15'!$A:$ZZ,COLUMN(H42),FALSE))+IF(ISNA(VLOOKUP(A42,'BL16'!$A:$ZZ,COLUMN(H42),FALSE)),0,VLOOKUP(A42,'BL16'!$A:$ZZ,COLUMN(H42),FALSE))+IF(ISNA(VLOOKUP(A42,'BL17'!$A:$ZZ,COLUMN(H42),FALSE)),0,VLOOKUP(A42,'BL17'!$A:$ZZ,COLUMN(H42),FALSE))+IF(ISNA(VLOOKUP(A42,'BL18'!$A:$ZZ,COLUMN(H42),FALSE)),0,VLOOKUP(A42,'BL18'!$A:$ZZ,COLUMN(H42),FALSE))+IF(ISNA(VLOOKUP(A42,'BL19'!$A:$ZZ,COLUMN(H42),FALSE)),0,VLOOKUP(A42,'BL19'!$A:$ZZ,COLUMN(H42),FALSE))+IF(ISNA(VLOOKUP(A42,'BL20'!$A:$ZZ,COLUMN(H42),FALSE)),0,VLOOKUP(A42,'BL20'!$A:$ZZ,COLUMN(H42),FALSE))+IF(ISNA(VLOOKUP(A42,'BL21'!$A:$ZZ,COLUMN(H42),FALSE)),0,VLOOKUP(A42,'BL21'!$A:$ZZ,COLUMN(H42),FALSE))+IF(ISNA(VLOOKUP(A42,'BL22'!$A:$ZZ,COLUMN(H42),FALSE)),0,VLOOKUP(A42,'BL22'!$A:$ZZ,COLUMN(H42),FALSE))+IF(ISNA(VLOOKUP(A42,'BL23'!$A:$ZZ,COLUMN(H42),FALSE)),0,VLOOKUP(A42,'BL23'!$A:$ZZ,COLUMN(H42),FALSE))+IF(ISNA(VLOOKUP(A42,'BL24'!$A:$ZZ,COLUMN(H42),FALSE)),0,VLOOKUP(A42,'BL24'!$A:$ZZ,COLUMN(H42),FALSE))+IF(ISNA(VLOOKUP(A42,'BL25'!$A:$ZZ,COLUMN(H42),FALSE)),0,VLOOKUP(A42,'BL25'!$A:$ZZ,COLUMN(H42),FALSE))+IF(ISNA(VLOOKUP(A42,'BL26'!$A:$ZZ,COLUMN(H42),FALSE)),0,VLOOKUP(A42,'BL26'!$A:$ZZ,COLUMN(H42),FALSE))+IF(ISNA(VLOOKUP(A42,'BL27'!$A:$ZZ,COLUMN(H42),FALSE)),0,VLOOKUP(A42,'BL27'!$A:$ZZ,COLUMN(H42),FALSE))+IF(ISNA(VLOOKUP(A42,'BL28'!$A:$ZZ,COLUMN(H42),FALSE)),0,VLOOKUP(A42,'BL28'!$A:$ZZ,COLUMN(H42),FALSE))+IF(ISNA(VLOOKUP(A42,'BL29'!$A:$ZZ,COLUMN(H42),FALSE)),0,VLOOKUP(A42,'BL29'!$A:$ZZ,COLUMN(H42),FALSE))+IF(ISNA(VLOOKUP(A42,'BL30'!$A:$ZZ,COLUMN(H42),FALSE)),0,VLOOKUP(A42,'BL30'!$A:$ZZ,COLUMN(H42),FALSE))</f>
        <v>0</v>
      </c>
      <c r="I42" s="22">
        <f>IF(ISNA(VLOOKUP(A42,'BL1'!$A:$ZZ,COLUMN(I42),FALSE)),0,VLOOKUP(A42,'BL1'!$A:$ZZ,COLUMN(I42),FALSE))+IF(ISNA(VLOOKUP(A42,'BL2'!$A:$ZZ,COLUMN(I42),FALSE)),0,VLOOKUP(A42,'BL2'!$A:$ZZ,COLUMN(I42),FALSE))+IF(ISNA(VLOOKUP(A42,'BL3'!$A:$ZZ,COLUMN(I42),FALSE)),0,VLOOKUP(A42,'BL3'!$A:$ZZ,COLUMN(I42),FALSE))+IF(ISNA(VLOOKUP(A42,'BL4'!$A:$ZZ,COLUMN(I42),FALSE)),0,VLOOKUP(A42,'BL4'!$A:$ZZ,COLUMN(I42),FALSE))+IF(ISNA(VLOOKUP(A42,'BL5'!$A:$ZZ,COLUMN(I42),FALSE)),0,VLOOKUP(A42,'BL5'!$A:$ZZ,COLUMN(I42),FALSE))+IF(ISNA(VLOOKUP(A42,'BL6'!$A:$ZZ,COLUMN(I42),FALSE)),0,VLOOKUP(A42,'BL6'!$A:$ZZ,COLUMN(I42),FALSE))+IF(ISNA(VLOOKUP(A42,'BL7'!$A:$ZZ,COLUMN(I42),FALSE)),0,VLOOKUP(A42,'BL7'!$A:$ZZ,COLUMN(I42),FALSE))+IF(ISNA(VLOOKUP(A42,'BL8'!$A:$ZZ,COLUMN(I42),FALSE)),0,VLOOKUP(A42,'BL8'!$A:$ZZ,COLUMN(I42),FALSE))+IF(ISNA(VLOOKUP(A42,'BL9'!$A:$ZZ,COLUMN(I42),FALSE)),0,VLOOKUP(A42,'BL9'!$A:$ZZ,COLUMN(I42),FALSE))+IF(ISNA(VLOOKUP(A42,'BL10'!$A:$ZZ,COLUMN(I42),FALSE)),0,VLOOKUP(A42,'BL10'!$A:$ZZ,COLUMN(I42),FALSE))+IF(ISNA(VLOOKUP(A42,'BL11'!$A:$ZZ,COLUMN(I42),FALSE)),0,VLOOKUP(A42,'BL11'!$A:$ZZ,COLUMN(I42),FALSE))+IF(ISNA(VLOOKUP(A42,'BL12'!$A:$ZZ,COLUMN(I42),FALSE)),0,VLOOKUP(A42,'BL12'!$A:$ZZ,COLUMN(I42),FALSE))+IF(ISNA(VLOOKUP(A42,'BL13'!$A:$ZZ,COLUMN(I42),FALSE)),0,VLOOKUP(A42,'BL13'!$A:$ZZ,COLUMN(I42),FALSE))+IF(ISNA(VLOOKUP(A42,'BL14'!$A:$ZZ,COLUMN(I42),FALSE)),0,VLOOKUP(A42,'BL14'!$A:$ZZ,COLUMN(I42),FALSE))+IF(ISNA(VLOOKUP(A42,'BL15'!$A:$ZZ,COLUMN(I42),FALSE)),0,VLOOKUP(A42,'BL15'!$A:$ZZ,COLUMN(I42),FALSE))+IF(ISNA(VLOOKUP(A42,'BL16'!$A:$ZZ,COLUMN(I42),FALSE)),0,VLOOKUP(A42,'BL16'!$A:$ZZ,COLUMN(I42),FALSE))+IF(ISNA(VLOOKUP(A42,'BL17'!$A:$ZZ,COLUMN(I42),FALSE)),0,VLOOKUP(A42,'BL17'!$A:$ZZ,COLUMN(I42),FALSE))+IF(ISNA(VLOOKUP(A42,'BL18'!$A:$ZZ,COLUMN(I42),FALSE)),0,VLOOKUP(A42,'BL18'!$A:$ZZ,COLUMN(I42),FALSE))+IF(ISNA(VLOOKUP(A42,'BL19'!$A:$ZZ,COLUMN(I42),FALSE)),0,VLOOKUP(A42,'BL19'!$A:$ZZ,COLUMN(I42),FALSE))+IF(ISNA(VLOOKUP(A42,'BL20'!$A:$ZZ,COLUMN(I42),FALSE)),0,VLOOKUP(A42,'BL20'!$A:$ZZ,COLUMN(I42),FALSE))+IF(ISNA(VLOOKUP(A42,'BL21'!$A:$ZZ,COLUMN(I42),FALSE)),0,VLOOKUP(A42,'BL21'!$A:$ZZ,COLUMN(I42),FALSE))+IF(ISNA(VLOOKUP(A42,'BL22'!$A:$ZZ,COLUMN(I42),FALSE)),0,VLOOKUP(A42,'BL22'!$A:$ZZ,COLUMN(I42),FALSE))+IF(ISNA(VLOOKUP(A42,'BL23'!$A:$ZZ,COLUMN(I42),FALSE)),0,VLOOKUP(A42,'BL23'!$A:$ZZ,COLUMN(I42),FALSE))+IF(ISNA(VLOOKUP(A42,'BL24'!$A:$ZZ,COLUMN(I42),FALSE)),0,VLOOKUP(A42,'BL24'!$A:$ZZ,COLUMN(I42),FALSE))+IF(ISNA(VLOOKUP(A42,'BL25'!$A:$ZZ,COLUMN(I42),FALSE)),0,VLOOKUP(A42,'BL25'!$A:$ZZ,COLUMN(I42),FALSE))+IF(ISNA(VLOOKUP(A42,'BL26'!$A:$ZZ,COLUMN(I42),FALSE)),0,VLOOKUP(A42,'BL26'!$A:$ZZ,COLUMN(I42),FALSE))+IF(ISNA(VLOOKUP(A42,'BL27'!$A:$ZZ,COLUMN(I42),FALSE)),0,VLOOKUP(A42,'BL27'!$A:$ZZ,COLUMN(I42),FALSE))+IF(ISNA(VLOOKUP(A42,'BL28'!$A:$ZZ,COLUMN(I42),FALSE)),0,VLOOKUP(A42,'BL28'!$A:$ZZ,COLUMN(I42),FALSE))+IF(ISNA(VLOOKUP(A42,'BL29'!$A:$ZZ,COLUMN(I42),FALSE)),0,VLOOKUP(A42,'BL29'!$A:$ZZ,COLUMN(I42),FALSE))+IF(ISNA(VLOOKUP(A42,'BL30'!$A:$ZZ,COLUMN(I42),FALSE)),0,VLOOKUP(A42,'BL30'!$A:$ZZ,COLUMN(I42),FALSE))</f>
        <v>0</v>
      </c>
      <c r="J42" s="23">
        <f>IF(ISNA(VLOOKUP(A42,'BL1'!$A:$ZZ,COLUMN(J42),FALSE)),0,VLOOKUP(A42,'BL1'!$A:$ZZ,COLUMN(J42),FALSE))+IF(ISNA(VLOOKUP(A42,'BL2'!$A:$ZZ,COLUMN(J42),FALSE)),0,VLOOKUP(A42,'BL2'!$A:$ZZ,COLUMN(J42),FALSE))+IF(ISNA(VLOOKUP(A42,'BL3'!$A:$ZZ,COLUMN(J42),FALSE)),0,VLOOKUP(A42,'BL3'!$A:$ZZ,COLUMN(J42),FALSE))+IF(ISNA(VLOOKUP(A42,'BL4'!$A:$ZZ,COLUMN(J42),FALSE)),0,VLOOKUP(A42,'BL4'!$A:$ZZ,COLUMN(J42),FALSE))+IF(ISNA(VLOOKUP(A42,'BL5'!$A:$ZZ,COLUMN(J42),FALSE)),0,VLOOKUP(A42,'BL5'!$A:$ZZ,COLUMN(J42),FALSE))+IF(ISNA(VLOOKUP(A42,'BL6'!$A:$ZZ,COLUMN(J42),FALSE)),0,VLOOKUP(A42,'BL6'!$A:$ZZ,COLUMN(J42),FALSE))+IF(ISNA(VLOOKUP(A42,'BL7'!$A:$ZZ,COLUMN(J42),FALSE)),0,VLOOKUP(A42,'BL7'!$A:$ZZ,COLUMN(J42),FALSE))+IF(ISNA(VLOOKUP(A42,'BL8'!$A:$ZZ,COLUMN(J42),FALSE)),0,VLOOKUP(A42,'BL8'!$A:$ZZ,COLUMN(J42),FALSE))+IF(ISNA(VLOOKUP(A42,'BL9'!$A:$ZZ,COLUMN(J42),FALSE)),0,VLOOKUP(A42,'BL9'!$A:$ZZ,COLUMN(J42),FALSE))+IF(ISNA(VLOOKUP(A42,'BL10'!$A:$ZZ,COLUMN(J42),FALSE)),0,VLOOKUP(A42,'BL10'!$A:$ZZ,COLUMN(J42),FALSE))+IF(ISNA(VLOOKUP(A42,'BL11'!$A:$ZZ,COLUMN(J42),FALSE)),0,VLOOKUP(A42,'BL11'!$A:$ZZ,COLUMN(J42),FALSE))+IF(ISNA(VLOOKUP(A42,'BL12'!$A:$ZZ,COLUMN(J42),FALSE)),0,VLOOKUP(A42,'BL12'!$A:$ZZ,COLUMN(J42),FALSE))+IF(ISNA(VLOOKUP(A42,'BL13'!$A:$ZZ,COLUMN(J42),FALSE)),0,VLOOKUP(A42,'BL13'!$A:$ZZ,COLUMN(J42),FALSE))+IF(ISNA(VLOOKUP(A42,'BL14'!$A:$ZZ,COLUMN(J42),FALSE)),0,VLOOKUP(A42,'BL14'!$A:$ZZ,COLUMN(J42),FALSE))+IF(ISNA(VLOOKUP(A42,'BL15'!$A:$ZZ,COLUMN(J42),FALSE)),0,VLOOKUP(A42,'BL15'!$A:$ZZ,COLUMN(J42),FALSE))+IF(ISNA(VLOOKUP(A42,'BL16'!$A:$ZZ,COLUMN(J42),FALSE)),0,VLOOKUP(A42,'BL16'!$A:$ZZ,COLUMN(J42),FALSE))+IF(ISNA(VLOOKUP(A42,'BL17'!$A:$ZZ,COLUMN(J42),FALSE)),0,VLOOKUP(A42,'BL17'!$A:$ZZ,COLUMN(J42),FALSE))+IF(ISNA(VLOOKUP(A42,'BL18'!$A:$ZZ,COLUMN(J42),FALSE)),0,VLOOKUP(A42,'BL18'!$A:$ZZ,COLUMN(J42),FALSE))+IF(ISNA(VLOOKUP(A42,'BL19'!$A:$ZZ,COLUMN(J42),FALSE)),0,VLOOKUP(A42,'BL19'!$A:$ZZ,COLUMN(J42),FALSE))+IF(ISNA(VLOOKUP(A42,'BL20'!$A:$ZZ,COLUMN(J42),FALSE)),0,VLOOKUP(A42,'BL20'!$A:$ZZ,COLUMN(J42),FALSE))+IF(ISNA(VLOOKUP(A42,'BL21'!$A:$ZZ,COLUMN(J42),FALSE)),0,VLOOKUP(A42,'BL21'!$A:$ZZ,COLUMN(J42),FALSE))+IF(ISNA(VLOOKUP(A42,'BL22'!$A:$ZZ,COLUMN(J42),FALSE)),0,VLOOKUP(A42,'BL22'!$A:$ZZ,COLUMN(J42),FALSE))+IF(ISNA(VLOOKUP(A42,'BL23'!$A:$ZZ,COLUMN(J42),FALSE)),0,VLOOKUP(A42,'BL23'!$A:$ZZ,COLUMN(J42),FALSE))+IF(ISNA(VLOOKUP(A42,'BL24'!$A:$ZZ,COLUMN(J42),FALSE)),0,VLOOKUP(A42,'BL24'!$A:$ZZ,COLUMN(J42),FALSE))+IF(ISNA(VLOOKUP(A42,'BL25'!$A:$ZZ,COLUMN(J42),FALSE)),0,VLOOKUP(A42,'BL25'!$A:$ZZ,COLUMN(J42),FALSE))+IF(ISNA(VLOOKUP(A42,'BL26'!$A:$ZZ,COLUMN(J42),FALSE)),0,VLOOKUP(A42,'BL26'!$A:$ZZ,COLUMN(J42),FALSE))+IF(ISNA(VLOOKUP(A42,'BL27'!$A:$ZZ,COLUMN(J42),FALSE)),0,VLOOKUP(A42,'BL27'!$A:$ZZ,COLUMN(J42),FALSE))+IF(ISNA(VLOOKUP(A42,'BL28'!$A:$ZZ,COLUMN(J42),FALSE)),0,VLOOKUP(A42,'BL28'!$A:$ZZ,COLUMN(J42),FALSE))+IF(ISNA(VLOOKUP(A42,'BL29'!$A:$ZZ,COLUMN(J42),FALSE)),0,VLOOKUP(A42,'BL29'!$A:$ZZ,COLUMN(J42),FALSE))+IF(ISNA(VLOOKUP(A42,'BL30'!$A:$ZZ,COLUMN(J42),FALSE)),0,VLOOKUP(A42,'BL30'!$A:$ZZ,COLUMN(J42),FALSE))</f>
        <v>0</v>
      </c>
      <c r="K42" s="24">
        <f>IF(ISNA(VLOOKUP(A42,'BL1'!$A:$ZZ,COLUMN(K42),FALSE)),0,VLOOKUP(A42,'BL1'!$A:$ZZ,COLUMN(K42),FALSE))+IF(ISNA(VLOOKUP(A42,'BL2'!$A:$ZZ,COLUMN(K42),FALSE)),0,VLOOKUP(A42,'BL2'!$A:$ZZ,COLUMN(K42),FALSE))+IF(ISNA(VLOOKUP(A42,'BL3'!$A:$ZZ,COLUMN(K42),FALSE)),0,VLOOKUP(A42,'BL3'!$A:$ZZ,COLUMN(K42),FALSE))+IF(ISNA(VLOOKUP(A42,'BL4'!$A:$ZZ,COLUMN(K42),FALSE)),0,VLOOKUP(A42,'BL4'!$A:$ZZ,COLUMN(K42),FALSE))+IF(ISNA(VLOOKUP(A42,'BL5'!$A:$ZZ,COLUMN(K42),FALSE)),0,VLOOKUP(A42,'BL5'!$A:$ZZ,COLUMN(K42),FALSE))+IF(ISNA(VLOOKUP(A42,'BL6'!$A:$ZZ,COLUMN(K42),FALSE)),0,VLOOKUP(A42,'BL6'!$A:$ZZ,COLUMN(K42),FALSE))+IF(ISNA(VLOOKUP(A42,'BL7'!$A:$ZZ,COLUMN(K42),FALSE)),0,VLOOKUP(A42,'BL7'!$A:$ZZ,COLUMN(K42),FALSE))+IF(ISNA(VLOOKUP(A42,'BL8'!$A:$ZZ,COLUMN(K42),FALSE)),0,VLOOKUP(A42,'BL8'!$A:$ZZ,COLUMN(K42),FALSE))+IF(ISNA(VLOOKUP(A42,'BL9'!$A:$ZZ,COLUMN(K42),FALSE)),0,VLOOKUP(A42,'BL9'!$A:$ZZ,COLUMN(K42),FALSE))+IF(ISNA(VLOOKUP(A42,'BL10'!$A:$ZZ,COLUMN(K42),FALSE)),0,VLOOKUP(A42,'BL10'!$A:$ZZ,COLUMN(K42),FALSE))+IF(ISNA(VLOOKUP(A42,'BL11'!$A:$ZZ,COLUMN(K42),FALSE)),0,VLOOKUP(A42,'BL11'!$A:$ZZ,COLUMN(K42),FALSE))+IF(ISNA(VLOOKUP(A42,'BL12'!$A:$ZZ,COLUMN(K42),FALSE)),0,VLOOKUP(A42,'BL12'!$A:$ZZ,COLUMN(K42),FALSE))+IF(ISNA(VLOOKUP(A42,'BL13'!$A:$ZZ,COLUMN(K42),FALSE)),0,VLOOKUP(A42,'BL13'!$A:$ZZ,COLUMN(K42),FALSE))+IF(ISNA(VLOOKUP(A42,'BL14'!$A:$ZZ,COLUMN(K42),FALSE)),0,VLOOKUP(A42,'BL14'!$A:$ZZ,COLUMN(K42),FALSE))+IF(ISNA(VLOOKUP(A42,'BL15'!$A:$ZZ,COLUMN(K42),FALSE)),0,VLOOKUP(A42,'BL15'!$A:$ZZ,COLUMN(K42),FALSE))+IF(ISNA(VLOOKUP(A42,'BL16'!$A:$ZZ,COLUMN(K42),FALSE)),0,VLOOKUP(A42,'BL16'!$A:$ZZ,COLUMN(K42),FALSE))+IF(ISNA(VLOOKUP(A42,'BL17'!$A:$ZZ,COLUMN(K42),FALSE)),0,VLOOKUP(A42,'BL17'!$A:$ZZ,COLUMN(K42),FALSE))+IF(ISNA(VLOOKUP(A42,'BL18'!$A:$ZZ,COLUMN(K42),FALSE)),0,VLOOKUP(A42,'BL18'!$A:$ZZ,COLUMN(K42),FALSE))+IF(ISNA(VLOOKUP(A42,'BL19'!$A:$ZZ,COLUMN(K42),FALSE)),0,VLOOKUP(A42,'BL19'!$A:$ZZ,COLUMN(K42),FALSE))+IF(ISNA(VLOOKUP(A42,'BL20'!$A:$ZZ,COLUMN(K42),FALSE)),0,VLOOKUP(A42,'BL20'!$A:$ZZ,COLUMN(K42),FALSE))+IF(ISNA(VLOOKUP(A42,'BL21'!$A:$ZZ,COLUMN(K42),FALSE)),0,VLOOKUP(A42,'BL21'!$A:$ZZ,COLUMN(K42),FALSE))+IF(ISNA(VLOOKUP(A42,'BL22'!$A:$ZZ,COLUMN(K42),FALSE)),0,VLOOKUP(A42,'BL22'!$A:$ZZ,COLUMN(K42),FALSE))+IF(ISNA(VLOOKUP(A42,'BL23'!$A:$ZZ,COLUMN(K42),FALSE)),0,VLOOKUP(A42,'BL23'!$A:$ZZ,COLUMN(K42),FALSE))+IF(ISNA(VLOOKUP(A42,'BL24'!$A:$ZZ,COLUMN(K42),FALSE)),0,VLOOKUP(A42,'BL24'!$A:$ZZ,COLUMN(K42),FALSE))+IF(ISNA(VLOOKUP(A42,'BL25'!$A:$ZZ,COLUMN(K42),FALSE)),0,VLOOKUP(A42,'BL25'!$A:$ZZ,COLUMN(K42),FALSE))+IF(ISNA(VLOOKUP(A42,'BL26'!$A:$ZZ,COLUMN(K42),FALSE)),0,VLOOKUP(A42,'BL26'!$A:$ZZ,COLUMN(K42),FALSE))+IF(ISNA(VLOOKUP(A42,'BL27'!$A:$ZZ,COLUMN(K42),FALSE)),0,VLOOKUP(A42,'BL27'!$A:$ZZ,COLUMN(K42),FALSE))+IF(ISNA(VLOOKUP(A42,'BL28'!$A:$ZZ,COLUMN(K42),FALSE)),0,VLOOKUP(A42,'BL28'!$A:$ZZ,COLUMN(K42),FALSE))+IF(ISNA(VLOOKUP(A42,'BL29'!$A:$ZZ,COLUMN(K42),FALSE)),0,VLOOKUP(A42,'BL29'!$A:$ZZ,COLUMN(K42),FALSE))+IF(ISNA(VLOOKUP(A42,'BL30'!$A:$ZZ,COLUMN(K42),FALSE)),0,VLOOKUP(A42,'BL30'!$A:$ZZ,COLUMN(K42),FALSE))</f>
        <v>0</v>
      </c>
      <c r="L42" s="29">
        <f>IF(ISNA(VLOOKUP(A42,'BL1'!$A:$ZZ,COLUMN(L42),FALSE)),0,VLOOKUP(A42,'BL1'!$A:$ZZ,COLUMN(L42),FALSE))+IF(ISNA(VLOOKUP(A42,'BL2'!$A:$ZZ,COLUMN(L42),FALSE)),0,VLOOKUP(A42,'BL2'!$A:$ZZ,COLUMN(L42),FALSE))+IF(ISNA(VLOOKUP(A42,'BL3'!$A:$ZZ,COLUMN(L42),FALSE)),0,VLOOKUP(A42,'BL3'!$A:$ZZ,COLUMN(L42),FALSE))+IF(ISNA(VLOOKUP(A42,'BL4'!$A:$ZZ,COLUMN(L42),FALSE)),0,VLOOKUP(A42,'BL4'!$A:$ZZ,COLUMN(L42),FALSE))+IF(ISNA(VLOOKUP(A42,'BL5'!$A:$ZZ,COLUMN(L42),FALSE)),0,VLOOKUP(A42,'BL5'!$A:$ZZ,COLUMN(L42),FALSE))+IF(ISNA(VLOOKUP(A42,'BL6'!$A:$ZZ,COLUMN(L42),FALSE)),0,VLOOKUP(A42,'BL6'!$A:$ZZ,COLUMN(L42),FALSE))+IF(ISNA(VLOOKUP(A42,'BL7'!$A:$ZZ,COLUMN(L42),FALSE)),0,VLOOKUP(A42,'BL7'!$A:$ZZ,COLUMN(L42),FALSE))+IF(ISNA(VLOOKUP(A42,'BL8'!$A:$ZZ,COLUMN(L42),FALSE)),0,VLOOKUP(A42,'BL8'!$A:$ZZ,COLUMN(L42),FALSE))+IF(ISNA(VLOOKUP(A42,'BL9'!$A:$ZZ,COLUMN(L42),FALSE)),0,VLOOKUP(A42,'BL9'!$A:$ZZ,COLUMN(L42),FALSE))+IF(ISNA(VLOOKUP(A42,'BL10'!$A:$ZZ,COLUMN(L42),FALSE)),0,VLOOKUP(A42,'BL10'!$A:$ZZ,COLUMN(L42),FALSE))+IF(ISNA(VLOOKUP(A42,'BL11'!$A:$ZZ,COLUMN(L42),FALSE)),0,VLOOKUP(A42,'BL11'!$A:$ZZ,COLUMN(L42),FALSE))+IF(ISNA(VLOOKUP(A42,'BL12'!$A:$ZZ,COLUMN(L42),FALSE)),0,VLOOKUP(A42,'BL12'!$A:$ZZ,COLUMN(L42),FALSE))+IF(ISNA(VLOOKUP(A42,'BL13'!$A:$ZZ,COLUMN(L42),FALSE)),0,VLOOKUP(A42,'BL13'!$A:$ZZ,COLUMN(L42),FALSE))+IF(ISNA(VLOOKUP(A42,'BL14'!$A:$ZZ,COLUMN(L42),FALSE)),0,VLOOKUP(A42,'BL14'!$A:$ZZ,COLUMN(L42),FALSE))+IF(ISNA(VLOOKUP(A42,'BL15'!$A:$ZZ,COLUMN(L42),FALSE)),0,VLOOKUP(A42,'BL15'!$A:$ZZ,COLUMN(L42),FALSE))+IF(ISNA(VLOOKUP(A42,'BL16'!$A:$ZZ,COLUMN(L42),FALSE)),0,VLOOKUP(A42,'BL16'!$A:$ZZ,COLUMN(L42),FALSE))+IF(ISNA(VLOOKUP(A42,'BL17'!$A:$ZZ,COLUMN(L42),FALSE)),0,VLOOKUP(A42,'BL17'!$A:$ZZ,COLUMN(L42),FALSE))+IF(ISNA(VLOOKUP(A42,'BL18'!$A:$ZZ,COLUMN(L42),FALSE)),0,VLOOKUP(A42,'BL18'!$A:$ZZ,COLUMN(L42),FALSE))+IF(ISNA(VLOOKUP(A42,'BL19'!$A:$ZZ,COLUMN(L42),FALSE)),0,VLOOKUP(A42,'BL19'!$A:$ZZ,COLUMN(L42),FALSE))+IF(ISNA(VLOOKUP(A42,'BL20'!$A:$ZZ,COLUMN(L42),FALSE)),0,VLOOKUP(A42,'BL20'!$A:$ZZ,COLUMN(L42),FALSE))+IF(ISNA(VLOOKUP(A42,'BL21'!$A:$ZZ,COLUMN(L42),FALSE)),0,VLOOKUP(A42,'BL21'!$A:$ZZ,COLUMN(L42),FALSE))+IF(ISNA(VLOOKUP(A42,'BL22'!$A:$ZZ,COLUMN(L42),FALSE)),0,VLOOKUP(A42,'BL22'!$A:$ZZ,COLUMN(L42),FALSE))+IF(ISNA(VLOOKUP(A42,'BL23'!$A:$ZZ,COLUMN(L42),FALSE)),0,VLOOKUP(A42,'BL23'!$A:$ZZ,COLUMN(L42),FALSE))+IF(ISNA(VLOOKUP(A42,'BL24'!$A:$ZZ,COLUMN(L42),FALSE)),0,VLOOKUP(A42,'BL24'!$A:$ZZ,COLUMN(L42),FALSE))+IF(ISNA(VLOOKUP(A42,'BL25'!$A:$ZZ,COLUMN(L42),FALSE)),0,VLOOKUP(A42,'BL25'!$A:$ZZ,COLUMN(L42),FALSE))+IF(ISNA(VLOOKUP(A42,'BL26'!$A:$ZZ,COLUMN(L42),FALSE)),0,VLOOKUP(A42,'BL26'!$A:$ZZ,COLUMN(L42),FALSE))+IF(ISNA(VLOOKUP(A42,'BL27'!$A:$ZZ,COLUMN(L42),FALSE)),0,VLOOKUP(A42,'BL27'!$A:$ZZ,COLUMN(L42),FALSE))+IF(ISNA(VLOOKUP(A42,'BL28'!$A:$ZZ,COLUMN(L42),FALSE)),0,VLOOKUP(A42,'BL28'!$A:$ZZ,COLUMN(L42),FALSE))+IF(ISNA(VLOOKUP(A42,'BL29'!$A:$ZZ,COLUMN(L42),FALSE)),0,VLOOKUP(A42,'BL29'!$A:$ZZ,COLUMN(L42),FALSE))+IF(ISNA(VLOOKUP(A42,'BL30'!$A:$ZZ,COLUMN(L42),FALSE)),0,VLOOKUP(A42,'BL30'!$A:$ZZ,COLUMN(L42),FALSE))</f>
        <v>0</v>
      </c>
      <c r="M42" s="28">
        <f>IF(ISNA(VLOOKUP(A42,'BL1'!$A:$ZZ,COLUMN(M42),FALSE)),0,VLOOKUP(A42,'BL1'!$A:$ZZ,COLUMN(M42),FALSE))+IF(ISNA(VLOOKUP(A42,'BL2'!$A:$ZZ,COLUMN(M42),FALSE)),0,VLOOKUP(A42,'BL2'!$A:$ZZ,COLUMN(M42),FALSE))+IF(ISNA(VLOOKUP(A42,'BL3'!$A:$ZZ,COLUMN(M42),FALSE)),0,VLOOKUP(A42,'BL3'!$A:$ZZ,COLUMN(M42),FALSE))+IF(ISNA(VLOOKUP(A42,'BL4'!$A:$ZZ,COLUMN(M42),FALSE)),0,VLOOKUP(A42,'BL4'!$A:$ZZ,COLUMN(M42),FALSE))+IF(ISNA(VLOOKUP(A42,'BL5'!$A:$ZZ,COLUMN(M42),FALSE)),0,VLOOKUP(A42,'BL5'!$A:$ZZ,COLUMN(M42),FALSE))+IF(ISNA(VLOOKUP(A42,'BL6'!$A:$ZZ,COLUMN(M42),FALSE)),0,VLOOKUP(A42,'BL6'!$A:$ZZ,COLUMN(M42),FALSE))+IF(ISNA(VLOOKUP(A42,'BL7'!$A:$ZZ,COLUMN(M42),FALSE)),0,VLOOKUP(A42,'BL7'!$A:$ZZ,COLUMN(M42),FALSE))+IF(ISNA(VLOOKUP(A42,'BL8'!$A:$ZZ,COLUMN(M42),FALSE)),0,VLOOKUP(A42,'BL8'!$A:$ZZ,COLUMN(M42),FALSE))+IF(ISNA(VLOOKUP(A42,'BL9'!$A:$ZZ,COLUMN(M42),FALSE)),0,VLOOKUP(A42,'BL9'!$A:$ZZ,COLUMN(M42),FALSE))+IF(ISNA(VLOOKUP(A42,'BL10'!$A:$ZZ,COLUMN(M42),FALSE)),0,VLOOKUP(A42,'BL10'!$A:$ZZ,COLUMN(M42),FALSE))+IF(ISNA(VLOOKUP(A42,'BL11'!$A:$ZZ,COLUMN(M42),FALSE)),0,VLOOKUP(A42,'BL11'!$A:$ZZ,COLUMN(M42),FALSE))+IF(ISNA(VLOOKUP(A42,'BL12'!$A:$ZZ,COLUMN(M42),FALSE)),0,VLOOKUP(A42,'BL12'!$A:$ZZ,COLUMN(M42),FALSE))+IF(ISNA(VLOOKUP(A42,'BL13'!$A:$ZZ,COLUMN(M42),FALSE)),0,VLOOKUP(A42,'BL13'!$A:$ZZ,COLUMN(M42),FALSE))+IF(ISNA(VLOOKUP(A42,'BL14'!$A:$ZZ,COLUMN(M42),FALSE)),0,VLOOKUP(A42,'BL14'!$A:$ZZ,COLUMN(M42),FALSE))+IF(ISNA(VLOOKUP(A42,'BL15'!$A:$ZZ,COLUMN(M42),FALSE)),0,VLOOKUP(A42,'BL15'!$A:$ZZ,COLUMN(M42),FALSE))+IF(ISNA(VLOOKUP(A42,'BL16'!$A:$ZZ,COLUMN(M42),FALSE)),0,VLOOKUP(A42,'BL16'!$A:$ZZ,COLUMN(M42),FALSE))+IF(ISNA(VLOOKUP(A42,'BL17'!$A:$ZZ,COLUMN(M42),FALSE)),0,VLOOKUP(A42,'BL17'!$A:$ZZ,COLUMN(M42),FALSE))+IF(ISNA(VLOOKUP(A42,'BL18'!$A:$ZZ,COLUMN(M42),FALSE)),0,VLOOKUP(A42,'BL18'!$A:$ZZ,COLUMN(M42),FALSE))+IF(ISNA(VLOOKUP(A42,'BL19'!$A:$ZZ,COLUMN(M42),FALSE)),0,VLOOKUP(A42,'BL19'!$A:$ZZ,COLUMN(M42),FALSE))+IF(ISNA(VLOOKUP(A42,'BL20'!$A:$ZZ,COLUMN(M42),FALSE)),0,VLOOKUP(A42,'BL20'!$A:$ZZ,COLUMN(M42),FALSE))+IF(ISNA(VLOOKUP(A42,'BL21'!$A:$ZZ,COLUMN(M42),FALSE)),0,VLOOKUP(A42,'BL21'!$A:$ZZ,COLUMN(M42),FALSE))+IF(ISNA(VLOOKUP(A42,'BL22'!$A:$ZZ,COLUMN(M42),FALSE)),0,VLOOKUP(A42,'BL22'!$A:$ZZ,COLUMN(M42),FALSE))+IF(ISNA(VLOOKUP(A42,'BL23'!$A:$ZZ,COLUMN(M42),FALSE)),0,VLOOKUP(A42,'BL23'!$A:$ZZ,COLUMN(M42),FALSE))+IF(ISNA(VLOOKUP(A42,'BL24'!$A:$ZZ,COLUMN(M42),FALSE)),0,VLOOKUP(A42,'BL24'!$A:$ZZ,COLUMN(M42),FALSE))+IF(ISNA(VLOOKUP(A42,'BL25'!$A:$ZZ,COLUMN(M42),FALSE)),0,VLOOKUP(A42,'BL25'!$A:$ZZ,COLUMN(M42),FALSE))+IF(ISNA(VLOOKUP(A42,'BL26'!$A:$ZZ,COLUMN(M42),FALSE)),0,VLOOKUP(A42,'BL26'!$A:$ZZ,COLUMN(M42),FALSE))+IF(ISNA(VLOOKUP(A42,'BL27'!$A:$ZZ,COLUMN(M42),FALSE)),0,VLOOKUP(A42,'BL27'!$A:$ZZ,COLUMN(M42),FALSE))+IF(ISNA(VLOOKUP(A42,'BL28'!$A:$ZZ,COLUMN(M42),FALSE)),0,VLOOKUP(A42,'BL28'!$A:$ZZ,COLUMN(M42),FALSE))+IF(ISNA(VLOOKUP(A42,'BL29'!$A:$ZZ,COLUMN(M42),FALSE)),0,VLOOKUP(A42,'BL29'!$A:$ZZ,COLUMN(M42),FALSE))+IF(ISNA(VLOOKUP(A42,'BL30'!$A:$ZZ,COLUMN(M42),FALSE)),0,VLOOKUP(A42,'BL30'!$A:$ZZ,COLUMN(M42),FALSE))</f>
        <v>0</v>
      </c>
      <c r="N42" s="25">
        <f>IF(ISNA(VLOOKUP(A42,'BL1'!$A:$ZZ,COLUMN(N42),FALSE)),0,VLOOKUP(A42,'BL1'!$A:$ZZ,COLUMN(N42),FALSE))+IF(ISNA(VLOOKUP(A42,'BL2'!$A:$ZZ,COLUMN(N42),FALSE)),0,VLOOKUP(A42,'BL2'!$A:$ZZ,COLUMN(N42),FALSE))+IF(ISNA(VLOOKUP(A42,'BL3'!$A:$ZZ,COLUMN(N42),FALSE)),0,VLOOKUP(A42,'BL3'!$A:$ZZ,COLUMN(N42),FALSE))+IF(ISNA(VLOOKUP(A42,'BL4'!$A:$ZZ,COLUMN(N42),FALSE)),0,VLOOKUP(A42,'BL4'!$A:$ZZ,COLUMN(N42),FALSE))+IF(ISNA(VLOOKUP(A42,'BL5'!$A:$ZZ,COLUMN(N42),FALSE)),0,VLOOKUP(A42,'BL5'!$A:$ZZ,COLUMN(N42),FALSE))+IF(ISNA(VLOOKUP(A42,'BL6'!$A:$ZZ,COLUMN(N42),FALSE)),0,VLOOKUP(A42,'BL6'!$A:$ZZ,COLUMN(N42),FALSE))+IF(ISNA(VLOOKUP(A42,'BL7'!$A:$ZZ,COLUMN(N42),FALSE)),0,VLOOKUP(A42,'BL7'!$A:$ZZ,COLUMN(N42),FALSE))+IF(ISNA(VLOOKUP(A42,'BL8'!$A:$ZZ,COLUMN(N42),FALSE)),0,VLOOKUP(A42,'BL8'!$A:$ZZ,COLUMN(N42),FALSE))+IF(ISNA(VLOOKUP(A42,'BL9'!$A:$ZZ,COLUMN(N42),FALSE)),0,VLOOKUP(A42,'BL9'!$A:$ZZ,COLUMN(N42),FALSE))+IF(ISNA(VLOOKUP(A42,'BL10'!$A:$ZZ,COLUMN(N42),FALSE)),0,VLOOKUP(A42,'BL10'!$A:$ZZ,COLUMN(N42),FALSE))+IF(ISNA(VLOOKUP(A42,'BL11'!$A:$ZZ,COLUMN(N42),FALSE)),0,VLOOKUP(A42,'BL11'!$A:$ZZ,COLUMN(N42),FALSE))+IF(ISNA(VLOOKUP(A42,'BL12'!$A:$ZZ,COLUMN(N42),FALSE)),0,VLOOKUP(A42,'BL12'!$A:$ZZ,COLUMN(N42),FALSE))+IF(ISNA(VLOOKUP(A42,'BL13'!$A:$ZZ,COLUMN(N42),FALSE)),0,VLOOKUP(A42,'BL13'!$A:$ZZ,COLUMN(N42),FALSE))+IF(ISNA(VLOOKUP(A42,'BL14'!$A:$ZZ,COLUMN(N42),FALSE)),0,VLOOKUP(A42,'BL14'!$A:$ZZ,COLUMN(N42),FALSE))+IF(ISNA(VLOOKUP(A42,'BL15'!$A:$ZZ,COLUMN(N42),FALSE)),0,VLOOKUP(A42,'BL15'!$A:$ZZ,COLUMN(N42),FALSE))+IF(ISNA(VLOOKUP(A42,'BL16'!$A:$ZZ,COLUMN(N42),FALSE)),0,VLOOKUP(A42,'BL16'!$A:$ZZ,COLUMN(N42),FALSE))+IF(ISNA(VLOOKUP(A42,'BL17'!$A:$ZZ,COLUMN(N42),FALSE)),0,VLOOKUP(A42,'BL17'!$A:$ZZ,COLUMN(N42),FALSE))+IF(ISNA(VLOOKUP(A42,'BL18'!$A:$ZZ,COLUMN(N42),FALSE)),0,VLOOKUP(A42,'BL18'!$A:$ZZ,COLUMN(N42),FALSE))+IF(ISNA(VLOOKUP(A42,'BL19'!$A:$ZZ,COLUMN(N42),FALSE)),0,VLOOKUP(A42,'BL19'!$A:$ZZ,COLUMN(N42),FALSE))+IF(ISNA(VLOOKUP(A42,'BL20'!$A:$ZZ,COLUMN(N42),FALSE)),0,VLOOKUP(A42,'BL20'!$A:$ZZ,COLUMN(N42),FALSE))+IF(ISNA(VLOOKUP(A42,'BL21'!$A:$ZZ,COLUMN(N42),FALSE)),0,VLOOKUP(A42,'BL21'!$A:$ZZ,COLUMN(N42),FALSE))+IF(ISNA(VLOOKUP(A42,'BL22'!$A:$ZZ,COLUMN(N42),FALSE)),0,VLOOKUP(A42,'BL22'!$A:$ZZ,COLUMN(N42),FALSE))+IF(ISNA(VLOOKUP(A42,'BL23'!$A:$ZZ,COLUMN(N42),FALSE)),0,VLOOKUP(A42,'BL23'!$A:$ZZ,COLUMN(N42),FALSE))+IF(ISNA(VLOOKUP(A42,'BL24'!$A:$ZZ,COLUMN(N42),FALSE)),0,VLOOKUP(A42,'BL24'!$A:$ZZ,COLUMN(N42),FALSE))+IF(ISNA(VLOOKUP(A42,'BL25'!$A:$ZZ,COLUMN(N42),FALSE)),0,VLOOKUP(A42,'BL25'!$A:$ZZ,COLUMN(N42),FALSE))+IF(ISNA(VLOOKUP(A42,'BL26'!$A:$ZZ,COLUMN(N42),FALSE)),0,VLOOKUP(A42,'BL26'!$A:$ZZ,COLUMN(N42),FALSE))+IF(ISNA(VLOOKUP(A42,'BL27'!$A:$ZZ,COLUMN(N42),FALSE)),0,VLOOKUP(A42,'BL27'!$A:$ZZ,COLUMN(N42),FALSE))+IF(ISNA(VLOOKUP(A42,'BL28'!$A:$ZZ,COLUMN(N42),FALSE)),0,VLOOKUP(A42,'BL28'!$A:$ZZ,COLUMN(N42),FALSE))+IF(ISNA(VLOOKUP(A42,'BL29'!$A:$ZZ,COLUMN(N42),FALSE)),0,VLOOKUP(A42,'BL29'!$A:$ZZ,COLUMN(N42),FALSE))+IF(ISNA(VLOOKUP(A42,'BL30'!$A:$ZZ,COLUMN(N42),FALSE)),0,VLOOKUP(A42,'BL30'!$A:$ZZ,COLUMN(N42),FALSE))</f>
        <v>0</v>
      </c>
      <c r="O42" s="25">
        <f>IF(ISNA(VLOOKUP(A42,'BL1'!$A:$ZZ,COLUMN(O42),FALSE)),0,VLOOKUP(A42,'BL1'!$A:$ZZ,COLUMN(O42),FALSE))+IF(ISNA(VLOOKUP(A42,'BL2'!$A:$ZZ,COLUMN(O42),FALSE)),0,VLOOKUP(A42,'BL2'!$A:$ZZ,COLUMN(O42),FALSE))+IF(ISNA(VLOOKUP(A42,'BL3'!$A:$ZZ,COLUMN(O42),FALSE)),0,VLOOKUP(A42,'BL3'!$A:$ZZ,COLUMN(O42),FALSE))+IF(ISNA(VLOOKUP(A42,'BL4'!$A:$ZZ,COLUMN(O42),FALSE)),0,VLOOKUP(A42,'BL4'!$A:$ZZ,COLUMN(O42),FALSE))+IF(ISNA(VLOOKUP(A42,'BL5'!$A:$ZZ,COLUMN(O42),FALSE)),0,VLOOKUP(A42,'BL5'!$A:$ZZ,COLUMN(O42),FALSE))+IF(ISNA(VLOOKUP(A42,'BL6'!$A:$ZZ,COLUMN(O42),FALSE)),0,VLOOKUP(A42,'BL6'!$A:$ZZ,COLUMN(O42),FALSE))+IF(ISNA(VLOOKUP(A42,'BL7'!$A:$ZZ,COLUMN(O42),FALSE)),0,VLOOKUP(A42,'BL7'!$A:$ZZ,COLUMN(O42),FALSE))+IF(ISNA(VLOOKUP(A42,'BL8'!$A:$ZZ,COLUMN(O42),FALSE)),0,VLOOKUP(A42,'BL8'!$A:$ZZ,COLUMN(O42),FALSE))+IF(ISNA(VLOOKUP(A42,'BL9'!$A:$ZZ,COLUMN(O42),FALSE)),0,VLOOKUP(A42,'BL9'!$A:$ZZ,COLUMN(O42),FALSE))+IF(ISNA(VLOOKUP(A42,'BL10'!$A:$ZZ,COLUMN(O42),FALSE)),0,VLOOKUP(A42,'BL10'!$A:$ZZ,COLUMN(O42),FALSE))+IF(ISNA(VLOOKUP(A42,'BL11'!$A:$ZZ,COLUMN(O42),FALSE)),0,VLOOKUP(A42,'BL11'!$A:$ZZ,COLUMN(O42),FALSE))+IF(ISNA(VLOOKUP(A42,'BL12'!$A:$ZZ,COLUMN(O42),FALSE)),0,VLOOKUP(A42,'BL12'!$A:$ZZ,COLUMN(O42),FALSE))+IF(ISNA(VLOOKUP(A42,'BL13'!$A:$ZZ,COLUMN(O42),FALSE)),0,VLOOKUP(A42,'BL13'!$A:$ZZ,COLUMN(O42),FALSE))+IF(ISNA(VLOOKUP(A42,'BL14'!$A:$ZZ,COLUMN(O42),FALSE)),0,VLOOKUP(A42,'BL14'!$A:$ZZ,COLUMN(O42),FALSE))+IF(ISNA(VLOOKUP(A42,'BL15'!$A:$ZZ,COLUMN(O42),FALSE)),0,VLOOKUP(A42,'BL15'!$A:$ZZ,COLUMN(O42),FALSE))+IF(ISNA(VLOOKUP(A42,'BL16'!$A:$ZZ,COLUMN(O42),FALSE)),0,VLOOKUP(A42,'BL16'!$A:$ZZ,COLUMN(O42),FALSE))+IF(ISNA(VLOOKUP(A42,'BL17'!$A:$ZZ,COLUMN(O42),FALSE)),0,VLOOKUP(A42,'BL17'!$A:$ZZ,COLUMN(O42),FALSE))+IF(ISNA(VLOOKUP(A42,'BL18'!$A:$ZZ,COLUMN(O42),FALSE)),0,VLOOKUP(A42,'BL18'!$A:$ZZ,COLUMN(O42),FALSE))+IF(ISNA(VLOOKUP(A42,'BL19'!$A:$ZZ,COLUMN(O42),FALSE)),0,VLOOKUP(A42,'BL19'!$A:$ZZ,COLUMN(O42),FALSE))+IF(ISNA(VLOOKUP(A42,'BL20'!$A:$ZZ,COLUMN(O42),FALSE)),0,VLOOKUP(A42,'BL20'!$A:$ZZ,COLUMN(O42),FALSE))+IF(ISNA(VLOOKUP(A42,'BL21'!$A:$ZZ,COLUMN(O42),FALSE)),0,VLOOKUP(A42,'BL21'!$A:$ZZ,COLUMN(O42),FALSE))+IF(ISNA(VLOOKUP(A42,'BL22'!$A:$ZZ,COLUMN(O42),FALSE)),0,VLOOKUP(A42,'BL22'!$A:$ZZ,COLUMN(O42),FALSE))+IF(ISNA(VLOOKUP(A42,'BL23'!$A:$ZZ,COLUMN(O42),FALSE)),0,VLOOKUP(A42,'BL23'!$A:$ZZ,COLUMN(O42),FALSE))+IF(ISNA(VLOOKUP(A42,'BL24'!$A:$ZZ,COLUMN(O42),FALSE)),0,VLOOKUP(A42,'BL24'!$A:$ZZ,COLUMN(O42),FALSE))+IF(ISNA(VLOOKUP(A42,'BL25'!$A:$ZZ,COLUMN(O42),FALSE)),0,VLOOKUP(A42,'BL25'!$A:$ZZ,COLUMN(O42),FALSE))+IF(ISNA(VLOOKUP(A42,'BL26'!$A:$ZZ,COLUMN(O42),FALSE)),0,VLOOKUP(A42,'BL26'!$A:$ZZ,COLUMN(O42),FALSE))+IF(ISNA(VLOOKUP(A42,'BL27'!$A:$ZZ,COLUMN(O42),FALSE)),0,VLOOKUP(A42,'BL27'!$A:$ZZ,COLUMN(O42),FALSE))+IF(ISNA(VLOOKUP(A42,'BL28'!$A:$ZZ,COLUMN(O42),FALSE)),0,VLOOKUP(A42,'BL28'!$A:$ZZ,COLUMN(O42),FALSE))+IF(ISNA(VLOOKUP(A42,'BL29'!$A:$ZZ,COLUMN(O42),FALSE)),0,VLOOKUP(A42,'BL29'!$A:$ZZ,COLUMN(O42),FALSE))+IF(ISNA(VLOOKUP(A42,'BL30'!$A:$ZZ,COLUMN(O42),FALSE)),0,VLOOKUP(A42,'BL30'!$A:$ZZ,COLUMN(O42),FALSE))</f>
        <v>0</v>
      </c>
      <c r="P42" s="25">
        <f>IF(ISNA(VLOOKUP(A42,'BL1'!$A:$ZZ,COLUMN(P42),FALSE)),0,VLOOKUP(A42,'BL1'!$A:$ZZ,COLUMN(P42),FALSE))+IF(ISNA(VLOOKUP(A42,'BL2'!$A:$ZZ,COLUMN(P42),FALSE)),0,VLOOKUP(A42,'BL2'!$A:$ZZ,COLUMN(P42),FALSE))+IF(ISNA(VLOOKUP(A42,'BL3'!$A:$ZZ,COLUMN(P42),FALSE)),0,VLOOKUP(A42,'BL3'!$A:$ZZ,COLUMN(P42),FALSE))+IF(ISNA(VLOOKUP(A42,'BL4'!$A:$ZZ,COLUMN(P42),FALSE)),0,VLOOKUP(A42,'BL4'!$A:$ZZ,COLUMN(P42),FALSE))+IF(ISNA(VLOOKUP(A42,'BL5'!$A:$ZZ,COLUMN(P42),FALSE)),0,VLOOKUP(A42,'BL5'!$A:$ZZ,COLUMN(P42),FALSE))+IF(ISNA(VLOOKUP(A42,'BL6'!$A:$ZZ,COLUMN(P42),FALSE)),0,VLOOKUP(A42,'BL6'!$A:$ZZ,COLUMN(P42),FALSE))+IF(ISNA(VLOOKUP(A42,'BL7'!$A:$ZZ,COLUMN(P42),FALSE)),0,VLOOKUP(A42,'BL7'!$A:$ZZ,COLUMN(P42),FALSE))+IF(ISNA(VLOOKUP(A42,'BL8'!$A:$ZZ,COLUMN(P42),FALSE)),0,VLOOKUP(A42,'BL8'!$A:$ZZ,COLUMN(P42),FALSE))+IF(ISNA(VLOOKUP(A42,'BL9'!$A:$ZZ,COLUMN(P42),FALSE)),0,VLOOKUP(A42,'BL9'!$A:$ZZ,COLUMN(P42),FALSE))+IF(ISNA(VLOOKUP(A42,'BL10'!$A:$ZZ,COLUMN(P42),FALSE)),0,VLOOKUP(A42,'BL10'!$A:$ZZ,COLUMN(P42),FALSE))+IF(ISNA(VLOOKUP(A42,'BL11'!$A:$ZZ,COLUMN(P42),FALSE)),0,VLOOKUP(A42,'BL11'!$A:$ZZ,COLUMN(P42),FALSE))+IF(ISNA(VLOOKUP(A42,'BL12'!$A:$ZZ,COLUMN(P42),FALSE)),0,VLOOKUP(A42,'BL12'!$A:$ZZ,COLUMN(P42),FALSE))+IF(ISNA(VLOOKUP(A42,'BL13'!$A:$ZZ,COLUMN(P42),FALSE)),0,VLOOKUP(A42,'BL13'!$A:$ZZ,COLUMN(P42),FALSE))+IF(ISNA(VLOOKUP(A42,'BL14'!$A:$ZZ,COLUMN(P42),FALSE)),0,VLOOKUP(A42,'BL14'!$A:$ZZ,COLUMN(P42),FALSE))+IF(ISNA(VLOOKUP(A42,'BL15'!$A:$ZZ,COLUMN(P42),FALSE)),0,VLOOKUP(A42,'BL15'!$A:$ZZ,COLUMN(P42),FALSE))+IF(ISNA(VLOOKUP(A42,'BL16'!$A:$ZZ,COLUMN(P42),FALSE)),0,VLOOKUP(A42,'BL16'!$A:$ZZ,COLUMN(P42),FALSE))+IF(ISNA(VLOOKUP(A42,'BL17'!$A:$ZZ,COLUMN(P42),FALSE)),0,VLOOKUP(A42,'BL17'!$A:$ZZ,COLUMN(P42),FALSE))+IF(ISNA(VLOOKUP(A42,'BL18'!$A:$ZZ,COLUMN(P42),FALSE)),0,VLOOKUP(A42,'BL18'!$A:$ZZ,COLUMN(P42),FALSE))+IF(ISNA(VLOOKUP(A42,'BL19'!$A:$ZZ,COLUMN(P42),FALSE)),0,VLOOKUP(A42,'BL19'!$A:$ZZ,COLUMN(P42),FALSE))+IF(ISNA(VLOOKUP(A42,'BL20'!$A:$ZZ,COLUMN(P42),FALSE)),0,VLOOKUP(A42,'BL20'!$A:$ZZ,COLUMN(P42),FALSE))+IF(ISNA(VLOOKUP(A42,'BL21'!$A:$ZZ,COLUMN(P42),FALSE)),0,VLOOKUP(A42,'BL21'!$A:$ZZ,COLUMN(P42),FALSE))+IF(ISNA(VLOOKUP(A42,'BL22'!$A:$ZZ,COLUMN(P42),FALSE)),0,VLOOKUP(A42,'BL22'!$A:$ZZ,COLUMN(P42),FALSE))+IF(ISNA(VLOOKUP(A42,'BL23'!$A:$ZZ,COLUMN(P42),FALSE)),0,VLOOKUP(A42,'BL23'!$A:$ZZ,COLUMN(P42),FALSE))+IF(ISNA(VLOOKUP(A42,'BL24'!$A:$ZZ,COLUMN(P42),FALSE)),0,VLOOKUP(A42,'BL24'!$A:$ZZ,COLUMN(P42),FALSE))+IF(ISNA(VLOOKUP(A42,'BL25'!$A:$ZZ,COLUMN(P42),FALSE)),0,VLOOKUP(A42,'BL25'!$A:$ZZ,COLUMN(P42),FALSE))+IF(ISNA(VLOOKUP(A42,'BL26'!$A:$ZZ,COLUMN(P42),FALSE)),0,VLOOKUP(A42,'BL26'!$A:$ZZ,COLUMN(P42),FALSE))+IF(ISNA(VLOOKUP(A42,'BL27'!$A:$ZZ,COLUMN(P42),FALSE)),0,VLOOKUP(A42,'BL27'!$A:$ZZ,COLUMN(P42),FALSE))+IF(ISNA(VLOOKUP(A42,'BL28'!$A:$ZZ,COLUMN(P42),FALSE)),0,VLOOKUP(A42,'BL28'!$A:$ZZ,COLUMN(P42),FALSE))+IF(ISNA(VLOOKUP(A42,'BL29'!$A:$ZZ,COLUMN(P42),FALSE)),0,VLOOKUP(A42,'BL29'!$A:$ZZ,COLUMN(P42),FALSE))+IF(ISNA(VLOOKUP(A42,'BL30'!$A:$ZZ,COLUMN(P42),FALSE)),0,VLOOKUP(A42,'BL30'!$A:$ZZ,COLUMN(P42),FALSE))</f>
        <v>0</v>
      </c>
      <c r="Q42" s="25">
        <f>IF(ISNA(VLOOKUP(A42,'BL1'!$A:$ZZ,COLUMN(Q42),FALSE)),0,VLOOKUP(A42,'BL1'!$A:$ZZ,COLUMN(Q42),FALSE))+IF(ISNA(VLOOKUP(A42,'BL2'!$A:$ZZ,COLUMN(Q42),FALSE)),0,VLOOKUP(A42,'BL2'!$A:$ZZ,COLUMN(Q42),FALSE))+IF(ISNA(VLOOKUP(A42,'BL3'!$A:$ZZ,COLUMN(Q42),FALSE)),0,VLOOKUP(A42,'BL3'!$A:$ZZ,COLUMN(Q42),FALSE))+IF(ISNA(VLOOKUP(A42,'BL4'!$A:$ZZ,COLUMN(Q42),FALSE)),0,VLOOKUP(A42,'BL4'!$A:$ZZ,COLUMN(Q42),FALSE))+IF(ISNA(VLOOKUP(A42,'BL5'!$A:$ZZ,COLUMN(Q42),FALSE)),0,VLOOKUP(A42,'BL5'!$A:$ZZ,COLUMN(Q42),FALSE))+IF(ISNA(VLOOKUP(A42,'BL6'!$A:$ZZ,COLUMN(Q42),FALSE)),0,VLOOKUP(A42,'BL6'!$A:$ZZ,COLUMN(Q42),FALSE))+IF(ISNA(VLOOKUP(A42,'BL7'!$A:$ZZ,COLUMN(Q42),FALSE)),0,VLOOKUP(A42,'BL7'!$A:$ZZ,COLUMN(Q42),FALSE))+IF(ISNA(VLOOKUP(A42,'BL8'!$A:$ZZ,COLUMN(Q42),FALSE)),0,VLOOKUP(A42,'BL8'!$A:$ZZ,COLUMN(Q42),FALSE))+IF(ISNA(VLOOKUP(A42,'BL9'!$A:$ZZ,COLUMN(Q42),FALSE)),0,VLOOKUP(A42,'BL9'!$A:$ZZ,COLUMN(Q42),FALSE))+IF(ISNA(VLOOKUP(A42,'BL10'!$A:$ZZ,COLUMN(Q42),FALSE)),0,VLOOKUP(A42,'BL10'!$A:$ZZ,COLUMN(Q42),FALSE))+IF(ISNA(VLOOKUP(A42,'BL11'!$A:$ZZ,COLUMN(Q42),FALSE)),0,VLOOKUP(A42,'BL11'!$A:$ZZ,COLUMN(Q42),FALSE))+IF(ISNA(VLOOKUP(A42,'BL12'!$A:$ZZ,COLUMN(Q42),FALSE)),0,VLOOKUP(A42,'BL12'!$A:$ZZ,COLUMN(Q42),FALSE))+IF(ISNA(VLOOKUP(A42,'BL13'!$A:$ZZ,COLUMN(Q42),FALSE)),0,VLOOKUP(A42,'BL13'!$A:$ZZ,COLUMN(Q42),FALSE))+IF(ISNA(VLOOKUP(A42,'BL14'!$A:$ZZ,COLUMN(Q42),FALSE)),0,VLOOKUP(A42,'BL14'!$A:$ZZ,COLUMN(Q42),FALSE))+IF(ISNA(VLOOKUP(A42,'BL15'!$A:$ZZ,COLUMN(Q42),FALSE)),0,VLOOKUP(A42,'BL15'!$A:$ZZ,COLUMN(Q42),FALSE))+IF(ISNA(VLOOKUP(A42,'BL16'!$A:$ZZ,COLUMN(Q42),FALSE)),0,VLOOKUP(A42,'BL16'!$A:$ZZ,COLUMN(Q42),FALSE))+IF(ISNA(VLOOKUP(A42,'BL17'!$A:$ZZ,COLUMN(Q42),FALSE)),0,VLOOKUP(A42,'BL17'!$A:$ZZ,COLUMN(Q42),FALSE))+IF(ISNA(VLOOKUP(A42,'BL18'!$A:$ZZ,COLUMN(Q42),FALSE)),0,VLOOKUP(A42,'BL18'!$A:$ZZ,COLUMN(Q42),FALSE))+IF(ISNA(VLOOKUP(A42,'BL19'!$A:$ZZ,COLUMN(Q42),FALSE)),0,VLOOKUP(A42,'BL19'!$A:$ZZ,COLUMN(Q42),FALSE))+IF(ISNA(VLOOKUP(A42,'BL20'!$A:$ZZ,COLUMN(Q42),FALSE)),0,VLOOKUP(A42,'BL20'!$A:$ZZ,COLUMN(Q42),FALSE))+IF(ISNA(VLOOKUP(A42,'BL21'!$A:$ZZ,COLUMN(Q42),FALSE)),0,VLOOKUP(A42,'BL21'!$A:$ZZ,COLUMN(Q42),FALSE))+IF(ISNA(VLOOKUP(A42,'BL22'!$A:$ZZ,COLUMN(Q42),FALSE)),0,VLOOKUP(A42,'BL22'!$A:$ZZ,COLUMN(Q42),FALSE))+IF(ISNA(VLOOKUP(A42,'BL23'!$A:$ZZ,COLUMN(Q42),FALSE)),0,VLOOKUP(A42,'BL23'!$A:$ZZ,COLUMN(Q42),FALSE))+IF(ISNA(VLOOKUP(A42,'BL24'!$A:$ZZ,COLUMN(Q42),FALSE)),0,VLOOKUP(A42,'BL24'!$A:$ZZ,COLUMN(Q42),FALSE))+IF(ISNA(VLOOKUP(A42,'BL25'!$A:$ZZ,COLUMN(Q42),FALSE)),0,VLOOKUP(A42,'BL25'!$A:$ZZ,COLUMN(Q42),FALSE))+IF(ISNA(VLOOKUP(A42,'BL26'!$A:$ZZ,COLUMN(Q42),FALSE)),0,VLOOKUP(A42,'BL26'!$A:$ZZ,COLUMN(Q42),FALSE))+IF(ISNA(VLOOKUP(A42,'BL27'!$A:$ZZ,COLUMN(Q42),FALSE)),0,VLOOKUP(A42,'BL27'!$A:$ZZ,COLUMN(Q42),FALSE))+IF(ISNA(VLOOKUP(A42,'BL28'!$A:$ZZ,COLUMN(Q42),FALSE)),0,VLOOKUP(A42,'BL28'!$A:$ZZ,COLUMN(Q42),FALSE))+IF(ISNA(VLOOKUP(A42,'BL29'!$A:$ZZ,COLUMN(Q42),FALSE)),0,VLOOKUP(A42,'BL29'!$A:$ZZ,COLUMN(Q42),FALSE))+IF(ISNA(VLOOKUP(A42,'BL30'!$A:$ZZ,COLUMN(Q42),FALSE)),0,VLOOKUP(A42,'BL30'!$A:$ZZ,COLUMN(Q42),FALSE))</f>
        <v>0</v>
      </c>
      <c r="R42" s="26">
        <f t="shared" si="1"/>
        <v>0</v>
      </c>
      <c r="S42" s="342">
        <f>IF(VLOOKUP(A42,Schuldenbuch!A:BS,66,FALSE)=1,0,R42*VLOOKUP(A42,Schuldenbuch!A:BS,66,FALSE))</f>
        <v>0</v>
      </c>
    </row>
    <row r="43" spans="1:19" ht="13.9" x14ac:dyDescent="0.4">
      <c r="A43" s="181" t="s">
        <v>104</v>
      </c>
      <c r="B43" s="15">
        <f>IF(ISNA(VLOOKUP(A43,'BL1'!$A:$ZZ,COLUMN(B43),FALSE)),0,VLOOKUP(A43,'BL1'!$A:$ZZ,COLUMN(B43),FALSE))+IF(ISNA(VLOOKUP(A43,'BL2'!$A:$ZZ,COLUMN(B43),FALSE)),0,VLOOKUP(A43,'BL2'!$A:$ZZ,COLUMN(B43),FALSE))+IF(ISNA(VLOOKUP(A43,'BL3'!$A:$ZZ,COLUMN(B43),FALSE)),0,VLOOKUP(A43,'BL3'!$A:$ZZ,COLUMN(B43),FALSE))+IF(ISNA(VLOOKUP(A43,'BL4'!$A:$ZZ,COLUMN(B43),FALSE)),0,VLOOKUP(A43,'BL4'!$A:$ZZ,COLUMN(B43),FALSE))+IF(ISNA(VLOOKUP(A43,'BL5'!$A:$ZZ,COLUMN(B43),FALSE)),0,VLOOKUP(A43,'BL5'!$A:$ZZ,COLUMN(B43),FALSE))+IF(ISNA(VLOOKUP(A43,'BL6'!$A:$ZZ,COLUMN(B43),FALSE)),0,VLOOKUP(A43,'BL6'!$A:$ZZ,COLUMN(B43),FALSE))+IF(ISNA(VLOOKUP(A43,'BL7'!$A:$ZZ,COLUMN(B43),FALSE)),0,VLOOKUP(A43,'BL7'!$A:$ZZ,COLUMN(B43),FALSE))+IF(ISNA(VLOOKUP(A43,'BL8'!$A:$ZZ,COLUMN(B43),FALSE)),0,VLOOKUP(A43,'BL8'!$A:$ZZ,COLUMN(B43),FALSE))+IF(ISNA(VLOOKUP(A43,'BL9'!$A:$ZZ,COLUMN(B43),FALSE)),0,VLOOKUP(A43,'BL9'!$A:$ZZ,COLUMN(B43),FALSE))+IF(ISNA(VLOOKUP(A43,'BL10'!$A:$ZZ,COLUMN(B43),FALSE)),0,VLOOKUP(A43,'BL10'!$A:$ZZ,COLUMN(B43),FALSE))+IF(ISNA(VLOOKUP(A43,'BL11'!$A:$ZZ,COLUMN(B43),FALSE)),0,VLOOKUP(A43,'BL11'!$A:$ZZ,COLUMN(B43),FALSE))+IF(ISNA(VLOOKUP(A43,'BL12'!$A:$ZZ,COLUMN(B43),FALSE)),0,VLOOKUP(A43,'BL12'!$A:$ZZ,COLUMN(B43),FALSE))+IF(ISNA(VLOOKUP(A43,'BL13'!$A:$ZZ,COLUMN(B43),FALSE)),0,VLOOKUP(A43,'BL13'!$A:$ZZ,COLUMN(B43),FALSE))+IF(ISNA(VLOOKUP(A43,'BL14'!$A:$ZZ,COLUMN(B43),FALSE)),0,VLOOKUP(A43,'BL14'!$A:$ZZ,COLUMN(B43),FALSE))+IF(ISNA(VLOOKUP(A43,'BL15'!$A:$ZZ,COLUMN(B43),FALSE)),0,VLOOKUP(A43,'BL15'!$A:$ZZ,COLUMN(B43),FALSE))+IF(ISNA(VLOOKUP(A43,'BL16'!$A:$ZZ,COLUMN(B43),FALSE)),0,VLOOKUP(A43,'BL16'!$A:$ZZ,COLUMN(B43),FALSE))+IF(ISNA(VLOOKUP(A43,'BL17'!$A:$ZZ,COLUMN(B43),FALSE)),0,VLOOKUP(A43,'BL17'!$A:$ZZ,COLUMN(B43),FALSE))+IF(ISNA(VLOOKUP(A43,'BL18'!$A:$ZZ,COLUMN(B43),FALSE)),0,VLOOKUP(A43,'BL18'!$A:$ZZ,COLUMN(B43),FALSE))+IF(ISNA(VLOOKUP(A43,'BL19'!$A:$ZZ,COLUMN(B43),FALSE)),0,VLOOKUP(A43,'BL19'!$A:$ZZ,COLUMN(B43),FALSE))+IF(ISNA(VLOOKUP(A43,'BL20'!$A:$ZZ,COLUMN(B43),FALSE)),0,VLOOKUP(A43,'BL20'!$A:$ZZ,COLUMN(B43),FALSE))+IF(ISNA(VLOOKUP(A43,'BL21'!$A:$ZZ,COLUMN(B43),FALSE)),0,VLOOKUP(A43,'BL21'!$A:$ZZ,COLUMN(B43),FALSE))+IF(ISNA(VLOOKUP(A43,'BL22'!$A:$ZZ,COLUMN(B43),FALSE)),0,VLOOKUP(A43,'BL22'!$A:$ZZ,COLUMN(B43),FALSE))+IF(ISNA(VLOOKUP(A43,'BL23'!$A:$ZZ,COLUMN(B43),FALSE)),0,VLOOKUP(A43,'BL23'!$A:$ZZ,COLUMN(B43),FALSE))+IF(ISNA(VLOOKUP(A43,'BL24'!$A:$ZZ,COLUMN(B43),FALSE)),0,VLOOKUP(A43,'BL24'!$A:$ZZ,COLUMN(B43),FALSE))+IF(ISNA(VLOOKUP(A43,'BL25'!$A:$ZZ,COLUMN(B43),FALSE)),0,VLOOKUP(A43,'BL25'!$A:$ZZ,COLUMN(B43),FALSE))+IF(ISNA(VLOOKUP(A43,'BL26'!$A:$ZZ,COLUMN(B43),FALSE)),0,VLOOKUP(A43,'BL26'!$A:$ZZ,COLUMN(B43),FALSE))+IF(ISNA(VLOOKUP(A43,'BL27'!$A:$ZZ,COLUMN(B43),FALSE)),0,VLOOKUP(A43,'BL27'!$A:$ZZ,COLUMN(B43),FALSE))+IF(ISNA(VLOOKUP(A43,'BL28'!$A:$ZZ,COLUMN(B43),FALSE)),0,VLOOKUP(A43,'BL28'!$A:$ZZ,COLUMN(B43),FALSE))+IF(ISNA(VLOOKUP(A43,'BL29'!$A:$ZZ,COLUMN(B43),FALSE)),0,VLOOKUP(A43,'BL29'!$A:$ZZ,COLUMN(B43),FALSE))+IF(ISNA(VLOOKUP(A43,'BL30'!$A:$ZZ,COLUMN(B43),FALSE)),0,VLOOKUP(A43,'BL30'!$A:$ZZ,COLUMN(B43),FALSE))</f>
        <v>0</v>
      </c>
      <c r="C43" s="16">
        <f>IF(ISNA(VLOOKUP(A43,'BL1'!$A:$ZZ,COLUMN(C43),FALSE)),0,VLOOKUP(A43,'BL1'!$A:$ZZ,COLUMN(C43),FALSE))+IF(ISNA(VLOOKUP(A43,'BL2'!$A:$ZZ,COLUMN(C43),FALSE)),0,VLOOKUP(A43,'BL2'!$A:$ZZ,COLUMN(C43),FALSE))+IF(ISNA(VLOOKUP(A43,'BL3'!$A:$ZZ,COLUMN(C43),FALSE)),0,VLOOKUP(A43,'BL3'!$A:$ZZ,COLUMN(C43),FALSE))+IF(ISNA(VLOOKUP(A43,'BL4'!$A:$ZZ,COLUMN(C43),FALSE)),0,VLOOKUP(A43,'BL4'!$A:$ZZ,COLUMN(C43),FALSE))+IF(ISNA(VLOOKUP(A43,'BL5'!$A:$ZZ,COLUMN(C43),FALSE)),0,VLOOKUP(A43,'BL5'!$A:$ZZ,COLUMN(C43),FALSE))+IF(ISNA(VLOOKUP(A43,'BL6'!$A:$ZZ,COLUMN(C43),FALSE)),0,VLOOKUP(A43,'BL6'!$A:$ZZ,COLUMN(C43),FALSE))+IF(ISNA(VLOOKUP(A43,'BL7'!$A:$ZZ,COLUMN(C43),FALSE)),0,VLOOKUP(A43,'BL7'!$A:$ZZ,COLUMN(C43),FALSE))+IF(ISNA(VLOOKUP(A43,'BL8'!$A:$ZZ,COLUMN(C43),FALSE)),0,VLOOKUP(A43,'BL8'!$A:$ZZ,COLUMN(C43),FALSE))+IF(ISNA(VLOOKUP(A43,'BL9'!$A:$ZZ,COLUMN(C43),FALSE)),0,VLOOKUP(A43,'BL9'!$A:$ZZ,COLUMN(C43),FALSE))+IF(ISNA(VLOOKUP(A43,'BL10'!$A:$ZZ,COLUMN(C43),FALSE)),0,VLOOKUP(A43,'BL10'!$A:$ZZ,COLUMN(C43),FALSE))+IF(ISNA(VLOOKUP(A43,'BL11'!$A:$ZZ,COLUMN(C43),FALSE)),0,VLOOKUP(A43,'BL11'!$A:$ZZ,COLUMN(C43),FALSE))+IF(ISNA(VLOOKUP(A43,'BL12'!$A:$ZZ,COLUMN(C43),FALSE)),0,VLOOKUP(A43,'BL12'!$A:$ZZ,COLUMN(C43),FALSE))+IF(ISNA(VLOOKUP(A43,'BL13'!$A:$ZZ,COLUMN(C43),FALSE)),0,VLOOKUP(A43,'BL13'!$A:$ZZ,COLUMN(C43),FALSE))+IF(ISNA(VLOOKUP(A43,'BL14'!$A:$ZZ,COLUMN(C43),FALSE)),0,VLOOKUP(A43,'BL14'!$A:$ZZ,COLUMN(C43),FALSE))+IF(ISNA(VLOOKUP(A43,'BL15'!$A:$ZZ,COLUMN(C43),FALSE)),0,VLOOKUP(A43,'BL15'!$A:$ZZ,COLUMN(C43),FALSE))+IF(ISNA(VLOOKUP(A43,'BL16'!$A:$ZZ,COLUMN(C43),FALSE)),0,VLOOKUP(A43,'BL16'!$A:$ZZ,COLUMN(C43),FALSE))+IF(ISNA(VLOOKUP(A43,'BL17'!$A:$ZZ,COLUMN(C43),FALSE)),0,VLOOKUP(A43,'BL17'!$A:$ZZ,COLUMN(C43),FALSE))+IF(ISNA(VLOOKUP(A43,'BL18'!$A:$ZZ,COLUMN(C43),FALSE)),0,VLOOKUP(A43,'BL18'!$A:$ZZ,COLUMN(C43),FALSE))+IF(ISNA(VLOOKUP(A43,'BL19'!$A:$ZZ,COLUMN(C43),FALSE)),0,VLOOKUP(A43,'BL19'!$A:$ZZ,COLUMN(C43),FALSE))+IF(ISNA(VLOOKUP(A43,'BL20'!$A:$ZZ,COLUMN(C43),FALSE)),0,VLOOKUP(A43,'BL20'!$A:$ZZ,COLUMN(C43),FALSE))+IF(ISNA(VLOOKUP(A43,'BL21'!$A:$ZZ,COLUMN(C43),FALSE)),0,VLOOKUP(A43,'BL21'!$A:$ZZ,COLUMN(C43),FALSE))+IF(ISNA(VLOOKUP(A43,'BL22'!$A:$ZZ,COLUMN(C43),FALSE)),0,VLOOKUP(A43,'BL22'!$A:$ZZ,COLUMN(C43),FALSE))+IF(ISNA(VLOOKUP(A43,'BL23'!$A:$ZZ,COLUMN(C43),FALSE)),0,VLOOKUP(A43,'BL23'!$A:$ZZ,COLUMN(C43),FALSE))+IF(ISNA(VLOOKUP(A43,'BL24'!$A:$ZZ,COLUMN(C43),FALSE)),0,VLOOKUP(A43,'BL24'!$A:$ZZ,COLUMN(C43),FALSE))+IF(ISNA(VLOOKUP(A43,'BL25'!$A:$ZZ,COLUMN(C43),FALSE)),0,VLOOKUP(A43,'BL25'!$A:$ZZ,COLUMN(C43),FALSE))+IF(ISNA(VLOOKUP(A43,'BL26'!$A:$ZZ,COLUMN(C43),FALSE)),0,VLOOKUP(A43,'BL26'!$A:$ZZ,COLUMN(C43),FALSE))+IF(ISNA(VLOOKUP(A43,'BL27'!$A:$ZZ,COLUMN(C43),FALSE)),0,VLOOKUP(A43,'BL27'!$A:$ZZ,COLUMN(C43),FALSE))+IF(ISNA(VLOOKUP(A43,'BL28'!$A:$ZZ,COLUMN(C43),FALSE)),0,VLOOKUP(A43,'BL28'!$A:$ZZ,COLUMN(C43),FALSE))+IF(ISNA(VLOOKUP(A43,'BL29'!$A:$ZZ,COLUMN(C43),FALSE)),0,VLOOKUP(A43,'BL29'!$A:$ZZ,COLUMN(C43),FALSE))+IF(ISNA(VLOOKUP(A43,'BL30'!$A:$ZZ,COLUMN(C43),FALSE)),0,VLOOKUP(A43,'BL30'!$A:$ZZ,COLUMN(C43),FALSE))</f>
        <v>0</v>
      </c>
      <c r="D43" s="17">
        <f>IF(ISNA(VLOOKUP(A43,'BL1'!$A:$ZZ,COLUMN(D43),FALSE)),0,VLOOKUP(A43,'BL1'!$A:$ZZ,COLUMN(D43),FALSE))+IF(ISNA(VLOOKUP(A43,'BL2'!$A:$ZZ,COLUMN(D43),FALSE)),0,VLOOKUP(A43,'BL2'!$A:$ZZ,COLUMN(D43),FALSE))+IF(ISNA(VLOOKUP(A43,'BL3'!$A:$ZZ,COLUMN(D43),FALSE)),0,VLOOKUP(A43,'BL3'!$A:$ZZ,COLUMN(D43),FALSE))+IF(ISNA(VLOOKUP(A43,'BL4'!$A:$ZZ,COLUMN(D43),FALSE)),0,VLOOKUP(A43,'BL4'!$A:$ZZ,COLUMN(D43),FALSE))+IF(ISNA(VLOOKUP(A43,'BL5'!$A:$ZZ,COLUMN(D43),FALSE)),0,VLOOKUP(A43,'BL5'!$A:$ZZ,COLUMN(D43),FALSE))+IF(ISNA(VLOOKUP(A43,'BL6'!$A:$ZZ,COLUMN(D43),FALSE)),0,VLOOKUP(A43,'BL6'!$A:$ZZ,COLUMN(D43),FALSE))+IF(ISNA(VLOOKUP(A43,'BL7'!$A:$ZZ,COLUMN(D43),FALSE)),0,VLOOKUP(A43,'BL7'!$A:$ZZ,COLUMN(D43),FALSE))+IF(ISNA(VLOOKUP(A43,'BL8'!$A:$ZZ,COLUMN(D43),FALSE)),0,VLOOKUP(A43,'BL8'!$A:$ZZ,COLUMN(D43),FALSE))+IF(ISNA(VLOOKUP(A43,'BL9'!$A:$ZZ,COLUMN(D43),FALSE)),0,VLOOKUP(A43,'BL9'!$A:$ZZ,COLUMN(D43),FALSE))+IF(ISNA(VLOOKUP(A43,'BL10'!$A:$ZZ,COLUMN(D43),FALSE)),0,VLOOKUP(A43,'BL10'!$A:$ZZ,COLUMN(D43),FALSE))+IF(ISNA(VLOOKUP(A43,'BL11'!$A:$ZZ,COLUMN(D43),FALSE)),0,VLOOKUP(A43,'BL11'!$A:$ZZ,COLUMN(D43),FALSE))+IF(ISNA(VLOOKUP(A43,'BL12'!$A:$ZZ,COLUMN(D43),FALSE)),0,VLOOKUP(A43,'BL12'!$A:$ZZ,COLUMN(D43),FALSE))+IF(ISNA(VLOOKUP(A43,'BL13'!$A:$ZZ,COLUMN(D43),FALSE)),0,VLOOKUP(A43,'BL13'!$A:$ZZ,COLUMN(D43),FALSE))+IF(ISNA(VLOOKUP(A43,'BL14'!$A:$ZZ,COLUMN(D43),FALSE)),0,VLOOKUP(A43,'BL14'!$A:$ZZ,COLUMN(D43),FALSE))+IF(ISNA(VLOOKUP(A43,'BL15'!$A:$ZZ,COLUMN(D43),FALSE)),0,VLOOKUP(A43,'BL15'!$A:$ZZ,COLUMN(D43),FALSE))+IF(ISNA(VLOOKUP(A43,'BL16'!$A:$ZZ,COLUMN(D43),FALSE)),0,VLOOKUP(A43,'BL16'!$A:$ZZ,COLUMN(D43),FALSE))+IF(ISNA(VLOOKUP(A43,'BL17'!$A:$ZZ,COLUMN(D43),FALSE)),0,VLOOKUP(A43,'BL17'!$A:$ZZ,COLUMN(D43),FALSE))+IF(ISNA(VLOOKUP(A43,'BL18'!$A:$ZZ,COLUMN(D43),FALSE)),0,VLOOKUP(A43,'BL18'!$A:$ZZ,COLUMN(D43),FALSE))+IF(ISNA(VLOOKUP(A43,'BL19'!$A:$ZZ,COLUMN(D43),FALSE)),0,VLOOKUP(A43,'BL19'!$A:$ZZ,COLUMN(D43),FALSE))+IF(ISNA(VLOOKUP(A43,'BL20'!$A:$ZZ,COLUMN(D43),FALSE)),0,VLOOKUP(A43,'BL20'!$A:$ZZ,COLUMN(D43),FALSE))+IF(ISNA(VLOOKUP(A43,'BL21'!$A:$ZZ,COLUMN(D43),FALSE)),0,VLOOKUP(A43,'BL21'!$A:$ZZ,COLUMN(D43),FALSE))+IF(ISNA(VLOOKUP(A43,'BL22'!$A:$ZZ,COLUMN(D43),FALSE)),0,VLOOKUP(A43,'BL22'!$A:$ZZ,COLUMN(D43),FALSE))+IF(ISNA(VLOOKUP(A43,'BL23'!$A:$ZZ,COLUMN(D43),FALSE)),0,VLOOKUP(A43,'BL23'!$A:$ZZ,COLUMN(D43),FALSE))+IF(ISNA(VLOOKUP(A43,'BL24'!$A:$ZZ,COLUMN(D43),FALSE)),0,VLOOKUP(A43,'BL24'!$A:$ZZ,COLUMN(D43),FALSE))+IF(ISNA(VLOOKUP(A43,'BL25'!$A:$ZZ,COLUMN(D43),FALSE)),0,VLOOKUP(A43,'BL25'!$A:$ZZ,COLUMN(D43),FALSE))+IF(ISNA(VLOOKUP(A43,'BL26'!$A:$ZZ,COLUMN(D43),FALSE)),0,VLOOKUP(A43,'BL26'!$A:$ZZ,COLUMN(D43),FALSE))+IF(ISNA(VLOOKUP(A43,'BL27'!$A:$ZZ,COLUMN(D43),FALSE)),0,VLOOKUP(A43,'BL27'!$A:$ZZ,COLUMN(D43),FALSE))+IF(ISNA(VLOOKUP(A43,'BL28'!$A:$ZZ,COLUMN(D43),FALSE)),0,VLOOKUP(A43,'BL28'!$A:$ZZ,COLUMN(D43),FALSE))+IF(ISNA(VLOOKUP(A43,'BL29'!$A:$ZZ,COLUMN(D43),FALSE)),0,VLOOKUP(A43,'BL29'!$A:$ZZ,COLUMN(D43),FALSE))+IF(ISNA(VLOOKUP(A43,'BL30'!$A:$ZZ,COLUMN(D43),FALSE)),0,VLOOKUP(A43,'BL30'!$A:$ZZ,COLUMN(D43),FALSE))</f>
        <v>0</v>
      </c>
      <c r="E43" s="18">
        <f>IF(ISNA(VLOOKUP(A43,'BL1'!$A:$ZZ,COLUMN(E43),FALSE)),0,VLOOKUP(A43,'BL1'!$A:$ZZ,COLUMN(E43),FALSE))+IF(ISNA(VLOOKUP(A43,'BL2'!$A:$ZZ,COLUMN(E43),FALSE)),0,VLOOKUP(A43,'BL2'!$A:$ZZ,COLUMN(E43),FALSE))+IF(ISNA(VLOOKUP(A43,'BL3'!$A:$ZZ,COLUMN(E43),FALSE)),0,VLOOKUP(A43,'BL3'!$A:$ZZ,COLUMN(E43),FALSE))+IF(ISNA(VLOOKUP(A43,'BL4'!$A:$ZZ,COLUMN(E43),FALSE)),0,VLOOKUP(A43,'BL4'!$A:$ZZ,COLUMN(E43),FALSE))+IF(ISNA(VLOOKUP(A43,'BL5'!$A:$ZZ,COLUMN(E43),FALSE)),0,VLOOKUP(A43,'BL5'!$A:$ZZ,COLUMN(E43),FALSE))+IF(ISNA(VLOOKUP(A43,'BL6'!$A:$ZZ,COLUMN(E43),FALSE)),0,VLOOKUP(A43,'BL6'!$A:$ZZ,COLUMN(E43),FALSE))+IF(ISNA(VLOOKUP(A43,'BL7'!$A:$ZZ,COLUMN(E43),FALSE)),0,VLOOKUP(A43,'BL7'!$A:$ZZ,COLUMN(E43),FALSE))+IF(ISNA(VLOOKUP(A43,'BL8'!$A:$ZZ,COLUMN(E43),FALSE)),0,VLOOKUP(A43,'BL8'!$A:$ZZ,COLUMN(E43),FALSE))+IF(ISNA(VLOOKUP(A43,'BL9'!$A:$ZZ,COLUMN(E43),FALSE)),0,VLOOKUP(A43,'BL9'!$A:$ZZ,COLUMN(E43),FALSE))+IF(ISNA(VLOOKUP(A43,'BL10'!$A:$ZZ,COLUMN(E43),FALSE)),0,VLOOKUP(A43,'BL10'!$A:$ZZ,COLUMN(E43),FALSE))+IF(ISNA(VLOOKUP(A43,'BL11'!$A:$ZZ,COLUMN(E43),FALSE)),0,VLOOKUP(A43,'BL11'!$A:$ZZ,COLUMN(E43),FALSE))+IF(ISNA(VLOOKUP(A43,'BL12'!$A:$ZZ,COLUMN(E43),FALSE)),0,VLOOKUP(A43,'BL12'!$A:$ZZ,COLUMN(E43),FALSE))+IF(ISNA(VLOOKUP(A43,'BL13'!$A:$ZZ,COLUMN(E43),FALSE)),0,VLOOKUP(A43,'BL13'!$A:$ZZ,COLUMN(E43),FALSE))+IF(ISNA(VLOOKUP(A43,'BL14'!$A:$ZZ,COLUMN(E43),FALSE)),0,VLOOKUP(A43,'BL14'!$A:$ZZ,COLUMN(E43),FALSE))+IF(ISNA(VLOOKUP(A43,'BL15'!$A:$ZZ,COLUMN(E43),FALSE)),0,VLOOKUP(A43,'BL15'!$A:$ZZ,COLUMN(E43),FALSE))+IF(ISNA(VLOOKUP(A43,'BL16'!$A:$ZZ,COLUMN(E43),FALSE)),0,VLOOKUP(A43,'BL16'!$A:$ZZ,COLUMN(E43),FALSE))+IF(ISNA(VLOOKUP(A43,'BL17'!$A:$ZZ,COLUMN(E43),FALSE)),0,VLOOKUP(A43,'BL17'!$A:$ZZ,COLUMN(E43),FALSE))+IF(ISNA(VLOOKUP(A43,'BL18'!$A:$ZZ,COLUMN(E43),FALSE)),0,VLOOKUP(A43,'BL18'!$A:$ZZ,COLUMN(E43),FALSE))+IF(ISNA(VLOOKUP(A43,'BL19'!$A:$ZZ,COLUMN(E43),FALSE)),0,VLOOKUP(A43,'BL19'!$A:$ZZ,COLUMN(E43),FALSE))+IF(ISNA(VLOOKUP(A43,'BL20'!$A:$ZZ,COLUMN(E43),FALSE)),0,VLOOKUP(A43,'BL20'!$A:$ZZ,COLUMN(E43),FALSE))+IF(ISNA(VLOOKUP(A43,'BL21'!$A:$ZZ,COLUMN(E43),FALSE)),0,VLOOKUP(A43,'BL21'!$A:$ZZ,COLUMN(E43),FALSE))+IF(ISNA(VLOOKUP(A43,'BL22'!$A:$ZZ,COLUMN(E43),FALSE)),0,VLOOKUP(A43,'BL22'!$A:$ZZ,COLUMN(E43),FALSE))+IF(ISNA(VLOOKUP(A43,'BL23'!$A:$ZZ,COLUMN(E43),FALSE)),0,VLOOKUP(A43,'BL23'!$A:$ZZ,COLUMN(E43),FALSE))+IF(ISNA(VLOOKUP(A43,'BL24'!$A:$ZZ,COLUMN(E43),FALSE)),0,VLOOKUP(A43,'BL24'!$A:$ZZ,COLUMN(E43),FALSE))+IF(ISNA(VLOOKUP(A43,'BL25'!$A:$ZZ,COLUMN(E43),FALSE)),0,VLOOKUP(A43,'BL25'!$A:$ZZ,COLUMN(E43),FALSE))+IF(ISNA(VLOOKUP(A43,'BL26'!$A:$ZZ,COLUMN(E43),FALSE)),0,VLOOKUP(A43,'BL26'!$A:$ZZ,COLUMN(E43),FALSE))+IF(ISNA(VLOOKUP(A43,'BL27'!$A:$ZZ,COLUMN(E43),FALSE)),0,VLOOKUP(A43,'BL27'!$A:$ZZ,COLUMN(E43),FALSE))+IF(ISNA(VLOOKUP(A43,'BL28'!$A:$ZZ,COLUMN(E43),FALSE)),0,VLOOKUP(A43,'BL28'!$A:$ZZ,COLUMN(E43),FALSE))+IF(ISNA(VLOOKUP(A43,'BL29'!$A:$ZZ,COLUMN(E43),FALSE)),0,VLOOKUP(A43,'BL29'!$A:$ZZ,COLUMN(E43),FALSE))+IF(ISNA(VLOOKUP(A43,'BL30'!$A:$ZZ,COLUMN(E43),FALSE)),0,VLOOKUP(A43,'BL30'!$A:$ZZ,COLUMN(E43),FALSE))</f>
        <v>0</v>
      </c>
      <c r="F43" s="19">
        <f>IF(ISNA(VLOOKUP(A43,'BL1'!$A:$ZZ,COLUMN(F43),FALSE)),0,VLOOKUP(A43,'BL1'!$A:$ZZ,COLUMN(F43),FALSE))+IF(ISNA(VLOOKUP(A43,'BL2'!$A:$ZZ,COLUMN(F43),FALSE)),0,VLOOKUP(A43,'BL2'!$A:$ZZ,COLUMN(F43),FALSE))+IF(ISNA(VLOOKUP(A43,'BL3'!$A:$ZZ,COLUMN(F43),FALSE)),0,VLOOKUP(A43,'BL3'!$A:$ZZ,COLUMN(F43),FALSE))+IF(ISNA(VLOOKUP(A43,'BL4'!$A:$ZZ,COLUMN(F43),FALSE)),0,VLOOKUP(A43,'BL4'!$A:$ZZ,COLUMN(F43),FALSE))+IF(ISNA(VLOOKUP(A43,'BL5'!$A:$ZZ,COLUMN(F43),FALSE)),0,VLOOKUP(A43,'BL5'!$A:$ZZ,COLUMN(F43),FALSE))+IF(ISNA(VLOOKUP(A43,'BL6'!$A:$ZZ,COLUMN(F43),FALSE)),0,VLOOKUP(A43,'BL6'!$A:$ZZ,COLUMN(F43),FALSE))+IF(ISNA(VLOOKUP(A43,'BL7'!$A:$ZZ,COLUMN(F43),FALSE)),0,VLOOKUP(A43,'BL7'!$A:$ZZ,COLUMN(F43),FALSE))+IF(ISNA(VLOOKUP(A43,'BL8'!$A:$ZZ,COLUMN(F43),FALSE)),0,VLOOKUP(A43,'BL8'!$A:$ZZ,COLUMN(F43),FALSE))+IF(ISNA(VLOOKUP(A43,'BL9'!$A:$ZZ,COLUMN(F43),FALSE)),0,VLOOKUP(A43,'BL9'!$A:$ZZ,COLUMN(F43),FALSE))+IF(ISNA(VLOOKUP(A43,'BL10'!$A:$ZZ,COLUMN(F43),FALSE)),0,VLOOKUP(A43,'BL10'!$A:$ZZ,COLUMN(F43),FALSE))+IF(ISNA(VLOOKUP(A43,'BL11'!$A:$ZZ,COLUMN(F43),FALSE)),0,VLOOKUP(A43,'BL11'!$A:$ZZ,COLUMN(F43),FALSE))+IF(ISNA(VLOOKUP(A43,'BL12'!$A:$ZZ,COLUMN(F43),FALSE)),0,VLOOKUP(A43,'BL12'!$A:$ZZ,COLUMN(F43),FALSE))+IF(ISNA(VLOOKUP(A43,'BL13'!$A:$ZZ,COLUMN(F43),FALSE)),0,VLOOKUP(A43,'BL13'!$A:$ZZ,COLUMN(F43),FALSE))+IF(ISNA(VLOOKUP(A43,'BL14'!$A:$ZZ,COLUMN(F43),FALSE)),0,VLOOKUP(A43,'BL14'!$A:$ZZ,COLUMN(F43),FALSE))+IF(ISNA(VLOOKUP(A43,'BL15'!$A:$ZZ,COLUMN(F43),FALSE)),0,VLOOKUP(A43,'BL15'!$A:$ZZ,COLUMN(F43),FALSE))+IF(ISNA(VLOOKUP(A43,'BL16'!$A:$ZZ,COLUMN(F43),FALSE)),0,VLOOKUP(A43,'BL16'!$A:$ZZ,COLUMN(F43),FALSE))+IF(ISNA(VLOOKUP(A43,'BL17'!$A:$ZZ,COLUMN(F43),FALSE)),0,VLOOKUP(A43,'BL17'!$A:$ZZ,COLUMN(F43),FALSE))+IF(ISNA(VLOOKUP(A43,'BL18'!$A:$ZZ,COLUMN(F43),FALSE)),0,VLOOKUP(A43,'BL18'!$A:$ZZ,COLUMN(F43),FALSE))+IF(ISNA(VLOOKUP(A43,'BL19'!$A:$ZZ,COLUMN(F43),FALSE)),0,VLOOKUP(A43,'BL19'!$A:$ZZ,COLUMN(F43),FALSE))+IF(ISNA(VLOOKUP(A43,'BL20'!$A:$ZZ,COLUMN(F43),FALSE)),0,VLOOKUP(A43,'BL20'!$A:$ZZ,COLUMN(F43),FALSE))+IF(ISNA(VLOOKUP(A43,'BL21'!$A:$ZZ,COLUMN(F43),FALSE)),0,VLOOKUP(A43,'BL21'!$A:$ZZ,COLUMN(F43),FALSE))+IF(ISNA(VLOOKUP(A43,'BL22'!$A:$ZZ,COLUMN(F43),FALSE)),0,VLOOKUP(A43,'BL22'!$A:$ZZ,COLUMN(F43),FALSE))+IF(ISNA(VLOOKUP(A43,'BL23'!$A:$ZZ,COLUMN(F43),FALSE)),0,VLOOKUP(A43,'BL23'!$A:$ZZ,COLUMN(F43),FALSE))+IF(ISNA(VLOOKUP(A43,'BL24'!$A:$ZZ,COLUMN(F43),FALSE)),0,VLOOKUP(A43,'BL24'!$A:$ZZ,COLUMN(F43),FALSE))+IF(ISNA(VLOOKUP(A43,'BL25'!$A:$ZZ,COLUMN(F43),FALSE)),0,VLOOKUP(A43,'BL25'!$A:$ZZ,COLUMN(F43),FALSE))+IF(ISNA(VLOOKUP(A43,'BL26'!$A:$ZZ,COLUMN(F43),FALSE)),0,VLOOKUP(A43,'BL26'!$A:$ZZ,COLUMN(F43),FALSE))+IF(ISNA(VLOOKUP(A43,'BL27'!$A:$ZZ,COLUMN(F43),FALSE)),0,VLOOKUP(A43,'BL27'!$A:$ZZ,COLUMN(F43),FALSE))+IF(ISNA(VLOOKUP(A43,'BL28'!$A:$ZZ,COLUMN(F43),FALSE)),0,VLOOKUP(A43,'BL28'!$A:$ZZ,COLUMN(F43),FALSE))+IF(ISNA(VLOOKUP(A43,'BL29'!$A:$ZZ,COLUMN(F43),FALSE)),0,VLOOKUP(A43,'BL29'!$A:$ZZ,COLUMN(F43),FALSE))+IF(ISNA(VLOOKUP(A43,'BL30'!$A:$ZZ,COLUMN(F43),FALSE)),0,VLOOKUP(A43,'BL30'!$A:$ZZ,COLUMN(F43),FALSE))</f>
        <v>0</v>
      </c>
      <c r="G43" s="20">
        <f>IF(ISNA(VLOOKUP(A43,'BL1'!$A:$ZZ,COLUMN(G43),FALSE)),0,VLOOKUP(A43,'BL1'!$A:$ZZ,COLUMN(G43),FALSE))+IF(ISNA(VLOOKUP(A43,'BL2'!$A:$ZZ,COLUMN(G43),FALSE)),0,VLOOKUP(A43,'BL2'!$A:$ZZ,COLUMN(G43),FALSE))+IF(ISNA(VLOOKUP(A43,'BL3'!$A:$ZZ,COLUMN(G43),FALSE)),0,VLOOKUP(A43,'BL3'!$A:$ZZ,COLUMN(G43),FALSE))+IF(ISNA(VLOOKUP(A43,'BL4'!$A:$ZZ,COLUMN(G43),FALSE)),0,VLOOKUP(A43,'BL4'!$A:$ZZ,COLUMN(G43),FALSE))+IF(ISNA(VLOOKUP(A43,'BL5'!$A:$ZZ,COLUMN(G43),FALSE)),0,VLOOKUP(A43,'BL5'!$A:$ZZ,COLUMN(G43),FALSE))+IF(ISNA(VLOOKUP(A43,'BL6'!$A:$ZZ,COLUMN(G43),FALSE)),0,VLOOKUP(A43,'BL6'!$A:$ZZ,COLUMN(G43),FALSE))+IF(ISNA(VLOOKUP(A43,'BL7'!$A:$ZZ,COLUMN(G43),FALSE)),0,VLOOKUP(A43,'BL7'!$A:$ZZ,COLUMN(G43),FALSE))+IF(ISNA(VLOOKUP(A43,'BL8'!$A:$ZZ,COLUMN(G43),FALSE)),0,VLOOKUP(A43,'BL8'!$A:$ZZ,COLUMN(G43),FALSE))+IF(ISNA(VLOOKUP(A43,'BL9'!$A:$ZZ,COLUMN(G43),FALSE)),0,VLOOKUP(A43,'BL9'!$A:$ZZ,COLUMN(G43),FALSE))+IF(ISNA(VLOOKUP(A43,'BL10'!$A:$ZZ,COLUMN(G43),FALSE)),0,VLOOKUP(A43,'BL10'!$A:$ZZ,COLUMN(G43),FALSE))+IF(ISNA(VLOOKUP(A43,'BL11'!$A:$ZZ,COLUMN(G43),FALSE)),0,VLOOKUP(A43,'BL11'!$A:$ZZ,COLUMN(G43),FALSE))+IF(ISNA(VLOOKUP(A43,'BL12'!$A:$ZZ,COLUMN(G43),FALSE)),0,VLOOKUP(A43,'BL12'!$A:$ZZ,COLUMN(G43),FALSE))+IF(ISNA(VLOOKUP(A43,'BL13'!$A:$ZZ,COLUMN(G43),FALSE)),0,VLOOKUP(A43,'BL13'!$A:$ZZ,COLUMN(G43),FALSE))+IF(ISNA(VLOOKUP(A43,'BL14'!$A:$ZZ,COLUMN(G43),FALSE)),0,VLOOKUP(A43,'BL14'!$A:$ZZ,COLUMN(G43),FALSE))+IF(ISNA(VLOOKUP(A43,'BL15'!$A:$ZZ,COLUMN(G43),FALSE)),0,VLOOKUP(A43,'BL15'!$A:$ZZ,COLUMN(G43),FALSE))+IF(ISNA(VLOOKUP(A43,'BL16'!$A:$ZZ,COLUMN(G43),FALSE)),0,VLOOKUP(A43,'BL16'!$A:$ZZ,COLUMN(G43),FALSE))+IF(ISNA(VLOOKUP(A43,'BL17'!$A:$ZZ,COLUMN(G43),FALSE)),0,VLOOKUP(A43,'BL17'!$A:$ZZ,COLUMN(G43),FALSE))+IF(ISNA(VLOOKUP(A43,'BL18'!$A:$ZZ,COLUMN(G43),FALSE)),0,VLOOKUP(A43,'BL18'!$A:$ZZ,COLUMN(G43),FALSE))+IF(ISNA(VLOOKUP(A43,'BL19'!$A:$ZZ,COLUMN(G43),FALSE)),0,VLOOKUP(A43,'BL19'!$A:$ZZ,COLUMN(G43),FALSE))+IF(ISNA(VLOOKUP(A43,'BL20'!$A:$ZZ,COLUMN(G43),FALSE)),0,VLOOKUP(A43,'BL20'!$A:$ZZ,COLUMN(G43),FALSE))+IF(ISNA(VLOOKUP(A43,'BL21'!$A:$ZZ,COLUMN(G43),FALSE)),0,VLOOKUP(A43,'BL21'!$A:$ZZ,COLUMN(G43),FALSE))+IF(ISNA(VLOOKUP(A43,'BL22'!$A:$ZZ,COLUMN(G43),FALSE)),0,VLOOKUP(A43,'BL22'!$A:$ZZ,COLUMN(G43),FALSE))+IF(ISNA(VLOOKUP(A43,'BL23'!$A:$ZZ,COLUMN(G43),FALSE)),0,VLOOKUP(A43,'BL23'!$A:$ZZ,COLUMN(G43),FALSE))+IF(ISNA(VLOOKUP(A43,'BL24'!$A:$ZZ,COLUMN(G43),FALSE)),0,VLOOKUP(A43,'BL24'!$A:$ZZ,COLUMN(G43),FALSE))+IF(ISNA(VLOOKUP(A43,'BL25'!$A:$ZZ,COLUMN(G43),FALSE)),0,VLOOKUP(A43,'BL25'!$A:$ZZ,COLUMN(G43),FALSE))+IF(ISNA(VLOOKUP(A43,'BL26'!$A:$ZZ,COLUMN(G43),FALSE)),0,VLOOKUP(A43,'BL26'!$A:$ZZ,COLUMN(G43),FALSE))+IF(ISNA(VLOOKUP(A43,'BL27'!$A:$ZZ,COLUMN(G43),FALSE)),0,VLOOKUP(A43,'BL27'!$A:$ZZ,COLUMN(G43),FALSE))+IF(ISNA(VLOOKUP(A43,'BL28'!$A:$ZZ,COLUMN(G43),FALSE)),0,VLOOKUP(A43,'BL28'!$A:$ZZ,COLUMN(G43),FALSE))+IF(ISNA(VLOOKUP(A43,'BL29'!$A:$ZZ,COLUMN(G43),FALSE)),0,VLOOKUP(A43,'BL29'!$A:$ZZ,COLUMN(G43),FALSE))+IF(ISNA(VLOOKUP(A43,'BL30'!$A:$ZZ,COLUMN(G43),FALSE)),0,VLOOKUP(A43,'BL30'!$A:$ZZ,COLUMN(G43),FALSE))</f>
        <v>0</v>
      </c>
      <c r="H43" s="21">
        <f>IF(ISNA(VLOOKUP(A43,'BL1'!$A:$ZZ,COLUMN(H43),FALSE)),0,VLOOKUP(A43,'BL1'!$A:$ZZ,COLUMN(H43),FALSE))+IF(ISNA(VLOOKUP(A43,'BL2'!$A:$ZZ,COLUMN(H43),FALSE)),0,VLOOKUP(A43,'BL2'!$A:$ZZ,COLUMN(H43),FALSE))+IF(ISNA(VLOOKUP(A43,'BL3'!$A:$ZZ,COLUMN(H43),FALSE)),0,VLOOKUP(A43,'BL3'!$A:$ZZ,COLUMN(H43),FALSE))+IF(ISNA(VLOOKUP(A43,'BL4'!$A:$ZZ,COLUMN(H43),FALSE)),0,VLOOKUP(A43,'BL4'!$A:$ZZ,COLUMN(H43),FALSE))+IF(ISNA(VLOOKUP(A43,'BL5'!$A:$ZZ,COLUMN(H43),FALSE)),0,VLOOKUP(A43,'BL5'!$A:$ZZ,COLUMN(H43),FALSE))+IF(ISNA(VLOOKUP(A43,'BL6'!$A:$ZZ,COLUMN(H43),FALSE)),0,VLOOKUP(A43,'BL6'!$A:$ZZ,COLUMN(H43),FALSE))+IF(ISNA(VLOOKUP(A43,'BL7'!$A:$ZZ,COLUMN(H43),FALSE)),0,VLOOKUP(A43,'BL7'!$A:$ZZ,COLUMN(H43),FALSE))+IF(ISNA(VLOOKUP(A43,'BL8'!$A:$ZZ,COLUMN(H43),FALSE)),0,VLOOKUP(A43,'BL8'!$A:$ZZ,COLUMN(H43),FALSE))+IF(ISNA(VLOOKUP(A43,'BL9'!$A:$ZZ,COLUMN(H43),FALSE)),0,VLOOKUP(A43,'BL9'!$A:$ZZ,COLUMN(H43),FALSE))+IF(ISNA(VLOOKUP(A43,'BL10'!$A:$ZZ,COLUMN(H43),FALSE)),0,VLOOKUP(A43,'BL10'!$A:$ZZ,COLUMN(H43),FALSE))+IF(ISNA(VLOOKUP(A43,'BL11'!$A:$ZZ,COLUMN(H43),FALSE)),0,VLOOKUP(A43,'BL11'!$A:$ZZ,COLUMN(H43),FALSE))+IF(ISNA(VLOOKUP(A43,'BL12'!$A:$ZZ,COLUMN(H43),FALSE)),0,VLOOKUP(A43,'BL12'!$A:$ZZ,COLUMN(H43),FALSE))+IF(ISNA(VLOOKUP(A43,'BL13'!$A:$ZZ,COLUMN(H43),FALSE)),0,VLOOKUP(A43,'BL13'!$A:$ZZ,COLUMN(H43),FALSE))+IF(ISNA(VLOOKUP(A43,'BL14'!$A:$ZZ,COLUMN(H43),FALSE)),0,VLOOKUP(A43,'BL14'!$A:$ZZ,COLUMN(H43),FALSE))+IF(ISNA(VLOOKUP(A43,'BL15'!$A:$ZZ,COLUMN(H43),FALSE)),0,VLOOKUP(A43,'BL15'!$A:$ZZ,COLUMN(H43),FALSE))+IF(ISNA(VLOOKUP(A43,'BL16'!$A:$ZZ,COLUMN(H43),FALSE)),0,VLOOKUP(A43,'BL16'!$A:$ZZ,COLUMN(H43),FALSE))+IF(ISNA(VLOOKUP(A43,'BL17'!$A:$ZZ,COLUMN(H43),FALSE)),0,VLOOKUP(A43,'BL17'!$A:$ZZ,COLUMN(H43),FALSE))+IF(ISNA(VLOOKUP(A43,'BL18'!$A:$ZZ,COLUMN(H43),FALSE)),0,VLOOKUP(A43,'BL18'!$A:$ZZ,COLUMN(H43),FALSE))+IF(ISNA(VLOOKUP(A43,'BL19'!$A:$ZZ,COLUMN(H43),FALSE)),0,VLOOKUP(A43,'BL19'!$A:$ZZ,COLUMN(H43),FALSE))+IF(ISNA(VLOOKUP(A43,'BL20'!$A:$ZZ,COLUMN(H43),FALSE)),0,VLOOKUP(A43,'BL20'!$A:$ZZ,COLUMN(H43),FALSE))+IF(ISNA(VLOOKUP(A43,'BL21'!$A:$ZZ,COLUMN(H43),FALSE)),0,VLOOKUP(A43,'BL21'!$A:$ZZ,COLUMN(H43),FALSE))+IF(ISNA(VLOOKUP(A43,'BL22'!$A:$ZZ,COLUMN(H43),FALSE)),0,VLOOKUP(A43,'BL22'!$A:$ZZ,COLUMN(H43),FALSE))+IF(ISNA(VLOOKUP(A43,'BL23'!$A:$ZZ,COLUMN(H43),FALSE)),0,VLOOKUP(A43,'BL23'!$A:$ZZ,COLUMN(H43),FALSE))+IF(ISNA(VLOOKUP(A43,'BL24'!$A:$ZZ,COLUMN(H43),FALSE)),0,VLOOKUP(A43,'BL24'!$A:$ZZ,COLUMN(H43),FALSE))+IF(ISNA(VLOOKUP(A43,'BL25'!$A:$ZZ,COLUMN(H43),FALSE)),0,VLOOKUP(A43,'BL25'!$A:$ZZ,COLUMN(H43),FALSE))+IF(ISNA(VLOOKUP(A43,'BL26'!$A:$ZZ,COLUMN(H43),FALSE)),0,VLOOKUP(A43,'BL26'!$A:$ZZ,COLUMN(H43),FALSE))+IF(ISNA(VLOOKUP(A43,'BL27'!$A:$ZZ,COLUMN(H43),FALSE)),0,VLOOKUP(A43,'BL27'!$A:$ZZ,COLUMN(H43),FALSE))+IF(ISNA(VLOOKUP(A43,'BL28'!$A:$ZZ,COLUMN(H43),FALSE)),0,VLOOKUP(A43,'BL28'!$A:$ZZ,COLUMN(H43),FALSE))+IF(ISNA(VLOOKUP(A43,'BL29'!$A:$ZZ,COLUMN(H43),FALSE)),0,VLOOKUP(A43,'BL29'!$A:$ZZ,COLUMN(H43),FALSE))+IF(ISNA(VLOOKUP(A43,'BL30'!$A:$ZZ,COLUMN(H43),FALSE)),0,VLOOKUP(A43,'BL30'!$A:$ZZ,COLUMN(H43),FALSE))</f>
        <v>0</v>
      </c>
      <c r="I43" s="22">
        <f>IF(ISNA(VLOOKUP(A43,'BL1'!$A:$ZZ,COLUMN(I43),FALSE)),0,VLOOKUP(A43,'BL1'!$A:$ZZ,COLUMN(I43),FALSE))+IF(ISNA(VLOOKUP(A43,'BL2'!$A:$ZZ,COLUMN(I43),FALSE)),0,VLOOKUP(A43,'BL2'!$A:$ZZ,COLUMN(I43),FALSE))+IF(ISNA(VLOOKUP(A43,'BL3'!$A:$ZZ,COLUMN(I43),FALSE)),0,VLOOKUP(A43,'BL3'!$A:$ZZ,COLUMN(I43),FALSE))+IF(ISNA(VLOOKUP(A43,'BL4'!$A:$ZZ,COLUMN(I43),FALSE)),0,VLOOKUP(A43,'BL4'!$A:$ZZ,COLUMN(I43),FALSE))+IF(ISNA(VLOOKUP(A43,'BL5'!$A:$ZZ,COLUMN(I43),FALSE)),0,VLOOKUP(A43,'BL5'!$A:$ZZ,COLUMN(I43),FALSE))+IF(ISNA(VLOOKUP(A43,'BL6'!$A:$ZZ,COLUMN(I43),FALSE)),0,VLOOKUP(A43,'BL6'!$A:$ZZ,COLUMN(I43),FALSE))+IF(ISNA(VLOOKUP(A43,'BL7'!$A:$ZZ,COLUMN(I43),FALSE)),0,VLOOKUP(A43,'BL7'!$A:$ZZ,COLUMN(I43),FALSE))+IF(ISNA(VLOOKUP(A43,'BL8'!$A:$ZZ,COLUMN(I43),FALSE)),0,VLOOKUP(A43,'BL8'!$A:$ZZ,COLUMN(I43),FALSE))+IF(ISNA(VLOOKUP(A43,'BL9'!$A:$ZZ,COLUMN(I43),FALSE)),0,VLOOKUP(A43,'BL9'!$A:$ZZ,COLUMN(I43),FALSE))+IF(ISNA(VLOOKUP(A43,'BL10'!$A:$ZZ,COLUMN(I43),FALSE)),0,VLOOKUP(A43,'BL10'!$A:$ZZ,COLUMN(I43),FALSE))+IF(ISNA(VLOOKUP(A43,'BL11'!$A:$ZZ,COLUMN(I43),FALSE)),0,VLOOKUP(A43,'BL11'!$A:$ZZ,COLUMN(I43),FALSE))+IF(ISNA(VLOOKUP(A43,'BL12'!$A:$ZZ,COLUMN(I43),FALSE)),0,VLOOKUP(A43,'BL12'!$A:$ZZ,COLUMN(I43),FALSE))+IF(ISNA(VLOOKUP(A43,'BL13'!$A:$ZZ,COLUMN(I43),FALSE)),0,VLOOKUP(A43,'BL13'!$A:$ZZ,COLUMN(I43),FALSE))+IF(ISNA(VLOOKUP(A43,'BL14'!$A:$ZZ,COLUMN(I43),FALSE)),0,VLOOKUP(A43,'BL14'!$A:$ZZ,COLUMN(I43),FALSE))+IF(ISNA(VLOOKUP(A43,'BL15'!$A:$ZZ,COLUMN(I43),FALSE)),0,VLOOKUP(A43,'BL15'!$A:$ZZ,COLUMN(I43),FALSE))+IF(ISNA(VLOOKUP(A43,'BL16'!$A:$ZZ,COLUMN(I43),FALSE)),0,VLOOKUP(A43,'BL16'!$A:$ZZ,COLUMN(I43),FALSE))+IF(ISNA(VLOOKUP(A43,'BL17'!$A:$ZZ,COLUMN(I43),FALSE)),0,VLOOKUP(A43,'BL17'!$A:$ZZ,COLUMN(I43),FALSE))+IF(ISNA(VLOOKUP(A43,'BL18'!$A:$ZZ,COLUMN(I43),FALSE)),0,VLOOKUP(A43,'BL18'!$A:$ZZ,COLUMN(I43),FALSE))+IF(ISNA(VLOOKUP(A43,'BL19'!$A:$ZZ,COLUMN(I43),FALSE)),0,VLOOKUP(A43,'BL19'!$A:$ZZ,COLUMN(I43),FALSE))+IF(ISNA(VLOOKUP(A43,'BL20'!$A:$ZZ,COLUMN(I43),FALSE)),0,VLOOKUP(A43,'BL20'!$A:$ZZ,COLUMN(I43),FALSE))+IF(ISNA(VLOOKUP(A43,'BL21'!$A:$ZZ,COLUMN(I43),FALSE)),0,VLOOKUP(A43,'BL21'!$A:$ZZ,COLUMN(I43),FALSE))+IF(ISNA(VLOOKUP(A43,'BL22'!$A:$ZZ,COLUMN(I43),FALSE)),0,VLOOKUP(A43,'BL22'!$A:$ZZ,COLUMN(I43),FALSE))+IF(ISNA(VLOOKUP(A43,'BL23'!$A:$ZZ,COLUMN(I43),FALSE)),0,VLOOKUP(A43,'BL23'!$A:$ZZ,COLUMN(I43),FALSE))+IF(ISNA(VLOOKUP(A43,'BL24'!$A:$ZZ,COLUMN(I43),FALSE)),0,VLOOKUP(A43,'BL24'!$A:$ZZ,COLUMN(I43),FALSE))+IF(ISNA(VLOOKUP(A43,'BL25'!$A:$ZZ,COLUMN(I43),FALSE)),0,VLOOKUP(A43,'BL25'!$A:$ZZ,COLUMN(I43),FALSE))+IF(ISNA(VLOOKUP(A43,'BL26'!$A:$ZZ,COLUMN(I43),FALSE)),0,VLOOKUP(A43,'BL26'!$A:$ZZ,COLUMN(I43),FALSE))+IF(ISNA(VLOOKUP(A43,'BL27'!$A:$ZZ,COLUMN(I43),FALSE)),0,VLOOKUP(A43,'BL27'!$A:$ZZ,COLUMN(I43),FALSE))+IF(ISNA(VLOOKUP(A43,'BL28'!$A:$ZZ,COLUMN(I43),FALSE)),0,VLOOKUP(A43,'BL28'!$A:$ZZ,COLUMN(I43),FALSE))+IF(ISNA(VLOOKUP(A43,'BL29'!$A:$ZZ,COLUMN(I43),FALSE)),0,VLOOKUP(A43,'BL29'!$A:$ZZ,COLUMN(I43),FALSE))+IF(ISNA(VLOOKUP(A43,'BL30'!$A:$ZZ,COLUMN(I43),FALSE)),0,VLOOKUP(A43,'BL30'!$A:$ZZ,COLUMN(I43),FALSE))</f>
        <v>0</v>
      </c>
      <c r="J43" s="23">
        <f>IF(ISNA(VLOOKUP(A43,'BL1'!$A:$ZZ,COLUMN(J43),FALSE)),0,VLOOKUP(A43,'BL1'!$A:$ZZ,COLUMN(J43),FALSE))+IF(ISNA(VLOOKUP(A43,'BL2'!$A:$ZZ,COLUMN(J43),FALSE)),0,VLOOKUP(A43,'BL2'!$A:$ZZ,COLUMN(J43),FALSE))+IF(ISNA(VLOOKUP(A43,'BL3'!$A:$ZZ,COLUMN(J43),FALSE)),0,VLOOKUP(A43,'BL3'!$A:$ZZ,COLUMN(J43),FALSE))+IF(ISNA(VLOOKUP(A43,'BL4'!$A:$ZZ,COLUMN(J43),FALSE)),0,VLOOKUP(A43,'BL4'!$A:$ZZ,COLUMN(J43),FALSE))+IF(ISNA(VLOOKUP(A43,'BL5'!$A:$ZZ,COLUMN(J43),FALSE)),0,VLOOKUP(A43,'BL5'!$A:$ZZ,COLUMN(J43),FALSE))+IF(ISNA(VLOOKUP(A43,'BL6'!$A:$ZZ,COLUMN(J43),FALSE)),0,VLOOKUP(A43,'BL6'!$A:$ZZ,COLUMN(J43),FALSE))+IF(ISNA(VLOOKUP(A43,'BL7'!$A:$ZZ,COLUMN(J43),FALSE)),0,VLOOKUP(A43,'BL7'!$A:$ZZ,COLUMN(J43),FALSE))+IF(ISNA(VLOOKUP(A43,'BL8'!$A:$ZZ,COLUMN(J43),FALSE)),0,VLOOKUP(A43,'BL8'!$A:$ZZ,COLUMN(J43),FALSE))+IF(ISNA(VLOOKUP(A43,'BL9'!$A:$ZZ,COLUMN(J43),FALSE)),0,VLOOKUP(A43,'BL9'!$A:$ZZ,COLUMN(J43),FALSE))+IF(ISNA(VLOOKUP(A43,'BL10'!$A:$ZZ,COLUMN(J43),FALSE)),0,VLOOKUP(A43,'BL10'!$A:$ZZ,COLUMN(J43),FALSE))+IF(ISNA(VLOOKUP(A43,'BL11'!$A:$ZZ,COLUMN(J43),FALSE)),0,VLOOKUP(A43,'BL11'!$A:$ZZ,COLUMN(J43),FALSE))+IF(ISNA(VLOOKUP(A43,'BL12'!$A:$ZZ,COLUMN(J43),FALSE)),0,VLOOKUP(A43,'BL12'!$A:$ZZ,COLUMN(J43),FALSE))+IF(ISNA(VLOOKUP(A43,'BL13'!$A:$ZZ,COLUMN(J43),FALSE)),0,VLOOKUP(A43,'BL13'!$A:$ZZ,COLUMN(J43),FALSE))+IF(ISNA(VLOOKUP(A43,'BL14'!$A:$ZZ,COLUMN(J43),FALSE)),0,VLOOKUP(A43,'BL14'!$A:$ZZ,COLUMN(J43),FALSE))+IF(ISNA(VLOOKUP(A43,'BL15'!$A:$ZZ,COLUMN(J43),FALSE)),0,VLOOKUP(A43,'BL15'!$A:$ZZ,COLUMN(J43),FALSE))+IF(ISNA(VLOOKUP(A43,'BL16'!$A:$ZZ,COLUMN(J43),FALSE)),0,VLOOKUP(A43,'BL16'!$A:$ZZ,COLUMN(J43),FALSE))+IF(ISNA(VLOOKUP(A43,'BL17'!$A:$ZZ,COLUMN(J43),FALSE)),0,VLOOKUP(A43,'BL17'!$A:$ZZ,COLUMN(J43),FALSE))+IF(ISNA(VLOOKUP(A43,'BL18'!$A:$ZZ,COLUMN(J43),FALSE)),0,VLOOKUP(A43,'BL18'!$A:$ZZ,COLUMN(J43),FALSE))+IF(ISNA(VLOOKUP(A43,'BL19'!$A:$ZZ,COLUMN(J43),FALSE)),0,VLOOKUP(A43,'BL19'!$A:$ZZ,COLUMN(J43),FALSE))+IF(ISNA(VLOOKUP(A43,'BL20'!$A:$ZZ,COLUMN(J43),FALSE)),0,VLOOKUP(A43,'BL20'!$A:$ZZ,COLUMN(J43),FALSE))+IF(ISNA(VLOOKUP(A43,'BL21'!$A:$ZZ,COLUMN(J43),FALSE)),0,VLOOKUP(A43,'BL21'!$A:$ZZ,COLUMN(J43),FALSE))+IF(ISNA(VLOOKUP(A43,'BL22'!$A:$ZZ,COLUMN(J43),FALSE)),0,VLOOKUP(A43,'BL22'!$A:$ZZ,COLUMN(J43),FALSE))+IF(ISNA(VLOOKUP(A43,'BL23'!$A:$ZZ,COLUMN(J43),FALSE)),0,VLOOKUP(A43,'BL23'!$A:$ZZ,COLUMN(J43),FALSE))+IF(ISNA(VLOOKUP(A43,'BL24'!$A:$ZZ,COLUMN(J43),FALSE)),0,VLOOKUP(A43,'BL24'!$A:$ZZ,COLUMN(J43),FALSE))+IF(ISNA(VLOOKUP(A43,'BL25'!$A:$ZZ,COLUMN(J43),FALSE)),0,VLOOKUP(A43,'BL25'!$A:$ZZ,COLUMN(J43),FALSE))+IF(ISNA(VLOOKUP(A43,'BL26'!$A:$ZZ,COLUMN(J43),FALSE)),0,VLOOKUP(A43,'BL26'!$A:$ZZ,COLUMN(J43),FALSE))+IF(ISNA(VLOOKUP(A43,'BL27'!$A:$ZZ,COLUMN(J43),FALSE)),0,VLOOKUP(A43,'BL27'!$A:$ZZ,COLUMN(J43),FALSE))+IF(ISNA(VLOOKUP(A43,'BL28'!$A:$ZZ,COLUMN(J43),FALSE)),0,VLOOKUP(A43,'BL28'!$A:$ZZ,COLUMN(J43),FALSE))+IF(ISNA(VLOOKUP(A43,'BL29'!$A:$ZZ,COLUMN(J43),FALSE)),0,VLOOKUP(A43,'BL29'!$A:$ZZ,COLUMN(J43),FALSE))+IF(ISNA(VLOOKUP(A43,'BL30'!$A:$ZZ,COLUMN(J43),FALSE)),0,VLOOKUP(A43,'BL30'!$A:$ZZ,COLUMN(J43),FALSE))</f>
        <v>0</v>
      </c>
      <c r="K43" s="24">
        <f>IF(ISNA(VLOOKUP(A43,'BL1'!$A:$ZZ,COLUMN(K43),FALSE)),0,VLOOKUP(A43,'BL1'!$A:$ZZ,COLUMN(K43),FALSE))+IF(ISNA(VLOOKUP(A43,'BL2'!$A:$ZZ,COLUMN(K43),FALSE)),0,VLOOKUP(A43,'BL2'!$A:$ZZ,COLUMN(K43),FALSE))+IF(ISNA(VLOOKUP(A43,'BL3'!$A:$ZZ,COLUMN(K43),FALSE)),0,VLOOKUP(A43,'BL3'!$A:$ZZ,COLUMN(K43),FALSE))+IF(ISNA(VLOOKUP(A43,'BL4'!$A:$ZZ,COLUMN(K43),FALSE)),0,VLOOKUP(A43,'BL4'!$A:$ZZ,COLUMN(K43),FALSE))+IF(ISNA(VLOOKUP(A43,'BL5'!$A:$ZZ,COLUMN(K43),FALSE)),0,VLOOKUP(A43,'BL5'!$A:$ZZ,COLUMN(K43),FALSE))+IF(ISNA(VLOOKUP(A43,'BL6'!$A:$ZZ,COLUMN(K43),FALSE)),0,VLOOKUP(A43,'BL6'!$A:$ZZ,COLUMN(K43),FALSE))+IF(ISNA(VLOOKUP(A43,'BL7'!$A:$ZZ,COLUMN(K43),FALSE)),0,VLOOKUP(A43,'BL7'!$A:$ZZ,COLUMN(K43),FALSE))+IF(ISNA(VLOOKUP(A43,'BL8'!$A:$ZZ,COLUMN(K43),FALSE)),0,VLOOKUP(A43,'BL8'!$A:$ZZ,COLUMN(K43),FALSE))+IF(ISNA(VLOOKUP(A43,'BL9'!$A:$ZZ,COLUMN(K43),FALSE)),0,VLOOKUP(A43,'BL9'!$A:$ZZ,COLUMN(K43),FALSE))+IF(ISNA(VLOOKUP(A43,'BL10'!$A:$ZZ,COLUMN(K43),FALSE)),0,VLOOKUP(A43,'BL10'!$A:$ZZ,COLUMN(K43),FALSE))+IF(ISNA(VLOOKUP(A43,'BL11'!$A:$ZZ,COLUMN(K43),FALSE)),0,VLOOKUP(A43,'BL11'!$A:$ZZ,COLUMN(K43),FALSE))+IF(ISNA(VLOOKUP(A43,'BL12'!$A:$ZZ,COLUMN(K43),FALSE)),0,VLOOKUP(A43,'BL12'!$A:$ZZ,COLUMN(K43),FALSE))+IF(ISNA(VLOOKUP(A43,'BL13'!$A:$ZZ,COLUMN(K43),FALSE)),0,VLOOKUP(A43,'BL13'!$A:$ZZ,COLUMN(K43),FALSE))+IF(ISNA(VLOOKUP(A43,'BL14'!$A:$ZZ,COLUMN(K43),FALSE)),0,VLOOKUP(A43,'BL14'!$A:$ZZ,COLUMN(K43),FALSE))+IF(ISNA(VLOOKUP(A43,'BL15'!$A:$ZZ,COLUMN(K43),FALSE)),0,VLOOKUP(A43,'BL15'!$A:$ZZ,COLUMN(K43),FALSE))+IF(ISNA(VLOOKUP(A43,'BL16'!$A:$ZZ,COLUMN(K43),FALSE)),0,VLOOKUP(A43,'BL16'!$A:$ZZ,COLUMN(K43),FALSE))+IF(ISNA(VLOOKUP(A43,'BL17'!$A:$ZZ,COLUMN(K43),FALSE)),0,VLOOKUP(A43,'BL17'!$A:$ZZ,COLUMN(K43),FALSE))+IF(ISNA(VLOOKUP(A43,'BL18'!$A:$ZZ,COLUMN(K43),FALSE)),0,VLOOKUP(A43,'BL18'!$A:$ZZ,COLUMN(K43),FALSE))+IF(ISNA(VLOOKUP(A43,'BL19'!$A:$ZZ,COLUMN(K43),FALSE)),0,VLOOKUP(A43,'BL19'!$A:$ZZ,COLUMN(K43),FALSE))+IF(ISNA(VLOOKUP(A43,'BL20'!$A:$ZZ,COLUMN(K43),FALSE)),0,VLOOKUP(A43,'BL20'!$A:$ZZ,COLUMN(K43),FALSE))+IF(ISNA(VLOOKUP(A43,'BL21'!$A:$ZZ,COLUMN(K43),FALSE)),0,VLOOKUP(A43,'BL21'!$A:$ZZ,COLUMN(K43),FALSE))+IF(ISNA(VLOOKUP(A43,'BL22'!$A:$ZZ,COLUMN(K43),FALSE)),0,VLOOKUP(A43,'BL22'!$A:$ZZ,COLUMN(K43),FALSE))+IF(ISNA(VLOOKUP(A43,'BL23'!$A:$ZZ,COLUMN(K43),FALSE)),0,VLOOKUP(A43,'BL23'!$A:$ZZ,COLUMN(K43),FALSE))+IF(ISNA(VLOOKUP(A43,'BL24'!$A:$ZZ,COLUMN(K43),FALSE)),0,VLOOKUP(A43,'BL24'!$A:$ZZ,COLUMN(K43),FALSE))+IF(ISNA(VLOOKUP(A43,'BL25'!$A:$ZZ,COLUMN(K43),FALSE)),0,VLOOKUP(A43,'BL25'!$A:$ZZ,COLUMN(K43),FALSE))+IF(ISNA(VLOOKUP(A43,'BL26'!$A:$ZZ,COLUMN(K43),FALSE)),0,VLOOKUP(A43,'BL26'!$A:$ZZ,COLUMN(K43),FALSE))+IF(ISNA(VLOOKUP(A43,'BL27'!$A:$ZZ,COLUMN(K43),FALSE)),0,VLOOKUP(A43,'BL27'!$A:$ZZ,COLUMN(K43),FALSE))+IF(ISNA(VLOOKUP(A43,'BL28'!$A:$ZZ,COLUMN(K43),FALSE)),0,VLOOKUP(A43,'BL28'!$A:$ZZ,COLUMN(K43),FALSE))+IF(ISNA(VLOOKUP(A43,'BL29'!$A:$ZZ,COLUMN(K43),FALSE)),0,VLOOKUP(A43,'BL29'!$A:$ZZ,COLUMN(K43),FALSE))+IF(ISNA(VLOOKUP(A43,'BL30'!$A:$ZZ,COLUMN(K43),FALSE)),0,VLOOKUP(A43,'BL30'!$A:$ZZ,COLUMN(K43),FALSE))</f>
        <v>0</v>
      </c>
      <c r="L43" s="29">
        <f>IF(ISNA(VLOOKUP(A43,'BL1'!$A:$ZZ,COLUMN(L43),FALSE)),0,VLOOKUP(A43,'BL1'!$A:$ZZ,COLUMN(L43),FALSE))+IF(ISNA(VLOOKUP(A43,'BL2'!$A:$ZZ,COLUMN(L43),FALSE)),0,VLOOKUP(A43,'BL2'!$A:$ZZ,COLUMN(L43),FALSE))+IF(ISNA(VLOOKUP(A43,'BL3'!$A:$ZZ,COLUMN(L43),FALSE)),0,VLOOKUP(A43,'BL3'!$A:$ZZ,COLUMN(L43),FALSE))+IF(ISNA(VLOOKUP(A43,'BL4'!$A:$ZZ,COLUMN(L43),FALSE)),0,VLOOKUP(A43,'BL4'!$A:$ZZ,COLUMN(L43),FALSE))+IF(ISNA(VLOOKUP(A43,'BL5'!$A:$ZZ,COLUMN(L43),FALSE)),0,VLOOKUP(A43,'BL5'!$A:$ZZ,COLUMN(L43),FALSE))+IF(ISNA(VLOOKUP(A43,'BL6'!$A:$ZZ,COLUMN(L43),FALSE)),0,VLOOKUP(A43,'BL6'!$A:$ZZ,COLUMN(L43),FALSE))+IF(ISNA(VLOOKUP(A43,'BL7'!$A:$ZZ,COLUMN(L43),FALSE)),0,VLOOKUP(A43,'BL7'!$A:$ZZ,COLUMN(L43),FALSE))+IF(ISNA(VLOOKUP(A43,'BL8'!$A:$ZZ,COLUMN(L43),FALSE)),0,VLOOKUP(A43,'BL8'!$A:$ZZ,COLUMN(L43),FALSE))+IF(ISNA(VLOOKUP(A43,'BL9'!$A:$ZZ,COLUMN(L43),FALSE)),0,VLOOKUP(A43,'BL9'!$A:$ZZ,COLUMN(L43),FALSE))+IF(ISNA(VLOOKUP(A43,'BL10'!$A:$ZZ,COLUMN(L43),FALSE)),0,VLOOKUP(A43,'BL10'!$A:$ZZ,COLUMN(L43),FALSE))+IF(ISNA(VLOOKUP(A43,'BL11'!$A:$ZZ,COLUMN(L43),FALSE)),0,VLOOKUP(A43,'BL11'!$A:$ZZ,COLUMN(L43),FALSE))+IF(ISNA(VLOOKUP(A43,'BL12'!$A:$ZZ,COLUMN(L43),FALSE)),0,VLOOKUP(A43,'BL12'!$A:$ZZ,COLUMN(L43),FALSE))+IF(ISNA(VLOOKUP(A43,'BL13'!$A:$ZZ,COLUMN(L43),FALSE)),0,VLOOKUP(A43,'BL13'!$A:$ZZ,COLUMN(L43),FALSE))+IF(ISNA(VLOOKUP(A43,'BL14'!$A:$ZZ,COLUMN(L43),FALSE)),0,VLOOKUP(A43,'BL14'!$A:$ZZ,COLUMN(L43),FALSE))+IF(ISNA(VLOOKUP(A43,'BL15'!$A:$ZZ,COLUMN(L43),FALSE)),0,VLOOKUP(A43,'BL15'!$A:$ZZ,COLUMN(L43),FALSE))+IF(ISNA(VLOOKUP(A43,'BL16'!$A:$ZZ,COLUMN(L43),FALSE)),0,VLOOKUP(A43,'BL16'!$A:$ZZ,COLUMN(L43),FALSE))+IF(ISNA(VLOOKUP(A43,'BL17'!$A:$ZZ,COLUMN(L43),FALSE)),0,VLOOKUP(A43,'BL17'!$A:$ZZ,COLUMN(L43),FALSE))+IF(ISNA(VLOOKUP(A43,'BL18'!$A:$ZZ,COLUMN(L43),FALSE)),0,VLOOKUP(A43,'BL18'!$A:$ZZ,COLUMN(L43),FALSE))+IF(ISNA(VLOOKUP(A43,'BL19'!$A:$ZZ,COLUMN(L43),FALSE)),0,VLOOKUP(A43,'BL19'!$A:$ZZ,COLUMN(L43),FALSE))+IF(ISNA(VLOOKUP(A43,'BL20'!$A:$ZZ,COLUMN(L43),FALSE)),0,VLOOKUP(A43,'BL20'!$A:$ZZ,COLUMN(L43),FALSE))+IF(ISNA(VLOOKUP(A43,'BL21'!$A:$ZZ,COLUMN(L43),FALSE)),0,VLOOKUP(A43,'BL21'!$A:$ZZ,COLUMN(L43),FALSE))+IF(ISNA(VLOOKUP(A43,'BL22'!$A:$ZZ,COLUMN(L43),FALSE)),0,VLOOKUP(A43,'BL22'!$A:$ZZ,COLUMN(L43),FALSE))+IF(ISNA(VLOOKUP(A43,'BL23'!$A:$ZZ,COLUMN(L43),FALSE)),0,VLOOKUP(A43,'BL23'!$A:$ZZ,COLUMN(L43),FALSE))+IF(ISNA(VLOOKUP(A43,'BL24'!$A:$ZZ,COLUMN(L43),FALSE)),0,VLOOKUP(A43,'BL24'!$A:$ZZ,COLUMN(L43),FALSE))+IF(ISNA(VLOOKUP(A43,'BL25'!$A:$ZZ,COLUMN(L43),FALSE)),0,VLOOKUP(A43,'BL25'!$A:$ZZ,COLUMN(L43),FALSE))+IF(ISNA(VLOOKUP(A43,'BL26'!$A:$ZZ,COLUMN(L43),FALSE)),0,VLOOKUP(A43,'BL26'!$A:$ZZ,COLUMN(L43),FALSE))+IF(ISNA(VLOOKUP(A43,'BL27'!$A:$ZZ,COLUMN(L43),FALSE)),0,VLOOKUP(A43,'BL27'!$A:$ZZ,COLUMN(L43),FALSE))+IF(ISNA(VLOOKUP(A43,'BL28'!$A:$ZZ,COLUMN(L43),FALSE)),0,VLOOKUP(A43,'BL28'!$A:$ZZ,COLUMN(L43),FALSE))+IF(ISNA(VLOOKUP(A43,'BL29'!$A:$ZZ,COLUMN(L43),FALSE)),0,VLOOKUP(A43,'BL29'!$A:$ZZ,COLUMN(L43),FALSE))+IF(ISNA(VLOOKUP(A43,'BL30'!$A:$ZZ,COLUMN(L43),FALSE)),0,VLOOKUP(A43,'BL30'!$A:$ZZ,COLUMN(L43),FALSE))</f>
        <v>0</v>
      </c>
      <c r="M43" s="28">
        <f>IF(ISNA(VLOOKUP(A43,'BL1'!$A:$ZZ,COLUMN(M43),FALSE)),0,VLOOKUP(A43,'BL1'!$A:$ZZ,COLUMN(M43),FALSE))+IF(ISNA(VLOOKUP(A43,'BL2'!$A:$ZZ,COLUMN(M43),FALSE)),0,VLOOKUP(A43,'BL2'!$A:$ZZ,COLUMN(M43),FALSE))+IF(ISNA(VLOOKUP(A43,'BL3'!$A:$ZZ,COLUMN(M43),FALSE)),0,VLOOKUP(A43,'BL3'!$A:$ZZ,COLUMN(M43),FALSE))+IF(ISNA(VLOOKUP(A43,'BL4'!$A:$ZZ,COLUMN(M43),FALSE)),0,VLOOKUP(A43,'BL4'!$A:$ZZ,COLUMN(M43),FALSE))+IF(ISNA(VLOOKUP(A43,'BL5'!$A:$ZZ,COLUMN(M43),FALSE)),0,VLOOKUP(A43,'BL5'!$A:$ZZ,COLUMN(M43),FALSE))+IF(ISNA(VLOOKUP(A43,'BL6'!$A:$ZZ,COLUMN(M43),FALSE)),0,VLOOKUP(A43,'BL6'!$A:$ZZ,COLUMN(M43),FALSE))+IF(ISNA(VLOOKUP(A43,'BL7'!$A:$ZZ,COLUMN(M43),FALSE)),0,VLOOKUP(A43,'BL7'!$A:$ZZ,COLUMN(M43),FALSE))+IF(ISNA(VLOOKUP(A43,'BL8'!$A:$ZZ,COLUMN(M43),FALSE)),0,VLOOKUP(A43,'BL8'!$A:$ZZ,COLUMN(M43),FALSE))+IF(ISNA(VLOOKUP(A43,'BL9'!$A:$ZZ,COLUMN(M43),FALSE)),0,VLOOKUP(A43,'BL9'!$A:$ZZ,COLUMN(M43),FALSE))+IF(ISNA(VLOOKUP(A43,'BL10'!$A:$ZZ,COLUMN(M43),FALSE)),0,VLOOKUP(A43,'BL10'!$A:$ZZ,COLUMN(M43),FALSE))+IF(ISNA(VLOOKUP(A43,'BL11'!$A:$ZZ,COLUMN(M43),FALSE)),0,VLOOKUP(A43,'BL11'!$A:$ZZ,COLUMN(M43),FALSE))+IF(ISNA(VLOOKUP(A43,'BL12'!$A:$ZZ,COLUMN(M43),FALSE)),0,VLOOKUP(A43,'BL12'!$A:$ZZ,COLUMN(M43),FALSE))+IF(ISNA(VLOOKUP(A43,'BL13'!$A:$ZZ,COLUMN(M43),FALSE)),0,VLOOKUP(A43,'BL13'!$A:$ZZ,COLUMN(M43),FALSE))+IF(ISNA(VLOOKUP(A43,'BL14'!$A:$ZZ,COLUMN(M43),FALSE)),0,VLOOKUP(A43,'BL14'!$A:$ZZ,COLUMN(M43),FALSE))+IF(ISNA(VLOOKUP(A43,'BL15'!$A:$ZZ,COLUMN(M43),FALSE)),0,VLOOKUP(A43,'BL15'!$A:$ZZ,COLUMN(M43),FALSE))+IF(ISNA(VLOOKUP(A43,'BL16'!$A:$ZZ,COLUMN(M43),FALSE)),0,VLOOKUP(A43,'BL16'!$A:$ZZ,COLUMN(M43),FALSE))+IF(ISNA(VLOOKUP(A43,'BL17'!$A:$ZZ,COLUMN(M43),FALSE)),0,VLOOKUP(A43,'BL17'!$A:$ZZ,COLUMN(M43),FALSE))+IF(ISNA(VLOOKUP(A43,'BL18'!$A:$ZZ,COLUMN(M43),FALSE)),0,VLOOKUP(A43,'BL18'!$A:$ZZ,COLUMN(M43),FALSE))+IF(ISNA(VLOOKUP(A43,'BL19'!$A:$ZZ,COLUMN(M43),FALSE)),0,VLOOKUP(A43,'BL19'!$A:$ZZ,COLUMN(M43),FALSE))+IF(ISNA(VLOOKUP(A43,'BL20'!$A:$ZZ,COLUMN(M43),FALSE)),0,VLOOKUP(A43,'BL20'!$A:$ZZ,COLUMN(M43),FALSE))+IF(ISNA(VLOOKUP(A43,'BL21'!$A:$ZZ,COLUMN(M43),FALSE)),0,VLOOKUP(A43,'BL21'!$A:$ZZ,COLUMN(M43),FALSE))+IF(ISNA(VLOOKUP(A43,'BL22'!$A:$ZZ,COLUMN(M43),FALSE)),0,VLOOKUP(A43,'BL22'!$A:$ZZ,COLUMN(M43),FALSE))+IF(ISNA(VLOOKUP(A43,'BL23'!$A:$ZZ,COLUMN(M43),FALSE)),0,VLOOKUP(A43,'BL23'!$A:$ZZ,COLUMN(M43),FALSE))+IF(ISNA(VLOOKUP(A43,'BL24'!$A:$ZZ,COLUMN(M43),FALSE)),0,VLOOKUP(A43,'BL24'!$A:$ZZ,COLUMN(M43),FALSE))+IF(ISNA(VLOOKUP(A43,'BL25'!$A:$ZZ,COLUMN(M43),FALSE)),0,VLOOKUP(A43,'BL25'!$A:$ZZ,COLUMN(M43),FALSE))+IF(ISNA(VLOOKUP(A43,'BL26'!$A:$ZZ,COLUMN(M43),FALSE)),0,VLOOKUP(A43,'BL26'!$A:$ZZ,COLUMN(M43),FALSE))+IF(ISNA(VLOOKUP(A43,'BL27'!$A:$ZZ,COLUMN(M43),FALSE)),0,VLOOKUP(A43,'BL27'!$A:$ZZ,COLUMN(M43),FALSE))+IF(ISNA(VLOOKUP(A43,'BL28'!$A:$ZZ,COLUMN(M43),FALSE)),0,VLOOKUP(A43,'BL28'!$A:$ZZ,COLUMN(M43),FALSE))+IF(ISNA(VLOOKUP(A43,'BL29'!$A:$ZZ,COLUMN(M43),FALSE)),0,VLOOKUP(A43,'BL29'!$A:$ZZ,COLUMN(M43),FALSE))+IF(ISNA(VLOOKUP(A43,'BL30'!$A:$ZZ,COLUMN(M43),FALSE)),0,VLOOKUP(A43,'BL30'!$A:$ZZ,COLUMN(M43),FALSE))</f>
        <v>0</v>
      </c>
      <c r="N43" s="25">
        <f>IF(ISNA(VLOOKUP(A43,'BL1'!$A:$ZZ,COLUMN(N43),FALSE)),0,VLOOKUP(A43,'BL1'!$A:$ZZ,COLUMN(N43),FALSE))+IF(ISNA(VLOOKUP(A43,'BL2'!$A:$ZZ,COLUMN(N43),FALSE)),0,VLOOKUP(A43,'BL2'!$A:$ZZ,COLUMN(N43),FALSE))+IF(ISNA(VLOOKUP(A43,'BL3'!$A:$ZZ,COLUMN(N43),FALSE)),0,VLOOKUP(A43,'BL3'!$A:$ZZ,COLUMN(N43),FALSE))+IF(ISNA(VLOOKUP(A43,'BL4'!$A:$ZZ,COLUMN(N43),FALSE)),0,VLOOKUP(A43,'BL4'!$A:$ZZ,COLUMN(N43),FALSE))+IF(ISNA(VLOOKUP(A43,'BL5'!$A:$ZZ,COLUMN(N43),FALSE)),0,VLOOKUP(A43,'BL5'!$A:$ZZ,COLUMN(N43),FALSE))+IF(ISNA(VLOOKUP(A43,'BL6'!$A:$ZZ,COLUMN(N43),FALSE)),0,VLOOKUP(A43,'BL6'!$A:$ZZ,COLUMN(N43),FALSE))+IF(ISNA(VLOOKUP(A43,'BL7'!$A:$ZZ,COLUMN(N43),FALSE)),0,VLOOKUP(A43,'BL7'!$A:$ZZ,COLUMN(N43),FALSE))+IF(ISNA(VLOOKUP(A43,'BL8'!$A:$ZZ,COLUMN(N43),FALSE)),0,VLOOKUP(A43,'BL8'!$A:$ZZ,COLUMN(N43),FALSE))+IF(ISNA(VLOOKUP(A43,'BL9'!$A:$ZZ,COLUMN(N43),FALSE)),0,VLOOKUP(A43,'BL9'!$A:$ZZ,COLUMN(N43),FALSE))+IF(ISNA(VLOOKUP(A43,'BL10'!$A:$ZZ,COLUMN(N43),FALSE)),0,VLOOKUP(A43,'BL10'!$A:$ZZ,COLUMN(N43),FALSE))+IF(ISNA(VLOOKUP(A43,'BL11'!$A:$ZZ,COLUMN(N43),FALSE)),0,VLOOKUP(A43,'BL11'!$A:$ZZ,COLUMN(N43),FALSE))+IF(ISNA(VLOOKUP(A43,'BL12'!$A:$ZZ,COLUMN(N43),FALSE)),0,VLOOKUP(A43,'BL12'!$A:$ZZ,COLUMN(N43),FALSE))+IF(ISNA(VLOOKUP(A43,'BL13'!$A:$ZZ,COLUMN(N43),FALSE)),0,VLOOKUP(A43,'BL13'!$A:$ZZ,COLUMN(N43),FALSE))+IF(ISNA(VLOOKUP(A43,'BL14'!$A:$ZZ,COLUMN(N43),FALSE)),0,VLOOKUP(A43,'BL14'!$A:$ZZ,COLUMN(N43),FALSE))+IF(ISNA(VLOOKUP(A43,'BL15'!$A:$ZZ,COLUMN(N43),FALSE)),0,VLOOKUP(A43,'BL15'!$A:$ZZ,COLUMN(N43),FALSE))+IF(ISNA(VLOOKUP(A43,'BL16'!$A:$ZZ,COLUMN(N43),FALSE)),0,VLOOKUP(A43,'BL16'!$A:$ZZ,COLUMN(N43),FALSE))+IF(ISNA(VLOOKUP(A43,'BL17'!$A:$ZZ,COLUMN(N43),FALSE)),0,VLOOKUP(A43,'BL17'!$A:$ZZ,COLUMN(N43),FALSE))+IF(ISNA(VLOOKUP(A43,'BL18'!$A:$ZZ,COLUMN(N43),FALSE)),0,VLOOKUP(A43,'BL18'!$A:$ZZ,COLUMN(N43),FALSE))+IF(ISNA(VLOOKUP(A43,'BL19'!$A:$ZZ,COLUMN(N43),FALSE)),0,VLOOKUP(A43,'BL19'!$A:$ZZ,COLUMN(N43),FALSE))+IF(ISNA(VLOOKUP(A43,'BL20'!$A:$ZZ,COLUMN(N43),FALSE)),0,VLOOKUP(A43,'BL20'!$A:$ZZ,COLUMN(N43),FALSE))+IF(ISNA(VLOOKUP(A43,'BL21'!$A:$ZZ,COLUMN(N43),FALSE)),0,VLOOKUP(A43,'BL21'!$A:$ZZ,COLUMN(N43),FALSE))+IF(ISNA(VLOOKUP(A43,'BL22'!$A:$ZZ,COLUMN(N43),FALSE)),0,VLOOKUP(A43,'BL22'!$A:$ZZ,COLUMN(N43),FALSE))+IF(ISNA(VLOOKUP(A43,'BL23'!$A:$ZZ,COLUMN(N43),FALSE)),0,VLOOKUP(A43,'BL23'!$A:$ZZ,COLUMN(N43),FALSE))+IF(ISNA(VLOOKUP(A43,'BL24'!$A:$ZZ,COLUMN(N43),FALSE)),0,VLOOKUP(A43,'BL24'!$A:$ZZ,COLUMN(N43),FALSE))+IF(ISNA(VLOOKUP(A43,'BL25'!$A:$ZZ,COLUMN(N43),FALSE)),0,VLOOKUP(A43,'BL25'!$A:$ZZ,COLUMN(N43),FALSE))+IF(ISNA(VLOOKUP(A43,'BL26'!$A:$ZZ,COLUMN(N43),FALSE)),0,VLOOKUP(A43,'BL26'!$A:$ZZ,COLUMN(N43),FALSE))+IF(ISNA(VLOOKUP(A43,'BL27'!$A:$ZZ,COLUMN(N43),FALSE)),0,VLOOKUP(A43,'BL27'!$A:$ZZ,COLUMN(N43),FALSE))+IF(ISNA(VLOOKUP(A43,'BL28'!$A:$ZZ,COLUMN(N43),FALSE)),0,VLOOKUP(A43,'BL28'!$A:$ZZ,COLUMN(N43),FALSE))+IF(ISNA(VLOOKUP(A43,'BL29'!$A:$ZZ,COLUMN(N43),FALSE)),0,VLOOKUP(A43,'BL29'!$A:$ZZ,COLUMN(N43),FALSE))+IF(ISNA(VLOOKUP(A43,'BL30'!$A:$ZZ,COLUMN(N43),FALSE)),0,VLOOKUP(A43,'BL30'!$A:$ZZ,COLUMN(N43),FALSE))</f>
        <v>0</v>
      </c>
      <c r="O43" s="25">
        <f>IF(ISNA(VLOOKUP(A43,'BL1'!$A:$ZZ,COLUMN(O43),FALSE)),0,VLOOKUP(A43,'BL1'!$A:$ZZ,COLUMN(O43),FALSE))+IF(ISNA(VLOOKUP(A43,'BL2'!$A:$ZZ,COLUMN(O43),FALSE)),0,VLOOKUP(A43,'BL2'!$A:$ZZ,COLUMN(O43),FALSE))+IF(ISNA(VLOOKUP(A43,'BL3'!$A:$ZZ,COLUMN(O43),FALSE)),0,VLOOKUP(A43,'BL3'!$A:$ZZ,COLUMN(O43),FALSE))+IF(ISNA(VLOOKUP(A43,'BL4'!$A:$ZZ,COLUMN(O43),FALSE)),0,VLOOKUP(A43,'BL4'!$A:$ZZ,COLUMN(O43),FALSE))+IF(ISNA(VLOOKUP(A43,'BL5'!$A:$ZZ,COLUMN(O43),FALSE)),0,VLOOKUP(A43,'BL5'!$A:$ZZ,COLUMN(O43),FALSE))+IF(ISNA(VLOOKUP(A43,'BL6'!$A:$ZZ,COLUMN(O43),FALSE)),0,VLOOKUP(A43,'BL6'!$A:$ZZ,COLUMN(O43),FALSE))+IF(ISNA(VLOOKUP(A43,'BL7'!$A:$ZZ,COLUMN(O43),FALSE)),0,VLOOKUP(A43,'BL7'!$A:$ZZ,COLUMN(O43),FALSE))+IF(ISNA(VLOOKUP(A43,'BL8'!$A:$ZZ,COLUMN(O43),FALSE)),0,VLOOKUP(A43,'BL8'!$A:$ZZ,COLUMN(O43),FALSE))+IF(ISNA(VLOOKUP(A43,'BL9'!$A:$ZZ,COLUMN(O43),FALSE)),0,VLOOKUP(A43,'BL9'!$A:$ZZ,COLUMN(O43),FALSE))+IF(ISNA(VLOOKUP(A43,'BL10'!$A:$ZZ,COLUMN(O43),FALSE)),0,VLOOKUP(A43,'BL10'!$A:$ZZ,COLUMN(O43),FALSE))+IF(ISNA(VLOOKUP(A43,'BL11'!$A:$ZZ,COLUMN(O43),FALSE)),0,VLOOKUP(A43,'BL11'!$A:$ZZ,COLUMN(O43),FALSE))+IF(ISNA(VLOOKUP(A43,'BL12'!$A:$ZZ,COLUMN(O43),FALSE)),0,VLOOKUP(A43,'BL12'!$A:$ZZ,COLUMN(O43),FALSE))+IF(ISNA(VLOOKUP(A43,'BL13'!$A:$ZZ,COLUMN(O43),FALSE)),0,VLOOKUP(A43,'BL13'!$A:$ZZ,COLUMN(O43),FALSE))+IF(ISNA(VLOOKUP(A43,'BL14'!$A:$ZZ,COLUMN(O43),FALSE)),0,VLOOKUP(A43,'BL14'!$A:$ZZ,COLUMN(O43),FALSE))+IF(ISNA(VLOOKUP(A43,'BL15'!$A:$ZZ,COLUMN(O43),FALSE)),0,VLOOKUP(A43,'BL15'!$A:$ZZ,COLUMN(O43),FALSE))+IF(ISNA(VLOOKUP(A43,'BL16'!$A:$ZZ,COLUMN(O43),FALSE)),0,VLOOKUP(A43,'BL16'!$A:$ZZ,COLUMN(O43),FALSE))+IF(ISNA(VLOOKUP(A43,'BL17'!$A:$ZZ,COLUMN(O43),FALSE)),0,VLOOKUP(A43,'BL17'!$A:$ZZ,COLUMN(O43),FALSE))+IF(ISNA(VLOOKUP(A43,'BL18'!$A:$ZZ,COLUMN(O43),FALSE)),0,VLOOKUP(A43,'BL18'!$A:$ZZ,COLUMN(O43),FALSE))+IF(ISNA(VLOOKUP(A43,'BL19'!$A:$ZZ,COLUMN(O43),FALSE)),0,VLOOKUP(A43,'BL19'!$A:$ZZ,COLUMN(O43),FALSE))+IF(ISNA(VLOOKUP(A43,'BL20'!$A:$ZZ,COLUMN(O43),FALSE)),0,VLOOKUP(A43,'BL20'!$A:$ZZ,COLUMN(O43),FALSE))+IF(ISNA(VLOOKUP(A43,'BL21'!$A:$ZZ,COLUMN(O43),FALSE)),0,VLOOKUP(A43,'BL21'!$A:$ZZ,COLUMN(O43),FALSE))+IF(ISNA(VLOOKUP(A43,'BL22'!$A:$ZZ,COLUMN(O43),FALSE)),0,VLOOKUP(A43,'BL22'!$A:$ZZ,COLUMN(O43),FALSE))+IF(ISNA(VLOOKUP(A43,'BL23'!$A:$ZZ,COLUMN(O43),FALSE)),0,VLOOKUP(A43,'BL23'!$A:$ZZ,COLUMN(O43),FALSE))+IF(ISNA(VLOOKUP(A43,'BL24'!$A:$ZZ,COLUMN(O43),FALSE)),0,VLOOKUP(A43,'BL24'!$A:$ZZ,COLUMN(O43),FALSE))+IF(ISNA(VLOOKUP(A43,'BL25'!$A:$ZZ,COLUMN(O43),FALSE)),0,VLOOKUP(A43,'BL25'!$A:$ZZ,COLUMN(O43),FALSE))+IF(ISNA(VLOOKUP(A43,'BL26'!$A:$ZZ,COLUMN(O43),FALSE)),0,VLOOKUP(A43,'BL26'!$A:$ZZ,COLUMN(O43),FALSE))+IF(ISNA(VLOOKUP(A43,'BL27'!$A:$ZZ,COLUMN(O43),FALSE)),0,VLOOKUP(A43,'BL27'!$A:$ZZ,COLUMN(O43),FALSE))+IF(ISNA(VLOOKUP(A43,'BL28'!$A:$ZZ,COLUMN(O43),FALSE)),0,VLOOKUP(A43,'BL28'!$A:$ZZ,COLUMN(O43),FALSE))+IF(ISNA(VLOOKUP(A43,'BL29'!$A:$ZZ,COLUMN(O43),FALSE)),0,VLOOKUP(A43,'BL29'!$A:$ZZ,COLUMN(O43),FALSE))+IF(ISNA(VLOOKUP(A43,'BL30'!$A:$ZZ,COLUMN(O43),FALSE)),0,VLOOKUP(A43,'BL30'!$A:$ZZ,COLUMN(O43),FALSE))</f>
        <v>0</v>
      </c>
      <c r="P43" s="25">
        <f>IF(ISNA(VLOOKUP(A43,'BL1'!$A:$ZZ,COLUMN(P43),FALSE)),0,VLOOKUP(A43,'BL1'!$A:$ZZ,COLUMN(P43),FALSE))+IF(ISNA(VLOOKUP(A43,'BL2'!$A:$ZZ,COLUMN(P43),FALSE)),0,VLOOKUP(A43,'BL2'!$A:$ZZ,COLUMN(P43),FALSE))+IF(ISNA(VLOOKUP(A43,'BL3'!$A:$ZZ,COLUMN(P43),FALSE)),0,VLOOKUP(A43,'BL3'!$A:$ZZ,COLUMN(P43),FALSE))+IF(ISNA(VLOOKUP(A43,'BL4'!$A:$ZZ,COLUMN(P43),FALSE)),0,VLOOKUP(A43,'BL4'!$A:$ZZ,COLUMN(P43),FALSE))+IF(ISNA(VLOOKUP(A43,'BL5'!$A:$ZZ,COLUMN(P43),FALSE)),0,VLOOKUP(A43,'BL5'!$A:$ZZ,COLUMN(P43),FALSE))+IF(ISNA(VLOOKUP(A43,'BL6'!$A:$ZZ,COLUMN(P43),FALSE)),0,VLOOKUP(A43,'BL6'!$A:$ZZ,COLUMN(P43),FALSE))+IF(ISNA(VLOOKUP(A43,'BL7'!$A:$ZZ,COLUMN(P43),FALSE)),0,VLOOKUP(A43,'BL7'!$A:$ZZ,COLUMN(P43),FALSE))+IF(ISNA(VLOOKUP(A43,'BL8'!$A:$ZZ,COLUMN(P43),FALSE)),0,VLOOKUP(A43,'BL8'!$A:$ZZ,COLUMN(P43),FALSE))+IF(ISNA(VLOOKUP(A43,'BL9'!$A:$ZZ,COLUMN(P43),FALSE)),0,VLOOKUP(A43,'BL9'!$A:$ZZ,COLUMN(P43),FALSE))+IF(ISNA(VLOOKUP(A43,'BL10'!$A:$ZZ,COLUMN(P43),FALSE)),0,VLOOKUP(A43,'BL10'!$A:$ZZ,COLUMN(P43),FALSE))+IF(ISNA(VLOOKUP(A43,'BL11'!$A:$ZZ,COLUMN(P43),FALSE)),0,VLOOKUP(A43,'BL11'!$A:$ZZ,COLUMN(P43),FALSE))+IF(ISNA(VLOOKUP(A43,'BL12'!$A:$ZZ,COLUMN(P43),FALSE)),0,VLOOKUP(A43,'BL12'!$A:$ZZ,COLUMN(P43),FALSE))+IF(ISNA(VLOOKUP(A43,'BL13'!$A:$ZZ,COLUMN(P43),FALSE)),0,VLOOKUP(A43,'BL13'!$A:$ZZ,COLUMN(P43),FALSE))+IF(ISNA(VLOOKUP(A43,'BL14'!$A:$ZZ,COLUMN(P43),FALSE)),0,VLOOKUP(A43,'BL14'!$A:$ZZ,COLUMN(P43),FALSE))+IF(ISNA(VLOOKUP(A43,'BL15'!$A:$ZZ,COLUMN(P43),FALSE)),0,VLOOKUP(A43,'BL15'!$A:$ZZ,COLUMN(P43),FALSE))+IF(ISNA(VLOOKUP(A43,'BL16'!$A:$ZZ,COLUMN(P43),FALSE)),0,VLOOKUP(A43,'BL16'!$A:$ZZ,COLUMN(P43),FALSE))+IF(ISNA(VLOOKUP(A43,'BL17'!$A:$ZZ,COLUMN(P43),FALSE)),0,VLOOKUP(A43,'BL17'!$A:$ZZ,COLUMN(P43),FALSE))+IF(ISNA(VLOOKUP(A43,'BL18'!$A:$ZZ,COLUMN(P43),FALSE)),0,VLOOKUP(A43,'BL18'!$A:$ZZ,COLUMN(P43),FALSE))+IF(ISNA(VLOOKUP(A43,'BL19'!$A:$ZZ,COLUMN(P43),FALSE)),0,VLOOKUP(A43,'BL19'!$A:$ZZ,COLUMN(P43),FALSE))+IF(ISNA(VLOOKUP(A43,'BL20'!$A:$ZZ,COLUMN(P43),FALSE)),0,VLOOKUP(A43,'BL20'!$A:$ZZ,COLUMN(P43),FALSE))+IF(ISNA(VLOOKUP(A43,'BL21'!$A:$ZZ,COLUMN(P43),FALSE)),0,VLOOKUP(A43,'BL21'!$A:$ZZ,COLUMN(P43),FALSE))+IF(ISNA(VLOOKUP(A43,'BL22'!$A:$ZZ,COLUMN(P43),FALSE)),0,VLOOKUP(A43,'BL22'!$A:$ZZ,COLUMN(P43),FALSE))+IF(ISNA(VLOOKUP(A43,'BL23'!$A:$ZZ,COLUMN(P43),FALSE)),0,VLOOKUP(A43,'BL23'!$A:$ZZ,COLUMN(P43),FALSE))+IF(ISNA(VLOOKUP(A43,'BL24'!$A:$ZZ,COLUMN(P43),FALSE)),0,VLOOKUP(A43,'BL24'!$A:$ZZ,COLUMN(P43),FALSE))+IF(ISNA(VLOOKUP(A43,'BL25'!$A:$ZZ,COLUMN(P43),FALSE)),0,VLOOKUP(A43,'BL25'!$A:$ZZ,COLUMN(P43),FALSE))+IF(ISNA(VLOOKUP(A43,'BL26'!$A:$ZZ,COLUMN(P43),FALSE)),0,VLOOKUP(A43,'BL26'!$A:$ZZ,COLUMN(P43),FALSE))+IF(ISNA(VLOOKUP(A43,'BL27'!$A:$ZZ,COLUMN(P43),FALSE)),0,VLOOKUP(A43,'BL27'!$A:$ZZ,COLUMN(P43),FALSE))+IF(ISNA(VLOOKUP(A43,'BL28'!$A:$ZZ,COLUMN(P43),FALSE)),0,VLOOKUP(A43,'BL28'!$A:$ZZ,COLUMN(P43),FALSE))+IF(ISNA(VLOOKUP(A43,'BL29'!$A:$ZZ,COLUMN(P43),FALSE)),0,VLOOKUP(A43,'BL29'!$A:$ZZ,COLUMN(P43),FALSE))+IF(ISNA(VLOOKUP(A43,'BL30'!$A:$ZZ,COLUMN(P43),FALSE)),0,VLOOKUP(A43,'BL30'!$A:$ZZ,COLUMN(P43),FALSE))</f>
        <v>0</v>
      </c>
      <c r="Q43" s="25">
        <f>IF(ISNA(VLOOKUP(A43,'BL1'!$A:$ZZ,COLUMN(Q43),FALSE)),0,VLOOKUP(A43,'BL1'!$A:$ZZ,COLUMN(Q43),FALSE))+IF(ISNA(VLOOKUP(A43,'BL2'!$A:$ZZ,COLUMN(Q43),FALSE)),0,VLOOKUP(A43,'BL2'!$A:$ZZ,COLUMN(Q43),FALSE))+IF(ISNA(VLOOKUP(A43,'BL3'!$A:$ZZ,COLUMN(Q43),FALSE)),0,VLOOKUP(A43,'BL3'!$A:$ZZ,COLUMN(Q43),FALSE))+IF(ISNA(VLOOKUP(A43,'BL4'!$A:$ZZ,COLUMN(Q43),FALSE)),0,VLOOKUP(A43,'BL4'!$A:$ZZ,COLUMN(Q43),FALSE))+IF(ISNA(VLOOKUP(A43,'BL5'!$A:$ZZ,COLUMN(Q43),FALSE)),0,VLOOKUP(A43,'BL5'!$A:$ZZ,COLUMN(Q43),FALSE))+IF(ISNA(VLOOKUP(A43,'BL6'!$A:$ZZ,COLUMN(Q43),FALSE)),0,VLOOKUP(A43,'BL6'!$A:$ZZ,COLUMN(Q43),FALSE))+IF(ISNA(VLOOKUP(A43,'BL7'!$A:$ZZ,COLUMN(Q43),FALSE)),0,VLOOKUP(A43,'BL7'!$A:$ZZ,COLUMN(Q43),FALSE))+IF(ISNA(VLOOKUP(A43,'BL8'!$A:$ZZ,COLUMN(Q43),FALSE)),0,VLOOKUP(A43,'BL8'!$A:$ZZ,COLUMN(Q43),FALSE))+IF(ISNA(VLOOKUP(A43,'BL9'!$A:$ZZ,COLUMN(Q43),FALSE)),0,VLOOKUP(A43,'BL9'!$A:$ZZ,COLUMN(Q43),FALSE))+IF(ISNA(VLOOKUP(A43,'BL10'!$A:$ZZ,COLUMN(Q43),FALSE)),0,VLOOKUP(A43,'BL10'!$A:$ZZ,COLUMN(Q43),FALSE))+IF(ISNA(VLOOKUP(A43,'BL11'!$A:$ZZ,COLUMN(Q43),FALSE)),0,VLOOKUP(A43,'BL11'!$A:$ZZ,COLUMN(Q43),FALSE))+IF(ISNA(VLOOKUP(A43,'BL12'!$A:$ZZ,COLUMN(Q43),FALSE)),0,VLOOKUP(A43,'BL12'!$A:$ZZ,COLUMN(Q43),FALSE))+IF(ISNA(VLOOKUP(A43,'BL13'!$A:$ZZ,COLUMN(Q43),FALSE)),0,VLOOKUP(A43,'BL13'!$A:$ZZ,COLUMN(Q43),FALSE))+IF(ISNA(VLOOKUP(A43,'BL14'!$A:$ZZ,COLUMN(Q43),FALSE)),0,VLOOKUP(A43,'BL14'!$A:$ZZ,COLUMN(Q43),FALSE))+IF(ISNA(VLOOKUP(A43,'BL15'!$A:$ZZ,COLUMN(Q43),FALSE)),0,VLOOKUP(A43,'BL15'!$A:$ZZ,COLUMN(Q43),FALSE))+IF(ISNA(VLOOKUP(A43,'BL16'!$A:$ZZ,COLUMN(Q43),FALSE)),0,VLOOKUP(A43,'BL16'!$A:$ZZ,COLUMN(Q43),FALSE))+IF(ISNA(VLOOKUP(A43,'BL17'!$A:$ZZ,COLUMN(Q43),FALSE)),0,VLOOKUP(A43,'BL17'!$A:$ZZ,COLUMN(Q43),FALSE))+IF(ISNA(VLOOKUP(A43,'BL18'!$A:$ZZ,COLUMN(Q43),FALSE)),0,VLOOKUP(A43,'BL18'!$A:$ZZ,COLUMN(Q43),FALSE))+IF(ISNA(VLOOKUP(A43,'BL19'!$A:$ZZ,COLUMN(Q43),FALSE)),0,VLOOKUP(A43,'BL19'!$A:$ZZ,COLUMN(Q43),FALSE))+IF(ISNA(VLOOKUP(A43,'BL20'!$A:$ZZ,COLUMN(Q43),FALSE)),0,VLOOKUP(A43,'BL20'!$A:$ZZ,COLUMN(Q43),FALSE))+IF(ISNA(VLOOKUP(A43,'BL21'!$A:$ZZ,COLUMN(Q43),FALSE)),0,VLOOKUP(A43,'BL21'!$A:$ZZ,COLUMN(Q43),FALSE))+IF(ISNA(VLOOKUP(A43,'BL22'!$A:$ZZ,COLUMN(Q43),FALSE)),0,VLOOKUP(A43,'BL22'!$A:$ZZ,COLUMN(Q43),FALSE))+IF(ISNA(VLOOKUP(A43,'BL23'!$A:$ZZ,COLUMN(Q43),FALSE)),0,VLOOKUP(A43,'BL23'!$A:$ZZ,COLUMN(Q43),FALSE))+IF(ISNA(VLOOKUP(A43,'BL24'!$A:$ZZ,COLUMN(Q43),FALSE)),0,VLOOKUP(A43,'BL24'!$A:$ZZ,COLUMN(Q43),FALSE))+IF(ISNA(VLOOKUP(A43,'BL25'!$A:$ZZ,COLUMN(Q43),FALSE)),0,VLOOKUP(A43,'BL25'!$A:$ZZ,COLUMN(Q43),FALSE))+IF(ISNA(VLOOKUP(A43,'BL26'!$A:$ZZ,COLUMN(Q43),FALSE)),0,VLOOKUP(A43,'BL26'!$A:$ZZ,COLUMN(Q43),FALSE))+IF(ISNA(VLOOKUP(A43,'BL27'!$A:$ZZ,COLUMN(Q43),FALSE)),0,VLOOKUP(A43,'BL27'!$A:$ZZ,COLUMN(Q43),FALSE))+IF(ISNA(VLOOKUP(A43,'BL28'!$A:$ZZ,COLUMN(Q43),FALSE)),0,VLOOKUP(A43,'BL28'!$A:$ZZ,COLUMN(Q43),FALSE))+IF(ISNA(VLOOKUP(A43,'BL29'!$A:$ZZ,COLUMN(Q43),FALSE)),0,VLOOKUP(A43,'BL29'!$A:$ZZ,COLUMN(Q43),FALSE))+IF(ISNA(VLOOKUP(A43,'BL30'!$A:$ZZ,COLUMN(Q43),FALSE)),0,VLOOKUP(A43,'BL30'!$A:$ZZ,COLUMN(Q43),FALSE))</f>
        <v>0</v>
      </c>
      <c r="R43" s="26">
        <f t="shared" si="1"/>
        <v>0</v>
      </c>
      <c r="S43" s="342">
        <f>IF(VLOOKUP(A43,Schuldenbuch!A:BS,66,FALSE)=1,0,R43*VLOOKUP(A43,Schuldenbuch!A:BS,66,FALSE))</f>
        <v>0</v>
      </c>
    </row>
    <row r="44" spans="1:19" ht="13.9" x14ac:dyDescent="0.4">
      <c r="A44" s="181" t="s">
        <v>105</v>
      </c>
      <c r="B44" s="15">
        <f>IF(ISNA(VLOOKUP(A44,'BL1'!$A:$ZZ,COLUMN(B44),FALSE)),0,VLOOKUP(A44,'BL1'!$A:$ZZ,COLUMN(B44),FALSE))+IF(ISNA(VLOOKUP(A44,'BL2'!$A:$ZZ,COLUMN(B44),FALSE)),0,VLOOKUP(A44,'BL2'!$A:$ZZ,COLUMN(B44),FALSE))+IF(ISNA(VLOOKUP(A44,'BL3'!$A:$ZZ,COLUMN(B44),FALSE)),0,VLOOKUP(A44,'BL3'!$A:$ZZ,COLUMN(B44),FALSE))+IF(ISNA(VLOOKUP(A44,'BL4'!$A:$ZZ,COLUMN(B44),FALSE)),0,VLOOKUP(A44,'BL4'!$A:$ZZ,COLUMN(B44),FALSE))+IF(ISNA(VLOOKUP(A44,'BL5'!$A:$ZZ,COLUMN(B44),FALSE)),0,VLOOKUP(A44,'BL5'!$A:$ZZ,COLUMN(B44),FALSE))+IF(ISNA(VLOOKUP(A44,'BL6'!$A:$ZZ,COLUMN(B44),FALSE)),0,VLOOKUP(A44,'BL6'!$A:$ZZ,COLUMN(B44),FALSE))+IF(ISNA(VLOOKUP(A44,'BL7'!$A:$ZZ,COLUMN(B44),FALSE)),0,VLOOKUP(A44,'BL7'!$A:$ZZ,COLUMN(B44),FALSE))+IF(ISNA(VLOOKUP(A44,'BL8'!$A:$ZZ,COLUMN(B44),FALSE)),0,VLOOKUP(A44,'BL8'!$A:$ZZ,COLUMN(B44),FALSE))+IF(ISNA(VLOOKUP(A44,'BL9'!$A:$ZZ,COLUMN(B44),FALSE)),0,VLOOKUP(A44,'BL9'!$A:$ZZ,COLUMN(B44),FALSE))+IF(ISNA(VLOOKUP(A44,'BL10'!$A:$ZZ,COLUMN(B44),FALSE)),0,VLOOKUP(A44,'BL10'!$A:$ZZ,COLUMN(B44),FALSE))+IF(ISNA(VLOOKUP(A44,'BL11'!$A:$ZZ,COLUMN(B44),FALSE)),0,VLOOKUP(A44,'BL11'!$A:$ZZ,COLUMN(B44),FALSE))+IF(ISNA(VLOOKUP(A44,'BL12'!$A:$ZZ,COLUMN(B44),FALSE)),0,VLOOKUP(A44,'BL12'!$A:$ZZ,COLUMN(B44),FALSE))+IF(ISNA(VLOOKUP(A44,'BL13'!$A:$ZZ,COLUMN(B44),FALSE)),0,VLOOKUP(A44,'BL13'!$A:$ZZ,COLUMN(B44),FALSE))+IF(ISNA(VLOOKUP(A44,'BL14'!$A:$ZZ,COLUMN(B44),FALSE)),0,VLOOKUP(A44,'BL14'!$A:$ZZ,COLUMN(B44),FALSE))+IF(ISNA(VLOOKUP(A44,'BL15'!$A:$ZZ,COLUMN(B44),FALSE)),0,VLOOKUP(A44,'BL15'!$A:$ZZ,COLUMN(B44),FALSE))+IF(ISNA(VLOOKUP(A44,'BL16'!$A:$ZZ,COLUMN(B44),FALSE)),0,VLOOKUP(A44,'BL16'!$A:$ZZ,COLUMN(B44),FALSE))+IF(ISNA(VLOOKUP(A44,'BL17'!$A:$ZZ,COLUMN(B44),FALSE)),0,VLOOKUP(A44,'BL17'!$A:$ZZ,COLUMN(B44),FALSE))+IF(ISNA(VLOOKUP(A44,'BL18'!$A:$ZZ,COLUMN(B44),FALSE)),0,VLOOKUP(A44,'BL18'!$A:$ZZ,COLUMN(B44),FALSE))+IF(ISNA(VLOOKUP(A44,'BL19'!$A:$ZZ,COLUMN(B44),FALSE)),0,VLOOKUP(A44,'BL19'!$A:$ZZ,COLUMN(B44),FALSE))+IF(ISNA(VLOOKUP(A44,'BL20'!$A:$ZZ,COLUMN(B44),FALSE)),0,VLOOKUP(A44,'BL20'!$A:$ZZ,COLUMN(B44),FALSE))+IF(ISNA(VLOOKUP(A44,'BL21'!$A:$ZZ,COLUMN(B44),FALSE)),0,VLOOKUP(A44,'BL21'!$A:$ZZ,COLUMN(B44),FALSE))+IF(ISNA(VLOOKUP(A44,'BL22'!$A:$ZZ,COLUMN(B44),FALSE)),0,VLOOKUP(A44,'BL22'!$A:$ZZ,COLUMN(B44),FALSE))+IF(ISNA(VLOOKUP(A44,'BL23'!$A:$ZZ,COLUMN(B44),FALSE)),0,VLOOKUP(A44,'BL23'!$A:$ZZ,COLUMN(B44),FALSE))+IF(ISNA(VLOOKUP(A44,'BL24'!$A:$ZZ,COLUMN(B44),FALSE)),0,VLOOKUP(A44,'BL24'!$A:$ZZ,COLUMN(B44),FALSE))+IF(ISNA(VLOOKUP(A44,'BL25'!$A:$ZZ,COLUMN(B44),FALSE)),0,VLOOKUP(A44,'BL25'!$A:$ZZ,COLUMN(B44),FALSE))+IF(ISNA(VLOOKUP(A44,'BL26'!$A:$ZZ,COLUMN(B44),FALSE)),0,VLOOKUP(A44,'BL26'!$A:$ZZ,COLUMN(B44),FALSE))+IF(ISNA(VLOOKUP(A44,'BL27'!$A:$ZZ,COLUMN(B44),FALSE)),0,VLOOKUP(A44,'BL27'!$A:$ZZ,COLUMN(B44),FALSE))+IF(ISNA(VLOOKUP(A44,'BL28'!$A:$ZZ,COLUMN(B44),FALSE)),0,VLOOKUP(A44,'BL28'!$A:$ZZ,COLUMN(B44),FALSE))+IF(ISNA(VLOOKUP(A44,'BL29'!$A:$ZZ,COLUMN(B44),FALSE)),0,VLOOKUP(A44,'BL29'!$A:$ZZ,COLUMN(B44),FALSE))+IF(ISNA(VLOOKUP(A44,'BL30'!$A:$ZZ,COLUMN(B44),FALSE)),0,VLOOKUP(A44,'BL30'!$A:$ZZ,COLUMN(B44),FALSE))</f>
        <v>0</v>
      </c>
      <c r="C44" s="16">
        <f>IF(ISNA(VLOOKUP(A44,'BL1'!$A:$ZZ,COLUMN(C44),FALSE)),0,VLOOKUP(A44,'BL1'!$A:$ZZ,COLUMN(C44),FALSE))+IF(ISNA(VLOOKUP(A44,'BL2'!$A:$ZZ,COLUMN(C44),FALSE)),0,VLOOKUP(A44,'BL2'!$A:$ZZ,COLUMN(C44),FALSE))+IF(ISNA(VLOOKUP(A44,'BL3'!$A:$ZZ,COLUMN(C44),FALSE)),0,VLOOKUP(A44,'BL3'!$A:$ZZ,COLUMN(C44),FALSE))+IF(ISNA(VLOOKUP(A44,'BL4'!$A:$ZZ,COLUMN(C44),FALSE)),0,VLOOKUP(A44,'BL4'!$A:$ZZ,COLUMN(C44),FALSE))+IF(ISNA(VLOOKUP(A44,'BL5'!$A:$ZZ,COLUMN(C44),FALSE)),0,VLOOKUP(A44,'BL5'!$A:$ZZ,COLUMN(C44),FALSE))+IF(ISNA(VLOOKUP(A44,'BL6'!$A:$ZZ,COLUMN(C44),FALSE)),0,VLOOKUP(A44,'BL6'!$A:$ZZ,COLUMN(C44),FALSE))+IF(ISNA(VLOOKUP(A44,'BL7'!$A:$ZZ,COLUMN(C44),FALSE)),0,VLOOKUP(A44,'BL7'!$A:$ZZ,COLUMN(C44),FALSE))+IF(ISNA(VLOOKUP(A44,'BL8'!$A:$ZZ,COLUMN(C44),FALSE)),0,VLOOKUP(A44,'BL8'!$A:$ZZ,COLUMN(C44),FALSE))+IF(ISNA(VLOOKUP(A44,'BL9'!$A:$ZZ,COLUMN(C44),FALSE)),0,VLOOKUP(A44,'BL9'!$A:$ZZ,COLUMN(C44),FALSE))+IF(ISNA(VLOOKUP(A44,'BL10'!$A:$ZZ,COLUMN(C44),FALSE)),0,VLOOKUP(A44,'BL10'!$A:$ZZ,COLUMN(C44),FALSE))+IF(ISNA(VLOOKUP(A44,'BL11'!$A:$ZZ,COLUMN(C44),FALSE)),0,VLOOKUP(A44,'BL11'!$A:$ZZ,COLUMN(C44),FALSE))+IF(ISNA(VLOOKUP(A44,'BL12'!$A:$ZZ,COLUMN(C44),FALSE)),0,VLOOKUP(A44,'BL12'!$A:$ZZ,COLUMN(C44),FALSE))+IF(ISNA(VLOOKUP(A44,'BL13'!$A:$ZZ,COLUMN(C44),FALSE)),0,VLOOKUP(A44,'BL13'!$A:$ZZ,COLUMN(C44),FALSE))+IF(ISNA(VLOOKUP(A44,'BL14'!$A:$ZZ,COLUMN(C44),FALSE)),0,VLOOKUP(A44,'BL14'!$A:$ZZ,COLUMN(C44),FALSE))+IF(ISNA(VLOOKUP(A44,'BL15'!$A:$ZZ,COLUMN(C44),FALSE)),0,VLOOKUP(A44,'BL15'!$A:$ZZ,COLUMN(C44),FALSE))+IF(ISNA(VLOOKUP(A44,'BL16'!$A:$ZZ,COLUMN(C44),FALSE)),0,VLOOKUP(A44,'BL16'!$A:$ZZ,COLUMN(C44),FALSE))+IF(ISNA(VLOOKUP(A44,'BL17'!$A:$ZZ,COLUMN(C44),FALSE)),0,VLOOKUP(A44,'BL17'!$A:$ZZ,COLUMN(C44),FALSE))+IF(ISNA(VLOOKUP(A44,'BL18'!$A:$ZZ,COLUMN(C44),FALSE)),0,VLOOKUP(A44,'BL18'!$A:$ZZ,COLUMN(C44),FALSE))+IF(ISNA(VLOOKUP(A44,'BL19'!$A:$ZZ,COLUMN(C44),FALSE)),0,VLOOKUP(A44,'BL19'!$A:$ZZ,COLUMN(C44),FALSE))+IF(ISNA(VLOOKUP(A44,'BL20'!$A:$ZZ,COLUMN(C44),FALSE)),0,VLOOKUP(A44,'BL20'!$A:$ZZ,COLUMN(C44),FALSE))+IF(ISNA(VLOOKUP(A44,'BL21'!$A:$ZZ,COLUMN(C44),FALSE)),0,VLOOKUP(A44,'BL21'!$A:$ZZ,COLUMN(C44),FALSE))+IF(ISNA(VLOOKUP(A44,'BL22'!$A:$ZZ,COLUMN(C44),FALSE)),0,VLOOKUP(A44,'BL22'!$A:$ZZ,COLUMN(C44),FALSE))+IF(ISNA(VLOOKUP(A44,'BL23'!$A:$ZZ,COLUMN(C44),FALSE)),0,VLOOKUP(A44,'BL23'!$A:$ZZ,COLUMN(C44),FALSE))+IF(ISNA(VLOOKUP(A44,'BL24'!$A:$ZZ,COLUMN(C44),FALSE)),0,VLOOKUP(A44,'BL24'!$A:$ZZ,COLUMN(C44),FALSE))+IF(ISNA(VLOOKUP(A44,'BL25'!$A:$ZZ,COLUMN(C44),FALSE)),0,VLOOKUP(A44,'BL25'!$A:$ZZ,COLUMN(C44),FALSE))+IF(ISNA(VLOOKUP(A44,'BL26'!$A:$ZZ,COLUMN(C44),FALSE)),0,VLOOKUP(A44,'BL26'!$A:$ZZ,COLUMN(C44),FALSE))+IF(ISNA(VLOOKUP(A44,'BL27'!$A:$ZZ,COLUMN(C44),FALSE)),0,VLOOKUP(A44,'BL27'!$A:$ZZ,COLUMN(C44),FALSE))+IF(ISNA(VLOOKUP(A44,'BL28'!$A:$ZZ,COLUMN(C44),FALSE)),0,VLOOKUP(A44,'BL28'!$A:$ZZ,COLUMN(C44),FALSE))+IF(ISNA(VLOOKUP(A44,'BL29'!$A:$ZZ,COLUMN(C44),FALSE)),0,VLOOKUP(A44,'BL29'!$A:$ZZ,COLUMN(C44),FALSE))+IF(ISNA(VLOOKUP(A44,'BL30'!$A:$ZZ,COLUMN(C44),FALSE)),0,VLOOKUP(A44,'BL30'!$A:$ZZ,COLUMN(C44),FALSE))</f>
        <v>0</v>
      </c>
      <c r="D44" s="17">
        <f>IF(ISNA(VLOOKUP(A44,'BL1'!$A:$ZZ,COLUMN(D44),FALSE)),0,VLOOKUP(A44,'BL1'!$A:$ZZ,COLUMN(D44),FALSE))+IF(ISNA(VLOOKUP(A44,'BL2'!$A:$ZZ,COLUMN(D44),FALSE)),0,VLOOKUP(A44,'BL2'!$A:$ZZ,COLUMN(D44),FALSE))+IF(ISNA(VLOOKUP(A44,'BL3'!$A:$ZZ,COLUMN(D44),FALSE)),0,VLOOKUP(A44,'BL3'!$A:$ZZ,COLUMN(D44),FALSE))+IF(ISNA(VLOOKUP(A44,'BL4'!$A:$ZZ,COLUMN(D44),FALSE)),0,VLOOKUP(A44,'BL4'!$A:$ZZ,COLUMN(D44),FALSE))+IF(ISNA(VLOOKUP(A44,'BL5'!$A:$ZZ,COLUMN(D44),FALSE)),0,VLOOKUP(A44,'BL5'!$A:$ZZ,COLUMN(D44),FALSE))+IF(ISNA(VLOOKUP(A44,'BL6'!$A:$ZZ,COLUMN(D44),FALSE)),0,VLOOKUP(A44,'BL6'!$A:$ZZ,COLUMN(D44),FALSE))+IF(ISNA(VLOOKUP(A44,'BL7'!$A:$ZZ,COLUMN(D44),FALSE)),0,VLOOKUP(A44,'BL7'!$A:$ZZ,COLUMN(D44),FALSE))+IF(ISNA(VLOOKUP(A44,'BL8'!$A:$ZZ,COLUMN(D44),FALSE)),0,VLOOKUP(A44,'BL8'!$A:$ZZ,COLUMN(D44),FALSE))+IF(ISNA(VLOOKUP(A44,'BL9'!$A:$ZZ,COLUMN(D44),FALSE)),0,VLOOKUP(A44,'BL9'!$A:$ZZ,COLUMN(D44),FALSE))+IF(ISNA(VLOOKUP(A44,'BL10'!$A:$ZZ,COLUMN(D44),FALSE)),0,VLOOKUP(A44,'BL10'!$A:$ZZ,COLUMN(D44),FALSE))+IF(ISNA(VLOOKUP(A44,'BL11'!$A:$ZZ,COLUMN(D44),FALSE)),0,VLOOKUP(A44,'BL11'!$A:$ZZ,COLUMN(D44),FALSE))+IF(ISNA(VLOOKUP(A44,'BL12'!$A:$ZZ,COLUMN(D44),FALSE)),0,VLOOKUP(A44,'BL12'!$A:$ZZ,COLUMN(D44),FALSE))+IF(ISNA(VLOOKUP(A44,'BL13'!$A:$ZZ,COLUMN(D44),FALSE)),0,VLOOKUP(A44,'BL13'!$A:$ZZ,COLUMN(D44),FALSE))+IF(ISNA(VLOOKUP(A44,'BL14'!$A:$ZZ,COLUMN(D44),FALSE)),0,VLOOKUP(A44,'BL14'!$A:$ZZ,COLUMN(D44),FALSE))+IF(ISNA(VLOOKUP(A44,'BL15'!$A:$ZZ,COLUMN(D44),FALSE)),0,VLOOKUP(A44,'BL15'!$A:$ZZ,COLUMN(D44),FALSE))+IF(ISNA(VLOOKUP(A44,'BL16'!$A:$ZZ,COLUMN(D44),FALSE)),0,VLOOKUP(A44,'BL16'!$A:$ZZ,COLUMN(D44),FALSE))+IF(ISNA(VLOOKUP(A44,'BL17'!$A:$ZZ,COLUMN(D44),FALSE)),0,VLOOKUP(A44,'BL17'!$A:$ZZ,COLUMN(D44),FALSE))+IF(ISNA(VLOOKUP(A44,'BL18'!$A:$ZZ,COLUMN(D44),FALSE)),0,VLOOKUP(A44,'BL18'!$A:$ZZ,COLUMN(D44),FALSE))+IF(ISNA(VLOOKUP(A44,'BL19'!$A:$ZZ,COLUMN(D44),FALSE)),0,VLOOKUP(A44,'BL19'!$A:$ZZ,COLUMN(D44),FALSE))+IF(ISNA(VLOOKUP(A44,'BL20'!$A:$ZZ,COLUMN(D44),FALSE)),0,VLOOKUP(A44,'BL20'!$A:$ZZ,COLUMN(D44),FALSE))+IF(ISNA(VLOOKUP(A44,'BL21'!$A:$ZZ,COLUMN(D44),FALSE)),0,VLOOKUP(A44,'BL21'!$A:$ZZ,COLUMN(D44),FALSE))+IF(ISNA(VLOOKUP(A44,'BL22'!$A:$ZZ,COLUMN(D44),FALSE)),0,VLOOKUP(A44,'BL22'!$A:$ZZ,COLUMN(D44),FALSE))+IF(ISNA(VLOOKUP(A44,'BL23'!$A:$ZZ,COLUMN(D44),FALSE)),0,VLOOKUP(A44,'BL23'!$A:$ZZ,COLUMN(D44),FALSE))+IF(ISNA(VLOOKUP(A44,'BL24'!$A:$ZZ,COLUMN(D44),FALSE)),0,VLOOKUP(A44,'BL24'!$A:$ZZ,COLUMN(D44),FALSE))+IF(ISNA(VLOOKUP(A44,'BL25'!$A:$ZZ,COLUMN(D44),FALSE)),0,VLOOKUP(A44,'BL25'!$A:$ZZ,COLUMN(D44),FALSE))+IF(ISNA(VLOOKUP(A44,'BL26'!$A:$ZZ,COLUMN(D44),FALSE)),0,VLOOKUP(A44,'BL26'!$A:$ZZ,COLUMN(D44),FALSE))+IF(ISNA(VLOOKUP(A44,'BL27'!$A:$ZZ,COLUMN(D44),FALSE)),0,VLOOKUP(A44,'BL27'!$A:$ZZ,COLUMN(D44),FALSE))+IF(ISNA(VLOOKUP(A44,'BL28'!$A:$ZZ,COLUMN(D44),FALSE)),0,VLOOKUP(A44,'BL28'!$A:$ZZ,COLUMN(D44),FALSE))+IF(ISNA(VLOOKUP(A44,'BL29'!$A:$ZZ,COLUMN(D44),FALSE)),0,VLOOKUP(A44,'BL29'!$A:$ZZ,COLUMN(D44),FALSE))+IF(ISNA(VLOOKUP(A44,'BL30'!$A:$ZZ,COLUMN(D44),FALSE)),0,VLOOKUP(A44,'BL30'!$A:$ZZ,COLUMN(D44),FALSE))</f>
        <v>0</v>
      </c>
      <c r="E44" s="18">
        <f>IF(ISNA(VLOOKUP(A44,'BL1'!$A:$ZZ,COLUMN(E44),FALSE)),0,VLOOKUP(A44,'BL1'!$A:$ZZ,COLUMN(E44),FALSE))+IF(ISNA(VLOOKUP(A44,'BL2'!$A:$ZZ,COLUMN(E44),FALSE)),0,VLOOKUP(A44,'BL2'!$A:$ZZ,COLUMN(E44),FALSE))+IF(ISNA(VLOOKUP(A44,'BL3'!$A:$ZZ,COLUMN(E44),FALSE)),0,VLOOKUP(A44,'BL3'!$A:$ZZ,COLUMN(E44),FALSE))+IF(ISNA(VLOOKUP(A44,'BL4'!$A:$ZZ,COLUMN(E44),FALSE)),0,VLOOKUP(A44,'BL4'!$A:$ZZ,COLUMN(E44),FALSE))+IF(ISNA(VLOOKUP(A44,'BL5'!$A:$ZZ,COLUMN(E44),FALSE)),0,VLOOKUP(A44,'BL5'!$A:$ZZ,COLUMN(E44),FALSE))+IF(ISNA(VLOOKUP(A44,'BL6'!$A:$ZZ,COLUMN(E44),FALSE)),0,VLOOKUP(A44,'BL6'!$A:$ZZ,COLUMN(E44),FALSE))+IF(ISNA(VLOOKUP(A44,'BL7'!$A:$ZZ,COLUMN(E44),FALSE)),0,VLOOKUP(A44,'BL7'!$A:$ZZ,COLUMN(E44),FALSE))+IF(ISNA(VLOOKUP(A44,'BL8'!$A:$ZZ,COLUMN(E44),FALSE)),0,VLOOKUP(A44,'BL8'!$A:$ZZ,COLUMN(E44),FALSE))+IF(ISNA(VLOOKUP(A44,'BL9'!$A:$ZZ,COLUMN(E44),FALSE)),0,VLOOKUP(A44,'BL9'!$A:$ZZ,COLUMN(E44),FALSE))+IF(ISNA(VLOOKUP(A44,'BL10'!$A:$ZZ,COLUMN(E44),FALSE)),0,VLOOKUP(A44,'BL10'!$A:$ZZ,COLUMN(E44),FALSE))+IF(ISNA(VLOOKUP(A44,'BL11'!$A:$ZZ,COLUMN(E44),FALSE)),0,VLOOKUP(A44,'BL11'!$A:$ZZ,COLUMN(E44),FALSE))+IF(ISNA(VLOOKUP(A44,'BL12'!$A:$ZZ,COLUMN(E44),FALSE)),0,VLOOKUP(A44,'BL12'!$A:$ZZ,COLUMN(E44),FALSE))+IF(ISNA(VLOOKUP(A44,'BL13'!$A:$ZZ,COLUMN(E44),FALSE)),0,VLOOKUP(A44,'BL13'!$A:$ZZ,COLUMN(E44),FALSE))+IF(ISNA(VLOOKUP(A44,'BL14'!$A:$ZZ,COLUMN(E44),FALSE)),0,VLOOKUP(A44,'BL14'!$A:$ZZ,COLUMN(E44),FALSE))+IF(ISNA(VLOOKUP(A44,'BL15'!$A:$ZZ,COLUMN(E44),FALSE)),0,VLOOKUP(A44,'BL15'!$A:$ZZ,COLUMN(E44),FALSE))+IF(ISNA(VLOOKUP(A44,'BL16'!$A:$ZZ,COLUMN(E44),FALSE)),0,VLOOKUP(A44,'BL16'!$A:$ZZ,COLUMN(E44),FALSE))+IF(ISNA(VLOOKUP(A44,'BL17'!$A:$ZZ,COLUMN(E44),FALSE)),0,VLOOKUP(A44,'BL17'!$A:$ZZ,COLUMN(E44),FALSE))+IF(ISNA(VLOOKUP(A44,'BL18'!$A:$ZZ,COLUMN(E44),FALSE)),0,VLOOKUP(A44,'BL18'!$A:$ZZ,COLUMN(E44),FALSE))+IF(ISNA(VLOOKUP(A44,'BL19'!$A:$ZZ,COLUMN(E44),FALSE)),0,VLOOKUP(A44,'BL19'!$A:$ZZ,COLUMN(E44),FALSE))+IF(ISNA(VLOOKUP(A44,'BL20'!$A:$ZZ,COLUMN(E44),FALSE)),0,VLOOKUP(A44,'BL20'!$A:$ZZ,COLUMN(E44),FALSE))+IF(ISNA(VLOOKUP(A44,'BL21'!$A:$ZZ,COLUMN(E44),FALSE)),0,VLOOKUP(A44,'BL21'!$A:$ZZ,COLUMN(E44),FALSE))+IF(ISNA(VLOOKUP(A44,'BL22'!$A:$ZZ,COLUMN(E44),FALSE)),0,VLOOKUP(A44,'BL22'!$A:$ZZ,COLUMN(E44),FALSE))+IF(ISNA(VLOOKUP(A44,'BL23'!$A:$ZZ,COLUMN(E44),FALSE)),0,VLOOKUP(A44,'BL23'!$A:$ZZ,COLUMN(E44),FALSE))+IF(ISNA(VLOOKUP(A44,'BL24'!$A:$ZZ,COLUMN(E44),FALSE)),0,VLOOKUP(A44,'BL24'!$A:$ZZ,COLUMN(E44),FALSE))+IF(ISNA(VLOOKUP(A44,'BL25'!$A:$ZZ,COLUMN(E44),FALSE)),0,VLOOKUP(A44,'BL25'!$A:$ZZ,COLUMN(E44),FALSE))+IF(ISNA(VLOOKUP(A44,'BL26'!$A:$ZZ,COLUMN(E44),FALSE)),0,VLOOKUP(A44,'BL26'!$A:$ZZ,COLUMN(E44),FALSE))+IF(ISNA(VLOOKUP(A44,'BL27'!$A:$ZZ,COLUMN(E44),FALSE)),0,VLOOKUP(A44,'BL27'!$A:$ZZ,COLUMN(E44),FALSE))+IF(ISNA(VLOOKUP(A44,'BL28'!$A:$ZZ,COLUMN(E44),FALSE)),0,VLOOKUP(A44,'BL28'!$A:$ZZ,COLUMN(E44),FALSE))+IF(ISNA(VLOOKUP(A44,'BL29'!$A:$ZZ,COLUMN(E44),FALSE)),0,VLOOKUP(A44,'BL29'!$A:$ZZ,COLUMN(E44),FALSE))+IF(ISNA(VLOOKUP(A44,'BL30'!$A:$ZZ,COLUMN(E44),FALSE)),0,VLOOKUP(A44,'BL30'!$A:$ZZ,COLUMN(E44),FALSE))</f>
        <v>0</v>
      </c>
      <c r="F44" s="19">
        <f>IF(ISNA(VLOOKUP(A44,'BL1'!$A:$ZZ,COLUMN(F44),FALSE)),0,VLOOKUP(A44,'BL1'!$A:$ZZ,COLUMN(F44),FALSE))+IF(ISNA(VLOOKUP(A44,'BL2'!$A:$ZZ,COLUMN(F44),FALSE)),0,VLOOKUP(A44,'BL2'!$A:$ZZ,COLUMN(F44),FALSE))+IF(ISNA(VLOOKUP(A44,'BL3'!$A:$ZZ,COLUMN(F44),FALSE)),0,VLOOKUP(A44,'BL3'!$A:$ZZ,COLUMN(F44),FALSE))+IF(ISNA(VLOOKUP(A44,'BL4'!$A:$ZZ,COLUMN(F44),FALSE)),0,VLOOKUP(A44,'BL4'!$A:$ZZ,COLUMN(F44),FALSE))+IF(ISNA(VLOOKUP(A44,'BL5'!$A:$ZZ,COLUMN(F44),FALSE)),0,VLOOKUP(A44,'BL5'!$A:$ZZ,COLUMN(F44),FALSE))+IF(ISNA(VLOOKUP(A44,'BL6'!$A:$ZZ,COLUMN(F44),FALSE)),0,VLOOKUP(A44,'BL6'!$A:$ZZ,COLUMN(F44),FALSE))+IF(ISNA(VLOOKUP(A44,'BL7'!$A:$ZZ,COLUMN(F44),FALSE)),0,VLOOKUP(A44,'BL7'!$A:$ZZ,COLUMN(F44),FALSE))+IF(ISNA(VLOOKUP(A44,'BL8'!$A:$ZZ,COLUMN(F44),FALSE)),0,VLOOKUP(A44,'BL8'!$A:$ZZ,COLUMN(F44),FALSE))+IF(ISNA(VLOOKUP(A44,'BL9'!$A:$ZZ,COLUMN(F44),FALSE)),0,VLOOKUP(A44,'BL9'!$A:$ZZ,COLUMN(F44),FALSE))+IF(ISNA(VLOOKUP(A44,'BL10'!$A:$ZZ,COLUMN(F44),FALSE)),0,VLOOKUP(A44,'BL10'!$A:$ZZ,COLUMN(F44),FALSE))+IF(ISNA(VLOOKUP(A44,'BL11'!$A:$ZZ,COLUMN(F44),FALSE)),0,VLOOKUP(A44,'BL11'!$A:$ZZ,COLUMN(F44),FALSE))+IF(ISNA(VLOOKUP(A44,'BL12'!$A:$ZZ,COLUMN(F44),FALSE)),0,VLOOKUP(A44,'BL12'!$A:$ZZ,COLUMN(F44),FALSE))+IF(ISNA(VLOOKUP(A44,'BL13'!$A:$ZZ,COLUMN(F44),FALSE)),0,VLOOKUP(A44,'BL13'!$A:$ZZ,COLUMN(F44),FALSE))+IF(ISNA(VLOOKUP(A44,'BL14'!$A:$ZZ,COLUMN(F44),FALSE)),0,VLOOKUP(A44,'BL14'!$A:$ZZ,COLUMN(F44),FALSE))+IF(ISNA(VLOOKUP(A44,'BL15'!$A:$ZZ,COLUMN(F44),FALSE)),0,VLOOKUP(A44,'BL15'!$A:$ZZ,COLUMN(F44),FALSE))+IF(ISNA(VLOOKUP(A44,'BL16'!$A:$ZZ,COLUMN(F44),FALSE)),0,VLOOKUP(A44,'BL16'!$A:$ZZ,COLUMN(F44),FALSE))+IF(ISNA(VLOOKUP(A44,'BL17'!$A:$ZZ,COLUMN(F44),FALSE)),0,VLOOKUP(A44,'BL17'!$A:$ZZ,COLUMN(F44),FALSE))+IF(ISNA(VLOOKUP(A44,'BL18'!$A:$ZZ,COLUMN(F44),FALSE)),0,VLOOKUP(A44,'BL18'!$A:$ZZ,COLUMN(F44),FALSE))+IF(ISNA(VLOOKUP(A44,'BL19'!$A:$ZZ,COLUMN(F44),FALSE)),0,VLOOKUP(A44,'BL19'!$A:$ZZ,COLUMN(F44),FALSE))+IF(ISNA(VLOOKUP(A44,'BL20'!$A:$ZZ,COLUMN(F44),FALSE)),0,VLOOKUP(A44,'BL20'!$A:$ZZ,COLUMN(F44),FALSE))+IF(ISNA(VLOOKUP(A44,'BL21'!$A:$ZZ,COLUMN(F44),FALSE)),0,VLOOKUP(A44,'BL21'!$A:$ZZ,COLUMN(F44),FALSE))+IF(ISNA(VLOOKUP(A44,'BL22'!$A:$ZZ,COLUMN(F44),FALSE)),0,VLOOKUP(A44,'BL22'!$A:$ZZ,COLUMN(F44),FALSE))+IF(ISNA(VLOOKUP(A44,'BL23'!$A:$ZZ,COLUMN(F44),FALSE)),0,VLOOKUP(A44,'BL23'!$A:$ZZ,COLUMN(F44),FALSE))+IF(ISNA(VLOOKUP(A44,'BL24'!$A:$ZZ,COLUMN(F44),FALSE)),0,VLOOKUP(A44,'BL24'!$A:$ZZ,COLUMN(F44),FALSE))+IF(ISNA(VLOOKUP(A44,'BL25'!$A:$ZZ,COLUMN(F44),FALSE)),0,VLOOKUP(A44,'BL25'!$A:$ZZ,COLUMN(F44),FALSE))+IF(ISNA(VLOOKUP(A44,'BL26'!$A:$ZZ,COLUMN(F44),FALSE)),0,VLOOKUP(A44,'BL26'!$A:$ZZ,COLUMN(F44),FALSE))+IF(ISNA(VLOOKUP(A44,'BL27'!$A:$ZZ,COLUMN(F44),FALSE)),0,VLOOKUP(A44,'BL27'!$A:$ZZ,COLUMN(F44),FALSE))+IF(ISNA(VLOOKUP(A44,'BL28'!$A:$ZZ,COLUMN(F44),FALSE)),0,VLOOKUP(A44,'BL28'!$A:$ZZ,COLUMN(F44),FALSE))+IF(ISNA(VLOOKUP(A44,'BL29'!$A:$ZZ,COLUMN(F44),FALSE)),0,VLOOKUP(A44,'BL29'!$A:$ZZ,COLUMN(F44),FALSE))+IF(ISNA(VLOOKUP(A44,'BL30'!$A:$ZZ,COLUMN(F44),FALSE)),0,VLOOKUP(A44,'BL30'!$A:$ZZ,COLUMN(F44),FALSE))</f>
        <v>0</v>
      </c>
      <c r="G44" s="20">
        <f>IF(ISNA(VLOOKUP(A44,'BL1'!$A:$ZZ,COLUMN(G44),FALSE)),0,VLOOKUP(A44,'BL1'!$A:$ZZ,COLUMN(G44),FALSE))+IF(ISNA(VLOOKUP(A44,'BL2'!$A:$ZZ,COLUMN(G44),FALSE)),0,VLOOKUP(A44,'BL2'!$A:$ZZ,COLUMN(G44),FALSE))+IF(ISNA(VLOOKUP(A44,'BL3'!$A:$ZZ,COLUMN(G44),FALSE)),0,VLOOKUP(A44,'BL3'!$A:$ZZ,COLUMN(G44),FALSE))+IF(ISNA(VLOOKUP(A44,'BL4'!$A:$ZZ,COLUMN(G44),FALSE)),0,VLOOKUP(A44,'BL4'!$A:$ZZ,COLUMN(G44),FALSE))+IF(ISNA(VLOOKUP(A44,'BL5'!$A:$ZZ,COLUMN(G44),FALSE)),0,VLOOKUP(A44,'BL5'!$A:$ZZ,COLUMN(G44),FALSE))+IF(ISNA(VLOOKUP(A44,'BL6'!$A:$ZZ,COLUMN(G44),FALSE)),0,VLOOKUP(A44,'BL6'!$A:$ZZ,COLUMN(G44),FALSE))+IF(ISNA(VLOOKUP(A44,'BL7'!$A:$ZZ,COLUMN(G44),FALSE)),0,VLOOKUP(A44,'BL7'!$A:$ZZ,COLUMN(G44),FALSE))+IF(ISNA(VLOOKUP(A44,'BL8'!$A:$ZZ,COLUMN(G44),FALSE)),0,VLOOKUP(A44,'BL8'!$A:$ZZ,COLUMN(G44),FALSE))+IF(ISNA(VLOOKUP(A44,'BL9'!$A:$ZZ,COLUMN(G44),FALSE)),0,VLOOKUP(A44,'BL9'!$A:$ZZ,COLUMN(G44),FALSE))+IF(ISNA(VLOOKUP(A44,'BL10'!$A:$ZZ,COLUMN(G44),FALSE)),0,VLOOKUP(A44,'BL10'!$A:$ZZ,COLUMN(G44),FALSE))+IF(ISNA(VLOOKUP(A44,'BL11'!$A:$ZZ,COLUMN(G44),FALSE)),0,VLOOKUP(A44,'BL11'!$A:$ZZ,COLUMN(G44),FALSE))+IF(ISNA(VLOOKUP(A44,'BL12'!$A:$ZZ,COLUMN(G44),FALSE)),0,VLOOKUP(A44,'BL12'!$A:$ZZ,COLUMN(G44),FALSE))+IF(ISNA(VLOOKUP(A44,'BL13'!$A:$ZZ,COLUMN(G44),FALSE)),0,VLOOKUP(A44,'BL13'!$A:$ZZ,COLUMN(G44),FALSE))+IF(ISNA(VLOOKUP(A44,'BL14'!$A:$ZZ,COLUMN(G44),FALSE)),0,VLOOKUP(A44,'BL14'!$A:$ZZ,COLUMN(G44),FALSE))+IF(ISNA(VLOOKUP(A44,'BL15'!$A:$ZZ,COLUMN(G44),FALSE)),0,VLOOKUP(A44,'BL15'!$A:$ZZ,COLUMN(G44),FALSE))+IF(ISNA(VLOOKUP(A44,'BL16'!$A:$ZZ,COLUMN(G44),FALSE)),0,VLOOKUP(A44,'BL16'!$A:$ZZ,COLUMN(G44),FALSE))+IF(ISNA(VLOOKUP(A44,'BL17'!$A:$ZZ,COLUMN(G44),FALSE)),0,VLOOKUP(A44,'BL17'!$A:$ZZ,COLUMN(G44),FALSE))+IF(ISNA(VLOOKUP(A44,'BL18'!$A:$ZZ,COLUMN(G44),FALSE)),0,VLOOKUP(A44,'BL18'!$A:$ZZ,COLUMN(G44),FALSE))+IF(ISNA(VLOOKUP(A44,'BL19'!$A:$ZZ,COLUMN(G44),FALSE)),0,VLOOKUP(A44,'BL19'!$A:$ZZ,COLUMN(G44),FALSE))+IF(ISNA(VLOOKUP(A44,'BL20'!$A:$ZZ,COLUMN(G44),FALSE)),0,VLOOKUP(A44,'BL20'!$A:$ZZ,COLUMN(G44),FALSE))+IF(ISNA(VLOOKUP(A44,'BL21'!$A:$ZZ,COLUMN(G44),FALSE)),0,VLOOKUP(A44,'BL21'!$A:$ZZ,COLUMN(G44),FALSE))+IF(ISNA(VLOOKUP(A44,'BL22'!$A:$ZZ,COLUMN(G44),FALSE)),0,VLOOKUP(A44,'BL22'!$A:$ZZ,COLUMN(G44),FALSE))+IF(ISNA(VLOOKUP(A44,'BL23'!$A:$ZZ,COLUMN(G44),FALSE)),0,VLOOKUP(A44,'BL23'!$A:$ZZ,COLUMN(G44),FALSE))+IF(ISNA(VLOOKUP(A44,'BL24'!$A:$ZZ,COLUMN(G44),FALSE)),0,VLOOKUP(A44,'BL24'!$A:$ZZ,COLUMN(G44),FALSE))+IF(ISNA(VLOOKUP(A44,'BL25'!$A:$ZZ,COLUMN(G44),FALSE)),0,VLOOKUP(A44,'BL25'!$A:$ZZ,COLUMN(G44),FALSE))+IF(ISNA(VLOOKUP(A44,'BL26'!$A:$ZZ,COLUMN(G44),FALSE)),0,VLOOKUP(A44,'BL26'!$A:$ZZ,COLUMN(G44),FALSE))+IF(ISNA(VLOOKUP(A44,'BL27'!$A:$ZZ,COLUMN(G44),FALSE)),0,VLOOKUP(A44,'BL27'!$A:$ZZ,COLUMN(G44),FALSE))+IF(ISNA(VLOOKUP(A44,'BL28'!$A:$ZZ,COLUMN(G44),FALSE)),0,VLOOKUP(A44,'BL28'!$A:$ZZ,COLUMN(G44),FALSE))+IF(ISNA(VLOOKUP(A44,'BL29'!$A:$ZZ,COLUMN(G44),FALSE)),0,VLOOKUP(A44,'BL29'!$A:$ZZ,COLUMN(G44),FALSE))+IF(ISNA(VLOOKUP(A44,'BL30'!$A:$ZZ,COLUMN(G44),FALSE)),0,VLOOKUP(A44,'BL30'!$A:$ZZ,COLUMN(G44),FALSE))</f>
        <v>0</v>
      </c>
      <c r="H44" s="21">
        <f>IF(ISNA(VLOOKUP(A44,'BL1'!$A:$ZZ,COLUMN(H44),FALSE)),0,VLOOKUP(A44,'BL1'!$A:$ZZ,COLUMN(H44),FALSE))+IF(ISNA(VLOOKUP(A44,'BL2'!$A:$ZZ,COLUMN(H44),FALSE)),0,VLOOKUP(A44,'BL2'!$A:$ZZ,COLUMN(H44),FALSE))+IF(ISNA(VLOOKUP(A44,'BL3'!$A:$ZZ,COLUMN(H44),FALSE)),0,VLOOKUP(A44,'BL3'!$A:$ZZ,COLUMN(H44),FALSE))+IF(ISNA(VLOOKUP(A44,'BL4'!$A:$ZZ,COLUMN(H44),FALSE)),0,VLOOKUP(A44,'BL4'!$A:$ZZ,COLUMN(H44),FALSE))+IF(ISNA(VLOOKUP(A44,'BL5'!$A:$ZZ,COLUMN(H44),FALSE)),0,VLOOKUP(A44,'BL5'!$A:$ZZ,COLUMN(H44),FALSE))+IF(ISNA(VLOOKUP(A44,'BL6'!$A:$ZZ,COLUMN(H44),FALSE)),0,VLOOKUP(A44,'BL6'!$A:$ZZ,COLUMN(H44),FALSE))+IF(ISNA(VLOOKUP(A44,'BL7'!$A:$ZZ,COLUMN(H44),FALSE)),0,VLOOKUP(A44,'BL7'!$A:$ZZ,COLUMN(H44),FALSE))+IF(ISNA(VLOOKUP(A44,'BL8'!$A:$ZZ,COLUMN(H44),FALSE)),0,VLOOKUP(A44,'BL8'!$A:$ZZ,COLUMN(H44),FALSE))+IF(ISNA(VLOOKUP(A44,'BL9'!$A:$ZZ,COLUMN(H44),FALSE)),0,VLOOKUP(A44,'BL9'!$A:$ZZ,COLUMN(H44),FALSE))+IF(ISNA(VLOOKUP(A44,'BL10'!$A:$ZZ,COLUMN(H44),FALSE)),0,VLOOKUP(A44,'BL10'!$A:$ZZ,COLUMN(H44),FALSE))+IF(ISNA(VLOOKUP(A44,'BL11'!$A:$ZZ,COLUMN(H44),FALSE)),0,VLOOKUP(A44,'BL11'!$A:$ZZ,COLUMN(H44),FALSE))+IF(ISNA(VLOOKUP(A44,'BL12'!$A:$ZZ,COLUMN(H44),FALSE)),0,VLOOKUP(A44,'BL12'!$A:$ZZ,COLUMN(H44),FALSE))+IF(ISNA(VLOOKUP(A44,'BL13'!$A:$ZZ,COLUMN(H44),FALSE)),0,VLOOKUP(A44,'BL13'!$A:$ZZ,COLUMN(H44),FALSE))+IF(ISNA(VLOOKUP(A44,'BL14'!$A:$ZZ,COLUMN(H44),FALSE)),0,VLOOKUP(A44,'BL14'!$A:$ZZ,COLUMN(H44),FALSE))+IF(ISNA(VLOOKUP(A44,'BL15'!$A:$ZZ,COLUMN(H44),FALSE)),0,VLOOKUP(A44,'BL15'!$A:$ZZ,COLUMN(H44),FALSE))+IF(ISNA(VLOOKUP(A44,'BL16'!$A:$ZZ,COLUMN(H44),FALSE)),0,VLOOKUP(A44,'BL16'!$A:$ZZ,COLUMN(H44),FALSE))+IF(ISNA(VLOOKUP(A44,'BL17'!$A:$ZZ,COLUMN(H44),FALSE)),0,VLOOKUP(A44,'BL17'!$A:$ZZ,COLUMN(H44),FALSE))+IF(ISNA(VLOOKUP(A44,'BL18'!$A:$ZZ,COLUMN(H44),FALSE)),0,VLOOKUP(A44,'BL18'!$A:$ZZ,COLUMN(H44),FALSE))+IF(ISNA(VLOOKUP(A44,'BL19'!$A:$ZZ,COLUMN(H44),FALSE)),0,VLOOKUP(A44,'BL19'!$A:$ZZ,COLUMN(H44),FALSE))+IF(ISNA(VLOOKUP(A44,'BL20'!$A:$ZZ,COLUMN(H44),FALSE)),0,VLOOKUP(A44,'BL20'!$A:$ZZ,COLUMN(H44),FALSE))+IF(ISNA(VLOOKUP(A44,'BL21'!$A:$ZZ,COLUMN(H44),FALSE)),0,VLOOKUP(A44,'BL21'!$A:$ZZ,COLUMN(H44),FALSE))+IF(ISNA(VLOOKUP(A44,'BL22'!$A:$ZZ,COLUMN(H44),FALSE)),0,VLOOKUP(A44,'BL22'!$A:$ZZ,COLUMN(H44),FALSE))+IF(ISNA(VLOOKUP(A44,'BL23'!$A:$ZZ,COLUMN(H44),FALSE)),0,VLOOKUP(A44,'BL23'!$A:$ZZ,COLUMN(H44),FALSE))+IF(ISNA(VLOOKUP(A44,'BL24'!$A:$ZZ,COLUMN(H44),FALSE)),0,VLOOKUP(A44,'BL24'!$A:$ZZ,COLUMN(H44),FALSE))+IF(ISNA(VLOOKUP(A44,'BL25'!$A:$ZZ,COLUMN(H44),FALSE)),0,VLOOKUP(A44,'BL25'!$A:$ZZ,COLUMN(H44),FALSE))+IF(ISNA(VLOOKUP(A44,'BL26'!$A:$ZZ,COLUMN(H44),FALSE)),0,VLOOKUP(A44,'BL26'!$A:$ZZ,COLUMN(H44),FALSE))+IF(ISNA(VLOOKUP(A44,'BL27'!$A:$ZZ,COLUMN(H44),FALSE)),0,VLOOKUP(A44,'BL27'!$A:$ZZ,COLUMN(H44),FALSE))+IF(ISNA(VLOOKUP(A44,'BL28'!$A:$ZZ,COLUMN(H44),FALSE)),0,VLOOKUP(A44,'BL28'!$A:$ZZ,COLUMN(H44),FALSE))+IF(ISNA(VLOOKUP(A44,'BL29'!$A:$ZZ,COLUMN(H44),FALSE)),0,VLOOKUP(A44,'BL29'!$A:$ZZ,COLUMN(H44),FALSE))+IF(ISNA(VLOOKUP(A44,'BL30'!$A:$ZZ,COLUMN(H44),FALSE)),0,VLOOKUP(A44,'BL30'!$A:$ZZ,COLUMN(H44),FALSE))</f>
        <v>0</v>
      </c>
      <c r="I44" s="22">
        <f>IF(ISNA(VLOOKUP(A44,'BL1'!$A:$ZZ,COLUMN(I44),FALSE)),0,VLOOKUP(A44,'BL1'!$A:$ZZ,COLUMN(I44),FALSE))+IF(ISNA(VLOOKUP(A44,'BL2'!$A:$ZZ,COLUMN(I44),FALSE)),0,VLOOKUP(A44,'BL2'!$A:$ZZ,COLUMN(I44),FALSE))+IF(ISNA(VLOOKUP(A44,'BL3'!$A:$ZZ,COLUMN(I44),FALSE)),0,VLOOKUP(A44,'BL3'!$A:$ZZ,COLUMN(I44),FALSE))+IF(ISNA(VLOOKUP(A44,'BL4'!$A:$ZZ,COLUMN(I44),FALSE)),0,VLOOKUP(A44,'BL4'!$A:$ZZ,COLUMN(I44),FALSE))+IF(ISNA(VLOOKUP(A44,'BL5'!$A:$ZZ,COLUMN(I44),FALSE)),0,VLOOKUP(A44,'BL5'!$A:$ZZ,COLUMN(I44),FALSE))+IF(ISNA(VLOOKUP(A44,'BL6'!$A:$ZZ,COLUMN(I44),FALSE)),0,VLOOKUP(A44,'BL6'!$A:$ZZ,COLUMN(I44),FALSE))+IF(ISNA(VLOOKUP(A44,'BL7'!$A:$ZZ,COLUMN(I44),FALSE)),0,VLOOKUP(A44,'BL7'!$A:$ZZ,COLUMN(I44),FALSE))+IF(ISNA(VLOOKUP(A44,'BL8'!$A:$ZZ,COLUMN(I44),FALSE)),0,VLOOKUP(A44,'BL8'!$A:$ZZ,COLUMN(I44),FALSE))+IF(ISNA(VLOOKUP(A44,'BL9'!$A:$ZZ,COLUMN(I44),FALSE)),0,VLOOKUP(A44,'BL9'!$A:$ZZ,COLUMN(I44),FALSE))+IF(ISNA(VLOOKUP(A44,'BL10'!$A:$ZZ,COLUMN(I44),FALSE)),0,VLOOKUP(A44,'BL10'!$A:$ZZ,COLUMN(I44),FALSE))+IF(ISNA(VLOOKUP(A44,'BL11'!$A:$ZZ,COLUMN(I44),FALSE)),0,VLOOKUP(A44,'BL11'!$A:$ZZ,COLUMN(I44),FALSE))+IF(ISNA(VLOOKUP(A44,'BL12'!$A:$ZZ,COLUMN(I44),FALSE)),0,VLOOKUP(A44,'BL12'!$A:$ZZ,COLUMN(I44),FALSE))+IF(ISNA(VLOOKUP(A44,'BL13'!$A:$ZZ,COLUMN(I44),FALSE)),0,VLOOKUP(A44,'BL13'!$A:$ZZ,COLUMN(I44),FALSE))+IF(ISNA(VLOOKUP(A44,'BL14'!$A:$ZZ,COLUMN(I44),FALSE)),0,VLOOKUP(A44,'BL14'!$A:$ZZ,COLUMN(I44),FALSE))+IF(ISNA(VLOOKUP(A44,'BL15'!$A:$ZZ,COLUMN(I44),FALSE)),0,VLOOKUP(A44,'BL15'!$A:$ZZ,COLUMN(I44),FALSE))+IF(ISNA(VLOOKUP(A44,'BL16'!$A:$ZZ,COLUMN(I44),FALSE)),0,VLOOKUP(A44,'BL16'!$A:$ZZ,COLUMN(I44),FALSE))+IF(ISNA(VLOOKUP(A44,'BL17'!$A:$ZZ,COLUMN(I44),FALSE)),0,VLOOKUP(A44,'BL17'!$A:$ZZ,COLUMN(I44),FALSE))+IF(ISNA(VLOOKUP(A44,'BL18'!$A:$ZZ,COLUMN(I44),FALSE)),0,VLOOKUP(A44,'BL18'!$A:$ZZ,COLUMN(I44),FALSE))+IF(ISNA(VLOOKUP(A44,'BL19'!$A:$ZZ,COLUMN(I44),FALSE)),0,VLOOKUP(A44,'BL19'!$A:$ZZ,COLUMN(I44),FALSE))+IF(ISNA(VLOOKUP(A44,'BL20'!$A:$ZZ,COLUMN(I44),FALSE)),0,VLOOKUP(A44,'BL20'!$A:$ZZ,COLUMN(I44),FALSE))+IF(ISNA(VLOOKUP(A44,'BL21'!$A:$ZZ,COLUMN(I44),FALSE)),0,VLOOKUP(A44,'BL21'!$A:$ZZ,COLUMN(I44),FALSE))+IF(ISNA(VLOOKUP(A44,'BL22'!$A:$ZZ,COLUMN(I44),FALSE)),0,VLOOKUP(A44,'BL22'!$A:$ZZ,COLUMN(I44),FALSE))+IF(ISNA(VLOOKUP(A44,'BL23'!$A:$ZZ,COLUMN(I44),FALSE)),0,VLOOKUP(A44,'BL23'!$A:$ZZ,COLUMN(I44),FALSE))+IF(ISNA(VLOOKUP(A44,'BL24'!$A:$ZZ,COLUMN(I44),FALSE)),0,VLOOKUP(A44,'BL24'!$A:$ZZ,COLUMN(I44),FALSE))+IF(ISNA(VLOOKUP(A44,'BL25'!$A:$ZZ,COLUMN(I44),FALSE)),0,VLOOKUP(A44,'BL25'!$A:$ZZ,COLUMN(I44),FALSE))+IF(ISNA(VLOOKUP(A44,'BL26'!$A:$ZZ,COLUMN(I44),FALSE)),0,VLOOKUP(A44,'BL26'!$A:$ZZ,COLUMN(I44),FALSE))+IF(ISNA(VLOOKUP(A44,'BL27'!$A:$ZZ,COLUMN(I44),FALSE)),0,VLOOKUP(A44,'BL27'!$A:$ZZ,COLUMN(I44),FALSE))+IF(ISNA(VLOOKUP(A44,'BL28'!$A:$ZZ,COLUMN(I44),FALSE)),0,VLOOKUP(A44,'BL28'!$A:$ZZ,COLUMN(I44),FALSE))+IF(ISNA(VLOOKUP(A44,'BL29'!$A:$ZZ,COLUMN(I44),FALSE)),0,VLOOKUP(A44,'BL29'!$A:$ZZ,COLUMN(I44),FALSE))+IF(ISNA(VLOOKUP(A44,'BL30'!$A:$ZZ,COLUMN(I44),FALSE)),0,VLOOKUP(A44,'BL30'!$A:$ZZ,COLUMN(I44),FALSE))</f>
        <v>0</v>
      </c>
      <c r="J44" s="23">
        <f>IF(ISNA(VLOOKUP(A44,'BL1'!$A:$ZZ,COLUMN(J44),FALSE)),0,VLOOKUP(A44,'BL1'!$A:$ZZ,COLUMN(J44),FALSE))+IF(ISNA(VLOOKUP(A44,'BL2'!$A:$ZZ,COLUMN(J44),FALSE)),0,VLOOKUP(A44,'BL2'!$A:$ZZ,COLUMN(J44),FALSE))+IF(ISNA(VLOOKUP(A44,'BL3'!$A:$ZZ,COLUMN(J44),FALSE)),0,VLOOKUP(A44,'BL3'!$A:$ZZ,COLUMN(J44),FALSE))+IF(ISNA(VLOOKUP(A44,'BL4'!$A:$ZZ,COLUMN(J44),FALSE)),0,VLOOKUP(A44,'BL4'!$A:$ZZ,COLUMN(J44),FALSE))+IF(ISNA(VLOOKUP(A44,'BL5'!$A:$ZZ,COLUMN(J44),FALSE)),0,VLOOKUP(A44,'BL5'!$A:$ZZ,COLUMN(J44),FALSE))+IF(ISNA(VLOOKUP(A44,'BL6'!$A:$ZZ,COLUMN(J44),FALSE)),0,VLOOKUP(A44,'BL6'!$A:$ZZ,COLUMN(J44),FALSE))+IF(ISNA(VLOOKUP(A44,'BL7'!$A:$ZZ,COLUMN(J44),FALSE)),0,VLOOKUP(A44,'BL7'!$A:$ZZ,COLUMN(J44),FALSE))+IF(ISNA(VLOOKUP(A44,'BL8'!$A:$ZZ,COLUMN(J44),FALSE)),0,VLOOKUP(A44,'BL8'!$A:$ZZ,COLUMN(J44),FALSE))+IF(ISNA(VLOOKUP(A44,'BL9'!$A:$ZZ,COLUMN(J44),FALSE)),0,VLOOKUP(A44,'BL9'!$A:$ZZ,COLUMN(J44),FALSE))+IF(ISNA(VLOOKUP(A44,'BL10'!$A:$ZZ,COLUMN(J44),FALSE)),0,VLOOKUP(A44,'BL10'!$A:$ZZ,COLUMN(J44),FALSE))+IF(ISNA(VLOOKUP(A44,'BL11'!$A:$ZZ,COLUMN(J44),FALSE)),0,VLOOKUP(A44,'BL11'!$A:$ZZ,COLUMN(J44),FALSE))+IF(ISNA(VLOOKUP(A44,'BL12'!$A:$ZZ,COLUMN(J44),FALSE)),0,VLOOKUP(A44,'BL12'!$A:$ZZ,COLUMN(J44),FALSE))+IF(ISNA(VLOOKUP(A44,'BL13'!$A:$ZZ,COLUMN(J44),FALSE)),0,VLOOKUP(A44,'BL13'!$A:$ZZ,COLUMN(J44),FALSE))+IF(ISNA(VLOOKUP(A44,'BL14'!$A:$ZZ,COLUMN(J44),FALSE)),0,VLOOKUP(A44,'BL14'!$A:$ZZ,COLUMN(J44),FALSE))+IF(ISNA(VLOOKUP(A44,'BL15'!$A:$ZZ,COLUMN(J44),FALSE)),0,VLOOKUP(A44,'BL15'!$A:$ZZ,COLUMN(J44),FALSE))+IF(ISNA(VLOOKUP(A44,'BL16'!$A:$ZZ,COLUMN(J44),FALSE)),0,VLOOKUP(A44,'BL16'!$A:$ZZ,COLUMN(J44),FALSE))+IF(ISNA(VLOOKUP(A44,'BL17'!$A:$ZZ,COLUMN(J44),FALSE)),0,VLOOKUP(A44,'BL17'!$A:$ZZ,COLUMN(J44),FALSE))+IF(ISNA(VLOOKUP(A44,'BL18'!$A:$ZZ,COLUMN(J44),FALSE)),0,VLOOKUP(A44,'BL18'!$A:$ZZ,COLUMN(J44),FALSE))+IF(ISNA(VLOOKUP(A44,'BL19'!$A:$ZZ,COLUMN(J44),FALSE)),0,VLOOKUP(A44,'BL19'!$A:$ZZ,COLUMN(J44),FALSE))+IF(ISNA(VLOOKUP(A44,'BL20'!$A:$ZZ,COLUMN(J44),FALSE)),0,VLOOKUP(A44,'BL20'!$A:$ZZ,COLUMN(J44),FALSE))+IF(ISNA(VLOOKUP(A44,'BL21'!$A:$ZZ,COLUMN(J44),FALSE)),0,VLOOKUP(A44,'BL21'!$A:$ZZ,COLUMN(J44),FALSE))+IF(ISNA(VLOOKUP(A44,'BL22'!$A:$ZZ,COLUMN(J44),FALSE)),0,VLOOKUP(A44,'BL22'!$A:$ZZ,COLUMN(J44),FALSE))+IF(ISNA(VLOOKUP(A44,'BL23'!$A:$ZZ,COLUMN(J44),FALSE)),0,VLOOKUP(A44,'BL23'!$A:$ZZ,COLUMN(J44),FALSE))+IF(ISNA(VLOOKUP(A44,'BL24'!$A:$ZZ,COLUMN(J44),FALSE)),0,VLOOKUP(A44,'BL24'!$A:$ZZ,COLUMN(J44),FALSE))+IF(ISNA(VLOOKUP(A44,'BL25'!$A:$ZZ,COLUMN(J44),FALSE)),0,VLOOKUP(A44,'BL25'!$A:$ZZ,COLUMN(J44),FALSE))+IF(ISNA(VLOOKUP(A44,'BL26'!$A:$ZZ,COLUMN(J44),FALSE)),0,VLOOKUP(A44,'BL26'!$A:$ZZ,COLUMN(J44),FALSE))+IF(ISNA(VLOOKUP(A44,'BL27'!$A:$ZZ,COLUMN(J44),FALSE)),0,VLOOKUP(A44,'BL27'!$A:$ZZ,COLUMN(J44),FALSE))+IF(ISNA(VLOOKUP(A44,'BL28'!$A:$ZZ,COLUMN(J44),FALSE)),0,VLOOKUP(A44,'BL28'!$A:$ZZ,COLUMN(J44),FALSE))+IF(ISNA(VLOOKUP(A44,'BL29'!$A:$ZZ,COLUMN(J44),FALSE)),0,VLOOKUP(A44,'BL29'!$A:$ZZ,COLUMN(J44),FALSE))+IF(ISNA(VLOOKUP(A44,'BL30'!$A:$ZZ,COLUMN(J44),FALSE)),0,VLOOKUP(A44,'BL30'!$A:$ZZ,COLUMN(J44),FALSE))</f>
        <v>0</v>
      </c>
      <c r="K44" s="24">
        <f>IF(ISNA(VLOOKUP(A44,'BL1'!$A:$ZZ,COLUMN(K44),FALSE)),0,VLOOKUP(A44,'BL1'!$A:$ZZ,COLUMN(K44),FALSE))+IF(ISNA(VLOOKUP(A44,'BL2'!$A:$ZZ,COLUMN(K44),FALSE)),0,VLOOKUP(A44,'BL2'!$A:$ZZ,COLUMN(K44),FALSE))+IF(ISNA(VLOOKUP(A44,'BL3'!$A:$ZZ,COLUMN(K44),FALSE)),0,VLOOKUP(A44,'BL3'!$A:$ZZ,COLUMN(K44),FALSE))+IF(ISNA(VLOOKUP(A44,'BL4'!$A:$ZZ,COLUMN(K44),FALSE)),0,VLOOKUP(A44,'BL4'!$A:$ZZ,COLUMN(K44),FALSE))+IF(ISNA(VLOOKUP(A44,'BL5'!$A:$ZZ,COLUMN(K44),FALSE)),0,VLOOKUP(A44,'BL5'!$A:$ZZ,COLUMN(K44),FALSE))+IF(ISNA(VLOOKUP(A44,'BL6'!$A:$ZZ,COLUMN(K44),FALSE)),0,VLOOKUP(A44,'BL6'!$A:$ZZ,COLUMN(K44),FALSE))+IF(ISNA(VLOOKUP(A44,'BL7'!$A:$ZZ,COLUMN(K44),FALSE)),0,VLOOKUP(A44,'BL7'!$A:$ZZ,COLUMN(K44),FALSE))+IF(ISNA(VLOOKUP(A44,'BL8'!$A:$ZZ,COLUMN(K44),FALSE)),0,VLOOKUP(A44,'BL8'!$A:$ZZ,COLUMN(K44),FALSE))+IF(ISNA(VLOOKUP(A44,'BL9'!$A:$ZZ,COLUMN(K44),FALSE)),0,VLOOKUP(A44,'BL9'!$A:$ZZ,COLUMN(K44),FALSE))+IF(ISNA(VLOOKUP(A44,'BL10'!$A:$ZZ,COLUMN(K44),FALSE)),0,VLOOKUP(A44,'BL10'!$A:$ZZ,COLUMN(K44),FALSE))+IF(ISNA(VLOOKUP(A44,'BL11'!$A:$ZZ,COLUMN(K44),FALSE)),0,VLOOKUP(A44,'BL11'!$A:$ZZ,COLUMN(K44),FALSE))+IF(ISNA(VLOOKUP(A44,'BL12'!$A:$ZZ,COLUMN(K44),FALSE)),0,VLOOKUP(A44,'BL12'!$A:$ZZ,COLUMN(K44),FALSE))+IF(ISNA(VLOOKUP(A44,'BL13'!$A:$ZZ,COLUMN(K44),FALSE)),0,VLOOKUP(A44,'BL13'!$A:$ZZ,COLUMN(K44),FALSE))+IF(ISNA(VLOOKUP(A44,'BL14'!$A:$ZZ,COLUMN(K44),FALSE)),0,VLOOKUP(A44,'BL14'!$A:$ZZ,COLUMN(K44),FALSE))+IF(ISNA(VLOOKUP(A44,'BL15'!$A:$ZZ,COLUMN(K44),FALSE)),0,VLOOKUP(A44,'BL15'!$A:$ZZ,COLUMN(K44),FALSE))+IF(ISNA(VLOOKUP(A44,'BL16'!$A:$ZZ,COLUMN(K44),FALSE)),0,VLOOKUP(A44,'BL16'!$A:$ZZ,COLUMN(K44),FALSE))+IF(ISNA(VLOOKUP(A44,'BL17'!$A:$ZZ,COLUMN(K44),FALSE)),0,VLOOKUP(A44,'BL17'!$A:$ZZ,COLUMN(K44),FALSE))+IF(ISNA(VLOOKUP(A44,'BL18'!$A:$ZZ,COLUMN(K44),FALSE)),0,VLOOKUP(A44,'BL18'!$A:$ZZ,COLUMN(K44),FALSE))+IF(ISNA(VLOOKUP(A44,'BL19'!$A:$ZZ,COLUMN(K44),FALSE)),0,VLOOKUP(A44,'BL19'!$A:$ZZ,COLUMN(K44),FALSE))+IF(ISNA(VLOOKUP(A44,'BL20'!$A:$ZZ,COLUMN(K44),FALSE)),0,VLOOKUP(A44,'BL20'!$A:$ZZ,COLUMN(K44),FALSE))+IF(ISNA(VLOOKUP(A44,'BL21'!$A:$ZZ,COLUMN(K44),FALSE)),0,VLOOKUP(A44,'BL21'!$A:$ZZ,COLUMN(K44),FALSE))+IF(ISNA(VLOOKUP(A44,'BL22'!$A:$ZZ,COLUMN(K44),FALSE)),0,VLOOKUP(A44,'BL22'!$A:$ZZ,COLUMN(K44),FALSE))+IF(ISNA(VLOOKUP(A44,'BL23'!$A:$ZZ,COLUMN(K44),FALSE)),0,VLOOKUP(A44,'BL23'!$A:$ZZ,COLUMN(K44),FALSE))+IF(ISNA(VLOOKUP(A44,'BL24'!$A:$ZZ,COLUMN(K44),FALSE)),0,VLOOKUP(A44,'BL24'!$A:$ZZ,COLUMN(K44),FALSE))+IF(ISNA(VLOOKUP(A44,'BL25'!$A:$ZZ,COLUMN(K44),FALSE)),0,VLOOKUP(A44,'BL25'!$A:$ZZ,COLUMN(K44),FALSE))+IF(ISNA(VLOOKUP(A44,'BL26'!$A:$ZZ,COLUMN(K44),FALSE)),0,VLOOKUP(A44,'BL26'!$A:$ZZ,COLUMN(K44),FALSE))+IF(ISNA(VLOOKUP(A44,'BL27'!$A:$ZZ,COLUMN(K44),FALSE)),0,VLOOKUP(A44,'BL27'!$A:$ZZ,COLUMN(K44),FALSE))+IF(ISNA(VLOOKUP(A44,'BL28'!$A:$ZZ,COLUMN(K44),FALSE)),0,VLOOKUP(A44,'BL28'!$A:$ZZ,COLUMN(K44),FALSE))+IF(ISNA(VLOOKUP(A44,'BL29'!$A:$ZZ,COLUMN(K44),FALSE)),0,VLOOKUP(A44,'BL29'!$A:$ZZ,COLUMN(K44),FALSE))+IF(ISNA(VLOOKUP(A44,'BL30'!$A:$ZZ,COLUMN(K44),FALSE)),0,VLOOKUP(A44,'BL30'!$A:$ZZ,COLUMN(K44),FALSE))</f>
        <v>0</v>
      </c>
      <c r="L44" s="29">
        <f>IF(ISNA(VLOOKUP(A44,'BL1'!$A:$ZZ,COLUMN(L44),FALSE)),0,VLOOKUP(A44,'BL1'!$A:$ZZ,COLUMN(L44),FALSE))+IF(ISNA(VLOOKUP(A44,'BL2'!$A:$ZZ,COLUMN(L44),FALSE)),0,VLOOKUP(A44,'BL2'!$A:$ZZ,COLUMN(L44),FALSE))+IF(ISNA(VLOOKUP(A44,'BL3'!$A:$ZZ,COLUMN(L44),FALSE)),0,VLOOKUP(A44,'BL3'!$A:$ZZ,COLUMN(L44),FALSE))+IF(ISNA(VLOOKUP(A44,'BL4'!$A:$ZZ,COLUMN(L44),FALSE)),0,VLOOKUP(A44,'BL4'!$A:$ZZ,COLUMN(L44),FALSE))+IF(ISNA(VLOOKUP(A44,'BL5'!$A:$ZZ,COLUMN(L44),FALSE)),0,VLOOKUP(A44,'BL5'!$A:$ZZ,COLUMN(L44),FALSE))+IF(ISNA(VLOOKUP(A44,'BL6'!$A:$ZZ,COLUMN(L44),FALSE)),0,VLOOKUP(A44,'BL6'!$A:$ZZ,COLUMN(L44),FALSE))+IF(ISNA(VLOOKUP(A44,'BL7'!$A:$ZZ,COLUMN(L44),FALSE)),0,VLOOKUP(A44,'BL7'!$A:$ZZ,COLUMN(L44),FALSE))+IF(ISNA(VLOOKUP(A44,'BL8'!$A:$ZZ,COLUMN(L44),FALSE)),0,VLOOKUP(A44,'BL8'!$A:$ZZ,COLUMN(L44),FALSE))+IF(ISNA(VLOOKUP(A44,'BL9'!$A:$ZZ,COLUMN(L44),FALSE)),0,VLOOKUP(A44,'BL9'!$A:$ZZ,COLUMN(L44),FALSE))+IF(ISNA(VLOOKUP(A44,'BL10'!$A:$ZZ,COLUMN(L44),FALSE)),0,VLOOKUP(A44,'BL10'!$A:$ZZ,COLUMN(L44),FALSE))+IF(ISNA(VLOOKUP(A44,'BL11'!$A:$ZZ,COLUMN(L44),FALSE)),0,VLOOKUP(A44,'BL11'!$A:$ZZ,COLUMN(L44),FALSE))+IF(ISNA(VLOOKUP(A44,'BL12'!$A:$ZZ,COLUMN(L44),FALSE)),0,VLOOKUP(A44,'BL12'!$A:$ZZ,COLUMN(L44),FALSE))+IF(ISNA(VLOOKUP(A44,'BL13'!$A:$ZZ,COLUMN(L44),FALSE)),0,VLOOKUP(A44,'BL13'!$A:$ZZ,COLUMN(L44),FALSE))+IF(ISNA(VLOOKUP(A44,'BL14'!$A:$ZZ,COLUMN(L44),FALSE)),0,VLOOKUP(A44,'BL14'!$A:$ZZ,COLUMN(L44),FALSE))+IF(ISNA(VLOOKUP(A44,'BL15'!$A:$ZZ,COLUMN(L44),FALSE)),0,VLOOKUP(A44,'BL15'!$A:$ZZ,COLUMN(L44),FALSE))+IF(ISNA(VLOOKUP(A44,'BL16'!$A:$ZZ,COLUMN(L44),FALSE)),0,VLOOKUP(A44,'BL16'!$A:$ZZ,COLUMN(L44),FALSE))+IF(ISNA(VLOOKUP(A44,'BL17'!$A:$ZZ,COLUMN(L44),FALSE)),0,VLOOKUP(A44,'BL17'!$A:$ZZ,COLUMN(L44),FALSE))+IF(ISNA(VLOOKUP(A44,'BL18'!$A:$ZZ,COLUMN(L44),FALSE)),0,VLOOKUP(A44,'BL18'!$A:$ZZ,COLUMN(L44),FALSE))+IF(ISNA(VLOOKUP(A44,'BL19'!$A:$ZZ,COLUMN(L44),FALSE)),0,VLOOKUP(A44,'BL19'!$A:$ZZ,COLUMN(L44),FALSE))+IF(ISNA(VLOOKUP(A44,'BL20'!$A:$ZZ,COLUMN(L44),FALSE)),0,VLOOKUP(A44,'BL20'!$A:$ZZ,COLUMN(L44),FALSE))+IF(ISNA(VLOOKUP(A44,'BL21'!$A:$ZZ,COLUMN(L44),FALSE)),0,VLOOKUP(A44,'BL21'!$A:$ZZ,COLUMN(L44),FALSE))+IF(ISNA(VLOOKUP(A44,'BL22'!$A:$ZZ,COLUMN(L44),FALSE)),0,VLOOKUP(A44,'BL22'!$A:$ZZ,COLUMN(L44),FALSE))+IF(ISNA(VLOOKUP(A44,'BL23'!$A:$ZZ,COLUMN(L44),FALSE)),0,VLOOKUP(A44,'BL23'!$A:$ZZ,COLUMN(L44),FALSE))+IF(ISNA(VLOOKUP(A44,'BL24'!$A:$ZZ,COLUMN(L44),FALSE)),0,VLOOKUP(A44,'BL24'!$A:$ZZ,COLUMN(L44),FALSE))+IF(ISNA(VLOOKUP(A44,'BL25'!$A:$ZZ,COLUMN(L44),FALSE)),0,VLOOKUP(A44,'BL25'!$A:$ZZ,COLUMN(L44),FALSE))+IF(ISNA(VLOOKUP(A44,'BL26'!$A:$ZZ,COLUMN(L44),FALSE)),0,VLOOKUP(A44,'BL26'!$A:$ZZ,COLUMN(L44),FALSE))+IF(ISNA(VLOOKUP(A44,'BL27'!$A:$ZZ,COLUMN(L44),FALSE)),0,VLOOKUP(A44,'BL27'!$A:$ZZ,COLUMN(L44),FALSE))+IF(ISNA(VLOOKUP(A44,'BL28'!$A:$ZZ,COLUMN(L44),FALSE)),0,VLOOKUP(A44,'BL28'!$A:$ZZ,COLUMN(L44),FALSE))+IF(ISNA(VLOOKUP(A44,'BL29'!$A:$ZZ,COLUMN(L44),FALSE)),0,VLOOKUP(A44,'BL29'!$A:$ZZ,COLUMN(L44),FALSE))+IF(ISNA(VLOOKUP(A44,'BL30'!$A:$ZZ,COLUMN(L44),FALSE)),0,VLOOKUP(A44,'BL30'!$A:$ZZ,COLUMN(L44),FALSE))</f>
        <v>0</v>
      </c>
      <c r="M44" s="28">
        <f>IF(ISNA(VLOOKUP(A44,'BL1'!$A:$ZZ,COLUMN(M44),FALSE)),0,VLOOKUP(A44,'BL1'!$A:$ZZ,COLUMN(M44),FALSE))+IF(ISNA(VLOOKUP(A44,'BL2'!$A:$ZZ,COLUMN(M44),FALSE)),0,VLOOKUP(A44,'BL2'!$A:$ZZ,COLUMN(M44),FALSE))+IF(ISNA(VLOOKUP(A44,'BL3'!$A:$ZZ,COLUMN(M44),FALSE)),0,VLOOKUP(A44,'BL3'!$A:$ZZ,COLUMN(M44),FALSE))+IF(ISNA(VLOOKUP(A44,'BL4'!$A:$ZZ,COLUMN(M44),FALSE)),0,VLOOKUP(A44,'BL4'!$A:$ZZ,COLUMN(M44),FALSE))+IF(ISNA(VLOOKUP(A44,'BL5'!$A:$ZZ,COLUMN(M44),FALSE)),0,VLOOKUP(A44,'BL5'!$A:$ZZ,COLUMN(M44),FALSE))+IF(ISNA(VLOOKUP(A44,'BL6'!$A:$ZZ,COLUMN(M44),FALSE)),0,VLOOKUP(A44,'BL6'!$A:$ZZ,COLUMN(M44),FALSE))+IF(ISNA(VLOOKUP(A44,'BL7'!$A:$ZZ,COLUMN(M44),FALSE)),0,VLOOKUP(A44,'BL7'!$A:$ZZ,COLUMN(M44),FALSE))+IF(ISNA(VLOOKUP(A44,'BL8'!$A:$ZZ,COLUMN(M44),FALSE)),0,VLOOKUP(A44,'BL8'!$A:$ZZ,COLUMN(M44),FALSE))+IF(ISNA(VLOOKUP(A44,'BL9'!$A:$ZZ,COLUMN(M44),FALSE)),0,VLOOKUP(A44,'BL9'!$A:$ZZ,COLUMN(M44),FALSE))+IF(ISNA(VLOOKUP(A44,'BL10'!$A:$ZZ,COLUMN(M44),FALSE)),0,VLOOKUP(A44,'BL10'!$A:$ZZ,COLUMN(M44),FALSE))+IF(ISNA(VLOOKUP(A44,'BL11'!$A:$ZZ,COLUMN(M44),FALSE)),0,VLOOKUP(A44,'BL11'!$A:$ZZ,COLUMN(M44),FALSE))+IF(ISNA(VLOOKUP(A44,'BL12'!$A:$ZZ,COLUMN(M44),FALSE)),0,VLOOKUP(A44,'BL12'!$A:$ZZ,COLUMN(M44),FALSE))+IF(ISNA(VLOOKUP(A44,'BL13'!$A:$ZZ,COLUMN(M44),FALSE)),0,VLOOKUP(A44,'BL13'!$A:$ZZ,COLUMN(M44),FALSE))+IF(ISNA(VLOOKUP(A44,'BL14'!$A:$ZZ,COLUMN(M44),FALSE)),0,VLOOKUP(A44,'BL14'!$A:$ZZ,COLUMN(M44),FALSE))+IF(ISNA(VLOOKUP(A44,'BL15'!$A:$ZZ,COLUMN(M44),FALSE)),0,VLOOKUP(A44,'BL15'!$A:$ZZ,COLUMN(M44),FALSE))+IF(ISNA(VLOOKUP(A44,'BL16'!$A:$ZZ,COLUMN(M44),FALSE)),0,VLOOKUP(A44,'BL16'!$A:$ZZ,COLUMN(M44),FALSE))+IF(ISNA(VLOOKUP(A44,'BL17'!$A:$ZZ,COLUMN(M44),FALSE)),0,VLOOKUP(A44,'BL17'!$A:$ZZ,COLUMN(M44),FALSE))+IF(ISNA(VLOOKUP(A44,'BL18'!$A:$ZZ,COLUMN(M44),FALSE)),0,VLOOKUP(A44,'BL18'!$A:$ZZ,COLUMN(M44),FALSE))+IF(ISNA(VLOOKUP(A44,'BL19'!$A:$ZZ,COLUMN(M44),FALSE)),0,VLOOKUP(A44,'BL19'!$A:$ZZ,COLUMN(M44),FALSE))+IF(ISNA(VLOOKUP(A44,'BL20'!$A:$ZZ,COLUMN(M44),FALSE)),0,VLOOKUP(A44,'BL20'!$A:$ZZ,COLUMN(M44),FALSE))+IF(ISNA(VLOOKUP(A44,'BL21'!$A:$ZZ,COLUMN(M44),FALSE)),0,VLOOKUP(A44,'BL21'!$A:$ZZ,COLUMN(M44),FALSE))+IF(ISNA(VLOOKUP(A44,'BL22'!$A:$ZZ,COLUMN(M44),FALSE)),0,VLOOKUP(A44,'BL22'!$A:$ZZ,COLUMN(M44),FALSE))+IF(ISNA(VLOOKUP(A44,'BL23'!$A:$ZZ,COLUMN(M44),FALSE)),0,VLOOKUP(A44,'BL23'!$A:$ZZ,COLUMN(M44),FALSE))+IF(ISNA(VLOOKUP(A44,'BL24'!$A:$ZZ,COLUMN(M44),FALSE)),0,VLOOKUP(A44,'BL24'!$A:$ZZ,COLUMN(M44),FALSE))+IF(ISNA(VLOOKUP(A44,'BL25'!$A:$ZZ,COLUMN(M44),FALSE)),0,VLOOKUP(A44,'BL25'!$A:$ZZ,COLUMN(M44),FALSE))+IF(ISNA(VLOOKUP(A44,'BL26'!$A:$ZZ,COLUMN(M44),FALSE)),0,VLOOKUP(A44,'BL26'!$A:$ZZ,COLUMN(M44),FALSE))+IF(ISNA(VLOOKUP(A44,'BL27'!$A:$ZZ,COLUMN(M44),FALSE)),0,VLOOKUP(A44,'BL27'!$A:$ZZ,COLUMN(M44),FALSE))+IF(ISNA(VLOOKUP(A44,'BL28'!$A:$ZZ,COLUMN(M44),FALSE)),0,VLOOKUP(A44,'BL28'!$A:$ZZ,COLUMN(M44),FALSE))+IF(ISNA(VLOOKUP(A44,'BL29'!$A:$ZZ,COLUMN(M44),FALSE)),0,VLOOKUP(A44,'BL29'!$A:$ZZ,COLUMN(M44),FALSE))+IF(ISNA(VLOOKUP(A44,'BL30'!$A:$ZZ,COLUMN(M44),FALSE)),0,VLOOKUP(A44,'BL30'!$A:$ZZ,COLUMN(M44),FALSE))</f>
        <v>0</v>
      </c>
      <c r="N44" s="25">
        <f>IF(ISNA(VLOOKUP(A44,'BL1'!$A:$ZZ,COLUMN(N44),FALSE)),0,VLOOKUP(A44,'BL1'!$A:$ZZ,COLUMN(N44),FALSE))+IF(ISNA(VLOOKUP(A44,'BL2'!$A:$ZZ,COLUMN(N44),FALSE)),0,VLOOKUP(A44,'BL2'!$A:$ZZ,COLUMN(N44),FALSE))+IF(ISNA(VLOOKUP(A44,'BL3'!$A:$ZZ,COLUMN(N44),FALSE)),0,VLOOKUP(A44,'BL3'!$A:$ZZ,COLUMN(N44),FALSE))+IF(ISNA(VLOOKUP(A44,'BL4'!$A:$ZZ,COLUMN(N44),FALSE)),0,VLOOKUP(A44,'BL4'!$A:$ZZ,COLUMN(N44),FALSE))+IF(ISNA(VLOOKUP(A44,'BL5'!$A:$ZZ,COLUMN(N44),FALSE)),0,VLOOKUP(A44,'BL5'!$A:$ZZ,COLUMN(N44),FALSE))+IF(ISNA(VLOOKUP(A44,'BL6'!$A:$ZZ,COLUMN(N44),FALSE)),0,VLOOKUP(A44,'BL6'!$A:$ZZ,COLUMN(N44),FALSE))+IF(ISNA(VLOOKUP(A44,'BL7'!$A:$ZZ,COLUMN(N44),FALSE)),0,VLOOKUP(A44,'BL7'!$A:$ZZ,COLUMN(N44),FALSE))+IF(ISNA(VLOOKUP(A44,'BL8'!$A:$ZZ,COLUMN(N44),FALSE)),0,VLOOKUP(A44,'BL8'!$A:$ZZ,COLUMN(N44),FALSE))+IF(ISNA(VLOOKUP(A44,'BL9'!$A:$ZZ,COLUMN(N44),FALSE)),0,VLOOKUP(A44,'BL9'!$A:$ZZ,COLUMN(N44),FALSE))+IF(ISNA(VLOOKUP(A44,'BL10'!$A:$ZZ,COLUMN(N44),FALSE)),0,VLOOKUP(A44,'BL10'!$A:$ZZ,COLUMN(N44),FALSE))+IF(ISNA(VLOOKUP(A44,'BL11'!$A:$ZZ,COLUMN(N44),FALSE)),0,VLOOKUP(A44,'BL11'!$A:$ZZ,COLUMN(N44),FALSE))+IF(ISNA(VLOOKUP(A44,'BL12'!$A:$ZZ,COLUMN(N44),FALSE)),0,VLOOKUP(A44,'BL12'!$A:$ZZ,COLUMN(N44),FALSE))+IF(ISNA(VLOOKUP(A44,'BL13'!$A:$ZZ,COLUMN(N44),FALSE)),0,VLOOKUP(A44,'BL13'!$A:$ZZ,COLUMN(N44),FALSE))+IF(ISNA(VLOOKUP(A44,'BL14'!$A:$ZZ,COLUMN(N44),FALSE)),0,VLOOKUP(A44,'BL14'!$A:$ZZ,COLUMN(N44),FALSE))+IF(ISNA(VLOOKUP(A44,'BL15'!$A:$ZZ,COLUMN(N44),FALSE)),0,VLOOKUP(A44,'BL15'!$A:$ZZ,COLUMN(N44),FALSE))+IF(ISNA(VLOOKUP(A44,'BL16'!$A:$ZZ,COLUMN(N44),FALSE)),0,VLOOKUP(A44,'BL16'!$A:$ZZ,COLUMN(N44),FALSE))+IF(ISNA(VLOOKUP(A44,'BL17'!$A:$ZZ,COLUMN(N44),FALSE)),0,VLOOKUP(A44,'BL17'!$A:$ZZ,COLUMN(N44),FALSE))+IF(ISNA(VLOOKUP(A44,'BL18'!$A:$ZZ,COLUMN(N44),FALSE)),0,VLOOKUP(A44,'BL18'!$A:$ZZ,COLUMN(N44),FALSE))+IF(ISNA(VLOOKUP(A44,'BL19'!$A:$ZZ,COLUMN(N44),FALSE)),0,VLOOKUP(A44,'BL19'!$A:$ZZ,COLUMN(N44),FALSE))+IF(ISNA(VLOOKUP(A44,'BL20'!$A:$ZZ,COLUMN(N44),FALSE)),0,VLOOKUP(A44,'BL20'!$A:$ZZ,COLUMN(N44),FALSE))+IF(ISNA(VLOOKUP(A44,'BL21'!$A:$ZZ,COLUMN(N44),FALSE)),0,VLOOKUP(A44,'BL21'!$A:$ZZ,COLUMN(N44),FALSE))+IF(ISNA(VLOOKUP(A44,'BL22'!$A:$ZZ,COLUMN(N44),FALSE)),0,VLOOKUP(A44,'BL22'!$A:$ZZ,COLUMN(N44),FALSE))+IF(ISNA(VLOOKUP(A44,'BL23'!$A:$ZZ,COLUMN(N44),FALSE)),0,VLOOKUP(A44,'BL23'!$A:$ZZ,COLUMN(N44),FALSE))+IF(ISNA(VLOOKUP(A44,'BL24'!$A:$ZZ,COLUMN(N44),FALSE)),0,VLOOKUP(A44,'BL24'!$A:$ZZ,COLUMN(N44),FALSE))+IF(ISNA(VLOOKUP(A44,'BL25'!$A:$ZZ,COLUMN(N44),FALSE)),0,VLOOKUP(A44,'BL25'!$A:$ZZ,COLUMN(N44),FALSE))+IF(ISNA(VLOOKUP(A44,'BL26'!$A:$ZZ,COLUMN(N44),FALSE)),0,VLOOKUP(A44,'BL26'!$A:$ZZ,COLUMN(N44),FALSE))+IF(ISNA(VLOOKUP(A44,'BL27'!$A:$ZZ,COLUMN(N44),FALSE)),0,VLOOKUP(A44,'BL27'!$A:$ZZ,COLUMN(N44),FALSE))+IF(ISNA(VLOOKUP(A44,'BL28'!$A:$ZZ,COLUMN(N44),FALSE)),0,VLOOKUP(A44,'BL28'!$A:$ZZ,COLUMN(N44),FALSE))+IF(ISNA(VLOOKUP(A44,'BL29'!$A:$ZZ,COLUMN(N44),FALSE)),0,VLOOKUP(A44,'BL29'!$A:$ZZ,COLUMN(N44),FALSE))+IF(ISNA(VLOOKUP(A44,'BL30'!$A:$ZZ,COLUMN(N44),FALSE)),0,VLOOKUP(A44,'BL30'!$A:$ZZ,COLUMN(N44),FALSE))</f>
        <v>0</v>
      </c>
      <c r="O44" s="25">
        <f>IF(ISNA(VLOOKUP(A44,'BL1'!$A:$ZZ,COLUMN(O44),FALSE)),0,VLOOKUP(A44,'BL1'!$A:$ZZ,COLUMN(O44),FALSE))+IF(ISNA(VLOOKUP(A44,'BL2'!$A:$ZZ,COLUMN(O44),FALSE)),0,VLOOKUP(A44,'BL2'!$A:$ZZ,COLUMN(O44),FALSE))+IF(ISNA(VLOOKUP(A44,'BL3'!$A:$ZZ,COLUMN(O44),FALSE)),0,VLOOKUP(A44,'BL3'!$A:$ZZ,COLUMN(O44),FALSE))+IF(ISNA(VLOOKUP(A44,'BL4'!$A:$ZZ,COLUMN(O44),FALSE)),0,VLOOKUP(A44,'BL4'!$A:$ZZ,COLUMN(O44),FALSE))+IF(ISNA(VLOOKUP(A44,'BL5'!$A:$ZZ,COLUMN(O44),FALSE)),0,VLOOKUP(A44,'BL5'!$A:$ZZ,COLUMN(O44),FALSE))+IF(ISNA(VLOOKUP(A44,'BL6'!$A:$ZZ,COLUMN(O44),FALSE)),0,VLOOKUP(A44,'BL6'!$A:$ZZ,COLUMN(O44),FALSE))+IF(ISNA(VLOOKUP(A44,'BL7'!$A:$ZZ,COLUMN(O44),FALSE)),0,VLOOKUP(A44,'BL7'!$A:$ZZ,COLUMN(O44),FALSE))+IF(ISNA(VLOOKUP(A44,'BL8'!$A:$ZZ,COLUMN(O44),FALSE)),0,VLOOKUP(A44,'BL8'!$A:$ZZ,COLUMN(O44),FALSE))+IF(ISNA(VLOOKUP(A44,'BL9'!$A:$ZZ,COLUMN(O44),FALSE)),0,VLOOKUP(A44,'BL9'!$A:$ZZ,COLUMN(O44),FALSE))+IF(ISNA(VLOOKUP(A44,'BL10'!$A:$ZZ,COLUMN(O44),FALSE)),0,VLOOKUP(A44,'BL10'!$A:$ZZ,COLUMN(O44),FALSE))+IF(ISNA(VLOOKUP(A44,'BL11'!$A:$ZZ,COLUMN(O44),FALSE)),0,VLOOKUP(A44,'BL11'!$A:$ZZ,COLUMN(O44),FALSE))+IF(ISNA(VLOOKUP(A44,'BL12'!$A:$ZZ,COLUMN(O44),FALSE)),0,VLOOKUP(A44,'BL12'!$A:$ZZ,COLUMN(O44),FALSE))+IF(ISNA(VLOOKUP(A44,'BL13'!$A:$ZZ,COLUMN(O44),FALSE)),0,VLOOKUP(A44,'BL13'!$A:$ZZ,COLUMN(O44),FALSE))+IF(ISNA(VLOOKUP(A44,'BL14'!$A:$ZZ,COLUMN(O44),FALSE)),0,VLOOKUP(A44,'BL14'!$A:$ZZ,COLUMN(O44),FALSE))+IF(ISNA(VLOOKUP(A44,'BL15'!$A:$ZZ,COLUMN(O44),FALSE)),0,VLOOKUP(A44,'BL15'!$A:$ZZ,COLUMN(O44),FALSE))+IF(ISNA(VLOOKUP(A44,'BL16'!$A:$ZZ,COLUMN(O44),FALSE)),0,VLOOKUP(A44,'BL16'!$A:$ZZ,COLUMN(O44),FALSE))+IF(ISNA(VLOOKUP(A44,'BL17'!$A:$ZZ,COLUMN(O44),FALSE)),0,VLOOKUP(A44,'BL17'!$A:$ZZ,COLUMN(O44),FALSE))+IF(ISNA(VLOOKUP(A44,'BL18'!$A:$ZZ,COLUMN(O44),FALSE)),0,VLOOKUP(A44,'BL18'!$A:$ZZ,COLUMN(O44),FALSE))+IF(ISNA(VLOOKUP(A44,'BL19'!$A:$ZZ,COLUMN(O44),FALSE)),0,VLOOKUP(A44,'BL19'!$A:$ZZ,COLUMN(O44),FALSE))+IF(ISNA(VLOOKUP(A44,'BL20'!$A:$ZZ,COLUMN(O44),FALSE)),0,VLOOKUP(A44,'BL20'!$A:$ZZ,COLUMN(O44),FALSE))+IF(ISNA(VLOOKUP(A44,'BL21'!$A:$ZZ,COLUMN(O44),FALSE)),0,VLOOKUP(A44,'BL21'!$A:$ZZ,COLUMN(O44),FALSE))+IF(ISNA(VLOOKUP(A44,'BL22'!$A:$ZZ,COLUMN(O44),FALSE)),0,VLOOKUP(A44,'BL22'!$A:$ZZ,COLUMN(O44),FALSE))+IF(ISNA(VLOOKUP(A44,'BL23'!$A:$ZZ,COLUMN(O44),FALSE)),0,VLOOKUP(A44,'BL23'!$A:$ZZ,COLUMN(O44),FALSE))+IF(ISNA(VLOOKUP(A44,'BL24'!$A:$ZZ,COLUMN(O44),FALSE)),0,VLOOKUP(A44,'BL24'!$A:$ZZ,COLUMN(O44),FALSE))+IF(ISNA(VLOOKUP(A44,'BL25'!$A:$ZZ,COLUMN(O44),FALSE)),0,VLOOKUP(A44,'BL25'!$A:$ZZ,COLUMN(O44),FALSE))+IF(ISNA(VLOOKUP(A44,'BL26'!$A:$ZZ,COLUMN(O44),FALSE)),0,VLOOKUP(A44,'BL26'!$A:$ZZ,COLUMN(O44),FALSE))+IF(ISNA(VLOOKUP(A44,'BL27'!$A:$ZZ,COLUMN(O44),FALSE)),0,VLOOKUP(A44,'BL27'!$A:$ZZ,COLUMN(O44),FALSE))+IF(ISNA(VLOOKUP(A44,'BL28'!$A:$ZZ,COLUMN(O44),FALSE)),0,VLOOKUP(A44,'BL28'!$A:$ZZ,COLUMN(O44),FALSE))+IF(ISNA(VLOOKUP(A44,'BL29'!$A:$ZZ,COLUMN(O44),FALSE)),0,VLOOKUP(A44,'BL29'!$A:$ZZ,COLUMN(O44),FALSE))+IF(ISNA(VLOOKUP(A44,'BL30'!$A:$ZZ,COLUMN(O44),FALSE)),0,VLOOKUP(A44,'BL30'!$A:$ZZ,COLUMN(O44),FALSE))</f>
        <v>0</v>
      </c>
      <c r="P44" s="25">
        <f>IF(ISNA(VLOOKUP(A44,'BL1'!$A:$ZZ,COLUMN(P44),FALSE)),0,VLOOKUP(A44,'BL1'!$A:$ZZ,COLUMN(P44),FALSE))+IF(ISNA(VLOOKUP(A44,'BL2'!$A:$ZZ,COLUMN(P44),FALSE)),0,VLOOKUP(A44,'BL2'!$A:$ZZ,COLUMN(P44),FALSE))+IF(ISNA(VLOOKUP(A44,'BL3'!$A:$ZZ,COLUMN(P44),FALSE)),0,VLOOKUP(A44,'BL3'!$A:$ZZ,COLUMN(P44),FALSE))+IF(ISNA(VLOOKUP(A44,'BL4'!$A:$ZZ,COLUMN(P44),FALSE)),0,VLOOKUP(A44,'BL4'!$A:$ZZ,COLUMN(P44),FALSE))+IF(ISNA(VLOOKUP(A44,'BL5'!$A:$ZZ,COLUMN(P44),FALSE)),0,VLOOKUP(A44,'BL5'!$A:$ZZ,COLUMN(P44),FALSE))+IF(ISNA(VLOOKUP(A44,'BL6'!$A:$ZZ,COLUMN(P44),FALSE)),0,VLOOKUP(A44,'BL6'!$A:$ZZ,COLUMN(P44),FALSE))+IF(ISNA(VLOOKUP(A44,'BL7'!$A:$ZZ,COLUMN(P44),FALSE)),0,VLOOKUP(A44,'BL7'!$A:$ZZ,COLUMN(P44),FALSE))+IF(ISNA(VLOOKUP(A44,'BL8'!$A:$ZZ,COLUMN(P44),FALSE)),0,VLOOKUP(A44,'BL8'!$A:$ZZ,COLUMN(P44),FALSE))+IF(ISNA(VLOOKUP(A44,'BL9'!$A:$ZZ,COLUMN(P44),FALSE)),0,VLOOKUP(A44,'BL9'!$A:$ZZ,COLUMN(P44),FALSE))+IF(ISNA(VLOOKUP(A44,'BL10'!$A:$ZZ,COLUMN(P44),FALSE)),0,VLOOKUP(A44,'BL10'!$A:$ZZ,COLUMN(P44),FALSE))+IF(ISNA(VLOOKUP(A44,'BL11'!$A:$ZZ,COLUMN(P44),FALSE)),0,VLOOKUP(A44,'BL11'!$A:$ZZ,COLUMN(P44),FALSE))+IF(ISNA(VLOOKUP(A44,'BL12'!$A:$ZZ,COLUMN(P44),FALSE)),0,VLOOKUP(A44,'BL12'!$A:$ZZ,COLUMN(P44),FALSE))+IF(ISNA(VLOOKUP(A44,'BL13'!$A:$ZZ,COLUMN(P44),FALSE)),0,VLOOKUP(A44,'BL13'!$A:$ZZ,COLUMN(P44),FALSE))+IF(ISNA(VLOOKUP(A44,'BL14'!$A:$ZZ,COLUMN(P44),FALSE)),0,VLOOKUP(A44,'BL14'!$A:$ZZ,COLUMN(P44),FALSE))+IF(ISNA(VLOOKUP(A44,'BL15'!$A:$ZZ,COLUMN(P44),FALSE)),0,VLOOKUP(A44,'BL15'!$A:$ZZ,COLUMN(P44),FALSE))+IF(ISNA(VLOOKUP(A44,'BL16'!$A:$ZZ,COLUMN(P44),FALSE)),0,VLOOKUP(A44,'BL16'!$A:$ZZ,COLUMN(P44),FALSE))+IF(ISNA(VLOOKUP(A44,'BL17'!$A:$ZZ,COLUMN(P44),FALSE)),0,VLOOKUP(A44,'BL17'!$A:$ZZ,COLUMN(P44),FALSE))+IF(ISNA(VLOOKUP(A44,'BL18'!$A:$ZZ,COLUMN(P44),FALSE)),0,VLOOKUP(A44,'BL18'!$A:$ZZ,COLUMN(P44),FALSE))+IF(ISNA(VLOOKUP(A44,'BL19'!$A:$ZZ,COLUMN(P44),FALSE)),0,VLOOKUP(A44,'BL19'!$A:$ZZ,COLUMN(P44),FALSE))+IF(ISNA(VLOOKUP(A44,'BL20'!$A:$ZZ,COLUMN(P44),FALSE)),0,VLOOKUP(A44,'BL20'!$A:$ZZ,COLUMN(P44),FALSE))+IF(ISNA(VLOOKUP(A44,'BL21'!$A:$ZZ,COLUMN(P44),FALSE)),0,VLOOKUP(A44,'BL21'!$A:$ZZ,COLUMN(P44),FALSE))+IF(ISNA(VLOOKUP(A44,'BL22'!$A:$ZZ,COLUMN(P44),FALSE)),0,VLOOKUP(A44,'BL22'!$A:$ZZ,COLUMN(P44),FALSE))+IF(ISNA(VLOOKUP(A44,'BL23'!$A:$ZZ,COLUMN(P44),FALSE)),0,VLOOKUP(A44,'BL23'!$A:$ZZ,COLUMN(P44),FALSE))+IF(ISNA(VLOOKUP(A44,'BL24'!$A:$ZZ,COLUMN(P44),FALSE)),0,VLOOKUP(A44,'BL24'!$A:$ZZ,COLUMN(P44),FALSE))+IF(ISNA(VLOOKUP(A44,'BL25'!$A:$ZZ,COLUMN(P44),FALSE)),0,VLOOKUP(A44,'BL25'!$A:$ZZ,COLUMN(P44),FALSE))+IF(ISNA(VLOOKUP(A44,'BL26'!$A:$ZZ,COLUMN(P44),FALSE)),0,VLOOKUP(A44,'BL26'!$A:$ZZ,COLUMN(P44),FALSE))+IF(ISNA(VLOOKUP(A44,'BL27'!$A:$ZZ,COLUMN(P44),FALSE)),0,VLOOKUP(A44,'BL27'!$A:$ZZ,COLUMN(P44),FALSE))+IF(ISNA(VLOOKUP(A44,'BL28'!$A:$ZZ,COLUMN(P44),FALSE)),0,VLOOKUP(A44,'BL28'!$A:$ZZ,COLUMN(P44),FALSE))+IF(ISNA(VLOOKUP(A44,'BL29'!$A:$ZZ,COLUMN(P44),FALSE)),0,VLOOKUP(A44,'BL29'!$A:$ZZ,COLUMN(P44),FALSE))+IF(ISNA(VLOOKUP(A44,'BL30'!$A:$ZZ,COLUMN(P44),FALSE)),0,VLOOKUP(A44,'BL30'!$A:$ZZ,COLUMN(P44),FALSE))</f>
        <v>0</v>
      </c>
      <c r="Q44" s="25">
        <f>IF(ISNA(VLOOKUP(A44,'BL1'!$A:$ZZ,COLUMN(Q44),FALSE)),0,VLOOKUP(A44,'BL1'!$A:$ZZ,COLUMN(Q44),FALSE))+IF(ISNA(VLOOKUP(A44,'BL2'!$A:$ZZ,COLUMN(Q44),FALSE)),0,VLOOKUP(A44,'BL2'!$A:$ZZ,COLUMN(Q44),FALSE))+IF(ISNA(VLOOKUP(A44,'BL3'!$A:$ZZ,COLUMN(Q44),FALSE)),0,VLOOKUP(A44,'BL3'!$A:$ZZ,COLUMN(Q44),FALSE))+IF(ISNA(VLOOKUP(A44,'BL4'!$A:$ZZ,COLUMN(Q44),FALSE)),0,VLOOKUP(A44,'BL4'!$A:$ZZ,COLUMN(Q44),FALSE))+IF(ISNA(VLOOKUP(A44,'BL5'!$A:$ZZ,COLUMN(Q44),FALSE)),0,VLOOKUP(A44,'BL5'!$A:$ZZ,COLUMN(Q44),FALSE))+IF(ISNA(VLOOKUP(A44,'BL6'!$A:$ZZ,COLUMN(Q44),FALSE)),0,VLOOKUP(A44,'BL6'!$A:$ZZ,COLUMN(Q44),FALSE))+IF(ISNA(VLOOKUP(A44,'BL7'!$A:$ZZ,COLUMN(Q44),FALSE)),0,VLOOKUP(A44,'BL7'!$A:$ZZ,COLUMN(Q44),FALSE))+IF(ISNA(VLOOKUP(A44,'BL8'!$A:$ZZ,COLUMN(Q44),FALSE)),0,VLOOKUP(A44,'BL8'!$A:$ZZ,COLUMN(Q44),FALSE))+IF(ISNA(VLOOKUP(A44,'BL9'!$A:$ZZ,COLUMN(Q44),FALSE)),0,VLOOKUP(A44,'BL9'!$A:$ZZ,COLUMN(Q44),FALSE))+IF(ISNA(VLOOKUP(A44,'BL10'!$A:$ZZ,COLUMN(Q44),FALSE)),0,VLOOKUP(A44,'BL10'!$A:$ZZ,COLUMN(Q44),FALSE))+IF(ISNA(VLOOKUP(A44,'BL11'!$A:$ZZ,COLUMN(Q44),FALSE)),0,VLOOKUP(A44,'BL11'!$A:$ZZ,COLUMN(Q44),FALSE))+IF(ISNA(VLOOKUP(A44,'BL12'!$A:$ZZ,COLUMN(Q44),FALSE)),0,VLOOKUP(A44,'BL12'!$A:$ZZ,COLUMN(Q44),FALSE))+IF(ISNA(VLOOKUP(A44,'BL13'!$A:$ZZ,COLUMN(Q44),FALSE)),0,VLOOKUP(A44,'BL13'!$A:$ZZ,COLUMN(Q44),FALSE))+IF(ISNA(VLOOKUP(A44,'BL14'!$A:$ZZ,COLUMN(Q44),FALSE)),0,VLOOKUP(A44,'BL14'!$A:$ZZ,COLUMN(Q44),FALSE))+IF(ISNA(VLOOKUP(A44,'BL15'!$A:$ZZ,COLUMN(Q44),FALSE)),0,VLOOKUP(A44,'BL15'!$A:$ZZ,COLUMN(Q44),FALSE))+IF(ISNA(VLOOKUP(A44,'BL16'!$A:$ZZ,COLUMN(Q44),FALSE)),0,VLOOKUP(A44,'BL16'!$A:$ZZ,COLUMN(Q44),FALSE))+IF(ISNA(VLOOKUP(A44,'BL17'!$A:$ZZ,COLUMN(Q44),FALSE)),0,VLOOKUP(A44,'BL17'!$A:$ZZ,COLUMN(Q44),FALSE))+IF(ISNA(VLOOKUP(A44,'BL18'!$A:$ZZ,COLUMN(Q44),FALSE)),0,VLOOKUP(A44,'BL18'!$A:$ZZ,COLUMN(Q44),FALSE))+IF(ISNA(VLOOKUP(A44,'BL19'!$A:$ZZ,COLUMN(Q44),FALSE)),0,VLOOKUP(A44,'BL19'!$A:$ZZ,COLUMN(Q44),FALSE))+IF(ISNA(VLOOKUP(A44,'BL20'!$A:$ZZ,COLUMN(Q44),FALSE)),0,VLOOKUP(A44,'BL20'!$A:$ZZ,COLUMN(Q44),FALSE))+IF(ISNA(VLOOKUP(A44,'BL21'!$A:$ZZ,COLUMN(Q44),FALSE)),0,VLOOKUP(A44,'BL21'!$A:$ZZ,COLUMN(Q44),FALSE))+IF(ISNA(VLOOKUP(A44,'BL22'!$A:$ZZ,COLUMN(Q44),FALSE)),0,VLOOKUP(A44,'BL22'!$A:$ZZ,COLUMN(Q44),FALSE))+IF(ISNA(VLOOKUP(A44,'BL23'!$A:$ZZ,COLUMN(Q44),FALSE)),0,VLOOKUP(A44,'BL23'!$A:$ZZ,COLUMN(Q44),FALSE))+IF(ISNA(VLOOKUP(A44,'BL24'!$A:$ZZ,COLUMN(Q44),FALSE)),0,VLOOKUP(A44,'BL24'!$A:$ZZ,COLUMN(Q44),FALSE))+IF(ISNA(VLOOKUP(A44,'BL25'!$A:$ZZ,COLUMN(Q44),FALSE)),0,VLOOKUP(A44,'BL25'!$A:$ZZ,COLUMN(Q44),FALSE))+IF(ISNA(VLOOKUP(A44,'BL26'!$A:$ZZ,COLUMN(Q44),FALSE)),0,VLOOKUP(A44,'BL26'!$A:$ZZ,COLUMN(Q44),FALSE))+IF(ISNA(VLOOKUP(A44,'BL27'!$A:$ZZ,COLUMN(Q44),FALSE)),0,VLOOKUP(A44,'BL27'!$A:$ZZ,COLUMN(Q44),FALSE))+IF(ISNA(VLOOKUP(A44,'BL28'!$A:$ZZ,COLUMN(Q44),FALSE)),0,VLOOKUP(A44,'BL28'!$A:$ZZ,COLUMN(Q44),FALSE))+IF(ISNA(VLOOKUP(A44,'BL29'!$A:$ZZ,COLUMN(Q44),FALSE)),0,VLOOKUP(A44,'BL29'!$A:$ZZ,COLUMN(Q44),FALSE))+IF(ISNA(VLOOKUP(A44,'BL30'!$A:$ZZ,COLUMN(Q44),FALSE)),0,VLOOKUP(A44,'BL30'!$A:$ZZ,COLUMN(Q44),FALSE))</f>
        <v>0</v>
      </c>
      <c r="R44" s="26">
        <f t="shared" si="1"/>
        <v>0</v>
      </c>
      <c r="S44" s="342">
        <f>IF(VLOOKUP(A44,Schuldenbuch!A:BS,66,FALSE)=1,0,R44*VLOOKUP(A44,Schuldenbuch!A:BS,66,FALSE))</f>
        <v>0</v>
      </c>
    </row>
    <row r="45" spans="1:19" s="12" customFormat="1" ht="13.9" x14ac:dyDescent="0.4">
      <c r="A45" s="181" t="s">
        <v>22</v>
      </c>
      <c r="B45" s="15">
        <f>IF(ISNA(VLOOKUP(A45,'BL1'!$A:$ZZ,COLUMN(B45),FALSE)),0,VLOOKUP(A45,'BL1'!$A:$ZZ,COLUMN(B45),FALSE))+IF(ISNA(VLOOKUP(A45,'BL2'!$A:$ZZ,COLUMN(B45),FALSE)),0,VLOOKUP(A45,'BL2'!$A:$ZZ,COLUMN(B45),FALSE))+IF(ISNA(VLOOKUP(A45,'BL3'!$A:$ZZ,COLUMN(B45),FALSE)),0,VLOOKUP(A45,'BL3'!$A:$ZZ,COLUMN(B45),FALSE))+IF(ISNA(VLOOKUP(A45,'BL4'!$A:$ZZ,COLUMN(B45),FALSE)),0,VLOOKUP(A45,'BL4'!$A:$ZZ,COLUMN(B45),FALSE))+IF(ISNA(VLOOKUP(A45,'BL5'!$A:$ZZ,COLUMN(B45),FALSE)),0,VLOOKUP(A45,'BL5'!$A:$ZZ,COLUMN(B45),FALSE))+IF(ISNA(VLOOKUP(A45,'BL6'!$A:$ZZ,COLUMN(B45),FALSE)),0,VLOOKUP(A45,'BL6'!$A:$ZZ,COLUMN(B45),FALSE))+IF(ISNA(VLOOKUP(A45,'BL7'!$A:$ZZ,COLUMN(B45),FALSE)),0,VLOOKUP(A45,'BL7'!$A:$ZZ,COLUMN(B45),FALSE))+IF(ISNA(VLOOKUP(A45,'BL8'!$A:$ZZ,COLUMN(B45),FALSE)),0,VLOOKUP(A45,'BL8'!$A:$ZZ,COLUMN(B45),FALSE))+IF(ISNA(VLOOKUP(A45,'BL9'!$A:$ZZ,COLUMN(B45),FALSE)),0,VLOOKUP(A45,'BL9'!$A:$ZZ,COLUMN(B45),FALSE))+IF(ISNA(VLOOKUP(A45,'BL10'!$A:$ZZ,COLUMN(B45),FALSE)),0,VLOOKUP(A45,'BL10'!$A:$ZZ,COLUMN(B45),FALSE))+IF(ISNA(VLOOKUP(A45,'BL11'!$A:$ZZ,COLUMN(B45),FALSE)),0,VLOOKUP(A45,'BL11'!$A:$ZZ,COLUMN(B45),FALSE))+IF(ISNA(VLOOKUP(A45,'BL12'!$A:$ZZ,COLUMN(B45),FALSE)),0,VLOOKUP(A45,'BL12'!$A:$ZZ,COLUMN(B45),FALSE))+IF(ISNA(VLOOKUP(A45,'BL13'!$A:$ZZ,COLUMN(B45),FALSE)),0,VLOOKUP(A45,'BL13'!$A:$ZZ,COLUMN(B45),FALSE))+IF(ISNA(VLOOKUP(A45,'BL14'!$A:$ZZ,COLUMN(B45),FALSE)),0,VLOOKUP(A45,'BL14'!$A:$ZZ,COLUMN(B45),FALSE))+IF(ISNA(VLOOKUP(A45,'BL15'!$A:$ZZ,COLUMN(B45),FALSE)),0,VLOOKUP(A45,'BL15'!$A:$ZZ,COLUMN(B45),FALSE))+IF(ISNA(VLOOKUP(A45,'BL16'!$A:$ZZ,COLUMN(B45),FALSE)),0,VLOOKUP(A45,'BL16'!$A:$ZZ,COLUMN(B45),FALSE))+IF(ISNA(VLOOKUP(A45,'BL17'!$A:$ZZ,COLUMN(B45),FALSE)),0,VLOOKUP(A45,'BL17'!$A:$ZZ,COLUMN(B45),FALSE))+IF(ISNA(VLOOKUP(A45,'BL18'!$A:$ZZ,COLUMN(B45),FALSE)),0,VLOOKUP(A45,'BL18'!$A:$ZZ,COLUMN(B45),FALSE))+IF(ISNA(VLOOKUP(A45,'BL19'!$A:$ZZ,COLUMN(B45),FALSE)),0,VLOOKUP(A45,'BL19'!$A:$ZZ,COLUMN(B45),FALSE))+IF(ISNA(VLOOKUP(A45,'BL20'!$A:$ZZ,COLUMN(B45),FALSE)),0,VLOOKUP(A45,'BL20'!$A:$ZZ,COLUMN(B45),FALSE))+IF(ISNA(VLOOKUP(A45,'BL21'!$A:$ZZ,COLUMN(B45),FALSE)),0,VLOOKUP(A45,'BL21'!$A:$ZZ,COLUMN(B45),FALSE))+IF(ISNA(VLOOKUP(A45,'BL22'!$A:$ZZ,COLUMN(B45),FALSE)),0,VLOOKUP(A45,'BL22'!$A:$ZZ,COLUMN(B45),FALSE))+IF(ISNA(VLOOKUP(A45,'BL23'!$A:$ZZ,COLUMN(B45),FALSE)),0,VLOOKUP(A45,'BL23'!$A:$ZZ,COLUMN(B45),FALSE))+IF(ISNA(VLOOKUP(A45,'BL24'!$A:$ZZ,COLUMN(B45),FALSE)),0,VLOOKUP(A45,'BL24'!$A:$ZZ,COLUMN(B45),FALSE))+IF(ISNA(VLOOKUP(A45,'BL25'!$A:$ZZ,COLUMN(B45),FALSE)),0,VLOOKUP(A45,'BL25'!$A:$ZZ,COLUMN(B45),FALSE))+IF(ISNA(VLOOKUP(A45,'BL26'!$A:$ZZ,COLUMN(B45),FALSE)),0,VLOOKUP(A45,'BL26'!$A:$ZZ,COLUMN(B45),FALSE))+IF(ISNA(VLOOKUP(A45,'BL27'!$A:$ZZ,COLUMN(B45),FALSE)),0,VLOOKUP(A45,'BL27'!$A:$ZZ,COLUMN(B45),FALSE))+IF(ISNA(VLOOKUP(A45,'BL28'!$A:$ZZ,COLUMN(B45),FALSE)),0,VLOOKUP(A45,'BL28'!$A:$ZZ,COLUMN(B45),FALSE))+IF(ISNA(VLOOKUP(A45,'BL29'!$A:$ZZ,COLUMN(B45),FALSE)),0,VLOOKUP(A45,'BL29'!$A:$ZZ,COLUMN(B45),FALSE))+IF(ISNA(VLOOKUP(A45,'BL30'!$A:$ZZ,COLUMN(B45),FALSE)),0,VLOOKUP(A45,'BL30'!$A:$ZZ,COLUMN(B45),FALSE))</f>
        <v>0</v>
      </c>
      <c r="C45" s="16">
        <f>IF(ISNA(VLOOKUP(A45,'BL1'!$A:$ZZ,COLUMN(C45),FALSE)),0,VLOOKUP(A45,'BL1'!$A:$ZZ,COLUMN(C45),FALSE))+IF(ISNA(VLOOKUP(A45,'BL2'!$A:$ZZ,COLUMN(C45),FALSE)),0,VLOOKUP(A45,'BL2'!$A:$ZZ,COLUMN(C45),FALSE))+IF(ISNA(VLOOKUP(A45,'BL3'!$A:$ZZ,COLUMN(C45),FALSE)),0,VLOOKUP(A45,'BL3'!$A:$ZZ,COLUMN(C45),FALSE))+IF(ISNA(VLOOKUP(A45,'BL4'!$A:$ZZ,COLUMN(C45),FALSE)),0,VLOOKUP(A45,'BL4'!$A:$ZZ,COLUMN(C45),FALSE))+IF(ISNA(VLOOKUP(A45,'BL5'!$A:$ZZ,COLUMN(C45),FALSE)),0,VLOOKUP(A45,'BL5'!$A:$ZZ,COLUMN(C45),FALSE))+IF(ISNA(VLOOKUP(A45,'BL6'!$A:$ZZ,COLUMN(C45),FALSE)),0,VLOOKUP(A45,'BL6'!$A:$ZZ,COLUMN(C45),FALSE))+IF(ISNA(VLOOKUP(A45,'BL7'!$A:$ZZ,COLUMN(C45),FALSE)),0,VLOOKUP(A45,'BL7'!$A:$ZZ,COLUMN(C45),FALSE))+IF(ISNA(VLOOKUP(A45,'BL8'!$A:$ZZ,COLUMN(C45),FALSE)),0,VLOOKUP(A45,'BL8'!$A:$ZZ,COLUMN(C45),FALSE))+IF(ISNA(VLOOKUP(A45,'BL9'!$A:$ZZ,COLUMN(C45),FALSE)),0,VLOOKUP(A45,'BL9'!$A:$ZZ,COLUMN(C45),FALSE))+IF(ISNA(VLOOKUP(A45,'BL10'!$A:$ZZ,COLUMN(C45),FALSE)),0,VLOOKUP(A45,'BL10'!$A:$ZZ,COLUMN(C45),FALSE))+IF(ISNA(VLOOKUP(A45,'BL11'!$A:$ZZ,COLUMN(C45),FALSE)),0,VLOOKUP(A45,'BL11'!$A:$ZZ,COLUMN(C45),FALSE))+IF(ISNA(VLOOKUP(A45,'BL12'!$A:$ZZ,COLUMN(C45),FALSE)),0,VLOOKUP(A45,'BL12'!$A:$ZZ,COLUMN(C45),FALSE))+IF(ISNA(VLOOKUP(A45,'BL13'!$A:$ZZ,COLUMN(C45),FALSE)),0,VLOOKUP(A45,'BL13'!$A:$ZZ,COLUMN(C45),FALSE))+IF(ISNA(VLOOKUP(A45,'BL14'!$A:$ZZ,COLUMN(C45),FALSE)),0,VLOOKUP(A45,'BL14'!$A:$ZZ,COLUMN(C45),FALSE))+IF(ISNA(VLOOKUP(A45,'BL15'!$A:$ZZ,COLUMN(C45),FALSE)),0,VLOOKUP(A45,'BL15'!$A:$ZZ,COLUMN(C45),FALSE))+IF(ISNA(VLOOKUP(A45,'BL16'!$A:$ZZ,COLUMN(C45),FALSE)),0,VLOOKUP(A45,'BL16'!$A:$ZZ,COLUMN(C45),FALSE))+IF(ISNA(VLOOKUP(A45,'BL17'!$A:$ZZ,COLUMN(C45),FALSE)),0,VLOOKUP(A45,'BL17'!$A:$ZZ,COLUMN(C45),FALSE))+IF(ISNA(VLOOKUP(A45,'BL18'!$A:$ZZ,COLUMN(C45),FALSE)),0,VLOOKUP(A45,'BL18'!$A:$ZZ,COLUMN(C45),FALSE))+IF(ISNA(VLOOKUP(A45,'BL19'!$A:$ZZ,COLUMN(C45),FALSE)),0,VLOOKUP(A45,'BL19'!$A:$ZZ,COLUMN(C45),FALSE))+IF(ISNA(VLOOKUP(A45,'BL20'!$A:$ZZ,COLUMN(C45),FALSE)),0,VLOOKUP(A45,'BL20'!$A:$ZZ,COLUMN(C45),FALSE))+IF(ISNA(VLOOKUP(A45,'BL21'!$A:$ZZ,COLUMN(C45),FALSE)),0,VLOOKUP(A45,'BL21'!$A:$ZZ,COLUMN(C45),FALSE))+IF(ISNA(VLOOKUP(A45,'BL22'!$A:$ZZ,COLUMN(C45),FALSE)),0,VLOOKUP(A45,'BL22'!$A:$ZZ,COLUMN(C45),FALSE))+IF(ISNA(VLOOKUP(A45,'BL23'!$A:$ZZ,COLUMN(C45),FALSE)),0,VLOOKUP(A45,'BL23'!$A:$ZZ,COLUMN(C45),FALSE))+IF(ISNA(VLOOKUP(A45,'BL24'!$A:$ZZ,COLUMN(C45),FALSE)),0,VLOOKUP(A45,'BL24'!$A:$ZZ,COLUMN(C45),FALSE))+IF(ISNA(VLOOKUP(A45,'BL25'!$A:$ZZ,COLUMN(C45),FALSE)),0,VLOOKUP(A45,'BL25'!$A:$ZZ,COLUMN(C45),FALSE))+IF(ISNA(VLOOKUP(A45,'BL26'!$A:$ZZ,COLUMN(C45),FALSE)),0,VLOOKUP(A45,'BL26'!$A:$ZZ,COLUMN(C45),FALSE))+IF(ISNA(VLOOKUP(A45,'BL27'!$A:$ZZ,COLUMN(C45),FALSE)),0,VLOOKUP(A45,'BL27'!$A:$ZZ,COLUMN(C45),FALSE))+IF(ISNA(VLOOKUP(A45,'BL28'!$A:$ZZ,COLUMN(C45),FALSE)),0,VLOOKUP(A45,'BL28'!$A:$ZZ,COLUMN(C45),FALSE))+IF(ISNA(VLOOKUP(A45,'BL29'!$A:$ZZ,COLUMN(C45),FALSE)),0,VLOOKUP(A45,'BL29'!$A:$ZZ,COLUMN(C45),FALSE))+IF(ISNA(VLOOKUP(A45,'BL30'!$A:$ZZ,COLUMN(C45),FALSE)),0,VLOOKUP(A45,'BL30'!$A:$ZZ,COLUMN(C45),FALSE))</f>
        <v>0</v>
      </c>
      <c r="D45" s="17">
        <f>IF(ISNA(VLOOKUP(A45,'BL1'!$A:$ZZ,COLUMN(D45),FALSE)),0,VLOOKUP(A45,'BL1'!$A:$ZZ,COLUMN(D45),FALSE))+IF(ISNA(VLOOKUP(A45,'BL2'!$A:$ZZ,COLUMN(D45),FALSE)),0,VLOOKUP(A45,'BL2'!$A:$ZZ,COLUMN(D45),FALSE))+IF(ISNA(VLOOKUP(A45,'BL3'!$A:$ZZ,COLUMN(D45),FALSE)),0,VLOOKUP(A45,'BL3'!$A:$ZZ,COLUMN(D45),FALSE))+IF(ISNA(VLOOKUP(A45,'BL4'!$A:$ZZ,COLUMN(D45),FALSE)),0,VLOOKUP(A45,'BL4'!$A:$ZZ,COLUMN(D45),FALSE))+IF(ISNA(VLOOKUP(A45,'BL5'!$A:$ZZ,COLUMN(D45),FALSE)),0,VLOOKUP(A45,'BL5'!$A:$ZZ,COLUMN(D45),FALSE))+IF(ISNA(VLOOKUP(A45,'BL6'!$A:$ZZ,COLUMN(D45),FALSE)),0,VLOOKUP(A45,'BL6'!$A:$ZZ,COLUMN(D45),FALSE))+IF(ISNA(VLOOKUP(A45,'BL7'!$A:$ZZ,COLUMN(D45),FALSE)),0,VLOOKUP(A45,'BL7'!$A:$ZZ,COLUMN(D45),FALSE))+IF(ISNA(VLOOKUP(A45,'BL8'!$A:$ZZ,COLUMN(D45),FALSE)),0,VLOOKUP(A45,'BL8'!$A:$ZZ,COLUMN(D45),FALSE))+IF(ISNA(VLOOKUP(A45,'BL9'!$A:$ZZ,COLUMN(D45),FALSE)),0,VLOOKUP(A45,'BL9'!$A:$ZZ,COLUMN(D45),FALSE))+IF(ISNA(VLOOKUP(A45,'BL10'!$A:$ZZ,COLUMN(D45),FALSE)),0,VLOOKUP(A45,'BL10'!$A:$ZZ,COLUMN(D45),FALSE))+IF(ISNA(VLOOKUP(A45,'BL11'!$A:$ZZ,COLUMN(D45),FALSE)),0,VLOOKUP(A45,'BL11'!$A:$ZZ,COLUMN(D45),FALSE))+IF(ISNA(VLOOKUP(A45,'BL12'!$A:$ZZ,COLUMN(D45),FALSE)),0,VLOOKUP(A45,'BL12'!$A:$ZZ,COLUMN(D45),FALSE))+IF(ISNA(VLOOKUP(A45,'BL13'!$A:$ZZ,COLUMN(D45),FALSE)),0,VLOOKUP(A45,'BL13'!$A:$ZZ,COLUMN(D45),FALSE))+IF(ISNA(VLOOKUP(A45,'BL14'!$A:$ZZ,COLUMN(D45),FALSE)),0,VLOOKUP(A45,'BL14'!$A:$ZZ,COLUMN(D45),FALSE))+IF(ISNA(VLOOKUP(A45,'BL15'!$A:$ZZ,COLUMN(D45),FALSE)),0,VLOOKUP(A45,'BL15'!$A:$ZZ,COLUMN(D45),FALSE))+IF(ISNA(VLOOKUP(A45,'BL16'!$A:$ZZ,COLUMN(D45),FALSE)),0,VLOOKUP(A45,'BL16'!$A:$ZZ,COLUMN(D45),FALSE))+IF(ISNA(VLOOKUP(A45,'BL17'!$A:$ZZ,COLUMN(D45),FALSE)),0,VLOOKUP(A45,'BL17'!$A:$ZZ,COLUMN(D45),FALSE))+IF(ISNA(VLOOKUP(A45,'BL18'!$A:$ZZ,COLUMN(D45),FALSE)),0,VLOOKUP(A45,'BL18'!$A:$ZZ,COLUMN(D45),FALSE))+IF(ISNA(VLOOKUP(A45,'BL19'!$A:$ZZ,COLUMN(D45),FALSE)),0,VLOOKUP(A45,'BL19'!$A:$ZZ,COLUMN(D45),FALSE))+IF(ISNA(VLOOKUP(A45,'BL20'!$A:$ZZ,COLUMN(D45),FALSE)),0,VLOOKUP(A45,'BL20'!$A:$ZZ,COLUMN(D45),FALSE))+IF(ISNA(VLOOKUP(A45,'BL21'!$A:$ZZ,COLUMN(D45),FALSE)),0,VLOOKUP(A45,'BL21'!$A:$ZZ,COLUMN(D45),FALSE))+IF(ISNA(VLOOKUP(A45,'BL22'!$A:$ZZ,COLUMN(D45),FALSE)),0,VLOOKUP(A45,'BL22'!$A:$ZZ,COLUMN(D45),FALSE))+IF(ISNA(VLOOKUP(A45,'BL23'!$A:$ZZ,COLUMN(D45),FALSE)),0,VLOOKUP(A45,'BL23'!$A:$ZZ,COLUMN(D45),FALSE))+IF(ISNA(VLOOKUP(A45,'BL24'!$A:$ZZ,COLUMN(D45),FALSE)),0,VLOOKUP(A45,'BL24'!$A:$ZZ,COLUMN(D45),FALSE))+IF(ISNA(VLOOKUP(A45,'BL25'!$A:$ZZ,COLUMN(D45),FALSE)),0,VLOOKUP(A45,'BL25'!$A:$ZZ,COLUMN(D45),FALSE))+IF(ISNA(VLOOKUP(A45,'BL26'!$A:$ZZ,COLUMN(D45),FALSE)),0,VLOOKUP(A45,'BL26'!$A:$ZZ,COLUMN(D45),FALSE))+IF(ISNA(VLOOKUP(A45,'BL27'!$A:$ZZ,COLUMN(D45),FALSE)),0,VLOOKUP(A45,'BL27'!$A:$ZZ,COLUMN(D45),FALSE))+IF(ISNA(VLOOKUP(A45,'BL28'!$A:$ZZ,COLUMN(D45),FALSE)),0,VLOOKUP(A45,'BL28'!$A:$ZZ,COLUMN(D45),FALSE))+IF(ISNA(VLOOKUP(A45,'BL29'!$A:$ZZ,COLUMN(D45),FALSE)),0,VLOOKUP(A45,'BL29'!$A:$ZZ,COLUMN(D45),FALSE))+IF(ISNA(VLOOKUP(A45,'BL30'!$A:$ZZ,COLUMN(D45),FALSE)),0,VLOOKUP(A45,'BL30'!$A:$ZZ,COLUMN(D45),FALSE))</f>
        <v>0</v>
      </c>
      <c r="E45" s="18">
        <f>IF(ISNA(VLOOKUP(A45,'BL1'!$A:$ZZ,COLUMN(E45),FALSE)),0,VLOOKUP(A45,'BL1'!$A:$ZZ,COLUMN(E45),FALSE))+IF(ISNA(VLOOKUP(A45,'BL2'!$A:$ZZ,COLUMN(E45),FALSE)),0,VLOOKUP(A45,'BL2'!$A:$ZZ,COLUMN(E45),FALSE))+IF(ISNA(VLOOKUP(A45,'BL3'!$A:$ZZ,COLUMN(E45),FALSE)),0,VLOOKUP(A45,'BL3'!$A:$ZZ,COLUMN(E45),FALSE))+IF(ISNA(VLOOKUP(A45,'BL4'!$A:$ZZ,COLUMN(E45),FALSE)),0,VLOOKUP(A45,'BL4'!$A:$ZZ,COLUMN(E45),FALSE))+IF(ISNA(VLOOKUP(A45,'BL5'!$A:$ZZ,COLUMN(E45),FALSE)),0,VLOOKUP(A45,'BL5'!$A:$ZZ,COLUMN(E45),FALSE))+IF(ISNA(VLOOKUP(A45,'BL6'!$A:$ZZ,COLUMN(E45),FALSE)),0,VLOOKUP(A45,'BL6'!$A:$ZZ,COLUMN(E45),FALSE))+IF(ISNA(VLOOKUP(A45,'BL7'!$A:$ZZ,COLUMN(E45),FALSE)),0,VLOOKUP(A45,'BL7'!$A:$ZZ,COLUMN(E45),FALSE))+IF(ISNA(VLOOKUP(A45,'BL8'!$A:$ZZ,COLUMN(E45),FALSE)),0,VLOOKUP(A45,'BL8'!$A:$ZZ,COLUMN(E45),FALSE))+IF(ISNA(VLOOKUP(A45,'BL9'!$A:$ZZ,COLUMN(E45),FALSE)),0,VLOOKUP(A45,'BL9'!$A:$ZZ,COLUMN(E45),FALSE))+IF(ISNA(VLOOKUP(A45,'BL10'!$A:$ZZ,COLUMN(E45),FALSE)),0,VLOOKUP(A45,'BL10'!$A:$ZZ,COLUMN(E45),FALSE))+IF(ISNA(VLOOKUP(A45,'BL11'!$A:$ZZ,COLUMN(E45),FALSE)),0,VLOOKUP(A45,'BL11'!$A:$ZZ,COLUMN(E45),FALSE))+IF(ISNA(VLOOKUP(A45,'BL12'!$A:$ZZ,COLUMN(E45),FALSE)),0,VLOOKUP(A45,'BL12'!$A:$ZZ,COLUMN(E45),FALSE))+IF(ISNA(VLOOKUP(A45,'BL13'!$A:$ZZ,COLUMN(E45),FALSE)),0,VLOOKUP(A45,'BL13'!$A:$ZZ,COLUMN(E45),FALSE))+IF(ISNA(VLOOKUP(A45,'BL14'!$A:$ZZ,COLUMN(E45),FALSE)),0,VLOOKUP(A45,'BL14'!$A:$ZZ,COLUMN(E45),FALSE))+IF(ISNA(VLOOKUP(A45,'BL15'!$A:$ZZ,COLUMN(E45),FALSE)),0,VLOOKUP(A45,'BL15'!$A:$ZZ,COLUMN(E45),FALSE))+IF(ISNA(VLOOKUP(A45,'BL16'!$A:$ZZ,COLUMN(E45),FALSE)),0,VLOOKUP(A45,'BL16'!$A:$ZZ,COLUMN(E45),FALSE))+IF(ISNA(VLOOKUP(A45,'BL17'!$A:$ZZ,COLUMN(E45),FALSE)),0,VLOOKUP(A45,'BL17'!$A:$ZZ,COLUMN(E45),FALSE))+IF(ISNA(VLOOKUP(A45,'BL18'!$A:$ZZ,COLUMN(E45),FALSE)),0,VLOOKUP(A45,'BL18'!$A:$ZZ,COLUMN(E45),FALSE))+IF(ISNA(VLOOKUP(A45,'BL19'!$A:$ZZ,COLUMN(E45),FALSE)),0,VLOOKUP(A45,'BL19'!$A:$ZZ,COLUMN(E45),FALSE))+IF(ISNA(VLOOKUP(A45,'BL20'!$A:$ZZ,COLUMN(E45),FALSE)),0,VLOOKUP(A45,'BL20'!$A:$ZZ,COLUMN(E45),FALSE))+IF(ISNA(VLOOKUP(A45,'BL21'!$A:$ZZ,COLUMN(E45),FALSE)),0,VLOOKUP(A45,'BL21'!$A:$ZZ,COLUMN(E45),FALSE))+IF(ISNA(VLOOKUP(A45,'BL22'!$A:$ZZ,COLUMN(E45),FALSE)),0,VLOOKUP(A45,'BL22'!$A:$ZZ,COLUMN(E45),FALSE))+IF(ISNA(VLOOKUP(A45,'BL23'!$A:$ZZ,COLUMN(E45),FALSE)),0,VLOOKUP(A45,'BL23'!$A:$ZZ,COLUMN(E45),FALSE))+IF(ISNA(VLOOKUP(A45,'BL24'!$A:$ZZ,COLUMN(E45),FALSE)),0,VLOOKUP(A45,'BL24'!$A:$ZZ,COLUMN(E45),FALSE))+IF(ISNA(VLOOKUP(A45,'BL25'!$A:$ZZ,COLUMN(E45),FALSE)),0,VLOOKUP(A45,'BL25'!$A:$ZZ,COLUMN(E45),FALSE))+IF(ISNA(VLOOKUP(A45,'BL26'!$A:$ZZ,COLUMN(E45),FALSE)),0,VLOOKUP(A45,'BL26'!$A:$ZZ,COLUMN(E45),FALSE))+IF(ISNA(VLOOKUP(A45,'BL27'!$A:$ZZ,COLUMN(E45),FALSE)),0,VLOOKUP(A45,'BL27'!$A:$ZZ,COLUMN(E45),FALSE))+IF(ISNA(VLOOKUP(A45,'BL28'!$A:$ZZ,COLUMN(E45),FALSE)),0,VLOOKUP(A45,'BL28'!$A:$ZZ,COLUMN(E45),FALSE))+IF(ISNA(VLOOKUP(A45,'BL29'!$A:$ZZ,COLUMN(E45),FALSE)),0,VLOOKUP(A45,'BL29'!$A:$ZZ,COLUMN(E45),FALSE))+IF(ISNA(VLOOKUP(A45,'BL30'!$A:$ZZ,COLUMN(E45),FALSE)),0,VLOOKUP(A45,'BL30'!$A:$ZZ,COLUMN(E45),FALSE))</f>
        <v>0</v>
      </c>
      <c r="F45" s="19">
        <f>IF(ISNA(VLOOKUP(A45,'BL1'!$A:$ZZ,COLUMN(F45),FALSE)),0,VLOOKUP(A45,'BL1'!$A:$ZZ,COLUMN(F45),FALSE))+IF(ISNA(VLOOKUP(A45,'BL2'!$A:$ZZ,COLUMN(F45),FALSE)),0,VLOOKUP(A45,'BL2'!$A:$ZZ,COLUMN(F45),FALSE))+IF(ISNA(VLOOKUP(A45,'BL3'!$A:$ZZ,COLUMN(F45),FALSE)),0,VLOOKUP(A45,'BL3'!$A:$ZZ,COLUMN(F45),FALSE))+IF(ISNA(VLOOKUP(A45,'BL4'!$A:$ZZ,COLUMN(F45),FALSE)),0,VLOOKUP(A45,'BL4'!$A:$ZZ,COLUMN(F45),FALSE))+IF(ISNA(VLOOKUP(A45,'BL5'!$A:$ZZ,COLUMN(F45),FALSE)),0,VLOOKUP(A45,'BL5'!$A:$ZZ,COLUMN(F45),FALSE))+IF(ISNA(VLOOKUP(A45,'BL6'!$A:$ZZ,COLUMN(F45),FALSE)),0,VLOOKUP(A45,'BL6'!$A:$ZZ,COLUMN(F45),FALSE))+IF(ISNA(VLOOKUP(A45,'BL7'!$A:$ZZ,COLUMN(F45),FALSE)),0,VLOOKUP(A45,'BL7'!$A:$ZZ,COLUMN(F45),FALSE))+IF(ISNA(VLOOKUP(A45,'BL8'!$A:$ZZ,COLUMN(F45),FALSE)),0,VLOOKUP(A45,'BL8'!$A:$ZZ,COLUMN(F45),FALSE))+IF(ISNA(VLOOKUP(A45,'BL9'!$A:$ZZ,COLUMN(F45),FALSE)),0,VLOOKUP(A45,'BL9'!$A:$ZZ,COLUMN(F45),FALSE))+IF(ISNA(VLOOKUP(A45,'BL10'!$A:$ZZ,COLUMN(F45),FALSE)),0,VLOOKUP(A45,'BL10'!$A:$ZZ,COLUMN(F45),FALSE))+IF(ISNA(VLOOKUP(A45,'BL11'!$A:$ZZ,COLUMN(F45),FALSE)),0,VLOOKUP(A45,'BL11'!$A:$ZZ,COLUMN(F45),FALSE))+IF(ISNA(VLOOKUP(A45,'BL12'!$A:$ZZ,COLUMN(F45),FALSE)),0,VLOOKUP(A45,'BL12'!$A:$ZZ,COLUMN(F45),FALSE))+IF(ISNA(VLOOKUP(A45,'BL13'!$A:$ZZ,COLUMN(F45),FALSE)),0,VLOOKUP(A45,'BL13'!$A:$ZZ,COLUMN(F45),FALSE))+IF(ISNA(VLOOKUP(A45,'BL14'!$A:$ZZ,COLUMN(F45),FALSE)),0,VLOOKUP(A45,'BL14'!$A:$ZZ,COLUMN(F45),FALSE))+IF(ISNA(VLOOKUP(A45,'BL15'!$A:$ZZ,COLUMN(F45),FALSE)),0,VLOOKUP(A45,'BL15'!$A:$ZZ,COLUMN(F45),FALSE))+IF(ISNA(VLOOKUP(A45,'BL16'!$A:$ZZ,COLUMN(F45),FALSE)),0,VLOOKUP(A45,'BL16'!$A:$ZZ,COLUMN(F45),FALSE))+IF(ISNA(VLOOKUP(A45,'BL17'!$A:$ZZ,COLUMN(F45),FALSE)),0,VLOOKUP(A45,'BL17'!$A:$ZZ,COLUMN(F45),FALSE))+IF(ISNA(VLOOKUP(A45,'BL18'!$A:$ZZ,COLUMN(F45),FALSE)),0,VLOOKUP(A45,'BL18'!$A:$ZZ,COLUMN(F45),FALSE))+IF(ISNA(VLOOKUP(A45,'BL19'!$A:$ZZ,COLUMN(F45),FALSE)),0,VLOOKUP(A45,'BL19'!$A:$ZZ,COLUMN(F45),FALSE))+IF(ISNA(VLOOKUP(A45,'BL20'!$A:$ZZ,COLUMN(F45),FALSE)),0,VLOOKUP(A45,'BL20'!$A:$ZZ,COLUMN(F45),FALSE))+IF(ISNA(VLOOKUP(A45,'BL21'!$A:$ZZ,COLUMN(F45),FALSE)),0,VLOOKUP(A45,'BL21'!$A:$ZZ,COLUMN(F45),FALSE))+IF(ISNA(VLOOKUP(A45,'BL22'!$A:$ZZ,COLUMN(F45),FALSE)),0,VLOOKUP(A45,'BL22'!$A:$ZZ,COLUMN(F45),FALSE))+IF(ISNA(VLOOKUP(A45,'BL23'!$A:$ZZ,COLUMN(F45),FALSE)),0,VLOOKUP(A45,'BL23'!$A:$ZZ,COLUMN(F45),FALSE))+IF(ISNA(VLOOKUP(A45,'BL24'!$A:$ZZ,COLUMN(F45),FALSE)),0,VLOOKUP(A45,'BL24'!$A:$ZZ,COLUMN(F45),FALSE))+IF(ISNA(VLOOKUP(A45,'BL25'!$A:$ZZ,COLUMN(F45),FALSE)),0,VLOOKUP(A45,'BL25'!$A:$ZZ,COLUMN(F45),FALSE))+IF(ISNA(VLOOKUP(A45,'BL26'!$A:$ZZ,COLUMN(F45),FALSE)),0,VLOOKUP(A45,'BL26'!$A:$ZZ,COLUMN(F45),FALSE))+IF(ISNA(VLOOKUP(A45,'BL27'!$A:$ZZ,COLUMN(F45),FALSE)),0,VLOOKUP(A45,'BL27'!$A:$ZZ,COLUMN(F45),FALSE))+IF(ISNA(VLOOKUP(A45,'BL28'!$A:$ZZ,COLUMN(F45),FALSE)),0,VLOOKUP(A45,'BL28'!$A:$ZZ,COLUMN(F45),FALSE))+IF(ISNA(VLOOKUP(A45,'BL29'!$A:$ZZ,COLUMN(F45),FALSE)),0,VLOOKUP(A45,'BL29'!$A:$ZZ,COLUMN(F45),FALSE))+IF(ISNA(VLOOKUP(A45,'BL30'!$A:$ZZ,COLUMN(F45),FALSE)),0,VLOOKUP(A45,'BL30'!$A:$ZZ,COLUMN(F45),FALSE))</f>
        <v>0</v>
      </c>
      <c r="G45" s="20">
        <f>IF(ISNA(VLOOKUP(A45,'BL1'!$A:$ZZ,COLUMN(G45),FALSE)),0,VLOOKUP(A45,'BL1'!$A:$ZZ,COLUMN(G45),FALSE))+IF(ISNA(VLOOKUP(A45,'BL2'!$A:$ZZ,COLUMN(G45),FALSE)),0,VLOOKUP(A45,'BL2'!$A:$ZZ,COLUMN(G45),FALSE))+IF(ISNA(VLOOKUP(A45,'BL3'!$A:$ZZ,COLUMN(G45),FALSE)),0,VLOOKUP(A45,'BL3'!$A:$ZZ,COLUMN(G45),FALSE))+IF(ISNA(VLOOKUP(A45,'BL4'!$A:$ZZ,COLUMN(G45),FALSE)),0,VLOOKUP(A45,'BL4'!$A:$ZZ,COLUMN(G45),FALSE))+IF(ISNA(VLOOKUP(A45,'BL5'!$A:$ZZ,COLUMN(G45),FALSE)),0,VLOOKUP(A45,'BL5'!$A:$ZZ,COLUMN(G45),FALSE))+IF(ISNA(VLOOKUP(A45,'BL6'!$A:$ZZ,COLUMN(G45),FALSE)),0,VLOOKUP(A45,'BL6'!$A:$ZZ,COLUMN(G45),FALSE))+IF(ISNA(VLOOKUP(A45,'BL7'!$A:$ZZ,COLUMN(G45),FALSE)),0,VLOOKUP(A45,'BL7'!$A:$ZZ,COLUMN(G45),FALSE))+IF(ISNA(VLOOKUP(A45,'BL8'!$A:$ZZ,COLUMN(G45),FALSE)),0,VLOOKUP(A45,'BL8'!$A:$ZZ,COLUMN(G45),FALSE))+IF(ISNA(VLOOKUP(A45,'BL9'!$A:$ZZ,COLUMN(G45),FALSE)),0,VLOOKUP(A45,'BL9'!$A:$ZZ,COLUMN(G45),FALSE))+IF(ISNA(VLOOKUP(A45,'BL10'!$A:$ZZ,COLUMN(G45),FALSE)),0,VLOOKUP(A45,'BL10'!$A:$ZZ,COLUMN(G45),FALSE))+IF(ISNA(VLOOKUP(A45,'BL11'!$A:$ZZ,COLUMN(G45),FALSE)),0,VLOOKUP(A45,'BL11'!$A:$ZZ,COLUMN(G45),FALSE))+IF(ISNA(VLOOKUP(A45,'BL12'!$A:$ZZ,COLUMN(G45),FALSE)),0,VLOOKUP(A45,'BL12'!$A:$ZZ,COLUMN(G45),FALSE))+IF(ISNA(VLOOKUP(A45,'BL13'!$A:$ZZ,COLUMN(G45),FALSE)),0,VLOOKUP(A45,'BL13'!$A:$ZZ,COLUMN(G45),FALSE))+IF(ISNA(VLOOKUP(A45,'BL14'!$A:$ZZ,COLUMN(G45),FALSE)),0,VLOOKUP(A45,'BL14'!$A:$ZZ,COLUMN(G45),FALSE))+IF(ISNA(VLOOKUP(A45,'BL15'!$A:$ZZ,COLUMN(G45),FALSE)),0,VLOOKUP(A45,'BL15'!$A:$ZZ,COLUMN(G45),FALSE))+IF(ISNA(VLOOKUP(A45,'BL16'!$A:$ZZ,COLUMN(G45),FALSE)),0,VLOOKUP(A45,'BL16'!$A:$ZZ,COLUMN(G45),FALSE))+IF(ISNA(VLOOKUP(A45,'BL17'!$A:$ZZ,COLUMN(G45),FALSE)),0,VLOOKUP(A45,'BL17'!$A:$ZZ,COLUMN(G45),FALSE))+IF(ISNA(VLOOKUP(A45,'BL18'!$A:$ZZ,COLUMN(G45),FALSE)),0,VLOOKUP(A45,'BL18'!$A:$ZZ,COLUMN(G45),FALSE))+IF(ISNA(VLOOKUP(A45,'BL19'!$A:$ZZ,COLUMN(G45),FALSE)),0,VLOOKUP(A45,'BL19'!$A:$ZZ,COLUMN(G45),FALSE))+IF(ISNA(VLOOKUP(A45,'BL20'!$A:$ZZ,COLUMN(G45),FALSE)),0,VLOOKUP(A45,'BL20'!$A:$ZZ,COLUMN(G45),FALSE))+IF(ISNA(VLOOKUP(A45,'BL21'!$A:$ZZ,COLUMN(G45),FALSE)),0,VLOOKUP(A45,'BL21'!$A:$ZZ,COLUMN(G45),FALSE))+IF(ISNA(VLOOKUP(A45,'BL22'!$A:$ZZ,COLUMN(G45),FALSE)),0,VLOOKUP(A45,'BL22'!$A:$ZZ,COLUMN(G45),FALSE))+IF(ISNA(VLOOKUP(A45,'BL23'!$A:$ZZ,COLUMN(G45),FALSE)),0,VLOOKUP(A45,'BL23'!$A:$ZZ,COLUMN(G45),FALSE))+IF(ISNA(VLOOKUP(A45,'BL24'!$A:$ZZ,COLUMN(G45),FALSE)),0,VLOOKUP(A45,'BL24'!$A:$ZZ,COLUMN(G45),FALSE))+IF(ISNA(VLOOKUP(A45,'BL25'!$A:$ZZ,COLUMN(G45),FALSE)),0,VLOOKUP(A45,'BL25'!$A:$ZZ,COLUMN(G45),FALSE))+IF(ISNA(VLOOKUP(A45,'BL26'!$A:$ZZ,COLUMN(G45),FALSE)),0,VLOOKUP(A45,'BL26'!$A:$ZZ,COLUMN(G45),FALSE))+IF(ISNA(VLOOKUP(A45,'BL27'!$A:$ZZ,COLUMN(G45),FALSE)),0,VLOOKUP(A45,'BL27'!$A:$ZZ,COLUMN(G45),FALSE))+IF(ISNA(VLOOKUP(A45,'BL28'!$A:$ZZ,COLUMN(G45),FALSE)),0,VLOOKUP(A45,'BL28'!$A:$ZZ,COLUMN(G45),FALSE))+IF(ISNA(VLOOKUP(A45,'BL29'!$A:$ZZ,COLUMN(G45),FALSE)),0,VLOOKUP(A45,'BL29'!$A:$ZZ,COLUMN(G45),FALSE))+IF(ISNA(VLOOKUP(A45,'BL30'!$A:$ZZ,COLUMN(G45),FALSE)),0,VLOOKUP(A45,'BL30'!$A:$ZZ,COLUMN(G45),FALSE))</f>
        <v>0</v>
      </c>
      <c r="H45" s="21">
        <f>IF(ISNA(VLOOKUP(A45,'BL1'!$A:$ZZ,COLUMN(H45),FALSE)),0,VLOOKUP(A45,'BL1'!$A:$ZZ,COLUMN(H45),FALSE))+IF(ISNA(VLOOKUP(A45,'BL2'!$A:$ZZ,COLUMN(H45),FALSE)),0,VLOOKUP(A45,'BL2'!$A:$ZZ,COLUMN(H45),FALSE))+IF(ISNA(VLOOKUP(A45,'BL3'!$A:$ZZ,COLUMN(H45),FALSE)),0,VLOOKUP(A45,'BL3'!$A:$ZZ,COLUMN(H45),FALSE))+IF(ISNA(VLOOKUP(A45,'BL4'!$A:$ZZ,COLUMN(H45),FALSE)),0,VLOOKUP(A45,'BL4'!$A:$ZZ,COLUMN(H45),FALSE))+IF(ISNA(VLOOKUP(A45,'BL5'!$A:$ZZ,COLUMN(H45),FALSE)),0,VLOOKUP(A45,'BL5'!$A:$ZZ,COLUMN(H45),FALSE))+IF(ISNA(VLOOKUP(A45,'BL6'!$A:$ZZ,COLUMN(H45),FALSE)),0,VLOOKUP(A45,'BL6'!$A:$ZZ,COLUMN(H45),FALSE))+IF(ISNA(VLOOKUP(A45,'BL7'!$A:$ZZ,COLUMN(H45),FALSE)),0,VLOOKUP(A45,'BL7'!$A:$ZZ,COLUMN(H45),FALSE))+IF(ISNA(VLOOKUP(A45,'BL8'!$A:$ZZ,COLUMN(H45),FALSE)),0,VLOOKUP(A45,'BL8'!$A:$ZZ,COLUMN(H45),FALSE))+IF(ISNA(VLOOKUP(A45,'BL9'!$A:$ZZ,COLUMN(H45),FALSE)),0,VLOOKUP(A45,'BL9'!$A:$ZZ,COLUMN(H45),FALSE))+IF(ISNA(VLOOKUP(A45,'BL10'!$A:$ZZ,COLUMN(H45),FALSE)),0,VLOOKUP(A45,'BL10'!$A:$ZZ,COLUMN(H45),FALSE))+IF(ISNA(VLOOKUP(A45,'BL11'!$A:$ZZ,COLUMN(H45),FALSE)),0,VLOOKUP(A45,'BL11'!$A:$ZZ,COLUMN(H45),FALSE))+IF(ISNA(VLOOKUP(A45,'BL12'!$A:$ZZ,COLUMN(H45),FALSE)),0,VLOOKUP(A45,'BL12'!$A:$ZZ,COLUMN(H45),FALSE))+IF(ISNA(VLOOKUP(A45,'BL13'!$A:$ZZ,COLUMN(H45),FALSE)),0,VLOOKUP(A45,'BL13'!$A:$ZZ,COLUMN(H45),FALSE))+IF(ISNA(VLOOKUP(A45,'BL14'!$A:$ZZ,COLUMN(H45),FALSE)),0,VLOOKUP(A45,'BL14'!$A:$ZZ,COLUMN(H45),FALSE))+IF(ISNA(VLOOKUP(A45,'BL15'!$A:$ZZ,COLUMN(H45),FALSE)),0,VLOOKUP(A45,'BL15'!$A:$ZZ,COLUMN(H45),FALSE))+IF(ISNA(VLOOKUP(A45,'BL16'!$A:$ZZ,COLUMN(H45),FALSE)),0,VLOOKUP(A45,'BL16'!$A:$ZZ,COLUMN(H45),FALSE))+IF(ISNA(VLOOKUP(A45,'BL17'!$A:$ZZ,COLUMN(H45),FALSE)),0,VLOOKUP(A45,'BL17'!$A:$ZZ,COLUMN(H45),FALSE))+IF(ISNA(VLOOKUP(A45,'BL18'!$A:$ZZ,COLUMN(H45),FALSE)),0,VLOOKUP(A45,'BL18'!$A:$ZZ,COLUMN(H45),FALSE))+IF(ISNA(VLOOKUP(A45,'BL19'!$A:$ZZ,COLUMN(H45),FALSE)),0,VLOOKUP(A45,'BL19'!$A:$ZZ,COLUMN(H45),FALSE))+IF(ISNA(VLOOKUP(A45,'BL20'!$A:$ZZ,COLUMN(H45),FALSE)),0,VLOOKUP(A45,'BL20'!$A:$ZZ,COLUMN(H45),FALSE))+IF(ISNA(VLOOKUP(A45,'BL21'!$A:$ZZ,COLUMN(H45),FALSE)),0,VLOOKUP(A45,'BL21'!$A:$ZZ,COLUMN(H45),FALSE))+IF(ISNA(VLOOKUP(A45,'BL22'!$A:$ZZ,COLUMN(H45),FALSE)),0,VLOOKUP(A45,'BL22'!$A:$ZZ,COLUMN(H45),FALSE))+IF(ISNA(VLOOKUP(A45,'BL23'!$A:$ZZ,COLUMN(H45),FALSE)),0,VLOOKUP(A45,'BL23'!$A:$ZZ,COLUMN(H45),FALSE))+IF(ISNA(VLOOKUP(A45,'BL24'!$A:$ZZ,COLUMN(H45),FALSE)),0,VLOOKUP(A45,'BL24'!$A:$ZZ,COLUMN(H45),FALSE))+IF(ISNA(VLOOKUP(A45,'BL25'!$A:$ZZ,COLUMN(H45),FALSE)),0,VLOOKUP(A45,'BL25'!$A:$ZZ,COLUMN(H45),FALSE))+IF(ISNA(VLOOKUP(A45,'BL26'!$A:$ZZ,COLUMN(H45),FALSE)),0,VLOOKUP(A45,'BL26'!$A:$ZZ,COLUMN(H45),FALSE))+IF(ISNA(VLOOKUP(A45,'BL27'!$A:$ZZ,COLUMN(H45),FALSE)),0,VLOOKUP(A45,'BL27'!$A:$ZZ,COLUMN(H45),FALSE))+IF(ISNA(VLOOKUP(A45,'BL28'!$A:$ZZ,COLUMN(H45),FALSE)),0,VLOOKUP(A45,'BL28'!$A:$ZZ,COLUMN(H45),FALSE))+IF(ISNA(VLOOKUP(A45,'BL29'!$A:$ZZ,COLUMN(H45),FALSE)),0,VLOOKUP(A45,'BL29'!$A:$ZZ,COLUMN(H45),FALSE))+IF(ISNA(VLOOKUP(A45,'BL30'!$A:$ZZ,COLUMN(H45),FALSE)),0,VLOOKUP(A45,'BL30'!$A:$ZZ,COLUMN(H45),FALSE))</f>
        <v>0</v>
      </c>
      <c r="I45" s="22">
        <f>IF(ISNA(VLOOKUP(A45,'BL1'!$A:$ZZ,COLUMN(I45),FALSE)),0,VLOOKUP(A45,'BL1'!$A:$ZZ,COLUMN(I45),FALSE))+IF(ISNA(VLOOKUP(A45,'BL2'!$A:$ZZ,COLUMN(I45),FALSE)),0,VLOOKUP(A45,'BL2'!$A:$ZZ,COLUMN(I45),FALSE))+IF(ISNA(VLOOKUP(A45,'BL3'!$A:$ZZ,COLUMN(I45),FALSE)),0,VLOOKUP(A45,'BL3'!$A:$ZZ,COLUMN(I45),FALSE))+IF(ISNA(VLOOKUP(A45,'BL4'!$A:$ZZ,COLUMN(I45),FALSE)),0,VLOOKUP(A45,'BL4'!$A:$ZZ,COLUMN(I45),FALSE))+IF(ISNA(VLOOKUP(A45,'BL5'!$A:$ZZ,COLUMN(I45),FALSE)),0,VLOOKUP(A45,'BL5'!$A:$ZZ,COLUMN(I45),FALSE))+IF(ISNA(VLOOKUP(A45,'BL6'!$A:$ZZ,COLUMN(I45),FALSE)),0,VLOOKUP(A45,'BL6'!$A:$ZZ,COLUMN(I45),FALSE))+IF(ISNA(VLOOKUP(A45,'BL7'!$A:$ZZ,COLUMN(I45),FALSE)),0,VLOOKUP(A45,'BL7'!$A:$ZZ,COLUMN(I45),FALSE))+IF(ISNA(VLOOKUP(A45,'BL8'!$A:$ZZ,COLUMN(I45),FALSE)),0,VLOOKUP(A45,'BL8'!$A:$ZZ,COLUMN(I45),FALSE))+IF(ISNA(VLOOKUP(A45,'BL9'!$A:$ZZ,COLUMN(I45),FALSE)),0,VLOOKUP(A45,'BL9'!$A:$ZZ,COLUMN(I45),FALSE))+IF(ISNA(VLOOKUP(A45,'BL10'!$A:$ZZ,COLUMN(I45),FALSE)),0,VLOOKUP(A45,'BL10'!$A:$ZZ,COLUMN(I45),FALSE))+IF(ISNA(VLOOKUP(A45,'BL11'!$A:$ZZ,COLUMN(I45),FALSE)),0,VLOOKUP(A45,'BL11'!$A:$ZZ,COLUMN(I45),FALSE))+IF(ISNA(VLOOKUP(A45,'BL12'!$A:$ZZ,COLUMN(I45),FALSE)),0,VLOOKUP(A45,'BL12'!$A:$ZZ,COLUMN(I45),FALSE))+IF(ISNA(VLOOKUP(A45,'BL13'!$A:$ZZ,COLUMN(I45),FALSE)),0,VLOOKUP(A45,'BL13'!$A:$ZZ,COLUMN(I45),FALSE))+IF(ISNA(VLOOKUP(A45,'BL14'!$A:$ZZ,COLUMN(I45),FALSE)),0,VLOOKUP(A45,'BL14'!$A:$ZZ,COLUMN(I45),FALSE))+IF(ISNA(VLOOKUP(A45,'BL15'!$A:$ZZ,COLUMN(I45),FALSE)),0,VLOOKUP(A45,'BL15'!$A:$ZZ,COLUMN(I45),FALSE))+IF(ISNA(VLOOKUP(A45,'BL16'!$A:$ZZ,COLUMN(I45),FALSE)),0,VLOOKUP(A45,'BL16'!$A:$ZZ,COLUMN(I45),FALSE))+IF(ISNA(VLOOKUP(A45,'BL17'!$A:$ZZ,COLUMN(I45),FALSE)),0,VLOOKUP(A45,'BL17'!$A:$ZZ,COLUMN(I45),FALSE))+IF(ISNA(VLOOKUP(A45,'BL18'!$A:$ZZ,COLUMN(I45),FALSE)),0,VLOOKUP(A45,'BL18'!$A:$ZZ,COLUMN(I45),FALSE))+IF(ISNA(VLOOKUP(A45,'BL19'!$A:$ZZ,COLUMN(I45),FALSE)),0,VLOOKUP(A45,'BL19'!$A:$ZZ,COLUMN(I45),FALSE))+IF(ISNA(VLOOKUP(A45,'BL20'!$A:$ZZ,COLUMN(I45),FALSE)),0,VLOOKUP(A45,'BL20'!$A:$ZZ,COLUMN(I45),FALSE))+IF(ISNA(VLOOKUP(A45,'BL21'!$A:$ZZ,COLUMN(I45),FALSE)),0,VLOOKUP(A45,'BL21'!$A:$ZZ,COLUMN(I45),FALSE))+IF(ISNA(VLOOKUP(A45,'BL22'!$A:$ZZ,COLUMN(I45),FALSE)),0,VLOOKUP(A45,'BL22'!$A:$ZZ,COLUMN(I45),FALSE))+IF(ISNA(VLOOKUP(A45,'BL23'!$A:$ZZ,COLUMN(I45),FALSE)),0,VLOOKUP(A45,'BL23'!$A:$ZZ,COLUMN(I45),FALSE))+IF(ISNA(VLOOKUP(A45,'BL24'!$A:$ZZ,COLUMN(I45),FALSE)),0,VLOOKUP(A45,'BL24'!$A:$ZZ,COLUMN(I45),FALSE))+IF(ISNA(VLOOKUP(A45,'BL25'!$A:$ZZ,COLUMN(I45),FALSE)),0,VLOOKUP(A45,'BL25'!$A:$ZZ,COLUMN(I45),FALSE))+IF(ISNA(VLOOKUP(A45,'BL26'!$A:$ZZ,COLUMN(I45),FALSE)),0,VLOOKUP(A45,'BL26'!$A:$ZZ,COLUMN(I45),FALSE))+IF(ISNA(VLOOKUP(A45,'BL27'!$A:$ZZ,COLUMN(I45),FALSE)),0,VLOOKUP(A45,'BL27'!$A:$ZZ,COLUMN(I45),FALSE))+IF(ISNA(VLOOKUP(A45,'BL28'!$A:$ZZ,COLUMN(I45),FALSE)),0,VLOOKUP(A45,'BL28'!$A:$ZZ,COLUMN(I45),FALSE))+IF(ISNA(VLOOKUP(A45,'BL29'!$A:$ZZ,COLUMN(I45),FALSE)),0,VLOOKUP(A45,'BL29'!$A:$ZZ,COLUMN(I45),FALSE))+IF(ISNA(VLOOKUP(A45,'BL30'!$A:$ZZ,COLUMN(I45),FALSE)),0,VLOOKUP(A45,'BL30'!$A:$ZZ,COLUMN(I45),FALSE))</f>
        <v>0</v>
      </c>
      <c r="J45" s="23">
        <f>IF(ISNA(VLOOKUP(A45,'BL1'!$A:$ZZ,COLUMN(J45),FALSE)),0,VLOOKUP(A45,'BL1'!$A:$ZZ,COLUMN(J45),FALSE))+IF(ISNA(VLOOKUP(A45,'BL2'!$A:$ZZ,COLUMN(J45),FALSE)),0,VLOOKUP(A45,'BL2'!$A:$ZZ,COLUMN(J45),FALSE))+IF(ISNA(VLOOKUP(A45,'BL3'!$A:$ZZ,COLUMN(J45),FALSE)),0,VLOOKUP(A45,'BL3'!$A:$ZZ,COLUMN(J45),FALSE))+IF(ISNA(VLOOKUP(A45,'BL4'!$A:$ZZ,COLUMN(J45),FALSE)),0,VLOOKUP(A45,'BL4'!$A:$ZZ,COLUMN(J45),FALSE))+IF(ISNA(VLOOKUP(A45,'BL5'!$A:$ZZ,COLUMN(J45),FALSE)),0,VLOOKUP(A45,'BL5'!$A:$ZZ,COLUMN(J45),FALSE))+IF(ISNA(VLOOKUP(A45,'BL6'!$A:$ZZ,COLUMN(J45),FALSE)),0,VLOOKUP(A45,'BL6'!$A:$ZZ,COLUMN(J45),FALSE))+IF(ISNA(VLOOKUP(A45,'BL7'!$A:$ZZ,COLUMN(J45),FALSE)),0,VLOOKUP(A45,'BL7'!$A:$ZZ,COLUMN(J45),FALSE))+IF(ISNA(VLOOKUP(A45,'BL8'!$A:$ZZ,COLUMN(J45),FALSE)),0,VLOOKUP(A45,'BL8'!$A:$ZZ,COLUMN(J45),FALSE))+IF(ISNA(VLOOKUP(A45,'BL9'!$A:$ZZ,COLUMN(J45),FALSE)),0,VLOOKUP(A45,'BL9'!$A:$ZZ,COLUMN(J45),FALSE))+IF(ISNA(VLOOKUP(A45,'BL10'!$A:$ZZ,COLUMN(J45),FALSE)),0,VLOOKUP(A45,'BL10'!$A:$ZZ,COLUMN(J45),FALSE))+IF(ISNA(VLOOKUP(A45,'BL11'!$A:$ZZ,COLUMN(J45),FALSE)),0,VLOOKUP(A45,'BL11'!$A:$ZZ,COLUMN(J45),FALSE))+IF(ISNA(VLOOKUP(A45,'BL12'!$A:$ZZ,COLUMN(J45),FALSE)),0,VLOOKUP(A45,'BL12'!$A:$ZZ,COLUMN(J45),FALSE))+IF(ISNA(VLOOKUP(A45,'BL13'!$A:$ZZ,COLUMN(J45),FALSE)),0,VLOOKUP(A45,'BL13'!$A:$ZZ,COLUMN(J45),FALSE))+IF(ISNA(VLOOKUP(A45,'BL14'!$A:$ZZ,COLUMN(J45),FALSE)),0,VLOOKUP(A45,'BL14'!$A:$ZZ,COLUMN(J45),FALSE))+IF(ISNA(VLOOKUP(A45,'BL15'!$A:$ZZ,COLUMN(J45),FALSE)),0,VLOOKUP(A45,'BL15'!$A:$ZZ,COLUMN(J45),FALSE))+IF(ISNA(VLOOKUP(A45,'BL16'!$A:$ZZ,COLUMN(J45),FALSE)),0,VLOOKUP(A45,'BL16'!$A:$ZZ,COLUMN(J45),FALSE))+IF(ISNA(VLOOKUP(A45,'BL17'!$A:$ZZ,COLUMN(J45),FALSE)),0,VLOOKUP(A45,'BL17'!$A:$ZZ,COLUMN(J45),FALSE))+IF(ISNA(VLOOKUP(A45,'BL18'!$A:$ZZ,COLUMN(J45),FALSE)),0,VLOOKUP(A45,'BL18'!$A:$ZZ,COLUMN(J45),FALSE))+IF(ISNA(VLOOKUP(A45,'BL19'!$A:$ZZ,COLUMN(J45),FALSE)),0,VLOOKUP(A45,'BL19'!$A:$ZZ,COLUMN(J45),FALSE))+IF(ISNA(VLOOKUP(A45,'BL20'!$A:$ZZ,COLUMN(J45),FALSE)),0,VLOOKUP(A45,'BL20'!$A:$ZZ,COLUMN(J45),FALSE))+IF(ISNA(VLOOKUP(A45,'BL21'!$A:$ZZ,COLUMN(J45),FALSE)),0,VLOOKUP(A45,'BL21'!$A:$ZZ,COLUMN(J45),FALSE))+IF(ISNA(VLOOKUP(A45,'BL22'!$A:$ZZ,COLUMN(J45),FALSE)),0,VLOOKUP(A45,'BL22'!$A:$ZZ,COLUMN(J45),FALSE))+IF(ISNA(VLOOKUP(A45,'BL23'!$A:$ZZ,COLUMN(J45),FALSE)),0,VLOOKUP(A45,'BL23'!$A:$ZZ,COLUMN(J45),FALSE))+IF(ISNA(VLOOKUP(A45,'BL24'!$A:$ZZ,COLUMN(J45),FALSE)),0,VLOOKUP(A45,'BL24'!$A:$ZZ,COLUMN(J45),FALSE))+IF(ISNA(VLOOKUP(A45,'BL25'!$A:$ZZ,COLUMN(J45),FALSE)),0,VLOOKUP(A45,'BL25'!$A:$ZZ,COLUMN(J45),FALSE))+IF(ISNA(VLOOKUP(A45,'BL26'!$A:$ZZ,COLUMN(J45),FALSE)),0,VLOOKUP(A45,'BL26'!$A:$ZZ,COLUMN(J45),FALSE))+IF(ISNA(VLOOKUP(A45,'BL27'!$A:$ZZ,COLUMN(J45),FALSE)),0,VLOOKUP(A45,'BL27'!$A:$ZZ,COLUMN(J45),FALSE))+IF(ISNA(VLOOKUP(A45,'BL28'!$A:$ZZ,COLUMN(J45),FALSE)),0,VLOOKUP(A45,'BL28'!$A:$ZZ,COLUMN(J45),FALSE))+IF(ISNA(VLOOKUP(A45,'BL29'!$A:$ZZ,COLUMN(J45),FALSE)),0,VLOOKUP(A45,'BL29'!$A:$ZZ,COLUMN(J45),FALSE))+IF(ISNA(VLOOKUP(A45,'BL30'!$A:$ZZ,COLUMN(J45),FALSE)),0,VLOOKUP(A45,'BL30'!$A:$ZZ,COLUMN(J45),FALSE))</f>
        <v>0</v>
      </c>
      <c r="K45" s="24">
        <f>IF(ISNA(VLOOKUP(A45,'BL1'!$A:$ZZ,COLUMN(K45),FALSE)),0,VLOOKUP(A45,'BL1'!$A:$ZZ,COLUMN(K45),FALSE))+IF(ISNA(VLOOKUP(A45,'BL2'!$A:$ZZ,COLUMN(K45),FALSE)),0,VLOOKUP(A45,'BL2'!$A:$ZZ,COLUMN(K45),FALSE))+IF(ISNA(VLOOKUP(A45,'BL3'!$A:$ZZ,COLUMN(K45),FALSE)),0,VLOOKUP(A45,'BL3'!$A:$ZZ,COLUMN(K45),FALSE))+IF(ISNA(VLOOKUP(A45,'BL4'!$A:$ZZ,COLUMN(K45),FALSE)),0,VLOOKUP(A45,'BL4'!$A:$ZZ,COLUMN(K45),FALSE))+IF(ISNA(VLOOKUP(A45,'BL5'!$A:$ZZ,COLUMN(K45),FALSE)),0,VLOOKUP(A45,'BL5'!$A:$ZZ,COLUMN(K45),FALSE))+IF(ISNA(VLOOKUP(A45,'BL6'!$A:$ZZ,COLUMN(K45),FALSE)),0,VLOOKUP(A45,'BL6'!$A:$ZZ,COLUMN(K45),FALSE))+IF(ISNA(VLOOKUP(A45,'BL7'!$A:$ZZ,COLUMN(K45),FALSE)),0,VLOOKUP(A45,'BL7'!$A:$ZZ,COLUMN(K45),FALSE))+IF(ISNA(VLOOKUP(A45,'BL8'!$A:$ZZ,COLUMN(K45),FALSE)),0,VLOOKUP(A45,'BL8'!$A:$ZZ,COLUMN(K45),FALSE))+IF(ISNA(VLOOKUP(A45,'BL9'!$A:$ZZ,COLUMN(K45),FALSE)),0,VLOOKUP(A45,'BL9'!$A:$ZZ,COLUMN(K45),FALSE))+IF(ISNA(VLOOKUP(A45,'BL10'!$A:$ZZ,COLUMN(K45),FALSE)),0,VLOOKUP(A45,'BL10'!$A:$ZZ,COLUMN(K45),FALSE))+IF(ISNA(VLOOKUP(A45,'BL11'!$A:$ZZ,COLUMN(K45),FALSE)),0,VLOOKUP(A45,'BL11'!$A:$ZZ,COLUMN(K45),FALSE))+IF(ISNA(VLOOKUP(A45,'BL12'!$A:$ZZ,COLUMN(K45),FALSE)),0,VLOOKUP(A45,'BL12'!$A:$ZZ,COLUMN(K45),FALSE))+IF(ISNA(VLOOKUP(A45,'BL13'!$A:$ZZ,COLUMN(K45),FALSE)),0,VLOOKUP(A45,'BL13'!$A:$ZZ,COLUMN(K45),FALSE))+IF(ISNA(VLOOKUP(A45,'BL14'!$A:$ZZ,COLUMN(K45),FALSE)),0,VLOOKUP(A45,'BL14'!$A:$ZZ,COLUMN(K45),FALSE))+IF(ISNA(VLOOKUP(A45,'BL15'!$A:$ZZ,COLUMN(K45),FALSE)),0,VLOOKUP(A45,'BL15'!$A:$ZZ,COLUMN(K45),FALSE))+IF(ISNA(VLOOKUP(A45,'BL16'!$A:$ZZ,COLUMN(K45),FALSE)),0,VLOOKUP(A45,'BL16'!$A:$ZZ,COLUMN(K45),FALSE))+IF(ISNA(VLOOKUP(A45,'BL17'!$A:$ZZ,COLUMN(K45),FALSE)),0,VLOOKUP(A45,'BL17'!$A:$ZZ,COLUMN(K45),FALSE))+IF(ISNA(VLOOKUP(A45,'BL18'!$A:$ZZ,COLUMN(K45),FALSE)),0,VLOOKUP(A45,'BL18'!$A:$ZZ,COLUMN(K45),FALSE))+IF(ISNA(VLOOKUP(A45,'BL19'!$A:$ZZ,COLUMN(K45),FALSE)),0,VLOOKUP(A45,'BL19'!$A:$ZZ,COLUMN(K45),FALSE))+IF(ISNA(VLOOKUP(A45,'BL20'!$A:$ZZ,COLUMN(K45),FALSE)),0,VLOOKUP(A45,'BL20'!$A:$ZZ,COLUMN(K45),FALSE))+IF(ISNA(VLOOKUP(A45,'BL21'!$A:$ZZ,COLUMN(K45),FALSE)),0,VLOOKUP(A45,'BL21'!$A:$ZZ,COLUMN(K45),FALSE))+IF(ISNA(VLOOKUP(A45,'BL22'!$A:$ZZ,COLUMN(K45),FALSE)),0,VLOOKUP(A45,'BL22'!$A:$ZZ,COLUMN(K45),FALSE))+IF(ISNA(VLOOKUP(A45,'BL23'!$A:$ZZ,COLUMN(K45),FALSE)),0,VLOOKUP(A45,'BL23'!$A:$ZZ,COLUMN(K45),FALSE))+IF(ISNA(VLOOKUP(A45,'BL24'!$A:$ZZ,COLUMN(K45),FALSE)),0,VLOOKUP(A45,'BL24'!$A:$ZZ,COLUMN(K45),FALSE))+IF(ISNA(VLOOKUP(A45,'BL25'!$A:$ZZ,COLUMN(K45),FALSE)),0,VLOOKUP(A45,'BL25'!$A:$ZZ,COLUMN(K45),FALSE))+IF(ISNA(VLOOKUP(A45,'BL26'!$A:$ZZ,COLUMN(K45),FALSE)),0,VLOOKUP(A45,'BL26'!$A:$ZZ,COLUMN(K45),FALSE))+IF(ISNA(VLOOKUP(A45,'BL27'!$A:$ZZ,COLUMN(K45),FALSE)),0,VLOOKUP(A45,'BL27'!$A:$ZZ,COLUMN(K45),FALSE))+IF(ISNA(VLOOKUP(A45,'BL28'!$A:$ZZ,COLUMN(K45),FALSE)),0,VLOOKUP(A45,'BL28'!$A:$ZZ,COLUMN(K45),FALSE))+IF(ISNA(VLOOKUP(A45,'BL29'!$A:$ZZ,COLUMN(K45),FALSE)),0,VLOOKUP(A45,'BL29'!$A:$ZZ,COLUMN(K45),FALSE))+IF(ISNA(VLOOKUP(A45,'BL30'!$A:$ZZ,COLUMN(K45),FALSE)),0,VLOOKUP(A45,'BL30'!$A:$ZZ,COLUMN(K45),FALSE))</f>
        <v>0</v>
      </c>
      <c r="L45" s="29">
        <f>IF(ISNA(VLOOKUP(A45,'BL1'!$A:$ZZ,COLUMN(L45),FALSE)),0,VLOOKUP(A45,'BL1'!$A:$ZZ,COLUMN(L45),FALSE))+IF(ISNA(VLOOKUP(A45,'BL2'!$A:$ZZ,COLUMN(L45),FALSE)),0,VLOOKUP(A45,'BL2'!$A:$ZZ,COLUMN(L45),FALSE))+IF(ISNA(VLOOKUP(A45,'BL3'!$A:$ZZ,COLUMN(L45),FALSE)),0,VLOOKUP(A45,'BL3'!$A:$ZZ,COLUMN(L45),FALSE))+IF(ISNA(VLOOKUP(A45,'BL4'!$A:$ZZ,COLUMN(L45),FALSE)),0,VLOOKUP(A45,'BL4'!$A:$ZZ,COLUMN(L45),FALSE))+IF(ISNA(VLOOKUP(A45,'BL5'!$A:$ZZ,COLUMN(L45),FALSE)),0,VLOOKUP(A45,'BL5'!$A:$ZZ,COLUMN(L45),FALSE))+IF(ISNA(VLOOKUP(A45,'BL6'!$A:$ZZ,COLUMN(L45),FALSE)),0,VLOOKUP(A45,'BL6'!$A:$ZZ,COLUMN(L45),FALSE))+IF(ISNA(VLOOKUP(A45,'BL7'!$A:$ZZ,COLUMN(L45),FALSE)),0,VLOOKUP(A45,'BL7'!$A:$ZZ,COLUMN(L45),FALSE))+IF(ISNA(VLOOKUP(A45,'BL8'!$A:$ZZ,COLUMN(L45),FALSE)),0,VLOOKUP(A45,'BL8'!$A:$ZZ,COLUMN(L45),FALSE))+IF(ISNA(VLOOKUP(A45,'BL9'!$A:$ZZ,COLUMN(L45),FALSE)),0,VLOOKUP(A45,'BL9'!$A:$ZZ,COLUMN(L45),FALSE))+IF(ISNA(VLOOKUP(A45,'BL10'!$A:$ZZ,COLUMN(L45),FALSE)),0,VLOOKUP(A45,'BL10'!$A:$ZZ,COLUMN(L45),FALSE))+IF(ISNA(VLOOKUP(A45,'BL11'!$A:$ZZ,COLUMN(L45),FALSE)),0,VLOOKUP(A45,'BL11'!$A:$ZZ,COLUMN(L45),FALSE))+IF(ISNA(VLOOKUP(A45,'BL12'!$A:$ZZ,COLUMN(L45),FALSE)),0,VLOOKUP(A45,'BL12'!$A:$ZZ,COLUMN(L45),FALSE))+IF(ISNA(VLOOKUP(A45,'BL13'!$A:$ZZ,COLUMN(L45),FALSE)),0,VLOOKUP(A45,'BL13'!$A:$ZZ,COLUMN(L45),FALSE))+IF(ISNA(VLOOKUP(A45,'BL14'!$A:$ZZ,COLUMN(L45),FALSE)),0,VLOOKUP(A45,'BL14'!$A:$ZZ,COLUMN(L45),FALSE))+IF(ISNA(VLOOKUP(A45,'BL15'!$A:$ZZ,COLUMN(L45),FALSE)),0,VLOOKUP(A45,'BL15'!$A:$ZZ,COLUMN(L45),FALSE))+IF(ISNA(VLOOKUP(A45,'BL16'!$A:$ZZ,COLUMN(L45),FALSE)),0,VLOOKUP(A45,'BL16'!$A:$ZZ,COLUMN(L45),FALSE))+IF(ISNA(VLOOKUP(A45,'BL17'!$A:$ZZ,COLUMN(L45),FALSE)),0,VLOOKUP(A45,'BL17'!$A:$ZZ,COLUMN(L45),FALSE))+IF(ISNA(VLOOKUP(A45,'BL18'!$A:$ZZ,COLUMN(L45),FALSE)),0,VLOOKUP(A45,'BL18'!$A:$ZZ,COLUMN(L45),FALSE))+IF(ISNA(VLOOKUP(A45,'BL19'!$A:$ZZ,COLUMN(L45),FALSE)),0,VLOOKUP(A45,'BL19'!$A:$ZZ,COLUMN(L45),FALSE))+IF(ISNA(VLOOKUP(A45,'BL20'!$A:$ZZ,COLUMN(L45),FALSE)),0,VLOOKUP(A45,'BL20'!$A:$ZZ,COLUMN(L45),FALSE))+IF(ISNA(VLOOKUP(A45,'BL21'!$A:$ZZ,COLUMN(L45),FALSE)),0,VLOOKUP(A45,'BL21'!$A:$ZZ,COLUMN(L45),FALSE))+IF(ISNA(VLOOKUP(A45,'BL22'!$A:$ZZ,COLUMN(L45),FALSE)),0,VLOOKUP(A45,'BL22'!$A:$ZZ,COLUMN(L45),FALSE))+IF(ISNA(VLOOKUP(A45,'BL23'!$A:$ZZ,COLUMN(L45),FALSE)),0,VLOOKUP(A45,'BL23'!$A:$ZZ,COLUMN(L45),FALSE))+IF(ISNA(VLOOKUP(A45,'BL24'!$A:$ZZ,COLUMN(L45),FALSE)),0,VLOOKUP(A45,'BL24'!$A:$ZZ,COLUMN(L45),FALSE))+IF(ISNA(VLOOKUP(A45,'BL25'!$A:$ZZ,COLUMN(L45),FALSE)),0,VLOOKUP(A45,'BL25'!$A:$ZZ,COLUMN(L45),FALSE))+IF(ISNA(VLOOKUP(A45,'BL26'!$A:$ZZ,COLUMN(L45),FALSE)),0,VLOOKUP(A45,'BL26'!$A:$ZZ,COLUMN(L45),FALSE))+IF(ISNA(VLOOKUP(A45,'BL27'!$A:$ZZ,COLUMN(L45),FALSE)),0,VLOOKUP(A45,'BL27'!$A:$ZZ,COLUMN(L45),FALSE))+IF(ISNA(VLOOKUP(A45,'BL28'!$A:$ZZ,COLUMN(L45),FALSE)),0,VLOOKUP(A45,'BL28'!$A:$ZZ,COLUMN(L45),FALSE))+IF(ISNA(VLOOKUP(A45,'BL29'!$A:$ZZ,COLUMN(L45),FALSE)),0,VLOOKUP(A45,'BL29'!$A:$ZZ,COLUMN(L45),FALSE))+IF(ISNA(VLOOKUP(A45,'BL30'!$A:$ZZ,COLUMN(L45),FALSE)),0,VLOOKUP(A45,'BL30'!$A:$ZZ,COLUMN(L45),FALSE))</f>
        <v>0</v>
      </c>
      <c r="M45" s="28">
        <f>IF(ISNA(VLOOKUP(A45,'BL1'!$A:$ZZ,COLUMN(M45),FALSE)),0,VLOOKUP(A45,'BL1'!$A:$ZZ,COLUMN(M45),FALSE))+IF(ISNA(VLOOKUP(A45,'BL2'!$A:$ZZ,COLUMN(M45),FALSE)),0,VLOOKUP(A45,'BL2'!$A:$ZZ,COLUMN(M45),FALSE))+IF(ISNA(VLOOKUP(A45,'BL3'!$A:$ZZ,COLUMN(M45),FALSE)),0,VLOOKUP(A45,'BL3'!$A:$ZZ,COLUMN(M45),FALSE))+IF(ISNA(VLOOKUP(A45,'BL4'!$A:$ZZ,COLUMN(M45),FALSE)),0,VLOOKUP(A45,'BL4'!$A:$ZZ,COLUMN(M45),FALSE))+IF(ISNA(VLOOKUP(A45,'BL5'!$A:$ZZ,COLUMN(M45),FALSE)),0,VLOOKUP(A45,'BL5'!$A:$ZZ,COLUMN(M45),FALSE))+IF(ISNA(VLOOKUP(A45,'BL6'!$A:$ZZ,COLUMN(M45),FALSE)),0,VLOOKUP(A45,'BL6'!$A:$ZZ,COLUMN(M45),FALSE))+IF(ISNA(VLOOKUP(A45,'BL7'!$A:$ZZ,COLUMN(M45),FALSE)),0,VLOOKUP(A45,'BL7'!$A:$ZZ,COLUMN(M45),FALSE))+IF(ISNA(VLOOKUP(A45,'BL8'!$A:$ZZ,COLUMN(M45),FALSE)),0,VLOOKUP(A45,'BL8'!$A:$ZZ,COLUMN(M45),FALSE))+IF(ISNA(VLOOKUP(A45,'BL9'!$A:$ZZ,COLUMN(M45),FALSE)),0,VLOOKUP(A45,'BL9'!$A:$ZZ,COLUMN(M45),FALSE))+IF(ISNA(VLOOKUP(A45,'BL10'!$A:$ZZ,COLUMN(M45),FALSE)),0,VLOOKUP(A45,'BL10'!$A:$ZZ,COLUMN(M45),FALSE))+IF(ISNA(VLOOKUP(A45,'BL11'!$A:$ZZ,COLUMN(M45),FALSE)),0,VLOOKUP(A45,'BL11'!$A:$ZZ,COLUMN(M45),FALSE))+IF(ISNA(VLOOKUP(A45,'BL12'!$A:$ZZ,COLUMN(M45),FALSE)),0,VLOOKUP(A45,'BL12'!$A:$ZZ,COLUMN(M45),FALSE))+IF(ISNA(VLOOKUP(A45,'BL13'!$A:$ZZ,COLUMN(M45),FALSE)),0,VLOOKUP(A45,'BL13'!$A:$ZZ,COLUMN(M45),FALSE))+IF(ISNA(VLOOKUP(A45,'BL14'!$A:$ZZ,COLUMN(M45),FALSE)),0,VLOOKUP(A45,'BL14'!$A:$ZZ,COLUMN(M45),FALSE))+IF(ISNA(VLOOKUP(A45,'BL15'!$A:$ZZ,COLUMN(M45),FALSE)),0,VLOOKUP(A45,'BL15'!$A:$ZZ,COLUMN(M45),FALSE))+IF(ISNA(VLOOKUP(A45,'BL16'!$A:$ZZ,COLUMN(M45),FALSE)),0,VLOOKUP(A45,'BL16'!$A:$ZZ,COLUMN(M45),FALSE))+IF(ISNA(VLOOKUP(A45,'BL17'!$A:$ZZ,COLUMN(M45),FALSE)),0,VLOOKUP(A45,'BL17'!$A:$ZZ,COLUMN(M45),FALSE))+IF(ISNA(VLOOKUP(A45,'BL18'!$A:$ZZ,COLUMN(M45),FALSE)),0,VLOOKUP(A45,'BL18'!$A:$ZZ,COLUMN(M45),FALSE))+IF(ISNA(VLOOKUP(A45,'BL19'!$A:$ZZ,COLUMN(M45),FALSE)),0,VLOOKUP(A45,'BL19'!$A:$ZZ,COLUMN(M45),FALSE))+IF(ISNA(VLOOKUP(A45,'BL20'!$A:$ZZ,COLUMN(M45),FALSE)),0,VLOOKUP(A45,'BL20'!$A:$ZZ,COLUMN(M45),FALSE))+IF(ISNA(VLOOKUP(A45,'BL21'!$A:$ZZ,COLUMN(M45),FALSE)),0,VLOOKUP(A45,'BL21'!$A:$ZZ,COLUMN(M45),FALSE))+IF(ISNA(VLOOKUP(A45,'BL22'!$A:$ZZ,COLUMN(M45),FALSE)),0,VLOOKUP(A45,'BL22'!$A:$ZZ,COLUMN(M45),FALSE))+IF(ISNA(VLOOKUP(A45,'BL23'!$A:$ZZ,COLUMN(M45),FALSE)),0,VLOOKUP(A45,'BL23'!$A:$ZZ,COLUMN(M45),FALSE))+IF(ISNA(VLOOKUP(A45,'BL24'!$A:$ZZ,COLUMN(M45),FALSE)),0,VLOOKUP(A45,'BL24'!$A:$ZZ,COLUMN(M45),FALSE))+IF(ISNA(VLOOKUP(A45,'BL25'!$A:$ZZ,COLUMN(M45),FALSE)),0,VLOOKUP(A45,'BL25'!$A:$ZZ,COLUMN(M45),FALSE))+IF(ISNA(VLOOKUP(A45,'BL26'!$A:$ZZ,COLUMN(M45),FALSE)),0,VLOOKUP(A45,'BL26'!$A:$ZZ,COLUMN(M45),FALSE))+IF(ISNA(VLOOKUP(A45,'BL27'!$A:$ZZ,COLUMN(M45),FALSE)),0,VLOOKUP(A45,'BL27'!$A:$ZZ,COLUMN(M45),FALSE))+IF(ISNA(VLOOKUP(A45,'BL28'!$A:$ZZ,COLUMN(M45),FALSE)),0,VLOOKUP(A45,'BL28'!$A:$ZZ,COLUMN(M45),FALSE))+IF(ISNA(VLOOKUP(A45,'BL29'!$A:$ZZ,COLUMN(M45),FALSE)),0,VLOOKUP(A45,'BL29'!$A:$ZZ,COLUMN(M45),FALSE))+IF(ISNA(VLOOKUP(A45,'BL30'!$A:$ZZ,COLUMN(M45),FALSE)),0,VLOOKUP(A45,'BL30'!$A:$ZZ,COLUMN(M45),FALSE))</f>
        <v>0</v>
      </c>
      <c r="N45" s="25">
        <f>IF(ISNA(VLOOKUP(A45,'BL1'!$A:$ZZ,COLUMN(N45),FALSE)),0,VLOOKUP(A45,'BL1'!$A:$ZZ,COLUMN(N45),FALSE))+IF(ISNA(VLOOKUP(A45,'BL2'!$A:$ZZ,COLUMN(N45),FALSE)),0,VLOOKUP(A45,'BL2'!$A:$ZZ,COLUMN(N45),FALSE))+IF(ISNA(VLOOKUP(A45,'BL3'!$A:$ZZ,COLUMN(N45),FALSE)),0,VLOOKUP(A45,'BL3'!$A:$ZZ,COLUMN(N45),FALSE))+IF(ISNA(VLOOKUP(A45,'BL4'!$A:$ZZ,COLUMN(N45),FALSE)),0,VLOOKUP(A45,'BL4'!$A:$ZZ,COLUMN(N45),FALSE))+IF(ISNA(VLOOKUP(A45,'BL5'!$A:$ZZ,COLUMN(N45),FALSE)),0,VLOOKUP(A45,'BL5'!$A:$ZZ,COLUMN(N45),FALSE))+IF(ISNA(VLOOKUP(A45,'BL6'!$A:$ZZ,COLUMN(N45),FALSE)),0,VLOOKUP(A45,'BL6'!$A:$ZZ,COLUMN(N45),FALSE))+IF(ISNA(VLOOKUP(A45,'BL7'!$A:$ZZ,COLUMN(N45),FALSE)),0,VLOOKUP(A45,'BL7'!$A:$ZZ,COLUMN(N45),FALSE))+IF(ISNA(VLOOKUP(A45,'BL8'!$A:$ZZ,COLUMN(N45),FALSE)),0,VLOOKUP(A45,'BL8'!$A:$ZZ,COLUMN(N45),FALSE))+IF(ISNA(VLOOKUP(A45,'BL9'!$A:$ZZ,COLUMN(N45),FALSE)),0,VLOOKUP(A45,'BL9'!$A:$ZZ,COLUMN(N45),FALSE))+IF(ISNA(VLOOKUP(A45,'BL10'!$A:$ZZ,COLUMN(N45),FALSE)),0,VLOOKUP(A45,'BL10'!$A:$ZZ,COLUMN(N45),FALSE))+IF(ISNA(VLOOKUP(A45,'BL11'!$A:$ZZ,COLUMN(N45),FALSE)),0,VLOOKUP(A45,'BL11'!$A:$ZZ,COLUMN(N45),FALSE))+IF(ISNA(VLOOKUP(A45,'BL12'!$A:$ZZ,COLUMN(N45),FALSE)),0,VLOOKUP(A45,'BL12'!$A:$ZZ,COLUMN(N45),FALSE))+IF(ISNA(VLOOKUP(A45,'BL13'!$A:$ZZ,COLUMN(N45),FALSE)),0,VLOOKUP(A45,'BL13'!$A:$ZZ,COLUMN(N45),FALSE))+IF(ISNA(VLOOKUP(A45,'BL14'!$A:$ZZ,COLUMN(N45),FALSE)),0,VLOOKUP(A45,'BL14'!$A:$ZZ,COLUMN(N45),FALSE))+IF(ISNA(VLOOKUP(A45,'BL15'!$A:$ZZ,COLUMN(N45),FALSE)),0,VLOOKUP(A45,'BL15'!$A:$ZZ,COLUMN(N45),FALSE))+IF(ISNA(VLOOKUP(A45,'BL16'!$A:$ZZ,COLUMN(N45),FALSE)),0,VLOOKUP(A45,'BL16'!$A:$ZZ,COLUMN(N45),FALSE))+IF(ISNA(VLOOKUP(A45,'BL17'!$A:$ZZ,COLUMN(N45),FALSE)),0,VLOOKUP(A45,'BL17'!$A:$ZZ,COLUMN(N45),FALSE))+IF(ISNA(VLOOKUP(A45,'BL18'!$A:$ZZ,COLUMN(N45),FALSE)),0,VLOOKUP(A45,'BL18'!$A:$ZZ,COLUMN(N45),FALSE))+IF(ISNA(VLOOKUP(A45,'BL19'!$A:$ZZ,COLUMN(N45),FALSE)),0,VLOOKUP(A45,'BL19'!$A:$ZZ,COLUMN(N45),FALSE))+IF(ISNA(VLOOKUP(A45,'BL20'!$A:$ZZ,COLUMN(N45),FALSE)),0,VLOOKUP(A45,'BL20'!$A:$ZZ,COLUMN(N45),FALSE))+IF(ISNA(VLOOKUP(A45,'BL21'!$A:$ZZ,COLUMN(N45),FALSE)),0,VLOOKUP(A45,'BL21'!$A:$ZZ,COLUMN(N45),FALSE))+IF(ISNA(VLOOKUP(A45,'BL22'!$A:$ZZ,COLUMN(N45),FALSE)),0,VLOOKUP(A45,'BL22'!$A:$ZZ,COLUMN(N45),FALSE))+IF(ISNA(VLOOKUP(A45,'BL23'!$A:$ZZ,COLUMN(N45),FALSE)),0,VLOOKUP(A45,'BL23'!$A:$ZZ,COLUMN(N45),FALSE))+IF(ISNA(VLOOKUP(A45,'BL24'!$A:$ZZ,COLUMN(N45),FALSE)),0,VLOOKUP(A45,'BL24'!$A:$ZZ,COLUMN(N45),FALSE))+IF(ISNA(VLOOKUP(A45,'BL25'!$A:$ZZ,COLUMN(N45),FALSE)),0,VLOOKUP(A45,'BL25'!$A:$ZZ,COLUMN(N45),FALSE))+IF(ISNA(VLOOKUP(A45,'BL26'!$A:$ZZ,COLUMN(N45),FALSE)),0,VLOOKUP(A45,'BL26'!$A:$ZZ,COLUMN(N45),FALSE))+IF(ISNA(VLOOKUP(A45,'BL27'!$A:$ZZ,COLUMN(N45),FALSE)),0,VLOOKUP(A45,'BL27'!$A:$ZZ,COLUMN(N45),FALSE))+IF(ISNA(VLOOKUP(A45,'BL28'!$A:$ZZ,COLUMN(N45),FALSE)),0,VLOOKUP(A45,'BL28'!$A:$ZZ,COLUMN(N45),FALSE))+IF(ISNA(VLOOKUP(A45,'BL29'!$A:$ZZ,COLUMN(N45),FALSE)),0,VLOOKUP(A45,'BL29'!$A:$ZZ,COLUMN(N45),FALSE))+IF(ISNA(VLOOKUP(A45,'BL30'!$A:$ZZ,COLUMN(N45),FALSE)),0,VLOOKUP(A45,'BL30'!$A:$ZZ,COLUMN(N45),FALSE))</f>
        <v>0</v>
      </c>
      <c r="O45" s="25">
        <f>IF(ISNA(VLOOKUP(A45,'BL1'!$A:$ZZ,COLUMN(O45),FALSE)),0,VLOOKUP(A45,'BL1'!$A:$ZZ,COLUMN(O45),FALSE))+IF(ISNA(VLOOKUP(A45,'BL2'!$A:$ZZ,COLUMN(O45),FALSE)),0,VLOOKUP(A45,'BL2'!$A:$ZZ,COLUMN(O45),FALSE))+IF(ISNA(VLOOKUP(A45,'BL3'!$A:$ZZ,COLUMN(O45),FALSE)),0,VLOOKUP(A45,'BL3'!$A:$ZZ,COLUMN(O45),FALSE))+IF(ISNA(VLOOKUP(A45,'BL4'!$A:$ZZ,COLUMN(O45),FALSE)),0,VLOOKUP(A45,'BL4'!$A:$ZZ,COLUMN(O45),FALSE))+IF(ISNA(VLOOKUP(A45,'BL5'!$A:$ZZ,COLUMN(O45),FALSE)),0,VLOOKUP(A45,'BL5'!$A:$ZZ,COLUMN(O45),FALSE))+IF(ISNA(VLOOKUP(A45,'BL6'!$A:$ZZ,COLUMN(O45),FALSE)),0,VLOOKUP(A45,'BL6'!$A:$ZZ,COLUMN(O45),FALSE))+IF(ISNA(VLOOKUP(A45,'BL7'!$A:$ZZ,COLUMN(O45),FALSE)),0,VLOOKUP(A45,'BL7'!$A:$ZZ,COLUMN(O45),FALSE))+IF(ISNA(VLOOKUP(A45,'BL8'!$A:$ZZ,COLUMN(O45),FALSE)),0,VLOOKUP(A45,'BL8'!$A:$ZZ,COLUMN(O45),FALSE))+IF(ISNA(VLOOKUP(A45,'BL9'!$A:$ZZ,COLUMN(O45),FALSE)),0,VLOOKUP(A45,'BL9'!$A:$ZZ,COLUMN(O45),FALSE))+IF(ISNA(VLOOKUP(A45,'BL10'!$A:$ZZ,COLUMN(O45),FALSE)),0,VLOOKUP(A45,'BL10'!$A:$ZZ,COLUMN(O45),FALSE))+IF(ISNA(VLOOKUP(A45,'BL11'!$A:$ZZ,COLUMN(O45),FALSE)),0,VLOOKUP(A45,'BL11'!$A:$ZZ,COLUMN(O45),FALSE))+IF(ISNA(VLOOKUP(A45,'BL12'!$A:$ZZ,COLUMN(O45),FALSE)),0,VLOOKUP(A45,'BL12'!$A:$ZZ,COLUMN(O45),FALSE))+IF(ISNA(VLOOKUP(A45,'BL13'!$A:$ZZ,COLUMN(O45),FALSE)),0,VLOOKUP(A45,'BL13'!$A:$ZZ,COLUMN(O45),FALSE))+IF(ISNA(VLOOKUP(A45,'BL14'!$A:$ZZ,COLUMN(O45),FALSE)),0,VLOOKUP(A45,'BL14'!$A:$ZZ,COLUMN(O45),FALSE))+IF(ISNA(VLOOKUP(A45,'BL15'!$A:$ZZ,COLUMN(O45),FALSE)),0,VLOOKUP(A45,'BL15'!$A:$ZZ,COLUMN(O45),FALSE))+IF(ISNA(VLOOKUP(A45,'BL16'!$A:$ZZ,COLUMN(O45),FALSE)),0,VLOOKUP(A45,'BL16'!$A:$ZZ,COLUMN(O45),FALSE))+IF(ISNA(VLOOKUP(A45,'BL17'!$A:$ZZ,COLUMN(O45),FALSE)),0,VLOOKUP(A45,'BL17'!$A:$ZZ,COLUMN(O45),FALSE))+IF(ISNA(VLOOKUP(A45,'BL18'!$A:$ZZ,COLUMN(O45),FALSE)),0,VLOOKUP(A45,'BL18'!$A:$ZZ,COLUMN(O45),FALSE))+IF(ISNA(VLOOKUP(A45,'BL19'!$A:$ZZ,COLUMN(O45),FALSE)),0,VLOOKUP(A45,'BL19'!$A:$ZZ,COLUMN(O45),FALSE))+IF(ISNA(VLOOKUP(A45,'BL20'!$A:$ZZ,COLUMN(O45),FALSE)),0,VLOOKUP(A45,'BL20'!$A:$ZZ,COLUMN(O45),FALSE))+IF(ISNA(VLOOKUP(A45,'BL21'!$A:$ZZ,COLUMN(O45),FALSE)),0,VLOOKUP(A45,'BL21'!$A:$ZZ,COLUMN(O45),FALSE))+IF(ISNA(VLOOKUP(A45,'BL22'!$A:$ZZ,COLUMN(O45),FALSE)),0,VLOOKUP(A45,'BL22'!$A:$ZZ,COLUMN(O45),FALSE))+IF(ISNA(VLOOKUP(A45,'BL23'!$A:$ZZ,COLUMN(O45),FALSE)),0,VLOOKUP(A45,'BL23'!$A:$ZZ,COLUMN(O45),FALSE))+IF(ISNA(VLOOKUP(A45,'BL24'!$A:$ZZ,COLUMN(O45),FALSE)),0,VLOOKUP(A45,'BL24'!$A:$ZZ,COLUMN(O45),FALSE))+IF(ISNA(VLOOKUP(A45,'BL25'!$A:$ZZ,COLUMN(O45),FALSE)),0,VLOOKUP(A45,'BL25'!$A:$ZZ,COLUMN(O45),FALSE))+IF(ISNA(VLOOKUP(A45,'BL26'!$A:$ZZ,COLUMN(O45),FALSE)),0,VLOOKUP(A45,'BL26'!$A:$ZZ,COLUMN(O45),FALSE))+IF(ISNA(VLOOKUP(A45,'BL27'!$A:$ZZ,COLUMN(O45),FALSE)),0,VLOOKUP(A45,'BL27'!$A:$ZZ,COLUMN(O45),FALSE))+IF(ISNA(VLOOKUP(A45,'BL28'!$A:$ZZ,COLUMN(O45),FALSE)),0,VLOOKUP(A45,'BL28'!$A:$ZZ,COLUMN(O45),FALSE))+IF(ISNA(VLOOKUP(A45,'BL29'!$A:$ZZ,COLUMN(O45),FALSE)),0,VLOOKUP(A45,'BL29'!$A:$ZZ,COLUMN(O45),FALSE))+IF(ISNA(VLOOKUP(A45,'BL30'!$A:$ZZ,COLUMN(O45),FALSE)),0,VLOOKUP(A45,'BL30'!$A:$ZZ,COLUMN(O45),FALSE))</f>
        <v>0</v>
      </c>
      <c r="P45" s="25">
        <f>IF(ISNA(VLOOKUP(A45,'BL1'!$A:$ZZ,COLUMN(P45),FALSE)),0,VLOOKUP(A45,'BL1'!$A:$ZZ,COLUMN(P45),FALSE))+IF(ISNA(VLOOKUP(A45,'BL2'!$A:$ZZ,COLUMN(P45),FALSE)),0,VLOOKUP(A45,'BL2'!$A:$ZZ,COLUMN(P45),FALSE))+IF(ISNA(VLOOKUP(A45,'BL3'!$A:$ZZ,COLUMN(P45),FALSE)),0,VLOOKUP(A45,'BL3'!$A:$ZZ,COLUMN(P45),FALSE))+IF(ISNA(VLOOKUP(A45,'BL4'!$A:$ZZ,COLUMN(P45),FALSE)),0,VLOOKUP(A45,'BL4'!$A:$ZZ,COLUMN(P45),FALSE))+IF(ISNA(VLOOKUP(A45,'BL5'!$A:$ZZ,COLUMN(P45),FALSE)),0,VLOOKUP(A45,'BL5'!$A:$ZZ,COLUMN(P45),FALSE))+IF(ISNA(VLOOKUP(A45,'BL6'!$A:$ZZ,COLUMN(P45),FALSE)),0,VLOOKUP(A45,'BL6'!$A:$ZZ,COLUMN(P45),FALSE))+IF(ISNA(VLOOKUP(A45,'BL7'!$A:$ZZ,COLUMN(P45),FALSE)),0,VLOOKUP(A45,'BL7'!$A:$ZZ,COLUMN(P45),FALSE))+IF(ISNA(VLOOKUP(A45,'BL8'!$A:$ZZ,COLUMN(P45),FALSE)),0,VLOOKUP(A45,'BL8'!$A:$ZZ,COLUMN(P45),FALSE))+IF(ISNA(VLOOKUP(A45,'BL9'!$A:$ZZ,COLUMN(P45),FALSE)),0,VLOOKUP(A45,'BL9'!$A:$ZZ,COLUMN(P45),FALSE))+IF(ISNA(VLOOKUP(A45,'BL10'!$A:$ZZ,COLUMN(P45),FALSE)),0,VLOOKUP(A45,'BL10'!$A:$ZZ,COLUMN(P45),FALSE))+IF(ISNA(VLOOKUP(A45,'BL11'!$A:$ZZ,COLUMN(P45),FALSE)),0,VLOOKUP(A45,'BL11'!$A:$ZZ,COLUMN(P45),FALSE))+IF(ISNA(VLOOKUP(A45,'BL12'!$A:$ZZ,COLUMN(P45),FALSE)),0,VLOOKUP(A45,'BL12'!$A:$ZZ,COLUMN(P45),FALSE))+IF(ISNA(VLOOKUP(A45,'BL13'!$A:$ZZ,COLUMN(P45),FALSE)),0,VLOOKUP(A45,'BL13'!$A:$ZZ,COLUMN(P45),FALSE))+IF(ISNA(VLOOKUP(A45,'BL14'!$A:$ZZ,COLUMN(P45),FALSE)),0,VLOOKUP(A45,'BL14'!$A:$ZZ,COLUMN(P45),FALSE))+IF(ISNA(VLOOKUP(A45,'BL15'!$A:$ZZ,COLUMN(P45),FALSE)),0,VLOOKUP(A45,'BL15'!$A:$ZZ,COLUMN(P45),FALSE))+IF(ISNA(VLOOKUP(A45,'BL16'!$A:$ZZ,COLUMN(P45),FALSE)),0,VLOOKUP(A45,'BL16'!$A:$ZZ,COLUMN(P45),FALSE))+IF(ISNA(VLOOKUP(A45,'BL17'!$A:$ZZ,COLUMN(P45),FALSE)),0,VLOOKUP(A45,'BL17'!$A:$ZZ,COLUMN(P45),FALSE))+IF(ISNA(VLOOKUP(A45,'BL18'!$A:$ZZ,COLUMN(P45),FALSE)),0,VLOOKUP(A45,'BL18'!$A:$ZZ,COLUMN(P45),FALSE))+IF(ISNA(VLOOKUP(A45,'BL19'!$A:$ZZ,COLUMN(P45),FALSE)),0,VLOOKUP(A45,'BL19'!$A:$ZZ,COLUMN(P45),FALSE))+IF(ISNA(VLOOKUP(A45,'BL20'!$A:$ZZ,COLUMN(P45),FALSE)),0,VLOOKUP(A45,'BL20'!$A:$ZZ,COLUMN(P45),FALSE))+IF(ISNA(VLOOKUP(A45,'BL21'!$A:$ZZ,COLUMN(P45),FALSE)),0,VLOOKUP(A45,'BL21'!$A:$ZZ,COLUMN(P45),FALSE))+IF(ISNA(VLOOKUP(A45,'BL22'!$A:$ZZ,COLUMN(P45),FALSE)),0,VLOOKUP(A45,'BL22'!$A:$ZZ,COLUMN(P45),FALSE))+IF(ISNA(VLOOKUP(A45,'BL23'!$A:$ZZ,COLUMN(P45),FALSE)),0,VLOOKUP(A45,'BL23'!$A:$ZZ,COLUMN(P45),FALSE))+IF(ISNA(VLOOKUP(A45,'BL24'!$A:$ZZ,COLUMN(P45),FALSE)),0,VLOOKUP(A45,'BL24'!$A:$ZZ,COLUMN(P45),FALSE))+IF(ISNA(VLOOKUP(A45,'BL25'!$A:$ZZ,COLUMN(P45),FALSE)),0,VLOOKUP(A45,'BL25'!$A:$ZZ,COLUMN(P45),FALSE))+IF(ISNA(VLOOKUP(A45,'BL26'!$A:$ZZ,COLUMN(P45),FALSE)),0,VLOOKUP(A45,'BL26'!$A:$ZZ,COLUMN(P45),FALSE))+IF(ISNA(VLOOKUP(A45,'BL27'!$A:$ZZ,COLUMN(P45),FALSE)),0,VLOOKUP(A45,'BL27'!$A:$ZZ,COLUMN(P45),FALSE))+IF(ISNA(VLOOKUP(A45,'BL28'!$A:$ZZ,COLUMN(P45),FALSE)),0,VLOOKUP(A45,'BL28'!$A:$ZZ,COLUMN(P45),FALSE))+IF(ISNA(VLOOKUP(A45,'BL29'!$A:$ZZ,COLUMN(P45),FALSE)),0,VLOOKUP(A45,'BL29'!$A:$ZZ,COLUMN(P45),FALSE))+IF(ISNA(VLOOKUP(A45,'BL30'!$A:$ZZ,COLUMN(P45),FALSE)),0,VLOOKUP(A45,'BL30'!$A:$ZZ,COLUMN(P45),FALSE))</f>
        <v>0</v>
      </c>
      <c r="Q45" s="25">
        <f>IF(ISNA(VLOOKUP(A45,'BL1'!$A:$ZZ,COLUMN(Q45),FALSE)),0,VLOOKUP(A45,'BL1'!$A:$ZZ,COLUMN(Q45),FALSE))+IF(ISNA(VLOOKUP(A45,'BL2'!$A:$ZZ,COLUMN(Q45),FALSE)),0,VLOOKUP(A45,'BL2'!$A:$ZZ,COLUMN(Q45),FALSE))+IF(ISNA(VLOOKUP(A45,'BL3'!$A:$ZZ,COLUMN(Q45),FALSE)),0,VLOOKUP(A45,'BL3'!$A:$ZZ,COLUMN(Q45),FALSE))+IF(ISNA(VLOOKUP(A45,'BL4'!$A:$ZZ,COLUMN(Q45),FALSE)),0,VLOOKUP(A45,'BL4'!$A:$ZZ,COLUMN(Q45),FALSE))+IF(ISNA(VLOOKUP(A45,'BL5'!$A:$ZZ,COLUMN(Q45),FALSE)),0,VLOOKUP(A45,'BL5'!$A:$ZZ,COLUMN(Q45),FALSE))+IF(ISNA(VLOOKUP(A45,'BL6'!$A:$ZZ,COLUMN(Q45),FALSE)),0,VLOOKUP(A45,'BL6'!$A:$ZZ,COLUMN(Q45),FALSE))+IF(ISNA(VLOOKUP(A45,'BL7'!$A:$ZZ,COLUMN(Q45),FALSE)),0,VLOOKUP(A45,'BL7'!$A:$ZZ,COLUMN(Q45),FALSE))+IF(ISNA(VLOOKUP(A45,'BL8'!$A:$ZZ,COLUMN(Q45),FALSE)),0,VLOOKUP(A45,'BL8'!$A:$ZZ,COLUMN(Q45),FALSE))+IF(ISNA(VLOOKUP(A45,'BL9'!$A:$ZZ,COLUMN(Q45),FALSE)),0,VLOOKUP(A45,'BL9'!$A:$ZZ,COLUMN(Q45),FALSE))+IF(ISNA(VLOOKUP(A45,'BL10'!$A:$ZZ,COLUMN(Q45),FALSE)),0,VLOOKUP(A45,'BL10'!$A:$ZZ,COLUMN(Q45),FALSE))+IF(ISNA(VLOOKUP(A45,'BL11'!$A:$ZZ,COLUMN(Q45),FALSE)),0,VLOOKUP(A45,'BL11'!$A:$ZZ,COLUMN(Q45),FALSE))+IF(ISNA(VLOOKUP(A45,'BL12'!$A:$ZZ,COLUMN(Q45),FALSE)),0,VLOOKUP(A45,'BL12'!$A:$ZZ,COLUMN(Q45),FALSE))+IF(ISNA(VLOOKUP(A45,'BL13'!$A:$ZZ,COLUMN(Q45),FALSE)),0,VLOOKUP(A45,'BL13'!$A:$ZZ,COLUMN(Q45),FALSE))+IF(ISNA(VLOOKUP(A45,'BL14'!$A:$ZZ,COLUMN(Q45),FALSE)),0,VLOOKUP(A45,'BL14'!$A:$ZZ,COLUMN(Q45),FALSE))+IF(ISNA(VLOOKUP(A45,'BL15'!$A:$ZZ,COLUMN(Q45),FALSE)),0,VLOOKUP(A45,'BL15'!$A:$ZZ,COLUMN(Q45),FALSE))+IF(ISNA(VLOOKUP(A45,'BL16'!$A:$ZZ,COLUMN(Q45),FALSE)),0,VLOOKUP(A45,'BL16'!$A:$ZZ,COLUMN(Q45),FALSE))+IF(ISNA(VLOOKUP(A45,'BL17'!$A:$ZZ,COLUMN(Q45),FALSE)),0,VLOOKUP(A45,'BL17'!$A:$ZZ,COLUMN(Q45),FALSE))+IF(ISNA(VLOOKUP(A45,'BL18'!$A:$ZZ,COLUMN(Q45),FALSE)),0,VLOOKUP(A45,'BL18'!$A:$ZZ,COLUMN(Q45),FALSE))+IF(ISNA(VLOOKUP(A45,'BL19'!$A:$ZZ,COLUMN(Q45),FALSE)),0,VLOOKUP(A45,'BL19'!$A:$ZZ,COLUMN(Q45),FALSE))+IF(ISNA(VLOOKUP(A45,'BL20'!$A:$ZZ,COLUMN(Q45),FALSE)),0,VLOOKUP(A45,'BL20'!$A:$ZZ,COLUMN(Q45),FALSE))+IF(ISNA(VLOOKUP(A45,'BL21'!$A:$ZZ,COLUMN(Q45),FALSE)),0,VLOOKUP(A45,'BL21'!$A:$ZZ,COLUMN(Q45),FALSE))+IF(ISNA(VLOOKUP(A45,'BL22'!$A:$ZZ,COLUMN(Q45),FALSE)),0,VLOOKUP(A45,'BL22'!$A:$ZZ,COLUMN(Q45),FALSE))+IF(ISNA(VLOOKUP(A45,'BL23'!$A:$ZZ,COLUMN(Q45),FALSE)),0,VLOOKUP(A45,'BL23'!$A:$ZZ,COLUMN(Q45),FALSE))+IF(ISNA(VLOOKUP(A45,'BL24'!$A:$ZZ,COLUMN(Q45),FALSE)),0,VLOOKUP(A45,'BL24'!$A:$ZZ,COLUMN(Q45),FALSE))+IF(ISNA(VLOOKUP(A45,'BL25'!$A:$ZZ,COLUMN(Q45),FALSE)),0,VLOOKUP(A45,'BL25'!$A:$ZZ,COLUMN(Q45),FALSE))+IF(ISNA(VLOOKUP(A45,'BL26'!$A:$ZZ,COLUMN(Q45),FALSE)),0,VLOOKUP(A45,'BL26'!$A:$ZZ,COLUMN(Q45),FALSE))+IF(ISNA(VLOOKUP(A45,'BL27'!$A:$ZZ,COLUMN(Q45),FALSE)),0,VLOOKUP(A45,'BL27'!$A:$ZZ,COLUMN(Q45),FALSE))+IF(ISNA(VLOOKUP(A45,'BL28'!$A:$ZZ,COLUMN(Q45),FALSE)),0,VLOOKUP(A45,'BL28'!$A:$ZZ,COLUMN(Q45),FALSE))+IF(ISNA(VLOOKUP(A45,'BL29'!$A:$ZZ,COLUMN(Q45),FALSE)),0,VLOOKUP(A45,'BL29'!$A:$ZZ,COLUMN(Q45),FALSE))+IF(ISNA(VLOOKUP(A45,'BL30'!$A:$ZZ,COLUMN(Q45),FALSE)),0,VLOOKUP(A45,'BL30'!$A:$ZZ,COLUMN(Q45),FALSE))</f>
        <v>0</v>
      </c>
      <c r="R45" s="26">
        <f t="shared" si="1"/>
        <v>0</v>
      </c>
      <c r="S45" s="342">
        <f>IF(VLOOKUP(A45,Schuldenbuch!A:BS,66,FALSE)=1,0,R45*VLOOKUP(A45,Schuldenbuch!A:BS,66,FALSE))</f>
        <v>0</v>
      </c>
    </row>
    <row r="46" spans="1:19" s="11" customFormat="1" ht="13.9" x14ac:dyDescent="0.4">
      <c r="A46" s="181" t="s">
        <v>33</v>
      </c>
      <c r="B46" s="15">
        <f>IF(ISNA(VLOOKUP(A46,'BL1'!$A:$ZZ,COLUMN(B46),FALSE)),0,VLOOKUP(A46,'BL1'!$A:$ZZ,COLUMN(B46),FALSE))+IF(ISNA(VLOOKUP(A46,'BL2'!$A:$ZZ,COLUMN(B46),FALSE)),0,VLOOKUP(A46,'BL2'!$A:$ZZ,COLUMN(B46),FALSE))+IF(ISNA(VLOOKUP(A46,'BL3'!$A:$ZZ,COLUMN(B46),FALSE)),0,VLOOKUP(A46,'BL3'!$A:$ZZ,COLUMN(B46),FALSE))+IF(ISNA(VLOOKUP(A46,'BL4'!$A:$ZZ,COLUMN(B46),FALSE)),0,VLOOKUP(A46,'BL4'!$A:$ZZ,COLUMN(B46),FALSE))+IF(ISNA(VLOOKUP(A46,'BL5'!$A:$ZZ,COLUMN(B46),FALSE)),0,VLOOKUP(A46,'BL5'!$A:$ZZ,COLUMN(B46),FALSE))+IF(ISNA(VLOOKUP(A46,'BL6'!$A:$ZZ,COLUMN(B46),FALSE)),0,VLOOKUP(A46,'BL6'!$A:$ZZ,COLUMN(B46),FALSE))+IF(ISNA(VLOOKUP(A46,'BL7'!$A:$ZZ,COLUMN(B46),FALSE)),0,VLOOKUP(A46,'BL7'!$A:$ZZ,COLUMN(B46),FALSE))+IF(ISNA(VLOOKUP(A46,'BL8'!$A:$ZZ,COLUMN(B46),FALSE)),0,VLOOKUP(A46,'BL8'!$A:$ZZ,COLUMN(B46),FALSE))+IF(ISNA(VLOOKUP(A46,'BL9'!$A:$ZZ,COLUMN(B46),FALSE)),0,VLOOKUP(A46,'BL9'!$A:$ZZ,COLUMN(B46),FALSE))+IF(ISNA(VLOOKUP(A46,'BL10'!$A:$ZZ,COLUMN(B46),FALSE)),0,VLOOKUP(A46,'BL10'!$A:$ZZ,COLUMN(B46),FALSE))+IF(ISNA(VLOOKUP(A46,'BL11'!$A:$ZZ,COLUMN(B46),FALSE)),0,VLOOKUP(A46,'BL11'!$A:$ZZ,COLUMN(B46),FALSE))+IF(ISNA(VLOOKUP(A46,'BL12'!$A:$ZZ,COLUMN(B46),FALSE)),0,VLOOKUP(A46,'BL12'!$A:$ZZ,COLUMN(B46),FALSE))+IF(ISNA(VLOOKUP(A46,'BL13'!$A:$ZZ,COLUMN(B46),FALSE)),0,VLOOKUP(A46,'BL13'!$A:$ZZ,COLUMN(B46),FALSE))+IF(ISNA(VLOOKUP(A46,'BL14'!$A:$ZZ,COLUMN(B46),FALSE)),0,VLOOKUP(A46,'BL14'!$A:$ZZ,COLUMN(B46),FALSE))+IF(ISNA(VLOOKUP(A46,'BL15'!$A:$ZZ,COLUMN(B46),FALSE)),0,VLOOKUP(A46,'BL15'!$A:$ZZ,COLUMN(B46),FALSE))+IF(ISNA(VLOOKUP(A46,'BL16'!$A:$ZZ,COLUMN(B46),FALSE)),0,VLOOKUP(A46,'BL16'!$A:$ZZ,COLUMN(B46),FALSE))+IF(ISNA(VLOOKUP(A46,'BL17'!$A:$ZZ,COLUMN(B46),FALSE)),0,VLOOKUP(A46,'BL17'!$A:$ZZ,COLUMN(B46),FALSE))+IF(ISNA(VLOOKUP(A46,'BL18'!$A:$ZZ,COLUMN(B46),FALSE)),0,VLOOKUP(A46,'BL18'!$A:$ZZ,COLUMN(B46),FALSE))+IF(ISNA(VLOOKUP(A46,'BL19'!$A:$ZZ,COLUMN(B46),FALSE)),0,VLOOKUP(A46,'BL19'!$A:$ZZ,COLUMN(B46),FALSE))+IF(ISNA(VLOOKUP(A46,'BL20'!$A:$ZZ,COLUMN(B46),FALSE)),0,VLOOKUP(A46,'BL20'!$A:$ZZ,COLUMN(B46),FALSE))+IF(ISNA(VLOOKUP(A46,'BL21'!$A:$ZZ,COLUMN(B46),FALSE)),0,VLOOKUP(A46,'BL21'!$A:$ZZ,COLUMN(B46),FALSE))+IF(ISNA(VLOOKUP(A46,'BL22'!$A:$ZZ,COLUMN(B46),FALSE)),0,VLOOKUP(A46,'BL22'!$A:$ZZ,COLUMN(B46),FALSE))+IF(ISNA(VLOOKUP(A46,'BL23'!$A:$ZZ,COLUMN(B46),FALSE)),0,VLOOKUP(A46,'BL23'!$A:$ZZ,COLUMN(B46),FALSE))+IF(ISNA(VLOOKUP(A46,'BL24'!$A:$ZZ,COLUMN(B46),FALSE)),0,VLOOKUP(A46,'BL24'!$A:$ZZ,COLUMN(B46),FALSE))+IF(ISNA(VLOOKUP(A46,'BL25'!$A:$ZZ,COLUMN(B46),FALSE)),0,VLOOKUP(A46,'BL25'!$A:$ZZ,COLUMN(B46),FALSE))+IF(ISNA(VLOOKUP(A46,'BL26'!$A:$ZZ,COLUMN(B46),FALSE)),0,VLOOKUP(A46,'BL26'!$A:$ZZ,COLUMN(B46),FALSE))+IF(ISNA(VLOOKUP(A46,'BL27'!$A:$ZZ,COLUMN(B46),FALSE)),0,VLOOKUP(A46,'BL27'!$A:$ZZ,COLUMN(B46),FALSE))+IF(ISNA(VLOOKUP(A46,'BL28'!$A:$ZZ,COLUMN(B46),FALSE)),0,VLOOKUP(A46,'BL28'!$A:$ZZ,COLUMN(B46),FALSE))+IF(ISNA(VLOOKUP(A46,'BL29'!$A:$ZZ,COLUMN(B46),FALSE)),0,VLOOKUP(A46,'BL29'!$A:$ZZ,COLUMN(B46),FALSE))+IF(ISNA(VLOOKUP(A46,'BL30'!$A:$ZZ,COLUMN(B46),FALSE)),0,VLOOKUP(A46,'BL30'!$A:$ZZ,COLUMN(B46),FALSE))</f>
        <v>0</v>
      </c>
      <c r="C46" s="16">
        <f>IF(ISNA(VLOOKUP(A46,'BL1'!$A:$ZZ,COLUMN(C46),FALSE)),0,VLOOKUP(A46,'BL1'!$A:$ZZ,COLUMN(C46),FALSE))+IF(ISNA(VLOOKUP(A46,'BL2'!$A:$ZZ,COLUMN(C46),FALSE)),0,VLOOKUP(A46,'BL2'!$A:$ZZ,COLUMN(C46),FALSE))+IF(ISNA(VLOOKUP(A46,'BL3'!$A:$ZZ,COLUMN(C46),FALSE)),0,VLOOKUP(A46,'BL3'!$A:$ZZ,COLUMN(C46),FALSE))+IF(ISNA(VLOOKUP(A46,'BL4'!$A:$ZZ,COLUMN(C46),FALSE)),0,VLOOKUP(A46,'BL4'!$A:$ZZ,COLUMN(C46),FALSE))+IF(ISNA(VLOOKUP(A46,'BL5'!$A:$ZZ,COLUMN(C46),FALSE)),0,VLOOKUP(A46,'BL5'!$A:$ZZ,COLUMN(C46),FALSE))+IF(ISNA(VLOOKUP(A46,'BL6'!$A:$ZZ,COLUMN(C46),FALSE)),0,VLOOKUP(A46,'BL6'!$A:$ZZ,COLUMN(C46),FALSE))+IF(ISNA(VLOOKUP(A46,'BL7'!$A:$ZZ,COLUMN(C46),FALSE)),0,VLOOKUP(A46,'BL7'!$A:$ZZ,COLUMN(C46),FALSE))+IF(ISNA(VLOOKUP(A46,'BL8'!$A:$ZZ,COLUMN(C46),FALSE)),0,VLOOKUP(A46,'BL8'!$A:$ZZ,COLUMN(C46),FALSE))+IF(ISNA(VLOOKUP(A46,'BL9'!$A:$ZZ,COLUMN(C46),FALSE)),0,VLOOKUP(A46,'BL9'!$A:$ZZ,COLUMN(C46),FALSE))+IF(ISNA(VLOOKUP(A46,'BL10'!$A:$ZZ,COLUMN(C46),FALSE)),0,VLOOKUP(A46,'BL10'!$A:$ZZ,COLUMN(C46),FALSE))+IF(ISNA(VLOOKUP(A46,'BL11'!$A:$ZZ,COLUMN(C46),FALSE)),0,VLOOKUP(A46,'BL11'!$A:$ZZ,COLUMN(C46),FALSE))+IF(ISNA(VLOOKUP(A46,'BL12'!$A:$ZZ,COLUMN(C46),FALSE)),0,VLOOKUP(A46,'BL12'!$A:$ZZ,COLUMN(C46),FALSE))+IF(ISNA(VLOOKUP(A46,'BL13'!$A:$ZZ,COLUMN(C46),FALSE)),0,VLOOKUP(A46,'BL13'!$A:$ZZ,COLUMN(C46),FALSE))+IF(ISNA(VLOOKUP(A46,'BL14'!$A:$ZZ,COLUMN(C46),FALSE)),0,VLOOKUP(A46,'BL14'!$A:$ZZ,COLUMN(C46),FALSE))+IF(ISNA(VLOOKUP(A46,'BL15'!$A:$ZZ,COLUMN(C46),FALSE)),0,VLOOKUP(A46,'BL15'!$A:$ZZ,COLUMN(C46),FALSE))+IF(ISNA(VLOOKUP(A46,'BL16'!$A:$ZZ,COLUMN(C46),FALSE)),0,VLOOKUP(A46,'BL16'!$A:$ZZ,COLUMN(C46),FALSE))+IF(ISNA(VLOOKUP(A46,'BL17'!$A:$ZZ,COLUMN(C46),FALSE)),0,VLOOKUP(A46,'BL17'!$A:$ZZ,COLUMN(C46),FALSE))+IF(ISNA(VLOOKUP(A46,'BL18'!$A:$ZZ,COLUMN(C46),FALSE)),0,VLOOKUP(A46,'BL18'!$A:$ZZ,COLUMN(C46),FALSE))+IF(ISNA(VLOOKUP(A46,'BL19'!$A:$ZZ,COLUMN(C46),FALSE)),0,VLOOKUP(A46,'BL19'!$A:$ZZ,COLUMN(C46),FALSE))+IF(ISNA(VLOOKUP(A46,'BL20'!$A:$ZZ,COLUMN(C46),FALSE)),0,VLOOKUP(A46,'BL20'!$A:$ZZ,COLUMN(C46),FALSE))+IF(ISNA(VLOOKUP(A46,'BL21'!$A:$ZZ,COLUMN(C46),FALSE)),0,VLOOKUP(A46,'BL21'!$A:$ZZ,COLUMN(C46),FALSE))+IF(ISNA(VLOOKUP(A46,'BL22'!$A:$ZZ,COLUMN(C46),FALSE)),0,VLOOKUP(A46,'BL22'!$A:$ZZ,COLUMN(C46),FALSE))+IF(ISNA(VLOOKUP(A46,'BL23'!$A:$ZZ,COLUMN(C46),FALSE)),0,VLOOKUP(A46,'BL23'!$A:$ZZ,COLUMN(C46),FALSE))+IF(ISNA(VLOOKUP(A46,'BL24'!$A:$ZZ,COLUMN(C46),FALSE)),0,VLOOKUP(A46,'BL24'!$A:$ZZ,COLUMN(C46),FALSE))+IF(ISNA(VLOOKUP(A46,'BL25'!$A:$ZZ,COLUMN(C46),FALSE)),0,VLOOKUP(A46,'BL25'!$A:$ZZ,COLUMN(C46),FALSE))+IF(ISNA(VLOOKUP(A46,'BL26'!$A:$ZZ,COLUMN(C46),FALSE)),0,VLOOKUP(A46,'BL26'!$A:$ZZ,COLUMN(C46),FALSE))+IF(ISNA(VLOOKUP(A46,'BL27'!$A:$ZZ,COLUMN(C46),FALSE)),0,VLOOKUP(A46,'BL27'!$A:$ZZ,COLUMN(C46),FALSE))+IF(ISNA(VLOOKUP(A46,'BL28'!$A:$ZZ,COLUMN(C46),FALSE)),0,VLOOKUP(A46,'BL28'!$A:$ZZ,COLUMN(C46),FALSE))+IF(ISNA(VLOOKUP(A46,'BL29'!$A:$ZZ,COLUMN(C46),FALSE)),0,VLOOKUP(A46,'BL29'!$A:$ZZ,COLUMN(C46),FALSE))+IF(ISNA(VLOOKUP(A46,'BL30'!$A:$ZZ,COLUMN(C46),FALSE)),0,VLOOKUP(A46,'BL30'!$A:$ZZ,COLUMN(C46),FALSE))</f>
        <v>0</v>
      </c>
      <c r="D46" s="17">
        <f>IF(ISNA(VLOOKUP(A46,'BL1'!$A:$ZZ,COLUMN(D46),FALSE)),0,VLOOKUP(A46,'BL1'!$A:$ZZ,COLUMN(D46),FALSE))+IF(ISNA(VLOOKUP(A46,'BL2'!$A:$ZZ,COLUMN(D46),FALSE)),0,VLOOKUP(A46,'BL2'!$A:$ZZ,COLUMN(D46),FALSE))+IF(ISNA(VLOOKUP(A46,'BL3'!$A:$ZZ,COLUMN(D46),FALSE)),0,VLOOKUP(A46,'BL3'!$A:$ZZ,COLUMN(D46),FALSE))+IF(ISNA(VLOOKUP(A46,'BL4'!$A:$ZZ,COLUMN(D46),FALSE)),0,VLOOKUP(A46,'BL4'!$A:$ZZ,COLUMN(D46),FALSE))+IF(ISNA(VLOOKUP(A46,'BL5'!$A:$ZZ,COLUMN(D46),FALSE)),0,VLOOKUP(A46,'BL5'!$A:$ZZ,COLUMN(D46),FALSE))+IF(ISNA(VLOOKUP(A46,'BL6'!$A:$ZZ,COLUMN(D46),FALSE)),0,VLOOKUP(A46,'BL6'!$A:$ZZ,COLUMN(D46),FALSE))+IF(ISNA(VLOOKUP(A46,'BL7'!$A:$ZZ,COLUMN(D46),FALSE)),0,VLOOKUP(A46,'BL7'!$A:$ZZ,COLUMN(D46),FALSE))+IF(ISNA(VLOOKUP(A46,'BL8'!$A:$ZZ,COLUMN(D46),FALSE)),0,VLOOKUP(A46,'BL8'!$A:$ZZ,COLUMN(D46),FALSE))+IF(ISNA(VLOOKUP(A46,'BL9'!$A:$ZZ,COLUMN(D46),FALSE)),0,VLOOKUP(A46,'BL9'!$A:$ZZ,COLUMN(D46),FALSE))+IF(ISNA(VLOOKUP(A46,'BL10'!$A:$ZZ,COLUMN(D46),FALSE)),0,VLOOKUP(A46,'BL10'!$A:$ZZ,COLUMN(D46),FALSE))+IF(ISNA(VLOOKUP(A46,'BL11'!$A:$ZZ,COLUMN(D46),FALSE)),0,VLOOKUP(A46,'BL11'!$A:$ZZ,COLUMN(D46),FALSE))+IF(ISNA(VLOOKUP(A46,'BL12'!$A:$ZZ,COLUMN(D46),FALSE)),0,VLOOKUP(A46,'BL12'!$A:$ZZ,COLUMN(D46),FALSE))+IF(ISNA(VLOOKUP(A46,'BL13'!$A:$ZZ,COLUMN(D46),FALSE)),0,VLOOKUP(A46,'BL13'!$A:$ZZ,COLUMN(D46),FALSE))+IF(ISNA(VLOOKUP(A46,'BL14'!$A:$ZZ,COLUMN(D46),FALSE)),0,VLOOKUP(A46,'BL14'!$A:$ZZ,COLUMN(D46),FALSE))+IF(ISNA(VLOOKUP(A46,'BL15'!$A:$ZZ,COLUMN(D46),FALSE)),0,VLOOKUP(A46,'BL15'!$A:$ZZ,COLUMN(D46),FALSE))+IF(ISNA(VLOOKUP(A46,'BL16'!$A:$ZZ,COLUMN(D46),FALSE)),0,VLOOKUP(A46,'BL16'!$A:$ZZ,COLUMN(D46),FALSE))+IF(ISNA(VLOOKUP(A46,'BL17'!$A:$ZZ,COLUMN(D46),FALSE)),0,VLOOKUP(A46,'BL17'!$A:$ZZ,COLUMN(D46),FALSE))+IF(ISNA(VLOOKUP(A46,'BL18'!$A:$ZZ,COLUMN(D46),FALSE)),0,VLOOKUP(A46,'BL18'!$A:$ZZ,COLUMN(D46),FALSE))+IF(ISNA(VLOOKUP(A46,'BL19'!$A:$ZZ,COLUMN(D46),FALSE)),0,VLOOKUP(A46,'BL19'!$A:$ZZ,COLUMN(D46),FALSE))+IF(ISNA(VLOOKUP(A46,'BL20'!$A:$ZZ,COLUMN(D46),FALSE)),0,VLOOKUP(A46,'BL20'!$A:$ZZ,COLUMN(D46),FALSE))+IF(ISNA(VLOOKUP(A46,'BL21'!$A:$ZZ,COLUMN(D46),FALSE)),0,VLOOKUP(A46,'BL21'!$A:$ZZ,COLUMN(D46),FALSE))+IF(ISNA(VLOOKUP(A46,'BL22'!$A:$ZZ,COLUMN(D46),FALSE)),0,VLOOKUP(A46,'BL22'!$A:$ZZ,COLUMN(D46),FALSE))+IF(ISNA(VLOOKUP(A46,'BL23'!$A:$ZZ,COLUMN(D46),FALSE)),0,VLOOKUP(A46,'BL23'!$A:$ZZ,COLUMN(D46),FALSE))+IF(ISNA(VLOOKUP(A46,'BL24'!$A:$ZZ,COLUMN(D46),FALSE)),0,VLOOKUP(A46,'BL24'!$A:$ZZ,COLUMN(D46),FALSE))+IF(ISNA(VLOOKUP(A46,'BL25'!$A:$ZZ,COLUMN(D46),FALSE)),0,VLOOKUP(A46,'BL25'!$A:$ZZ,COLUMN(D46),FALSE))+IF(ISNA(VLOOKUP(A46,'BL26'!$A:$ZZ,COLUMN(D46),FALSE)),0,VLOOKUP(A46,'BL26'!$A:$ZZ,COLUMN(D46),FALSE))+IF(ISNA(VLOOKUP(A46,'BL27'!$A:$ZZ,COLUMN(D46),FALSE)),0,VLOOKUP(A46,'BL27'!$A:$ZZ,COLUMN(D46),FALSE))+IF(ISNA(VLOOKUP(A46,'BL28'!$A:$ZZ,COLUMN(D46),FALSE)),0,VLOOKUP(A46,'BL28'!$A:$ZZ,COLUMN(D46),FALSE))+IF(ISNA(VLOOKUP(A46,'BL29'!$A:$ZZ,COLUMN(D46),FALSE)),0,VLOOKUP(A46,'BL29'!$A:$ZZ,COLUMN(D46),FALSE))+IF(ISNA(VLOOKUP(A46,'BL30'!$A:$ZZ,COLUMN(D46),FALSE)),0,VLOOKUP(A46,'BL30'!$A:$ZZ,COLUMN(D46),FALSE))</f>
        <v>5</v>
      </c>
      <c r="E46" s="18">
        <f>IF(ISNA(VLOOKUP(A46,'BL1'!$A:$ZZ,COLUMN(E46),FALSE)),0,VLOOKUP(A46,'BL1'!$A:$ZZ,COLUMN(E46),FALSE))+IF(ISNA(VLOOKUP(A46,'BL2'!$A:$ZZ,COLUMN(E46),FALSE)),0,VLOOKUP(A46,'BL2'!$A:$ZZ,COLUMN(E46),FALSE))+IF(ISNA(VLOOKUP(A46,'BL3'!$A:$ZZ,COLUMN(E46),FALSE)),0,VLOOKUP(A46,'BL3'!$A:$ZZ,COLUMN(E46),FALSE))+IF(ISNA(VLOOKUP(A46,'BL4'!$A:$ZZ,COLUMN(E46),FALSE)),0,VLOOKUP(A46,'BL4'!$A:$ZZ,COLUMN(E46),FALSE))+IF(ISNA(VLOOKUP(A46,'BL5'!$A:$ZZ,COLUMN(E46),FALSE)),0,VLOOKUP(A46,'BL5'!$A:$ZZ,COLUMN(E46),FALSE))+IF(ISNA(VLOOKUP(A46,'BL6'!$A:$ZZ,COLUMN(E46),FALSE)),0,VLOOKUP(A46,'BL6'!$A:$ZZ,COLUMN(E46),FALSE))+IF(ISNA(VLOOKUP(A46,'BL7'!$A:$ZZ,COLUMN(E46),FALSE)),0,VLOOKUP(A46,'BL7'!$A:$ZZ,COLUMN(E46),FALSE))+IF(ISNA(VLOOKUP(A46,'BL8'!$A:$ZZ,COLUMN(E46),FALSE)),0,VLOOKUP(A46,'BL8'!$A:$ZZ,COLUMN(E46),FALSE))+IF(ISNA(VLOOKUP(A46,'BL9'!$A:$ZZ,COLUMN(E46),FALSE)),0,VLOOKUP(A46,'BL9'!$A:$ZZ,COLUMN(E46),FALSE))+IF(ISNA(VLOOKUP(A46,'BL10'!$A:$ZZ,COLUMN(E46),FALSE)),0,VLOOKUP(A46,'BL10'!$A:$ZZ,COLUMN(E46),FALSE))+IF(ISNA(VLOOKUP(A46,'BL11'!$A:$ZZ,COLUMN(E46),FALSE)),0,VLOOKUP(A46,'BL11'!$A:$ZZ,COLUMN(E46),FALSE))+IF(ISNA(VLOOKUP(A46,'BL12'!$A:$ZZ,COLUMN(E46),FALSE)),0,VLOOKUP(A46,'BL12'!$A:$ZZ,COLUMN(E46),FALSE))+IF(ISNA(VLOOKUP(A46,'BL13'!$A:$ZZ,COLUMN(E46),FALSE)),0,VLOOKUP(A46,'BL13'!$A:$ZZ,COLUMN(E46),FALSE))+IF(ISNA(VLOOKUP(A46,'BL14'!$A:$ZZ,COLUMN(E46),FALSE)),0,VLOOKUP(A46,'BL14'!$A:$ZZ,COLUMN(E46),FALSE))+IF(ISNA(VLOOKUP(A46,'BL15'!$A:$ZZ,COLUMN(E46),FALSE)),0,VLOOKUP(A46,'BL15'!$A:$ZZ,COLUMN(E46),FALSE))+IF(ISNA(VLOOKUP(A46,'BL16'!$A:$ZZ,COLUMN(E46),FALSE)),0,VLOOKUP(A46,'BL16'!$A:$ZZ,COLUMN(E46),FALSE))+IF(ISNA(VLOOKUP(A46,'BL17'!$A:$ZZ,COLUMN(E46),FALSE)),0,VLOOKUP(A46,'BL17'!$A:$ZZ,COLUMN(E46),FALSE))+IF(ISNA(VLOOKUP(A46,'BL18'!$A:$ZZ,COLUMN(E46),FALSE)),0,VLOOKUP(A46,'BL18'!$A:$ZZ,COLUMN(E46),FALSE))+IF(ISNA(VLOOKUP(A46,'BL19'!$A:$ZZ,COLUMN(E46),FALSE)),0,VLOOKUP(A46,'BL19'!$A:$ZZ,COLUMN(E46),FALSE))+IF(ISNA(VLOOKUP(A46,'BL20'!$A:$ZZ,COLUMN(E46),FALSE)),0,VLOOKUP(A46,'BL20'!$A:$ZZ,COLUMN(E46),FALSE))+IF(ISNA(VLOOKUP(A46,'BL21'!$A:$ZZ,COLUMN(E46),FALSE)),0,VLOOKUP(A46,'BL21'!$A:$ZZ,COLUMN(E46),FALSE))+IF(ISNA(VLOOKUP(A46,'BL22'!$A:$ZZ,COLUMN(E46),FALSE)),0,VLOOKUP(A46,'BL22'!$A:$ZZ,COLUMN(E46),FALSE))+IF(ISNA(VLOOKUP(A46,'BL23'!$A:$ZZ,COLUMN(E46),FALSE)),0,VLOOKUP(A46,'BL23'!$A:$ZZ,COLUMN(E46),FALSE))+IF(ISNA(VLOOKUP(A46,'BL24'!$A:$ZZ,COLUMN(E46),FALSE)),0,VLOOKUP(A46,'BL24'!$A:$ZZ,COLUMN(E46),FALSE))+IF(ISNA(VLOOKUP(A46,'BL25'!$A:$ZZ,COLUMN(E46),FALSE)),0,VLOOKUP(A46,'BL25'!$A:$ZZ,COLUMN(E46),FALSE))+IF(ISNA(VLOOKUP(A46,'BL26'!$A:$ZZ,COLUMN(E46),FALSE)),0,VLOOKUP(A46,'BL26'!$A:$ZZ,COLUMN(E46),FALSE))+IF(ISNA(VLOOKUP(A46,'BL27'!$A:$ZZ,COLUMN(E46),FALSE)),0,VLOOKUP(A46,'BL27'!$A:$ZZ,COLUMN(E46),FALSE))+IF(ISNA(VLOOKUP(A46,'BL28'!$A:$ZZ,COLUMN(E46),FALSE)),0,VLOOKUP(A46,'BL28'!$A:$ZZ,COLUMN(E46),FALSE))+IF(ISNA(VLOOKUP(A46,'BL29'!$A:$ZZ,COLUMN(E46),FALSE)),0,VLOOKUP(A46,'BL29'!$A:$ZZ,COLUMN(E46),FALSE))+IF(ISNA(VLOOKUP(A46,'BL30'!$A:$ZZ,COLUMN(E46),FALSE)),0,VLOOKUP(A46,'BL30'!$A:$ZZ,COLUMN(E46),FALSE))</f>
        <v>0</v>
      </c>
      <c r="F46" s="19">
        <f>IF(ISNA(VLOOKUP(A46,'BL1'!$A:$ZZ,COLUMN(F46),FALSE)),0,VLOOKUP(A46,'BL1'!$A:$ZZ,COLUMN(F46),FALSE))+IF(ISNA(VLOOKUP(A46,'BL2'!$A:$ZZ,COLUMN(F46),FALSE)),0,VLOOKUP(A46,'BL2'!$A:$ZZ,COLUMN(F46),FALSE))+IF(ISNA(VLOOKUP(A46,'BL3'!$A:$ZZ,COLUMN(F46),FALSE)),0,VLOOKUP(A46,'BL3'!$A:$ZZ,COLUMN(F46),FALSE))+IF(ISNA(VLOOKUP(A46,'BL4'!$A:$ZZ,COLUMN(F46),FALSE)),0,VLOOKUP(A46,'BL4'!$A:$ZZ,COLUMN(F46),FALSE))+IF(ISNA(VLOOKUP(A46,'BL5'!$A:$ZZ,COLUMN(F46),FALSE)),0,VLOOKUP(A46,'BL5'!$A:$ZZ,COLUMN(F46),FALSE))+IF(ISNA(VLOOKUP(A46,'BL6'!$A:$ZZ,COLUMN(F46),FALSE)),0,VLOOKUP(A46,'BL6'!$A:$ZZ,COLUMN(F46),FALSE))+IF(ISNA(VLOOKUP(A46,'BL7'!$A:$ZZ,COLUMN(F46),FALSE)),0,VLOOKUP(A46,'BL7'!$A:$ZZ,COLUMN(F46),FALSE))+IF(ISNA(VLOOKUP(A46,'BL8'!$A:$ZZ,COLUMN(F46),FALSE)),0,VLOOKUP(A46,'BL8'!$A:$ZZ,COLUMN(F46),FALSE))+IF(ISNA(VLOOKUP(A46,'BL9'!$A:$ZZ,COLUMN(F46),FALSE)),0,VLOOKUP(A46,'BL9'!$A:$ZZ,COLUMN(F46),FALSE))+IF(ISNA(VLOOKUP(A46,'BL10'!$A:$ZZ,COLUMN(F46),FALSE)),0,VLOOKUP(A46,'BL10'!$A:$ZZ,COLUMN(F46),FALSE))+IF(ISNA(VLOOKUP(A46,'BL11'!$A:$ZZ,COLUMN(F46),FALSE)),0,VLOOKUP(A46,'BL11'!$A:$ZZ,COLUMN(F46),FALSE))+IF(ISNA(VLOOKUP(A46,'BL12'!$A:$ZZ,COLUMN(F46),FALSE)),0,VLOOKUP(A46,'BL12'!$A:$ZZ,COLUMN(F46),FALSE))+IF(ISNA(VLOOKUP(A46,'BL13'!$A:$ZZ,COLUMN(F46),FALSE)),0,VLOOKUP(A46,'BL13'!$A:$ZZ,COLUMN(F46),FALSE))+IF(ISNA(VLOOKUP(A46,'BL14'!$A:$ZZ,COLUMN(F46),FALSE)),0,VLOOKUP(A46,'BL14'!$A:$ZZ,COLUMN(F46),FALSE))+IF(ISNA(VLOOKUP(A46,'BL15'!$A:$ZZ,COLUMN(F46),FALSE)),0,VLOOKUP(A46,'BL15'!$A:$ZZ,COLUMN(F46),FALSE))+IF(ISNA(VLOOKUP(A46,'BL16'!$A:$ZZ,COLUMN(F46),FALSE)),0,VLOOKUP(A46,'BL16'!$A:$ZZ,COLUMN(F46),FALSE))+IF(ISNA(VLOOKUP(A46,'BL17'!$A:$ZZ,COLUMN(F46),FALSE)),0,VLOOKUP(A46,'BL17'!$A:$ZZ,COLUMN(F46),FALSE))+IF(ISNA(VLOOKUP(A46,'BL18'!$A:$ZZ,COLUMN(F46),FALSE)),0,VLOOKUP(A46,'BL18'!$A:$ZZ,COLUMN(F46),FALSE))+IF(ISNA(VLOOKUP(A46,'BL19'!$A:$ZZ,COLUMN(F46),FALSE)),0,VLOOKUP(A46,'BL19'!$A:$ZZ,COLUMN(F46),FALSE))+IF(ISNA(VLOOKUP(A46,'BL20'!$A:$ZZ,COLUMN(F46),FALSE)),0,VLOOKUP(A46,'BL20'!$A:$ZZ,COLUMN(F46),FALSE))+IF(ISNA(VLOOKUP(A46,'BL21'!$A:$ZZ,COLUMN(F46),FALSE)),0,VLOOKUP(A46,'BL21'!$A:$ZZ,COLUMN(F46),FALSE))+IF(ISNA(VLOOKUP(A46,'BL22'!$A:$ZZ,COLUMN(F46),FALSE)),0,VLOOKUP(A46,'BL22'!$A:$ZZ,COLUMN(F46),FALSE))+IF(ISNA(VLOOKUP(A46,'BL23'!$A:$ZZ,COLUMN(F46),FALSE)),0,VLOOKUP(A46,'BL23'!$A:$ZZ,COLUMN(F46),FALSE))+IF(ISNA(VLOOKUP(A46,'BL24'!$A:$ZZ,COLUMN(F46),FALSE)),0,VLOOKUP(A46,'BL24'!$A:$ZZ,COLUMN(F46),FALSE))+IF(ISNA(VLOOKUP(A46,'BL25'!$A:$ZZ,COLUMN(F46),FALSE)),0,VLOOKUP(A46,'BL25'!$A:$ZZ,COLUMN(F46),FALSE))+IF(ISNA(VLOOKUP(A46,'BL26'!$A:$ZZ,COLUMN(F46),FALSE)),0,VLOOKUP(A46,'BL26'!$A:$ZZ,COLUMN(F46),FALSE))+IF(ISNA(VLOOKUP(A46,'BL27'!$A:$ZZ,COLUMN(F46),FALSE)),0,VLOOKUP(A46,'BL27'!$A:$ZZ,COLUMN(F46),FALSE))+IF(ISNA(VLOOKUP(A46,'BL28'!$A:$ZZ,COLUMN(F46),FALSE)),0,VLOOKUP(A46,'BL28'!$A:$ZZ,COLUMN(F46),FALSE))+IF(ISNA(VLOOKUP(A46,'BL29'!$A:$ZZ,COLUMN(F46),FALSE)),0,VLOOKUP(A46,'BL29'!$A:$ZZ,COLUMN(F46),FALSE))+IF(ISNA(VLOOKUP(A46,'BL30'!$A:$ZZ,COLUMN(F46),FALSE)),0,VLOOKUP(A46,'BL30'!$A:$ZZ,COLUMN(F46),FALSE))</f>
        <v>0</v>
      </c>
      <c r="G46" s="20">
        <f>IF(ISNA(VLOOKUP(A46,'BL1'!$A:$ZZ,COLUMN(G46),FALSE)),0,VLOOKUP(A46,'BL1'!$A:$ZZ,COLUMN(G46),FALSE))+IF(ISNA(VLOOKUP(A46,'BL2'!$A:$ZZ,COLUMN(G46),FALSE)),0,VLOOKUP(A46,'BL2'!$A:$ZZ,COLUMN(G46),FALSE))+IF(ISNA(VLOOKUP(A46,'BL3'!$A:$ZZ,COLUMN(G46),FALSE)),0,VLOOKUP(A46,'BL3'!$A:$ZZ,COLUMN(G46),FALSE))+IF(ISNA(VLOOKUP(A46,'BL4'!$A:$ZZ,COLUMN(G46),FALSE)),0,VLOOKUP(A46,'BL4'!$A:$ZZ,COLUMN(G46),FALSE))+IF(ISNA(VLOOKUP(A46,'BL5'!$A:$ZZ,COLUMN(G46),FALSE)),0,VLOOKUP(A46,'BL5'!$A:$ZZ,COLUMN(G46),FALSE))+IF(ISNA(VLOOKUP(A46,'BL6'!$A:$ZZ,COLUMN(G46),FALSE)),0,VLOOKUP(A46,'BL6'!$A:$ZZ,COLUMN(G46),FALSE))+IF(ISNA(VLOOKUP(A46,'BL7'!$A:$ZZ,COLUMN(G46),FALSE)),0,VLOOKUP(A46,'BL7'!$A:$ZZ,COLUMN(G46),FALSE))+IF(ISNA(VLOOKUP(A46,'BL8'!$A:$ZZ,COLUMN(G46),FALSE)),0,VLOOKUP(A46,'BL8'!$A:$ZZ,COLUMN(G46),FALSE))+IF(ISNA(VLOOKUP(A46,'BL9'!$A:$ZZ,COLUMN(G46),FALSE)),0,VLOOKUP(A46,'BL9'!$A:$ZZ,COLUMN(G46),FALSE))+IF(ISNA(VLOOKUP(A46,'BL10'!$A:$ZZ,COLUMN(G46),FALSE)),0,VLOOKUP(A46,'BL10'!$A:$ZZ,COLUMN(G46),FALSE))+IF(ISNA(VLOOKUP(A46,'BL11'!$A:$ZZ,COLUMN(G46),FALSE)),0,VLOOKUP(A46,'BL11'!$A:$ZZ,COLUMN(G46),FALSE))+IF(ISNA(VLOOKUP(A46,'BL12'!$A:$ZZ,COLUMN(G46),FALSE)),0,VLOOKUP(A46,'BL12'!$A:$ZZ,COLUMN(G46),FALSE))+IF(ISNA(VLOOKUP(A46,'BL13'!$A:$ZZ,COLUMN(G46),FALSE)),0,VLOOKUP(A46,'BL13'!$A:$ZZ,COLUMN(G46),FALSE))+IF(ISNA(VLOOKUP(A46,'BL14'!$A:$ZZ,COLUMN(G46),FALSE)),0,VLOOKUP(A46,'BL14'!$A:$ZZ,COLUMN(G46),FALSE))+IF(ISNA(VLOOKUP(A46,'BL15'!$A:$ZZ,COLUMN(G46),FALSE)),0,VLOOKUP(A46,'BL15'!$A:$ZZ,COLUMN(G46),FALSE))+IF(ISNA(VLOOKUP(A46,'BL16'!$A:$ZZ,COLUMN(G46),FALSE)),0,VLOOKUP(A46,'BL16'!$A:$ZZ,COLUMN(G46),FALSE))+IF(ISNA(VLOOKUP(A46,'BL17'!$A:$ZZ,COLUMN(G46),FALSE)),0,VLOOKUP(A46,'BL17'!$A:$ZZ,COLUMN(G46),FALSE))+IF(ISNA(VLOOKUP(A46,'BL18'!$A:$ZZ,COLUMN(G46),FALSE)),0,VLOOKUP(A46,'BL18'!$A:$ZZ,COLUMN(G46),FALSE))+IF(ISNA(VLOOKUP(A46,'BL19'!$A:$ZZ,COLUMN(G46),FALSE)),0,VLOOKUP(A46,'BL19'!$A:$ZZ,COLUMN(G46),FALSE))+IF(ISNA(VLOOKUP(A46,'BL20'!$A:$ZZ,COLUMN(G46),FALSE)),0,VLOOKUP(A46,'BL20'!$A:$ZZ,COLUMN(G46),FALSE))+IF(ISNA(VLOOKUP(A46,'BL21'!$A:$ZZ,COLUMN(G46),FALSE)),0,VLOOKUP(A46,'BL21'!$A:$ZZ,COLUMN(G46),FALSE))+IF(ISNA(VLOOKUP(A46,'BL22'!$A:$ZZ,COLUMN(G46),FALSE)),0,VLOOKUP(A46,'BL22'!$A:$ZZ,COLUMN(G46),FALSE))+IF(ISNA(VLOOKUP(A46,'BL23'!$A:$ZZ,COLUMN(G46),FALSE)),0,VLOOKUP(A46,'BL23'!$A:$ZZ,COLUMN(G46),FALSE))+IF(ISNA(VLOOKUP(A46,'BL24'!$A:$ZZ,COLUMN(G46),FALSE)),0,VLOOKUP(A46,'BL24'!$A:$ZZ,COLUMN(G46),FALSE))+IF(ISNA(VLOOKUP(A46,'BL25'!$A:$ZZ,COLUMN(G46),FALSE)),0,VLOOKUP(A46,'BL25'!$A:$ZZ,COLUMN(G46),FALSE))+IF(ISNA(VLOOKUP(A46,'BL26'!$A:$ZZ,COLUMN(G46),FALSE)),0,VLOOKUP(A46,'BL26'!$A:$ZZ,COLUMN(G46),FALSE))+IF(ISNA(VLOOKUP(A46,'BL27'!$A:$ZZ,COLUMN(G46),FALSE)),0,VLOOKUP(A46,'BL27'!$A:$ZZ,COLUMN(G46),FALSE))+IF(ISNA(VLOOKUP(A46,'BL28'!$A:$ZZ,COLUMN(G46),FALSE)),0,VLOOKUP(A46,'BL28'!$A:$ZZ,COLUMN(G46),FALSE))+IF(ISNA(VLOOKUP(A46,'BL29'!$A:$ZZ,COLUMN(G46),FALSE)),0,VLOOKUP(A46,'BL29'!$A:$ZZ,COLUMN(G46),FALSE))+IF(ISNA(VLOOKUP(A46,'BL30'!$A:$ZZ,COLUMN(G46),FALSE)),0,VLOOKUP(A46,'BL30'!$A:$ZZ,COLUMN(G46),FALSE))</f>
        <v>0</v>
      </c>
      <c r="H46" s="21">
        <f>IF(ISNA(VLOOKUP(A46,'BL1'!$A:$ZZ,COLUMN(H46),FALSE)),0,VLOOKUP(A46,'BL1'!$A:$ZZ,COLUMN(H46),FALSE))+IF(ISNA(VLOOKUP(A46,'BL2'!$A:$ZZ,COLUMN(H46),FALSE)),0,VLOOKUP(A46,'BL2'!$A:$ZZ,COLUMN(H46),FALSE))+IF(ISNA(VLOOKUP(A46,'BL3'!$A:$ZZ,COLUMN(H46),FALSE)),0,VLOOKUP(A46,'BL3'!$A:$ZZ,COLUMN(H46),FALSE))+IF(ISNA(VLOOKUP(A46,'BL4'!$A:$ZZ,COLUMN(H46),FALSE)),0,VLOOKUP(A46,'BL4'!$A:$ZZ,COLUMN(H46),FALSE))+IF(ISNA(VLOOKUP(A46,'BL5'!$A:$ZZ,COLUMN(H46),FALSE)),0,VLOOKUP(A46,'BL5'!$A:$ZZ,COLUMN(H46),FALSE))+IF(ISNA(VLOOKUP(A46,'BL6'!$A:$ZZ,COLUMN(H46),FALSE)),0,VLOOKUP(A46,'BL6'!$A:$ZZ,COLUMN(H46),FALSE))+IF(ISNA(VLOOKUP(A46,'BL7'!$A:$ZZ,COLUMN(H46),FALSE)),0,VLOOKUP(A46,'BL7'!$A:$ZZ,COLUMN(H46),FALSE))+IF(ISNA(VLOOKUP(A46,'BL8'!$A:$ZZ,COLUMN(H46),FALSE)),0,VLOOKUP(A46,'BL8'!$A:$ZZ,COLUMN(H46),FALSE))+IF(ISNA(VLOOKUP(A46,'BL9'!$A:$ZZ,COLUMN(H46),FALSE)),0,VLOOKUP(A46,'BL9'!$A:$ZZ,COLUMN(H46),FALSE))+IF(ISNA(VLOOKUP(A46,'BL10'!$A:$ZZ,COLUMN(H46),FALSE)),0,VLOOKUP(A46,'BL10'!$A:$ZZ,COLUMN(H46),FALSE))+IF(ISNA(VLOOKUP(A46,'BL11'!$A:$ZZ,COLUMN(H46),FALSE)),0,VLOOKUP(A46,'BL11'!$A:$ZZ,COLUMN(H46),FALSE))+IF(ISNA(VLOOKUP(A46,'BL12'!$A:$ZZ,COLUMN(H46),FALSE)),0,VLOOKUP(A46,'BL12'!$A:$ZZ,COLUMN(H46),FALSE))+IF(ISNA(VLOOKUP(A46,'BL13'!$A:$ZZ,COLUMN(H46),FALSE)),0,VLOOKUP(A46,'BL13'!$A:$ZZ,COLUMN(H46),FALSE))+IF(ISNA(VLOOKUP(A46,'BL14'!$A:$ZZ,COLUMN(H46),FALSE)),0,VLOOKUP(A46,'BL14'!$A:$ZZ,COLUMN(H46),FALSE))+IF(ISNA(VLOOKUP(A46,'BL15'!$A:$ZZ,COLUMN(H46),FALSE)),0,VLOOKUP(A46,'BL15'!$A:$ZZ,COLUMN(H46),FALSE))+IF(ISNA(VLOOKUP(A46,'BL16'!$A:$ZZ,COLUMN(H46),FALSE)),0,VLOOKUP(A46,'BL16'!$A:$ZZ,COLUMN(H46),FALSE))+IF(ISNA(VLOOKUP(A46,'BL17'!$A:$ZZ,COLUMN(H46),FALSE)),0,VLOOKUP(A46,'BL17'!$A:$ZZ,COLUMN(H46),FALSE))+IF(ISNA(VLOOKUP(A46,'BL18'!$A:$ZZ,COLUMN(H46),FALSE)),0,VLOOKUP(A46,'BL18'!$A:$ZZ,COLUMN(H46),FALSE))+IF(ISNA(VLOOKUP(A46,'BL19'!$A:$ZZ,COLUMN(H46),FALSE)),0,VLOOKUP(A46,'BL19'!$A:$ZZ,COLUMN(H46),FALSE))+IF(ISNA(VLOOKUP(A46,'BL20'!$A:$ZZ,COLUMN(H46),FALSE)),0,VLOOKUP(A46,'BL20'!$A:$ZZ,COLUMN(H46),FALSE))+IF(ISNA(VLOOKUP(A46,'BL21'!$A:$ZZ,COLUMN(H46),FALSE)),0,VLOOKUP(A46,'BL21'!$A:$ZZ,COLUMN(H46),FALSE))+IF(ISNA(VLOOKUP(A46,'BL22'!$A:$ZZ,COLUMN(H46),FALSE)),0,VLOOKUP(A46,'BL22'!$A:$ZZ,COLUMN(H46),FALSE))+IF(ISNA(VLOOKUP(A46,'BL23'!$A:$ZZ,COLUMN(H46),FALSE)),0,VLOOKUP(A46,'BL23'!$A:$ZZ,COLUMN(H46),FALSE))+IF(ISNA(VLOOKUP(A46,'BL24'!$A:$ZZ,COLUMN(H46),FALSE)),0,VLOOKUP(A46,'BL24'!$A:$ZZ,COLUMN(H46),FALSE))+IF(ISNA(VLOOKUP(A46,'BL25'!$A:$ZZ,COLUMN(H46),FALSE)),0,VLOOKUP(A46,'BL25'!$A:$ZZ,COLUMN(H46),FALSE))+IF(ISNA(VLOOKUP(A46,'BL26'!$A:$ZZ,COLUMN(H46),FALSE)),0,VLOOKUP(A46,'BL26'!$A:$ZZ,COLUMN(H46),FALSE))+IF(ISNA(VLOOKUP(A46,'BL27'!$A:$ZZ,COLUMN(H46),FALSE)),0,VLOOKUP(A46,'BL27'!$A:$ZZ,COLUMN(H46),FALSE))+IF(ISNA(VLOOKUP(A46,'BL28'!$A:$ZZ,COLUMN(H46),FALSE)),0,VLOOKUP(A46,'BL28'!$A:$ZZ,COLUMN(H46),FALSE))+IF(ISNA(VLOOKUP(A46,'BL29'!$A:$ZZ,COLUMN(H46),FALSE)),0,VLOOKUP(A46,'BL29'!$A:$ZZ,COLUMN(H46),FALSE))+IF(ISNA(VLOOKUP(A46,'BL30'!$A:$ZZ,COLUMN(H46),FALSE)),0,VLOOKUP(A46,'BL30'!$A:$ZZ,COLUMN(H46),FALSE))</f>
        <v>0</v>
      </c>
      <c r="I46" s="22">
        <f>IF(ISNA(VLOOKUP(A46,'BL1'!$A:$ZZ,COLUMN(I46),FALSE)),0,VLOOKUP(A46,'BL1'!$A:$ZZ,COLUMN(I46),FALSE))+IF(ISNA(VLOOKUP(A46,'BL2'!$A:$ZZ,COLUMN(I46),FALSE)),0,VLOOKUP(A46,'BL2'!$A:$ZZ,COLUMN(I46),FALSE))+IF(ISNA(VLOOKUP(A46,'BL3'!$A:$ZZ,COLUMN(I46),FALSE)),0,VLOOKUP(A46,'BL3'!$A:$ZZ,COLUMN(I46),FALSE))+IF(ISNA(VLOOKUP(A46,'BL4'!$A:$ZZ,COLUMN(I46),FALSE)),0,VLOOKUP(A46,'BL4'!$A:$ZZ,COLUMN(I46),FALSE))+IF(ISNA(VLOOKUP(A46,'BL5'!$A:$ZZ,COLUMN(I46),FALSE)),0,VLOOKUP(A46,'BL5'!$A:$ZZ,COLUMN(I46),FALSE))+IF(ISNA(VLOOKUP(A46,'BL6'!$A:$ZZ,COLUMN(I46),FALSE)),0,VLOOKUP(A46,'BL6'!$A:$ZZ,COLUMN(I46),FALSE))+IF(ISNA(VLOOKUP(A46,'BL7'!$A:$ZZ,COLUMN(I46),FALSE)),0,VLOOKUP(A46,'BL7'!$A:$ZZ,COLUMN(I46),FALSE))+IF(ISNA(VLOOKUP(A46,'BL8'!$A:$ZZ,COLUMN(I46),FALSE)),0,VLOOKUP(A46,'BL8'!$A:$ZZ,COLUMN(I46),FALSE))+IF(ISNA(VLOOKUP(A46,'BL9'!$A:$ZZ,COLUMN(I46),FALSE)),0,VLOOKUP(A46,'BL9'!$A:$ZZ,COLUMN(I46),FALSE))+IF(ISNA(VLOOKUP(A46,'BL10'!$A:$ZZ,COLUMN(I46),FALSE)),0,VLOOKUP(A46,'BL10'!$A:$ZZ,COLUMN(I46),FALSE))+IF(ISNA(VLOOKUP(A46,'BL11'!$A:$ZZ,COLUMN(I46),FALSE)),0,VLOOKUP(A46,'BL11'!$A:$ZZ,COLUMN(I46),FALSE))+IF(ISNA(VLOOKUP(A46,'BL12'!$A:$ZZ,COLUMN(I46),FALSE)),0,VLOOKUP(A46,'BL12'!$A:$ZZ,COLUMN(I46),FALSE))+IF(ISNA(VLOOKUP(A46,'BL13'!$A:$ZZ,COLUMN(I46),FALSE)),0,VLOOKUP(A46,'BL13'!$A:$ZZ,COLUMN(I46),FALSE))+IF(ISNA(VLOOKUP(A46,'BL14'!$A:$ZZ,COLUMN(I46),FALSE)),0,VLOOKUP(A46,'BL14'!$A:$ZZ,COLUMN(I46),FALSE))+IF(ISNA(VLOOKUP(A46,'BL15'!$A:$ZZ,COLUMN(I46),FALSE)),0,VLOOKUP(A46,'BL15'!$A:$ZZ,COLUMN(I46),FALSE))+IF(ISNA(VLOOKUP(A46,'BL16'!$A:$ZZ,COLUMN(I46),FALSE)),0,VLOOKUP(A46,'BL16'!$A:$ZZ,COLUMN(I46),FALSE))+IF(ISNA(VLOOKUP(A46,'BL17'!$A:$ZZ,COLUMN(I46),FALSE)),0,VLOOKUP(A46,'BL17'!$A:$ZZ,COLUMN(I46),FALSE))+IF(ISNA(VLOOKUP(A46,'BL18'!$A:$ZZ,COLUMN(I46),FALSE)),0,VLOOKUP(A46,'BL18'!$A:$ZZ,COLUMN(I46),FALSE))+IF(ISNA(VLOOKUP(A46,'BL19'!$A:$ZZ,COLUMN(I46),FALSE)),0,VLOOKUP(A46,'BL19'!$A:$ZZ,COLUMN(I46),FALSE))+IF(ISNA(VLOOKUP(A46,'BL20'!$A:$ZZ,COLUMN(I46),FALSE)),0,VLOOKUP(A46,'BL20'!$A:$ZZ,COLUMN(I46),FALSE))+IF(ISNA(VLOOKUP(A46,'BL21'!$A:$ZZ,COLUMN(I46),FALSE)),0,VLOOKUP(A46,'BL21'!$A:$ZZ,COLUMN(I46),FALSE))+IF(ISNA(VLOOKUP(A46,'BL22'!$A:$ZZ,COLUMN(I46),FALSE)),0,VLOOKUP(A46,'BL22'!$A:$ZZ,COLUMN(I46),FALSE))+IF(ISNA(VLOOKUP(A46,'BL23'!$A:$ZZ,COLUMN(I46),FALSE)),0,VLOOKUP(A46,'BL23'!$A:$ZZ,COLUMN(I46),FALSE))+IF(ISNA(VLOOKUP(A46,'BL24'!$A:$ZZ,COLUMN(I46),FALSE)),0,VLOOKUP(A46,'BL24'!$A:$ZZ,COLUMN(I46),FALSE))+IF(ISNA(VLOOKUP(A46,'BL25'!$A:$ZZ,COLUMN(I46),FALSE)),0,VLOOKUP(A46,'BL25'!$A:$ZZ,COLUMN(I46),FALSE))+IF(ISNA(VLOOKUP(A46,'BL26'!$A:$ZZ,COLUMN(I46),FALSE)),0,VLOOKUP(A46,'BL26'!$A:$ZZ,COLUMN(I46),FALSE))+IF(ISNA(VLOOKUP(A46,'BL27'!$A:$ZZ,COLUMN(I46),FALSE)),0,VLOOKUP(A46,'BL27'!$A:$ZZ,COLUMN(I46),FALSE))+IF(ISNA(VLOOKUP(A46,'BL28'!$A:$ZZ,COLUMN(I46),FALSE)),0,VLOOKUP(A46,'BL28'!$A:$ZZ,COLUMN(I46),FALSE))+IF(ISNA(VLOOKUP(A46,'BL29'!$A:$ZZ,COLUMN(I46),FALSE)),0,VLOOKUP(A46,'BL29'!$A:$ZZ,COLUMN(I46),FALSE))+IF(ISNA(VLOOKUP(A46,'BL30'!$A:$ZZ,COLUMN(I46),FALSE)),0,VLOOKUP(A46,'BL30'!$A:$ZZ,COLUMN(I46),FALSE))</f>
        <v>0</v>
      </c>
      <c r="J46" s="23">
        <f>IF(ISNA(VLOOKUP(A46,'BL1'!$A:$ZZ,COLUMN(J46),FALSE)),0,VLOOKUP(A46,'BL1'!$A:$ZZ,COLUMN(J46),FALSE))+IF(ISNA(VLOOKUP(A46,'BL2'!$A:$ZZ,COLUMN(J46),FALSE)),0,VLOOKUP(A46,'BL2'!$A:$ZZ,COLUMN(J46),FALSE))+IF(ISNA(VLOOKUP(A46,'BL3'!$A:$ZZ,COLUMN(J46),FALSE)),0,VLOOKUP(A46,'BL3'!$A:$ZZ,COLUMN(J46),FALSE))+IF(ISNA(VLOOKUP(A46,'BL4'!$A:$ZZ,COLUMN(J46),FALSE)),0,VLOOKUP(A46,'BL4'!$A:$ZZ,COLUMN(J46),FALSE))+IF(ISNA(VLOOKUP(A46,'BL5'!$A:$ZZ,COLUMN(J46),FALSE)),0,VLOOKUP(A46,'BL5'!$A:$ZZ,COLUMN(J46),FALSE))+IF(ISNA(VLOOKUP(A46,'BL6'!$A:$ZZ,COLUMN(J46),FALSE)),0,VLOOKUP(A46,'BL6'!$A:$ZZ,COLUMN(J46),FALSE))+IF(ISNA(VLOOKUP(A46,'BL7'!$A:$ZZ,COLUMN(J46),FALSE)),0,VLOOKUP(A46,'BL7'!$A:$ZZ,COLUMN(J46),FALSE))+IF(ISNA(VLOOKUP(A46,'BL8'!$A:$ZZ,COLUMN(J46),FALSE)),0,VLOOKUP(A46,'BL8'!$A:$ZZ,COLUMN(J46),FALSE))+IF(ISNA(VLOOKUP(A46,'BL9'!$A:$ZZ,COLUMN(J46),FALSE)),0,VLOOKUP(A46,'BL9'!$A:$ZZ,COLUMN(J46),FALSE))+IF(ISNA(VLOOKUP(A46,'BL10'!$A:$ZZ,COLUMN(J46),FALSE)),0,VLOOKUP(A46,'BL10'!$A:$ZZ,COLUMN(J46),FALSE))+IF(ISNA(VLOOKUP(A46,'BL11'!$A:$ZZ,COLUMN(J46),FALSE)),0,VLOOKUP(A46,'BL11'!$A:$ZZ,COLUMN(J46),FALSE))+IF(ISNA(VLOOKUP(A46,'BL12'!$A:$ZZ,COLUMN(J46),FALSE)),0,VLOOKUP(A46,'BL12'!$A:$ZZ,COLUMN(J46),FALSE))+IF(ISNA(VLOOKUP(A46,'BL13'!$A:$ZZ,COLUMN(J46),FALSE)),0,VLOOKUP(A46,'BL13'!$A:$ZZ,COLUMN(J46),FALSE))+IF(ISNA(VLOOKUP(A46,'BL14'!$A:$ZZ,COLUMN(J46),FALSE)),0,VLOOKUP(A46,'BL14'!$A:$ZZ,COLUMN(J46),FALSE))+IF(ISNA(VLOOKUP(A46,'BL15'!$A:$ZZ,COLUMN(J46),FALSE)),0,VLOOKUP(A46,'BL15'!$A:$ZZ,COLUMN(J46),FALSE))+IF(ISNA(VLOOKUP(A46,'BL16'!$A:$ZZ,COLUMN(J46),FALSE)),0,VLOOKUP(A46,'BL16'!$A:$ZZ,COLUMN(J46),FALSE))+IF(ISNA(VLOOKUP(A46,'BL17'!$A:$ZZ,COLUMN(J46),FALSE)),0,VLOOKUP(A46,'BL17'!$A:$ZZ,COLUMN(J46),FALSE))+IF(ISNA(VLOOKUP(A46,'BL18'!$A:$ZZ,COLUMN(J46),FALSE)),0,VLOOKUP(A46,'BL18'!$A:$ZZ,COLUMN(J46),FALSE))+IF(ISNA(VLOOKUP(A46,'BL19'!$A:$ZZ,COLUMN(J46),FALSE)),0,VLOOKUP(A46,'BL19'!$A:$ZZ,COLUMN(J46),FALSE))+IF(ISNA(VLOOKUP(A46,'BL20'!$A:$ZZ,COLUMN(J46),FALSE)),0,VLOOKUP(A46,'BL20'!$A:$ZZ,COLUMN(J46),FALSE))+IF(ISNA(VLOOKUP(A46,'BL21'!$A:$ZZ,COLUMN(J46),FALSE)),0,VLOOKUP(A46,'BL21'!$A:$ZZ,COLUMN(J46),FALSE))+IF(ISNA(VLOOKUP(A46,'BL22'!$A:$ZZ,COLUMN(J46),FALSE)),0,VLOOKUP(A46,'BL22'!$A:$ZZ,COLUMN(J46),FALSE))+IF(ISNA(VLOOKUP(A46,'BL23'!$A:$ZZ,COLUMN(J46),FALSE)),0,VLOOKUP(A46,'BL23'!$A:$ZZ,COLUMN(J46),FALSE))+IF(ISNA(VLOOKUP(A46,'BL24'!$A:$ZZ,COLUMN(J46),FALSE)),0,VLOOKUP(A46,'BL24'!$A:$ZZ,COLUMN(J46),FALSE))+IF(ISNA(VLOOKUP(A46,'BL25'!$A:$ZZ,COLUMN(J46),FALSE)),0,VLOOKUP(A46,'BL25'!$A:$ZZ,COLUMN(J46),FALSE))+IF(ISNA(VLOOKUP(A46,'BL26'!$A:$ZZ,COLUMN(J46),FALSE)),0,VLOOKUP(A46,'BL26'!$A:$ZZ,COLUMN(J46),FALSE))+IF(ISNA(VLOOKUP(A46,'BL27'!$A:$ZZ,COLUMN(J46),FALSE)),0,VLOOKUP(A46,'BL27'!$A:$ZZ,COLUMN(J46),FALSE))+IF(ISNA(VLOOKUP(A46,'BL28'!$A:$ZZ,COLUMN(J46),FALSE)),0,VLOOKUP(A46,'BL28'!$A:$ZZ,COLUMN(J46),FALSE))+IF(ISNA(VLOOKUP(A46,'BL29'!$A:$ZZ,COLUMN(J46),FALSE)),0,VLOOKUP(A46,'BL29'!$A:$ZZ,COLUMN(J46),FALSE))+IF(ISNA(VLOOKUP(A46,'BL30'!$A:$ZZ,COLUMN(J46),FALSE)),0,VLOOKUP(A46,'BL30'!$A:$ZZ,COLUMN(J46),FALSE))</f>
        <v>0</v>
      </c>
      <c r="K46" s="24">
        <f>IF(ISNA(VLOOKUP(A46,'BL1'!$A:$ZZ,COLUMN(K46),FALSE)),0,VLOOKUP(A46,'BL1'!$A:$ZZ,COLUMN(K46),FALSE))+IF(ISNA(VLOOKUP(A46,'BL2'!$A:$ZZ,COLUMN(K46),FALSE)),0,VLOOKUP(A46,'BL2'!$A:$ZZ,COLUMN(K46),FALSE))+IF(ISNA(VLOOKUP(A46,'BL3'!$A:$ZZ,COLUMN(K46),FALSE)),0,VLOOKUP(A46,'BL3'!$A:$ZZ,COLUMN(K46),FALSE))+IF(ISNA(VLOOKUP(A46,'BL4'!$A:$ZZ,COLUMN(K46),FALSE)),0,VLOOKUP(A46,'BL4'!$A:$ZZ,COLUMN(K46),FALSE))+IF(ISNA(VLOOKUP(A46,'BL5'!$A:$ZZ,COLUMN(K46),FALSE)),0,VLOOKUP(A46,'BL5'!$A:$ZZ,COLUMN(K46),FALSE))+IF(ISNA(VLOOKUP(A46,'BL6'!$A:$ZZ,COLUMN(K46),FALSE)),0,VLOOKUP(A46,'BL6'!$A:$ZZ,COLUMN(K46),FALSE))+IF(ISNA(VLOOKUP(A46,'BL7'!$A:$ZZ,COLUMN(K46),FALSE)),0,VLOOKUP(A46,'BL7'!$A:$ZZ,COLUMN(K46),FALSE))+IF(ISNA(VLOOKUP(A46,'BL8'!$A:$ZZ,COLUMN(K46),FALSE)),0,VLOOKUP(A46,'BL8'!$A:$ZZ,COLUMN(K46),FALSE))+IF(ISNA(VLOOKUP(A46,'BL9'!$A:$ZZ,COLUMN(K46),FALSE)),0,VLOOKUP(A46,'BL9'!$A:$ZZ,COLUMN(K46),FALSE))+IF(ISNA(VLOOKUP(A46,'BL10'!$A:$ZZ,COLUMN(K46),FALSE)),0,VLOOKUP(A46,'BL10'!$A:$ZZ,COLUMN(K46),FALSE))+IF(ISNA(VLOOKUP(A46,'BL11'!$A:$ZZ,COLUMN(K46),FALSE)),0,VLOOKUP(A46,'BL11'!$A:$ZZ,COLUMN(K46),FALSE))+IF(ISNA(VLOOKUP(A46,'BL12'!$A:$ZZ,COLUMN(K46),FALSE)),0,VLOOKUP(A46,'BL12'!$A:$ZZ,COLUMN(K46),FALSE))+IF(ISNA(VLOOKUP(A46,'BL13'!$A:$ZZ,COLUMN(K46),FALSE)),0,VLOOKUP(A46,'BL13'!$A:$ZZ,COLUMN(K46),FALSE))+IF(ISNA(VLOOKUP(A46,'BL14'!$A:$ZZ,COLUMN(K46),FALSE)),0,VLOOKUP(A46,'BL14'!$A:$ZZ,COLUMN(K46),FALSE))+IF(ISNA(VLOOKUP(A46,'BL15'!$A:$ZZ,COLUMN(K46),FALSE)),0,VLOOKUP(A46,'BL15'!$A:$ZZ,COLUMN(K46),FALSE))+IF(ISNA(VLOOKUP(A46,'BL16'!$A:$ZZ,COLUMN(K46),FALSE)),0,VLOOKUP(A46,'BL16'!$A:$ZZ,COLUMN(K46),FALSE))+IF(ISNA(VLOOKUP(A46,'BL17'!$A:$ZZ,COLUMN(K46),FALSE)),0,VLOOKUP(A46,'BL17'!$A:$ZZ,COLUMN(K46),FALSE))+IF(ISNA(VLOOKUP(A46,'BL18'!$A:$ZZ,COLUMN(K46),FALSE)),0,VLOOKUP(A46,'BL18'!$A:$ZZ,COLUMN(K46),FALSE))+IF(ISNA(VLOOKUP(A46,'BL19'!$A:$ZZ,COLUMN(K46),FALSE)),0,VLOOKUP(A46,'BL19'!$A:$ZZ,COLUMN(K46),FALSE))+IF(ISNA(VLOOKUP(A46,'BL20'!$A:$ZZ,COLUMN(K46),FALSE)),0,VLOOKUP(A46,'BL20'!$A:$ZZ,COLUMN(K46),FALSE))+IF(ISNA(VLOOKUP(A46,'BL21'!$A:$ZZ,COLUMN(K46),FALSE)),0,VLOOKUP(A46,'BL21'!$A:$ZZ,COLUMN(K46),FALSE))+IF(ISNA(VLOOKUP(A46,'BL22'!$A:$ZZ,COLUMN(K46),FALSE)),0,VLOOKUP(A46,'BL22'!$A:$ZZ,COLUMN(K46),FALSE))+IF(ISNA(VLOOKUP(A46,'BL23'!$A:$ZZ,COLUMN(K46),FALSE)),0,VLOOKUP(A46,'BL23'!$A:$ZZ,COLUMN(K46),FALSE))+IF(ISNA(VLOOKUP(A46,'BL24'!$A:$ZZ,COLUMN(K46),FALSE)),0,VLOOKUP(A46,'BL24'!$A:$ZZ,COLUMN(K46),FALSE))+IF(ISNA(VLOOKUP(A46,'BL25'!$A:$ZZ,COLUMN(K46),FALSE)),0,VLOOKUP(A46,'BL25'!$A:$ZZ,COLUMN(K46),FALSE))+IF(ISNA(VLOOKUP(A46,'BL26'!$A:$ZZ,COLUMN(K46),FALSE)),0,VLOOKUP(A46,'BL26'!$A:$ZZ,COLUMN(K46),FALSE))+IF(ISNA(VLOOKUP(A46,'BL27'!$A:$ZZ,COLUMN(K46),FALSE)),0,VLOOKUP(A46,'BL27'!$A:$ZZ,COLUMN(K46),FALSE))+IF(ISNA(VLOOKUP(A46,'BL28'!$A:$ZZ,COLUMN(K46),FALSE)),0,VLOOKUP(A46,'BL28'!$A:$ZZ,COLUMN(K46),FALSE))+IF(ISNA(VLOOKUP(A46,'BL29'!$A:$ZZ,COLUMN(K46),FALSE)),0,VLOOKUP(A46,'BL29'!$A:$ZZ,COLUMN(K46),FALSE))+IF(ISNA(VLOOKUP(A46,'BL30'!$A:$ZZ,COLUMN(K46),FALSE)),0,VLOOKUP(A46,'BL30'!$A:$ZZ,COLUMN(K46),FALSE))</f>
        <v>0</v>
      </c>
      <c r="L46" s="29">
        <f>IF(ISNA(VLOOKUP(A46,'BL1'!$A:$ZZ,COLUMN(L46),FALSE)),0,VLOOKUP(A46,'BL1'!$A:$ZZ,COLUMN(L46),FALSE))+IF(ISNA(VLOOKUP(A46,'BL2'!$A:$ZZ,COLUMN(L46),FALSE)),0,VLOOKUP(A46,'BL2'!$A:$ZZ,COLUMN(L46),FALSE))+IF(ISNA(VLOOKUP(A46,'BL3'!$A:$ZZ,COLUMN(L46),FALSE)),0,VLOOKUP(A46,'BL3'!$A:$ZZ,COLUMN(L46),FALSE))+IF(ISNA(VLOOKUP(A46,'BL4'!$A:$ZZ,COLUMN(L46),FALSE)),0,VLOOKUP(A46,'BL4'!$A:$ZZ,COLUMN(L46),FALSE))+IF(ISNA(VLOOKUP(A46,'BL5'!$A:$ZZ,COLUMN(L46),FALSE)),0,VLOOKUP(A46,'BL5'!$A:$ZZ,COLUMN(L46),FALSE))+IF(ISNA(VLOOKUP(A46,'BL6'!$A:$ZZ,COLUMN(L46),FALSE)),0,VLOOKUP(A46,'BL6'!$A:$ZZ,COLUMN(L46),FALSE))+IF(ISNA(VLOOKUP(A46,'BL7'!$A:$ZZ,COLUMN(L46),FALSE)),0,VLOOKUP(A46,'BL7'!$A:$ZZ,COLUMN(L46),FALSE))+IF(ISNA(VLOOKUP(A46,'BL8'!$A:$ZZ,COLUMN(L46),FALSE)),0,VLOOKUP(A46,'BL8'!$A:$ZZ,COLUMN(L46),FALSE))+IF(ISNA(VLOOKUP(A46,'BL9'!$A:$ZZ,COLUMN(L46),FALSE)),0,VLOOKUP(A46,'BL9'!$A:$ZZ,COLUMN(L46),FALSE))+IF(ISNA(VLOOKUP(A46,'BL10'!$A:$ZZ,COLUMN(L46),FALSE)),0,VLOOKUP(A46,'BL10'!$A:$ZZ,COLUMN(L46),FALSE))+IF(ISNA(VLOOKUP(A46,'BL11'!$A:$ZZ,COLUMN(L46),FALSE)),0,VLOOKUP(A46,'BL11'!$A:$ZZ,COLUMN(L46),FALSE))+IF(ISNA(VLOOKUP(A46,'BL12'!$A:$ZZ,COLUMN(L46),FALSE)),0,VLOOKUP(A46,'BL12'!$A:$ZZ,COLUMN(L46),FALSE))+IF(ISNA(VLOOKUP(A46,'BL13'!$A:$ZZ,COLUMN(L46),FALSE)),0,VLOOKUP(A46,'BL13'!$A:$ZZ,COLUMN(L46),FALSE))+IF(ISNA(VLOOKUP(A46,'BL14'!$A:$ZZ,COLUMN(L46),FALSE)),0,VLOOKUP(A46,'BL14'!$A:$ZZ,COLUMN(L46),FALSE))+IF(ISNA(VLOOKUP(A46,'BL15'!$A:$ZZ,COLUMN(L46),FALSE)),0,VLOOKUP(A46,'BL15'!$A:$ZZ,COLUMN(L46),FALSE))+IF(ISNA(VLOOKUP(A46,'BL16'!$A:$ZZ,COLUMN(L46),FALSE)),0,VLOOKUP(A46,'BL16'!$A:$ZZ,COLUMN(L46),FALSE))+IF(ISNA(VLOOKUP(A46,'BL17'!$A:$ZZ,COLUMN(L46),FALSE)),0,VLOOKUP(A46,'BL17'!$A:$ZZ,COLUMN(L46),FALSE))+IF(ISNA(VLOOKUP(A46,'BL18'!$A:$ZZ,COLUMN(L46),FALSE)),0,VLOOKUP(A46,'BL18'!$A:$ZZ,COLUMN(L46),FALSE))+IF(ISNA(VLOOKUP(A46,'BL19'!$A:$ZZ,COLUMN(L46),FALSE)),0,VLOOKUP(A46,'BL19'!$A:$ZZ,COLUMN(L46),FALSE))+IF(ISNA(VLOOKUP(A46,'BL20'!$A:$ZZ,COLUMN(L46),FALSE)),0,VLOOKUP(A46,'BL20'!$A:$ZZ,COLUMN(L46),FALSE))+IF(ISNA(VLOOKUP(A46,'BL21'!$A:$ZZ,COLUMN(L46),FALSE)),0,VLOOKUP(A46,'BL21'!$A:$ZZ,COLUMN(L46),FALSE))+IF(ISNA(VLOOKUP(A46,'BL22'!$A:$ZZ,COLUMN(L46),FALSE)),0,VLOOKUP(A46,'BL22'!$A:$ZZ,COLUMN(L46),FALSE))+IF(ISNA(VLOOKUP(A46,'BL23'!$A:$ZZ,COLUMN(L46),FALSE)),0,VLOOKUP(A46,'BL23'!$A:$ZZ,COLUMN(L46),FALSE))+IF(ISNA(VLOOKUP(A46,'BL24'!$A:$ZZ,COLUMN(L46),FALSE)),0,VLOOKUP(A46,'BL24'!$A:$ZZ,COLUMN(L46),FALSE))+IF(ISNA(VLOOKUP(A46,'BL25'!$A:$ZZ,COLUMN(L46),FALSE)),0,VLOOKUP(A46,'BL25'!$A:$ZZ,COLUMN(L46),FALSE))+IF(ISNA(VLOOKUP(A46,'BL26'!$A:$ZZ,COLUMN(L46),FALSE)),0,VLOOKUP(A46,'BL26'!$A:$ZZ,COLUMN(L46),FALSE))+IF(ISNA(VLOOKUP(A46,'BL27'!$A:$ZZ,COLUMN(L46),FALSE)),0,VLOOKUP(A46,'BL27'!$A:$ZZ,COLUMN(L46),FALSE))+IF(ISNA(VLOOKUP(A46,'BL28'!$A:$ZZ,COLUMN(L46),FALSE)),0,VLOOKUP(A46,'BL28'!$A:$ZZ,COLUMN(L46),FALSE))+IF(ISNA(VLOOKUP(A46,'BL29'!$A:$ZZ,COLUMN(L46),FALSE)),0,VLOOKUP(A46,'BL29'!$A:$ZZ,COLUMN(L46),FALSE))+IF(ISNA(VLOOKUP(A46,'BL30'!$A:$ZZ,COLUMN(L46),FALSE)),0,VLOOKUP(A46,'BL30'!$A:$ZZ,COLUMN(L46),FALSE))</f>
        <v>0</v>
      </c>
      <c r="M46" s="28">
        <f>IF(ISNA(VLOOKUP(A46,'BL1'!$A:$ZZ,COLUMN(M46),FALSE)),0,VLOOKUP(A46,'BL1'!$A:$ZZ,COLUMN(M46),FALSE))+IF(ISNA(VLOOKUP(A46,'BL2'!$A:$ZZ,COLUMN(M46),FALSE)),0,VLOOKUP(A46,'BL2'!$A:$ZZ,COLUMN(M46),FALSE))+IF(ISNA(VLOOKUP(A46,'BL3'!$A:$ZZ,COLUMN(M46),FALSE)),0,VLOOKUP(A46,'BL3'!$A:$ZZ,COLUMN(M46),FALSE))+IF(ISNA(VLOOKUP(A46,'BL4'!$A:$ZZ,COLUMN(M46),FALSE)),0,VLOOKUP(A46,'BL4'!$A:$ZZ,COLUMN(M46),FALSE))+IF(ISNA(VLOOKUP(A46,'BL5'!$A:$ZZ,COLUMN(M46),FALSE)),0,VLOOKUP(A46,'BL5'!$A:$ZZ,COLUMN(M46),FALSE))+IF(ISNA(VLOOKUP(A46,'BL6'!$A:$ZZ,COLUMN(M46),FALSE)),0,VLOOKUP(A46,'BL6'!$A:$ZZ,COLUMN(M46),FALSE))+IF(ISNA(VLOOKUP(A46,'BL7'!$A:$ZZ,COLUMN(M46),FALSE)),0,VLOOKUP(A46,'BL7'!$A:$ZZ,COLUMN(M46),FALSE))+IF(ISNA(VLOOKUP(A46,'BL8'!$A:$ZZ,COLUMN(M46),FALSE)),0,VLOOKUP(A46,'BL8'!$A:$ZZ,COLUMN(M46),FALSE))+IF(ISNA(VLOOKUP(A46,'BL9'!$A:$ZZ,COLUMN(M46),FALSE)),0,VLOOKUP(A46,'BL9'!$A:$ZZ,COLUMN(M46),FALSE))+IF(ISNA(VLOOKUP(A46,'BL10'!$A:$ZZ,COLUMN(M46),FALSE)),0,VLOOKUP(A46,'BL10'!$A:$ZZ,COLUMN(M46),FALSE))+IF(ISNA(VLOOKUP(A46,'BL11'!$A:$ZZ,COLUMN(M46),FALSE)),0,VLOOKUP(A46,'BL11'!$A:$ZZ,COLUMN(M46),FALSE))+IF(ISNA(VLOOKUP(A46,'BL12'!$A:$ZZ,COLUMN(M46),FALSE)),0,VLOOKUP(A46,'BL12'!$A:$ZZ,COLUMN(M46),FALSE))+IF(ISNA(VLOOKUP(A46,'BL13'!$A:$ZZ,COLUMN(M46),FALSE)),0,VLOOKUP(A46,'BL13'!$A:$ZZ,COLUMN(M46),FALSE))+IF(ISNA(VLOOKUP(A46,'BL14'!$A:$ZZ,COLUMN(M46),FALSE)),0,VLOOKUP(A46,'BL14'!$A:$ZZ,COLUMN(M46),FALSE))+IF(ISNA(VLOOKUP(A46,'BL15'!$A:$ZZ,COLUMN(M46),FALSE)),0,VLOOKUP(A46,'BL15'!$A:$ZZ,COLUMN(M46),FALSE))+IF(ISNA(VLOOKUP(A46,'BL16'!$A:$ZZ,COLUMN(M46),FALSE)),0,VLOOKUP(A46,'BL16'!$A:$ZZ,COLUMN(M46),FALSE))+IF(ISNA(VLOOKUP(A46,'BL17'!$A:$ZZ,COLUMN(M46),FALSE)),0,VLOOKUP(A46,'BL17'!$A:$ZZ,COLUMN(M46),FALSE))+IF(ISNA(VLOOKUP(A46,'BL18'!$A:$ZZ,COLUMN(M46),FALSE)),0,VLOOKUP(A46,'BL18'!$A:$ZZ,COLUMN(M46),FALSE))+IF(ISNA(VLOOKUP(A46,'BL19'!$A:$ZZ,COLUMN(M46),FALSE)),0,VLOOKUP(A46,'BL19'!$A:$ZZ,COLUMN(M46),FALSE))+IF(ISNA(VLOOKUP(A46,'BL20'!$A:$ZZ,COLUMN(M46),FALSE)),0,VLOOKUP(A46,'BL20'!$A:$ZZ,COLUMN(M46),FALSE))+IF(ISNA(VLOOKUP(A46,'BL21'!$A:$ZZ,COLUMN(M46),FALSE)),0,VLOOKUP(A46,'BL21'!$A:$ZZ,COLUMN(M46),FALSE))+IF(ISNA(VLOOKUP(A46,'BL22'!$A:$ZZ,COLUMN(M46),FALSE)),0,VLOOKUP(A46,'BL22'!$A:$ZZ,COLUMN(M46),FALSE))+IF(ISNA(VLOOKUP(A46,'BL23'!$A:$ZZ,COLUMN(M46),FALSE)),0,VLOOKUP(A46,'BL23'!$A:$ZZ,COLUMN(M46),FALSE))+IF(ISNA(VLOOKUP(A46,'BL24'!$A:$ZZ,COLUMN(M46),FALSE)),0,VLOOKUP(A46,'BL24'!$A:$ZZ,COLUMN(M46),FALSE))+IF(ISNA(VLOOKUP(A46,'BL25'!$A:$ZZ,COLUMN(M46),FALSE)),0,VLOOKUP(A46,'BL25'!$A:$ZZ,COLUMN(M46),FALSE))+IF(ISNA(VLOOKUP(A46,'BL26'!$A:$ZZ,COLUMN(M46),FALSE)),0,VLOOKUP(A46,'BL26'!$A:$ZZ,COLUMN(M46),FALSE))+IF(ISNA(VLOOKUP(A46,'BL27'!$A:$ZZ,COLUMN(M46),FALSE)),0,VLOOKUP(A46,'BL27'!$A:$ZZ,COLUMN(M46),FALSE))+IF(ISNA(VLOOKUP(A46,'BL28'!$A:$ZZ,COLUMN(M46),FALSE)),0,VLOOKUP(A46,'BL28'!$A:$ZZ,COLUMN(M46),FALSE))+IF(ISNA(VLOOKUP(A46,'BL29'!$A:$ZZ,COLUMN(M46),FALSE)),0,VLOOKUP(A46,'BL29'!$A:$ZZ,COLUMN(M46),FALSE))+IF(ISNA(VLOOKUP(A46,'BL30'!$A:$ZZ,COLUMN(M46),FALSE)),0,VLOOKUP(A46,'BL30'!$A:$ZZ,COLUMN(M46),FALSE))</f>
        <v>0</v>
      </c>
      <c r="N46" s="25">
        <f>IF(ISNA(VLOOKUP(A46,'BL1'!$A:$ZZ,COLUMN(N46),FALSE)),0,VLOOKUP(A46,'BL1'!$A:$ZZ,COLUMN(N46),FALSE))+IF(ISNA(VLOOKUP(A46,'BL2'!$A:$ZZ,COLUMN(N46),FALSE)),0,VLOOKUP(A46,'BL2'!$A:$ZZ,COLUMN(N46),FALSE))+IF(ISNA(VLOOKUP(A46,'BL3'!$A:$ZZ,COLUMN(N46),FALSE)),0,VLOOKUP(A46,'BL3'!$A:$ZZ,COLUMN(N46),FALSE))+IF(ISNA(VLOOKUP(A46,'BL4'!$A:$ZZ,COLUMN(N46),FALSE)),0,VLOOKUP(A46,'BL4'!$A:$ZZ,COLUMN(N46),FALSE))+IF(ISNA(VLOOKUP(A46,'BL5'!$A:$ZZ,COLUMN(N46),FALSE)),0,VLOOKUP(A46,'BL5'!$A:$ZZ,COLUMN(N46),FALSE))+IF(ISNA(VLOOKUP(A46,'BL6'!$A:$ZZ,COLUMN(N46),FALSE)),0,VLOOKUP(A46,'BL6'!$A:$ZZ,COLUMN(N46),FALSE))+IF(ISNA(VLOOKUP(A46,'BL7'!$A:$ZZ,COLUMN(N46),FALSE)),0,VLOOKUP(A46,'BL7'!$A:$ZZ,COLUMN(N46),FALSE))+IF(ISNA(VLOOKUP(A46,'BL8'!$A:$ZZ,COLUMN(N46),FALSE)),0,VLOOKUP(A46,'BL8'!$A:$ZZ,COLUMN(N46),FALSE))+IF(ISNA(VLOOKUP(A46,'BL9'!$A:$ZZ,COLUMN(N46),FALSE)),0,VLOOKUP(A46,'BL9'!$A:$ZZ,COLUMN(N46),FALSE))+IF(ISNA(VLOOKUP(A46,'BL10'!$A:$ZZ,COLUMN(N46),FALSE)),0,VLOOKUP(A46,'BL10'!$A:$ZZ,COLUMN(N46),FALSE))+IF(ISNA(VLOOKUP(A46,'BL11'!$A:$ZZ,COLUMN(N46),FALSE)),0,VLOOKUP(A46,'BL11'!$A:$ZZ,COLUMN(N46),FALSE))+IF(ISNA(VLOOKUP(A46,'BL12'!$A:$ZZ,COLUMN(N46),FALSE)),0,VLOOKUP(A46,'BL12'!$A:$ZZ,COLUMN(N46),FALSE))+IF(ISNA(VLOOKUP(A46,'BL13'!$A:$ZZ,COLUMN(N46),FALSE)),0,VLOOKUP(A46,'BL13'!$A:$ZZ,COLUMN(N46),FALSE))+IF(ISNA(VLOOKUP(A46,'BL14'!$A:$ZZ,COLUMN(N46),FALSE)),0,VLOOKUP(A46,'BL14'!$A:$ZZ,COLUMN(N46),FALSE))+IF(ISNA(VLOOKUP(A46,'BL15'!$A:$ZZ,COLUMN(N46),FALSE)),0,VLOOKUP(A46,'BL15'!$A:$ZZ,COLUMN(N46),FALSE))+IF(ISNA(VLOOKUP(A46,'BL16'!$A:$ZZ,COLUMN(N46),FALSE)),0,VLOOKUP(A46,'BL16'!$A:$ZZ,COLUMN(N46),FALSE))+IF(ISNA(VLOOKUP(A46,'BL17'!$A:$ZZ,COLUMN(N46),FALSE)),0,VLOOKUP(A46,'BL17'!$A:$ZZ,COLUMN(N46),FALSE))+IF(ISNA(VLOOKUP(A46,'BL18'!$A:$ZZ,COLUMN(N46),FALSE)),0,VLOOKUP(A46,'BL18'!$A:$ZZ,COLUMN(N46),FALSE))+IF(ISNA(VLOOKUP(A46,'BL19'!$A:$ZZ,COLUMN(N46),FALSE)),0,VLOOKUP(A46,'BL19'!$A:$ZZ,COLUMN(N46),FALSE))+IF(ISNA(VLOOKUP(A46,'BL20'!$A:$ZZ,COLUMN(N46),FALSE)),0,VLOOKUP(A46,'BL20'!$A:$ZZ,COLUMN(N46),FALSE))+IF(ISNA(VLOOKUP(A46,'BL21'!$A:$ZZ,COLUMN(N46),FALSE)),0,VLOOKUP(A46,'BL21'!$A:$ZZ,COLUMN(N46),FALSE))+IF(ISNA(VLOOKUP(A46,'BL22'!$A:$ZZ,COLUMN(N46),FALSE)),0,VLOOKUP(A46,'BL22'!$A:$ZZ,COLUMN(N46),FALSE))+IF(ISNA(VLOOKUP(A46,'BL23'!$A:$ZZ,COLUMN(N46),FALSE)),0,VLOOKUP(A46,'BL23'!$A:$ZZ,COLUMN(N46),FALSE))+IF(ISNA(VLOOKUP(A46,'BL24'!$A:$ZZ,COLUMN(N46),FALSE)),0,VLOOKUP(A46,'BL24'!$A:$ZZ,COLUMN(N46),FALSE))+IF(ISNA(VLOOKUP(A46,'BL25'!$A:$ZZ,COLUMN(N46),FALSE)),0,VLOOKUP(A46,'BL25'!$A:$ZZ,COLUMN(N46),FALSE))+IF(ISNA(VLOOKUP(A46,'BL26'!$A:$ZZ,COLUMN(N46),FALSE)),0,VLOOKUP(A46,'BL26'!$A:$ZZ,COLUMN(N46),FALSE))+IF(ISNA(VLOOKUP(A46,'BL27'!$A:$ZZ,COLUMN(N46),FALSE)),0,VLOOKUP(A46,'BL27'!$A:$ZZ,COLUMN(N46),FALSE))+IF(ISNA(VLOOKUP(A46,'BL28'!$A:$ZZ,COLUMN(N46),FALSE)),0,VLOOKUP(A46,'BL28'!$A:$ZZ,COLUMN(N46),FALSE))+IF(ISNA(VLOOKUP(A46,'BL29'!$A:$ZZ,COLUMN(N46),FALSE)),0,VLOOKUP(A46,'BL29'!$A:$ZZ,COLUMN(N46),FALSE))+IF(ISNA(VLOOKUP(A46,'BL30'!$A:$ZZ,COLUMN(N46),FALSE)),0,VLOOKUP(A46,'BL30'!$A:$ZZ,COLUMN(N46),FALSE))</f>
        <v>0</v>
      </c>
      <c r="O46" s="25">
        <f>IF(ISNA(VLOOKUP(A46,'BL1'!$A:$ZZ,COLUMN(O46),FALSE)),0,VLOOKUP(A46,'BL1'!$A:$ZZ,COLUMN(O46),FALSE))+IF(ISNA(VLOOKUP(A46,'BL2'!$A:$ZZ,COLUMN(O46),FALSE)),0,VLOOKUP(A46,'BL2'!$A:$ZZ,COLUMN(O46),FALSE))+IF(ISNA(VLOOKUP(A46,'BL3'!$A:$ZZ,COLUMN(O46),FALSE)),0,VLOOKUP(A46,'BL3'!$A:$ZZ,COLUMN(O46),FALSE))+IF(ISNA(VLOOKUP(A46,'BL4'!$A:$ZZ,COLUMN(O46),FALSE)),0,VLOOKUP(A46,'BL4'!$A:$ZZ,COLUMN(O46),FALSE))+IF(ISNA(VLOOKUP(A46,'BL5'!$A:$ZZ,COLUMN(O46),FALSE)),0,VLOOKUP(A46,'BL5'!$A:$ZZ,COLUMN(O46),FALSE))+IF(ISNA(VLOOKUP(A46,'BL6'!$A:$ZZ,COLUMN(O46),FALSE)),0,VLOOKUP(A46,'BL6'!$A:$ZZ,COLUMN(O46),FALSE))+IF(ISNA(VLOOKUP(A46,'BL7'!$A:$ZZ,COLUMN(O46),FALSE)),0,VLOOKUP(A46,'BL7'!$A:$ZZ,COLUMN(O46),FALSE))+IF(ISNA(VLOOKUP(A46,'BL8'!$A:$ZZ,COLUMN(O46),FALSE)),0,VLOOKUP(A46,'BL8'!$A:$ZZ,COLUMN(O46),FALSE))+IF(ISNA(VLOOKUP(A46,'BL9'!$A:$ZZ,COLUMN(O46),FALSE)),0,VLOOKUP(A46,'BL9'!$A:$ZZ,COLUMN(O46),FALSE))+IF(ISNA(VLOOKUP(A46,'BL10'!$A:$ZZ,COLUMN(O46),FALSE)),0,VLOOKUP(A46,'BL10'!$A:$ZZ,COLUMN(O46),FALSE))+IF(ISNA(VLOOKUP(A46,'BL11'!$A:$ZZ,COLUMN(O46),FALSE)),0,VLOOKUP(A46,'BL11'!$A:$ZZ,COLUMN(O46),FALSE))+IF(ISNA(VLOOKUP(A46,'BL12'!$A:$ZZ,COLUMN(O46),FALSE)),0,VLOOKUP(A46,'BL12'!$A:$ZZ,COLUMN(O46),FALSE))+IF(ISNA(VLOOKUP(A46,'BL13'!$A:$ZZ,COLUMN(O46),FALSE)),0,VLOOKUP(A46,'BL13'!$A:$ZZ,COLUMN(O46),FALSE))+IF(ISNA(VLOOKUP(A46,'BL14'!$A:$ZZ,COLUMN(O46),FALSE)),0,VLOOKUP(A46,'BL14'!$A:$ZZ,COLUMN(O46),FALSE))+IF(ISNA(VLOOKUP(A46,'BL15'!$A:$ZZ,COLUMN(O46),FALSE)),0,VLOOKUP(A46,'BL15'!$A:$ZZ,COLUMN(O46),FALSE))+IF(ISNA(VLOOKUP(A46,'BL16'!$A:$ZZ,COLUMN(O46),FALSE)),0,VLOOKUP(A46,'BL16'!$A:$ZZ,COLUMN(O46),FALSE))+IF(ISNA(VLOOKUP(A46,'BL17'!$A:$ZZ,COLUMN(O46),FALSE)),0,VLOOKUP(A46,'BL17'!$A:$ZZ,COLUMN(O46),FALSE))+IF(ISNA(VLOOKUP(A46,'BL18'!$A:$ZZ,COLUMN(O46),FALSE)),0,VLOOKUP(A46,'BL18'!$A:$ZZ,COLUMN(O46),FALSE))+IF(ISNA(VLOOKUP(A46,'BL19'!$A:$ZZ,COLUMN(O46),FALSE)),0,VLOOKUP(A46,'BL19'!$A:$ZZ,COLUMN(O46),FALSE))+IF(ISNA(VLOOKUP(A46,'BL20'!$A:$ZZ,COLUMN(O46),FALSE)),0,VLOOKUP(A46,'BL20'!$A:$ZZ,COLUMN(O46),FALSE))+IF(ISNA(VLOOKUP(A46,'BL21'!$A:$ZZ,COLUMN(O46),FALSE)),0,VLOOKUP(A46,'BL21'!$A:$ZZ,COLUMN(O46),FALSE))+IF(ISNA(VLOOKUP(A46,'BL22'!$A:$ZZ,COLUMN(O46),FALSE)),0,VLOOKUP(A46,'BL22'!$A:$ZZ,COLUMN(O46),FALSE))+IF(ISNA(VLOOKUP(A46,'BL23'!$A:$ZZ,COLUMN(O46),FALSE)),0,VLOOKUP(A46,'BL23'!$A:$ZZ,COLUMN(O46),FALSE))+IF(ISNA(VLOOKUP(A46,'BL24'!$A:$ZZ,COLUMN(O46),FALSE)),0,VLOOKUP(A46,'BL24'!$A:$ZZ,COLUMN(O46),FALSE))+IF(ISNA(VLOOKUP(A46,'BL25'!$A:$ZZ,COLUMN(O46),FALSE)),0,VLOOKUP(A46,'BL25'!$A:$ZZ,COLUMN(O46),FALSE))+IF(ISNA(VLOOKUP(A46,'BL26'!$A:$ZZ,COLUMN(O46),FALSE)),0,VLOOKUP(A46,'BL26'!$A:$ZZ,COLUMN(O46),FALSE))+IF(ISNA(VLOOKUP(A46,'BL27'!$A:$ZZ,COLUMN(O46),FALSE)),0,VLOOKUP(A46,'BL27'!$A:$ZZ,COLUMN(O46),FALSE))+IF(ISNA(VLOOKUP(A46,'BL28'!$A:$ZZ,COLUMN(O46),FALSE)),0,VLOOKUP(A46,'BL28'!$A:$ZZ,COLUMN(O46),FALSE))+IF(ISNA(VLOOKUP(A46,'BL29'!$A:$ZZ,COLUMN(O46),FALSE)),0,VLOOKUP(A46,'BL29'!$A:$ZZ,COLUMN(O46),FALSE))+IF(ISNA(VLOOKUP(A46,'BL30'!$A:$ZZ,COLUMN(O46),FALSE)),0,VLOOKUP(A46,'BL30'!$A:$ZZ,COLUMN(O46),FALSE))</f>
        <v>0</v>
      </c>
      <c r="P46" s="25">
        <f>IF(ISNA(VLOOKUP(A46,'BL1'!$A:$ZZ,COLUMN(P46),FALSE)),0,VLOOKUP(A46,'BL1'!$A:$ZZ,COLUMN(P46),FALSE))+IF(ISNA(VLOOKUP(A46,'BL2'!$A:$ZZ,COLUMN(P46),FALSE)),0,VLOOKUP(A46,'BL2'!$A:$ZZ,COLUMN(P46),FALSE))+IF(ISNA(VLOOKUP(A46,'BL3'!$A:$ZZ,COLUMN(P46),FALSE)),0,VLOOKUP(A46,'BL3'!$A:$ZZ,COLUMN(P46),FALSE))+IF(ISNA(VLOOKUP(A46,'BL4'!$A:$ZZ,COLUMN(P46),FALSE)),0,VLOOKUP(A46,'BL4'!$A:$ZZ,COLUMN(P46),FALSE))+IF(ISNA(VLOOKUP(A46,'BL5'!$A:$ZZ,COLUMN(P46),FALSE)),0,VLOOKUP(A46,'BL5'!$A:$ZZ,COLUMN(P46),FALSE))+IF(ISNA(VLOOKUP(A46,'BL6'!$A:$ZZ,COLUMN(P46),FALSE)),0,VLOOKUP(A46,'BL6'!$A:$ZZ,COLUMN(P46),FALSE))+IF(ISNA(VLOOKUP(A46,'BL7'!$A:$ZZ,COLUMN(P46),FALSE)),0,VLOOKUP(A46,'BL7'!$A:$ZZ,COLUMN(P46),FALSE))+IF(ISNA(VLOOKUP(A46,'BL8'!$A:$ZZ,COLUMN(P46),FALSE)),0,VLOOKUP(A46,'BL8'!$A:$ZZ,COLUMN(P46),FALSE))+IF(ISNA(VLOOKUP(A46,'BL9'!$A:$ZZ,COLUMN(P46),FALSE)),0,VLOOKUP(A46,'BL9'!$A:$ZZ,COLUMN(P46),FALSE))+IF(ISNA(VLOOKUP(A46,'BL10'!$A:$ZZ,COLUMN(P46),FALSE)),0,VLOOKUP(A46,'BL10'!$A:$ZZ,COLUMN(P46),FALSE))+IF(ISNA(VLOOKUP(A46,'BL11'!$A:$ZZ,COLUMN(P46),FALSE)),0,VLOOKUP(A46,'BL11'!$A:$ZZ,COLUMN(P46),FALSE))+IF(ISNA(VLOOKUP(A46,'BL12'!$A:$ZZ,COLUMN(P46),FALSE)),0,VLOOKUP(A46,'BL12'!$A:$ZZ,COLUMN(P46),FALSE))+IF(ISNA(VLOOKUP(A46,'BL13'!$A:$ZZ,COLUMN(P46),FALSE)),0,VLOOKUP(A46,'BL13'!$A:$ZZ,COLUMN(P46),FALSE))+IF(ISNA(VLOOKUP(A46,'BL14'!$A:$ZZ,COLUMN(P46),FALSE)),0,VLOOKUP(A46,'BL14'!$A:$ZZ,COLUMN(P46),FALSE))+IF(ISNA(VLOOKUP(A46,'BL15'!$A:$ZZ,COLUMN(P46),FALSE)),0,VLOOKUP(A46,'BL15'!$A:$ZZ,COLUMN(P46),FALSE))+IF(ISNA(VLOOKUP(A46,'BL16'!$A:$ZZ,COLUMN(P46),FALSE)),0,VLOOKUP(A46,'BL16'!$A:$ZZ,COLUMN(P46),FALSE))+IF(ISNA(VLOOKUP(A46,'BL17'!$A:$ZZ,COLUMN(P46),FALSE)),0,VLOOKUP(A46,'BL17'!$A:$ZZ,COLUMN(P46),FALSE))+IF(ISNA(VLOOKUP(A46,'BL18'!$A:$ZZ,COLUMN(P46),FALSE)),0,VLOOKUP(A46,'BL18'!$A:$ZZ,COLUMN(P46),FALSE))+IF(ISNA(VLOOKUP(A46,'BL19'!$A:$ZZ,COLUMN(P46),FALSE)),0,VLOOKUP(A46,'BL19'!$A:$ZZ,COLUMN(P46),FALSE))+IF(ISNA(VLOOKUP(A46,'BL20'!$A:$ZZ,COLUMN(P46),FALSE)),0,VLOOKUP(A46,'BL20'!$A:$ZZ,COLUMN(P46),FALSE))+IF(ISNA(VLOOKUP(A46,'BL21'!$A:$ZZ,COLUMN(P46),FALSE)),0,VLOOKUP(A46,'BL21'!$A:$ZZ,COLUMN(P46),FALSE))+IF(ISNA(VLOOKUP(A46,'BL22'!$A:$ZZ,COLUMN(P46),FALSE)),0,VLOOKUP(A46,'BL22'!$A:$ZZ,COLUMN(P46),FALSE))+IF(ISNA(VLOOKUP(A46,'BL23'!$A:$ZZ,COLUMN(P46),FALSE)),0,VLOOKUP(A46,'BL23'!$A:$ZZ,COLUMN(P46),FALSE))+IF(ISNA(VLOOKUP(A46,'BL24'!$A:$ZZ,COLUMN(P46),FALSE)),0,VLOOKUP(A46,'BL24'!$A:$ZZ,COLUMN(P46),FALSE))+IF(ISNA(VLOOKUP(A46,'BL25'!$A:$ZZ,COLUMN(P46),FALSE)),0,VLOOKUP(A46,'BL25'!$A:$ZZ,COLUMN(P46),FALSE))+IF(ISNA(VLOOKUP(A46,'BL26'!$A:$ZZ,COLUMN(P46),FALSE)),0,VLOOKUP(A46,'BL26'!$A:$ZZ,COLUMN(P46),FALSE))+IF(ISNA(VLOOKUP(A46,'BL27'!$A:$ZZ,COLUMN(P46),FALSE)),0,VLOOKUP(A46,'BL27'!$A:$ZZ,COLUMN(P46),FALSE))+IF(ISNA(VLOOKUP(A46,'BL28'!$A:$ZZ,COLUMN(P46),FALSE)),0,VLOOKUP(A46,'BL28'!$A:$ZZ,COLUMN(P46),FALSE))+IF(ISNA(VLOOKUP(A46,'BL29'!$A:$ZZ,COLUMN(P46),FALSE)),0,VLOOKUP(A46,'BL29'!$A:$ZZ,COLUMN(P46),FALSE))+IF(ISNA(VLOOKUP(A46,'BL30'!$A:$ZZ,COLUMN(P46),FALSE)),0,VLOOKUP(A46,'BL30'!$A:$ZZ,COLUMN(P46),FALSE))</f>
        <v>0</v>
      </c>
      <c r="Q46" s="25">
        <f>IF(ISNA(VLOOKUP(A46,'BL1'!$A:$ZZ,COLUMN(Q46),FALSE)),0,VLOOKUP(A46,'BL1'!$A:$ZZ,COLUMN(Q46),FALSE))+IF(ISNA(VLOOKUP(A46,'BL2'!$A:$ZZ,COLUMN(Q46),FALSE)),0,VLOOKUP(A46,'BL2'!$A:$ZZ,COLUMN(Q46),FALSE))+IF(ISNA(VLOOKUP(A46,'BL3'!$A:$ZZ,COLUMN(Q46),FALSE)),0,VLOOKUP(A46,'BL3'!$A:$ZZ,COLUMN(Q46),FALSE))+IF(ISNA(VLOOKUP(A46,'BL4'!$A:$ZZ,COLUMN(Q46),FALSE)),0,VLOOKUP(A46,'BL4'!$A:$ZZ,COLUMN(Q46),FALSE))+IF(ISNA(VLOOKUP(A46,'BL5'!$A:$ZZ,COLUMN(Q46),FALSE)),0,VLOOKUP(A46,'BL5'!$A:$ZZ,COLUMN(Q46),FALSE))+IF(ISNA(VLOOKUP(A46,'BL6'!$A:$ZZ,COLUMN(Q46),FALSE)),0,VLOOKUP(A46,'BL6'!$A:$ZZ,COLUMN(Q46),FALSE))+IF(ISNA(VLOOKUP(A46,'BL7'!$A:$ZZ,COLUMN(Q46),FALSE)),0,VLOOKUP(A46,'BL7'!$A:$ZZ,COLUMN(Q46),FALSE))+IF(ISNA(VLOOKUP(A46,'BL8'!$A:$ZZ,COLUMN(Q46),FALSE)),0,VLOOKUP(A46,'BL8'!$A:$ZZ,COLUMN(Q46),FALSE))+IF(ISNA(VLOOKUP(A46,'BL9'!$A:$ZZ,COLUMN(Q46),FALSE)),0,VLOOKUP(A46,'BL9'!$A:$ZZ,COLUMN(Q46),FALSE))+IF(ISNA(VLOOKUP(A46,'BL10'!$A:$ZZ,COLUMN(Q46),FALSE)),0,VLOOKUP(A46,'BL10'!$A:$ZZ,COLUMN(Q46),FALSE))+IF(ISNA(VLOOKUP(A46,'BL11'!$A:$ZZ,COLUMN(Q46),FALSE)),0,VLOOKUP(A46,'BL11'!$A:$ZZ,COLUMN(Q46),FALSE))+IF(ISNA(VLOOKUP(A46,'BL12'!$A:$ZZ,COLUMN(Q46),FALSE)),0,VLOOKUP(A46,'BL12'!$A:$ZZ,COLUMN(Q46),FALSE))+IF(ISNA(VLOOKUP(A46,'BL13'!$A:$ZZ,COLUMN(Q46),FALSE)),0,VLOOKUP(A46,'BL13'!$A:$ZZ,COLUMN(Q46),FALSE))+IF(ISNA(VLOOKUP(A46,'BL14'!$A:$ZZ,COLUMN(Q46),FALSE)),0,VLOOKUP(A46,'BL14'!$A:$ZZ,COLUMN(Q46),FALSE))+IF(ISNA(VLOOKUP(A46,'BL15'!$A:$ZZ,COLUMN(Q46),FALSE)),0,VLOOKUP(A46,'BL15'!$A:$ZZ,COLUMN(Q46),FALSE))+IF(ISNA(VLOOKUP(A46,'BL16'!$A:$ZZ,COLUMN(Q46),FALSE)),0,VLOOKUP(A46,'BL16'!$A:$ZZ,COLUMN(Q46),FALSE))+IF(ISNA(VLOOKUP(A46,'BL17'!$A:$ZZ,COLUMN(Q46),FALSE)),0,VLOOKUP(A46,'BL17'!$A:$ZZ,COLUMN(Q46),FALSE))+IF(ISNA(VLOOKUP(A46,'BL18'!$A:$ZZ,COLUMN(Q46),FALSE)),0,VLOOKUP(A46,'BL18'!$A:$ZZ,COLUMN(Q46),FALSE))+IF(ISNA(VLOOKUP(A46,'BL19'!$A:$ZZ,COLUMN(Q46),FALSE)),0,VLOOKUP(A46,'BL19'!$A:$ZZ,COLUMN(Q46),FALSE))+IF(ISNA(VLOOKUP(A46,'BL20'!$A:$ZZ,COLUMN(Q46),FALSE)),0,VLOOKUP(A46,'BL20'!$A:$ZZ,COLUMN(Q46),FALSE))+IF(ISNA(VLOOKUP(A46,'BL21'!$A:$ZZ,COLUMN(Q46),FALSE)),0,VLOOKUP(A46,'BL21'!$A:$ZZ,COLUMN(Q46),FALSE))+IF(ISNA(VLOOKUP(A46,'BL22'!$A:$ZZ,COLUMN(Q46),FALSE)),0,VLOOKUP(A46,'BL22'!$A:$ZZ,COLUMN(Q46),FALSE))+IF(ISNA(VLOOKUP(A46,'BL23'!$A:$ZZ,COLUMN(Q46),FALSE)),0,VLOOKUP(A46,'BL23'!$A:$ZZ,COLUMN(Q46),FALSE))+IF(ISNA(VLOOKUP(A46,'BL24'!$A:$ZZ,COLUMN(Q46),FALSE)),0,VLOOKUP(A46,'BL24'!$A:$ZZ,COLUMN(Q46),FALSE))+IF(ISNA(VLOOKUP(A46,'BL25'!$A:$ZZ,COLUMN(Q46),FALSE)),0,VLOOKUP(A46,'BL25'!$A:$ZZ,COLUMN(Q46),FALSE))+IF(ISNA(VLOOKUP(A46,'BL26'!$A:$ZZ,COLUMN(Q46),FALSE)),0,VLOOKUP(A46,'BL26'!$A:$ZZ,COLUMN(Q46),FALSE))+IF(ISNA(VLOOKUP(A46,'BL27'!$A:$ZZ,COLUMN(Q46),FALSE)),0,VLOOKUP(A46,'BL27'!$A:$ZZ,COLUMN(Q46),FALSE))+IF(ISNA(VLOOKUP(A46,'BL28'!$A:$ZZ,COLUMN(Q46),FALSE)),0,VLOOKUP(A46,'BL28'!$A:$ZZ,COLUMN(Q46),FALSE))+IF(ISNA(VLOOKUP(A46,'BL29'!$A:$ZZ,COLUMN(Q46),FALSE)),0,VLOOKUP(A46,'BL29'!$A:$ZZ,COLUMN(Q46),FALSE))+IF(ISNA(VLOOKUP(A46,'BL30'!$A:$ZZ,COLUMN(Q46),FALSE)),0,VLOOKUP(A46,'BL30'!$A:$ZZ,COLUMN(Q46),FALSE))</f>
        <v>0</v>
      </c>
      <c r="R46" s="26">
        <f t="shared" si="1"/>
        <v>7</v>
      </c>
      <c r="S46" s="342">
        <f>IF(VLOOKUP(A46,Schuldenbuch!A:BS,66,FALSE)=1,0,R46*VLOOKUP(A46,Schuldenbuch!A:BS,66,FALSE))</f>
        <v>0</v>
      </c>
    </row>
    <row r="47" spans="1:19" ht="13.9" x14ac:dyDescent="0.4">
      <c r="A47" s="181" t="s">
        <v>497</v>
      </c>
      <c r="B47" s="15">
        <f>IF(ISNA(VLOOKUP(A47,'BL1'!$A:$ZZ,COLUMN(B47),FALSE)),0,VLOOKUP(A47,'BL1'!$A:$ZZ,COLUMN(B47),FALSE))+IF(ISNA(VLOOKUP(A47,'BL2'!$A:$ZZ,COLUMN(B47),FALSE)),0,VLOOKUP(A47,'BL2'!$A:$ZZ,COLUMN(B47),FALSE))+IF(ISNA(VLOOKUP(A47,'BL3'!$A:$ZZ,COLUMN(B47),FALSE)),0,VLOOKUP(A47,'BL3'!$A:$ZZ,COLUMN(B47),FALSE))+IF(ISNA(VLOOKUP(A47,'BL4'!$A:$ZZ,COLUMN(B47),FALSE)),0,VLOOKUP(A47,'BL4'!$A:$ZZ,COLUMN(B47),FALSE))+IF(ISNA(VLOOKUP(A47,'BL5'!$A:$ZZ,COLUMN(B47),FALSE)),0,VLOOKUP(A47,'BL5'!$A:$ZZ,COLUMN(B47),FALSE))+IF(ISNA(VLOOKUP(A47,'BL6'!$A:$ZZ,COLUMN(B47),FALSE)),0,VLOOKUP(A47,'BL6'!$A:$ZZ,COLUMN(B47),FALSE))+IF(ISNA(VLOOKUP(A47,'BL7'!$A:$ZZ,COLUMN(B47),FALSE)),0,VLOOKUP(A47,'BL7'!$A:$ZZ,COLUMN(B47),FALSE))+IF(ISNA(VLOOKUP(A47,'BL8'!$A:$ZZ,COLUMN(B47),FALSE)),0,VLOOKUP(A47,'BL8'!$A:$ZZ,COLUMN(B47),FALSE))+IF(ISNA(VLOOKUP(A47,'BL9'!$A:$ZZ,COLUMN(B47),FALSE)),0,VLOOKUP(A47,'BL9'!$A:$ZZ,COLUMN(B47),FALSE))+IF(ISNA(VLOOKUP(A47,'BL10'!$A:$ZZ,COLUMN(B47),FALSE)),0,VLOOKUP(A47,'BL10'!$A:$ZZ,COLUMN(B47),FALSE))+IF(ISNA(VLOOKUP(A47,'BL11'!$A:$ZZ,COLUMN(B47),FALSE)),0,VLOOKUP(A47,'BL11'!$A:$ZZ,COLUMN(B47),FALSE))+IF(ISNA(VLOOKUP(A47,'BL12'!$A:$ZZ,COLUMN(B47),FALSE)),0,VLOOKUP(A47,'BL12'!$A:$ZZ,COLUMN(B47),FALSE))+IF(ISNA(VLOOKUP(A47,'BL13'!$A:$ZZ,COLUMN(B47),FALSE)),0,VLOOKUP(A47,'BL13'!$A:$ZZ,COLUMN(B47),FALSE))+IF(ISNA(VLOOKUP(A47,'BL14'!$A:$ZZ,COLUMN(B47),FALSE)),0,VLOOKUP(A47,'BL14'!$A:$ZZ,COLUMN(B47),FALSE))+IF(ISNA(VLOOKUP(A47,'BL15'!$A:$ZZ,COLUMN(B47),FALSE)),0,VLOOKUP(A47,'BL15'!$A:$ZZ,COLUMN(B47),FALSE))+IF(ISNA(VLOOKUP(A47,'BL16'!$A:$ZZ,COLUMN(B47),FALSE)),0,VLOOKUP(A47,'BL16'!$A:$ZZ,COLUMN(B47),FALSE))+IF(ISNA(VLOOKUP(A47,'BL17'!$A:$ZZ,COLUMN(B47),FALSE)),0,VLOOKUP(A47,'BL17'!$A:$ZZ,COLUMN(B47),FALSE))+IF(ISNA(VLOOKUP(A47,'BL18'!$A:$ZZ,COLUMN(B47),FALSE)),0,VLOOKUP(A47,'BL18'!$A:$ZZ,COLUMN(B47),FALSE))+IF(ISNA(VLOOKUP(A47,'BL19'!$A:$ZZ,COLUMN(B47),FALSE)),0,VLOOKUP(A47,'BL19'!$A:$ZZ,COLUMN(B47),FALSE))+IF(ISNA(VLOOKUP(A47,'BL20'!$A:$ZZ,COLUMN(B47),FALSE)),0,VLOOKUP(A47,'BL20'!$A:$ZZ,COLUMN(B47),FALSE))+IF(ISNA(VLOOKUP(A47,'BL21'!$A:$ZZ,COLUMN(B47),FALSE)),0,VLOOKUP(A47,'BL21'!$A:$ZZ,COLUMN(B47),FALSE))+IF(ISNA(VLOOKUP(A47,'BL22'!$A:$ZZ,COLUMN(B47),FALSE)),0,VLOOKUP(A47,'BL22'!$A:$ZZ,COLUMN(B47),FALSE))+IF(ISNA(VLOOKUP(A47,'BL23'!$A:$ZZ,COLUMN(B47),FALSE)),0,VLOOKUP(A47,'BL23'!$A:$ZZ,COLUMN(B47),FALSE))+IF(ISNA(VLOOKUP(A47,'BL24'!$A:$ZZ,COLUMN(B47),FALSE)),0,VLOOKUP(A47,'BL24'!$A:$ZZ,COLUMN(B47),FALSE))+IF(ISNA(VLOOKUP(A47,'BL25'!$A:$ZZ,COLUMN(B47),FALSE)),0,VLOOKUP(A47,'BL25'!$A:$ZZ,COLUMN(B47),FALSE))+IF(ISNA(VLOOKUP(A47,'BL26'!$A:$ZZ,COLUMN(B47),FALSE)),0,VLOOKUP(A47,'BL26'!$A:$ZZ,COLUMN(B47),FALSE))+IF(ISNA(VLOOKUP(A47,'BL27'!$A:$ZZ,COLUMN(B47),FALSE)),0,VLOOKUP(A47,'BL27'!$A:$ZZ,COLUMN(B47),FALSE))+IF(ISNA(VLOOKUP(A47,'BL28'!$A:$ZZ,COLUMN(B47),FALSE)),0,VLOOKUP(A47,'BL28'!$A:$ZZ,COLUMN(B47),FALSE))+IF(ISNA(VLOOKUP(A47,'BL29'!$A:$ZZ,COLUMN(B47),FALSE)),0,VLOOKUP(A47,'BL29'!$A:$ZZ,COLUMN(B47),FALSE))+IF(ISNA(VLOOKUP(A47,'BL30'!$A:$ZZ,COLUMN(B47),FALSE)),0,VLOOKUP(A47,'BL30'!$A:$ZZ,COLUMN(B47),FALSE))</f>
        <v>0</v>
      </c>
      <c r="C47" s="16">
        <f>IF(ISNA(VLOOKUP(A47,'BL1'!$A:$ZZ,COLUMN(C47),FALSE)),0,VLOOKUP(A47,'BL1'!$A:$ZZ,COLUMN(C47),FALSE))+IF(ISNA(VLOOKUP(A47,'BL2'!$A:$ZZ,COLUMN(C47),FALSE)),0,VLOOKUP(A47,'BL2'!$A:$ZZ,COLUMN(C47),FALSE))+IF(ISNA(VLOOKUP(A47,'BL3'!$A:$ZZ,COLUMN(C47),FALSE)),0,VLOOKUP(A47,'BL3'!$A:$ZZ,COLUMN(C47),FALSE))+IF(ISNA(VLOOKUP(A47,'BL4'!$A:$ZZ,COLUMN(C47),FALSE)),0,VLOOKUP(A47,'BL4'!$A:$ZZ,COLUMN(C47),FALSE))+IF(ISNA(VLOOKUP(A47,'BL5'!$A:$ZZ,COLUMN(C47),FALSE)),0,VLOOKUP(A47,'BL5'!$A:$ZZ,COLUMN(C47),FALSE))+IF(ISNA(VLOOKUP(A47,'BL6'!$A:$ZZ,COLUMN(C47),FALSE)),0,VLOOKUP(A47,'BL6'!$A:$ZZ,COLUMN(C47),FALSE))+IF(ISNA(VLOOKUP(A47,'BL7'!$A:$ZZ,COLUMN(C47),FALSE)),0,VLOOKUP(A47,'BL7'!$A:$ZZ,COLUMN(C47),FALSE))+IF(ISNA(VLOOKUP(A47,'BL8'!$A:$ZZ,COLUMN(C47),FALSE)),0,VLOOKUP(A47,'BL8'!$A:$ZZ,COLUMN(C47),FALSE))+IF(ISNA(VLOOKUP(A47,'BL9'!$A:$ZZ,COLUMN(C47),FALSE)),0,VLOOKUP(A47,'BL9'!$A:$ZZ,COLUMN(C47),FALSE))+IF(ISNA(VLOOKUP(A47,'BL10'!$A:$ZZ,COLUMN(C47),FALSE)),0,VLOOKUP(A47,'BL10'!$A:$ZZ,COLUMN(C47),FALSE))+IF(ISNA(VLOOKUP(A47,'BL11'!$A:$ZZ,COLUMN(C47),FALSE)),0,VLOOKUP(A47,'BL11'!$A:$ZZ,COLUMN(C47),FALSE))+IF(ISNA(VLOOKUP(A47,'BL12'!$A:$ZZ,COLUMN(C47),FALSE)),0,VLOOKUP(A47,'BL12'!$A:$ZZ,COLUMN(C47),FALSE))+IF(ISNA(VLOOKUP(A47,'BL13'!$A:$ZZ,COLUMN(C47),FALSE)),0,VLOOKUP(A47,'BL13'!$A:$ZZ,COLUMN(C47),FALSE))+IF(ISNA(VLOOKUP(A47,'BL14'!$A:$ZZ,COLUMN(C47),FALSE)),0,VLOOKUP(A47,'BL14'!$A:$ZZ,COLUMN(C47),FALSE))+IF(ISNA(VLOOKUP(A47,'BL15'!$A:$ZZ,COLUMN(C47),FALSE)),0,VLOOKUP(A47,'BL15'!$A:$ZZ,COLUMN(C47),FALSE))+IF(ISNA(VLOOKUP(A47,'BL16'!$A:$ZZ,COLUMN(C47),FALSE)),0,VLOOKUP(A47,'BL16'!$A:$ZZ,COLUMN(C47),FALSE))+IF(ISNA(VLOOKUP(A47,'BL17'!$A:$ZZ,COLUMN(C47),FALSE)),0,VLOOKUP(A47,'BL17'!$A:$ZZ,COLUMN(C47),FALSE))+IF(ISNA(VLOOKUP(A47,'BL18'!$A:$ZZ,COLUMN(C47),FALSE)),0,VLOOKUP(A47,'BL18'!$A:$ZZ,COLUMN(C47),FALSE))+IF(ISNA(VLOOKUP(A47,'BL19'!$A:$ZZ,COLUMN(C47),FALSE)),0,VLOOKUP(A47,'BL19'!$A:$ZZ,COLUMN(C47),FALSE))+IF(ISNA(VLOOKUP(A47,'BL20'!$A:$ZZ,COLUMN(C47),FALSE)),0,VLOOKUP(A47,'BL20'!$A:$ZZ,COLUMN(C47),FALSE))+IF(ISNA(VLOOKUP(A47,'BL21'!$A:$ZZ,COLUMN(C47),FALSE)),0,VLOOKUP(A47,'BL21'!$A:$ZZ,COLUMN(C47),FALSE))+IF(ISNA(VLOOKUP(A47,'BL22'!$A:$ZZ,COLUMN(C47),FALSE)),0,VLOOKUP(A47,'BL22'!$A:$ZZ,COLUMN(C47),FALSE))+IF(ISNA(VLOOKUP(A47,'BL23'!$A:$ZZ,COLUMN(C47),FALSE)),0,VLOOKUP(A47,'BL23'!$A:$ZZ,COLUMN(C47),FALSE))+IF(ISNA(VLOOKUP(A47,'BL24'!$A:$ZZ,COLUMN(C47),FALSE)),0,VLOOKUP(A47,'BL24'!$A:$ZZ,COLUMN(C47),FALSE))+IF(ISNA(VLOOKUP(A47,'BL25'!$A:$ZZ,COLUMN(C47),FALSE)),0,VLOOKUP(A47,'BL25'!$A:$ZZ,COLUMN(C47),FALSE))+IF(ISNA(VLOOKUP(A47,'BL26'!$A:$ZZ,COLUMN(C47),FALSE)),0,VLOOKUP(A47,'BL26'!$A:$ZZ,COLUMN(C47),FALSE))+IF(ISNA(VLOOKUP(A47,'BL27'!$A:$ZZ,COLUMN(C47),FALSE)),0,VLOOKUP(A47,'BL27'!$A:$ZZ,COLUMN(C47),FALSE))+IF(ISNA(VLOOKUP(A47,'BL28'!$A:$ZZ,COLUMN(C47),FALSE)),0,VLOOKUP(A47,'BL28'!$A:$ZZ,COLUMN(C47),FALSE))+IF(ISNA(VLOOKUP(A47,'BL29'!$A:$ZZ,COLUMN(C47),FALSE)),0,VLOOKUP(A47,'BL29'!$A:$ZZ,COLUMN(C47),FALSE))+IF(ISNA(VLOOKUP(A47,'BL30'!$A:$ZZ,COLUMN(C47),FALSE)),0,VLOOKUP(A47,'BL30'!$A:$ZZ,COLUMN(C47),FALSE))</f>
        <v>4</v>
      </c>
      <c r="D47" s="17">
        <f>IF(ISNA(VLOOKUP(A47,'BL1'!$A:$ZZ,COLUMN(D47),FALSE)),0,VLOOKUP(A47,'BL1'!$A:$ZZ,COLUMN(D47),FALSE))+IF(ISNA(VLOOKUP(A47,'BL2'!$A:$ZZ,COLUMN(D47),FALSE)),0,VLOOKUP(A47,'BL2'!$A:$ZZ,COLUMN(D47),FALSE))+IF(ISNA(VLOOKUP(A47,'BL3'!$A:$ZZ,COLUMN(D47),FALSE)),0,VLOOKUP(A47,'BL3'!$A:$ZZ,COLUMN(D47),FALSE))+IF(ISNA(VLOOKUP(A47,'BL4'!$A:$ZZ,COLUMN(D47),FALSE)),0,VLOOKUP(A47,'BL4'!$A:$ZZ,COLUMN(D47),FALSE))+IF(ISNA(VLOOKUP(A47,'BL5'!$A:$ZZ,COLUMN(D47),FALSE)),0,VLOOKUP(A47,'BL5'!$A:$ZZ,COLUMN(D47),FALSE))+IF(ISNA(VLOOKUP(A47,'BL6'!$A:$ZZ,COLUMN(D47),FALSE)),0,VLOOKUP(A47,'BL6'!$A:$ZZ,COLUMN(D47),FALSE))+IF(ISNA(VLOOKUP(A47,'BL7'!$A:$ZZ,COLUMN(D47),FALSE)),0,VLOOKUP(A47,'BL7'!$A:$ZZ,COLUMN(D47),FALSE))+IF(ISNA(VLOOKUP(A47,'BL8'!$A:$ZZ,COLUMN(D47),FALSE)),0,VLOOKUP(A47,'BL8'!$A:$ZZ,COLUMN(D47),FALSE))+IF(ISNA(VLOOKUP(A47,'BL9'!$A:$ZZ,COLUMN(D47),FALSE)),0,VLOOKUP(A47,'BL9'!$A:$ZZ,COLUMN(D47),FALSE))+IF(ISNA(VLOOKUP(A47,'BL10'!$A:$ZZ,COLUMN(D47),FALSE)),0,VLOOKUP(A47,'BL10'!$A:$ZZ,COLUMN(D47),FALSE))+IF(ISNA(VLOOKUP(A47,'BL11'!$A:$ZZ,COLUMN(D47),FALSE)),0,VLOOKUP(A47,'BL11'!$A:$ZZ,COLUMN(D47),FALSE))+IF(ISNA(VLOOKUP(A47,'BL12'!$A:$ZZ,COLUMN(D47),FALSE)),0,VLOOKUP(A47,'BL12'!$A:$ZZ,COLUMN(D47),FALSE))+IF(ISNA(VLOOKUP(A47,'BL13'!$A:$ZZ,COLUMN(D47),FALSE)),0,VLOOKUP(A47,'BL13'!$A:$ZZ,COLUMN(D47),FALSE))+IF(ISNA(VLOOKUP(A47,'BL14'!$A:$ZZ,COLUMN(D47),FALSE)),0,VLOOKUP(A47,'BL14'!$A:$ZZ,COLUMN(D47),FALSE))+IF(ISNA(VLOOKUP(A47,'BL15'!$A:$ZZ,COLUMN(D47),FALSE)),0,VLOOKUP(A47,'BL15'!$A:$ZZ,COLUMN(D47),FALSE))+IF(ISNA(VLOOKUP(A47,'BL16'!$A:$ZZ,COLUMN(D47),FALSE)),0,VLOOKUP(A47,'BL16'!$A:$ZZ,COLUMN(D47),FALSE))+IF(ISNA(VLOOKUP(A47,'BL17'!$A:$ZZ,COLUMN(D47),FALSE)),0,VLOOKUP(A47,'BL17'!$A:$ZZ,COLUMN(D47),FALSE))+IF(ISNA(VLOOKUP(A47,'BL18'!$A:$ZZ,COLUMN(D47),FALSE)),0,VLOOKUP(A47,'BL18'!$A:$ZZ,COLUMN(D47),FALSE))+IF(ISNA(VLOOKUP(A47,'BL19'!$A:$ZZ,COLUMN(D47),FALSE)),0,VLOOKUP(A47,'BL19'!$A:$ZZ,COLUMN(D47),FALSE))+IF(ISNA(VLOOKUP(A47,'BL20'!$A:$ZZ,COLUMN(D47),FALSE)),0,VLOOKUP(A47,'BL20'!$A:$ZZ,COLUMN(D47),FALSE))+IF(ISNA(VLOOKUP(A47,'BL21'!$A:$ZZ,COLUMN(D47),FALSE)),0,VLOOKUP(A47,'BL21'!$A:$ZZ,COLUMN(D47),FALSE))+IF(ISNA(VLOOKUP(A47,'BL22'!$A:$ZZ,COLUMN(D47),FALSE)),0,VLOOKUP(A47,'BL22'!$A:$ZZ,COLUMN(D47),FALSE))+IF(ISNA(VLOOKUP(A47,'BL23'!$A:$ZZ,COLUMN(D47),FALSE)),0,VLOOKUP(A47,'BL23'!$A:$ZZ,COLUMN(D47),FALSE))+IF(ISNA(VLOOKUP(A47,'BL24'!$A:$ZZ,COLUMN(D47),FALSE)),0,VLOOKUP(A47,'BL24'!$A:$ZZ,COLUMN(D47),FALSE))+IF(ISNA(VLOOKUP(A47,'BL25'!$A:$ZZ,COLUMN(D47),FALSE)),0,VLOOKUP(A47,'BL25'!$A:$ZZ,COLUMN(D47),FALSE))+IF(ISNA(VLOOKUP(A47,'BL26'!$A:$ZZ,COLUMN(D47),FALSE)),0,VLOOKUP(A47,'BL26'!$A:$ZZ,COLUMN(D47),FALSE))+IF(ISNA(VLOOKUP(A47,'BL27'!$A:$ZZ,COLUMN(D47),FALSE)),0,VLOOKUP(A47,'BL27'!$A:$ZZ,COLUMN(D47),FALSE))+IF(ISNA(VLOOKUP(A47,'BL28'!$A:$ZZ,COLUMN(D47),FALSE)),0,VLOOKUP(A47,'BL28'!$A:$ZZ,COLUMN(D47),FALSE))+IF(ISNA(VLOOKUP(A47,'BL29'!$A:$ZZ,COLUMN(D47),FALSE)),0,VLOOKUP(A47,'BL29'!$A:$ZZ,COLUMN(D47),FALSE))+IF(ISNA(VLOOKUP(A47,'BL30'!$A:$ZZ,COLUMN(D47),FALSE)),0,VLOOKUP(A47,'BL30'!$A:$ZZ,COLUMN(D47),FALSE))</f>
        <v>0</v>
      </c>
      <c r="E47" s="18">
        <f>IF(ISNA(VLOOKUP(A47,'BL1'!$A:$ZZ,COLUMN(E47),FALSE)),0,VLOOKUP(A47,'BL1'!$A:$ZZ,COLUMN(E47),FALSE))+IF(ISNA(VLOOKUP(A47,'BL2'!$A:$ZZ,COLUMN(E47),FALSE)),0,VLOOKUP(A47,'BL2'!$A:$ZZ,COLUMN(E47),FALSE))+IF(ISNA(VLOOKUP(A47,'BL3'!$A:$ZZ,COLUMN(E47),FALSE)),0,VLOOKUP(A47,'BL3'!$A:$ZZ,COLUMN(E47),FALSE))+IF(ISNA(VLOOKUP(A47,'BL4'!$A:$ZZ,COLUMN(E47),FALSE)),0,VLOOKUP(A47,'BL4'!$A:$ZZ,COLUMN(E47),FALSE))+IF(ISNA(VLOOKUP(A47,'BL5'!$A:$ZZ,COLUMN(E47),FALSE)),0,VLOOKUP(A47,'BL5'!$A:$ZZ,COLUMN(E47),FALSE))+IF(ISNA(VLOOKUP(A47,'BL6'!$A:$ZZ,COLUMN(E47),FALSE)),0,VLOOKUP(A47,'BL6'!$A:$ZZ,COLUMN(E47),FALSE))+IF(ISNA(VLOOKUP(A47,'BL7'!$A:$ZZ,COLUMN(E47),FALSE)),0,VLOOKUP(A47,'BL7'!$A:$ZZ,COLUMN(E47),FALSE))+IF(ISNA(VLOOKUP(A47,'BL8'!$A:$ZZ,COLUMN(E47),FALSE)),0,VLOOKUP(A47,'BL8'!$A:$ZZ,COLUMN(E47),FALSE))+IF(ISNA(VLOOKUP(A47,'BL9'!$A:$ZZ,COLUMN(E47),FALSE)),0,VLOOKUP(A47,'BL9'!$A:$ZZ,COLUMN(E47),FALSE))+IF(ISNA(VLOOKUP(A47,'BL10'!$A:$ZZ,COLUMN(E47),FALSE)),0,VLOOKUP(A47,'BL10'!$A:$ZZ,COLUMN(E47),FALSE))+IF(ISNA(VLOOKUP(A47,'BL11'!$A:$ZZ,COLUMN(E47),FALSE)),0,VLOOKUP(A47,'BL11'!$A:$ZZ,COLUMN(E47),FALSE))+IF(ISNA(VLOOKUP(A47,'BL12'!$A:$ZZ,COLUMN(E47),FALSE)),0,VLOOKUP(A47,'BL12'!$A:$ZZ,COLUMN(E47),FALSE))+IF(ISNA(VLOOKUP(A47,'BL13'!$A:$ZZ,COLUMN(E47),FALSE)),0,VLOOKUP(A47,'BL13'!$A:$ZZ,COLUMN(E47),FALSE))+IF(ISNA(VLOOKUP(A47,'BL14'!$A:$ZZ,COLUMN(E47),FALSE)),0,VLOOKUP(A47,'BL14'!$A:$ZZ,COLUMN(E47),FALSE))+IF(ISNA(VLOOKUP(A47,'BL15'!$A:$ZZ,COLUMN(E47),FALSE)),0,VLOOKUP(A47,'BL15'!$A:$ZZ,COLUMN(E47),FALSE))+IF(ISNA(VLOOKUP(A47,'BL16'!$A:$ZZ,COLUMN(E47),FALSE)),0,VLOOKUP(A47,'BL16'!$A:$ZZ,COLUMN(E47),FALSE))+IF(ISNA(VLOOKUP(A47,'BL17'!$A:$ZZ,COLUMN(E47),FALSE)),0,VLOOKUP(A47,'BL17'!$A:$ZZ,COLUMN(E47),FALSE))+IF(ISNA(VLOOKUP(A47,'BL18'!$A:$ZZ,COLUMN(E47),FALSE)),0,VLOOKUP(A47,'BL18'!$A:$ZZ,COLUMN(E47),FALSE))+IF(ISNA(VLOOKUP(A47,'BL19'!$A:$ZZ,COLUMN(E47),FALSE)),0,VLOOKUP(A47,'BL19'!$A:$ZZ,COLUMN(E47),FALSE))+IF(ISNA(VLOOKUP(A47,'BL20'!$A:$ZZ,COLUMN(E47),FALSE)),0,VLOOKUP(A47,'BL20'!$A:$ZZ,COLUMN(E47),FALSE))+IF(ISNA(VLOOKUP(A47,'BL21'!$A:$ZZ,COLUMN(E47),FALSE)),0,VLOOKUP(A47,'BL21'!$A:$ZZ,COLUMN(E47),FALSE))+IF(ISNA(VLOOKUP(A47,'BL22'!$A:$ZZ,COLUMN(E47),FALSE)),0,VLOOKUP(A47,'BL22'!$A:$ZZ,COLUMN(E47),FALSE))+IF(ISNA(VLOOKUP(A47,'BL23'!$A:$ZZ,COLUMN(E47),FALSE)),0,VLOOKUP(A47,'BL23'!$A:$ZZ,COLUMN(E47),FALSE))+IF(ISNA(VLOOKUP(A47,'BL24'!$A:$ZZ,COLUMN(E47),FALSE)),0,VLOOKUP(A47,'BL24'!$A:$ZZ,COLUMN(E47),FALSE))+IF(ISNA(VLOOKUP(A47,'BL25'!$A:$ZZ,COLUMN(E47),FALSE)),0,VLOOKUP(A47,'BL25'!$A:$ZZ,COLUMN(E47),FALSE))+IF(ISNA(VLOOKUP(A47,'BL26'!$A:$ZZ,COLUMN(E47),FALSE)),0,VLOOKUP(A47,'BL26'!$A:$ZZ,COLUMN(E47),FALSE))+IF(ISNA(VLOOKUP(A47,'BL27'!$A:$ZZ,COLUMN(E47),FALSE)),0,VLOOKUP(A47,'BL27'!$A:$ZZ,COLUMN(E47),FALSE))+IF(ISNA(VLOOKUP(A47,'BL28'!$A:$ZZ,COLUMN(E47),FALSE)),0,VLOOKUP(A47,'BL28'!$A:$ZZ,COLUMN(E47),FALSE))+IF(ISNA(VLOOKUP(A47,'BL29'!$A:$ZZ,COLUMN(E47),FALSE)),0,VLOOKUP(A47,'BL29'!$A:$ZZ,COLUMN(E47),FALSE))+IF(ISNA(VLOOKUP(A47,'BL30'!$A:$ZZ,COLUMN(E47),FALSE)),0,VLOOKUP(A47,'BL30'!$A:$ZZ,COLUMN(E47),FALSE))</f>
        <v>1</v>
      </c>
      <c r="F47" s="19">
        <f>IF(ISNA(VLOOKUP(A47,'BL1'!$A:$ZZ,COLUMN(F47),FALSE)),0,VLOOKUP(A47,'BL1'!$A:$ZZ,COLUMN(F47),FALSE))+IF(ISNA(VLOOKUP(A47,'BL2'!$A:$ZZ,COLUMN(F47),FALSE)),0,VLOOKUP(A47,'BL2'!$A:$ZZ,COLUMN(F47),FALSE))+IF(ISNA(VLOOKUP(A47,'BL3'!$A:$ZZ,COLUMN(F47),FALSE)),0,VLOOKUP(A47,'BL3'!$A:$ZZ,COLUMN(F47),FALSE))+IF(ISNA(VLOOKUP(A47,'BL4'!$A:$ZZ,COLUMN(F47),FALSE)),0,VLOOKUP(A47,'BL4'!$A:$ZZ,COLUMN(F47),FALSE))+IF(ISNA(VLOOKUP(A47,'BL5'!$A:$ZZ,COLUMN(F47),FALSE)),0,VLOOKUP(A47,'BL5'!$A:$ZZ,COLUMN(F47),FALSE))+IF(ISNA(VLOOKUP(A47,'BL6'!$A:$ZZ,COLUMN(F47),FALSE)),0,VLOOKUP(A47,'BL6'!$A:$ZZ,COLUMN(F47),FALSE))+IF(ISNA(VLOOKUP(A47,'BL7'!$A:$ZZ,COLUMN(F47),FALSE)),0,VLOOKUP(A47,'BL7'!$A:$ZZ,COLUMN(F47),FALSE))+IF(ISNA(VLOOKUP(A47,'BL8'!$A:$ZZ,COLUMN(F47),FALSE)),0,VLOOKUP(A47,'BL8'!$A:$ZZ,COLUMN(F47),FALSE))+IF(ISNA(VLOOKUP(A47,'BL9'!$A:$ZZ,COLUMN(F47),FALSE)),0,VLOOKUP(A47,'BL9'!$A:$ZZ,COLUMN(F47),FALSE))+IF(ISNA(VLOOKUP(A47,'BL10'!$A:$ZZ,COLUMN(F47),FALSE)),0,VLOOKUP(A47,'BL10'!$A:$ZZ,COLUMN(F47),FALSE))+IF(ISNA(VLOOKUP(A47,'BL11'!$A:$ZZ,COLUMN(F47),FALSE)),0,VLOOKUP(A47,'BL11'!$A:$ZZ,COLUMN(F47),FALSE))+IF(ISNA(VLOOKUP(A47,'BL12'!$A:$ZZ,COLUMN(F47),FALSE)),0,VLOOKUP(A47,'BL12'!$A:$ZZ,COLUMN(F47),FALSE))+IF(ISNA(VLOOKUP(A47,'BL13'!$A:$ZZ,COLUMN(F47),FALSE)),0,VLOOKUP(A47,'BL13'!$A:$ZZ,COLUMN(F47),FALSE))+IF(ISNA(VLOOKUP(A47,'BL14'!$A:$ZZ,COLUMN(F47),FALSE)),0,VLOOKUP(A47,'BL14'!$A:$ZZ,COLUMN(F47),FALSE))+IF(ISNA(VLOOKUP(A47,'BL15'!$A:$ZZ,COLUMN(F47),FALSE)),0,VLOOKUP(A47,'BL15'!$A:$ZZ,COLUMN(F47),FALSE))+IF(ISNA(VLOOKUP(A47,'BL16'!$A:$ZZ,COLUMN(F47),FALSE)),0,VLOOKUP(A47,'BL16'!$A:$ZZ,COLUMN(F47),FALSE))+IF(ISNA(VLOOKUP(A47,'BL17'!$A:$ZZ,COLUMN(F47),FALSE)),0,VLOOKUP(A47,'BL17'!$A:$ZZ,COLUMN(F47),FALSE))+IF(ISNA(VLOOKUP(A47,'BL18'!$A:$ZZ,COLUMN(F47),FALSE)),0,VLOOKUP(A47,'BL18'!$A:$ZZ,COLUMN(F47),FALSE))+IF(ISNA(VLOOKUP(A47,'BL19'!$A:$ZZ,COLUMN(F47),FALSE)),0,VLOOKUP(A47,'BL19'!$A:$ZZ,COLUMN(F47),FALSE))+IF(ISNA(VLOOKUP(A47,'BL20'!$A:$ZZ,COLUMN(F47),FALSE)),0,VLOOKUP(A47,'BL20'!$A:$ZZ,COLUMN(F47),FALSE))+IF(ISNA(VLOOKUP(A47,'BL21'!$A:$ZZ,COLUMN(F47),FALSE)),0,VLOOKUP(A47,'BL21'!$A:$ZZ,COLUMN(F47),FALSE))+IF(ISNA(VLOOKUP(A47,'BL22'!$A:$ZZ,COLUMN(F47),FALSE)),0,VLOOKUP(A47,'BL22'!$A:$ZZ,COLUMN(F47),FALSE))+IF(ISNA(VLOOKUP(A47,'BL23'!$A:$ZZ,COLUMN(F47),FALSE)),0,VLOOKUP(A47,'BL23'!$A:$ZZ,COLUMN(F47),FALSE))+IF(ISNA(VLOOKUP(A47,'BL24'!$A:$ZZ,COLUMN(F47),FALSE)),0,VLOOKUP(A47,'BL24'!$A:$ZZ,COLUMN(F47),FALSE))+IF(ISNA(VLOOKUP(A47,'BL25'!$A:$ZZ,COLUMN(F47),FALSE)),0,VLOOKUP(A47,'BL25'!$A:$ZZ,COLUMN(F47),FALSE))+IF(ISNA(VLOOKUP(A47,'BL26'!$A:$ZZ,COLUMN(F47),FALSE)),0,VLOOKUP(A47,'BL26'!$A:$ZZ,COLUMN(F47),FALSE))+IF(ISNA(VLOOKUP(A47,'BL27'!$A:$ZZ,COLUMN(F47),FALSE)),0,VLOOKUP(A47,'BL27'!$A:$ZZ,COLUMN(F47),FALSE))+IF(ISNA(VLOOKUP(A47,'BL28'!$A:$ZZ,COLUMN(F47),FALSE)),0,VLOOKUP(A47,'BL28'!$A:$ZZ,COLUMN(F47),FALSE))+IF(ISNA(VLOOKUP(A47,'BL29'!$A:$ZZ,COLUMN(F47),FALSE)),0,VLOOKUP(A47,'BL29'!$A:$ZZ,COLUMN(F47),FALSE))+IF(ISNA(VLOOKUP(A47,'BL30'!$A:$ZZ,COLUMN(F47),FALSE)),0,VLOOKUP(A47,'BL30'!$A:$ZZ,COLUMN(F47),FALSE))</f>
        <v>0</v>
      </c>
      <c r="G47" s="20">
        <f>IF(ISNA(VLOOKUP(A47,'BL1'!$A:$ZZ,COLUMN(G47),FALSE)),0,VLOOKUP(A47,'BL1'!$A:$ZZ,COLUMN(G47),FALSE))+IF(ISNA(VLOOKUP(A47,'BL2'!$A:$ZZ,COLUMN(G47),FALSE)),0,VLOOKUP(A47,'BL2'!$A:$ZZ,COLUMN(G47),FALSE))+IF(ISNA(VLOOKUP(A47,'BL3'!$A:$ZZ,COLUMN(G47),FALSE)),0,VLOOKUP(A47,'BL3'!$A:$ZZ,COLUMN(G47),FALSE))+IF(ISNA(VLOOKUP(A47,'BL4'!$A:$ZZ,COLUMN(G47),FALSE)),0,VLOOKUP(A47,'BL4'!$A:$ZZ,COLUMN(G47),FALSE))+IF(ISNA(VLOOKUP(A47,'BL5'!$A:$ZZ,COLUMN(G47),FALSE)),0,VLOOKUP(A47,'BL5'!$A:$ZZ,COLUMN(G47),FALSE))+IF(ISNA(VLOOKUP(A47,'BL6'!$A:$ZZ,COLUMN(G47),FALSE)),0,VLOOKUP(A47,'BL6'!$A:$ZZ,COLUMN(G47),FALSE))+IF(ISNA(VLOOKUP(A47,'BL7'!$A:$ZZ,COLUMN(G47),FALSE)),0,VLOOKUP(A47,'BL7'!$A:$ZZ,COLUMN(G47),FALSE))+IF(ISNA(VLOOKUP(A47,'BL8'!$A:$ZZ,COLUMN(G47),FALSE)),0,VLOOKUP(A47,'BL8'!$A:$ZZ,COLUMN(G47),FALSE))+IF(ISNA(VLOOKUP(A47,'BL9'!$A:$ZZ,COLUMN(G47),FALSE)),0,VLOOKUP(A47,'BL9'!$A:$ZZ,COLUMN(G47),FALSE))+IF(ISNA(VLOOKUP(A47,'BL10'!$A:$ZZ,COLUMN(G47),FALSE)),0,VLOOKUP(A47,'BL10'!$A:$ZZ,COLUMN(G47),FALSE))+IF(ISNA(VLOOKUP(A47,'BL11'!$A:$ZZ,COLUMN(G47),FALSE)),0,VLOOKUP(A47,'BL11'!$A:$ZZ,COLUMN(G47),FALSE))+IF(ISNA(VLOOKUP(A47,'BL12'!$A:$ZZ,COLUMN(G47),FALSE)),0,VLOOKUP(A47,'BL12'!$A:$ZZ,COLUMN(G47),FALSE))+IF(ISNA(VLOOKUP(A47,'BL13'!$A:$ZZ,COLUMN(G47),FALSE)),0,VLOOKUP(A47,'BL13'!$A:$ZZ,COLUMN(G47),FALSE))+IF(ISNA(VLOOKUP(A47,'BL14'!$A:$ZZ,COLUMN(G47),FALSE)),0,VLOOKUP(A47,'BL14'!$A:$ZZ,COLUMN(G47),FALSE))+IF(ISNA(VLOOKUP(A47,'BL15'!$A:$ZZ,COLUMN(G47),FALSE)),0,VLOOKUP(A47,'BL15'!$A:$ZZ,COLUMN(G47),FALSE))+IF(ISNA(VLOOKUP(A47,'BL16'!$A:$ZZ,COLUMN(G47),FALSE)),0,VLOOKUP(A47,'BL16'!$A:$ZZ,COLUMN(G47),FALSE))+IF(ISNA(VLOOKUP(A47,'BL17'!$A:$ZZ,COLUMN(G47),FALSE)),0,VLOOKUP(A47,'BL17'!$A:$ZZ,COLUMN(G47),FALSE))+IF(ISNA(VLOOKUP(A47,'BL18'!$A:$ZZ,COLUMN(G47),FALSE)),0,VLOOKUP(A47,'BL18'!$A:$ZZ,COLUMN(G47),FALSE))+IF(ISNA(VLOOKUP(A47,'BL19'!$A:$ZZ,COLUMN(G47),FALSE)),0,VLOOKUP(A47,'BL19'!$A:$ZZ,COLUMN(G47),FALSE))+IF(ISNA(VLOOKUP(A47,'BL20'!$A:$ZZ,COLUMN(G47),FALSE)),0,VLOOKUP(A47,'BL20'!$A:$ZZ,COLUMN(G47),FALSE))+IF(ISNA(VLOOKUP(A47,'BL21'!$A:$ZZ,COLUMN(G47),FALSE)),0,VLOOKUP(A47,'BL21'!$A:$ZZ,COLUMN(G47),FALSE))+IF(ISNA(VLOOKUP(A47,'BL22'!$A:$ZZ,COLUMN(G47),FALSE)),0,VLOOKUP(A47,'BL22'!$A:$ZZ,COLUMN(G47),FALSE))+IF(ISNA(VLOOKUP(A47,'BL23'!$A:$ZZ,COLUMN(G47),FALSE)),0,VLOOKUP(A47,'BL23'!$A:$ZZ,COLUMN(G47),FALSE))+IF(ISNA(VLOOKUP(A47,'BL24'!$A:$ZZ,COLUMN(G47),FALSE)),0,VLOOKUP(A47,'BL24'!$A:$ZZ,COLUMN(G47),FALSE))+IF(ISNA(VLOOKUP(A47,'BL25'!$A:$ZZ,COLUMN(G47),FALSE)),0,VLOOKUP(A47,'BL25'!$A:$ZZ,COLUMN(G47),FALSE))+IF(ISNA(VLOOKUP(A47,'BL26'!$A:$ZZ,COLUMN(G47),FALSE)),0,VLOOKUP(A47,'BL26'!$A:$ZZ,COLUMN(G47),FALSE))+IF(ISNA(VLOOKUP(A47,'BL27'!$A:$ZZ,COLUMN(G47),FALSE)),0,VLOOKUP(A47,'BL27'!$A:$ZZ,COLUMN(G47),FALSE))+IF(ISNA(VLOOKUP(A47,'BL28'!$A:$ZZ,COLUMN(G47),FALSE)),0,VLOOKUP(A47,'BL28'!$A:$ZZ,COLUMN(G47),FALSE))+IF(ISNA(VLOOKUP(A47,'BL29'!$A:$ZZ,COLUMN(G47),FALSE)),0,VLOOKUP(A47,'BL29'!$A:$ZZ,COLUMN(G47),FALSE))+IF(ISNA(VLOOKUP(A47,'BL30'!$A:$ZZ,COLUMN(G47),FALSE)),0,VLOOKUP(A47,'BL30'!$A:$ZZ,COLUMN(G47),FALSE))</f>
        <v>0</v>
      </c>
      <c r="H47" s="21">
        <f>IF(ISNA(VLOOKUP(A47,'BL1'!$A:$ZZ,COLUMN(H47),FALSE)),0,VLOOKUP(A47,'BL1'!$A:$ZZ,COLUMN(H47),FALSE))+IF(ISNA(VLOOKUP(A47,'BL2'!$A:$ZZ,COLUMN(H47),FALSE)),0,VLOOKUP(A47,'BL2'!$A:$ZZ,COLUMN(H47),FALSE))+IF(ISNA(VLOOKUP(A47,'BL3'!$A:$ZZ,COLUMN(H47),FALSE)),0,VLOOKUP(A47,'BL3'!$A:$ZZ,COLUMN(H47),FALSE))+IF(ISNA(VLOOKUP(A47,'BL4'!$A:$ZZ,COLUMN(H47),FALSE)),0,VLOOKUP(A47,'BL4'!$A:$ZZ,COLUMN(H47),FALSE))+IF(ISNA(VLOOKUP(A47,'BL5'!$A:$ZZ,COLUMN(H47),FALSE)),0,VLOOKUP(A47,'BL5'!$A:$ZZ,COLUMN(H47),FALSE))+IF(ISNA(VLOOKUP(A47,'BL6'!$A:$ZZ,COLUMN(H47),FALSE)),0,VLOOKUP(A47,'BL6'!$A:$ZZ,COLUMN(H47),FALSE))+IF(ISNA(VLOOKUP(A47,'BL7'!$A:$ZZ,COLUMN(H47),FALSE)),0,VLOOKUP(A47,'BL7'!$A:$ZZ,COLUMN(H47),FALSE))+IF(ISNA(VLOOKUP(A47,'BL8'!$A:$ZZ,COLUMN(H47),FALSE)),0,VLOOKUP(A47,'BL8'!$A:$ZZ,COLUMN(H47),FALSE))+IF(ISNA(VLOOKUP(A47,'BL9'!$A:$ZZ,COLUMN(H47),FALSE)),0,VLOOKUP(A47,'BL9'!$A:$ZZ,COLUMN(H47),FALSE))+IF(ISNA(VLOOKUP(A47,'BL10'!$A:$ZZ,COLUMN(H47),FALSE)),0,VLOOKUP(A47,'BL10'!$A:$ZZ,COLUMN(H47),FALSE))+IF(ISNA(VLOOKUP(A47,'BL11'!$A:$ZZ,COLUMN(H47),FALSE)),0,VLOOKUP(A47,'BL11'!$A:$ZZ,COLUMN(H47),FALSE))+IF(ISNA(VLOOKUP(A47,'BL12'!$A:$ZZ,COLUMN(H47),FALSE)),0,VLOOKUP(A47,'BL12'!$A:$ZZ,COLUMN(H47),FALSE))+IF(ISNA(VLOOKUP(A47,'BL13'!$A:$ZZ,COLUMN(H47),FALSE)),0,VLOOKUP(A47,'BL13'!$A:$ZZ,COLUMN(H47),FALSE))+IF(ISNA(VLOOKUP(A47,'BL14'!$A:$ZZ,COLUMN(H47),FALSE)),0,VLOOKUP(A47,'BL14'!$A:$ZZ,COLUMN(H47),FALSE))+IF(ISNA(VLOOKUP(A47,'BL15'!$A:$ZZ,COLUMN(H47),FALSE)),0,VLOOKUP(A47,'BL15'!$A:$ZZ,COLUMN(H47),FALSE))+IF(ISNA(VLOOKUP(A47,'BL16'!$A:$ZZ,COLUMN(H47),FALSE)),0,VLOOKUP(A47,'BL16'!$A:$ZZ,COLUMN(H47),FALSE))+IF(ISNA(VLOOKUP(A47,'BL17'!$A:$ZZ,COLUMN(H47),FALSE)),0,VLOOKUP(A47,'BL17'!$A:$ZZ,COLUMN(H47),FALSE))+IF(ISNA(VLOOKUP(A47,'BL18'!$A:$ZZ,COLUMN(H47),FALSE)),0,VLOOKUP(A47,'BL18'!$A:$ZZ,COLUMN(H47),FALSE))+IF(ISNA(VLOOKUP(A47,'BL19'!$A:$ZZ,COLUMN(H47),FALSE)),0,VLOOKUP(A47,'BL19'!$A:$ZZ,COLUMN(H47),FALSE))+IF(ISNA(VLOOKUP(A47,'BL20'!$A:$ZZ,COLUMN(H47),FALSE)),0,VLOOKUP(A47,'BL20'!$A:$ZZ,COLUMN(H47),FALSE))+IF(ISNA(VLOOKUP(A47,'BL21'!$A:$ZZ,COLUMN(H47),FALSE)),0,VLOOKUP(A47,'BL21'!$A:$ZZ,COLUMN(H47),FALSE))+IF(ISNA(VLOOKUP(A47,'BL22'!$A:$ZZ,COLUMN(H47),FALSE)),0,VLOOKUP(A47,'BL22'!$A:$ZZ,COLUMN(H47),FALSE))+IF(ISNA(VLOOKUP(A47,'BL23'!$A:$ZZ,COLUMN(H47),FALSE)),0,VLOOKUP(A47,'BL23'!$A:$ZZ,COLUMN(H47),FALSE))+IF(ISNA(VLOOKUP(A47,'BL24'!$A:$ZZ,COLUMN(H47),FALSE)),0,VLOOKUP(A47,'BL24'!$A:$ZZ,COLUMN(H47),FALSE))+IF(ISNA(VLOOKUP(A47,'BL25'!$A:$ZZ,COLUMN(H47),FALSE)),0,VLOOKUP(A47,'BL25'!$A:$ZZ,COLUMN(H47),FALSE))+IF(ISNA(VLOOKUP(A47,'BL26'!$A:$ZZ,COLUMN(H47),FALSE)),0,VLOOKUP(A47,'BL26'!$A:$ZZ,COLUMN(H47),FALSE))+IF(ISNA(VLOOKUP(A47,'BL27'!$A:$ZZ,COLUMN(H47),FALSE)),0,VLOOKUP(A47,'BL27'!$A:$ZZ,COLUMN(H47),FALSE))+IF(ISNA(VLOOKUP(A47,'BL28'!$A:$ZZ,COLUMN(H47),FALSE)),0,VLOOKUP(A47,'BL28'!$A:$ZZ,COLUMN(H47),FALSE))+IF(ISNA(VLOOKUP(A47,'BL29'!$A:$ZZ,COLUMN(H47),FALSE)),0,VLOOKUP(A47,'BL29'!$A:$ZZ,COLUMN(H47),FALSE))+IF(ISNA(VLOOKUP(A47,'BL30'!$A:$ZZ,COLUMN(H47),FALSE)),0,VLOOKUP(A47,'BL30'!$A:$ZZ,COLUMN(H47),FALSE))</f>
        <v>0</v>
      </c>
      <c r="I47" s="22">
        <f>IF(ISNA(VLOOKUP(A47,'BL1'!$A:$ZZ,COLUMN(I47),FALSE)),0,VLOOKUP(A47,'BL1'!$A:$ZZ,COLUMN(I47),FALSE))+IF(ISNA(VLOOKUP(A47,'BL2'!$A:$ZZ,COLUMN(I47),FALSE)),0,VLOOKUP(A47,'BL2'!$A:$ZZ,COLUMN(I47),FALSE))+IF(ISNA(VLOOKUP(A47,'BL3'!$A:$ZZ,COLUMN(I47),FALSE)),0,VLOOKUP(A47,'BL3'!$A:$ZZ,COLUMN(I47),FALSE))+IF(ISNA(VLOOKUP(A47,'BL4'!$A:$ZZ,COLUMN(I47),FALSE)),0,VLOOKUP(A47,'BL4'!$A:$ZZ,COLUMN(I47),FALSE))+IF(ISNA(VLOOKUP(A47,'BL5'!$A:$ZZ,COLUMN(I47),FALSE)),0,VLOOKUP(A47,'BL5'!$A:$ZZ,COLUMN(I47),FALSE))+IF(ISNA(VLOOKUP(A47,'BL6'!$A:$ZZ,COLUMN(I47),FALSE)),0,VLOOKUP(A47,'BL6'!$A:$ZZ,COLUMN(I47),FALSE))+IF(ISNA(VLOOKUP(A47,'BL7'!$A:$ZZ,COLUMN(I47),FALSE)),0,VLOOKUP(A47,'BL7'!$A:$ZZ,COLUMN(I47),FALSE))+IF(ISNA(VLOOKUP(A47,'BL8'!$A:$ZZ,COLUMN(I47),FALSE)),0,VLOOKUP(A47,'BL8'!$A:$ZZ,COLUMN(I47),FALSE))+IF(ISNA(VLOOKUP(A47,'BL9'!$A:$ZZ,COLUMN(I47),FALSE)),0,VLOOKUP(A47,'BL9'!$A:$ZZ,COLUMN(I47),FALSE))+IF(ISNA(VLOOKUP(A47,'BL10'!$A:$ZZ,COLUMN(I47),FALSE)),0,VLOOKUP(A47,'BL10'!$A:$ZZ,COLUMN(I47),FALSE))+IF(ISNA(VLOOKUP(A47,'BL11'!$A:$ZZ,COLUMN(I47),FALSE)),0,VLOOKUP(A47,'BL11'!$A:$ZZ,COLUMN(I47),FALSE))+IF(ISNA(VLOOKUP(A47,'BL12'!$A:$ZZ,COLUMN(I47),FALSE)),0,VLOOKUP(A47,'BL12'!$A:$ZZ,COLUMN(I47),FALSE))+IF(ISNA(VLOOKUP(A47,'BL13'!$A:$ZZ,COLUMN(I47),FALSE)),0,VLOOKUP(A47,'BL13'!$A:$ZZ,COLUMN(I47),FALSE))+IF(ISNA(VLOOKUP(A47,'BL14'!$A:$ZZ,COLUMN(I47),FALSE)),0,VLOOKUP(A47,'BL14'!$A:$ZZ,COLUMN(I47),FALSE))+IF(ISNA(VLOOKUP(A47,'BL15'!$A:$ZZ,COLUMN(I47),FALSE)),0,VLOOKUP(A47,'BL15'!$A:$ZZ,COLUMN(I47),FALSE))+IF(ISNA(VLOOKUP(A47,'BL16'!$A:$ZZ,COLUMN(I47),FALSE)),0,VLOOKUP(A47,'BL16'!$A:$ZZ,COLUMN(I47),FALSE))+IF(ISNA(VLOOKUP(A47,'BL17'!$A:$ZZ,COLUMN(I47),FALSE)),0,VLOOKUP(A47,'BL17'!$A:$ZZ,COLUMN(I47),FALSE))+IF(ISNA(VLOOKUP(A47,'BL18'!$A:$ZZ,COLUMN(I47),FALSE)),0,VLOOKUP(A47,'BL18'!$A:$ZZ,COLUMN(I47),FALSE))+IF(ISNA(VLOOKUP(A47,'BL19'!$A:$ZZ,COLUMN(I47),FALSE)),0,VLOOKUP(A47,'BL19'!$A:$ZZ,COLUMN(I47),FALSE))+IF(ISNA(VLOOKUP(A47,'BL20'!$A:$ZZ,COLUMN(I47),FALSE)),0,VLOOKUP(A47,'BL20'!$A:$ZZ,COLUMN(I47),FALSE))+IF(ISNA(VLOOKUP(A47,'BL21'!$A:$ZZ,COLUMN(I47),FALSE)),0,VLOOKUP(A47,'BL21'!$A:$ZZ,COLUMN(I47),FALSE))+IF(ISNA(VLOOKUP(A47,'BL22'!$A:$ZZ,COLUMN(I47),FALSE)),0,VLOOKUP(A47,'BL22'!$A:$ZZ,COLUMN(I47),FALSE))+IF(ISNA(VLOOKUP(A47,'BL23'!$A:$ZZ,COLUMN(I47),FALSE)),0,VLOOKUP(A47,'BL23'!$A:$ZZ,COLUMN(I47),FALSE))+IF(ISNA(VLOOKUP(A47,'BL24'!$A:$ZZ,COLUMN(I47),FALSE)),0,VLOOKUP(A47,'BL24'!$A:$ZZ,COLUMN(I47),FALSE))+IF(ISNA(VLOOKUP(A47,'BL25'!$A:$ZZ,COLUMN(I47),FALSE)),0,VLOOKUP(A47,'BL25'!$A:$ZZ,COLUMN(I47),FALSE))+IF(ISNA(VLOOKUP(A47,'BL26'!$A:$ZZ,COLUMN(I47),FALSE)),0,VLOOKUP(A47,'BL26'!$A:$ZZ,COLUMN(I47),FALSE))+IF(ISNA(VLOOKUP(A47,'BL27'!$A:$ZZ,COLUMN(I47),FALSE)),0,VLOOKUP(A47,'BL27'!$A:$ZZ,COLUMN(I47),FALSE))+IF(ISNA(VLOOKUP(A47,'BL28'!$A:$ZZ,COLUMN(I47),FALSE)),0,VLOOKUP(A47,'BL28'!$A:$ZZ,COLUMN(I47),FALSE))+IF(ISNA(VLOOKUP(A47,'BL29'!$A:$ZZ,COLUMN(I47),FALSE)),0,VLOOKUP(A47,'BL29'!$A:$ZZ,COLUMN(I47),FALSE))+IF(ISNA(VLOOKUP(A47,'BL30'!$A:$ZZ,COLUMN(I47),FALSE)),0,VLOOKUP(A47,'BL30'!$A:$ZZ,COLUMN(I47),FALSE))</f>
        <v>0</v>
      </c>
      <c r="J47" s="23">
        <f>IF(ISNA(VLOOKUP(A47,'BL1'!$A:$ZZ,COLUMN(J47),FALSE)),0,VLOOKUP(A47,'BL1'!$A:$ZZ,COLUMN(J47),FALSE))+IF(ISNA(VLOOKUP(A47,'BL2'!$A:$ZZ,COLUMN(J47),FALSE)),0,VLOOKUP(A47,'BL2'!$A:$ZZ,COLUMN(J47),FALSE))+IF(ISNA(VLOOKUP(A47,'BL3'!$A:$ZZ,COLUMN(J47),FALSE)),0,VLOOKUP(A47,'BL3'!$A:$ZZ,COLUMN(J47),FALSE))+IF(ISNA(VLOOKUP(A47,'BL4'!$A:$ZZ,COLUMN(J47),FALSE)),0,VLOOKUP(A47,'BL4'!$A:$ZZ,COLUMN(J47),FALSE))+IF(ISNA(VLOOKUP(A47,'BL5'!$A:$ZZ,COLUMN(J47),FALSE)),0,VLOOKUP(A47,'BL5'!$A:$ZZ,COLUMN(J47),FALSE))+IF(ISNA(VLOOKUP(A47,'BL6'!$A:$ZZ,COLUMN(J47),FALSE)),0,VLOOKUP(A47,'BL6'!$A:$ZZ,COLUMN(J47),FALSE))+IF(ISNA(VLOOKUP(A47,'BL7'!$A:$ZZ,COLUMN(J47),FALSE)),0,VLOOKUP(A47,'BL7'!$A:$ZZ,COLUMN(J47),FALSE))+IF(ISNA(VLOOKUP(A47,'BL8'!$A:$ZZ,COLUMN(J47),FALSE)),0,VLOOKUP(A47,'BL8'!$A:$ZZ,COLUMN(J47),FALSE))+IF(ISNA(VLOOKUP(A47,'BL9'!$A:$ZZ,COLUMN(J47),FALSE)),0,VLOOKUP(A47,'BL9'!$A:$ZZ,COLUMN(J47),FALSE))+IF(ISNA(VLOOKUP(A47,'BL10'!$A:$ZZ,COLUMN(J47),FALSE)),0,VLOOKUP(A47,'BL10'!$A:$ZZ,COLUMN(J47),FALSE))+IF(ISNA(VLOOKUP(A47,'BL11'!$A:$ZZ,COLUMN(J47),FALSE)),0,VLOOKUP(A47,'BL11'!$A:$ZZ,COLUMN(J47),FALSE))+IF(ISNA(VLOOKUP(A47,'BL12'!$A:$ZZ,COLUMN(J47),FALSE)),0,VLOOKUP(A47,'BL12'!$A:$ZZ,COLUMN(J47),FALSE))+IF(ISNA(VLOOKUP(A47,'BL13'!$A:$ZZ,COLUMN(J47),FALSE)),0,VLOOKUP(A47,'BL13'!$A:$ZZ,COLUMN(J47),FALSE))+IF(ISNA(VLOOKUP(A47,'BL14'!$A:$ZZ,COLUMN(J47),FALSE)),0,VLOOKUP(A47,'BL14'!$A:$ZZ,COLUMN(J47),FALSE))+IF(ISNA(VLOOKUP(A47,'BL15'!$A:$ZZ,COLUMN(J47),FALSE)),0,VLOOKUP(A47,'BL15'!$A:$ZZ,COLUMN(J47),FALSE))+IF(ISNA(VLOOKUP(A47,'BL16'!$A:$ZZ,COLUMN(J47),FALSE)),0,VLOOKUP(A47,'BL16'!$A:$ZZ,COLUMN(J47),FALSE))+IF(ISNA(VLOOKUP(A47,'BL17'!$A:$ZZ,COLUMN(J47),FALSE)),0,VLOOKUP(A47,'BL17'!$A:$ZZ,COLUMN(J47),FALSE))+IF(ISNA(VLOOKUP(A47,'BL18'!$A:$ZZ,COLUMN(J47),FALSE)),0,VLOOKUP(A47,'BL18'!$A:$ZZ,COLUMN(J47),FALSE))+IF(ISNA(VLOOKUP(A47,'BL19'!$A:$ZZ,COLUMN(J47),FALSE)),0,VLOOKUP(A47,'BL19'!$A:$ZZ,COLUMN(J47),FALSE))+IF(ISNA(VLOOKUP(A47,'BL20'!$A:$ZZ,COLUMN(J47),FALSE)),0,VLOOKUP(A47,'BL20'!$A:$ZZ,COLUMN(J47),FALSE))+IF(ISNA(VLOOKUP(A47,'BL21'!$A:$ZZ,COLUMN(J47),FALSE)),0,VLOOKUP(A47,'BL21'!$A:$ZZ,COLUMN(J47),FALSE))+IF(ISNA(VLOOKUP(A47,'BL22'!$A:$ZZ,COLUMN(J47),FALSE)),0,VLOOKUP(A47,'BL22'!$A:$ZZ,COLUMN(J47),FALSE))+IF(ISNA(VLOOKUP(A47,'BL23'!$A:$ZZ,COLUMN(J47),FALSE)),0,VLOOKUP(A47,'BL23'!$A:$ZZ,COLUMN(J47),FALSE))+IF(ISNA(VLOOKUP(A47,'BL24'!$A:$ZZ,COLUMN(J47),FALSE)),0,VLOOKUP(A47,'BL24'!$A:$ZZ,COLUMN(J47),FALSE))+IF(ISNA(VLOOKUP(A47,'BL25'!$A:$ZZ,COLUMN(J47),FALSE)),0,VLOOKUP(A47,'BL25'!$A:$ZZ,COLUMN(J47),FALSE))+IF(ISNA(VLOOKUP(A47,'BL26'!$A:$ZZ,COLUMN(J47),FALSE)),0,VLOOKUP(A47,'BL26'!$A:$ZZ,COLUMN(J47),FALSE))+IF(ISNA(VLOOKUP(A47,'BL27'!$A:$ZZ,COLUMN(J47),FALSE)),0,VLOOKUP(A47,'BL27'!$A:$ZZ,COLUMN(J47),FALSE))+IF(ISNA(VLOOKUP(A47,'BL28'!$A:$ZZ,COLUMN(J47),FALSE)),0,VLOOKUP(A47,'BL28'!$A:$ZZ,COLUMN(J47),FALSE))+IF(ISNA(VLOOKUP(A47,'BL29'!$A:$ZZ,COLUMN(J47),FALSE)),0,VLOOKUP(A47,'BL29'!$A:$ZZ,COLUMN(J47),FALSE))+IF(ISNA(VLOOKUP(A47,'BL30'!$A:$ZZ,COLUMN(J47),FALSE)),0,VLOOKUP(A47,'BL30'!$A:$ZZ,COLUMN(J47),FALSE))</f>
        <v>0</v>
      </c>
      <c r="K47" s="24">
        <f>IF(ISNA(VLOOKUP(A47,'BL1'!$A:$ZZ,COLUMN(K47),FALSE)),0,VLOOKUP(A47,'BL1'!$A:$ZZ,COLUMN(K47),FALSE))+IF(ISNA(VLOOKUP(A47,'BL2'!$A:$ZZ,COLUMN(K47),FALSE)),0,VLOOKUP(A47,'BL2'!$A:$ZZ,COLUMN(K47),FALSE))+IF(ISNA(VLOOKUP(A47,'BL3'!$A:$ZZ,COLUMN(K47),FALSE)),0,VLOOKUP(A47,'BL3'!$A:$ZZ,COLUMN(K47),FALSE))+IF(ISNA(VLOOKUP(A47,'BL4'!$A:$ZZ,COLUMN(K47),FALSE)),0,VLOOKUP(A47,'BL4'!$A:$ZZ,COLUMN(K47),FALSE))+IF(ISNA(VLOOKUP(A47,'BL5'!$A:$ZZ,COLUMN(K47),FALSE)),0,VLOOKUP(A47,'BL5'!$A:$ZZ,COLUMN(K47),FALSE))+IF(ISNA(VLOOKUP(A47,'BL6'!$A:$ZZ,COLUMN(K47),FALSE)),0,VLOOKUP(A47,'BL6'!$A:$ZZ,COLUMN(K47),FALSE))+IF(ISNA(VLOOKUP(A47,'BL7'!$A:$ZZ,COLUMN(K47),FALSE)),0,VLOOKUP(A47,'BL7'!$A:$ZZ,COLUMN(K47),FALSE))+IF(ISNA(VLOOKUP(A47,'BL8'!$A:$ZZ,COLUMN(K47),FALSE)),0,VLOOKUP(A47,'BL8'!$A:$ZZ,COLUMN(K47),FALSE))+IF(ISNA(VLOOKUP(A47,'BL9'!$A:$ZZ,COLUMN(K47),FALSE)),0,VLOOKUP(A47,'BL9'!$A:$ZZ,COLUMN(K47),FALSE))+IF(ISNA(VLOOKUP(A47,'BL10'!$A:$ZZ,COLUMN(K47),FALSE)),0,VLOOKUP(A47,'BL10'!$A:$ZZ,COLUMN(K47),FALSE))+IF(ISNA(VLOOKUP(A47,'BL11'!$A:$ZZ,COLUMN(K47),FALSE)),0,VLOOKUP(A47,'BL11'!$A:$ZZ,COLUMN(K47),FALSE))+IF(ISNA(VLOOKUP(A47,'BL12'!$A:$ZZ,COLUMN(K47),FALSE)),0,VLOOKUP(A47,'BL12'!$A:$ZZ,COLUMN(K47),FALSE))+IF(ISNA(VLOOKUP(A47,'BL13'!$A:$ZZ,COLUMN(K47),FALSE)),0,VLOOKUP(A47,'BL13'!$A:$ZZ,COLUMN(K47),FALSE))+IF(ISNA(VLOOKUP(A47,'BL14'!$A:$ZZ,COLUMN(K47),FALSE)),0,VLOOKUP(A47,'BL14'!$A:$ZZ,COLUMN(K47),FALSE))+IF(ISNA(VLOOKUP(A47,'BL15'!$A:$ZZ,COLUMN(K47),FALSE)),0,VLOOKUP(A47,'BL15'!$A:$ZZ,COLUMN(K47),FALSE))+IF(ISNA(VLOOKUP(A47,'BL16'!$A:$ZZ,COLUMN(K47),FALSE)),0,VLOOKUP(A47,'BL16'!$A:$ZZ,COLUMN(K47),FALSE))+IF(ISNA(VLOOKUP(A47,'BL17'!$A:$ZZ,COLUMN(K47),FALSE)),0,VLOOKUP(A47,'BL17'!$A:$ZZ,COLUMN(K47),FALSE))+IF(ISNA(VLOOKUP(A47,'BL18'!$A:$ZZ,COLUMN(K47),FALSE)),0,VLOOKUP(A47,'BL18'!$A:$ZZ,COLUMN(K47),FALSE))+IF(ISNA(VLOOKUP(A47,'BL19'!$A:$ZZ,COLUMN(K47),FALSE)),0,VLOOKUP(A47,'BL19'!$A:$ZZ,COLUMN(K47),FALSE))+IF(ISNA(VLOOKUP(A47,'BL20'!$A:$ZZ,COLUMN(K47),FALSE)),0,VLOOKUP(A47,'BL20'!$A:$ZZ,COLUMN(K47),FALSE))+IF(ISNA(VLOOKUP(A47,'BL21'!$A:$ZZ,COLUMN(K47),FALSE)),0,VLOOKUP(A47,'BL21'!$A:$ZZ,COLUMN(K47),FALSE))+IF(ISNA(VLOOKUP(A47,'BL22'!$A:$ZZ,COLUMN(K47),FALSE)),0,VLOOKUP(A47,'BL22'!$A:$ZZ,COLUMN(K47),FALSE))+IF(ISNA(VLOOKUP(A47,'BL23'!$A:$ZZ,COLUMN(K47),FALSE)),0,VLOOKUP(A47,'BL23'!$A:$ZZ,COLUMN(K47),FALSE))+IF(ISNA(VLOOKUP(A47,'BL24'!$A:$ZZ,COLUMN(K47),FALSE)),0,VLOOKUP(A47,'BL24'!$A:$ZZ,COLUMN(K47),FALSE))+IF(ISNA(VLOOKUP(A47,'BL25'!$A:$ZZ,COLUMN(K47),FALSE)),0,VLOOKUP(A47,'BL25'!$A:$ZZ,COLUMN(K47),FALSE))+IF(ISNA(VLOOKUP(A47,'BL26'!$A:$ZZ,COLUMN(K47),FALSE)),0,VLOOKUP(A47,'BL26'!$A:$ZZ,COLUMN(K47),FALSE))+IF(ISNA(VLOOKUP(A47,'BL27'!$A:$ZZ,COLUMN(K47),FALSE)),0,VLOOKUP(A47,'BL27'!$A:$ZZ,COLUMN(K47),FALSE))+IF(ISNA(VLOOKUP(A47,'BL28'!$A:$ZZ,COLUMN(K47),FALSE)),0,VLOOKUP(A47,'BL28'!$A:$ZZ,COLUMN(K47),FALSE))+IF(ISNA(VLOOKUP(A47,'BL29'!$A:$ZZ,COLUMN(K47),FALSE)),0,VLOOKUP(A47,'BL29'!$A:$ZZ,COLUMN(K47),FALSE))+IF(ISNA(VLOOKUP(A47,'BL30'!$A:$ZZ,COLUMN(K47),FALSE)),0,VLOOKUP(A47,'BL30'!$A:$ZZ,COLUMN(K47),FALSE))</f>
        <v>3</v>
      </c>
      <c r="L47" s="29">
        <f>IF(ISNA(VLOOKUP(A47,'BL1'!$A:$ZZ,COLUMN(L47),FALSE)),0,VLOOKUP(A47,'BL1'!$A:$ZZ,COLUMN(L47),FALSE))+IF(ISNA(VLOOKUP(A47,'BL2'!$A:$ZZ,COLUMN(L47),FALSE)),0,VLOOKUP(A47,'BL2'!$A:$ZZ,COLUMN(L47),FALSE))+IF(ISNA(VLOOKUP(A47,'BL3'!$A:$ZZ,COLUMN(L47),FALSE)),0,VLOOKUP(A47,'BL3'!$A:$ZZ,COLUMN(L47),FALSE))+IF(ISNA(VLOOKUP(A47,'BL4'!$A:$ZZ,COLUMN(L47),FALSE)),0,VLOOKUP(A47,'BL4'!$A:$ZZ,COLUMN(L47),FALSE))+IF(ISNA(VLOOKUP(A47,'BL5'!$A:$ZZ,COLUMN(L47),FALSE)),0,VLOOKUP(A47,'BL5'!$A:$ZZ,COLUMN(L47),FALSE))+IF(ISNA(VLOOKUP(A47,'BL6'!$A:$ZZ,COLUMN(L47),FALSE)),0,VLOOKUP(A47,'BL6'!$A:$ZZ,COLUMN(L47),FALSE))+IF(ISNA(VLOOKUP(A47,'BL7'!$A:$ZZ,COLUMN(L47),FALSE)),0,VLOOKUP(A47,'BL7'!$A:$ZZ,COLUMN(L47),FALSE))+IF(ISNA(VLOOKUP(A47,'BL8'!$A:$ZZ,COLUMN(L47),FALSE)),0,VLOOKUP(A47,'BL8'!$A:$ZZ,COLUMN(L47),FALSE))+IF(ISNA(VLOOKUP(A47,'BL9'!$A:$ZZ,COLUMN(L47),FALSE)),0,VLOOKUP(A47,'BL9'!$A:$ZZ,COLUMN(L47),FALSE))+IF(ISNA(VLOOKUP(A47,'BL10'!$A:$ZZ,COLUMN(L47),FALSE)),0,VLOOKUP(A47,'BL10'!$A:$ZZ,COLUMN(L47),FALSE))+IF(ISNA(VLOOKUP(A47,'BL11'!$A:$ZZ,COLUMN(L47),FALSE)),0,VLOOKUP(A47,'BL11'!$A:$ZZ,COLUMN(L47),FALSE))+IF(ISNA(VLOOKUP(A47,'BL12'!$A:$ZZ,COLUMN(L47),FALSE)),0,VLOOKUP(A47,'BL12'!$A:$ZZ,COLUMN(L47),FALSE))+IF(ISNA(VLOOKUP(A47,'BL13'!$A:$ZZ,COLUMN(L47),FALSE)),0,VLOOKUP(A47,'BL13'!$A:$ZZ,COLUMN(L47),FALSE))+IF(ISNA(VLOOKUP(A47,'BL14'!$A:$ZZ,COLUMN(L47),FALSE)),0,VLOOKUP(A47,'BL14'!$A:$ZZ,COLUMN(L47),FALSE))+IF(ISNA(VLOOKUP(A47,'BL15'!$A:$ZZ,COLUMN(L47),FALSE)),0,VLOOKUP(A47,'BL15'!$A:$ZZ,COLUMN(L47),FALSE))+IF(ISNA(VLOOKUP(A47,'BL16'!$A:$ZZ,COLUMN(L47),FALSE)),0,VLOOKUP(A47,'BL16'!$A:$ZZ,COLUMN(L47),FALSE))+IF(ISNA(VLOOKUP(A47,'BL17'!$A:$ZZ,COLUMN(L47),FALSE)),0,VLOOKUP(A47,'BL17'!$A:$ZZ,COLUMN(L47),FALSE))+IF(ISNA(VLOOKUP(A47,'BL18'!$A:$ZZ,COLUMN(L47),FALSE)),0,VLOOKUP(A47,'BL18'!$A:$ZZ,COLUMN(L47),FALSE))+IF(ISNA(VLOOKUP(A47,'BL19'!$A:$ZZ,COLUMN(L47),FALSE)),0,VLOOKUP(A47,'BL19'!$A:$ZZ,COLUMN(L47),FALSE))+IF(ISNA(VLOOKUP(A47,'BL20'!$A:$ZZ,COLUMN(L47),FALSE)),0,VLOOKUP(A47,'BL20'!$A:$ZZ,COLUMN(L47),FALSE))+IF(ISNA(VLOOKUP(A47,'BL21'!$A:$ZZ,COLUMN(L47),FALSE)),0,VLOOKUP(A47,'BL21'!$A:$ZZ,COLUMN(L47),FALSE))+IF(ISNA(VLOOKUP(A47,'BL22'!$A:$ZZ,COLUMN(L47),FALSE)),0,VLOOKUP(A47,'BL22'!$A:$ZZ,COLUMN(L47),FALSE))+IF(ISNA(VLOOKUP(A47,'BL23'!$A:$ZZ,COLUMN(L47),FALSE)),0,VLOOKUP(A47,'BL23'!$A:$ZZ,COLUMN(L47),FALSE))+IF(ISNA(VLOOKUP(A47,'BL24'!$A:$ZZ,COLUMN(L47),FALSE)),0,VLOOKUP(A47,'BL24'!$A:$ZZ,COLUMN(L47),FALSE))+IF(ISNA(VLOOKUP(A47,'BL25'!$A:$ZZ,COLUMN(L47),FALSE)),0,VLOOKUP(A47,'BL25'!$A:$ZZ,COLUMN(L47),FALSE))+IF(ISNA(VLOOKUP(A47,'BL26'!$A:$ZZ,COLUMN(L47),FALSE)),0,VLOOKUP(A47,'BL26'!$A:$ZZ,COLUMN(L47),FALSE))+IF(ISNA(VLOOKUP(A47,'BL27'!$A:$ZZ,COLUMN(L47),FALSE)),0,VLOOKUP(A47,'BL27'!$A:$ZZ,COLUMN(L47),FALSE))+IF(ISNA(VLOOKUP(A47,'BL28'!$A:$ZZ,COLUMN(L47),FALSE)),0,VLOOKUP(A47,'BL28'!$A:$ZZ,COLUMN(L47),FALSE))+IF(ISNA(VLOOKUP(A47,'BL29'!$A:$ZZ,COLUMN(L47),FALSE)),0,VLOOKUP(A47,'BL29'!$A:$ZZ,COLUMN(L47),FALSE))+IF(ISNA(VLOOKUP(A47,'BL30'!$A:$ZZ,COLUMN(L47),FALSE)),0,VLOOKUP(A47,'BL30'!$A:$ZZ,COLUMN(L47),FALSE))</f>
        <v>0</v>
      </c>
      <c r="M47" s="28">
        <f>IF(ISNA(VLOOKUP(A47,'BL1'!$A:$ZZ,COLUMN(M47),FALSE)),0,VLOOKUP(A47,'BL1'!$A:$ZZ,COLUMN(M47),FALSE))+IF(ISNA(VLOOKUP(A47,'BL2'!$A:$ZZ,COLUMN(M47),FALSE)),0,VLOOKUP(A47,'BL2'!$A:$ZZ,COLUMN(M47),FALSE))+IF(ISNA(VLOOKUP(A47,'BL3'!$A:$ZZ,COLUMN(M47),FALSE)),0,VLOOKUP(A47,'BL3'!$A:$ZZ,COLUMN(M47),FALSE))+IF(ISNA(VLOOKUP(A47,'BL4'!$A:$ZZ,COLUMN(M47),FALSE)),0,VLOOKUP(A47,'BL4'!$A:$ZZ,COLUMN(M47),FALSE))+IF(ISNA(VLOOKUP(A47,'BL5'!$A:$ZZ,COLUMN(M47),FALSE)),0,VLOOKUP(A47,'BL5'!$A:$ZZ,COLUMN(M47),FALSE))+IF(ISNA(VLOOKUP(A47,'BL6'!$A:$ZZ,COLUMN(M47),FALSE)),0,VLOOKUP(A47,'BL6'!$A:$ZZ,COLUMN(M47),FALSE))+IF(ISNA(VLOOKUP(A47,'BL7'!$A:$ZZ,COLUMN(M47),FALSE)),0,VLOOKUP(A47,'BL7'!$A:$ZZ,COLUMN(M47),FALSE))+IF(ISNA(VLOOKUP(A47,'BL8'!$A:$ZZ,COLUMN(M47),FALSE)),0,VLOOKUP(A47,'BL8'!$A:$ZZ,COLUMN(M47),FALSE))+IF(ISNA(VLOOKUP(A47,'BL9'!$A:$ZZ,COLUMN(M47),FALSE)),0,VLOOKUP(A47,'BL9'!$A:$ZZ,COLUMN(M47),FALSE))+IF(ISNA(VLOOKUP(A47,'BL10'!$A:$ZZ,COLUMN(M47),FALSE)),0,VLOOKUP(A47,'BL10'!$A:$ZZ,COLUMN(M47),FALSE))+IF(ISNA(VLOOKUP(A47,'BL11'!$A:$ZZ,COLUMN(M47),FALSE)),0,VLOOKUP(A47,'BL11'!$A:$ZZ,COLUMN(M47),FALSE))+IF(ISNA(VLOOKUP(A47,'BL12'!$A:$ZZ,COLUMN(M47),FALSE)),0,VLOOKUP(A47,'BL12'!$A:$ZZ,COLUMN(M47),FALSE))+IF(ISNA(VLOOKUP(A47,'BL13'!$A:$ZZ,COLUMN(M47),FALSE)),0,VLOOKUP(A47,'BL13'!$A:$ZZ,COLUMN(M47),FALSE))+IF(ISNA(VLOOKUP(A47,'BL14'!$A:$ZZ,COLUMN(M47),FALSE)),0,VLOOKUP(A47,'BL14'!$A:$ZZ,COLUMN(M47),FALSE))+IF(ISNA(VLOOKUP(A47,'BL15'!$A:$ZZ,COLUMN(M47),FALSE)),0,VLOOKUP(A47,'BL15'!$A:$ZZ,COLUMN(M47),FALSE))+IF(ISNA(VLOOKUP(A47,'BL16'!$A:$ZZ,COLUMN(M47),FALSE)),0,VLOOKUP(A47,'BL16'!$A:$ZZ,COLUMN(M47),FALSE))+IF(ISNA(VLOOKUP(A47,'BL17'!$A:$ZZ,COLUMN(M47),FALSE)),0,VLOOKUP(A47,'BL17'!$A:$ZZ,COLUMN(M47),FALSE))+IF(ISNA(VLOOKUP(A47,'BL18'!$A:$ZZ,COLUMN(M47),FALSE)),0,VLOOKUP(A47,'BL18'!$A:$ZZ,COLUMN(M47),FALSE))+IF(ISNA(VLOOKUP(A47,'BL19'!$A:$ZZ,COLUMN(M47),FALSE)),0,VLOOKUP(A47,'BL19'!$A:$ZZ,COLUMN(M47),FALSE))+IF(ISNA(VLOOKUP(A47,'BL20'!$A:$ZZ,COLUMN(M47),FALSE)),0,VLOOKUP(A47,'BL20'!$A:$ZZ,COLUMN(M47),FALSE))+IF(ISNA(VLOOKUP(A47,'BL21'!$A:$ZZ,COLUMN(M47),FALSE)),0,VLOOKUP(A47,'BL21'!$A:$ZZ,COLUMN(M47),FALSE))+IF(ISNA(VLOOKUP(A47,'BL22'!$A:$ZZ,COLUMN(M47),FALSE)),0,VLOOKUP(A47,'BL22'!$A:$ZZ,COLUMN(M47),FALSE))+IF(ISNA(VLOOKUP(A47,'BL23'!$A:$ZZ,COLUMN(M47),FALSE)),0,VLOOKUP(A47,'BL23'!$A:$ZZ,COLUMN(M47),FALSE))+IF(ISNA(VLOOKUP(A47,'BL24'!$A:$ZZ,COLUMN(M47),FALSE)),0,VLOOKUP(A47,'BL24'!$A:$ZZ,COLUMN(M47),FALSE))+IF(ISNA(VLOOKUP(A47,'BL25'!$A:$ZZ,COLUMN(M47),FALSE)),0,VLOOKUP(A47,'BL25'!$A:$ZZ,COLUMN(M47),FALSE))+IF(ISNA(VLOOKUP(A47,'BL26'!$A:$ZZ,COLUMN(M47),FALSE)),0,VLOOKUP(A47,'BL26'!$A:$ZZ,COLUMN(M47),FALSE))+IF(ISNA(VLOOKUP(A47,'BL27'!$A:$ZZ,COLUMN(M47),FALSE)),0,VLOOKUP(A47,'BL27'!$A:$ZZ,COLUMN(M47),FALSE))+IF(ISNA(VLOOKUP(A47,'BL28'!$A:$ZZ,COLUMN(M47),FALSE)),0,VLOOKUP(A47,'BL28'!$A:$ZZ,COLUMN(M47),FALSE))+IF(ISNA(VLOOKUP(A47,'BL29'!$A:$ZZ,COLUMN(M47),FALSE)),0,VLOOKUP(A47,'BL29'!$A:$ZZ,COLUMN(M47),FALSE))+IF(ISNA(VLOOKUP(A47,'BL30'!$A:$ZZ,COLUMN(M47),FALSE)),0,VLOOKUP(A47,'BL30'!$A:$ZZ,COLUMN(M47),FALSE))</f>
        <v>0</v>
      </c>
      <c r="N47" s="25">
        <f>IF(ISNA(VLOOKUP(A47,'BL1'!$A:$ZZ,COLUMN(N47),FALSE)),0,VLOOKUP(A47,'BL1'!$A:$ZZ,COLUMN(N47),FALSE))+IF(ISNA(VLOOKUP(A47,'BL2'!$A:$ZZ,COLUMN(N47),FALSE)),0,VLOOKUP(A47,'BL2'!$A:$ZZ,COLUMN(N47),FALSE))+IF(ISNA(VLOOKUP(A47,'BL3'!$A:$ZZ,COLUMN(N47),FALSE)),0,VLOOKUP(A47,'BL3'!$A:$ZZ,COLUMN(N47),FALSE))+IF(ISNA(VLOOKUP(A47,'BL4'!$A:$ZZ,COLUMN(N47),FALSE)),0,VLOOKUP(A47,'BL4'!$A:$ZZ,COLUMN(N47),FALSE))+IF(ISNA(VLOOKUP(A47,'BL5'!$A:$ZZ,COLUMN(N47),FALSE)),0,VLOOKUP(A47,'BL5'!$A:$ZZ,COLUMN(N47),FALSE))+IF(ISNA(VLOOKUP(A47,'BL6'!$A:$ZZ,COLUMN(N47),FALSE)),0,VLOOKUP(A47,'BL6'!$A:$ZZ,COLUMN(N47),FALSE))+IF(ISNA(VLOOKUP(A47,'BL7'!$A:$ZZ,COLUMN(N47),FALSE)),0,VLOOKUP(A47,'BL7'!$A:$ZZ,COLUMN(N47),FALSE))+IF(ISNA(VLOOKUP(A47,'BL8'!$A:$ZZ,COLUMN(N47),FALSE)),0,VLOOKUP(A47,'BL8'!$A:$ZZ,COLUMN(N47),FALSE))+IF(ISNA(VLOOKUP(A47,'BL9'!$A:$ZZ,COLUMN(N47),FALSE)),0,VLOOKUP(A47,'BL9'!$A:$ZZ,COLUMN(N47),FALSE))+IF(ISNA(VLOOKUP(A47,'BL10'!$A:$ZZ,COLUMN(N47),FALSE)),0,VLOOKUP(A47,'BL10'!$A:$ZZ,COLUMN(N47),FALSE))+IF(ISNA(VLOOKUP(A47,'BL11'!$A:$ZZ,COLUMN(N47),FALSE)),0,VLOOKUP(A47,'BL11'!$A:$ZZ,COLUMN(N47),FALSE))+IF(ISNA(VLOOKUP(A47,'BL12'!$A:$ZZ,COLUMN(N47),FALSE)),0,VLOOKUP(A47,'BL12'!$A:$ZZ,COLUMN(N47),FALSE))+IF(ISNA(VLOOKUP(A47,'BL13'!$A:$ZZ,COLUMN(N47),FALSE)),0,VLOOKUP(A47,'BL13'!$A:$ZZ,COLUMN(N47),FALSE))+IF(ISNA(VLOOKUP(A47,'BL14'!$A:$ZZ,COLUMN(N47),FALSE)),0,VLOOKUP(A47,'BL14'!$A:$ZZ,COLUMN(N47),FALSE))+IF(ISNA(VLOOKUP(A47,'BL15'!$A:$ZZ,COLUMN(N47),FALSE)),0,VLOOKUP(A47,'BL15'!$A:$ZZ,COLUMN(N47),FALSE))+IF(ISNA(VLOOKUP(A47,'BL16'!$A:$ZZ,COLUMN(N47),FALSE)),0,VLOOKUP(A47,'BL16'!$A:$ZZ,COLUMN(N47),FALSE))+IF(ISNA(VLOOKUP(A47,'BL17'!$A:$ZZ,COLUMN(N47),FALSE)),0,VLOOKUP(A47,'BL17'!$A:$ZZ,COLUMN(N47),FALSE))+IF(ISNA(VLOOKUP(A47,'BL18'!$A:$ZZ,COLUMN(N47),FALSE)),0,VLOOKUP(A47,'BL18'!$A:$ZZ,COLUMN(N47),FALSE))+IF(ISNA(VLOOKUP(A47,'BL19'!$A:$ZZ,COLUMN(N47),FALSE)),0,VLOOKUP(A47,'BL19'!$A:$ZZ,COLUMN(N47),FALSE))+IF(ISNA(VLOOKUP(A47,'BL20'!$A:$ZZ,COLUMN(N47),FALSE)),0,VLOOKUP(A47,'BL20'!$A:$ZZ,COLUMN(N47),FALSE))+IF(ISNA(VLOOKUP(A47,'BL21'!$A:$ZZ,COLUMN(N47),FALSE)),0,VLOOKUP(A47,'BL21'!$A:$ZZ,COLUMN(N47),FALSE))+IF(ISNA(VLOOKUP(A47,'BL22'!$A:$ZZ,COLUMN(N47),FALSE)),0,VLOOKUP(A47,'BL22'!$A:$ZZ,COLUMN(N47),FALSE))+IF(ISNA(VLOOKUP(A47,'BL23'!$A:$ZZ,COLUMN(N47),FALSE)),0,VLOOKUP(A47,'BL23'!$A:$ZZ,COLUMN(N47),FALSE))+IF(ISNA(VLOOKUP(A47,'BL24'!$A:$ZZ,COLUMN(N47),FALSE)),0,VLOOKUP(A47,'BL24'!$A:$ZZ,COLUMN(N47),FALSE))+IF(ISNA(VLOOKUP(A47,'BL25'!$A:$ZZ,COLUMN(N47),FALSE)),0,VLOOKUP(A47,'BL25'!$A:$ZZ,COLUMN(N47),FALSE))+IF(ISNA(VLOOKUP(A47,'BL26'!$A:$ZZ,COLUMN(N47),FALSE)),0,VLOOKUP(A47,'BL26'!$A:$ZZ,COLUMN(N47),FALSE))+IF(ISNA(VLOOKUP(A47,'BL27'!$A:$ZZ,COLUMN(N47),FALSE)),0,VLOOKUP(A47,'BL27'!$A:$ZZ,COLUMN(N47),FALSE))+IF(ISNA(VLOOKUP(A47,'BL28'!$A:$ZZ,COLUMN(N47),FALSE)),0,VLOOKUP(A47,'BL28'!$A:$ZZ,COLUMN(N47),FALSE))+IF(ISNA(VLOOKUP(A47,'BL29'!$A:$ZZ,COLUMN(N47),FALSE)),0,VLOOKUP(A47,'BL29'!$A:$ZZ,COLUMN(N47),FALSE))+IF(ISNA(VLOOKUP(A47,'BL30'!$A:$ZZ,COLUMN(N47),FALSE)),0,VLOOKUP(A47,'BL30'!$A:$ZZ,COLUMN(N47),FALSE))</f>
        <v>0</v>
      </c>
      <c r="O47" s="25">
        <f>IF(ISNA(VLOOKUP(A47,'BL1'!$A:$ZZ,COLUMN(O47),FALSE)),0,VLOOKUP(A47,'BL1'!$A:$ZZ,COLUMN(O47),FALSE))+IF(ISNA(VLOOKUP(A47,'BL2'!$A:$ZZ,COLUMN(O47),FALSE)),0,VLOOKUP(A47,'BL2'!$A:$ZZ,COLUMN(O47),FALSE))+IF(ISNA(VLOOKUP(A47,'BL3'!$A:$ZZ,COLUMN(O47),FALSE)),0,VLOOKUP(A47,'BL3'!$A:$ZZ,COLUMN(O47),FALSE))+IF(ISNA(VLOOKUP(A47,'BL4'!$A:$ZZ,COLUMN(O47),FALSE)),0,VLOOKUP(A47,'BL4'!$A:$ZZ,COLUMN(O47),FALSE))+IF(ISNA(VLOOKUP(A47,'BL5'!$A:$ZZ,COLUMN(O47),FALSE)),0,VLOOKUP(A47,'BL5'!$A:$ZZ,COLUMN(O47),FALSE))+IF(ISNA(VLOOKUP(A47,'BL6'!$A:$ZZ,COLUMN(O47),FALSE)),0,VLOOKUP(A47,'BL6'!$A:$ZZ,COLUMN(O47),FALSE))+IF(ISNA(VLOOKUP(A47,'BL7'!$A:$ZZ,COLUMN(O47),FALSE)),0,VLOOKUP(A47,'BL7'!$A:$ZZ,COLUMN(O47),FALSE))+IF(ISNA(VLOOKUP(A47,'BL8'!$A:$ZZ,COLUMN(O47),FALSE)),0,VLOOKUP(A47,'BL8'!$A:$ZZ,COLUMN(O47),FALSE))+IF(ISNA(VLOOKUP(A47,'BL9'!$A:$ZZ,COLUMN(O47),FALSE)),0,VLOOKUP(A47,'BL9'!$A:$ZZ,COLUMN(O47),FALSE))+IF(ISNA(VLOOKUP(A47,'BL10'!$A:$ZZ,COLUMN(O47),FALSE)),0,VLOOKUP(A47,'BL10'!$A:$ZZ,COLUMN(O47),FALSE))+IF(ISNA(VLOOKUP(A47,'BL11'!$A:$ZZ,COLUMN(O47),FALSE)),0,VLOOKUP(A47,'BL11'!$A:$ZZ,COLUMN(O47),FALSE))+IF(ISNA(VLOOKUP(A47,'BL12'!$A:$ZZ,COLUMN(O47),FALSE)),0,VLOOKUP(A47,'BL12'!$A:$ZZ,COLUMN(O47),FALSE))+IF(ISNA(VLOOKUP(A47,'BL13'!$A:$ZZ,COLUMN(O47),FALSE)),0,VLOOKUP(A47,'BL13'!$A:$ZZ,COLUMN(O47),FALSE))+IF(ISNA(VLOOKUP(A47,'BL14'!$A:$ZZ,COLUMN(O47),FALSE)),0,VLOOKUP(A47,'BL14'!$A:$ZZ,COLUMN(O47),FALSE))+IF(ISNA(VLOOKUP(A47,'BL15'!$A:$ZZ,COLUMN(O47),FALSE)),0,VLOOKUP(A47,'BL15'!$A:$ZZ,COLUMN(O47),FALSE))+IF(ISNA(VLOOKUP(A47,'BL16'!$A:$ZZ,COLUMN(O47),FALSE)),0,VLOOKUP(A47,'BL16'!$A:$ZZ,COLUMN(O47),FALSE))+IF(ISNA(VLOOKUP(A47,'BL17'!$A:$ZZ,COLUMN(O47),FALSE)),0,VLOOKUP(A47,'BL17'!$A:$ZZ,COLUMN(O47),FALSE))+IF(ISNA(VLOOKUP(A47,'BL18'!$A:$ZZ,COLUMN(O47),FALSE)),0,VLOOKUP(A47,'BL18'!$A:$ZZ,COLUMN(O47),FALSE))+IF(ISNA(VLOOKUP(A47,'BL19'!$A:$ZZ,COLUMN(O47),FALSE)),0,VLOOKUP(A47,'BL19'!$A:$ZZ,COLUMN(O47),FALSE))+IF(ISNA(VLOOKUP(A47,'BL20'!$A:$ZZ,COLUMN(O47),FALSE)),0,VLOOKUP(A47,'BL20'!$A:$ZZ,COLUMN(O47),FALSE))+IF(ISNA(VLOOKUP(A47,'BL21'!$A:$ZZ,COLUMN(O47),FALSE)),0,VLOOKUP(A47,'BL21'!$A:$ZZ,COLUMN(O47),FALSE))+IF(ISNA(VLOOKUP(A47,'BL22'!$A:$ZZ,COLUMN(O47),FALSE)),0,VLOOKUP(A47,'BL22'!$A:$ZZ,COLUMN(O47),FALSE))+IF(ISNA(VLOOKUP(A47,'BL23'!$A:$ZZ,COLUMN(O47),FALSE)),0,VLOOKUP(A47,'BL23'!$A:$ZZ,COLUMN(O47),FALSE))+IF(ISNA(VLOOKUP(A47,'BL24'!$A:$ZZ,COLUMN(O47),FALSE)),0,VLOOKUP(A47,'BL24'!$A:$ZZ,COLUMN(O47),FALSE))+IF(ISNA(VLOOKUP(A47,'BL25'!$A:$ZZ,COLUMN(O47),FALSE)),0,VLOOKUP(A47,'BL25'!$A:$ZZ,COLUMN(O47),FALSE))+IF(ISNA(VLOOKUP(A47,'BL26'!$A:$ZZ,COLUMN(O47),FALSE)),0,VLOOKUP(A47,'BL26'!$A:$ZZ,COLUMN(O47),FALSE))+IF(ISNA(VLOOKUP(A47,'BL27'!$A:$ZZ,COLUMN(O47),FALSE)),0,VLOOKUP(A47,'BL27'!$A:$ZZ,COLUMN(O47),FALSE))+IF(ISNA(VLOOKUP(A47,'BL28'!$A:$ZZ,COLUMN(O47),FALSE)),0,VLOOKUP(A47,'BL28'!$A:$ZZ,COLUMN(O47),FALSE))+IF(ISNA(VLOOKUP(A47,'BL29'!$A:$ZZ,COLUMN(O47),FALSE)),0,VLOOKUP(A47,'BL29'!$A:$ZZ,COLUMN(O47),FALSE))+IF(ISNA(VLOOKUP(A47,'BL30'!$A:$ZZ,COLUMN(O47),FALSE)),0,VLOOKUP(A47,'BL30'!$A:$ZZ,COLUMN(O47),FALSE))</f>
        <v>0</v>
      </c>
      <c r="P47" s="25">
        <f>IF(ISNA(VLOOKUP(A47,'BL1'!$A:$ZZ,COLUMN(P47),FALSE)),0,VLOOKUP(A47,'BL1'!$A:$ZZ,COLUMN(P47),FALSE))+IF(ISNA(VLOOKUP(A47,'BL2'!$A:$ZZ,COLUMN(P47),FALSE)),0,VLOOKUP(A47,'BL2'!$A:$ZZ,COLUMN(P47),FALSE))+IF(ISNA(VLOOKUP(A47,'BL3'!$A:$ZZ,COLUMN(P47),FALSE)),0,VLOOKUP(A47,'BL3'!$A:$ZZ,COLUMN(P47),FALSE))+IF(ISNA(VLOOKUP(A47,'BL4'!$A:$ZZ,COLUMN(P47),FALSE)),0,VLOOKUP(A47,'BL4'!$A:$ZZ,COLUMN(P47),FALSE))+IF(ISNA(VLOOKUP(A47,'BL5'!$A:$ZZ,COLUMN(P47),FALSE)),0,VLOOKUP(A47,'BL5'!$A:$ZZ,COLUMN(P47),FALSE))+IF(ISNA(VLOOKUP(A47,'BL6'!$A:$ZZ,COLUMN(P47),FALSE)),0,VLOOKUP(A47,'BL6'!$A:$ZZ,COLUMN(P47),FALSE))+IF(ISNA(VLOOKUP(A47,'BL7'!$A:$ZZ,COLUMN(P47),FALSE)),0,VLOOKUP(A47,'BL7'!$A:$ZZ,COLUMN(P47),FALSE))+IF(ISNA(VLOOKUP(A47,'BL8'!$A:$ZZ,COLUMN(P47),FALSE)),0,VLOOKUP(A47,'BL8'!$A:$ZZ,COLUMN(P47),FALSE))+IF(ISNA(VLOOKUP(A47,'BL9'!$A:$ZZ,COLUMN(P47),FALSE)),0,VLOOKUP(A47,'BL9'!$A:$ZZ,COLUMN(P47),FALSE))+IF(ISNA(VLOOKUP(A47,'BL10'!$A:$ZZ,COLUMN(P47),FALSE)),0,VLOOKUP(A47,'BL10'!$A:$ZZ,COLUMN(P47),FALSE))+IF(ISNA(VLOOKUP(A47,'BL11'!$A:$ZZ,COLUMN(P47),FALSE)),0,VLOOKUP(A47,'BL11'!$A:$ZZ,COLUMN(P47),FALSE))+IF(ISNA(VLOOKUP(A47,'BL12'!$A:$ZZ,COLUMN(P47),FALSE)),0,VLOOKUP(A47,'BL12'!$A:$ZZ,COLUMN(P47),FALSE))+IF(ISNA(VLOOKUP(A47,'BL13'!$A:$ZZ,COLUMN(P47),FALSE)),0,VLOOKUP(A47,'BL13'!$A:$ZZ,COLUMN(P47),FALSE))+IF(ISNA(VLOOKUP(A47,'BL14'!$A:$ZZ,COLUMN(P47),FALSE)),0,VLOOKUP(A47,'BL14'!$A:$ZZ,COLUMN(P47),FALSE))+IF(ISNA(VLOOKUP(A47,'BL15'!$A:$ZZ,COLUMN(P47),FALSE)),0,VLOOKUP(A47,'BL15'!$A:$ZZ,COLUMN(P47),FALSE))+IF(ISNA(VLOOKUP(A47,'BL16'!$A:$ZZ,COLUMN(P47),FALSE)),0,VLOOKUP(A47,'BL16'!$A:$ZZ,COLUMN(P47),FALSE))+IF(ISNA(VLOOKUP(A47,'BL17'!$A:$ZZ,COLUMN(P47),FALSE)),0,VLOOKUP(A47,'BL17'!$A:$ZZ,COLUMN(P47),FALSE))+IF(ISNA(VLOOKUP(A47,'BL18'!$A:$ZZ,COLUMN(P47),FALSE)),0,VLOOKUP(A47,'BL18'!$A:$ZZ,COLUMN(P47),FALSE))+IF(ISNA(VLOOKUP(A47,'BL19'!$A:$ZZ,COLUMN(P47),FALSE)),0,VLOOKUP(A47,'BL19'!$A:$ZZ,COLUMN(P47),FALSE))+IF(ISNA(VLOOKUP(A47,'BL20'!$A:$ZZ,COLUMN(P47),FALSE)),0,VLOOKUP(A47,'BL20'!$A:$ZZ,COLUMN(P47),FALSE))+IF(ISNA(VLOOKUP(A47,'BL21'!$A:$ZZ,COLUMN(P47),FALSE)),0,VLOOKUP(A47,'BL21'!$A:$ZZ,COLUMN(P47),FALSE))+IF(ISNA(VLOOKUP(A47,'BL22'!$A:$ZZ,COLUMN(P47),FALSE)),0,VLOOKUP(A47,'BL22'!$A:$ZZ,COLUMN(P47),FALSE))+IF(ISNA(VLOOKUP(A47,'BL23'!$A:$ZZ,COLUMN(P47),FALSE)),0,VLOOKUP(A47,'BL23'!$A:$ZZ,COLUMN(P47),FALSE))+IF(ISNA(VLOOKUP(A47,'BL24'!$A:$ZZ,COLUMN(P47),FALSE)),0,VLOOKUP(A47,'BL24'!$A:$ZZ,COLUMN(P47),FALSE))+IF(ISNA(VLOOKUP(A47,'BL25'!$A:$ZZ,COLUMN(P47),FALSE)),0,VLOOKUP(A47,'BL25'!$A:$ZZ,COLUMN(P47),FALSE))+IF(ISNA(VLOOKUP(A47,'BL26'!$A:$ZZ,COLUMN(P47),FALSE)),0,VLOOKUP(A47,'BL26'!$A:$ZZ,COLUMN(P47),FALSE))+IF(ISNA(VLOOKUP(A47,'BL27'!$A:$ZZ,COLUMN(P47),FALSE)),0,VLOOKUP(A47,'BL27'!$A:$ZZ,COLUMN(P47),FALSE))+IF(ISNA(VLOOKUP(A47,'BL28'!$A:$ZZ,COLUMN(P47),FALSE)),0,VLOOKUP(A47,'BL28'!$A:$ZZ,COLUMN(P47),FALSE))+IF(ISNA(VLOOKUP(A47,'BL29'!$A:$ZZ,COLUMN(P47),FALSE)),0,VLOOKUP(A47,'BL29'!$A:$ZZ,COLUMN(P47),FALSE))+IF(ISNA(VLOOKUP(A47,'BL30'!$A:$ZZ,COLUMN(P47),FALSE)),0,VLOOKUP(A47,'BL30'!$A:$ZZ,COLUMN(P47),FALSE))</f>
        <v>0</v>
      </c>
      <c r="Q47" s="25">
        <f>IF(ISNA(VLOOKUP(A47,'BL1'!$A:$ZZ,COLUMN(Q47),FALSE)),0,VLOOKUP(A47,'BL1'!$A:$ZZ,COLUMN(Q47),FALSE))+IF(ISNA(VLOOKUP(A47,'BL2'!$A:$ZZ,COLUMN(Q47),FALSE)),0,VLOOKUP(A47,'BL2'!$A:$ZZ,COLUMN(Q47),FALSE))+IF(ISNA(VLOOKUP(A47,'BL3'!$A:$ZZ,COLUMN(Q47),FALSE)),0,VLOOKUP(A47,'BL3'!$A:$ZZ,COLUMN(Q47),FALSE))+IF(ISNA(VLOOKUP(A47,'BL4'!$A:$ZZ,COLUMN(Q47),FALSE)),0,VLOOKUP(A47,'BL4'!$A:$ZZ,COLUMN(Q47),FALSE))+IF(ISNA(VLOOKUP(A47,'BL5'!$A:$ZZ,COLUMN(Q47),FALSE)),0,VLOOKUP(A47,'BL5'!$A:$ZZ,COLUMN(Q47),FALSE))+IF(ISNA(VLOOKUP(A47,'BL6'!$A:$ZZ,COLUMN(Q47),FALSE)),0,VLOOKUP(A47,'BL6'!$A:$ZZ,COLUMN(Q47),FALSE))+IF(ISNA(VLOOKUP(A47,'BL7'!$A:$ZZ,COLUMN(Q47),FALSE)),0,VLOOKUP(A47,'BL7'!$A:$ZZ,COLUMN(Q47),FALSE))+IF(ISNA(VLOOKUP(A47,'BL8'!$A:$ZZ,COLUMN(Q47),FALSE)),0,VLOOKUP(A47,'BL8'!$A:$ZZ,COLUMN(Q47),FALSE))+IF(ISNA(VLOOKUP(A47,'BL9'!$A:$ZZ,COLUMN(Q47),FALSE)),0,VLOOKUP(A47,'BL9'!$A:$ZZ,COLUMN(Q47),FALSE))+IF(ISNA(VLOOKUP(A47,'BL10'!$A:$ZZ,COLUMN(Q47),FALSE)),0,VLOOKUP(A47,'BL10'!$A:$ZZ,COLUMN(Q47),FALSE))+IF(ISNA(VLOOKUP(A47,'BL11'!$A:$ZZ,COLUMN(Q47),FALSE)),0,VLOOKUP(A47,'BL11'!$A:$ZZ,COLUMN(Q47),FALSE))+IF(ISNA(VLOOKUP(A47,'BL12'!$A:$ZZ,COLUMN(Q47),FALSE)),0,VLOOKUP(A47,'BL12'!$A:$ZZ,COLUMN(Q47),FALSE))+IF(ISNA(VLOOKUP(A47,'BL13'!$A:$ZZ,COLUMN(Q47),FALSE)),0,VLOOKUP(A47,'BL13'!$A:$ZZ,COLUMN(Q47),FALSE))+IF(ISNA(VLOOKUP(A47,'BL14'!$A:$ZZ,COLUMN(Q47),FALSE)),0,VLOOKUP(A47,'BL14'!$A:$ZZ,COLUMN(Q47),FALSE))+IF(ISNA(VLOOKUP(A47,'BL15'!$A:$ZZ,COLUMN(Q47),FALSE)),0,VLOOKUP(A47,'BL15'!$A:$ZZ,COLUMN(Q47),FALSE))+IF(ISNA(VLOOKUP(A47,'BL16'!$A:$ZZ,COLUMN(Q47),FALSE)),0,VLOOKUP(A47,'BL16'!$A:$ZZ,COLUMN(Q47),FALSE))+IF(ISNA(VLOOKUP(A47,'BL17'!$A:$ZZ,COLUMN(Q47),FALSE)),0,VLOOKUP(A47,'BL17'!$A:$ZZ,COLUMN(Q47),FALSE))+IF(ISNA(VLOOKUP(A47,'BL18'!$A:$ZZ,COLUMN(Q47),FALSE)),0,VLOOKUP(A47,'BL18'!$A:$ZZ,COLUMN(Q47),FALSE))+IF(ISNA(VLOOKUP(A47,'BL19'!$A:$ZZ,COLUMN(Q47),FALSE)),0,VLOOKUP(A47,'BL19'!$A:$ZZ,COLUMN(Q47),FALSE))+IF(ISNA(VLOOKUP(A47,'BL20'!$A:$ZZ,COLUMN(Q47),FALSE)),0,VLOOKUP(A47,'BL20'!$A:$ZZ,COLUMN(Q47),FALSE))+IF(ISNA(VLOOKUP(A47,'BL21'!$A:$ZZ,COLUMN(Q47),FALSE)),0,VLOOKUP(A47,'BL21'!$A:$ZZ,COLUMN(Q47),FALSE))+IF(ISNA(VLOOKUP(A47,'BL22'!$A:$ZZ,COLUMN(Q47),FALSE)),0,VLOOKUP(A47,'BL22'!$A:$ZZ,COLUMN(Q47),FALSE))+IF(ISNA(VLOOKUP(A47,'BL23'!$A:$ZZ,COLUMN(Q47),FALSE)),0,VLOOKUP(A47,'BL23'!$A:$ZZ,COLUMN(Q47),FALSE))+IF(ISNA(VLOOKUP(A47,'BL24'!$A:$ZZ,COLUMN(Q47),FALSE)),0,VLOOKUP(A47,'BL24'!$A:$ZZ,COLUMN(Q47),FALSE))+IF(ISNA(VLOOKUP(A47,'BL25'!$A:$ZZ,COLUMN(Q47),FALSE)),0,VLOOKUP(A47,'BL25'!$A:$ZZ,COLUMN(Q47),FALSE))+IF(ISNA(VLOOKUP(A47,'BL26'!$A:$ZZ,COLUMN(Q47),FALSE)),0,VLOOKUP(A47,'BL26'!$A:$ZZ,COLUMN(Q47),FALSE))+IF(ISNA(VLOOKUP(A47,'BL27'!$A:$ZZ,COLUMN(Q47),FALSE)),0,VLOOKUP(A47,'BL27'!$A:$ZZ,COLUMN(Q47),FALSE))+IF(ISNA(VLOOKUP(A47,'BL28'!$A:$ZZ,COLUMN(Q47),FALSE)),0,VLOOKUP(A47,'BL28'!$A:$ZZ,COLUMN(Q47),FALSE))+IF(ISNA(VLOOKUP(A47,'BL29'!$A:$ZZ,COLUMN(Q47),FALSE)),0,VLOOKUP(A47,'BL29'!$A:$ZZ,COLUMN(Q47),FALSE))+IF(ISNA(VLOOKUP(A47,'BL30'!$A:$ZZ,COLUMN(Q47),FALSE)),0,VLOOKUP(A47,'BL30'!$A:$ZZ,COLUMN(Q47),FALSE))</f>
        <v>0</v>
      </c>
      <c r="R47" s="26">
        <f t="shared" si="1"/>
        <v>13.6</v>
      </c>
      <c r="S47" s="342">
        <f>IF(VLOOKUP(A47,Schuldenbuch!A:BS,66,FALSE)=1,0,R47*VLOOKUP(A47,Schuldenbuch!A:BS,66,FALSE))</f>
        <v>6.8</v>
      </c>
    </row>
    <row r="48" spans="1:19" ht="13.9" x14ac:dyDescent="0.4">
      <c r="A48" s="181" t="s">
        <v>106</v>
      </c>
      <c r="B48" s="15">
        <f>IF(ISNA(VLOOKUP(A48,'BL1'!$A:$ZZ,COLUMN(B48),FALSE)),0,VLOOKUP(A48,'BL1'!$A:$ZZ,COLUMN(B48),FALSE))+IF(ISNA(VLOOKUP(A48,'BL2'!$A:$ZZ,COLUMN(B48),FALSE)),0,VLOOKUP(A48,'BL2'!$A:$ZZ,COLUMN(B48),FALSE))+IF(ISNA(VLOOKUP(A48,'BL3'!$A:$ZZ,COLUMN(B48),FALSE)),0,VLOOKUP(A48,'BL3'!$A:$ZZ,COLUMN(B48),FALSE))+IF(ISNA(VLOOKUP(A48,'BL4'!$A:$ZZ,COLUMN(B48),FALSE)),0,VLOOKUP(A48,'BL4'!$A:$ZZ,COLUMN(B48),FALSE))+IF(ISNA(VLOOKUP(A48,'BL5'!$A:$ZZ,COLUMN(B48),FALSE)),0,VLOOKUP(A48,'BL5'!$A:$ZZ,COLUMN(B48),FALSE))+IF(ISNA(VLOOKUP(A48,'BL6'!$A:$ZZ,COLUMN(B48),FALSE)),0,VLOOKUP(A48,'BL6'!$A:$ZZ,COLUMN(B48),FALSE))+IF(ISNA(VLOOKUP(A48,'BL7'!$A:$ZZ,COLUMN(B48),FALSE)),0,VLOOKUP(A48,'BL7'!$A:$ZZ,COLUMN(B48),FALSE))+IF(ISNA(VLOOKUP(A48,'BL8'!$A:$ZZ,COLUMN(B48),FALSE)),0,VLOOKUP(A48,'BL8'!$A:$ZZ,COLUMN(B48),FALSE))+IF(ISNA(VLOOKUP(A48,'BL9'!$A:$ZZ,COLUMN(B48),FALSE)),0,VLOOKUP(A48,'BL9'!$A:$ZZ,COLUMN(B48),FALSE))+IF(ISNA(VLOOKUP(A48,'BL10'!$A:$ZZ,COLUMN(B48),FALSE)),0,VLOOKUP(A48,'BL10'!$A:$ZZ,COLUMN(B48),FALSE))+IF(ISNA(VLOOKUP(A48,'BL11'!$A:$ZZ,COLUMN(B48),FALSE)),0,VLOOKUP(A48,'BL11'!$A:$ZZ,COLUMN(B48),FALSE))+IF(ISNA(VLOOKUP(A48,'BL12'!$A:$ZZ,COLUMN(B48),FALSE)),0,VLOOKUP(A48,'BL12'!$A:$ZZ,COLUMN(B48),FALSE))+IF(ISNA(VLOOKUP(A48,'BL13'!$A:$ZZ,COLUMN(B48),FALSE)),0,VLOOKUP(A48,'BL13'!$A:$ZZ,COLUMN(B48),FALSE))+IF(ISNA(VLOOKUP(A48,'BL14'!$A:$ZZ,COLUMN(B48),FALSE)),0,VLOOKUP(A48,'BL14'!$A:$ZZ,COLUMN(B48),FALSE))+IF(ISNA(VLOOKUP(A48,'BL15'!$A:$ZZ,COLUMN(B48),FALSE)),0,VLOOKUP(A48,'BL15'!$A:$ZZ,COLUMN(B48),FALSE))+IF(ISNA(VLOOKUP(A48,'BL16'!$A:$ZZ,COLUMN(B48),FALSE)),0,VLOOKUP(A48,'BL16'!$A:$ZZ,COLUMN(B48),FALSE))+IF(ISNA(VLOOKUP(A48,'BL17'!$A:$ZZ,COLUMN(B48),FALSE)),0,VLOOKUP(A48,'BL17'!$A:$ZZ,COLUMN(B48),FALSE))+IF(ISNA(VLOOKUP(A48,'BL18'!$A:$ZZ,COLUMN(B48),FALSE)),0,VLOOKUP(A48,'BL18'!$A:$ZZ,COLUMN(B48),FALSE))+IF(ISNA(VLOOKUP(A48,'BL19'!$A:$ZZ,COLUMN(B48),FALSE)),0,VLOOKUP(A48,'BL19'!$A:$ZZ,COLUMN(B48),FALSE))+IF(ISNA(VLOOKUP(A48,'BL20'!$A:$ZZ,COLUMN(B48),FALSE)),0,VLOOKUP(A48,'BL20'!$A:$ZZ,COLUMN(B48),FALSE))+IF(ISNA(VLOOKUP(A48,'BL21'!$A:$ZZ,COLUMN(B48),FALSE)),0,VLOOKUP(A48,'BL21'!$A:$ZZ,COLUMN(B48),FALSE))+IF(ISNA(VLOOKUP(A48,'BL22'!$A:$ZZ,COLUMN(B48),FALSE)),0,VLOOKUP(A48,'BL22'!$A:$ZZ,COLUMN(B48),FALSE))+IF(ISNA(VLOOKUP(A48,'BL23'!$A:$ZZ,COLUMN(B48),FALSE)),0,VLOOKUP(A48,'BL23'!$A:$ZZ,COLUMN(B48),FALSE))+IF(ISNA(VLOOKUP(A48,'BL24'!$A:$ZZ,COLUMN(B48),FALSE)),0,VLOOKUP(A48,'BL24'!$A:$ZZ,COLUMN(B48),FALSE))+IF(ISNA(VLOOKUP(A48,'BL25'!$A:$ZZ,COLUMN(B48),FALSE)),0,VLOOKUP(A48,'BL25'!$A:$ZZ,COLUMN(B48),FALSE))+IF(ISNA(VLOOKUP(A48,'BL26'!$A:$ZZ,COLUMN(B48),FALSE)),0,VLOOKUP(A48,'BL26'!$A:$ZZ,COLUMN(B48),FALSE))+IF(ISNA(VLOOKUP(A48,'BL27'!$A:$ZZ,COLUMN(B48),FALSE)),0,VLOOKUP(A48,'BL27'!$A:$ZZ,COLUMN(B48),FALSE))+IF(ISNA(VLOOKUP(A48,'BL28'!$A:$ZZ,COLUMN(B48),FALSE)),0,VLOOKUP(A48,'BL28'!$A:$ZZ,COLUMN(B48),FALSE))+IF(ISNA(VLOOKUP(A48,'BL29'!$A:$ZZ,COLUMN(B48),FALSE)),0,VLOOKUP(A48,'BL29'!$A:$ZZ,COLUMN(B48),FALSE))+IF(ISNA(VLOOKUP(A48,'BL30'!$A:$ZZ,COLUMN(B48),FALSE)),0,VLOOKUP(A48,'BL30'!$A:$ZZ,COLUMN(B48),FALSE))</f>
        <v>0</v>
      </c>
      <c r="C48" s="16">
        <f>IF(ISNA(VLOOKUP(A48,'BL1'!$A:$ZZ,COLUMN(C48),FALSE)),0,VLOOKUP(A48,'BL1'!$A:$ZZ,COLUMN(C48),FALSE))+IF(ISNA(VLOOKUP(A48,'BL2'!$A:$ZZ,COLUMN(C48),FALSE)),0,VLOOKUP(A48,'BL2'!$A:$ZZ,COLUMN(C48),FALSE))+IF(ISNA(VLOOKUP(A48,'BL3'!$A:$ZZ,COLUMN(C48),FALSE)),0,VLOOKUP(A48,'BL3'!$A:$ZZ,COLUMN(C48),FALSE))+IF(ISNA(VLOOKUP(A48,'BL4'!$A:$ZZ,COLUMN(C48),FALSE)),0,VLOOKUP(A48,'BL4'!$A:$ZZ,COLUMN(C48),FALSE))+IF(ISNA(VLOOKUP(A48,'BL5'!$A:$ZZ,COLUMN(C48),FALSE)),0,VLOOKUP(A48,'BL5'!$A:$ZZ,COLUMN(C48),FALSE))+IF(ISNA(VLOOKUP(A48,'BL6'!$A:$ZZ,COLUMN(C48),FALSE)),0,VLOOKUP(A48,'BL6'!$A:$ZZ,COLUMN(C48),FALSE))+IF(ISNA(VLOOKUP(A48,'BL7'!$A:$ZZ,COLUMN(C48),FALSE)),0,VLOOKUP(A48,'BL7'!$A:$ZZ,COLUMN(C48),FALSE))+IF(ISNA(VLOOKUP(A48,'BL8'!$A:$ZZ,COLUMN(C48),FALSE)),0,VLOOKUP(A48,'BL8'!$A:$ZZ,COLUMN(C48),FALSE))+IF(ISNA(VLOOKUP(A48,'BL9'!$A:$ZZ,COLUMN(C48),FALSE)),0,VLOOKUP(A48,'BL9'!$A:$ZZ,COLUMN(C48),FALSE))+IF(ISNA(VLOOKUP(A48,'BL10'!$A:$ZZ,COLUMN(C48),FALSE)),0,VLOOKUP(A48,'BL10'!$A:$ZZ,COLUMN(C48),FALSE))+IF(ISNA(VLOOKUP(A48,'BL11'!$A:$ZZ,COLUMN(C48),FALSE)),0,VLOOKUP(A48,'BL11'!$A:$ZZ,COLUMN(C48),FALSE))+IF(ISNA(VLOOKUP(A48,'BL12'!$A:$ZZ,COLUMN(C48),FALSE)),0,VLOOKUP(A48,'BL12'!$A:$ZZ,COLUMN(C48),FALSE))+IF(ISNA(VLOOKUP(A48,'BL13'!$A:$ZZ,COLUMN(C48),FALSE)),0,VLOOKUP(A48,'BL13'!$A:$ZZ,COLUMN(C48),FALSE))+IF(ISNA(VLOOKUP(A48,'BL14'!$A:$ZZ,COLUMN(C48),FALSE)),0,VLOOKUP(A48,'BL14'!$A:$ZZ,COLUMN(C48),FALSE))+IF(ISNA(VLOOKUP(A48,'BL15'!$A:$ZZ,COLUMN(C48),FALSE)),0,VLOOKUP(A48,'BL15'!$A:$ZZ,COLUMN(C48),FALSE))+IF(ISNA(VLOOKUP(A48,'BL16'!$A:$ZZ,COLUMN(C48),FALSE)),0,VLOOKUP(A48,'BL16'!$A:$ZZ,COLUMN(C48),FALSE))+IF(ISNA(VLOOKUP(A48,'BL17'!$A:$ZZ,COLUMN(C48),FALSE)),0,VLOOKUP(A48,'BL17'!$A:$ZZ,COLUMN(C48),FALSE))+IF(ISNA(VLOOKUP(A48,'BL18'!$A:$ZZ,COLUMN(C48),FALSE)),0,VLOOKUP(A48,'BL18'!$A:$ZZ,COLUMN(C48),FALSE))+IF(ISNA(VLOOKUP(A48,'BL19'!$A:$ZZ,COLUMN(C48),FALSE)),0,VLOOKUP(A48,'BL19'!$A:$ZZ,COLUMN(C48),FALSE))+IF(ISNA(VLOOKUP(A48,'BL20'!$A:$ZZ,COLUMN(C48),FALSE)),0,VLOOKUP(A48,'BL20'!$A:$ZZ,COLUMN(C48),FALSE))+IF(ISNA(VLOOKUP(A48,'BL21'!$A:$ZZ,COLUMN(C48),FALSE)),0,VLOOKUP(A48,'BL21'!$A:$ZZ,COLUMN(C48),FALSE))+IF(ISNA(VLOOKUP(A48,'BL22'!$A:$ZZ,COLUMN(C48),FALSE)),0,VLOOKUP(A48,'BL22'!$A:$ZZ,COLUMN(C48),FALSE))+IF(ISNA(VLOOKUP(A48,'BL23'!$A:$ZZ,COLUMN(C48),FALSE)),0,VLOOKUP(A48,'BL23'!$A:$ZZ,COLUMN(C48),FALSE))+IF(ISNA(VLOOKUP(A48,'BL24'!$A:$ZZ,COLUMN(C48),FALSE)),0,VLOOKUP(A48,'BL24'!$A:$ZZ,COLUMN(C48),FALSE))+IF(ISNA(VLOOKUP(A48,'BL25'!$A:$ZZ,COLUMN(C48),FALSE)),0,VLOOKUP(A48,'BL25'!$A:$ZZ,COLUMN(C48),FALSE))+IF(ISNA(VLOOKUP(A48,'BL26'!$A:$ZZ,COLUMN(C48),FALSE)),0,VLOOKUP(A48,'BL26'!$A:$ZZ,COLUMN(C48),FALSE))+IF(ISNA(VLOOKUP(A48,'BL27'!$A:$ZZ,COLUMN(C48),FALSE)),0,VLOOKUP(A48,'BL27'!$A:$ZZ,COLUMN(C48),FALSE))+IF(ISNA(VLOOKUP(A48,'BL28'!$A:$ZZ,COLUMN(C48),FALSE)),0,VLOOKUP(A48,'BL28'!$A:$ZZ,COLUMN(C48),FALSE))+IF(ISNA(VLOOKUP(A48,'BL29'!$A:$ZZ,COLUMN(C48),FALSE)),0,VLOOKUP(A48,'BL29'!$A:$ZZ,COLUMN(C48),FALSE))+IF(ISNA(VLOOKUP(A48,'BL30'!$A:$ZZ,COLUMN(C48),FALSE)),0,VLOOKUP(A48,'BL30'!$A:$ZZ,COLUMN(C48),FALSE))</f>
        <v>0</v>
      </c>
      <c r="D48" s="17">
        <f>IF(ISNA(VLOOKUP(A48,'BL1'!$A:$ZZ,COLUMN(D48),FALSE)),0,VLOOKUP(A48,'BL1'!$A:$ZZ,COLUMN(D48),FALSE))+IF(ISNA(VLOOKUP(A48,'BL2'!$A:$ZZ,COLUMN(D48),FALSE)),0,VLOOKUP(A48,'BL2'!$A:$ZZ,COLUMN(D48),FALSE))+IF(ISNA(VLOOKUP(A48,'BL3'!$A:$ZZ,COLUMN(D48),FALSE)),0,VLOOKUP(A48,'BL3'!$A:$ZZ,COLUMN(D48),FALSE))+IF(ISNA(VLOOKUP(A48,'BL4'!$A:$ZZ,COLUMN(D48),FALSE)),0,VLOOKUP(A48,'BL4'!$A:$ZZ,COLUMN(D48),FALSE))+IF(ISNA(VLOOKUP(A48,'BL5'!$A:$ZZ,COLUMN(D48),FALSE)),0,VLOOKUP(A48,'BL5'!$A:$ZZ,COLUMN(D48),FALSE))+IF(ISNA(VLOOKUP(A48,'BL6'!$A:$ZZ,COLUMN(D48),FALSE)),0,VLOOKUP(A48,'BL6'!$A:$ZZ,COLUMN(D48),FALSE))+IF(ISNA(VLOOKUP(A48,'BL7'!$A:$ZZ,COLUMN(D48),FALSE)),0,VLOOKUP(A48,'BL7'!$A:$ZZ,COLUMN(D48),FALSE))+IF(ISNA(VLOOKUP(A48,'BL8'!$A:$ZZ,COLUMN(D48),FALSE)),0,VLOOKUP(A48,'BL8'!$A:$ZZ,COLUMN(D48),FALSE))+IF(ISNA(VLOOKUP(A48,'BL9'!$A:$ZZ,COLUMN(D48),FALSE)),0,VLOOKUP(A48,'BL9'!$A:$ZZ,COLUMN(D48),FALSE))+IF(ISNA(VLOOKUP(A48,'BL10'!$A:$ZZ,COLUMN(D48),FALSE)),0,VLOOKUP(A48,'BL10'!$A:$ZZ,COLUMN(D48),FALSE))+IF(ISNA(VLOOKUP(A48,'BL11'!$A:$ZZ,COLUMN(D48),FALSE)),0,VLOOKUP(A48,'BL11'!$A:$ZZ,COLUMN(D48),FALSE))+IF(ISNA(VLOOKUP(A48,'BL12'!$A:$ZZ,COLUMN(D48),FALSE)),0,VLOOKUP(A48,'BL12'!$A:$ZZ,COLUMN(D48),FALSE))+IF(ISNA(VLOOKUP(A48,'BL13'!$A:$ZZ,COLUMN(D48),FALSE)),0,VLOOKUP(A48,'BL13'!$A:$ZZ,COLUMN(D48),FALSE))+IF(ISNA(VLOOKUP(A48,'BL14'!$A:$ZZ,COLUMN(D48),FALSE)),0,VLOOKUP(A48,'BL14'!$A:$ZZ,COLUMN(D48),FALSE))+IF(ISNA(VLOOKUP(A48,'BL15'!$A:$ZZ,COLUMN(D48),FALSE)),0,VLOOKUP(A48,'BL15'!$A:$ZZ,COLUMN(D48),FALSE))+IF(ISNA(VLOOKUP(A48,'BL16'!$A:$ZZ,COLUMN(D48),FALSE)),0,VLOOKUP(A48,'BL16'!$A:$ZZ,COLUMN(D48),FALSE))+IF(ISNA(VLOOKUP(A48,'BL17'!$A:$ZZ,COLUMN(D48),FALSE)),0,VLOOKUP(A48,'BL17'!$A:$ZZ,COLUMN(D48),FALSE))+IF(ISNA(VLOOKUP(A48,'BL18'!$A:$ZZ,COLUMN(D48),FALSE)),0,VLOOKUP(A48,'BL18'!$A:$ZZ,COLUMN(D48),FALSE))+IF(ISNA(VLOOKUP(A48,'BL19'!$A:$ZZ,COLUMN(D48),FALSE)),0,VLOOKUP(A48,'BL19'!$A:$ZZ,COLUMN(D48),FALSE))+IF(ISNA(VLOOKUP(A48,'BL20'!$A:$ZZ,COLUMN(D48),FALSE)),0,VLOOKUP(A48,'BL20'!$A:$ZZ,COLUMN(D48),FALSE))+IF(ISNA(VLOOKUP(A48,'BL21'!$A:$ZZ,COLUMN(D48),FALSE)),0,VLOOKUP(A48,'BL21'!$A:$ZZ,COLUMN(D48),FALSE))+IF(ISNA(VLOOKUP(A48,'BL22'!$A:$ZZ,COLUMN(D48),FALSE)),0,VLOOKUP(A48,'BL22'!$A:$ZZ,COLUMN(D48),FALSE))+IF(ISNA(VLOOKUP(A48,'BL23'!$A:$ZZ,COLUMN(D48),FALSE)),0,VLOOKUP(A48,'BL23'!$A:$ZZ,COLUMN(D48),FALSE))+IF(ISNA(VLOOKUP(A48,'BL24'!$A:$ZZ,COLUMN(D48),FALSE)),0,VLOOKUP(A48,'BL24'!$A:$ZZ,COLUMN(D48),FALSE))+IF(ISNA(VLOOKUP(A48,'BL25'!$A:$ZZ,COLUMN(D48),FALSE)),0,VLOOKUP(A48,'BL25'!$A:$ZZ,COLUMN(D48),FALSE))+IF(ISNA(VLOOKUP(A48,'BL26'!$A:$ZZ,COLUMN(D48),FALSE)),0,VLOOKUP(A48,'BL26'!$A:$ZZ,COLUMN(D48),FALSE))+IF(ISNA(VLOOKUP(A48,'BL27'!$A:$ZZ,COLUMN(D48),FALSE)),0,VLOOKUP(A48,'BL27'!$A:$ZZ,COLUMN(D48),FALSE))+IF(ISNA(VLOOKUP(A48,'BL28'!$A:$ZZ,COLUMN(D48),FALSE)),0,VLOOKUP(A48,'BL28'!$A:$ZZ,COLUMN(D48),FALSE))+IF(ISNA(VLOOKUP(A48,'BL29'!$A:$ZZ,COLUMN(D48),FALSE)),0,VLOOKUP(A48,'BL29'!$A:$ZZ,COLUMN(D48),FALSE))+IF(ISNA(VLOOKUP(A48,'BL30'!$A:$ZZ,COLUMN(D48),FALSE)),0,VLOOKUP(A48,'BL30'!$A:$ZZ,COLUMN(D48),FALSE))</f>
        <v>0</v>
      </c>
      <c r="E48" s="18">
        <f>IF(ISNA(VLOOKUP(A48,'BL1'!$A:$ZZ,COLUMN(E48),FALSE)),0,VLOOKUP(A48,'BL1'!$A:$ZZ,COLUMN(E48),FALSE))+IF(ISNA(VLOOKUP(A48,'BL2'!$A:$ZZ,COLUMN(E48),FALSE)),0,VLOOKUP(A48,'BL2'!$A:$ZZ,COLUMN(E48),FALSE))+IF(ISNA(VLOOKUP(A48,'BL3'!$A:$ZZ,COLUMN(E48),FALSE)),0,VLOOKUP(A48,'BL3'!$A:$ZZ,COLUMN(E48),FALSE))+IF(ISNA(VLOOKUP(A48,'BL4'!$A:$ZZ,COLUMN(E48),FALSE)),0,VLOOKUP(A48,'BL4'!$A:$ZZ,COLUMN(E48),FALSE))+IF(ISNA(VLOOKUP(A48,'BL5'!$A:$ZZ,COLUMN(E48),FALSE)),0,VLOOKUP(A48,'BL5'!$A:$ZZ,COLUMN(E48),FALSE))+IF(ISNA(VLOOKUP(A48,'BL6'!$A:$ZZ,COLUMN(E48),FALSE)),0,VLOOKUP(A48,'BL6'!$A:$ZZ,COLUMN(E48),FALSE))+IF(ISNA(VLOOKUP(A48,'BL7'!$A:$ZZ,COLUMN(E48),FALSE)),0,VLOOKUP(A48,'BL7'!$A:$ZZ,COLUMN(E48),FALSE))+IF(ISNA(VLOOKUP(A48,'BL8'!$A:$ZZ,COLUMN(E48),FALSE)),0,VLOOKUP(A48,'BL8'!$A:$ZZ,COLUMN(E48),FALSE))+IF(ISNA(VLOOKUP(A48,'BL9'!$A:$ZZ,COLUMN(E48),FALSE)),0,VLOOKUP(A48,'BL9'!$A:$ZZ,COLUMN(E48),FALSE))+IF(ISNA(VLOOKUP(A48,'BL10'!$A:$ZZ,COLUMN(E48),FALSE)),0,VLOOKUP(A48,'BL10'!$A:$ZZ,COLUMN(E48),FALSE))+IF(ISNA(VLOOKUP(A48,'BL11'!$A:$ZZ,COLUMN(E48),FALSE)),0,VLOOKUP(A48,'BL11'!$A:$ZZ,COLUMN(E48),FALSE))+IF(ISNA(VLOOKUP(A48,'BL12'!$A:$ZZ,COLUMN(E48),FALSE)),0,VLOOKUP(A48,'BL12'!$A:$ZZ,COLUMN(E48),FALSE))+IF(ISNA(VLOOKUP(A48,'BL13'!$A:$ZZ,COLUMN(E48),FALSE)),0,VLOOKUP(A48,'BL13'!$A:$ZZ,COLUMN(E48),FALSE))+IF(ISNA(VLOOKUP(A48,'BL14'!$A:$ZZ,COLUMN(E48),FALSE)),0,VLOOKUP(A48,'BL14'!$A:$ZZ,COLUMN(E48),FALSE))+IF(ISNA(VLOOKUP(A48,'BL15'!$A:$ZZ,COLUMN(E48),FALSE)),0,VLOOKUP(A48,'BL15'!$A:$ZZ,COLUMN(E48),FALSE))+IF(ISNA(VLOOKUP(A48,'BL16'!$A:$ZZ,COLUMN(E48),FALSE)),0,VLOOKUP(A48,'BL16'!$A:$ZZ,COLUMN(E48),FALSE))+IF(ISNA(VLOOKUP(A48,'BL17'!$A:$ZZ,COLUMN(E48),FALSE)),0,VLOOKUP(A48,'BL17'!$A:$ZZ,COLUMN(E48),FALSE))+IF(ISNA(VLOOKUP(A48,'BL18'!$A:$ZZ,COLUMN(E48),FALSE)),0,VLOOKUP(A48,'BL18'!$A:$ZZ,COLUMN(E48),FALSE))+IF(ISNA(VLOOKUP(A48,'BL19'!$A:$ZZ,COLUMN(E48),FALSE)),0,VLOOKUP(A48,'BL19'!$A:$ZZ,COLUMN(E48),FALSE))+IF(ISNA(VLOOKUP(A48,'BL20'!$A:$ZZ,COLUMN(E48),FALSE)),0,VLOOKUP(A48,'BL20'!$A:$ZZ,COLUMN(E48),FALSE))+IF(ISNA(VLOOKUP(A48,'BL21'!$A:$ZZ,COLUMN(E48),FALSE)),0,VLOOKUP(A48,'BL21'!$A:$ZZ,COLUMN(E48),FALSE))+IF(ISNA(VLOOKUP(A48,'BL22'!$A:$ZZ,COLUMN(E48),FALSE)),0,VLOOKUP(A48,'BL22'!$A:$ZZ,COLUMN(E48),FALSE))+IF(ISNA(VLOOKUP(A48,'BL23'!$A:$ZZ,COLUMN(E48),FALSE)),0,VLOOKUP(A48,'BL23'!$A:$ZZ,COLUMN(E48),FALSE))+IF(ISNA(VLOOKUP(A48,'BL24'!$A:$ZZ,COLUMN(E48),FALSE)),0,VLOOKUP(A48,'BL24'!$A:$ZZ,COLUMN(E48),FALSE))+IF(ISNA(VLOOKUP(A48,'BL25'!$A:$ZZ,COLUMN(E48),FALSE)),0,VLOOKUP(A48,'BL25'!$A:$ZZ,COLUMN(E48),FALSE))+IF(ISNA(VLOOKUP(A48,'BL26'!$A:$ZZ,COLUMN(E48),FALSE)),0,VLOOKUP(A48,'BL26'!$A:$ZZ,COLUMN(E48),FALSE))+IF(ISNA(VLOOKUP(A48,'BL27'!$A:$ZZ,COLUMN(E48),FALSE)),0,VLOOKUP(A48,'BL27'!$A:$ZZ,COLUMN(E48),FALSE))+IF(ISNA(VLOOKUP(A48,'BL28'!$A:$ZZ,COLUMN(E48),FALSE)),0,VLOOKUP(A48,'BL28'!$A:$ZZ,COLUMN(E48),FALSE))+IF(ISNA(VLOOKUP(A48,'BL29'!$A:$ZZ,COLUMN(E48),FALSE)),0,VLOOKUP(A48,'BL29'!$A:$ZZ,COLUMN(E48),FALSE))+IF(ISNA(VLOOKUP(A48,'BL30'!$A:$ZZ,COLUMN(E48),FALSE)),0,VLOOKUP(A48,'BL30'!$A:$ZZ,COLUMN(E48),FALSE))</f>
        <v>0</v>
      </c>
      <c r="F48" s="19">
        <f>IF(ISNA(VLOOKUP(A48,'BL1'!$A:$ZZ,COLUMN(F48),FALSE)),0,VLOOKUP(A48,'BL1'!$A:$ZZ,COLUMN(F48),FALSE))+IF(ISNA(VLOOKUP(A48,'BL2'!$A:$ZZ,COLUMN(F48),FALSE)),0,VLOOKUP(A48,'BL2'!$A:$ZZ,COLUMN(F48),FALSE))+IF(ISNA(VLOOKUP(A48,'BL3'!$A:$ZZ,COLUMN(F48),FALSE)),0,VLOOKUP(A48,'BL3'!$A:$ZZ,COLUMN(F48),FALSE))+IF(ISNA(VLOOKUP(A48,'BL4'!$A:$ZZ,COLUMN(F48),FALSE)),0,VLOOKUP(A48,'BL4'!$A:$ZZ,COLUMN(F48),FALSE))+IF(ISNA(VLOOKUP(A48,'BL5'!$A:$ZZ,COLUMN(F48),FALSE)),0,VLOOKUP(A48,'BL5'!$A:$ZZ,COLUMN(F48),FALSE))+IF(ISNA(VLOOKUP(A48,'BL6'!$A:$ZZ,COLUMN(F48),FALSE)),0,VLOOKUP(A48,'BL6'!$A:$ZZ,COLUMN(F48),FALSE))+IF(ISNA(VLOOKUP(A48,'BL7'!$A:$ZZ,COLUMN(F48),FALSE)),0,VLOOKUP(A48,'BL7'!$A:$ZZ,COLUMN(F48),FALSE))+IF(ISNA(VLOOKUP(A48,'BL8'!$A:$ZZ,COLUMN(F48),FALSE)),0,VLOOKUP(A48,'BL8'!$A:$ZZ,COLUMN(F48),FALSE))+IF(ISNA(VLOOKUP(A48,'BL9'!$A:$ZZ,COLUMN(F48),FALSE)),0,VLOOKUP(A48,'BL9'!$A:$ZZ,COLUMN(F48),FALSE))+IF(ISNA(VLOOKUP(A48,'BL10'!$A:$ZZ,COLUMN(F48),FALSE)),0,VLOOKUP(A48,'BL10'!$A:$ZZ,COLUMN(F48),FALSE))+IF(ISNA(VLOOKUP(A48,'BL11'!$A:$ZZ,COLUMN(F48),FALSE)),0,VLOOKUP(A48,'BL11'!$A:$ZZ,COLUMN(F48),FALSE))+IF(ISNA(VLOOKUP(A48,'BL12'!$A:$ZZ,COLUMN(F48),FALSE)),0,VLOOKUP(A48,'BL12'!$A:$ZZ,COLUMN(F48),FALSE))+IF(ISNA(VLOOKUP(A48,'BL13'!$A:$ZZ,COLUMN(F48),FALSE)),0,VLOOKUP(A48,'BL13'!$A:$ZZ,COLUMN(F48),FALSE))+IF(ISNA(VLOOKUP(A48,'BL14'!$A:$ZZ,COLUMN(F48),FALSE)),0,VLOOKUP(A48,'BL14'!$A:$ZZ,COLUMN(F48),FALSE))+IF(ISNA(VLOOKUP(A48,'BL15'!$A:$ZZ,COLUMN(F48),FALSE)),0,VLOOKUP(A48,'BL15'!$A:$ZZ,COLUMN(F48),FALSE))+IF(ISNA(VLOOKUP(A48,'BL16'!$A:$ZZ,COLUMN(F48),FALSE)),0,VLOOKUP(A48,'BL16'!$A:$ZZ,COLUMN(F48),FALSE))+IF(ISNA(VLOOKUP(A48,'BL17'!$A:$ZZ,COLUMN(F48),FALSE)),0,VLOOKUP(A48,'BL17'!$A:$ZZ,COLUMN(F48),FALSE))+IF(ISNA(VLOOKUP(A48,'BL18'!$A:$ZZ,COLUMN(F48),FALSE)),0,VLOOKUP(A48,'BL18'!$A:$ZZ,COLUMN(F48),FALSE))+IF(ISNA(VLOOKUP(A48,'BL19'!$A:$ZZ,COLUMN(F48),FALSE)),0,VLOOKUP(A48,'BL19'!$A:$ZZ,COLUMN(F48),FALSE))+IF(ISNA(VLOOKUP(A48,'BL20'!$A:$ZZ,COLUMN(F48),FALSE)),0,VLOOKUP(A48,'BL20'!$A:$ZZ,COLUMN(F48),FALSE))+IF(ISNA(VLOOKUP(A48,'BL21'!$A:$ZZ,COLUMN(F48),FALSE)),0,VLOOKUP(A48,'BL21'!$A:$ZZ,COLUMN(F48),FALSE))+IF(ISNA(VLOOKUP(A48,'BL22'!$A:$ZZ,COLUMN(F48),FALSE)),0,VLOOKUP(A48,'BL22'!$A:$ZZ,COLUMN(F48),FALSE))+IF(ISNA(VLOOKUP(A48,'BL23'!$A:$ZZ,COLUMN(F48),FALSE)),0,VLOOKUP(A48,'BL23'!$A:$ZZ,COLUMN(F48),FALSE))+IF(ISNA(VLOOKUP(A48,'BL24'!$A:$ZZ,COLUMN(F48),FALSE)),0,VLOOKUP(A48,'BL24'!$A:$ZZ,COLUMN(F48),FALSE))+IF(ISNA(VLOOKUP(A48,'BL25'!$A:$ZZ,COLUMN(F48),FALSE)),0,VLOOKUP(A48,'BL25'!$A:$ZZ,COLUMN(F48),FALSE))+IF(ISNA(VLOOKUP(A48,'BL26'!$A:$ZZ,COLUMN(F48),FALSE)),0,VLOOKUP(A48,'BL26'!$A:$ZZ,COLUMN(F48),FALSE))+IF(ISNA(VLOOKUP(A48,'BL27'!$A:$ZZ,COLUMN(F48),FALSE)),0,VLOOKUP(A48,'BL27'!$A:$ZZ,COLUMN(F48),FALSE))+IF(ISNA(VLOOKUP(A48,'BL28'!$A:$ZZ,COLUMN(F48),FALSE)),0,VLOOKUP(A48,'BL28'!$A:$ZZ,COLUMN(F48),FALSE))+IF(ISNA(VLOOKUP(A48,'BL29'!$A:$ZZ,COLUMN(F48),FALSE)),0,VLOOKUP(A48,'BL29'!$A:$ZZ,COLUMN(F48),FALSE))+IF(ISNA(VLOOKUP(A48,'BL30'!$A:$ZZ,COLUMN(F48),FALSE)),0,VLOOKUP(A48,'BL30'!$A:$ZZ,COLUMN(F48),FALSE))</f>
        <v>0</v>
      </c>
      <c r="G48" s="20">
        <f>IF(ISNA(VLOOKUP(A48,'BL1'!$A:$ZZ,COLUMN(G48),FALSE)),0,VLOOKUP(A48,'BL1'!$A:$ZZ,COLUMN(G48),FALSE))+IF(ISNA(VLOOKUP(A48,'BL2'!$A:$ZZ,COLUMN(G48),FALSE)),0,VLOOKUP(A48,'BL2'!$A:$ZZ,COLUMN(G48),FALSE))+IF(ISNA(VLOOKUP(A48,'BL3'!$A:$ZZ,COLUMN(G48),FALSE)),0,VLOOKUP(A48,'BL3'!$A:$ZZ,COLUMN(G48),FALSE))+IF(ISNA(VLOOKUP(A48,'BL4'!$A:$ZZ,COLUMN(G48),FALSE)),0,VLOOKUP(A48,'BL4'!$A:$ZZ,COLUMN(G48),FALSE))+IF(ISNA(VLOOKUP(A48,'BL5'!$A:$ZZ,COLUMN(G48),FALSE)),0,VLOOKUP(A48,'BL5'!$A:$ZZ,COLUMN(G48),FALSE))+IF(ISNA(VLOOKUP(A48,'BL6'!$A:$ZZ,COLUMN(G48),FALSE)),0,VLOOKUP(A48,'BL6'!$A:$ZZ,COLUMN(G48),FALSE))+IF(ISNA(VLOOKUP(A48,'BL7'!$A:$ZZ,COLUMN(G48),FALSE)),0,VLOOKUP(A48,'BL7'!$A:$ZZ,COLUMN(G48),FALSE))+IF(ISNA(VLOOKUP(A48,'BL8'!$A:$ZZ,COLUMN(G48),FALSE)),0,VLOOKUP(A48,'BL8'!$A:$ZZ,COLUMN(G48),FALSE))+IF(ISNA(VLOOKUP(A48,'BL9'!$A:$ZZ,COLUMN(G48),FALSE)),0,VLOOKUP(A48,'BL9'!$A:$ZZ,COLUMN(G48),FALSE))+IF(ISNA(VLOOKUP(A48,'BL10'!$A:$ZZ,COLUMN(G48),FALSE)),0,VLOOKUP(A48,'BL10'!$A:$ZZ,COLUMN(G48),FALSE))+IF(ISNA(VLOOKUP(A48,'BL11'!$A:$ZZ,COLUMN(G48),FALSE)),0,VLOOKUP(A48,'BL11'!$A:$ZZ,COLUMN(G48),FALSE))+IF(ISNA(VLOOKUP(A48,'BL12'!$A:$ZZ,COLUMN(G48),FALSE)),0,VLOOKUP(A48,'BL12'!$A:$ZZ,COLUMN(G48),FALSE))+IF(ISNA(VLOOKUP(A48,'BL13'!$A:$ZZ,COLUMN(G48),FALSE)),0,VLOOKUP(A48,'BL13'!$A:$ZZ,COLUMN(G48),FALSE))+IF(ISNA(VLOOKUP(A48,'BL14'!$A:$ZZ,COLUMN(G48),FALSE)),0,VLOOKUP(A48,'BL14'!$A:$ZZ,COLUMN(G48),FALSE))+IF(ISNA(VLOOKUP(A48,'BL15'!$A:$ZZ,COLUMN(G48),FALSE)),0,VLOOKUP(A48,'BL15'!$A:$ZZ,COLUMN(G48),FALSE))+IF(ISNA(VLOOKUP(A48,'BL16'!$A:$ZZ,COLUMN(G48),FALSE)),0,VLOOKUP(A48,'BL16'!$A:$ZZ,COLUMN(G48),FALSE))+IF(ISNA(VLOOKUP(A48,'BL17'!$A:$ZZ,COLUMN(G48),FALSE)),0,VLOOKUP(A48,'BL17'!$A:$ZZ,COLUMN(G48),FALSE))+IF(ISNA(VLOOKUP(A48,'BL18'!$A:$ZZ,COLUMN(G48),FALSE)),0,VLOOKUP(A48,'BL18'!$A:$ZZ,COLUMN(G48),FALSE))+IF(ISNA(VLOOKUP(A48,'BL19'!$A:$ZZ,COLUMN(G48),FALSE)),0,VLOOKUP(A48,'BL19'!$A:$ZZ,COLUMN(G48),FALSE))+IF(ISNA(VLOOKUP(A48,'BL20'!$A:$ZZ,COLUMN(G48),FALSE)),0,VLOOKUP(A48,'BL20'!$A:$ZZ,COLUMN(G48),FALSE))+IF(ISNA(VLOOKUP(A48,'BL21'!$A:$ZZ,COLUMN(G48),FALSE)),0,VLOOKUP(A48,'BL21'!$A:$ZZ,COLUMN(G48),FALSE))+IF(ISNA(VLOOKUP(A48,'BL22'!$A:$ZZ,COLUMN(G48),FALSE)),0,VLOOKUP(A48,'BL22'!$A:$ZZ,COLUMN(G48),FALSE))+IF(ISNA(VLOOKUP(A48,'BL23'!$A:$ZZ,COLUMN(G48),FALSE)),0,VLOOKUP(A48,'BL23'!$A:$ZZ,COLUMN(G48),FALSE))+IF(ISNA(VLOOKUP(A48,'BL24'!$A:$ZZ,COLUMN(G48),FALSE)),0,VLOOKUP(A48,'BL24'!$A:$ZZ,COLUMN(G48),FALSE))+IF(ISNA(VLOOKUP(A48,'BL25'!$A:$ZZ,COLUMN(G48),FALSE)),0,VLOOKUP(A48,'BL25'!$A:$ZZ,COLUMN(G48),FALSE))+IF(ISNA(VLOOKUP(A48,'BL26'!$A:$ZZ,COLUMN(G48),FALSE)),0,VLOOKUP(A48,'BL26'!$A:$ZZ,COLUMN(G48),FALSE))+IF(ISNA(VLOOKUP(A48,'BL27'!$A:$ZZ,COLUMN(G48),FALSE)),0,VLOOKUP(A48,'BL27'!$A:$ZZ,COLUMN(G48),FALSE))+IF(ISNA(VLOOKUP(A48,'BL28'!$A:$ZZ,COLUMN(G48),FALSE)),0,VLOOKUP(A48,'BL28'!$A:$ZZ,COLUMN(G48),FALSE))+IF(ISNA(VLOOKUP(A48,'BL29'!$A:$ZZ,COLUMN(G48),FALSE)),0,VLOOKUP(A48,'BL29'!$A:$ZZ,COLUMN(G48),FALSE))+IF(ISNA(VLOOKUP(A48,'BL30'!$A:$ZZ,COLUMN(G48),FALSE)),0,VLOOKUP(A48,'BL30'!$A:$ZZ,COLUMN(G48),FALSE))</f>
        <v>0</v>
      </c>
      <c r="H48" s="21">
        <f>IF(ISNA(VLOOKUP(A48,'BL1'!$A:$ZZ,COLUMN(H48),FALSE)),0,VLOOKUP(A48,'BL1'!$A:$ZZ,COLUMN(H48),FALSE))+IF(ISNA(VLOOKUP(A48,'BL2'!$A:$ZZ,COLUMN(H48),FALSE)),0,VLOOKUP(A48,'BL2'!$A:$ZZ,COLUMN(H48),FALSE))+IF(ISNA(VLOOKUP(A48,'BL3'!$A:$ZZ,COLUMN(H48),FALSE)),0,VLOOKUP(A48,'BL3'!$A:$ZZ,COLUMN(H48),FALSE))+IF(ISNA(VLOOKUP(A48,'BL4'!$A:$ZZ,COLUMN(H48),FALSE)),0,VLOOKUP(A48,'BL4'!$A:$ZZ,COLUMN(H48),FALSE))+IF(ISNA(VLOOKUP(A48,'BL5'!$A:$ZZ,COLUMN(H48),FALSE)),0,VLOOKUP(A48,'BL5'!$A:$ZZ,COLUMN(H48),FALSE))+IF(ISNA(VLOOKUP(A48,'BL6'!$A:$ZZ,COLUMN(H48),FALSE)),0,VLOOKUP(A48,'BL6'!$A:$ZZ,COLUMN(H48),FALSE))+IF(ISNA(VLOOKUP(A48,'BL7'!$A:$ZZ,COLUMN(H48),FALSE)),0,VLOOKUP(A48,'BL7'!$A:$ZZ,COLUMN(H48),FALSE))+IF(ISNA(VLOOKUP(A48,'BL8'!$A:$ZZ,COLUMN(H48),FALSE)),0,VLOOKUP(A48,'BL8'!$A:$ZZ,COLUMN(H48),FALSE))+IF(ISNA(VLOOKUP(A48,'BL9'!$A:$ZZ,COLUMN(H48),FALSE)),0,VLOOKUP(A48,'BL9'!$A:$ZZ,COLUMN(H48),FALSE))+IF(ISNA(VLOOKUP(A48,'BL10'!$A:$ZZ,COLUMN(H48),FALSE)),0,VLOOKUP(A48,'BL10'!$A:$ZZ,COLUMN(H48),FALSE))+IF(ISNA(VLOOKUP(A48,'BL11'!$A:$ZZ,COLUMN(H48),FALSE)),0,VLOOKUP(A48,'BL11'!$A:$ZZ,COLUMN(H48),FALSE))+IF(ISNA(VLOOKUP(A48,'BL12'!$A:$ZZ,COLUMN(H48),FALSE)),0,VLOOKUP(A48,'BL12'!$A:$ZZ,COLUMN(H48),FALSE))+IF(ISNA(VLOOKUP(A48,'BL13'!$A:$ZZ,COLUMN(H48),FALSE)),0,VLOOKUP(A48,'BL13'!$A:$ZZ,COLUMN(H48),FALSE))+IF(ISNA(VLOOKUP(A48,'BL14'!$A:$ZZ,COLUMN(H48),FALSE)),0,VLOOKUP(A48,'BL14'!$A:$ZZ,COLUMN(H48),FALSE))+IF(ISNA(VLOOKUP(A48,'BL15'!$A:$ZZ,COLUMN(H48),FALSE)),0,VLOOKUP(A48,'BL15'!$A:$ZZ,COLUMN(H48),FALSE))+IF(ISNA(VLOOKUP(A48,'BL16'!$A:$ZZ,COLUMN(H48),FALSE)),0,VLOOKUP(A48,'BL16'!$A:$ZZ,COLUMN(H48),FALSE))+IF(ISNA(VLOOKUP(A48,'BL17'!$A:$ZZ,COLUMN(H48),FALSE)),0,VLOOKUP(A48,'BL17'!$A:$ZZ,COLUMN(H48),FALSE))+IF(ISNA(VLOOKUP(A48,'BL18'!$A:$ZZ,COLUMN(H48),FALSE)),0,VLOOKUP(A48,'BL18'!$A:$ZZ,COLUMN(H48),FALSE))+IF(ISNA(VLOOKUP(A48,'BL19'!$A:$ZZ,COLUMN(H48),FALSE)),0,VLOOKUP(A48,'BL19'!$A:$ZZ,COLUMN(H48),FALSE))+IF(ISNA(VLOOKUP(A48,'BL20'!$A:$ZZ,COLUMN(H48),FALSE)),0,VLOOKUP(A48,'BL20'!$A:$ZZ,COLUMN(H48),FALSE))+IF(ISNA(VLOOKUP(A48,'BL21'!$A:$ZZ,COLUMN(H48),FALSE)),0,VLOOKUP(A48,'BL21'!$A:$ZZ,COLUMN(H48),FALSE))+IF(ISNA(VLOOKUP(A48,'BL22'!$A:$ZZ,COLUMN(H48),FALSE)),0,VLOOKUP(A48,'BL22'!$A:$ZZ,COLUMN(H48),FALSE))+IF(ISNA(VLOOKUP(A48,'BL23'!$A:$ZZ,COLUMN(H48),FALSE)),0,VLOOKUP(A48,'BL23'!$A:$ZZ,COLUMN(H48),FALSE))+IF(ISNA(VLOOKUP(A48,'BL24'!$A:$ZZ,COLUMN(H48),FALSE)),0,VLOOKUP(A48,'BL24'!$A:$ZZ,COLUMN(H48),FALSE))+IF(ISNA(VLOOKUP(A48,'BL25'!$A:$ZZ,COLUMN(H48),FALSE)),0,VLOOKUP(A48,'BL25'!$A:$ZZ,COLUMN(H48),FALSE))+IF(ISNA(VLOOKUP(A48,'BL26'!$A:$ZZ,COLUMN(H48),FALSE)),0,VLOOKUP(A48,'BL26'!$A:$ZZ,COLUMN(H48),FALSE))+IF(ISNA(VLOOKUP(A48,'BL27'!$A:$ZZ,COLUMN(H48),FALSE)),0,VLOOKUP(A48,'BL27'!$A:$ZZ,COLUMN(H48),FALSE))+IF(ISNA(VLOOKUP(A48,'BL28'!$A:$ZZ,COLUMN(H48),FALSE)),0,VLOOKUP(A48,'BL28'!$A:$ZZ,COLUMN(H48),FALSE))+IF(ISNA(VLOOKUP(A48,'BL29'!$A:$ZZ,COLUMN(H48),FALSE)),0,VLOOKUP(A48,'BL29'!$A:$ZZ,COLUMN(H48),FALSE))+IF(ISNA(VLOOKUP(A48,'BL30'!$A:$ZZ,COLUMN(H48),FALSE)),0,VLOOKUP(A48,'BL30'!$A:$ZZ,COLUMN(H48),FALSE))</f>
        <v>0</v>
      </c>
      <c r="I48" s="22">
        <f>IF(ISNA(VLOOKUP(A48,'BL1'!$A:$ZZ,COLUMN(I48),FALSE)),0,VLOOKUP(A48,'BL1'!$A:$ZZ,COLUMN(I48),FALSE))+IF(ISNA(VLOOKUP(A48,'BL2'!$A:$ZZ,COLUMN(I48),FALSE)),0,VLOOKUP(A48,'BL2'!$A:$ZZ,COLUMN(I48),FALSE))+IF(ISNA(VLOOKUP(A48,'BL3'!$A:$ZZ,COLUMN(I48),FALSE)),0,VLOOKUP(A48,'BL3'!$A:$ZZ,COLUMN(I48),FALSE))+IF(ISNA(VLOOKUP(A48,'BL4'!$A:$ZZ,COLUMN(I48),FALSE)),0,VLOOKUP(A48,'BL4'!$A:$ZZ,COLUMN(I48),FALSE))+IF(ISNA(VLOOKUP(A48,'BL5'!$A:$ZZ,COLUMN(I48),FALSE)),0,VLOOKUP(A48,'BL5'!$A:$ZZ,COLUMN(I48),FALSE))+IF(ISNA(VLOOKUP(A48,'BL6'!$A:$ZZ,COLUMN(I48),FALSE)),0,VLOOKUP(A48,'BL6'!$A:$ZZ,COLUMN(I48),FALSE))+IF(ISNA(VLOOKUP(A48,'BL7'!$A:$ZZ,COLUMN(I48),FALSE)),0,VLOOKUP(A48,'BL7'!$A:$ZZ,COLUMN(I48),FALSE))+IF(ISNA(VLOOKUP(A48,'BL8'!$A:$ZZ,COLUMN(I48),FALSE)),0,VLOOKUP(A48,'BL8'!$A:$ZZ,COLUMN(I48),FALSE))+IF(ISNA(VLOOKUP(A48,'BL9'!$A:$ZZ,COLUMN(I48),FALSE)),0,VLOOKUP(A48,'BL9'!$A:$ZZ,COLUMN(I48),FALSE))+IF(ISNA(VLOOKUP(A48,'BL10'!$A:$ZZ,COLUMN(I48),FALSE)),0,VLOOKUP(A48,'BL10'!$A:$ZZ,COLUMN(I48),FALSE))+IF(ISNA(VLOOKUP(A48,'BL11'!$A:$ZZ,COLUMN(I48),FALSE)),0,VLOOKUP(A48,'BL11'!$A:$ZZ,COLUMN(I48),FALSE))+IF(ISNA(VLOOKUP(A48,'BL12'!$A:$ZZ,COLUMN(I48),FALSE)),0,VLOOKUP(A48,'BL12'!$A:$ZZ,COLUMN(I48),FALSE))+IF(ISNA(VLOOKUP(A48,'BL13'!$A:$ZZ,COLUMN(I48),FALSE)),0,VLOOKUP(A48,'BL13'!$A:$ZZ,COLUMN(I48),FALSE))+IF(ISNA(VLOOKUP(A48,'BL14'!$A:$ZZ,COLUMN(I48),FALSE)),0,VLOOKUP(A48,'BL14'!$A:$ZZ,COLUMN(I48),FALSE))+IF(ISNA(VLOOKUP(A48,'BL15'!$A:$ZZ,COLUMN(I48),FALSE)),0,VLOOKUP(A48,'BL15'!$A:$ZZ,COLUMN(I48),FALSE))+IF(ISNA(VLOOKUP(A48,'BL16'!$A:$ZZ,COLUMN(I48),FALSE)),0,VLOOKUP(A48,'BL16'!$A:$ZZ,COLUMN(I48),FALSE))+IF(ISNA(VLOOKUP(A48,'BL17'!$A:$ZZ,COLUMN(I48),FALSE)),0,VLOOKUP(A48,'BL17'!$A:$ZZ,COLUMN(I48),FALSE))+IF(ISNA(VLOOKUP(A48,'BL18'!$A:$ZZ,COLUMN(I48),FALSE)),0,VLOOKUP(A48,'BL18'!$A:$ZZ,COLUMN(I48),FALSE))+IF(ISNA(VLOOKUP(A48,'BL19'!$A:$ZZ,COLUMN(I48),FALSE)),0,VLOOKUP(A48,'BL19'!$A:$ZZ,COLUMN(I48),FALSE))+IF(ISNA(VLOOKUP(A48,'BL20'!$A:$ZZ,COLUMN(I48),FALSE)),0,VLOOKUP(A48,'BL20'!$A:$ZZ,COLUMN(I48),FALSE))+IF(ISNA(VLOOKUP(A48,'BL21'!$A:$ZZ,COLUMN(I48),FALSE)),0,VLOOKUP(A48,'BL21'!$A:$ZZ,COLUMN(I48),FALSE))+IF(ISNA(VLOOKUP(A48,'BL22'!$A:$ZZ,COLUMN(I48),FALSE)),0,VLOOKUP(A48,'BL22'!$A:$ZZ,COLUMN(I48),FALSE))+IF(ISNA(VLOOKUP(A48,'BL23'!$A:$ZZ,COLUMN(I48),FALSE)),0,VLOOKUP(A48,'BL23'!$A:$ZZ,COLUMN(I48),FALSE))+IF(ISNA(VLOOKUP(A48,'BL24'!$A:$ZZ,COLUMN(I48),FALSE)),0,VLOOKUP(A48,'BL24'!$A:$ZZ,COLUMN(I48),FALSE))+IF(ISNA(VLOOKUP(A48,'BL25'!$A:$ZZ,COLUMN(I48),FALSE)),0,VLOOKUP(A48,'BL25'!$A:$ZZ,COLUMN(I48),FALSE))+IF(ISNA(VLOOKUP(A48,'BL26'!$A:$ZZ,COLUMN(I48),FALSE)),0,VLOOKUP(A48,'BL26'!$A:$ZZ,COLUMN(I48),FALSE))+IF(ISNA(VLOOKUP(A48,'BL27'!$A:$ZZ,COLUMN(I48),FALSE)),0,VLOOKUP(A48,'BL27'!$A:$ZZ,COLUMN(I48),FALSE))+IF(ISNA(VLOOKUP(A48,'BL28'!$A:$ZZ,COLUMN(I48),FALSE)),0,VLOOKUP(A48,'BL28'!$A:$ZZ,COLUMN(I48),FALSE))+IF(ISNA(VLOOKUP(A48,'BL29'!$A:$ZZ,COLUMN(I48),FALSE)),0,VLOOKUP(A48,'BL29'!$A:$ZZ,COLUMN(I48),FALSE))+IF(ISNA(VLOOKUP(A48,'BL30'!$A:$ZZ,COLUMN(I48),FALSE)),0,VLOOKUP(A48,'BL30'!$A:$ZZ,COLUMN(I48),FALSE))</f>
        <v>0</v>
      </c>
      <c r="J48" s="23">
        <f>IF(ISNA(VLOOKUP(A48,'BL1'!$A:$ZZ,COLUMN(J48),FALSE)),0,VLOOKUP(A48,'BL1'!$A:$ZZ,COLUMN(J48),FALSE))+IF(ISNA(VLOOKUP(A48,'BL2'!$A:$ZZ,COLUMN(J48),FALSE)),0,VLOOKUP(A48,'BL2'!$A:$ZZ,COLUMN(J48),FALSE))+IF(ISNA(VLOOKUP(A48,'BL3'!$A:$ZZ,COLUMN(J48),FALSE)),0,VLOOKUP(A48,'BL3'!$A:$ZZ,COLUMN(J48),FALSE))+IF(ISNA(VLOOKUP(A48,'BL4'!$A:$ZZ,COLUMN(J48),FALSE)),0,VLOOKUP(A48,'BL4'!$A:$ZZ,COLUMN(J48),FALSE))+IF(ISNA(VLOOKUP(A48,'BL5'!$A:$ZZ,COLUMN(J48),FALSE)),0,VLOOKUP(A48,'BL5'!$A:$ZZ,COLUMN(J48),FALSE))+IF(ISNA(VLOOKUP(A48,'BL6'!$A:$ZZ,COLUMN(J48),FALSE)),0,VLOOKUP(A48,'BL6'!$A:$ZZ,COLUMN(J48),FALSE))+IF(ISNA(VLOOKUP(A48,'BL7'!$A:$ZZ,COLUMN(J48),FALSE)),0,VLOOKUP(A48,'BL7'!$A:$ZZ,COLUMN(J48),FALSE))+IF(ISNA(VLOOKUP(A48,'BL8'!$A:$ZZ,COLUMN(J48),FALSE)),0,VLOOKUP(A48,'BL8'!$A:$ZZ,COLUMN(J48),FALSE))+IF(ISNA(VLOOKUP(A48,'BL9'!$A:$ZZ,COLUMN(J48),FALSE)),0,VLOOKUP(A48,'BL9'!$A:$ZZ,COLUMN(J48),FALSE))+IF(ISNA(VLOOKUP(A48,'BL10'!$A:$ZZ,COLUMN(J48),FALSE)),0,VLOOKUP(A48,'BL10'!$A:$ZZ,COLUMN(J48),FALSE))+IF(ISNA(VLOOKUP(A48,'BL11'!$A:$ZZ,COLUMN(J48),FALSE)),0,VLOOKUP(A48,'BL11'!$A:$ZZ,COLUMN(J48),FALSE))+IF(ISNA(VLOOKUP(A48,'BL12'!$A:$ZZ,COLUMN(J48),FALSE)),0,VLOOKUP(A48,'BL12'!$A:$ZZ,COLUMN(J48),FALSE))+IF(ISNA(VLOOKUP(A48,'BL13'!$A:$ZZ,COLUMN(J48),FALSE)),0,VLOOKUP(A48,'BL13'!$A:$ZZ,COLUMN(J48),FALSE))+IF(ISNA(VLOOKUP(A48,'BL14'!$A:$ZZ,COLUMN(J48),FALSE)),0,VLOOKUP(A48,'BL14'!$A:$ZZ,COLUMN(J48),FALSE))+IF(ISNA(VLOOKUP(A48,'BL15'!$A:$ZZ,COLUMN(J48),FALSE)),0,VLOOKUP(A48,'BL15'!$A:$ZZ,COLUMN(J48),FALSE))+IF(ISNA(VLOOKUP(A48,'BL16'!$A:$ZZ,COLUMN(J48),FALSE)),0,VLOOKUP(A48,'BL16'!$A:$ZZ,COLUMN(J48),FALSE))+IF(ISNA(VLOOKUP(A48,'BL17'!$A:$ZZ,COLUMN(J48),FALSE)),0,VLOOKUP(A48,'BL17'!$A:$ZZ,COLUMN(J48),FALSE))+IF(ISNA(VLOOKUP(A48,'BL18'!$A:$ZZ,COLUMN(J48),FALSE)),0,VLOOKUP(A48,'BL18'!$A:$ZZ,COLUMN(J48),FALSE))+IF(ISNA(VLOOKUP(A48,'BL19'!$A:$ZZ,COLUMN(J48),FALSE)),0,VLOOKUP(A48,'BL19'!$A:$ZZ,COLUMN(J48),FALSE))+IF(ISNA(VLOOKUP(A48,'BL20'!$A:$ZZ,COLUMN(J48),FALSE)),0,VLOOKUP(A48,'BL20'!$A:$ZZ,COLUMN(J48),FALSE))+IF(ISNA(VLOOKUP(A48,'BL21'!$A:$ZZ,COLUMN(J48),FALSE)),0,VLOOKUP(A48,'BL21'!$A:$ZZ,COLUMN(J48),FALSE))+IF(ISNA(VLOOKUP(A48,'BL22'!$A:$ZZ,COLUMN(J48),FALSE)),0,VLOOKUP(A48,'BL22'!$A:$ZZ,COLUMN(J48),FALSE))+IF(ISNA(VLOOKUP(A48,'BL23'!$A:$ZZ,COLUMN(J48),FALSE)),0,VLOOKUP(A48,'BL23'!$A:$ZZ,COLUMN(J48),FALSE))+IF(ISNA(VLOOKUP(A48,'BL24'!$A:$ZZ,COLUMN(J48),FALSE)),0,VLOOKUP(A48,'BL24'!$A:$ZZ,COLUMN(J48),FALSE))+IF(ISNA(VLOOKUP(A48,'BL25'!$A:$ZZ,COLUMN(J48),FALSE)),0,VLOOKUP(A48,'BL25'!$A:$ZZ,COLUMN(J48),FALSE))+IF(ISNA(VLOOKUP(A48,'BL26'!$A:$ZZ,COLUMN(J48),FALSE)),0,VLOOKUP(A48,'BL26'!$A:$ZZ,COLUMN(J48),FALSE))+IF(ISNA(VLOOKUP(A48,'BL27'!$A:$ZZ,COLUMN(J48),FALSE)),0,VLOOKUP(A48,'BL27'!$A:$ZZ,COLUMN(J48),FALSE))+IF(ISNA(VLOOKUP(A48,'BL28'!$A:$ZZ,COLUMN(J48),FALSE)),0,VLOOKUP(A48,'BL28'!$A:$ZZ,COLUMN(J48),FALSE))+IF(ISNA(VLOOKUP(A48,'BL29'!$A:$ZZ,COLUMN(J48),FALSE)),0,VLOOKUP(A48,'BL29'!$A:$ZZ,COLUMN(J48),FALSE))+IF(ISNA(VLOOKUP(A48,'BL30'!$A:$ZZ,COLUMN(J48),FALSE)),0,VLOOKUP(A48,'BL30'!$A:$ZZ,COLUMN(J48),FALSE))</f>
        <v>0</v>
      </c>
      <c r="K48" s="24">
        <f>IF(ISNA(VLOOKUP(A48,'BL1'!$A:$ZZ,COLUMN(K48),FALSE)),0,VLOOKUP(A48,'BL1'!$A:$ZZ,COLUMN(K48),FALSE))+IF(ISNA(VLOOKUP(A48,'BL2'!$A:$ZZ,COLUMN(K48),FALSE)),0,VLOOKUP(A48,'BL2'!$A:$ZZ,COLUMN(K48),FALSE))+IF(ISNA(VLOOKUP(A48,'BL3'!$A:$ZZ,COLUMN(K48),FALSE)),0,VLOOKUP(A48,'BL3'!$A:$ZZ,COLUMN(K48),FALSE))+IF(ISNA(VLOOKUP(A48,'BL4'!$A:$ZZ,COLUMN(K48),FALSE)),0,VLOOKUP(A48,'BL4'!$A:$ZZ,COLUMN(K48),FALSE))+IF(ISNA(VLOOKUP(A48,'BL5'!$A:$ZZ,COLUMN(K48),FALSE)),0,VLOOKUP(A48,'BL5'!$A:$ZZ,COLUMN(K48),FALSE))+IF(ISNA(VLOOKUP(A48,'BL6'!$A:$ZZ,COLUMN(K48),FALSE)),0,VLOOKUP(A48,'BL6'!$A:$ZZ,COLUMN(K48),FALSE))+IF(ISNA(VLOOKUP(A48,'BL7'!$A:$ZZ,COLUMN(K48),FALSE)),0,VLOOKUP(A48,'BL7'!$A:$ZZ,COLUMN(K48),FALSE))+IF(ISNA(VLOOKUP(A48,'BL8'!$A:$ZZ,COLUMN(K48),FALSE)),0,VLOOKUP(A48,'BL8'!$A:$ZZ,COLUMN(K48),FALSE))+IF(ISNA(VLOOKUP(A48,'BL9'!$A:$ZZ,COLUMN(K48),FALSE)),0,VLOOKUP(A48,'BL9'!$A:$ZZ,COLUMN(K48),FALSE))+IF(ISNA(VLOOKUP(A48,'BL10'!$A:$ZZ,COLUMN(K48),FALSE)),0,VLOOKUP(A48,'BL10'!$A:$ZZ,COLUMN(K48),FALSE))+IF(ISNA(VLOOKUP(A48,'BL11'!$A:$ZZ,COLUMN(K48),FALSE)),0,VLOOKUP(A48,'BL11'!$A:$ZZ,COLUMN(K48),FALSE))+IF(ISNA(VLOOKUP(A48,'BL12'!$A:$ZZ,COLUMN(K48),FALSE)),0,VLOOKUP(A48,'BL12'!$A:$ZZ,COLUMN(K48),FALSE))+IF(ISNA(VLOOKUP(A48,'BL13'!$A:$ZZ,COLUMN(K48),FALSE)),0,VLOOKUP(A48,'BL13'!$A:$ZZ,COLUMN(K48),FALSE))+IF(ISNA(VLOOKUP(A48,'BL14'!$A:$ZZ,COLUMN(K48),FALSE)),0,VLOOKUP(A48,'BL14'!$A:$ZZ,COLUMN(K48),FALSE))+IF(ISNA(VLOOKUP(A48,'BL15'!$A:$ZZ,COLUMN(K48),FALSE)),0,VLOOKUP(A48,'BL15'!$A:$ZZ,COLUMN(K48),FALSE))+IF(ISNA(VLOOKUP(A48,'BL16'!$A:$ZZ,COLUMN(K48),FALSE)),0,VLOOKUP(A48,'BL16'!$A:$ZZ,COLUMN(K48),FALSE))+IF(ISNA(VLOOKUP(A48,'BL17'!$A:$ZZ,COLUMN(K48),FALSE)),0,VLOOKUP(A48,'BL17'!$A:$ZZ,COLUMN(K48),FALSE))+IF(ISNA(VLOOKUP(A48,'BL18'!$A:$ZZ,COLUMN(K48),FALSE)),0,VLOOKUP(A48,'BL18'!$A:$ZZ,COLUMN(K48),FALSE))+IF(ISNA(VLOOKUP(A48,'BL19'!$A:$ZZ,COLUMN(K48),FALSE)),0,VLOOKUP(A48,'BL19'!$A:$ZZ,COLUMN(K48),FALSE))+IF(ISNA(VLOOKUP(A48,'BL20'!$A:$ZZ,COLUMN(K48),FALSE)),0,VLOOKUP(A48,'BL20'!$A:$ZZ,COLUMN(K48),FALSE))+IF(ISNA(VLOOKUP(A48,'BL21'!$A:$ZZ,COLUMN(K48),FALSE)),0,VLOOKUP(A48,'BL21'!$A:$ZZ,COLUMN(K48),FALSE))+IF(ISNA(VLOOKUP(A48,'BL22'!$A:$ZZ,COLUMN(K48),FALSE)),0,VLOOKUP(A48,'BL22'!$A:$ZZ,COLUMN(K48),FALSE))+IF(ISNA(VLOOKUP(A48,'BL23'!$A:$ZZ,COLUMN(K48),FALSE)),0,VLOOKUP(A48,'BL23'!$A:$ZZ,COLUMN(K48),FALSE))+IF(ISNA(VLOOKUP(A48,'BL24'!$A:$ZZ,COLUMN(K48),FALSE)),0,VLOOKUP(A48,'BL24'!$A:$ZZ,COLUMN(K48),FALSE))+IF(ISNA(VLOOKUP(A48,'BL25'!$A:$ZZ,COLUMN(K48),FALSE)),0,VLOOKUP(A48,'BL25'!$A:$ZZ,COLUMN(K48),FALSE))+IF(ISNA(VLOOKUP(A48,'BL26'!$A:$ZZ,COLUMN(K48),FALSE)),0,VLOOKUP(A48,'BL26'!$A:$ZZ,COLUMN(K48),FALSE))+IF(ISNA(VLOOKUP(A48,'BL27'!$A:$ZZ,COLUMN(K48),FALSE)),0,VLOOKUP(A48,'BL27'!$A:$ZZ,COLUMN(K48),FALSE))+IF(ISNA(VLOOKUP(A48,'BL28'!$A:$ZZ,COLUMN(K48),FALSE)),0,VLOOKUP(A48,'BL28'!$A:$ZZ,COLUMN(K48),FALSE))+IF(ISNA(VLOOKUP(A48,'BL29'!$A:$ZZ,COLUMN(K48),FALSE)),0,VLOOKUP(A48,'BL29'!$A:$ZZ,COLUMN(K48),FALSE))+IF(ISNA(VLOOKUP(A48,'BL30'!$A:$ZZ,COLUMN(K48),FALSE)),0,VLOOKUP(A48,'BL30'!$A:$ZZ,COLUMN(K48),FALSE))</f>
        <v>0</v>
      </c>
      <c r="L48" s="29">
        <f>IF(ISNA(VLOOKUP(A48,'BL1'!$A:$ZZ,COLUMN(L48),FALSE)),0,VLOOKUP(A48,'BL1'!$A:$ZZ,COLUMN(L48),FALSE))+IF(ISNA(VLOOKUP(A48,'BL2'!$A:$ZZ,COLUMN(L48),FALSE)),0,VLOOKUP(A48,'BL2'!$A:$ZZ,COLUMN(L48),FALSE))+IF(ISNA(VLOOKUP(A48,'BL3'!$A:$ZZ,COLUMN(L48),FALSE)),0,VLOOKUP(A48,'BL3'!$A:$ZZ,COLUMN(L48),FALSE))+IF(ISNA(VLOOKUP(A48,'BL4'!$A:$ZZ,COLUMN(L48),FALSE)),0,VLOOKUP(A48,'BL4'!$A:$ZZ,COLUMN(L48),FALSE))+IF(ISNA(VLOOKUP(A48,'BL5'!$A:$ZZ,COLUMN(L48),FALSE)),0,VLOOKUP(A48,'BL5'!$A:$ZZ,COLUMN(L48),FALSE))+IF(ISNA(VLOOKUP(A48,'BL6'!$A:$ZZ,COLUMN(L48),FALSE)),0,VLOOKUP(A48,'BL6'!$A:$ZZ,COLUMN(L48),FALSE))+IF(ISNA(VLOOKUP(A48,'BL7'!$A:$ZZ,COLUMN(L48),FALSE)),0,VLOOKUP(A48,'BL7'!$A:$ZZ,COLUMN(L48),FALSE))+IF(ISNA(VLOOKUP(A48,'BL8'!$A:$ZZ,COLUMN(L48),FALSE)),0,VLOOKUP(A48,'BL8'!$A:$ZZ,COLUMN(L48),FALSE))+IF(ISNA(VLOOKUP(A48,'BL9'!$A:$ZZ,COLUMN(L48),FALSE)),0,VLOOKUP(A48,'BL9'!$A:$ZZ,COLUMN(L48),FALSE))+IF(ISNA(VLOOKUP(A48,'BL10'!$A:$ZZ,COLUMN(L48),FALSE)),0,VLOOKUP(A48,'BL10'!$A:$ZZ,COLUMN(L48),FALSE))+IF(ISNA(VLOOKUP(A48,'BL11'!$A:$ZZ,COLUMN(L48),FALSE)),0,VLOOKUP(A48,'BL11'!$A:$ZZ,COLUMN(L48),FALSE))+IF(ISNA(VLOOKUP(A48,'BL12'!$A:$ZZ,COLUMN(L48),FALSE)),0,VLOOKUP(A48,'BL12'!$A:$ZZ,COLUMN(L48),FALSE))+IF(ISNA(VLOOKUP(A48,'BL13'!$A:$ZZ,COLUMN(L48),FALSE)),0,VLOOKUP(A48,'BL13'!$A:$ZZ,COLUMN(L48),FALSE))+IF(ISNA(VLOOKUP(A48,'BL14'!$A:$ZZ,COLUMN(L48),FALSE)),0,VLOOKUP(A48,'BL14'!$A:$ZZ,COLUMN(L48),FALSE))+IF(ISNA(VLOOKUP(A48,'BL15'!$A:$ZZ,COLUMN(L48),FALSE)),0,VLOOKUP(A48,'BL15'!$A:$ZZ,COLUMN(L48),FALSE))+IF(ISNA(VLOOKUP(A48,'BL16'!$A:$ZZ,COLUMN(L48),FALSE)),0,VLOOKUP(A48,'BL16'!$A:$ZZ,COLUMN(L48),FALSE))+IF(ISNA(VLOOKUP(A48,'BL17'!$A:$ZZ,COLUMN(L48),FALSE)),0,VLOOKUP(A48,'BL17'!$A:$ZZ,COLUMN(L48),FALSE))+IF(ISNA(VLOOKUP(A48,'BL18'!$A:$ZZ,COLUMN(L48),FALSE)),0,VLOOKUP(A48,'BL18'!$A:$ZZ,COLUMN(L48),FALSE))+IF(ISNA(VLOOKUP(A48,'BL19'!$A:$ZZ,COLUMN(L48),FALSE)),0,VLOOKUP(A48,'BL19'!$A:$ZZ,COLUMN(L48),FALSE))+IF(ISNA(VLOOKUP(A48,'BL20'!$A:$ZZ,COLUMN(L48),FALSE)),0,VLOOKUP(A48,'BL20'!$A:$ZZ,COLUMN(L48),FALSE))+IF(ISNA(VLOOKUP(A48,'BL21'!$A:$ZZ,COLUMN(L48),FALSE)),0,VLOOKUP(A48,'BL21'!$A:$ZZ,COLUMN(L48),FALSE))+IF(ISNA(VLOOKUP(A48,'BL22'!$A:$ZZ,COLUMN(L48),FALSE)),0,VLOOKUP(A48,'BL22'!$A:$ZZ,COLUMN(L48),FALSE))+IF(ISNA(VLOOKUP(A48,'BL23'!$A:$ZZ,COLUMN(L48),FALSE)),0,VLOOKUP(A48,'BL23'!$A:$ZZ,COLUMN(L48),FALSE))+IF(ISNA(VLOOKUP(A48,'BL24'!$A:$ZZ,COLUMN(L48),FALSE)),0,VLOOKUP(A48,'BL24'!$A:$ZZ,COLUMN(L48),FALSE))+IF(ISNA(VLOOKUP(A48,'BL25'!$A:$ZZ,COLUMN(L48),FALSE)),0,VLOOKUP(A48,'BL25'!$A:$ZZ,COLUMN(L48),FALSE))+IF(ISNA(VLOOKUP(A48,'BL26'!$A:$ZZ,COLUMN(L48),FALSE)),0,VLOOKUP(A48,'BL26'!$A:$ZZ,COLUMN(L48),FALSE))+IF(ISNA(VLOOKUP(A48,'BL27'!$A:$ZZ,COLUMN(L48),FALSE)),0,VLOOKUP(A48,'BL27'!$A:$ZZ,COLUMN(L48),FALSE))+IF(ISNA(VLOOKUP(A48,'BL28'!$A:$ZZ,COLUMN(L48),FALSE)),0,VLOOKUP(A48,'BL28'!$A:$ZZ,COLUMN(L48),FALSE))+IF(ISNA(VLOOKUP(A48,'BL29'!$A:$ZZ,COLUMN(L48),FALSE)),0,VLOOKUP(A48,'BL29'!$A:$ZZ,COLUMN(L48),FALSE))+IF(ISNA(VLOOKUP(A48,'BL30'!$A:$ZZ,COLUMN(L48),FALSE)),0,VLOOKUP(A48,'BL30'!$A:$ZZ,COLUMN(L48),FALSE))</f>
        <v>0</v>
      </c>
      <c r="M48" s="28">
        <f>IF(ISNA(VLOOKUP(A48,'BL1'!$A:$ZZ,COLUMN(M48),FALSE)),0,VLOOKUP(A48,'BL1'!$A:$ZZ,COLUMN(M48),FALSE))+IF(ISNA(VLOOKUP(A48,'BL2'!$A:$ZZ,COLUMN(M48),FALSE)),0,VLOOKUP(A48,'BL2'!$A:$ZZ,COLUMN(M48),FALSE))+IF(ISNA(VLOOKUP(A48,'BL3'!$A:$ZZ,COLUMN(M48),FALSE)),0,VLOOKUP(A48,'BL3'!$A:$ZZ,COLUMN(M48),FALSE))+IF(ISNA(VLOOKUP(A48,'BL4'!$A:$ZZ,COLUMN(M48),FALSE)),0,VLOOKUP(A48,'BL4'!$A:$ZZ,COLUMN(M48),FALSE))+IF(ISNA(VLOOKUP(A48,'BL5'!$A:$ZZ,COLUMN(M48),FALSE)),0,VLOOKUP(A48,'BL5'!$A:$ZZ,COLUMN(M48),FALSE))+IF(ISNA(VLOOKUP(A48,'BL6'!$A:$ZZ,COLUMN(M48),FALSE)),0,VLOOKUP(A48,'BL6'!$A:$ZZ,COLUMN(M48),FALSE))+IF(ISNA(VLOOKUP(A48,'BL7'!$A:$ZZ,COLUMN(M48),FALSE)),0,VLOOKUP(A48,'BL7'!$A:$ZZ,COLUMN(M48),FALSE))+IF(ISNA(VLOOKUP(A48,'BL8'!$A:$ZZ,COLUMN(M48),FALSE)),0,VLOOKUP(A48,'BL8'!$A:$ZZ,COLUMN(M48),FALSE))+IF(ISNA(VLOOKUP(A48,'BL9'!$A:$ZZ,COLUMN(M48),FALSE)),0,VLOOKUP(A48,'BL9'!$A:$ZZ,COLUMN(M48),FALSE))+IF(ISNA(VLOOKUP(A48,'BL10'!$A:$ZZ,COLUMN(M48),FALSE)),0,VLOOKUP(A48,'BL10'!$A:$ZZ,COLUMN(M48),FALSE))+IF(ISNA(VLOOKUP(A48,'BL11'!$A:$ZZ,COLUMN(M48),FALSE)),0,VLOOKUP(A48,'BL11'!$A:$ZZ,COLUMN(M48),FALSE))+IF(ISNA(VLOOKUP(A48,'BL12'!$A:$ZZ,COLUMN(M48),FALSE)),0,VLOOKUP(A48,'BL12'!$A:$ZZ,COLUMN(M48),FALSE))+IF(ISNA(VLOOKUP(A48,'BL13'!$A:$ZZ,COLUMN(M48),FALSE)),0,VLOOKUP(A48,'BL13'!$A:$ZZ,COLUMN(M48),FALSE))+IF(ISNA(VLOOKUP(A48,'BL14'!$A:$ZZ,COLUMN(M48),FALSE)),0,VLOOKUP(A48,'BL14'!$A:$ZZ,COLUMN(M48),FALSE))+IF(ISNA(VLOOKUP(A48,'BL15'!$A:$ZZ,COLUMN(M48),FALSE)),0,VLOOKUP(A48,'BL15'!$A:$ZZ,COLUMN(M48),FALSE))+IF(ISNA(VLOOKUP(A48,'BL16'!$A:$ZZ,COLUMN(M48),FALSE)),0,VLOOKUP(A48,'BL16'!$A:$ZZ,COLUMN(M48),FALSE))+IF(ISNA(VLOOKUP(A48,'BL17'!$A:$ZZ,COLUMN(M48),FALSE)),0,VLOOKUP(A48,'BL17'!$A:$ZZ,COLUMN(M48),FALSE))+IF(ISNA(VLOOKUP(A48,'BL18'!$A:$ZZ,COLUMN(M48),FALSE)),0,VLOOKUP(A48,'BL18'!$A:$ZZ,COLUMN(M48),FALSE))+IF(ISNA(VLOOKUP(A48,'BL19'!$A:$ZZ,COLUMN(M48),FALSE)),0,VLOOKUP(A48,'BL19'!$A:$ZZ,COLUMN(M48),FALSE))+IF(ISNA(VLOOKUP(A48,'BL20'!$A:$ZZ,COLUMN(M48),FALSE)),0,VLOOKUP(A48,'BL20'!$A:$ZZ,COLUMN(M48),FALSE))+IF(ISNA(VLOOKUP(A48,'BL21'!$A:$ZZ,COLUMN(M48),FALSE)),0,VLOOKUP(A48,'BL21'!$A:$ZZ,COLUMN(M48),FALSE))+IF(ISNA(VLOOKUP(A48,'BL22'!$A:$ZZ,COLUMN(M48),FALSE)),0,VLOOKUP(A48,'BL22'!$A:$ZZ,COLUMN(M48),FALSE))+IF(ISNA(VLOOKUP(A48,'BL23'!$A:$ZZ,COLUMN(M48),FALSE)),0,VLOOKUP(A48,'BL23'!$A:$ZZ,COLUMN(M48),FALSE))+IF(ISNA(VLOOKUP(A48,'BL24'!$A:$ZZ,COLUMN(M48),FALSE)),0,VLOOKUP(A48,'BL24'!$A:$ZZ,COLUMN(M48),FALSE))+IF(ISNA(VLOOKUP(A48,'BL25'!$A:$ZZ,COLUMN(M48),FALSE)),0,VLOOKUP(A48,'BL25'!$A:$ZZ,COLUMN(M48),FALSE))+IF(ISNA(VLOOKUP(A48,'BL26'!$A:$ZZ,COLUMN(M48),FALSE)),0,VLOOKUP(A48,'BL26'!$A:$ZZ,COLUMN(M48),FALSE))+IF(ISNA(VLOOKUP(A48,'BL27'!$A:$ZZ,COLUMN(M48),FALSE)),0,VLOOKUP(A48,'BL27'!$A:$ZZ,COLUMN(M48),FALSE))+IF(ISNA(VLOOKUP(A48,'BL28'!$A:$ZZ,COLUMN(M48),FALSE)),0,VLOOKUP(A48,'BL28'!$A:$ZZ,COLUMN(M48),FALSE))+IF(ISNA(VLOOKUP(A48,'BL29'!$A:$ZZ,COLUMN(M48),FALSE)),0,VLOOKUP(A48,'BL29'!$A:$ZZ,COLUMN(M48),FALSE))+IF(ISNA(VLOOKUP(A48,'BL30'!$A:$ZZ,COLUMN(M48),FALSE)),0,VLOOKUP(A48,'BL30'!$A:$ZZ,COLUMN(M48),FALSE))</f>
        <v>0</v>
      </c>
      <c r="N48" s="25">
        <f>IF(ISNA(VLOOKUP(A48,'BL1'!$A:$ZZ,COLUMN(N48),FALSE)),0,VLOOKUP(A48,'BL1'!$A:$ZZ,COLUMN(N48),FALSE))+IF(ISNA(VLOOKUP(A48,'BL2'!$A:$ZZ,COLUMN(N48),FALSE)),0,VLOOKUP(A48,'BL2'!$A:$ZZ,COLUMN(N48),FALSE))+IF(ISNA(VLOOKUP(A48,'BL3'!$A:$ZZ,COLUMN(N48),FALSE)),0,VLOOKUP(A48,'BL3'!$A:$ZZ,COLUMN(N48),FALSE))+IF(ISNA(VLOOKUP(A48,'BL4'!$A:$ZZ,COLUMN(N48),FALSE)),0,VLOOKUP(A48,'BL4'!$A:$ZZ,COLUMN(N48),FALSE))+IF(ISNA(VLOOKUP(A48,'BL5'!$A:$ZZ,COLUMN(N48),FALSE)),0,VLOOKUP(A48,'BL5'!$A:$ZZ,COLUMN(N48),FALSE))+IF(ISNA(VLOOKUP(A48,'BL6'!$A:$ZZ,COLUMN(N48),FALSE)),0,VLOOKUP(A48,'BL6'!$A:$ZZ,COLUMN(N48),FALSE))+IF(ISNA(VLOOKUP(A48,'BL7'!$A:$ZZ,COLUMN(N48),FALSE)),0,VLOOKUP(A48,'BL7'!$A:$ZZ,COLUMN(N48),FALSE))+IF(ISNA(VLOOKUP(A48,'BL8'!$A:$ZZ,COLUMN(N48),FALSE)),0,VLOOKUP(A48,'BL8'!$A:$ZZ,COLUMN(N48),FALSE))+IF(ISNA(VLOOKUP(A48,'BL9'!$A:$ZZ,COLUMN(N48),FALSE)),0,VLOOKUP(A48,'BL9'!$A:$ZZ,COLUMN(N48),FALSE))+IF(ISNA(VLOOKUP(A48,'BL10'!$A:$ZZ,COLUMN(N48),FALSE)),0,VLOOKUP(A48,'BL10'!$A:$ZZ,COLUMN(N48),FALSE))+IF(ISNA(VLOOKUP(A48,'BL11'!$A:$ZZ,COLUMN(N48),FALSE)),0,VLOOKUP(A48,'BL11'!$A:$ZZ,COLUMN(N48),FALSE))+IF(ISNA(VLOOKUP(A48,'BL12'!$A:$ZZ,COLUMN(N48),FALSE)),0,VLOOKUP(A48,'BL12'!$A:$ZZ,COLUMN(N48),FALSE))+IF(ISNA(VLOOKUP(A48,'BL13'!$A:$ZZ,COLUMN(N48),FALSE)),0,VLOOKUP(A48,'BL13'!$A:$ZZ,COLUMN(N48),FALSE))+IF(ISNA(VLOOKUP(A48,'BL14'!$A:$ZZ,COLUMN(N48),FALSE)),0,VLOOKUP(A48,'BL14'!$A:$ZZ,COLUMN(N48),FALSE))+IF(ISNA(VLOOKUP(A48,'BL15'!$A:$ZZ,COLUMN(N48),FALSE)),0,VLOOKUP(A48,'BL15'!$A:$ZZ,COLUMN(N48),FALSE))+IF(ISNA(VLOOKUP(A48,'BL16'!$A:$ZZ,COLUMN(N48),FALSE)),0,VLOOKUP(A48,'BL16'!$A:$ZZ,COLUMN(N48),FALSE))+IF(ISNA(VLOOKUP(A48,'BL17'!$A:$ZZ,COLUMN(N48),FALSE)),0,VLOOKUP(A48,'BL17'!$A:$ZZ,COLUMN(N48),FALSE))+IF(ISNA(VLOOKUP(A48,'BL18'!$A:$ZZ,COLUMN(N48),FALSE)),0,VLOOKUP(A48,'BL18'!$A:$ZZ,COLUMN(N48),FALSE))+IF(ISNA(VLOOKUP(A48,'BL19'!$A:$ZZ,COLUMN(N48),FALSE)),0,VLOOKUP(A48,'BL19'!$A:$ZZ,COLUMN(N48),FALSE))+IF(ISNA(VLOOKUP(A48,'BL20'!$A:$ZZ,COLUMN(N48),FALSE)),0,VLOOKUP(A48,'BL20'!$A:$ZZ,COLUMN(N48),FALSE))+IF(ISNA(VLOOKUP(A48,'BL21'!$A:$ZZ,COLUMN(N48),FALSE)),0,VLOOKUP(A48,'BL21'!$A:$ZZ,COLUMN(N48),FALSE))+IF(ISNA(VLOOKUP(A48,'BL22'!$A:$ZZ,COLUMN(N48),FALSE)),0,VLOOKUP(A48,'BL22'!$A:$ZZ,COLUMN(N48),FALSE))+IF(ISNA(VLOOKUP(A48,'BL23'!$A:$ZZ,COLUMN(N48),FALSE)),0,VLOOKUP(A48,'BL23'!$A:$ZZ,COLUMN(N48),FALSE))+IF(ISNA(VLOOKUP(A48,'BL24'!$A:$ZZ,COLUMN(N48),FALSE)),0,VLOOKUP(A48,'BL24'!$A:$ZZ,COLUMN(N48),FALSE))+IF(ISNA(VLOOKUP(A48,'BL25'!$A:$ZZ,COLUMN(N48),FALSE)),0,VLOOKUP(A48,'BL25'!$A:$ZZ,COLUMN(N48),FALSE))+IF(ISNA(VLOOKUP(A48,'BL26'!$A:$ZZ,COLUMN(N48),FALSE)),0,VLOOKUP(A48,'BL26'!$A:$ZZ,COLUMN(N48),FALSE))+IF(ISNA(VLOOKUP(A48,'BL27'!$A:$ZZ,COLUMN(N48),FALSE)),0,VLOOKUP(A48,'BL27'!$A:$ZZ,COLUMN(N48),FALSE))+IF(ISNA(VLOOKUP(A48,'BL28'!$A:$ZZ,COLUMN(N48),FALSE)),0,VLOOKUP(A48,'BL28'!$A:$ZZ,COLUMN(N48),FALSE))+IF(ISNA(VLOOKUP(A48,'BL29'!$A:$ZZ,COLUMN(N48),FALSE)),0,VLOOKUP(A48,'BL29'!$A:$ZZ,COLUMN(N48),FALSE))+IF(ISNA(VLOOKUP(A48,'BL30'!$A:$ZZ,COLUMN(N48),FALSE)),0,VLOOKUP(A48,'BL30'!$A:$ZZ,COLUMN(N48),FALSE))</f>
        <v>0</v>
      </c>
      <c r="O48" s="25">
        <f>IF(ISNA(VLOOKUP(A48,'BL1'!$A:$ZZ,COLUMN(O48),FALSE)),0,VLOOKUP(A48,'BL1'!$A:$ZZ,COLUMN(O48),FALSE))+IF(ISNA(VLOOKUP(A48,'BL2'!$A:$ZZ,COLUMN(O48),FALSE)),0,VLOOKUP(A48,'BL2'!$A:$ZZ,COLUMN(O48),FALSE))+IF(ISNA(VLOOKUP(A48,'BL3'!$A:$ZZ,COLUMN(O48),FALSE)),0,VLOOKUP(A48,'BL3'!$A:$ZZ,COLUMN(O48),FALSE))+IF(ISNA(VLOOKUP(A48,'BL4'!$A:$ZZ,COLUMN(O48),FALSE)),0,VLOOKUP(A48,'BL4'!$A:$ZZ,COLUMN(O48),FALSE))+IF(ISNA(VLOOKUP(A48,'BL5'!$A:$ZZ,COLUMN(O48),FALSE)),0,VLOOKUP(A48,'BL5'!$A:$ZZ,COLUMN(O48),FALSE))+IF(ISNA(VLOOKUP(A48,'BL6'!$A:$ZZ,COLUMN(O48),FALSE)),0,VLOOKUP(A48,'BL6'!$A:$ZZ,COLUMN(O48),FALSE))+IF(ISNA(VLOOKUP(A48,'BL7'!$A:$ZZ,COLUMN(O48),FALSE)),0,VLOOKUP(A48,'BL7'!$A:$ZZ,COLUMN(O48),FALSE))+IF(ISNA(VLOOKUP(A48,'BL8'!$A:$ZZ,COLUMN(O48),FALSE)),0,VLOOKUP(A48,'BL8'!$A:$ZZ,COLUMN(O48),FALSE))+IF(ISNA(VLOOKUP(A48,'BL9'!$A:$ZZ,COLUMN(O48),FALSE)),0,VLOOKUP(A48,'BL9'!$A:$ZZ,COLUMN(O48),FALSE))+IF(ISNA(VLOOKUP(A48,'BL10'!$A:$ZZ,COLUMN(O48),FALSE)),0,VLOOKUP(A48,'BL10'!$A:$ZZ,COLUMN(O48),FALSE))+IF(ISNA(VLOOKUP(A48,'BL11'!$A:$ZZ,COLUMN(O48),FALSE)),0,VLOOKUP(A48,'BL11'!$A:$ZZ,COLUMN(O48),FALSE))+IF(ISNA(VLOOKUP(A48,'BL12'!$A:$ZZ,COLUMN(O48),FALSE)),0,VLOOKUP(A48,'BL12'!$A:$ZZ,COLUMN(O48),FALSE))+IF(ISNA(VLOOKUP(A48,'BL13'!$A:$ZZ,COLUMN(O48),FALSE)),0,VLOOKUP(A48,'BL13'!$A:$ZZ,COLUMN(O48),FALSE))+IF(ISNA(VLOOKUP(A48,'BL14'!$A:$ZZ,COLUMN(O48),FALSE)),0,VLOOKUP(A48,'BL14'!$A:$ZZ,COLUMN(O48),FALSE))+IF(ISNA(VLOOKUP(A48,'BL15'!$A:$ZZ,COLUMN(O48),FALSE)),0,VLOOKUP(A48,'BL15'!$A:$ZZ,COLUMN(O48),FALSE))+IF(ISNA(VLOOKUP(A48,'BL16'!$A:$ZZ,COLUMN(O48),FALSE)),0,VLOOKUP(A48,'BL16'!$A:$ZZ,COLUMN(O48),FALSE))+IF(ISNA(VLOOKUP(A48,'BL17'!$A:$ZZ,COLUMN(O48),FALSE)),0,VLOOKUP(A48,'BL17'!$A:$ZZ,COLUMN(O48),FALSE))+IF(ISNA(VLOOKUP(A48,'BL18'!$A:$ZZ,COLUMN(O48),FALSE)),0,VLOOKUP(A48,'BL18'!$A:$ZZ,COLUMN(O48),FALSE))+IF(ISNA(VLOOKUP(A48,'BL19'!$A:$ZZ,COLUMN(O48),FALSE)),0,VLOOKUP(A48,'BL19'!$A:$ZZ,COLUMN(O48),FALSE))+IF(ISNA(VLOOKUP(A48,'BL20'!$A:$ZZ,COLUMN(O48),FALSE)),0,VLOOKUP(A48,'BL20'!$A:$ZZ,COLUMN(O48),FALSE))+IF(ISNA(VLOOKUP(A48,'BL21'!$A:$ZZ,COLUMN(O48),FALSE)),0,VLOOKUP(A48,'BL21'!$A:$ZZ,COLUMN(O48),FALSE))+IF(ISNA(VLOOKUP(A48,'BL22'!$A:$ZZ,COLUMN(O48),FALSE)),0,VLOOKUP(A48,'BL22'!$A:$ZZ,COLUMN(O48),FALSE))+IF(ISNA(VLOOKUP(A48,'BL23'!$A:$ZZ,COLUMN(O48),FALSE)),0,VLOOKUP(A48,'BL23'!$A:$ZZ,COLUMN(O48),FALSE))+IF(ISNA(VLOOKUP(A48,'BL24'!$A:$ZZ,COLUMN(O48),FALSE)),0,VLOOKUP(A48,'BL24'!$A:$ZZ,COLUMN(O48),FALSE))+IF(ISNA(VLOOKUP(A48,'BL25'!$A:$ZZ,COLUMN(O48),FALSE)),0,VLOOKUP(A48,'BL25'!$A:$ZZ,COLUMN(O48),FALSE))+IF(ISNA(VLOOKUP(A48,'BL26'!$A:$ZZ,COLUMN(O48),FALSE)),0,VLOOKUP(A48,'BL26'!$A:$ZZ,COLUMN(O48),FALSE))+IF(ISNA(VLOOKUP(A48,'BL27'!$A:$ZZ,COLUMN(O48),FALSE)),0,VLOOKUP(A48,'BL27'!$A:$ZZ,COLUMN(O48),FALSE))+IF(ISNA(VLOOKUP(A48,'BL28'!$A:$ZZ,COLUMN(O48),FALSE)),0,VLOOKUP(A48,'BL28'!$A:$ZZ,COLUMN(O48),FALSE))+IF(ISNA(VLOOKUP(A48,'BL29'!$A:$ZZ,COLUMN(O48),FALSE)),0,VLOOKUP(A48,'BL29'!$A:$ZZ,COLUMN(O48),FALSE))+IF(ISNA(VLOOKUP(A48,'BL30'!$A:$ZZ,COLUMN(O48),FALSE)),0,VLOOKUP(A48,'BL30'!$A:$ZZ,COLUMN(O48),FALSE))</f>
        <v>0</v>
      </c>
      <c r="P48" s="25">
        <f>IF(ISNA(VLOOKUP(A48,'BL1'!$A:$ZZ,COLUMN(P48),FALSE)),0,VLOOKUP(A48,'BL1'!$A:$ZZ,COLUMN(P48),FALSE))+IF(ISNA(VLOOKUP(A48,'BL2'!$A:$ZZ,COLUMN(P48),FALSE)),0,VLOOKUP(A48,'BL2'!$A:$ZZ,COLUMN(P48),FALSE))+IF(ISNA(VLOOKUP(A48,'BL3'!$A:$ZZ,COLUMN(P48),FALSE)),0,VLOOKUP(A48,'BL3'!$A:$ZZ,COLUMN(P48),FALSE))+IF(ISNA(VLOOKUP(A48,'BL4'!$A:$ZZ,COLUMN(P48),FALSE)),0,VLOOKUP(A48,'BL4'!$A:$ZZ,COLUMN(P48),FALSE))+IF(ISNA(VLOOKUP(A48,'BL5'!$A:$ZZ,COLUMN(P48),FALSE)),0,VLOOKUP(A48,'BL5'!$A:$ZZ,COLUMN(P48),FALSE))+IF(ISNA(VLOOKUP(A48,'BL6'!$A:$ZZ,COLUMN(P48),FALSE)),0,VLOOKUP(A48,'BL6'!$A:$ZZ,COLUMN(P48),FALSE))+IF(ISNA(VLOOKUP(A48,'BL7'!$A:$ZZ,COLUMN(P48),FALSE)),0,VLOOKUP(A48,'BL7'!$A:$ZZ,COLUMN(P48),FALSE))+IF(ISNA(VLOOKUP(A48,'BL8'!$A:$ZZ,COLUMN(P48),FALSE)),0,VLOOKUP(A48,'BL8'!$A:$ZZ,COLUMN(P48),FALSE))+IF(ISNA(VLOOKUP(A48,'BL9'!$A:$ZZ,COLUMN(P48),FALSE)),0,VLOOKUP(A48,'BL9'!$A:$ZZ,COLUMN(P48),FALSE))+IF(ISNA(VLOOKUP(A48,'BL10'!$A:$ZZ,COLUMN(P48),FALSE)),0,VLOOKUP(A48,'BL10'!$A:$ZZ,COLUMN(P48),FALSE))+IF(ISNA(VLOOKUP(A48,'BL11'!$A:$ZZ,COLUMN(P48),FALSE)),0,VLOOKUP(A48,'BL11'!$A:$ZZ,COLUMN(P48),FALSE))+IF(ISNA(VLOOKUP(A48,'BL12'!$A:$ZZ,COLUMN(P48),FALSE)),0,VLOOKUP(A48,'BL12'!$A:$ZZ,COLUMN(P48),FALSE))+IF(ISNA(VLOOKUP(A48,'BL13'!$A:$ZZ,COLUMN(P48),FALSE)),0,VLOOKUP(A48,'BL13'!$A:$ZZ,COLUMN(P48),FALSE))+IF(ISNA(VLOOKUP(A48,'BL14'!$A:$ZZ,COLUMN(P48),FALSE)),0,VLOOKUP(A48,'BL14'!$A:$ZZ,COLUMN(P48),FALSE))+IF(ISNA(VLOOKUP(A48,'BL15'!$A:$ZZ,COLUMN(P48),FALSE)),0,VLOOKUP(A48,'BL15'!$A:$ZZ,COLUMN(P48),FALSE))+IF(ISNA(VLOOKUP(A48,'BL16'!$A:$ZZ,COLUMN(P48),FALSE)),0,VLOOKUP(A48,'BL16'!$A:$ZZ,COLUMN(P48),FALSE))+IF(ISNA(VLOOKUP(A48,'BL17'!$A:$ZZ,COLUMN(P48),FALSE)),0,VLOOKUP(A48,'BL17'!$A:$ZZ,COLUMN(P48),FALSE))+IF(ISNA(VLOOKUP(A48,'BL18'!$A:$ZZ,COLUMN(P48),FALSE)),0,VLOOKUP(A48,'BL18'!$A:$ZZ,COLUMN(P48),FALSE))+IF(ISNA(VLOOKUP(A48,'BL19'!$A:$ZZ,COLUMN(P48),FALSE)),0,VLOOKUP(A48,'BL19'!$A:$ZZ,COLUMN(P48),FALSE))+IF(ISNA(VLOOKUP(A48,'BL20'!$A:$ZZ,COLUMN(P48),FALSE)),0,VLOOKUP(A48,'BL20'!$A:$ZZ,COLUMN(P48),FALSE))+IF(ISNA(VLOOKUP(A48,'BL21'!$A:$ZZ,COLUMN(P48),FALSE)),0,VLOOKUP(A48,'BL21'!$A:$ZZ,COLUMN(P48),FALSE))+IF(ISNA(VLOOKUP(A48,'BL22'!$A:$ZZ,COLUMN(P48),FALSE)),0,VLOOKUP(A48,'BL22'!$A:$ZZ,COLUMN(P48),FALSE))+IF(ISNA(VLOOKUP(A48,'BL23'!$A:$ZZ,COLUMN(P48),FALSE)),0,VLOOKUP(A48,'BL23'!$A:$ZZ,COLUMN(P48),FALSE))+IF(ISNA(VLOOKUP(A48,'BL24'!$A:$ZZ,COLUMN(P48),FALSE)),0,VLOOKUP(A48,'BL24'!$A:$ZZ,COLUMN(P48),FALSE))+IF(ISNA(VLOOKUP(A48,'BL25'!$A:$ZZ,COLUMN(P48),FALSE)),0,VLOOKUP(A48,'BL25'!$A:$ZZ,COLUMN(P48),FALSE))+IF(ISNA(VLOOKUP(A48,'BL26'!$A:$ZZ,COLUMN(P48),FALSE)),0,VLOOKUP(A48,'BL26'!$A:$ZZ,COLUMN(P48),FALSE))+IF(ISNA(VLOOKUP(A48,'BL27'!$A:$ZZ,COLUMN(P48),FALSE)),0,VLOOKUP(A48,'BL27'!$A:$ZZ,COLUMN(P48),FALSE))+IF(ISNA(VLOOKUP(A48,'BL28'!$A:$ZZ,COLUMN(P48),FALSE)),0,VLOOKUP(A48,'BL28'!$A:$ZZ,COLUMN(P48),FALSE))+IF(ISNA(VLOOKUP(A48,'BL29'!$A:$ZZ,COLUMN(P48),FALSE)),0,VLOOKUP(A48,'BL29'!$A:$ZZ,COLUMN(P48),FALSE))+IF(ISNA(VLOOKUP(A48,'BL30'!$A:$ZZ,COLUMN(P48),FALSE)),0,VLOOKUP(A48,'BL30'!$A:$ZZ,COLUMN(P48),FALSE))</f>
        <v>0</v>
      </c>
      <c r="Q48" s="25">
        <f>IF(ISNA(VLOOKUP(A48,'BL1'!$A:$ZZ,COLUMN(Q48),FALSE)),0,VLOOKUP(A48,'BL1'!$A:$ZZ,COLUMN(Q48),FALSE))+IF(ISNA(VLOOKUP(A48,'BL2'!$A:$ZZ,COLUMN(Q48),FALSE)),0,VLOOKUP(A48,'BL2'!$A:$ZZ,COLUMN(Q48),FALSE))+IF(ISNA(VLOOKUP(A48,'BL3'!$A:$ZZ,COLUMN(Q48),FALSE)),0,VLOOKUP(A48,'BL3'!$A:$ZZ,COLUMN(Q48),FALSE))+IF(ISNA(VLOOKUP(A48,'BL4'!$A:$ZZ,COLUMN(Q48),FALSE)),0,VLOOKUP(A48,'BL4'!$A:$ZZ,COLUMN(Q48),FALSE))+IF(ISNA(VLOOKUP(A48,'BL5'!$A:$ZZ,COLUMN(Q48),FALSE)),0,VLOOKUP(A48,'BL5'!$A:$ZZ,COLUMN(Q48),FALSE))+IF(ISNA(VLOOKUP(A48,'BL6'!$A:$ZZ,COLUMN(Q48),FALSE)),0,VLOOKUP(A48,'BL6'!$A:$ZZ,COLUMN(Q48),FALSE))+IF(ISNA(VLOOKUP(A48,'BL7'!$A:$ZZ,COLUMN(Q48),FALSE)),0,VLOOKUP(A48,'BL7'!$A:$ZZ,COLUMN(Q48),FALSE))+IF(ISNA(VLOOKUP(A48,'BL8'!$A:$ZZ,COLUMN(Q48),FALSE)),0,VLOOKUP(A48,'BL8'!$A:$ZZ,COLUMN(Q48),FALSE))+IF(ISNA(VLOOKUP(A48,'BL9'!$A:$ZZ,COLUMN(Q48),FALSE)),0,VLOOKUP(A48,'BL9'!$A:$ZZ,COLUMN(Q48),FALSE))+IF(ISNA(VLOOKUP(A48,'BL10'!$A:$ZZ,COLUMN(Q48),FALSE)),0,VLOOKUP(A48,'BL10'!$A:$ZZ,COLUMN(Q48),FALSE))+IF(ISNA(VLOOKUP(A48,'BL11'!$A:$ZZ,COLUMN(Q48),FALSE)),0,VLOOKUP(A48,'BL11'!$A:$ZZ,COLUMN(Q48),FALSE))+IF(ISNA(VLOOKUP(A48,'BL12'!$A:$ZZ,COLUMN(Q48),FALSE)),0,VLOOKUP(A48,'BL12'!$A:$ZZ,COLUMN(Q48),FALSE))+IF(ISNA(VLOOKUP(A48,'BL13'!$A:$ZZ,COLUMN(Q48),FALSE)),0,VLOOKUP(A48,'BL13'!$A:$ZZ,COLUMN(Q48),FALSE))+IF(ISNA(VLOOKUP(A48,'BL14'!$A:$ZZ,COLUMN(Q48),FALSE)),0,VLOOKUP(A48,'BL14'!$A:$ZZ,COLUMN(Q48),FALSE))+IF(ISNA(VLOOKUP(A48,'BL15'!$A:$ZZ,COLUMN(Q48),FALSE)),0,VLOOKUP(A48,'BL15'!$A:$ZZ,COLUMN(Q48),FALSE))+IF(ISNA(VLOOKUP(A48,'BL16'!$A:$ZZ,COLUMN(Q48),FALSE)),0,VLOOKUP(A48,'BL16'!$A:$ZZ,COLUMN(Q48),FALSE))+IF(ISNA(VLOOKUP(A48,'BL17'!$A:$ZZ,COLUMN(Q48),FALSE)),0,VLOOKUP(A48,'BL17'!$A:$ZZ,COLUMN(Q48),FALSE))+IF(ISNA(VLOOKUP(A48,'BL18'!$A:$ZZ,COLUMN(Q48),FALSE)),0,VLOOKUP(A48,'BL18'!$A:$ZZ,COLUMN(Q48),FALSE))+IF(ISNA(VLOOKUP(A48,'BL19'!$A:$ZZ,COLUMN(Q48),FALSE)),0,VLOOKUP(A48,'BL19'!$A:$ZZ,COLUMN(Q48),FALSE))+IF(ISNA(VLOOKUP(A48,'BL20'!$A:$ZZ,COLUMN(Q48),FALSE)),0,VLOOKUP(A48,'BL20'!$A:$ZZ,COLUMN(Q48),FALSE))+IF(ISNA(VLOOKUP(A48,'BL21'!$A:$ZZ,COLUMN(Q48),FALSE)),0,VLOOKUP(A48,'BL21'!$A:$ZZ,COLUMN(Q48),FALSE))+IF(ISNA(VLOOKUP(A48,'BL22'!$A:$ZZ,COLUMN(Q48),FALSE)),0,VLOOKUP(A48,'BL22'!$A:$ZZ,COLUMN(Q48),FALSE))+IF(ISNA(VLOOKUP(A48,'BL23'!$A:$ZZ,COLUMN(Q48),FALSE)),0,VLOOKUP(A48,'BL23'!$A:$ZZ,COLUMN(Q48),FALSE))+IF(ISNA(VLOOKUP(A48,'BL24'!$A:$ZZ,COLUMN(Q48),FALSE)),0,VLOOKUP(A48,'BL24'!$A:$ZZ,COLUMN(Q48),FALSE))+IF(ISNA(VLOOKUP(A48,'BL25'!$A:$ZZ,COLUMN(Q48),FALSE)),0,VLOOKUP(A48,'BL25'!$A:$ZZ,COLUMN(Q48),FALSE))+IF(ISNA(VLOOKUP(A48,'BL26'!$A:$ZZ,COLUMN(Q48),FALSE)),0,VLOOKUP(A48,'BL26'!$A:$ZZ,COLUMN(Q48),FALSE))+IF(ISNA(VLOOKUP(A48,'BL27'!$A:$ZZ,COLUMN(Q48),FALSE)),0,VLOOKUP(A48,'BL27'!$A:$ZZ,COLUMN(Q48),FALSE))+IF(ISNA(VLOOKUP(A48,'BL28'!$A:$ZZ,COLUMN(Q48),FALSE)),0,VLOOKUP(A48,'BL28'!$A:$ZZ,COLUMN(Q48),FALSE))+IF(ISNA(VLOOKUP(A48,'BL29'!$A:$ZZ,COLUMN(Q48),FALSE)),0,VLOOKUP(A48,'BL29'!$A:$ZZ,COLUMN(Q48),FALSE))+IF(ISNA(VLOOKUP(A48,'BL30'!$A:$ZZ,COLUMN(Q48),FALSE)),0,VLOOKUP(A48,'BL30'!$A:$ZZ,COLUMN(Q48),FALSE))</f>
        <v>0</v>
      </c>
      <c r="R48" s="26">
        <f t="shared" si="1"/>
        <v>0</v>
      </c>
      <c r="S48" s="342">
        <f>IF(VLOOKUP(A48,Schuldenbuch!A:BS,66,FALSE)=1,0,R48*VLOOKUP(A48,Schuldenbuch!A:BS,66,FALSE))</f>
        <v>0</v>
      </c>
    </row>
    <row r="49" spans="1:19" ht="13.9" x14ac:dyDescent="0.4">
      <c r="A49" s="181" t="s">
        <v>107</v>
      </c>
      <c r="B49" s="15">
        <f>IF(ISNA(VLOOKUP(A49,'BL1'!$A:$ZZ,COLUMN(B49),FALSE)),0,VLOOKUP(A49,'BL1'!$A:$ZZ,COLUMN(B49),FALSE))+IF(ISNA(VLOOKUP(A49,'BL2'!$A:$ZZ,COLUMN(B49),FALSE)),0,VLOOKUP(A49,'BL2'!$A:$ZZ,COLUMN(B49),FALSE))+IF(ISNA(VLOOKUP(A49,'BL3'!$A:$ZZ,COLUMN(B49),FALSE)),0,VLOOKUP(A49,'BL3'!$A:$ZZ,COLUMN(B49),FALSE))+IF(ISNA(VLOOKUP(A49,'BL4'!$A:$ZZ,COLUMN(B49),FALSE)),0,VLOOKUP(A49,'BL4'!$A:$ZZ,COLUMN(B49),FALSE))+IF(ISNA(VLOOKUP(A49,'BL5'!$A:$ZZ,COLUMN(B49),FALSE)),0,VLOOKUP(A49,'BL5'!$A:$ZZ,COLUMN(B49),FALSE))+IF(ISNA(VLOOKUP(A49,'BL6'!$A:$ZZ,COLUMN(B49),FALSE)),0,VLOOKUP(A49,'BL6'!$A:$ZZ,COLUMN(B49),FALSE))+IF(ISNA(VLOOKUP(A49,'BL7'!$A:$ZZ,COLUMN(B49),FALSE)),0,VLOOKUP(A49,'BL7'!$A:$ZZ,COLUMN(B49),FALSE))+IF(ISNA(VLOOKUP(A49,'BL8'!$A:$ZZ,COLUMN(B49),FALSE)),0,VLOOKUP(A49,'BL8'!$A:$ZZ,COLUMN(B49),FALSE))+IF(ISNA(VLOOKUP(A49,'BL9'!$A:$ZZ,COLUMN(B49),FALSE)),0,VLOOKUP(A49,'BL9'!$A:$ZZ,COLUMN(B49),FALSE))+IF(ISNA(VLOOKUP(A49,'BL10'!$A:$ZZ,COLUMN(B49),FALSE)),0,VLOOKUP(A49,'BL10'!$A:$ZZ,COLUMN(B49),FALSE))+IF(ISNA(VLOOKUP(A49,'BL11'!$A:$ZZ,COLUMN(B49),FALSE)),0,VLOOKUP(A49,'BL11'!$A:$ZZ,COLUMN(B49),FALSE))+IF(ISNA(VLOOKUP(A49,'BL12'!$A:$ZZ,COLUMN(B49),FALSE)),0,VLOOKUP(A49,'BL12'!$A:$ZZ,COLUMN(B49),FALSE))+IF(ISNA(VLOOKUP(A49,'BL13'!$A:$ZZ,COLUMN(B49),FALSE)),0,VLOOKUP(A49,'BL13'!$A:$ZZ,COLUMN(B49),FALSE))+IF(ISNA(VLOOKUP(A49,'BL14'!$A:$ZZ,COLUMN(B49),FALSE)),0,VLOOKUP(A49,'BL14'!$A:$ZZ,COLUMN(B49),FALSE))+IF(ISNA(VLOOKUP(A49,'BL15'!$A:$ZZ,COLUMN(B49),FALSE)),0,VLOOKUP(A49,'BL15'!$A:$ZZ,COLUMN(B49),FALSE))+IF(ISNA(VLOOKUP(A49,'BL16'!$A:$ZZ,COLUMN(B49),FALSE)),0,VLOOKUP(A49,'BL16'!$A:$ZZ,COLUMN(B49),FALSE))+IF(ISNA(VLOOKUP(A49,'BL17'!$A:$ZZ,COLUMN(B49),FALSE)),0,VLOOKUP(A49,'BL17'!$A:$ZZ,COLUMN(B49),FALSE))+IF(ISNA(VLOOKUP(A49,'BL18'!$A:$ZZ,COLUMN(B49),FALSE)),0,VLOOKUP(A49,'BL18'!$A:$ZZ,COLUMN(B49),FALSE))+IF(ISNA(VLOOKUP(A49,'BL19'!$A:$ZZ,COLUMN(B49),FALSE)),0,VLOOKUP(A49,'BL19'!$A:$ZZ,COLUMN(B49),FALSE))+IF(ISNA(VLOOKUP(A49,'BL20'!$A:$ZZ,COLUMN(B49),FALSE)),0,VLOOKUP(A49,'BL20'!$A:$ZZ,COLUMN(B49),FALSE))+IF(ISNA(VLOOKUP(A49,'BL21'!$A:$ZZ,COLUMN(B49),FALSE)),0,VLOOKUP(A49,'BL21'!$A:$ZZ,COLUMN(B49),FALSE))+IF(ISNA(VLOOKUP(A49,'BL22'!$A:$ZZ,COLUMN(B49),FALSE)),0,VLOOKUP(A49,'BL22'!$A:$ZZ,COLUMN(B49),FALSE))+IF(ISNA(VLOOKUP(A49,'BL23'!$A:$ZZ,COLUMN(B49),FALSE)),0,VLOOKUP(A49,'BL23'!$A:$ZZ,COLUMN(B49),FALSE))+IF(ISNA(VLOOKUP(A49,'BL24'!$A:$ZZ,COLUMN(B49),FALSE)),0,VLOOKUP(A49,'BL24'!$A:$ZZ,COLUMN(B49),FALSE))+IF(ISNA(VLOOKUP(A49,'BL25'!$A:$ZZ,COLUMN(B49),FALSE)),0,VLOOKUP(A49,'BL25'!$A:$ZZ,COLUMN(B49),FALSE))+IF(ISNA(VLOOKUP(A49,'BL26'!$A:$ZZ,COLUMN(B49),FALSE)),0,VLOOKUP(A49,'BL26'!$A:$ZZ,COLUMN(B49),FALSE))+IF(ISNA(VLOOKUP(A49,'BL27'!$A:$ZZ,COLUMN(B49),FALSE)),0,VLOOKUP(A49,'BL27'!$A:$ZZ,COLUMN(B49),FALSE))+IF(ISNA(VLOOKUP(A49,'BL28'!$A:$ZZ,COLUMN(B49),FALSE)),0,VLOOKUP(A49,'BL28'!$A:$ZZ,COLUMN(B49),FALSE))+IF(ISNA(VLOOKUP(A49,'BL29'!$A:$ZZ,COLUMN(B49),FALSE)),0,VLOOKUP(A49,'BL29'!$A:$ZZ,COLUMN(B49),FALSE))+IF(ISNA(VLOOKUP(A49,'BL30'!$A:$ZZ,COLUMN(B49),FALSE)),0,VLOOKUP(A49,'BL30'!$A:$ZZ,COLUMN(B49),FALSE))</f>
        <v>0</v>
      </c>
      <c r="C49" s="16">
        <f>IF(ISNA(VLOOKUP(A49,'BL1'!$A:$ZZ,COLUMN(C49),FALSE)),0,VLOOKUP(A49,'BL1'!$A:$ZZ,COLUMN(C49),FALSE))+IF(ISNA(VLOOKUP(A49,'BL2'!$A:$ZZ,COLUMN(C49),FALSE)),0,VLOOKUP(A49,'BL2'!$A:$ZZ,COLUMN(C49),FALSE))+IF(ISNA(VLOOKUP(A49,'BL3'!$A:$ZZ,COLUMN(C49),FALSE)),0,VLOOKUP(A49,'BL3'!$A:$ZZ,COLUMN(C49),FALSE))+IF(ISNA(VLOOKUP(A49,'BL4'!$A:$ZZ,COLUMN(C49),FALSE)),0,VLOOKUP(A49,'BL4'!$A:$ZZ,COLUMN(C49),FALSE))+IF(ISNA(VLOOKUP(A49,'BL5'!$A:$ZZ,COLUMN(C49),FALSE)),0,VLOOKUP(A49,'BL5'!$A:$ZZ,COLUMN(C49),FALSE))+IF(ISNA(VLOOKUP(A49,'BL6'!$A:$ZZ,COLUMN(C49),FALSE)),0,VLOOKUP(A49,'BL6'!$A:$ZZ,COLUMN(C49),FALSE))+IF(ISNA(VLOOKUP(A49,'BL7'!$A:$ZZ,COLUMN(C49),FALSE)),0,VLOOKUP(A49,'BL7'!$A:$ZZ,COLUMN(C49),FALSE))+IF(ISNA(VLOOKUP(A49,'BL8'!$A:$ZZ,COLUMN(C49),FALSE)),0,VLOOKUP(A49,'BL8'!$A:$ZZ,COLUMN(C49),FALSE))+IF(ISNA(VLOOKUP(A49,'BL9'!$A:$ZZ,COLUMN(C49),FALSE)),0,VLOOKUP(A49,'BL9'!$A:$ZZ,COLUMN(C49),FALSE))+IF(ISNA(VLOOKUP(A49,'BL10'!$A:$ZZ,COLUMN(C49),FALSE)),0,VLOOKUP(A49,'BL10'!$A:$ZZ,COLUMN(C49),FALSE))+IF(ISNA(VLOOKUP(A49,'BL11'!$A:$ZZ,COLUMN(C49),FALSE)),0,VLOOKUP(A49,'BL11'!$A:$ZZ,COLUMN(C49),FALSE))+IF(ISNA(VLOOKUP(A49,'BL12'!$A:$ZZ,COLUMN(C49),FALSE)),0,VLOOKUP(A49,'BL12'!$A:$ZZ,COLUMN(C49),FALSE))+IF(ISNA(VLOOKUP(A49,'BL13'!$A:$ZZ,COLUMN(C49),FALSE)),0,VLOOKUP(A49,'BL13'!$A:$ZZ,COLUMN(C49),FALSE))+IF(ISNA(VLOOKUP(A49,'BL14'!$A:$ZZ,COLUMN(C49),FALSE)),0,VLOOKUP(A49,'BL14'!$A:$ZZ,COLUMN(C49),FALSE))+IF(ISNA(VLOOKUP(A49,'BL15'!$A:$ZZ,COLUMN(C49),FALSE)),0,VLOOKUP(A49,'BL15'!$A:$ZZ,COLUMN(C49),FALSE))+IF(ISNA(VLOOKUP(A49,'BL16'!$A:$ZZ,COLUMN(C49),FALSE)),0,VLOOKUP(A49,'BL16'!$A:$ZZ,COLUMN(C49),FALSE))+IF(ISNA(VLOOKUP(A49,'BL17'!$A:$ZZ,COLUMN(C49),FALSE)),0,VLOOKUP(A49,'BL17'!$A:$ZZ,COLUMN(C49),FALSE))+IF(ISNA(VLOOKUP(A49,'BL18'!$A:$ZZ,COLUMN(C49),FALSE)),0,VLOOKUP(A49,'BL18'!$A:$ZZ,COLUMN(C49),FALSE))+IF(ISNA(VLOOKUP(A49,'BL19'!$A:$ZZ,COLUMN(C49),FALSE)),0,VLOOKUP(A49,'BL19'!$A:$ZZ,COLUMN(C49),FALSE))+IF(ISNA(VLOOKUP(A49,'BL20'!$A:$ZZ,COLUMN(C49),FALSE)),0,VLOOKUP(A49,'BL20'!$A:$ZZ,COLUMN(C49),FALSE))+IF(ISNA(VLOOKUP(A49,'BL21'!$A:$ZZ,COLUMN(C49),FALSE)),0,VLOOKUP(A49,'BL21'!$A:$ZZ,COLUMN(C49),FALSE))+IF(ISNA(VLOOKUP(A49,'BL22'!$A:$ZZ,COLUMN(C49),FALSE)),0,VLOOKUP(A49,'BL22'!$A:$ZZ,COLUMN(C49),FALSE))+IF(ISNA(VLOOKUP(A49,'BL23'!$A:$ZZ,COLUMN(C49),FALSE)),0,VLOOKUP(A49,'BL23'!$A:$ZZ,COLUMN(C49),FALSE))+IF(ISNA(VLOOKUP(A49,'BL24'!$A:$ZZ,COLUMN(C49),FALSE)),0,VLOOKUP(A49,'BL24'!$A:$ZZ,COLUMN(C49),FALSE))+IF(ISNA(VLOOKUP(A49,'BL25'!$A:$ZZ,COLUMN(C49),FALSE)),0,VLOOKUP(A49,'BL25'!$A:$ZZ,COLUMN(C49),FALSE))+IF(ISNA(VLOOKUP(A49,'BL26'!$A:$ZZ,COLUMN(C49),FALSE)),0,VLOOKUP(A49,'BL26'!$A:$ZZ,COLUMN(C49),FALSE))+IF(ISNA(VLOOKUP(A49,'BL27'!$A:$ZZ,COLUMN(C49),FALSE)),0,VLOOKUP(A49,'BL27'!$A:$ZZ,COLUMN(C49),FALSE))+IF(ISNA(VLOOKUP(A49,'BL28'!$A:$ZZ,COLUMN(C49),FALSE)),0,VLOOKUP(A49,'BL28'!$A:$ZZ,COLUMN(C49),FALSE))+IF(ISNA(VLOOKUP(A49,'BL29'!$A:$ZZ,COLUMN(C49),FALSE)),0,VLOOKUP(A49,'BL29'!$A:$ZZ,COLUMN(C49),FALSE))+IF(ISNA(VLOOKUP(A49,'BL30'!$A:$ZZ,COLUMN(C49),FALSE)),0,VLOOKUP(A49,'BL30'!$A:$ZZ,COLUMN(C49),FALSE))</f>
        <v>0</v>
      </c>
      <c r="D49" s="17">
        <f>IF(ISNA(VLOOKUP(A49,'BL1'!$A:$ZZ,COLUMN(D49),FALSE)),0,VLOOKUP(A49,'BL1'!$A:$ZZ,COLUMN(D49),FALSE))+IF(ISNA(VLOOKUP(A49,'BL2'!$A:$ZZ,COLUMN(D49),FALSE)),0,VLOOKUP(A49,'BL2'!$A:$ZZ,COLUMN(D49),FALSE))+IF(ISNA(VLOOKUP(A49,'BL3'!$A:$ZZ,COLUMN(D49),FALSE)),0,VLOOKUP(A49,'BL3'!$A:$ZZ,COLUMN(D49),FALSE))+IF(ISNA(VLOOKUP(A49,'BL4'!$A:$ZZ,COLUMN(D49),FALSE)),0,VLOOKUP(A49,'BL4'!$A:$ZZ,COLUMN(D49),FALSE))+IF(ISNA(VLOOKUP(A49,'BL5'!$A:$ZZ,COLUMN(D49),FALSE)),0,VLOOKUP(A49,'BL5'!$A:$ZZ,COLUMN(D49),FALSE))+IF(ISNA(VLOOKUP(A49,'BL6'!$A:$ZZ,COLUMN(D49),FALSE)),0,VLOOKUP(A49,'BL6'!$A:$ZZ,COLUMN(D49),FALSE))+IF(ISNA(VLOOKUP(A49,'BL7'!$A:$ZZ,COLUMN(D49),FALSE)),0,VLOOKUP(A49,'BL7'!$A:$ZZ,COLUMN(D49),FALSE))+IF(ISNA(VLOOKUP(A49,'BL8'!$A:$ZZ,COLUMN(D49),FALSE)),0,VLOOKUP(A49,'BL8'!$A:$ZZ,COLUMN(D49),FALSE))+IF(ISNA(VLOOKUP(A49,'BL9'!$A:$ZZ,COLUMN(D49),FALSE)),0,VLOOKUP(A49,'BL9'!$A:$ZZ,COLUMN(D49),FALSE))+IF(ISNA(VLOOKUP(A49,'BL10'!$A:$ZZ,COLUMN(D49),FALSE)),0,VLOOKUP(A49,'BL10'!$A:$ZZ,COLUMN(D49),FALSE))+IF(ISNA(VLOOKUP(A49,'BL11'!$A:$ZZ,COLUMN(D49),FALSE)),0,VLOOKUP(A49,'BL11'!$A:$ZZ,COLUMN(D49),FALSE))+IF(ISNA(VLOOKUP(A49,'BL12'!$A:$ZZ,COLUMN(D49),FALSE)),0,VLOOKUP(A49,'BL12'!$A:$ZZ,COLUMN(D49),FALSE))+IF(ISNA(VLOOKUP(A49,'BL13'!$A:$ZZ,COLUMN(D49),FALSE)),0,VLOOKUP(A49,'BL13'!$A:$ZZ,COLUMN(D49),FALSE))+IF(ISNA(VLOOKUP(A49,'BL14'!$A:$ZZ,COLUMN(D49),FALSE)),0,VLOOKUP(A49,'BL14'!$A:$ZZ,COLUMN(D49),FALSE))+IF(ISNA(VLOOKUP(A49,'BL15'!$A:$ZZ,COLUMN(D49),FALSE)),0,VLOOKUP(A49,'BL15'!$A:$ZZ,COLUMN(D49),FALSE))+IF(ISNA(VLOOKUP(A49,'BL16'!$A:$ZZ,COLUMN(D49),FALSE)),0,VLOOKUP(A49,'BL16'!$A:$ZZ,COLUMN(D49),FALSE))+IF(ISNA(VLOOKUP(A49,'BL17'!$A:$ZZ,COLUMN(D49),FALSE)),0,VLOOKUP(A49,'BL17'!$A:$ZZ,COLUMN(D49),FALSE))+IF(ISNA(VLOOKUP(A49,'BL18'!$A:$ZZ,COLUMN(D49),FALSE)),0,VLOOKUP(A49,'BL18'!$A:$ZZ,COLUMN(D49),FALSE))+IF(ISNA(VLOOKUP(A49,'BL19'!$A:$ZZ,COLUMN(D49),FALSE)),0,VLOOKUP(A49,'BL19'!$A:$ZZ,COLUMN(D49),FALSE))+IF(ISNA(VLOOKUP(A49,'BL20'!$A:$ZZ,COLUMN(D49),FALSE)),0,VLOOKUP(A49,'BL20'!$A:$ZZ,COLUMN(D49),FALSE))+IF(ISNA(VLOOKUP(A49,'BL21'!$A:$ZZ,COLUMN(D49),FALSE)),0,VLOOKUP(A49,'BL21'!$A:$ZZ,COLUMN(D49),FALSE))+IF(ISNA(VLOOKUP(A49,'BL22'!$A:$ZZ,COLUMN(D49),FALSE)),0,VLOOKUP(A49,'BL22'!$A:$ZZ,COLUMN(D49),FALSE))+IF(ISNA(VLOOKUP(A49,'BL23'!$A:$ZZ,COLUMN(D49),FALSE)),0,VLOOKUP(A49,'BL23'!$A:$ZZ,COLUMN(D49),FALSE))+IF(ISNA(VLOOKUP(A49,'BL24'!$A:$ZZ,COLUMN(D49),FALSE)),0,VLOOKUP(A49,'BL24'!$A:$ZZ,COLUMN(D49),FALSE))+IF(ISNA(VLOOKUP(A49,'BL25'!$A:$ZZ,COLUMN(D49),FALSE)),0,VLOOKUP(A49,'BL25'!$A:$ZZ,COLUMN(D49),FALSE))+IF(ISNA(VLOOKUP(A49,'BL26'!$A:$ZZ,COLUMN(D49),FALSE)),0,VLOOKUP(A49,'BL26'!$A:$ZZ,COLUMN(D49),FALSE))+IF(ISNA(VLOOKUP(A49,'BL27'!$A:$ZZ,COLUMN(D49),FALSE)),0,VLOOKUP(A49,'BL27'!$A:$ZZ,COLUMN(D49),FALSE))+IF(ISNA(VLOOKUP(A49,'BL28'!$A:$ZZ,COLUMN(D49),FALSE)),0,VLOOKUP(A49,'BL28'!$A:$ZZ,COLUMN(D49),FALSE))+IF(ISNA(VLOOKUP(A49,'BL29'!$A:$ZZ,COLUMN(D49),FALSE)),0,VLOOKUP(A49,'BL29'!$A:$ZZ,COLUMN(D49),FALSE))+IF(ISNA(VLOOKUP(A49,'BL30'!$A:$ZZ,COLUMN(D49),FALSE)),0,VLOOKUP(A49,'BL30'!$A:$ZZ,COLUMN(D49),FALSE))</f>
        <v>0</v>
      </c>
      <c r="E49" s="18">
        <f>IF(ISNA(VLOOKUP(A49,'BL1'!$A:$ZZ,COLUMN(E49),FALSE)),0,VLOOKUP(A49,'BL1'!$A:$ZZ,COLUMN(E49),FALSE))+IF(ISNA(VLOOKUP(A49,'BL2'!$A:$ZZ,COLUMN(E49),FALSE)),0,VLOOKUP(A49,'BL2'!$A:$ZZ,COLUMN(E49),FALSE))+IF(ISNA(VLOOKUP(A49,'BL3'!$A:$ZZ,COLUMN(E49),FALSE)),0,VLOOKUP(A49,'BL3'!$A:$ZZ,COLUMN(E49),FALSE))+IF(ISNA(VLOOKUP(A49,'BL4'!$A:$ZZ,COLUMN(E49),FALSE)),0,VLOOKUP(A49,'BL4'!$A:$ZZ,COLUMN(E49),FALSE))+IF(ISNA(VLOOKUP(A49,'BL5'!$A:$ZZ,COLUMN(E49),FALSE)),0,VLOOKUP(A49,'BL5'!$A:$ZZ,COLUMN(E49),FALSE))+IF(ISNA(VLOOKUP(A49,'BL6'!$A:$ZZ,COLUMN(E49),FALSE)),0,VLOOKUP(A49,'BL6'!$A:$ZZ,COLUMN(E49),FALSE))+IF(ISNA(VLOOKUP(A49,'BL7'!$A:$ZZ,COLUMN(E49),FALSE)),0,VLOOKUP(A49,'BL7'!$A:$ZZ,COLUMN(E49),FALSE))+IF(ISNA(VLOOKUP(A49,'BL8'!$A:$ZZ,COLUMN(E49),FALSE)),0,VLOOKUP(A49,'BL8'!$A:$ZZ,COLUMN(E49),FALSE))+IF(ISNA(VLOOKUP(A49,'BL9'!$A:$ZZ,COLUMN(E49),FALSE)),0,VLOOKUP(A49,'BL9'!$A:$ZZ,COLUMN(E49),FALSE))+IF(ISNA(VLOOKUP(A49,'BL10'!$A:$ZZ,COLUMN(E49),FALSE)),0,VLOOKUP(A49,'BL10'!$A:$ZZ,COLUMN(E49),FALSE))+IF(ISNA(VLOOKUP(A49,'BL11'!$A:$ZZ,COLUMN(E49),FALSE)),0,VLOOKUP(A49,'BL11'!$A:$ZZ,COLUMN(E49),FALSE))+IF(ISNA(VLOOKUP(A49,'BL12'!$A:$ZZ,COLUMN(E49),FALSE)),0,VLOOKUP(A49,'BL12'!$A:$ZZ,COLUMN(E49),FALSE))+IF(ISNA(VLOOKUP(A49,'BL13'!$A:$ZZ,COLUMN(E49),FALSE)),0,VLOOKUP(A49,'BL13'!$A:$ZZ,COLUMN(E49),FALSE))+IF(ISNA(VLOOKUP(A49,'BL14'!$A:$ZZ,COLUMN(E49),FALSE)),0,VLOOKUP(A49,'BL14'!$A:$ZZ,COLUMN(E49),FALSE))+IF(ISNA(VLOOKUP(A49,'BL15'!$A:$ZZ,COLUMN(E49),FALSE)),0,VLOOKUP(A49,'BL15'!$A:$ZZ,COLUMN(E49),FALSE))+IF(ISNA(VLOOKUP(A49,'BL16'!$A:$ZZ,COLUMN(E49),FALSE)),0,VLOOKUP(A49,'BL16'!$A:$ZZ,COLUMN(E49),FALSE))+IF(ISNA(VLOOKUP(A49,'BL17'!$A:$ZZ,COLUMN(E49),FALSE)),0,VLOOKUP(A49,'BL17'!$A:$ZZ,COLUMN(E49),FALSE))+IF(ISNA(VLOOKUP(A49,'BL18'!$A:$ZZ,COLUMN(E49),FALSE)),0,VLOOKUP(A49,'BL18'!$A:$ZZ,COLUMN(E49),FALSE))+IF(ISNA(VLOOKUP(A49,'BL19'!$A:$ZZ,COLUMN(E49),FALSE)),0,VLOOKUP(A49,'BL19'!$A:$ZZ,COLUMN(E49),FALSE))+IF(ISNA(VLOOKUP(A49,'BL20'!$A:$ZZ,COLUMN(E49),FALSE)),0,VLOOKUP(A49,'BL20'!$A:$ZZ,COLUMN(E49),FALSE))+IF(ISNA(VLOOKUP(A49,'BL21'!$A:$ZZ,COLUMN(E49),FALSE)),0,VLOOKUP(A49,'BL21'!$A:$ZZ,COLUMN(E49),FALSE))+IF(ISNA(VLOOKUP(A49,'BL22'!$A:$ZZ,COLUMN(E49),FALSE)),0,VLOOKUP(A49,'BL22'!$A:$ZZ,COLUMN(E49),FALSE))+IF(ISNA(VLOOKUP(A49,'BL23'!$A:$ZZ,COLUMN(E49),FALSE)),0,VLOOKUP(A49,'BL23'!$A:$ZZ,COLUMN(E49),FALSE))+IF(ISNA(VLOOKUP(A49,'BL24'!$A:$ZZ,COLUMN(E49),FALSE)),0,VLOOKUP(A49,'BL24'!$A:$ZZ,COLUMN(E49),FALSE))+IF(ISNA(VLOOKUP(A49,'BL25'!$A:$ZZ,COLUMN(E49),FALSE)),0,VLOOKUP(A49,'BL25'!$A:$ZZ,COLUMN(E49),FALSE))+IF(ISNA(VLOOKUP(A49,'BL26'!$A:$ZZ,COLUMN(E49),FALSE)),0,VLOOKUP(A49,'BL26'!$A:$ZZ,COLUMN(E49),FALSE))+IF(ISNA(VLOOKUP(A49,'BL27'!$A:$ZZ,COLUMN(E49),FALSE)),0,VLOOKUP(A49,'BL27'!$A:$ZZ,COLUMN(E49),FALSE))+IF(ISNA(VLOOKUP(A49,'BL28'!$A:$ZZ,COLUMN(E49),FALSE)),0,VLOOKUP(A49,'BL28'!$A:$ZZ,COLUMN(E49),FALSE))+IF(ISNA(VLOOKUP(A49,'BL29'!$A:$ZZ,COLUMN(E49),FALSE)),0,VLOOKUP(A49,'BL29'!$A:$ZZ,COLUMN(E49),FALSE))+IF(ISNA(VLOOKUP(A49,'BL30'!$A:$ZZ,COLUMN(E49),FALSE)),0,VLOOKUP(A49,'BL30'!$A:$ZZ,COLUMN(E49),FALSE))</f>
        <v>0</v>
      </c>
      <c r="F49" s="19">
        <f>IF(ISNA(VLOOKUP(A49,'BL1'!$A:$ZZ,COLUMN(F49),FALSE)),0,VLOOKUP(A49,'BL1'!$A:$ZZ,COLUMN(F49),FALSE))+IF(ISNA(VLOOKUP(A49,'BL2'!$A:$ZZ,COLUMN(F49),FALSE)),0,VLOOKUP(A49,'BL2'!$A:$ZZ,COLUMN(F49),FALSE))+IF(ISNA(VLOOKUP(A49,'BL3'!$A:$ZZ,COLUMN(F49),FALSE)),0,VLOOKUP(A49,'BL3'!$A:$ZZ,COLUMN(F49),FALSE))+IF(ISNA(VLOOKUP(A49,'BL4'!$A:$ZZ,COLUMN(F49),FALSE)),0,VLOOKUP(A49,'BL4'!$A:$ZZ,COLUMN(F49),FALSE))+IF(ISNA(VLOOKUP(A49,'BL5'!$A:$ZZ,COLUMN(F49),FALSE)),0,VLOOKUP(A49,'BL5'!$A:$ZZ,COLUMN(F49),FALSE))+IF(ISNA(VLOOKUP(A49,'BL6'!$A:$ZZ,COLUMN(F49),FALSE)),0,VLOOKUP(A49,'BL6'!$A:$ZZ,COLUMN(F49),FALSE))+IF(ISNA(VLOOKUP(A49,'BL7'!$A:$ZZ,COLUMN(F49),FALSE)),0,VLOOKUP(A49,'BL7'!$A:$ZZ,COLUMN(F49),FALSE))+IF(ISNA(VLOOKUP(A49,'BL8'!$A:$ZZ,COLUMN(F49),FALSE)),0,VLOOKUP(A49,'BL8'!$A:$ZZ,COLUMN(F49),FALSE))+IF(ISNA(VLOOKUP(A49,'BL9'!$A:$ZZ,COLUMN(F49),FALSE)),0,VLOOKUP(A49,'BL9'!$A:$ZZ,COLUMN(F49),FALSE))+IF(ISNA(VLOOKUP(A49,'BL10'!$A:$ZZ,COLUMN(F49),FALSE)),0,VLOOKUP(A49,'BL10'!$A:$ZZ,COLUMN(F49),FALSE))+IF(ISNA(VLOOKUP(A49,'BL11'!$A:$ZZ,COLUMN(F49),FALSE)),0,VLOOKUP(A49,'BL11'!$A:$ZZ,COLUMN(F49),FALSE))+IF(ISNA(VLOOKUP(A49,'BL12'!$A:$ZZ,COLUMN(F49),FALSE)),0,VLOOKUP(A49,'BL12'!$A:$ZZ,COLUMN(F49),FALSE))+IF(ISNA(VLOOKUP(A49,'BL13'!$A:$ZZ,COLUMN(F49),FALSE)),0,VLOOKUP(A49,'BL13'!$A:$ZZ,COLUMN(F49),FALSE))+IF(ISNA(VLOOKUP(A49,'BL14'!$A:$ZZ,COLUMN(F49),FALSE)),0,VLOOKUP(A49,'BL14'!$A:$ZZ,COLUMN(F49),FALSE))+IF(ISNA(VLOOKUP(A49,'BL15'!$A:$ZZ,COLUMN(F49),FALSE)),0,VLOOKUP(A49,'BL15'!$A:$ZZ,COLUMN(F49),FALSE))+IF(ISNA(VLOOKUP(A49,'BL16'!$A:$ZZ,COLUMN(F49),FALSE)),0,VLOOKUP(A49,'BL16'!$A:$ZZ,COLUMN(F49),FALSE))+IF(ISNA(VLOOKUP(A49,'BL17'!$A:$ZZ,COLUMN(F49),FALSE)),0,VLOOKUP(A49,'BL17'!$A:$ZZ,COLUMN(F49),FALSE))+IF(ISNA(VLOOKUP(A49,'BL18'!$A:$ZZ,COLUMN(F49),FALSE)),0,VLOOKUP(A49,'BL18'!$A:$ZZ,COLUMN(F49),FALSE))+IF(ISNA(VLOOKUP(A49,'BL19'!$A:$ZZ,COLUMN(F49),FALSE)),0,VLOOKUP(A49,'BL19'!$A:$ZZ,COLUMN(F49),FALSE))+IF(ISNA(VLOOKUP(A49,'BL20'!$A:$ZZ,COLUMN(F49),FALSE)),0,VLOOKUP(A49,'BL20'!$A:$ZZ,COLUMN(F49),FALSE))+IF(ISNA(VLOOKUP(A49,'BL21'!$A:$ZZ,COLUMN(F49),FALSE)),0,VLOOKUP(A49,'BL21'!$A:$ZZ,COLUMN(F49),FALSE))+IF(ISNA(VLOOKUP(A49,'BL22'!$A:$ZZ,COLUMN(F49),FALSE)),0,VLOOKUP(A49,'BL22'!$A:$ZZ,COLUMN(F49),FALSE))+IF(ISNA(VLOOKUP(A49,'BL23'!$A:$ZZ,COLUMN(F49),FALSE)),0,VLOOKUP(A49,'BL23'!$A:$ZZ,COLUMN(F49),FALSE))+IF(ISNA(VLOOKUP(A49,'BL24'!$A:$ZZ,COLUMN(F49),FALSE)),0,VLOOKUP(A49,'BL24'!$A:$ZZ,COLUMN(F49),FALSE))+IF(ISNA(VLOOKUP(A49,'BL25'!$A:$ZZ,COLUMN(F49),FALSE)),0,VLOOKUP(A49,'BL25'!$A:$ZZ,COLUMN(F49),FALSE))+IF(ISNA(VLOOKUP(A49,'BL26'!$A:$ZZ,COLUMN(F49),FALSE)),0,VLOOKUP(A49,'BL26'!$A:$ZZ,COLUMN(F49),FALSE))+IF(ISNA(VLOOKUP(A49,'BL27'!$A:$ZZ,COLUMN(F49),FALSE)),0,VLOOKUP(A49,'BL27'!$A:$ZZ,COLUMN(F49),FALSE))+IF(ISNA(VLOOKUP(A49,'BL28'!$A:$ZZ,COLUMN(F49),FALSE)),0,VLOOKUP(A49,'BL28'!$A:$ZZ,COLUMN(F49),FALSE))+IF(ISNA(VLOOKUP(A49,'BL29'!$A:$ZZ,COLUMN(F49),FALSE)),0,VLOOKUP(A49,'BL29'!$A:$ZZ,COLUMN(F49),FALSE))+IF(ISNA(VLOOKUP(A49,'BL30'!$A:$ZZ,COLUMN(F49),FALSE)),0,VLOOKUP(A49,'BL30'!$A:$ZZ,COLUMN(F49),FALSE))</f>
        <v>0</v>
      </c>
      <c r="G49" s="20">
        <f>IF(ISNA(VLOOKUP(A49,'BL1'!$A:$ZZ,COLUMN(G49),FALSE)),0,VLOOKUP(A49,'BL1'!$A:$ZZ,COLUMN(G49),FALSE))+IF(ISNA(VLOOKUP(A49,'BL2'!$A:$ZZ,COLUMN(G49),FALSE)),0,VLOOKUP(A49,'BL2'!$A:$ZZ,COLUMN(G49),FALSE))+IF(ISNA(VLOOKUP(A49,'BL3'!$A:$ZZ,COLUMN(G49),FALSE)),0,VLOOKUP(A49,'BL3'!$A:$ZZ,COLUMN(G49),FALSE))+IF(ISNA(VLOOKUP(A49,'BL4'!$A:$ZZ,COLUMN(G49),FALSE)),0,VLOOKUP(A49,'BL4'!$A:$ZZ,COLUMN(G49),FALSE))+IF(ISNA(VLOOKUP(A49,'BL5'!$A:$ZZ,COLUMN(G49),FALSE)),0,VLOOKUP(A49,'BL5'!$A:$ZZ,COLUMN(G49),FALSE))+IF(ISNA(VLOOKUP(A49,'BL6'!$A:$ZZ,COLUMN(G49),FALSE)),0,VLOOKUP(A49,'BL6'!$A:$ZZ,COLUMN(G49),FALSE))+IF(ISNA(VLOOKUP(A49,'BL7'!$A:$ZZ,COLUMN(G49),FALSE)),0,VLOOKUP(A49,'BL7'!$A:$ZZ,COLUMN(G49),FALSE))+IF(ISNA(VLOOKUP(A49,'BL8'!$A:$ZZ,COLUMN(G49),FALSE)),0,VLOOKUP(A49,'BL8'!$A:$ZZ,COLUMN(G49),FALSE))+IF(ISNA(VLOOKUP(A49,'BL9'!$A:$ZZ,COLUMN(G49),FALSE)),0,VLOOKUP(A49,'BL9'!$A:$ZZ,COLUMN(G49),FALSE))+IF(ISNA(VLOOKUP(A49,'BL10'!$A:$ZZ,COLUMN(G49),FALSE)),0,VLOOKUP(A49,'BL10'!$A:$ZZ,COLUMN(G49),FALSE))+IF(ISNA(VLOOKUP(A49,'BL11'!$A:$ZZ,COLUMN(G49),FALSE)),0,VLOOKUP(A49,'BL11'!$A:$ZZ,COLUMN(G49),FALSE))+IF(ISNA(VLOOKUP(A49,'BL12'!$A:$ZZ,COLUMN(G49),FALSE)),0,VLOOKUP(A49,'BL12'!$A:$ZZ,COLUMN(G49),FALSE))+IF(ISNA(VLOOKUP(A49,'BL13'!$A:$ZZ,COLUMN(G49),FALSE)),0,VLOOKUP(A49,'BL13'!$A:$ZZ,COLUMN(G49),FALSE))+IF(ISNA(VLOOKUP(A49,'BL14'!$A:$ZZ,COLUMN(G49),FALSE)),0,VLOOKUP(A49,'BL14'!$A:$ZZ,COLUMN(G49),FALSE))+IF(ISNA(VLOOKUP(A49,'BL15'!$A:$ZZ,COLUMN(G49),FALSE)),0,VLOOKUP(A49,'BL15'!$A:$ZZ,COLUMN(G49),FALSE))+IF(ISNA(VLOOKUP(A49,'BL16'!$A:$ZZ,COLUMN(G49),FALSE)),0,VLOOKUP(A49,'BL16'!$A:$ZZ,COLUMN(G49),FALSE))+IF(ISNA(VLOOKUP(A49,'BL17'!$A:$ZZ,COLUMN(G49),FALSE)),0,VLOOKUP(A49,'BL17'!$A:$ZZ,COLUMN(G49),FALSE))+IF(ISNA(VLOOKUP(A49,'BL18'!$A:$ZZ,COLUMN(G49),FALSE)),0,VLOOKUP(A49,'BL18'!$A:$ZZ,COLUMN(G49),FALSE))+IF(ISNA(VLOOKUP(A49,'BL19'!$A:$ZZ,COLUMN(G49),FALSE)),0,VLOOKUP(A49,'BL19'!$A:$ZZ,COLUMN(G49),FALSE))+IF(ISNA(VLOOKUP(A49,'BL20'!$A:$ZZ,COLUMN(G49),FALSE)),0,VLOOKUP(A49,'BL20'!$A:$ZZ,COLUMN(G49),FALSE))+IF(ISNA(VLOOKUP(A49,'BL21'!$A:$ZZ,COLUMN(G49),FALSE)),0,VLOOKUP(A49,'BL21'!$A:$ZZ,COLUMN(G49),FALSE))+IF(ISNA(VLOOKUP(A49,'BL22'!$A:$ZZ,COLUMN(G49),FALSE)),0,VLOOKUP(A49,'BL22'!$A:$ZZ,COLUMN(G49),FALSE))+IF(ISNA(VLOOKUP(A49,'BL23'!$A:$ZZ,COLUMN(G49),FALSE)),0,VLOOKUP(A49,'BL23'!$A:$ZZ,COLUMN(G49),FALSE))+IF(ISNA(VLOOKUP(A49,'BL24'!$A:$ZZ,COLUMN(G49),FALSE)),0,VLOOKUP(A49,'BL24'!$A:$ZZ,COLUMN(G49),FALSE))+IF(ISNA(VLOOKUP(A49,'BL25'!$A:$ZZ,COLUMN(G49),FALSE)),0,VLOOKUP(A49,'BL25'!$A:$ZZ,COLUMN(G49),FALSE))+IF(ISNA(VLOOKUP(A49,'BL26'!$A:$ZZ,COLUMN(G49),FALSE)),0,VLOOKUP(A49,'BL26'!$A:$ZZ,COLUMN(G49),FALSE))+IF(ISNA(VLOOKUP(A49,'BL27'!$A:$ZZ,COLUMN(G49),FALSE)),0,VLOOKUP(A49,'BL27'!$A:$ZZ,COLUMN(G49),FALSE))+IF(ISNA(VLOOKUP(A49,'BL28'!$A:$ZZ,COLUMN(G49),FALSE)),0,VLOOKUP(A49,'BL28'!$A:$ZZ,COLUMN(G49),FALSE))+IF(ISNA(VLOOKUP(A49,'BL29'!$A:$ZZ,COLUMN(G49),FALSE)),0,VLOOKUP(A49,'BL29'!$A:$ZZ,COLUMN(G49),FALSE))+IF(ISNA(VLOOKUP(A49,'BL30'!$A:$ZZ,COLUMN(G49),FALSE)),0,VLOOKUP(A49,'BL30'!$A:$ZZ,COLUMN(G49),FALSE))</f>
        <v>0</v>
      </c>
      <c r="H49" s="21">
        <f>IF(ISNA(VLOOKUP(A49,'BL1'!$A:$ZZ,COLUMN(H49),FALSE)),0,VLOOKUP(A49,'BL1'!$A:$ZZ,COLUMN(H49),FALSE))+IF(ISNA(VLOOKUP(A49,'BL2'!$A:$ZZ,COLUMN(H49),FALSE)),0,VLOOKUP(A49,'BL2'!$A:$ZZ,COLUMN(H49),FALSE))+IF(ISNA(VLOOKUP(A49,'BL3'!$A:$ZZ,COLUMN(H49),FALSE)),0,VLOOKUP(A49,'BL3'!$A:$ZZ,COLUMN(H49),FALSE))+IF(ISNA(VLOOKUP(A49,'BL4'!$A:$ZZ,COLUMN(H49),FALSE)),0,VLOOKUP(A49,'BL4'!$A:$ZZ,COLUMN(H49),FALSE))+IF(ISNA(VLOOKUP(A49,'BL5'!$A:$ZZ,COLUMN(H49),FALSE)),0,VLOOKUP(A49,'BL5'!$A:$ZZ,COLUMN(H49),FALSE))+IF(ISNA(VLOOKUP(A49,'BL6'!$A:$ZZ,COLUMN(H49),FALSE)),0,VLOOKUP(A49,'BL6'!$A:$ZZ,COLUMN(H49),FALSE))+IF(ISNA(VLOOKUP(A49,'BL7'!$A:$ZZ,COLUMN(H49),FALSE)),0,VLOOKUP(A49,'BL7'!$A:$ZZ,COLUMN(H49),FALSE))+IF(ISNA(VLOOKUP(A49,'BL8'!$A:$ZZ,COLUMN(H49),FALSE)),0,VLOOKUP(A49,'BL8'!$A:$ZZ,COLUMN(H49),FALSE))+IF(ISNA(VLOOKUP(A49,'BL9'!$A:$ZZ,COLUMN(H49),FALSE)),0,VLOOKUP(A49,'BL9'!$A:$ZZ,COLUMN(H49),FALSE))+IF(ISNA(VLOOKUP(A49,'BL10'!$A:$ZZ,COLUMN(H49),FALSE)),0,VLOOKUP(A49,'BL10'!$A:$ZZ,COLUMN(H49),FALSE))+IF(ISNA(VLOOKUP(A49,'BL11'!$A:$ZZ,COLUMN(H49),FALSE)),0,VLOOKUP(A49,'BL11'!$A:$ZZ,COLUMN(H49),FALSE))+IF(ISNA(VLOOKUP(A49,'BL12'!$A:$ZZ,COLUMN(H49),FALSE)),0,VLOOKUP(A49,'BL12'!$A:$ZZ,COLUMN(H49),FALSE))+IF(ISNA(VLOOKUP(A49,'BL13'!$A:$ZZ,COLUMN(H49),FALSE)),0,VLOOKUP(A49,'BL13'!$A:$ZZ,COLUMN(H49),FALSE))+IF(ISNA(VLOOKUP(A49,'BL14'!$A:$ZZ,COLUMN(H49),FALSE)),0,VLOOKUP(A49,'BL14'!$A:$ZZ,COLUMN(H49),FALSE))+IF(ISNA(VLOOKUP(A49,'BL15'!$A:$ZZ,COLUMN(H49),FALSE)),0,VLOOKUP(A49,'BL15'!$A:$ZZ,COLUMN(H49),FALSE))+IF(ISNA(VLOOKUP(A49,'BL16'!$A:$ZZ,COLUMN(H49),FALSE)),0,VLOOKUP(A49,'BL16'!$A:$ZZ,COLUMN(H49),FALSE))+IF(ISNA(VLOOKUP(A49,'BL17'!$A:$ZZ,COLUMN(H49),FALSE)),0,VLOOKUP(A49,'BL17'!$A:$ZZ,COLUMN(H49),FALSE))+IF(ISNA(VLOOKUP(A49,'BL18'!$A:$ZZ,COLUMN(H49),FALSE)),0,VLOOKUP(A49,'BL18'!$A:$ZZ,COLUMN(H49),FALSE))+IF(ISNA(VLOOKUP(A49,'BL19'!$A:$ZZ,COLUMN(H49),FALSE)),0,VLOOKUP(A49,'BL19'!$A:$ZZ,COLUMN(H49),FALSE))+IF(ISNA(VLOOKUP(A49,'BL20'!$A:$ZZ,COLUMN(H49),FALSE)),0,VLOOKUP(A49,'BL20'!$A:$ZZ,COLUMN(H49),FALSE))+IF(ISNA(VLOOKUP(A49,'BL21'!$A:$ZZ,COLUMN(H49),FALSE)),0,VLOOKUP(A49,'BL21'!$A:$ZZ,COLUMN(H49),FALSE))+IF(ISNA(VLOOKUP(A49,'BL22'!$A:$ZZ,COLUMN(H49),FALSE)),0,VLOOKUP(A49,'BL22'!$A:$ZZ,COLUMN(H49),FALSE))+IF(ISNA(VLOOKUP(A49,'BL23'!$A:$ZZ,COLUMN(H49),FALSE)),0,VLOOKUP(A49,'BL23'!$A:$ZZ,COLUMN(H49),FALSE))+IF(ISNA(VLOOKUP(A49,'BL24'!$A:$ZZ,COLUMN(H49),FALSE)),0,VLOOKUP(A49,'BL24'!$A:$ZZ,COLUMN(H49),FALSE))+IF(ISNA(VLOOKUP(A49,'BL25'!$A:$ZZ,COLUMN(H49),FALSE)),0,VLOOKUP(A49,'BL25'!$A:$ZZ,COLUMN(H49),FALSE))+IF(ISNA(VLOOKUP(A49,'BL26'!$A:$ZZ,COLUMN(H49),FALSE)),0,VLOOKUP(A49,'BL26'!$A:$ZZ,COLUMN(H49),FALSE))+IF(ISNA(VLOOKUP(A49,'BL27'!$A:$ZZ,COLUMN(H49),FALSE)),0,VLOOKUP(A49,'BL27'!$A:$ZZ,COLUMN(H49),FALSE))+IF(ISNA(VLOOKUP(A49,'BL28'!$A:$ZZ,COLUMN(H49),FALSE)),0,VLOOKUP(A49,'BL28'!$A:$ZZ,COLUMN(H49),FALSE))+IF(ISNA(VLOOKUP(A49,'BL29'!$A:$ZZ,COLUMN(H49),FALSE)),0,VLOOKUP(A49,'BL29'!$A:$ZZ,COLUMN(H49),FALSE))+IF(ISNA(VLOOKUP(A49,'BL30'!$A:$ZZ,COLUMN(H49),FALSE)),0,VLOOKUP(A49,'BL30'!$A:$ZZ,COLUMN(H49),FALSE))</f>
        <v>0</v>
      </c>
      <c r="I49" s="22">
        <f>IF(ISNA(VLOOKUP(A49,'BL1'!$A:$ZZ,COLUMN(I49),FALSE)),0,VLOOKUP(A49,'BL1'!$A:$ZZ,COLUMN(I49),FALSE))+IF(ISNA(VLOOKUP(A49,'BL2'!$A:$ZZ,COLUMN(I49),FALSE)),0,VLOOKUP(A49,'BL2'!$A:$ZZ,COLUMN(I49),FALSE))+IF(ISNA(VLOOKUP(A49,'BL3'!$A:$ZZ,COLUMN(I49),FALSE)),0,VLOOKUP(A49,'BL3'!$A:$ZZ,COLUMN(I49),FALSE))+IF(ISNA(VLOOKUP(A49,'BL4'!$A:$ZZ,COLUMN(I49),FALSE)),0,VLOOKUP(A49,'BL4'!$A:$ZZ,COLUMN(I49),FALSE))+IF(ISNA(VLOOKUP(A49,'BL5'!$A:$ZZ,COLUMN(I49),FALSE)),0,VLOOKUP(A49,'BL5'!$A:$ZZ,COLUMN(I49),FALSE))+IF(ISNA(VLOOKUP(A49,'BL6'!$A:$ZZ,COLUMN(I49),FALSE)),0,VLOOKUP(A49,'BL6'!$A:$ZZ,COLUMN(I49),FALSE))+IF(ISNA(VLOOKUP(A49,'BL7'!$A:$ZZ,COLUMN(I49),FALSE)),0,VLOOKUP(A49,'BL7'!$A:$ZZ,COLUMN(I49),FALSE))+IF(ISNA(VLOOKUP(A49,'BL8'!$A:$ZZ,COLUMN(I49),FALSE)),0,VLOOKUP(A49,'BL8'!$A:$ZZ,COLUMN(I49),FALSE))+IF(ISNA(VLOOKUP(A49,'BL9'!$A:$ZZ,COLUMN(I49),FALSE)),0,VLOOKUP(A49,'BL9'!$A:$ZZ,COLUMN(I49),FALSE))+IF(ISNA(VLOOKUP(A49,'BL10'!$A:$ZZ,COLUMN(I49),FALSE)),0,VLOOKUP(A49,'BL10'!$A:$ZZ,COLUMN(I49),FALSE))+IF(ISNA(VLOOKUP(A49,'BL11'!$A:$ZZ,COLUMN(I49),FALSE)),0,VLOOKUP(A49,'BL11'!$A:$ZZ,COLUMN(I49),FALSE))+IF(ISNA(VLOOKUP(A49,'BL12'!$A:$ZZ,COLUMN(I49),FALSE)),0,VLOOKUP(A49,'BL12'!$A:$ZZ,COLUMN(I49),FALSE))+IF(ISNA(VLOOKUP(A49,'BL13'!$A:$ZZ,COLUMN(I49),FALSE)),0,VLOOKUP(A49,'BL13'!$A:$ZZ,COLUMN(I49),FALSE))+IF(ISNA(VLOOKUP(A49,'BL14'!$A:$ZZ,COLUMN(I49),FALSE)),0,VLOOKUP(A49,'BL14'!$A:$ZZ,COLUMN(I49),FALSE))+IF(ISNA(VLOOKUP(A49,'BL15'!$A:$ZZ,COLUMN(I49),FALSE)),0,VLOOKUP(A49,'BL15'!$A:$ZZ,COLUMN(I49),FALSE))+IF(ISNA(VLOOKUP(A49,'BL16'!$A:$ZZ,COLUMN(I49),FALSE)),0,VLOOKUP(A49,'BL16'!$A:$ZZ,COLUMN(I49),FALSE))+IF(ISNA(VLOOKUP(A49,'BL17'!$A:$ZZ,COLUMN(I49),FALSE)),0,VLOOKUP(A49,'BL17'!$A:$ZZ,COLUMN(I49),FALSE))+IF(ISNA(VLOOKUP(A49,'BL18'!$A:$ZZ,COLUMN(I49),FALSE)),0,VLOOKUP(A49,'BL18'!$A:$ZZ,COLUMN(I49),FALSE))+IF(ISNA(VLOOKUP(A49,'BL19'!$A:$ZZ,COLUMN(I49),FALSE)),0,VLOOKUP(A49,'BL19'!$A:$ZZ,COLUMN(I49),FALSE))+IF(ISNA(VLOOKUP(A49,'BL20'!$A:$ZZ,COLUMN(I49),FALSE)),0,VLOOKUP(A49,'BL20'!$A:$ZZ,COLUMN(I49),FALSE))+IF(ISNA(VLOOKUP(A49,'BL21'!$A:$ZZ,COLUMN(I49),FALSE)),0,VLOOKUP(A49,'BL21'!$A:$ZZ,COLUMN(I49),FALSE))+IF(ISNA(VLOOKUP(A49,'BL22'!$A:$ZZ,COLUMN(I49),FALSE)),0,VLOOKUP(A49,'BL22'!$A:$ZZ,COLUMN(I49),FALSE))+IF(ISNA(VLOOKUP(A49,'BL23'!$A:$ZZ,COLUMN(I49),FALSE)),0,VLOOKUP(A49,'BL23'!$A:$ZZ,COLUMN(I49),FALSE))+IF(ISNA(VLOOKUP(A49,'BL24'!$A:$ZZ,COLUMN(I49),FALSE)),0,VLOOKUP(A49,'BL24'!$A:$ZZ,COLUMN(I49),FALSE))+IF(ISNA(VLOOKUP(A49,'BL25'!$A:$ZZ,COLUMN(I49),FALSE)),0,VLOOKUP(A49,'BL25'!$A:$ZZ,COLUMN(I49),FALSE))+IF(ISNA(VLOOKUP(A49,'BL26'!$A:$ZZ,COLUMN(I49),FALSE)),0,VLOOKUP(A49,'BL26'!$A:$ZZ,COLUMN(I49),FALSE))+IF(ISNA(VLOOKUP(A49,'BL27'!$A:$ZZ,COLUMN(I49),FALSE)),0,VLOOKUP(A49,'BL27'!$A:$ZZ,COLUMN(I49),FALSE))+IF(ISNA(VLOOKUP(A49,'BL28'!$A:$ZZ,COLUMN(I49),FALSE)),0,VLOOKUP(A49,'BL28'!$A:$ZZ,COLUMN(I49),FALSE))+IF(ISNA(VLOOKUP(A49,'BL29'!$A:$ZZ,COLUMN(I49),FALSE)),0,VLOOKUP(A49,'BL29'!$A:$ZZ,COLUMN(I49),FALSE))+IF(ISNA(VLOOKUP(A49,'BL30'!$A:$ZZ,COLUMN(I49),FALSE)),0,VLOOKUP(A49,'BL30'!$A:$ZZ,COLUMN(I49),FALSE))</f>
        <v>0</v>
      </c>
      <c r="J49" s="23">
        <f>IF(ISNA(VLOOKUP(A49,'BL1'!$A:$ZZ,COLUMN(J49),FALSE)),0,VLOOKUP(A49,'BL1'!$A:$ZZ,COLUMN(J49),FALSE))+IF(ISNA(VLOOKUP(A49,'BL2'!$A:$ZZ,COLUMN(J49),FALSE)),0,VLOOKUP(A49,'BL2'!$A:$ZZ,COLUMN(J49),FALSE))+IF(ISNA(VLOOKUP(A49,'BL3'!$A:$ZZ,COLUMN(J49),FALSE)),0,VLOOKUP(A49,'BL3'!$A:$ZZ,COLUMN(J49),FALSE))+IF(ISNA(VLOOKUP(A49,'BL4'!$A:$ZZ,COLUMN(J49),FALSE)),0,VLOOKUP(A49,'BL4'!$A:$ZZ,COLUMN(J49),FALSE))+IF(ISNA(VLOOKUP(A49,'BL5'!$A:$ZZ,COLUMN(J49),FALSE)),0,VLOOKUP(A49,'BL5'!$A:$ZZ,COLUMN(J49),FALSE))+IF(ISNA(VLOOKUP(A49,'BL6'!$A:$ZZ,COLUMN(J49),FALSE)),0,VLOOKUP(A49,'BL6'!$A:$ZZ,COLUMN(J49),FALSE))+IF(ISNA(VLOOKUP(A49,'BL7'!$A:$ZZ,COLUMN(J49),FALSE)),0,VLOOKUP(A49,'BL7'!$A:$ZZ,COLUMN(J49),FALSE))+IF(ISNA(VLOOKUP(A49,'BL8'!$A:$ZZ,COLUMN(J49),FALSE)),0,VLOOKUP(A49,'BL8'!$A:$ZZ,COLUMN(J49),FALSE))+IF(ISNA(VLOOKUP(A49,'BL9'!$A:$ZZ,COLUMN(J49),FALSE)),0,VLOOKUP(A49,'BL9'!$A:$ZZ,COLUMN(J49),FALSE))+IF(ISNA(VLOOKUP(A49,'BL10'!$A:$ZZ,COLUMN(J49),FALSE)),0,VLOOKUP(A49,'BL10'!$A:$ZZ,COLUMN(J49),FALSE))+IF(ISNA(VLOOKUP(A49,'BL11'!$A:$ZZ,COLUMN(J49),FALSE)),0,VLOOKUP(A49,'BL11'!$A:$ZZ,COLUMN(J49),FALSE))+IF(ISNA(VLOOKUP(A49,'BL12'!$A:$ZZ,COLUMN(J49),FALSE)),0,VLOOKUP(A49,'BL12'!$A:$ZZ,COLUMN(J49),FALSE))+IF(ISNA(VLOOKUP(A49,'BL13'!$A:$ZZ,COLUMN(J49),FALSE)),0,VLOOKUP(A49,'BL13'!$A:$ZZ,COLUMN(J49),FALSE))+IF(ISNA(VLOOKUP(A49,'BL14'!$A:$ZZ,COLUMN(J49),FALSE)),0,VLOOKUP(A49,'BL14'!$A:$ZZ,COLUMN(J49),FALSE))+IF(ISNA(VLOOKUP(A49,'BL15'!$A:$ZZ,COLUMN(J49),FALSE)),0,VLOOKUP(A49,'BL15'!$A:$ZZ,COLUMN(J49),FALSE))+IF(ISNA(VLOOKUP(A49,'BL16'!$A:$ZZ,COLUMN(J49),FALSE)),0,VLOOKUP(A49,'BL16'!$A:$ZZ,COLUMN(J49),FALSE))+IF(ISNA(VLOOKUP(A49,'BL17'!$A:$ZZ,COLUMN(J49),FALSE)),0,VLOOKUP(A49,'BL17'!$A:$ZZ,COLUMN(J49),FALSE))+IF(ISNA(VLOOKUP(A49,'BL18'!$A:$ZZ,COLUMN(J49),FALSE)),0,VLOOKUP(A49,'BL18'!$A:$ZZ,COLUMN(J49),FALSE))+IF(ISNA(VLOOKUP(A49,'BL19'!$A:$ZZ,COLUMN(J49),FALSE)),0,VLOOKUP(A49,'BL19'!$A:$ZZ,COLUMN(J49),FALSE))+IF(ISNA(VLOOKUP(A49,'BL20'!$A:$ZZ,COLUMN(J49),FALSE)),0,VLOOKUP(A49,'BL20'!$A:$ZZ,COLUMN(J49),FALSE))+IF(ISNA(VLOOKUP(A49,'BL21'!$A:$ZZ,COLUMN(J49),FALSE)),0,VLOOKUP(A49,'BL21'!$A:$ZZ,COLUMN(J49),FALSE))+IF(ISNA(VLOOKUP(A49,'BL22'!$A:$ZZ,COLUMN(J49),FALSE)),0,VLOOKUP(A49,'BL22'!$A:$ZZ,COLUMN(J49),FALSE))+IF(ISNA(VLOOKUP(A49,'BL23'!$A:$ZZ,COLUMN(J49),FALSE)),0,VLOOKUP(A49,'BL23'!$A:$ZZ,COLUMN(J49),FALSE))+IF(ISNA(VLOOKUP(A49,'BL24'!$A:$ZZ,COLUMN(J49),FALSE)),0,VLOOKUP(A49,'BL24'!$A:$ZZ,COLUMN(J49),FALSE))+IF(ISNA(VLOOKUP(A49,'BL25'!$A:$ZZ,COLUMN(J49),FALSE)),0,VLOOKUP(A49,'BL25'!$A:$ZZ,COLUMN(J49),FALSE))+IF(ISNA(VLOOKUP(A49,'BL26'!$A:$ZZ,COLUMN(J49),FALSE)),0,VLOOKUP(A49,'BL26'!$A:$ZZ,COLUMN(J49),FALSE))+IF(ISNA(VLOOKUP(A49,'BL27'!$A:$ZZ,COLUMN(J49),FALSE)),0,VLOOKUP(A49,'BL27'!$A:$ZZ,COLUMN(J49),FALSE))+IF(ISNA(VLOOKUP(A49,'BL28'!$A:$ZZ,COLUMN(J49),FALSE)),0,VLOOKUP(A49,'BL28'!$A:$ZZ,COLUMN(J49),FALSE))+IF(ISNA(VLOOKUP(A49,'BL29'!$A:$ZZ,COLUMN(J49),FALSE)),0,VLOOKUP(A49,'BL29'!$A:$ZZ,COLUMN(J49),FALSE))+IF(ISNA(VLOOKUP(A49,'BL30'!$A:$ZZ,COLUMN(J49),FALSE)),0,VLOOKUP(A49,'BL30'!$A:$ZZ,COLUMN(J49),FALSE))</f>
        <v>0</v>
      </c>
      <c r="K49" s="24">
        <f>IF(ISNA(VLOOKUP(A49,'BL1'!$A:$ZZ,COLUMN(K49),FALSE)),0,VLOOKUP(A49,'BL1'!$A:$ZZ,COLUMN(K49),FALSE))+IF(ISNA(VLOOKUP(A49,'BL2'!$A:$ZZ,COLUMN(K49),FALSE)),0,VLOOKUP(A49,'BL2'!$A:$ZZ,COLUMN(K49),FALSE))+IF(ISNA(VLOOKUP(A49,'BL3'!$A:$ZZ,COLUMN(K49),FALSE)),0,VLOOKUP(A49,'BL3'!$A:$ZZ,COLUMN(K49),FALSE))+IF(ISNA(VLOOKUP(A49,'BL4'!$A:$ZZ,COLUMN(K49),FALSE)),0,VLOOKUP(A49,'BL4'!$A:$ZZ,COLUMN(K49),FALSE))+IF(ISNA(VLOOKUP(A49,'BL5'!$A:$ZZ,COLUMN(K49),FALSE)),0,VLOOKUP(A49,'BL5'!$A:$ZZ,COLUMN(K49),FALSE))+IF(ISNA(VLOOKUP(A49,'BL6'!$A:$ZZ,COLUMN(K49),FALSE)),0,VLOOKUP(A49,'BL6'!$A:$ZZ,COLUMN(K49),FALSE))+IF(ISNA(VLOOKUP(A49,'BL7'!$A:$ZZ,COLUMN(K49),FALSE)),0,VLOOKUP(A49,'BL7'!$A:$ZZ,COLUMN(K49),FALSE))+IF(ISNA(VLOOKUP(A49,'BL8'!$A:$ZZ,COLUMN(K49),FALSE)),0,VLOOKUP(A49,'BL8'!$A:$ZZ,COLUMN(K49),FALSE))+IF(ISNA(VLOOKUP(A49,'BL9'!$A:$ZZ,COLUMN(K49),FALSE)),0,VLOOKUP(A49,'BL9'!$A:$ZZ,COLUMN(K49),FALSE))+IF(ISNA(VLOOKUP(A49,'BL10'!$A:$ZZ,COLUMN(K49),FALSE)),0,VLOOKUP(A49,'BL10'!$A:$ZZ,COLUMN(K49),FALSE))+IF(ISNA(VLOOKUP(A49,'BL11'!$A:$ZZ,COLUMN(K49),FALSE)),0,VLOOKUP(A49,'BL11'!$A:$ZZ,COLUMN(K49),FALSE))+IF(ISNA(VLOOKUP(A49,'BL12'!$A:$ZZ,COLUMN(K49),FALSE)),0,VLOOKUP(A49,'BL12'!$A:$ZZ,COLUMN(K49),FALSE))+IF(ISNA(VLOOKUP(A49,'BL13'!$A:$ZZ,COLUMN(K49),FALSE)),0,VLOOKUP(A49,'BL13'!$A:$ZZ,COLUMN(K49),FALSE))+IF(ISNA(VLOOKUP(A49,'BL14'!$A:$ZZ,COLUMN(K49),FALSE)),0,VLOOKUP(A49,'BL14'!$A:$ZZ,COLUMN(K49),FALSE))+IF(ISNA(VLOOKUP(A49,'BL15'!$A:$ZZ,COLUMN(K49),FALSE)),0,VLOOKUP(A49,'BL15'!$A:$ZZ,COLUMN(K49),FALSE))+IF(ISNA(VLOOKUP(A49,'BL16'!$A:$ZZ,COLUMN(K49),FALSE)),0,VLOOKUP(A49,'BL16'!$A:$ZZ,COLUMN(K49),FALSE))+IF(ISNA(VLOOKUP(A49,'BL17'!$A:$ZZ,COLUMN(K49),FALSE)),0,VLOOKUP(A49,'BL17'!$A:$ZZ,COLUMN(K49),FALSE))+IF(ISNA(VLOOKUP(A49,'BL18'!$A:$ZZ,COLUMN(K49),FALSE)),0,VLOOKUP(A49,'BL18'!$A:$ZZ,COLUMN(K49),FALSE))+IF(ISNA(VLOOKUP(A49,'BL19'!$A:$ZZ,COLUMN(K49),FALSE)),0,VLOOKUP(A49,'BL19'!$A:$ZZ,COLUMN(K49),FALSE))+IF(ISNA(VLOOKUP(A49,'BL20'!$A:$ZZ,COLUMN(K49),FALSE)),0,VLOOKUP(A49,'BL20'!$A:$ZZ,COLUMN(K49),FALSE))+IF(ISNA(VLOOKUP(A49,'BL21'!$A:$ZZ,COLUMN(K49),FALSE)),0,VLOOKUP(A49,'BL21'!$A:$ZZ,COLUMN(K49),FALSE))+IF(ISNA(VLOOKUP(A49,'BL22'!$A:$ZZ,COLUMN(K49),FALSE)),0,VLOOKUP(A49,'BL22'!$A:$ZZ,COLUMN(K49),FALSE))+IF(ISNA(VLOOKUP(A49,'BL23'!$A:$ZZ,COLUMN(K49),FALSE)),0,VLOOKUP(A49,'BL23'!$A:$ZZ,COLUMN(K49),FALSE))+IF(ISNA(VLOOKUP(A49,'BL24'!$A:$ZZ,COLUMN(K49),FALSE)),0,VLOOKUP(A49,'BL24'!$A:$ZZ,COLUMN(K49),FALSE))+IF(ISNA(VLOOKUP(A49,'BL25'!$A:$ZZ,COLUMN(K49),FALSE)),0,VLOOKUP(A49,'BL25'!$A:$ZZ,COLUMN(K49),FALSE))+IF(ISNA(VLOOKUP(A49,'BL26'!$A:$ZZ,COLUMN(K49),FALSE)),0,VLOOKUP(A49,'BL26'!$A:$ZZ,COLUMN(K49),FALSE))+IF(ISNA(VLOOKUP(A49,'BL27'!$A:$ZZ,COLUMN(K49),FALSE)),0,VLOOKUP(A49,'BL27'!$A:$ZZ,COLUMN(K49),FALSE))+IF(ISNA(VLOOKUP(A49,'BL28'!$A:$ZZ,COLUMN(K49),FALSE)),0,VLOOKUP(A49,'BL28'!$A:$ZZ,COLUMN(K49),FALSE))+IF(ISNA(VLOOKUP(A49,'BL29'!$A:$ZZ,COLUMN(K49),FALSE)),0,VLOOKUP(A49,'BL29'!$A:$ZZ,COLUMN(K49),FALSE))+IF(ISNA(VLOOKUP(A49,'BL30'!$A:$ZZ,COLUMN(K49),FALSE)),0,VLOOKUP(A49,'BL30'!$A:$ZZ,COLUMN(K49),FALSE))</f>
        <v>0</v>
      </c>
      <c r="L49" s="29">
        <f>IF(ISNA(VLOOKUP(A49,'BL1'!$A:$ZZ,COLUMN(L49),FALSE)),0,VLOOKUP(A49,'BL1'!$A:$ZZ,COLUMN(L49),FALSE))+IF(ISNA(VLOOKUP(A49,'BL2'!$A:$ZZ,COLUMN(L49),FALSE)),0,VLOOKUP(A49,'BL2'!$A:$ZZ,COLUMN(L49),FALSE))+IF(ISNA(VLOOKUP(A49,'BL3'!$A:$ZZ,COLUMN(L49),FALSE)),0,VLOOKUP(A49,'BL3'!$A:$ZZ,COLUMN(L49),FALSE))+IF(ISNA(VLOOKUP(A49,'BL4'!$A:$ZZ,COLUMN(L49),FALSE)),0,VLOOKUP(A49,'BL4'!$A:$ZZ,COLUMN(L49),FALSE))+IF(ISNA(VLOOKUP(A49,'BL5'!$A:$ZZ,COLUMN(L49),FALSE)),0,VLOOKUP(A49,'BL5'!$A:$ZZ,COLUMN(L49),FALSE))+IF(ISNA(VLOOKUP(A49,'BL6'!$A:$ZZ,COLUMN(L49),FALSE)),0,VLOOKUP(A49,'BL6'!$A:$ZZ,COLUMN(L49),FALSE))+IF(ISNA(VLOOKUP(A49,'BL7'!$A:$ZZ,COLUMN(L49),FALSE)),0,VLOOKUP(A49,'BL7'!$A:$ZZ,COLUMN(L49),FALSE))+IF(ISNA(VLOOKUP(A49,'BL8'!$A:$ZZ,COLUMN(L49),FALSE)),0,VLOOKUP(A49,'BL8'!$A:$ZZ,COLUMN(L49),FALSE))+IF(ISNA(VLOOKUP(A49,'BL9'!$A:$ZZ,COLUMN(L49),FALSE)),0,VLOOKUP(A49,'BL9'!$A:$ZZ,COLUMN(L49),FALSE))+IF(ISNA(VLOOKUP(A49,'BL10'!$A:$ZZ,COLUMN(L49),FALSE)),0,VLOOKUP(A49,'BL10'!$A:$ZZ,COLUMN(L49),FALSE))+IF(ISNA(VLOOKUP(A49,'BL11'!$A:$ZZ,COLUMN(L49),FALSE)),0,VLOOKUP(A49,'BL11'!$A:$ZZ,COLUMN(L49),FALSE))+IF(ISNA(VLOOKUP(A49,'BL12'!$A:$ZZ,COLUMN(L49),FALSE)),0,VLOOKUP(A49,'BL12'!$A:$ZZ,COLUMN(L49),FALSE))+IF(ISNA(VLOOKUP(A49,'BL13'!$A:$ZZ,COLUMN(L49),FALSE)),0,VLOOKUP(A49,'BL13'!$A:$ZZ,COLUMN(L49),FALSE))+IF(ISNA(VLOOKUP(A49,'BL14'!$A:$ZZ,COLUMN(L49),FALSE)),0,VLOOKUP(A49,'BL14'!$A:$ZZ,COLUMN(L49),FALSE))+IF(ISNA(VLOOKUP(A49,'BL15'!$A:$ZZ,COLUMN(L49),FALSE)),0,VLOOKUP(A49,'BL15'!$A:$ZZ,COLUMN(L49),FALSE))+IF(ISNA(VLOOKUP(A49,'BL16'!$A:$ZZ,COLUMN(L49),FALSE)),0,VLOOKUP(A49,'BL16'!$A:$ZZ,COLUMN(L49),FALSE))+IF(ISNA(VLOOKUP(A49,'BL17'!$A:$ZZ,COLUMN(L49),FALSE)),0,VLOOKUP(A49,'BL17'!$A:$ZZ,COLUMN(L49),FALSE))+IF(ISNA(VLOOKUP(A49,'BL18'!$A:$ZZ,COLUMN(L49),FALSE)),0,VLOOKUP(A49,'BL18'!$A:$ZZ,COLUMN(L49),FALSE))+IF(ISNA(VLOOKUP(A49,'BL19'!$A:$ZZ,COLUMN(L49),FALSE)),0,VLOOKUP(A49,'BL19'!$A:$ZZ,COLUMN(L49),FALSE))+IF(ISNA(VLOOKUP(A49,'BL20'!$A:$ZZ,COLUMN(L49),FALSE)),0,VLOOKUP(A49,'BL20'!$A:$ZZ,COLUMN(L49),FALSE))+IF(ISNA(VLOOKUP(A49,'BL21'!$A:$ZZ,COLUMN(L49),FALSE)),0,VLOOKUP(A49,'BL21'!$A:$ZZ,COLUMN(L49),FALSE))+IF(ISNA(VLOOKUP(A49,'BL22'!$A:$ZZ,COLUMN(L49),FALSE)),0,VLOOKUP(A49,'BL22'!$A:$ZZ,COLUMN(L49),FALSE))+IF(ISNA(VLOOKUP(A49,'BL23'!$A:$ZZ,COLUMN(L49),FALSE)),0,VLOOKUP(A49,'BL23'!$A:$ZZ,COLUMN(L49),FALSE))+IF(ISNA(VLOOKUP(A49,'BL24'!$A:$ZZ,COLUMN(L49),FALSE)),0,VLOOKUP(A49,'BL24'!$A:$ZZ,COLUMN(L49),FALSE))+IF(ISNA(VLOOKUP(A49,'BL25'!$A:$ZZ,COLUMN(L49),FALSE)),0,VLOOKUP(A49,'BL25'!$A:$ZZ,COLUMN(L49),FALSE))+IF(ISNA(VLOOKUP(A49,'BL26'!$A:$ZZ,COLUMN(L49),FALSE)),0,VLOOKUP(A49,'BL26'!$A:$ZZ,COLUMN(L49),FALSE))+IF(ISNA(VLOOKUP(A49,'BL27'!$A:$ZZ,COLUMN(L49),FALSE)),0,VLOOKUP(A49,'BL27'!$A:$ZZ,COLUMN(L49),FALSE))+IF(ISNA(VLOOKUP(A49,'BL28'!$A:$ZZ,COLUMN(L49),FALSE)),0,VLOOKUP(A49,'BL28'!$A:$ZZ,COLUMN(L49),FALSE))+IF(ISNA(VLOOKUP(A49,'BL29'!$A:$ZZ,COLUMN(L49),FALSE)),0,VLOOKUP(A49,'BL29'!$A:$ZZ,COLUMN(L49),FALSE))+IF(ISNA(VLOOKUP(A49,'BL30'!$A:$ZZ,COLUMN(L49),FALSE)),0,VLOOKUP(A49,'BL30'!$A:$ZZ,COLUMN(L49),FALSE))</f>
        <v>0</v>
      </c>
      <c r="M49" s="28">
        <f>IF(ISNA(VLOOKUP(A49,'BL1'!$A:$ZZ,COLUMN(M49),FALSE)),0,VLOOKUP(A49,'BL1'!$A:$ZZ,COLUMN(M49),FALSE))+IF(ISNA(VLOOKUP(A49,'BL2'!$A:$ZZ,COLUMN(M49),FALSE)),0,VLOOKUP(A49,'BL2'!$A:$ZZ,COLUMN(M49),FALSE))+IF(ISNA(VLOOKUP(A49,'BL3'!$A:$ZZ,COLUMN(M49),FALSE)),0,VLOOKUP(A49,'BL3'!$A:$ZZ,COLUMN(M49),FALSE))+IF(ISNA(VLOOKUP(A49,'BL4'!$A:$ZZ,COLUMN(M49),FALSE)),0,VLOOKUP(A49,'BL4'!$A:$ZZ,COLUMN(M49),FALSE))+IF(ISNA(VLOOKUP(A49,'BL5'!$A:$ZZ,COLUMN(M49),FALSE)),0,VLOOKUP(A49,'BL5'!$A:$ZZ,COLUMN(M49),FALSE))+IF(ISNA(VLOOKUP(A49,'BL6'!$A:$ZZ,COLUMN(M49),FALSE)),0,VLOOKUP(A49,'BL6'!$A:$ZZ,COLUMN(M49),FALSE))+IF(ISNA(VLOOKUP(A49,'BL7'!$A:$ZZ,COLUMN(M49),FALSE)),0,VLOOKUP(A49,'BL7'!$A:$ZZ,COLUMN(M49),FALSE))+IF(ISNA(VLOOKUP(A49,'BL8'!$A:$ZZ,COLUMN(M49),FALSE)),0,VLOOKUP(A49,'BL8'!$A:$ZZ,COLUMN(M49),FALSE))+IF(ISNA(VLOOKUP(A49,'BL9'!$A:$ZZ,COLUMN(M49),FALSE)),0,VLOOKUP(A49,'BL9'!$A:$ZZ,COLUMN(M49),FALSE))+IF(ISNA(VLOOKUP(A49,'BL10'!$A:$ZZ,COLUMN(M49),FALSE)),0,VLOOKUP(A49,'BL10'!$A:$ZZ,COLUMN(M49),FALSE))+IF(ISNA(VLOOKUP(A49,'BL11'!$A:$ZZ,COLUMN(M49),FALSE)),0,VLOOKUP(A49,'BL11'!$A:$ZZ,COLUMN(M49),FALSE))+IF(ISNA(VLOOKUP(A49,'BL12'!$A:$ZZ,COLUMN(M49),FALSE)),0,VLOOKUP(A49,'BL12'!$A:$ZZ,COLUMN(M49),FALSE))+IF(ISNA(VLOOKUP(A49,'BL13'!$A:$ZZ,COLUMN(M49),FALSE)),0,VLOOKUP(A49,'BL13'!$A:$ZZ,COLUMN(M49),FALSE))+IF(ISNA(VLOOKUP(A49,'BL14'!$A:$ZZ,COLUMN(M49),FALSE)),0,VLOOKUP(A49,'BL14'!$A:$ZZ,COLUMN(M49),FALSE))+IF(ISNA(VLOOKUP(A49,'BL15'!$A:$ZZ,COLUMN(M49),FALSE)),0,VLOOKUP(A49,'BL15'!$A:$ZZ,COLUMN(M49),FALSE))+IF(ISNA(VLOOKUP(A49,'BL16'!$A:$ZZ,COLUMN(M49),FALSE)),0,VLOOKUP(A49,'BL16'!$A:$ZZ,COLUMN(M49),FALSE))+IF(ISNA(VLOOKUP(A49,'BL17'!$A:$ZZ,COLUMN(M49),FALSE)),0,VLOOKUP(A49,'BL17'!$A:$ZZ,COLUMN(M49),FALSE))+IF(ISNA(VLOOKUP(A49,'BL18'!$A:$ZZ,COLUMN(M49),FALSE)),0,VLOOKUP(A49,'BL18'!$A:$ZZ,COLUMN(M49),FALSE))+IF(ISNA(VLOOKUP(A49,'BL19'!$A:$ZZ,COLUMN(M49),FALSE)),0,VLOOKUP(A49,'BL19'!$A:$ZZ,COLUMN(M49),FALSE))+IF(ISNA(VLOOKUP(A49,'BL20'!$A:$ZZ,COLUMN(M49),FALSE)),0,VLOOKUP(A49,'BL20'!$A:$ZZ,COLUMN(M49),FALSE))+IF(ISNA(VLOOKUP(A49,'BL21'!$A:$ZZ,COLUMN(M49),FALSE)),0,VLOOKUP(A49,'BL21'!$A:$ZZ,COLUMN(M49),FALSE))+IF(ISNA(VLOOKUP(A49,'BL22'!$A:$ZZ,COLUMN(M49),FALSE)),0,VLOOKUP(A49,'BL22'!$A:$ZZ,COLUMN(M49),FALSE))+IF(ISNA(VLOOKUP(A49,'BL23'!$A:$ZZ,COLUMN(M49),FALSE)),0,VLOOKUP(A49,'BL23'!$A:$ZZ,COLUMN(M49),FALSE))+IF(ISNA(VLOOKUP(A49,'BL24'!$A:$ZZ,COLUMN(M49),FALSE)),0,VLOOKUP(A49,'BL24'!$A:$ZZ,COLUMN(M49),FALSE))+IF(ISNA(VLOOKUP(A49,'BL25'!$A:$ZZ,COLUMN(M49),FALSE)),0,VLOOKUP(A49,'BL25'!$A:$ZZ,COLUMN(M49),FALSE))+IF(ISNA(VLOOKUP(A49,'BL26'!$A:$ZZ,COLUMN(M49),FALSE)),0,VLOOKUP(A49,'BL26'!$A:$ZZ,COLUMN(M49),FALSE))+IF(ISNA(VLOOKUP(A49,'BL27'!$A:$ZZ,COLUMN(M49),FALSE)),0,VLOOKUP(A49,'BL27'!$A:$ZZ,COLUMN(M49),FALSE))+IF(ISNA(VLOOKUP(A49,'BL28'!$A:$ZZ,COLUMN(M49),FALSE)),0,VLOOKUP(A49,'BL28'!$A:$ZZ,COLUMN(M49),FALSE))+IF(ISNA(VLOOKUP(A49,'BL29'!$A:$ZZ,COLUMN(M49),FALSE)),0,VLOOKUP(A49,'BL29'!$A:$ZZ,COLUMN(M49),FALSE))+IF(ISNA(VLOOKUP(A49,'BL30'!$A:$ZZ,COLUMN(M49),FALSE)),0,VLOOKUP(A49,'BL30'!$A:$ZZ,COLUMN(M49),FALSE))</f>
        <v>0</v>
      </c>
      <c r="N49" s="25">
        <f>IF(ISNA(VLOOKUP(A49,'BL1'!$A:$ZZ,COLUMN(N49),FALSE)),0,VLOOKUP(A49,'BL1'!$A:$ZZ,COLUMN(N49),FALSE))+IF(ISNA(VLOOKUP(A49,'BL2'!$A:$ZZ,COLUMN(N49),FALSE)),0,VLOOKUP(A49,'BL2'!$A:$ZZ,COLUMN(N49),FALSE))+IF(ISNA(VLOOKUP(A49,'BL3'!$A:$ZZ,COLUMN(N49),FALSE)),0,VLOOKUP(A49,'BL3'!$A:$ZZ,COLUMN(N49),FALSE))+IF(ISNA(VLOOKUP(A49,'BL4'!$A:$ZZ,COLUMN(N49),FALSE)),0,VLOOKUP(A49,'BL4'!$A:$ZZ,COLUMN(N49),FALSE))+IF(ISNA(VLOOKUP(A49,'BL5'!$A:$ZZ,COLUMN(N49),FALSE)),0,VLOOKUP(A49,'BL5'!$A:$ZZ,COLUMN(N49),FALSE))+IF(ISNA(VLOOKUP(A49,'BL6'!$A:$ZZ,COLUMN(N49),FALSE)),0,VLOOKUP(A49,'BL6'!$A:$ZZ,COLUMN(N49),FALSE))+IF(ISNA(VLOOKUP(A49,'BL7'!$A:$ZZ,COLUMN(N49),FALSE)),0,VLOOKUP(A49,'BL7'!$A:$ZZ,COLUMN(N49),FALSE))+IF(ISNA(VLOOKUP(A49,'BL8'!$A:$ZZ,COLUMN(N49),FALSE)),0,VLOOKUP(A49,'BL8'!$A:$ZZ,COLUMN(N49),FALSE))+IF(ISNA(VLOOKUP(A49,'BL9'!$A:$ZZ,COLUMN(N49),FALSE)),0,VLOOKUP(A49,'BL9'!$A:$ZZ,COLUMN(N49),FALSE))+IF(ISNA(VLOOKUP(A49,'BL10'!$A:$ZZ,COLUMN(N49),FALSE)),0,VLOOKUP(A49,'BL10'!$A:$ZZ,COLUMN(N49),FALSE))+IF(ISNA(VLOOKUP(A49,'BL11'!$A:$ZZ,COLUMN(N49),FALSE)),0,VLOOKUP(A49,'BL11'!$A:$ZZ,COLUMN(N49),FALSE))+IF(ISNA(VLOOKUP(A49,'BL12'!$A:$ZZ,COLUMN(N49),FALSE)),0,VLOOKUP(A49,'BL12'!$A:$ZZ,COLUMN(N49),FALSE))+IF(ISNA(VLOOKUP(A49,'BL13'!$A:$ZZ,COLUMN(N49),FALSE)),0,VLOOKUP(A49,'BL13'!$A:$ZZ,COLUMN(N49),FALSE))+IF(ISNA(VLOOKUP(A49,'BL14'!$A:$ZZ,COLUMN(N49),FALSE)),0,VLOOKUP(A49,'BL14'!$A:$ZZ,COLUMN(N49),FALSE))+IF(ISNA(VLOOKUP(A49,'BL15'!$A:$ZZ,COLUMN(N49),FALSE)),0,VLOOKUP(A49,'BL15'!$A:$ZZ,COLUMN(N49),FALSE))+IF(ISNA(VLOOKUP(A49,'BL16'!$A:$ZZ,COLUMN(N49),FALSE)),0,VLOOKUP(A49,'BL16'!$A:$ZZ,COLUMN(N49),FALSE))+IF(ISNA(VLOOKUP(A49,'BL17'!$A:$ZZ,COLUMN(N49),FALSE)),0,VLOOKUP(A49,'BL17'!$A:$ZZ,COLUMN(N49),FALSE))+IF(ISNA(VLOOKUP(A49,'BL18'!$A:$ZZ,COLUMN(N49),FALSE)),0,VLOOKUP(A49,'BL18'!$A:$ZZ,COLUMN(N49),FALSE))+IF(ISNA(VLOOKUP(A49,'BL19'!$A:$ZZ,COLUMN(N49),FALSE)),0,VLOOKUP(A49,'BL19'!$A:$ZZ,COLUMN(N49),FALSE))+IF(ISNA(VLOOKUP(A49,'BL20'!$A:$ZZ,COLUMN(N49),FALSE)),0,VLOOKUP(A49,'BL20'!$A:$ZZ,COLUMN(N49),FALSE))+IF(ISNA(VLOOKUP(A49,'BL21'!$A:$ZZ,COLUMN(N49),FALSE)),0,VLOOKUP(A49,'BL21'!$A:$ZZ,COLUMN(N49),FALSE))+IF(ISNA(VLOOKUP(A49,'BL22'!$A:$ZZ,COLUMN(N49),FALSE)),0,VLOOKUP(A49,'BL22'!$A:$ZZ,COLUMN(N49),FALSE))+IF(ISNA(VLOOKUP(A49,'BL23'!$A:$ZZ,COLUMN(N49),FALSE)),0,VLOOKUP(A49,'BL23'!$A:$ZZ,COLUMN(N49),FALSE))+IF(ISNA(VLOOKUP(A49,'BL24'!$A:$ZZ,COLUMN(N49),FALSE)),0,VLOOKUP(A49,'BL24'!$A:$ZZ,COLUMN(N49),FALSE))+IF(ISNA(VLOOKUP(A49,'BL25'!$A:$ZZ,COLUMN(N49),FALSE)),0,VLOOKUP(A49,'BL25'!$A:$ZZ,COLUMN(N49),FALSE))+IF(ISNA(VLOOKUP(A49,'BL26'!$A:$ZZ,COLUMN(N49),FALSE)),0,VLOOKUP(A49,'BL26'!$A:$ZZ,COLUMN(N49),FALSE))+IF(ISNA(VLOOKUP(A49,'BL27'!$A:$ZZ,COLUMN(N49),FALSE)),0,VLOOKUP(A49,'BL27'!$A:$ZZ,COLUMN(N49),FALSE))+IF(ISNA(VLOOKUP(A49,'BL28'!$A:$ZZ,COLUMN(N49),FALSE)),0,VLOOKUP(A49,'BL28'!$A:$ZZ,COLUMN(N49),FALSE))+IF(ISNA(VLOOKUP(A49,'BL29'!$A:$ZZ,COLUMN(N49),FALSE)),0,VLOOKUP(A49,'BL29'!$A:$ZZ,COLUMN(N49),FALSE))+IF(ISNA(VLOOKUP(A49,'BL30'!$A:$ZZ,COLUMN(N49),FALSE)),0,VLOOKUP(A49,'BL30'!$A:$ZZ,COLUMN(N49),FALSE))</f>
        <v>0</v>
      </c>
      <c r="O49" s="25">
        <f>IF(ISNA(VLOOKUP(A49,'BL1'!$A:$ZZ,COLUMN(O49),FALSE)),0,VLOOKUP(A49,'BL1'!$A:$ZZ,COLUMN(O49),FALSE))+IF(ISNA(VLOOKUP(A49,'BL2'!$A:$ZZ,COLUMN(O49),FALSE)),0,VLOOKUP(A49,'BL2'!$A:$ZZ,COLUMN(O49),FALSE))+IF(ISNA(VLOOKUP(A49,'BL3'!$A:$ZZ,COLUMN(O49),FALSE)),0,VLOOKUP(A49,'BL3'!$A:$ZZ,COLUMN(O49),FALSE))+IF(ISNA(VLOOKUP(A49,'BL4'!$A:$ZZ,COLUMN(O49),FALSE)),0,VLOOKUP(A49,'BL4'!$A:$ZZ,COLUMN(O49),FALSE))+IF(ISNA(VLOOKUP(A49,'BL5'!$A:$ZZ,COLUMN(O49),FALSE)),0,VLOOKUP(A49,'BL5'!$A:$ZZ,COLUMN(O49),FALSE))+IF(ISNA(VLOOKUP(A49,'BL6'!$A:$ZZ,COLUMN(O49),FALSE)),0,VLOOKUP(A49,'BL6'!$A:$ZZ,COLUMN(O49),FALSE))+IF(ISNA(VLOOKUP(A49,'BL7'!$A:$ZZ,COLUMN(O49),FALSE)),0,VLOOKUP(A49,'BL7'!$A:$ZZ,COLUMN(O49),FALSE))+IF(ISNA(VLOOKUP(A49,'BL8'!$A:$ZZ,COLUMN(O49),FALSE)),0,VLOOKUP(A49,'BL8'!$A:$ZZ,COLUMN(O49),FALSE))+IF(ISNA(VLOOKUP(A49,'BL9'!$A:$ZZ,COLUMN(O49),FALSE)),0,VLOOKUP(A49,'BL9'!$A:$ZZ,COLUMN(O49),FALSE))+IF(ISNA(VLOOKUP(A49,'BL10'!$A:$ZZ,COLUMN(O49),FALSE)),0,VLOOKUP(A49,'BL10'!$A:$ZZ,COLUMN(O49),FALSE))+IF(ISNA(VLOOKUP(A49,'BL11'!$A:$ZZ,COLUMN(O49),FALSE)),0,VLOOKUP(A49,'BL11'!$A:$ZZ,COLUMN(O49),FALSE))+IF(ISNA(VLOOKUP(A49,'BL12'!$A:$ZZ,COLUMN(O49),FALSE)),0,VLOOKUP(A49,'BL12'!$A:$ZZ,COLUMN(O49),FALSE))+IF(ISNA(VLOOKUP(A49,'BL13'!$A:$ZZ,COLUMN(O49),FALSE)),0,VLOOKUP(A49,'BL13'!$A:$ZZ,COLUMN(O49),FALSE))+IF(ISNA(VLOOKUP(A49,'BL14'!$A:$ZZ,COLUMN(O49),FALSE)),0,VLOOKUP(A49,'BL14'!$A:$ZZ,COLUMN(O49),FALSE))+IF(ISNA(VLOOKUP(A49,'BL15'!$A:$ZZ,COLUMN(O49),FALSE)),0,VLOOKUP(A49,'BL15'!$A:$ZZ,COLUMN(O49),FALSE))+IF(ISNA(VLOOKUP(A49,'BL16'!$A:$ZZ,COLUMN(O49),FALSE)),0,VLOOKUP(A49,'BL16'!$A:$ZZ,COLUMN(O49),FALSE))+IF(ISNA(VLOOKUP(A49,'BL17'!$A:$ZZ,COLUMN(O49),FALSE)),0,VLOOKUP(A49,'BL17'!$A:$ZZ,COLUMN(O49),FALSE))+IF(ISNA(VLOOKUP(A49,'BL18'!$A:$ZZ,COLUMN(O49),FALSE)),0,VLOOKUP(A49,'BL18'!$A:$ZZ,COLUMN(O49),FALSE))+IF(ISNA(VLOOKUP(A49,'BL19'!$A:$ZZ,COLUMN(O49),FALSE)),0,VLOOKUP(A49,'BL19'!$A:$ZZ,COLUMN(O49),FALSE))+IF(ISNA(VLOOKUP(A49,'BL20'!$A:$ZZ,COLUMN(O49),FALSE)),0,VLOOKUP(A49,'BL20'!$A:$ZZ,COLUMN(O49),FALSE))+IF(ISNA(VLOOKUP(A49,'BL21'!$A:$ZZ,COLUMN(O49),FALSE)),0,VLOOKUP(A49,'BL21'!$A:$ZZ,COLUMN(O49),FALSE))+IF(ISNA(VLOOKUP(A49,'BL22'!$A:$ZZ,COLUMN(O49),FALSE)),0,VLOOKUP(A49,'BL22'!$A:$ZZ,COLUMN(O49),FALSE))+IF(ISNA(VLOOKUP(A49,'BL23'!$A:$ZZ,COLUMN(O49),FALSE)),0,VLOOKUP(A49,'BL23'!$A:$ZZ,COLUMN(O49),FALSE))+IF(ISNA(VLOOKUP(A49,'BL24'!$A:$ZZ,COLUMN(O49),FALSE)),0,VLOOKUP(A49,'BL24'!$A:$ZZ,COLUMN(O49),FALSE))+IF(ISNA(VLOOKUP(A49,'BL25'!$A:$ZZ,COLUMN(O49),FALSE)),0,VLOOKUP(A49,'BL25'!$A:$ZZ,COLUMN(O49),FALSE))+IF(ISNA(VLOOKUP(A49,'BL26'!$A:$ZZ,COLUMN(O49),FALSE)),0,VLOOKUP(A49,'BL26'!$A:$ZZ,COLUMN(O49),FALSE))+IF(ISNA(VLOOKUP(A49,'BL27'!$A:$ZZ,COLUMN(O49),FALSE)),0,VLOOKUP(A49,'BL27'!$A:$ZZ,COLUMN(O49),FALSE))+IF(ISNA(VLOOKUP(A49,'BL28'!$A:$ZZ,COLUMN(O49),FALSE)),0,VLOOKUP(A49,'BL28'!$A:$ZZ,COLUMN(O49),FALSE))+IF(ISNA(VLOOKUP(A49,'BL29'!$A:$ZZ,COLUMN(O49),FALSE)),0,VLOOKUP(A49,'BL29'!$A:$ZZ,COLUMN(O49),FALSE))+IF(ISNA(VLOOKUP(A49,'BL30'!$A:$ZZ,COLUMN(O49),FALSE)),0,VLOOKUP(A49,'BL30'!$A:$ZZ,COLUMN(O49),FALSE))</f>
        <v>0</v>
      </c>
      <c r="P49" s="25">
        <f>IF(ISNA(VLOOKUP(A49,'BL1'!$A:$ZZ,COLUMN(P49),FALSE)),0,VLOOKUP(A49,'BL1'!$A:$ZZ,COLUMN(P49),FALSE))+IF(ISNA(VLOOKUP(A49,'BL2'!$A:$ZZ,COLUMN(P49),FALSE)),0,VLOOKUP(A49,'BL2'!$A:$ZZ,COLUMN(P49),FALSE))+IF(ISNA(VLOOKUP(A49,'BL3'!$A:$ZZ,COLUMN(P49),FALSE)),0,VLOOKUP(A49,'BL3'!$A:$ZZ,COLUMN(P49),FALSE))+IF(ISNA(VLOOKUP(A49,'BL4'!$A:$ZZ,COLUMN(P49),FALSE)),0,VLOOKUP(A49,'BL4'!$A:$ZZ,COLUMN(P49),FALSE))+IF(ISNA(VLOOKUP(A49,'BL5'!$A:$ZZ,COLUMN(P49),FALSE)),0,VLOOKUP(A49,'BL5'!$A:$ZZ,COLUMN(P49),FALSE))+IF(ISNA(VLOOKUP(A49,'BL6'!$A:$ZZ,COLUMN(P49),FALSE)),0,VLOOKUP(A49,'BL6'!$A:$ZZ,COLUMN(P49),FALSE))+IF(ISNA(VLOOKUP(A49,'BL7'!$A:$ZZ,COLUMN(P49),FALSE)),0,VLOOKUP(A49,'BL7'!$A:$ZZ,COLUMN(P49),FALSE))+IF(ISNA(VLOOKUP(A49,'BL8'!$A:$ZZ,COLUMN(P49),FALSE)),0,VLOOKUP(A49,'BL8'!$A:$ZZ,COLUMN(P49),FALSE))+IF(ISNA(VLOOKUP(A49,'BL9'!$A:$ZZ,COLUMN(P49),FALSE)),0,VLOOKUP(A49,'BL9'!$A:$ZZ,COLUMN(P49),FALSE))+IF(ISNA(VLOOKUP(A49,'BL10'!$A:$ZZ,COLUMN(P49),FALSE)),0,VLOOKUP(A49,'BL10'!$A:$ZZ,COLUMN(P49),FALSE))+IF(ISNA(VLOOKUP(A49,'BL11'!$A:$ZZ,COLUMN(P49),FALSE)),0,VLOOKUP(A49,'BL11'!$A:$ZZ,COLUMN(P49),FALSE))+IF(ISNA(VLOOKUP(A49,'BL12'!$A:$ZZ,COLUMN(P49),FALSE)),0,VLOOKUP(A49,'BL12'!$A:$ZZ,COLUMN(P49),FALSE))+IF(ISNA(VLOOKUP(A49,'BL13'!$A:$ZZ,COLUMN(P49),FALSE)),0,VLOOKUP(A49,'BL13'!$A:$ZZ,COLUMN(P49),FALSE))+IF(ISNA(VLOOKUP(A49,'BL14'!$A:$ZZ,COLUMN(P49),FALSE)),0,VLOOKUP(A49,'BL14'!$A:$ZZ,COLUMN(P49),FALSE))+IF(ISNA(VLOOKUP(A49,'BL15'!$A:$ZZ,COLUMN(P49),FALSE)),0,VLOOKUP(A49,'BL15'!$A:$ZZ,COLUMN(P49),FALSE))+IF(ISNA(VLOOKUP(A49,'BL16'!$A:$ZZ,COLUMN(P49),FALSE)),0,VLOOKUP(A49,'BL16'!$A:$ZZ,COLUMN(P49),FALSE))+IF(ISNA(VLOOKUP(A49,'BL17'!$A:$ZZ,COLUMN(P49),FALSE)),0,VLOOKUP(A49,'BL17'!$A:$ZZ,COLUMN(P49),FALSE))+IF(ISNA(VLOOKUP(A49,'BL18'!$A:$ZZ,COLUMN(P49),FALSE)),0,VLOOKUP(A49,'BL18'!$A:$ZZ,COLUMN(P49),FALSE))+IF(ISNA(VLOOKUP(A49,'BL19'!$A:$ZZ,COLUMN(P49),FALSE)),0,VLOOKUP(A49,'BL19'!$A:$ZZ,COLUMN(P49),FALSE))+IF(ISNA(VLOOKUP(A49,'BL20'!$A:$ZZ,COLUMN(P49),FALSE)),0,VLOOKUP(A49,'BL20'!$A:$ZZ,COLUMN(P49),FALSE))+IF(ISNA(VLOOKUP(A49,'BL21'!$A:$ZZ,COLUMN(P49),FALSE)),0,VLOOKUP(A49,'BL21'!$A:$ZZ,COLUMN(P49),FALSE))+IF(ISNA(VLOOKUP(A49,'BL22'!$A:$ZZ,COLUMN(P49),FALSE)),0,VLOOKUP(A49,'BL22'!$A:$ZZ,COLUMN(P49),FALSE))+IF(ISNA(VLOOKUP(A49,'BL23'!$A:$ZZ,COLUMN(P49),FALSE)),0,VLOOKUP(A49,'BL23'!$A:$ZZ,COLUMN(P49),FALSE))+IF(ISNA(VLOOKUP(A49,'BL24'!$A:$ZZ,COLUMN(P49),FALSE)),0,VLOOKUP(A49,'BL24'!$A:$ZZ,COLUMN(P49),FALSE))+IF(ISNA(VLOOKUP(A49,'BL25'!$A:$ZZ,COLUMN(P49),FALSE)),0,VLOOKUP(A49,'BL25'!$A:$ZZ,COLUMN(P49),FALSE))+IF(ISNA(VLOOKUP(A49,'BL26'!$A:$ZZ,COLUMN(P49),FALSE)),0,VLOOKUP(A49,'BL26'!$A:$ZZ,COLUMN(P49),FALSE))+IF(ISNA(VLOOKUP(A49,'BL27'!$A:$ZZ,COLUMN(P49),FALSE)),0,VLOOKUP(A49,'BL27'!$A:$ZZ,COLUMN(P49),FALSE))+IF(ISNA(VLOOKUP(A49,'BL28'!$A:$ZZ,COLUMN(P49),FALSE)),0,VLOOKUP(A49,'BL28'!$A:$ZZ,COLUMN(P49),FALSE))+IF(ISNA(VLOOKUP(A49,'BL29'!$A:$ZZ,COLUMN(P49),FALSE)),0,VLOOKUP(A49,'BL29'!$A:$ZZ,COLUMN(P49),FALSE))+IF(ISNA(VLOOKUP(A49,'BL30'!$A:$ZZ,COLUMN(P49),FALSE)),0,VLOOKUP(A49,'BL30'!$A:$ZZ,COLUMN(P49),FALSE))</f>
        <v>0</v>
      </c>
      <c r="Q49" s="25">
        <f>IF(ISNA(VLOOKUP(A49,'BL1'!$A:$ZZ,COLUMN(Q49),FALSE)),0,VLOOKUP(A49,'BL1'!$A:$ZZ,COLUMN(Q49),FALSE))+IF(ISNA(VLOOKUP(A49,'BL2'!$A:$ZZ,COLUMN(Q49),FALSE)),0,VLOOKUP(A49,'BL2'!$A:$ZZ,COLUMN(Q49),FALSE))+IF(ISNA(VLOOKUP(A49,'BL3'!$A:$ZZ,COLUMN(Q49),FALSE)),0,VLOOKUP(A49,'BL3'!$A:$ZZ,COLUMN(Q49),FALSE))+IF(ISNA(VLOOKUP(A49,'BL4'!$A:$ZZ,COLUMN(Q49),FALSE)),0,VLOOKUP(A49,'BL4'!$A:$ZZ,COLUMN(Q49),FALSE))+IF(ISNA(VLOOKUP(A49,'BL5'!$A:$ZZ,COLUMN(Q49),FALSE)),0,VLOOKUP(A49,'BL5'!$A:$ZZ,COLUMN(Q49),FALSE))+IF(ISNA(VLOOKUP(A49,'BL6'!$A:$ZZ,COLUMN(Q49),FALSE)),0,VLOOKUP(A49,'BL6'!$A:$ZZ,COLUMN(Q49),FALSE))+IF(ISNA(VLOOKUP(A49,'BL7'!$A:$ZZ,COLUMN(Q49),FALSE)),0,VLOOKUP(A49,'BL7'!$A:$ZZ,COLUMN(Q49),FALSE))+IF(ISNA(VLOOKUP(A49,'BL8'!$A:$ZZ,COLUMN(Q49),FALSE)),0,VLOOKUP(A49,'BL8'!$A:$ZZ,COLUMN(Q49),FALSE))+IF(ISNA(VLOOKUP(A49,'BL9'!$A:$ZZ,COLUMN(Q49),FALSE)),0,VLOOKUP(A49,'BL9'!$A:$ZZ,COLUMN(Q49),FALSE))+IF(ISNA(VLOOKUP(A49,'BL10'!$A:$ZZ,COLUMN(Q49),FALSE)),0,VLOOKUP(A49,'BL10'!$A:$ZZ,COLUMN(Q49),FALSE))+IF(ISNA(VLOOKUP(A49,'BL11'!$A:$ZZ,COLUMN(Q49),FALSE)),0,VLOOKUP(A49,'BL11'!$A:$ZZ,COLUMN(Q49),FALSE))+IF(ISNA(VLOOKUP(A49,'BL12'!$A:$ZZ,COLUMN(Q49),FALSE)),0,VLOOKUP(A49,'BL12'!$A:$ZZ,COLUMN(Q49),FALSE))+IF(ISNA(VLOOKUP(A49,'BL13'!$A:$ZZ,COLUMN(Q49),FALSE)),0,VLOOKUP(A49,'BL13'!$A:$ZZ,COLUMN(Q49),FALSE))+IF(ISNA(VLOOKUP(A49,'BL14'!$A:$ZZ,COLUMN(Q49),FALSE)),0,VLOOKUP(A49,'BL14'!$A:$ZZ,COLUMN(Q49),FALSE))+IF(ISNA(VLOOKUP(A49,'BL15'!$A:$ZZ,COLUMN(Q49),FALSE)),0,VLOOKUP(A49,'BL15'!$A:$ZZ,COLUMN(Q49),FALSE))+IF(ISNA(VLOOKUP(A49,'BL16'!$A:$ZZ,COLUMN(Q49),FALSE)),0,VLOOKUP(A49,'BL16'!$A:$ZZ,COLUMN(Q49),FALSE))+IF(ISNA(VLOOKUP(A49,'BL17'!$A:$ZZ,COLUMN(Q49),FALSE)),0,VLOOKUP(A49,'BL17'!$A:$ZZ,COLUMN(Q49),FALSE))+IF(ISNA(VLOOKUP(A49,'BL18'!$A:$ZZ,COLUMN(Q49),FALSE)),0,VLOOKUP(A49,'BL18'!$A:$ZZ,COLUMN(Q49),FALSE))+IF(ISNA(VLOOKUP(A49,'BL19'!$A:$ZZ,COLUMN(Q49),FALSE)),0,VLOOKUP(A49,'BL19'!$A:$ZZ,COLUMN(Q49),FALSE))+IF(ISNA(VLOOKUP(A49,'BL20'!$A:$ZZ,COLUMN(Q49),FALSE)),0,VLOOKUP(A49,'BL20'!$A:$ZZ,COLUMN(Q49),FALSE))+IF(ISNA(VLOOKUP(A49,'BL21'!$A:$ZZ,COLUMN(Q49),FALSE)),0,VLOOKUP(A49,'BL21'!$A:$ZZ,COLUMN(Q49),FALSE))+IF(ISNA(VLOOKUP(A49,'BL22'!$A:$ZZ,COLUMN(Q49),FALSE)),0,VLOOKUP(A49,'BL22'!$A:$ZZ,COLUMN(Q49),FALSE))+IF(ISNA(VLOOKUP(A49,'BL23'!$A:$ZZ,COLUMN(Q49),FALSE)),0,VLOOKUP(A49,'BL23'!$A:$ZZ,COLUMN(Q49),FALSE))+IF(ISNA(VLOOKUP(A49,'BL24'!$A:$ZZ,COLUMN(Q49),FALSE)),0,VLOOKUP(A49,'BL24'!$A:$ZZ,COLUMN(Q49),FALSE))+IF(ISNA(VLOOKUP(A49,'BL25'!$A:$ZZ,COLUMN(Q49),FALSE)),0,VLOOKUP(A49,'BL25'!$A:$ZZ,COLUMN(Q49),FALSE))+IF(ISNA(VLOOKUP(A49,'BL26'!$A:$ZZ,COLUMN(Q49),FALSE)),0,VLOOKUP(A49,'BL26'!$A:$ZZ,COLUMN(Q49),FALSE))+IF(ISNA(VLOOKUP(A49,'BL27'!$A:$ZZ,COLUMN(Q49),FALSE)),0,VLOOKUP(A49,'BL27'!$A:$ZZ,COLUMN(Q49),FALSE))+IF(ISNA(VLOOKUP(A49,'BL28'!$A:$ZZ,COLUMN(Q49),FALSE)),0,VLOOKUP(A49,'BL28'!$A:$ZZ,COLUMN(Q49),FALSE))+IF(ISNA(VLOOKUP(A49,'BL29'!$A:$ZZ,COLUMN(Q49),FALSE)),0,VLOOKUP(A49,'BL29'!$A:$ZZ,COLUMN(Q49),FALSE))+IF(ISNA(VLOOKUP(A49,'BL30'!$A:$ZZ,COLUMN(Q49),FALSE)),0,VLOOKUP(A49,'BL30'!$A:$ZZ,COLUMN(Q49),FALSE))</f>
        <v>0</v>
      </c>
      <c r="R49" s="26">
        <f t="shared" si="1"/>
        <v>0</v>
      </c>
      <c r="S49" s="342">
        <f>IF(VLOOKUP(A49,Schuldenbuch!A:BS,66,FALSE)=1,0,R49*VLOOKUP(A49,Schuldenbuch!A:BS,66,FALSE))</f>
        <v>0</v>
      </c>
    </row>
    <row r="50" spans="1:19" ht="13.9" x14ac:dyDescent="0.4">
      <c r="A50" s="181" t="s">
        <v>108</v>
      </c>
      <c r="B50" s="15">
        <f>IF(ISNA(VLOOKUP(A50,'BL1'!$A:$ZZ,COLUMN(B50),FALSE)),0,VLOOKUP(A50,'BL1'!$A:$ZZ,COLUMN(B50),FALSE))+IF(ISNA(VLOOKUP(A50,'BL2'!$A:$ZZ,COLUMN(B50),FALSE)),0,VLOOKUP(A50,'BL2'!$A:$ZZ,COLUMN(B50),FALSE))+IF(ISNA(VLOOKUP(A50,'BL3'!$A:$ZZ,COLUMN(B50),FALSE)),0,VLOOKUP(A50,'BL3'!$A:$ZZ,COLUMN(B50),FALSE))+IF(ISNA(VLOOKUP(A50,'BL4'!$A:$ZZ,COLUMN(B50),FALSE)),0,VLOOKUP(A50,'BL4'!$A:$ZZ,COLUMN(B50),FALSE))+IF(ISNA(VLOOKUP(A50,'BL5'!$A:$ZZ,COLUMN(B50),FALSE)),0,VLOOKUP(A50,'BL5'!$A:$ZZ,COLUMN(B50),FALSE))+IF(ISNA(VLOOKUP(A50,'BL6'!$A:$ZZ,COLUMN(B50),FALSE)),0,VLOOKUP(A50,'BL6'!$A:$ZZ,COLUMN(B50),FALSE))+IF(ISNA(VLOOKUP(A50,'BL7'!$A:$ZZ,COLUMN(B50),FALSE)),0,VLOOKUP(A50,'BL7'!$A:$ZZ,COLUMN(B50),FALSE))+IF(ISNA(VLOOKUP(A50,'BL8'!$A:$ZZ,COLUMN(B50),FALSE)),0,VLOOKUP(A50,'BL8'!$A:$ZZ,COLUMN(B50),FALSE))+IF(ISNA(VLOOKUP(A50,'BL9'!$A:$ZZ,COLUMN(B50),FALSE)),0,VLOOKUP(A50,'BL9'!$A:$ZZ,COLUMN(B50),FALSE))+IF(ISNA(VLOOKUP(A50,'BL10'!$A:$ZZ,COLUMN(B50),FALSE)),0,VLOOKUP(A50,'BL10'!$A:$ZZ,COLUMN(B50),FALSE))+IF(ISNA(VLOOKUP(A50,'BL11'!$A:$ZZ,COLUMN(B50),FALSE)),0,VLOOKUP(A50,'BL11'!$A:$ZZ,COLUMN(B50),FALSE))+IF(ISNA(VLOOKUP(A50,'BL12'!$A:$ZZ,COLUMN(B50),FALSE)),0,VLOOKUP(A50,'BL12'!$A:$ZZ,COLUMN(B50),FALSE))+IF(ISNA(VLOOKUP(A50,'BL13'!$A:$ZZ,COLUMN(B50),FALSE)),0,VLOOKUP(A50,'BL13'!$A:$ZZ,COLUMN(B50),FALSE))+IF(ISNA(VLOOKUP(A50,'BL14'!$A:$ZZ,COLUMN(B50),FALSE)),0,VLOOKUP(A50,'BL14'!$A:$ZZ,COLUMN(B50),FALSE))+IF(ISNA(VLOOKUP(A50,'BL15'!$A:$ZZ,COLUMN(B50),FALSE)),0,VLOOKUP(A50,'BL15'!$A:$ZZ,COLUMN(B50),FALSE))+IF(ISNA(VLOOKUP(A50,'BL16'!$A:$ZZ,COLUMN(B50),FALSE)),0,VLOOKUP(A50,'BL16'!$A:$ZZ,COLUMN(B50),FALSE))+IF(ISNA(VLOOKUP(A50,'BL17'!$A:$ZZ,COLUMN(B50),FALSE)),0,VLOOKUP(A50,'BL17'!$A:$ZZ,COLUMN(B50),FALSE))+IF(ISNA(VLOOKUP(A50,'BL18'!$A:$ZZ,COLUMN(B50),FALSE)),0,VLOOKUP(A50,'BL18'!$A:$ZZ,COLUMN(B50),FALSE))+IF(ISNA(VLOOKUP(A50,'BL19'!$A:$ZZ,COLUMN(B50),FALSE)),0,VLOOKUP(A50,'BL19'!$A:$ZZ,COLUMN(B50),FALSE))+IF(ISNA(VLOOKUP(A50,'BL20'!$A:$ZZ,COLUMN(B50),FALSE)),0,VLOOKUP(A50,'BL20'!$A:$ZZ,COLUMN(B50),FALSE))+IF(ISNA(VLOOKUP(A50,'BL21'!$A:$ZZ,COLUMN(B50),FALSE)),0,VLOOKUP(A50,'BL21'!$A:$ZZ,COLUMN(B50),FALSE))+IF(ISNA(VLOOKUP(A50,'BL22'!$A:$ZZ,COLUMN(B50),FALSE)),0,VLOOKUP(A50,'BL22'!$A:$ZZ,COLUMN(B50),FALSE))+IF(ISNA(VLOOKUP(A50,'BL23'!$A:$ZZ,COLUMN(B50),FALSE)),0,VLOOKUP(A50,'BL23'!$A:$ZZ,COLUMN(B50),FALSE))+IF(ISNA(VLOOKUP(A50,'BL24'!$A:$ZZ,COLUMN(B50),FALSE)),0,VLOOKUP(A50,'BL24'!$A:$ZZ,COLUMN(B50),FALSE))+IF(ISNA(VLOOKUP(A50,'BL25'!$A:$ZZ,COLUMN(B50),FALSE)),0,VLOOKUP(A50,'BL25'!$A:$ZZ,COLUMN(B50),FALSE))+IF(ISNA(VLOOKUP(A50,'BL26'!$A:$ZZ,COLUMN(B50),FALSE)),0,VLOOKUP(A50,'BL26'!$A:$ZZ,COLUMN(B50),FALSE))+IF(ISNA(VLOOKUP(A50,'BL27'!$A:$ZZ,COLUMN(B50),FALSE)),0,VLOOKUP(A50,'BL27'!$A:$ZZ,COLUMN(B50),FALSE))+IF(ISNA(VLOOKUP(A50,'BL28'!$A:$ZZ,COLUMN(B50),FALSE)),0,VLOOKUP(A50,'BL28'!$A:$ZZ,COLUMN(B50),FALSE))+IF(ISNA(VLOOKUP(A50,'BL29'!$A:$ZZ,COLUMN(B50),FALSE)),0,VLOOKUP(A50,'BL29'!$A:$ZZ,COLUMN(B50),FALSE))+IF(ISNA(VLOOKUP(A50,'BL30'!$A:$ZZ,COLUMN(B50),FALSE)),0,VLOOKUP(A50,'BL30'!$A:$ZZ,COLUMN(B50),FALSE))</f>
        <v>0</v>
      </c>
      <c r="C50" s="16">
        <f>IF(ISNA(VLOOKUP(A50,'BL1'!$A:$ZZ,COLUMN(C50),FALSE)),0,VLOOKUP(A50,'BL1'!$A:$ZZ,COLUMN(C50),FALSE))+IF(ISNA(VLOOKUP(A50,'BL2'!$A:$ZZ,COLUMN(C50),FALSE)),0,VLOOKUP(A50,'BL2'!$A:$ZZ,COLUMN(C50),FALSE))+IF(ISNA(VLOOKUP(A50,'BL3'!$A:$ZZ,COLUMN(C50),FALSE)),0,VLOOKUP(A50,'BL3'!$A:$ZZ,COLUMN(C50),FALSE))+IF(ISNA(VLOOKUP(A50,'BL4'!$A:$ZZ,COLUMN(C50),FALSE)),0,VLOOKUP(A50,'BL4'!$A:$ZZ,COLUMN(C50),FALSE))+IF(ISNA(VLOOKUP(A50,'BL5'!$A:$ZZ,COLUMN(C50),FALSE)),0,VLOOKUP(A50,'BL5'!$A:$ZZ,COLUMN(C50),FALSE))+IF(ISNA(VLOOKUP(A50,'BL6'!$A:$ZZ,COLUMN(C50),FALSE)),0,VLOOKUP(A50,'BL6'!$A:$ZZ,COLUMN(C50),FALSE))+IF(ISNA(VLOOKUP(A50,'BL7'!$A:$ZZ,COLUMN(C50),FALSE)),0,VLOOKUP(A50,'BL7'!$A:$ZZ,COLUMN(C50),FALSE))+IF(ISNA(VLOOKUP(A50,'BL8'!$A:$ZZ,COLUMN(C50),FALSE)),0,VLOOKUP(A50,'BL8'!$A:$ZZ,COLUMN(C50),FALSE))+IF(ISNA(VLOOKUP(A50,'BL9'!$A:$ZZ,COLUMN(C50),FALSE)),0,VLOOKUP(A50,'BL9'!$A:$ZZ,COLUMN(C50),FALSE))+IF(ISNA(VLOOKUP(A50,'BL10'!$A:$ZZ,COLUMN(C50),FALSE)),0,VLOOKUP(A50,'BL10'!$A:$ZZ,COLUMN(C50),FALSE))+IF(ISNA(VLOOKUP(A50,'BL11'!$A:$ZZ,COLUMN(C50),FALSE)),0,VLOOKUP(A50,'BL11'!$A:$ZZ,COLUMN(C50),FALSE))+IF(ISNA(VLOOKUP(A50,'BL12'!$A:$ZZ,COLUMN(C50),FALSE)),0,VLOOKUP(A50,'BL12'!$A:$ZZ,COLUMN(C50),FALSE))+IF(ISNA(VLOOKUP(A50,'BL13'!$A:$ZZ,COLUMN(C50),FALSE)),0,VLOOKUP(A50,'BL13'!$A:$ZZ,COLUMN(C50),FALSE))+IF(ISNA(VLOOKUP(A50,'BL14'!$A:$ZZ,COLUMN(C50),FALSE)),0,VLOOKUP(A50,'BL14'!$A:$ZZ,COLUMN(C50),FALSE))+IF(ISNA(VLOOKUP(A50,'BL15'!$A:$ZZ,COLUMN(C50),FALSE)),0,VLOOKUP(A50,'BL15'!$A:$ZZ,COLUMN(C50),FALSE))+IF(ISNA(VLOOKUP(A50,'BL16'!$A:$ZZ,COLUMN(C50),FALSE)),0,VLOOKUP(A50,'BL16'!$A:$ZZ,COLUMN(C50),FALSE))+IF(ISNA(VLOOKUP(A50,'BL17'!$A:$ZZ,COLUMN(C50),FALSE)),0,VLOOKUP(A50,'BL17'!$A:$ZZ,COLUMN(C50),FALSE))+IF(ISNA(VLOOKUP(A50,'BL18'!$A:$ZZ,COLUMN(C50),FALSE)),0,VLOOKUP(A50,'BL18'!$A:$ZZ,COLUMN(C50),FALSE))+IF(ISNA(VLOOKUP(A50,'BL19'!$A:$ZZ,COLUMN(C50),FALSE)),0,VLOOKUP(A50,'BL19'!$A:$ZZ,COLUMN(C50),FALSE))+IF(ISNA(VLOOKUP(A50,'BL20'!$A:$ZZ,COLUMN(C50),FALSE)),0,VLOOKUP(A50,'BL20'!$A:$ZZ,COLUMN(C50),FALSE))+IF(ISNA(VLOOKUP(A50,'BL21'!$A:$ZZ,COLUMN(C50),FALSE)),0,VLOOKUP(A50,'BL21'!$A:$ZZ,COLUMN(C50),FALSE))+IF(ISNA(VLOOKUP(A50,'BL22'!$A:$ZZ,COLUMN(C50),FALSE)),0,VLOOKUP(A50,'BL22'!$A:$ZZ,COLUMN(C50),FALSE))+IF(ISNA(VLOOKUP(A50,'BL23'!$A:$ZZ,COLUMN(C50),FALSE)),0,VLOOKUP(A50,'BL23'!$A:$ZZ,COLUMN(C50),FALSE))+IF(ISNA(VLOOKUP(A50,'BL24'!$A:$ZZ,COLUMN(C50),FALSE)),0,VLOOKUP(A50,'BL24'!$A:$ZZ,COLUMN(C50),FALSE))+IF(ISNA(VLOOKUP(A50,'BL25'!$A:$ZZ,COLUMN(C50),FALSE)),0,VLOOKUP(A50,'BL25'!$A:$ZZ,COLUMN(C50),FALSE))+IF(ISNA(VLOOKUP(A50,'BL26'!$A:$ZZ,COLUMN(C50),FALSE)),0,VLOOKUP(A50,'BL26'!$A:$ZZ,COLUMN(C50),FALSE))+IF(ISNA(VLOOKUP(A50,'BL27'!$A:$ZZ,COLUMN(C50),FALSE)),0,VLOOKUP(A50,'BL27'!$A:$ZZ,COLUMN(C50),FALSE))+IF(ISNA(VLOOKUP(A50,'BL28'!$A:$ZZ,COLUMN(C50),FALSE)),0,VLOOKUP(A50,'BL28'!$A:$ZZ,COLUMN(C50),FALSE))+IF(ISNA(VLOOKUP(A50,'BL29'!$A:$ZZ,COLUMN(C50),FALSE)),0,VLOOKUP(A50,'BL29'!$A:$ZZ,COLUMN(C50),FALSE))+IF(ISNA(VLOOKUP(A50,'BL30'!$A:$ZZ,COLUMN(C50),FALSE)),0,VLOOKUP(A50,'BL30'!$A:$ZZ,COLUMN(C50),FALSE))</f>
        <v>0</v>
      </c>
      <c r="D50" s="17">
        <f>IF(ISNA(VLOOKUP(A50,'BL1'!$A:$ZZ,COLUMN(D50),FALSE)),0,VLOOKUP(A50,'BL1'!$A:$ZZ,COLUMN(D50),FALSE))+IF(ISNA(VLOOKUP(A50,'BL2'!$A:$ZZ,COLUMN(D50),FALSE)),0,VLOOKUP(A50,'BL2'!$A:$ZZ,COLUMN(D50),FALSE))+IF(ISNA(VLOOKUP(A50,'BL3'!$A:$ZZ,COLUMN(D50),FALSE)),0,VLOOKUP(A50,'BL3'!$A:$ZZ,COLUMN(D50),FALSE))+IF(ISNA(VLOOKUP(A50,'BL4'!$A:$ZZ,COLUMN(D50),FALSE)),0,VLOOKUP(A50,'BL4'!$A:$ZZ,COLUMN(D50),FALSE))+IF(ISNA(VLOOKUP(A50,'BL5'!$A:$ZZ,COLUMN(D50),FALSE)),0,VLOOKUP(A50,'BL5'!$A:$ZZ,COLUMN(D50),FALSE))+IF(ISNA(VLOOKUP(A50,'BL6'!$A:$ZZ,COLUMN(D50),FALSE)),0,VLOOKUP(A50,'BL6'!$A:$ZZ,COLUMN(D50),FALSE))+IF(ISNA(VLOOKUP(A50,'BL7'!$A:$ZZ,COLUMN(D50),FALSE)),0,VLOOKUP(A50,'BL7'!$A:$ZZ,COLUMN(D50),FALSE))+IF(ISNA(VLOOKUP(A50,'BL8'!$A:$ZZ,COLUMN(D50),FALSE)),0,VLOOKUP(A50,'BL8'!$A:$ZZ,COLUMN(D50),FALSE))+IF(ISNA(VLOOKUP(A50,'BL9'!$A:$ZZ,COLUMN(D50),FALSE)),0,VLOOKUP(A50,'BL9'!$A:$ZZ,COLUMN(D50),FALSE))+IF(ISNA(VLOOKUP(A50,'BL10'!$A:$ZZ,COLUMN(D50),FALSE)),0,VLOOKUP(A50,'BL10'!$A:$ZZ,COLUMN(D50),FALSE))+IF(ISNA(VLOOKUP(A50,'BL11'!$A:$ZZ,COLUMN(D50),FALSE)),0,VLOOKUP(A50,'BL11'!$A:$ZZ,COLUMN(D50),FALSE))+IF(ISNA(VLOOKUP(A50,'BL12'!$A:$ZZ,COLUMN(D50),FALSE)),0,VLOOKUP(A50,'BL12'!$A:$ZZ,COLUMN(D50),FALSE))+IF(ISNA(VLOOKUP(A50,'BL13'!$A:$ZZ,COLUMN(D50),FALSE)),0,VLOOKUP(A50,'BL13'!$A:$ZZ,COLUMN(D50),FALSE))+IF(ISNA(VLOOKUP(A50,'BL14'!$A:$ZZ,COLUMN(D50),FALSE)),0,VLOOKUP(A50,'BL14'!$A:$ZZ,COLUMN(D50),FALSE))+IF(ISNA(VLOOKUP(A50,'BL15'!$A:$ZZ,COLUMN(D50),FALSE)),0,VLOOKUP(A50,'BL15'!$A:$ZZ,COLUMN(D50),FALSE))+IF(ISNA(VLOOKUP(A50,'BL16'!$A:$ZZ,COLUMN(D50),FALSE)),0,VLOOKUP(A50,'BL16'!$A:$ZZ,COLUMN(D50),FALSE))+IF(ISNA(VLOOKUP(A50,'BL17'!$A:$ZZ,COLUMN(D50),FALSE)),0,VLOOKUP(A50,'BL17'!$A:$ZZ,COLUMN(D50),FALSE))+IF(ISNA(VLOOKUP(A50,'BL18'!$A:$ZZ,COLUMN(D50),FALSE)),0,VLOOKUP(A50,'BL18'!$A:$ZZ,COLUMN(D50),FALSE))+IF(ISNA(VLOOKUP(A50,'BL19'!$A:$ZZ,COLUMN(D50),FALSE)),0,VLOOKUP(A50,'BL19'!$A:$ZZ,COLUMN(D50),FALSE))+IF(ISNA(VLOOKUP(A50,'BL20'!$A:$ZZ,COLUMN(D50),FALSE)),0,VLOOKUP(A50,'BL20'!$A:$ZZ,COLUMN(D50),FALSE))+IF(ISNA(VLOOKUP(A50,'BL21'!$A:$ZZ,COLUMN(D50),FALSE)),0,VLOOKUP(A50,'BL21'!$A:$ZZ,COLUMN(D50),FALSE))+IF(ISNA(VLOOKUP(A50,'BL22'!$A:$ZZ,COLUMN(D50),FALSE)),0,VLOOKUP(A50,'BL22'!$A:$ZZ,COLUMN(D50),FALSE))+IF(ISNA(VLOOKUP(A50,'BL23'!$A:$ZZ,COLUMN(D50),FALSE)),0,VLOOKUP(A50,'BL23'!$A:$ZZ,COLUMN(D50),FALSE))+IF(ISNA(VLOOKUP(A50,'BL24'!$A:$ZZ,COLUMN(D50),FALSE)),0,VLOOKUP(A50,'BL24'!$A:$ZZ,COLUMN(D50),FALSE))+IF(ISNA(VLOOKUP(A50,'BL25'!$A:$ZZ,COLUMN(D50),FALSE)),0,VLOOKUP(A50,'BL25'!$A:$ZZ,COLUMN(D50),FALSE))+IF(ISNA(VLOOKUP(A50,'BL26'!$A:$ZZ,COLUMN(D50),FALSE)),0,VLOOKUP(A50,'BL26'!$A:$ZZ,COLUMN(D50),FALSE))+IF(ISNA(VLOOKUP(A50,'BL27'!$A:$ZZ,COLUMN(D50),FALSE)),0,VLOOKUP(A50,'BL27'!$A:$ZZ,COLUMN(D50),FALSE))+IF(ISNA(VLOOKUP(A50,'BL28'!$A:$ZZ,COLUMN(D50),FALSE)),0,VLOOKUP(A50,'BL28'!$A:$ZZ,COLUMN(D50),FALSE))+IF(ISNA(VLOOKUP(A50,'BL29'!$A:$ZZ,COLUMN(D50),FALSE)),0,VLOOKUP(A50,'BL29'!$A:$ZZ,COLUMN(D50),FALSE))+IF(ISNA(VLOOKUP(A50,'BL30'!$A:$ZZ,COLUMN(D50),FALSE)),0,VLOOKUP(A50,'BL30'!$A:$ZZ,COLUMN(D50),FALSE))</f>
        <v>0</v>
      </c>
      <c r="E50" s="18">
        <f>IF(ISNA(VLOOKUP(A50,'BL1'!$A:$ZZ,COLUMN(E50),FALSE)),0,VLOOKUP(A50,'BL1'!$A:$ZZ,COLUMN(E50),FALSE))+IF(ISNA(VLOOKUP(A50,'BL2'!$A:$ZZ,COLUMN(E50),FALSE)),0,VLOOKUP(A50,'BL2'!$A:$ZZ,COLUMN(E50),FALSE))+IF(ISNA(VLOOKUP(A50,'BL3'!$A:$ZZ,COLUMN(E50),FALSE)),0,VLOOKUP(A50,'BL3'!$A:$ZZ,COLUMN(E50),FALSE))+IF(ISNA(VLOOKUP(A50,'BL4'!$A:$ZZ,COLUMN(E50),FALSE)),0,VLOOKUP(A50,'BL4'!$A:$ZZ,COLUMN(E50),FALSE))+IF(ISNA(VLOOKUP(A50,'BL5'!$A:$ZZ,COLUMN(E50),FALSE)),0,VLOOKUP(A50,'BL5'!$A:$ZZ,COLUMN(E50),FALSE))+IF(ISNA(VLOOKUP(A50,'BL6'!$A:$ZZ,COLUMN(E50),FALSE)),0,VLOOKUP(A50,'BL6'!$A:$ZZ,COLUMN(E50),FALSE))+IF(ISNA(VLOOKUP(A50,'BL7'!$A:$ZZ,COLUMN(E50),FALSE)),0,VLOOKUP(A50,'BL7'!$A:$ZZ,COLUMN(E50),FALSE))+IF(ISNA(VLOOKUP(A50,'BL8'!$A:$ZZ,COLUMN(E50),FALSE)),0,VLOOKUP(A50,'BL8'!$A:$ZZ,COLUMN(E50),FALSE))+IF(ISNA(VLOOKUP(A50,'BL9'!$A:$ZZ,COLUMN(E50),FALSE)),0,VLOOKUP(A50,'BL9'!$A:$ZZ,COLUMN(E50),FALSE))+IF(ISNA(VLOOKUP(A50,'BL10'!$A:$ZZ,COLUMN(E50),FALSE)),0,VLOOKUP(A50,'BL10'!$A:$ZZ,COLUMN(E50),FALSE))+IF(ISNA(VLOOKUP(A50,'BL11'!$A:$ZZ,COLUMN(E50),FALSE)),0,VLOOKUP(A50,'BL11'!$A:$ZZ,COLUMN(E50),FALSE))+IF(ISNA(VLOOKUP(A50,'BL12'!$A:$ZZ,COLUMN(E50),FALSE)),0,VLOOKUP(A50,'BL12'!$A:$ZZ,COLUMN(E50),FALSE))+IF(ISNA(VLOOKUP(A50,'BL13'!$A:$ZZ,COLUMN(E50),FALSE)),0,VLOOKUP(A50,'BL13'!$A:$ZZ,COLUMN(E50),FALSE))+IF(ISNA(VLOOKUP(A50,'BL14'!$A:$ZZ,COLUMN(E50),FALSE)),0,VLOOKUP(A50,'BL14'!$A:$ZZ,COLUMN(E50),FALSE))+IF(ISNA(VLOOKUP(A50,'BL15'!$A:$ZZ,COLUMN(E50),FALSE)),0,VLOOKUP(A50,'BL15'!$A:$ZZ,COLUMN(E50),FALSE))+IF(ISNA(VLOOKUP(A50,'BL16'!$A:$ZZ,COLUMN(E50),FALSE)),0,VLOOKUP(A50,'BL16'!$A:$ZZ,COLUMN(E50),FALSE))+IF(ISNA(VLOOKUP(A50,'BL17'!$A:$ZZ,COLUMN(E50),FALSE)),0,VLOOKUP(A50,'BL17'!$A:$ZZ,COLUMN(E50),FALSE))+IF(ISNA(VLOOKUP(A50,'BL18'!$A:$ZZ,COLUMN(E50),FALSE)),0,VLOOKUP(A50,'BL18'!$A:$ZZ,COLUMN(E50),FALSE))+IF(ISNA(VLOOKUP(A50,'BL19'!$A:$ZZ,COLUMN(E50),FALSE)),0,VLOOKUP(A50,'BL19'!$A:$ZZ,COLUMN(E50),FALSE))+IF(ISNA(VLOOKUP(A50,'BL20'!$A:$ZZ,COLUMN(E50),FALSE)),0,VLOOKUP(A50,'BL20'!$A:$ZZ,COLUMN(E50),FALSE))+IF(ISNA(VLOOKUP(A50,'BL21'!$A:$ZZ,COLUMN(E50),FALSE)),0,VLOOKUP(A50,'BL21'!$A:$ZZ,COLUMN(E50),FALSE))+IF(ISNA(VLOOKUP(A50,'BL22'!$A:$ZZ,COLUMN(E50),FALSE)),0,VLOOKUP(A50,'BL22'!$A:$ZZ,COLUMN(E50),FALSE))+IF(ISNA(VLOOKUP(A50,'BL23'!$A:$ZZ,COLUMN(E50),FALSE)),0,VLOOKUP(A50,'BL23'!$A:$ZZ,COLUMN(E50),FALSE))+IF(ISNA(VLOOKUP(A50,'BL24'!$A:$ZZ,COLUMN(E50),FALSE)),0,VLOOKUP(A50,'BL24'!$A:$ZZ,COLUMN(E50),FALSE))+IF(ISNA(VLOOKUP(A50,'BL25'!$A:$ZZ,COLUMN(E50),FALSE)),0,VLOOKUP(A50,'BL25'!$A:$ZZ,COLUMN(E50),FALSE))+IF(ISNA(VLOOKUP(A50,'BL26'!$A:$ZZ,COLUMN(E50),FALSE)),0,VLOOKUP(A50,'BL26'!$A:$ZZ,COLUMN(E50),FALSE))+IF(ISNA(VLOOKUP(A50,'BL27'!$A:$ZZ,COLUMN(E50),FALSE)),0,VLOOKUP(A50,'BL27'!$A:$ZZ,COLUMN(E50),FALSE))+IF(ISNA(VLOOKUP(A50,'BL28'!$A:$ZZ,COLUMN(E50),FALSE)),0,VLOOKUP(A50,'BL28'!$A:$ZZ,COLUMN(E50),FALSE))+IF(ISNA(VLOOKUP(A50,'BL29'!$A:$ZZ,COLUMN(E50),FALSE)),0,VLOOKUP(A50,'BL29'!$A:$ZZ,COLUMN(E50),FALSE))+IF(ISNA(VLOOKUP(A50,'BL30'!$A:$ZZ,COLUMN(E50),FALSE)),0,VLOOKUP(A50,'BL30'!$A:$ZZ,COLUMN(E50),FALSE))</f>
        <v>0</v>
      </c>
      <c r="F50" s="19">
        <f>IF(ISNA(VLOOKUP(A50,'BL1'!$A:$ZZ,COLUMN(F50),FALSE)),0,VLOOKUP(A50,'BL1'!$A:$ZZ,COLUMN(F50),FALSE))+IF(ISNA(VLOOKUP(A50,'BL2'!$A:$ZZ,COLUMN(F50),FALSE)),0,VLOOKUP(A50,'BL2'!$A:$ZZ,COLUMN(F50),FALSE))+IF(ISNA(VLOOKUP(A50,'BL3'!$A:$ZZ,COLUMN(F50),FALSE)),0,VLOOKUP(A50,'BL3'!$A:$ZZ,COLUMN(F50),FALSE))+IF(ISNA(VLOOKUP(A50,'BL4'!$A:$ZZ,COLUMN(F50),FALSE)),0,VLOOKUP(A50,'BL4'!$A:$ZZ,COLUMN(F50),FALSE))+IF(ISNA(VLOOKUP(A50,'BL5'!$A:$ZZ,COLUMN(F50),FALSE)),0,VLOOKUP(A50,'BL5'!$A:$ZZ,COLUMN(F50),FALSE))+IF(ISNA(VLOOKUP(A50,'BL6'!$A:$ZZ,COLUMN(F50),FALSE)),0,VLOOKUP(A50,'BL6'!$A:$ZZ,COLUMN(F50),FALSE))+IF(ISNA(VLOOKUP(A50,'BL7'!$A:$ZZ,COLUMN(F50),FALSE)),0,VLOOKUP(A50,'BL7'!$A:$ZZ,COLUMN(F50),FALSE))+IF(ISNA(VLOOKUP(A50,'BL8'!$A:$ZZ,COLUMN(F50),FALSE)),0,VLOOKUP(A50,'BL8'!$A:$ZZ,COLUMN(F50),FALSE))+IF(ISNA(VLOOKUP(A50,'BL9'!$A:$ZZ,COLUMN(F50),FALSE)),0,VLOOKUP(A50,'BL9'!$A:$ZZ,COLUMN(F50),FALSE))+IF(ISNA(VLOOKUP(A50,'BL10'!$A:$ZZ,COLUMN(F50),FALSE)),0,VLOOKUP(A50,'BL10'!$A:$ZZ,COLUMN(F50),FALSE))+IF(ISNA(VLOOKUP(A50,'BL11'!$A:$ZZ,COLUMN(F50),FALSE)),0,VLOOKUP(A50,'BL11'!$A:$ZZ,COLUMN(F50),FALSE))+IF(ISNA(VLOOKUP(A50,'BL12'!$A:$ZZ,COLUMN(F50),FALSE)),0,VLOOKUP(A50,'BL12'!$A:$ZZ,COLUMN(F50),FALSE))+IF(ISNA(VLOOKUP(A50,'BL13'!$A:$ZZ,COLUMN(F50),FALSE)),0,VLOOKUP(A50,'BL13'!$A:$ZZ,COLUMN(F50),FALSE))+IF(ISNA(VLOOKUP(A50,'BL14'!$A:$ZZ,COLUMN(F50),FALSE)),0,VLOOKUP(A50,'BL14'!$A:$ZZ,COLUMN(F50),FALSE))+IF(ISNA(VLOOKUP(A50,'BL15'!$A:$ZZ,COLUMN(F50),FALSE)),0,VLOOKUP(A50,'BL15'!$A:$ZZ,COLUMN(F50),FALSE))+IF(ISNA(VLOOKUP(A50,'BL16'!$A:$ZZ,COLUMN(F50),FALSE)),0,VLOOKUP(A50,'BL16'!$A:$ZZ,COLUMN(F50),FALSE))+IF(ISNA(VLOOKUP(A50,'BL17'!$A:$ZZ,COLUMN(F50),FALSE)),0,VLOOKUP(A50,'BL17'!$A:$ZZ,COLUMN(F50),FALSE))+IF(ISNA(VLOOKUP(A50,'BL18'!$A:$ZZ,COLUMN(F50),FALSE)),0,VLOOKUP(A50,'BL18'!$A:$ZZ,COLUMN(F50),FALSE))+IF(ISNA(VLOOKUP(A50,'BL19'!$A:$ZZ,COLUMN(F50),FALSE)),0,VLOOKUP(A50,'BL19'!$A:$ZZ,COLUMN(F50),FALSE))+IF(ISNA(VLOOKUP(A50,'BL20'!$A:$ZZ,COLUMN(F50),FALSE)),0,VLOOKUP(A50,'BL20'!$A:$ZZ,COLUMN(F50),FALSE))+IF(ISNA(VLOOKUP(A50,'BL21'!$A:$ZZ,COLUMN(F50),FALSE)),0,VLOOKUP(A50,'BL21'!$A:$ZZ,COLUMN(F50),FALSE))+IF(ISNA(VLOOKUP(A50,'BL22'!$A:$ZZ,COLUMN(F50),FALSE)),0,VLOOKUP(A50,'BL22'!$A:$ZZ,COLUMN(F50),FALSE))+IF(ISNA(VLOOKUP(A50,'BL23'!$A:$ZZ,COLUMN(F50),FALSE)),0,VLOOKUP(A50,'BL23'!$A:$ZZ,COLUMN(F50),FALSE))+IF(ISNA(VLOOKUP(A50,'BL24'!$A:$ZZ,COLUMN(F50),FALSE)),0,VLOOKUP(A50,'BL24'!$A:$ZZ,COLUMN(F50),FALSE))+IF(ISNA(VLOOKUP(A50,'BL25'!$A:$ZZ,COLUMN(F50),FALSE)),0,VLOOKUP(A50,'BL25'!$A:$ZZ,COLUMN(F50),FALSE))+IF(ISNA(VLOOKUP(A50,'BL26'!$A:$ZZ,COLUMN(F50),FALSE)),0,VLOOKUP(A50,'BL26'!$A:$ZZ,COLUMN(F50),FALSE))+IF(ISNA(VLOOKUP(A50,'BL27'!$A:$ZZ,COLUMN(F50),FALSE)),0,VLOOKUP(A50,'BL27'!$A:$ZZ,COLUMN(F50),FALSE))+IF(ISNA(VLOOKUP(A50,'BL28'!$A:$ZZ,COLUMN(F50),FALSE)),0,VLOOKUP(A50,'BL28'!$A:$ZZ,COLUMN(F50),FALSE))+IF(ISNA(VLOOKUP(A50,'BL29'!$A:$ZZ,COLUMN(F50),FALSE)),0,VLOOKUP(A50,'BL29'!$A:$ZZ,COLUMN(F50),FALSE))+IF(ISNA(VLOOKUP(A50,'BL30'!$A:$ZZ,COLUMN(F50),FALSE)),0,VLOOKUP(A50,'BL30'!$A:$ZZ,COLUMN(F50),FALSE))</f>
        <v>0</v>
      </c>
      <c r="G50" s="20">
        <f>IF(ISNA(VLOOKUP(A50,'BL1'!$A:$ZZ,COLUMN(G50),FALSE)),0,VLOOKUP(A50,'BL1'!$A:$ZZ,COLUMN(G50),FALSE))+IF(ISNA(VLOOKUP(A50,'BL2'!$A:$ZZ,COLUMN(G50),FALSE)),0,VLOOKUP(A50,'BL2'!$A:$ZZ,COLUMN(G50),FALSE))+IF(ISNA(VLOOKUP(A50,'BL3'!$A:$ZZ,COLUMN(G50),FALSE)),0,VLOOKUP(A50,'BL3'!$A:$ZZ,COLUMN(G50),FALSE))+IF(ISNA(VLOOKUP(A50,'BL4'!$A:$ZZ,COLUMN(G50),FALSE)),0,VLOOKUP(A50,'BL4'!$A:$ZZ,COLUMN(G50),FALSE))+IF(ISNA(VLOOKUP(A50,'BL5'!$A:$ZZ,COLUMN(G50),FALSE)),0,VLOOKUP(A50,'BL5'!$A:$ZZ,COLUMN(G50),FALSE))+IF(ISNA(VLOOKUP(A50,'BL6'!$A:$ZZ,COLUMN(G50),FALSE)),0,VLOOKUP(A50,'BL6'!$A:$ZZ,COLUMN(G50),FALSE))+IF(ISNA(VLOOKUP(A50,'BL7'!$A:$ZZ,COLUMN(G50),FALSE)),0,VLOOKUP(A50,'BL7'!$A:$ZZ,COLUMN(G50),FALSE))+IF(ISNA(VLOOKUP(A50,'BL8'!$A:$ZZ,COLUMN(G50),FALSE)),0,VLOOKUP(A50,'BL8'!$A:$ZZ,COLUMN(G50),FALSE))+IF(ISNA(VLOOKUP(A50,'BL9'!$A:$ZZ,COLUMN(G50),FALSE)),0,VLOOKUP(A50,'BL9'!$A:$ZZ,COLUMN(G50),FALSE))+IF(ISNA(VLOOKUP(A50,'BL10'!$A:$ZZ,COLUMN(G50),FALSE)),0,VLOOKUP(A50,'BL10'!$A:$ZZ,COLUMN(G50),FALSE))+IF(ISNA(VLOOKUP(A50,'BL11'!$A:$ZZ,COLUMN(G50),FALSE)),0,VLOOKUP(A50,'BL11'!$A:$ZZ,COLUMN(G50),FALSE))+IF(ISNA(VLOOKUP(A50,'BL12'!$A:$ZZ,COLUMN(G50),FALSE)),0,VLOOKUP(A50,'BL12'!$A:$ZZ,COLUMN(G50),FALSE))+IF(ISNA(VLOOKUP(A50,'BL13'!$A:$ZZ,COLUMN(G50),FALSE)),0,VLOOKUP(A50,'BL13'!$A:$ZZ,COLUMN(G50),FALSE))+IF(ISNA(VLOOKUP(A50,'BL14'!$A:$ZZ,COLUMN(G50),FALSE)),0,VLOOKUP(A50,'BL14'!$A:$ZZ,COLUMN(G50),FALSE))+IF(ISNA(VLOOKUP(A50,'BL15'!$A:$ZZ,COLUMN(G50),FALSE)),0,VLOOKUP(A50,'BL15'!$A:$ZZ,COLUMN(G50),FALSE))+IF(ISNA(VLOOKUP(A50,'BL16'!$A:$ZZ,COLUMN(G50),FALSE)),0,VLOOKUP(A50,'BL16'!$A:$ZZ,COLUMN(G50),FALSE))+IF(ISNA(VLOOKUP(A50,'BL17'!$A:$ZZ,COLUMN(G50),FALSE)),0,VLOOKUP(A50,'BL17'!$A:$ZZ,COLUMN(G50),FALSE))+IF(ISNA(VLOOKUP(A50,'BL18'!$A:$ZZ,COLUMN(G50),FALSE)),0,VLOOKUP(A50,'BL18'!$A:$ZZ,COLUMN(G50),FALSE))+IF(ISNA(VLOOKUP(A50,'BL19'!$A:$ZZ,COLUMN(G50),FALSE)),0,VLOOKUP(A50,'BL19'!$A:$ZZ,COLUMN(G50),FALSE))+IF(ISNA(VLOOKUP(A50,'BL20'!$A:$ZZ,COLUMN(G50),FALSE)),0,VLOOKUP(A50,'BL20'!$A:$ZZ,COLUMN(G50),FALSE))+IF(ISNA(VLOOKUP(A50,'BL21'!$A:$ZZ,COLUMN(G50),FALSE)),0,VLOOKUP(A50,'BL21'!$A:$ZZ,COLUMN(G50),FALSE))+IF(ISNA(VLOOKUP(A50,'BL22'!$A:$ZZ,COLUMN(G50),FALSE)),0,VLOOKUP(A50,'BL22'!$A:$ZZ,COLUMN(G50),FALSE))+IF(ISNA(VLOOKUP(A50,'BL23'!$A:$ZZ,COLUMN(G50),FALSE)),0,VLOOKUP(A50,'BL23'!$A:$ZZ,COLUMN(G50),FALSE))+IF(ISNA(VLOOKUP(A50,'BL24'!$A:$ZZ,COLUMN(G50),FALSE)),0,VLOOKUP(A50,'BL24'!$A:$ZZ,COLUMN(G50),FALSE))+IF(ISNA(VLOOKUP(A50,'BL25'!$A:$ZZ,COLUMN(G50),FALSE)),0,VLOOKUP(A50,'BL25'!$A:$ZZ,COLUMN(G50),FALSE))+IF(ISNA(VLOOKUP(A50,'BL26'!$A:$ZZ,COLUMN(G50),FALSE)),0,VLOOKUP(A50,'BL26'!$A:$ZZ,COLUMN(G50),FALSE))+IF(ISNA(VLOOKUP(A50,'BL27'!$A:$ZZ,COLUMN(G50),FALSE)),0,VLOOKUP(A50,'BL27'!$A:$ZZ,COLUMN(G50),FALSE))+IF(ISNA(VLOOKUP(A50,'BL28'!$A:$ZZ,COLUMN(G50),FALSE)),0,VLOOKUP(A50,'BL28'!$A:$ZZ,COLUMN(G50),FALSE))+IF(ISNA(VLOOKUP(A50,'BL29'!$A:$ZZ,COLUMN(G50),FALSE)),0,VLOOKUP(A50,'BL29'!$A:$ZZ,COLUMN(G50),FALSE))+IF(ISNA(VLOOKUP(A50,'BL30'!$A:$ZZ,COLUMN(G50),FALSE)),0,VLOOKUP(A50,'BL30'!$A:$ZZ,COLUMN(G50),FALSE))</f>
        <v>0</v>
      </c>
      <c r="H50" s="21">
        <f>IF(ISNA(VLOOKUP(A50,'BL1'!$A:$ZZ,COLUMN(H50),FALSE)),0,VLOOKUP(A50,'BL1'!$A:$ZZ,COLUMN(H50),FALSE))+IF(ISNA(VLOOKUP(A50,'BL2'!$A:$ZZ,COLUMN(H50),FALSE)),0,VLOOKUP(A50,'BL2'!$A:$ZZ,COLUMN(H50),FALSE))+IF(ISNA(VLOOKUP(A50,'BL3'!$A:$ZZ,COLUMN(H50),FALSE)),0,VLOOKUP(A50,'BL3'!$A:$ZZ,COLUMN(H50),FALSE))+IF(ISNA(VLOOKUP(A50,'BL4'!$A:$ZZ,COLUMN(H50),FALSE)),0,VLOOKUP(A50,'BL4'!$A:$ZZ,COLUMN(H50),FALSE))+IF(ISNA(VLOOKUP(A50,'BL5'!$A:$ZZ,COLUMN(H50),FALSE)),0,VLOOKUP(A50,'BL5'!$A:$ZZ,COLUMN(H50),FALSE))+IF(ISNA(VLOOKUP(A50,'BL6'!$A:$ZZ,COLUMN(H50),FALSE)),0,VLOOKUP(A50,'BL6'!$A:$ZZ,COLUMN(H50),FALSE))+IF(ISNA(VLOOKUP(A50,'BL7'!$A:$ZZ,COLUMN(H50),FALSE)),0,VLOOKUP(A50,'BL7'!$A:$ZZ,COLUMN(H50),FALSE))+IF(ISNA(VLOOKUP(A50,'BL8'!$A:$ZZ,COLUMN(H50),FALSE)),0,VLOOKUP(A50,'BL8'!$A:$ZZ,COLUMN(H50),FALSE))+IF(ISNA(VLOOKUP(A50,'BL9'!$A:$ZZ,COLUMN(H50),FALSE)),0,VLOOKUP(A50,'BL9'!$A:$ZZ,COLUMN(H50),FALSE))+IF(ISNA(VLOOKUP(A50,'BL10'!$A:$ZZ,COLUMN(H50),FALSE)),0,VLOOKUP(A50,'BL10'!$A:$ZZ,COLUMN(H50),FALSE))+IF(ISNA(VLOOKUP(A50,'BL11'!$A:$ZZ,COLUMN(H50),FALSE)),0,VLOOKUP(A50,'BL11'!$A:$ZZ,COLUMN(H50),FALSE))+IF(ISNA(VLOOKUP(A50,'BL12'!$A:$ZZ,COLUMN(H50),FALSE)),0,VLOOKUP(A50,'BL12'!$A:$ZZ,COLUMN(H50),FALSE))+IF(ISNA(VLOOKUP(A50,'BL13'!$A:$ZZ,COLUMN(H50),FALSE)),0,VLOOKUP(A50,'BL13'!$A:$ZZ,COLUMN(H50),FALSE))+IF(ISNA(VLOOKUP(A50,'BL14'!$A:$ZZ,COLUMN(H50),FALSE)),0,VLOOKUP(A50,'BL14'!$A:$ZZ,COLUMN(H50),FALSE))+IF(ISNA(VLOOKUP(A50,'BL15'!$A:$ZZ,COLUMN(H50),FALSE)),0,VLOOKUP(A50,'BL15'!$A:$ZZ,COLUMN(H50),FALSE))+IF(ISNA(VLOOKUP(A50,'BL16'!$A:$ZZ,COLUMN(H50),FALSE)),0,VLOOKUP(A50,'BL16'!$A:$ZZ,COLUMN(H50),FALSE))+IF(ISNA(VLOOKUP(A50,'BL17'!$A:$ZZ,COLUMN(H50),FALSE)),0,VLOOKUP(A50,'BL17'!$A:$ZZ,COLUMN(H50),FALSE))+IF(ISNA(VLOOKUP(A50,'BL18'!$A:$ZZ,COLUMN(H50),FALSE)),0,VLOOKUP(A50,'BL18'!$A:$ZZ,COLUMN(H50),FALSE))+IF(ISNA(VLOOKUP(A50,'BL19'!$A:$ZZ,COLUMN(H50),FALSE)),0,VLOOKUP(A50,'BL19'!$A:$ZZ,COLUMN(H50),FALSE))+IF(ISNA(VLOOKUP(A50,'BL20'!$A:$ZZ,COLUMN(H50),FALSE)),0,VLOOKUP(A50,'BL20'!$A:$ZZ,COLUMN(H50),FALSE))+IF(ISNA(VLOOKUP(A50,'BL21'!$A:$ZZ,COLUMN(H50),FALSE)),0,VLOOKUP(A50,'BL21'!$A:$ZZ,COLUMN(H50),FALSE))+IF(ISNA(VLOOKUP(A50,'BL22'!$A:$ZZ,COLUMN(H50),FALSE)),0,VLOOKUP(A50,'BL22'!$A:$ZZ,COLUMN(H50),FALSE))+IF(ISNA(VLOOKUP(A50,'BL23'!$A:$ZZ,COLUMN(H50),FALSE)),0,VLOOKUP(A50,'BL23'!$A:$ZZ,COLUMN(H50),FALSE))+IF(ISNA(VLOOKUP(A50,'BL24'!$A:$ZZ,COLUMN(H50),FALSE)),0,VLOOKUP(A50,'BL24'!$A:$ZZ,COLUMN(H50),FALSE))+IF(ISNA(VLOOKUP(A50,'BL25'!$A:$ZZ,COLUMN(H50),FALSE)),0,VLOOKUP(A50,'BL25'!$A:$ZZ,COLUMN(H50),FALSE))+IF(ISNA(VLOOKUP(A50,'BL26'!$A:$ZZ,COLUMN(H50),FALSE)),0,VLOOKUP(A50,'BL26'!$A:$ZZ,COLUMN(H50),FALSE))+IF(ISNA(VLOOKUP(A50,'BL27'!$A:$ZZ,COLUMN(H50),FALSE)),0,VLOOKUP(A50,'BL27'!$A:$ZZ,COLUMN(H50),FALSE))+IF(ISNA(VLOOKUP(A50,'BL28'!$A:$ZZ,COLUMN(H50),FALSE)),0,VLOOKUP(A50,'BL28'!$A:$ZZ,COLUMN(H50),FALSE))+IF(ISNA(VLOOKUP(A50,'BL29'!$A:$ZZ,COLUMN(H50),FALSE)),0,VLOOKUP(A50,'BL29'!$A:$ZZ,COLUMN(H50),FALSE))+IF(ISNA(VLOOKUP(A50,'BL30'!$A:$ZZ,COLUMN(H50),FALSE)),0,VLOOKUP(A50,'BL30'!$A:$ZZ,COLUMN(H50),FALSE))</f>
        <v>0</v>
      </c>
      <c r="I50" s="22">
        <f>IF(ISNA(VLOOKUP(A50,'BL1'!$A:$ZZ,COLUMN(I50),FALSE)),0,VLOOKUP(A50,'BL1'!$A:$ZZ,COLUMN(I50),FALSE))+IF(ISNA(VLOOKUP(A50,'BL2'!$A:$ZZ,COLUMN(I50),FALSE)),0,VLOOKUP(A50,'BL2'!$A:$ZZ,COLUMN(I50),FALSE))+IF(ISNA(VLOOKUP(A50,'BL3'!$A:$ZZ,COLUMN(I50),FALSE)),0,VLOOKUP(A50,'BL3'!$A:$ZZ,COLUMN(I50),FALSE))+IF(ISNA(VLOOKUP(A50,'BL4'!$A:$ZZ,COLUMN(I50),FALSE)),0,VLOOKUP(A50,'BL4'!$A:$ZZ,COLUMN(I50),FALSE))+IF(ISNA(VLOOKUP(A50,'BL5'!$A:$ZZ,COLUMN(I50),FALSE)),0,VLOOKUP(A50,'BL5'!$A:$ZZ,COLUMN(I50),FALSE))+IF(ISNA(VLOOKUP(A50,'BL6'!$A:$ZZ,COLUMN(I50),FALSE)),0,VLOOKUP(A50,'BL6'!$A:$ZZ,COLUMN(I50),FALSE))+IF(ISNA(VLOOKUP(A50,'BL7'!$A:$ZZ,COLUMN(I50),FALSE)),0,VLOOKUP(A50,'BL7'!$A:$ZZ,COLUMN(I50),FALSE))+IF(ISNA(VLOOKUP(A50,'BL8'!$A:$ZZ,COLUMN(I50),FALSE)),0,VLOOKUP(A50,'BL8'!$A:$ZZ,COLUMN(I50),FALSE))+IF(ISNA(VLOOKUP(A50,'BL9'!$A:$ZZ,COLUMN(I50),FALSE)),0,VLOOKUP(A50,'BL9'!$A:$ZZ,COLUMN(I50),FALSE))+IF(ISNA(VLOOKUP(A50,'BL10'!$A:$ZZ,COLUMN(I50),FALSE)),0,VLOOKUP(A50,'BL10'!$A:$ZZ,COLUMN(I50),FALSE))+IF(ISNA(VLOOKUP(A50,'BL11'!$A:$ZZ,COLUMN(I50),FALSE)),0,VLOOKUP(A50,'BL11'!$A:$ZZ,COLUMN(I50),FALSE))+IF(ISNA(VLOOKUP(A50,'BL12'!$A:$ZZ,COLUMN(I50),FALSE)),0,VLOOKUP(A50,'BL12'!$A:$ZZ,COLUMN(I50),FALSE))+IF(ISNA(VLOOKUP(A50,'BL13'!$A:$ZZ,COLUMN(I50),FALSE)),0,VLOOKUP(A50,'BL13'!$A:$ZZ,COLUMN(I50),FALSE))+IF(ISNA(VLOOKUP(A50,'BL14'!$A:$ZZ,COLUMN(I50),FALSE)),0,VLOOKUP(A50,'BL14'!$A:$ZZ,COLUMN(I50),FALSE))+IF(ISNA(VLOOKUP(A50,'BL15'!$A:$ZZ,COLUMN(I50),FALSE)),0,VLOOKUP(A50,'BL15'!$A:$ZZ,COLUMN(I50),FALSE))+IF(ISNA(VLOOKUP(A50,'BL16'!$A:$ZZ,COLUMN(I50),FALSE)),0,VLOOKUP(A50,'BL16'!$A:$ZZ,COLUMN(I50),FALSE))+IF(ISNA(VLOOKUP(A50,'BL17'!$A:$ZZ,COLUMN(I50),FALSE)),0,VLOOKUP(A50,'BL17'!$A:$ZZ,COLUMN(I50),FALSE))+IF(ISNA(VLOOKUP(A50,'BL18'!$A:$ZZ,COLUMN(I50),FALSE)),0,VLOOKUP(A50,'BL18'!$A:$ZZ,COLUMN(I50),FALSE))+IF(ISNA(VLOOKUP(A50,'BL19'!$A:$ZZ,COLUMN(I50),FALSE)),0,VLOOKUP(A50,'BL19'!$A:$ZZ,COLUMN(I50),FALSE))+IF(ISNA(VLOOKUP(A50,'BL20'!$A:$ZZ,COLUMN(I50),FALSE)),0,VLOOKUP(A50,'BL20'!$A:$ZZ,COLUMN(I50),FALSE))+IF(ISNA(VLOOKUP(A50,'BL21'!$A:$ZZ,COLUMN(I50),FALSE)),0,VLOOKUP(A50,'BL21'!$A:$ZZ,COLUMN(I50),FALSE))+IF(ISNA(VLOOKUP(A50,'BL22'!$A:$ZZ,COLUMN(I50),FALSE)),0,VLOOKUP(A50,'BL22'!$A:$ZZ,COLUMN(I50),FALSE))+IF(ISNA(VLOOKUP(A50,'BL23'!$A:$ZZ,COLUMN(I50),FALSE)),0,VLOOKUP(A50,'BL23'!$A:$ZZ,COLUMN(I50),FALSE))+IF(ISNA(VLOOKUP(A50,'BL24'!$A:$ZZ,COLUMN(I50),FALSE)),0,VLOOKUP(A50,'BL24'!$A:$ZZ,COLUMN(I50),FALSE))+IF(ISNA(VLOOKUP(A50,'BL25'!$A:$ZZ,COLUMN(I50),FALSE)),0,VLOOKUP(A50,'BL25'!$A:$ZZ,COLUMN(I50),FALSE))+IF(ISNA(VLOOKUP(A50,'BL26'!$A:$ZZ,COLUMN(I50),FALSE)),0,VLOOKUP(A50,'BL26'!$A:$ZZ,COLUMN(I50),FALSE))+IF(ISNA(VLOOKUP(A50,'BL27'!$A:$ZZ,COLUMN(I50),FALSE)),0,VLOOKUP(A50,'BL27'!$A:$ZZ,COLUMN(I50),FALSE))+IF(ISNA(VLOOKUP(A50,'BL28'!$A:$ZZ,COLUMN(I50),FALSE)),0,VLOOKUP(A50,'BL28'!$A:$ZZ,COLUMN(I50),FALSE))+IF(ISNA(VLOOKUP(A50,'BL29'!$A:$ZZ,COLUMN(I50),FALSE)),0,VLOOKUP(A50,'BL29'!$A:$ZZ,COLUMN(I50),FALSE))+IF(ISNA(VLOOKUP(A50,'BL30'!$A:$ZZ,COLUMN(I50),FALSE)),0,VLOOKUP(A50,'BL30'!$A:$ZZ,COLUMN(I50),FALSE))</f>
        <v>0</v>
      </c>
      <c r="J50" s="23">
        <f>IF(ISNA(VLOOKUP(A50,'BL1'!$A:$ZZ,COLUMN(J50),FALSE)),0,VLOOKUP(A50,'BL1'!$A:$ZZ,COLUMN(J50),FALSE))+IF(ISNA(VLOOKUP(A50,'BL2'!$A:$ZZ,COLUMN(J50),FALSE)),0,VLOOKUP(A50,'BL2'!$A:$ZZ,COLUMN(J50),FALSE))+IF(ISNA(VLOOKUP(A50,'BL3'!$A:$ZZ,COLUMN(J50),FALSE)),0,VLOOKUP(A50,'BL3'!$A:$ZZ,COLUMN(J50),FALSE))+IF(ISNA(VLOOKUP(A50,'BL4'!$A:$ZZ,COLUMN(J50),FALSE)),0,VLOOKUP(A50,'BL4'!$A:$ZZ,COLUMN(J50),FALSE))+IF(ISNA(VLOOKUP(A50,'BL5'!$A:$ZZ,COLUMN(J50),FALSE)),0,VLOOKUP(A50,'BL5'!$A:$ZZ,COLUMN(J50),FALSE))+IF(ISNA(VLOOKUP(A50,'BL6'!$A:$ZZ,COLUMN(J50),FALSE)),0,VLOOKUP(A50,'BL6'!$A:$ZZ,COLUMN(J50),FALSE))+IF(ISNA(VLOOKUP(A50,'BL7'!$A:$ZZ,COLUMN(J50),FALSE)),0,VLOOKUP(A50,'BL7'!$A:$ZZ,COLUMN(J50),FALSE))+IF(ISNA(VLOOKUP(A50,'BL8'!$A:$ZZ,COLUMN(J50),FALSE)),0,VLOOKUP(A50,'BL8'!$A:$ZZ,COLUMN(J50),FALSE))+IF(ISNA(VLOOKUP(A50,'BL9'!$A:$ZZ,COLUMN(J50),FALSE)),0,VLOOKUP(A50,'BL9'!$A:$ZZ,COLUMN(J50),FALSE))+IF(ISNA(VLOOKUP(A50,'BL10'!$A:$ZZ,COLUMN(J50),FALSE)),0,VLOOKUP(A50,'BL10'!$A:$ZZ,COLUMN(J50),FALSE))+IF(ISNA(VLOOKUP(A50,'BL11'!$A:$ZZ,COLUMN(J50),FALSE)),0,VLOOKUP(A50,'BL11'!$A:$ZZ,COLUMN(J50),FALSE))+IF(ISNA(VLOOKUP(A50,'BL12'!$A:$ZZ,COLUMN(J50),FALSE)),0,VLOOKUP(A50,'BL12'!$A:$ZZ,COLUMN(J50),FALSE))+IF(ISNA(VLOOKUP(A50,'BL13'!$A:$ZZ,COLUMN(J50),FALSE)),0,VLOOKUP(A50,'BL13'!$A:$ZZ,COLUMN(J50),FALSE))+IF(ISNA(VLOOKUP(A50,'BL14'!$A:$ZZ,COLUMN(J50),FALSE)),0,VLOOKUP(A50,'BL14'!$A:$ZZ,COLUMN(J50),FALSE))+IF(ISNA(VLOOKUP(A50,'BL15'!$A:$ZZ,COLUMN(J50),FALSE)),0,VLOOKUP(A50,'BL15'!$A:$ZZ,COLUMN(J50),FALSE))+IF(ISNA(VLOOKUP(A50,'BL16'!$A:$ZZ,COLUMN(J50),FALSE)),0,VLOOKUP(A50,'BL16'!$A:$ZZ,COLUMN(J50),FALSE))+IF(ISNA(VLOOKUP(A50,'BL17'!$A:$ZZ,COLUMN(J50),FALSE)),0,VLOOKUP(A50,'BL17'!$A:$ZZ,COLUMN(J50),FALSE))+IF(ISNA(VLOOKUP(A50,'BL18'!$A:$ZZ,COLUMN(J50),FALSE)),0,VLOOKUP(A50,'BL18'!$A:$ZZ,COLUMN(J50),FALSE))+IF(ISNA(VLOOKUP(A50,'BL19'!$A:$ZZ,COLUMN(J50),FALSE)),0,VLOOKUP(A50,'BL19'!$A:$ZZ,COLUMN(J50),FALSE))+IF(ISNA(VLOOKUP(A50,'BL20'!$A:$ZZ,COLUMN(J50),FALSE)),0,VLOOKUP(A50,'BL20'!$A:$ZZ,COLUMN(J50),FALSE))+IF(ISNA(VLOOKUP(A50,'BL21'!$A:$ZZ,COLUMN(J50),FALSE)),0,VLOOKUP(A50,'BL21'!$A:$ZZ,COLUMN(J50),FALSE))+IF(ISNA(VLOOKUP(A50,'BL22'!$A:$ZZ,COLUMN(J50),FALSE)),0,VLOOKUP(A50,'BL22'!$A:$ZZ,COLUMN(J50),FALSE))+IF(ISNA(VLOOKUP(A50,'BL23'!$A:$ZZ,COLUMN(J50),FALSE)),0,VLOOKUP(A50,'BL23'!$A:$ZZ,COLUMN(J50),FALSE))+IF(ISNA(VLOOKUP(A50,'BL24'!$A:$ZZ,COLUMN(J50),FALSE)),0,VLOOKUP(A50,'BL24'!$A:$ZZ,COLUMN(J50),FALSE))+IF(ISNA(VLOOKUP(A50,'BL25'!$A:$ZZ,COLUMN(J50),FALSE)),0,VLOOKUP(A50,'BL25'!$A:$ZZ,COLUMN(J50),FALSE))+IF(ISNA(VLOOKUP(A50,'BL26'!$A:$ZZ,COLUMN(J50),FALSE)),0,VLOOKUP(A50,'BL26'!$A:$ZZ,COLUMN(J50),FALSE))+IF(ISNA(VLOOKUP(A50,'BL27'!$A:$ZZ,COLUMN(J50),FALSE)),0,VLOOKUP(A50,'BL27'!$A:$ZZ,COLUMN(J50),FALSE))+IF(ISNA(VLOOKUP(A50,'BL28'!$A:$ZZ,COLUMN(J50),FALSE)),0,VLOOKUP(A50,'BL28'!$A:$ZZ,COLUMN(J50),FALSE))+IF(ISNA(VLOOKUP(A50,'BL29'!$A:$ZZ,COLUMN(J50),FALSE)),0,VLOOKUP(A50,'BL29'!$A:$ZZ,COLUMN(J50),FALSE))+IF(ISNA(VLOOKUP(A50,'BL30'!$A:$ZZ,COLUMN(J50),FALSE)),0,VLOOKUP(A50,'BL30'!$A:$ZZ,COLUMN(J50),FALSE))</f>
        <v>0</v>
      </c>
      <c r="K50" s="24">
        <f>IF(ISNA(VLOOKUP(A50,'BL1'!$A:$ZZ,COLUMN(K50),FALSE)),0,VLOOKUP(A50,'BL1'!$A:$ZZ,COLUMN(K50),FALSE))+IF(ISNA(VLOOKUP(A50,'BL2'!$A:$ZZ,COLUMN(K50),FALSE)),0,VLOOKUP(A50,'BL2'!$A:$ZZ,COLUMN(K50),FALSE))+IF(ISNA(VLOOKUP(A50,'BL3'!$A:$ZZ,COLUMN(K50),FALSE)),0,VLOOKUP(A50,'BL3'!$A:$ZZ,COLUMN(K50),FALSE))+IF(ISNA(VLOOKUP(A50,'BL4'!$A:$ZZ,COLUMN(K50),FALSE)),0,VLOOKUP(A50,'BL4'!$A:$ZZ,COLUMN(K50),FALSE))+IF(ISNA(VLOOKUP(A50,'BL5'!$A:$ZZ,COLUMN(K50),FALSE)),0,VLOOKUP(A50,'BL5'!$A:$ZZ,COLUMN(K50),FALSE))+IF(ISNA(VLOOKUP(A50,'BL6'!$A:$ZZ,COLUMN(K50),FALSE)),0,VLOOKUP(A50,'BL6'!$A:$ZZ,COLUMN(K50),FALSE))+IF(ISNA(VLOOKUP(A50,'BL7'!$A:$ZZ,COLUMN(K50),FALSE)),0,VLOOKUP(A50,'BL7'!$A:$ZZ,COLUMN(K50),FALSE))+IF(ISNA(VLOOKUP(A50,'BL8'!$A:$ZZ,COLUMN(K50),FALSE)),0,VLOOKUP(A50,'BL8'!$A:$ZZ,COLUMN(K50),FALSE))+IF(ISNA(VLOOKUP(A50,'BL9'!$A:$ZZ,COLUMN(K50),FALSE)),0,VLOOKUP(A50,'BL9'!$A:$ZZ,COLUMN(K50),FALSE))+IF(ISNA(VLOOKUP(A50,'BL10'!$A:$ZZ,COLUMN(K50),FALSE)),0,VLOOKUP(A50,'BL10'!$A:$ZZ,COLUMN(K50),FALSE))+IF(ISNA(VLOOKUP(A50,'BL11'!$A:$ZZ,COLUMN(K50),FALSE)),0,VLOOKUP(A50,'BL11'!$A:$ZZ,COLUMN(K50),FALSE))+IF(ISNA(VLOOKUP(A50,'BL12'!$A:$ZZ,COLUMN(K50),FALSE)),0,VLOOKUP(A50,'BL12'!$A:$ZZ,COLUMN(K50),FALSE))+IF(ISNA(VLOOKUP(A50,'BL13'!$A:$ZZ,COLUMN(K50),FALSE)),0,VLOOKUP(A50,'BL13'!$A:$ZZ,COLUMN(K50),FALSE))+IF(ISNA(VLOOKUP(A50,'BL14'!$A:$ZZ,COLUMN(K50),FALSE)),0,VLOOKUP(A50,'BL14'!$A:$ZZ,COLUMN(K50),FALSE))+IF(ISNA(VLOOKUP(A50,'BL15'!$A:$ZZ,COLUMN(K50),FALSE)),0,VLOOKUP(A50,'BL15'!$A:$ZZ,COLUMN(K50),FALSE))+IF(ISNA(VLOOKUP(A50,'BL16'!$A:$ZZ,COLUMN(K50),FALSE)),0,VLOOKUP(A50,'BL16'!$A:$ZZ,COLUMN(K50),FALSE))+IF(ISNA(VLOOKUP(A50,'BL17'!$A:$ZZ,COLUMN(K50),FALSE)),0,VLOOKUP(A50,'BL17'!$A:$ZZ,COLUMN(K50),FALSE))+IF(ISNA(VLOOKUP(A50,'BL18'!$A:$ZZ,COLUMN(K50),FALSE)),0,VLOOKUP(A50,'BL18'!$A:$ZZ,COLUMN(K50),FALSE))+IF(ISNA(VLOOKUP(A50,'BL19'!$A:$ZZ,COLUMN(K50),FALSE)),0,VLOOKUP(A50,'BL19'!$A:$ZZ,COLUMN(K50),FALSE))+IF(ISNA(VLOOKUP(A50,'BL20'!$A:$ZZ,COLUMN(K50),FALSE)),0,VLOOKUP(A50,'BL20'!$A:$ZZ,COLUMN(K50),FALSE))+IF(ISNA(VLOOKUP(A50,'BL21'!$A:$ZZ,COLUMN(K50),FALSE)),0,VLOOKUP(A50,'BL21'!$A:$ZZ,COLUMN(K50),FALSE))+IF(ISNA(VLOOKUP(A50,'BL22'!$A:$ZZ,COLUMN(K50),FALSE)),0,VLOOKUP(A50,'BL22'!$A:$ZZ,COLUMN(K50),FALSE))+IF(ISNA(VLOOKUP(A50,'BL23'!$A:$ZZ,COLUMN(K50),FALSE)),0,VLOOKUP(A50,'BL23'!$A:$ZZ,COLUMN(K50),FALSE))+IF(ISNA(VLOOKUP(A50,'BL24'!$A:$ZZ,COLUMN(K50),FALSE)),0,VLOOKUP(A50,'BL24'!$A:$ZZ,COLUMN(K50),FALSE))+IF(ISNA(VLOOKUP(A50,'BL25'!$A:$ZZ,COLUMN(K50),FALSE)),0,VLOOKUP(A50,'BL25'!$A:$ZZ,COLUMN(K50),FALSE))+IF(ISNA(VLOOKUP(A50,'BL26'!$A:$ZZ,COLUMN(K50),FALSE)),0,VLOOKUP(A50,'BL26'!$A:$ZZ,COLUMN(K50),FALSE))+IF(ISNA(VLOOKUP(A50,'BL27'!$A:$ZZ,COLUMN(K50),FALSE)),0,VLOOKUP(A50,'BL27'!$A:$ZZ,COLUMN(K50),FALSE))+IF(ISNA(VLOOKUP(A50,'BL28'!$A:$ZZ,COLUMN(K50),FALSE)),0,VLOOKUP(A50,'BL28'!$A:$ZZ,COLUMN(K50),FALSE))+IF(ISNA(VLOOKUP(A50,'BL29'!$A:$ZZ,COLUMN(K50),FALSE)),0,VLOOKUP(A50,'BL29'!$A:$ZZ,COLUMN(K50),FALSE))+IF(ISNA(VLOOKUP(A50,'BL30'!$A:$ZZ,COLUMN(K50),FALSE)),0,VLOOKUP(A50,'BL30'!$A:$ZZ,COLUMN(K50),FALSE))</f>
        <v>0</v>
      </c>
      <c r="L50" s="29">
        <f>IF(ISNA(VLOOKUP(A50,'BL1'!$A:$ZZ,COLUMN(L50),FALSE)),0,VLOOKUP(A50,'BL1'!$A:$ZZ,COLUMN(L50),FALSE))+IF(ISNA(VLOOKUP(A50,'BL2'!$A:$ZZ,COLUMN(L50),FALSE)),0,VLOOKUP(A50,'BL2'!$A:$ZZ,COLUMN(L50),FALSE))+IF(ISNA(VLOOKUP(A50,'BL3'!$A:$ZZ,COLUMN(L50),FALSE)),0,VLOOKUP(A50,'BL3'!$A:$ZZ,COLUMN(L50),FALSE))+IF(ISNA(VLOOKUP(A50,'BL4'!$A:$ZZ,COLUMN(L50),FALSE)),0,VLOOKUP(A50,'BL4'!$A:$ZZ,COLUMN(L50),FALSE))+IF(ISNA(VLOOKUP(A50,'BL5'!$A:$ZZ,COLUMN(L50),FALSE)),0,VLOOKUP(A50,'BL5'!$A:$ZZ,COLUMN(L50),FALSE))+IF(ISNA(VLOOKUP(A50,'BL6'!$A:$ZZ,COLUMN(L50),FALSE)),0,VLOOKUP(A50,'BL6'!$A:$ZZ,COLUMN(L50),FALSE))+IF(ISNA(VLOOKUP(A50,'BL7'!$A:$ZZ,COLUMN(L50),FALSE)),0,VLOOKUP(A50,'BL7'!$A:$ZZ,COLUMN(L50),FALSE))+IF(ISNA(VLOOKUP(A50,'BL8'!$A:$ZZ,COLUMN(L50),FALSE)),0,VLOOKUP(A50,'BL8'!$A:$ZZ,COLUMN(L50),FALSE))+IF(ISNA(VLOOKUP(A50,'BL9'!$A:$ZZ,COLUMN(L50),FALSE)),0,VLOOKUP(A50,'BL9'!$A:$ZZ,COLUMN(L50),FALSE))+IF(ISNA(VLOOKUP(A50,'BL10'!$A:$ZZ,COLUMN(L50),FALSE)),0,VLOOKUP(A50,'BL10'!$A:$ZZ,COLUMN(L50),FALSE))+IF(ISNA(VLOOKUP(A50,'BL11'!$A:$ZZ,COLUMN(L50),FALSE)),0,VLOOKUP(A50,'BL11'!$A:$ZZ,COLUMN(L50),FALSE))+IF(ISNA(VLOOKUP(A50,'BL12'!$A:$ZZ,COLUMN(L50),FALSE)),0,VLOOKUP(A50,'BL12'!$A:$ZZ,COLUMN(L50),FALSE))+IF(ISNA(VLOOKUP(A50,'BL13'!$A:$ZZ,COLUMN(L50),FALSE)),0,VLOOKUP(A50,'BL13'!$A:$ZZ,COLUMN(L50),FALSE))+IF(ISNA(VLOOKUP(A50,'BL14'!$A:$ZZ,COLUMN(L50),FALSE)),0,VLOOKUP(A50,'BL14'!$A:$ZZ,COLUMN(L50),FALSE))+IF(ISNA(VLOOKUP(A50,'BL15'!$A:$ZZ,COLUMN(L50),FALSE)),0,VLOOKUP(A50,'BL15'!$A:$ZZ,COLUMN(L50),FALSE))+IF(ISNA(VLOOKUP(A50,'BL16'!$A:$ZZ,COLUMN(L50),FALSE)),0,VLOOKUP(A50,'BL16'!$A:$ZZ,COLUMN(L50),FALSE))+IF(ISNA(VLOOKUP(A50,'BL17'!$A:$ZZ,COLUMN(L50),FALSE)),0,VLOOKUP(A50,'BL17'!$A:$ZZ,COLUMN(L50),FALSE))+IF(ISNA(VLOOKUP(A50,'BL18'!$A:$ZZ,COLUMN(L50),FALSE)),0,VLOOKUP(A50,'BL18'!$A:$ZZ,COLUMN(L50),FALSE))+IF(ISNA(VLOOKUP(A50,'BL19'!$A:$ZZ,COLUMN(L50),FALSE)),0,VLOOKUP(A50,'BL19'!$A:$ZZ,COLUMN(L50),FALSE))+IF(ISNA(VLOOKUP(A50,'BL20'!$A:$ZZ,COLUMN(L50),FALSE)),0,VLOOKUP(A50,'BL20'!$A:$ZZ,COLUMN(L50),FALSE))+IF(ISNA(VLOOKUP(A50,'BL21'!$A:$ZZ,COLUMN(L50),FALSE)),0,VLOOKUP(A50,'BL21'!$A:$ZZ,COLUMN(L50),FALSE))+IF(ISNA(VLOOKUP(A50,'BL22'!$A:$ZZ,COLUMN(L50),FALSE)),0,VLOOKUP(A50,'BL22'!$A:$ZZ,COLUMN(L50),FALSE))+IF(ISNA(VLOOKUP(A50,'BL23'!$A:$ZZ,COLUMN(L50),FALSE)),0,VLOOKUP(A50,'BL23'!$A:$ZZ,COLUMN(L50),FALSE))+IF(ISNA(VLOOKUP(A50,'BL24'!$A:$ZZ,COLUMN(L50),FALSE)),0,VLOOKUP(A50,'BL24'!$A:$ZZ,COLUMN(L50),FALSE))+IF(ISNA(VLOOKUP(A50,'BL25'!$A:$ZZ,COLUMN(L50),FALSE)),0,VLOOKUP(A50,'BL25'!$A:$ZZ,COLUMN(L50),FALSE))+IF(ISNA(VLOOKUP(A50,'BL26'!$A:$ZZ,COLUMN(L50),FALSE)),0,VLOOKUP(A50,'BL26'!$A:$ZZ,COLUMN(L50),FALSE))+IF(ISNA(VLOOKUP(A50,'BL27'!$A:$ZZ,COLUMN(L50),FALSE)),0,VLOOKUP(A50,'BL27'!$A:$ZZ,COLUMN(L50),FALSE))+IF(ISNA(VLOOKUP(A50,'BL28'!$A:$ZZ,COLUMN(L50),FALSE)),0,VLOOKUP(A50,'BL28'!$A:$ZZ,COLUMN(L50),FALSE))+IF(ISNA(VLOOKUP(A50,'BL29'!$A:$ZZ,COLUMN(L50),FALSE)),0,VLOOKUP(A50,'BL29'!$A:$ZZ,COLUMN(L50),FALSE))+IF(ISNA(VLOOKUP(A50,'BL30'!$A:$ZZ,COLUMN(L50),FALSE)),0,VLOOKUP(A50,'BL30'!$A:$ZZ,COLUMN(L50),FALSE))</f>
        <v>0</v>
      </c>
      <c r="M50" s="28">
        <f>IF(ISNA(VLOOKUP(A50,'BL1'!$A:$ZZ,COLUMN(M50),FALSE)),0,VLOOKUP(A50,'BL1'!$A:$ZZ,COLUMN(M50),FALSE))+IF(ISNA(VLOOKUP(A50,'BL2'!$A:$ZZ,COLUMN(M50),FALSE)),0,VLOOKUP(A50,'BL2'!$A:$ZZ,COLUMN(M50),FALSE))+IF(ISNA(VLOOKUP(A50,'BL3'!$A:$ZZ,COLUMN(M50),FALSE)),0,VLOOKUP(A50,'BL3'!$A:$ZZ,COLUMN(M50),FALSE))+IF(ISNA(VLOOKUP(A50,'BL4'!$A:$ZZ,COLUMN(M50),FALSE)),0,VLOOKUP(A50,'BL4'!$A:$ZZ,COLUMN(M50),FALSE))+IF(ISNA(VLOOKUP(A50,'BL5'!$A:$ZZ,COLUMN(M50),FALSE)),0,VLOOKUP(A50,'BL5'!$A:$ZZ,COLUMN(M50),FALSE))+IF(ISNA(VLOOKUP(A50,'BL6'!$A:$ZZ,COLUMN(M50),FALSE)),0,VLOOKUP(A50,'BL6'!$A:$ZZ,COLUMN(M50),FALSE))+IF(ISNA(VLOOKUP(A50,'BL7'!$A:$ZZ,COLUMN(M50),FALSE)),0,VLOOKUP(A50,'BL7'!$A:$ZZ,COLUMN(M50),FALSE))+IF(ISNA(VLOOKUP(A50,'BL8'!$A:$ZZ,COLUMN(M50),FALSE)),0,VLOOKUP(A50,'BL8'!$A:$ZZ,COLUMN(M50),FALSE))+IF(ISNA(VLOOKUP(A50,'BL9'!$A:$ZZ,COLUMN(M50),FALSE)),0,VLOOKUP(A50,'BL9'!$A:$ZZ,COLUMN(M50),FALSE))+IF(ISNA(VLOOKUP(A50,'BL10'!$A:$ZZ,COLUMN(M50),FALSE)),0,VLOOKUP(A50,'BL10'!$A:$ZZ,COLUMN(M50),FALSE))+IF(ISNA(VLOOKUP(A50,'BL11'!$A:$ZZ,COLUMN(M50),FALSE)),0,VLOOKUP(A50,'BL11'!$A:$ZZ,COLUMN(M50),FALSE))+IF(ISNA(VLOOKUP(A50,'BL12'!$A:$ZZ,COLUMN(M50),FALSE)),0,VLOOKUP(A50,'BL12'!$A:$ZZ,COLUMN(M50),FALSE))+IF(ISNA(VLOOKUP(A50,'BL13'!$A:$ZZ,COLUMN(M50),FALSE)),0,VLOOKUP(A50,'BL13'!$A:$ZZ,COLUMN(M50),FALSE))+IF(ISNA(VLOOKUP(A50,'BL14'!$A:$ZZ,COLUMN(M50),FALSE)),0,VLOOKUP(A50,'BL14'!$A:$ZZ,COLUMN(M50),FALSE))+IF(ISNA(VLOOKUP(A50,'BL15'!$A:$ZZ,COLUMN(M50),FALSE)),0,VLOOKUP(A50,'BL15'!$A:$ZZ,COLUMN(M50),FALSE))+IF(ISNA(VLOOKUP(A50,'BL16'!$A:$ZZ,COLUMN(M50),FALSE)),0,VLOOKUP(A50,'BL16'!$A:$ZZ,COLUMN(M50),FALSE))+IF(ISNA(VLOOKUP(A50,'BL17'!$A:$ZZ,COLUMN(M50),FALSE)),0,VLOOKUP(A50,'BL17'!$A:$ZZ,COLUMN(M50),FALSE))+IF(ISNA(VLOOKUP(A50,'BL18'!$A:$ZZ,COLUMN(M50),FALSE)),0,VLOOKUP(A50,'BL18'!$A:$ZZ,COLUMN(M50),FALSE))+IF(ISNA(VLOOKUP(A50,'BL19'!$A:$ZZ,COLUMN(M50),FALSE)),0,VLOOKUP(A50,'BL19'!$A:$ZZ,COLUMN(M50),FALSE))+IF(ISNA(VLOOKUP(A50,'BL20'!$A:$ZZ,COLUMN(M50),FALSE)),0,VLOOKUP(A50,'BL20'!$A:$ZZ,COLUMN(M50),FALSE))+IF(ISNA(VLOOKUP(A50,'BL21'!$A:$ZZ,COLUMN(M50),FALSE)),0,VLOOKUP(A50,'BL21'!$A:$ZZ,COLUMN(M50),FALSE))+IF(ISNA(VLOOKUP(A50,'BL22'!$A:$ZZ,COLUMN(M50),FALSE)),0,VLOOKUP(A50,'BL22'!$A:$ZZ,COLUMN(M50),FALSE))+IF(ISNA(VLOOKUP(A50,'BL23'!$A:$ZZ,COLUMN(M50),FALSE)),0,VLOOKUP(A50,'BL23'!$A:$ZZ,COLUMN(M50),FALSE))+IF(ISNA(VLOOKUP(A50,'BL24'!$A:$ZZ,COLUMN(M50),FALSE)),0,VLOOKUP(A50,'BL24'!$A:$ZZ,COLUMN(M50),FALSE))+IF(ISNA(VLOOKUP(A50,'BL25'!$A:$ZZ,COLUMN(M50),FALSE)),0,VLOOKUP(A50,'BL25'!$A:$ZZ,COLUMN(M50),FALSE))+IF(ISNA(VLOOKUP(A50,'BL26'!$A:$ZZ,COLUMN(M50),FALSE)),0,VLOOKUP(A50,'BL26'!$A:$ZZ,COLUMN(M50),FALSE))+IF(ISNA(VLOOKUP(A50,'BL27'!$A:$ZZ,COLUMN(M50),FALSE)),0,VLOOKUP(A50,'BL27'!$A:$ZZ,COLUMN(M50),FALSE))+IF(ISNA(VLOOKUP(A50,'BL28'!$A:$ZZ,COLUMN(M50),FALSE)),0,VLOOKUP(A50,'BL28'!$A:$ZZ,COLUMN(M50),FALSE))+IF(ISNA(VLOOKUP(A50,'BL29'!$A:$ZZ,COLUMN(M50),FALSE)),0,VLOOKUP(A50,'BL29'!$A:$ZZ,COLUMN(M50),FALSE))+IF(ISNA(VLOOKUP(A50,'BL30'!$A:$ZZ,COLUMN(M50),FALSE)),0,VLOOKUP(A50,'BL30'!$A:$ZZ,COLUMN(M50),FALSE))</f>
        <v>0</v>
      </c>
      <c r="N50" s="25">
        <f>IF(ISNA(VLOOKUP(A50,'BL1'!$A:$ZZ,COLUMN(N50),FALSE)),0,VLOOKUP(A50,'BL1'!$A:$ZZ,COLUMN(N50),FALSE))+IF(ISNA(VLOOKUP(A50,'BL2'!$A:$ZZ,COLUMN(N50),FALSE)),0,VLOOKUP(A50,'BL2'!$A:$ZZ,COLUMN(N50),FALSE))+IF(ISNA(VLOOKUP(A50,'BL3'!$A:$ZZ,COLUMN(N50),FALSE)),0,VLOOKUP(A50,'BL3'!$A:$ZZ,COLUMN(N50),FALSE))+IF(ISNA(VLOOKUP(A50,'BL4'!$A:$ZZ,COLUMN(N50),FALSE)),0,VLOOKUP(A50,'BL4'!$A:$ZZ,COLUMN(N50),FALSE))+IF(ISNA(VLOOKUP(A50,'BL5'!$A:$ZZ,COLUMN(N50),FALSE)),0,VLOOKUP(A50,'BL5'!$A:$ZZ,COLUMN(N50),FALSE))+IF(ISNA(VLOOKUP(A50,'BL6'!$A:$ZZ,COLUMN(N50),FALSE)),0,VLOOKUP(A50,'BL6'!$A:$ZZ,COLUMN(N50),FALSE))+IF(ISNA(VLOOKUP(A50,'BL7'!$A:$ZZ,COLUMN(N50),FALSE)),0,VLOOKUP(A50,'BL7'!$A:$ZZ,COLUMN(N50),FALSE))+IF(ISNA(VLOOKUP(A50,'BL8'!$A:$ZZ,COLUMN(N50),FALSE)),0,VLOOKUP(A50,'BL8'!$A:$ZZ,COLUMN(N50),FALSE))+IF(ISNA(VLOOKUP(A50,'BL9'!$A:$ZZ,COLUMN(N50),FALSE)),0,VLOOKUP(A50,'BL9'!$A:$ZZ,COLUMN(N50),FALSE))+IF(ISNA(VLOOKUP(A50,'BL10'!$A:$ZZ,COLUMN(N50),FALSE)),0,VLOOKUP(A50,'BL10'!$A:$ZZ,COLUMN(N50),FALSE))+IF(ISNA(VLOOKUP(A50,'BL11'!$A:$ZZ,COLUMN(N50),FALSE)),0,VLOOKUP(A50,'BL11'!$A:$ZZ,COLUMN(N50),FALSE))+IF(ISNA(VLOOKUP(A50,'BL12'!$A:$ZZ,COLUMN(N50),FALSE)),0,VLOOKUP(A50,'BL12'!$A:$ZZ,COLUMN(N50),FALSE))+IF(ISNA(VLOOKUP(A50,'BL13'!$A:$ZZ,COLUMN(N50),FALSE)),0,VLOOKUP(A50,'BL13'!$A:$ZZ,COLUMN(N50),FALSE))+IF(ISNA(VLOOKUP(A50,'BL14'!$A:$ZZ,COLUMN(N50),FALSE)),0,VLOOKUP(A50,'BL14'!$A:$ZZ,COLUMN(N50),FALSE))+IF(ISNA(VLOOKUP(A50,'BL15'!$A:$ZZ,COLUMN(N50),FALSE)),0,VLOOKUP(A50,'BL15'!$A:$ZZ,COLUMN(N50),FALSE))+IF(ISNA(VLOOKUP(A50,'BL16'!$A:$ZZ,COLUMN(N50),FALSE)),0,VLOOKUP(A50,'BL16'!$A:$ZZ,COLUMN(N50),FALSE))+IF(ISNA(VLOOKUP(A50,'BL17'!$A:$ZZ,COLUMN(N50),FALSE)),0,VLOOKUP(A50,'BL17'!$A:$ZZ,COLUMN(N50),FALSE))+IF(ISNA(VLOOKUP(A50,'BL18'!$A:$ZZ,COLUMN(N50),FALSE)),0,VLOOKUP(A50,'BL18'!$A:$ZZ,COLUMN(N50),FALSE))+IF(ISNA(VLOOKUP(A50,'BL19'!$A:$ZZ,COLUMN(N50),FALSE)),0,VLOOKUP(A50,'BL19'!$A:$ZZ,COLUMN(N50),FALSE))+IF(ISNA(VLOOKUP(A50,'BL20'!$A:$ZZ,COLUMN(N50),FALSE)),0,VLOOKUP(A50,'BL20'!$A:$ZZ,COLUMN(N50),FALSE))+IF(ISNA(VLOOKUP(A50,'BL21'!$A:$ZZ,COLUMN(N50),FALSE)),0,VLOOKUP(A50,'BL21'!$A:$ZZ,COLUMN(N50),FALSE))+IF(ISNA(VLOOKUP(A50,'BL22'!$A:$ZZ,COLUMN(N50),FALSE)),0,VLOOKUP(A50,'BL22'!$A:$ZZ,COLUMN(N50),FALSE))+IF(ISNA(VLOOKUP(A50,'BL23'!$A:$ZZ,COLUMN(N50),FALSE)),0,VLOOKUP(A50,'BL23'!$A:$ZZ,COLUMN(N50),FALSE))+IF(ISNA(VLOOKUP(A50,'BL24'!$A:$ZZ,COLUMN(N50),FALSE)),0,VLOOKUP(A50,'BL24'!$A:$ZZ,COLUMN(N50),FALSE))+IF(ISNA(VLOOKUP(A50,'BL25'!$A:$ZZ,COLUMN(N50),FALSE)),0,VLOOKUP(A50,'BL25'!$A:$ZZ,COLUMN(N50),FALSE))+IF(ISNA(VLOOKUP(A50,'BL26'!$A:$ZZ,COLUMN(N50),FALSE)),0,VLOOKUP(A50,'BL26'!$A:$ZZ,COLUMN(N50),FALSE))+IF(ISNA(VLOOKUP(A50,'BL27'!$A:$ZZ,COLUMN(N50),FALSE)),0,VLOOKUP(A50,'BL27'!$A:$ZZ,COLUMN(N50),FALSE))+IF(ISNA(VLOOKUP(A50,'BL28'!$A:$ZZ,COLUMN(N50),FALSE)),0,VLOOKUP(A50,'BL28'!$A:$ZZ,COLUMN(N50),FALSE))+IF(ISNA(VLOOKUP(A50,'BL29'!$A:$ZZ,COLUMN(N50),FALSE)),0,VLOOKUP(A50,'BL29'!$A:$ZZ,COLUMN(N50),FALSE))+IF(ISNA(VLOOKUP(A50,'BL30'!$A:$ZZ,COLUMN(N50),FALSE)),0,VLOOKUP(A50,'BL30'!$A:$ZZ,COLUMN(N50),FALSE))</f>
        <v>0</v>
      </c>
      <c r="O50" s="25">
        <f>IF(ISNA(VLOOKUP(A50,'BL1'!$A:$ZZ,COLUMN(O50),FALSE)),0,VLOOKUP(A50,'BL1'!$A:$ZZ,COLUMN(O50),FALSE))+IF(ISNA(VLOOKUP(A50,'BL2'!$A:$ZZ,COLUMN(O50),FALSE)),0,VLOOKUP(A50,'BL2'!$A:$ZZ,COLUMN(O50),FALSE))+IF(ISNA(VLOOKUP(A50,'BL3'!$A:$ZZ,COLUMN(O50),FALSE)),0,VLOOKUP(A50,'BL3'!$A:$ZZ,COLUMN(O50),FALSE))+IF(ISNA(VLOOKUP(A50,'BL4'!$A:$ZZ,COLUMN(O50),FALSE)),0,VLOOKUP(A50,'BL4'!$A:$ZZ,COLUMN(O50),FALSE))+IF(ISNA(VLOOKUP(A50,'BL5'!$A:$ZZ,COLUMN(O50),FALSE)),0,VLOOKUP(A50,'BL5'!$A:$ZZ,COLUMN(O50),FALSE))+IF(ISNA(VLOOKUP(A50,'BL6'!$A:$ZZ,COLUMN(O50),FALSE)),0,VLOOKUP(A50,'BL6'!$A:$ZZ,COLUMN(O50),FALSE))+IF(ISNA(VLOOKUP(A50,'BL7'!$A:$ZZ,COLUMN(O50),FALSE)),0,VLOOKUP(A50,'BL7'!$A:$ZZ,COLUMN(O50),FALSE))+IF(ISNA(VLOOKUP(A50,'BL8'!$A:$ZZ,COLUMN(O50),FALSE)),0,VLOOKUP(A50,'BL8'!$A:$ZZ,COLUMN(O50),FALSE))+IF(ISNA(VLOOKUP(A50,'BL9'!$A:$ZZ,COLUMN(O50),FALSE)),0,VLOOKUP(A50,'BL9'!$A:$ZZ,COLUMN(O50),FALSE))+IF(ISNA(VLOOKUP(A50,'BL10'!$A:$ZZ,COLUMN(O50),FALSE)),0,VLOOKUP(A50,'BL10'!$A:$ZZ,COLUMN(O50),FALSE))+IF(ISNA(VLOOKUP(A50,'BL11'!$A:$ZZ,COLUMN(O50),FALSE)),0,VLOOKUP(A50,'BL11'!$A:$ZZ,COLUMN(O50),FALSE))+IF(ISNA(VLOOKUP(A50,'BL12'!$A:$ZZ,COLUMN(O50),FALSE)),0,VLOOKUP(A50,'BL12'!$A:$ZZ,COLUMN(O50),FALSE))+IF(ISNA(VLOOKUP(A50,'BL13'!$A:$ZZ,COLUMN(O50),FALSE)),0,VLOOKUP(A50,'BL13'!$A:$ZZ,COLUMN(O50),FALSE))+IF(ISNA(VLOOKUP(A50,'BL14'!$A:$ZZ,COLUMN(O50),FALSE)),0,VLOOKUP(A50,'BL14'!$A:$ZZ,COLUMN(O50),FALSE))+IF(ISNA(VLOOKUP(A50,'BL15'!$A:$ZZ,COLUMN(O50),FALSE)),0,VLOOKUP(A50,'BL15'!$A:$ZZ,COLUMN(O50),FALSE))+IF(ISNA(VLOOKUP(A50,'BL16'!$A:$ZZ,COLUMN(O50),FALSE)),0,VLOOKUP(A50,'BL16'!$A:$ZZ,COLUMN(O50),FALSE))+IF(ISNA(VLOOKUP(A50,'BL17'!$A:$ZZ,COLUMN(O50),FALSE)),0,VLOOKUP(A50,'BL17'!$A:$ZZ,COLUMN(O50),FALSE))+IF(ISNA(VLOOKUP(A50,'BL18'!$A:$ZZ,COLUMN(O50),FALSE)),0,VLOOKUP(A50,'BL18'!$A:$ZZ,COLUMN(O50),FALSE))+IF(ISNA(VLOOKUP(A50,'BL19'!$A:$ZZ,COLUMN(O50),FALSE)),0,VLOOKUP(A50,'BL19'!$A:$ZZ,COLUMN(O50),FALSE))+IF(ISNA(VLOOKUP(A50,'BL20'!$A:$ZZ,COLUMN(O50),FALSE)),0,VLOOKUP(A50,'BL20'!$A:$ZZ,COLUMN(O50),FALSE))+IF(ISNA(VLOOKUP(A50,'BL21'!$A:$ZZ,COLUMN(O50),FALSE)),0,VLOOKUP(A50,'BL21'!$A:$ZZ,COLUMN(O50),FALSE))+IF(ISNA(VLOOKUP(A50,'BL22'!$A:$ZZ,COLUMN(O50),FALSE)),0,VLOOKUP(A50,'BL22'!$A:$ZZ,COLUMN(O50),FALSE))+IF(ISNA(VLOOKUP(A50,'BL23'!$A:$ZZ,COLUMN(O50),FALSE)),0,VLOOKUP(A50,'BL23'!$A:$ZZ,COLUMN(O50),FALSE))+IF(ISNA(VLOOKUP(A50,'BL24'!$A:$ZZ,COLUMN(O50),FALSE)),0,VLOOKUP(A50,'BL24'!$A:$ZZ,COLUMN(O50),FALSE))+IF(ISNA(VLOOKUP(A50,'BL25'!$A:$ZZ,COLUMN(O50),FALSE)),0,VLOOKUP(A50,'BL25'!$A:$ZZ,COLUMN(O50),FALSE))+IF(ISNA(VLOOKUP(A50,'BL26'!$A:$ZZ,COLUMN(O50),FALSE)),0,VLOOKUP(A50,'BL26'!$A:$ZZ,COLUMN(O50),FALSE))+IF(ISNA(VLOOKUP(A50,'BL27'!$A:$ZZ,COLUMN(O50),FALSE)),0,VLOOKUP(A50,'BL27'!$A:$ZZ,COLUMN(O50),FALSE))+IF(ISNA(VLOOKUP(A50,'BL28'!$A:$ZZ,COLUMN(O50),FALSE)),0,VLOOKUP(A50,'BL28'!$A:$ZZ,COLUMN(O50),FALSE))+IF(ISNA(VLOOKUP(A50,'BL29'!$A:$ZZ,COLUMN(O50),FALSE)),0,VLOOKUP(A50,'BL29'!$A:$ZZ,COLUMN(O50),FALSE))+IF(ISNA(VLOOKUP(A50,'BL30'!$A:$ZZ,COLUMN(O50),FALSE)),0,VLOOKUP(A50,'BL30'!$A:$ZZ,COLUMN(O50),FALSE))</f>
        <v>0</v>
      </c>
      <c r="P50" s="25">
        <f>IF(ISNA(VLOOKUP(A50,'BL1'!$A:$ZZ,COLUMN(P50),FALSE)),0,VLOOKUP(A50,'BL1'!$A:$ZZ,COLUMN(P50),FALSE))+IF(ISNA(VLOOKUP(A50,'BL2'!$A:$ZZ,COLUMN(P50),FALSE)),0,VLOOKUP(A50,'BL2'!$A:$ZZ,COLUMN(P50),FALSE))+IF(ISNA(VLOOKUP(A50,'BL3'!$A:$ZZ,COLUMN(P50),FALSE)),0,VLOOKUP(A50,'BL3'!$A:$ZZ,COLUMN(P50),FALSE))+IF(ISNA(VLOOKUP(A50,'BL4'!$A:$ZZ,COLUMN(P50),FALSE)),0,VLOOKUP(A50,'BL4'!$A:$ZZ,COLUMN(P50),FALSE))+IF(ISNA(VLOOKUP(A50,'BL5'!$A:$ZZ,COLUMN(P50),FALSE)),0,VLOOKUP(A50,'BL5'!$A:$ZZ,COLUMN(P50),FALSE))+IF(ISNA(VLOOKUP(A50,'BL6'!$A:$ZZ,COLUMN(P50),FALSE)),0,VLOOKUP(A50,'BL6'!$A:$ZZ,COLUMN(P50),FALSE))+IF(ISNA(VLOOKUP(A50,'BL7'!$A:$ZZ,COLUMN(P50),FALSE)),0,VLOOKUP(A50,'BL7'!$A:$ZZ,COLUMN(P50),FALSE))+IF(ISNA(VLOOKUP(A50,'BL8'!$A:$ZZ,COLUMN(P50),FALSE)),0,VLOOKUP(A50,'BL8'!$A:$ZZ,COLUMN(P50),FALSE))+IF(ISNA(VLOOKUP(A50,'BL9'!$A:$ZZ,COLUMN(P50),FALSE)),0,VLOOKUP(A50,'BL9'!$A:$ZZ,COLUMN(P50),FALSE))+IF(ISNA(VLOOKUP(A50,'BL10'!$A:$ZZ,COLUMN(P50),FALSE)),0,VLOOKUP(A50,'BL10'!$A:$ZZ,COLUMN(P50),FALSE))+IF(ISNA(VLOOKUP(A50,'BL11'!$A:$ZZ,COLUMN(P50),FALSE)),0,VLOOKUP(A50,'BL11'!$A:$ZZ,COLUMN(P50),FALSE))+IF(ISNA(VLOOKUP(A50,'BL12'!$A:$ZZ,COLUMN(P50),FALSE)),0,VLOOKUP(A50,'BL12'!$A:$ZZ,COLUMN(P50),FALSE))+IF(ISNA(VLOOKUP(A50,'BL13'!$A:$ZZ,COLUMN(P50),FALSE)),0,VLOOKUP(A50,'BL13'!$A:$ZZ,COLUMN(P50),FALSE))+IF(ISNA(VLOOKUP(A50,'BL14'!$A:$ZZ,COLUMN(P50),FALSE)),0,VLOOKUP(A50,'BL14'!$A:$ZZ,COLUMN(P50),FALSE))+IF(ISNA(VLOOKUP(A50,'BL15'!$A:$ZZ,COLUMN(P50),FALSE)),0,VLOOKUP(A50,'BL15'!$A:$ZZ,COLUMN(P50),FALSE))+IF(ISNA(VLOOKUP(A50,'BL16'!$A:$ZZ,COLUMN(P50),FALSE)),0,VLOOKUP(A50,'BL16'!$A:$ZZ,COLUMN(P50),FALSE))+IF(ISNA(VLOOKUP(A50,'BL17'!$A:$ZZ,COLUMN(P50),FALSE)),0,VLOOKUP(A50,'BL17'!$A:$ZZ,COLUMN(P50),FALSE))+IF(ISNA(VLOOKUP(A50,'BL18'!$A:$ZZ,COLUMN(P50),FALSE)),0,VLOOKUP(A50,'BL18'!$A:$ZZ,COLUMN(P50),FALSE))+IF(ISNA(VLOOKUP(A50,'BL19'!$A:$ZZ,COLUMN(P50),FALSE)),0,VLOOKUP(A50,'BL19'!$A:$ZZ,COLUMN(P50),FALSE))+IF(ISNA(VLOOKUP(A50,'BL20'!$A:$ZZ,COLUMN(P50),FALSE)),0,VLOOKUP(A50,'BL20'!$A:$ZZ,COLUMN(P50),FALSE))+IF(ISNA(VLOOKUP(A50,'BL21'!$A:$ZZ,COLUMN(P50),FALSE)),0,VLOOKUP(A50,'BL21'!$A:$ZZ,COLUMN(P50),FALSE))+IF(ISNA(VLOOKUP(A50,'BL22'!$A:$ZZ,COLUMN(P50),FALSE)),0,VLOOKUP(A50,'BL22'!$A:$ZZ,COLUMN(P50),FALSE))+IF(ISNA(VLOOKUP(A50,'BL23'!$A:$ZZ,COLUMN(P50),FALSE)),0,VLOOKUP(A50,'BL23'!$A:$ZZ,COLUMN(P50),FALSE))+IF(ISNA(VLOOKUP(A50,'BL24'!$A:$ZZ,COLUMN(P50),FALSE)),0,VLOOKUP(A50,'BL24'!$A:$ZZ,COLUMN(P50),FALSE))+IF(ISNA(VLOOKUP(A50,'BL25'!$A:$ZZ,COLUMN(P50),FALSE)),0,VLOOKUP(A50,'BL25'!$A:$ZZ,COLUMN(P50),FALSE))+IF(ISNA(VLOOKUP(A50,'BL26'!$A:$ZZ,COLUMN(P50),FALSE)),0,VLOOKUP(A50,'BL26'!$A:$ZZ,COLUMN(P50),FALSE))+IF(ISNA(VLOOKUP(A50,'BL27'!$A:$ZZ,COLUMN(P50),FALSE)),0,VLOOKUP(A50,'BL27'!$A:$ZZ,COLUMN(P50),FALSE))+IF(ISNA(VLOOKUP(A50,'BL28'!$A:$ZZ,COLUMN(P50),FALSE)),0,VLOOKUP(A50,'BL28'!$A:$ZZ,COLUMN(P50),FALSE))+IF(ISNA(VLOOKUP(A50,'BL29'!$A:$ZZ,COLUMN(P50),FALSE)),0,VLOOKUP(A50,'BL29'!$A:$ZZ,COLUMN(P50),FALSE))+IF(ISNA(VLOOKUP(A50,'BL30'!$A:$ZZ,COLUMN(P50),FALSE)),0,VLOOKUP(A50,'BL30'!$A:$ZZ,COLUMN(P50),FALSE))</f>
        <v>0</v>
      </c>
      <c r="Q50" s="25">
        <f>IF(ISNA(VLOOKUP(A50,'BL1'!$A:$ZZ,COLUMN(Q50),FALSE)),0,VLOOKUP(A50,'BL1'!$A:$ZZ,COLUMN(Q50),FALSE))+IF(ISNA(VLOOKUP(A50,'BL2'!$A:$ZZ,COLUMN(Q50),FALSE)),0,VLOOKUP(A50,'BL2'!$A:$ZZ,COLUMN(Q50),FALSE))+IF(ISNA(VLOOKUP(A50,'BL3'!$A:$ZZ,COLUMN(Q50),FALSE)),0,VLOOKUP(A50,'BL3'!$A:$ZZ,COLUMN(Q50),FALSE))+IF(ISNA(VLOOKUP(A50,'BL4'!$A:$ZZ,COLUMN(Q50),FALSE)),0,VLOOKUP(A50,'BL4'!$A:$ZZ,COLUMN(Q50),FALSE))+IF(ISNA(VLOOKUP(A50,'BL5'!$A:$ZZ,COLUMN(Q50),FALSE)),0,VLOOKUP(A50,'BL5'!$A:$ZZ,COLUMN(Q50),FALSE))+IF(ISNA(VLOOKUP(A50,'BL6'!$A:$ZZ,COLUMN(Q50),FALSE)),0,VLOOKUP(A50,'BL6'!$A:$ZZ,COLUMN(Q50),FALSE))+IF(ISNA(VLOOKUP(A50,'BL7'!$A:$ZZ,COLUMN(Q50),FALSE)),0,VLOOKUP(A50,'BL7'!$A:$ZZ,COLUMN(Q50),FALSE))+IF(ISNA(VLOOKUP(A50,'BL8'!$A:$ZZ,COLUMN(Q50),FALSE)),0,VLOOKUP(A50,'BL8'!$A:$ZZ,COLUMN(Q50),FALSE))+IF(ISNA(VLOOKUP(A50,'BL9'!$A:$ZZ,COLUMN(Q50),FALSE)),0,VLOOKUP(A50,'BL9'!$A:$ZZ,COLUMN(Q50),FALSE))+IF(ISNA(VLOOKUP(A50,'BL10'!$A:$ZZ,COLUMN(Q50),FALSE)),0,VLOOKUP(A50,'BL10'!$A:$ZZ,COLUMN(Q50),FALSE))+IF(ISNA(VLOOKUP(A50,'BL11'!$A:$ZZ,COLUMN(Q50),FALSE)),0,VLOOKUP(A50,'BL11'!$A:$ZZ,COLUMN(Q50),FALSE))+IF(ISNA(VLOOKUP(A50,'BL12'!$A:$ZZ,COLUMN(Q50),FALSE)),0,VLOOKUP(A50,'BL12'!$A:$ZZ,COLUMN(Q50),FALSE))+IF(ISNA(VLOOKUP(A50,'BL13'!$A:$ZZ,COLUMN(Q50),FALSE)),0,VLOOKUP(A50,'BL13'!$A:$ZZ,COLUMN(Q50),FALSE))+IF(ISNA(VLOOKUP(A50,'BL14'!$A:$ZZ,COLUMN(Q50),FALSE)),0,VLOOKUP(A50,'BL14'!$A:$ZZ,COLUMN(Q50),FALSE))+IF(ISNA(VLOOKUP(A50,'BL15'!$A:$ZZ,COLUMN(Q50),FALSE)),0,VLOOKUP(A50,'BL15'!$A:$ZZ,COLUMN(Q50),FALSE))+IF(ISNA(VLOOKUP(A50,'BL16'!$A:$ZZ,COLUMN(Q50),FALSE)),0,VLOOKUP(A50,'BL16'!$A:$ZZ,COLUMN(Q50),FALSE))+IF(ISNA(VLOOKUP(A50,'BL17'!$A:$ZZ,COLUMN(Q50),FALSE)),0,VLOOKUP(A50,'BL17'!$A:$ZZ,COLUMN(Q50),FALSE))+IF(ISNA(VLOOKUP(A50,'BL18'!$A:$ZZ,COLUMN(Q50),FALSE)),0,VLOOKUP(A50,'BL18'!$A:$ZZ,COLUMN(Q50),FALSE))+IF(ISNA(VLOOKUP(A50,'BL19'!$A:$ZZ,COLUMN(Q50),FALSE)),0,VLOOKUP(A50,'BL19'!$A:$ZZ,COLUMN(Q50),FALSE))+IF(ISNA(VLOOKUP(A50,'BL20'!$A:$ZZ,COLUMN(Q50),FALSE)),0,VLOOKUP(A50,'BL20'!$A:$ZZ,COLUMN(Q50),FALSE))+IF(ISNA(VLOOKUP(A50,'BL21'!$A:$ZZ,COLUMN(Q50),FALSE)),0,VLOOKUP(A50,'BL21'!$A:$ZZ,COLUMN(Q50),FALSE))+IF(ISNA(VLOOKUP(A50,'BL22'!$A:$ZZ,COLUMN(Q50),FALSE)),0,VLOOKUP(A50,'BL22'!$A:$ZZ,COLUMN(Q50),FALSE))+IF(ISNA(VLOOKUP(A50,'BL23'!$A:$ZZ,COLUMN(Q50),FALSE)),0,VLOOKUP(A50,'BL23'!$A:$ZZ,COLUMN(Q50),FALSE))+IF(ISNA(VLOOKUP(A50,'BL24'!$A:$ZZ,COLUMN(Q50),FALSE)),0,VLOOKUP(A50,'BL24'!$A:$ZZ,COLUMN(Q50),FALSE))+IF(ISNA(VLOOKUP(A50,'BL25'!$A:$ZZ,COLUMN(Q50),FALSE)),0,VLOOKUP(A50,'BL25'!$A:$ZZ,COLUMN(Q50),FALSE))+IF(ISNA(VLOOKUP(A50,'BL26'!$A:$ZZ,COLUMN(Q50),FALSE)),0,VLOOKUP(A50,'BL26'!$A:$ZZ,COLUMN(Q50),FALSE))+IF(ISNA(VLOOKUP(A50,'BL27'!$A:$ZZ,COLUMN(Q50),FALSE)),0,VLOOKUP(A50,'BL27'!$A:$ZZ,COLUMN(Q50),FALSE))+IF(ISNA(VLOOKUP(A50,'BL28'!$A:$ZZ,COLUMN(Q50),FALSE)),0,VLOOKUP(A50,'BL28'!$A:$ZZ,COLUMN(Q50),FALSE))+IF(ISNA(VLOOKUP(A50,'BL29'!$A:$ZZ,COLUMN(Q50),FALSE)),0,VLOOKUP(A50,'BL29'!$A:$ZZ,COLUMN(Q50),FALSE))+IF(ISNA(VLOOKUP(A50,'BL30'!$A:$ZZ,COLUMN(Q50),FALSE)),0,VLOOKUP(A50,'BL30'!$A:$ZZ,COLUMN(Q50),FALSE))</f>
        <v>0</v>
      </c>
      <c r="R50" s="26">
        <f t="shared" si="1"/>
        <v>0</v>
      </c>
      <c r="S50" s="342">
        <f>IF(VLOOKUP(A50,Schuldenbuch!A:BS,66,FALSE)=1,0,R50*VLOOKUP(A50,Schuldenbuch!A:BS,66,FALSE))</f>
        <v>0</v>
      </c>
    </row>
    <row r="51" spans="1:19" s="12" customFormat="1" ht="13.9" x14ac:dyDescent="0.4">
      <c r="A51" s="181" t="s">
        <v>52</v>
      </c>
      <c r="B51" s="15">
        <f>IF(ISNA(VLOOKUP(A51,'BL1'!$A:$ZZ,COLUMN(B51),FALSE)),0,VLOOKUP(A51,'BL1'!$A:$ZZ,COLUMN(B51),FALSE))+IF(ISNA(VLOOKUP(A51,'BL2'!$A:$ZZ,COLUMN(B51),FALSE)),0,VLOOKUP(A51,'BL2'!$A:$ZZ,COLUMN(B51),FALSE))+IF(ISNA(VLOOKUP(A51,'BL3'!$A:$ZZ,COLUMN(B51),FALSE)),0,VLOOKUP(A51,'BL3'!$A:$ZZ,COLUMN(B51),FALSE))+IF(ISNA(VLOOKUP(A51,'BL4'!$A:$ZZ,COLUMN(B51),FALSE)),0,VLOOKUP(A51,'BL4'!$A:$ZZ,COLUMN(B51),FALSE))+IF(ISNA(VLOOKUP(A51,'BL5'!$A:$ZZ,COLUMN(B51),FALSE)),0,VLOOKUP(A51,'BL5'!$A:$ZZ,COLUMN(B51),FALSE))+IF(ISNA(VLOOKUP(A51,'BL6'!$A:$ZZ,COLUMN(B51),FALSE)),0,VLOOKUP(A51,'BL6'!$A:$ZZ,COLUMN(B51),FALSE))+IF(ISNA(VLOOKUP(A51,'BL7'!$A:$ZZ,COLUMN(B51),FALSE)),0,VLOOKUP(A51,'BL7'!$A:$ZZ,COLUMN(B51),FALSE))+IF(ISNA(VLOOKUP(A51,'BL8'!$A:$ZZ,COLUMN(B51),FALSE)),0,VLOOKUP(A51,'BL8'!$A:$ZZ,COLUMN(B51),FALSE))+IF(ISNA(VLOOKUP(A51,'BL9'!$A:$ZZ,COLUMN(B51),FALSE)),0,VLOOKUP(A51,'BL9'!$A:$ZZ,COLUMN(B51),FALSE))+IF(ISNA(VLOOKUP(A51,'BL10'!$A:$ZZ,COLUMN(B51),FALSE)),0,VLOOKUP(A51,'BL10'!$A:$ZZ,COLUMN(B51),FALSE))+IF(ISNA(VLOOKUP(A51,'BL11'!$A:$ZZ,COLUMN(B51),FALSE)),0,VLOOKUP(A51,'BL11'!$A:$ZZ,COLUMN(B51),FALSE))+IF(ISNA(VLOOKUP(A51,'BL12'!$A:$ZZ,COLUMN(B51),FALSE)),0,VLOOKUP(A51,'BL12'!$A:$ZZ,COLUMN(B51),FALSE))+IF(ISNA(VLOOKUP(A51,'BL13'!$A:$ZZ,COLUMN(B51),FALSE)),0,VLOOKUP(A51,'BL13'!$A:$ZZ,COLUMN(B51),FALSE))+IF(ISNA(VLOOKUP(A51,'BL14'!$A:$ZZ,COLUMN(B51),FALSE)),0,VLOOKUP(A51,'BL14'!$A:$ZZ,COLUMN(B51),FALSE))+IF(ISNA(VLOOKUP(A51,'BL15'!$A:$ZZ,COLUMN(B51),FALSE)),0,VLOOKUP(A51,'BL15'!$A:$ZZ,COLUMN(B51),FALSE))+IF(ISNA(VLOOKUP(A51,'BL16'!$A:$ZZ,COLUMN(B51),FALSE)),0,VLOOKUP(A51,'BL16'!$A:$ZZ,COLUMN(B51),FALSE))+IF(ISNA(VLOOKUP(A51,'BL17'!$A:$ZZ,COLUMN(B51),FALSE)),0,VLOOKUP(A51,'BL17'!$A:$ZZ,COLUMN(B51),FALSE))+IF(ISNA(VLOOKUP(A51,'BL18'!$A:$ZZ,COLUMN(B51),FALSE)),0,VLOOKUP(A51,'BL18'!$A:$ZZ,COLUMN(B51),FALSE))+IF(ISNA(VLOOKUP(A51,'BL19'!$A:$ZZ,COLUMN(B51),FALSE)),0,VLOOKUP(A51,'BL19'!$A:$ZZ,COLUMN(B51),FALSE))+IF(ISNA(VLOOKUP(A51,'BL20'!$A:$ZZ,COLUMN(B51),FALSE)),0,VLOOKUP(A51,'BL20'!$A:$ZZ,COLUMN(B51),FALSE))+IF(ISNA(VLOOKUP(A51,'BL21'!$A:$ZZ,COLUMN(B51),FALSE)),0,VLOOKUP(A51,'BL21'!$A:$ZZ,COLUMN(B51),FALSE))+IF(ISNA(VLOOKUP(A51,'BL22'!$A:$ZZ,COLUMN(B51),FALSE)),0,VLOOKUP(A51,'BL22'!$A:$ZZ,COLUMN(B51),FALSE))+IF(ISNA(VLOOKUP(A51,'BL23'!$A:$ZZ,COLUMN(B51),FALSE)),0,VLOOKUP(A51,'BL23'!$A:$ZZ,COLUMN(B51),FALSE))+IF(ISNA(VLOOKUP(A51,'BL24'!$A:$ZZ,COLUMN(B51),FALSE)),0,VLOOKUP(A51,'BL24'!$A:$ZZ,COLUMN(B51),FALSE))+IF(ISNA(VLOOKUP(A51,'BL25'!$A:$ZZ,COLUMN(B51),FALSE)),0,VLOOKUP(A51,'BL25'!$A:$ZZ,COLUMN(B51),FALSE))+IF(ISNA(VLOOKUP(A51,'BL26'!$A:$ZZ,COLUMN(B51),FALSE)),0,VLOOKUP(A51,'BL26'!$A:$ZZ,COLUMN(B51),FALSE))+IF(ISNA(VLOOKUP(A51,'BL27'!$A:$ZZ,COLUMN(B51),FALSE)),0,VLOOKUP(A51,'BL27'!$A:$ZZ,COLUMN(B51),FALSE))+IF(ISNA(VLOOKUP(A51,'BL28'!$A:$ZZ,COLUMN(B51),FALSE)),0,VLOOKUP(A51,'BL28'!$A:$ZZ,COLUMN(B51),FALSE))+IF(ISNA(VLOOKUP(A51,'BL29'!$A:$ZZ,COLUMN(B51),FALSE)),0,VLOOKUP(A51,'BL29'!$A:$ZZ,COLUMN(B51),FALSE))+IF(ISNA(VLOOKUP(A51,'BL30'!$A:$ZZ,COLUMN(B51),FALSE)),0,VLOOKUP(A51,'BL30'!$A:$ZZ,COLUMN(B51),FALSE))</f>
        <v>0</v>
      </c>
      <c r="C51" s="16">
        <f>IF(ISNA(VLOOKUP(A51,'BL1'!$A:$ZZ,COLUMN(C51),FALSE)),0,VLOOKUP(A51,'BL1'!$A:$ZZ,COLUMN(C51),FALSE))+IF(ISNA(VLOOKUP(A51,'BL2'!$A:$ZZ,COLUMN(C51),FALSE)),0,VLOOKUP(A51,'BL2'!$A:$ZZ,COLUMN(C51),FALSE))+IF(ISNA(VLOOKUP(A51,'BL3'!$A:$ZZ,COLUMN(C51),FALSE)),0,VLOOKUP(A51,'BL3'!$A:$ZZ,COLUMN(C51),FALSE))+IF(ISNA(VLOOKUP(A51,'BL4'!$A:$ZZ,COLUMN(C51),FALSE)),0,VLOOKUP(A51,'BL4'!$A:$ZZ,COLUMN(C51),FALSE))+IF(ISNA(VLOOKUP(A51,'BL5'!$A:$ZZ,COLUMN(C51),FALSE)),0,VLOOKUP(A51,'BL5'!$A:$ZZ,COLUMN(C51),FALSE))+IF(ISNA(VLOOKUP(A51,'BL6'!$A:$ZZ,COLUMN(C51),FALSE)),0,VLOOKUP(A51,'BL6'!$A:$ZZ,COLUMN(C51),FALSE))+IF(ISNA(VLOOKUP(A51,'BL7'!$A:$ZZ,COLUMN(C51),FALSE)),0,VLOOKUP(A51,'BL7'!$A:$ZZ,COLUMN(C51),FALSE))+IF(ISNA(VLOOKUP(A51,'BL8'!$A:$ZZ,COLUMN(C51),FALSE)),0,VLOOKUP(A51,'BL8'!$A:$ZZ,COLUMN(C51),FALSE))+IF(ISNA(VLOOKUP(A51,'BL9'!$A:$ZZ,COLUMN(C51),FALSE)),0,VLOOKUP(A51,'BL9'!$A:$ZZ,COLUMN(C51),FALSE))+IF(ISNA(VLOOKUP(A51,'BL10'!$A:$ZZ,COLUMN(C51),FALSE)),0,VLOOKUP(A51,'BL10'!$A:$ZZ,COLUMN(C51),FALSE))+IF(ISNA(VLOOKUP(A51,'BL11'!$A:$ZZ,COLUMN(C51),FALSE)),0,VLOOKUP(A51,'BL11'!$A:$ZZ,COLUMN(C51),FALSE))+IF(ISNA(VLOOKUP(A51,'BL12'!$A:$ZZ,COLUMN(C51),FALSE)),0,VLOOKUP(A51,'BL12'!$A:$ZZ,COLUMN(C51),FALSE))+IF(ISNA(VLOOKUP(A51,'BL13'!$A:$ZZ,COLUMN(C51),FALSE)),0,VLOOKUP(A51,'BL13'!$A:$ZZ,COLUMN(C51),FALSE))+IF(ISNA(VLOOKUP(A51,'BL14'!$A:$ZZ,COLUMN(C51),FALSE)),0,VLOOKUP(A51,'BL14'!$A:$ZZ,COLUMN(C51),FALSE))+IF(ISNA(VLOOKUP(A51,'BL15'!$A:$ZZ,COLUMN(C51),FALSE)),0,VLOOKUP(A51,'BL15'!$A:$ZZ,COLUMN(C51),FALSE))+IF(ISNA(VLOOKUP(A51,'BL16'!$A:$ZZ,COLUMN(C51),FALSE)),0,VLOOKUP(A51,'BL16'!$A:$ZZ,COLUMN(C51),FALSE))+IF(ISNA(VLOOKUP(A51,'BL17'!$A:$ZZ,COLUMN(C51),FALSE)),0,VLOOKUP(A51,'BL17'!$A:$ZZ,COLUMN(C51),FALSE))+IF(ISNA(VLOOKUP(A51,'BL18'!$A:$ZZ,COLUMN(C51),FALSE)),0,VLOOKUP(A51,'BL18'!$A:$ZZ,COLUMN(C51),FALSE))+IF(ISNA(VLOOKUP(A51,'BL19'!$A:$ZZ,COLUMN(C51),FALSE)),0,VLOOKUP(A51,'BL19'!$A:$ZZ,COLUMN(C51),FALSE))+IF(ISNA(VLOOKUP(A51,'BL20'!$A:$ZZ,COLUMN(C51),FALSE)),0,VLOOKUP(A51,'BL20'!$A:$ZZ,COLUMN(C51),FALSE))+IF(ISNA(VLOOKUP(A51,'BL21'!$A:$ZZ,COLUMN(C51),FALSE)),0,VLOOKUP(A51,'BL21'!$A:$ZZ,COLUMN(C51),FALSE))+IF(ISNA(VLOOKUP(A51,'BL22'!$A:$ZZ,COLUMN(C51),FALSE)),0,VLOOKUP(A51,'BL22'!$A:$ZZ,COLUMN(C51),FALSE))+IF(ISNA(VLOOKUP(A51,'BL23'!$A:$ZZ,COLUMN(C51),FALSE)),0,VLOOKUP(A51,'BL23'!$A:$ZZ,COLUMN(C51),FALSE))+IF(ISNA(VLOOKUP(A51,'BL24'!$A:$ZZ,COLUMN(C51),FALSE)),0,VLOOKUP(A51,'BL24'!$A:$ZZ,COLUMN(C51),FALSE))+IF(ISNA(VLOOKUP(A51,'BL25'!$A:$ZZ,COLUMN(C51),FALSE)),0,VLOOKUP(A51,'BL25'!$A:$ZZ,COLUMN(C51),FALSE))+IF(ISNA(VLOOKUP(A51,'BL26'!$A:$ZZ,COLUMN(C51),FALSE)),0,VLOOKUP(A51,'BL26'!$A:$ZZ,COLUMN(C51),FALSE))+IF(ISNA(VLOOKUP(A51,'BL27'!$A:$ZZ,COLUMN(C51),FALSE)),0,VLOOKUP(A51,'BL27'!$A:$ZZ,COLUMN(C51),FALSE))+IF(ISNA(VLOOKUP(A51,'BL28'!$A:$ZZ,COLUMN(C51),FALSE)),0,VLOOKUP(A51,'BL28'!$A:$ZZ,COLUMN(C51),FALSE))+IF(ISNA(VLOOKUP(A51,'BL29'!$A:$ZZ,COLUMN(C51),FALSE)),0,VLOOKUP(A51,'BL29'!$A:$ZZ,COLUMN(C51),FALSE))+IF(ISNA(VLOOKUP(A51,'BL30'!$A:$ZZ,COLUMN(C51),FALSE)),0,VLOOKUP(A51,'BL30'!$A:$ZZ,COLUMN(C51),FALSE))</f>
        <v>28</v>
      </c>
      <c r="D51" s="17">
        <f>IF(ISNA(VLOOKUP(A51,'BL1'!$A:$ZZ,COLUMN(D51),FALSE)),0,VLOOKUP(A51,'BL1'!$A:$ZZ,COLUMN(D51),FALSE))+IF(ISNA(VLOOKUP(A51,'BL2'!$A:$ZZ,COLUMN(D51),FALSE)),0,VLOOKUP(A51,'BL2'!$A:$ZZ,COLUMN(D51),FALSE))+IF(ISNA(VLOOKUP(A51,'BL3'!$A:$ZZ,COLUMN(D51),FALSE)),0,VLOOKUP(A51,'BL3'!$A:$ZZ,COLUMN(D51),FALSE))+IF(ISNA(VLOOKUP(A51,'BL4'!$A:$ZZ,COLUMN(D51),FALSE)),0,VLOOKUP(A51,'BL4'!$A:$ZZ,COLUMN(D51),FALSE))+IF(ISNA(VLOOKUP(A51,'BL5'!$A:$ZZ,COLUMN(D51),FALSE)),0,VLOOKUP(A51,'BL5'!$A:$ZZ,COLUMN(D51),FALSE))+IF(ISNA(VLOOKUP(A51,'BL6'!$A:$ZZ,COLUMN(D51),FALSE)),0,VLOOKUP(A51,'BL6'!$A:$ZZ,COLUMN(D51),FALSE))+IF(ISNA(VLOOKUP(A51,'BL7'!$A:$ZZ,COLUMN(D51),FALSE)),0,VLOOKUP(A51,'BL7'!$A:$ZZ,COLUMN(D51),FALSE))+IF(ISNA(VLOOKUP(A51,'BL8'!$A:$ZZ,COLUMN(D51),FALSE)),0,VLOOKUP(A51,'BL8'!$A:$ZZ,COLUMN(D51),FALSE))+IF(ISNA(VLOOKUP(A51,'BL9'!$A:$ZZ,COLUMN(D51),FALSE)),0,VLOOKUP(A51,'BL9'!$A:$ZZ,COLUMN(D51),FALSE))+IF(ISNA(VLOOKUP(A51,'BL10'!$A:$ZZ,COLUMN(D51),FALSE)),0,VLOOKUP(A51,'BL10'!$A:$ZZ,COLUMN(D51),FALSE))+IF(ISNA(VLOOKUP(A51,'BL11'!$A:$ZZ,COLUMN(D51),FALSE)),0,VLOOKUP(A51,'BL11'!$A:$ZZ,COLUMN(D51),FALSE))+IF(ISNA(VLOOKUP(A51,'BL12'!$A:$ZZ,COLUMN(D51),FALSE)),0,VLOOKUP(A51,'BL12'!$A:$ZZ,COLUMN(D51),FALSE))+IF(ISNA(VLOOKUP(A51,'BL13'!$A:$ZZ,COLUMN(D51),FALSE)),0,VLOOKUP(A51,'BL13'!$A:$ZZ,COLUMN(D51),FALSE))+IF(ISNA(VLOOKUP(A51,'BL14'!$A:$ZZ,COLUMN(D51),FALSE)),0,VLOOKUP(A51,'BL14'!$A:$ZZ,COLUMN(D51),FALSE))+IF(ISNA(VLOOKUP(A51,'BL15'!$A:$ZZ,COLUMN(D51),FALSE)),0,VLOOKUP(A51,'BL15'!$A:$ZZ,COLUMN(D51),FALSE))+IF(ISNA(VLOOKUP(A51,'BL16'!$A:$ZZ,COLUMN(D51),FALSE)),0,VLOOKUP(A51,'BL16'!$A:$ZZ,COLUMN(D51),FALSE))+IF(ISNA(VLOOKUP(A51,'BL17'!$A:$ZZ,COLUMN(D51),FALSE)),0,VLOOKUP(A51,'BL17'!$A:$ZZ,COLUMN(D51),FALSE))+IF(ISNA(VLOOKUP(A51,'BL18'!$A:$ZZ,COLUMN(D51),FALSE)),0,VLOOKUP(A51,'BL18'!$A:$ZZ,COLUMN(D51),FALSE))+IF(ISNA(VLOOKUP(A51,'BL19'!$A:$ZZ,COLUMN(D51),FALSE)),0,VLOOKUP(A51,'BL19'!$A:$ZZ,COLUMN(D51),FALSE))+IF(ISNA(VLOOKUP(A51,'BL20'!$A:$ZZ,COLUMN(D51),FALSE)),0,VLOOKUP(A51,'BL20'!$A:$ZZ,COLUMN(D51),FALSE))+IF(ISNA(VLOOKUP(A51,'BL21'!$A:$ZZ,COLUMN(D51),FALSE)),0,VLOOKUP(A51,'BL21'!$A:$ZZ,COLUMN(D51),FALSE))+IF(ISNA(VLOOKUP(A51,'BL22'!$A:$ZZ,COLUMN(D51),FALSE)),0,VLOOKUP(A51,'BL22'!$A:$ZZ,COLUMN(D51),FALSE))+IF(ISNA(VLOOKUP(A51,'BL23'!$A:$ZZ,COLUMN(D51),FALSE)),0,VLOOKUP(A51,'BL23'!$A:$ZZ,COLUMN(D51),FALSE))+IF(ISNA(VLOOKUP(A51,'BL24'!$A:$ZZ,COLUMN(D51),FALSE)),0,VLOOKUP(A51,'BL24'!$A:$ZZ,COLUMN(D51),FALSE))+IF(ISNA(VLOOKUP(A51,'BL25'!$A:$ZZ,COLUMN(D51),FALSE)),0,VLOOKUP(A51,'BL25'!$A:$ZZ,COLUMN(D51),FALSE))+IF(ISNA(VLOOKUP(A51,'BL26'!$A:$ZZ,COLUMN(D51),FALSE)),0,VLOOKUP(A51,'BL26'!$A:$ZZ,COLUMN(D51),FALSE))+IF(ISNA(VLOOKUP(A51,'BL27'!$A:$ZZ,COLUMN(D51),FALSE)),0,VLOOKUP(A51,'BL27'!$A:$ZZ,COLUMN(D51),FALSE))+IF(ISNA(VLOOKUP(A51,'BL28'!$A:$ZZ,COLUMN(D51),FALSE)),0,VLOOKUP(A51,'BL28'!$A:$ZZ,COLUMN(D51),FALSE))+IF(ISNA(VLOOKUP(A51,'BL29'!$A:$ZZ,COLUMN(D51),FALSE)),0,VLOOKUP(A51,'BL29'!$A:$ZZ,COLUMN(D51),FALSE))+IF(ISNA(VLOOKUP(A51,'BL30'!$A:$ZZ,COLUMN(D51),FALSE)),0,VLOOKUP(A51,'BL30'!$A:$ZZ,COLUMN(D51),FALSE))</f>
        <v>0</v>
      </c>
      <c r="E51" s="18">
        <f>IF(ISNA(VLOOKUP(A51,'BL1'!$A:$ZZ,COLUMN(E51),FALSE)),0,VLOOKUP(A51,'BL1'!$A:$ZZ,COLUMN(E51),FALSE))+IF(ISNA(VLOOKUP(A51,'BL2'!$A:$ZZ,COLUMN(E51),FALSE)),0,VLOOKUP(A51,'BL2'!$A:$ZZ,COLUMN(E51),FALSE))+IF(ISNA(VLOOKUP(A51,'BL3'!$A:$ZZ,COLUMN(E51),FALSE)),0,VLOOKUP(A51,'BL3'!$A:$ZZ,COLUMN(E51),FALSE))+IF(ISNA(VLOOKUP(A51,'BL4'!$A:$ZZ,COLUMN(E51),FALSE)),0,VLOOKUP(A51,'BL4'!$A:$ZZ,COLUMN(E51),FALSE))+IF(ISNA(VLOOKUP(A51,'BL5'!$A:$ZZ,COLUMN(E51),FALSE)),0,VLOOKUP(A51,'BL5'!$A:$ZZ,COLUMN(E51),FALSE))+IF(ISNA(VLOOKUP(A51,'BL6'!$A:$ZZ,COLUMN(E51),FALSE)),0,VLOOKUP(A51,'BL6'!$A:$ZZ,COLUMN(E51),FALSE))+IF(ISNA(VLOOKUP(A51,'BL7'!$A:$ZZ,COLUMN(E51),FALSE)),0,VLOOKUP(A51,'BL7'!$A:$ZZ,COLUMN(E51),FALSE))+IF(ISNA(VLOOKUP(A51,'BL8'!$A:$ZZ,COLUMN(E51),FALSE)),0,VLOOKUP(A51,'BL8'!$A:$ZZ,COLUMN(E51),FALSE))+IF(ISNA(VLOOKUP(A51,'BL9'!$A:$ZZ,COLUMN(E51),FALSE)),0,VLOOKUP(A51,'BL9'!$A:$ZZ,COLUMN(E51),FALSE))+IF(ISNA(VLOOKUP(A51,'BL10'!$A:$ZZ,COLUMN(E51),FALSE)),0,VLOOKUP(A51,'BL10'!$A:$ZZ,COLUMN(E51),FALSE))+IF(ISNA(VLOOKUP(A51,'BL11'!$A:$ZZ,COLUMN(E51),FALSE)),0,VLOOKUP(A51,'BL11'!$A:$ZZ,COLUMN(E51),FALSE))+IF(ISNA(VLOOKUP(A51,'BL12'!$A:$ZZ,COLUMN(E51),FALSE)),0,VLOOKUP(A51,'BL12'!$A:$ZZ,COLUMN(E51),FALSE))+IF(ISNA(VLOOKUP(A51,'BL13'!$A:$ZZ,COLUMN(E51),FALSE)),0,VLOOKUP(A51,'BL13'!$A:$ZZ,COLUMN(E51),FALSE))+IF(ISNA(VLOOKUP(A51,'BL14'!$A:$ZZ,COLUMN(E51),FALSE)),0,VLOOKUP(A51,'BL14'!$A:$ZZ,COLUMN(E51),FALSE))+IF(ISNA(VLOOKUP(A51,'BL15'!$A:$ZZ,COLUMN(E51),FALSE)),0,VLOOKUP(A51,'BL15'!$A:$ZZ,COLUMN(E51),FALSE))+IF(ISNA(VLOOKUP(A51,'BL16'!$A:$ZZ,COLUMN(E51),FALSE)),0,VLOOKUP(A51,'BL16'!$A:$ZZ,COLUMN(E51),FALSE))+IF(ISNA(VLOOKUP(A51,'BL17'!$A:$ZZ,COLUMN(E51),FALSE)),0,VLOOKUP(A51,'BL17'!$A:$ZZ,COLUMN(E51),FALSE))+IF(ISNA(VLOOKUP(A51,'BL18'!$A:$ZZ,COLUMN(E51),FALSE)),0,VLOOKUP(A51,'BL18'!$A:$ZZ,COLUMN(E51),FALSE))+IF(ISNA(VLOOKUP(A51,'BL19'!$A:$ZZ,COLUMN(E51),FALSE)),0,VLOOKUP(A51,'BL19'!$A:$ZZ,COLUMN(E51),FALSE))+IF(ISNA(VLOOKUP(A51,'BL20'!$A:$ZZ,COLUMN(E51),FALSE)),0,VLOOKUP(A51,'BL20'!$A:$ZZ,COLUMN(E51),FALSE))+IF(ISNA(VLOOKUP(A51,'BL21'!$A:$ZZ,COLUMN(E51),FALSE)),0,VLOOKUP(A51,'BL21'!$A:$ZZ,COLUMN(E51),FALSE))+IF(ISNA(VLOOKUP(A51,'BL22'!$A:$ZZ,COLUMN(E51),FALSE)),0,VLOOKUP(A51,'BL22'!$A:$ZZ,COLUMN(E51),FALSE))+IF(ISNA(VLOOKUP(A51,'BL23'!$A:$ZZ,COLUMN(E51),FALSE)),0,VLOOKUP(A51,'BL23'!$A:$ZZ,COLUMN(E51),FALSE))+IF(ISNA(VLOOKUP(A51,'BL24'!$A:$ZZ,COLUMN(E51),FALSE)),0,VLOOKUP(A51,'BL24'!$A:$ZZ,COLUMN(E51),FALSE))+IF(ISNA(VLOOKUP(A51,'BL25'!$A:$ZZ,COLUMN(E51),FALSE)),0,VLOOKUP(A51,'BL25'!$A:$ZZ,COLUMN(E51),FALSE))+IF(ISNA(VLOOKUP(A51,'BL26'!$A:$ZZ,COLUMN(E51),FALSE)),0,VLOOKUP(A51,'BL26'!$A:$ZZ,COLUMN(E51),FALSE))+IF(ISNA(VLOOKUP(A51,'BL27'!$A:$ZZ,COLUMN(E51),FALSE)),0,VLOOKUP(A51,'BL27'!$A:$ZZ,COLUMN(E51),FALSE))+IF(ISNA(VLOOKUP(A51,'BL28'!$A:$ZZ,COLUMN(E51),FALSE)),0,VLOOKUP(A51,'BL28'!$A:$ZZ,COLUMN(E51),FALSE))+IF(ISNA(VLOOKUP(A51,'BL29'!$A:$ZZ,COLUMN(E51),FALSE)),0,VLOOKUP(A51,'BL29'!$A:$ZZ,COLUMN(E51),FALSE))+IF(ISNA(VLOOKUP(A51,'BL30'!$A:$ZZ,COLUMN(E51),FALSE)),0,VLOOKUP(A51,'BL30'!$A:$ZZ,COLUMN(E51),FALSE))</f>
        <v>0</v>
      </c>
      <c r="F51" s="19">
        <f>IF(ISNA(VLOOKUP(A51,'BL1'!$A:$ZZ,COLUMN(F51),FALSE)),0,VLOOKUP(A51,'BL1'!$A:$ZZ,COLUMN(F51),FALSE))+IF(ISNA(VLOOKUP(A51,'BL2'!$A:$ZZ,COLUMN(F51),FALSE)),0,VLOOKUP(A51,'BL2'!$A:$ZZ,COLUMN(F51),FALSE))+IF(ISNA(VLOOKUP(A51,'BL3'!$A:$ZZ,COLUMN(F51),FALSE)),0,VLOOKUP(A51,'BL3'!$A:$ZZ,COLUMN(F51),FALSE))+IF(ISNA(VLOOKUP(A51,'BL4'!$A:$ZZ,COLUMN(F51),FALSE)),0,VLOOKUP(A51,'BL4'!$A:$ZZ,COLUMN(F51),FALSE))+IF(ISNA(VLOOKUP(A51,'BL5'!$A:$ZZ,COLUMN(F51),FALSE)),0,VLOOKUP(A51,'BL5'!$A:$ZZ,COLUMN(F51),FALSE))+IF(ISNA(VLOOKUP(A51,'BL6'!$A:$ZZ,COLUMN(F51),FALSE)),0,VLOOKUP(A51,'BL6'!$A:$ZZ,COLUMN(F51),FALSE))+IF(ISNA(VLOOKUP(A51,'BL7'!$A:$ZZ,COLUMN(F51),FALSE)),0,VLOOKUP(A51,'BL7'!$A:$ZZ,COLUMN(F51),FALSE))+IF(ISNA(VLOOKUP(A51,'BL8'!$A:$ZZ,COLUMN(F51),FALSE)),0,VLOOKUP(A51,'BL8'!$A:$ZZ,COLUMN(F51),FALSE))+IF(ISNA(VLOOKUP(A51,'BL9'!$A:$ZZ,COLUMN(F51),FALSE)),0,VLOOKUP(A51,'BL9'!$A:$ZZ,COLUMN(F51),FALSE))+IF(ISNA(VLOOKUP(A51,'BL10'!$A:$ZZ,COLUMN(F51),FALSE)),0,VLOOKUP(A51,'BL10'!$A:$ZZ,COLUMN(F51),FALSE))+IF(ISNA(VLOOKUP(A51,'BL11'!$A:$ZZ,COLUMN(F51),FALSE)),0,VLOOKUP(A51,'BL11'!$A:$ZZ,COLUMN(F51),FALSE))+IF(ISNA(VLOOKUP(A51,'BL12'!$A:$ZZ,COLUMN(F51),FALSE)),0,VLOOKUP(A51,'BL12'!$A:$ZZ,COLUMN(F51),FALSE))+IF(ISNA(VLOOKUP(A51,'BL13'!$A:$ZZ,COLUMN(F51),FALSE)),0,VLOOKUP(A51,'BL13'!$A:$ZZ,COLUMN(F51),FALSE))+IF(ISNA(VLOOKUP(A51,'BL14'!$A:$ZZ,COLUMN(F51),FALSE)),0,VLOOKUP(A51,'BL14'!$A:$ZZ,COLUMN(F51),FALSE))+IF(ISNA(VLOOKUP(A51,'BL15'!$A:$ZZ,COLUMN(F51),FALSE)),0,VLOOKUP(A51,'BL15'!$A:$ZZ,COLUMN(F51),FALSE))+IF(ISNA(VLOOKUP(A51,'BL16'!$A:$ZZ,COLUMN(F51),FALSE)),0,VLOOKUP(A51,'BL16'!$A:$ZZ,COLUMN(F51),FALSE))+IF(ISNA(VLOOKUP(A51,'BL17'!$A:$ZZ,COLUMN(F51),FALSE)),0,VLOOKUP(A51,'BL17'!$A:$ZZ,COLUMN(F51),FALSE))+IF(ISNA(VLOOKUP(A51,'BL18'!$A:$ZZ,COLUMN(F51),FALSE)),0,VLOOKUP(A51,'BL18'!$A:$ZZ,COLUMN(F51),FALSE))+IF(ISNA(VLOOKUP(A51,'BL19'!$A:$ZZ,COLUMN(F51),FALSE)),0,VLOOKUP(A51,'BL19'!$A:$ZZ,COLUMN(F51),FALSE))+IF(ISNA(VLOOKUP(A51,'BL20'!$A:$ZZ,COLUMN(F51),FALSE)),0,VLOOKUP(A51,'BL20'!$A:$ZZ,COLUMN(F51),FALSE))+IF(ISNA(VLOOKUP(A51,'BL21'!$A:$ZZ,COLUMN(F51),FALSE)),0,VLOOKUP(A51,'BL21'!$A:$ZZ,COLUMN(F51),FALSE))+IF(ISNA(VLOOKUP(A51,'BL22'!$A:$ZZ,COLUMN(F51),FALSE)),0,VLOOKUP(A51,'BL22'!$A:$ZZ,COLUMN(F51),FALSE))+IF(ISNA(VLOOKUP(A51,'BL23'!$A:$ZZ,COLUMN(F51),FALSE)),0,VLOOKUP(A51,'BL23'!$A:$ZZ,COLUMN(F51),FALSE))+IF(ISNA(VLOOKUP(A51,'BL24'!$A:$ZZ,COLUMN(F51),FALSE)),0,VLOOKUP(A51,'BL24'!$A:$ZZ,COLUMN(F51),FALSE))+IF(ISNA(VLOOKUP(A51,'BL25'!$A:$ZZ,COLUMN(F51),FALSE)),0,VLOOKUP(A51,'BL25'!$A:$ZZ,COLUMN(F51),FALSE))+IF(ISNA(VLOOKUP(A51,'BL26'!$A:$ZZ,COLUMN(F51),FALSE)),0,VLOOKUP(A51,'BL26'!$A:$ZZ,COLUMN(F51),FALSE))+IF(ISNA(VLOOKUP(A51,'BL27'!$A:$ZZ,COLUMN(F51),FALSE)),0,VLOOKUP(A51,'BL27'!$A:$ZZ,COLUMN(F51),FALSE))+IF(ISNA(VLOOKUP(A51,'BL28'!$A:$ZZ,COLUMN(F51),FALSE)),0,VLOOKUP(A51,'BL28'!$A:$ZZ,COLUMN(F51),FALSE))+IF(ISNA(VLOOKUP(A51,'BL29'!$A:$ZZ,COLUMN(F51),FALSE)),0,VLOOKUP(A51,'BL29'!$A:$ZZ,COLUMN(F51),FALSE))+IF(ISNA(VLOOKUP(A51,'BL30'!$A:$ZZ,COLUMN(F51),FALSE)),0,VLOOKUP(A51,'BL30'!$A:$ZZ,COLUMN(F51),FALSE))</f>
        <v>0</v>
      </c>
      <c r="G51" s="20">
        <f>IF(ISNA(VLOOKUP(A51,'BL1'!$A:$ZZ,COLUMN(G51),FALSE)),0,VLOOKUP(A51,'BL1'!$A:$ZZ,COLUMN(G51),FALSE))+IF(ISNA(VLOOKUP(A51,'BL2'!$A:$ZZ,COLUMN(G51),FALSE)),0,VLOOKUP(A51,'BL2'!$A:$ZZ,COLUMN(G51),FALSE))+IF(ISNA(VLOOKUP(A51,'BL3'!$A:$ZZ,COLUMN(G51),FALSE)),0,VLOOKUP(A51,'BL3'!$A:$ZZ,COLUMN(G51),FALSE))+IF(ISNA(VLOOKUP(A51,'BL4'!$A:$ZZ,COLUMN(G51),FALSE)),0,VLOOKUP(A51,'BL4'!$A:$ZZ,COLUMN(G51),FALSE))+IF(ISNA(VLOOKUP(A51,'BL5'!$A:$ZZ,COLUMN(G51),FALSE)),0,VLOOKUP(A51,'BL5'!$A:$ZZ,COLUMN(G51),FALSE))+IF(ISNA(VLOOKUP(A51,'BL6'!$A:$ZZ,COLUMN(G51),FALSE)),0,VLOOKUP(A51,'BL6'!$A:$ZZ,COLUMN(G51),FALSE))+IF(ISNA(VLOOKUP(A51,'BL7'!$A:$ZZ,COLUMN(G51),FALSE)),0,VLOOKUP(A51,'BL7'!$A:$ZZ,COLUMN(G51),FALSE))+IF(ISNA(VLOOKUP(A51,'BL8'!$A:$ZZ,COLUMN(G51),FALSE)),0,VLOOKUP(A51,'BL8'!$A:$ZZ,COLUMN(G51),FALSE))+IF(ISNA(VLOOKUP(A51,'BL9'!$A:$ZZ,COLUMN(G51),FALSE)),0,VLOOKUP(A51,'BL9'!$A:$ZZ,COLUMN(G51),FALSE))+IF(ISNA(VLOOKUP(A51,'BL10'!$A:$ZZ,COLUMN(G51),FALSE)),0,VLOOKUP(A51,'BL10'!$A:$ZZ,COLUMN(G51),FALSE))+IF(ISNA(VLOOKUP(A51,'BL11'!$A:$ZZ,COLUMN(G51),FALSE)),0,VLOOKUP(A51,'BL11'!$A:$ZZ,COLUMN(G51),FALSE))+IF(ISNA(VLOOKUP(A51,'BL12'!$A:$ZZ,COLUMN(G51),FALSE)),0,VLOOKUP(A51,'BL12'!$A:$ZZ,COLUMN(G51),FALSE))+IF(ISNA(VLOOKUP(A51,'BL13'!$A:$ZZ,COLUMN(G51),FALSE)),0,VLOOKUP(A51,'BL13'!$A:$ZZ,COLUMN(G51),FALSE))+IF(ISNA(VLOOKUP(A51,'BL14'!$A:$ZZ,COLUMN(G51),FALSE)),0,VLOOKUP(A51,'BL14'!$A:$ZZ,COLUMN(G51),FALSE))+IF(ISNA(VLOOKUP(A51,'BL15'!$A:$ZZ,COLUMN(G51),FALSE)),0,VLOOKUP(A51,'BL15'!$A:$ZZ,COLUMN(G51),FALSE))+IF(ISNA(VLOOKUP(A51,'BL16'!$A:$ZZ,COLUMN(G51),FALSE)),0,VLOOKUP(A51,'BL16'!$A:$ZZ,COLUMN(G51),FALSE))+IF(ISNA(VLOOKUP(A51,'BL17'!$A:$ZZ,COLUMN(G51),FALSE)),0,VLOOKUP(A51,'BL17'!$A:$ZZ,COLUMN(G51),FALSE))+IF(ISNA(VLOOKUP(A51,'BL18'!$A:$ZZ,COLUMN(G51),FALSE)),0,VLOOKUP(A51,'BL18'!$A:$ZZ,COLUMN(G51),FALSE))+IF(ISNA(VLOOKUP(A51,'BL19'!$A:$ZZ,COLUMN(G51),FALSE)),0,VLOOKUP(A51,'BL19'!$A:$ZZ,COLUMN(G51),FALSE))+IF(ISNA(VLOOKUP(A51,'BL20'!$A:$ZZ,COLUMN(G51),FALSE)),0,VLOOKUP(A51,'BL20'!$A:$ZZ,COLUMN(G51),FALSE))+IF(ISNA(VLOOKUP(A51,'BL21'!$A:$ZZ,COLUMN(G51),FALSE)),0,VLOOKUP(A51,'BL21'!$A:$ZZ,COLUMN(G51),FALSE))+IF(ISNA(VLOOKUP(A51,'BL22'!$A:$ZZ,COLUMN(G51),FALSE)),0,VLOOKUP(A51,'BL22'!$A:$ZZ,COLUMN(G51),FALSE))+IF(ISNA(VLOOKUP(A51,'BL23'!$A:$ZZ,COLUMN(G51),FALSE)),0,VLOOKUP(A51,'BL23'!$A:$ZZ,COLUMN(G51),FALSE))+IF(ISNA(VLOOKUP(A51,'BL24'!$A:$ZZ,COLUMN(G51),FALSE)),0,VLOOKUP(A51,'BL24'!$A:$ZZ,COLUMN(G51),FALSE))+IF(ISNA(VLOOKUP(A51,'BL25'!$A:$ZZ,COLUMN(G51),FALSE)),0,VLOOKUP(A51,'BL25'!$A:$ZZ,COLUMN(G51),FALSE))+IF(ISNA(VLOOKUP(A51,'BL26'!$A:$ZZ,COLUMN(G51),FALSE)),0,VLOOKUP(A51,'BL26'!$A:$ZZ,COLUMN(G51),FALSE))+IF(ISNA(VLOOKUP(A51,'BL27'!$A:$ZZ,COLUMN(G51),FALSE)),0,VLOOKUP(A51,'BL27'!$A:$ZZ,COLUMN(G51),FALSE))+IF(ISNA(VLOOKUP(A51,'BL28'!$A:$ZZ,COLUMN(G51),FALSE)),0,VLOOKUP(A51,'BL28'!$A:$ZZ,COLUMN(G51),FALSE))+IF(ISNA(VLOOKUP(A51,'BL29'!$A:$ZZ,COLUMN(G51),FALSE)),0,VLOOKUP(A51,'BL29'!$A:$ZZ,COLUMN(G51),FALSE))+IF(ISNA(VLOOKUP(A51,'BL30'!$A:$ZZ,COLUMN(G51),FALSE)),0,VLOOKUP(A51,'BL30'!$A:$ZZ,COLUMN(G51),FALSE))</f>
        <v>0</v>
      </c>
      <c r="H51" s="21">
        <f>IF(ISNA(VLOOKUP(A51,'BL1'!$A:$ZZ,COLUMN(H51),FALSE)),0,VLOOKUP(A51,'BL1'!$A:$ZZ,COLUMN(H51),FALSE))+IF(ISNA(VLOOKUP(A51,'BL2'!$A:$ZZ,COLUMN(H51),FALSE)),0,VLOOKUP(A51,'BL2'!$A:$ZZ,COLUMN(H51),FALSE))+IF(ISNA(VLOOKUP(A51,'BL3'!$A:$ZZ,COLUMN(H51),FALSE)),0,VLOOKUP(A51,'BL3'!$A:$ZZ,COLUMN(H51),FALSE))+IF(ISNA(VLOOKUP(A51,'BL4'!$A:$ZZ,COLUMN(H51),FALSE)),0,VLOOKUP(A51,'BL4'!$A:$ZZ,COLUMN(H51),FALSE))+IF(ISNA(VLOOKUP(A51,'BL5'!$A:$ZZ,COLUMN(H51),FALSE)),0,VLOOKUP(A51,'BL5'!$A:$ZZ,COLUMN(H51),FALSE))+IF(ISNA(VLOOKUP(A51,'BL6'!$A:$ZZ,COLUMN(H51),FALSE)),0,VLOOKUP(A51,'BL6'!$A:$ZZ,COLUMN(H51),FALSE))+IF(ISNA(VLOOKUP(A51,'BL7'!$A:$ZZ,COLUMN(H51),FALSE)),0,VLOOKUP(A51,'BL7'!$A:$ZZ,COLUMN(H51),FALSE))+IF(ISNA(VLOOKUP(A51,'BL8'!$A:$ZZ,COLUMN(H51),FALSE)),0,VLOOKUP(A51,'BL8'!$A:$ZZ,COLUMN(H51),FALSE))+IF(ISNA(VLOOKUP(A51,'BL9'!$A:$ZZ,COLUMN(H51),FALSE)),0,VLOOKUP(A51,'BL9'!$A:$ZZ,COLUMN(H51),FALSE))+IF(ISNA(VLOOKUP(A51,'BL10'!$A:$ZZ,COLUMN(H51),FALSE)),0,VLOOKUP(A51,'BL10'!$A:$ZZ,COLUMN(H51),FALSE))+IF(ISNA(VLOOKUP(A51,'BL11'!$A:$ZZ,COLUMN(H51),FALSE)),0,VLOOKUP(A51,'BL11'!$A:$ZZ,COLUMN(H51),FALSE))+IF(ISNA(VLOOKUP(A51,'BL12'!$A:$ZZ,COLUMN(H51),FALSE)),0,VLOOKUP(A51,'BL12'!$A:$ZZ,COLUMN(H51),FALSE))+IF(ISNA(VLOOKUP(A51,'BL13'!$A:$ZZ,COLUMN(H51),FALSE)),0,VLOOKUP(A51,'BL13'!$A:$ZZ,COLUMN(H51),FALSE))+IF(ISNA(VLOOKUP(A51,'BL14'!$A:$ZZ,COLUMN(H51),FALSE)),0,VLOOKUP(A51,'BL14'!$A:$ZZ,COLUMN(H51),FALSE))+IF(ISNA(VLOOKUP(A51,'BL15'!$A:$ZZ,COLUMN(H51),FALSE)),0,VLOOKUP(A51,'BL15'!$A:$ZZ,COLUMN(H51),FALSE))+IF(ISNA(VLOOKUP(A51,'BL16'!$A:$ZZ,COLUMN(H51),FALSE)),0,VLOOKUP(A51,'BL16'!$A:$ZZ,COLUMN(H51),FALSE))+IF(ISNA(VLOOKUP(A51,'BL17'!$A:$ZZ,COLUMN(H51),FALSE)),0,VLOOKUP(A51,'BL17'!$A:$ZZ,COLUMN(H51),FALSE))+IF(ISNA(VLOOKUP(A51,'BL18'!$A:$ZZ,COLUMN(H51),FALSE)),0,VLOOKUP(A51,'BL18'!$A:$ZZ,COLUMN(H51),FALSE))+IF(ISNA(VLOOKUP(A51,'BL19'!$A:$ZZ,COLUMN(H51),FALSE)),0,VLOOKUP(A51,'BL19'!$A:$ZZ,COLUMN(H51),FALSE))+IF(ISNA(VLOOKUP(A51,'BL20'!$A:$ZZ,COLUMN(H51),FALSE)),0,VLOOKUP(A51,'BL20'!$A:$ZZ,COLUMN(H51),FALSE))+IF(ISNA(VLOOKUP(A51,'BL21'!$A:$ZZ,COLUMN(H51),FALSE)),0,VLOOKUP(A51,'BL21'!$A:$ZZ,COLUMN(H51),FALSE))+IF(ISNA(VLOOKUP(A51,'BL22'!$A:$ZZ,COLUMN(H51),FALSE)),0,VLOOKUP(A51,'BL22'!$A:$ZZ,COLUMN(H51),FALSE))+IF(ISNA(VLOOKUP(A51,'BL23'!$A:$ZZ,COLUMN(H51),FALSE)),0,VLOOKUP(A51,'BL23'!$A:$ZZ,COLUMN(H51),FALSE))+IF(ISNA(VLOOKUP(A51,'BL24'!$A:$ZZ,COLUMN(H51),FALSE)),0,VLOOKUP(A51,'BL24'!$A:$ZZ,COLUMN(H51),FALSE))+IF(ISNA(VLOOKUP(A51,'BL25'!$A:$ZZ,COLUMN(H51),FALSE)),0,VLOOKUP(A51,'BL25'!$A:$ZZ,COLUMN(H51),FALSE))+IF(ISNA(VLOOKUP(A51,'BL26'!$A:$ZZ,COLUMN(H51),FALSE)),0,VLOOKUP(A51,'BL26'!$A:$ZZ,COLUMN(H51),FALSE))+IF(ISNA(VLOOKUP(A51,'BL27'!$A:$ZZ,COLUMN(H51),FALSE)),0,VLOOKUP(A51,'BL27'!$A:$ZZ,COLUMN(H51),FALSE))+IF(ISNA(VLOOKUP(A51,'BL28'!$A:$ZZ,COLUMN(H51),FALSE)),0,VLOOKUP(A51,'BL28'!$A:$ZZ,COLUMN(H51),FALSE))+IF(ISNA(VLOOKUP(A51,'BL29'!$A:$ZZ,COLUMN(H51),FALSE)),0,VLOOKUP(A51,'BL29'!$A:$ZZ,COLUMN(H51),FALSE))+IF(ISNA(VLOOKUP(A51,'BL30'!$A:$ZZ,COLUMN(H51),FALSE)),0,VLOOKUP(A51,'BL30'!$A:$ZZ,COLUMN(H51),FALSE))</f>
        <v>0</v>
      </c>
      <c r="I51" s="22">
        <f>IF(ISNA(VLOOKUP(A51,'BL1'!$A:$ZZ,COLUMN(I51),FALSE)),0,VLOOKUP(A51,'BL1'!$A:$ZZ,COLUMN(I51),FALSE))+IF(ISNA(VLOOKUP(A51,'BL2'!$A:$ZZ,COLUMN(I51),FALSE)),0,VLOOKUP(A51,'BL2'!$A:$ZZ,COLUMN(I51),FALSE))+IF(ISNA(VLOOKUP(A51,'BL3'!$A:$ZZ,COLUMN(I51),FALSE)),0,VLOOKUP(A51,'BL3'!$A:$ZZ,COLUMN(I51),FALSE))+IF(ISNA(VLOOKUP(A51,'BL4'!$A:$ZZ,COLUMN(I51),FALSE)),0,VLOOKUP(A51,'BL4'!$A:$ZZ,COLUMN(I51),FALSE))+IF(ISNA(VLOOKUP(A51,'BL5'!$A:$ZZ,COLUMN(I51),FALSE)),0,VLOOKUP(A51,'BL5'!$A:$ZZ,COLUMN(I51),FALSE))+IF(ISNA(VLOOKUP(A51,'BL6'!$A:$ZZ,COLUMN(I51),FALSE)),0,VLOOKUP(A51,'BL6'!$A:$ZZ,COLUMN(I51),FALSE))+IF(ISNA(VLOOKUP(A51,'BL7'!$A:$ZZ,COLUMN(I51),FALSE)),0,VLOOKUP(A51,'BL7'!$A:$ZZ,COLUMN(I51),FALSE))+IF(ISNA(VLOOKUP(A51,'BL8'!$A:$ZZ,COLUMN(I51),FALSE)),0,VLOOKUP(A51,'BL8'!$A:$ZZ,COLUMN(I51),FALSE))+IF(ISNA(VLOOKUP(A51,'BL9'!$A:$ZZ,COLUMN(I51),FALSE)),0,VLOOKUP(A51,'BL9'!$A:$ZZ,COLUMN(I51),FALSE))+IF(ISNA(VLOOKUP(A51,'BL10'!$A:$ZZ,COLUMN(I51),FALSE)),0,VLOOKUP(A51,'BL10'!$A:$ZZ,COLUMN(I51),FALSE))+IF(ISNA(VLOOKUP(A51,'BL11'!$A:$ZZ,COLUMN(I51),FALSE)),0,VLOOKUP(A51,'BL11'!$A:$ZZ,COLUMN(I51),FALSE))+IF(ISNA(VLOOKUP(A51,'BL12'!$A:$ZZ,COLUMN(I51),FALSE)),0,VLOOKUP(A51,'BL12'!$A:$ZZ,COLUMN(I51),FALSE))+IF(ISNA(VLOOKUP(A51,'BL13'!$A:$ZZ,COLUMN(I51),FALSE)),0,VLOOKUP(A51,'BL13'!$A:$ZZ,COLUMN(I51),FALSE))+IF(ISNA(VLOOKUP(A51,'BL14'!$A:$ZZ,COLUMN(I51),FALSE)),0,VLOOKUP(A51,'BL14'!$A:$ZZ,COLUMN(I51),FALSE))+IF(ISNA(VLOOKUP(A51,'BL15'!$A:$ZZ,COLUMN(I51),FALSE)),0,VLOOKUP(A51,'BL15'!$A:$ZZ,COLUMN(I51),FALSE))+IF(ISNA(VLOOKUP(A51,'BL16'!$A:$ZZ,COLUMN(I51),FALSE)),0,VLOOKUP(A51,'BL16'!$A:$ZZ,COLUMN(I51),FALSE))+IF(ISNA(VLOOKUP(A51,'BL17'!$A:$ZZ,COLUMN(I51),FALSE)),0,VLOOKUP(A51,'BL17'!$A:$ZZ,COLUMN(I51),FALSE))+IF(ISNA(VLOOKUP(A51,'BL18'!$A:$ZZ,COLUMN(I51),FALSE)),0,VLOOKUP(A51,'BL18'!$A:$ZZ,COLUMN(I51),FALSE))+IF(ISNA(VLOOKUP(A51,'BL19'!$A:$ZZ,COLUMN(I51),FALSE)),0,VLOOKUP(A51,'BL19'!$A:$ZZ,COLUMN(I51),FALSE))+IF(ISNA(VLOOKUP(A51,'BL20'!$A:$ZZ,COLUMN(I51),FALSE)),0,VLOOKUP(A51,'BL20'!$A:$ZZ,COLUMN(I51),FALSE))+IF(ISNA(VLOOKUP(A51,'BL21'!$A:$ZZ,COLUMN(I51),FALSE)),0,VLOOKUP(A51,'BL21'!$A:$ZZ,COLUMN(I51),FALSE))+IF(ISNA(VLOOKUP(A51,'BL22'!$A:$ZZ,COLUMN(I51),FALSE)),0,VLOOKUP(A51,'BL22'!$A:$ZZ,COLUMN(I51),FALSE))+IF(ISNA(VLOOKUP(A51,'BL23'!$A:$ZZ,COLUMN(I51),FALSE)),0,VLOOKUP(A51,'BL23'!$A:$ZZ,COLUMN(I51),FALSE))+IF(ISNA(VLOOKUP(A51,'BL24'!$A:$ZZ,COLUMN(I51),FALSE)),0,VLOOKUP(A51,'BL24'!$A:$ZZ,COLUMN(I51),FALSE))+IF(ISNA(VLOOKUP(A51,'BL25'!$A:$ZZ,COLUMN(I51),FALSE)),0,VLOOKUP(A51,'BL25'!$A:$ZZ,COLUMN(I51),FALSE))+IF(ISNA(VLOOKUP(A51,'BL26'!$A:$ZZ,COLUMN(I51),FALSE)),0,VLOOKUP(A51,'BL26'!$A:$ZZ,COLUMN(I51),FALSE))+IF(ISNA(VLOOKUP(A51,'BL27'!$A:$ZZ,COLUMN(I51),FALSE)),0,VLOOKUP(A51,'BL27'!$A:$ZZ,COLUMN(I51),FALSE))+IF(ISNA(VLOOKUP(A51,'BL28'!$A:$ZZ,COLUMN(I51),FALSE)),0,VLOOKUP(A51,'BL28'!$A:$ZZ,COLUMN(I51),FALSE))+IF(ISNA(VLOOKUP(A51,'BL29'!$A:$ZZ,COLUMN(I51),FALSE)),0,VLOOKUP(A51,'BL29'!$A:$ZZ,COLUMN(I51),FALSE))+IF(ISNA(VLOOKUP(A51,'BL30'!$A:$ZZ,COLUMN(I51),FALSE)),0,VLOOKUP(A51,'BL30'!$A:$ZZ,COLUMN(I51),FALSE))</f>
        <v>0</v>
      </c>
      <c r="J51" s="23">
        <f>IF(ISNA(VLOOKUP(A51,'BL1'!$A:$ZZ,COLUMN(J51),FALSE)),0,VLOOKUP(A51,'BL1'!$A:$ZZ,COLUMN(J51),FALSE))+IF(ISNA(VLOOKUP(A51,'BL2'!$A:$ZZ,COLUMN(J51),FALSE)),0,VLOOKUP(A51,'BL2'!$A:$ZZ,COLUMN(J51),FALSE))+IF(ISNA(VLOOKUP(A51,'BL3'!$A:$ZZ,COLUMN(J51),FALSE)),0,VLOOKUP(A51,'BL3'!$A:$ZZ,COLUMN(J51),FALSE))+IF(ISNA(VLOOKUP(A51,'BL4'!$A:$ZZ,COLUMN(J51),FALSE)),0,VLOOKUP(A51,'BL4'!$A:$ZZ,COLUMN(J51),FALSE))+IF(ISNA(VLOOKUP(A51,'BL5'!$A:$ZZ,COLUMN(J51),FALSE)),0,VLOOKUP(A51,'BL5'!$A:$ZZ,COLUMN(J51),FALSE))+IF(ISNA(VLOOKUP(A51,'BL6'!$A:$ZZ,COLUMN(J51),FALSE)),0,VLOOKUP(A51,'BL6'!$A:$ZZ,COLUMN(J51),FALSE))+IF(ISNA(VLOOKUP(A51,'BL7'!$A:$ZZ,COLUMN(J51),FALSE)),0,VLOOKUP(A51,'BL7'!$A:$ZZ,COLUMN(J51),FALSE))+IF(ISNA(VLOOKUP(A51,'BL8'!$A:$ZZ,COLUMN(J51),FALSE)),0,VLOOKUP(A51,'BL8'!$A:$ZZ,COLUMN(J51),FALSE))+IF(ISNA(VLOOKUP(A51,'BL9'!$A:$ZZ,COLUMN(J51),FALSE)),0,VLOOKUP(A51,'BL9'!$A:$ZZ,COLUMN(J51),FALSE))+IF(ISNA(VLOOKUP(A51,'BL10'!$A:$ZZ,COLUMN(J51),FALSE)),0,VLOOKUP(A51,'BL10'!$A:$ZZ,COLUMN(J51),FALSE))+IF(ISNA(VLOOKUP(A51,'BL11'!$A:$ZZ,COLUMN(J51),FALSE)),0,VLOOKUP(A51,'BL11'!$A:$ZZ,COLUMN(J51),FALSE))+IF(ISNA(VLOOKUP(A51,'BL12'!$A:$ZZ,COLUMN(J51),FALSE)),0,VLOOKUP(A51,'BL12'!$A:$ZZ,COLUMN(J51),FALSE))+IF(ISNA(VLOOKUP(A51,'BL13'!$A:$ZZ,COLUMN(J51),FALSE)),0,VLOOKUP(A51,'BL13'!$A:$ZZ,COLUMN(J51),FALSE))+IF(ISNA(VLOOKUP(A51,'BL14'!$A:$ZZ,COLUMN(J51),FALSE)),0,VLOOKUP(A51,'BL14'!$A:$ZZ,COLUMN(J51),FALSE))+IF(ISNA(VLOOKUP(A51,'BL15'!$A:$ZZ,COLUMN(J51),FALSE)),0,VLOOKUP(A51,'BL15'!$A:$ZZ,COLUMN(J51),FALSE))+IF(ISNA(VLOOKUP(A51,'BL16'!$A:$ZZ,COLUMN(J51),FALSE)),0,VLOOKUP(A51,'BL16'!$A:$ZZ,COLUMN(J51),FALSE))+IF(ISNA(VLOOKUP(A51,'BL17'!$A:$ZZ,COLUMN(J51),FALSE)),0,VLOOKUP(A51,'BL17'!$A:$ZZ,COLUMN(J51),FALSE))+IF(ISNA(VLOOKUP(A51,'BL18'!$A:$ZZ,COLUMN(J51),FALSE)),0,VLOOKUP(A51,'BL18'!$A:$ZZ,COLUMN(J51),FALSE))+IF(ISNA(VLOOKUP(A51,'BL19'!$A:$ZZ,COLUMN(J51),FALSE)),0,VLOOKUP(A51,'BL19'!$A:$ZZ,COLUMN(J51),FALSE))+IF(ISNA(VLOOKUP(A51,'BL20'!$A:$ZZ,COLUMN(J51),FALSE)),0,VLOOKUP(A51,'BL20'!$A:$ZZ,COLUMN(J51),FALSE))+IF(ISNA(VLOOKUP(A51,'BL21'!$A:$ZZ,COLUMN(J51),FALSE)),0,VLOOKUP(A51,'BL21'!$A:$ZZ,COLUMN(J51),FALSE))+IF(ISNA(VLOOKUP(A51,'BL22'!$A:$ZZ,COLUMN(J51),FALSE)),0,VLOOKUP(A51,'BL22'!$A:$ZZ,COLUMN(J51),FALSE))+IF(ISNA(VLOOKUP(A51,'BL23'!$A:$ZZ,COLUMN(J51),FALSE)),0,VLOOKUP(A51,'BL23'!$A:$ZZ,COLUMN(J51),FALSE))+IF(ISNA(VLOOKUP(A51,'BL24'!$A:$ZZ,COLUMN(J51),FALSE)),0,VLOOKUP(A51,'BL24'!$A:$ZZ,COLUMN(J51),FALSE))+IF(ISNA(VLOOKUP(A51,'BL25'!$A:$ZZ,COLUMN(J51),FALSE)),0,VLOOKUP(A51,'BL25'!$A:$ZZ,COLUMN(J51),FALSE))+IF(ISNA(VLOOKUP(A51,'BL26'!$A:$ZZ,COLUMN(J51),FALSE)),0,VLOOKUP(A51,'BL26'!$A:$ZZ,COLUMN(J51),FALSE))+IF(ISNA(VLOOKUP(A51,'BL27'!$A:$ZZ,COLUMN(J51),FALSE)),0,VLOOKUP(A51,'BL27'!$A:$ZZ,COLUMN(J51),FALSE))+IF(ISNA(VLOOKUP(A51,'BL28'!$A:$ZZ,COLUMN(J51),FALSE)),0,VLOOKUP(A51,'BL28'!$A:$ZZ,COLUMN(J51),FALSE))+IF(ISNA(VLOOKUP(A51,'BL29'!$A:$ZZ,COLUMN(J51),FALSE)),0,VLOOKUP(A51,'BL29'!$A:$ZZ,COLUMN(J51),FALSE))+IF(ISNA(VLOOKUP(A51,'BL30'!$A:$ZZ,COLUMN(J51),FALSE)),0,VLOOKUP(A51,'BL30'!$A:$ZZ,COLUMN(J51),FALSE))</f>
        <v>0</v>
      </c>
      <c r="K51" s="24">
        <f>IF(ISNA(VLOOKUP(A51,'BL1'!$A:$ZZ,COLUMN(K51),FALSE)),0,VLOOKUP(A51,'BL1'!$A:$ZZ,COLUMN(K51),FALSE))+IF(ISNA(VLOOKUP(A51,'BL2'!$A:$ZZ,COLUMN(K51),FALSE)),0,VLOOKUP(A51,'BL2'!$A:$ZZ,COLUMN(K51),FALSE))+IF(ISNA(VLOOKUP(A51,'BL3'!$A:$ZZ,COLUMN(K51),FALSE)),0,VLOOKUP(A51,'BL3'!$A:$ZZ,COLUMN(K51),FALSE))+IF(ISNA(VLOOKUP(A51,'BL4'!$A:$ZZ,COLUMN(K51),FALSE)),0,VLOOKUP(A51,'BL4'!$A:$ZZ,COLUMN(K51),FALSE))+IF(ISNA(VLOOKUP(A51,'BL5'!$A:$ZZ,COLUMN(K51),FALSE)),0,VLOOKUP(A51,'BL5'!$A:$ZZ,COLUMN(K51),FALSE))+IF(ISNA(VLOOKUP(A51,'BL6'!$A:$ZZ,COLUMN(K51),FALSE)),0,VLOOKUP(A51,'BL6'!$A:$ZZ,COLUMN(K51),FALSE))+IF(ISNA(VLOOKUP(A51,'BL7'!$A:$ZZ,COLUMN(K51),FALSE)),0,VLOOKUP(A51,'BL7'!$A:$ZZ,COLUMN(K51),FALSE))+IF(ISNA(VLOOKUP(A51,'BL8'!$A:$ZZ,COLUMN(K51),FALSE)),0,VLOOKUP(A51,'BL8'!$A:$ZZ,COLUMN(K51),FALSE))+IF(ISNA(VLOOKUP(A51,'BL9'!$A:$ZZ,COLUMN(K51),FALSE)),0,VLOOKUP(A51,'BL9'!$A:$ZZ,COLUMN(K51),FALSE))+IF(ISNA(VLOOKUP(A51,'BL10'!$A:$ZZ,COLUMN(K51),FALSE)),0,VLOOKUP(A51,'BL10'!$A:$ZZ,COLUMN(K51),FALSE))+IF(ISNA(VLOOKUP(A51,'BL11'!$A:$ZZ,COLUMN(K51),FALSE)),0,VLOOKUP(A51,'BL11'!$A:$ZZ,COLUMN(K51),FALSE))+IF(ISNA(VLOOKUP(A51,'BL12'!$A:$ZZ,COLUMN(K51),FALSE)),0,VLOOKUP(A51,'BL12'!$A:$ZZ,COLUMN(K51),FALSE))+IF(ISNA(VLOOKUP(A51,'BL13'!$A:$ZZ,COLUMN(K51),FALSE)),0,VLOOKUP(A51,'BL13'!$A:$ZZ,COLUMN(K51),FALSE))+IF(ISNA(VLOOKUP(A51,'BL14'!$A:$ZZ,COLUMN(K51),FALSE)),0,VLOOKUP(A51,'BL14'!$A:$ZZ,COLUMN(K51),FALSE))+IF(ISNA(VLOOKUP(A51,'BL15'!$A:$ZZ,COLUMN(K51),FALSE)),0,VLOOKUP(A51,'BL15'!$A:$ZZ,COLUMN(K51),FALSE))+IF(ISNA(VLOOKUP(A51,'BL16'!$A:$ZZ,COLUMN(K51),FALSE)),0,VLOOKUP(A51,'BL16'!$A:$ZZ,COLUMN(K51),FALSE))+IF(ISNA(VLOOKUP(A51,'BL17'!$A:$ZZ,COLUMN(K51),FALSE)),0,VLOOKUP(A51,'BL17'!$A:$ZZ,COLUMN(K51),FALSE))+IF(ISNA(VLOOKUP(A51,'BL18'!$A:$ZZ,COLUMN(K51),FALSE)),0,VLOOKUP(A51,'BL18'!$A:$ZZ,COLUMN(K51),FALSE))+IF(ISNA(VLOOKUP(A51,'BL19'!$A:$ZZ,COLUMN(K51),FALSE)),0,VLOOKUP(A51,'BL19'!$A:$ZZ,COLUMN(K51),FALSE))+IF(ISNA(VLOOKUP(A51,'BL20'!$A:$ZZ,COLUMN(K51),FALSE)),0,VLOOKUP(A51,'BL20'!$A:$ZZ,COLUMN(K51),FALSE))+IF(ISNA(VLOOKUP(A51,'BL21'!$A:$ZZ,COLUMN(K51),FALSE)),0,VLOOKUP(A51,'BL21'!$A:$ZZ,COLUMN(K51),FALSE))+IF(ISNA(VLOOKUP(A51,'BL22'!$A:$ZZ,COLUMN(K51),FALSE)),0,VLOOKUP(A51,'BL22'!$A:$ZZ,COLUMN(K51),FALSE))+IF(ISNA(VLOOKUP(A51,'BL23'!$A:$ZZ,COLUMN(K51),FALSE)),0,VLOOKUP(A51,'BL23'!$A:$ZZ,COLUMN(K51),FALSE))+IF(ISNA(VLOOKUP(A51,'BL24'!$A:$ZZ,COLUMN(K51),FALSE)),0,VLOOKUP(A51,'BL24'!$A:$ZZ,COLUMN(K51),FALSE))+IF(ISNA(VLOOKUP(A51,'BL25'!$A:$ZZ,COLUMN(K51),FALSE)),0,VLOOKUP(A51,'BL25'!$A:$ZZ,COLUMN(K51),FALSE))+IF(ISNA(VLOOKUP(A51,'BL26'!$A:$ZZ,COLUMN(K51),FALSE)),0,VLOOKUP(A51,'BL26'!$A:$ZZ,COLUMN(K51),FALSE))+IF(ISNA(VLOOKUP(A51,'BL27'!$A:$ZZ,COLUMN(K51),FALSE)),0,VLOOKUP(A51,'BL27'!$A:$ZZ,COLUMN(K51),FALSE))+IF(ISNA(VLOOKUP(A51,'BL28'!$A:$ZZ,COLUMN(K51),FALSE)),0,VLOOKUP(A51,'BL28'!$A:$ZZ,COLUMN(K51),FALSE))+IF(ISNA(VLOOKUP(A51,'BL29'!$A:$ZZ,COLUMN(K51),FALSE)),0,VLOOKUP(A51,'BL29'!$A:$ZZ,COLUMN(K51),FALSE))+IF(ISNA(VLOOKUP(A51,'BL30'!$A:$ZZ,COLUMN(K51),FALSE)),0,VLOOKUP(A51,'BL30'!$A:$ZZ,COLUMN(K51),FALSE))</f>
        <v>0</v>
      </c>
      <c r="L51" s="29">
        <f>IF(ISNA(VLOOKUP(A51,'BL1'!$A:$ZZ,COLUMN(L51),FALSE)),0,VLOOKUP(A51,'BL1'!$A:$ZZ,COLUMN(L51),FALSE))+IF(ISNA(VLOOKUP(A51,'BL2'!$A:$ZZ,COLUMN(L51),FALSE)),0,VLOOKUP(A51,'BL2'!$A:$ZZ,COLUMN(L51),FALSE))+IF(ISNA(VLOOKUP(A51,'BL3'!$A:$ZZ,COLUMN(L51),FALSE)),0,VLOOKUP(A51,'BL3'!$A:$ZZ,COLUMN(L51),FALSE))+IF(ISNA(VLOOKUP(A51,'BL4'!$A:$ZZ,COLUMN(L51),FALSE)),0,VLOOKUP(A51,'BL4'!$A:$ZZ,COLUMN(L51),FALSE))+IF(ISNA(VLOOKUP(A51,'BL5'!$A:$ZZ,COLUMN(L51),FALSE)),0,VLOOKUP(A51,'BL5'!$A:$ZZ,COLUMN(L51),FALSE))+IF(ISNA(VLOOKUP(A51,'BL6'!$A:$ZZ,COLUMN(L51),FALSE)),0,VLOOKUP(A51,'BL6'!$A:$ZZ,COLUMN(L51),FALSE))+IF(ISNA(VLOOKUP(A51,'BL7'!$A:$ZZ,COLUMN(L51),FALSE)),0,VLOOKUP(A51,'BL7'!$A:$ZZ,COLUMN(L51),FALSE))+IF(ISNA(VLOOKUP(A51,'BL8'!$A:$ZZ,COLUMN(L51),FALSE)),0,VLOOKUP(A51,'BL8'!$A:$ZZ,COLUMN(L51),FALSE))+IF(ISNA(VLOOKUP(A51,'BL9'!$A:$ZZ,COLUMN(L51),FALSE)),0,VLOOKUP(A51,'BL9'!$A:$ZZ,COLUMN(L51),FALSE))+IF(ISNA(VLOOKUP(A51,'BL10'!$A:$ZZ,COLUMN(L51),FALSE)),0,VLOOKUP(A51,'BL10'!$A:$ZZ,COLUMN(L51),FALSE))+IF(ISNA(VLOOKUP(A51,'BL11'!$A:$ZZ,COLUMN(L51),FALSE)),0,VLOOKUP(A51,'BL11'!$A:$ZZ,COLUMN(L51),FALSE))+IF(ISNA(VLOOKUP(A51,'BL12'!$A:$ZZ,COLUMN(L51),FALSE)),0,VLOOKUP(A51,'BL12'!$A:$ZZ,COLUMN(L51),FALSE))+IF(ISNA(VLOOKUP(A51,'BL13'!$A:$ZZ,COLUMN(L51),FALSE)),0,VLOOKUP(A51,'BL13'!$A:$ZZ,COLUMN(L51),FALSE))+IF(ISNA(VLOOKUP(A51,'BL14'!$A:$ZZ,COLUMN(L51),FALSE)),0,VLOOKUP(A51,'BL14'!$A:$ZZ,COLUMN(L51),FALSE))+IF(ISNA(VLOOKUP(A51,'BL15'!$A:$ZZ,COLUMN(L51),FALSE)),0,VLOOKUP(A51,'BL15'!$A:$ZZ,COLUMN(L51),FALSE))+IF(ISNA(VLOOKUP(A51,'BL16'!$A:$ZZ,COLUMN(L51),FALSE)),0,VLOOKUP(A51,'BL16'!$A:$ZZ,COLUMN(L51),FALSE))+IF(ISNA(VLOOKUP(A51,'BL17'!$A:$ZZ,COLUMN(L51),FALSE)),0,VLOOKUP(A51,'BL17'!$A:$ZZ,COLUMN(L51),FALSE))+IF(ISNA(VLOOKUP(A51,'BL18'!$A:$ZZ,COLUMN(L51),FALSE)),0,VLOOKUP(A51,'BL18'!$A:$ZZ,COLUMN(L51),FALSE))+IF(ISNA(VLOOKUP(A51,'BL19'!$A:$ZZ,COLUMN(L51),FALSE)),0,VLOOKUP(A51,'BL19'!$A:$ZZ,COLUMN(L51),FALSE))+IF(ISNA(VLOOKUP(A51,'BL20'!$A:$ZZ,COLUMN(L51),FALSE)),0,VLOOKUP(A51,'BL20'!$A:$ZZ,COLUMN(L51),FALSE))+IF(ISNA(VLOOKUP(A51,'BL21'!$A:$ZZ,COLUMN(L51),FALSE)),0,VLOOKUP(A51,'BL21'!$A:$ZZ,COLUMN(L51),FALSE))+IF(ISNA(VLOOKUP(A51,'BL22'!$A:$ZZ,COLUMN(L51),FALSE)),0,VLOOKUP(A51,'BL22'!$A:$ZZ,COLUMN(L51),FALSE))+IF(ISNA(VLOOKUP(A51,'BL23'!$A:$ZZ,COLUMN(L51),FALSE)),0,VLOOKUP(A51,'BL23'!$A:$ZZ,COLUMN(L51),FALSE))+IF(ISNA(VLOOKUP(A51,'BL24'!$A:$ZZ,COLUMN(L51),FALSE)),0,VLOOKUP(A51,'BL24'!$A:$ZZ,COLUMN(L51),FALSE))+IF(ISNA(VLOOKUP(A51,'BL25'!$A:$ZZ,COLUMN(L51),FALSE)),0,VLOOKUP(A51,'BL25'!$A:$ZZ,COLUMN(L51),FALSE))+IF(ISNA(VLOOKUP(A51,'BL26'!$A:$ZZ,COLUMN(L51),FALSE)),0,VLOOKUP(A51,'BL26'!$A:$ZZ,COLUMN(L51),FALSE))+IF(ISNA(VLOOKUP(A51,'BL27'!$A:$ZZ,COLUMN(L51),FALSE)),0,VLOOKUP(A51,'BL27'!$A:$ZZ,COLUMN(L51),FALSE))+IF(ISNA(VLOOKUP(A51,'BL28'!$A:$ZZ,COLUMN(L51),FALSE)),0,VLOOKUP(A51,'BL28'!$A:$ZZ,COLUMN(L51),FALSE))+IF(ISNA(VLOOKUP(A51,'BL29'!$A:$ZZ,COLUMN(L51),FALSE)),0,VLOOKUP(A51,'BL29'!$A:$ZZ,COLUMN(L51),FALSE))+IF(ISNA(VLOOKUP(A51,'BL30'!$A:$ZZ,COLUMN(L51),FALSE)),0,VLOOKUP(A51,'BL30'!$A:$ZZ,COLUMN(L51),FALSE))</f>
        <v>0</v>
      </c>
      <c r="M51" s="28">
        <f>IF(ISNA(VLOOKUP(A51,'BL1'!$A:$ZZ,COLUMN(M51),FALSE)),0,VLOOKUP(A51,'BL1'!$A:$ZZ,COLUMN(M51),FALSE))+IF(ISNA(VLOOKUP(A51,'BL2'!$A:$ZZ,COLUMN(M51),FALSE)),0,VLOOKUP(A51,'BL2'!$A:$ZZ,COLUMN(M51),FALSE))+IF(ISNA(VLOOKUP(A51,'BL3'!$A:$ZZ,COLUMN(M51),FALSE)),0,VLOOKUP(A51,'BL3'!$A:$ZZ,COLUMN(M51),FALSE))+IF(ISNA(VLOOKUP(A51,'BL4'!$A:$ZZ,COLUMN(M51),FALSE)),0,VLOOKUP(A51,'BL4'!$A:$ZZ,COLUMN(M51),FALSE))+IF(ISNA(VLOOKUP(A51,'BL5'!$A:$ZZ,COLUMN(M51),FALSE)),0,VLOOKUP(A51,'BL5'!$A:$ZZ,COLUMN(M51),FALSE))+IF(ISNA(VLOOKUP(A51,'BL6'!$A:$ZZ,COLUMN(M51),FALSE)),0,VLOOKUP(A51,'BL6'!$A:$ZZ,COLUMN(M51),FALSE))+IF(ISNA(VLOOKUP(A51,'BL7'!$A:$ZZ,COLUMN(M51),FALSE)),0,VLOOKUP(A51,'BL7'!$A:$ZZ,COLUMN(M51),FALSE))+IF(ISNA(VLOOKUP(A51,'BL8'!$A:$ZZ,COLUMN(M51),FALSE)),0,VLOOKUP(A51,'BL8'!$A:$ZZ,COLUMN(M51),FALSE))+IF(ISNA(VLOOKUP(A51,'BL9'!$A:$ZZ,COLUMN(M51),FALSE)),0,VLOOKUP(A51,'BL9'!$A:$ZZ,COLUMN(M51),FALSE))+IF(ISNA(VLOOKUP(A51,'BL10'!$A:$ZZ,COLUMN(M51),FALSE)),0,VLOOKUP(A51,'BL10'!$A:$ZZ,COLUMN(M51),FALSE))+IF(ISNA(VLOOKUP(A51,'BL11'!$A:$ZZ,COLUMN(M51),FALSE)),0,VLOOKUP(A51,'BL11'!$A:$ZZ,COLUMN(M51),FALSE))+IF(ISNA(VLOOKUP(A51,'BL12'!$A:$ZZ,COLUMN(M51),FALSE)),0,VLOOKUP(A51,'BL12'!$A:$ZZ,COLUMN(M51),FALSE))+IF(ISNA(VLOOKUP(A51,'BL13'!$A:$ZZ,COLUMN(M51),FALSE)),0,VLOOKUP(A51,'BL13'!$A:$ZZ,COLUMN(M51),FALSE))+IF(ISNA(VLOOKUP(A51,'BL14'!$A:$ZZ,COLUMN(M51),FALSE)),0,VLOOKUP(A51,'BL14'!$A:$ZZ,COLUMN(M51),FALSE))+IF(ISNA(VLOOKUP(A51,'BL15'!$A:$ZZ,COLUMN(M51),FALSE)),0,VLOOKUP(A51,'BL15'!$A:$ZZ,COLUMN(M51),FALSE))+IF(ISNA(VLOOKUP(A51,'BL16'!$A:$ZZ,COLUMN(M51),FALSE)),0,VLOOKUP(A51,'BL16'!$A:$ZZ,COLUMN(M51),FALSE))+IF(ISNA(VLOOKUP(A51,'BL17'!$A:$ZZ,COLUMN(M51),FALSE)),0,VLOOKUP(A51,'BL17'!$A:$ZZ,COLUMN(M51),FALSE))+IF(ISNA(VLOOKUP(A51,'BL18'!$A:$ZZ,COLUMN(M51),FALSE)),0,VLOOKUP(A51,'BL18'!$A:$ZZ,COLUMN(M51),FALSE))+IF(ISNA(VLOOKUP(A51,'BL19'!$A:$ZZ,COLUMN(M51),FALSE)),0,VLOOKUP(A51,'BL19'!$A:$ZZ,COLUMN(M51),FALSE))+IF(ISNA(VLOOKUP(A51,'BL20'!$A:$ZZ,COLUMN(M51),FALSE)),0,VLOOKUP(A51,'BL20'!$A:$ZZ,COLUMN(M51),FALSE))+IF(ISNA(VLOOKUP(A51,'BL21'!$A:$ZZ,COLUMN(M51),FALSE)),0,VLOOKUP(A51,'BL21'!$A:$ZZ,COLUMN(M51),FALSE))+IF(ISNA(VLOOKUP(A51,'BL22'!$A:$ZZ,COLUMN(M51),FALSE)),0,VLOOKUP(A51,'BL22'!$A:$ZZ,COLUMN(M51),FALSE))+IF(ISNA(VLOOKUP(A51,'BL23'!$A:$ZZ,COLUMN(M51),FALSE)),0,VLOOKUP(A51,'BL23'!$A:$ZZ,COLUMN(M51),FALSE))+IF(ISNA(VLOOKUP(A51,'BL24'!$A:$ZZ,COLUMN(M51),FALSE)),0,VLOOKUP(A51,'BL24'!$A:$ZZ,COLUMN(M51),FALSE))+IF(ISNA(VLOOKUP(A51,'BL25'!$A:$ZZ,COLUMN(M51),FALSE)),0,VLOOKUP(A51,'BL25'!$A:$ZZ,COLUMN(M51),FALSE))+IF(ISNA(VLOOKUP(A51,'BL26'!$A:$ZZ,COLUMN(M51),FALSE)),0,VLOOKUP(A51,'BL26'!$A:$ZZ,COLUMN(M51),FALSE))+IF(ISNA(VLOOKUP(A51,'BL27'!$A:$ZZ,COLUMN(M51),FALSE)),0,VLOOKUP(A51,'BL27'!$A:$ZZ,COLUMN(M51),FALSE))+IF(ISNA(VLOOKUP(A51,'BL28'!$A:$ZZ,COLUMN(M51),FALSE)),0,VLOOKUP(A51,'BL28'!$A:$ZZ,COLUMN(M51),FALSE))+IF(ISNA(VLOOKUP(A51,'BL29'!$A:$ZZ,COLUMN(M51),FALSE)),0,VLOOKUP(A51,'BL29'!$A:$ZZ,COLUMN(M51),FALSE))+IF(ISNA(VLOOKUP(A51,'BL30'!$A:$ZZ,COLUMN(M51),FALSE)),0,VLOOKUP(A51,'BL30'!$A:$ZZ,COLUMN(M51),FALSE))</f>
        <v>0</v>
      </c>
      <c r="N51" s="25">
        <f>IF(ISNA(VLOOKUP(A51,'BL1'!$A:$ZZ,COLUMN(N51),FALSE)),0,VLOOKUP(A51,'BL1'!$A:$ZZ,COLUMN(N51),FALSE))+IF(ISNA(VLOOKUP(A51,'BL2'!$A:$ZZ,COLUMN(N51),FALSE)),0,VLOOKUP(A51,'BL2'!$A:$ZZ,COLUMN(N51),FALSE))+IF(ISNA(VLOOKUP(A51,'BL3'!$A:$ZZ,COLUMN(N51),FALSE)),0,VLOOKUP(A51,'BL3'!$A:$ZZ,COLUMN(N51),FALSE))+IF(ISNA(VLOOKUP(A51,'BL4'!$A:$ZZ,COLUMN(N51),FALSE)),0,VLOOKUP(A51,'BL4'!$A:$ZZ,COLUMN(N51),FALSE))+IF(ISNA(VLOOKUP(A51,'BL5'!$A:$ZZ,COLUMN(N51),FALSE)),0,VLOOKUP(A51,'BL5'!$A:$ZZ,COLUMN(N51),FALSE))+IF(ISNA(VLOOKUP(A51,'BL6'!$A:$ZZ,COLUMN(N51),FALSE)),0,VLOOKUP(A51,'BL6'!$A:$ZZ,COLUMN(N51),FALSE))+IF(ISNA(VLOOKUP(A51,'BL7'!$A:$ZZ,COLUMN(N51),FALSE)),0,VLOOKUP(A51,'BL7'!$A:$ZZ,COLUMN(N51),FALSE))+IF(ISNA(VLOOKUP(A51,'BL8'!$A:$ZZ,COLUMN(N51),FALSE)),0,VLOOKUP(A51,'BL8'!$A:$ZZ,COLUMN(N51),FALSE))+IF(ISNA(VLOOKUP(A51,'BL9'!$A:$ZZ,COLUMN(N51),FALSE)),0,VLOOKUP(A51,'BL9'!$A:$ZZ,COLUMN(N51),FALSE))+IF(ISNA(VLOOKUP(A51,'BL10'!$A:$ZZ,COLUMN(N51),FALSE)),0,VLOOKUP(A51,'BL10'!$A:$ZZ,COLUMN(N51),FALSE))+IF(ISNA(VLOOKUP(A51,'BL11'!$A:$ZZ,COLUMN(N51),FALSE)),0,VLOOKUP(A51,'BL11'!$A:$ZZ,COLUMN(N51),FALSE))+IF(ISNA(VLOOKUP(A51,'BL12'!$A:$ZZ,COLUMN(N51),FALSE)),0,VLOOKUP(A51,'BL12'!$A:$ZZ,COLUMN(N51),FALSE))+IF(ISNA(VLOOKUP(A51,'BL13'!$A:$ZZ,COLUMN(N51),FALSE)),0,VLOOKUP(A51,'BL13'!$A:$ZZ,COLUMN(N51),FALSE))+IF(ISNA(VLOOKUP(A51,'BL14'!$A:$ZZ,COLUMN(N51),FALSE)),0,VLOOKUP(A51,'BL14'!$A:$ZZ,COLUMN(N51),FALSE))+IF(ISNA(VLOOKUP(A51,'BL15'!$A:$ZZ,COLUMN(N51),FALSE)),0,VLOOKUP(A51,'BL15'!$A:$ZZ,COLUMN(N51),FALSE))+IF(ISNA(VLOOKUP(A51,'BL16'!$A:$ZZ,COLUMN(N51),FALSE)),0,VLOOKUP(A51,'BL16'!$A:$ZZ,COLUMN(N51),FALSE))+IF(ISNA(VLOOKUP(A51,'BL17'!$A:$ZZ,COLUMN(N51),FALSE)),0,VLOOKUP(A51,'BL17'!$A:$ZZ,COLUMN(N51),FALSE))+IF(ISNA(VLOOKUP(A51,'BL18'!$A:$ZZ,COLUMN(N51),FALSE)),0,VLOOKUP(A51,'BL18'!$A:$ZZ,COLUMN(N51),FALSE))+IF(ISNA(VLOOKUP(A51,'BL19'!$A:$ZZ,COLUMN(N51),FALSE)),0,VLOOKUP(A51,'BL19'!$A:$ZZ,COLUMN(N51),FALSE))+IF(ISNA(VLOOKUP(A51,'BL20'!$A:$ZZ,COLUMN(N51),FALSE)),0,VLOOKUP(A51,'BL20'!$A:$ZZ,COLUMN(N51),FALSE))+IF(ISNA(VLOOKUP(A51,'BL21'!$A:$ZZ,COLUMN(N51),FALSE)),0,VLOOKUP(A51,'BL21'!$A:$ZZ,COLUMN(N51),FALSE))+IF(ISNA(VLOOKUP(A51,'BL22'!$A:$ZZ,COLUMN(N51),FALSE)),0,VLOOKUP(A51,'BL22'!$A:$ZZ,COLUMN(N51),FALSE))+IF(ISNA(VLOOKUP(A51,'BL23'!$A:$ZZ,COLUMN(N51),FALSE)),0,VLOOKUP(A51,'BL23'!$A:$ZZ,COLUMN(N51),FALSE))+IF(ISNA(VLOOKUP(A51,'BL24'!$A:$ZZ,COLUMN(N51),FALSE)),0,VLOOKUP(A51,'BL24'!$A:$ZZ,COLUMN(N51),FALSE))+IF(ISNA(VLOOKUP(A51,'BL25'!$A:$ZZ,COLUMN(N51),FALSE)),0,VLOOKUP(A51,'BL25'!$A:$ZZ,COLUMN(N51),FALSE))+IF(ISNA(VLOOKUP(A51,'BL26'!$A:$ZZ,COLUMN(N51),FALSE)),0,VLOOKUP(A51,'BL26'!$A:$ZZ,COLUMN(N51),FALSE))+IF(ISNA(VLOOKUP(A51,'BL27'!$A:$ZZ,COLUMN(N51),FALSE)),0,VLOOKUP(A51,'BL27'!$A:$ZZ,COLUMN(N51),FALSE))+IF(ISNA(VLOOKUP(A51,'BL28'!$A:$ZZ,COLUMN(N51),FALSE)),0,VLOOKUP(A51,'BL28'!$A:$ZZ,COLUMN(N51),FALSE))+IF(ISNA(VLOOKUP(A51,'BL29'!$A:$ZZ,COLUMN(N51),FALSE)),0,VLOOKUP(A51,'BL29'!$A:$ZZ,COLUMN(N51),FALSE))+IF(ISNA(VLOOKUP(A51,'BL30'!$A:$ZZ,COLUMN(N51),FALSE)),0,VLOOKUP(A51,'BL30'!$A:$ZZ,COLUMN(N51),FALSE))</f>
        <v>0</v>
      </c>
      <c r="O51" s="25">
        <f>IF(ISNA(VLOOKUP(A51,'BL1'!$A:$ZZ,COLUMN(O51),FALSE)),0,VLOOKUP(A51,'BL1'!$A:$ZZ,COLUMN(O51),FALSE))+IF(ISNA(VLOOKUP(A51,'BL2'!$A:$ZZ,COLUMN(O51),FALSE)),0,VLOOKUP(A51,'BL2'!$A:$ZZ,COLUMN(O51),FALSE))+IF(ISNA(VLOOKUP(A51,'BL3'!$A:$ZZ,COLUMN(O51),FALSE)),0,VLOOKUP(A51,'BL3'!$A:$ZZ,COLUMN(O51),FALSE))+IF(ISNA(VLOOKUP(A51,'BL4'!$A:$ZZ,COLUMN(O51),FALSE)),0,VLOOKUP(A51,'BL4'!$A:$ZZ,COLUMN(O51),FALSE))+IF(ISNA(VLOOKUP(A51,'BL5'!$A:$ZZ,COLUMN(O51),FALSE)),0,VLOOKUP(A51,'BL5'!$A:$ZZ,COLUMN(O51),FALSE))+IF(ISNA(VLOOKUP(A51,'BL6'!$A:$ZZ,COLUMN(O51),FALSE)),0,VLOOKUP(A51,'BL6'!$A:$ZZ,COLUMN(O51),FALSE))+IF(ISNA(VLOOKUP(A51,'BL7'!$A:$ZZ,COLUMN(O51),FALSE)),0,VLOOKUP(A51,'BL7'!$A:$ZZ,COLUMN(O51),FALSE))+IF(ISNA(VLOOKUP(A51,'BL8'!$A:$ZZ,COLUMN(O51),FALSE)),0,VLOOKUP(A51,'BL8'!$A:$ZZ,COLUMN(O51),FALSE))+IF(ISNA(VLOOKUP(A51,'BL9'!$A:$ZZ,COLUMN(O51),FALSE)),0,VLOOKUP(A51,'BL9'!$A:$ZZ,COLUMN(O51),FALSE))+IF(ISNA(VLOOKUP(A51,'BL10'!$A:$ZZ,COLUMN(O51),FALSE)),0,VLOOKUP(A51,'BL10'!$A:$ZZ,COLUMN(O51),FALSE))+IF(ISNA(VLOOKUP(A51,'BL11'!$A:$ZZ,COLUMN(O51),FALSE)),0,VLOOKUP(A51,'BL11'!$A:$ZZ,COLUMN(O51),FALSE))+IF(ISNA(VLOOKUP(A51,'BL12'!$A:$ZZ,COLUMN(O51),FALSE)),0,VLOOKUP(A51,'BL12'!$A:$ZZ,COLUMN(O51),FALSE))+IF(ISNA(VLOOKUP(A51,'BL13'!$A:$ZZ,COLUMN(O51),FALSE)),0,VLOOKUP(A51,'BL13'!$A:$ZZ,COLUMN(O51),FALSE))+IF(ISNA(VLOOKUP(A51,'BL14'!$A:$ZZ,COLUMN(O51),FALSE)),0,VLOOKUP(A51,'BL14'!$A:$ZZ,COLUMN(O51),FALSE))+IF(ISNA(VLOOKUP(A51,'BL15'!$A:$ZZ,COLUMN(O51),FALSE)),0,VLOOKUP(A51,'BL15'!$A:$ZZ,COLUMN(O51),FALSE))+IF(ISNA(VLOOKUP(A51,'BL16'!$A:$ZZ,COLUMN(O51),FALSE)),0,VLOOKUP(A51,'BL16'!$A:$ZZ,COLUMN(O51),FALSE))+IF(ISNA(VLOOKUP(A51,'BL17'!$A:$ZZ,COLUMN(O51),FALSE)),0,VLOOKUP(A51,'BL17'!$A:$ZZ,COLUMN(O51),FALSE))+IF(ISNA(VLOOKUP(A51,'BL18'!$A:$ZZ,COLUMN(O51),FALSE)),0,VLOOKUP(A51,'BL18'!$A:$ZZ,COLUMN(O51),FALSE))+IF(ISNA(VLOOKUP(A51,'BL19'!$A:$ZZ,COLUMN(O51),FALSE)),0,VLOOKUP(A51,'BL19'!$A:$ZZ,COLUMN(O51),FALSE))+IF(ISNA(VLOOKUP(A51,'BL20'!$A:$ZZ,COLUMN(O51),FALSE)),0,VLOOKUP(A51,'BL20'!$A:$ZZ,COLUMN(O51),FALSE))+IF(ISNA(VLOOKUP(A51,'BL21'!$A:$ZZ,COLUMN(O51),FALSE)),0,VLOOKUP(A51,'BL21'!$A:$ZZ,COLUMN(O51),FALSE))+IF(ISNA(VLOOKUP(A51,'BL22'!$A:$ZZ,COLUMN(O51),FALSE)),0,VLOOKUP(A51,'BL22'!$A:$ZZ,COLUMN(O51),FALSE))+IF(ISNA(VLOOKUP(A51,'BL23'!$A:$ZZ,COLUMN(O51),FALSE)),0,VLOOKUP(A51,'BL23'!$A:$ZZ,COLUMN(O51),FALSE))+IF(ISNA(VLOOKUP(A51,'BL24'!$A:$ZZ,COLUMN(O51),FALSE)),0,VLOOKUP(A51,'BL24'!$A:$ZZ,COLUMN(O51),FALSE))+IF(ISNA(VLOOKUP(A51,'BL25'!$A:$ZZ,COLUMN(O51),FALSE)),0,VLOOKUP(A51,'BL25'!$A:$ZZ,COLUMN(O51),FALSE))+IF(ISNA(VLOOKUP(A51,'BL26'!$A:$ZZ,COLUMN(O51),FALSE)),0,VLOOKUP(A51,'BL26'!$A:$ZZ,COLUMN(O51),FALSE))+IF(ISNA(VLOOKUP(A51,'BL27'!$A:$ZZ,COLUMN(O51),FALSE)),0,VLOOKUP(A51,'BL27'!$A:$ZZ,COLUMN(O51),FALSE))+IF(ISNA(VLOOKUP(A51,'BL28'!$A:$ZZ,COLUMN(O51),FALSE)),0,VLOOKUP(A51,'BL28'!$A:$ZZ,COLUMN(O51),FALSE))+IF(ISNA(VLOOKUP(A51,'BL29'!$A:$ZZ,COLUMN(O51),FALSE)),0,VLOOKUP(A51,'BL29'!$A:$ZZ,COLUMN(O51),FALSE))+IF(ISNA(VLOOKUP(A51,'BL30'!$A:$ZZ,COLUMN(O51),FALSE)),0,VLOOKUP(A51,'BL30'!$A:$ZZ,COLUMN(O51),FALSE))</f>
        <v>0</v>
      </c>
      <c r="P51" s="25">
        <f>IF(ISNA(VLOOKUP(A51,'BL1'!$A:$ZZ,COLUMN(P51),FALSE)),0,VLOOKUP(A51,'BL1'!$A:$ZZ,COLUMN(P51),FALSE))+IF(ISNA(VLOOKUP(A51,'BL2'!$A:$ZZ,COLUMN(P51),FALSE)),0,VLOOKUP(A51,'BL2'!$A:$ZZ,COLUMN(P51),FALSE))+IF(ISNA(VLOOKUP(A51,'BL3'!$A:$ZZ,COLUMN(P51),FALSE)),0,VLOOKUP(A51,'BL3'!$A:$ZZ,COLUMN(P51),FALSE))+IF(ISNA(VLOOKUP(A51,'BL4'!$A:$ZZ,COLUMN(P51),FALSE)),0,VLOOKUP(A51,'BL4'!$A:$ZZ,COLUMN(P51),FALSE))+IF(ISNA(VLOOKUP(A51,'BL5'!$A:$ZZ,COLUMN(P51),FALSE)),0,VLOOKUP(A51,'BL5'!$A:$ZZ,COLUMN(P51),FALSE))+IF(ISNA(VLOOKUP(A51,'BL6'!$A:$ZZ,COLUMN(P51),FALSE)),0,VLOOKUP(A51,'BL6'!$A:$ZZ,COLUMN(P51),FALSE))+IF(ISNA(VLOOKUP(A51,'BL7'!$A:$ZZ,COLUMN(P51),FALSE)),0,VLOOKUP(A51,'BL7'!$A:$ZZ,COLUMN(P51),FALSE))+IF(ISNA(VLOOKUP(A51,'BL8'!$A:$ZZ,COLUMN(P51),FALSE)),0,VLOOKUP(A51,'BL8'!$A:$ZZ,COLUMN(P51),FALSE))+IF(ISNA(VLOOKUP(A51,'BL9'!$A:$ZZ,COLUMN(P51),FALSE)),0,VLOOKUP(A51,'BL9'!$A:$ZZ,COLUMN(P51),FALSE))+IF(ISNA(VLOOKUP(A51,'BL10'!$A:$ZZ,COLUMN(P51),FALSE)),0,VLOOKUP(A51,'BL10'!$A:$ZZ,COLUMN(P51),FALSE))+IF(ISNA(VLOOKUP(A51,'BL11'!$A:$ZZ,COLUMN(P51),FALSE)),0,VLOOKUP(A51,'BL11'!$A:$ZZ,COLUMN(P51),FALSE))+IF(ISNA(VLOOKUP(A51,'BL12'!$A:$ZZ,COLUMN(P51),FALSE)),0,VLOOKUP(A51,'BL12'!$A:$ZZ,COLUMN(P51),FALSE))+IF(ISNA(VLOOKUP(A51,'BL13'!$A:$ZZ,COLUMN(P51),FALSE)),0,VLOOKUP(A51,'BL13'!$A:$ZZ,COLUMN(P51),FALSE))+IF(ISNA(VLOOKUP(A51,'BL14'!$A:$ZZ,COLUMN(P51),FALSE)),0,VLOOKUP(A51,'BL14'!$A:$ZZ,COLUMN(P51),FALSE))+IF(ISNA(VLOOKUP(A51,'BL15'!$A:$ZZ,COLUMN(P51),FALSE)),0,VLOOKUP(A51,'BL15'!$A:$ZZ,COLUMN(P51),FALSE))+IF(ISNA(VLOOKUP(A51,'BL16'!$A:$ZZ,COLUMN(P51),FALSE)),0,VLOOKUP(A51,'BL16'!$A:$ZZ,COLUMN(P51),FALSE))+IF(ISNA(VLOOKUP(A51,'BL17'!$A:$ZZ,COLUMN(P51),FALSE)),0,VLOOKUP(A51,'BL17'!$A:$ZZ,COLUMN(P51),FALSE))+IF(ISNA(VLOOKUP(A51,'BL18'!$A:$ZZ,COLUMN(P51),FALSE)),0,VLOOKUP(A51,'BL18'!$A:$ZZ,COLUMN(P51),FALSE))+IF(ISNA(VLOOKUP(A51,'BL19'!$A:$ZZ,COLUMN(P51),FALSE)),0,VLOOKUP(A51,'BL19'!$A:$ZZ,COLUMN(P51),FALSE))+IF(ISNA(VLOOKUP(A51,'BL20'!$A:$ZZ,COLUMN(P51),FALSE)),0,VLOOKUP(A51,'BL20'!$A:$ZZ,COLUMN(P51),FALSE))+IF(ISNA(VLOOKUP(A51,'BL21'!$A:$ZZ,COLUMN(P51),FALSE)),0,VLOOKUP(A51,'BL21'!$A:$ZZ,COLUMN(P51),FALSE))+IF(ISNA(VLOOKUP(A51,'BL22'!$A:$ZZ,COLUMN(P51),FALSE)),0,VLOOKUP(A51,'BL22'!$A:$ZZ,COLUMN(P51),FALSE))+IF(ISNA(VLOOKUP(A51,'BL23'!$A:$ZZ,COLUMN(P51),FALSE)),0,VLOOKUP(A51,'BL23'!$A:$ZZ,COLUMN(P51),FALSE))+IF(ISNA(VLOOKUP(A51,'BL24'!$A:$ZZ,COLUMN(P51),FALSE)),0,VLOOKUP(A51,'BL24'!$A:$ZZ,COLUMN(P51),FALSE))+IF(ISNA(VLOOKUP(A51,'BL25'!$A:$ZZ,COLUMN(P51),FALSE)),0,VLOOKUP(A51,'BL25'!$A:$ZZ,COLUMN(P51),FALSE))+IF(ISNA(VLOOKUP(A51,'BL26'!$A:$ZZ,COLUMN(P51),FALSE)),0,VLOOKUP(A51,'BL26'!$A:$ZZ,COLUMN(P51),FALSE))+IF(ISNA(VLOOKUP(A51,'BL27'!$A:$ZZ,COLUMN(P51),FALSE)),0,VLOOKUP(A51,'BL27'!$A:$ZZ,COLUMN(P51),FALSE))+IF(ISNA(VLOOKUP(A51,'BL28'!$A:$ZZ,COLUMN(P51),FALSE)),0,VLOOKUP(A51,'BL28'!$A:$ZZ,COLUMN(P51),FALSE))+IF(ISNA(VLOOKUP(A51,'BL29'!$A:$ZZ,COLUMN(P51),FALSE)),0,VLOOKUP(A51,'BL29'!$A:$ZZ,COLUMN(P51),FALSE))+IF(ISNA(VLOOKUP(A51,'BL30'!$A:$ZZ,COLUMN(P51),FALSE)),0,VLOOKUP(A51,'BL30'!$A:$ZZ,COLUMN(P51),FALSE))</f>
        <v>0</v>
      </c>
      <c r="Q51" s="25">
        <f>IF(ISNA(VLOOKUP(A51,'BL1'!$A:$ZZ,COLUMN(Q51),FALSE)),0,VLOOKUP(A51,'BL1'!$A:$ZZ,COLUMN(Q51),FALSE))+IF(ISNA(VLOOKUP(A51,'BL2'!$A:$ZZ,COLUMN(Q51),FALSE)),0,VLOOKUP(A51,'BL2'!$A:$ZZ,COLUMN(Q51),FALSE))+IF(ISNA(VLOOKUP(A51,'BL3'!$A:$ZZ,COLUMN(Q51),FALSE)),0,VLOOKUP(A51,'BL3'!$A:$ZZ,COLUMN(Q51),FALSE))+IF(ISNA(VLOOKUP(A51,'BL4'!$A:$ZZ,COLUMN(Q51),FALSE)),0,VLOOKUP(A51,'BL4'!$A:$ZZ,COLUMN(Q51),FALSE))+IF(ISNA(VLOOKUP(A51,'BL5'!$A:$ZZ,COLUMN(Q51),FALSE)),0,VLOOKUP(A51,'BL5'!$A:$ZZ,COLUMN(Q51),FALSE))+IF(ISNA(VLOOKUP(A51,'BL6'!$A:$ZZ,COLUMN(Q51),FALSE)),0,VLOOKUP(A51,'BL6'!$A:$ZZ,COLUMN(Q51),FALSE))+IF(ISNA(VLOOKUP(A51,'BL7'!$A:$ZZ,COLUMN(Q51),FALSE)),0,VLOOKUP(A51,'BL7'!$A:$ZZ,COLUMN(Q51),FALSE))+IF(ISNA(VLOOKUP(A51,'BL8'!$A:$ZZ,COLUMN(Q51),FALSE)),0,VLOOKUP(A51,'BL8'!$A:$ZZ,COLUMN(Q51),FALSE))+IF(ISNA(VLOOKUP(A51,'BL9'!$A:$ZZ,COLUMN(Q51),FALSE)),0,VLOOKUP(A51,'BL9'!$A:$ZZ,COLUMN(Q51),FALSE))+IF(ISNA(VLOOKUP(A51,'BL10'!$A:$ZZ,COLUMN(Q51),FALSE)),0,VLOOKUP(A51,'BL10'!$A:$ZZ,COLUMN(Q51),FALSE))+IF(ISNA(VLOOKUP(A51,'BL11'!$A:$ZZ,COLUMN(Q51),FALSE)),0,VLOOKUP(A51,'BL11'!$A:$ZZ,COLUMN(Q51),FALSE))+IF(ISNA(VLOOKUP(A51,'BL12'!$A:$ZZ,COLUMN(Q51),FALSE)),0,VLOOKUP(A51,'BL12'!$A:$ZZ,COLUMN(Q51),FALSE))+IF(ISNA(VLOOKUP(A51,'BL13'!$A:$ZZ,COLUMN(Q51),FALSE)),0,VLOOKUP(A51,'BL13'!$A:$ZZ,COLUMN(Q51),FALSE))+IF(ISNA(VLOOKUP(A51,'BL14'!$A:$ZZ,COLUMN(Q51),FALSE)),0,VLOOKUP(A51,'BL14'!$A:$ZZ,COLUMN(Q51),FALSE))+IF(ISNA(VLOOKUP(A51,'BL15'!$A:$ZZ,COLUMN(Q51),FALSE)),0,VLOOKUP(A51,'BL15'!$A:$ZZ,COLUMN(Q51),FALSE))+IF(ISNA(VLOOKUP(A51,'BL16'!$A:$ZZ,COLUMN(Q51),FALSE)),0,VLOOKUP(A51,'BL16'!$A:$ZZ,COLUMN(Q51),FALSE))+IF(ISNA(VLOOKUP(A51,'BL17'!$A:$ZZ,COLUMN(Q51),FALSE)),0,VLOOKUP(A51,'BL17'!$A:$ZZ,COLUMN(Q51),FALSE))+IF(ISNA(VLOOKUP(A51,'BL18'!$A:$ZZ,COLUMN(Q51),FALSE)),0,VLOOKUP(A51,'BL18'!$A:$ZZ,COLUMN(Q51),FALSE))+IF(ISNA(VLOOKUP(A51,'BL19'!$A:$ZZ,COLUMN(Q51),FALSE)),0,VLOOKUP(A51,'BL19'!$A:$ZZ,COLUMN(Q51),FALSE))+IF(ISNA(VLOOKUP(A51,'BL20'!$A:$ZZ,COLUMN(Q51),FALSE)),0,VLOOKUP(A51,'BL20'!$A:$ZZ,COLUMN(Q51),FALSE))+IF(ISNA(VLOOKUP(A51,'BL21'!$A:$ZZ,COLUMN(Q51),FALSE)),0,VLOOKUP(A51,'BL21'!$A:$ZZ,COLUMN(Q51),FALSE))+IF(ISNA(VLOOKUP(A51,'BL22'!$A:$ZZ,COLUMN(Q51),FALSE)),0,VLOOKUP(A51,'BL22'!$A:$ZZ,COLUMN(Q51),FALSE))+IF(ISNA(VLOOKUP(A51,'BL23'!$A:$ZZ,COLUMN(Q51),FALSE)),0,VLOOKUP(A51,'BL23'!$A:$ZZ,COLUMN(Q51),FALSE))+IF(ISNA(VLOOKUP(A51,'BL24'!$A:$ZZ,COLUMN(Q51),FALSE)),0,VLOOKUP(A51,'BL24'!$A:$ZZ,COLUMN(Q51),FALSE))+IF(ISNA(VLOOKUP(A51,'BL25'!$A:$ZZ,COLUMN(Q51),FALSE)),0,VLOOKUP(A51,'BL25'!$A:$ZZ,COLUMN(Q51),FALSE))+IF(ISNA(VLOOKUP(A51,'BL26'!$A:$ZZ,COLUMN(Q51),FALSE)),0,VLOOKUP(A51,'BL26'!$A:$ZZ,COLUMN(Q51),FALSE))+IF(ISNA(VLOOKUP(A51,'BL27'!$A:$ZZ,COLUMN(Q51),FALSE)),0,VLOOKUP(A51,'BL27'!$A:$ZZ,COLUMN(Q51),FALSE))+IF(ISNA(VLOOKUP(A51,'BL28'!$A:$ZZ,COLUMN(Q51),FALSE)),0,VLOOKUP(A51,'BL28'!$A:$ZZ,COLUMN(Q51),FALSE))+IF(ISNA(VLOOKUP(A51,'BL29'!$A:$ZZ,COLUMN(Q51),FALSE)),0,VLOOKUP(A51,'BL29'!$A:$ZZ,COLUMN(Q51),FALSE))+IF(ISNA(VLOOKUP(A51,'BL30'!$A:$ZZ,COLUMN(Q51),FALSE)),0,VLOOKUP(A51,'BL30'!$A:$ZZ,COLUMN(Q51),FALSE))</f>
        <v>0</v>
      </c>
      <c r="R51" s="26">
        <f t="shared" si="1"/>
        <v>53.199999999999996</v>
      </c>
      <c r="S51" s="342">
        <f>IF(VLOOKUP(A51,Schuldenbuch!A:BS,66,FALSE)=1,0,R51*VLOOKUP(A51,Schuldenbuch!A:BS,66,FALSE))</f>
        <v>0</v>
      </c>
    </row>
    <row r="52" spans="1:19" ht="13.9" x14ac:dyDescent="0.4">
      <c r="A52" s="181" t="s">
        <v>109</v>
      </c>
      <c r="B52" s="15">
        <f>IF(ISNA(VLOOKUP(A52,'BL1'!$A:$ZZ,COLUMN(B52),FALSE)),0,VLOOKUP(A52,'BL1'!$A:$ZZ,COLUMN(B52),FALSE))+IF(ISNA(VLOOKUP(A52,'BL2'!$A:$ZZ,COLUMN(B52),FALSE)),0,VLOOKUP(A52,'BL2'!$A:$ZZ,COLUMN(B52),FALSE))+IF(ISNA(VLOOKUP(A52,'BL3'!$A:$ZZ,COLUMN(B52),FALSE)),0,VLOOKUP(A52,'BL3'!$A:$ZZ,COLUMN(B52),FALSE))+IF(ISNA(VLOOKUP(A52,'BL4'!$A:$ZZ,COLUMN(B52),FALSE)),0,VLOOKUP(A52,'BL4'!$A:$ZZ,COLUMN(B52),FALSE))+IF(ISNA(VLOOKUP(A52,'BL5'!$A:$ZZ,COLUMN(B52),FALSE)),0,VLOOKUP(A52,'BL5'!$A:$ZZ,COLUMN(B52),FALSE))+IF(ISNA(VLOOKUP(A52,'BL6'!$A:$ZZ,COLUMN(B52),FALSE)),0,VLOOKUP(A52,'BL6'!$A:$ZZ,COLUMN(B52),FALSE))+IF(ISNA(VLOOKUP(A52,'BL7'!$A:$ZZ,COLUMN(B52),FALSE)),0,VLOOKUP(A52,'BL7'!$A:$ZZ,COLUMN(B52),FALSE))+IF(ISNA(VLOOKUP(A52,'BL8'!$A:$ZZ,COLUMN(B52),FALSE)),0,VLOOKUP(A52,'BL8'!$A:$ZZ,COLUMN(B52),FALSE))+IF(ISNA(VLOOKUP(A52,'BL9'!$A:$ZZ,COLUMN(B52),FALSE)),0,VLOOKUP(A52,'BL9'!$A:$ZZ,COLUMN(B52),FALSE))+IF(ISNA(VLOOKUP(A52,'BL10'!$A:$ZZ,COLUMN(B52),FALSE)),0,VLOOKUP(A52,'BL10'!$A:$ZZ,COLUMN(B52),FALSE))+IF(ISNA(VLOOKUP(A52,'BL11'!$A:$ZZ,COLUMN(B52),FALSE)),0,VLOOKUP(A52,'BL11'!$A:$ZZ,COLUMN(B52),FALSE))+IF(ISNA(VLOOKUP(A52,'BL12'!$A:$ZZ,COLUMN(B52),FALSE)),0,VLOOKUP(A52,'BL12'!$A:$ZZ,COLUMN(B52),FALSE))+IF(ISNA(VLOOKUP(A52,'BL13'!$A:$ZZ,COLUMN(B52),FALSE)),0,VLOOKUP(A52,'BL13'!$A:$ZZ,COLUMN(B52),FALSE))+IF(ISNA(VLOOKUP(A52,'BL14'!$A:$ZZ,COLUMN(B52),FALSE)),0,VLOOKUP(A52,'BL14'!$A:$ZZ,COLUMN(B52),FALSE))+IF(ISNA(VLOOKUP(A52,'BL15'!$A:$ZZ,COLUMN(B52),FALSE)),0,VLOOKUP(A52,'BL15'!$A:$ZZ,COLUMN(B52),FALSE))+IF(ISNA(VLOOKUP(A52,'BL16'!$A:$ZZ,COLUMN(B52),FALSE)),0,VLOOKUP(A52,'BL16'!$A:$ZZ,COLUMN(B52),FALSE))+IF(ISNA(VLOOKUP(A52,'BL17'!$A:$ZZ,COLUMN(B52),FALSE)),0,VLOOKUP(A52,'BL17'!$A:$ZZ,COLUMN(B52),FALSE))+IF(ISNA(VLOOKUP(A52,'BL18'!$A:$ZZ,COLUMN(B52),FALSE)),0,VLOOKUP(A52,'BL18'!$A:$ZZ,COLUMN(B52),FALSE))+IF(ISNA(VLOOKUP(A52,'BL19'!$A:$ZZ,COLUMN(B52),FALSE)),0,VLOOKUP(A52,'BL19'!$A:$ZZ,COLUMN(B52),FALSE))+IF(ISNA(VLOOKUP(A52,'BL20'!$A:$ZZ,COLUMN(B52),FALSE)),0,VLOOKUP(A52,'BL20'!$A:$ZZ,COLUMN(B52),FALSE))+IF(ISNA(VLOOKUP(A52,'BL21'!$A:$ZZ,COLUMN(B52),FALSE)),0,VLOOKUP(A52,'BL21'!$A:$ZZ,COLUMN(B52),FALSE))+IF(ISNA(VLOOKUP(A52,'BL22'!$A:$ZZ,COLUMN(B52),FALSE)),0,VLOOKUP(A52,'BL22'!$A:$ZZ,COLUMN(B52),FALSE))+IF(ISNA(VLOOKUP(A52,'BL23'!$A:$ZZ,COLUMN(B52),FALSE)),0,VLOOKUP(A52,'BL23'!$A:$ZZ,COLUMN(B52),FALSE))+IF(ISNA(VLOOKUP(A52,'BL24'!$A:$ZZ,COLUMN(B52),FALSE)),0,VLOOKUP(A52,'BL24'!$A:$ZZ,COLUMN(B52),FALSE))+IF(ISNA(VLOOKUP(A52,'BL25'!$A:$ZZ,COLUMN(B52),FALSE)),0,VLOOKUP(A52,'BL25'!$A:$ZZ,COLUMN(B52),FALSE))+IF(ISNA(VLOOKUP(A52,'BL26'!$A:$ZZ,COLUMN(B52),FALSE)),0,VLOOKUP(A52,'BL26'!$A:$ZZ,COLUMN(B52),FALSE))+IF(ISNA(VLOOKUP(A52,'BL27'!$A:$ZZ,COLUMN(B52),FALSE)),0,VLOOKUP(A52,'BL27'!$A:$ZZ,COLUMN(B52),FALSE))+IF(ISNA(VLOOKUP(A52,'BL28'!$A:$ZZ,COLUMN(B52),FALSE)),0,VLOOKUP(A52,'BL28'!$A:$ZZ,COLUMN(B52),FALSE))+IF(ISNA(VLOOKUP(A52,'BL29'!$A:$ZZ,COLUMN(B52),FALSE)),0,VLOOKUP(A52,'BL29'!$A:$ZZ,COLUMN(B52),FALSE))+IF(ISNA(VLOOKUP(A52,'BL30'!$A:$ZZ,COLUMN(B52),FALSE)),0,VLOOKUP(A52,'BL30'!$A:$ZZ,COLUMN(B52),FALSE))</f>
        <v>0</v>
      </c>
      <c r="C52" s="16">
        <f>IF(ISNA(VLOOKUP(A52,'BL1'!$A:$ZZ,COLUMN(C52),FALSE)),0,VLOOKUP(A52,'BL1'!$A:$ZZ,COLUMN(C52),FALSE))+IF(ISNA(VLOOKUP(A52,'BL2'!$A:$ZZ,COLUMN(C52),FALSE)),0,VLOOKUP(A52,'BL2'!$A:$ZZ,COLUMN(C52),FALSE))+IF(ISNA(VLOOKUP(A52,'BL3'!$A:$ZZ,COLUMN(C52),FALSE)),0,VLOOKUP(A52,'BL3'!$A:$ZZ,COLUMN(C52),FALSE))+IF(ISNA(VLOOKUP(A52,'BL4'!$A:$ZZ,COLUMN(C52),FALSE)),0,VLOOKUP(A52,'BL4'!$A:$ZZ,COLUMN(C52),FALSE))+IF(ISNA(VLOOKUP(A52,'BL5'!$A:$ZZ,COLUMN(C52),FALSE)),0,VLOOKUP(A52,'BL5'!$A:$ZZ,COLUMN(C52),FALSE))+IF(ISNA(VLOOKUP(A52,'BL6'!$A:$ZZ,COLUMN(C52),FALSE)),0,VLOOKUP(A52,'BL6'!$A:$ZZ,COLUMN(C52),FALSE))+IF(ISNA(VLOOKUP(A52,'BL7'!$A:$ZZ,COLUMN(C52),FALSE)),0,VLOOKUP(A52,'BL7'!$A:$ZZ,COLUMN(C52),FALSE))+IF(ISNA(VLOOKUP(A52,'BL8'!$A:$ZZ,COLUMN(C52),FALSE)),0,VLOOKUP(A52,'BL8'!$A:$ZZ,COLUMN(C52),FALSE))+IF(ISNA(VLOOKUP(A52,'BL9'!$A:$ZZ,COLUMN(C52),FALSE)),0,VLOOKUP(A52,'BL9'!$A:$ZZ,COLUMN(C52),FALSE))+IF(ISNA(VLOOKUP(A52,'BL10'!$A:$ZZ,COLUMN(C52),FALSE)),0,VLOOKUP(A52,'BL10'!$A:$ZZ,COLUMN(C52),FALSE))+IF(ISNA(VLOOKUP(A52,'BL11'!$A:$ZZ,COLUMN(C52),FALSE)),0,VLOOKUP(A52,'BL11'!$A:$ZZ,COLUMN(C52),FALSE))+IF(ISNA(VLOOKUP(A52,'BL12'!$A:$ZZ,COLUMN(C52),FALSE)),0,VLOOKUP(A52,'BL12'!$A:$ZZ,COLUMN(C52),FALSE))+IF(ISNA(VLOOKUP(A52,'BL13'!$A:$ZZ,COLUMN(C52),FALSE)),0,VLOOKUP(A52,'BL13'!$A:$ZZ,COLUMN(C52),FALSE))+IF(ISNA(VLOOKUP(A52,'BL14'!$A:$ZZ,COLUMN(C52),FALSE)),0,VLOOKUP(A52,'BL14'!$A:$ZZ,COLUMN(C52),FALSE))+IF(ISNA(VLOOKUP(A52,'BL15'!$A:$ZZ,COLUMN(C52),FALSE)),0,VLOOKUP(A52,'BL15'!$A:$ZZ,COLUMN(C52),FALSE))+IF(ISNA(VLOOKUP(A52,'BL16'!$A:$ZZ,COLUMN(C52),FALSE)),0,VLOOKUP(A52,'BL16'!$A:$ZZ,COLUMN(C52),FALSE))+IF(ISNA(VLOOKUP(A52,'BL17'!$A:$ZZ,COLUMN(C52),FALSE)),0,VLOOKUP(A52,'BL17'!$A:$ZZ,COLUMN(C52),FALSE))+IF(ISNA(VLOOKUP(A52,'BL18'!$A:$ZZ,COLUMN(C52),FALSE)),0,VLOOKUP(A52,'BL18'!$A:$ZZ,COLUMN(C52),FALSE))+IF(ISNA(VLOOKUP(A52,'BL19'!$A:$ZZ,COLUMN(C52),FALSE)),0,VLOOKUP(A52,'BL19'!$A:$ZZ,COLUMN(C52),FALSE))+IF(ISNA(VLOOKUP(A52,'BL20'!$A:$ZZ,COLUMN(C52),FALSE)),0,VLOOKUP(A52,'BL20'!$A:$ZZ,COLUMN(C52),FALSE))+IF(ISNA(VLOOKUP(A52,'BL21'!$A:$ZZ,COLUMN(C52),FALSE)),0,VLOOKUP(A52,'BL21'!$A:$ZZ,COLUMN(C52),FALSE))+IF(ISNA(VLOOKUP(A52,'BL22'!$A:$ZZ,COLUMN(C52),FALSE)),0,VLOOKUP(A52,'BL22'!$A:$ZZ,COLUMN(C52),FALSE))+IF(ISNA(VLOOKUP(A52,'BL23'!$A:$ZZ,COLUMN(C52),FALSE)),0,VLOOKUP(A52,'BL23'!$A:$ZZ,COLUMN(C52),FALSE))+IF(ISNA(VLOOKUP(A52,'BL24'!$A:$ZZ,COLUMN(C52),FALSE)),0,VLOOKUP(A52,'BL24'!$A:$ZZ,COLUMN(C52),FALSE))+IF(ISNA(VLOOKUP(A52,'BL25'!$A:$ZZ,COLUMN(C52),FALSE)),0,VLOOKUP(A52,'BL25'!$A:$ZZ,COLUMN(C52),FALSE))+IF(ISNA(VLOOKUP(A52,'BL26'!$A:$ZZ,COLUMN(C52),FALSE)),0,VLOOKUP(A52,'BL26'!$A:$ZZ,COLUMN(C52),FALSE))+IF(ISNA(VLOOKUP(A52,'BL27'!$A:$ZZ,COLUMN(C52),FALSE)),0,VLOOKUP(A52,'BL27'!$A:$ZZ,COLUMN(C52),FALSE))+IF(ISNA(VLOOKUP(A52,'BL28'!$A:$ZZ,COLUMN(C52),FALSE)),0,VLOOKUP(A52,'BL28'!$A:$ZZ,COLUMN(C52),FALSE))+IF(ISNA(VLOOKUP(A52,'BL29'!$A:$ZZ,COLUMN(C52),FALSE)),0,VLOOKUP(A52,'BL29'!$A:$ZZ,COLUMN(C52),FALSE))+IF(ISNA(VLOOKUP(A52,'BL30'!$A:$ZZ,COLUMN(C52),FALSE)),0,VLOOKUP(A52,'BL30'!$A:$ZZ,COLUMN(C52),FALSE))</f>
        <v>0</v>
      </c>
      <c r="D52" s="17">
        <f>IF(ISNA(VLOOKUP(A52,'BL1'!$A:$ZZ,COLUMN(D52),FALSE)),0,VLOOKUP(A52,'BL1'!$A:$ZZ,COLUMN(D52),FALSE))+IF(ISNA(VLOOKUP(A52,'BL2'!$A:$ZZ,COLUMN(D52),FALSE)),0,VLOOKUP(A52,'BL2'!$A:$ZZ,COLUMN(D52),FALSE))+IF(ISNA(VLOOKUP(A52,'BL3'!$A:$ZZ,COLUMN(D52),FALSE)),0,VLOOKUP(A52,'BL3'!$A:$ZZ,COLUMN(D52),FALSE))+IF(ISNA(VLOOKUP(A52,'BL4'!$A:$ZZ,COLUMN(D52),FALSE)),0,VLOOKUP(A52,'BL4'!$A:$ZZ,COLUMN(D52),FALSE))+IF(ISNA(VLOOKUP(A52,'BL5'!$A:$ZZ,COLUMN(D52),FALSE)),0,VLOOKUP(A52,'BL5'!$A:$ZZ,COLUMN(D52),FALSE))+IF(ISNA(VLOOKUP(A52,'BL6'!$A:$ZZ,COLUMN(D52),FALSE)),0,VLOOKUP(A52,'BL6'!$A:$ZZ,COLUMN(D52),FALSE))+IF(ISNA(VLOOKUP(A52,'BL7'!$A:$ZZ,COLUMN(D52),FALSE)),0,VLOOKUP(A52,'BL7'!$A:$ZZ,COLUMN(D52),FALSE))+IF(ISNA(VLOOKUP(A52,'BL8'!$A:$ZZ,COLUMN(D52),FALSE)),0,VLOOKUP(A52,'BL8'!$A:$ZZ,COLUMN(D52),FALSE))+IF(ISNA(VLOOKUP(A52,'BL9'!$A:$ZZ,COLUMN(D52),FALSE)),0,VLOOKUP(A52,'BL9'!$A:$ZZ,COLUMN(D52),FALSE))+IF(ISNA(VLOOKUP(A52,'BL10'!$A:$ZZ,COLUMN(D52),FALSE)),0,VLOOKUP(A52,'BL10'!$A:$ZZ,COLUMN(D52),FALSE))+IF(ISNA(VLOOKUP(A52,'BL11'!$A:$ZZ,COLUMN(D52),FALSE)),0,VLOOKUP(A52,'BL11'!$A:$ZZ,COLUMN(D52),FALSE))+IF(ISNA(VLOOKUP(A52,'BL12'!$A:$ZZ,COLUMN(D52),FALSE)),0,VLOOKUP(A52,'BL12'!$A:$ZZ,COLUMN(D52),FALSE))+IF(ISNA(VLOOKUP(A52,'BL13'!$A:$ZZ,COLUMN(D52),FALSE)),0,VLOOKUP(A52,'BL13'!$A:$ZZ,COLUMN(D52),FALSE))+IF(ISNA(VLOOKUP(A52,'BL14'!$A:$ZZ,COLUMN(D52),FALSE)),0,VLOOKUP(A52,'BL14'!$A:$ZZ,COLUMN(D52),FALSE))+IF(ISNA(VLOOKUP(A52,'BL15'!$A:$ZZ,COLUMN(D52),FALSE)),0,VLOOKUP(A52,'BL15'!$A:$ZZ,COLUMN(D52),FALSE))+IF(ISNA(VLOOKUP(A52,'BL16'!$A:$ZZ,COLUMN(D52),FALSE)),0,VLOOKUP(A52,'BL16'!$A:$ZZ,COLUMN(D52),FALSE))+IF(ISNA(VLOOKUP(A52,'BL17'!$A:$ZZ,COLUMN(D52),FALSE)),0,VLOOKUP(A52,'BL17'!$A:$ZZ,COLUMN(D52),FALSE))+IF(ISNA(VLOOKUP(A52,'BL18'!$A:$ZZ,COLUMN(D52),FALSE)),0,VLOOKUP(A52,'BL18'!$A:$ZZ,COLUMN(D52),FALSE))+IF(ISNA(VLOOKUP(A52,'BL19'!$A:$ZZ,COLUMN(D52),FALSE)),0,VLOOKUP(A52,'BL19'!$A:$ZZ,COLUMN(D52),FALSE))+IF(ISNA(VLOOKUP(A52,'BL20'!$A:$ZZ,COLUMN(D52),FALSE)),0,VLOOKUP(A52,'BL20'!$A:$ZZ,COLUMN(D52),FALSE))+IF(ISNA(VLOOKUP(A52,'BL21'!$A:$ZZ,COLUMN(D52),FALSE)),0,VLOOKUP(A52,'BL21'!$A:$ZZ,COLUMN(D52),FALSE))+IF(ISNA(VLOOKUP(A52,'BL22'!$A:$ZZ,COLUMN(D52),FALSE)),0,VLOOKUP(A52,'BL22'!$A:$ZZ,COLUMN(D52),FALSE))+IF(ISNA(VLOOKUP(A52,'BL23'!$A:$ZZ,COLUMN(D52),FALSE)),0,VLOOKUP(A52,'BL23'!$A:$ZZ,COLUMN(D52),FALSE))+IF(ISNA(VLOOKUP(A52,'BL24'!$A:$ZZ,COLUMN(D52),FALSE)),0,VLOOKUP(A52,'BL24'!$A:$ZZ,COLUMN(D52),FALSE))+IF(ISNA(VLOOKUP(A52,'BL25'!$A:$ZZ,COLUMN(D52),FALSE)),0,VLOOKUP(A52,'BL25'!$A:$ZZ,COLUMN(D52),FALSE))+IF(ISNA(VLOOKUP(A52,'BL26'!$A:$ZZ,COLUMN(D52),FALSE)),0,VLOOKUP(A52,'BL26'!$A:$ZZ,COLUMN(D52),FALSE))+IF(ISNA(VLOOKUP(A52,'BL27'!$A:$ZZ,COLUMN(D52),FALSE)),0,VLOOKUP(A52,'BL27'!$A:$ZZ,COLUMN(D52),FALSE))+IF(ISNA(VLOOKUP(A52,'BL28'!$A:$ZZ,COLUMN(D52),FALSE)),0,VLOOKUP(A52,'BL28'!$A:$ZZ,COLUMN(D52),FALSE))+IF(ISNA(VLOOKUP(A52,'BL29'!$A:$ZZ,COLUMN(D52),FALSE)),0,VLOOKUP(A52,'BL29'!$A:$ZZ,COLUMN(D52),FALSE))+IF(ISNA(VLOOKUP(A52,'BL30'!$A:$ZZ,COLUMN(D52),FALSE)),0,VLOOKUP(A52,'BL30'!$A:$ZZ,COLUMN(D52),FALSE))</f>
        <v>0</v>
      </c>
      <c r="E52" s="18">
        <f>IF(ISNA(VLOOKUP(A52,'BL1'!$A:$ZZ,COLUMN(E52),FALSE)),0,VLOOKUP(A52,'BL1'!$A:$ZZ,COLUMN(E52),FALSE))+IF(ISNA(VLOOKUP(A52,'BL2'!$A:$ZZ,COLUMN(E52),FALSE)),0,VLOOKUP(A52,'BL2'!$A:$ZZ,COLUMN(E52),FALSE))+IF(ISNA(VLOOKUP(A52,'BL3'!$A:$ZZ,COLUMN(E52),FALSE)),0,VLOOKUP(A52,'BL3'!$A:$ZZ,COLUMN(E52),FALSE))+IF(ISNA(VLOOKUP(A52,'BL4'!$A:$ZZ,COLUMN(E52),FALSE)),0,VLOOKUP(A52,'BL4'!$A:$ZZ,COLUMN(E52),FALSE))+IF(ISNA(VLOOKUP(A52,'BL5'!$A:$ZZ,COLUMN(E52),FALSE)),0,VLOOKUP(A52,'BL5'!$A:$ZZ,COLUMN(E52),FALSE))+IF(ISNA(VLOOKUP(A52,'BL6'!$A:$ZZ,COLUMN(E52),FALSE)),0,VLOOKUP(A52,'BL6'!$A:$ZZ,COLUMN(E52),FALSE))+IF(ISNA(VLOOKUP(A52,'BL7'!$A:$ZZ,COLUMN(E52),FALSE)),0,VLOOKUP(A52,'BL7'!$A:$ZZ,COLUMN(E52),FALSE))+IF(ISNA(VLOOKUP(A52,'BL8'!$A:$ZZ,COLUMN(E52),FALSE)),0,VLOOKUP(A52,'BL8'!$A:$ZZ,COLUMN(E52),FALSE))+IF(ISNA(VLOOKUP(A52,'BL9'!$A:$ZZ,COLUMN(E52),FALSE)),0,VLOOKUP(A52,'BL9'!$A:$ZZ,COLUMN(E52),FALSE))+IF(ISNA(VLOOKUP(A52,'BL10'!$A:$ZZ,COLUMN(E52),FALSE)),0,VLOOKUP(A52,'BL10'!$A:$ZZ,COLUMN(E52),FALSE))+IF(ISNA(VLOOKUP(A52,'BL11'!$A:$ZZ,COLUMN(E52),FALSE)),0,VLOOKUP(A52,'BL11'!$A:$ZZ,COLUMN(E52),FALSE))+IF(ISNA(VLOOKUP(A52,'BL12'!$A:$ZZ,COLUMN(E52),FALSE)),0,VLOOKUP(A52,'BL12'!$A:$ZZ,COLUMN(E52),FALSE))+IF(ISNA(VLOOKUP(A52,'BL13'!$A:$ZZ,COLUMN(E52),FALSE)),0,VLOOKUP(A52,'BL13'!$A:$ZZ,COLUMN(E52),FALSE))+IF(ISNA(VLOOKUP(A52,'BL14'!$A:$ZZ,COLUMN(E52),FALSE)),0,VLOOKUP(A52,'BL14'!$A:$ZZ,COLUMN(E52),FALSE))+IF(ISNA(VLOOKUP(A52,'BL15'!$A:$ZZ,COLUMN(E52),FALSE)),0,VLOOKUP(A52,'BL15'!$A:$ZZ,COLUMN(E52),FALSE))+IF(ISNA(VLOOKUP(A52,'BL16'!$A:$ZZ,COLUMN(E52),FALSE)),0,VLOOKUP(A52,'BL16'!$A:$ZZ,COLUMN(E52),FALSE))+IF(ISNA(VLOOKUP(A52,'BL17'!$A:$ZZ,COLUMN(E52),FALSE)),0,VLOOKUP(A52,'BL17'!$A:$ZZ,COLUMN(E52),FALSE))+IF(ISNA(VLOOKUP(A52,'BL18'!$A:$ZZ,COLUMN(E52),FALSE)),0,VLOOKUP(A52,'BL18'!$A:$ZZ,COLUMN(E52),FALSE))+IF(ISNA(VLOOKUP(A52,'BL19'!$A:$ZZ,COLUMN(E52),FALSE)),0,VLOOKUP(A52,'BL19'!$A:$ZZ,COLUMN(E52),FALSE))+IF(ISNA(VLOOKUP(A52,'BL20'!$A:$ZZ,COLUMN(E52),FALSE)),0,VLOOKUP(A52,'BL20'!$A:$ZZ,COLUMN(E52),FALSE))+IF(ISNA(VLOOKUP(A52,'BL21'!$A:$ZZ,COLUMN(E52),FALSE)),0,VLOOKUP(A52,'BL21'!$A:$ZZ,COLUMN(E52),FALSE))+IF(ISNA(VLOOKUP(A52,'BL22'!$A:$ZZ,COLUMN(E52),FALSE)),0,VLOOKUP(A52,'BL22'!$A:$ZZ,COLUMN(E52),FALSE))+IF(ISNA(VLOOKUP(A52,'BL23'!$A:$ZZ,COLUMN(E52),FALSE)),0,VLOOKUP(A52,'BL23'!$A:$ZZ,COLUMN(E52),FALSE))+IF(ISNA(VLOOKUP(A52,'BL24'!$A:$ZZ,COLUMN(E52),FALSE)),0,VLOOKUP(A52,'BL24'!$A:$ZZ,COLUMN(E52),FALSE))+IF(ISNA(VLOOKUP(A52,'BL25'!$A:$ZZ,COLUMN(E52),FALSE)),0,VLOOKUP(A52,'BL25'!$A:$ZZ,COLUMN(E52),FALSE))+IF(ISNA(VLOOKUP(A52,'BL26'!$A:$ZZ,COLUMN(E52),FALSE)),0,VLOOKUP(A52,'BL26'!$A:$ZZ,COLUMN(E52),FALSE))+IF(ISNA(VLOOKUP(A52,'BL27'!$A:$ZZ,COLUMN(E52),FALSE)),0,VLOOKUP(A52,'BL27'!$A:$ZZ,COLUMN(E52),FALSE))+IF(ISNA(VLOOKUP(A52,'BL28'!$A:$ZZ,COLUMN(E52),FALSE)),0,VLOOKUP(A52,'BL28'!$A:$ZZ,COLUMN(E52),FALSE))+IF(ISNA(VLOOKUP(A52,'BL29'!$A:$ZZ,COLUMN(E52),FALSE)),0,VLOOKUP(A52,'BL29'!$A:$ZZ,COLUMN(E52),FALSE))+IF(ISNA(VLOOKUP(A52,'BL30'!$A:$ZZ,COLUMN(E52),FALSE)),0,VLOOKUP(A52,'BL30'!$A:$ZZ,COLUMN(E52),FALSE))</f>
        <v>0</v>
      </c>
      <c r="F52" s="19">
        <f>IF(ISNA(VLOOKUP(A52,'BL1'!$A:$ZZ,COLUMN(F52),FALSE)),0,VLOOKUP(A52,'BL1'!$A:$ZZ,COLUMN(F52),FALSE))+IF(ISNA(VLOOKUP(A52,'BL2'!$A:$ZZ,COLUMN(F52),FALSE)),0,VLOOKUP(A52,'BL2'!$A:$ZZ,COLUMN(F52),FALSE))+IF(ISNA(VLOOKUP(A52,'BL3'!$A:$ZZ,COLUMN(F52),FALSE)),0,VLOOKUP(A52,'BL3'!$A:$ZZ,COLUMN(F52),FALSE))+IF(ISNA(VLOOKUP(A52,'BL4'!$A:$ZZ,COLUMN(F52),FALSE)),0,VLOOKUP(A52,'BL4'!$A:$ZZ,COLUMN(F52),FALSE))+IF(ISNA(VLOOKUP(A52,'BL5'!$A:$ZZ,COLUMN(F52),FALSE)),0,VLOOKUP(A52,'BL5'!$A:$ZZ,COLUMN(F52),FALSE))+IF(ISNA(VLOOKUP(A52,'BL6'!$A:$ZZ,COLUMN(F52),FALSE)),0,VLOOKUP(A52,'BL6'!$A:$ZZ,COLUMN(F52),FALSE))+IF(ISNA(VLOOKUP(A52,'BL7'!$A:$ZZ,COLUMN(F52),FALSE)),0,VLOOKUP(A52,'BL7'!$A:$ZZ,COLUMN(F52),FALSE))+IF(ISNA(VLOOKUP(A52,'BL8'!$A:$ZZ,COLUMN(F52),FALSE)),0,VLOOKUP(A52,'BL8'!$A:$ZZ,COLUMN(F52),FALSE))+IF(ISNA(VLOOKUP(A52,'BL9'!$A:$ZZ,COLUMN(F52),FALSE)),0,VLOOKUP(A52,'BL9'!$A:$ZZ,COLUMN(F52),FALSE))+IF(ISNA(VLOOKUP(A52,'BL10'!$A:$ZZ,COLUMN(F52),FALSE)),0,VLOOKUP(A52,'BL10'!$A:$ZZ,COLUMN(F52),FALSE))+IF(ISNA(VLOOKUP(A52,'BL11'!$A:$ZZ,COLUMN(F52),FALSE)),0,VLOOKUP(A52,'BL11'!$A:$ZZ,COLUMN(F52),FALSE))+IF(ISNA(VLOOKUP(A52,'BL12'!$A:$ZZ,COLUMN(F52),FALSE)),0,VLOOKUP(A52,'BL12'!$A:$ZZ,COLUMN(F52),FALSE))+IF(ISNA(VLOOKUP(A52,'BL13'!$A:$ZZ,COLUMN(F52),FALSE)),0,VLOOKUP(A52,'BL13'!$A:$ZZ,COLUMN(F52),FALSE))+IF(ISNA(VLOOKUP(A52,'BL14'!$A:$ZZ,COLUMN(F52),FALSE)),0,VLOOKUP(A52,'BL14'!$A:$ZZ,COLUMN(F52),FALSE))+IF(ISNA(VLOOKUP(A52,'BL15'!$A:$ZZ,COLUMN(F52),FALSE)),0,VLOOKUP(A52,'BL15'!$A:$ZZ,COLUMN(F52),FALSE))+IF(ISNA(VLOOKUP(A52,'BL16'!$A:$ZZ,COLUMN(F52),FALSE)),0,VLOOKUP(A52,'BL16'!$A:$ZZ,COLUMN(F52),FALSE))+IF(ISNA(VLOOKUP(A52,'BL17'!$A:$ZZ,COLUMN(F52),FALSE)),0,VLOOKUP(A52,'BL17'!$A:$ZZ,COLUMN(F52),FALSE))+IF(ISNA(VLOOKUP(A52,'BL18'!$A:$ZZ,COLUMN(F52),FALSE)),0,VLOOKUP(A52,'BL18'!$A:$ZZ,COLUMN(F52),FALSE))+IF(ISNA(VLOOKUP(A52,'BL19'!$A:$ZZ,COLUMN(F52),FALSE)),0,VLOOKUP(A52,'BL19'!$A:$ZZ,COLUMN(F52),FALSE))+IF(ISNA(VLOOKUP(A52,'BL20'!$A:$ZZ,COLUMN(F52),FALSE)),0,VLOOKUP(A52,'BL20'!$A:$ZZ,COLUMN(F52),FALSE))+IF(ISNA(VLOOKUP(A52,'BL21'!$A:$ZZ,COLUMN(F52),FALSE)),0,VLOOKUP(A52,'BL21'!$A:$ZZ,COLUMN(F52),FALSE))+IF(ISNA(VLOOKUP(A52,'BL22'!$A:$ZZ,COLUMN(F52),FALSE)),0,VLOOKUP(A52,'BL22'!$A:$ZZ,COLUMN(F52),FALSE))+IF(ISNA(VLOOKUP(A52,'BL23'!$A:$ZZ,COLUMN(F52),FALSE)),0,VLOOKUP(A52,'BL23'!$A:$ZZ,COLUMN(F52),FALSE))+IF(ISNA(VLOOKUP(A52,'BL24'!$A:$ZZ,COLUMN(F52),FALSE)),0,VLOOKUP(A52,'BL24'!$A:$ZZ,COLUMN(F52),FALSE))+IF(ISNA(VLOOKUP(A52,'BL25'!$A:$ZZ,COLUMN(F52),FALSE)),0,VLOOKUP(A52,'BL25'!$A:$ZZ,COLUMN(F52),FALSE))+IF(ISNA(VLOOKUP(A52,'BL26'!$A:$ZZ,COLUMN(F52),FALSE)),0,VLOOKUP(A52,'BL26'!$A:$ZZ,COLUMN(F52),FALSE))+IF(ISNA(VLOOKUP(A52,'BL27'!$A:$ZZ,COLUMN(F52),FALSE)),0,VLOOKUP(A52,'BL27'!$A:$ZZ,COLUMN(F52),FALSE))+IF(ISNA(VLOOKUP(A52,'BL28'!$A:$ZZ,COLUMN(F52),FALSE)),0,VLOOKUP(A52,'BL28'!$A:$ZZ,COLUMN(F52),FALSE))+IF(ISNA(VLOOKUP(A52,'BL29'!$A:$ZZ,COLUMN(F52),FALSE)),0,VLOOKUP(A52,'BL29'!$A:$ZZ,COLUMN(F52),FALSE))+IF(ISNA(VLOOKUP(A52,'BL30'!$A:$ZZ,COLUMN(F52),FALSE)),0,VLOOKUP(A52,'BL30'!$A:$ZZ,COLUMN(F52),FALSE))</f>
        <v>0</v>
      </c>
      <c r="G52" s="20">
        <f>IF(ISNA(VLOOKUP(A52,'BL1'!$A:$ZZ,COLUMN(G52),FALSE)),0,VLOOKUP(A52,'BL1'!$A:$ZZ,COLUMN(G52),FALSE))+IF(ISNA(VLOOKUP(A52,'BL2'!$A:$ZZ,COLUMN(G52),FALSE)),0,VLOOKUP(A52,'BL2'!$A:$ZZ,COLUMN(G52),FALSE))+IF(ISNA(VLOOKUP(A52,'BL3'!$A:$ZZ,COLUMN(G52),FALSE)),0,VLOOKUP(A52,'BL3'!$A:$ZZ,COLUMN(G52),FALSE))+IF(ISNA(VLOOKUP(A52,'BL4'!$A:$ZZ,COLUMN(G52),FALSE)),0,VLOOKUP(A52,'BL4'!$A:$ZZ,COLUMN(G52),FALSE))+IF(ISNA(VLOOKUP(A52,'BL5'!$A:$ZZ,COLUMN(G52),FALSE)),0,VLOOKUP(A52,'BL5'!$A:$ZZ,COLUMN(G52),FALSE))+IF(ISNA(VLOOKUP(A52,'BL6'!$A:$ZZ,COLUMN(G52),FALSE)),0,VLOOKUP(A52,'BL6'!$A:$ZZ,COLUMN(G52),FALSE))+IF(ISNA(VLOOKUP(A52,'BL7'!$A:$ZZ,COLUMN(G52),FALSE)),0,VLOOKUP(A52,'BL7'!$A:$ZZ,COLUMN(G52),FALSE))+IF(ISNA(VLOOKUP(A52,'BL8'!$A:$ZZ,COLUMN(G52),FALSE)),0,VLOOKUP(A52,'BL8'!$A:$ZZ,COLUMN(G52),FALSE))+IF(ISNA(VLOOKUP(A52,'BL9'!$A:$ZZ,COLUMN(G52),FALSE)),0,VLOOKUP(A52,'BL9'!$A:$ZZ,COLUMN(G52),FALSE))+IF(ISNA(VLOOKUP(A52,'BL10'!$A:$ZZ,COLUMN(G52),FALSE)),0,VLOOKUP(A52,'BL10'!$A:$ZZ,COLUMN(G52),FALSE))+IF(ISNA(VLOOKUP(A52,'BL11'!$A:$ZZ,COLUMN(G52),FALSE)),0,VLOOKUP(A52,'BL11'!$A:$ZZ,COLUMN(G52),FALSE))+IF(ISNA(VLOOKUP(A52,'BL12'!$A:$ZZ,COLUMN(G52),FALSE)),0,VLOOKUP(A52,'BL12'!$A:$ZZ,COLUMN(G52),FALSE))+IF(ISNA(VLOOKUP(A52,'BL13'!$A:$ZZ,COLUMN(G52),FALSE)),0,VLOOKUP(A52,'BL13'!$A:$ZZ,COLUMN(G52),FALSE))+IF(ISNA(VLOOKUP(A52,'BL14'!$A:$ZZ,COLUMN(G52),FALSE)),0,VLOOKUP(A52,'BL14'!$A:$ZZ,COLUMN(G52),FALSE))+IF(ISNA(VLOOKUP(A52,'BL15'!$A:$ZZ,COLUMN(G52),FALSE)),0,VLOOKUP(A52,'BL15'!$A:$ZZ,COLUMN(G52),FALSE))+IF(ISNA(VLOOKUP(A52,'BL16'!$A:$ZZ,COLUMN(G52),FALSE)),0,VLOOKUP(A52,'BL16'!$A:$ZZ,COLUMN(G52),FALSE))+IF(ISNA(VLOOKUP(A52,'BL17'!$A:$ZZ,COLUMN(G52),FALSE)),0,VLOOKUP(A52,'BL17'!$A:$ZZ,COLUMN(G52),FALSE))+IF(ISNA(VLOOKUP(A52,'BL18'!$A:$ZZ,COLUMN(G52),FALSE)),0,VLOOKUP(A52,'BL18'!$A:$ZZ,COLUMN(G52),FALSE))+IF(ISNA(VLOOKUP(A52,'BL19'!$A:$ZZ,COLUMN(G52),FALSE)),0,VLOOKUP(A52,'BL19'!$A:$ZZ,COLUMN(G52),FALSE))+IF(ISNA(VLOOKUP(A52,'BL20'!$A:$ZZ,COLUMN(G52),FALSE)),0,VLOOKUP(A52,'BL20'!$A:$ZZ,COLUMN(G52),FALSE))+IF(ISNA(VLOOKUP(A52,'BL21'!$A:$ZZ,COLUMN(G52),FALSE)),0,VLOOKUP(A52,'BL21'!$A:$ZZ,COLUMN(G52),FALSE))+IF(ISNA(VLOOKUP(A52,'BL22'!$A:$ZZ,COLUMN(G52),FALSE)),0,VLOOKUP(A52,'BL22'!$A:$ZZ,COLUMN(G52),FALSE))+IF(ISNA(VLOOKUP(A52,'BL23'!$A:$ZZ,COLUMN(G52),FALSE)),0,VLOOKUP(A52,'BL23'!$A:$ZZ,COLUMN(G52),FALSE))+IF(ISNA(VLOOKUP(A52,'BL24'!$A:$ZZ,COLUMN(G52),FALSE)),0,VLOOKUP(A52,'BL24'!$A:$ZZ,COLUMN(G52),FALSE))+IF(ISNA(VLOOKUP(A52,'BL25'!$A:$ZZ,COLUMN(G52),FALSE)),0,VLOOKUP(A52,'BL25'!$A:$ZZ,COLUMN(G52),FALSE))+IF(ISNA(VLOOKUP(A52,'BL26'!$A:$ZZ,COLUMN(G52),FALSE)),0,VLOOKUP(A52,'BL26'!$A:$ZZ,COLUMN(G52),FALSE))+IF(ISNA(VLOOKUP(A52,'BL27'!$A:$ZZ,COLUMN(G52),FALSE)),0,VLOOKUP(A52,'BL27'!$A:$ZZ,COLUMN(G52),FALSE))+IF(ISNA(VLOOKUP(A52,'BL28'!$A:$ZZ,COLUMN(G52),FALSE)),0,VLOOKUP(A52,'BL28'!$A:$ZZ,COLUMN(G52),FALSE))+IF(ISNA(VLOOKUP(A52,'BL29'!$A:$ZZ,COLUMN(G52),FALSE)),0,VLOOKUP(A52,'BL29'!$A:$ZZ,COLUMN(G52),FALSE))+IF(ISNA(VLOOKUP(A52,'BL30'!$A:$ZZ,COLUMN(G52),FALSE)),0,VLOOKUP(A52,'BL30'!$A:$ZZ,COLUMN(G52),FALSE))</f>
        <v>0</v>
      </c>
      <c r="H52" s="21">
        <f>IF(ISNA(VLOOKUP(A52,'BL1'!$A:$ZZ,COLUMN(H52),FALSE)),0,VLOOKUP(A52,'BL1'!$A:$ZZ,COLUMN(H52),FALSE))+IF(ISNA(VLOOKUP(A52,'BL2'!$A:$ZZ,COLUMN(H52),FALSE)),0,VLOOKUP(A52,'BL2'!$A:$ZZ,COLUMN(H52),FALSE))+IF(ISNA(VLOOKUP(A52,'BL3'!$A:$ZZ,COLUMN(H52),FALSE)),0,VLOOKUP(A52,'BL3'!$A:$ZZ,COLUMN(H52),FALSE))+IF(ISNA(VLOOKUP(A52,'BL4'!$A:$ZZ,COLUMN(H52),FALSE)),0,VLOOKUP(A52,'BL4'!$A:$ZZ,COLUMN(H52),FALSE))+IF(ISNA(VLOOKUP(A52,'BL5'!$A:$ZZ,COLUMN(H52),FALSE)),0,VLOOKUP(A52,'BL5'!$A:$ZZ,COLUMN(H52),FALSE))+IF(ISNA(VLOOKUP(A52,'BL6'!$A:$ZZ,COLUMN(H52),FALSE)),0,VLOOKUP(A52,'BL6'!$A:$ZZ,COLUMN(H52),FALSE))+IF(ISNA(VLOOKUP(A52,'BL7'!$A:$ZZ,COLUMN(H52),FALSE)),0,VLOOKUP(A52,'BL7'!$A:$ZZ,COLUMN(H52),FALSE))+IF(ISNA(VLOOKUP(A52,'BL8'!$A:$ZZ,COLUMN(H52),FALSE)),0,VLOOKUP(A52,'BL8'!$A:$ZZ,COLUMN(H52),FALSE))+IF(ISNA(VLOOKUP(A52,'BL9'!$A:$ZZ,COLUMN(H52),FALSE)),0,VLOOKUP(A52,'BL9'!$A:$ZZ,COLUMN(H52),FALSE))+IF(ISNA(VLOOKUP(A52,'BL10'!$A:$ZZ,COLUMN(H52),FALSE)),0,VLOOKUP(A52,'BL10'!$A:$ZZ,COLUMN(H52),FALSE))+IF(ISNA(VLOOKUP(A52,'BL11'!$A:$ZZ,COLUMN(H52),FALSE)),0,VLOOKUP(A52,'BL11'!$A:$ZZ,COLUMN(H52),FALSE))+IF(ISNA(VLOOKUP(A52,'BL12'!$A:$ZZ,COLUMN(H52),FALSE)),0,VLOOKUP(A52,'BL12'!$A:$ZZ,COLUMN(H52),FALSE))+IF(ISNA(VLOOKUP(A52,'BL13'!$A:$ZZ,COLUMN(H52),FALSE)),0,VLOOKUP(A52,'BL13'!$A:$ZZ,COLUMN(H52),FALSE))+IF(ISNA(VLOOKUP(A52,'BL14'!$A:$ZZ,COLUMN(H52),FALSE)),0,VLOOKUP(A52,'BL14'!$A:$ZZ,COLUMN(H52),FALSE))+IF(ISNA(VLOOKUP(A52,'BL15'!$A:$ZZ,COLUMN(H52),FALSE)),0,VLOOKUP(A52,'BL15'!$A:$ZZ,COLUMN(H52),FALSE))+IF(ISNA(VLOOKUP(A52,'BL16'!$A:$ZZ,COLUMN(H52),FALSE)),0,VLOOKUP(A52,'BL16'!$A:$ZZ,COLUMN(H52),FALSE))+IF(ISNA(VLOOKUP(A52,'BL17'!$A:$ZZ,COLUMN(H52),FALSE)),0,VLOOKUP(A52,'BL17'!$A:$ZZ,COLUMN(H52),FALSE))+IF(ISNA(VLOOKUP(A52,'BL18'!$A:$ZZ,COLUMN(H52),FALSE)),0,VLOOKUP(A52,'BL18'!$A:$ZZ,COLUMN(H52),FALSE))+IF(ISNA(VLOOKUP(A52,'BL19'!$A:$ZZ,COLUMN(H52),FALSE)),0,VLOOKUP(A52,'BL19'!$A:$ZZ,COLUMN(H52),FALSE))+IF(ISNA(VLOOKUP(A52,'BL20'!$A:$ZZ,COLUMN(H52),FALSE)),0,VLOOKUP(A52,'BL20'!$A:$ZZ,COLUMN(H52),FALSE))+IF(ISNA(VLOOKUP(A52,'BL21'!$A:$ZZ,COLUMN(H52),FALSE)),0,VLOOKUP(A52,'BL21'!$A:$ZZ,COLUMN(H52),FALSE))+IF(ISNA(VLOOKUP(A52,'BL22'!$A:$ZZ,COLUMN(H52),FALSE)),0,VLOOKUP(A52,'BL22'!$A:$ZZ,COLUMN(H52),FALSE))+IF(ISNA(VLOOKUP(A52,'BL23'!$A:$ZZ,COLUMN(H52),FALSE)),0,VLOOKUP(A52,'BL23'!$A:$ZZ,COLUMN(H52),FALSE))+IF(ISNA(VLOOKUP(A52,'BL24'!$A:$ZZ,COLUMN(H52),FALSE)),0,VLOOKUP(A52,'BL24'!$A:$ZZ,COLUMN(H52),FALSE))+IF(ISNA(VLOOKUP(A52,'BL25'!$A:$ZZ,COLUMN(H52),FALSE)),0,VLOOKUP(A52,'BL25'!$A:$ZZ,COLUMN(H52),FALSE))+IF(ISNA(VLOOKUP(A52,'BL26'!$A:$ZZ,COLUMN(H52),FALSE)),0,VLOOKUP(A52,'BL26'!$A:$ZZ,COLUMN(H52),FALSE))+IF(ISNA(VLOOKUP(A52,'BL27'!$A:$ZZ,COLUMN(H52),FALSE)),0,VLOOKUP(A52,'BL27'!$A:$ZZ,COLUMN(H52),FALSE))+IF(ISNA(VLOOKUP(A52,'BL28'!$A:$ZZ,COLUMN(H52),FALSE)),0,VLOOKUP(A52,'BL28'!$A:$ZZ,COLUMN(H52),FALSE))+IF(ISNA(VLOOKUP(A52,'BL29'!$A:$ZZ,COLUMN(H52),FALSE)),0,VLOOKUP(A52,'BL29'!$A:$ZZ,COLUMN(H52),FALSE))+IF(ISNA(VLOOKUP(A52,'BL30'!$A:$ZZ,COLUMN(H52),FALSE)),0,VLOOKUP(A52,'BL30'!$A:$ZZ,COLUMN(H52),FALSE))</f>
        <v>0</v>
      </c>
      <c r="I52" s="22">
        <f>IF(ISNA(VLOOKUP(A52,'BL1'!$A:$ZZ,COLUMN(I52),FALSE)),0,VLOOKUP(A52,'BL1'!$A:$ZZ,COLUMN(I52),FALSE))+IF(ISNA(VLOOKUP(A52,'BL2'!$A:$ZZ,COLUMN(I52),FALSE)),0,VLOOKUP(A52,'BL2'!$A:$ZZ,COLUMN(I52),FALSE))+IF(ISNA(VLOOKUP(A52,'BL3'!$A:$ZZ,COLUMN(I52),FALSE)),0,VLOOKUP(A52,'BL3'!$A:$ZZ,COLUMN(I52),FALSE))+IF(ISNA(VLOOKUP(A52,'BL4'!$A:$ZZ,COLUMN(I52),FALSE)),0,VLOOKUP(A52,'BL4'!$A:$ZZ,COLUMN(I52),FALSE))+IF(ISNA(VLOOKUP(A52,'BL5'!$A:$ZZ,COLUMN(I52),FALSE)),0,VLOOKUP(A52,'BL5'!$A:$ZZ,COLUMN(I52),FALSE))+IF(ISNA(VLOOKUP(A52,'BL6'!$A:$ZZ,COLUMN(I52),FALSE)),0,VLOOKUP(A52,'BL6'!$A:$ZZ,COLUMN(I52),FALSE))+IF(ISNA(VLOOKUP(A52,'BL7'!$A:$ZZ,COLUMN(I52),FALSE)),0,VLOOKUP(A52,'BL7'!$A:$ZZ,COLUMN(I52),FALSE))+IF(ISNA(VLOOKUP(A52,'BL8'!$A:$ZZ,COLUMN(I52),FALSE)),0,VLOOKUP(A52,'BL8'!$A:$ZZ,COLUMN(I52),FALSE))+IF(ISNA(VLOOKUP(A52,'BL9'!$A:$ZZ,COLUMN(I52),FALSE)),0,VLOOKUP(A52,'BL9'!$A:$ZZ,COLUMN(I52),FALSE))+IF(ISNA(VLOOKUP(A52,'BL10'!$A:$ZZ,COLUMN(I52),FALSE)),0,VLOOKUP(A52,'BL10'!$A:$ZZ,COLUMN(I52),FALSE))+IF(ISNA(VLOOKUP(A52,'BL11'!$A:$ZZ,COLUMN(I52),FALSE)),0,VLOOKUP(A52,'BL11'!$A:$ZZ,COLUMN(I52),FALSE))+IF(ISNA(VLOOKUP(A52,'BL12'!$A:$ZZ,COLUMN(I52),FALSE)),0,VLOOKUP(A52,'BL12'!$A:$ZZ,COLUMN(I52),FALSE))+IF(ISNA(VLOOKUP(A52,'BL13'!$A:$ZZ,COLUMN(I52),FALSE)),0,VLOOKUP(A52,'BL13'!$A:$ZZ,COLUMN(I52),FALSE))+IF(ISNA(VLOOKUP(A52,'BL14'!$A:$ZZ,COLUMN(I52),FALSE)),0,VLOOKUP(A52,'BL14'!$A:$ZZ,COLUMN(I52),FALSE))+IF(ISNA(VLOOKUP(A52,'BL15'!$A:$ZZ,COLUMN(I52),FALSE)),0,VLOOKUP(A52,'BL15'!$A:$ZZ,COLUMN(I52),FALSE))+IF(ISNA(VLOOKUP(A52,'BL16'!$A:$ZZ,COLUMN(I52),FALSE)),0,VLOOKUP(A52,'BL16'!$A:$ZZ,COLUMN(I52),FALSE))+IF(ISNA(VLOOKUP(A52,'BL17'!$A:$ZZ,COLUMN(I52),FALSE)),0,VLOOKUP(A52,'BL17'!$A:$ZZ,COLUMN(I52),FALSE))+IF(ISNA(VLOOKUP(A52,'BL18'!$A:$ZZ,COLUMN(I52),FALSE)),0,VLOOKUP(A52,'BL18'!$A:$ZZ,COLUMN(I52),FALSE))+IF(ISNA(VLOOKUP(A52,'BL19'!$A:$ZZ,COLUMN(I52),FALSE)),0,VLOOKUP(A52,'BL19'!$A:$ZZ,COLUMN(I52),FALSE))+IF(ISNA(VLOOKUP(A52,'BL20'!$A:$ZZ,COLUMN(I52),FALSE)),0,VLOOKUP(A52,'BL20'!$A:$ZZ,COLUMN(I52),FALSE))+IF(ISNA(VLOOKUP(A52,'BL21'!$A:$ZZ,COLUMN(I52),FALSE)),0,VLOOKUP(A52,'BL21'!$A:$ZZ,COLUMN(I52),FALSE))+IF(ISNA(VLOOKUP(A52,'BL22'!$A:$ZZ,COLUMN(I52),FALSE)),0,VLOOKUP(A52,'BL22'!$A:$ZZ,COLUMN(I52),FALSE))+IF(ISNA(VLOOKUP(A52,'BL23'!$A:$ZZ,COLUMN(I52),FALSE)),0,VLOOKUP(A52,'BL23'!$A:$ZZ,COLUMN(I52),FALSE))+IF(ISNA(VLOOKUP(A52,'BL24'!$A:$ZZ,COLUMN(I52),FALSE)),0,VLOOKUP(A52,'BL24'!$A:$ZZ,COLUMN(I52),FALSE))+IF(ISNA(VLOOKUP(A52,'BL25'!$A:$ZZ,COLUMN(I52),FALSE)),0,VLOOKUP(A52,'BL25'!$A:$ZZ,COLUMN(I52),FALSE))+IF(ISNA(VLOOKUP(A52,'BL26'!$A:$ZZ,COLUMN(I52),FALSE)),0,VLOOKUP(A52,'BL26'!$A:$ZZ,COLUMN(I52),FALSE))+IF(ISNA(VLOOKUP(A52,'BL27'!$A:$ZZ,COLUMN(I52),FALSE)),0,VLOOKUP(A52,'BL27'!$A:$ZZ,COLUMN(I52),FALSE))+IF(ISNA(VLOOKUP(A52,'BL28'!$A:$ZZ,COLUMN(I52),FALSE)),0,VLOOKUP(A52,'BL28'!$A:$ZZ,COLUMN(I52),FALSE))+IF(ISNA(VLOOKUP(A52,'BL29'!$A:$ZZ,COLUMN(I52),FALSE)),0,VLOOKUP(A52,'BL29'!$A:$ZZ,COLUMN(I52),FALSE))+IF(ISNA(VLOOKUP(A52,'BL30'!$A:$ZZ,COLUMN(I52),FALSE)),0,VLOOKUP(A52,'BL30'!$A:$ZZ,COLUMN(I52),FALSE))</f>
        <v>0</v>
      </c>
      <c r="J52" s="23">
        <f>IF(ISNA(VLOOKUP(A52,'BL1'!$A:$ZZ,COLUMN(J52),FALSE)),0,VLOOKUP(A52,'BL1'!$A:$ZZ,COLUMN(J52),FALSE))+IF(ISNA(VLOOKUP(A52,'BL2'!$A:$ZZ,COLUMN(J52),FALSE)),0,VLOOKUP(A52,'BL2'!$A:$ZZ,COLUMN(J52),FALSE))+IF(ISNA(VLOOKUP(A52,'BL3'!$A:$ZZ,COLUMN(J52),FALSE)),0,VLOOKUP(A52,'BL3'!$A:$ZZ,COLUMN(J52),FALSE))+IF(ISNA(VLOOKUP(A52,'BL4'!$A:$ZZ,COLUMN(J52),FALSE)),0,VLOOKUP(A52,'BL4'!$A:$ZZ,COLUMN(J52),FALSE))+IF(ISNA(VLOOKUP(A52,'BL5'!$A:$ZZ,COLUMN(J52),FALSE)),0,VLOOKUP(A52,'BL5'!$A:$ZZ,COLUMN(J52),FALSE))+IF(ISNA(VLOOKUP(A52,'BL6'!$A:$ZZ,COLUMN(J52),FALSE)),0,VLOOKUP(A52,'BL6'!$A:$ZZ,COLUMN(J52),FALSE))+IF(ISNA(VLOOKUP(A52,'BL7'!$A:$ZZ,COLUMN(J52),FALSE)),0,VLOOKUP(A52,'BL7'!$A:$ZZ,COLUMN(J52),FALSE))+IF(ISNA(VLOOKUP(A52,'BL8'!$A:$ZZ,COLUMN(J52),FALSE)),0,VLOOKUP(A52,'BL8'!$A:$ZZ,COLUMN(J52),FALSE))+IF(ISNA(VLOOKUP(A52,'BL9'!$A:$ZZ,COLUMN(J52),FALSE)),0,VLOOKUP(A52,'BL9'!$A:$ZZ,COLUMN(J52),FALSE))+IF(ISNA(VLOOKUP(A52,'BL10'!$A:$ZZ,COLUMN(J52),FALSE)),0,VLOOKUP(A52,'BL10'!$A:$ZZ,COLUMN(J52),FALSE))+IF(ISNA(VLOOKUP(A52,'BL11'!$A:$ZZ,COLUMN(J52),FALSE)),0,VLOOKUP(A52,'BL11'!$A:$ZZ,COLUMN(J52),FALSE))+IF(ISNA(VLOOKUP(A52,'BL12'!$A:$ZZ,COLUMN(J52),FALSE)),0,VLOOKUP(A52,'BL12'!$A:$ZZ,COLUMN(J52),FALSE))+IF(ISNA(VLOOKUP(A52,'BL13'!$A:$ZZ,COLUMN(J52),FALSE)),0,VLOOKUP(A52,'BL13'!$A:$ZZ,COLUMN(J52),FALSE))+IF(ISNA(VLOOKUP(A52,'BL14'!$A:$ZZ,COLUMN(J52),FALSE)),0,VLOOKUP(A52,'BL14'!$A:$ZZ,COLUMN(J52),FALSE))+IF(ISNA(VLOOKUP(A52,'BL15'!$A:$ZZ,COLUMN(J52),FALSE)),0,VLOOKUP(A52,'BL15'!$A:$ZZ,COLUMN(J52),FALSE))+IF(ISNA(VLOOKUP(A52,'BL16'!$A:$ZZ,COLUMN(J52),FALSE)),0,VLOOKUP(A52,'BL16'!$A:$ZZ,COLUMN(J52),FALSE))+IF(ISNA(VLOOKUP(A52,'BL17'!$A:$ZZ,COLUMN(J52),FALSE)),0,VLOOKUP(A52,'BL17'!$A:$ZZ,COLUMN(J52),FALSE))+IF(ISNA(VLOOKUP(A52,'BL18'!$A:$ZZ,COLUMN(J52),FALSE)),0,VLOOKUP(A52,'BL18'!$A:$ZZ,COLUMN(J52),FALSE))+IF(ISNA(VLOOKUP(A52,'BL19'!$A:$ZZ,COLUMN(J52),FALSE)),0,VLOOKUP(A52,'BL19'!$A:$ZZ,COLUMN(J52),FALSE))+IF(ISNA(VLOOKUP(A52,'BL20'!$A:$ZZ,COLUMN(J52),FALSE)),0,VLOOKUP(A52,'BL20'!$A:$ZZ,COLUMN(J52),FALSE))+IF(ISNA(VLOOKUP(A52,'BL21'!$A:$ZZ,COLUMN(J52),FALSE)),0,VLOOKUP(A52,'BL21'!$A:$ZZ,COLUMN(J52),FALSE))+IF(ISNA(VLOOKUP(A52,'BL22'!$A:$ZZ,COLUMN(J52),FALSE)),0,VLOOKUP(A52,'BL22'!$A:$ZZ,COLUMN(J52),FALSE))+IF(ISNA(VLOOKUP(A52,'BL23'!$A:$ZZ,COLUMN(J52),FALSE)),0,VLOOKUP(A52,'BL23'!$A:$ZZ,COLUMN(J52),FALSE))+IF(ISNA(VLOOKUP(A52,'BL24'!$A:$ZZ,COLUMN(J52),FALSE)),0,VLOOKUP(A52,'BL24'!$A:$ZZ,COLUMN(J52),FALSE))+IF(ISNA(VLOOKUP(A52,'BL25'!$A:$ZZ,COLUMN(J52),FALSE)),0,VLOOKUP(A52,'BL25'!$A:$ZZ,COLUMN(J52),FALSE))+IF(ISNA(VLOOKUP(A52,'BL26'!$A:$ZZ,COLUMN(J52),FALSE)),0,VLOOKUP(A52,'BL26'!$A:$ZZ,COLUMN(J52),FALSE))+IF(ISNA(VLOOKUP(A52,'BL27'!$A:$ZZ,COLUMN(J52),FALSE)),0,VLOOKUP(A52,'BL27'!$A:$ZZ,COLUMN(J52),FALSE))+IF(ISNA(VLOOKUP(A52,'BL28'!$A:$ZZ,COLUMN(J52),FALSE)),0,VLOOKUP(A52,'BL28'!$A:$ZZ,COLUMN(J52),FALSE))+IF(ISNA(VLOOKUP(A52,'BL29'!$A:$ZZ,COLUMN(J52),FALSE)),0,VLOOKUP(A52,'BL29'!$A:$ZZ,COLUMN(J52),FALSE))+IF(ISNA(VLOOKUP(A52,'BL30'!$A:$ZZ,COLUMN(J52),FALSE)),0,VLOOKUP(A52,'BL30'!$A:$ZZ,COLUMN(J52),FALSE))</f>
        <v>0</v>
      </c>
      <c r="K52" s="24">
        <f>IF(ISNA(VLOOKUP(A52,'BL1'!$A:$ZZ,COLUMN(K52),FALSE)),0,VLOOKUP(A52,'BL1'!$A:$ZZ,COLUMN(K52),FALSE))+IF(ISNA(VLOOKUP(A52,'BL2'!$A:$ZZ,COLUMN(K52),FALSE)),0,VLOOKUP(A52,'BL2'!$A:$ZZ,COLUMN(K52),FALSE))+IF(ISNA(VLOOKUP(A52,'BL3'!$A:$ZZ,COLUMN(K52),FALSE)),0,VLOOKUP(A52,'BL3'!$A:$ZZ,COLUMN(K52),FALSE))+IF(ISNA(VLOOKUP(A52,'BL4'!$A:$ZZ,COLUMN(K52),FALSE)),0,VLOOKUP(A52,'BL4'!$A:$ZZ,COLUMN(K52),FALSE))+IF(ISNA(VLOOKUP(A52,'BL5'!$A:$ZZ,COLUMN(K52),FALSE)),0,VLOOKUP(A52,'BL5'!$A:$ZZ,COLUMN(K52),FALSE))+IF(ISNA(VLOOKUP(A52,'BL6'!$A:$ZZ,COLUMN(K52),FALSE)),0,VLOOKUP(A52,'BL6'!$A:$ZZ,COLUMN(K52),FALSE))+IF(ISNA(VLOOKUP(A52,'BL7'!$A:$ZZ,COLUMN(K52),FALSE)),0,VLOOKUP(A52,'BL7'!$A:$ZZ,COLUMN(K52),FALSE))+IF(ISNA(VLOOKUP(A52,'BL8'!$A:$ZZ,COLUMN(K52),FALSE)),0,VLOOKUP(A52,'BL8'!$A:$ZZ,COLUMN(K52),FALSE))+IF(ISNA(VLOOKUP(A52,'BL9'!$A:$ZZ,COLUMN(K52),FALSE)),0,VLOOKUP(A52,'BL9'!$A:$ZZ,COLUMN(K52),FALSE))+IF(ISNA(VLOOKUP(A52,'BL10'!$A:$ZZ,COLUMN(K52),FALSE)),0,VLOOKUP(A52,'BL10'!$A:$ZZ,COLUMN(K52),FALSE))+IF(ISNA(VLOOKUP(A52,'BL11'!$A:$ZZ,COLUMN(K52),FALSE)),0,VLOOKUP(A52,'BL11'!$A:$ZZ,COLUMN(K52),FALSE))+IF(ISNA(VLOOKUP(A52,'BL12'!$A:$ZZ,COLUMN(K52),FALSE)),0,VLOOKUP(A52,'BL12'!$A:$ZZ,COLUMN(K52),FALSE))+IF(ISNA(VLOOKUP(A52,'BL13'!$A:$ZZ,COLUMN(K52),FALSE)),0,VLOOKUP(A52,'BL13'!$A:$ZZ,COLUMN(K52),FALSE))+IF(ISNA(VLOOKUP(A52,'BL14'!$A:$ZZ,COLUMN(K52),FALSE)),0,VLOOKUP(A52,'BL14'!$A:$ZZ,COLUMN(K52),FALSE))+IF(ISNA(VLOOKUP(A52,'BL15'!$A:$ZZ,COLUMN(K52),FALSE)),0,VLOOKUP(A52,'BL15'!$A:$ZZ,COLUMN(K52),FALSE))+IF(ISNA(VLOOKUP(A52,'BL16'!$A:$ZZ,COLUMN(K52),FALSE)),0,VLOOKUP(A52,'BL16'!$A:$ZZ,COLUMN(K52),FALSE))+IF(ISNA(VLOOKUP(A52,'BL17'!$A:$ZZ,COLUMN(K52),FALSE)),0,VLOOKUP(A52,'BL17'!$A:$ZZ,COLUMN(K52),FALSE))+IF(ISNA(VLOOKUP(A52,'BL18'!$A:$ZZ,COLUMN(K52),FALSE)),0,VLOOKUP(A52,'BL18'!$A:$ZZ,COLUMN(K52),FALSE))+IF(ISNA(VLOOKUP(A52,'BL19'!$A:$ZZ,COLUMN(K52),FALSE)),0,VLOOKUP(A52,'BL19'!$A:$ZZ,COLUMN(K52),FALSE))+IF(ISNA(VLOOKUP(A52,'BL20'!$A:$ZZ,COLUMN(K52),FALSE)),0,VLOOKUP(A52,'BL20'!$A:$ZZ,COLUMN(K52),FALSE))+IF(ISNA(VLOOKUP(A52,'BL21'!$A:$ZZ,COLUMN(K52),FALSE)),0,VLOOKUP(A52,'BL21'!$A:$ZZ,COLUMN(K52),FALSE))+IF(ISNA(VLOOKUP(A52,'BL22'!$A:$ZZ,COLUMN(K52),FALSE)),0,VLOOKUP(A52,'BL22'!$A:$ZZ,COLUMN(K52),FALSE))+IF(ISNA(VLOOKUP(A52,'BL23'!$A:$ZZ,COLUMN(K52),FALSE)),0,VLOOKUP(A52,'BL23'!$A:$ZZ,COLUMN(K52),FALSE))+IF(ISNA(VLOOKUP(A52,'BL24'!$A:$ZZ,COLUMN(K52),FALSE)),0,VLOOKUP(A52,'BL24'!$A:$ZZ,COLUMN(K52),FALSE))+IF(ISNA(VLOOKUP(A52,'BL25'!$A:$ZZ,COLUMN(K52),FALSE)),0,VLOOKUP(A52,'BL25'!$A:$ZZ,COLUMN(K52),FALSE))+IF(ISNA(VLOOKUP(A52,'BL26'!$A:$ZZ,COLUMN(K52),FALSE)),0,VLOOKUP(A52,'BL26'!$A:$ZZ,COLUMN(K52),FALSE))+IF(ISNA(VLOOKUP(A52,'BL27'!$A:$ZZ,COLUMN(K52),FALSE)),0,VLOOKUP(A52,'BL27'!$A:$ZZ,COLUMN(K52),FALSE))+IF(ISNA(VLOOKUP(A52,'BL28'!$A:$ZZ,COLUMN(K52),FALSE)),0,VLOOKUP(A52,'BL28'!$A:$ZZ,COLUMN(K52),FALSE))+IF(ISNA(VLOOKUP(A52,'BL29'!$A:$ZZ,COLUMN(K52),FALSE)),0,VLOOKUP(A52,'BL29'!$A:$ZZ,COLUMN(K52),FALSE))+IF(ISNA(VLOOKUP(A52,'BL30'!$A:$ZZ,COLUMN(K52),FALSE)),0,VLOOKUP(A52,'BL30'!$A:$ZZ,COLUMN(K52),FALSE))</f>
        <v>0</v>
      </c>
      <c r="L52" s="29">
        <f>IF(ISNA(VLOOKUP(A52,'BL1'!$A:$ZZ,COLUMN(L52),FALSE)),0,VLOOKUP(A52,'BL1'!$A:$ZZ,COLUMN(L52),FALSE))+IF(ISNA(VLOOKUP(A52,'BL2'!$A:$ZZ,COLUMN(L52),FALSE)),0,VLOOKUP(A52,'BL2'!$A:$ZZ,COLUMN(L52),FALSE))+IF(ISNA(VLOOKUP(A52,'BL3'!$A:$ZZ,COLUMN(L52),FALSE)),0,VLOOKUP(A52,'BL3'!$A:$ZZ,COLUMN(L52),FALSE))+IF(ISNA(VLOOKUP(A52,'BL4'!$A:$ZZ,COLUMN(L52),FALSE)),0,VLOOKUP(A52,'BL4'!$A:$ZZ,COLUMN(L52),FALSE))+IF(ISNA(VLOOKUP(A52,'BL5'!$A:$ZZ,COLUMN(L52),FALSE)),0,VLOOKUP(A52,'BL5'!$A:$ZZ,COLUMN(L52),FALSE))+IF(ISNA(VLOOKUP(A52,'BL6'!$A:$ZZ,COLUMN(L52),FALSE)),0,VLOOKUP(A52,'BL6'!$A:$ZZ,COLUMN(L52),FALSE))+IF(ISNA(VLOOKUP(A52,'BL7'!$A:$ZZ,COLUMN(L52),FALSE)),0,VLOOKUP(A52,'BL7'!$A:$ZZ,COLUMN(L52),FALSE))+IF(ISNA(VLOOKUP(A52,'BL8'!$A:$ZZ,COLUMN(L52),FALSE)),0,VLOOKUP(A52,'BL8'!$A:$ZZ,COLUMN(L52),FALSE))+IF(ISNA(VLOOKUP(A52,'BL9'!$A:$ZZ,COLUMN(L52),FALSE)),0,VLOOKUP(A52,'BL9'!$A:$ZZ,COLUMN(L52),FALSE))+IF(ISNA(VLOOKUP(A52,'BL10'!$A:$ZZ,COLUMN(L52),FALSE)),0,VLOOKUP(A52,'BL10'!$A:$ZZ,COLUMN(L52),FALSE))+IF(ISNA(VLOOKUP(A52,'BL11'!$A:$ZZ,COLUMN(L52),FALSE)),0,VLOOKUP(A52,'BL11'!$A:$ZZ,COLUMN(L52),FALSE))+IF(ISNA(VLOOKUP(A52,'BL12'!$A:$ZZ,COLUMN(L52),FALSE)),0,VLOOKUP(A52,'BL12'!$A:$ZZ,COLUMN(L52),FALSE))+IF(ISNA(VLOOKUP(A52,'BL13'!$A:$ZZ,COLUMN(L52),FALSE)),0,VLOOKUP(A52,'BL13'!$A:$ZZ,COLUMN(L52),FALSE))+IF(ISNA(VLOOKUP(A52,'BL14'!$A:$ZZ,COLUMN(L52),FALSE)),0,VLOOKUP(A52,'BL14'!$A:$ZZ,COLUMN(L52),FALSE))+IF(ISNA(VLOOKUP(A52,'BL15'!$A:$ZZ,COLUMN(L52),FALSE)),0,VLOOKUP(A52,'BL15'!$A:$ZZ,COLUMN(L52),FALSE))+IF(ISNA(VLOOKUP(A52,'BL16'!$A:$ZZ,COLUMN(L52),FALSE)),0,VLOOKUP(A52,'BL16'!$A:$ZZ,COLUMN(L52),FALSE))+IF(ISNA(VLOOKUP(A52,'BL17'!$A:$ZZ,COLUMN(L52),FALSE)),0,VLOOKUP(A52,'BL17'!$A:$ZZ,COLUMN(L52),FALSE))+IF(ISNA(VLOOKUP(A52,'BL18'!$A:$ZZ,COLUMN(L52),FALSE)),0,VLOOKUP(A52,'BL18'!$A:$ZZ,COLUMN(L52),FALSE))+IF(ISNA(VLOOKUP(A52,'BL19'!$A:$ZZ,COLUMN(L52),FALSE)),0,VLOOKUP(A52,'BL19'!$A:$ZZ,COLUMN(L52),FALSE))+IF(ISNA(VLOOKUP(A52,'BL20'!$A:$ZZ,COLUMN(L52),FALSE)),0,VLOOKUP(A52,'BL20'!$A:$ZZ,COLUMN(L52),FALSE))+IF(ISNA(VLOOKUP(A52,'BL21'!$A:$ZZ,COLUMN(L52),FALSE)),0,VLOOKUP(A52,'BL21'!$A:$ZZ,COLUMN(L52),FALSE))+IF(ISNA(VLOOKUP(A52,'BL22'!$A:$ZZ,COLUMN(L52),FALSE)),0,VLOOKUP(A52,'BL22'!$A:$ZZ,COLUMN(L52),FALSE))+IF(ISNA(VLOOKUP(A52,'BL23'!$A:$ZZ,COLUMN(L52),FALSE)),0,VLOOKUP(A52,'BL23'!$A:$ZZ,COLUMN(L52),FALSE))+IF(ISNA(VLOOKUP(A52,'BL24'!$A:$ZZ,COLUMN(L52),FALSE)),0,VLOOKUP(A52,'BL24'!$A:$ZZ,COLUMN(L52),FALSE))+IF(ISNA(VLOOKUP(A52,'BL25'!$A:$ZZ,COLUMN(L52),FALSE)),0,VLOOKUP(A52,'BL25'!$A:$ZZ,COLUMN(L52),FALSE))+IF(ISNA(VLOOKUP(A52,'BL26'!$A:$ZZ,COLUMN(L52),FALSE)),0,VLOOKUP(A52,'BL26'!$A:$ZZ,COLUMN(L52),FALSE))+IF(ISNA(VLOOKUP(A52,'BL27'!$A:$ZZ,COLUMN(L52),FALSE)),0,VLOOKUP(A52,'BL27'!$A:$ZZ,COLUMN(L52),FALSE))+IF(ISNA(VLOOKUP(A52,'BL28'!$A:$ZZ,COLUMN(L52),FALSE)),0,VLOOKUP(A52,'BL28'!$A:$ZZ,COLUMN(L52),FALSE))+IF(ISNA(VLOOKUP(A52,'BL29'!$A:$ZZ,COLUMN(L52),FALSE)),0,VLOOKUP(A52,'BL29'!$A:$ZZ,COLUMN(L52),FALSE))+IF(ISNA(VLOOKUP(A52,'BL30'!$A:$ZZ,COLUMN(L52),FALSE)),0,VLOOKUP(A52,'BL30'!$A:$ZZ,COLUMN(L52),FALSE))</f>
        <v>0</v>
      </c>
      <c r="M52" s="28">
        <f>IF(ISNA(VLOOKUP(A52,'BL1'!$A:$ZZ,COLUMN(M52),FALSE)),0,VLOOKUP(A52,'BL1'!$A:$ZZ,COLUMN(M52),FALSE))+IF(ISNA(VLOOKUP(A52,'BL2'!$A:$ZZ,COLUMN(M52),FALSE)),0,VLOOKUP(A52,'BL2'!$A:$ZZ,COLUMN(M52),FALSE))+IF(ISNA(VLOOKUP(A52,'BL3'!$A:$ZZ,COLUMN(M52),FALSE)),0,VLOOKUP(A52,'BL3'!$A:$ZZ,COLUMN(M52),FALSE))+IF(ISNA(VLOOKUP(A52,'BL4'!$A:$ZZ,COLUMN(M52),FALSE)),0,VLOOKUP(A52,'BL4'!$A:$ZZ,COLUMN(M52),FALSE))+IF(ISNA(VLOOKUP(A52,'BL5'!$A:$ZZ,COLUMN(M52),FALSE)),0,VLOOKUP(A52,'BL5'!$A:$ZZ,COLUMN(M52),FALSE))+IF(ISNA(VLOOKUP(A52,'BL6'!$A:$ZZ,COLUMN(M52),FALSE)),0,VLOOKUP(A52,'BL6'!$A:$ZZ,COLUMN(M52),FALSE))+IF(ISNA(VLOOKUP(A52,'BL7'!$A:$ZZ,COLUMN(M52),FALSE)),0,VLOOKUP(A52,'BL7'!$A:$ZZ,COLUMN(M52),FALSE))+IF(ISNA(VLOOKUP(A52,'BL8'!$A:$ZZ,COLUMN(M52),FALSE)),0,VLOOKUP(A52,'BL8'!$A:$ZZ,COLUMN(M52),FALSE))+IF(ISNA(VLOOKUP(A52,'BL9'!$A:$ZZ,COLUMN(M52),FALSE)),0,VLOOKUP(A52,'BL9'!$A:$ZZ,COLUMN(M52),FALSE))+IF(ISNA(VLOOKUP(A52,'BL10'!$A:$ZZ,COLUMN(M52),FALSE)),0,VLOOKUP(A52,'BL10'!$A:$ZZ,COLUMN(M52),FALSE))+IF(ISNA(VLOOKUP(A52,'BL11'!$A:$ZZ,COLUMN(M52),FALSE)),0,VLOOKUP(A52,'BL11'!$A:$ZZ,COLUMN(M52),FALSE))+IF(ISNA(VLOOKUP(A52,'BL12'!$A:$ZZ,COLUMN(M52),FALSE)),0,VLOOKUP(A52,'BL12'!$A:$ZZ,COLUMN(M52),FALSE))+IF(ISNA(VLOOKUP(A52,'BL13'!$A:$ZZ,COLUMN(M52),FALSE)),0,VLOOKUP(A52,'BL13'!$A:$ZZ,COLUMN(M52),FALSE))+IF(ISNA(VLOOKUP(A52,'BL14'!$A:$ZZ,COLUMN(M52),FALSE)),0,VLOOKUP(A52,'BL14'!$A:$ZZ,COLUMN(M52),FALSE))+IF(ISNA(VLOOKUP(A52,'BL15'!$A:$ZZ,COLUMN(M52),FALSE)),0,VLOOKUP(A52,'BL15'!$A:$ZZ,COLUMN(M52),FALSE))+IF(ISNA(VLOOKUP(A52,'BL16'!$A:$ZZ,COLUMN(M52),FALSE)),0,VLOOKUP(A52,'BL16'!$A:$ZZ,COLUMN(M52),FALSE))+IF(ISNA(VLOOKUP(A52,'BL17'!$A:$ZZ,COLUMN(M52),FALSE)),0,VLOOKUP(A52,'BL17'!$A:$ZZ,COLUMN(M52),FALSE))+IF(ISNA(VLOOKUP(A52,'BL18'!$A:$ZZ,COLUMN(M52),FALSE)),0,VLOOKUP(A52,'BL18'!$A:$ZZ,COLUMN(M52),FALSE))+IF(ISNA(VLOOKUP(A52,'BL19'!$A:$ZZ,COLUMN(M52),FALSE)),0,VLOOKUP(A52,'BL19'!$A:$ZZ,COLUMN(M52),FALSE))+IF(ISNA(VLOOKUP(A52,'BL20'!$A:$ZZ,COLUMN(M52),FALSE)),0,VLOOKUP(A52,'BL20'!$A:$ZZ,COLUMN(M52),FALSE))+IF(ISNA(VLOOKUP(A52,'BL21'!$A:$ZZ,COLUMN(M52),FALSE)),0,VLOOKUP(A52,'BL21'!$A:$ZZ,COLUMN(M52),FALSE))+IF(ISNA(VLOOKUP(A52,'BL22'!$A:$ZZ,COLUMN(M52),FALSE)),0,VLOOKUP(A52,'BL22'!$A:$ZZ,COLUMN(M52),FALSE))+IF(ISNA(VLOOKUP(A52,'BL23'!$A:$ZZ,COLUMN(M52),FALSE)),0,VLOOKUP(A52,'BL23'!$A:$ZZ,COLUMN(M52),FALSE))+IF(ISNA(VLOOKUP(A52,'BL24'!$A:$ZZ,COLUMN(M52),FALSE)),0,VLOOKUP(A52,'BL24'!$A:$ZZ,COLUMN(M52),FALSE))+IF(ISNA(VLOOKUP(A52,'BL25'!$A:$ZZ,COLUMN(M52),FALSE)),0,VLOOKUP(A52,'BL25'!$A:$ZZ,COLUMN(M52),FALSE))+IF(ISNA(VLOOKUP(A52,'BL26'!$A:$ZZ,COLUMN(M52),FALSE)),0,VLOOKUP(A52,'BL26'!$A:$ZZ,COLUMN(M52),FALSE))+IF(ISNA(VLOOKUP(A52,'BL27'!$A:$ZZ,COLUMN(M52),FALSE)),0,VLOOKUP(A52,'BL27'!$A:$ZZ,COLUMN(M52),FALSE))+IF(ISNA(VLOOKUP(A52,'BL28'!$A:$ZZ,COLUMN(M52),FALSE)),0,VLOOKUP(A52,'BL28'!$A:$ZZ,COLUMN(M52),FALSE))+IF(ISNA(VLOOKUP(A52,'BL29'!$A:$ZZ,COLUMN(M52),FALSE)),0,VLOOKUP(A52,'BL29'!$A:$ZZ,COLUMN(M52),FALSE))+IF(ISNA(VLOOKUP(A52,'BL30'!$A:$ZZ,COLUMN(M52),FALSE)),0,VLOOKUP(A52,'BL30'!$A:$ZZ,COLUMN(M52),FALSE))</f>
        <v>0</v>
      </c>
      <c r="N52" s="25">
        <f>IF(ISNA(VLOOKUP(A52,'BL1'!$A:$ZZ,COLUMN(N52),FALSE)),0,VLOOKUP(A52,'BL1'!$A:$ZZ,COLUMN(N52),FALSE))+IF(ISNA(VLOOKUP(A52,'BL2'!$A:$ZZ,COLUMN(N52),FALSE)),0,VLOOKUP(A52,'BL2'!$A:$ZZ,COLUMN(N52),FALSE))+IF(ISNA(VLOOKUP(A52,'BL3'!$A:$ZZ,COLUMN(N52),FALSE)),0,VLOOKUP(A52,'BL3'!$A:$ZZ,COLUMN(N52),FALSE))+IF(ISNA(VLOOKUP(A52,'BL4'!$A:$ZZ,COLUMN(N52),FALSE)),0,VLOOKUP(A52,'BL4'!$A:$ZZ,COLUMN(N52),FALSE))+IF(ISNA(VLOOKUP(A52,'BL5'!$A:$ZZ,COLUMN(N52),FALSE)),0,VLOOKUP(A52,'BL5'!$A:$ZZ,COLUMN(N52),FALSE))+IF(ISNA(VLOOKUP(A52,'BL6'!$A:$ZZ,COLUMN(N52),FALSE)),0,VLOOKUP(A52,'BL6'!$A:$ZZ,COLUMN(N52),FALSE))+IF(ISNA(VLOOKUP(A52,'BL7'!$A:$ZZ,COLUMN(N52),FALSE)),0,VLOOKUP(A52,'BL7'!$A:$ZZ,COLUMN(N52),FALSE))+IF(ISNA(VLOOKUP(A52,'BL8'!$A:$ZZ,COLUMN(N52),FALSE)),0,VLOOKUP(A52,'BL8'!$A:$ZZ,COLUMN(N52),FALSE))+IF(ISNA(VLOOKUP(A52,'BL9'!$A:$ZZ,COLUMN(N52),FALSE)),0,VLOOKUP(A52,'BL9'!$A:$ZZ,COLUMN(N52),FALSE))+IF(ISNA(VLOOKUP(A52,'BL10'!$A:$ZZ,COLUMN(N52),FALSE)),0,VLOOKUP(A52,'BL10'!$A:$ZZ,COLUMN(N52),FALSE))+IF(ISNA(VLOOKUP(A52,'BL11'!$A:$ZZ,COLUMN(N52),FALSE)),0,VLOOKUP(A52,'BL11'!$A:$ZZ,COLUMN(N52),FALSE))+IF(ISNA(VLOOKUP(A52,'BL12'!$A:$ZZ,COLUMN(N52),FALSE)),0,VLOOKUP(A52,'BL12'!$A:$ZZ,COLUMN(N52),FALSE))+IF(ISNA(VLOOKUP(A52,'BL13'!$A:$ZZ,COLUMN(N52),FALSE)),0,VLOOKUP(A52,'BL13'!$A:$ZZ,COLUMN(N52),FALSE))+IF(ISNA(VLOOKUP(A52,'BL14'!$A:$ZZ,COLUMN(N52),FALSE)),0,VLOOKUP(A52,'BL14'!$A:$ZZ,COLUMN(N52),FALSE))+IF(ISNA(VLOOKUP(A52,'BL15'!$A:$ZZ,COLUMN(N52),FALSE)),0,VLOOKUP(A52,'BL15'!$A:$ZZ,COLUMN(N52),FALSE))+IF(ISNA(VLOOKUP(A52,'BL16'!$A:$ZZ,COLUMN(N52),FALSE)),0,VLOOKUP(A52,'BL16'!$A:$ZZ,COLUMN(N52),FALSE))+IF(ISNA(VLOOKUP(A52,'BL17'!$A:$ZZ,COLUMN(N52),FALSE)),0,VLOOKUP(A52,'BL17'!$A:$ZZ,COLUMN(N52),FALSE))+IF(ISNA(VLOOKUP(A52,'BL18'!$A:$ZZ,COLUMN(N52),FALSE)),0,VLOOKUP(A52,'BL18'!$A:$ZZ,COLUMN(N52),FALSE))+IF(ISNA(VLOOKUP(A52,'BL19'!$A:$ZZ,COLUMN(N52),FALSE)),0,VLOOKUP(A52,'BL19'!$A:$ZZ,COLUMN(N52),FALSE))+IF(ISNA(VLOOKUP(A52,'BL20'!$A:$ZZ,COLUMN(N52),FALSE)),0,VLOOKUP(A52,'BL20'!$A:$ZZ,COLUMN(N52),FALSE))+IF(ISNA(VLOOKUP(A52,'BL21'!$A:$ZZ,COLUMN(N52),FALSE)),0,VLOOKUP(A52,'BL21'!$A:$ZZ,COLUMN(N52),FALSE))+IF(ISNA(VLOOKUP(A52,'BL22'!$A:$ZZ,COLUMN(N52),FALSE)),0,VLOOKUP(A52,'BL22'!$A:$ZZ,COLUMN(N52),FALSE))+IF(ISNA(VLOOKUP(A52,'BL23'!$A:$ZZ,COLUMN(N52),FALSE)),0,VLOOKUP(A52,'BL23'!$A:$ZZ,COLUMN(N52),FALSE))+IF(ISNA(VLOOKUP(A52,'BL24'!$A:$ZZ,COLUMN(N52),FALSE)),0,VLOOKUP(A52,'BL24'!$A:$ZZ,COLUMN(N52),FALSE))+IF(ISNA(VLOOKUP(A52,'BL25'!$A:$ZZ,COLUMN(N52),FALSE)),0,VLOOKUP(A52,'BL25'!$A:$ZZ,COLUMN(N52),FALSE))+IF(ISNA(VLOOKUP(A52,'BL26'!$A:$ZZ,COLUMN(N52),FALSE)),0,VLOOKUP(A52,'BL26'!$A:$ZZ,COLUMN(N52),FALSE))+IF(ISNA(VLOOKUP(A52,'BL27'!$A:$ZZ,COLUMN(N52),FALSE)),0,VLOOKUP(A52,'BL27'!$A:$ZZ,COLUMN(N52),FALSE))+IF(ISNA(VLOOKUP(A52,'BL28'!$A:$ZZ,COLUMN(N52),FALSE)),0,VLOOKUP(A52,'BL28'!$A:$ZZ,COLUMN(N52),FALSE))+IF(ISNA(VLOOKUP(A52,'BL29'!$A:$ZZ,COLUMN(N52),FALSE)),0,VLOOKUP(A52,'BL29'!$A:$ZZ,COLUMN(N52),FALSE))+IF(ISNA(VLOOKUP(A52,'BL30'!$A:$ZZ,COLUMN(N52),FALSE)),0,VLOOKUP(A52,'BL30'!$A:$ZZ,COLUMN(N52),FALSE))</f>
        <v>0</v>
      </c>
      <c r="O52" s="25">
        <f>IF(ISNA(VLOOKUP(A52,'BL1'!$A:$ZZ,COLUMN(O52),FALSE)),0,VLOOKUP(A52,'BL1'!$A:$ZZ,COLUMN(O52),FALSE))+IF(ISNA(VLOOKUP(A52,'BL2'!$A:$ZZ,COLUMN(O52),FALSE)),0,VLOOKUP(A52,'BL2'!$A:$ZZ,COLUMN(O52),FALSE))+IF(ISNA(VLOOKUP(A52,'BL3'!$A:$ZZ,COLUMN(O52),FALSE)),0,VLOOKUP(A52,'BL3'!$A:$ZZ,COLUMN(O52),FALSE))+IF(ISNA(VLOOKUP(A52,'BL4'!$A:$ZZ,COLUMN(O52),FALSE)),0,VLOOKUP(A52,'BL4'!$A:$ZZ,COLUMN(O52),FALSE))+IF(ISNA(VLOOKUP(A52,'BL5'!$A:$ZZ,COLUMN(O52),FALSE)),0,VLOOKUP(A52,'BL5'!$A:$ZZ,COLUMN(O52),FALSE))+IF(ISNA(VLOOKUP(A52,'BL6'!$A:$ZZ,COLUMN(O52),FALSE)),0,VLOOKUP(A52,'BL6'!$A:$ZZ,COLUMN(O52),FALSE))+IF(ISNA(VLOOKUP(A52,'BL7'!$A:$ZZ,COLUMN(O52),FALSE)),0,VLOOKUP(A52,'BL7'!$A:$ZZ,COLUMN(O52),FALSE))+IF(ISNA(VLOOKUP(A52,'BL8'!$A:$ZZ,COLUMN(O52),FALSE)),0,VLOOKUP(A52,'BL8'!$A:$ZZ,COLUMN(O52),FALSE))+IF(ISNA(VLOOKUP(A52,'BL9'!$A:$ZZ,COLUMN(O52),FALSE)),0,VLOOKUP(A52,'BL9'!$A:$ZZ,COLUMN(O52),FALSE))+IF(ISNA(VLOOKUP(A52,'BL10'!$A:$ZZ,COLUMN(O52),FALSE)),0,VLOOKUP(A52,'BL10'!$A:$ZZ,COLUMN(O52),FALSE))+IF(ISNA(VLOOKUP(A52,'BL11'!$A:$ZZ,COLUMN(O52),FALSE)),0,VLOOKUP(A52,'BL11'!$A:$ZZ,COLUMN(O52),FALSE))+IF(ISNA(VLOOKUP(A52,'BL12'!$A:$ZZ,COLUMN(O52),FALSE)),0,VLOOKUP(A52,'BL12'!$A:$ZZ,COLUMN(O52),FALSE))+IF(ISNA(VLOOKUP(A52,'BL13'!$A:$ZZ,COLUMN(O52),FALSE)),0,VLOOKUP(A52,'BL13'!$A:$ZZ,COLUMN(O52),FALSE))+IF(ISNA(VLOOKUP(A52,'BL14'!$A:$ZZ,COLUMN(O52),FALSE)),0,VLOOKUP(A52,'BL14'!$A:$ZZ,COLUMN(O52),FALSE))+IF(ISNA(VLOOKUP(A52,'BL15'!$A:$ZZ,COLUMN(O52),FALSE)),0,VLOOKUP(A52,'BL15'!$A:$ZZ,COLUMN(O52),FALSE))+IF(ISNA(VLOOKUP(A52,'BL16'!$A:$ZZ,COLUMN(O52),FALSE)),0,VLOOKUP(A52,'BL16'!$A:$ZZ,COLUMN(O52),FALSE))+IF(ISNA(VLOOKUP(A52,'BL17'!$A:$ZZ,COLUMN(O52),FALSE)),0,VLOOKUP(A52,'BL17'!$A:$ZZ,COLUMN(O52),FALSE))+IF(ISNA(VLOOKUP(A52,'BL18'!$A:$ZZ,COLUMN(O52),FALSE)),0,VLOOKUP(A52,'BL18'!$A:$ZZ,COLUMN(O52),FALSE))+IF(ISNA(VLOOKUP(A52,'BL19'!$A:$ZZ,COLUMN(O52),FALSE)),0,VLOOKUP(A52,'BL19'!$A:$ZZ,COLUMN(O52),FALSE))+IF(ISNA(VLOOKUP(A52,'BL20'!$A:$ZZ,COLUMN(O52),FALSE)),0,VLOOKUP(A52,'BL20'!$A:$ZZ,COLUMN(O52),FALSE))+IF(ISNA(VLOOKUP(A52,'BL21'!$A:$ZZ,COLUMN(O52),FALSE)),0,VLOOKUP(A52,'BL21'!$A:$ZZ,COLUMN(O52),FALSE))+IF(ISNA(VLOOKUP(A52,'BL22'!$A:$ZZ,COLUMN(O52),FALSE)),0,VLOOKUP(A52,'BL22'!$A:$ZZ,COLUMN(O52),FALSE))+IF(ISNA(VLOOKUP(A52,'BL23'!$A:$ZZ,COLUMN(O52),FALSE)),0,VLOOKUP(A52,'BL23'!$A:$ZZ,COLUMN(O52),FALSE))+IF(ISNA(VLOOKUP(A52,'BL24'!$A:$ZZ,COLUMN(O52),FALSE)),0,VLOOKUP(A52,'BL24'!$A:$ZZ,COLUMN(O52),FALSE))+IF(ISNA(VLOOKUP(A52,'BL25'!$A:$ZZ,COLUMN(O52),FALSE)),0,VLOOKUP(A52,'BL25'!$A:$ZZ,COLUMN(O52),FALSE))+IF(ISNA(VLOOKUP(A52,'BL26'!$A:$ZZ,COLUMN(O52),FALSE)),0,VLOOKUP(A52,'BL26'!$A:$ZZ,COLUMN(O52),FALSE))+IF(ISNA(VLOOKUP(A52,'BL27'!$A:$ZZ,COLUMN(O52),FALSE)),0,VLOOKUP(A52,'BL27'!$A:$ZZ,COLUMN(O52),FALSE))+IF(ISNA(VLOOKUP(A52,'BL28'!$A:$ZZ,COLUMN(O52),FALSE)),0,VLOOKUP(A52,'BL28'!$A:$ZZ,COLUMN(O52),FALSE))+IF(ISNA(VLOOKUP(A52,'BL29'!$A:$ZZ,COLUMN(O52),FALSE)),0,VLOOKUP(A52,'BL29'!$A:$ZZ,COLUMN(O52),FALSE))+IF(ISNA(VLOOKUP(A52,'BL30'!$A:$ZZ,COLUMN(O52),FALSE)),0,VLOOKUP(A52,'BL30'!$A:$ZZ,COLUMN(O52),FALSE))</f>
        <v>0</v>
      </c>
      <c r="P52" s="25">
        <f>IF(ISNA(VLOOKUP(A52,'BL1'!$A:$ZZ,COLUMN(P52),FALSE)),0,VLOOKUP(A52,'BL1'!$A:$ZZ,COLUMN(P52),FALSE))+IF(ISNA(VLOOKUP(A52,'BL2'!$A:$ZZ,COLUMN(P52),FALSE)),0,VLOOKUP(A52,'BL2'!$A:$ZZ,COLUMN(P52),FALSE))+IF(ISNA(VLOOKUP(A52,'BL3'!$A:$ZZ,COLUMN(P52),FALSE)),0,VLOOKUP(A52,'BL3'!$A:$ZZ,COLUMN(P52),FALSE))+IF(ISNA(VLOOKUP(A52,'BL4'!$A:$ZZ,COLUMN(P52),FALSE)),0,VLOOKUP(A52,'BL4'!$A:$ZZ,COLUMN(P52),FALSE))+IF(ISNA(VLOOKUP(A52,'BL5'!$A:$ZZ,COLUMN(P52),FALSE)),0,VLOOKUP(A52,'BL5'!$A:$ZZ,COLUMN(P52),FALSE))+IF(ISNA(VLOOKUP(A52,'BL6'!$A:$ZZ,COLUMN(P52),FALSE)),0,VLOOKUP(A52,'BL6'!$A:$ZZ,COLUMN(P52),FALSE))+IF(ISNA(VLOOKUP(A52,'BL7'!$A:$ZZ,COLUMN(P52),FALSE)),0,VLOOKUP(A52,'BL7'!$A:$ZZ,COLUMN(P52),FALSE))+IF(ISNA(VLOOKUP(A52,'BL8'!$A:$ZZ,COLUMN(P52),FALSE)),0,VLOOKUP(A52,'BL8'!$A:$ZZ,COLUMN(P52),FALSE))+IF(ISNA(VLOOKUP(A52,'BL9'!$A:$ZZ,COLUMN(P52),FALSE)),0,VLOOKUP(A52,'BL9'!$A:$ZZ,COLUMN(P52),FALSE))+IF(ISNA(VLOOKUP(A52,'BL10'!$A:$ZZ,COLUMN(P52),FALSE)),0,VLOOKUP(A52,'BL10'!$A:$ZZ,COLUMN(P52),FALSE))+IF(ISNA(VLOOKUP(A52,'BL11'!$A:$ZZ,COLUMN(P52),FALSE)),0,VLOOKUP(A52,'BL11'!$A:$ZZ,COLUMN(P52),FALSE))+IF(ISNA(VLOOKUP(A52,'BL12'!$A:$ZZ,COLUMN(P52),FALSE)),0,VLOOKUP(A52,'BL12'!$A:$ZZ,COLUMN(P52),FALSE))+IF(ISNA(VLOOKUP(A52,'BL13'!$A:$ZZ,COLUMN(P52),FALSE)),0,VLOOKUP(A52,'BL13'!$A:$ZZ,COLUMN(P52),FALSE))+IF(ISNA(VLOOKUP(A52,'BL14'!$A:$ZZ,COLUMN(P52),FALSE)),0,VLOOKUP(A52,'BL14'!$A:$ZZ,COLUMN(P52),FALSE))+IF(ISNA(VLOOKUP(A52,'BL15'!$A:$ZZ,COLUMN(P52),FALSE)),0,VLOOKUP(A52,'BL15'!$A:$ZZ,COLUMN(P52),FALSE))+IF(ISNA(VLOOKUP(A52,'BL16'!$A:$ZZ,COLUMN(P52),FALSE)),0,VLOOKUP(A52,'BL16'!$A:$ZZ,COLUMN(P52),FALSE))+IF(ISNA(VLOOKUP(A52,'BL17'!$A:$ZZ,COLUMN(P52),FALSE)),0,VLOOKUP(A52,'BL17'!$A:$ZZ,COLUMN(P52),FALSE))+IF(ISNA(VLOOKUP(A52,'BL18'!$A:$ZZ,COLUMN(P52),FALSE)),0,VLOOKUP(A52,'BL18'!$A:$ZZ,COLUMN(P52),FALSE))+IF(ISNA(VLOOKUP(A52,'BL19'!$A:$ZZ,COLUMN(P52),FALSE)),0,VLOOKUP(A52,'BL19'!$A:$ZZ,COLUMN(P52),FALSE))+IF(ISNA(VLOOKUP(A52,'BL20'!$A:$ZZ,COLUMN(P52),FALSE)),0,VLOOKUP(A52,'BL20'!$A:$ZZ,COLUMN(P52),FALSE))+IF(ISNA(VLOOKUP(A52,'BL21'!$A:$ZZ,COLUMN(P52),FALSE)),0,VLOOKUP(A52,'BL21'!$A:$ZZ,COLUMN(P52),FALSE))+IF(ISNA(VLOOKUP(A52,'BL22'!$A:$ZZ,COLUMN(P52),FALSE)),0,VLOOKUP(A52,'BL22'!$A:$ZZ,COLUMN(P52),FALSE))+IF(ISNA(VLOOKUP(A52,'BL23'!$A:$ZZ,COLUMN(P52),FALSE)),0,VLOOKUP(A52,'BL23'!$A:$ZZ,COLUMN(P52),FALSE))+IF(ISNA(VLOOKUP(A52,'BL24'!$A:$ZZ,COLUMN(P52),FALSE)),0,VLOOKUP(A52,'BL24'!$A:$ZZ,COLUMN(P52),FALSE))+IF(ISNA(VLOOKUP(A52,'BL25'!$A:$ZZ,COLUMN(P52),FALSE)),0,VLOOKUP(A52,'BL25'!$A:$ZZ,COLUMN(P52),FALSE))+IF(ISNA(VLOOKUP(A52,'BL26'!$A:$ZZ,COLUMN(P52),FALSE)),0,VLOOKUP(A52,'BL26'!$A:$ZZ,COLUMN(P52),FALSE))+IF(ISNA(VLOOKUP(A52,'BL27'!$A:$ZZ,COLUMN(P52),FALSE)),0,VLOOKUP(A52,'BL27'!$A:$ZZ,COLUMN(P52),FALSE))+IF(ISNA(VLOOKUP(A52,'BL28'!$A:$ZZ,COLUMN(P52),FALSE)),0,VLOOKUP(A52,'BL28'!$A:$ZZ,COLUMN(P52),FALSE))+IF(ISNA(VLOOKUP(A52,'BL29'!$A:$ZZ,COLUMN(P52),FALSE)),0,VLOOKUP(A52,'BL29'!$A:$ZZ,COLUMN(P52),FALSE))+IF(ISNA(VLOOKUP(A52,'BL30'!$A:$ZZ,COLUMN(P52),FALSE)),0,VLOOKUP(A52,'BL30'!$A:$ZZ,COLUMN(P52),FALSE))</f>
        <v>0</v>
      </c>
      <c r="Q52" s="25">
        <f>IF(ISNA(VLOOKUP(A52,'BL1'!$A:$ZZ,COLUMN(Q52),FALSE)),0,VLOOKUP(A52,'BL1'!$A:$ZZ,COLUMN(Q52),FALSE))+IF(ISNA(VLOOKUP(A52,'BL2'!$A:$ZZ,COLUMN(Q52),FALSE)),0,VLOOKUP(A52,'BL2'!$A:$ZZ,COLUMN(Q52),FALSE))+IF(ISNA(VLOOKUP(A52,'BL3'!$A:$ZZ,COLUMN(Q52),FALSE)),0,VLOOKUP(A52,'BL3'!$A:$ZZ,COLUMN(Q52),FALSE))+IF(ISNA(VLOOKUP(A52,'BL4'!$A:$ZZ,COLUMN(Q52),FALSE)),0,VLOOKUP(A52,'BL4'!$A:$ZZ,COLUMN(Q52),FALSE))+IF(ISNA(VLOOKUP(A52,'BL5'!$A:$ZZ,COLUMN(Q52),FALSE)),0,VLOOKUP(A52,'BL5'!$A:$ZZ,COLUMN(Q52),FALSE))+IF(ISNA(VLOOKUP(A52,'BL6'!$A:$ZZ,COLUMN(Q52),FALSE)),0,VLOOKUP(A52,'BL6'!$A:$ZZ,COLUMN(Q52),FALSE))+IF(ISNA(VLOOKUP(A52,'BL7'!$A:$ZZ,COLUMN(Q52),FALSE)),0,VLOOKUP(A52,'BL7'!$A:$ZZ,COLUMN(Q52),FALSE))+IF(ISNA(VLOOKUP(A52,'BL8'!$A:$ZZ,COLUMN(Q52),FALSE)),0,VLOOKUP(A52,'BL8'!$A:$ZZ,COLUMN(Q52),FALSE))+IF(ISNA(VLOOKUP(A52,'BL9'!$A:$ZZ,COLUMN(Q52),FALSE)),0,VLOOKUP(A52,'BL9'!$A:$ZZ,COLUMN(Q52),FALSE))+IF(ISNA(VLOOKUP(A52,'BL10'!$A:$ZZ,COLUMN(Q52),FALSE)),0,VLOOKUP(A52,'BL10'!$A:$ZZ,COLUMN(Q52),FALSE))+IF(ISNA(VLOOKUP(A52,'BL11'!$A:$ZZ,COLUMN(Q52),FALSE)),0,VLOOKUP(A52,'BL11'!$A:$ZZ,COLUMN(Q52),FALSE))+IF(ISNA(VLOOKUP(A52,'BL12'!$A:$ZZ,COLUMN(Q52),FALSE)),0,VLOOKUP(A52,'BL12'!$A:$ZZ,COLUMN(Q52),FALSE))+IF(ISNA(VLOOKUP(A52,'BL13'!$A:$ZZ,COLUMN(Q52),FALSE)),0,VLOOKUP(A52,'BL13'!$A:$ZZ,COLUMN(Q52),FALSE))+IF(ISNA(VLOOKUP(A52,'BL14'!$A:$ZZ,COLUMN(Q52),FALSE)),0,VLOOKUP(A52,'BL14'!$A:$ZZ,COLUMN(Q52),FALSE))+IF(ISNA(VLOOKUP(A52,'BL15'!$A:$ZZ,COLUMN(Q52),FALSE)),0,VLOOKUP(A52,'BL15'!$A:$ZZ,COLUMN(Q52),FALSE))+IF(ISNA(VLOOKUP(A52,'BL16'!$A:$ZZ,COLUMN(Q52),FALSE)),0,VLOOKUP(A52,'BL16'!$A:$ZZ,COLUMN(Q52),FALSE))+IF(ISNA(VLOOKUP(A52,'BL17'!$A:$ZZ,COLUMN(Q52),FALSE)),0,VLOOKUP(A52,'BL17'!$A:$ZZ,COLUMN(Q52),FALSE))+IF(ISNA(VLOOKUP(A52,'BL18'!$A:$ZZ,COLUMN(Q52),FALSE)),0,VLOOKUP(A52,'BL18'!$A:$ZZ,COLUMN(Q52),FALSE))+IF(ISNA(VLOOKUP(A52,'BL19'!$A:$ZZ,COLUMN(Q52),FALSE)),0,VLOOKUP(A52,'BL19'!$A:$ZZ,COLUMN(Q52),FALSE))+IF(ISNA(VLOOKUP(A52,'BL20'!$A:$ZZ,COLUMN(Q52),FALSE)),0,VLOOKUP(A52,'BL20'!$A:$ZZ,COLUMN(Q52),FALSE))+IF(ISNA(VLOOKUP(A52,'BL21'!$A:$ZZ,COLUMN(Q52),FALSE)),0,VLOOKUP(A52,'BL21'!$A:$ZZ,COLUMN(Q52),FALSE))+IF(ISNA(VLOOKUP(A52,'BL22'!$A:$ZZ,COLUMN(Q52),FALSE)),0,VLOOKUP(A52,'BL22'!$A:$ZZ,COLUMN(Q52),FALSE))+IF(ISNA(VLOOKUP(A52,'BL23'!$A:$ZZ,COLUMN(Q52),FALSE)),0,VLOOKUP(A52,'BL23'!$A:$ZZ,COLUMN(Q52),FALSE))+IF(ISNA(VLOOKUP(A52,'BL24'!$A:$ZZ,COLUMN(Q52),FALSE)),0,VLOOKUP(A52,'BL24'!$A:$ZZ,COLUMN(Q52),FALSE))+IF(ISNA(VLOOKUP(A52,'BL25'!$A:$ZZ,COLUMN(Q52),FALSE)),0,VLOOKUP(A52,'BL25'!$A:$ZZ,COLUMN(Q52),FALSE))+IF(ISNA(VLOOKUP(A52,'BL26'!$A:$ZZ,COLUMN(Q52),FALSE)),0,VLOOKUP(A52,'BL26'!$A:$ZZ,COLUMN(Q52),FALSE))+IF(ISNA(VLOOKUP(A52,'BL27'!$A:$ZZ,COLUMN(Q52),FALSE)),0,VLOOKUP(A52,'BL27'!$A:$ZZ,COLUMN(Q52),FALSE))+IF(ISNA(VLOOKUP(A52,'BL28'!$A:$ZZ,COLUMN(Q52),FALSE)),0,VLOOKUP(A52,'BL28'!$A:$ZZ,COLUMN(Q52),FALSE))+IF(ISNA(VLOOKUP(A52,'BL29'!$A:$ZZ,COLUMN(Q52),FALSE)),0,VLOOKUP(A52,'BL29'!$A:$ZZ,COLUMN(Q52),FALSE))+IF(ISNA(VLOOKUP(A52,'BL30'!$A:$ZZ,COLUMN(Q52),FALSE)),0,VLOOKUP(A52,'BL30'!$A:$ZZ,COLUMN(Q52),FALSE))</f>
        <v>0</v>
      </c>
      <c r="R52" s="26">
        <f t="shared" si="1"/>
        <v>0</v>
      </c>
      <c r="S52" s="342">
        <f>IF(VLOOKUP(A52,Schuldenbuch!A:BS,66,FALSE)=1,0,R52*VLOOKUP(A52,Schuldenbuch!A:BS,66,FALSE))</f>
        <v>0</v>
      </c>
    </row>
    <row r="53" spans="1:19" ht="13.9" x14ac:dyDescent="0.4">
      <c r="A53" s="181" t="s">
        <v>36</v>
      </c>
      <c r="B53" s="15">
        <f>IF(ISNA(VLOOKUP(A53,'BL1'!$A:$ZZ,COLUMN(B53),FALSE)),0,VLOOKUP(A53,'BL1'!$A:$ZZ,COLUMN(B53),FALSE))+IF(ISNA(VLOOKUP(A53,'BL2'!$A:$ZZ,COLUMN(B53),FALSE)),0,VLOOKUP(A53,'BL2'!$A:$ZZ,COLUMN(B53),FALSE))+IF(ISNA(VLOOKUP(A53,'BL3'!$A:$ZZ,COLUMN(B53),FALSE)),0,VLOOKUP(A53,'BL3'!$A:$ZZ,COLUMN(B53),FALSE))+IF(ISNA(VLOOKUP(A53,'BL4'!$A:$ZZ,COLUMN(B53),FALSE)),0,VLOOKUP(A53,'BL4'!$A:$ZZ,COLUMN(B53),FALSE))+IF(ISNA(VLOOKUP(A53,'BL5'!$A:$ZZ,COLUMN(B53),FALSE)),0,VLOOKUP(A53,'BL5'!$A:$ZZ,COLUMN(B53),FALSE))+IF(ISNA(VLOOKUP(A53,'BL6'!$A:$ZZ,COLUMN(B53),FALSE)),0,VLOOKUP(A53,'BL6'!$A:$ZZ,COLUMN(B53),FALSE))+IF(ISNA(VLOOKUP(A53,'BL7'!$A:$ZZ,COLUMN(B53),FALSE)),0,VLOOKUP(A53,'BL7'!$A:$ZZ,COLUMN(B53),FALSE))+IF(ISNA(VLOOKUP(A53,'BL8'!$A:$ZZ,COLUMN(B53),FALSE)),0,VLOOKUP(A53,'BL8'!$A:$ZZ,COLUMN(B53),FALSE))+IF(ISNA(VLOOKUP(A53,'BL9'!$A:$ZZ,COLUMN(B53),FALSE)),0,VLOOKUP(A53,'BL9'!$A:$ZZ,COLUMN(B53),FALSE))+IF(ISNA(VLOOKUP(A53,'BL10'!$A:$ZZ,COLUMN(B53),FALSE)),0,VLOOKUP(A53,'BL10'!$A:$ZZ,COLUMN(B53),FALSE))+IF(ISNA(VLOOKUP(A53,'BL11'!$A:$ZZ,COLUMN(B53),FALSE)),0,VLOOKUP(A53,'BL11'!$A:$ZZ,COLUMN(B53),FALSE))+IF(ISNA(VLOOKUP(A53,'BL12'!$A:$ZZ,COLUMN(B53),FALSE)),0,VLOOKUP(A53,'BL12'!$A:$ZZ,COLUMN(B53),FALSE))+IF(ISNA(VLOOKUP(A53,'BL13'!$A:$ZZ,COLUMN(B53),FALSE)),0,VLOOKUP(A53,'BL13'!$A:$ZZ,COLUMN(B53),FALSE))+IF(ISNA(VLOOKUP(A53,'BL14'!$A:$ZZ,COLUMN(B53),FALSE)),0,VLOOKUP(A53,'BL14'!$A:$ZZ,COLUMN(B53),FALSE))+IF(ISNA(VLOOKUP(A53,'BL15'!$A:$ZZ,COLUMN(B53),FALSE)),0,VLOOKUP(A53,'BL15'!$A:$ZZ,COLUMN(B53),FALSE))+IF(ISNA(VLOOKUP(A53,'BL16'!$A:$ZZ,COLUMN(B53),FALSE)),0,VLOOKUP(A53,'BL16'!$A:$ZZ,COLUMN(B53),FALSE))+IF(ISNA(VLOOKUP(A53,'BL17'!$A:$ZZ,COLUMN(B53),FALSE)),0,VLOOKUP(A53,'BL17'!$A:$ZZ,COLUMN(B53),FALSE))+IF(ISNA(VLOOKUP(A53,'BL18'!$A:$ZZ,COLUMN(B53),FALSE)),0,VLOOKUP(A53,'BL18'!$A:$ZZ,COLUMN(B53),FALSE))+IF(ISNA(VLOOKUP(A53,'BL19'!$A:$ZZ,COLUMN(B53),FALSE)),0,VLOOKUP(A53,'BL19'!$A:$ZZ,COLUMN(B53),FALSE))+IF(ISNA(VLOOKUP(A53,'BL20'!$A:$ZZ,COLUMN(B53),FALSE)),0,VLOOKUP(A53,'BL20'!$A:$ZZ,COLUMN(B53),FALSE))+IF(ISNA(VLOOKUP(A53,'BL21'!$A:$ZZ,COLUMN(B53),FALSE)),0,VLOOKUP(A53,'BL21'!$A:$ZZ,COLUMN(B53),FALSE))+IF(ISNA(VLOOKUP(A53,'BL22'!$A:$ZZ,COLUMN(B53),FALSE)),0,VLOOKUP(A53,'BL22'!$A:$ZZ,COLUMN(B53),FALSE))+IF(ISNA(VLOOKUP(A53,'BL23'!$A:$ZZ,COLUMN(B53),FALSE)),0,VLOOKUP(A53,'BL23'!$A:$ZZ,COLUMN(B53),FALSE))+IF(ISNA(VLOOKUP(A53,'BL24'!$A:$ZZ,COLUMN(B53),FALSE)),0,VLOOKUP(A53,'BL24'!$A:$ZZ,COLUMN(B53),FALSE))+IF(ISNA(VLOOKUP(A53,'BL25'!$A:$ZZ,COLUMN(B53),FALSE)),0,VLOOKUP(A53,'BL25'!$A:$ZZ,COLUMN(B53),FALSE))+IF(ISNA(VLOOKUP(A53,'BL26'!$A:$ZZ,COLUMN(B53),FALSE)),0,VLOOKUP(A53,'BL26'!$A:$ZZ,COLUMN(B53),FALSE))+IF(ISNA(VLOOKUP(A53,'BL27'!$A:$ZZ,COLUMN(B53),FALSE)),0,VLOOKUP(A53,'BL27'!$A:$ZZ,COLUMN(B53),FALSE))+IF(ISNA(VLOOKUP(A53,'BL28'!$A:$ZZ,COLUMN(B53),FALSE)),0,VLOOKUP(A53,'BL28'!$A:$ZZ,COLUMN(B53),FALSE))+IF(ISNA(VLOOKUP(A53,'BL29'!$A:$ZZ,COLUMN(B53),FALSE)),0,VLOOKUP(A53,'BL29'!$A:$ZZ,COLUMN(B53),FALSE))+IF(ISNA(VLOOKUP(A53,'BL30'!$A:$ZZ,COLUMN(B53),FALSE)),0,VLOOKUP(A53,'BL30'!$A:$ZZ,COLUMN(B53),FALSE))</f>
        <v>0</v>
      </c>
      <c r="C53" s="16">
        <f>IF(ISNA(VLOOKUP(A53,'BL1'!$A:$ZZ,COLUMN(C53),FALSE)),0,VLOOKUP(A53,'BL1'!$A:$ZZ,COLUMN(C53),FALSE))+IF(ISNA(VLOOKUP(A53,'BL2'!$A:$ZZ,COLUMN(C53),FALSE)),0,VLOOKUP(A53,'BL2'!$A:$ZZ,COLUMN(C53),FALSE))+IF(ISNA(VLOOKUP(A53,'BL3'!$A:$ZZ,COLUMN(C53),FALSE)),0,VLOOKUP(A53,'BL3'!$A:$ZZ,COLUMN(C53),FALSE))+IF(ISNA(VLOOKUP(A53,'BL4'!$A:$ZZ,COLUMN(C53),FALSE)),0,VLOOKUP(A53,'BL4'!$A:$ZZ,COLUMN(C53),FALSE))+IF(ISNA(VLOOKUP(A53,'BL5'!$A:$ZZ,COLUMN(C53),FALSE)),0,VLOOKUP(A53,'BL5'!$A:$ZZ,COLUMN(C53),FALSE))+IF(ISNA(VLOOKUP(A53,'BL6'!$A:$ZZ,COLUMN(C53),FALSE)),0,VLOOKUP(A53,'BL6'!$A:$ZZ,COLUMN(C53),FALSE))+IF(ISNA(VLOOKUP(A53,'BL7'!$A:$ZZ,COLUMN(C53),FALSE)),0,VLOOKUP(A53,'BL7'!$A:$ZZ,COLUMN(C53),FALSE))+IF(ISNA(VLOOKUP(A53,'BL8'!$A:$ZZ,COLUMN(C53),FALSE)),0,VLOOKUP(A53,'BL8'!$A:$ZZ,COLUMN(C53),FALSE))+IF(ISNA(VLOOKUP(A53,'BL9'!$A:$ZZ,COLUMN(C53),FALSE)),0,VLOOKUP(A53,'BL9'!$A:$ZZ,COLUMN(C53),FALSE))+IF(ISNA(VLOOKUP(A53,'BL10'!$A:$ZZ,COLUMN(C53),FALSE)),0,VLOOKUP(A53,'BL10'!$A:$ZZ,COLUMN(C53),FALSE))+IF(ISNA(VLOOKUP(A53,'BL11'!$A:$ZZ,COLUMN(C53),FALSE)),0,VLOOKUP(A53,'BL11'!$A:$ZZ,COLUMN(C53),FALSE))+IF(ISNA(VLOOKUP(A53,'BL12'!$A:$ZZ,COLUMN(C53),FALSE)),0,VLOOKUP(A53,'BL12'!$A:$ZZ,COLUMN(C53),FALSE))+IF(ISNA(VLOOKUP(A53,'BL13'!$A:$ZZ,COLUMN(C53),FALSE)),0,VLOOKUP(A53,'BL13'!$A:$ZZ,COLUMN(C53),FALSE))+IF(ISNA(VLOOKUP(A53,'BL14'!$A:$ZZ,COLUMN(C53),FALSE)),0,VLOOKUP(A53,'BL14'!$A:$ZZ,COLUMN(C53),FALSE))+IF(ISNA(VLOOKUP(A53,'BL15'!$A:$ZZ,COLUMN(C53),FALSE)),0,VLOOKUP(A53,'BL15'!$A:$ZZ,COLUMN(C53),FALSE))+IF(ISNA(VLOOKUP(A53,'BL16'!$A:$ZZ,COLUMN(C53),FALSE)),0,VLOOKUP(A53,'BL16'!$A:$ZZ,COLUMN(C53),FALSE))+IF(ISNA(VLOOKUP(A53,'BL17'!$A:$ZZ,COLUMN(C53),FALSE)),0,VLOOKUP(A53,'BL17'!$A:$ZZ,COLUMN(C53),FALSE))+IF(ISNA(VLOOKUP(A53,'BL18'!$A:$ZZ,COLUMN(C53),FALSE)),0,VLOOKUP(A53,'BL18'!$A:$ZZ,COLUMN(C53),FALSE))+IF(ISNA(VLOOKUP(A53,'BL19'!$A:$ZZ,COLUMN(C53),FALSE)),0,VLOOKUP(A53,'BL19'!$A:$ZZ,COLUMN(C53),FALSE))+IF(ISNA(VLOOKUP(A53,'BL20'!$A:$ZZ,COLUMN(C53),FALSE)),0,VLOOKUP(A53,'BL20'!$A:$ZZ,COLUMN(C53),FALSE))+IF(ISNA(VLOOKUP(A53,'BL21'!$A:$ZZ,COLUMN(C53),FALSE)),0,VLOOKUP(A53,'BL21'!$A:$ZZ,COLUMN(C53),FALSE))+IF(ISNA(VLOOKUP(A53,'BL22'!$A:$ZZ,COLUMN(C53),FALSE)),0,VLOOKUP(A53,'BL22'!$A:$ZZ,COLUMN(C53),FALSE))+IF(ISNA(VLOOKUP(A53,'BL23'!$A:$ZZ,COLUMN(C53),FALSE)),0,VLOOKUP(A53,'BL23'!$A:$ZZ,COLUMN(C53),FALSE))+IF(ISNA(VLOOKUP(A53,'BL24'!$A:$ZZ,COLUMN(C53),FALSE)),0,VLOOKUP(A53,'BL24'!$A:$ZZ,COLUMN(C53),FALSE))+IF(ISNA(VLOOKUP(A53,'BL25'!$A:$ZZ,COLUMN(C53),FALSE)),0,VLOOKUP(A53,'BL25'!$A:$ZZ,COLUMN(C53),FALSE))+IF(ISNA(VLOOKUP(A53,'BL26'!$A:$ZZ,COLUMN(C53),FALSE)),0,VLOOKUP(A53,'BL26'!$A:$ZZ,COLUMN(C53),FALSE))+IF(ISNA(VLOOKUP(A53,'BL27'!$A:$ZZ,COLUMN(C53),FALSE)),0,VLOOKUP(A53,'BL27'!$A:$ZZ,COLUMN(C53),FALSE))+IF(ISNA(VLOOKUP(A53,'BL28'!$A:$ZZ,COLUMN(C53),FALSE)),0,VLOOKUP(A53,'BL28'!$A:$ZZ,COLUMN(C53),FALSE))+IF(ISNA(VLOOKUP(A53,'BL29'!$A:$ZZ,COLUMN(C53),FALSE)),0,VLOOKUP(A53,'BL29'!$A:$ZZ,COLUMN(C53),FALSE))+IF(ISNA(VLOOKUP(A53,'BL30'!$A:$ZZ,COLUMN(C53),FALSE)),0,VLOOKUP(A53,'BL30'!$A:$ZZ,COLUMN(C53),FALSE))</f>
        <v>0</v>
      </c>
      <c r="D53" s="17">
        <f>IF(ISNA(VLOOKUP(A53,'BL1'!$A:$ZZ,COLUMN(D53),FALSE)),0,VLOOKUP(A53,'BL1'!$A:$ZZ,COLUMN(D53),FALSE))+IF(ISNA(VLOOKUP(A53,'BL2'!$A:$ZZ,COLUMN(D53),FALSE)),0,VLOOKUP(A53,'BL2'!$A:$ZZ,COLUMN(D53),FALSE))+IF(ISNA(VLOOKUP(A53,'BL3'!$A:$ZZ,COLUMN(D53),FALSE)),0,VLOOKUP(A53,'BL3'!$A:$ZZ,COLUMN(D53),FALSE))+IF(ISNA(VLOOKUP(A53,'BL4'!$A:$ZZ,COLUMN(D53),FALSE)),0,VLOOKUP(A53,'BL4'!$A:$ZZ,COLUMN(D53),FALSE))+IF(ISNA(VLOOKUP(A53,'BL5'!$A:$ZZ,COLUMN(D53),FALSE)),0,VLOOKUP(A53,'BL5'!$A:$ZZ,COLUMN(D53),FALSE))+IF(ISNA(VLOOKUP(A53,'BL6'!$A:$ZZ,COLUMN(D53),FALSE)),0,VLOOKUP(A53,'BL6'!$A:$ZZ,COLUMN(D53),FALSE))+IF(ISNA(VLOOKUP(A53,'BL7'!$A:$ZZ,COLUMN(D53),FALSE)),0,VLOOKUP(A53,'BL7'!$A:$ZZ,COLUMN(D53),FALSE))+IF(ISNA(VLOOKUP(A53,'BL8'!$A:$ZZ,COLUMN(D53),FALSE)),0,VLOOKUP(A53,'BL8'!$A:$ZZ,COLUMN(D53),FALSE))+IF(ISNA(VLOOKUP(A53,'BL9'!$A:$ZZ,COLUMN(D53),FALSE)),0,VLOOKUP(A53,'BL9'!$A:$ZZ,COLUMN(D53),FALSE))+IF(ISNA(VLOOKUP(A53,'BL10'!$A:$ZZ,COLUMN(D53),FALSE)),0,VLOOKUP(A53,'BL10'!$A:$ZZ,COLUMN(D53),FALSE))+IF(ISNA(VLOOKUP(A53,'BL11'!$A:$ZZ,COLUMN(D53),FALSE)),0,VLOOKUP(A53,'BL11'!$A:$ZZ,COLUMN(D53),FALSE))+IF(ISNA(VLOOKUP(A53,'BL12'!$A:$ZZ,COLUMN(D53),FALSE)),0,VLOOKUP(A53,'BL12'!$A:$ZZ,COLUMN(D53),FALSE))+IF(ISNA(VLOOKUP(A53,'BL13'!$A:$ZZ,COLUMN(D53),FALSE)),0,VLOOKUP(A53,'BL13'!$A:$ZZ,COLUMN(D53),FALSE))+IF(ISNA(VLOOKUP(A53,'BL14'!$A:$ZZ,COLUMN(D53),FALSE)),0,VLOOKUP(A53,'BL14'!$A:$ZZ,COLUMN(D53),FALSE))+IF(ISNA(VLOOKUP(A53,'BL15'!$A:$ZZ,COLUMN(D53),FALSE)),0,VLOOKUP(A53,'BL15'!$A:$ZZ,COLUMN(D53),FALSE))+IF(ISNA(VLOOKUP(A53,'BL16'!$A:$ZZ,COLUMN(D53),FALSE)),0,VLOOKUP(A53,'BL16'!$A:$ZZ,COLUMN(D53),FALSE))+IF(ISNA(VLOOKUP(A53,'BL17'!$A:$ZZ,COLUMN(D53),FALSE)),0,VLOOKUP(A53,'BL17'!$A:$ZZ,COLUMN(D53),FALSE))+IF(ISNA(VLOOKUP(A53,'BL18'!$A:$ZZ,COLUMN(D53),FALSE)),0,VLOOKUP(A53,'BL18'!$A:$ZZ,COLUMN(D53),FALSE))+IF(ISNA(VLOOKUP(A53,'BL19'!$A:$ZZ,COLUMN(D53),FALSE)),0,VLOOKUP(A53,'BL19'!$A:$ZZ,COLUMN(D53),FALSE))+IF(ISNA(VLOOKUP(A53,'BL20'!$A:$ZZ,COLUMN(D53),FALSE)),0,VLOOKUP(A53,'BL20'!$A:$ZZ,COLUMN(D53),FALSE))+IF(ISNA(VLOOKUP(A53,'BL21'!$A:$ZZ,COLUMN(D53),FALSE)),0,VLOOKUP(A53,'BL21'!$A:$ZZ,COLUMN(D53),FALSE))+IF(ISNA(VLOOKUP(A53,'BL22'!$A:$ZZ,COLUMN(D53),FALSE)),0,VLOOKUP(A53,'BL22'!$A:$ZZ,COLUMN(D53),FALSE))+IF(ISNA(VLOOKUP(A53,'BL23'!$A:$ZZ,COLUMN(D53),FALSE)),0,VLOOKUP(A53,'BL23'!$A:$ZZ,COLUMN(D53),FALSE))+IF(ISNA(VLOOKUP(A53,'BL24'!$A:$ZZ,COLUMN(D53),FALSE)),0,VLOOKUP(A53,'BL24'!$A:$ZZ,COLUMN(D53),FALSE))+IF(ISNA(VLOOKUP(A53,'BL25'!$A:$ZZ,COLUMN(D53),FALSE)),0,VLOOKUP(A53,'BL25'!$A:$ZZ,COLUMN(D53),FALSE))+IF(ISNA(VLOOKUP(A53,'BL26'!$A:$ZZ,COLUMN(D53),FALSE)),0,VLOOKUP(A53,'BL26'!$A:$ZZ,COLUMN(D53),FALSE))+IF(ISNA(VLOOKUP(A53,'BL27'!$A:$ZZ,COLUMN(D53),FALSE)),0,VLOOKUP(A53,'BL27'!$A:$ZZ,COLUMN(D53),FALSE))+IF(ISNA(VLOOKUP(A53,'BL28'!$A:$ZZ,COLUMN(D53),FALSE)),0,VLOOKUP(A53,'BL28'!$A:$ZZ,COLUMN(D53),FALSE))+IF(ISNA(VLOOKUP(A53,'BL29'!$A:$ZZ,COLUMN(D53),FALSE)),0,VLOOKUP(A53,'BL29'!$A:$ZZ,COLUMN(D53),FALSE))+IF(ISNA(VLOOKUP(A53,'BL30'!$A:$ZZ,COLUMN(D53),FALSE)),0,VLOOKUP(A53,'BL30'!$A:$ZZ,COLUMN(D53),FALSE))</f>
        <v>0</v>
      </c>
      <c r="E53" s="18">
        <f>IF(ISNA(VLOOKUP(A53,'BL1'!$A:$ZZ,COLUMN(E53),FALSE)),0,VLOOKUP(A53,'BL1'!$A:$ZZ,COLUMN(E53),FALSE))+IF(ISNA(VLOOKUP(A53,'BL2'!$A:$ZZ,COLUMN(E53),FALSE)),0,VLOOKUP(A53,'BL2'!$A:$ZZ,COLUMN(E53),FALSE))+IF(ISNA(VLOOKUP(A53,'BL3'!$A:$ZZ,COLUMN(E53),FALSE)),0,VLOOKUP(A53,'BL3'!$A:$ZZ,COLUMN(E53),FALSE))+IF(ISNA(VLOOKUP(A53,'BL4'!$A:$ZZ,COLUMN(E53),FALSE)),0,VLOOKUP(A53,'BL4'!$A:$ZZ,COLUMN(E53),FALSE))+IF(ISNA(VLOOKUP(A53,'BL5'!$A:$ZZ,COLUMN(E53),FALSE)),0,VLOOKUP(A53,'BL5'!$A:$ZZ,COLUMN(E53),FALSE))+IF(ISNA(VLOOKUP(A53,'BL6'!$A:$ZZ,COLUMN(E53),FALSE)),0,VLOOKUP(A53,'BL6'!$A:$ZZ,COLUMN(E53),FALSE))+IF(ISNA(VLOOKUP(A53,'BL7'!$A:$ZZ,COLUMN(E53),FALSE)),0,VLOOKUP(A53,'BL7'!$A:$ZZ,COLUMN(E53),FALSE))+IF(ISNA(VLOOKUP(A53,'BL8'!$A:$ZZ,COLUMN(E53),FALSE)),0,VLOOKUP(A53,'BL8'!$A:$ZZ,COLUMN(E53),FALSE))+IF(ISNA(VLOOKUP(A53,'BL9'!$A:$ZZ,COLUMN(E53),FALSE)),0,VLOOKUP(A53,'BL9'!$A:$ZZ,COLUMN(E53),FALSE))+IF(ISNA(VLOOKUP(A53,'BL10'!$A:$ZZ,COLUMN(E53),FALSE)),0,VLOOKUP(A53,'BL10'!$A:$ZZ,COLUMN(E53),FALSE))+IF(ISNA(VLOOKUP(A53,'BL11'!$A:$ZZ,COLUMN(E53),FALSE)),0,VLOOKUP(A53,'BL11'!$A:$ZZ,COLUMN(E53),FALSE))+IF(ISNA(VLOOKUP(A53,'BL12'!$A:$ZZ,COLUMN(E53),FALSE)),0,VLOOKUP(A53,'BL12'!$A:$ZZ,COLUMN(E53),FALSE))+IF(ISNA(VLOOKUP(A53,'BL13'!$A:$ZZ,COLUMN(E53),FALSE)),0,VLOOKUP(A53,'BL13'!$A:$ZZ,COLUMN(E53),FALSE))+IF(ISNA(VLOOKUP(A53,'BL14'!$A:$ZZ,COLUMN(E53),FALSE)),0,VLOOKUP(A53,'BL14'!$A:$ZZ,COLUMN(E53),FALSE))+IF(ISNA(VLOOKUP(A53,'BL15'!$A:$ZZ,COLUMN(E53),FALSE)),0,VLOOKUP(A53,'BL15'!$A:$ZZ,COLUMN(E53),FALSE))+IF(ISNA(VLOOKUP(A53,'BL16'!$A:$ZZ,COLUMN(E53),FALSE)),0,VLOOKUP(A53,'BL16'!$A:$ZZ,COLUMN(E53),FALSE))+IF(ISNA(VLOOKUP(A53,'BL17'!$A:$ZZ,COLUMN(E53),FALSE)),0,VLOOKUP(A53,'BL17'!$A:$ZZ,COLUMN(E53),FALSE))+IF(ISNA(VLOOKUP(A53,'BL18'!$A:$ZZ,COLUMN(E53),FALSE)),0,VLOOKUP(A53,'BL18'!$A:$ZZ,COLUMN(E53),FALSE))+IF(ISNA(VLOOKUP(A53,'BL19'!$A:$ZZ,COLUMN(E53),FALSE)),0,VLOOKUP(A53,'BL19'!$A:$ZZ,COLUMN(E53),FALSE))+IF(ISNA(VLOOKUP(A53,'BL20'!$A:$ZZ,COLUMN(E53),FALSE)),0,VLOOKUP(A53,'BL20'!$A:$ZZ,COLUMN(E53),FALSE))+IF(ISNA(VLOOKUP(A53,'BL21'!$A:$ZZ,COLUMN(E53),FALSE)),0,VLOOKUP(A53,'BL21'!$A:$ZZ,COLUMN(E53),FALSE))+IF(ISNA(VLOOKUP(A53,'BL22'!$A:$ZZ,COLUMN(E53),FALSE)),0,VLOOKUP(A53,'BL22'!$A:$ZZ,COLUMN(E53),FALSE))+IF(ISNA(VLOOKUP(A53,'BL23'!$A:$ZZ,COLUMN(E53),FALSE)),0,VLOOKUP(A53,'BL23'!$A:$ZZ,COLUMN(E53),FALSE))+IF(ISNA(VLOOKUP(A53,'BL24'!$A:$ZZ,COLUMN(E53),FALSE)),0,VLOOKUP(A53,'BL24'!$A:$ZZ,COLUMN(E53),FALSE))+IF(ISNA(VLOOKUP(A53,'BL25'!$A:$ZZ,COLUMN(E53),FALSE)),0,VLOOKUP(A53,'BL25'!$A:$ZZ,COLUMN(E53),FALSE))+IF(ISNA(VLOOKUP(A53,'BL26'!$A:$ZZ,COLUMN(E53),FALSE)),0,VLOOKUP(A53,'BL26'!$A:$ZZ,COLUMN(E53),FALSE))+IF(ISNA(VLOOKUP(A53,'BL27'!$A:$ZZ,COLUMN(E53),FALSE)),0,VLOOKUP(A53,'BL27'!$A:$ZZ,COLUMN(E53),FALSE))+IF(ISNA(VLOOKUP(A53,'BL28'!$A:$ZZ,COLUMN(E53),FALSE)),0,VLOOKUP(A53,'BL28'!$A:$ZZ,COLUMN(E53),FALSE))+IF(ISNA(VLOOKUP(A53,'BL29'!$A:$ZZ,COLUMN(E53),FALSE)),0,VLOOKUP(A53,'BL29'!$A:$ZZ,COLUMN(E53),FALSE))+IF(ISNA(VLOOKUP(A53,'BL30'!$A:$ZZ,COLUMN(E53),FALSE)),0,VLOOKUP(A53,'BL30'!$A:$ZZ,COLUMN(E53),FALSE))</f>
        <v>0</v>
      </c>
      <c r="F53" s="19">
        <f>IF(ISNA(VLOOKUP(A53,'BL1'!$A:$ZZ,COLUMN(F53),FALSE)),0,VLOOKUP(A53,'BL1'!$A:$ZZ,COLUMN(F53),FALSE))+IF(ISNA(VLOOKUP(A53,'BL2'!$A:$ZZ,COLUMN(F53),FALSE)),0,VLOOKUP(A53,'BL2'!$A:$ZZ,COLUMN(F53),FALSE))+IF(ISNA(VLOOKUP(A53,'BL3'!$A:$ZZ,COLUMN(F53),FALSE)),0,VLOOKUP(A53,'BL3'!$A:$ZZ,COLUMN(F53),FALSE))+IF(ISNA(VLOOKUP(A53,'BL4'!$A:$ZZ,COLUMN(F53),FALSE)),0,VLOOKUP(A53,'BL4'!$A:$ZZ,COLUMN(F53),FALSE))+IF(ISNA(VLOOKUP(A53,'BL5'!$A:$ZZ,COLUMN(F53),FALSE)),0,VLOOKUP(A53,'BL5'!$A:$ZZ,COLUMN(F53),FALSE))+IF(ISNA(VLOOKUP(A53,'BL6'!$A:$ZZ,COLUMN(F53),FALSE)),0,VLOOKUP(A53,'BL6'!$A:$ZZ,COLUMN(F53),FALSE))+IF(ISNA(VLOOKUP(A53,'BL7'!$A:$ZZ,COLUMN(F53),FALSE)),0,VLOOKUP(A53,'BL7'!$A:$ZZ,COLUMN(F53),FALSE))+IF(ISNA(VLOOKUP(A53,'BL8'!$A:$ZZ,COLUMN(F53),FALSE)),0,VLOOKUP(A53,'BL8'!$A:$ZZ,COLUMN(F53),FALSE))+IF(ISNA(VLOOKUP(A53,'BL9'!$A:$ZZ,COLUMN(F53),FALSE)),0,VLOOKUP(A53,'BL9'!$A:$ZZ,COLUMN(F53),FALSE))+IF(ISNA(VLOOKUP(A53,'BL10'!$A:$ZZ,COLUMN(F53),FALSE)),0,VLOOKUP(A53,'BL10'!$A:$ZZ,COLUMN(F53),FALSE))+IF(ISNA(VLOOKUP(A53,'BL11'!$A:$ZZ,COLUMN(F53),FALSE)),0,VLOOKUP(A53,'BL11'!$A:$ZZ,COLUMN(F53),FALSE))+IF(ISNA(VLOOKUP(A53,'BL12'!$A:$ZZ,COLUMN(F53),FALSE)),0,VLOOKUP(A53,'BL12'!$A:$ZZ,COLUMN(F53),FALSE))+IF(ISNA(VLOOKUP(A53,'BL13'!$A:$ZZ,COLUMN(F53),FALSE)),0,VLOOKUP(A53,'BL13'!$A:$ZZ,COLUMN(F53),FALSE))+IF(ISNA(VLOOKUP(A53,'BL14'!$A:$ZZ,COLUMN(F53),FALSE)),0,VLOOKUP(A53,'BL14'!$A:$ZZ,COLUMN(F53),FALSE))+IF(ISNA(VLOOKUP(A53,'BL15'!$A:$ZZ,COLUMN(F53),FALSE)),0,VLOOKUP(A53,'BL15'!$A:$ZZ,COLUMN(F53),FALSE))+IF(ISNA(VLOOKUP(A53,'BL16'!$A:$ZZ,COLUMN(F53),FALSE)),0,VLOOKUP(A53,'BL16'!$A:$ZZ,COLUMN(F53),FALSE))+IF(ISNA(VLOOKUP(A53,'BL17'!$A:$ZZ,COLUMN(F53),FALSE)),0,VLOOKUP(A53,'BL17'!$A:$ZZ,COLUMN(F53),FALSE))+IF(ISNA(VLOOKUP(A53,'BL18'!$A:$ZZ,COLUMN(F53),FALSE)),0,VLOOKUP(A53,'BL18'!$A:$ZZ,COLUMN(F53),FALSE))+IF(ISNA(VLOOKUP(A53,'BL19'!$A:$ZZ,COLUMN(F53),FALSE)),0,VLOOKUP(A53,'BL19'!$A:$ZZ,COLUMN(F53),FALSE))+IF(ISNA(VLOOKUP(A53,'BL20'!$A:$ZZ,COLUMN(F53),FALSE)),0,VLOOKUP(A53,'BL20'!$A:$ZZ,COLUMN(F53),FALSE))+IF(ISNA(VLOOKUP(A53,'BL21'!$A:$ZZ,COLUMN(F53),FALSE)),0,VLOOKUP(A53,'BL21'!$A:$ZZ,COLUMN(F53),FALSE))+IF(ISNA(VLOOKUP(A53,'BL22'!$A:$ZZ,COLUMN(F53),FALSE)),0,VLOOKUP(A53,'BL22'!$A:$ZZ,COLUMN(F53),FALSE))+IF(ISNA(VLOOKUP(A53,'BL23'!$A:$ZZ,COLUMN(F53),FALSE)),0,VLOOKUP(A53,'BL23'!$A:$ZZ,COLUMN(F53),FALSE))+IF(ISNA(VLOOKUP(A53,'BL24'!$A:$ZZ,COLUMN(F53),FALSE)),0,VLOOKUP(A53,'BL24'!$A:$ZZ,COLUMN(F53),FALSE))+IF(ISNA(VLOOKUP(A53,'BL25'!$A:$ZZ,COLUMN(F53),FALSE)),0,VLOOKUP(A53,'BL25'!$A:$ZZ,COLUMN(F53),FALSE))+IF(ISNA(VLOOKUP(A53,'BL26'!$A:$ZZ,COLUMN(F53),FALSE)),0,VLOOKUP(A53,'BL26'!$A:$ZZ,COLUMN(F53),FALSE))+IF(ISNA(VLOOKUP(A53,'BL27'!$A:$ZZ,COLUMN(F53),FALSE)),0,VLOOKUP(A53,'BL27'!$A:$ZZ,COLUMN(F53),FALSE))+IF(ISNA(VLOOKUP(A53,'BL28'!$A:$ZZ,COLUMN(F53),FALSE)),0,VLOOKUP(A53,'BL28'!$A:$ZZ,COLUMN(F53),FALSE))+IF(ISNA(VLOOKUP(A53,'BL29'!$A:$ZZ,COLUMN(F53),FALSE)),0,VLOOKUP(A53,'BL29'!$A:$ZZ,COLUMN(F53),FALSE))+IF(ISNA(VLOOKUP(A53,'BL30'!$A:$ZZ,COLUMN(F53),FALSE)),0,VLOOKUP(A53,'BL30'!$A:$ZZ,COLUMN(F53),FALSE))</f>
        <v>0</v>
      </c>
      <c r="G53" s="20">
        <f>IF(ISNA(VLOOKUP(A53,'BL1'!$A:$ZZ,COLUMN(G53),FALSE)),0,VLOOKUP(A53,'BL1'!$A:$ZZ,COLUMN(G53),FALSE))+IF(ISNA(VLOOKUP(A53,'BL2'!$A:$ZZ,COLUMN(G53),FALSE)),0,VLOOKUP(A53,'BL2'!$A:$ZZ,COLUMN(G53),FALSE))+IF(ISNA(VLOOKUP(A53,'BL3'!$A:$ZZ,COLUMN(G53),FALSE)),0,VLOOKUP(A53,'BL3'!$A:$ZZ,COLUMN(G53),FALSE))+IF(ISNA(VLOOKUP(A53,'BL4'!$A:$ZZ,COLUMN(G53),FALSE)),0,VLOOKUP(A53,'BL4'!$A:$ZZ,COLUMN(G53),FALSE))+IF(ISNA(VLOOKUP(A53,'BL5'!$A:$ZZ,COLUMN(G53),FALSE)),0,VLOOKUP(A53,'BL5'!$A:$ZZ,COLUMN(G53),FALSE))+IF(ISNA(VLOOKUP(A53,'BL6'!$A:$ZZ,COLUMN(G53),FALSE)),0,VLOOKUP(A53,'BL6'!$A:$ZZ,COLUMN(G53),FALSE))+IF(ISNA(VLOOKUP(A53,'BL7'!$A:$ZZ,COLUMN(G53),FALSE)),0,VLOOKUP(A53,'BL7'!$A:$ZZ,COLUMN(G53),FALSE))+IF(ISNA(VLOOKUP(A53,'BL8'!$A:$ZZ,COLUMN(G53),FALSE)),0,VLOOKUP(A53,'BL8'!$A:$ZZ,COLUMN(G53),FALSE))+IF(ISNA(VLOOKUP(A53,'BL9'!$A:$ZZ,COLUMN(G53),FALSE)),0,VLOOKUP(A53,'BL9'!$A:$ZZ,COLUMN(G53),FALSE))+IF(ISNA(VLOOKUP(A53,'BL10'!$A:$ZZ,COLUMN(G53),FALSE)),0,VLOOKUP(A53,'BL10'!$A:$ZZ,COLUMN(G53),FALSE))+IF(ISNA(VLOOKUP(A53,'BL11'!$A:$ZZ,COLUMN(G53),FALSE)),0,VLOOKUP(A53,'BL11'!$A:$ZZ,COLUMN(G53),FALSE))+IF(ISNA(VLOOKUP(A53,'BL12'!$A:$ZZ,COLUMN(G53),FALSE)),0,VLOOKUP(A53,'BL12'!$A:$ZZ,COLUMN(G53),FALSE))+IF(ISNA(VLOOKUP(A53,'BL13'!$A:$ZZ,COLUMN(G53),FALSE)),0,VLOOKUP(A53,'BL13'!$A:$ZZ,COLUMN(G53),FALSE))+IF(ISNA(VLOOKUP(A53,'BL14'!$A:$ZZ,COLUMN(G53),FALSE)),0,VLOOKUP(A53,'BL14'!$A:$ZZ,COLUMN(G53),FALSE))+IF(ISNA(VLOOKUP(A53,'BL15'!$A:$ZZ,COLUMN(G53),FALSE)),0,VLOOKUP(A53,'BL15'!$A:$ZZ,COLUMN(G53),FALSE))+IF(ISNA(VLOOKUP(A53,'BL16'!$A:$ZZ,COLUMN(G53),FALSE)),0,VLOOKUP(A53,'BL16'!$A:$ZZ,COLUMN(G53),FALSE))+IF(ISNA(VLOOKUP(A53,'BL17'!$A:$ZZ,COLUMN(G53),FALSE)),0,VLOOKUP(A53,'BL17'!$A:$ZZ,COLUMN(G53),FALSE))+IF(ISNA(VLOOKUP(A53,'BL18'!$A:$ZZ,COLUMN(G53),FALSE)),0,VLOOKUP(A53,'BL18'!$A:$ZZ,COLUMN(G53),FALSE))+IF(ISNA(VLOOKUP(A53,'BL19'!$A:$ZZ,COLUMN(G53),FALSE)),0,VLOOKUP(A53,'BL19'!$A:$ZZ,COLUMN(G53),FALSE))+IF(ISNA(VLOOKUP(A53,'BL20'!$A:$ZZ,COLUMN(G53),FALSE)),0,VLOOKUP(A53,'BL20'!$A:$ZZ,COLUMN(G53),FALSE))+IF(ISNA(VLOOKUP(A53,'BL21'!$A:$ZZ,COLUMN(G53),FALSE)),0,VLOOKUP(A53,'BL21'!$A:$ZZ,COLUMN(G53),FALSE))+IF(ISNA(VLOOKUP(A53,'BL22'!$A:$ZZ,COLUMN(G53),FALSE)),0,VLOOKUP(A53,'BL22'!$A:$ZZ,COLUMN(G53),FALSE))+IF(ISNA(VLOOKUP(A53,'BL23'!$A:$ZZ,COLUMN(G53),FALSE)),0,VLOOKUP(A53,'BL23'!$A:$ZZ,COLUMN(G53),FALSE))+IF(ISNA(VLOOKUP(A53,'BL24'!$A:$ZZ,COLUMN(G53),FALSE)),0,VLOOKUP(A53,'BL24'!$A:$ZZ,COLUMN(G53),FALSE))+IF(ISNA(VLOOKUP(A53,'BL25'!$A:$ZZ,COLUMN(G53),FALSE)),0,VLOOKUP(A53,'BL25'!$A:$ZZ,COLUMN(G53),FALSE))+IF(ISNA(VLOOKUP(A53,'BL26'!$A:$ZZ,COLUMN(G53),FALSE)),0,VLOOKUP(A53,'BL26'!$A:$ZZ,COLUMN(G53),FALSE))+IF(ISNA(VLOOKUP(A53,'BL27'!$A:$ZZ,COLUMN(G53),FALSE)),0,VLOOKUP(A53,'BL27'!$A:$ZZ,COLUMN(G53),FALSE))+IF(ISNA(VLOOKUP(A53,'BL28'!$A:$ZZ,COLUMN(G53),FALSE)),0,VLOOKUP(A53,'BL28'!$A:$ZZ,COLUMN(G53),FALSE))+IF(ISNA(VLOOKUP(A53,'BL29'!$A:$ZZ,COLUMN(G53),FALSE)),0,VLOOKUP(A53,'BL29'!$A:$ZZ,COLUMN(G53),FALSE))+IF(ISNA(VLOOKUP(A53,'BL30'!$A:$ZZ,COLUMN(G53),FALSE)),0,VLOOKUP(A53,'BL30'!$A:$ZZ,COLUMN(G53),FALSE))</f>
        <v>0</v>
      </c>
      <c r="H53" s="21">
        <f>IF(ISNA(VLOOKUP(A53,'BL1'!$A:$ZZ,COLUMN(H53),FALSE)),0,VLOOKUP(A53,'BL1'!$A:$ZZ,COLUMN(H53),FALSE))+IF(ISNA(VLOOKUP(A53,'BL2'!$A:$ZZ,COLUMN(H53),FALSE)),0,VLOOKUP(A53,'BL2'!$A:$ZZ,COLUMN(H53),FALSE))+IF(ISNA(VLOOKUP(A53,'BL3'!$A:$ZZ,COLUMN(H53),FALSE)),0,VLOOKUP(A53,'BL3'!$A:$ZZ,COLUMN(H53),FALSE))+IF(ISNA(VLOOKUP(A53,'BL4'!$A:$ZZ,COLUMN(H53),FALSE)),0,VLOOKUP(A53,'BL4'!$A:$ZZ,COLUMN(H53),FALSE))+IF(ISNA(VLOOKUP(A53,'BL5'!$A:$ZZ,COLUMN(H53),FALSE)),0,VLOOKUP(A53,'BL5'!$A:$ZZ,COLUMN(H53),FALSE))+IF(ISNA(VLOOKUP(A53,'BL6'!$A:$ZZ,COLUMN(H53),FALSE)),0,VLOOKUP(A53,'BL6'!$A:$ZZ,COLUMN(H53),FALSE))+IF(ISNA(VLOOKUP(A53,'BL7'!$A:$ZZ,COLUMN(H53),FALSE)),0,VLOOKUP(A53,'BL7'!$A:$ZZ,COLUMN(H53),FALSE))+IF(ISNA(VLOOKUP(A53,'BL8'!$A:$ZZ,COLUMN(H53),FALSE)),0,VLOOKUP(A53,'BL8'!$A:$ZZ,COLUMN(H53),FALSE))+IF(ISNA(VLOOKUP(A53,'BL9'!$A:$ZZ,COLUMN(H53),FALSE)),0,VLOOKUP(A53,'BL9'!$A:$ZZ,COLUMN(H53),FALSE))+IF(ISNA(VLOOKUP(A53,'BL10'!$A:$ZZ,COLUMN(H53),FALSE)),0,VLOOKUP(A53,'BL10'!$A:$ZZ,COLUMN(H53),FALSE))+IF(ISNA(VLOOKUP(A53,'BL11'!$A:$ZZ,COLUMN(H53),FALSE)),0,VLOOKUP(A53,'BL11'!$A:$ZZ,COLUMN(H53),FALSE))+IF(ISNA(VLOOKUP(A53,'BL12'!$A:$ZZ,COLUMN(H53),FALSE)),0,VLOOKUP(A53,'BL12'!$A:$ZZ,COLUMN(H53),FALSE))+IF(ISNA(VLOOKUP(A53,'BL13'!$A:$ZZ,COLUMN(H53),FALSE)),0,VLOOKUP(A53,'BL13'!$A:$ZZ,COLUMN(H53),FALSE))+IF(ISNA(VLOOKUP(A53,'BL14'!$A:$ZZ,COLUMN(H53),FALSE)),0,VLOOKUP(A53,'BL14'!$A:$ZZ,COLUMN(H53),FALSE))+IF(ISNA(VLOOKUP(A53,'BL15'!$A:$ZZ,COLUMN(H53),FALSE)),0,VLOOKUP(A53,'BL15'!$A:$ZZ,COLUMN(H53),FALSE))+IF(ISNA(VLOOKUP(A53,'BL16'!$A:$ZZ,COLUMN(H53),FALSE)),0,VLOOKUP(A53,'BL16'!$A:$ZZ,COLUMN(H53),FALSE))+IF(ISNA(VLOOKUP(A53,'BL17'!$A:$ZZ,COLUMN(H53),FALSE)),0,VLOOKUP(A53,'BL17'!$A:$ZZ,COLUMN(H53),FALSE))+IF(ISNA(VLOOKUP(A53,'BL18'!$A:$ZZ,COLUMN(H53),FALSE)),0,VLOOKUP(A53,'BL18'!$A:$ZZ,COLUMN(H53),FALSE))+IF(ISNA(VLOOKUP(A53,'BL19'!$A:$ZZ,COLUMN(H53),FALSE)),0,VLOOKUP(A53,'BL19'!$A:$ZZ,COLUMN(H53),FALSE))+IF(ISNA(VLOOKUP(A53,'BL20'!$A:$ZZ,COLUMN(H53),FALSE)),0,VLOOKUP(A53,'BL20'!$A:$ZZ,COLUMN(H53),FALSE))+IF(ISNA(VLOOKUP(A53,'BL21'!$A:$ZZ,COLUMN(H53),FALSE)),0,VLOOKUP(A53,'BL21'!$A:$ZZ,COLUMN(H53),FALSE))+IF(ISNA(VLOOKUP(A53,'BL22'!$A:$ZZ,COLUMN(H53),FALSE)),0,VLOOKUP(A53,'BL22'!$A:$ZZ,COLUMN(H53),FALSE))+IF(ISNA(VLOOKUP(A53,'BL23'!$A:$ZZ,COLUMN(H53),FALSE)),0,VLOOKUP(A53,'BL23'!$A:$ZZ,COLUMN(H53),FALSE))+IF(ISNA(VLOOKUP(A53,'BL24'!$A:$ZZ,COLUMN(H53),FALSE)),0,VLOOKUP(A53,'BL24'!$A:$ZZ,COLUMN(H53),FALSE))+IF(ISNA(VLOOKUP(A53,'BL25'!$A:$ZZ,COLUMN(H53),FALSE)),0,VLOOKUP(A53,'BL25'!$A:$ZZ,COLUMN(H53),FALSE))+IF(ISNA(VLOOKUP(A53,'BL26'!$A:$ZZ,COLUMN(H53),FALSE)),0,VLOOKUP(A53,'BL26'!$A:$ZZ,COLUMN(H53),FALSE))+IF(ISNA(VLOOKUP(A53,'BL27'!$A:$ZZ,COLUMN(H53),FALSE)),0,VLOOKUP(A53,'BL27'!$A:$ZZ,COLUMN(H53),FALSE))+IF(ISNA(VLOOKUP(A53,'BL28'!$A:$ZZ,COLUMN(H53),FALSE)),0,VLOOKUP(A53,'BL28'!$A:$ZZ,COLUMN(H53),FALSE))+IF(ISNA(VLOOKUP(A53,'BL29'!$A:$ZZ,COLUMN(H53),FALSE)),0,VLOOKUP(A53,'BL29'!$A:$ZZ,COLUMN(H53),FALSE))+IF(ISNA(VLOOKUP(A53,'BL30'!$A:$ZZ,COLUMN(H53),FALSE)),0,VLOOKUP(A53,'BL30'!$A:$ZZ,COLUMN(H53),FALSE))</f>
        <v>0</v>
      </c>
      <c r="I53" s="22">
        <f>IF(ISNA(VLOOKUP(A53,'BL1'!$A:$ZZ,COLUMN(I53),FALSE)),0,VLOOKUP(A53,'BL1'!$A:$ZZ,COLUMN(I53),FALSE))+IF(ISNA(VLOOKUP(A53,'BL2'!$A:$ZZ,COLUMN(I53),FALSE)),0,VLOOKUP(A53,'BL2'!$A:$ZZ,COLUMN(I53),FALSE))+IF(ISNA(VLOOKUP(A53,'BL3'!$A:$ZZ,COLUMN(I53),FALSE)),0,VLOOKUP(A53,'BL3'!$A:$ZZ,COLUMN(I53),FALSE))+IF(ISNA(VLOOKUP(A53,'BL4'!$A:$ZZ,COLUMN(I53),FALSE)),0,VLOOKUP(A53,'BL4'!$A:$ZZ,COLUMN(I53),FALSE))+IF(ISNA(VLOOKUP(A53,'BL5'!$A:$ZZ,COLUMN(I53),FALSE)),0,VLOOKUP(A53,'BL5'!$A:$ZZ,COLUMN(I53),FALSE))+IF(ISNA(VLOOKUP(A53,'BL6'!$A:$ZZ,COLUMN(I53),FALSE)),0,VLOOKUP(A53,'BL6'!$A:$ZZ,COLUMN(I53),FALSE))+IF(ISNA(VLOOKUP(A53,'BL7'!$A:$ZZ,COLUMN(I53),FALSE)),0,VLOOKUP(A53,'BL7'!$A:$ZZ,COLUMN(I53),FALSE))+IF(ISNA(VLOOKUP(A53,'BL8'!$A:$ZZ,COLUMN(I53),FALSE)),0,VLOOKUP(A53,'BL8'!$A:$ZZ,COLUMN(I53),FALSE))+IF(ISNA(VLOOKUP(A53,'BL9'!$A:$ZZ,COLUMN(I53),FALSE)),0,VLOOKUP(A53,'BL9'!$A:$ZZ,COLUMN(I53),FALSE))+IF(ISNA(VLOOKUP(A53,'BL10'!$A:$ZZ,COLUMN(I53),FALSE)),0,VLOOKUP(A53,'BL10'!$A:$ZZ,COLUMN(I53),FALSE))+IF(ISNA(VLOOKUP(A53,'BL11'!$A:$ZZ,COLUMN(I53),FALSE)),0,VLOOKUP(A53,'BL11'!$A:$ZZ,COLUMN(I53),FALSE))+IF(ISNA(VLOOKUP(A53,'BL12'!$A:$ZZ,COLUMN(I53),FALSE)),0,VLOOKUP(A53,'BL12'!$A:$ZZ,COLUMN(I53),FALSE))+IF(ISNA(VLOOKUP(A53,'BL13'!$A:$ZZ,COLUMN(I53),FALSE)),0,VLOOKUP(A53,'BL13'!$A:$ZZ,COLUMN(I53),FALSE))+IF(ISNA(VLOOKUP(A53,'BL14'!$A:$ZZ,COLUMN(I53),FALSE)),0,VLOOKUP(A53,'BL14'!$A:$ZZ,COLUMN(I53),FALSE))+IF(ISNA(VLOOKUP(A53,'BL15'!$A:$ZZ,COLUMN(I53),FALSE)),0,VLOOKUP(A53,'BL15'!$A:$ZZ,COLUMN(I53),FALSE))+IF(ISNA(VLOOKUP(A53,'BL16'!$A:$ZZ,COLUMN(I53),FALSE)),0,VLOOKUP(A53,'BL16'!$A:$ZZ,COLUMN(I53),FALSE))+IF(ISNA(VLOOKUP(A53,'BL17'!$A:$ZZ,COLUMN(I53),FALSE)),0,VLOOKUP(A53,'BL17'!$A:$ZZ,COLUMN(I53),FALSE))+IF(ISNA(VLOOKUP(A53,'BL18'!$A:$ZZ,COLUMN(I53),FALSE)),0,VLOOKUP(A53,'BL18'!$A:$ZZ,COLUMN(I53),FALSE))+IF(ISNA(VLOOKUP(A53,'BL19'!$A:$ZZ,COLUMN(I53),FALSE)),0,VLOOKUP(A53,'BL19'!$A:$ZZ,COLUMN(I53),FALSE))+IF(ISNA(VLOOKUP(A53,'BL20'!$A:$ZZ,COLUMN(I53),FALSE)),0,VLOOKUP(A53,'BL20'!$A:$ZZ,COLUMN(I53),FALSE))+IF(ISNA(VLOOKUP(A53,'BL21'!$A:$ZZ,COLUMN(I53),FALSE)),0,VLOOKUP(A53,'BL21'!$A:$ZZ,COLUMN(I53),FALSE))+IF(ISNA(VLOOKUP(A53,'BL22'!$A:$ZZ,COLUMN(I53),FALSE)),0,VLOOKUP(A53,'BL22'!$A:$ZZ,COLUMN(I53),FALSE))+IF(ISNA(VLOOKUP(A53,'BL23'!$A:$ZZ,COLUMN(I53),FALSE)),0,VLOOKUP(A53,'BL23'!$A:$ZZ,COLUMN(I53),FALSE))+IF(ISNA(VLOOKUP(A53,'BL24'!$A:$ZZ,COLUMN(I53),FALSE)),0,VLOOKUP(A53,'BL24'!$A:$ZZ,COLUMN(I53),FALSE))+IF(ISNA(VLOOKUP(A53,'BL25'!$A:$ZZ,COLUMN(I53),FALSE)),0,VLOOKUP(A53,'BL25'!$A:$ZZ,COLUMN(I53),FALSE))+IF(ISNA(VLOOKUP(A53,'BL26'!$A:$ZZ,COLUMN(I53),FALSE)),0,VLOOKUP(A53,'BL26'!$A:$ZZ,COLUMN(I53),FALSE))+IF(ISNA(VLOOKUP(A53,'BL27'!$A:$ZZ,COLUMN(I53),FALSE)),0,VLOOKUP(A53,'BL27'!$A:$ZZ,COLUMN(I53),FALSE))+IF(ISNA(VLOOKUP(A53,'BL28'!$A:$ZZ,COLUMN(I53),FALSE)),0,VLOOKUP(A53,'BL28'!$A:$ZZ,COLUMN(I53),FALSE))+IF(ISNA(VLOOKUP(A53,'BL29'!$A:$ZZ,COLUMN(I53),FALSE)),0,VLOOKUP(A53,'BL29'!$A:$ZZ,COLUMN(I53),FALSE))+IF(ISNA(VLOOKUP(A53,'BL30'!$A:$ZZ,COLUMN(I53),FALSE)),0,VLOOKUP(A53,'BL30'!$A:$ZZ,COLUMN(I53),FALSE))</f>
        <v>0</v>
      </c>
      <c r="J53" s="23">
        <f>IF(ISNA(VLOOKUP(A53,'BL1'!$A:$ZZ,COLUMN(J53),FALSE)),0,VLOOKUP(A53,'BL1'!$A:$ZZ,COLUMN(J53),FALSE))+IF(ISNA(VLOOKUP(A53,'BL2'!$A:$ZZ,COLUMN(J53),FALSE)),0,VLOOKUP(A53,'BL2'!$A:$ZZ,COLUMN(J53),FALSE))+IF(ISNA(VLOOKUP(A53,'BL3'!$A:$ZZ,COLUMN(J53),FALSE)),0,VLOOKUP(A53,'BL3'!$A:$ZZ,COLUMN(J53),FALSE))+IF(ISNA(VLOOKUP(A53,'BL4'!$A:$ZZ,COLUMN(J53),FALSE)),0,VLOOKUP(A53,'BL4'!$A:$ZZ,COLUMN(J53),FALSE))+IF(ISNA(VLOOKUP(A53,'BL5'!$A:$ZZ,COLUMN(J53),FALSE)),0,VLOOKUP(A53,'BL5'!$A:$ZZ,COLUMN(J53),FALSE))+IF(ISNA(VLOOKUP(A53,'BL6'!$A:$ZZ,COLUMN(J53),FALSE)),0,VLOOKUP(A53,'BL6'!$A:$ZZ,COLUMN(J53),FALSE))+IF(ISNA(VLOOKUP(A53,'BL7'!$A:$ZZ,COLUMN(J53),FALSE)),0,VLOOKUP(A53,'BL7'!$A:$ZZ,COLUMN(J53),FALSE))+IF(ISNA(VLOOKUP(A53,'BL8'!$A:$ZZ,COLUMN(J53),FALSE)),0,VLOOKUP(A53,'BL8'!$A:$ZZ,COLUMN(J53),FALSE))+IF(ISNA(VLOOKUP(A53,'BL9'!$A:$ZZ,COLUMN(J53),FALSE)),0,VLOOKUP(A53,'BL9'!$A:$ZZ,COLUMN(J53),FALSE))+IF(ISNA(VLOOKUP(A53,'BL10'!$A:$ZZ,COLUMN(J53),FALSE)),0,VLOOKUP(A53,'BL10'!$A:$ZZ,COLUMN(J53),FALSE))+IF(ISNA(VLOOKUP(A53,'BL11'!$A:$ZZ,COLUMN(J53),FALSE)),0,VLOOKUP(A53,'BL11'!$A:$ZZ,COLUMN(J53),FALSE))+IF(ISNA(VLOOKUP(A53,'BL12'!$A:$ZZ,COLUMN(J53),FALSE)),0,VLOOKUP(A53,'BL12'!$A:$ZZ,COLUMN(J53),FALSE))+IF(ISNA(VLOOKUP(A53,'BL13'!$A:$ZZ,COLUMN(J53),FALSE)),0,VLOOKUP(A53,'BL13'!$A:$ZZ,COLUMN(J53),FALSE))+IF(ISNA(VLOOKUP(A53,'BL14'!$A:$ZZ,COLUMN(J53),FALSE)),0,VLOOKUP(A53,'BL14'!$A:$ZZ,COLUMN(J53),FALSE))+IF(ISNA(VLOOKUP(A53,'BL15'!$A:$ZZ,COLUMN(J53),FALSE)),0,VLOOKUP(A53,'BL15'!$A:$ZZ,COLUMN(J53),FALSE))+IF(ISNA(VLOOKUP(A53,'BL16'!$A:$ZZ,COLUMN(J53),FALSE)),0,VLOOKUP(A53,'BL16'!$A:$ZZ,COLUMN(J53),FALSE))+IF(ISNA(VLOOKUP(A53,'BL17'!$A:$ZZ,COLUMN(J53),FALSE)),0,VLOOKUP(A53,'BL17'!$A:$ZZ,COLUMN(J53),FALSE))+IF(ISNA(VLOOKUP(A53,'BL18'!$A:$ZZ,COLUMN(J53),FALSE)),0,VLOOKUP(A53,'BL18'!$A:$ZZ,COLUMN(J53),FALSE))+IF(ISNA(VLOOKUP(A53,'BL19'!$A:$ZZ,COLUMN(J53),FALSE)),0,VLOOKUP(A53,'BL19'!$A:$ZZ,COLUMN(J53),FALSE))+IF(ISNA(VLOOKUP(A53,'BL20'!$A:$ZZ,COLUMN(J53),FALSE)),0,VLOOKUP(A53,'BL20'!$A:$ZZ,COLUMN(J53),FALSE))+IF(ISNA(VLOOKUP(A53,'BL21'!$A:$ZZ,COLUMN(J53),FALSE)),0,VLOOKUP(A53,'BL21'!$A:$ZZ,COLUMN(J53),FALSE))+IF(ISNA(VLOOKUP(A53,'BL22'!$A:$ZZ,COLUMN(J53),FALSE)),0,VLOOKUP(A53,'BL22'!$A:$ZZ,COLUMN(J53),FALSE))+IF(ISNA(VLOOKUP(A53,'BL23'!$A:$ZZ,COLUMN(J53),FALSE)),0,VLOOKUP(A53,'BL23'!$A:$ZZ,COLUMN(J53),FALSE))+IF(ISNA(VLOOKUP(A53,'BL24'!$A:$ZZ,COLUMN(J53),FALSE)),0,VLOOKUP(A53,'BL24'!$A:$ZZ,COLUMN(J53),FALSE))+IF(ISNA(VLOOKUP(A53,'BL25'!$A:$ZZ,COLUMN(J53),FALSE)),0,VLOOKUP(A53,'BL25'!$A:$ZZ,COLUMN(J53),FALSE))+IF(ISNA(VLOOKUP(A53,'BL26'!$A:$ZZ,COLUMN(J53),FALSE)),0,VLOOKUP(A53,'BL26'!$A:$ZZ,COLUMN(J53),FALSE))+IF(ISNA(VLOOKUP(A53,'BL27'!$A:$ZZ,COLUMN(J53),FALSE)),0,VLOOKUP(A53,'BL27'!$A:$ZZ,COLUMN(J53),FALSE))+IF(ISNA(VLOOKUP(A53,'BL28'!$A:$ZZ,COLUMN(J53),FALSE)),0,VLOOKUP(A53,'BL28'!$A:$ZZ,COLUMN(J53),FALSE))+IF(ISNA(VLOOKUP(A53,'BL29'!$A:$ZZ,COLUMN(J53),FALSE)),0,VLOOKUP(A53,'BL29'!$A:$ZZ,COLUMN(J53),FALSE))+IF(ISNA(VLOOKUP(A53,'BL30'!$A:$ZZ,COLUMN(J53),FALSE)),0,VLOOKUP(A53,'BL30'!$A:$ZZ,COLUMN(J53),FALSE))</f>
        <v>0</v>
      </c>
      <c r="K53" s="24">
        <f>IF(ISNA(VLOOKUP(A53,'BL1'!$A:$ZZ,COLUMN(K53),FALSE)),0,VLOOKUP(A53,'BL1'!$A:$ZZ,COLUMN(K53),FALSE))+IF(ISNA(VLOOKUP(A53,'BL2'!$A:$ZZ,COLUMN(K53),FALSE)),0,VLOOKUP(A53,'BL2'!$A:$ZZ,COLUMN(K53),FALSE))+IF(ISNA(VLOOKUP(A53,'BL3'!$A:$ZZ,COLUMN(K53),FALSE)),0,VLOOKUP(A53,'BL3'!$A:$ZZ,COLUMN(K53),FALSE))+IF(ISNA(VLOOKUP(A53,'BL4'!$A:$ZZ,COLUMN(K53),FALSE)),0,VLOOKUP(A53,'BL4'!$A:$ZZ,COLUMN(K53),FALSE))+IF(ISNA(VLOOKUP(A53,'BL5'!$A:$ZZ,COLUMN(K53),FALSE)),0,VLOOKUP(A53,'BL5'!$A:$ZZ,COLUMN(K53),FALSE))+IF(ISNA(VLOOKUP(A53,'BL6'!$A:$ZZ,COLUMN(K53),FALSE)),0,VLOOKUP(A53,'BL6'!$A:$ZZ,COLUMN(K53),FALSE))+IF(ISNA(VLOOKUP(A53,'BL7'!$A:$ZZ,COLUMN(K53),FALSE)),0,VLOOKUP(A53,'BL7'!$A:$ZZ,COLUMN(K53),FALSE))+IF(ISNA(VLOOKUP(A53,'BL8'!$A:$ZZ,COLUMN(K53),FALSE)),0,VLOOKUP(A53,'BL8'!$A:$ZZ,COLUMN(K53),FALSE))+IF(ISNA(VLOOKUP(A53,'BL9'!$A:$ZZ,COLUMN(K53),FALSE)),0,VLOOKUP(A53,'BL9'!$A:$ZZ,COLUMN(K53),FALSE))+IF(ISNA(VLOOKUP(A53,'BL10'!$A:$ZZ,COLUMN(K53),FALSE)),0,VLOOKUP(A53,'BL10'!$A:$ZZ,COLUMN(K53),FALSE))+IF(ISNA(VLOOKUP(A53,'BL11'!$A:$ZZ,COLUMN(K53),FALSE)),0,VLOOKUP(A53,'BL11'!$A:$ZZ,COLUMN(K53),FALSE))+IF(ISNA(VLOOKUP(A53,'BL12'!$A:$ZZ,COLUMN(K53),FALSE)),0,VLOOKUP(A53,'BL12'!$A:$ZZ,COLUMN(K53),FALSE))+IF(ISNA(VLOOKUP(A53,'BL13'!$A:$ZZ,COLUMN(K53),FALSE)),0,VLOOKUP(A53,'BL13'!$A:$ZZ,COLUMN(K53),FALSE))+IF(ISNA(VLOOKUP(A53,'BL14'!$A:$ZZ,COLUMN(K53),FALSE)),0,VLOOKUP(A53,'BL14'!$A:$ZZ,COLUMN(K53),FALSE))+IF(ISNA(VLOOKUP(A53,'BL15'!$A:$ZZ,COLUMN(K53),FALSE)),0,VLOOKUP(A53,'BL15'!$A:$ZZ,COLUMN(K53),FALSE))+IF(ISNA(VLOOKUP(A53,'BL16'!$A:$ZZ,COLUMN(K53),FALSE)),0,VLOOKUP(A53,'BL16'!$A:$ZZ,COLUMN(K53),FALSE))+IF(ISNA(VLOOKUP(A53,'BL17'!$A:$ZZ,COLUMN(K53),FALSE)),0,VLOOKUP(A53,'BL17'!$A:$ZZ,COLUMN(K53),FALSE))+IF(ISNA(VLOOKUP(A53,'BL18'!$A:$ZZ,COLUMN(K53),FALSE)),0,VLOOKUP(A53,'BL18'!$A:$ZZ,COLUMN(K53),FALSE))+IF(ISNA(VLOOKUP(A53,'BL19'!$A:$ZZ,COLUMN(K53),FALSE)),0,VLOOKUP(A53,'BL19'!$A:$ZZ,COLUMN(K53),FALSE))+IF(ISNA(VLOOKUP(A53,'BL20'!$A:$ZZ,COLUMN(K53),FALSE)),0,VLOOKUP(A53,'BL20'!$A:$ZZ,COLUMN(K53),FALSE))+IF(ISNA(VLOOKUP(A53,'BL21'!$A:$ZZ,COLUMN(K53),FALSE)),0,VLOOKUP(A53,'BL21'!$A:$ZZ,COLUMN(K53),FALSE))+IF(ISNA(VLOOKUP(A53,'BL22'!$A:$ZZ,COLUMN(K53),FALSE)),0,VLOOKUP(A53,'BL22'!$A:$ZZ,COLUMN(K53),FALSE))+IF(ISNA(VLOOKUP(A53,'BL23'!$A:$ZZ,COLUMN(K53),FALSE)),0,VLOOKUP(A53,'BL23'!$A:$ZZ,COLUMN(K53),FALSE))+IF(ISNA(VLOOKUP(A53,'BL24'!$A:$ZZ,COLUMN(K53),FALSE)),0,VLOOKUP(A53,'BL24'!$A:$ZZ,COLUMN(K53),FALSE))+IF(ISNA(VLOOKUP(A53,'BL25'!$A:$ZZ,COLUMN(K53),FALSE)),0,VLOOKUP(A53,'BL25'!$A:$ZZ,COLUMN(K53),FALSE))+IF(ISNA(VLOOKUP(A53,'BL26'!$A:$ZZ,COLUMN(K53),FALSE)),0,VLOOKUP(A53,'BL26'!$A:$ZZ,COLUMN(K53),FALSE))+IF(ISNA(VLOOKUP(A53,'BL27'!$A:$ZZ,COLUMN(K53),FALSE)),0,VLOOKUP(A53,'BL27'!$A:$ZZ,COLUMN(K53),FALSE))+IF(ISNA(VLOOKUP(A53,'BL28'!$A:$ZZ,COLUMN(K53),FALSE)),0,VLOOKUP(A53,'BL28'!$A:$ZZ,COLUMN(K53),FALSE))+IF(ISNA(VLOOKUP(A53,'BL29'!$A:$ZZ,COLUMN(K53),FALSE)),0,VLOOKUP(A53,'BL29'!$A:$ZZ,COLUMN(K53),FALSE))+IF(ISNA(VLOOKUP(A53,'BL30'!$A:$ZZ,COLUMN(K53),FALSE)),0,VLOOKUP(A53,'BL30'!$A:$ZZ,COLUMN(K53),FALSE))</f>
        <v>0</v>
      </c>
      <c r="L53" s="29">
        <f>IF(ISNA(VLOOKUP(A53,'BL1'!$A:$ZZ,COLUMN(L53),FALSE)),0,VLOOKUP(A53,'BL1'!$A:$ZZ,COLUMN(L53),FALSE))+IF(ISNA(VLOOKUP(A53,'BL2'!$A:$ZZ,COLUMN(L53),FALSE)),0,VLOOKUP(A53,'BL2'!$A:$ZZ,COLUMN(L53),FALSE))+IF(ISNA(VLOOKUP(A53,'BL3'!$A:$ZZ,COLUMN(L53),FALSE)),0,VLOOKUP(A53,'BL3'!$A:$ZZ,COLUMN(L53),FALSE))+IF(ISNA(VLOOKUP(A53,'BL4'!$A:$ZZ,COLUMN(L53),FALSE)),0,VLOOKUP(A53,'BL4'!$A:$ZZ,COLUMN(L53),FALSE))+IF(ISNA(VLOOKUP(A53,'BL5'!$A:$ZZ,COLUMN(L53),FALSE)),0,VLOOKUP(A53,'BL5'!$A:$ZZ,COLUMN(L53),FALSE))+IF(ISNA(VLOOKUP(A53,'BL6'!$A:$ZZ,COLUMN(L53),FALSE)),0,VLOOKUP(A53,'BL6'!$A:$ZZ,COLUMN(L53),FALSE))+IF(ISNA(VLOOKUP(A53,'BL7'!$A:$ZZ,COLUMN(L53),FALSE)),0,VLOOKUP(A53,'BL7'!$A:$ZZ,COLUMN(L53),FALSE))+IF(ISNA(VLOOKUP(A53,'BL8'!$A:$ZZ,COLUMN(L53),FALSE)),0,VLOOKUP(A53,'BL8'!$A:$ZZ,COLUMN(L53),FALSE))+IF(ISNA(VLOOKUP(A53,'BL9'!$A:$ZZ,COLUMN(L53),FALSE)),0,VLOOKUP(A53,'BL9'!$A:$ZZ,COLUMN(L53),FALSE))+IF(ISNA(VLOOKUP(A53,'BL10'!$A:$ZZ,COLUMN(L53),FALSE)),0,VLOOKUP(A53,'BL10'!$A:$ZZ,COLUMN(L53),FALSE))+IF(ISNA(VLOOKUP(A53,'BL11'!$A:$ZZ,COLUMN(L53),FALSE)),0,VLOOKUP(A53,'BL11'!$A:$ZZ,COLUMN(L53),FALSE))+IF(ISNA(VLOOKUP(A53,'BL12'!$A:$ZZ,COLUMN(L53),FALSE)),0,VLOOKUP(A53,'BL12'!$A:$ZZ,COLUMN(L53),FALSE))+IF(ISNA(VLOOKUP(A53,'BL13'!$A:$ZZ,COLUMN(L53),FALSE)),0,VLOOKUP(A53,'BL13'!$A:$ZZ,COLUMN(L53),FALSE))+IF(ISNA(VLOOKUP(A53,'BL14'!$A:$ZZ,COLUMN(L53),FALSE)),0,VLOOKUP(A53,'BL14'!$A:$ZZ,COLUMN(L53),FALSE))+IF(ISNA(VLOOKUP(A53,'BL15'!$A:$ZZ,COLUMN(L53),FALSE)),0,VLOOKUP(A53,'BL15'!$A:$ZZ,COLUMN(L53),FALSE))+IF(ISNA(VLOOKUP(A53,'BL16'!$A:$ZZ,COLUMN(L53),FALSE)),0,VLOOKUP(A53,'BL16'!$A:$ZZ,COLUMN(L53),FALSE))+IF(ISNA(VLOOKUP(A53,'BL17'!$A:$ZZ,COLUMN(L53),FALSE)),0,VLOOKUP(A53,'BL17'!$A:$ZZ,COLUMN(L53),FALSE))+IF(ISNA(VLOOKUP(A53,'BL18'!$A:$ZZ,COLUMN(L53),FALSE)),0,VLOOKUP(A53,'BL18'!$A:$ZZ,COLUMN(L53),FALSE))+IF(ISNA(VLOOKUP(A53,'BL19'!$A:$ZZ,COLUMN(L53),FALSE)),0,VLOOKUP(A53,'BL19'!$A:$ZZ,COLUMN(L53),FALSE))+IF(ISNA(VLOOKUP(A53,'BL20'!$A:$ZZ,COLUMN(L53),FALSE)),0,VLOOKUP(A53,'BL20'!$A:$ZZ,COLUMN(L53),FALSE))+IF(ISNA(VLOOKUP(A53,'BL21'!$A:$ZZ,COLUMN(L53),FALSE)),0,VLOOKUP(A53,'BL21'!$A:$ZZ,COLUMN(L53),FALSE))+IF(ISNA(VLOOKUP(A53,'BL22'!$A:$ZZ,COLUMN(L53),FALSE)),0,VLOOKUP(A53,'BL22'!$A:$ZZ,COLUMN(L53),FALSE))+IF(ISNA(VLOOKUP(A53,'BL23'!$A:$ZZ,COLUMN(L53),FALSE)),0,VLOOKUP(A53,'BL23'!$A:$ZZ,COLUMN(L53),FALSE))+IF(ISNA(VLOOKUP(A53,'BL24'!$A:$ZZ,COLUMN(L53),FALSE)),0,VLOOKUP(A53,'BL24'!$A:$ZZ,COLUMN(L53),FALSE))+IF(ISNA(VLOOKUP(A53,'BL25'!$A:$ZZ,COLUMN(L53),FALSE)),0,VLOOKUP(A53,'BL25'!$A:$ZZ,COLUMN(L53),FALSE))+IF(ISNA(VLOOKUP(A53,'BL26'!$A:$ZZ,COLUMN(L53),FALSE)),0,VLOOKUP(A53,'BL26'!$A:$ZZ,COLUMN(L53),FALSE))+IF(ISNA(VLOOKUP(A53,'BL27'!$A:$ZZ,COLUMN(L53),FALSE)),0,VLOOKUP(A53,'BL27'!$A:$ZZ,COLUMN(L53),FALSE))+IF(ISNA(VLOOKUP(A53,'BL28'!$A:$ZZ,COLUMN(L53),FALSE)),0,VLOOKUP(A53,'BL28'!$A:$ZZ,COLUMN(L53),FALSE))+IF(ISNA(VLOOKUP(A53,'BL29'!$A:$ZZ,COLUMN(L53),FALSE)),0,VLOOKUP(A53,'BL29'!$A:$ZZ,COLUMN(L53),FALSE))+IF(ISNA(VLOOKUP(A53,'BL30'!$A:$ZZ,COLUMN(L53),FALSE)),0,VLOOKUP(A53,'BL30'!$A:$ZZ,COLUMN(L53),FALSE))</f>
        <v>0</v>
      </c>
      <c r="M53" s="28">
        <f>IF(ISNA(VLOOKUP(A53,'BL1'!$A:$ZZ,COLUMN(M53),FALSE)),0,VLOOKUP(A53,'BL1'!$A:$ZZ,COLUMN(M53),FALSE))+IF(ISNA(VLOOKUP(A53,'BL2'!$A:$ZZ,COLUMN(M53),FALSE)),0,VLOOKUP(A53,'BL2'!$A:$ZZ,COLUMN(M53),FALSE))+IF(ISNA(VLOOKUP(A53,'BL3'!$A:$ZZ,COLUMN(M53),FALSE)),0,VLOOKUP(A53,'BL3'!$A:$ZZ,COLUMN(M53),FALSE))+IF(ISNA(VLOOKUP(A53,'BL4'!$A:$ZZ,COLUMN(M53),FALSE)),0,VLOOKUP(A53,'BL4'!$A:$ZZ,COLUMN(M53),FALSE))+IF(ISNA(VLOOKUP(A53,'BL5'!$A:$ZZ,COLUMN(M53),FALSE)),0,VLOOKUP(A53,'BL5'!$A:$ZZ,COLUMN(M53),FALSE))+IF(ISNA(VLOOKUP(A53,'BL6'!$A:$ZZ,COLUMN(M53),FALSE)),0,VLOOKUP(A53,'BL6'!$A:$ZZ,COLUMN(M53),FALSE))+IF(ISNA(VLOOKUP(A53,'BL7'!$A:$ZZ,COLUMN(M53),FALSE)),0,VLOOKUP(A53,'BL7'!$A:$ZZ,COLUMN(M53),FALSE))+IF(ISNA(VLOOKUP(A53,'BL8'!$A:$ZZ,COLUMN(M53),FALSE)),0,VLOOKUP(A53,'BL8'!$A:$ZZ,COLUMN(M53),FALSE))+IF(ISNA(VLOOKUP(A53,'BL9'!$A:$ZZ,COLUMN(M53),FALSE)),0,VLOOKUP(A53,'BL9'!$A:$ZZ,COLUMN(M53),FALSE))+IF(ISNA(VLOOKUP(A53,'BL10'!$A:$ZZ,COLUMN(M53),FALSE)),0,VLOOKUP(A53,'BL10'!$A:$ZZ,COLUMN(M53),FALSE))+IF(ISNA(VLOOKUP(A53,'BL11'!$A:$ZZ,COLUMN(M53),FALSE)),0,VLOOKUP(A53,'BL11'!$A:$ZZ,COLUMN(M53),FALSE))+IF(ISNA(VLOOKUP(A53,'BL12'!$A:$ZZ,COLUMN(M53),FALSE)),0,VLOOKUP(A53,'BL12'!$A:$ZZ,COLUMN(M53),FALSE))+IF(ISNA(VLOOKUP(A53,'BL13'!$A:$ZZ,COLUMN(M53),FALSE)),0,VLOOKUP(A53,'BL13'!$A:$ZZ,COLUMN(M53),FALSE))+IF(ISNA(VLOOKUP(A53,'BL14'!$A:$ZZ,COLUMN(M53),FALSE)),0,VLOOKUP(A53,'BL14'!$A:$ZZ,COLUMN(M53),FALSE))+IF(ISNA(VLOOKUP(A53,'BL15'!$A:$ZZ,COLUMN(M53),FALSE)),0,VLOOKUP(A53,'BL15'!$A:$ZZ,COLUMN(M53),FALSE))+IF(ISNA(VLOOKUP(A53,'BL16'!$A:$ZZ,COLUMN(M53),FALSE)),0,VLOOKUP(A53,'BL16'!$A:$ZZ,COLUMN(M53),FALSE))+IF(ISNA(VLOOKUP(A53,'BL17'!$A:$ZZ,COLUMN(M53),FALSE)),0,VLOOKUP(A53,'BL17'!$A:$ZZ,COLUMN(M53),FALSE))+IF(ISNA(VLOOKUP(A53,'BL18'!$A:$ZZ,COLUMN(M53),FALSE)),0,VLOOKUP(A53,'BL18'!$A:$ZZ,COLUMN(M53),FALSE))+IF(ISNA(VLOOKUP(A53,'BL19'!$A:$ZZ,COLUMN(M53),FALSE)),0,VLOOKUP(A53,'BL19'!$A:$ZZ,COLUMN(M53),FALSE))+IF(ISNA(VLOOKUP(A53,'BL20'!$A:$ZZ,COLUMN(M53),FALSE)),0,VLOOKUP(A53,'BL20'!$A:$ZZ,COLUMN(M53),FALSE))+IF(ISNA(VLOOKUP(A53,'BL21'!$A:$ZZ,COLUMN(M53),FALSE)),0,VLOOKUP(A53,'BL21'!$A:$ZZ,COLUMN(M53),FALSE))+IF(ISNA(VLOOKUP(A53,'BL22'!$A:$ZZ,COLUMN(M53),FALSE)),0,VLOOKUP(A53,'BL22'!$A:$ZZ,COLUMN(M53),FALSE))+IF(ISNA(VLOOKUP(A53,'BL23'!$A:$ZZ,COLUMN(M53),FALSE)),0,VLOOKUP(A53,'BL23'!$A:$ZZ,COLUMN(M53),FALSE))+IF(ISNA(VLOOKUP(A53,'BL24'!$A:$ZZ,COLUMN(M53),FALSE)),0,VLOOKUP(A53,'BL24'!$A:$ZZ,COLUMN(M53),FALSE))+IF(ISNA(VLOOKUP(A53,'BL25'!$A:$ZZ,COLUMN(M53),FALSE)),0,VLOOKUP(A53,'BL25'!$A:$ZZ,COLUMN(M53),FALSE))+IF(ISNA(VLOOKUP(A53,'BL26'!$A:$ZZ,COLUMN(M53),FALSE)),0,VLOOKUP(A53,'BL26'!$A:$ZZ,COLUMN(M53),FALSE))+IF(ISNA(VLOOKUP(A53,'BL27'!$A:$ZZ,COLUMN(M53),FALSE)),0,VLOOKUP(A53,'BL27'!$A:$ZZ,COLUMN(M53),FALSE))+IF(ISNA(VLOOKUP(A53,'BL28'!$A:$ZZ,COLUMN(M53),FALSE)),0,VLOOKUP(A53,'BL28'!$A:$ZZ,COLUMN(M53),FALSE))+IF(ISNA(VLOOKUP(A53,'BL29'!$A:$ZZ,COLUMN(M53),FALSE)),0,VLOOKUP(A53,'BL29'!$A:$ZZ,COLUMN(M53),FALSE))+IF(ISNA(VLOOKUP(A53,'BL30'!$A:$ZZ,COLUMN(M53),FALSE)),0,VLOOKUP(A53,'BL30'!$A:$ZZ,COLUMN(M53),FALSE))</f>
        <v>0</v>
      </c>
      <c r="N53" s="25">
        <f>IF(ISNA(VLOOKUP(A53,'BL1'!$A:$ZZ,COLUMN(N53),FALSE)),0,VLOOKUP(A53,'BL1'!$A:$ZZ,COLUMN(N53),FALSE))+IF(ISNA(VLOOKUP(A53,'BL2'!$A:$ZZ,COLUMN(N53),FALSE)),0,VLOOKUP(A53,'BL2'!$A:$ZZ,COLUMN(N53),FALSE))+IF(ISNA(VLOOKUP(A53,'BL3'!$A:$ZZ,COLUMN(N53),FALSE)),0,VLOOKUP(A53,'BL3'!$A:$ZZ,COLUMN(N53),FALSE))+IF(ISNA(VLOOKUP(A53,'BL4'!$A:$ZZ,COLUMN(N53),FALSE)),0,VLOOKUP(A53,'BL4'!$A:$ZZ,COLUMN(N53),FALSE))+IF(ISNA(VLOOKUP(A53,'BL5'!$A:$ZZ,COLUMN(N53),FALSE)),0,VLOOKUP(A53,'BL5'!$A:$ZZ,COLUMN(N53),FALSE))+IF(ISNA(VLOOKUP(A53,'BL6'!$A:$ZZ,COLUMN(N53),FALSE)),0,VLOOKUP(A53,'BL6'!$A:$ZZ,COLUMN(N53),FALSE))+IF(ISNA(VLOOKUP(A53,'BL7'!$A:$ZZ,COLUMN(N53),FALSE)),0,VLOOKUP(A53,'BL7'!$A:$ZZ,COLUMN(N53),FALSE))+IF(ISNA(VLOOKUP(A53,'BL8'!$A:$ZZ,COLUMN(N53),FALSE)),0,VLOOKUP(A53,'BL8'!$A:$ZZ,COLUMN(N53),FALSE))+IF(ISNA(VLOOKUP(A53,'BL9'!$A:$ZZ,COLUMN(N53),FALSE)),0,VLOOKUP(A53,'BL9'!$A:$ZZ,COLUMN(N53),FALSE))+IF(ISNA(VLOOKUP(A53,'BL10'!$A:$ZZ,COLUMN(N53),FALSE)),0,VLOOKUP(A53,'BL10'!$A:$ZZ,COLUMN(N53),FALSE))+IF(ISNA(VLOOKUP(A53,'BL11'!$A:$ZZ,COLUMN(N53),FALSE)),0,VLOOKUP(A53,'BL11'!$A:$ZZ,COLUMN(N53),FALSE))+IF(ISNA(VLOOKUP(A53,'BL12'!$A:$ZZ,COLUMN(N53),FALSE)),0,VLOOKUP(A53,'BL12'!$A:$ZZ,COLUMN(N53),FALSE))+IF(ISNA(VLOOKUP(A53,'BL13'!$A:$ZZ,COLUMN(N53),FALSE)),0,VLOOKUP(A53,'BL13'!$A:$ZZ,COLUMN(N53),FALSE))+IF(ISNA(VLOOKUP(A53,'BL14'!$A:$ZZ,COLUMN(N53),FALSE)),0,VLOOKUP(A53,'BL14'!$A:$ZZ,COLUMN(N53),FALSE))+IF(ISNA(VLOOKUP(A53,'BL15'!$A:$ZZ,COLUMN(N53),FALSE)),0,VLOOKUP(A53,'BL15'!$A:$ZZ,COLUMN(N53),FALSE))+IF(ISNA(VLOOKUP(A53,'BL16'!$A:$ZZ,COLUMN(N53),FALSE)),0,VLOOKUP(A53,'BL16'!$A:$ZZ,COLUMN(N53),FALSE))+IF(ISNA(VLOOKUP(A53,'BL17'!$A:$ZZ,COLUMN(N53),FALSE)),0,VLOOKUP(A53,'BL17'!$A:$ZZ,COLUMN(N53),FALSE))+IF(ISNA(VLOOKUP(A53,'BL18'!$A:$ZZ,COLUMN(N53),FALSE)),0,VLOOKUP(A53,'BL18'!$A:$ZZ,COLUMN(N53),FALSE))+IF(ISNA(VLOOKUP(A53,'BL19'!$A:$ZZ,COLUMN(N53),FALSE)),0,VLOOKUP(A53,'BL19'!$A:$ZZ,COLUMN(N53),FALSE))+IF(ISNA(VLOOKUP(A53,'BL20'!$A:$ZZ,COLUMN(N53),FALSE)),0,VLOOKUP(A53,'BL20'!$A:$ZZ,COLUMN(N53),FALSE))+IF(ISNA(VLOOKUP(A53,'BL21'!$A:$ZZ,COLUMN(N53),FALSE)),0,VLOOKUP(A53,'BL21'!$A:$ZZ,COLUMN(N53),FALSE))+IF(ISNA(VLOOKUP(A53,'BL22'!$A:$ZZ,COLUMN(N53),FALSE)),0,VLOOKUP(A53,'BL22'!$A:$ZZ,COLUMN(N53),FALSE))+IF(ISNA(VLOOKUP(A53,'BL23'!$A:$ZZ,COLUMN(N53),FALSE)),0,VLOOKUP(A53,'BL23'!$A:$ZZ,COLUMN(N53),FALSE))+IF(ISNA(VLOOKUP(A53,'BL24'!$A:$ZZ,COLUMN(N53),FALSE)),0,VLOOKUP(A53,'BL24'!$A:$ZZ,COLUMN(N53),FALSE))+IF(ISNA(VLOOKUP(A53,'BL25'!$A:$ZZ,COLUMN(N53),FALSE)),0,VLOOKUP(A53,'BL25'!$A:$ZZ,COLUMN(N53),FALSE))+IF(ISNA(VLOOKUP(A53,'BL26'!$A:$ZZ,COLUMN(N53),FALSE)),0,VLOOKUP(A53,'BL26'!$A:$ZZ,COLUMN(N53),FALSE))+IF(ISNA(VLOOKUP(A53,'BL27'!$A:$ZZ,COLUMN(N53),FALSE)),0,VLOOKUP(A53,'BL27'!$A:$ZZ,COLUMN(N53),FALSE))+IF(ISNA(VLOOKUP(A53,'BL28'!$A:$ZZ,COLUMN(N53),FALSE)),0,VLOOKUP(A53,'BL28'!$A:$ZZ,COLUMN(N53),FALSE))+IF(ISNA(VLOOKUP(A53,'BL29'!$A:$ZZ,COLUMN(N53),FALSE)),0,VLOOKUP(A53,'BL29'!$A:$ZZ,COLUMN(N53),FALSE))+IF(ISNA(VLOOKUP(A53,'BL30'!$A:$ZZ,COLUMN(N53),FALSE)),0,VLOOKUP(A53,'BL30'!$A:$ZZ,COLUMN(N53),FALSE))</f>
        <v>0</v>
      </c>
      <c r="O53" s="25">
        <f>IF(ISNA(VLOOKUP(A53,'BL1'!$A:$ZZ,COLUMN(O53),FALSE)),0,VLOOKUP(A53,'BL1'!$A:$ZZ,COLUMN(O53),FALSE))+IF(ISNA(VLOOKUP(A53,'BL2'!$A:$ZZ,COLUMN(O53),FALSE)),0,VLOOKUP(A53,'BL2'!$A:$ZZ,COLUMN(O53),FALSE))+IF(ISNA(VLOOKUP(A53,'BL3'!$A:$ZZ,COLUMN(O53),FALSE)),0,VLOOKUP(A53,'BL3'!$A:$ZZ,COLUMN(O53),FALSE))+IF(ISNA(VLOOKUP(A53,'BL4'!$A:$ZZ,COLUMN(O53),FALSE)),0,VLOOKUP(A53,'BL4'!$A:$ZZ,COLUMN(O53),FALSE))+IF(ISNA(VLOOKUP(A53,'BL5'!$A:$ZZ,COLUMN(O53),FALSE)),0,VLOOKUP(A53,'BL5'!$A:$ZZ,COLUMN(O53),FALSE))+IF(ISNA(VLOOKUP(A53,'BL6'!$A:$ZZ,COLUMN(O53),FALSE)),0,VLOOKUP(A53,'BL6'!$A:$ZZ,COLUMN(O53),FALSE))+IF(ISNA(VLOOKUP(A53,'BL7'!$A:$ZZ,COLUMN(O53),FALSE)),0,VLOOKUP(A53,'BL7'!$A:$ZZ,COLUMN(O53),FALSE))+IF(ISNA(VLOOKUP(A53,'BL8'!$A:$ZZ,COLUMN(O53),FALSE)),0,VLOOKUP(A53,'BL8'!$A:$ZZ,COLUMN(O53),FALSE))+IF(ISNA(VLOOKUP(A53,'BL9'!$A:$ZZ,COLUMN(O53),FALSE)),0,VLOOKUP(A53,'BL9'!$A:$ZZ,COLUMN(O53),FALSE))+IF(ISNA(VLOOKUP(A53,'BL10'!$A:$ZZ,COLUMN(O53),FALSE)),0,VLOOKUP(A53,'BL10'!$A:$ZZ,COLUMN(O53),FALSE))+IF(ISNA(VLOOKUP(A53,'BL11'!$A:$ZZ,COLUMN(O53),FALSE)),0,VLOOKUP(A53,'BL11'!$A:$ZZ,COLUMN(O53),FALSE))+IF(ISNA(VLOOKUP(A53,'BL12'!$A:$ZZ,COLUMN(O53),FALSE)),0,VLOOKUP(A53,'BL12'!$A:$ZZ,COLUMN(O53),FALSE))+IF(ISNA(VLOOKUP(A53,'BL13'!$A:$ZZ,COLUMN(O53),FALSE)),0,VLOOKUP(A53,'BL13'!$A:$ZZ,COLUMN(O53),FALSE))+IF(ISNA(VLOOKUP(A53,'BL14'!$A:$ZZ,COLUMN(O53),FALSE)),0,VLOOKUP(A53,'BL14'!$A:$ZZ,COLUMN(O53),FALSE))+IF(ISNA(VLOOKUP(A53,'BL15'!$A:$ZZ,COLUMN(O53),FALSE)),0,VLOOKUP(A53,'BL15'!$A:$ZZ,COLUMN(O53),FALSE))+IF(ISNA(VLOOKUP(A53,'BL16'!$A:$ZZ,COLUMN(O53),FALSE)),0,VLOOKUP(A53,'BL16'!$A:$ZZ,COLUMN(O53),FALSE))+IF(ISNA(VLOOKUP(A53,'BL17'!$A:$ZZ,COLUMN(O53),FALSE)),0,VLOOKUP(A53,'BL17'!$A:$ZZ,COLUMN(O53),FALSE))+IF(ISNA(VLOOKUP(A53,'BL18'!$A:$ZZ,COLUMN(O53),FALSE)),0,VLOOKUP(A53,'BL18'!$A:$ZZ,COLUMN(O53),FALSE))+IF(ISNA(VLOOKUP(A53,'BL19'!$A:$ZZ,COLUMN(O53),FALSE)),0,VLOOKUP(A53,'BL19'!$A:$ZZ,COLUMN(O53),FALSE))+IF(ISNA(VLOOKUP(A53,'BL20'!$A:$ZZ,COLUMN(O53),FALSE)),0,VLOOKUP(A53,'BL20'!$A:$ZZ,COLUMN(O53),FALSE))+IF(ISNA(VLOOKUP(A53,'BL21'!$A:$ZZ,COLUMN(O53),FALSE)),0,VLOOKUP(A53,'BL21'!$A:$ZZ,COLUMN(O53),FALSE))+IF(ISNA(VLOOKUP(A53,'BL22'!$A:$ZZ,COLUMN(O53),FALSE)),0,VLOOKUP(A53,'BL22'!$A:$ZZ,COLUMN(O53),FALSE))+IF(ISNA(VLOOKUP(A53,'BL23'!$A:$ZZ,COLUMN(O53),FALSE)),0,VLOOKUP(A53,'BL23'!$A:$ZZ,COLUMN(O53),FALSE))+IF(ISNA(VLOOKUP(A53,'BL24'!$A:$ZZ,COLUMN(O53),FALSE)),0,VLOOKUP(A53,'BL24'!$A:$ZZ,COLUMN(O53),FALSE))+IF(ISNA(VLOOKUP(A53,'BL25'!$A:$ZZ,COLUMN(O53),FALSE)),0,VLOOKUP(A53,'BL25'!$A:$ZZ,COLUMN(O53),FALSE))+IF(ISNA(VLOOKUP(A53,'BL26'!$A:$ZZ,COLUMN(O53),FALSE)),0,VLOOKUP(A53,'BL26'!$A:$ZZ,COLUMN(O53),FALSE))+IF(ISNA(VLOOKUP(A53,'BL27'!$A:$ZZ,COLUMN(O53),FALSE)),0,VLOOKUP(A53,'BL27'!$A:$ZZ,COLUMN(O53),FALSE))+IF(ISNA(VLOOKUP(A53,'BL28'!$A:$ZZ,COLUMN(O53),FALSE)),0,VLOOKUP(A53,'BL28'!$A:$ZZ,COLUMN(O53),FALSE))+IF(ISNA(VLOOKUP(A53,'BL29'!$A:$ZZ,COLUMN(O53),FALSE)),0,VLOOKUP(A53,'BL29'!$A:$ZZ,COLUMN(O53),FALSE))+IF(ISNA(VLOOKUP(A53,'BL30'!$A:$ZZ,COLUMN(O53),FALSE)),0,VLOOKUP(A53,'BL30'!$A:$ZZ,COLUMN(O53),FALSE))</f>
        <v>0</v>
      </c>
      <c r="P53" s="25">
        <f>IF(ISNA(VLOOKUP(A53,'BL1'!$A:$ZZ,COLUMN(P53),FALSE)),0,VLOOKUP(A53,'BL1'!$A:$ZZ,COLUMN(P53),FALSE))+IF(ISNA(VLOOKUP(A53,'BL2'!$A:$ZZ,COLUMN(P53),FALSE)),0,VLOOKUP(A53,'BL2'!$A:$ZZ,COLUMN(P53),FALSE))+IF(ISNA(VLOOKUP(A53,'BL3'!$A:$ZZ,COLUMN(P53),FALSE)),0,VLOOKUP(A53,'BL3'!$A:$ZZ,COLUMN(P53),FALSE))+IF(ISNA(VLOOKUP(A53,'BL4'!$A:$ZZ,COLUMN(P53),FALSE)),0,VLOOKUP(A53,'BL4'!$A:$ZZ,COLUMN(P53),FALSE))+IF(ISNA(VLOOKUP(A53,'BL5'!$A:$ZZ,COLUMN(P53),FALSE)),0,VLOOKUP(A53,'BL5'!$A:$ZZ,COLUMN(P53),FALSE))+IF(ISNA(VLOOKUP(A53,'BL6'!$A:$ZZ,COLUMN(P53),FALSE)),0,VLOOKUP(A53,'BL6'!$A:$ZZ,COLUMN(P53),FALSE))+IF(ISNA(VLOOKUP(A53,'BL7'!$A:$ZZ,COLUMN(P53),FALSE)),0,VLOOKUP(A53,'BL7'!$A:$ZZ,COLUMN(P53),FALSE))+IF(ISNA(VLOOKUP(A53,'BL8'!$A:$ZZ,COLUMN(P53),FALSE)),0,VLOOKUP(A53,'BL8'!$A:$ZZ,COLUMN(P53),FALSE))+IF(ISNA(VLOOKUP(A53,'BL9'!$A:$ZZ,COLUMN(P53),FALSE)),0,VLOOKUP(A53,'BL9'!$A:$ZZ,COLUMN(P53),FALSE))+IF(ISNA(VLOOKUP(A53,'BL10'!$A:$ZZ,COLUMN(P53),FALSE)),0,VLOOKUP(A53,'BL10'!$A:$ZZ,COLUMN(P53),FALSE))+IF(ISNA(VLOOKUP(A53,'BL11'!$A:$ZZ,COLUMN(P53),FALSE)),0,VLOOKUP(A53,'BL11'!$A:$ZZ,COLUMN(P53),FALSE))+IF(ISNA(VLOOKUP(A53,'BL12'!$A:$ZZ,COLUMN(P53),FALSE)),0,VLOOKUP(A53,'BL12'!$A:$ZZ,COLUMN(P53),FALSE))+IF(ISNA(VLOOKUP(A53,'BL13'!$A:$ZZ,COLUMN(P53),FALSE)),0,VLOOKUP(A53,'BL13'!$A:$ZZ,COLUMN(P53),FALSE))+IF(ISNA(VLOOKUP(A53,'BL14'!$A:$ZZ,COLUMN(P53),FALSE)),0,VLOOKUP(A53,'BL14'!$A:$ZZ,COLUMN(P53),FALSE))+IF(ISNA(VLOOKUP(A53,'BL15'!$A:$ZZ,COLUMN(P53),FALSE)),0,VLOOKUP(A53,'BL15'!$A:$ZZ,COLUMN(P53),FALSE))+IF(ISNA(VLOOKUP(A53,'BL16'!$A:$ZZ,COLUMN(P53),FALSE)),0,VLOOKUP(A53,'BL16'!$A:$ZZ,COLUMN(P53),FALSE))+IF(ISNA(VLOOKUP(A53,'BL17'!$A:$ZZ,COLUMN(P53),FALSE)),0,VLOOKUP(A53,'BL17'!$A:$ZZ,COLUMN(P53),FALSE))+IF(ISNA(VLOOKUP(A53,'BL18'!$A:$ZZ,COLUMN(P53),FALSE)),0,VLOOKUP(A53,'BL18'!$A:$ZZ,COLUMN(P53),FALSE))+IF(ISNA(VLOOKUP(A53,'BL19'!$A:$ZZ,COLUMN(P53),FALSE)),0,VLOOKUP(A53,'BL19'!$A:$ZZ,COLUMN(P53),FALSE))+IF(ISNA(VLOOKUP(A53,'BL20'!$A:$ZZ,COLUMN(P53),FALSE)),0,VLOOKUP(A53,'BL20'!$A:$ZZ,COLUMN(P53),FALSE))+IF(ISNA(VLOOKUP(A53,'BL21'!$A:$ZZ,COLUMN(P53),FALSE)),0,VLOOKUP(A53,'BL21'!$A:$ZZ,COLUMN(P53),FALSE))+IF(ISNA(VLOOKUP(A53,'BL22'!$A:$ZZ,COLUMN(P53),FALSE)),0,VLOOKUP(A53,'BL22'!$A:$ZZ,COLUMN(P53),FALSE))+IF(ISNA(VLOOKUP(A53,'BL23'!$A:$ZZ,COLUMN(P53),FALSE)),0,VLOOKUP(A53,'BL23'!$A:$ZZ,COLUMN(P53),FALSE))+IF(ISNA(VLOOKUP(A53,'BL24'!$A:$ZZ,COLUMN(P53),FALSE)),0,VLOOKUP(A53,'BL24'!$A:$ZZ,COLUMN(P53),FALSE))+IF(ISNA(VLOOKUP(A53,'BL25'!$A:$ZZ,COLUMN(P53),FALSE)),0,VLOOKUP(A53,'BL25'!$A:$ZZ,COLUMN(P53),FALSE))+IF(ISNA(VLOOKUP(A53,'BL26'!$A:$ZZ,COLUMN(P53),FALSE)),0,VLOOKUP(A53,'BL26'!$A:$ZZ,COLUMN(P53),FALSE))+IF(ISNA(VLOOKUP(A53,'BL27'!$A:$ZZ,COLUMN(P53),FALSE)),0,VLOOKUP(A53,'BL27'!$A:$ZZ,COLUMN(P53),FALSE))+IF(ISNA(VLOOKUP(A53,'BL28'!$A:$ZZ,COLUMN(P53),FALSE)),0,VLOOKUP(A53,'BL28'!$A:$ZZ,COLUMN(P53),FALSE))+IF(ISNA(VLOOKUP(A53,'BL29'!$A:$ZZ,COLUMN(P53),FALSE)),0,VLOOKUP(A53,'BL29'!$A:$ZZ,COLUMN(P53),FALSE))+IF(ISNA(VLOOKUP(A53,'BL30'!$A:$ZZ,COLUMN(P53),FALSE)),0,VLOOKUP(A53,'BL30'!$A:$ZZ,COLUMN(P53),FALSE))</f>
        <v>0</v>
      </c>
      <c r="Q53" s="25">
        <f>IF(ISNA(VLOOKUP(A53,'BL1'!$A:$ZZ,COLUMN(Q53),FALSE)),0,VLOOKUP(A53,'BL1'!$A:$ZZ,COLUMN(Q53),FALSE))+IF(ISNA(VLOOKUP(A53,'BL2'!$A:$ZZ,COLUMN(Q53),FALSE)),0,VLOOKUP(A53,'BL2'!$A:$ZZ,COLUMN(Q53),FALSE))+IF(ISNA(VLOOKUP(A53,'BL3'!$A:$ZZ,COLUMN(Q53),FALSE)),0,VLOOKUP(A53,'BL3'!$A:$ZZ,COLUMN(Q53),FALSE))+IF(ISNA(VLOOKUP(A53,'BL4'!$A:$ZZ,COLUMN(Q53),FALSE)),0,VLOOKUP(A53,'BL4'!$A:$ZZ,COLUMN(Q53),FALSE))+IF(ISNA(VLOOKUP(A53,'BL5'!$A:$ZZ,COLUMN(Q53),FALSE)),0,VLOOKUP(A53,'BL5'!$A:$ZZ,COLUMN(Q53),FALSE))+IF(ISNA(VLOOKUP(A53,'BL6'!$A:$ZZ,COLUMN(Q53),FALSE)),0,VLOOKUP(A53,'BL6'!$A:$ZZ,COLUMN(Q53),FALSE))+IF(ISNA(VLOOKUP(A53,'BL7'!$A:$ZZ,COLUMN(Q53),FALSE)),0,VLOOKUP(A53,'BL7'!$A:$ZZ,COLUMN(Q53),FALSE))+IF(ISNA(VLOOKUP(A53,'BL8'!$A:$ZZ,COLUMN(Q53),FALSE)),0,VLOOKUP(A53,'BL8'!$A:$ZZ,COLUMN(Q53),FALSE))+IF(ISNA(VLOOKUP(A53,'BL9'!$A:$ZZ,COLUMN(Q53),FALSE)),0,VLOOKUP(A53,'BL9'!$A:$ZZ,COLUMN(Q53),FALSE))+IF(ISNA(VLOOKUP(A53,'BL10'!$A:$ZZ,COLUMN(Q53),FALSE)),0,VLOOKUP(A53,'BL10'!$A:$ZZ,COLUMN(Q53),FALSE))+IF(ISNA(VLOOKUP(A53,'BL11'!$A:$ZZ,COLUMN(Q53),FALSE)),0,VLOOKUP(A53,'BL11'!$A:$ZZ,COLUMN(Q53),FALSE))+IF(ISNA(VLOOKUP(A53,'BL12'!$A:$ZZ,COLUMN(Q53),FALSE)),0,VLOOKUP(A53,'BL12'!$A:$ZZ,COLUMN(Q53),FALSE))+IF(ISNA(VLOOKUP(A53,'BL13'!$A:$ZZ,COLUMN(Q53),FALSE)),0,VLOOKUP(A53,'BL13'!$A:$ZZ,COLUMN(Q53),FALSE))+IF(ISNA(VLOOKUP(A53,'BL14'!$A:$ZZ,COLUMN(Q53),FALSE)),0,VLOOKUP(A53,'BL14'!$A:$ZZ,COLUMN(Q53),FALSE))+IF(ISNA(VLOOKUP(A53,'BL15'!$A:$ZZ,COLUMN(Q53),FALSE)),0,VLOOKUP(A53,'BL15'!$A:$ZZ,COLUMN(Q53),FALSE))+IF(ISNA(VLOOKUP(A53,'BL16'!$A:$ZZ,COLUMN(Q53),FALSE)),0,VLOOKUP(A53,'BL16'!$A:$ZZ,COLUMN(Q53),FALSE))+IF(ISNA(VLOOKUP(A53,'BL17'!$A:$ZZ,COLUMN(Q53),FALSE)),0,VLOOKUP(A53,'BL17'!$A:$ZZ,COLUMN(Q53),FALSE))+IF(ISNA(VLOOKUP(A53,'BL18'!$A:$ZZ,COLUMN(Q53),FALSE)),0,VLOOKUP(A53,'BL18'!$A:$ZZ,COLUMN(Q53),FALSE))+IF(ISNA(VLOOKUP(A53,'BL19'!$A:$ZZ,COLUMN(Q53),FALSE)),0,VLOOKUP(A53,'BL19'!$A:$ZZ,COLUMN(Q53),FALSE))+IF(ISNA(VLOOKUP(A53,'BL20'!$A:$ZZ,COLUMN(Q53),FALSE)),0,VLOOKUP(A53,'BL20'!$A:$ZZ,COLUMN(Q53),FALSE))+IF(ISNA(VLOOKUP(A53,'BL21'!$A:$ZZ,COLUMN(Q53),FALSE)),0,VLOOKUP(A53,'BL21'!$A:$ZZ,COLUMN(Q53),FALSE))+IF(ISNA(VLOOKUP(A53,'BL22'!$A:$ZZ,COLUMN(Q53),FALSE)),0,VLOOKUP(A53,'BL22'!$A:$ZZ,COLUMN(Q53),FALSE))+IF(ISNA(VLOOKUP(A53,'BL23'!$A:$ZZ,COLUMN(Q53),FALSE)),0,VLOOKUP(A53,'BL23'!$A:$ZZ,COLUMN(Q53),FALSE))+IF(ISNA(VLOOKUP(A53,'BL24'!$A:$ZZ,COLUMN(Q53),FALSE)),0,VLOOKUP(A53,'BL24'!$A:$ZZ,COLUMN(Q53),FALSE))+IF(ISNA(VLOOKUP(A53,'BL25'!$A:$ZZ,COLUMN(Q53),FALSE)),0,VLOOKUP(A53,'BL25'!$A:$ZZ,COLUMN(Q53),FALSE))+IF(ISNA(VLOOKUP(A53,'BL26'!$A:$ZZ,COLUMN(Q53),FALSE)),0,VLOOKUP(A53,'BL26'!$A:$ZZ,COLUMN(Q53),FALSE))+IF(ISNA(VLOOKUP(A53,'BL27'!$A:$ZZ,COLUMN(Q53),FALSE)),0,VLOOKUP(A53,'BL27'!$A:$ZZ,COLUMN(Q53),FALSE))+IF(ISNA(VLOOKUP(A53,'BL28'!$A:$ZZ,COLUMN(Q53),FALSE)),0,VLOOKUP(A53,'BL28'!$A:$ZZ,COLUMN(Q53),FALSE))+IF(ISNA(VLOOKUP(A53,'BL29'!$A:$ZZ,COLUMN(Q53),FALSE)),0,VLOOKUP(A53,'BL29'!$A:$ZZ,COLUMN(Q53),FALSE))+IF(ISNA(VLOOKUP(A53,'BL30'!$A:$ZZ,COLUMN(Q53),FALSE)),0,VLOOKUP(A53,'BL30'!$A:$ZZ,COLUMN(Q53),FALSE))</f>
        <v>0</v>
      </c>
      <c r="R53" s="26">
        <f t="shared" si="1"/>
        <v>0</v>
      </c>
      <c r="S53" s="342">
        <f>IF(VLOOKUP(A53,Schuldenbuch!A:BS,66,FALSE)=1,0,R53*VLOOKUP(A53,Schuldenbuch!A:BS,66,FALSE))</f>
        <v>0</v>
      </c>
    </row>
    <row r="54" spans="1:19" ht="13.9" x14ac:dyDescent="0.4">
      <c r="A54" s="181" t="s">
        <v>541</v>
      </c>
      <c r="B54" s="15">
        <f>IF(ISNA(VLOOKUP(A54,'BL1'!$A:$ZZ,COLUMN(B54),FALSE)),0,VLOOKUP(A54,'BL1'!$A:$ZZ,COLUMN(B54),FALSE))+IF(ISNA(VLOOKUP(A54,'BL2'!$A:$ZZ,COLUMN(B54),FALSE)),0,VLOOKUP(A54,'BL2'!$A:$ZZ,COLUMN(B54),FALSE))+IF(ISNA(VLOOKUP(A54,'BL3'!$A:$ZZ,COLUMN(B54),FALSE)),0,VLOOKUP(A54,'BL3'!$A:$ZZ,COLUMN(B54),FALSE))+IF(ISNA(VLOOKUP(A54,'BL4'!$A:$ZZ,COLUMN(B54),FALSE)),0,VLOOKUP(A54,'BL4'!$A:$ZZ,COLUMN(B54),FALSE))+IF(ISNA(VLOOKUP(A54,'BL5'!$A:$ZZ,COLUMN(B54),FALSE)),0,VLOOKUP(A54,'BL5'!$A:$ZZ,COLUMN(B54),FALSE))+IF(ISNA(VLOOKUP(A54,'BL6'!$A:$ZZ,COLUMN(B54),FALSE)),0,VLOOKUP(A54,'BL6'!$A:$ZZ,COLUMN(B54),FALSE))+IF(ISNA(VLOOKUP(A54,'BL7'!$A:$ZZ,COLUMN(B54),FALSE)),0,VLOOKUP(A54,'BL7'!$A:$ZZ,COLUMN(B54),FALSE))+IF(ISNA(VLOOKUP(A54,'BL8'!$A:$ZZ,COLUMN(B54),FALSE)),0,VLOOKUP(A54,'BL8'!$A:$ZZ,COLUMN(B54),FALSE))+IF(ISNA(VLOOKUP(A54,'BL9'!$A:$ZZ,COLUMN(B54),FALSE)),0,VLOOKUP(A54,'BL9'!$A:$ZZ,COLUMN(B54),FALSE))+IF(ISNA(VLOOKUP(A54,'BL10'!$A:$ZZ,COLUMN(B54),FALSE)),0,VLOOKUP(A54,'BL10'!$A:$ZZ,COLUMN(B54),FALSE))+IF(ISNA(VLOOKUP(A54,'BL11'!$A:$ZZ,COLUMN(B54),FALSE)),0,VLOOKUP(A54,'BL11'!$A:$ZZ,COLUMN(B54),FALSE))+IF(ISNA(VLOOKUP(A54,'BL12'!$A:$ZZ,COLUMN(B54),FALSE)),0,VLOOKUP(A54,'BL12'!$A:$ZZ,COLUMN(B54),FALSE))+IF(ISNA(VLOOKUP(A54,'BL13'!$A:$ZZ,COLUMN(B54),FALSE)),0,VLOOKUP(A54,'BL13'!$A:$ZZ,COLUMN(B54),FALSE))+IF(ISNA(VLOOKUP(A54,'BL14'!$A:$ZZ,COLUMN(B54),FALSE)),0,VLOOKUP(A54,'BL14'!$A:$ZZ,COLUMN(B54),FALSE))+IF(ISNA(VLOOKUP(A54,'BL15'!$A:$ZZ,COLUMN(B54),FALSE)),0,VLOOKUP(A54,'BL15'!$A:$ZZ,COLUMN(B54),FALSE))+IF(ISNA(VLOOKUP(A54,'BL16'!$A:$ZZ,COLUMN(B54),FALSE)),0,VLOOKUP(A54,'BL16'!$A:$ZZ,COLUMN(B54),FALSE))+IF(ISNA(VLOOKUP(A54,'BL17'!$A:$ZZ,COLUMN(B54),FALSE)),0,VLOOKUP(A54,'BL17'!$A:$ZZ,COLUMN(B54),FALSE))+IF(ISNA(VLOOKUP(A54,'BL18'!$A:$ZZ,COLUMN(B54),FALSE)),0,VLOOKUP(A54,'BL18'!$A:$ZZ,COLUMN(B54),FALSE))+IF(ISNA(VLOOKUP(A54,'BL19'!$A:$ZZ,COLUMN(B54),FALSE)),0,VLOOKUP(A54,'BL19'!$A:$ZZ,COLUMN(B54),FALSE))+IF(ISNA(VLOOKUP(A54,'BL20'!$A:$ZZ,COLUMN(B54),FALSE)),0,VLOOKUP(A54,'BL20'!$A:$ZZ,COLUMN(B54),FALSE))+IF(ISNA(VLOOKUP(A54,'BL21'!$A:$ZZ,COLUMN(B54),FALSE)),0,VLOOKUP(A54,'BL21'!$A:$ZZ,COLUMN(B54),FALSE))+IF(ISNA(VLOOKUP(A54,'BL22'!$A:$ZZ,COLUMN(B54),FALSE)),0,VLOOKUP(A54,'BL22'!$A:$ZZ,COLUMN(B54),FALSE))+IF(ISNA(VLOOKUP(A54,'BL23'!$A:$ZZ,COLUMN(B54),FALSE)),0,VLOOKUP(A54,'BL23'!$A:$ZZ,COLUMN(B54),FALSE))+IF(ISNA(VLOOKUP(A54,'BL24'!$A:$ZZ,COLUMN(B54),FALSE)),0,VLOOKUP(A54,'BL24'!$A:$ZZ,COLUMN(B54),FALSE))+IF(ISNA(VLOOKUP(A54,'BL25'!$A:$ZZ,COLUMN(B54),FALSE)),0,VLOOKUP(A54,'BL25'!$A:$ZZ,COLUMN(B54),FALSE))+IF(ISNA(VLOOKUP(A54,'BL26'!$A:$ZZ,COLUMN(B54),FALSE)),0,VLOOKUP(A54,'BL26'!$A:$ZZ,COLUMN(B54),FALSE))+IF(ISNA(VLOOKUP(A54,'BL27'!$A:$ZZ,COLUMN(B54),FALSE)),0,VLOOKUP(A54,'BL27'!$A:$ZZ,COLUMN(B54),FALSE))+IF(ISNA(VLOOKUP(A54,'BL28'!$A:$ZZ,COLUMN(B54),FALSE)),0,VLOOKUP(A54,'BL28'!$A:$ZZ,COLUMN(B54),FALSE))+IF(ISNA(VLOOKUP(A54,'BL29'!$A:$ZZ,COLUMN(B54),FALSE)),0,VLOOKUP(A54,'BL29'!$A:$ZZ,COLUMN(B54),FALSE))+IF(ISNA(VLOOKUP(A54,'BL30'!$A:$ZZ,COLUMN(B54),FALSE)),0,VLOOKUP(A54,'BL30'!$A:$ZZ,COLUMN(B54),FALSE))</f>
        <v>0</v>
      </c>
      <c r="C54" s="16">
        <f>IF(ISNA(VLOOKUP(A54,'BL1'!$A:$ZZ,COLUMN(C54),FALSE)),0,VLOOKUP(A54,'BL1'!$A:$ZZ,COLUMN(C54),FALSE))+IF(ISNA(VLOOKUP(A54,'BL2'!$A:$ZZ,COLUMN(C54),FALSE)),0,VLOOKUP(A54,'BL2'!$A:$ZZ,COLUMN(C54),FALSE))+IF(ISNA(VLOOKUP(A54,'BL3'!$A:$ZZ,COLUMN(C54),FALSE)),0,VLOOKUP(A54,'BL3'!$A:$ZZ,COLUMN(C54),FALSE))+IF(ISNA(VLOOKUP(A54,'BL4'!$A:$ZZ,COLUMN(C54),FALSE)),0,VLOOKUP(A54,'BL4'!$A:$ZZ,COLUMN(C54),FALSE))+IF(ISNA(VLOOKUP(A54,'BL5'!$A:$ZZ,COLUMN(C54),FALSE)),0,VLOOKUP(A54,'BL5'!$A:$ZZ,COLUMN(C54),FALSE))+IF(ISNA(VLOOKUP(A54,'BL6'!$A:$ZZ,COLUMN(C54),FALSE)),0,VLOOKUP(A54,'BL6'!$A:$ZZ,COLUMN(C54),FALSE))+IF(ISNA(VLOOKUP(A54,'BL7'!$A:$ZZ,COLUMN(C54),FALSE)),0,VLOOKUP(A54,'BL7'!$A:$ZZ,COLUMN(C54),FALSE))+IF(ISNA(VLOOKUP(A54,'BL8'!$A:$ZZ,COLUMN(C54),FALSE)),0,VLOOKUP(A54,'BL8'!$A:$ZZ,COLUMN(C54),FALSE))+IF(ISNA(VLOOKUP(A54,'BL9'!$A:$ZZ,COLUMN(C54),FALSE)),0,VLOOKUP(A54,'BL9'!$A:$ZZ,COLUMN(C54),FALSE))+IF(ISNA(VLOOKUP(A54,'BL10'!$A:$ZZ,COLUMN(C54),FALSE)),0,VLOOKUP(A54,'BL10'!$A:$ZZ,COLUMN(C54),FALSE))+IF(ISNA(VLOOKUP(A54,'BL11'!$A:$ZZ,COLUMN(C54),FALSE)),0,VLOOKUP(A54,'BL11'!$A:$ZZ,COLUMN(C54),FALSE))+IF(ISNA(VLOOKUP(A54,'BL12'!$A:$ZZ,COLUMN(C54),FALSE)),0,VLOOKUP(A54,'BL12'!$A:$ZZ,COLUMN(C54),FALSE))+IF(ISNA(VLOOKUP(A54,'BL13'!$A:$ZZ,COLUMN(C54),FALSE)),0,VLOOKUP(A54,'BL13'!$A:$ZZ,COLUMN(C54),FALSE))+IF(ISNA(VLOOKUP(A54,'BL14'!$A:$ZZ,COLUMN(C54),FALSE)),0,VLOOKUP(A54,'BL14'!$A:$ZZ,COLUMN(C54),FALSE))+IF(ISNA(VLOOKUP(A54,'BL15'!$A:$ZZ,COLUMN(C54),FALSE)),0,VLOOKUP(A54,'BL15'!$A:$ZZ,COLUMN(C54),FALSE))+IF(ISNA(VLOOKUP(A54,'BL16'!$A:$ZZ,COLUMN(C54),FALSE)),0,VLOOKUP(A54,'BL16'!$A:$ZZ,COLUMN(C54),FALSE))+IF(ISNA(VLOOKUP(A54,'BL17'!$A:$ZZ,COLUMN(C54),FALSE)),0,VLOOKUP(A54,'BL17'!$A:$ZZ,COLUMN(C54),FALSE))+IF(ISNA(VLOOKUP(A54,'BL18'!$A:$ZZ,COLUMN(C54),FALSE)),0,VLOOKUP(A54,'BL18'!$A:$ZZ,COLUMN(C54),FALSE))+IF(ISNA(VLOOKUP(A54,'BL19'!$A:$ZZ,COLUMN(C54),FALSE)),0,VLOOKUP(A54,'BL19'!$A:$ZZ,COLUMN(C54),FALSE))+IF(ISNA(VLOOKUP(A54,'BL20'!$A:$ZZ,COLUMN(C54),FALSE)),0,VLOOKUP(A54,'BL20'!$A:$ZZ,COLUMN(C54),FALSE))+IF(ISNA(VLOOKUP(A54,'BL21'!$A:$ZZ,COLUMN(C54),FALSE)),0,VLOOKUP(A54,'BL21'!$A:$ZZ,COLUMN(C54),FALSE))+IF(ISNA(VLOOKUP(A54,'BL22'!$A:$ZZ,COLUMN(C54),FALSE)),0,VLOOKUP(A54,'BL22'!$A:$ZZ,COLUMN(C54),FALSE))+IF(ISNA(VLOOKUP(A54,'BL23'!$A:$ZZ,COLUMN(C54),FALSE)),0,VLOOKUP(A54,'BL23'!$A:$ZZ,COLUMN(C54),FALSE))+IF(ISNA(VLOOKUP(A54,'BL24'!$A:$ZZ,COLUMN(C54),FALSE)),0,VLOOKUP(A54,'BL24'!$A:$ZZ,COLUMN(C54),FALSE))+IF(ISNA(VLOOKUP(A54,'BL25'!$A:$ZZ,COLUMN(C54),FALSE)),0,VLOOKUP(A54,'BL25'!$A:$ZZ,COLUMN(C54),FALSE))+IF(ISNA(VLOOKUP(A54,'BL26'!$A:$ZZ,COLUMN(C54),FALSE)),0,VLOOKUP(A54,'BL26'!$A:$ZZ,COLUMN(C54),FALSE))+IF(ISNA(VLOOKUP(A54,'BL27'!$A:$ZZ,COLUMN(C54),FALSE)),0,VLOOKUP(A54,'BL27'!$A:$ZZ,COLUMN(C54),FALSE))+IF(ISNA(VLOOKUP(A54,'BL28'!$A:$ZZ,COLUMN(C54),FALSE)),0,VLOOKUP(A54,'BL28'!$A:$ZZ,COLUMN(C54),FALSE))+IF(ISNA(VLOOKUP(A54,'BL29'!$A:$ZZ,COLUMN(C54),FALSE)),0,VLOOKUP(A54,'BL29'!$A:$ZZ,COLUMN(C54),FALSE))+IF(ISNA(VLOOKUP(A54,'BL30'!$A:$ZZ,COLUMN(C54),FALSE)),0,VLOOKUP(A54,'BL30'!$A:$ZZ,COLUMN(C54),FALSE))</f>
        <v>0</v>
      </c>
      <c r="D54" s="17">
        <f>IF(ISNA(VLOOKUP(A54,'BL1'!$A:$ZZ,COLUMN(D54),FALSE)),0,VLOOKUP(A54,'BL1'!$A:$ZZ,COLUMN(D54),FALSE))+IF(ISNA(VLOOKUP(A54,'BL2'!$A:$ZZ,COLUMN(D54),FALSE)),0,VLOOKUP(A54,'BL2'!$A:$ZZ,COLUMN(D54),FALSE))+IF(ISNA(VLOOKUP(A54,'BL3'!$A:$ZZ,COLUMN(D54),FALSE)),0,VLOOKUP(A54,'BL3'!$A:$ZZ,COLUMN(D54),FALSE))+IF(ISNA(VLOOKUP(A54,'BL4'!$A:$ZZ,COLUMN(D54),FALSE)),0,VLOOKUP(A54,'BL4'!$A:$ZZ,COLUMN(D54),FALSE))+IF(ISNA(VLOOKUP(A54,'BL5'!$A:$ZZ,COLUMN(D54),FALSE)),0,VLOOKUP(A54,'BL5'!$A:$ZZ,COLUMN(D54),FALSE))+IF(ISNA(VLOOKUP(A54,'BL6'!$A:$ZZ,COLUMN(D54),FALSE)),0,VLOOKUP(A54,'BL6'!$A:$ZZ,COLUMN(D54),FALSE))+IF(ISNA(VLOOKUP(A54,'BL7'!$A:$ZZ,COLUMN(D54),FALSE)),0,VLOOKUP(A54,'BL7'!$A:$ZZ,COLUMN(D54),FALSE))+IF(ISNA(VLOOKUP(A54,'BL8'!$A:$ZZ,COLUMN(D54),FALSE)),0,VLOOKUP(A54,'BL8'!$A:$ZZ,COLUMN(D54),FALSE))+IF(ISNA(VLOOKUP(A54,'BL9'!$A:$ZZ,COLUMN(D54),FALSE)),0,VLOOKUP(A54,'BL9'!$A:$ZZ,COLUMN(D54),FALSE))+IF(ISNA(VLOOKUP(A54,'BL10'!$A:$ZZ,COLUMN(D54),FALSE)),0,VLOOKUP(A54,'BL10'!$A:$ZZ,COLUMN(D54),FALSE))+IF(ISNA(VLOOKUP(A54,'BL11'!$A:$ZZ,COLUMN(D54),FALSE)),0,VLOOKUP(A54,'BL11'!$A:$ZZ,COLUMN(D54),FALSE))+IF(ISNA(VLOOKUP(A54,'BL12'!$A:$ZZ,COLUMN(D54),FALSE)),0,VLOOKUP(A54,'BL12'!$A:$ZZ,COLUMN(D54),FALSE))+IF(ISNA(VLOOKUP(A54,'BL13'!$A:$ZZ,COLUMN(D54),FALSE)),0,VLOOKUP(A54,'BL13'!$A:$ZZ,COLUMN(D54),FALSE))+IF(ISNA(VLOOKUP(A54,'BL14'!$A:$ZZ,COLUMN(D54),FALSE)),0,VLOOKUP(A54,'BL14'!$A:$ZZ,COLUMN(D54),FALSE))+IF(ISNA(VLOOKUP(A54,'BL15'!$A:$ZZ,COLUMN(D54),FALSE)),0,VLOOKUP(A54,'BL15'!$A:$ZZ,COLUMN(D54),FALSE))+IF(ISNA(VLOOKUP(A54,'BL16'!$A:$ZZ,COLUMN(D54),FALSE)),0,VLOOKUP(A54,'BL16'!$A:$ZZ,COLUMN(D54),FALSE))+IF(ISNA(VLOOKUP(A54,'BL17'!$A:$ZZ,COLUMN(D54),FALSE)),0,VLOOKUP(A54,'BL17'!$A:$ZZ,COLUMN(D54),FALSE))+IF(ISNA(VLOOKUP(A54,'BL18'!$A:$ZZ,COLUMN(D54),FALSE)),0,VLOOKUP(A54,'BL18'!$A:$ZZ,COLUMN(D54),FALSE))+IF(ISNA(VLOOKUP(A54,'BL19'!$A:$ZZ,COLUMN(D54),FALSE)),0,VLOOKUP(A54,'BL19'!$A:$ZZ,COLUMN(D54),FALSE))+IF(ISNA(VLOOKUP(A54,'BL20'!$A:$ZZ,COLUMN(D54),FALSE)),0,VLOOKUP(A54,'BL20'!$A:$ZZ,COLUMN(D54),FALSE))+IF(ISNA(VLOOKUP(A54,'BL21'!$A:$ZZ,COLUMN(D54),FALSE)),0,VLOOKUP(A54,'BL21'!$A:$ZZ,COLUMN(D54),FALSE))+IF(ISNA(VLOOKUP(A54,'BL22'!$A:$ZZ,COLUMN(D54),FALSE)),0,VLOOKUP(A54,'BL22'!$A:$ZZ,COLUMN(D54),FALSE))+IF(ISNA(VLOOKUP(A54,'BL23'!$A:$ZZ,COLUMN(D54),FALSE)),0,VLOOKUP(A54,'BL23'!$A:$ZZ,COLUMN(D54),FALSE))+IF(ISNA(VLOOKUP(A54,'BL24'!$A:$ZZ,COLUMN(D54),FALSE)),0,VLOOKUP(A54,'BL24'!$A:$ZZ,COLUMN(D54),FALSE))+IF(ISNA(VLOOKUP(A54,'BL25'!$A:$ZZ,COLUMN(D54),FALSE)),0,VLOOKUP(A54,'BL25'!$A:$ZZ,COLUMN(D54),FALSE))+IF(ISNA(VLOOKUP(A54,'BL26'!$A:$ZZ,COLUMN(D54),FALSE)),0,VLOOKUP(A54,'BL26'!$A:$ZZ,COLUMN(D54),FALSE))+IF(ISNA(VLOOKUP(A54,'BL27'!$A:$ZZ,COLUMN(D54),FALSE)),0,VLOOKUP(A54,'BL27'!$A:$ZZ,COLUMN(D54),FALSE))+IF(ISNA(VLOOKUP(A54,'BL28'!$A:$ZZ,COLUMN(D54),FALSE)),0,VLOOKUP(A54,'BL28'!$A:$ZZ,COLUMN(D54),FALSE))+IF(ISNA(VLOOKUP(A54,'BL29'!$A:$ZZ,COLUMN(D54),FALSE)),0,VLOOKUP(A54,'BL29'!$A:$ZZ,COLUMN(D54),FALSE))+IF(ISNA(VLOOKUP(A54,'BL30'!$A:$ZZ,COLUMN(D54),FALSE)),0,VLOOKUP(A54,'BL30'!$A:$ZZ,COLUMN(D54),FALSE))</f>
        <v>0</v>
      </c>
      <c r="E54" s="18">
        <f>IF(ISNA(VLOOKUP(A54,'BL1'!$A:$ZZ,COLUMN(E54),FALSE)),0,VLOOKUP(A54,'BL1'!$A:$ZZ,COLUMN(E54),FALSE))+IF(ISNA(VLOOKUP(A54,'BL2'!$A:$ZZ,COLUMN(E54),FALSE)),0,VLOOKUP(A54,'BL2'!$A:$ZZ,COLUMN(E54),FALSE))+IF(ISNA(VLOOKUP(A54,'BL3'!$A:$ZZ,COLUMN(E54),FALSE)),0,VLOOKUP(A54,'BL3'!$A:$ZZ,COLUMN(E54),FALSE))+IF(ISNA(VLOOKUP(A54,'BL4'!$A:$ZZ,COLUMN(E54),FALSE)),0,VLOOKUP(A54,'BL4'!$A:$ZZ,COLUMN(E54),FALSE))+IF(ISNA(VLOOKUP(A54,'BL5'!$A:$ZZ,COLUMN(E54),FALSE)),0,VLOOKUP(A54,'BL5'!$A:$ZZ,COLUMN(E54),FALSE))+IF(ISNA(VLOOKUP(A54,'BL6'!$A:$ZZ,COLUMN(E54),FALSE)),0,VLOOKUP(A54,'BL6'!$A:$ZZ,COLUMN(E54),FALSE))+IF(ISNA(VLOOKUP(A54,'BL7'!$A:$ZZ,COLUMN(E54),FALSE)),0,VLOOKUP(A54,'BL7'!$A:$ZZ,COLUMN(E54),FALSE))+IF(ISNA(VLOOKUP(A54,'BL8'!$A:$ZZ,COLUMN(E54),FALSE)),0,VLOOKUP(A54,'BL8'!$A:$ZZ,COLUMN(E54),FALSE))+IF(ISNA(VLOOKUP(A54,'BL9'!$A:$ZZ,COLUMN(E54),FALSE)),0,VLOOKUP(A54,'BL9'!$A:$ZZ,COLUMN(E54),FALSE))+IF(ISNA(VLOOKUP(A54,'BL10'!$A:$ZZ,COLUMN(E54),FALSE)),0,VLOOKUP(A54,'BL10'!$A:$ZZ,COLUMN(E54),FALSE))+IF(ISNA(VLOOKUP(A54,'BL11'!$A:$ZZ,COLUMN(E54),FALSE)),0,VLOOKUP(A54,'BL11'!$A:$ZZ,COLUMN(E54),FALSE))+IF(ISNA(VLOOKUP(A54,'BL12'!$A:$ZZ,COLUMN(E54),FALSE)),0,VLOOKUP(A54,'BL12'!$A:$ZZ,COLUMN(E54),FALSE))+IF(ISNA(VLOOKUP(A54,'BL13'!$A:$ZZ,COLUMN(E54),FALSE)),0,VLOOKUP(A54,'BL13'!$A:$ZZ,COLUMN(E54),FALSE))+IF(ISNA(VLOOKUP(A54,'BL14'!$A:$ZZ,COLUMN(E54),FALSE)),0,VLOOKUP(A54,'BL14'!$A:$ZZ,COLUMN(E54),FALSE))+IF(ISNA(VLOOKUP(A54,'BL15'!$A:$ZZ,COLUMN(E54),FALSE)),0,VLOOKUP(A54,'BL15'!$A:$ZZ,COLUMN(E54),FALSE))+IF(ISNA(VLOOKUP(A54,'BL16'!$A:$ZZ,COLUMN(E54),FALSE)),0,VLOOKUP(A54,'BL16'!$A:$ZZ,COLUMN(E54),FALSE))+IF(ISNA(VLOOKUP(A54,'BL17'!$A:$ZZ,COLUMN(E54),FALSE)),0,VLOOKUP(A54,'BL17'!$A:$ZZ,COLUMN(E54),FALSE))+IF(ISNA(VLOOKUP(A54,'BL18'!$A:$ZZ,COLUMN(E54),FALSE)),0,VLOOKUP(A54,'BL18'!$A:$ZZ,COLUMN(E54),FALSE))+IF(ISNA(VLOOKUP(A54,'BL19'!$A:$ZZ,COLUMN(E54),FALSE)),0,VLOOKUP(A54,'BL19'!$A:$ZZ,COLUMN(E54),FALSE))+IF(ISNA(VLOOKUP(A54,'BL20'!$A:$ZZ,COLUMN(E54),FALSE)),0,VLOOKUP(A54,'BL20'!$A:$ZZ,COLUMN(E54),FALSE))+IF(ISNA(VLOOKUP(A54,'BL21'!$A:$ZZ,COLUMN(E54),FALSE)),0,VLOOKUP(A54,'BL21'!$A:$ZZ,COLUMN(E54),FALSE))+IF(ISNA(VLOOKUP(A54,'BL22'!$A:$ZZ,COLUMN(E54),FALSE)),0,VLOOKUP(A54,'BL22'!$A:$ZZ,COLUMN(E54),FALSE))+IF(ISNA(VLOOKUP(A54,'BL23'!$A:$ZZ,COLUMN(E54),FALSE)),0,VLOOKUP(A54,'BL23'!$A:$ZZ,COLUMN(E54),FALSE))+IF(ISNA(VLOOKUP(A54,'BL24'!$A:$ZZ,COLUMN(E54),FALSE)),0,VLOOKUP(A54,'BL24'!$A:$ZZ,COLUMN(E54),FALSE))+IF(ISNA(VLOOKUP(A54,'BL25'!$A:$ZZ,COLUMN(E54),FALSE)),0,VLOOKUP(A54,'BL25'!$A:$ZZ,COLUMN(E54),FALSE))+IF(ISNA(VLOOKUP(A54,'BL26'!$A:$ZZ,COLUMN(E54),FALSE)),0,VLOOKUP(A54,'BL26'!$A:$ZZ,COLUMN(E54),FALSE))+IF(ISNA(VLOOKUP(A54,'BL27'!$A:$ZZ,COLUMN(E54),FALSE)),0,VLOOKUP(A54,'BL27'!$A:$ZZ,COLUMN(E54),FALSE))+IF(ISNA(VLOOKUP(A54,'BL28'!$A:$ZZ,COLUMN(E54),FALSE)),0,VLOOKUP(A54,'BL28'!$A:$ZZ,COLUMN(E54),FALSE))+IF(ISNA(VLOOKUP(A54,'BL29'!$A:$ZZ,COLUMN(E54),FALSE)),0,VLOOKUP(A54,'BL29'!$A:$ZZ,COLUMN(E54),FALSE))+IF(ISNA(VLOOKUP(A54,'BL30'!$A:$ZZ,COLUMN(E54),FALSE)),0,VLOOKUP(A54,'BL30'!$A:$ZZ,COLUMN(E54),FALSE))</f>
        <v>0</v>
      </c>
      <c r="F54" s="19">
        <f>IF(ISNA(VLOOKUP(A54,'BL1'!$A:$ZZ,COLUMN(F54),FALSE)),0,VLOOKUP(A54,'BL1'!$A:$ZZ,COLUMN(F54),FALSE))+IF(ISNA(VLOOKUP(A54,'BL2'!$A:$ZZ,COLUMN(F54),FALSE)),0,VLOOKUP(A54,'BL2'!$A:$ZZ,COLUMN(F54),FALSE))+IF(ISNA(VLOOKUP(A54,'BL3'!$A:$ZZ,COLUMN(F54),FALSE)),0,VLOOKUP(A54,'BL3'!$A:$ZZ,COLUMN(F54),FALSE))+IF(ISNA(VLOOKUP(A54,'BL4'!$A:$ZZ,COLUMN(F54),FALSE)),0,VLOOKUP(A54,'BL4'!$A:$ZZ,COLUMN(F54),FALSE))+IF(ISNA(VLOOKUP(A54,'BL5'!$A:$ZZ,COLUMN(F54),FALSE)),0,VLOOKUP(A54,'BL5'!$A:$ZZ,COLUMN(F54),FALSE))+IF(ISNA(VLOOKUP(A54,'BL6'!$A:$ZZ,COLUMN(F54),FALSE)),0,VLOOKUP(A54,'BL6'!$A:$ZZ,COLUMN(F54),FALSE))+IF(ISNA(VLOOKUP(A54,'BL7'!$A:$ZZ,COLUMN(F54),FALSE)),0,VLOOKUP(A54,'BL7'!$A:$ZZ,COLUMN(F54),FALSE))+IF(ISNA(VLOOKUP(A54,'BL8'!$A:$ZZ,COLUMN(F54),FALSE)),0,VLOOKUP(A54,'BL8'!$A:$ZZ,COLUMN(F54),FALSE))+IF(ISNA(VLOOKUP(A54,'BL9'!$A:$ZZ,COLUMN(F54),FALSE)),0,VLOOKUP(A54,'BL9'!$A:$ZZ,COLUMN(F54),FALSE))+IF(ISNA(VLOOKUP(A54,'BL10'!$A:$ZZ,COLUMN(F54),FALSE)),0,VLOOKUP(A54,'BL10'!$A:$ZZ,COLUMN(F54),FALSE))+IF(ISNA(VLOOKUP(A54,'BL11'!$A:$ZZ,COLUMN(F54),FALSE)),0,VLOOKUP(A54,'BL11'!$A:$ZZ,COLUMN(F54),FALSE))+IF(ISNA(VLOOKUP(A54,'BL12'!$A:$ZZ,COLUMN(F54),FALSE)),0,VLOOKUP(A54,'BL12'!$A:$ZZ,COLUMN(F54),FALSE))+IF(ISNA(VLOOKUP(A54,'BL13'!$A:$ZZ,COLUMN(F54),FALSE)),0,VLOOKUP(A54,'BL13'!$A:$ZZ,COLUMN(F54),FALSE))+IF(ISNA(VLOOKUP(A54,'BL14'!$A:$ZZ,COLUMN(F54),FALSE)),0,VLOOKUP(A54,'BL14'!$A:$ZZ,COLUMN(F54),FALSE))+IF(ISNA(VLOOKUP(A54,'BL15'!$A:$ZZ,COLUMN(F54),FALSE)),0,VLOOKUP(A54,'BL15'!$A:$ZZ,COLUMN(F54),FALSE))+IF(ISNA(VLOOKUP(A54,'BL16'!$A:$ZZ,COLUMN(F54),FALSE)),0,VLOOKUP(A54,'BL16'!$A:$ZZ,COLUMN(F54),FALSE))+IF(ISNA(VLOOKUP(A54,'BL17'!$A:$ZZ,COLUMN(F54),FALSE)),0,VLOOKUP(A54,'BL17'!$A:$ZZ,COLUMN(F54),FALSE))+IF(ISNA(VLOOKUP(A54,'BL18'!$A:$ZZ,COLUMN(F54),FALSE)),0,VLOOKUP(A54,'BL18'!$A:$ZZ,COLUMN(F54),FALSE))+IF(ISNA(VLOOKUP(A54,'BL19'!$A:$ZZ,COLUMN(F54),FALSE)),0,VLOOKUP(A54,'BL19'!$A:$ZZ,COLUMN(F54),FALSE))+IF(ISNA(VLOOKUP(A54,'BL20'!$A:$ZZ,COLUMN(F54),FALSE)),0,VLOOKUP(A54,'BL20'!$A:$ZZ,COLUMN(F54),FALSE))+IF(ISNA(VLOOKUP(A54,'BL21'!$A:$ZZ,COLUMN(F54),FALSE)),0,VLOOKUP(A54,'BL21'!$A:$ZZ,COLUMN(F54),FALSE))+IF(ISNA(VLOOKUP(A54,'BL22'!$A:$ZZ,COLUMN(F54),FALSE)),0,VLOOKUP(A54,'BL22'!$A:$ZZ,COLUMN(F54),FALSE))+IF(ISNA(VLOOKUP(A54,'BL23'!$A:$ZZ,COLUMN(F54),FALSE)),0,VLOOKUP(A54,'BL23'!$A:$ZZ,COLUMN(F54),FALSE))+IF(ISNA(VLOOKUP(A54,'BL24'!$A:$ZZ,COLUMN(F54),FALSE)),0,VLOOKUP(A54,'BL24'!$A:$ZZ,COLUMN(F54),FALSE))+IF(ISNA(VLOOKUP(A54,'BL25'!$A:$ZZ,COLUMN(F54),FALSE)),0,VLOOKUP(A54,'BL25'!$A:$ZZ,COLUMN(F54),FALSE))+IF(ISNA(VLOOKUP(A54,'BL26'!$A:$ZZ,COLUMN(F54),FALSE)),0,VLOOKUP(A54,'BL26'!$A:$ZZ,COLUMN(F54),FALSE))+IF(ISNA(VLOOKUP(A54,'BL27'!$A:$ZZ,COLUMN(F54),FALSE)),0,VLOOKUP(A54,'BL27'!$A:$ZZ,COLUMN(F54),FALSE))+IF(ISNA(VLOOKUP(A54,'BL28'!$A:$ZZ,COLUMN(F54),FALSE)),0,VLOOKUP(A54,'BL28'!$A:$ZZ,COLUMN(F54),FALSE))+IF(ISNA(VLOOKUP(A54,'BL29'!$A:$ZZ,COLUMN(F54),FALSE)),0,VLOOKUP(A54,'BL29'!$A:$ZZ,COLUMN(F54),FALSE))+IF(ISNA(VLOOKUP(A54,'BL30'!$A:$ZZ,COLUMN(F54),FALSE)),0,VLOOKUP(A54,'BL30'!$A:$ZZ,COLUMN(F54),FALSE))</f>
        <v>0</v>
      </c>
      <c r="G54" s="20">
        <f>IF(ISNA(VLOOKUP(A54,'BL1'!$A:$ZZ,COLUMN(G54),FALSE)),0,VLOOKUP(A54,'BL1'!$A:$ZZ,COLUMN(G54),FALSE))+IF(ISNA(VLOOKUP(A54,'BL2'!$A:$ZZ,COLUMN(G54),FALSE)),0,VLOOKUP(A54,'BL2'!$A:$ZZ,COLUMN(G54),FALSE))+IF(ISNA(VLOOKUP(A54,'BL3'!$A:$ZZ,COLUMN(G54),FALSE)),0,VLOOKUP(A54,'BL3'!$A:$ZZ,COLUMN(G54),FALSE))+IF(ISNA(VLOOKUP(A54,'BL4'!$A:$ZZ,COLUMN(G54),FALSE)),0,VLOOKUP(A54,'BL4'!$A:$ZZ,COLUMN(G54),FALSE))+IF(ISNA(VLOOKUP(A54,'BL5'!$A:$ZZ,COLUMN(G54),FALSE)),0,VLOOKUP(A54,'BL5'!$A:$ZZ,COLUMN(G54),FALSE))+IF(ISNA(VLOOKUP(A54,'BL6'!$A:$ZZ,COLUMN(G54),FALSE)),0,VLOOKUP(A54,'BL6'!$A:$ZZ,COLUMN(G54),FALSE))+IF(ISNA(VLOOKUP(A54,'BL7'!$A:$ZZ,COLUMN(G54),FALSE)),0,VLOOKUP(A54,'BL7'!$A:$ZZ,COLUMN(G54),FALSE))+IF(ISNA(VLOOKUP(A54,'BL8'!$A:$ZZ,COLUMN(G54),FALSE)),0,VLOOKUP(A54,'BL8'!$A:$ZZ,COLUMN(G54),FALSE))+IF(ISNA(VLOOKUP(A54,'BL9'!$A:$ZZ,COLUMN(G54),FALSE)),0,VLOOKUP(A54,'BL9'!$A:$ZZ,COLUMN(G54),FALSE))+IF(ISNA(VLOOKUP(A54,'BL10'!$A:$ZZ,COLUMN(G54),FALSE)),0,VLOOKUP(A54,'BL10'!$A:$ZZ,COLUMN(G54),FALSE))+IF(ISNA(VLOOKUP(A54,'BL11'!$A:$ZZ,COLUMN(G54),FALSE)),0,VLOOKUP(A54,'BL11'!$A:$ZZ,COLUMN(G54),FALSE))+IF(ISNA(VLOOKUP(A54,'BL12'!$A:$ZZ,COLUMN(G54),FALSE)),0,VLOOKUP(A54,'BL12'!$A:$ZZ,COLUMN(G54),FALSE))+IF(ISNA(VLOOKUP(A54,'BL13'!$A:$ZZ,COLUMN(G54),FALSE)),0,VLOOKUP(A54,'BL13'!$A:$ZZ,COLUMN(G54),FALSE))+IF(ISNA(VLOOKUP(A54,'BL14'!$A:$ZZ,COLUMN(G54),FALSE)),0,VLOOKUP(A54,'BL14'!$A:$ZZ,COLUMN(G54),FALSE))+IF(ISNA(VLOOKUP(A54,'BL15'!$A:$ZZ,COLUMN(G54),FALSE)),0,VLOOKUP(A54,'BL15'!$A:$ZZ,COLUMN(G54),FALSE))+IF(ISNA(VLOOKUP(A54,'BL16'!$A:$ZZ,COLUMN(G54),FALSE)),0,VLOOKUP(A54,'BL16'!$A:$ZZ,COLUMN(G54),FALSE))+IF(ISNA(VLOOKUP(A54,'BL17'!$A:$ZZ,COLUMN(G54),FALSE)),0,VLOOKUP(A54,'BL17'!$A:$ZZ,COLUMN(G54),FALSE))+IF(ISNA(VLOOKUP(A54,'BL18'!$A:$ZZ,COLUMN(G54),FALSE)),0,VLOOKUP(A54,'BL18'!$A:$ZZ,COLUMN(G54),FALSE))+IF(ISNA(VLOOKUP(A54,'BL19'!$A:$ZZ,COLUMN(G54),FALSE)),0,VLOOKUP(A54,'BL19'!$A:$ZZ,COLUMN(G54),FALSE))+IF(ISNA(VLOOKUP(A54,'BL20'!$A:$ZZ,COLUMN(G54),FALSE)),0,VLOOKUP(A54,'BL20'!$A:$ZZ,COLUMN(G54),FALSE))+IF(ISNA(VLOOKUP(A54,'BL21'!$A:$ZZ,COLUMN(G54),FALSE)),0,VLOOKUP(A54,'BL21'!$A:$ZZ,COLUMN(G54),FALSE))+IF(ISNA(VLOOKUP(A54,'BL22'!$A:$ZZ,COLUMN(G54),FALSE)),0,VLOOKUP(A54,'BL22'!$A:$ZZ,COLUMN(G54),FALSE))+IF(ISNA(VLOOKUP(A54,'BL23'!$A:$ZZ,COLUMN(G54),FALSE)),0,VLOOKUP(A54,'BL23'!$A:$ZZ,COLUMN(G54),FALSE))+IF(ISNA(VLOOKUP(A54,'BL24'!$A:$ZZ,COLUMN(G54),FALSE)),0,VLOOKUP(A54,'BL24'!$A:$ZZ,COLUMN(G54),FALSE))+IF(ISNA(VLOOKUP(A54,'BL25'!$A:$ZZ,COLUMN(G54),FALSE)),0,VLOOKUP(A54,'BL25'!$A:$ZZ,COLUMN(G54),FALSE))+IF(ISNA(VLOOKUP(A54,'BL26'!$A:$ZZ,COLUMN(G54),FALSE)),0,VLOOKUP(A54,'BL26'!$A:$ZZ,COLUMN(G54),FALSE))+IF(ISNA(VLOOKUP(A54,'BL27'!$A:$ZZ,COLUMN(G54),FALSE)),0,VLOOKUP(A54,'BL27'!$A:$ZZ,COLUMN(G54),FALSE))+IF(ISNA(VLOOKUP(A54,'BL28'!$A:$ZZ,COLUMN(G54),FALSE)),0,VLOOKUP(A54,'BL28'!$A:$ZZ,COLUMN(G54),FALSE))+IF(ISNA(VLOOKUP(A54,'BL29'!$A:$ZZ,COLUMN(G54),FALSE)),0,VLOOKUP(A54,'BL29'!$A:$ZZ,COLUMN(G54),FALSE))+IF(ISNA(VLOOKUP(A54,'BL30'!$A:$ZZ,COLUMN(G54),FALSE)),0,VLOOKUP(A54,'BL30'!$A:$ZZ,COLUMN(G54),FALSE))</f>
        <v>0</v>
      </c>
      <c r="H54" s="21">
        <f>IF(ISNA(VLOOKUP(A54,'BL1'!$A:$ZZ,COLUMN(H54),FALSE)),0,VLOOKUP(A54,'BL1'!$A:$ZZ,COLUMN(H54),FALSE))+IF(ISNA(VLOOKUP(A54,'BL2'!$A:$ZZ,COLUMN(H54),FALSE)),0,VLOOKUP(A54,'BL2'!$A:$ZZ,COLUMN(H54),FALSE))+IF(ISNA(VLOOKUP(A54,'BL3'!$A:$ZZ,COLUMN(H54),FALSE)),0,VLOOKUP(A54,'BL3'!$A:$ZZ,COLUMN(H54),FALSE))+IF(ISNA(VLOOKUP(A54,'BL4'!$A:$ZZ,COLUMN(H54),FALSE)),0,VLOOKUP(A54,'BL4'!$A:$ZZ,COLUMN(H54),FALSE))+IF(ISNA(VLOOKUP(A54,'BL5'!$A:$ZZ,COLUMN(H54),FALSE)),0,VLOOKUP(A54,'BL5'!$A:$ZZ,COLUMN(H54),FALSE))+IF(ISNA(VLOOKUP(A54,'BL6'!$A:$ZZ,COLUMN(H54),FALSE)),0,VLOOKUP(A54,'BL6'!$A:$ZZ,COLUMN(H54),FALSE))+IF(ISNA(VLOOKUP(A54,'BL7'!$A:$ZZ,COLUMN(H54),FALSE)),0,VLOOKUP(A54,'BL7'!$A:$ZZ,COLUMN(H54),FALSE))+IF(ISNA(VLOOKUP(A54,'BL8'!$A:$ZZ,COLUMN(H54),FALSE)),0,VLOOKUP(A54,'BL8'!$A:$ZZ,COLUMN(H54),FALSE))+IF(ISNA(VLOOKUP(A54,'BL9'!$A:$ZZ,COLUMN(H54),FALSE)),0,VLOOKUP(A54,'BL9'!$A:$ZZ,COLUMN(H54),FALSE))+IF(ISNA(VLOOKUP(A54,'BL10'!$A:$ZZ,COLUMN(H54),FALSE)),0,VLOOKUP(A54,'BL10'!$A:$ZZ,COLUMN(H54),FALSE))+IF(ISNA(VLOOKUP(A54,'BL11'!$A:$ZZ,COLUMN(H54),FALSE)),0,VLOOKUP(A54,'BL11'!$A:$ZZ,COLUMN(H54),FALSE))+IF(ISNA(VLOOKUP(A54,'BL12'!$A:$ZZ,COLUMN(H54),FALSE)),0,VLOOKUP(A54,'BL12'!$A:$ZZ,COLUMN(H54),FALSE))+IF(ISNA(VLOOKUP(A54,'BL13'!$A:$ZZ,COLUMN(H54),FALSE)),0,VLOOKUP(A54,'BL13'!$A:$ZZ,COLUMN(H54),FALSE))+IF(ISNA(VLOOKUP(A54,'BL14'!$A:$ZZ,COLUMN(H54),FALSE)),0,VLOOKUP(A54,'BL14'!$A:$ZZ,COLUMN(H54),FALSE))+IF(ISNA(VLOOKUP(A54,'BL15'!$A:$ZZ,COLUMN(H54),FALSE)),0,VLOOKUP(A54,'BL15'!$A:$ZZ,COLUMN(H54),FALSE))+IF(ISNA(VLOOKUP(A54,'BL16'!$A:$ZZ,COLUMN(H54),FALSE)),0,VLOOKUP(A54,'BL16'!$A:$ZZ,COLUMN(H54),FALSE))+IF(ISNA(VLOOKUP(A54,'BL17'!$A:$ZZ,COLUMN(H54),FALSE)),0,VLOOKUP(A54,'BL17'!$A:$ZZ,COLUMN(H54),FALSE))+IF(ISNA(VLOOKUP(A54,'BL18'!$A:$ZZ,COLUMN(H54),FALSE)),0,VLOOKUP(A54,'BL18'!$A:$ZZ,COLUMN(H54),FALSE))+IF(ISNA(VLOOKUP(A54,'BL19'!$A:$ZZ,COLUMN(H54),FALSE)),0,VLOOKUP(A54,'BL19'!$A:$ZZ,COLUMN(H54),FALSE))+IF(ISNA(VLOOKUP(A54,'BL20'!$A:$ZZ,COLUMN(H54),FALSE)),0,VLOOKUP(A54,'BL20'!$A:$ZZ,COLUMN(H54),FALSE))+IF(ISNA(VLOOKUP(A54,'BL21'!$A:$ZZ,COLUMN(H54),FALSE)),0,VLOOKUP(A54,'BL21'!$A:$ZZ,COLUMN(H54),FALSE))+IF(ISNA(VLOOKUP(A54,'BL22'!$A:$ZZ,COLUMN(H54),FALSE)),0,VLOOKUP(A54,'BL22'!$A:$ZZ,COLUMN(H54),FALSE))+IF(ISNA(VLOOKUP(A54,'BL23'!$A:$ZZ,COLUMN(H54),FALSE)),0,VLOOKUP(A54,'BL23'!$A:$ZZ,COLUMN(H54),FALSE))+IF(ISNA(VLOOKUP(A54,'BL24'!$A:$ZZ,COLUMN(H54),FALSE)),0,VLOOKUP(A54,'BL24'!$A:$ZZ,COLUMN(H54),FALSE))+IF(ISNA(VLOOKUP(A54,'BL25'!$A:$ZZ,COLUMN(H54),FALSE)),0,VLOOKUP(A54,'BL25'!$A:$ZZ,COLUMN(H54),FALSE))+IF(ISNA(VLOOKUP(A54,'BL26'!$A:$ZZ,COLUMN(H54),FALSE)),0,VLOOKUP(A54,'BL26'!$A:$ZZ,COLUMN(H54),FALSE))+IF(ISNA(VLOOKUP(A54,'BL27'!$A:$ZZ,COLUMN(H54),FALSE)),0,VLOOKUP(A54,'BL27'!$A:$ZZ,COLUMN(H54),FALSE))+IF(ISNA(VLOOKUP(A54,'BL28'!$A:$ZZ,COLUMN(H54),FALSE)),0,VLOOKUP(A54,'BL28'!$A:$ZZ,COLUMN(H54),FALSE))+IF(ISNA(VLOOKUP(A54,'BL29'!$A:$ZZ,COLUMN(H54),FALSE)),0,VLOOKUP(A54,'BL29'!$A:$ZZ,COLUMN(H54),FALSE))+IF(ISNA(VLOOKUP(A54,'BL30'!$A:$ZZ,COLUMN(H54),FALSE)),0,VLOOKUP(A54,'BL30'!$A:$ZZ,COLUMN(H54),FALSE))</f>
        <v>0</v>
      </c>
      <c r="I54" s="22">
        <f>IF(ISNA(VLOOKUP(A54,'BL1'!$A:$ZZ,COLUMN(I54),FALSE)),0,VLOOKUP(A54,'BL1'!$A:$ZZ,COLUMN(I54),FALSE))+IF(ISNA(VLOOKUP(A54,'BL2'!$A:$ZZ,COLUMN(I54),FALSE)),0,VLOOKUP(A54,'BL2'!$A:$ZZ,COLUMN(I54),FALSE))+IF(ISNA(VLOOKUP(A54,'BL3'!$A:$ZZ,COLUMN(I54),FALSE)),0,VLOOKUP(A54,'BL3'!$A:$ZZ,COLUMN(I54),FALSE))+IF(ISNA(VLOOKUP(A54,'BL4'!$A:$ZZ,COLUMN(I54),FALSE)),0,VLOOKUP(A54,'BL4'!$A:$ZZ,COLUMN(I54),FALSE))+IF(ISNA(VLOOKUP(A54,'BL5'!$A:$ZZ,COLUMN(I54),FALSE)),0,VLOOKUP(A54,'BL5'!$A:$ZZ,COLUMN(I54),FALSE))+IF(ISNA(VLOOKUP(A54,'BL6'!$A:$ZZ,COLUMN(I54),FALSE)),0,VLOOKUP(A54,'BL6'!$A:$ZZ,COLUMN(I54),FALSE))+IF(ISNA(VLOOKUP(A54,'BL7'!$A:$ZZ,COLUMN(I54),FALSE)),0,VLOOKUP(A54,'BL7'!$A:$ZZ,COLUMN(I54),FALSE))+IF(ISNA(VLOOKUP(A54,'BL8'!$A:$ZZ,COLUMN(I54),FALSE)),0,VLOOKUP(A54,'BL8'!$A:$ZZ,COLUMN(I54),FALSE))+IF(ISNA(VLOOKUP(A54,'BL9'!$A:$ZZ,COLUMN(I54),FALSE)),0,VLOOKUP(A54,'BL9'!$A:$ZZ,COLUMN(I54),FALSE))+IF(ISNA(VLOOKUP(A54,'BL10'!$A:$ZZ,COLUMN(I54),FALSE)),0,VLOOKUP(A54,'BL10'!$A:$ZZ,COLUMN(I54),FALSE))+IF(ISNA(VLOOKUP(A54,'BL11'!$A:$ZZ,COLUMN(I54),FALSE)),0,VLOOKUP(A54,'BL11'!$A:$ZZ,COLUMN(I54),FALSE))+IF(ISNA(VLOOKUP(A54,'BL12'!$A:$ZZ,COLUMN(I54),FALSE)),0,VLOOKUP(A54,'BL12'!$A:$ZZ,COLUMN(I54),FALSE))+IF(ISNA(VLOOKUP(A54,'BL13'!$A:$ZZ,COLUMN(I54),FALSE)),0,VLOOKUP(A54,'BL13'!$A:$ZZ,COLUMN(I54),FALSE))+IF(ISNA(VLOOKUP(A54,'BL14'!$A:$ZZ,COLUMN(I54),FALSE)),0,VLOOKUP(A54,'BL14'!$A:$ZZ,COLUMN(I54),FALSE))+IF(ISNA(VLOOKUP(A54,'BL15'!$A:$ZZ,COLUMN(I54),FALSE)),0,VLOOKUP(A54,'BL15'!$A:$ZZ,COLUMN(I54),FALSE))+IF(ISNA(VLOOKUP(A54,'BL16'!$A:$ZZ,COLUMN(I54),FALSE)),0,VLOOKUP(A54,'BL16'!$A:$ZZ,COLUMN(I54),FALSE))+IF(ISNA(VLOOKUP(A54,'BL17'!$A:$ZZ,COLUMN(I54),FALSE)),0,VLOOKUP(A54,'BL17'!$A:$ZZ,COLUMN(I54),FALSE))+IF(ISNA(VLOOKUP(A54,'BL18'!$A:$ZZ,COLUMN(I54),FALSE)),0,VLOOKUP(A54,'BL18'!$A:$ZZ,COLUMN(I54),FALSE))+IF(ISNA(VLOOKUP(A54,'BL19'!$A:$ZZ,COLUMN(I54),FALSE)),0,VLOOKUP(A54,'BL19'!$A:$ZZ,COLUMN(I54),FALSE))+IF(ISNA(VLOOKUP(A54,'BL20'!$A:$ZZ,COLUMN(I54),FALSE)),0,VLOOKUP(A54,'BL20'!$A:$ZZ,COLUMN(I54),FALSE))+IF(ISNA(VLOOKUP(A54,'BL21'!$A:$ZZ,COLUMN(I54),FALSE)),0,VLOOKUP(A54,'BL21'!$A:$ZZ,COLUMN(I54),FALSE))+IF(ISNA(VLOOKUP(A54,'BL22'!$A:$ZZ,COLUMN(I54),FALSE)),0,VLOOKUP(A54,'BL22'!$A:$ZZ,COLUMN(I54),FALSE))+IF(ISNA(VLOOKUP(A54,'BL23'!$A:$ZZ,COLUMN(I54),FALSE)),0,VLOOKUP(A54,'BL23'!$A:$ZZ,COLUMN(I54),FALSE))+IF(ISNA(VLOOKUP(A54,'BL24'!$A:$ZZ,COLUMN(I54),FALSE)),0,VLOOKUP(A54,'BL24'!$A:$ZZ,COLUMN(I54),FALSE))+IF(ISNA(VLOOKUP(A54,'BL25'!$A:$ZZ,COLUMN(I54),FALSE)),0,VLOOKUP(A54,'BL25'!$A:$ZZ,COLUMN(I54),FALSE))+IF(ISNA(VLOOKUP(A54,'BL26'!$A:$ZZ,COLUMN(I54),FALSE)),0,VLOOKUP(A54,'BL26'!$A:$ZZ,COLUMN(I54),FALSE))+IF(ISNA(VLOOKUP(A54,'BL27'!$A:$ZZ,COLUMN(I54),FALSE)),0,VLOOKUP(A54,'BL27'!$A:$ZZ,COLUMN(I54),FALSE))+IF(ISNA(VLOOKUP(A54,'BL28'!$A:$ZZ,COLUMN(I54),FALSE)),0,VLOOKUP(A54,'BL28'!$A:$ZZ,COLUMN(I54),FALSE))+IF(ISNA(VLOOKUP(A54,'BL29'!$A:$ZZ,COLUMN(I54),FALSE)),0,VLOOKUP(A54,'BL29'!$A:$ZZ,COLUMN(I54),FALSE))+IF(ISNA(VLOOKUP(A54,'BL30'!$A:$ZZ,COLUMN(I54),FALSE)),0,VLOOKUP(A54,'BL30'!$A:$ZZ,COLUMN(I54),FALSE))</f>
        <v>0</v>
      </c>
      <c r="J54" s="23">
        <f>IF(ISNA(VLOOKUP(A54,'BL1'!$A:$ZZ,COLUMN(J54),FALSE)),0,VLOOKUP(A54,'BL1'!$A:$ZZ,COLUMN(J54),FALSE))+IF(ISNA(VLOOKUP(A54,'BL2'!$A:$ZZ,COLUMN(J54),FALSE)),0,VLOOKUP(A54,'BL2'!$A:$ZZ,COLUMN(J54),FALSE))+IF(ISNA(VLOOKUP(A54,'BL3'!$A:$ZZ,COLUMN(J54),FALSE)),0,VLOOKUP(A54,'BL3'!$A:$ZZ,COLUMN(J54),FALSE))+IF(ISNA(VLOOKUP(A54,'BL4'!$A:$ZZ,COLUMN(J54),FALSE)),0,VLOOKUP(A54,'BL4'!$A:$ZZ,COLUMN(J54),FALSE))+IF(ISNA(VLOOKUP(A54,'BL5'!$A:$ZZ,COLUMN(J54),FALSE)),0,VLOOKUP(A54,'BL5'!$A:$ZZ,COLUMN(J54),FALSE))+IF(ISNA(VLOOKUP(A54,'BL6'!$A:$ZZ,COLUMN(J54),FALSE)),0,VLOOKUP(A54,'BL6'!$A:$ZZ,COLUMN(J54),FALSE))+IF(ISNA(VLOOKUP(A54,'BL7'!$A:$ZZ,COLUMN(J54),FALSE)),0,VLOOKUP(A54,'BL7'!$A:$ZZ,COLUMN(J54),FALSE))+IF(ISNA(VLOOKUP(A54,'BL8'!$A:$ZZ,COLUMN(J54),FALSE)),0,VLOOKUP(A54,'BL8'!$A:$ZZ,COLUMN(J54),FALSE))+IF(ISNA(VLOOKUP(A54,'BL9'!$A:$ZZ,COLUMN(J54),FALSE)),0,VLOOKUP(A54,'BL9'!$A:$ZZ,COLUMN(J54),FALSE))+IF(ISNA(VLOOKUP(A54,'BL10'!$A:$ZZ,COLUMN(J54),FALSE)),0,VLOOKUP(A54,'BL10'!$A:$ZZ,COLUMN(J54),FALSE))+IF(ISNA(VLOOKUP(A54,'BL11'!$A:$ZZ,COLUMN(J54),FALSE)),0,VLOOKUP(A54,'BL11'!$A:$ZZ,COLUMN(J54),FALSE))+IF(ISNA(VLOOKUP(A54,'BL12'!$A:$ZZ,COLUMN(J54),FALSE)),0,VLOOKUP(A54,'BL12'!$A:$ZZ,COLUMN(J54),FALSE))+IF(ISNA(VLOOKUP(A54,'BL13'!$A:$ZZ,COLUMN(J54),FALSE)),0,VLOOKUP(A54,'BL13'!$A:$ZZ,COLUMN(J54),FALSE))+IF(ISNA(VLOOKUP(A54,'BL14'!$A:$ZZ,COLUMN(J54),FALSE)),0,VLOOKUP(A54,'BL14'!$A:$ZZ,COLUMN(J54),FALSE))+IF(ISNA(VLOOKUP(A54,'BL15'!$A:$ZZ,COLUMN(J54),FALSE)),0,VLOOKUP(A54,'BL15'!$A:$ZZ,COLUMN(J54),FALSE))+IF(ISNA(VLOOKUP(A54,'BL16'!$A:$ZZ,COLUMN(J54),FALSE)),0,VLOOKUP(A54,'BL16'!$A:$ZZ,COLUMN(J54),FALSE))+IF(ISNA(VLOOKUP(A54,'BL17'!$A:$ZZ,COLUMN(J54),FALSE)),0,VLOOKUP(A54,'BL17'!$A:$ZZ,COLUMN(J54),FALSE))+IF(ISNA(VLOOKUP(A54,'BL18'!$A:$ZZ,COLUMN(J54),FALSE)),0,VLOOKUP(A54,'BL18'!$A:$ZZ,COLUMN(J54),FALSE))+IF(ISNA(VLOOKUP(A54,'BL19'!$A:$ZZ,COLUMN(J54),FALSE)),0,VLOOKUP(A54,'BL19'!$A:$ZZ,COLUMN(J54),FALSE))+IF(ISNA(VLOOKUP(A54,'BL20'!$A:$ZZ,COLUMN(J54),FALSE)),0,VLOOKUP(A54,'BL20'!$A:$ZZ,COLUMN(J54),FALSE))+IF(ISNA(VLOOKUP(A54,'BL21'!$A:$ZZ,COLUMN(J54),FALSE)),0,VLOOKUP(A54,'BL21'!$A:$ZZ,COLUMN(J54),FALSE))+IF(ISNA(VLOOKUP(A54,'BL22'!$A:$ZZ,COLUMN(J54),FALSE)),0,VLOOKUP(A54,'BL22'!$A:$ZZ,COLUMN(J54),FALSE))+IF(ISNA(VLOOKUP(A54,'BL23'!$A:$ZZ,COLUMN(J54),FALSE)),0,VLOOKUP(A54,'BL23'!$A:$ZZ,COLUMN(J54),FALSE))+IF(ISNA(VLOOKUP(A54,'BL24'!$A:$ZZ,COLUMN(J54),FALSE)),0,VLOOKUP(A54,'BL24'!$A:$ZZ,COLUMN(J54),FALSE))+IF(ISNA(VLOOKUP(A54,'BL25'!$A:$ZZ,COLUMN(J54),FALSE)),0,VLOOKUP(A54,'BL25'!$A:$ZZ,COLUMN(J54),FALSE))+IF(ISNA(VLOOKUP(A54,'BL26'!$A:$ZZ,COLUMN(J54),FALSE)),0,VLOOKUP(A54,'BL26'!$A:$ZZ,COLUMN(J54),FALSE))+IF(ISNA(VLOOKUP(A54,'BL27'!$A:$ZZ,COLUMN(J54),FALSE)),0,VLOOKUP(A54,'BL27'!$A:$ZZ,COLUMN(J54),FALSE))+IF(ISNA(VLOOKUP(A54,'BL28'!$A:$ZZ,COLUMN(J54),FALSE)),0,VLOOKUP(A54,'BL28'!$A:$ZZ,COLUMN(J54),FALSE))+IF(ISNA(VLOOKUP(A54,'BL29'!$A:$ZZ,COLUMN(J54),FALSE)),0,VLOOKUP(A54,'BL29'!$A:$ZZ,COLUMN(J54),FALSE))+IF(ISNA(VLOOKUP(A54,'BL30'!$A:$ZZ,COLUMN(J54),FALSE)),0,VLOOKUP(A54,'BL30'!$A:$ZZ,COLUMN(J54),FALSE))</f>
        <v>0</v>
      </c>
      <c r="K54" s="24">
        <f>IF(ISNA(VLOOKUP(A54,'BL1'!$A:$ZZ,COLUMN(K54),FALSE)),0,VLOOKUP(A54,'BL1'!$A:$ZZ,COLUMN(K54),FALSE))+IF(ISNA(VLOOKUP(A54,'BL2'!$A:$ZZ,COLUMN(K54),FALSE)),0,VLOOKUP(A54,'BL2'!$A:$ZZ,COLUMN(K54),FALSE))+IF(ISNA(VLOOKUP(A54,'BL3'!$A:$ZZ,COLUMN(K54),FALSE)),0,VLOOKUP(A54,'BL3'!$A:$ZZ,COLUMN(K54),FALSE))+IF(ISNA(VLOOKUP(A54,'BL4'!$A:$ZZ,COLUMN(K54),FALSE)),0,VLOOKUP(A54,'BL4'!$A:$ZZ,COLUMN(K54),FALSE))+IF(ISNA(VLOOKUP(A54,'BL5'!$A:$ZZ,COLUMN(K54),FALSE)),0,VLOOKUP(A54,'BL5'!$A:$ZZ,COLUMN(K54),FALSE))+IF(ISNA(VLOOKUP(A54,'BL6'!$A:$ZZ,COLUMN(K54),FALSE)),0,VLOOKUP(A54,'BL6'!$A:$ZZ,COLUMN(K54),FALSE))+IF(ISNA(VLOOKUP(A54,'BL7'!$A:$ZZ,COLUMN(K54),FALSE)),0,VLOOKUP(A54,'BL7'!$A:$ZZ,COLUMN(K54),FALSE))+IF(ISNA(VLOOKUP(A54,'BL8'!$A:$ZZ,COLUMN(K54),FALSE)),0,VLOOKUP(A54,'BL8'!$A:$ZZ,COLUMN(K54),FALSE))+IF(ISNA(VLOOKUP(A54,'BL9'!$A:$ZZ,COLUMN(K54),FALSE)),0,VLOOKUP(A54,'BL9'!$A:$ZZ,COLUMN(K54),FALSE))+IF(ISNA(VLOOKUP(A54,'BL10'!$A:$ZZ,COLUMN(K54),FALSE)),0,VLOOKUP(A54,'BL10'!$A:$ZZ,COLUMN(K54),FALSE))+IF(ISNA(VLOOKUP(A54,'BL11'!$A:$ZZ,COLUMN(K54),FALSE)),0,VLOOKUP(A54,'BL11'!$A:$ZZ,COLUMN(K54),FALSE))+IF(ISNA(VLOOKUP(A54,'BL12'!$A:$ZZ,COLUMN(K54),FALSE)),0,VLOOKUP(A54,'BL12'!$A:$ZZ,COLUMN(K54),FALSE))+IF(ISNA(VLOOKUP(A54,'BL13'!$A:$ZZ,COLUMN(K54),FALSE)),0,VLOOKUP(A54,'BL13'!$A:$ZZ,COLUMN(K54),FALSE))+IF(ISNA(VLOOKUP(A54,'BL14'!$A:$ZZ,COLUMN(K54),FALSE)),0,VLOOKUP(A54,'BL14'!$A:$ZZ,COLUMN(K54),FALSE))+IF(ISNA(VLOOKUP(A54,'BL15'!$A:$ZZ,COLUMN(K54),FALSE)),0,VLOOKUP(A54,'BL15'!$A:$ZZ,COLUMN(K54),FALSE))+IF(ISNA(VLOOKUP(A54,'BL16'!$A:$ZZ,COLUMN(K54),FALSE)),0,VLOOKUP(A54,'BL16'!$A:$ZZ,COLUMN(K54),FALSE))+IF(ISNA(VLOOKUP(A54,'BL17'!$A:$ZZ,COLUMN(K54),FALSE)),0,VLOOKUP(A54,'BL17'!$A:$ZZ,COLUMN(K54),FALSE))+IF(ISNA(VLOOKUP(A54,'BL18'!$A:$ZZ,COLUMN(K54),FALSE)),0,VLOOKUP(A54,'BL18'!$A:$ZZ,COLUMN(K54),FALSE))+IF(ISNA(VLOOKUP(A54,'BL19'!$A:$ZZ,COLUMN(K54),FALSE)),0,VLOOKUP(A54,'BL19'!$A:$ZZ,COLUMN(K54),FALSE))+IF(ISNA(VLOOKUP(A54,'BL20'!$A:$ZZ,COLUMN(K54),FALSE)),0,VLOOKUP(A54,'BL20'!$A:$ZZ,COLUMN(K54),FALSE))+IF(ISNA(VLOOKUP(A54,'BL21'!$A:$ZZ,COLUMN(K54),FALSE)),0,VLOOKUP(A54,'BL21'!$A:$ZZ,COLUMN(K54),FALSE))+IF(ISNA(VLOOKUP(A54,'BL22'!$A:$ZZ,COLUMN(K54),FALSE)),0,VLOOKUP(A54,'BL22'!$A:$ZZ,COLUMN(K54),FALSE))+IF(ISNA(VLOOKUP(A54,'BL23'!$A:$ZZ,COLUMN(K54),FALSE)),0,VLOOKUP(A54,'BL23'!$A:$ZZ,COLUMN(K54),FALSE))+IF(ISNA(VLOOKUP(A54,'BL24'!$A:$ZZ,COLUMN(K54),FALSE)),0,VLOOKUP(A54,'BL24'!$A:$ZZ,COLUMN(K54),FALSE))+IF(ISNA(VLOOKUP(A54,'BL25'!$A:$ZZ,COLUMN(K54),FALSE)),0,VLOOKUP(A54,'BL25'!$A:$ZZ,COLUMN(K54),FALSE))+IF(ISNA(VLOOKUP(A54,'BL26'!$A:$ZZ,COLUMN(K54),FALSE)),0,VLOOKUP(A54,'BL26'!$A:$ZZ,COLUMN(K54),FALSE))+IF(ISNA(VLOOKUP(A54,'BL27'!$A:$ZZ,COLUMN(K54),FALSE)),0,VLOOKUP(A54,'BL27'!$A:$ZZ,COLUMN(K54),FALSE))+IF(ISNA(VLOOKUP(A54,'BL28'!$A:$ZZ,COLUMN(K54),FALSE)),0,VLOOKUP(A54,'BL28'!$A:$ZZ,COLUMN(K54),FALSE))+IF(ISNA(VLOOKUP(A54,'BL29'!$A:$ZZ,COLUMN(K54),FALSE)),0,VLOOKUP(A54,'BL29'!$A:$ZZ,COLUMN(K54),FALSE))+IF(ISNA(VLOOKUP(A54,'BL30'!$A:$ZZ,COLUMN(K54),FALSE)),0,VLOOKUP(A54,'BL30'!$A:$ZZ,COLUMN(K54),FALSE))</f>
        <v>0</v>
      </c>
      <c r="L54" s="29">
        <f>IF(ISNA(VLOOKUP(A54,'BL1'!$A:$ZZ,COLUMN(L54),FALSE)),0,VLOOKUP(A54,'BL1'!$A:$ZZ,COLUMN(L54),FALSE))+IF(ISNA(VLOOKUP(A54,'BL2'!$A:$ZZ,COLUMN(L54),FALSE)),0,VLOOKUP(A54,'BL2'!$A:$ZZ,COLUMN(L54),FALSE))+IF(ISNA(VLOOKUP(A54,'BL3'!$A:$ZZ,COLUMN(L54),FALSE)),0,VLOOKUP(A54,'BL3'!$A:$ZZ,COLUMN(L54),FALSE))+IF(ISNA(VLOOKUP(A54,'BL4'!$A:$ZZ,COLUMN(L54),FALSE)),0,VLOOKUP(A54,'BL4'!$A:$ZZ,COLUMN(L54),FALSE))+IF(ISNA(VLOOKUP(A54,'BL5'!$A:$ZZ,COLUMN(L54),FALSE)),0,VLOOKUP(A54,'BL5'!$A:$ZZ,COLUMN(L54),FALSE))+IF(ISNA(VLOOKUP(A54,'BL6'!$A:$ZZ,COLUMN(L54),FALSE)),0,VLOOKUP(A54,'BL6'!$A:$ZZ,COLUMN(L54),FALSE))+IF(ISNA(VLOOKUP(A54,'BL7'!$A:$ZZ,COLUMN(L54),FALSE)),0,VLOOKUP(A54,'BL7'!$A:$ZZ,COLUMN(L54),FALSE))+IF(ISNA(VLOOKUP(A54,'BL8'!$A:$ZZ,COLUMN(L54),FALSE)),0,VLOOKUP(A54,'BL8'!$A:$ZZ,COLUMN(L54),FALSE))+IF(ISNA(VLOOKUP(A54,'BL9'!$A:$ZZ,COLUMN(L54),FALSE)),0,VLOOKUP(A54,'BL9'!$A:$ZZ,COLUMN(L54),FALSE))+IF(ISNA(VLOOKUP(A54,'BL10'!$A:$ZZ,COLUMN(L54),FALSE)),0,VLOOKUP(A54,'BL10'!$A:$ZZ,COLUMN(L54),FALSE))+IF(ISNA(VLOOKUP(A54,'BL11'!$A:$ZZ,COLUMN(L54),FALSE)),0,VLOOKUP(A54,'BL11'!$A:$ZZ,COLUMN(L54),FALSE))+IF(ISNA(VLOOKUP(A54,'BL12'!$A:$ZZ,COLUMN(L54),FALSE)),0,VLOOKUP(A54,'BL12'!$A:$ZZ,COLUMN(L54),FALSE))+IF(ISNA(VLOOKUP(A54,'BL13'!$A:$ZZ,COLUMN(L54),FALSE)),0,VLOOKUP(A54,'BL13'!$A:$ZZ,COLUMN(L54),FALSE))+IF(ISNA(VLOOKUP(A54,'BL14'!$A:$ZZ,COLUMN(L54),FALSE)),0,VLOOKUP(A54,'BL14'!$A:$ZZ,COLUMN(L54),FALSE))+IF(ISNA(VLOOKUP(A54,'BL15'!$A:$ZZ,COLUMN(L54),FALSE)),0,VLOOKUP(A54,'BL15'!$A:$ZZ,COLUMN(L54),FALSE))+IF(ISNA(VLOOKUP(A54,'BL16'!$A:$ZZ,COLUMN(L54),FALSE)),0,VLOOKUP(A54,'BL16'!$A:$ZZ,COLUMN(L54),FALSE))+IF(ISNA(VLOOKUP(A54,'BL17'!$A:$ZZ,COLUMN(L54),FALSE)),0,VLOOKUP(A54,'BL17'!$A:$ZZ,COLUMN(L54),FALSE))+IF(ISNA(VLOOKUP(A54,'BL18'!$A:$ZZ,COLUMN(L54),FALSE)),0,VLOOKUP(A54,'BL18'!$A:$ZZ,COLUMN(L54),FALSE))+IF(ISNA(VLOOKUP(A54,'BL19'!$A:$ZZ,COLUMN(L54),FALSE)),0,VLOOKUP(A54,'BL19'!$A:$ZZ,COLUMN(L54),FALSE))+IF(ISNA(VLOOKUP(A54,'BL20'!$A:$ZZ,COLUMN(L54),FALSE)),0,VLOOKUP(A54,'BL20'!$A:$ZZ,COLUMN(L54),FALSE))+IF(ISNA(VLOOKUP(A54,'BL21'!$A:$ZZ,COLUMN(L54),FALSE)),0,VLOOKUP(A54,'BL21'!$A:$ZZ,COLUMN(L54),FALSE))+IF(ISNA(VLOOKUP(A54,'BL22'!$A:$ZZ,COLUMN(L54),FALSE)),0,VLOOKUP(A54,'BL22'!$A:$ZZ,COLUMN(L54),FALSE))+IF(ISNA(VLOOKUP(A54,'BL23'!$A:$ZZ,COLUMN(L54),FALSE)),0,VLOOKUP(A54,'BL23'!$A:$ZZ,COLUMN(L54),FALSE))+IF(ISNA(VLOOKUP(A54,'BL24'!$A:$ZZ,COLUMN(L54),FALSE)),0,VLOOKUP(A54,'BL24'!$A:$ZZ,COLUMN(L54),FALSE))+IF(ISNA(VLOOKUP(A54,'BL25'!$A:$ZZ,COLUMN(L54),FALSE)),0,VLOOKUP(A54,'BL25'!$A:$ZZ,COLUMN(L54),FALSE))+IF(ISNA(VLOOKUP(A54,'BL26'!$A:$ZZ,COLUMN(L54),FALSE)),0,VLOOKUP(A54,'BL26'!$A:$ZZ,COLUMN(L54),FALSE))+IF(ISNA(VLOOKUP(A54,'BL27'!$A:$ZZ,COLUMN(L54),FALSE)),0,VLOOKUP(A54,'BL27'!$A:$ZZ,COLUMN(L54),FALSE))+IF(ISNA(VLOOKUP(A54,'BL28'!$A:$ZZ,COLUMN(L54),FALSE)),0,VLOOKUP(A54,'BL28'!$A:$ZZ,COLUMN(L54),FALSE))+IF(ISNA(VLOOKUP(A54,'BL29'!$A:$ZZ,COLUMN(L54),FALSE)),0,VLOOKUP(A54,'BL29'!$A:$ZZ,COLUMN(L54),FALSE))+IF(ISNA(VLOOKUP(A54,'BL30'!$A:$ZZ,COLUMN(L54),FALSE)),0,VLOOKUP(A54,'BL30'!$A:$ZZ,COLUMN(L54),FALSE))</f>
        <v>0</v>
      </c>
      <c r="M54" s="28">
        <f>IF(ISNA(VLOOKUP(A54,'BL1'!$A:$ZZ,COLUMN(M54),FALSE)),0,VLOOKUP(A54,'BL1'!$A:$ZZ,COLUMN(M54),FALSE))+IF(ISNA(VLOOKUP(A54,'BL2'!$A:$ZZ,COLUMN(M54),FALSE)),0,VLOOKUP(A54,'BL2'!$A:$ZZ,COLUMN(M54),FALSE))+IF(ISNA(VLOOKUP(A54,'BL3'!$A:$ZZ,COLUMN(M54),FALSE)),0,VLOOKUP(A54,'BL3'!$A:$ZZ,COLUMN(M54),FALSE))+IF(ISNA(VLOOKUP(A54,'BL4'!$A:$ZZ,COLUMN(M54),FALSE)),0,VLOOKUP(A54,'BL4'!$A:$ZZ,COLUMN(M54),FALSE))+IF(ISNA(VLOOKUP(A54,'BL5'!$A:$ZZ,COLUMN(M54),FALSE)),0,VLOOKUP(A54,'BL5'!$A:$ZZ,COLUMN(M54),FALSE))+IF(ISNA(VLOOKUP(A54,'BL6'!$A:$ZZ,COLUMN(M54),FALSE)),0,VLOOKUP(A54,'BL6'!$A:$ZZ,COLUMN(M54),FALSE))+IF(ISNA(VLOOKUP(A54,'BL7'!$A:$ZZ,COLUMN(M54),FALSE)),0,VLOOKUP(A54,'BL7'!$A:$ZZ,COLUMN(M54),FALSE))+IF(ISNA(VLOOKUP(A54,'BL8'!$A:$ZZ,COLUMN(M54),FALSE)),0,VLOOKUP(A54,'BL8'!$A:$ZZ,COLUMN(M54),FALSE))+IF(ISNA(VLOOKUP(A54,'BL9'!$A:$ZZ,COLUMN(M54),FALSE)),0,VLOOKUP(A54,'BL9'!$A:$ZZ,COLUMN(M54),FALSE))+IF(ISNA(VLOOKUP(A54,'BL10'!$A:$ZZ,COLUMN(M54),FALSE)),0,VLOOKUP(A54,'BL10'!$A:$ZZ,COLUMN(M54),FALSE))+IF(ISNA(VLOOKUP(A54,'BL11'!$A:$ZZ,COLUMN(M54),FALSE)),0,VLOOKUP(A54,'BL11'!$A:$ZZ,COLUMN(M54),FALSE))+IF(ISNA(VLOOKUP(A54,'BL12'!$A:$ZZ,COLUMN(M54),FALSE)),0,VLOOKUP(A54,'BL12'!$A:$ZZ,COLUMN(M54),FALSE))+IF(ISNA(VLOOKUP(A54,'BL13'!$A:$ZZ,COLUMN(M54),FALSE)),0,VLOOKUP(A54,'BL13'!$A:$ZZ,COLUMN(M54),FALSE))+IF(ISNA(VLOOKUP(A54,'BL14'!$A:$ZZ,COLUMN(M54),FALSE)),0,VLOOKUP(A54,'BL14'!$A:$ZZ,COLUMN(M54),FALSE))+IF(ISNA(VLOOKUP(A54,'BL15'!$A:$ZZ,COLUMN(M54),FALSE)),0,VLOOKUP(A54,'BL15'!$A:$ZZ,COLUMN(M54),FALSE))+IF(ISNA(VLOOKUP(A54,'BL16'!$A:$ZZ,COLUMN(M54),FALSE)),0,VLOOKUP(A54,'BL16'!$A:$ZZ,COLUMN(M54),FALSE))+IF(ISNA(VLOOKUP(A54,'BL17'!$A:$ZZ,COLUMN(M54),FALSE)),0,VLOOKUP(A54,'BL17'!$A:$ZZ,COLUMN(M54),FALSE))+IF(ISNA(VLOOKUP(A54,'BL18'!$A:$ZZ,COLUMN(M54),FALSE)),0,VLOOKUP(A54,'BL18'!$A:$ZZ,COLUMN(M54),FALSE))+IF(ISNA(VLOOKUP(A54,'BL19'!$A:$ZZ,COLUMN(M54),FALSE)),0,VLOOKUP(A54,'BL19'!$A:$ZZ,COLUMN(M54),FALSE))+IF(ISNA(VLOOKUP(A54,'BL20'!$A:$ZZ,COLUMN(M54),FALSE)),0,VLOOKUP(A54,'BL20'!$A:$ZZ,COLUMN(M54),FALSE))+IF(ISNA(VLOOKUP(A54,'BL21'!$A:$ZZ,COLUMN(M54),FALSE)),0,VLOOKUP(A54,'BL21'!$A:$ZZ,COLUMN(M54),FALSE))+IF(ISNA(VLOOKUP(A54,'BL22'!$A:$ZZ,COLUMN(M54),FALSE)),0,VLOOKUP(A54,'BL22'!$A:$ZZ,COLUMN(M54),FALSE))+IF(ISNA(VLOOKUP(A54,'BL23'!$A:$ZZ,COLUMN(M54),FALSE)),0,VLOOKUP(A54,'BL23'!$A:$ZZ,COLUMN(M54),FALSE))+IF(ISNA(VLOOKUP(A54,'BL24'!$A:$ZZ,COLUMN(M54),FALSE)),0,VLOOKUP(A54,'BL24'!$A:$ZZ,COLUMN(M54),FALSE))+IF(ISNA(VLOOKUP(A54,'BL25'!$A:$ZZ,COLUMN(M54),FALSE)),0,VLOOKUP(A54,'BL25'!$A:$ZZ,COLUMN(M54),FALSE))+IF(ISNA(VLOOKUP(A54,'BL26'!$A:$ZZ,COLUMN(M54),FALSE)),0,VLOOKUP(A54,'BL26'!$A:$ZZ,COLUMN(M54),FALSE))+IF(ISNA(VLOOKUP(A54,'BL27'!$A:$ZZ,COLUMN(M54),FALSE)),0,VLOOKUP(A54,'BL27'!$A:$ZZ,COLUMN(M54),FALSE))+IF(ISNA(VLOOKUP(A54,'BL28'!$A:$ZZ,COLUMN(M54),FALSE)),0,VLOOKUP(A54,'BL28'!$A:$ZZ,COLUMN(M54),FALSE))+IF(ISNA(VLOOKUP(A54,'BL29'!$A:$ZZ,COLUMN(M54),FALSE)),0,VLOOKUP(A54,'BL29'!$A:$ZZ,COLUMN(M54),FALSE))+IF(ISNA(VLOOKUP(A54,'BL30'!$A:$ZZ,COLUMN(M54),FALSE)),0,VLOOKUP(A54,'BL30'!$A:$ZZ,COLUMN(M54),FALSE))</f>
        <v>0</v>
      </c>
      <c r="N54" s="25">
        <f>IF(ISNA(VLOOKUP(A54,'BL1'!$A:$ZZ,COLUMN(N54),FALSE)),0,VLOOKUP(A54,'BL1'!$A:$ZZ,COLUMN(N54),FALSE))+IF(ISNA(VLOOKUP(A54,'BL2'!$A:$ZZ,COLUMN(N54),FALSE)),0,VLOOKUP(A54,'BL2'!$A:$ZZ,COLUMN(N54),FALSE))+IF(ISNA(VLOOKUP(A54,'BL3'!$A:$ZZ,COLUMN(N54),FALSE)),0,VLOOKUP(A54,'BL3'!$A:$ZZ,COLUMN(N54),FALSE))+IF(ISNA(VLOOKUP(A54,'BL4'!$A:$ZZ,COLUMN(N54),FALSE)),0,VLOOKUP(A54,'BL4'!$A:$ZZ,COLUMN(N54),FALSE))+IF(ISNA(VLOOKUP(A54,'BL5'!$A:$ZZ,COLUMN(N54),FALSE)),0,VLOOKUP(A54,'BL5'!$A:$ZZ,COLUMN(N54),FALSE))+IF(ISNA(VLOOKUP(A54,'BL6'!$A:$ZZ,COLUMN(N54),FALSE)),0,VLOOKUP(A54,'BL6'!$A:$ZZ,COLUMN(N54),FALSE))+IF(ISNA(VLOOKUP(A54,'BL7'!$A:$ZZ,COLUMN(N54),FALSE)),0,VLOOKUP(A54,'BL7'!$A:$ZZ,COLUMN(N54),FALSE))+IF(ISNA(VLOOKUP(A54,'BL8'!$A:$ZZ,COLUMN(N54),FALSE)),0,VLOOKUP(A54,'BL8'!$A:$ZZ,COLUMN(N54),FALSE))+IF(ISNA(VLOOKUP(A54,'BL9'!$A:$ZZ,COLUMN(N54),FALSE)),0,VLOOKUP(A54,'BL9'!$A:$ZZ,COLUMN(N54),FALSE))+IF(ISNA(VLOOKUP(A54,'BL10'!$A:$ZZ,COLUMN(N54),FALSE)),0,VLOOKUP(A54,'BL10'!$A:$ZZ,COLUMN(N54),FALSE))+IF(ISNA(VLOOKUP(A54,'BL11'!$A:$ZZ,COLUMN(N54),FALSE)),0,VLOOKUP(A54,'BL11'!$A:$ZZ,COLUMN(N54),FALSE))+IF(ISNA(VLOOKUP(A54,'BL12'!$A:$ZZ,COLUMN(N54),FALSE)),0,VLOOKUP(A54,'BL12'!$A:$ZZ,COLUMN(N54),FALSE))+IF(ISNA(VLOOKUP(A54,'BL13'!$A:$ZZ,COLUMN(N54),FALSE)),0,VLOOKUP(A54,'BL13'!$A:$ZZ,COLUMN(N54),FALSE))+IF(ISNA(VLOOKUP(A54,'BL14'!$A:$ZZ,COLUMN(N54),FALSE)),0,VLOOKUP(A54,'BL14'!$A:$ZZ,COLUMN(N54),FALSE))+IF(ISNA(VLOOKUP(A54,'BL15'!$A:$ZZ,COLUMN(N54),FALSE)),0,VLOOKUP(A54,'BL15'!$A:$ZZ,COLUMN(N54),FALSE))+IF(ISNA(VLOOKUP(A54,'BL16'!$A:$ZZ,COLUMN(N54),FALSE)),0,VLOOKUP(A54,'BL16'!$A:$ZZ,COLUMN(N54),FALSE))+IF(ISNA(VLOOKUP(A54,'BL17'!$A:$ZZ,COLUMN(N54),FALSE)),0,VLOOKUP(A54,'BL17'!$A:$ZZ,COLUMN(N54),FALSE))+IF(ISNA(VLOOKUP(A54,'BL18'!$A:$ZZ,COLUMN(N54),FALSE)),0,VLOOKUP(A54,'BL18'!$A:$ZZ,COLUMN(N54),FALSE))+IF(ISNA(VLOOKUP(A54,'BL19'!$A:$ZZ,COLUMN(N54),FALSE)),0,VLOOKUP(A54,'BL19'!$A:$ZZ,COLUMN(N54),FALSE))+IF(ISNA(VLOOKUP(A54,'BL20'!$A:$ZZ,COLUMN(N54),FALSE)),0,VLOOKUP(A54,'BL20'!$A:$ZZ,COLUMN(N54),FALSE))+IF(ISNA(VLOOKUP(A54,'BL21'!$A:$ZZ,COLUMN(N54),FALSE)),0,VLOOKUP(A54,'BL21'!$A:$ZZ,COLUMN(N54),FALSE))+IF(ISNA(VLOOKUP(A54,'BL22'!$A:$ZZ,COLUMN(N54),FALSE)),0,VLOOKUP(A54,'BL22'!$A:$ZZ,COLUMN(N54),FALSE))+IF(ISNA(VLOOKUP(A54,'BL23'!$A:$ZZ,COLUMN(N54),FALSE)),0,VLOOKUP(A54,'BL23'!$A:$ZZ,COLUMN(N54),FALSE))+IF(ISNA(VLOOKUP(A54,'BL24'!$A:$ZZ,COLUMN(N54),FALSE)),0,VLOOKUP(A54,'BL24'!$A:$ZZ,COLUMN(N54),FALSE))+IF(ISNA(VLOOKUP(A54,'BL25'!$A:$ZZ,COLUMN(N54),FALSE)),0,VLOOKUP(A54,'BL25'!$A:$ZZ,COLUMN(N54),FALSE))+IF(ISNA(VLOOKUP(A54,'BL26'!$A:$ZZ,COLUMN(N54),FALSE)),0,VLOOKUP(A54,'BL26'!$A:$ZZ,COLUMN(N54),FALSE))+IF(ISNA(VLOOKUP(A54,'BL27'!$A:$ZZ,COLUMN(N54),FALSE)),0,VLOOKUP(A54,'BL27'!$A:$ZZ,COLUMN(N54),FALSE))+IF(ISNA(VLOOKUP(A54,'BL28'!$A:$ZZ,COLUMN(N54),FALSE)),0,VLOOKUP(A54,'BL28'!$A:$ZZ,COLUMN(N54),FALSE))+IF(ISNA(VLOOKUP(A54,'BL29'!$A:$ZZ,COLUMN(N54),FALSE)),0,VLOOKUP(A54,'BL29'!$A:$ZZ,COLUMN(N54),FALSE))+IF(ISNA(VLOOKUP(A54,'BL30'!$A:$ZZ,COLUMN(N54),FALSE)),0,VLOOKUP(A54,'BL30'!$A:$ZZ,COLUMN(N54),FALSE))</f>
        <v>0</v>
      </c>
      <c r="O54" s="25">
        <f>IF(ISNA(VLOOKUP(A54,'BL1'!$A:$ZZ,COLUMN(O54),FALSE)),0,VLOOKUP(A54,'BL1'!$A:$ZZ,COLUMN(O54),FALSE))+IF(ISNA(VLOOKUP(A54,'BL2'!$A:$ZZ,COLUMN(O54),FALSE)),0,VLOOKUP(A54,'BL2'!$A:$ZZ,COLUMN(O54),FALSE))+IF(ISNA(VLOOKUP(A54,'BL3'!$A:$ZZ,COLUMN(O54),FALSE)),0,VLOOKUP(A54,'BL3'!$A:$ZZ,COLUMN(O54),FALSE))+IF(ISNA(VLOOKUP(A54,'BL4'!$A:$ZZ,COLUMN(O54),FALSE)),0,VLOOKUP(A54,'BL4'!$A:$ZZ,COLUMN(O54),FALSE))+IF(ISNA(VLOOKUP(A54,'BL5'!$A:$ZZ,COLUMN(O54),FALSE)),0,VLOOKUP(A54,'BL5'!$A:$ZZ,COLUMN(O54),FALSE))+IF(ISNA(VLOOKUP(A54,'BL6'!$A:$ZZ,COLUMN(O54),FALSE)),0,VLOOKUP(A54,'BL6'!$A:$ZZ,COLUMN(O54),FALSE))+IF(ISNA(VLOOKUP(A54,'BL7'!$A:$ZZ,COLUMN(O54),FALSE)),0,VLOOKUP(A54,'BL7'!$A:$ZZ,COLUMN(O54),FALSE))+IF(ISNA(VLOOKUP(A54,'BL8'!$A:$ZZ,COLUMN(O54),FALSE)),0,VLOOKUP(A54,'BL8'!$A:$ZZ,COLUMN(O54),FALSE))+IF(ISNA(VLOOKUP(A54,'BL9'!$A:$ZZ,COLUMN(O54),FALSE)),0,VLOOKUP(A54,'BL9'!$A:$ZZ,COLUMN(O54),FALSE))+IF(ISNA(VLOOKUP(A54,'BL10'!$A:$ZZ,COLUMN(O54),FALSE)),0,VLOOKUP(A54,'BL10'!$A:$ZZ,COLUMN(O54),FALSE))+IF(ISNA(VLOOKUP(A54,'BL11'!$A:$ZZ,COLUMN(O54),FALSE)),0,VLOOKUP(A54,'BL11'!$A:$ZZ,COLUMN(O54),FALSE))+IF(ISNA(VLOOKUP(A54,'BL12'!$A:$ZZ,COLUMN(O54),FALSE)),0,VLOOKUP(A54,'BL12'!$A:$ZZ,COLUMN(O54),FALSE))+IF(ISNA(VLOOKUP(A54,'BL13'!$A:$ZZ,COLUMN(O54),FALSE)),0,VLOOKUP(A54,'BL13'!$A:$ZZ,COLUMN(O54),FALSE))+IF(ISNA(VLOOKUP(A54,'BL14'!$A:$ZZ,COLUMN(O54),FALSE)),0,VLOOKUP(A54,'BL14'!$A:$ZZ,COLUMN(O54),FALSE))+IF(ISNA(VLOOKUP(A54,'BL15'!$A:$ZZ,COLUMN(O54),FALSE)),0,VLOOKUP(A54,'BL15'!$A:$ZZ,COLUMN(O54),FALSE))+IF(ISNA(VLOOKUP(A54,'BL16'!$A:$ZZ,COLUMN(O54),FALSE)),0,VLOOKUP(A54,'BL16'!$A:$ZZ,COLUMN(O54),FALSE))+IF(ISNA(VLOOKUP(A54,'BL17'!$A:$ZZ,COLUMN(O54),FALSE)),0,VLOOKUP(A54,'BL17'!$A:$ZZ,COLUMN(O54),FALSE))+IF(ISNA(VLOOKUP(A54,'BL18'!$A:$ZZ,COLUMN(O54),FALSE)),0,VLOOKUP(A54,'BL18'!$A:$ZZ,COLUMN(O54),FALSE))+IF(ISNA(VLOOKUP(A54,'BL19'!$A:$ZZ,COLUMN(O54),FALSE)),0,VLOOKUP(A54,'BL19'!$A:$ZZ,COLUMN(O54),FALSE))+IF(ISNA(VLOOKUP(A54,'BL20'!$A:$ZZ,COLUMN(O54),FALSE)),0,VLOOKUP(A54,'BL20'!$A:$ZZ,COLUMN(O54),FALSE))+IF(ISNA(VLOOKUP(A54,'BL21'!$A:$ZZ,COLUMN(O54),FALSE)),0,VLOOKUP(A54,'BL21'!$A:$ZZ,COLUMN(O54),FALSE))+IF(ISNA(VLOOKUP(A54,'BL22'!$A:$ZZ,COLUMN(O54),FALSE)),0,VLOOKUP(A54,'BL22'!$A:$ZZ,COLUMN(O54),FALSE))+IF(ISNA(VLOOKUP(A54,'BL23'!$A:$ZZ,COLUMN(O54),FALSE)),0,VLOOKUP(A54,'BL23'!$A:$ZZ,COLUMN(O54),FALSE))+IF(ISNA(VLOOKUP(A54,'BL24'!$A:$ZZ,COLUMN(O54),FALSE)),0,VLOOKUP(A54,'BL24'!$A:$ZZ,COLUMN(O54),FALSE))+IF(ISNA(VLOOKUP(A54,'BL25'!$A:$ZZ,COLUMN(O54),FALSE)),0,VLOOKUP(A54,'BL25'!$A:$ZZ,COLUMN(O54),FALSE))+IF(ISNA(VLOOKUP(A54,'BL26'!$A:$ZZ,COLUMN(O54),FALSE)),0,VLOOKUP(A54,'BL26'!$A:$ZZ,COLUMN(O54),FALSE))+IF(ISNA(VLOOKUP(A54,'BL27'!$A:$ZZ,COLUMN(O54),FALSE)),0,VLOOKUP(A54,'BL27'!$A:$ZZ,COLUMN(O54),FALSE))+IF(ISNA(VLOOKUP(A54,'BL28'!$A:$ZZ,COLUMN(O54),FALSE)),0,VLOOKUP(A54,'BL28'!$A:$ZZ,COLUMN(O54),FALSE))+IF(ISNA(VLOOKUP(A54,'BL29'!$A:$ZZ,COLUMN(O54),FALSE)),0,VLOOKUP(A54,'BL29'!$A:$ZZ,COLUMN(O54),FALSE))+IF(ISNA(VLOOKUP(A54,'BL30'!$A:$ZZ,COLUMN(O54),FALSE)),0,VLOOKUP(A54,'BL30'!$A:$ZZ,COLUMN(O54),FALSE))</f>
        <v>0</v>
      </c>
      <c r="P54" s="25">
        <f>IF(ISNA(VLOOKUP(A54,'BL1'!$A:$ZZ,COLUMN(P54),FALSE)),0,VLOOKUP(A54,'BL1'!$A:$ZZ,COLUMN(P54),FALSE))+IF(ISNA(VLOOKUP(A54,'BL2'!$A:$ZZ,COLUMN(P54),FALSE)),0,VLOOKUP(A54,'BL2'!$A:$ZZ,COLUMN(P54),FALSE))+IF(ISNA(VLOOKUP(A54,'BL3'!$A:$ZZ,COLUMN(P54),FALSE)),0,VLOOKUP(A54,'BL3'!$A:$ZZ,COLUMN(P54),FALSE))+IF(ISNA(VLOOKUP(A54,'BL4'!$A:$ZZ,COLUMN(P54),FALSE)),0,VLOOKUP(A54,'BL4'!$A:$ZZ,COLUMN(P54),FALSE))+IF(ISNA(VLOOKUP(A54,'BL5'!$A:$ZZ,COLUMN(P54),FALSE)),0,VLOOKUP(A54,'BL5'!$A:$ZZ,COLUMN(P54),FALSE))+IF(ISNA(VLOOKUP(A54,'BL6'!$A:$ZZ,COLUMN(P54),FALSE)),0,VLOOKUP(A54,'BL6'!$A:$ZZ,COLUMN(P54),FALSE))+IF(ISNA(VLOOKUP(A54,'BL7'!$A:$ZZ,COLUMN(P54),FALSE)),0,VLOOKUP(A54,'BL7'!$A:$ZZ,COLUMN(P54),FALSE))+IF(ISNA(VLOOKUP(A54,'BL8'!$A:$ZZ,COLUMN(P54),FALSE)),0,VLOOKUP(A54,'BL8'!$A:$ZZ,COLUMN(P54),FALSE))+IF(ISNA(VLOOKUP(A54,'BL9'!$A:$ZZ,COLUMN(P54),FALSE)),0,VLOOKUP(A54,'BL9'!$A:$ZZ,COLUMN(P54),FALSE))+IF(ISNA(VLOOKUP(A54,'BL10'!$A:$ZZ,COLUMN(P54),FALSE)),0,VLOOKUP(A54,'BL10'!$A:$ZZ,COLUMN(P54),FALSE))+IF(ISNA(VLOOKUP(A54,'BL11'!$A:$ZZ,COLUMN(P54),FALSE)),0,VLOOKUP(A54,'BL11'!$A:$ZZ,COLUMN(P54),FALSE))+IF(ISNA(VLOOKUP(A54,'BL12'!$A:$ZZ,COLUMN(P54),FALSE)),0,VLOOKUP(A54,'BL12'!$A:$ZZ,COLUMN(P54),FALSE))+IF(ISNA(VLOOKUP(A54,'BL13'!$A:$ZZ,COLUMN(P54),FALSE)),0,VLOOKUP(A54,'BL13'!$A:$ZZ,COLUMN(P54),FALSE))+IF(ISNA(VLOOKUP(A54,'BL14'!$A:$ZZ,COLUMN(P54),FALSE)),0,VLOOKUP(A54,'BL14'!$A:$ZZ,COLUMN(P54),FALSE))+IF(ISNA(VLOOKUP(A54,'BL15'!$A:$ZZ,COLUMN(P54),FALSE)),0,VLOOKUP(A54,'BL15'!$A:$ZZ,COLUMN(P54),FALSE))+IF(ISNA(VLOOKUP(A54,'BL16'!$A:$ZZ,COLUMN(P54),FALSE)),0,VLOOKUP(A54,'BL16'!$A:$ZZ,COLUMN(P54),FALSE))+IF(ISNA(VLOOKUP(A54,'BL17'!$A:$ZZ,COLUMN(P54),FALSE)),0,VLOOKUP(A54,'BL17'!$A:$ZZ,COLUMN(P54),FALSE))+IF(ISNA(VLOOKUP(A54,'BL18'!$A:$ZZ,COLUMN(P54),FALSE)),0,VLOOKUP(A54,'BL18'!$A:$ZZ,COLUMN(P54),FALSE))+IF(ISNA(VLOOKUP(A54,'BL19'!$A:$ZZ,COLUMN(P54),FALSE)),0,VLOOKUP(A54,'BL19'!$A:$ZZ,COLUMN(P54),FALSE))+IF(ISNA(VLOOKUP(A54,'BL20'!$A:$ZZ,COLUMN(P54),FALSE)),0,VLOOKUP(A54,'BL20'!$A:$ZZ,COLUMN(P54),FALSE))+IF(ISNA(VLOOKUP(A54,'BL21'!$A:$ZZ,COLUMN(P54),FALSE)),0,VLOOKUP(A54,'BL21'!$A:$ZZ,COLUMN(P54),FALSE))+IF(ISNA(VLOOKUP(A54,'BL22'!$A:$ZZ,COLUMN(P54),FALSE)),0,VLOOKUP(A54,'BL22'!$A:$ZZ,COLUMN(P54),FALSE))+IF(ISNA(VLOOKUP(A54,'BL23'!$A:$ZZ,COLUMN(P54),FALSE)),0,VLOOKUP(A54,'BL23'!$A:$ZZ,COLUMN(P54),FALSE))+IF(ISNA(VLOOKUP(A54,'BL24'!$A:$ZZ,COLUMN(P54),FALSE)),0,VLOOKUP(A54,'BL24'!$A:$ZZ,COLUMN(P54),FALSE))+IF(ISNA(VLOOKUP(A54,'BL25'!$A:$ZZ,COLUMN(P54),FALSE)),0,VLOOKUP(A54,'BL25'!$A:$ZZ,COLUMN(P54),FALSE))+IF(ISNA(VLOOKUP(A54,'BL26'!$A:$ZZ,COLUMN(P54),FALSE)),0,VLOOKUP(A54,'BL26'!$A:$ZZ,COLUMN(P54),FALSE))+IF(ISNA(VLOOKUP(A54,'BL27'!$A:$ZZ,COLUMN(P54),FALSE)),0,VLOOKUP(A54,'BL27'!$A:$ZZ,COLUMN(P54),FALSE))+IF(ISNA(VLOOKUP(A54,'BL28'!$A:$ZZ,COLUMN(P54),FALSE)),0,VLOOKUP(A54,'BL28'!$A:$ZZ,COLUMN(P54),FALSE))+IF(ISNA(VLOOKUP(A54,'BL29'!$A:$ZZ,COLUMN(P54),FALSE)),0,VLOOKUP(A54,'BL29'!$A:$ZZ,COLUMN(P54),FALSE))+IF(ISNA(VLOOKUP(A54,'BL30'!$A:$ZZ,COLUMN(P54),FALSE)),0,VLOOKUP(A54,'BL30'!$A:$ZZ,COLUMN(P54),FALSE))</f>
        <v>0</v>
      </c>
      <c r="Q54" s="25">
        <f>IF(ISNA(VLOOKUP(A54,'BL1'!$A:$ZZ,COLUMN(Q54),FALSE)),0,VLOOKUP(A54,'BL1'!$A:$ZZ,COLUMN(Q54),FALSE))+IF(ISNA(VLOOKUP(A54,'BL2'!$A:$ZZ,COLUMN(Q54),FALSE)),0,VLOOKUP(A54,'BL2'!$A:$ZZ,COLUMN(Q54),FALSE))+IF(ISNA(VLOOKUP(A54,'BL3'!$A:$ZZ,COLUMN(Q54),FALSE)),0,VLOOKUP(A54,'BL3'!$A:$ZZ,COLUMN(Q54),FALSE))+IF(ISNA(VLOOKUP(A54,'BL4'!$A:$ZZ,COLUMN(Q54),FALSE)),0,VLOOKUP(A54,'BL4'!$A:$ZZ,COLUMN(Q54),FALSE))+IF(ISNA(VLOOKUP(A54,'BL5'!$A:$ZZ,COLUMN(Q54),FALSE)),0,VLOOKUP(A54,'BL5'!$A:$ZZ,COLUMN(Q54),FALSE))+IF(ISNA(VLOOKUP(A54,'BL6'!$A:$ZZ,COLUMN(Q54),FALSE)),0,VLOOKUP(A54,'BL6'!$A:$ZZ,COLUMN(Q54),FALSE))+IF(ISNA(VLOOKUP(A54,'BL7'!$A:$ZZ,COLUMN(Q54),FALSE)),0,VLOOKUP(A54,'BL7'!$A:$ZZ,COLUMN(Q54),FALSE))+IF(ISNA(VLOOKUP(A54,'BL8'!$A:$ZZ,COLUMN(Q54),FALSE)),0,VLOOKUP(A54,'BL8'!$A:$ZZ,COLUMN(Q54),FALSE))+IF(ISNA(VLOOKUP(A54,'BL9'!$A:$ZZ,COLUMN(Q54),FALSE)),0,VLOOKUP(A54,'BL9'!$A:$ZZ,COLUMN(Q54),FALSE))+IF(ISNA(VLOOKUP(A54,'BL10'!$A:$ZZ,COLUMN(Q54),FALSE)),0,VLOOKUP(A54,'BL10'!$A:$ZZ,COLUMN(Q54),FALSE))+IF(ISNA(VLOOKUP(A54,'BL11'!$A:$ZZ,COLUMN(Q54),FALSE)),0,VLOOKUP(A54,'BL11'!$A:$ZZ,COLUMN(Q54),FALSE))+IF(ISNA(VLOOKUP(A54,'BL12'!$A:$ZZ,COLUMN(Q54),FALSE)),0,VLOOKUP(A54,'BL12'!$A:$ZZ,COLUMN(Q54),FALSE))+IF(ISNA(VLOOKUP(A54,'BL13'!$A:$ZZ,COLUMN(Q54),FALSE)),0,VLOOKUP(A54,'BL13'!$A:$ZZ,COLUMN(Q54),FALSE))+IF(ISNA(VLOOKUP(A54,'BL14'!$A:$ZZ,COLUMN(Q54),FALSE)),0,VLOOKUP(A54,'BL14'!$A:$ZZ,COLUMN(Q54),FALSE))+IF(ISNA(VLOOKUP(A54,'BL15'!$A:$ZZ,COLUMN(Q54),FALSE)),0,VLOOKUP(A54,'BL15'!$A:$ZZ,COLUMN(Q54),FALSE))+IF(ISNA(VLOOKUP(A54,'BL16'!$A:$ZZ,COLUMN(Q54),FALSE)),0,VLOOKUP(A54,'BL16'!$A:$ZZ,COLUMN(Q54),FALSE))+IF(ISNA(VLOOKUP(A54,'BL17'!$A:$ZZ,COLUMN(Q54),FALSE)),0,VLOOKUP(A54,'BL17'!$A:$ZZ,COLUMN(Q54),FALSE))+IF(ISNA(VLOOKUP(A54,'BL18'!$A:$ZZ,COLUMN(Q54),FALSE)),0,VLOOKUP(A54,'BL18'!$A:$ZZ,COLUMN(Q54),FALSE))+IF(ISNA(VLOOKUP(A54,'BL19'!$A:$ZZ,COLUMN(Q54),FALSE)),0,VLOOKUP(A54,'BL19'!$A:$ZZ,COLUMN(Q54),FALSE))+IF(ISNA(VLOOKUP(A54,'BL20'!$A:$ZZ,COLUMN(Q54),FALSE)),0,VLOOKUP(A54,'BL20'!$A:$ZZ,COLUMN(Q54),FALSE))+IF(ISNA(VLOOKUP(A54,'BL21'!$A:$ZZ,COLUMN(Q54),FALSE)),0,VLOOKUP(A54,'BL21'!$A:$ZZ,COLUMN(Q54),FALSE))+IF(ISNA(VLOOKUP(A54,'BL22'!$A:$ZZ,COLUMN(Q54),FALSE)),0,VLOOKUP(A54,'BL22'!$A:$ZZ,COLUMN(Q54),FALSE))+IF(ISNA(VLOOKUP(A54,'BL23'!$A:$ZZ,COLUMN(Q54),FALSE)),0,VLOOKUP(A54,'BL23'!$A:$ZZ,COLUMN(Q54),FALSE))+IF(ISNA(VLOOKUP(A54,'BL24'!$A:$ZZ,COLUMN(Q54),FALSE)),0,VLOOKUP(A54,'BL24'!$A:$ZZ,COLUMN(Q54),FALSE))+IF(ISNA(VLOOKUP(A54,'BL25'!$A:$ZZ,COLUMN(Q54),FALSE)),0,VLOOKUP(A54,'BL25'!$A:$ZZ,COLUMN(Q54),FALSE))+IF(ISNA(VLOOKUP(A54,'BL26'!$A:$ZZ,COLUMN(Q54),FALSE)),0,VLOOKUP(A54,'BL26'!$A:$ZZ,COLUMN(Q54),FALSE))+IF(ISNA(VLOOKUP(A54,'BL27'!$A:$ZZ,COLUMN(Q54),FALSE)),0,VLOOKUP(A54,'BL27'!$A:$ZZ,COLUMN(Q54),FALSE))+IF(ISNA(VLOOKUP(A54,'BL28'!$A:$ZZ,COLUMN(Q54),FALSE)),0,VLOOKUP(A54,'BL28'!$A:$ZZ,COLUMN(Q54),FALSE))+IF(ISNA(VLOOKUP(A54,'BL29'!$A:$ZZ,COLUMN(Q54),FALSE)),0,VLOOKUP(A54,'BL29'!$A:$ZZ,COLUMN(Q54),FALSE))+IF(ISNA(VLOOKUP(A54,'BL30'!$A:$ZZ,COLUMN(Q54),FALSE)),0,VLOOKUP(A54,'BL30'!$A:$ZZ,COLUMN(Q54),FALSE))</f>
        <v>0</v>
      </c>
      <c r="R54" s="26">
        <f t="shared" si="1"/>
        <v>0</v>
      </c>
      <c r="S54" s="342">
        <f>IF(VLOOKUP(A54,Schuldenbuch!A:BS,66,FALSE)=1,0,R54*VLOOKUP(A54,Schuldenbuch!A:BS,66,FALSE))</f>
        <v>0</v>
      </c>
    </row>
    <row r="55" spans="1:19" ht="13.9" x14ac:dyDescent="0.4">
      <c r="A55" s="181" t="s">
        <v>110</v>
      </c>
      <c r="B55" s="15">
        <f>IF(ISNA(VLOOKUP(A55,'BL1'!$A:$ZZ,COLUMN(B55),FALSE)),0,VLOOKUP(A55,'BL1'!$A:$ZZ,COLUMN(B55),FALSE))+IF(ISNA(VLOOKUP(A55,'BL2'!$A:$ZZ,COLUMN(B55),FALSE)),0,VLOOKUP(A55,'BL2'!$A:$ZZ,COLUMN(B55),FALSE))+IF(ISNA(VLOOKUP(A55,'BL3'!$A:$ZZ,COLUMN(B55),FALSE)),0,VLOOKUP(A55,'BL3'!$A:$ZZ,COLUMN(B55),FALSE))+IF(ISNA(VLOOKUP(A55,'BL4'!$A:$ZZ,COLUMN(B55),FALSE)),0,VLOOKUP(A55,'BL4'!$A:$ZZ,COLUMN(B55),FALSE))+IF(ISNA(VLOOKUP(A55,'BL5'!$A:$ZZ,COLUMN(B55),FALSE)),0,VLOOKUP(A55,'BL5'!$A:$ZZ,COLUMN(B55),FALSE))+IF(ISNA(VLOOKUP(A55,'BL6'!$A:$ZZ,COLUMN(B55),FALSE)),0,VLOOKUP(A55,'BL6'!$A:$ZZ,COLUMN(B55),FALSE))+IF(ISNA(VLOOKUP(A55,'BL7'!$A:$ZZ,COLUMN(B55),FALSE)),0,VLOOKUP(A55,'BL7'!$A:$ZZ,COLUMN(B55),FALSE))+IF(ISNA(VLOOKUP(A55,'BL8'!$A:$ZZ,COLUMN(B55),FALSE)),0,VLOOKUP(A55,'BL8'!$A:$ZZ,COLUMN(B55),FALSE))+IF(ISNA(VLOOKUP(A55,'BL9'!$A:$ZZ,COLUMN(B55),FALSE)),0,VLOOKUP(A55,'BL9'!$A:$ZZ,COLUMN(B55),FALSE))+IF(ISNA(VLOOKUP(A55,'BL10'!$A:$ZZ,COLUMN(B55),FALSE)),0,VLOOKUP(A55,'BL10'!$A:$ZZ,COLUMN(B55),FALSE))+IF(ISNA(VLOOKUP(A55,'BL11'!$A:$ZZ,COLUMN(B55),FALSE)),0,VLOOKUP(A55,'BL11'!$A:$ZZ,COLUMN(B55),FALSE))+IF(ISNA(VLOOKUP(A55,'BL12'!$A:$ZZ,COLUMN(B55),FALSE)),0,VLOOKUP(A55,'BL12'!$A:$ZZ,COLUMN(B55),FALSE))+IF(ISNA(VLOOKUP(A55,'BL13'!$A:$ZZ,COLUMN(B55),FALSE)),0,VLOOKUP(A55,'BL13'!$A:$ZZ,COLUMN(B55),FALSE))+IF(ISNA(VLOOKUP(A55,'BL14'!$A:$ZZ,COLUMN(B55),FALSE)),0,VLOOKUP(A55,'BL14'!$A:$ZZ,COLUMN(B55),FALSE))+IF(ISNA(VLOOKUP(A55,'BL15'!$A:$ZZ,COLUMN(B55),FALSE)),0,VLOOKUP(A55,'BL15'!$A:$ZZ,COLUMN(B55),FALSE))+IF(ISNA(VLOOKUP(A55,'BL16'!$A:$ZZ,COLUMN(B55),FALSE)),0,VLOOKUP(A55,'BL16'!$A:$ZZ,COLUMN(B55),FALSE))+IF(ISNA(VLOOKUP(A55,'BL17'!$A:$ZZ,COLUMN(B55),FALSE)),0,VLOOKUP(A55,'BL17'!$A:$ZZ,COLUMN(B55),FALSE))+IF(ISNA(VLOOKUP(A55,'BL18'!$A:$ZZ,COLUMN(B55),FALSE)),0,VLOOKUP(A55,'BL18'!$A:$ZZ,COLUMN(B55),FALSE))+IF(ISNA(VLOOKUP(A55,'BL19'!$A:$ZZ,COLUMN(B55),FALSE)),0,VLOOKUP(A55,'BL19'!$A:$ZZ,COLUMN(B55),FALSE))+IF(ISNA(VLOOKUP(A55,'BL20'!$A:$ZZ,COLUMN(B55),FALSE)),0,VLOOKUP(A55,'BL20'!$A:$ZZ,COLUMN(B55),FALSE))+IF(ISNA(VLOOKUP(A55,'BL21'!$A:$ZZ,COLUMN(B55),FALSE)),0,VLOOKUP(A55,'BL21'!$A:$ZZ,COLUMN(B55),FALSE))+IF(ISNA(VLOOKUP(A55,'BL22'!$A:$ZZ,COLUMN(B55),FALSE)),0,VLOOKUP(A55,'BL22'!$A:$ZZ,COLUMN(B55),FALSE))+IF(ISNA(VLOOKUP(A55,'BL23'!$A:$ZZ,COLUMN(B55),FALSE)),0,VLOOKUP(A55,'BL23'!$A:$ZZ,COLUMN(B55),FALSE))+IF(ISNA(VLOOKUP(A55,'BL24'!$A:$ZZ,COLUMN(B55),FALSE)),0,VLOOKUP(A55,'BL24'!$A:$ZZ,COLUMN(B55),FALSE))+IF(ISNA(VLOOKUP(A55,'BL25'!$A:$ZZ,COLUMN(B55),FALSE)),0,VLOOKUP(A55,'BL25'!$A:$ZZ,COLUMN(B55),FALSE))+IF(ISNA(VLOOKUP(A55,'BL26'!$A:$ZZ,COLUMN(B55),FALSE)),0,VLOOKUP(A55,'BL26'!$A:$ZZ,COLUMN(B55),FALSE))+IF(ISNA(VLOOKUP(A55,'BL27'!$A:$ZZ,COLUMN(B55),FALSE)),0,VLOOKUP(A55,'BL27'!$A:$ZZ,COLUMN(B55),FALSE))+IF(ISNA(VLOOKUP(A55,'BL28'!$A:$ZZ,COLUMN(B55),FALSE)),0,VLOOKUP(A55,'BL28'!$A:$ZZ,COLUMN(B55),FALSE))+IF(ISNA(VLOOKUP(A55,'BL29'!$A:$ZZ,COLUMN(B55),FALSE)),0,VLOOKUP(A55,'BL29'!$A:$ZZ,COLUMN(B55),FALSE))+IF(ISNA(VLOOKUP(A55,'BL30'!$A:$ZZ,COLUMN(B55),FALSE)),0,VLOOKUP(A55,'BL30'!$A:$ZZ,COLUMN(B55),FALSE))</f>
        <v>0</v>
      </c>
      <c r="C55" s="16">
        <f>IF(ISNA(VLOOKUP(A55,'BL1'!$A:$ZZ,COLUMN(C55),FALSE)),0,VLOOKUP(A55,'BL1'!$A:$ZZ,COLUMN(C55),FALSE))+IF(ISNA(VLOOKUP(A55,'BL2'!$A:$ZZ,COLUMN(C55),FALSE)),0,VLOOKUP(A55,'BL2'!$A:$ZZ,COLUMN(C55),FALSE))+IF(ISNA(VLOOKUP(A55,'BL3'!$A:$ZZ,COLUMN(C55),FALSE)),0,VLOOKUP(A55,'BL3'!$A:$ZZ,COLUMN(C55),FALSE))+IF(ISNA(VLOOKUP(A55,'BL4'!$A:$ZZ,COLUMN(C55),FALSE)),0,VLOOKUP(A55,'BL4'!$A:$ZZ,COLUMN(C55),FALSE))+IF(ISNA(VLOOKUP(A55,'BL5'!$A:$ZZ,COLUMN(C55),FALSE)),0,VLOOKUP(A55,'BL5'!$A:$ZZ,COLUMN(C55),FALSE))+IF(ISNA(VLOOKUP(A55,'BL6'!$A:$ZZ,COLUMN(C55),FALSE)),0,VLOOKUP(A55,'BL6'!$A:$ZZ,COLUMN(C55),FALSE))+IF(ISNA(VLOOKUP(A55,'BL7'!$A:$ZZ,COLUMN(C55),FALSE)),0,VLOOKUP(A55,'BL7'!$A:$ZZ,COLUMN(C55),FALSE))+IF(ISNA(VLOOKUP(A55,'BL8'!$A:$ZZ,COLUMN(C55),FALSE)),0,VLOOKUP(A55,'BL8'!$A:$ZZ,COLUMN(C55),FALSE))+IF(ISNA(VLOOKUP(A55,'BL9'!$A:$ZZ,COLUMN(C55),FALSE)),0,VLOOKUP(A55,'BL9'!$A:$ZZ,COLUMN(C55),FALSE))+IF(ISNA(VLOOKUP(A55,'BL10'!$A:$ZZ,COLUMN(C55),FALSE)),0,VLOOKUP(A55,'BL10'!$A:$ZZ,COLUMN(C55),FALSE))+IF(ISNA(VLOOKUP(A55,'BL11'!$A:$ZZ,COLUMN(C55),FALSE)),0,VLOOKUP(A55,'BL11'!$A:$ZZ,COLUMN(C55),FALSE))+IF(ISNA(VLOOKUP(A55,'BL12'!$A:$ZZ,COLUMN(C55),FALSE)),0,VLOOKUP(A55,'BL12'!$A:$ZZ,COLUMN(C55),FALSE))+IF(ISNA(VLOOKUP(A55,'BL13'!$A:$ZZ,COLUMN(C55),FALSE)),0,VLOOKUP(A55,'BL13'!$A:$ZZ,COLUMN(C55),FALSE))+IF(ISNA(VLOOKUP(A55,'BL14'!$A:$ZZ,COLUMN(C55),FALSE)),0,VLOOKUP(A55,'BL14'!$A:$ZZ,COLUMN(C55),FALSE))+IF(ISNA(VLOOKUP(A55,'BL15'!$A:$ZZ,COLUMN(C55),FALSE)),0,VLOOKUP(A55,'BL15'!$A:$ZZ,COLUMN(C55),FALSE))+IF(ISNA(VLOOKUP(A55,'BL16'!$A:$ZZ,COLUMN(C55),FALSE)),0,VLOOKUP(A55,'BL16'!$A:$ZZ,COLUMN(C55),FALSE))+IF(ISNA(VLOOKUP(A55,'BL17'!$A:$ZZ,COLUMN(C55),FALSE)),0,VLOOKUP(A55,'BL17'!$A:$ZZ,COLUMN(C55),FALSE))+IF(ISNA(VLOOKUP(A55,'BL18'!$A:$ZZ,COLUMN(C55),FALSE)),0,VLOOKUP(A55,'BL18'!$A:$ZZ,COLUMN(C55),FALSE))+IF(ISNA(VLOOKUP(A55,'BL19'!$A:$ZZ,COLUMN(C55),FALSE)),0,VLOOKUP(A55,'BL19'!$A:$ZZ,COLUMN(C55),FALSE))+IF(ISNA(VLOOKUP(A55,'BL20'!$A:$ZZ,COLUMN(C55),FALSE)),0,VLOOKUP(A55,'BL20'!$A:$ZZ,COLUMN(C55),FALSE))+IF(ISNA(VLOOKUP(A55,'BL21'!$A:$ZZ,COLUMN(C55),FALSE)),0,VLOOKUP(A55,'BL21'!$A:$ZZ,COLUMN(C55),FALSE))+IF(ISNA(VLOOKUP(A55,'BL22'!$A:$ZZ,COLUMN(C55),FALSE)),0,VLOOKUP(A55,'BL22'!$A:$ZZ,COLUMN(C55),FALSE))+IF(ISNA(VLOOKUP(A55,'BL23'!$A:$ZZ,COLUMN(C55),FALSE)),0,VLOOKUP(A55,'BL23'!$A:$ZZ,COLUMN(C55),FALSE))+IF(ISNA(VLOOKUP(A55,'BL24'!$A:$ZZ,COLUMN(C55),FALSE)),0,VLOOKUP(A55,'BL24'!$A:$ZZ,COLUMN(C55),FALSE))+IF(ISNA(VLOOKUP(A55,'BL25'!$A:$ZZ,COLUMN(C55),FALSE)),0,VLOOKUP(A55,'BL25'!$A:$ZZ,COLUMN(C55),FALSE))+IF(ISNA(VLOOKUP(A55,'BL26'!$A:$ZZ,COLUMN(C55),FALSE)),0,VLOOKUP(A55,'BL26'!$A:$ZZ,COLUMN(C55),FALSE))+IF(ISNA(VLOOKUP(A55,'BL27'!$A:$ZZ,COLUMN(C55),FALSE)),0,VLOOKUP(A55,'BL27'!$A:$ZZ,COLUMN(C55),FALSE))+IF(ISNA(VLOOKUP(A55,'BL28'!$A:$ZZ,COLUMN(C55),FALSE)),0,VLOOKUP(A55,'BL28'!$A:$ZZ,COLUMN(C55),FALSE))+IF(ISNA(VLOOKUP(A55,'BL29'!$A:$ZZ,COLUMN(C55),FALSE)),0,VLOOKUP(A55,'BL29'!$A:$ZZ,COLUMN(C55),FALSE))+IF(ISNA(VLOOKUP(A55,'BL30'!$A:$ZZ,COLUMN(C55),FALSE)),0,VLOOKUP(A55,'BL30'!$A:$ZZ,COLUMN(C55),FALSE))</f>
        <v>0</v>
      </c>
      <c r="D55" s="17">
        <f>IF(ISNA(VLOOKUP(A55,'BL1'!$A:$ZZ,COLUMN(D55),FALSE)),0,VLOOKUP(A55,'BL1'!$A:$ZZ,COLUMN(D55),FALSE))+IF(ISNA(VLOOKUP(A55,'BL2'!$A:$ZZ,COLUMN(D55),FALSE)),0,VLOOKUP(A55,'BL2'!$A:$ZZ,COLUMN(D55),FALSE))+IF(ISNA(VLOOKUP(A55,'BL3'!$A:$ZZ,COLUMN(D55),FALSE)),0,VLOOKUP(A55,'BL3'!$A:$ZZ,COLUMN(D55),FALSE))+IF(ISNA(VLOOKUP(A55,'BL4'!$A:$ZZ,COLUMN(D55),FALSE)),0,VLOOKUP(A55,'BL4'!$A:$ZZ,COLUMN(D55),FALSE))+IF(ISNA(VLOOKUP(A55,'BL5'!$A:$ZZ,COLUMN(D55),FALSE)),0,VLOOKUP(A55,'BL5'!$A:$ZZ,COLUMN(D55),FALSE))+IF(ISNA(VLOOKUP(A55,'BL6'!$A:$ZZ,COLUMN(D55),FALSE)),0,VLOOKUP(A55,'BL6'!$A:$ZZ,COLUMN(D55),FALSE))+IF(ISNA(VLOOKUP(A55,'BL7'!$A:$ZZ,COLUMN(D55),FALSE)),0,VLOOKUP(A55,'BL7'!$A:$ZZ,COLUMN(D55),FALSE))+IF(ISNA(VLOOKUP(A55,'BL8'!$A:$ZZ,COLUMN(D55),FALSE)),0,VLOOKUP(A55,'BL8'!$A:$ZZ,COLUMN(D55),FALSE))+IF(ISNA(VLOOKUP(A55,'BL9'!$A:$ZZ,COLUMN(D55),FALSE)),0,VLOOKUP(A55,'BL9'!$A:$ZZ,COLUMN(D55),FALSE))+IF(ISNA(VLOOKUP(A55,'BL10'!$A:$ZZ,COLUMN(D55),FALSE)),0,VLOOKUP(A55,'BL10'!$A:$ZZ,COLUMN(D55),FALSE))+IF(ISNA(VLOOKUP(A55,'BL11'!$A:$ZZ,COLUMN(D55),FALSE)),0,VLOOKUP(A55,'BL11'!$A:$ZZ,COLUMN(D55),FALSE))+IF(ISNA(VLOOKUP(A55,'BL12'!$A:$ZZ,COLUMN(D55),FALSE)),0,VLOOKUP(A55,'BL12'!$A:$ZZ,COLUMN(D55),FALSE))+IF(ISNA(VLOOKUP(A55,'BL13'!$A:$ZZ,COLUMN(D55),FALSE)),0,VLOOKUP(A55,'BL13'!$A:$ZZ,COLUMN(D55),FALSE))+IF(ISNA(VLOOKUP(A55,'BL14'!$A:$ZZ,COLUMN(D55),FALSE)),0,VLOOKUP(A55,'BL14'!$A:$ZZ,COLUMN(D55),FALSE))+IF(ISNA(VLOOKUP(A55,'BL15'!$A:$ZZ,COLUMN(D55),FALSE)),0,VLOOKUP(A55,'BL15'!$A:$ZZ,COLUMN(D55),FALSE))+IF(ISNA(VLOOKUP(A55,'BL16'!$A:$ZZ,COLUMN(D55),FALSE)),0,VLOOKUP(A55,'BL16'!$A:$ZZ,COLUMN(D55),FALSE))+IF(ISNA(VLOOKUP(A55,'BL17'!$A:$ZZ,COLUMN(D55),FALSE)),0,VLOOKUP(A55,'BL17'!$A:$ZZ,COLUMN(D55),FALSE))+IF(ISNA(VLOOKUP(A55,'BL18'!$A:$ZZ,COLUMN(D55),FALSE)),0,VLOOKUP(A55,'BL18'!$A:$ZZ,COLUMN(D55),FALSE))+IF(ISNA(VLOOKUP(A55,'BL19'!$A:$ZZ,COLUMN(D55),FALSE)),0,VLOOKUP(A55,'BL19'!$A:$ZZ,COLUMN(D55),FALSE))+IF(ISNA(VLOOKUP(A55,'BL20'!$A:$ZZ,COLUMN(D55),FALSE)),0,VLOOKUP(A55,'BL20'!$A:$ZZ,COLUMN(D55),FALSE))+IF(ISNA(VLOOKUP(A55,'BL21'!$A:$ZZ,COLUMN(D55),FALSE)),0,VLOOKUP(A55,'BL21'!$A:$ZZ,COLUMN(D55),FALSE))+IF(ISNA(VLOOKUP(A55,'BL22'!$A:$ZZ,COLUMN(D55),FALSE)),0,VLOOKUP(A55,'BL22'!$A:$ZZ,COLUMN(D55),FALSE))+IF(ISNA(VLOOKUP(A55,'BL23'!$A:$ZZ,COLUMN(D55),FALSE)),0,VLOOKUP(A55,'BL23'!$A:$ZZ,COLUMN(D55),FALSE))+IF(ISNA(VLOOKUP(A55,'BL24'!$A:$ZZ,COLUMN(D55),FALSE)),0,VLOOKUP(A55,'BL24'!$A:$ZZ,COLUMN(D55),FALSE))+IF(ISNA(VLOOKUP(A55,'BL25'!$A:$ZZ,COLUMN(D55),FALSE)),0,VLOOKUP(A55,'BL25'!$A:$ZZ,COLUMN(D55),FALSE))+IF(ISNA(VLOOKUP(A55,'BL26'!$A:$ZZ,COLUMN(D55),FALSE)),0,VLOOKUP(A55,'BL26'!$A:$ZZ,COLUMN(D55),FALSE))+IF(ISNA(VLOOKUP(A55,'BL27'!$A:$ZZ,COLUMN(D55),FALSE)),0,VLOOKUP(A55,'BL27'!$A:$ZZ,COLUMN(D55),FALSE))+IF(ISNA(VLOOKUP(A55,'BL28'!$A:$ZZ,COLUMN(D55),FALSE)),0,VLOOKUP(A55,'BL28'!$A:$ZZ,COLUMN(D55),FALSE))+IF(ISNA(VLOOKUP(A55,'BL29'!$A:$ZZ,COLUMN(D55),FALSE)),0,VLOOKUP(A55,'BL29'!$A:$ZZ,COLUMN(D55),FALSE))+IF(ISNA(VLOOKUP(A55,'BL30'!$A:$ZZ,COLUMN(D55),FALSE)),0,VLOOKUP(A55,'BL30'!$A:$ZZ,COLUMN(D55),FALSE))</f>
        <v>0</v>
      </c>
      <c r="E55" s="18">
        <f>IF(ISNA(VLOOKUP(A55,'BL1'!$A:$ZZ,COLUMN(E55),FALSE)),0,VLOOKUP(A55,'BL1'!$A:$ZZ,COLUMN(E55),FALSE))+IF(ISNA(VLOOKUP(A55,'BL2'!$A:$ZZ,COLUMN(E55),FALSE)),0,VLOOKUP(A55,'BL2'!$A:$ZZ,COLUMN(E55),FALSE))+IF(ISNA(VLOOKUP(A55,'BL3'!$A:$ZZ,COLUMN(E55),FALSE)),0,VLOOKUP(A55,'BL3'!$A:$ZZ,COLUMN(E55),FALSE))+IF(ISNA(VLOOKUP(A55,'BL4'!$A:$ZZ,COLUMN(E55),FALSE)),0,VLOOKUP(A55,'BL4'!$A:$ZZ,COLUMN(E55),FALSE))+IF(ISNA(VLOOKUP(A55,'BL5'!$A:$ZZ,COLUMN(E55),FALSE)),0,VLOOKUP(A55,'BL5'!$A:$ZZ,COLUMN(E55),FALSE))+IF(ISNA(VLOOKUP(A55,'BL6'!$A:$ZZ,COLUMN(E55),FALSE)),0,VLOOKUP(A55,'BL6'!$A:$ZZ,COLUMN(E55),FALSE))+IF(ISNA(VLOOKUP(A55,'BL7'!$A:$ZZ,COLUMN(E55),FALSE)),0,VLOOKUP(A55,'BL7'!$A:$ZZ,COLUMN(E55),FALSE))+IF(ISNA(VLOOKUP(A55,'BL8'!$A:$ZZ,COLUMN(E55),FALSE)),0,VLOOKUP(A55,'BL8'!$A:$ZZ,COLUMN(E55),FALSE))+IF(ISNA(VLOOKUP(A55,'BL9'!$A:$ZZ,COLUMN(E55),FALSE)),0,VLOOKUP(A55,'BL9'!$A:$ZZ,COLUMN(E55),FALSE))+IF(ISNA(VLOOKUP(A55,'BL10'!$A:$ZZ,COLUMN(E55),FALSE)),0,VLOOKUP(A55,'BL10'!$A:$ZZ,COLUMN(E55),FALSE))+IF(ISNA(VLOOKUP(A55,'BL11'!$A:$ZZ,COLUMN(E55),FALSE)),0,VLOOKUP(A55,'BL11'!$A:$ZZ,COLUMN(E55),FALSE))+IF(ISNA(VLOOKUP(A55,'BL12'!$A:$ZZ,COLUMN(E55),FALSE)),0,VLOOKUP(A55,'BL12'!$A:$ZZ,COLUMN(E55),FALSE))+IF(ISNA(VLOOKUP(A55,'BL13'!$A:$ZZ,COLUMN(E55),FALSE)),0,VLOOKUP(A55,'BL13'!$A:$ZZ,COLUMN(E55),FALSE))+IF(ISNA(VLOOKUP(A55,'BL14'!$A:$ZZ,COLUMN(E55),FALSE)),0,VLOOKUP(A55,'BL14'!$A:$ZZ,COLUMN(E55),FALSE))+IF(ISNA(VLOOKUP(A55,'BL15'!$A:$ZZ,COLUMN(E55),FALSE)),0,VLOOKUP(A55,'BL15'!$A:$ZZ,COLUMN(E55),FALSE))+IF(ISNA(VLOOKUP(A55,'BL16'!$A:$ZZ,COLUMN(E55),FALSE)),0,VLOOKUP(A55,'BL16'!$A:$ZZ,COLUMN(E55),FALSE))+IF(ISNA(VLOOKUP(A55,'BL17'!$A:$ZZ,COLUMN(E55),FALSE)),0,VLOOKUP(A55,'BL17'!$A:$ZZ,COLUMN(E55),FALSE))+IF(ISNA(VLOOKUP(A55,'BL18'!$A:$ZZ,COLUMN(E55),FALSE)),0,VLOOKUP(A55,'BL18'!$A:$ZZ,COLUMN(E55),FALSE))+IF(ISNA(VLOOKUP(A55,'BL19'!$A:$ZZ,COLUMN(E55),FALSE)),0,VLOOKUP(A55,'BL19'!$A:$ZZ,COLUMN(E55),FALSE))+IF(ISNA(VLOOKUP(A55,'BL20'!$A:$ZZ,COLUMN(E55),FALSE)),0,VLOOKUP(A55,'BL20'!$A:$ZZ,COLUMN(E55),FALSE))+IF(ISNA(VLOOKUP(A55,'BL21'!$A:$ZZ,COLUMN(E55),FALSE)),0,VLOOKUP(A55,'BL21'!$A:$ZZ,COLUMN(E55),FALSE))+IF(ISNA(VLOOKUP(A55,'BL22'!$A:$ZZ,COLUMN(E55),FALSE)),0,VLOOKUP(A55,'BL22'!$A:$ZZ,COLUMN(E55),FALSE))+IF(ISNA(VLOOKUP(A55,'BL23'!$A:$ZZ,COLUMN(E55),FALSE)),0,VLOOKUP(A55,'BL23'!$A:$ZZ,COLUMN(E55),FALSE))+IF(ISNA(VLOOKUP(A55,'BL24'!$A:$ZZ,COLUMN(E55),FALSE)),0,VLOOKUP(A55,'BL24'!$A:$ZZ,COLUMN(E55),FALSE))+IF(ISNA(VLOOKUP(A55,'BL25'!$A:$ZZ,COLUMN(E55),FALSE)),0,VLOOKUP(A55,'BL25'!$A:$ZZ,COLUMN(E55),FALSE))+IF(ISNA(VLOOKUP(A55,'BL26'!$A:$ZZ,COLUMN(E55),FALSE)),0,VLOOKUP(A55,'BL26'!$A:$ZZ,COLUMN(E55),FALSE))+IF(ISNA(VLOOKUP(A55,'BL27'!$A:$ZZ,COLUMN(E55),FALSE)),0,VLOOKUP(A55,'BL27'!$A:$ZZ,COLUMN(E55),FALSE))+IF(ISNA(VLOOKUP(A55,'BL28'!$A:$ZZ,COLUMN(E55),FALSE)),0,VLOOKUP(A55,'BL28'!$A:$ZZ,COLUMN(E55),FALSE))+IF(ISNA(VLOOKUP(A55,'BL29'!$A:$ZZ,COLUMN(E55),FALSE)),0,VLOOKUP(A55,'BL29'!$A:$ZZ,COLUMN(E55),FALSE))+IF(ISNA(VLOOKUP(A55,'BL30'!$A:$ZZ,COLUMN(E55),FALSE)),0,VLOOKUP(A55,'BL30'!$A:$ZZ,COLUMN(E55),FALSE))</f>
        <v>0</v>
      </c>
      <c r="F55" s="19">
        <f>IF(ISNA(VLOOKUP(A55,'BL1'!$A:$ZZ,COLUMN(F55),FALSE)),0,VLOOKUP(A55,'BL1'!$A:$ZZ,COLUMN(F55),FALSE))+IF(ISNA(VLOOKUP(A55,'BL2'!$A:$ZZ,COLUMN(F55),FALSE)),0,VLOOKUP(A55,'BL2'!$A:$ZZ,COLUMN(F55),FALSE))+IF(ISNA(VLOOKUP(A55,'BL3'!$A:$ZZ,COLUMN(F55),FALSE)),0,VLOOKUP(A55,'BL3'!$A:$ZZ,COLUMN(F55),FALSE))+IF(ISNA(VLOOKUP(A55,'BL4'!$A:$ZZ,COLUMN(F55),FALSE)),0,VLOOKUP(A55,'BL4'!$A:$ZZ,COLUMN(F55),FALSE))+IF(ISNA(VLOOKUP(A55,'BL5'!$A:$ZZ,COLUMN(F55),FALSE)),0,VLOOKUP(A55,'BL5'!$A:$ZZ,COLUMN(F55),FALSE))+IF(ISNA(VLOOKUP(A55,'BL6'!$A:$ZZ,COLUMN(F55),FALSE)),0,VLOOKUP(A55,'BL6'!$A:$ZZ,COLUMN(F55),FALSE))+IF(ISNA(VLOOKUP(A55,'BL7'!$A:$ZZ,COLUMN(F55),FALSE)),0,VLOOKUP(A55,'BL7'!$A:$ZZ,COLUMN(F55),FALSE))+IF(ISNA(VLOOKUP(A55,'BL8'!$A:$ZZ,COLUMN(F55),FALSE)),0,VLOOKUP(A55,'BL8'!$A:$ZZ,COLUMN(F55),FALSE))+IF(ISNA(VLOOKUP(A55,'BL9'!$A:$ZZ,COLUMN(F55),FALSE)),0,VLOOKUP(A55,'BL9'!$A:$ZZ,COLUMN(F55),FALSE))+IF(ISNA(VLOOKUP(A55,'BL10'!$A:$ZZ,COLUMN(F55),FALSE)),0,VLOOKUP(A55,'BL10'!$A:$ZZ,COLUMN(F55),FALSE))+IF(ISNA(VLOOKUP(A55,'BL11'!$A:$ZZ,COLUMN(F55),FALSE)),0,VLOOKUP(A55,'BL11'!$A:$ZZ,COLUMN(F55),FALSE))+IF(ISNA(VLOOKUP(A55,'BL12'!$A:$ZZ,COLUMN(F55),FALSE)),0,VLOOKUP(A55,'BL12'!$A:$ZZ,COLUMN(F55),FALSE))+IF(ISNA(VLOOKUP(A55,'BL13'!$A:$ZZ,COLUMN(F55),FALSE)),0,VLOOKUP(A55,'BL13'!$A:$ZZ,COLUMN(F55),FALSE))+IF(ISNA(VLOOKUP(A55,'BL14'!$A:$ZZ,COLUMN(F55),FALSE)),0,VLOOKUP(A55,'BL14'!$A:$ZZ,COLUMN(F55),FALSE))+IF(ISNA(VLOOKUP(A55,'BL15'!$A:$ZZ,COLUMN(F55),FALSE)),0,VLOOKUP(A55,'BL15'!$A:$ZZ,COLUMN(F55),FALSE))+IF(ISNA(VLOOKUP(A55,'BL16'!$A:$ZZ,COLUMN(F55),FALSE)),0,VLOOKUP(A55,'BL16'!$A:$ZZ,COLUMN(F55),FALSE))+IF(ISNA(VLOOKUP(A55,'BL17'!$A:$ZZ,COLUMN(F55),FALSE)),0,VLOOKUP(A55,'BL17'!$A:$ZZ,COLUMN(F55),FALSE))+IF(ISNA(VLOOKUP(A55,'BL18'!$A:$ZZ,COLUMN(F55),FALSE)),0,VLOOKUP(A55,'BL18'!$A:$ZZ,COLUMN(F55),FALSE))+IF(ISNA(VLOOKUP(A55,'BL19'!$A:$ZZ,COLUMN(F55),FALSE)),0,VLOOKUP(A55,'BL19'!$A:$ZZ,COLUMN(F55),FALSE))+IF(ISNA(VLOOKUP(A55,'BL20'!$A:$ZZ,COLUMN(F55),FALSE)),0,VLOOKUP(A55,'BL20'!$A:$ZZ,COLUMN(F55),FALSE))+IF(ISNA(VLOOKUP(A55,'BL21'!$A:$ZZ,COLUMN(F55),FALSE)),0,VLOOKUP(A55,'BL21'!$A:$ZZ,COLUMN(F55),FALSE))+IF(ISNA(VLOOKUP(A55,'BL22'!$A:$ZZ,COLUMN(F55),FALSE)),0,VLOOKUP(A55,'BL22'!$A:$ZZ,COLUMN(F55),FALSE))+IF(ISNA(VLOOKUP(A55,'BL23'!$A:$ZZ,COLUMN(F55),FALSE)),0,VLOOKUP(A55,'BL23'!$A:$ZZ,COLUMN(F55),FALSE))+IF(ISNA(VLOOKUP(A55,'BL24'!$A:$ZZ,COLUMN(F55),FALSE)),0,VLOOKUP(A55,'BL24'!$A:$ZZ,COLUMN(F55),FALSE))+IF(ISNA(VLOOKUP(A55,'BL25'!$A:$ZZ,COLUMN(F55),FALSE)),0,VLOOKUP(A55,'BL25'!$A:$ZZ,COLUMN(F55),FALSE))+IF(ISNA(VLOOKUP(A55,'BL26'!$A:$ZZ,COLUMN(F55),FALSE)),0,VLOOKUP(A55,'BL26'!$A:$ZZ,COLUMN(F55),FALSE))+IF(ISNA(VLOOKUP(A55,'BL27'!$A:$ZZ,COLUMN(F55),FALSE)),0,VLOOKUP(A55,'BL27'!$A:$ZZ,COLUMN(F55),FALSE))+IF(ISNA(VLOOKUP(A55,'BL28'!$A:$ZZ,COLUMN(F55),FALSE)),0,VLOOKUP(A55,'BL28'!$A:$ZZ,COLUMN(F55),FALSE))+IF(ISNA(VLOOKUP(A55,'BL29'!$A:$ZZ,COLUMN(F55),FALSE)),0,VLOOKUP(A55,'BL29'!$A:$ZZ,COLUMN(F55),FALSE))+IF(ISNA(VLOOKUP(A55,'BL30'!$A:$ZZ,COLUMN(F55),FALSE)),0,VLOOKUP(A55,'BL30'!$A:$ZZ,COLUMN(F55),FALSE))</f>
        <v>0</v>
      </c>
      <c r="G55" s="20">
        <f>IF(ISNA(VLOOKUP(A55,'BL1'!$A:$ZZ,COLUMN(G55),FALSE)),0,VLOOKUP(A55,'BL1'!$A:$ZZ,COLUMN(G55),FALSE))+IF(ISNA(VLOOKUP(A55,'BL2'!$A:$ZZ,COLUMN(G55),FALSE)),0,VLOOKUP(A55,'BL2'!$A:$ZZ,COLUMN(G55),FALSE))+IF(ISNA(VLOOKUP(A55,'BL3'!$A:$ZZ,COLUMN(G55),FALSE)),0,VLOOKUP(A55,'BL3'!$A:$ZZ,COLUMN(G55),FALSE))+IF(ISNA(VLOOKUP(A55,'BL4'!$A:$ZZ,COLUMN(G55),FALSE)),0,VLOOKUP(A55,'BL4'!$A:$ZZ,COLUMN(G55),FALSE))+IF(ISNA(VLOOKUP(A55,'BL5'!$A:$ZZ,COLUMN(G55),FALSE)),0,VLOOKUP(A55,'BL5'!$A:$ZZ,COLUMN(G55),FALSE))+IF(ISNA(VLOOKUP(A55,'BL6'!$A:$ZZ,COLUMN(G55),FALSE)),0,VLOOKUP(A55,'BL6'!$A:$ZZ,COLUMN(G55),FALSE))+IF(ISNA(VLOOKUP(A55,'BL7'!$A:$ZZ,COLUMN(G55),FALSE)),0,VLOOKUP(A55,'BL7'!$A:$ZZ,COLUMN(G55),FALSE))+IF(ISNA(VLOOKUP(A55,'BL8'!$A:$ZZ,COLUMN(G55),FALSE)),0,VLOOKUP(A55,'BL8'!$A:$ZZ,COLUMN(G55),FALSE))+IF(ISNA(VLOOKUP(A55,'BL9'!$A:$ZZ,COLUMN(G55),FALSE)),0,VLOOKUP(A55,'BL9'!$A:$ZZ,COLUMN(G55),FALSE))+IF(ISNA(VLOOKUP(A55,'BL10'!$A:$ZZ,COLUMN(G55),FALSE)),0,VLOOKUP(A55,'BL10'!$A:$ZZ,COLUMN(G55),FALSE))+IF(ISNA(VLOOKUP(A55,'BL11'!$A:$ZZ,COLUMN(G55),FALSE)),0,VLOOKUP(A55,'BL11'!$A:$ZZ,COLUMN(G55),FALSE))+IF(ISNA(VLOOKUP(A55,'BL12'!$A:$ZZ,COLUMN(G55),FALSE)),0,VLOOKUP(A55,'BL12'!$A:$ZZ,COLUMN(G55),FALSE))+IF(ISNA(VLOOKUP(A55,'BL13'!$A:$ZZ,COLUMN(G55),FALSE)),0,VLOOKUP(A55,'BL13'!$A:$ZZ,COLUMN(G55),FALSE))+IF(ISNA(VLOOKUP(A55,'BL14'!$A:$ZZ,COLUMN(G55),FALSE)),0,VLOOKUP(A55,'BL14'!$A:$ZZ,COLUMN(G55),FALSE))+IF(ISNA(VLOOKUP(A55,'BL15'!$A:$ZZ,COLUMN(G55),FALSE)),0,VLOOKUP(A55,'BL15'!$A:$ZZ,COLUMN(G55),FALSE))+IF(ISNA(VLOOKUP(A55,'BL16'!$A:$ZZ,COLUMN(G55),FALSE)),0,VLOOKUP(A55,'BL16'!$A:$ZZ,COLUMN(G55),FALSE))+IF(ISNA(VLOOKUP(A55,'BL17'!$A:$ZZ,COLUMN(G55),FALSE)),0,VLOOKUP(A55,'BL17'!$A:$ZZ,COLUMN(G55),FALSE))+IF(ISNA(VLOOKUP(A55,'BL18'!$A:$ZZ,COLUMN(G55),FALSE)),0,VLOOKUP(A55,'BL18'!$A:$ZZ,COLUMN(G55),FALSE))+IF(ISNA(VLOOKUP(A55,'BL19'!$A:$ZZ,COLUMN(G55),FALSE)),0,VLOOKUP(A55,'BL19'!$A:$ZZ,COLUMN(G55),FALSE))+IF(ISNA(VLOOKUP(A55,'BL20'!$A:$ZZ,COLUMN(G55),FALSE)),0,VLOOKUP(A55,'BL20'!$A:$ZZ,COLUMN(G55),FALSE))+IF(ISNA(VLOOKUP(A55,'BL21'!$A:$ZZ,COLUMN(G55),FALSE)),0,VLOOKUP(A55,'BL21'!$A:$ZZ,COLUMN(G55),FALSE))+IF(ISNA(VLOOKUP(A55,'BL22'!$A:$ZZ,COLUMN(G55),FALSE)),0,VLOOKUP(A55,'BL22'!$A:$ZZ,COLUMN(G55),FALSE))+IF(ISNA(VLOOKUP(A55,'BL23'!$A:$ZZ,COLUMN(G55),FALSE)),0,VLOOKUP(A55,'BL23'!$A:$ZZ,COLUMN(G55),FALSE))+IF(ISNA(VLOOKUP(A55,'BL24'!$A:$ZZ,COLUMN(G55),FALSE)),0,VLOOKUP(A55,'BL24'!$A:$ZZ,COLUMN(G55),FALSE))+IF(ISNA(VLOOKUP(A55,'BL25'!$A:$ZZ,COLUMN(G55),FALSE)),0,VLOOKUP(A55,'BL25'!$A:$ZZ,COLUMN(G55),FALSE))+IF(ISNA(VLOOKUP(A55,'BL26'!$A:$ZZ,COLUMN(G55),FALSE)),0,VLOOKUP(A55,'BL26'!$A:$ZZ,COLUMN(G55),FALSE))+IF(ISNA(VLOOKUP(A55,'BL27'!$A:$ZZ,COLUMN(G55),FALSE)),0,VLOOKUP(A55,'BL27'!$A:$ZZ,COLUMN(G55),FALSE))+IF(ISNA(VLOOKUP(A55,'BL28'!$A:$ZZ,COLUMN(G55),FALSE)),0,VLOOKUP(A55,'BL28'!$A:$ZZ,COLUMN(G55),FALSE))+IF(ISNA(VLOOKUP(A55,'BL29'!$A:$ZZ,COLUMN(G55),FALSE)),0,VLOOKUP(A55,'BL29'!$A:$ZZ,COLUMN(G55),FALSE))+IF(ISNA(VLOOKUP(A55,'BL30'!$A:$ZZ,COLUMN(G55),FALSE)),0,VLOOKUP(A55,'BL30'!$A:$ZZ,COLUMN(G55),FALSE))</f>
        <v>0</v>
      </c>
      <c r="H55" s="21">
        <f>IF(ISNA(VLOOKUP(A55,'BL1'!$A:$ZZ,COLUMN(H55),FALSE)),0,VLOOKUP(A55,'BL1'!$A:$ZZ,COLUMN(H55),FALSE))+IF(ISNA(VLOOKUP(A55,'BL2'!$A:$ZZ,COLUMN(H55),FALSE)),0,VLOOKUP(A55,'BL2'!$A:$ZZ,COLUMN(H55),FALSE))+IF(ISNA(VLOOKUP(A55,'BL3'!$A:$ZZ,COLUMN(H55),FALSE)),0,VLOOKUP(A55,'BL3'!$A:$ZZ,COLUMN(H55),FALSE))+IF(ISNA(VLOOKUP(A55,'BL4'!$A:$ZZ,COLUMN(H55),FALSE)),0,VLOOKUP(A55,'BL4'!$A:$ZZ,COLUMN(H55),FALSE))+IF(ISNA(VLOOKUP(A55,'BL5'!$A:$ZZ,COLUMN(H55),FALSE)),0,VLOOKUP(A55,'BL5'!$A:$ZZ,COLUMN(H55),FALSE))+IF(ISNA(VLOOKUP(A55,'BL6'!$A:$ZZ,COLUMN(H55),FALSE)),0,VLOOKUP(A55,'BL6'!$A:$ZZ,COLUMN(H55),FALSE))+IF(ISNA(VLOOKUP(A55,'BL7'!$A:$ZZ,COLUMN(H55),FALSE)),0,VLOOKUP(A55,'BL7'!$A:$ZZ,COLUMN(H55),FALSE))+IF(ISNA(VLOOKUP(A55,'BL8'!$A:$ZZ,COLUMN(H55),FALSE)),0,VLOOKUP(A55,'BL8'!$A:$ZZ,COLUMN(H55),FALSE))+IF(ISNA(VLOOKUP(A55,'BL9'!$A:$ZZ,COLUMN(H55),FALSE)),0,VLOOKUP(A55,'BL9'!$A:$ZZ,COLUMN(H55),FALSE))+IF(ISNA(VLOOKUP(A55,'BL10'!$A:$ZZ,COLUMN(H55),FALSE)),0,VLOOKUP(A55,'BL10'!$A:$ZZ,COLUMN(H55),FALSE))+IF(ISNA(VLOOKUP(A55,'BL11'!$A:$ZZ,COLUMN(H55),FALSE)),0,VLOOKUP(A55,'BL11'!$A:$ZZ,COLUMN(H55),FALSE))+IF(ISNA(VLOOKUP(A55,'BL12'!$A:$ZZ,COLUMN(H55),FALSE)),0,VLOOKUP(A55,'BL12'!$A:$ZZ,COLUMN(H55),FALSE))+IF(ISNA(VLOOKUP(A55,'BL13'!$A:$ZZ,COLUMN(H55),FALSE)),0,VLOOKUP(A55,'BL13'!$A:$ZZ,COLUMN(H55),FALSE))+IF(ISNA(VLOOKUP(A55,'BL14'!$A:$ZZ,COLUMN(H55),FALSE)),0,VLOOKUP(A55,'BL14'!$A:$ZZ,COLUMN(H55),FALSE))+IF(ISNA(VLOOKUP(A55,'BL15'!$A:$ZZ,COLUMN(H55),FALSE)),0,VLOOKUP(A55,'BL15'!$A:$ZZ,COLUMN(H55),FALSE))+IF(ISNA(VLOOKUP(A55,'BL16'!$A:$ZZ,COLUMN(H55),FALSE)),0,VLOOKUP(A55,'BL16'!$A:$ZZ,COLUMN(H55),FALSE))+IF(ISNA(VLOOKUP(A55,'BL17'!$A:$ZZ,COLUMN(H55),FALSE)),0,VLOOKUP(A55,'BL17'!$A:$ZZ,COLUMN(H55),FALSE))+IF(ISNA(VLOOKUP(A55,'BL18'!$A:$ZZ,COLUMN(H55),FALSE)),0,VLOOKUP(A55,'BL18'!$A:$ZZ,COLUMN(H55),FALSE))+IF(ISNA(VLOOKUP(A55,'BL19'!$A:$ZZ,COLUMN(H55),FALSE)),0,VLOOKUP(A55,'BL19'!$A:$ZZ,COLUMN(H55),FALSE))+IF(ISNA(VLOOKUP(A55,'BL20'!$A:$ZZ,COLUMN(H55),FALSE)),0,VLOOKUP(A55,'BL20'!$A:$ZZ,COLUMN(H55),FALSE))+IF(ISNA(VLOOKUP(A55,'BL21'!$A:$ZZ,COLUMN(H55),FALSE)),0,VLOOKUP(A55,'BL21'!$A:$ZZ,COLUMN(H55),FALSE))+IF(ISNA(VLOOKUP(A55,'BL22'!$A:$ZZ,COLUMN(H55),FALSE)),0,VLOOKUP(A55,'BL22'!$A:$ZZ,COLUMN(H55),FALSE))+IF(ISNA(VLOOKUP(A55,'BL23'!$A:$ZZ,COLUMN(H55),FALSE)),0,VLOOKUP(A55,'BL23'!$A:$ZZ,COLUMN(H55),FALSE))+IF(ISNA(VLOOKUP(A55,'BL24'!$A:$ZZ,COLUMN(H55),FALSE)),0,VLOOKUP(A55,'BL24'!$A:$ZZ,COLUMN(H55),FALSE))+IF(ISNA(VLOOKUP(A55,'BL25'!$A:$ZZ,COLUMN(H55),FALSE)),0,VLOOKUP(A55,'BL25'!$A:$ZZ,COLUMN(H55),FALSE))+IF(ISNA(VLOOKUP(A55,'BL26'!$A:$ZZ,COLUMN(H55),FALSE)),0,VLOOKUP(A55,'BL26'!$A:$ZZ,COLUMN(H55),FALSE))+IF(ISNA(VLOOKUP(A55,'BL27'!$A:$ZZ,COLUMN(H55),FALSE)),0,VLOOKUP(A55,'BL27'!$A:$ZZ,COLUMN(H55),FALSE))+IF(ISNA(VLOOKUP(A55,'BL28'!$A:$ZZ,COLUMN(H55),FALSE)),0,VLOOKUP(A55,'BL28'!$A:$ZZ,COLUMN(H55),FALSE))+IF(ISNA(VLOOKUP(A55,'BL29'!$A:$ZZ,COLUMN(H55),FALSE)),0,VLOOKUP(A55,'BL29'!$A:$ZZ,COLUMN(H55),FALSE))+IF(ISNA(VLOOKUP(A55,'BL30'!$A:$ZZ,COLUMN(H55),FALSE)),0,VLOOKUP(A55,'BL30'!$A:$ZZ,COLUMN(H55),FALSE))</f>
        <v>0</v>
      </c>
      <c r="I55" s="22">
        <f>IF(ISNA(VLOOKUP(A55,'BL1'!$A:$ZZ,COLUMN(I55),FALSE)),0,VLOOKUP(A55,'BL1'!$A:$ZZ,COLUMN(I55),FALSE))+IF(ISNA(VLOOKUP(A55,'BL2'!$A:$ZZ,COLUMN(I55),FALSE)),0,VLOOKUP(A55,'BL2'!$A:$ZZ,COLUMN(I55),FALSE))+IF(ISNA(VLOOKUP(A55,'BL3'!$A:$ZZ,COLUMN(I55),FALSE)),0,VLOOKUP(A55,'BL3'!$A:$ZZ,COLUMN(I55),FALSE))+IF(ISNA(VLOOKUP(A55,'BL4'!$A:$ZZ,COLUMN(I55),FALSE)),0,VLOOKUP(A55,'BL4'!$A:$ZZ,COLUMN(I55),FALSE))+IF(ISNA(VLOOKUP(A55,'BL5'!$A:$ZZ,COLUMN(I55),FALSE)),0,VLOOKUP(A55,'BL5'!$A:$ZZ,COLUMN(I55),FALSE))+IF(ISNA(VLOOKUP(A55,'BL6'!$A:$ZZ,COLUMN(I55),FALSE)),0,VLOOKUP(A55,'BL6'!$A:$ZZ,COLUMN(I55),FALSE))+IF(ISNA(VLOOKUP(A55,'BL7'!$A:$ZZ,COLUMN(I55),FALSE)),0,VLOOKUP(A55,'BL7'!$A:$ZZ,COLUMN(I55),FALSE))+IF(ISNA(VLOOKUP(A55,'BL8'!$A:$ZZ,COLUMN(I55),FALSE)),0,VLOOKUP(A55,'BL8'!$A:$ZZ,COLUMN(I55),FALSE))+IF(ISNA(VLOOKUP(A55,'BL9'!$A:$ZZ,COLUMN(I55),FALSE)),0,VLOOKUP(A55,'BL9'!$A:$ZZ,COLUMN(I55),FALSE))+IF(ISNA(VLOOKUP(A55,'BL10'!$A:$ZZ,COLUMN(I55),FALSE)),0,VLOOKUP(A55,'BL10'!$A:$ZZ,COLUMN(I55),FALSE))+IF(ISNA(VLOOKUP(A55,'BL11'!$A:$ZZ,COLUMN(I55),FALSE)),0,VLOOKUP(A55,'BL11'!$A:$ZZ,COLUMN(I55),FALSE))+IF(ISNA(VLOOKUP(A55,'BL12'!$A:$ZZ,COLUMN(I55),FALSE)),0,VLOOKUP(A55,'BL12'!$A:$ZZ,COLUMN(I55),FALSE))+IF(ISNA(VLOOKUP(A55,'BL13'!$A:$ZZ,COLUMN(I55),FALSE)),0,VLOOKUP(A55,'BL13'!$A:$ZZ,COLUMN(I55),FALSE))+IF(ISNA(VLOOKUP(A55,'BL14'!$A:$ZZ,COLUMN(I55),FALSE)),0,VLOOKUP(A55,'BL14'!$A:$ZZ,COLUMN(I55),FALSE))+IF(ISNA(VLOOKUP(A55,'BL15'!$A:$ZZ,COLUMN(I55),FALSE)),0,VLOOKUP(A55,'BL15'!$A:$ZZ,COLUMN(I55),FALSE))+IF(ISNA(VLOOKUP(A55,'BL16'!$A:$ZZ,COLUMN(I55),FALSE)),0,VLOOKUP(A55,'BL16'!$A:$ZZ,COLUMN(I55),FALSE))+IF(ISNA(VLOOKUP(A55,'BL17'!$A:$ZZ,COLUMN(I55),FALSE)),0,VLOOKUP(A55,'BL17'!$A:$ZZ,COLUMN(I55),FALSE))+IF(ISNA(VLOOKUP(A55,'BL18'!$A:$ZZ,COLUMN(I55),FALSE)),0,VLOOKUP(A55,'BL18'!$A:$ZZ,COLUMN(I55),FALSE))+IF(ISNA(VLOOKUP(A55,'BL19'!$A:$ZZ,COLUMN(I55),FALSE)),0,VLOOKUP(A55,'BL19'!$A:$ZZ,COLUMN(I55),FALSE))+IF(ISNA(VLOOKUP(A55,'BL20'!$A:$ZZ,COLUMN(I55),FALSE)),0,VLOOKUP(A55,'BL20'!$A:$ZZ,COLUMN(I55),FALSE))+IF(ISNA(VLOOKUP(A55,'BL21'!$A:$ZZ,COLUMN(I55),FALSE)),0,VLOOKUP(A55,'BL21'!$A:$ZZ,COLUMN(I55),FALSE))+IF(ISNA(VLOOKUP(A55,'BL22'!$A:$ZZ,COLUMN(I55),FALSE)),0,VLOOKUP(A55,'BL22'!$A:$ZZ,COLUMN(I55),FALSE))+IF(ISNA(VLOOKUP(A55,'BL23'!$A:$ZZ,COLUMN(I55),FALSE)),0,VLOOKUP(A55,'BL23'!$A:$ZZ,COLUMN(I55),FALSE))+IF(ISNA(VLOOKUP(A55,'BL24'!$A:$ZZ,COLUMN(I55),FALSE)),0,VLOOKUP(A55,'BL24'!$A:$ZZ,COLUMN(I55),FALSE))+IF(ISNA(VLOOKUP(A55,'BL25'!$A:$ZZ,COLUMN(I55),FALSE)),0,VLOOKUP(A55,'BL25'!$A:$ZZ,COLUMN(I55),FALSE))+IF(ISNA(VLOOKUP(A55,'BL26'!$A:$ZZ,COLUMN(I55),FALSE)),0,VLOOKUP(A55,'BL26'!$A:$ZZ,COLUMN(I55),FALSE))+IF(ISNA(VLOOKUP(A55,'BL27'!$A:$ZZ,COLUMN(I55),FALSE)),0,VLOOKUP(A55,'BL27'!$A:$ZZ,COLUMN(I55),FALSE))+IF(ISNA(VLOOKUP(A55,'BL28'!$A:$ZZ,COLUMN(I55),FALSE)),0,VLOOKUP(A55,'BL28'!$A:$ZZ,COLUMN(I55),FALSE))+IF(ISNA(VLOOKUP(A55,'BL29'!$A:$ZZ,COLUMN(I55),FALSE)),0,VLOOKUP(A55,'BL29'!$A:$ZZ,COLUMN(I55),FALSE))+IF(ISNA(VLOOKUP(A55,'BL30'!$A:$ZZ,COLUMN(I55),FALSE)),0,VLOOKUP(A55,'BL30'!$A:$ZZ,COLUMN(I55),FALSE))</f>
        <v>0</v>
      </c>
      <c r="J55" s="23">
        <f>IF(ISNA(VLOOKUP(A55,'BL1'!$A:$ZZ,COLUMN(J55),FALSE)),0,VLOOKUP(A55,'BL1'!$A:$ZZ,COLUMN(J55),FALSE))+IF(ISNA(VLOOKUP(A55,'BL2'!$A:$ZZ,COLUMN(J55),FALSE)),0,VLOOKUP(A55,'BL2'!$A:$ZZ,COLUMN(J55),FALSE))+IF(ISNA(VLOOKUP(A55,'BL3'!$A:$ZZ,COLUMN(J55),FALSE)),0,VLOOKUP(A55,'BL3'!$A:$ZZ,COLUMN(J55),FALSE))+IF(ISNA(VLOOKUP(A55,'BL4'!$A:$ZZ,COLUMN(J55),FALSE)),0,VLOOKUP(A55,'BL4'!$A:$ZZ,COLUMN(J55),FALSE))+IF(ISNA(VLOOKUP(A55,'BL5'!$A:$ZZ,COLUMN(J55),FALSE)),0,VLOOKUP(A55,'BL5'!$A:$ZZ,COLUMN(J55),FALSE))+IF(ISNA(VLOOKUP(A55,'BL6'!$A:$ZZ,COLUMN(J55),FALSE)),0,VLOOKUP(A55,'BL6'!$A:$ZZ,COLUMN(J55),FALSE))+IF(ISNA(VLOOKUP(A55,'BL7'!$A:$ZZ,COLUMN(J55),FALSE)),0,VLOOKUP(A55,'BL7'!$A:$ZZ,COLUMN(J55),FALSE))+IF(ISNA(VLOOKUP(A55,'BL8'!$A:$ZZ,COLUMN(J55),FALSE)),0,VLOOKUP(A55,'BL8'!$A:$ZZ,COLUMN(J55),FALSE))+IF(ISNA(VLOOKUP(A55,'BL9'!$A:$ZZ,COLUMN(J55),FALSE)),0,VLOOKUP(A55,'BL9'!$A:$ZZ,COLUMN(J55),FALSE))+IF(ISNA(VLOOKUP(A55,'BL10'!$A:$ZZ,COLUMN(J55),FALSE)),0,VLOOKUP(A55,'BL10'!$A:$ZZ,COLUMN(J55),FALSE))+IF(ISNA(VLOOKUP(A55,'BL11'!$A:$ZZ,COLUMN(J55),FALSE)),0,VLOOKUP(A55,'BL11'!$A:$ZZ,COLUMN(J55),FALSE))+IF(ISNA(VLOOKUP(A55,'BL12'!$A:$ZZ,COLUMN(J55),FALSE)),0,VLOOKUP(A55,'BL12'!$A:$ZZ,COLUMN(J55),FALSE))+IF(ISNA(VLOOKUP(A55,'BL13'!$A:$ZZ,COLUMN(J55),FALSE)),0,VLOOKUP(A55,'BL13'!$A:$ZZ,COLUMN(J55),FALSE))+IF(ISNA(VLOOKUP(A55,'BL14'!$A:$ZZ,COLUMN(J55),FALSE)),0,VLOOKUP(A55,'BL14'!$A:$ZZ,COLUMN(J55),FALSE))+IF(ISNA(VLOOKUP(A55,'BL15'!$A:$ZZ,COLUMN(J55),FALSE)),0,VLOOKUP(A55,'BL15'!$A:$ZZ,COLUMN(J55),FALSE))+IF(ISNA(VLOOKUP(A55,'BL16'!$A:$ZZ,COLUMN(J55),FALSE)),0,VLOOKUP(A55,'BL16'!$A:$ZZ,COLUMN(J55),FALSE))+IF(ISNA(VLOOKUP(A55,'BL17'!$A:$ZZ,COLUMN(J55),FALSE)),0,VLOOKUP(A55,'BL17'!$A:$ZZ,COLUMN(J55),FALSE))+IF(ISNA(VLOOKUP(A55,'BL18'!$A:$ZZ,COLUMN(J55),FALSE)),0,VLOOKUP(A55,'BL18'!$A:$ZZ,COLUMN(J55),FALSE))+IF(ISNA(VLOOKUP(A55,'BL19'!$A:$ZZ,COLUMN(J55),FALSE)),0,VLOOKUP(A55,'BL19'!$A:$ZZ,COLUMN(J55),FALSE))+IF(ISNA(VLOOKUP(A55,'BL20'!$A:$ZZ,COLUMN(J55),FALSE)),0,VLOOKUP(A55,'BL20'!$A:$ZZ,COLUMN(J55),FALSE))+IF(ISNA(VLOOKUP(A55,'BL21'!$A:$ZZ,COLUMN(J55),FALSE)),0,VLOOKUP(A55,'BL21'!$A:$ZZ,COLUMN(J55),FALSE))+IF(ISNA(VLOOKUP(A55,'BL22'!$A:$ZZ,COLUMN(J55),FALSE)),0,VLOOKUP(A55,'BL22'!$A:$ZZ,COLUMN(J55),FALSE))+IF(ISNA(VLOOKUP(A55,'BL23'!$A:$ZZ,COLUMN(J55),FALSE)),0,VLOOKUP(A55,'BL23'!$A:$ZZ,COLUMN(J55),FALSE))+IF(ISNA(VLOOKUP(A55,'BL24'!$A:$ZZ,COLUMN(J55),FALSE)),0,VLOOKUP(A55,'BL24'!$A:$ZZ,COLUMN(J55),FALSE))+IF(ISNA(VLOOKUP(A55,'BL25'!$A:$ZZ,COLUMN(J55),FALSE)),0,VLOOKUP(A55,'BL25'!$A:$ZZ,COLUMN(J55),FALSE))+IF(ISNA(VLOOKUP(A55,'BL26'!$A:$ZZ,COLUMN(J55),FALSE)),0,VLOOKUP(A55,'BL26'!$A:$ZZ,COLUMN(J55),FALSE))+IF(ISNA(VLOOKUP(A55,'BL27'!$A:$ZZ,COLUMN(J55),FALSE)),0,VLOOKUP(A55,'BL27'!$A:$ZZ,COLUMN(J55),FALSE))+IF(ISNA(VLOOKUP(A55,'BL28'!$A:$ZZ,COLUMN(J55),FALSE)),0,VLOOKUP(A55,'BL28'!$A:$ZZ,COLUMN(J55),FALSE))+IF(ISNA(VLOOKUP(A55,'BL29'!$A:$ZZ,COLUMN(J55),FALSE)),0,VLOOKUP(A55,'BL29'!$A:$ZZ,COLUMN(J55),FALSE))+IF(ISNA(VLOOKUP(A55,'BL30'!$A:$ZZ,COLUMN(J55),FALSE)),0,VLOOKUP(A55,'BL30'!$A:$ZZ,COLUMN(J55),FALSE))</f>
        <v>0</v>
      </c>
      <c r="K55" s="24">
        <f>IF(ISNA(VLOOKUP(A55,'BL1'!$A:$ZZ,COLUMN(K55),FALSE)),0,VLOOKUP(A55,'BL1'!$A:$ZZ,COLUMN(K55),FALSE))+IF(ISNA(VLOOKUP(A55,'BL2'!$A:$ZZ,COLUMN(K55),FALSE)),0,VLOOKUP(A55,'BL2'!$A:$ZZ,COLUMN(K55),FALSE))+IF(ISNA(VLOOKUP(A55,'BL3'!$A:$ZZ,COLUMN(K55),FALSE)),0,VLOOKUP(A55,'BL3'!$A:$ZZ,COLUMN(K55),FALSE))+IF(ISNA(VLOOKUP(A55,'BL4'!$A:$ZZ,COLUMN(K55),FALSE)),0,VLOOKUP(A55,'BL4'!$A:$ZZ,COLUMN(K55),FALSE))+IF(ISNA(VLOOKUP(A55,'BL5'!$A:$ZZ,COLUMN(K55),FALSE)),0,VLOOKUP(A55,'BL5'!$A:$ZZ,COLUMN(K55),FALSE))+IF(ISNA(VLOOKUP(A55,'BL6'!$A:$ZZ,COLUMN(K55),FALSE)),0,VLOOKUP(A55,'BL6'!$A:$ZZ,COLUMN(K55),FALSE))+IF(ISNA(VLOOKUP(A55,'BL7'!$A:$ZZ,COLUMN(K55),FALSE)),0,VLOOKUP(A55,'BL7'!$A:$ZZ,COLUMN(K55),FALSE))+IF(ISNA(VLOOKUP(A55,'BL8'!$A:$ZZ,COLUMN(K55),FALSE)),0,VLOOKUP(A55,'BL8'!$A:$ZZ,COLUMN(K55),FALSE))+IF(ISNA(VLOOKUP(A55,'BL9'!$A:$ZZ,COLUMN(K55),FALSE)),0,VLOOKUP(A55,'BL9'!$A:$ZZ,COLUMN(K55),FALSE))+IF(ISNA(VLOOKUP(A55,'BL10'!$A:$ZZ,COLUMN(K55),FALSE)),0,VLOOKUP(A55,'BL10'!$A:$ZZ,COLUMN(K55),FALSE))+IF(ISNA(VLOOKUP(A55,'BL11'!$A:$ZZ,COLUMN(K55),FALSE)),0,VLOOKUP(A55,'BL11'!$A:$ZZ,COLUMN(K55),FALSE))+IF(ISNA(VLOOKUP(A55,'BL12'!$A:$ZZ,COLUMN(K55),FALSE)),0,VLOOKUP(A55,'BL12'!$A:$ZZ,COLUMN(K55),FALSE))+IF(ISNA(VLOOKUP(A55,'BL13'!$A:$ZZ,COLUMN(K55),FALSE)),0,VLOOKUP(A55,'BL13'!$A:$ZZ,COLUMN(K55),FALSE))+IF(ISNA(VLOOKUP(A55,'BL14'!$A:$ZZ,COLUMN(K55),FALSE)),0,VLOOKUP(A55,'BL14'!$A:$ZZ,COLUMN(K55),FALSE))+IF(ISNA(VLOOKUP(A55,'BL15'!$A:$ZZ,COLUMN(K55),FALSE)),0,VLOOKUP(A55,'BL15'!$A:$ZZ,COLUMN(K55),FALSE))+IF(ISNA(VLOOKUP(A55,'BL16'!$A:$ZZ,COLUMN(K55),FALSE)),0,VLOOKUP(A55,'BL16'!$A:$ZZ,COLUMN(K55),FALSE))+IF(ISNA(VLOOKUP(A55,'BL17'!$A:$ZZ,COLUMN(K55),FALSE)),0,VLOOKUP(A55,'BL17'!$A:$ZZ,COLUMN(K55),FALSE))+IF(ISNA(VLOOKUP(A55,'BL18'!$A:$ZZ,COLUMN(K55),FALSE)),0,VLOOKUP(A55,'BL18'!$A:$ZZ,COLUMN(K55),FALSE))+IF(ISNA(VLOOKUP(A55,'BL19'!$A:$ZZ,COLUMN(K55),FALSE)),0,VLOOKUP(A55,'BL19'!$A:$ZZ,COLUMN(K55),FALSE))+IF(ISNA(VLOOKUP(A55,'BL20'!$A:$ZZ,COLUMN(K55),FALSE)),0,VLOOKUP(A55,'BL20'!$A:$ZZ,COLUMN(K55),FALSE))+IF(ISNA(VLOOKUP(A55,'BL21'!$A:$ZZ,COLUMN(K55),FALSE)),0,VLOOKUP(A55,'BL21'!$A:$ZZ,COLUMN(K55),FALSE))+IF(ISNA(VLOOKUP(A55,'BL22'!$A:$ZZ,COLUMN(K55),FALSE)),0,VLOOKUP(A55,'BL22'!$A:$ZZ,COLUMN(K55),FALSE))+IF(ISNA(VLOOKUP(A55,'BL23'!$A:$ZZ,COLUMN(K55),FALSE)),0,VLOOKUP(A55,'BL23'!$A:$ZZ,COLUMN(K55),FALSE))+IF(ISNA(VLOOKUP(A55,'BL24'!$A:$ZZ,COLUMN(K55),FALSE)),0,VLOOKUP(A55,'BL24'!$A:$ZZ,COLUMN(K55),FALSE))+IF(ISNA(VLOOKUP(A55,'BL25'!$A:$ZZ,COLUMN(K55),FALSE)),0,VLOOKUP(A55,'BL25'!$A:$ZZ,COLUMN(K55),FALSE))+IF(ISNA(VLOOKUP(A55,'BL26'!$A:$ZZ,COLUMN(K55),FALSE)),0,VLOOKUP(A55,'BL26'!$A:$ZZ,COLUMN(K55),FALSE))+IF(ISNA(VLOOKUP(A55,'BL27'!$A:$ZZ,COLUMN(K55),FALSE)),0,VLOOKUP(A55,'BL27'!$A:$ZZ,COLUMN(K55),FALSE))+IF(ISNA(VLOOKUP(A55,'BL28'!$A:$ZZ,COLUMN(K55),FALSE)),0,VLOOKUP(A55,'BL28'!$A:$ZZ,COLUMN(K55),FALSE))+IF(ISNA(VLOOKUP(A55,'BL29'!$A:$ZZ,COLUMN(K55),FALSE)),0,VLOOKUP(A55,'BL29'!$A:$ZZ,COLUMN(K55),FALSE))+IF(ISNA(VLOOKUP(A55,'BL30'!$A:$ZZ,COLUMN(K55),FALSE)),0,VLOOKUP(A55,'BL30'!$A:$ZZ,COLUMN(K55),FALSE))</f>
        <v>0</v>
      </c>
      <c r="L55" s="29">
        <f>IF(ISNA(VLOOKUP(A55,'BL1'!$A:$ZZ,COLUMN(L55),FALSE)),0,VLOOKUP(A55,'BL1'!$A:$ZZ,COLUMN(L55),FALSE))+IF(ISNA(VLOOKUP(A55,'BL2'!$A:$ZZ,COLUMN(L55),FALSE)),0,VLOOKUP(A55,'BL2'!$A:$ZZ,COLUMN(L55),FALSE))+IF(ISNA(VLOOKUP(A55,'BL3'!$A:$ZZ,COLUMN(L55),FALSE)),0,VLOOKUP(A55,'BL3'!$A:$ZZ,COLUMN(L55),FALSE))+IF(ISNA(VLOOKUP(A55,'BL4'!$A:$ZZ,COLUMN(L55),FALSE)),0,VLOOKUP(A55,'BL4'!$A:$ZZ,COLUMN(L55),FALSE))+IF(ISNA(VLOOKUP(A55,'BL5'!$A:$ZZ,COLUMN(L55),FALSE)),0,VLOOKUP(A55,'BL5'!$A:$ZZ,COLUMN(L55),FALSE))+IF(ISNA(VLOOKUP(A55,'BL6'!$A:$ZZ,COLUMN(L55),FALSE)),0,VLOOKUP(A55,'BL6'!$A:$ZZ,COLUMN(L55),FALSE))+IF(ISNA(VLOOKUP(A55,'BL7'!$A:$ZZ,COLUMN(L55),FALSE)),0,VLOOKUP(A55,'BL7'!$A:$ZZ,COLUMN(L55),FALSE))+IF(ISNA(VLOOKUP(A55,'BL8'!$A:$ZZ,COLUMN(L55),FALSE)),0,VLOOKUP(A55,'BL8'!$A:$ZZ,COLUMN(L55),FALSE))+IF(ISNA(VLOOKUP(A55,'BL9'!$A:$ZZ,COLUMN(L55),FALSE)),0,VLOOKUP(A55,'BL9'!$A:$ZZ,COLUMN(L55),FALSE))+IF(ISNA(VLOOKUP(A55,'BL10'!$A:$ZZ,COLUMN(L55),FALSE)),0,VLOOKUP(A55,'BL10'!$A:$ZZ,COLUMN(L55),FALSE))+IF(ISNA(VLOOKUP(A55,'BL11'!$A:$ZZ,COLUMN(L55),FALSE)),0,VLOOKUP(A55,'BL11'!$A:$ZZ,COLUMN(L55),FALSE))+IF(ISNA(VLOOKUP(A55,'BL12'!$A:$ZZ,COLUMN(L55),FALSE)),0,VLOOKUP(A55,'BL12'!$A:$ZZ,COLUMN(L55),FALSE))+IF(ISNA(VLOOKUP(A55,'BL13'!$A:$ZZ,COLUMN(L55),FALSE)),0,VLOOKUP(A55,'BL13'!$A:$ZZ,COLUMN(L55),FALSE))+IF(ISNA(VLOOKUP(A55,'BL14'!$A:$ZZ,COLUMN(L55),FALSE)),0,VLOOKUP(A55,'BL14'!$A:$ZZ,COLUMN(L55),FALSE))+IF(ISNA(VLOOKUP(A55,'BL15'!$A:$ZZ,COLUMN(L55),FALSE)),0,VLOOKUP(A55,'BL15'!$A:$ZZ,COLUMN(L55),FALSE))+IF(ISNA(VLOOKUP(A55,'BL16'!$A:$ZZ,COLUMN(L55),FALSE)),0,VLOOKUP(A55,'BL16'!$A:$ZZ,COLUMN(L55),FALSE))+IF(ISNA(VLOOKUP(A55,'BL17'!$A:$ZZ,COLUMN(L55),FALSE)),0,VLOOKUP(A55,'BL17'!$A:$ZZ,COLUMN(L55),FALSE))+IF(ISNA(VLOOKUP(A55,'BL18'!$A:$ZZ,COLUMN(L55),FALSE)),0,VLOOKUP(A55,'BL18'!$A:$ZZ,COLUMN(L55),FALSE))+IF(ISNA(VLOOKUP(A55,'BL19'!$A:$ZZ,COLUMN(L55),FALSE)),0,VLOOKUP(A55,'BL19'!$A:$ZZ,COLUMN(L55),FALSE))+IF(ISNA(VLOOKUP(A55,'BL20'!$A:$ZZ,COLUMN(L55),FALSE)),0,VLOOKUP(A55,'BL20'!$A:$ZZ,COLUMN(L55),FALSE))+IF(ISNA(VLOOKUP(A55,'BL21'!$A:$ZZ,COLUMN(L55),FALSE)),0,VLOOKUP(A55,'BL21'!$A:$ZZ,COLUMN(L55),FALSE))+IF(ISNA(VLOOKUP(A55,'BL22'!$A:$ZZ,COLUMN(L55),FALSE)),0,VLOOKUP(A55,'BL22'!$A:$ZZ,COLUMN(L55),FALSE))+IF(ISNA(VLOOKUP(A55,'BL23'!$A:$ZZ,COLUMN(L55),FALSE)),0,VLOOKUP(A55,'BL23'!$A:$ZZ,COLUMN(L55),FALSE))+IF(ISNA(VLOOKUP(A55,'BL24'!$A:$ZZ,COLUMN(L55),FALSE)),0,VLOOKUP(A55,'BL24'!$A:$ZZ,COLUMN(L55),FALSE))+IF(ISNA(VLOOKUP(A55,'BL25'!$A:$ZZ,COLUMN(L55),FALSE)),0,VLOOKUP(A55,'BL25'!$A:$ZZ,COLUMN(L55),FALSE))+IF(ISNA(VLOOKUP(A55,'BL26'!$A:$ZZ,COLUMN(L55),FALSE)),0,VLOOKUP(A55,'BL26'!$A:$ZZ,COLUMN(L55),FALSE))+IF(ISNA(VLOOKUP(A55,'BL27'!$A:$ZZ,COLUMN(L55),FALSE)),0,VLOOKUP(A55,'BL27'!$A:$ZZ,COLUMN(L55),FALSE))+IF(ISNA(VLOOKUP(A55,'BL28'!$A:$ZZ,COLUMN(L55),FALSE)),0,VLOOKUP(A55,'BL28'!$A:$ZZ,COLUMN(L55),FALSE))+IF(ISNA(VLOOKUP(A55,'BL29'!$A:$ZZ,COLUMN(L55),FALSE)),0,VLOOKUP(A55,'BL29'!$A:$ZZ,COLUMN(L55),FALSE))+IF(ISNA(VLOOKUP(A55,'BL30'!$A:$ZZ,COLUMN(L55),FALSE)),0,VLOOKUP(A55,'BL30'!$A:$ZZ,COLUMN(L55),FALSE))</f>
        <v>0</v>
      </c>
      <c r="M55" s="28">
        <f>IF(ISNA(VLOOKUP(A55,'BL1'!$A:$ZZ,COLUMN(M55),FALSE)),0,VLOOKUP(A55,'BL1'!$A:$ZZ,COLUMN(M55),FALSE))+IF(ISNA(VLOOKUP(A55,'BL2'!$A:$ZZ,COLUMN(M55),FALSE)),0,VLOOKUP(A55,'BL2'!$A:$ZZ,COLUMN(M55),FALSE))+IF(ISNA(VLOOKUP(A55,'BL3'!$A:$ZZ,COLUMN(M55),FALSE)),0,VLOOKUP(A55,'BL3'!$A:$ZZ,COLUMN(M55),FALSE))+IF(ISNA(VLOOKUP(A55,'BL4'!$A:$ZZ,COLUMN(M55),FALSE)),0,VLOOKUP(A55,'BL4'!$A:$ZZ,COLUMN(M55),FALSE))+IF(ISNA(VLOOKUP(A55,'BL5'!$A:$ZZ,COLUMN(M55),FALSE)),0,VLOOKUP(A55,'BL5'!$A:$ZZ,COLUMN(M55),FALSE))+IF(ISNA(VLOOKUP(A55,'BL6'!$A:$ZZ,COLUMN(M55),FALSE)),0,VLOOKUP(A55,'BL6'!$A:$ZZ,COLUMN(M55),FALSE))+IF(ISNA(VLOOKUP(A55,'BL7'!$A:$ZZ,COLUMN(M55),FALSE)),0,VLOOKUP(A55,'BL7'!$A:$ZZ,COLUMN(M55),FALSE))+IF(ISNA(VLOOKUP(A55,'BL8'!$A:$ZZ,COLUMN(M55),FALSE)),0,VLOOKUP(A55,'BL8'!$A:$ZZ,COLUMN(M55),FALSE))+IF(ISNA(VLOOKUP(A55,'BL9'!$A:$ZZ,COLUMN(M55),FALSE)),0,VLOOKUP(A55,'BL9'!$A:$ZZ,COLUMN(M55),FALSE))+IF(ISNA(VLOOKUP(A55,'BL10'!$A:$ZZ,COLUMN(M55),FALSE)),0,VLOOKUP(A55,'BL10'!$A:$ZZ,COLUMN(M55),FALSE))+IF(ISNA(VLOOKUP(A55,'BL11'!$A:$ZZ,COLUMN(M55),FALSE)),0,VLOOKUP(A55,'BL11'!$A:$ZZ,COLUMN(M55),FALSE))+IF(ISNA(VLOOKUP(A55,'BL12'!$A:$ZZ,COLUMN(M55),FALSE)),0,VLOOKUP(A55,'BL12'!$A:$ZZ,COLUMN(M55),FALSE))+IF(ISNA(VLOOKUP(A55,'BL13'!$A:$ZZ,COLUMN(M55),FALSE)),0,VLOOKUP(A55,'BL13'!$A:$ZZ,COLUMN(M55),FALSE))+IF(ISNA(VLOOKUP(A55,'BL14'!$A:$ZZ,COLUMN(M55),FALSE)),0,VLOOKUP(A55,'BL14'!$A:$ZZ,COLUMN(M55),FALSE))+IF(ISNA(VLOOKUP(A55,'BL15'!$A:$ZZ,COLUMN(M55),FALSE)),0,VLOOKUP(A55,'BL15'!$A:$ZZ,COLUMN(M55),FALSE))+IF(ISNA(VLOOKUP(A55,'BL16'!$A:$ZZ,COLUMN(M55),FALSE)),0,VLOOKUP(A55,'BL16'!$A:$ZZ,COLUMN(M55),FALSE))+IF(ISNA(VLOOKUP(A55,'BL17'!$A:$ZZ,COLUMN(M55),FALSE)),0,VLOOKUP(A55,'BL17'!$A:$ZZ,COLUMN(M55),FALSE))+IF(ISNA(VLOOKUP(A55,'BL18'!$A:$ZZ,COLUMN(M55),FALSE)),0,VLOOKUP(A55,'BL18'!$A:$ZZ,COLUMN(M55),FALSE))+IF(ISNA(VLOOKUP(A55,'BL19'!$A:$ZZ,COLUMN(M55),FALSE)),0,VLOOKUP(A55,'BL19'!$A:$ZZ,COLUMN(M55),FALSE))+IF(ISNA(VLOOKUP(A55,'BL20'!$A:$ZZ,COLUMN(M55),FALSE)),0,VLOOKUP(A55,'BL20'!$A:$ZZ,COLUMN(M55),FALSE))+IF(ISNA(VLOOKUP(A55,'BL21'!$A:$ZZ,COLUMN(M55),FALSE)),0,VLOOKUP(A55,'BL21'!$A:$ZZ,COLUMN(M55),FALSE))+IF(ISNA(VLOOKUP(A55,'BL22'!$A:$ZZ,COLUMN(M55),FALSE)),0,VLOOKUP(A55,'BL22'!$A:$ZZ,COLUMN(M55),FALSE))+IF(ISNA(VLOOKUP(A55,'BL23'!$A:$ZZ,COLUMN(M55),FALSE)),0,VLOOKUP(A55,'BL23'!$A:$ZZ,COLUMN(M55),FALSE))+IF(ISNA(VLOOKUP(A55,'BL24'!$A:$ZZ,COLUMN(M55),FALSE)),0,VLOOKUP(A55,'BL24'!$A:$ZZ,COLUMN(M55),FALSE))+IF(ISNA(VLOOKUP(A55,'BL25'!$A:$ZZ,COLUMN(M55),FALSE)),0,VLOOKUP(A55,'BL25'!$A:$ZZ,COLUMN(M55),FALSE))+IF(ISNA(VLOOKUP(A55,'BL26'!$A:$ZZ,COLUMN(M55),FALSE)),0,VLOOKUP(A55,'BL26'!$A:$ZZ,COLUMN(M55),FALSE))+IF(ISNA(VLOOKUP(A55,'BL27'!$A:$ZZ,COLUMN(M55),FALSE)),0,VLOOKUP(A55,'BL27'!$A:$ZZ,COLUMN(M55),FALSE))+IF(ISNA(VLOOKUP(A55,'BL28'!$A:$ZZ,COLUMN(M55),FALSE)),0,VLOOKUP(A55,'BL28'!$A:$ZZ,COLUMN(M55),FALSE))+IF(ISNA(VLOOKUP(A55,'BL29'!$A:$ZZ,COLUMN(M55),FALSE)),0,VLOOKUP(A55,'BL29'!$A:$ZZ,COLUMN(M55),FALSE))+IF(ISNA(VLOOKUP(A55,'BL30'!$A:$ZZ,COLUMN(M55),FALSE)),0,VLOOKUP(A55,'BL30'!$A:$ZZ,COLUMN(M55),FALSE))</f>
        <v>0</v>
      </c>
      <c r="N55" s="25">
        <f>IF(ISNA(VLOOKUP(A55,'BL1'!$A:$ZZ,COLUMN(N55),FALSE)),0,VLOOKUP(A55,'BL1'!$A:$ZZ,COLUMN(N55),FALSE))+IF(ISNA(VLOOKUP(A55,'BL2'!$A:$ZZ,COLUMN(N55),FALSE)),0,VLOOKUP(A55,'BL2'!$A:$ZZ,COLUMN(N55),FALSE))+IF(ISNA(VLOOKUP(A55,'BL3'!$A:$ZZ,COLUMN(N55),FALSE)),0,VLOOKUP(A55,'BL3'!$A:$ZZ,COLUMN(N55),FALSE))+IF(ISNA(VLOOKUP(A55,'BL4'!$A:$ZZ,COLUMN(N55),FALSE)),0,VLOOKUP(A55,'BL4'!$A:$ZZ,COLUMN(N55),FALSE))+IF(ISNA(VLOOKUP(A55,'BL5'!$A:$ZZ,COLUMN(N55),FALSE)),0,VLOOKUP(A55,'BL5'!$A:$ZZ,COLUMN(N55),FALSE))+IF(ISNA(VLOOKUP(A55,'BL6'!$A:$ZZ,COLUMN(N55),FALSE)),0,VLOOKUP(A55,'BL6'!$A:$ZZ,COLUMN(N55),FALSE))+IF(ISNA(VLOOKUP(A55,'BL7'!$A:$ZZ,COLUMN(N55),FALSE)),0,VLOOKUP(A55,'BL7'!$A:$ZZ,COLUMN(N55),FALSE))+IF(ISNA(VLOOKUP(A55,'BL8'!$A:$ZZ,COLUMN(N55),FALSE)),0,VLOOKUP(A55,'BL8'!$A:$ZZ,COLUMN(N55),FALSE))+IF(ISNA(VLOOKUP(A55,'BL9'!$A:$ZZ,COLUMN(N55),FALSE)),0,VLOOKUP(A55,'BL9'!$A:$ZZ,COLUMN(N55),FALSE))+IF(ISNA(VLOOKUP(A55,'BL10'!$A:$ZZ,COLUMN(N55),FALSE)),0,VLOOKUP(A55,'BL10'!$A:$ZZ,COLUMN(N55),FALSE))+IF(ISNA(VLOOKUP(A55,'BL11'!$A:$ZZ,COLUMN(N55),FALSE)),0,VLOOKUP(A55,'BL11'!$A:$ZZ,COLUMN(N55),FALSE))+IF(ISNA(VLOOKUP(A55,'BL12'!$A:$ZZ,COLUMN(N55),FALSE)),0,VLOOKUP(A55,'BL12'!$A:$ZZ,COLUMN(N55),FALSE))+IF(ISNA(VLOOKUP(A55,'BL13'!$A:$ZZ,COLUMN(N55),FALSE)),0,VLOOKUP(A55,'BL13'!$A:$ZZ,COLUMN(N55),FALSE))+IF(ISNA(VLOOKUP(A55,'BL14'!$A:$ZZ,COLUMN(N55),FALSE)),0,VLOOKUP(A55,'BL14'!$A:$ZZ,COLUMN(N55),FALSE))+IF(ISNA(VLOOKUP(A55,'BL15'!$A:$ZZ,COLUMN(N55),FALSE)),0,VLOOKUP(A55,'BL15'!$A:$ZZ,COLUMN(N55),FALSE))+IF(ISNA(VLOOKUP(A55,'BL16'!$A:$ZZ,COLUMN(N55),FALSE)),0,VLOOKUP(A55,'BL16'!$A:$ZZ,COLUMN(N55),FALSE))+IF(ISNA(VLOOKUP(A55,'BL17'!$A:$ZZ,COLUMN(N55),FALSE)),0,VLOOKUP(A55,'BL17'!$A:$ZZ,COLUMN(N55),FALSE))+IF(ISNA(VLOOKUP(A55,'BL18'!$A:$ZZ,COLUMN(N55),FALSE)),0,VLOOKUP(A55,'BL18'!$A:$ZZ,COLUMN(N55),FALSE))+IF(ISNA(VLOOKUP(A55,'BL19'!$A:$ZZ,COLUMN(N55),FALSE)),0,VLOOKUP(A55,'BL19'!$A:$ZZ,COLUMN(N55),FALSE))+IF(ISNA(VLOOKUP(A55,'BL20'!$A:$ZZ,COLUMN(N55),FALSE)),0,VLOOKUP(A55,'BL20'!$A:$ZZ,COLUMN(N55),FALSE))+IF(ISNA(VLOOKUP(A55,'BL21'!$A:$ZZ,COLUMN(N55),FALSE)),0,VLOOKUP(A55,'BL21'!$A:$ZZ,COLUMN(N55),FALSE))+IF(ISNA(VLOOKUP(A55,'BL22'!$A:$ZZ,COLUMN(N55),FALSE)),0,VLOOKUP(A55,'BL22'!$A:$ZZ,COLUMN(N55),FALSE))+IF(ISNA(VLOOKUP(A55,'BL23'!$A:$ZZ,COLUMN(N55),FALSE)),0,VLOOKUP(A55,'BL23'!$A:$ZZ,COLUMN(N55),FALSE))+IF(ISNA(VLOOKUP(A55,'BL24'!$A:$ZZ,COLUMN(N55),FALSE)),0,VLOOKUP(A55,'BL24'!$A:$ZZ,COLUMN(N55),FALSE))+IF(ISNA(VLOOKUP(A55,'BL25'!$A:$ZZ,COLUMN(N55),FALSE)),0,VLOOKUP(A55,'BL25'!$A:$ZZ,COLUMN(N55),FALSE))+IF(ISNA(VLOOKUP(A55,'BL26'!$A:$ZZ,COLUMN(N55),FALSE)),0,VLOOKUP(A55,'BL26'!$A:$ZZ,COLUMN(N55),FALSE))+IF(ISNA(VLOOKUP(A55,'BL27'!$A:$ZZ,COLUMN(N55),FALSE)),0,VLOOKUP(A55,'BL27'!$A:$ZZ,COLUMN(N55),FALSE))+IF(ISNA(VLOOKUP(A55,'BL28'!$A:$ZZ,COLUMN(N55),FALSE)),0,VLOOKUP(A55,'BL28'!$A:$ZZ,COLUMN(N55),FALSE))+IF(ISNA(VLOOKUP(A55,'BL29'!$A:$ZZ,COLUMN(N55),FALSE)),0,VLOOKUP(A55,'BL29'!$A:$ZZ,COLUMN(N55),FALSE))+IF(ISNA(VLOOKUP(A55,'BL30'!$A:$ZZ,COLUMN(N55),FALSE)),0,VLOOKUP(A55,'BL30'!$A:$ZZ,COLUMN(N55),FALSE))</f>
        <v>0</v>
      </c>
      <c r="O55" s="25">
        <f>IF(ISNA(VLOOKUP(A55,'BL1'!$A:$ZZ,COLUMN(O55),FALSE)),0,VLOOKUP(A55,'BL1'!$A:$ZZ,COLUMN(O55),FALSE))+IF(ISNA(VLOOKUP(A55,'BL2'!$A:$ZZ,COLUMN(O55),FALSE)),0,VLOOKUP(A55,'BL2'!$A:$ZZ,COLUMN(O55),FALSE))+IF(ISNA(VLOOKUP(A55,'BL3'!$A:$ZZ,COLUMN(O55),FALSE)),0,VLOOKUP(A55,'BL3'!$A:$ZZ,COLUMN(O55),FALSE))+IF(ISNA(VLOOKUP(A55,'BL4'!$A:$ZZ,COLUMN(O55),FALSE)),0,VLOOKUP(A55,'BL4'!$A:$ZZ,COLUMN(O55),FALSE))+IF(ISNA(VLOOKUP(A55,'BL5'!$A:$ZZ,COLUMN(O55),FALSE)),0,VLOOKUP(A55,'BL5'!$A:$ZZ,COLUMN(O55),FALSE))+IF(ISNA(VLOOKUP(A55,'BL6'!$A:$ZZ,COLUMN(O55),FALSE)),0,VLOOKUP(A55,'BL6'!$A:$ZZ,COLUMN(O55),FALSE))+IF(ISNA(VLOOKUP(A55,'BL7'!$A:$ZZ,COLUMN(O55),FALSE)),0,VLOOKUP(A55,'BL7'!$A:$ZZ,COLUMN(O55),FALSE))+IF(ISNA(VLOOKUP(A55,'BL8'!$A:$ZZ,COLUMN(O55),FALSE)),0,VLOOKUP(A55,'BL8'!$A:$ZZ,COLUMN(O55),FALSE))+IF(ISNA(VLOOKUP(A55,'BL9'!$A:$ZZ,COLUMN(O55),FALSE)),0,VLOOKUP(A55,'BL9'!$A:$ZZ,COLUMN(O55),FALSE))+IF(ISNA(VLOOKUP(A55,'BL10'!$A:$ZZ,COLUMN(O55),FALSE)),0,VLOOKUP(A55,'BL10'!$A:$ZZ,COLUMN(O55),FALSE))+IF(ISNA(VLOOKUP(A55,'BL11'!$A:$ZZ,COLUMN(O55),FALSE)),0,VLOOKUP(A55,'BL11'!$A:$ZZ,COLUMN(O55),FALSE))+IF(ISNA(VLOOKUP(A55,'BL12'!$A:$ZZ,COLUMN(O55),FALSE)),0,VLOOKUP(A55,'BL12'!$A:$ZZ,COLUMN(O55),FALSE))+IF(ISNA(VLOOKUP(A55,'BL13'!$A:$ZZ,COLUMN(O55),FALSE)),0,VLOOKUP(A55,'BL13'!$A:$ZZ,COLUMN(O55),FALSE))+IF(ISNA(VLOOKUP(A55,'BL14'!$A:$ZZ,COLUMN(O55),FALSE)),0,VLOOKUP(A55,'BL14'!$A:$ZZ,COLUMN(O55),FALSE))+IF(ISNA(VLOOKUP(A55,'BL15'!$A:$ZZ,COLUMN(O55),FALSE)),0,VLOOKUP(A55,'BL15'!$A:$ZZ,COLUMN(O55),FALSE))+IF(ISNA(VLOOKUP(A55,'BL16'!$A:$ZZ,COLUMN(O55),FALSE)),0,VLOOKUP(A55,'BL16'!$A:$ZZ,COLUMN(O55),FALSE))+IF(ISNA(VLOOKUP(A55,'BL17'!$A:$ZZ,COLUMN(O55),FALSE)),0,VLOOKUP(A55,'BL17'!$A:$ZZ,COLUMN(O55),FALSE))+IF(ISNA(VLOOKUP(A55,'BL18'!$A:$ZZ,COLUMN(O55),FALSE)),0,VLOOKUP(A55,'BL18'!$A:$ZZ,COLUMN(O55),FALSE))+IF(ISNA(VLOOKUP(A55,'BL19'!$A:$ZZ,COLUMN(O55),FALSE)),0,VLOOKUP(A55,'BL19'!$A:$ZZ,COLUMN(O55),FALSE))+IF(ISNA(VLOOKUP(A55,'BL20'!$A:$ZZ,COLUMN(O55),FALSE)),0,VLOOKUP(A55,'BL20'!$A:$ZZ,COLUMN(O55),FALSE))+IF(ISNA(VLOOKUP(A55,'BL21'!$A:$ZZ,COLUMN(O55),FALSE)),0,VLOOKUP(A55,'BL21'!$A:$ZZ,COLUMN(O55),FALSE))+IF(ISNA(VLOOKUP(A55,'BL22'!$A:$ZZ,COLUMN(O55),FALSE)),0,VLOOKUP(A55,'BL22'!$A:$ZZ,COLUMN(O55),FALSE))+IF(ISNA(VLOOKUP(A55,'BL23'!$A:$ZZ,COLUMN(O55),FALSE)),0,VLOOKUP(A55,'BL23'!$A:$ZZ,COLUMN(O55),FALSE))+IF(ISNA(VLOOKUP(A55,'BL24'!$A:$ZZ,COLUMN(O55),FALSE)),0,VLOOKUP(A55,'BL24'!$A:$ZZ,COLUMN(O55),FALSE))+IF(ISNA(VLOOKUP(A55,'BL25'!$A:$ZZ,COLUMN(O55),FALSE)),0,VLOOKUP(A55,'BL25'!$A:$ZZ,COLUMN(O55),FALSE))+IF(ISNA(VLOOKUP(A55,'BL26'!$A:$ZZ,COLUMN(O55),FALSE)),0,VLOOKUP(A55,'BL26'!$A:$ZZ,COLUMN(O55),FALSE))+IF(ISNA(VLOOKUP(A55,'BL27'!$A:$ZZ,COLUMN(O55),FALSE)),0,VLOOKUP(A55,'BL27'!$A:$ZZ,COLUMN(O55),FALSE))+IF(ISNA(VLOOKUP(A55,'BL28'!$A:$ZZ,COLUMN(O55),FALSE)),0,VLOOKUP(A55,'BL28'!$A:$ZZ,COLUMN(O55),FALSE))+IF(ISNA(VLOOKUP(A55,'BL29'!$A:$ZZ,COLUMN(O55),FALSE)),0,VLOOKUP(A55,'BL29'!$A:$ZZ,COLUMN(O55),FALSE))+IF(ISNA(VLOOKUP(A55,'BL30'!$A:$ZZ,COLUMN(O55),FALSE)),0,VLOOKUP(A55,'BL30'!$A:$ZZ,COLUMN(O55),FALSE))</f>
        <v>0</v>
      </c>
      <c r="P55" s="25">
        <f>IF(ISNA(VLOOKUP(A55,'BL1'!$A:$ZZ,COLUMN(P55),FALSE)),0,VLOOKUP(A55,'BL1'!$A:$ZZ,COLUMN(P55),FALSE))+IF(ISNA(VLOOKUP(A55,'BL2'!$A:$ZZ,COLUMN(P55),FALSE)),0,VLOOKUP(A55,'BL2'!$A:$ZZ,COLUMN(P55),FALSE))+IF(ISNA(VLOOKUP(A55,'BL3'!$A:$ZZ,COLUMN(P55),FALSE)),0,VLOOKUP(A55,'BL3'!$A:$ZZ,COLUMN(P55),FALSE))+IF(ISNA(VLOOKUP(A55,'BL4'!$A:$ZZ,COLUMN(P55),FALSE)),0,VLOOKUP(A55,'BL4'!$A:$ZZ,COLUMN(P55),FALSE))+IF(ISNA(VLOOKUP(A55,'BL5'!$A:$ZZ,COLUMN(P55),FALSE)),0,VLOOKUP(A55,'BL5'!$A:$ZZ,COLUMN(P55),FALSE))+IF(ISNA(VLOOKUP(A55,'BL6'!$A:$ZZ,COLUMN(P55),FALSE)),0,VLOOKUP(A55,'BL6'!$A:$ZZ,COLUMN(P55),FALSE))+IF(ISNA(VLOOKUP(A55,'BL7'!$A:$ZZ,COLUMN(P55),FALSE)),0,VLOOKUP(A55,'BL7'!$A:$ZZ,COLUMN(P55),FALSE))+IF(ISNA(VLOOKUP(A55,'BL8'!$A:$ZZ,COLUMN(P55),FALSE)),0,VLOOKUP(A55,'BL8'!$A:$ZZ,COLUMN(P55),FALSE))+IF(ISNA(VLOOKUP(A55,'BL9'!$A:$ZZ,COLUMN(P55),FALSE)),0,VLOOKUP(A55,'BL9'!$A:$ZZ,COLUMN(P55),FALSE))+IF(ISNA(VLOOKUP(A55,'BL10'!$A:$ZZ,COLUMN(P55),FALSE)),0,VLOOKUP(A55,'BL10'!$A:$ZZ,COLUMN(P55),FALSE))+IF(ISNA(VLOOKUP(A55,'BL11'!$A:$ZZ,COLUMN(P55),FALSE)),0,VLOOKUP(A55,'BL11'!$A:$ZZ,COLUMN(P55),FALSE))+IF(ISNA(VLOOKUP(A55,'BL12'!$A:$ZZ,COLUMN(P55),FALSE)),0,VLOOKUP(A55,'BL12'!$A:$ZZ,COLUMN(P55),FALSE))+IF(ISNA(VLOOKUP(A55,'BL13'!$A:$ZZ,COLUMN(P55),FALSE)),0,VLOOKUP(A55,'BL13'!$A:$ZZ,COLUMN(P55),FALSE))+IF(ISNA(VLOOKUP(A55,'BL14'!$A:$ZZ,COLUMN(P55),FALSE)),0,VLOOKUP(A55,'BL14'!$A:$ZZ,COLUMN(P55),FALSE))+IF(ISNA(VLOOKUP(A55,'BL15'!$A:$ZZ,COLUMN(P55),FALSE)),0,VLOOKUP(A55,'BL15'!$A:$ZZ,COLUMN(P55),FALSE))+IF(ISNA(VLOOKUP(A55,'BL16'!$A:$ZZ,COLUMN(P55),FALSE)),0,VLOOKUP(A55,'BL16'!$A:$ZZ,COLUMN(P55),FALSE))+IF(ISNA(VLOOKUP(A55,'BL17'!$A:$ZZ,COLUMN(P55),FALSE)),0,VLOOKUP(A55,'BL17'!$A:$ZZ,COLUMN(P55),FALSE))+IF(ISNA(VLOOKUP(A55,'BL18'!$A:$ZZ,COLUMN(P55),FALSE)),0,VLOOKUP(A55,'BL18'!$A:$ZZ,COLUMN(P55),FALSE))+IF(ISNA(VLOOKUP(A55,'BL19'!$A:$ZZ,COLUMN(P55),FALSE)),0,VLOOKUP(A55,'BL19'!$A:$ZZ,COLUMN(P55),FALSE))+IF(ISNA(VLOOKUP(A55,'BL20'!$A:$ZZ,COLUMN(P55),FALSE)),0,VLOOKUP(A55,'BL20'!$A:$ZZ,COLUMN(P55),FALSE))+IF(ISNA(VLOOKUP(A55,'BL21'!$A:$ZZ,COLUMN(P55),FALSE)),0,VLOOKUP(A55,'BL21'!$A:$ZZ,COLUMN(P55),FALSE))+IF(ISNA(VLOOKUP(A55,'BL22'!$A:$ZZ,COLUMN(P55),FALSE)),0,VLOOKUP(A55,'BL22'!$A:$ZZ,COLUMN(P55),FALSE))+IF(ISNA(VLOOKUP(A55,'BL23'!$A:$ZZ,COLUMN(P55),FALSE)),0,VLOOKUP(A55,'BL23'!$A:$ZZ,COLUMN(P55),FALSE))+IF(ISNA(VLOOKUP(A55,'BL24'!$A:$ZZ,COLUMN(P55),FALSE)),0,VLOOKUP(A55,'BL24'!$A:$ZZ,COLUMN(P55),FALSE))+IF(ISNA(VLOOKUP(A55,'BL25'!$A:$ZZ,COLUMN(P55),FALSE)),0,VLOOKUP(A55,'BL25'!$A:$ZZ,COLUMN(P55),FALSE))+IF(ISNA(VLOOKUP(A55,'BL26'!$A:$ZZ,COLUMN(P55),FALSE)),0,VLOOKUP(A55,'BL26'!$A:$ZZ,COLUMN(P55),FALSE))+IF(ISNA(VLOOKUP(A55,'BL27'!$A:$ZZ,COLUMN(P55),FALSE)),0,VLOOKUP(A55,'BL27'!$A:$ZZ,COLUMN(P55),FALSE))+IF(ISNA(VLOOKUP(A55,'BL28'!$A:$ZZ,COLUMN(P55),FALSE)),0,VLOOKUP(A55,'BL28'!$A:$ZZ,COLUMN(P55),FALSE))+IF(ISNA(VLOOKUP(A55,'BL29'!$A:$ZZ,COLUMN(P55),FALSE)),0,VLOOKUP(A55,'BL29'!$A:$ZZ,COLUMN(P55),FALSE))+IF(ISNA(VLOOKUP(A55,'BL30'!$A:$ZZ,COLUMN(P55),FALSE)),0,VLOOKUP(A55,'BL30'!$A:$ZZ,COLUMN(P55),FALSE))</f>
        <v>0</v>
      </c>
      <c r="Q55" s="25">
        <f>IF(ISNA(VLOOKUP(A55,'BL1'!$A:$ZZ,COLUMN(Q55),FALSE)),0,VLOOKUP(A55,'BL1'!$A:$ZZ,COLUMN(Q55),FALSE))+IF(ISNA(VLOOKUP(A55,'BL2'!$A:$ZZ,COLUMN(Q55),FALSE)),0,VLOOKUP(A55,'BL2'!$A:$ZZ,COLUMN(Q55),FALSE))+IF(ISNA(VLOOKUP(A55,'BL3'!$A:$ZZ,COLUMN(Q55),FALSE)),0,VLOOKUP(A55,'BL3'!$A:$ZZ,COLUMN(Q55),FALSE))+IF(ISNA(VLOOKUP(A55,'BL4'!$A:$ZZ,COLUMN(Q55),FALSE)),0,VLOOKUP(A55,'BL4'!$A:$ZZ,COLUMN(Q55),FALSE))+IF(ISNA(VLOOKUP(A55,'BL5'!$A:$ZZ,COLUMN(Q55),FALSE)),0,VLOOKUP(A55,'BL5'!$A:$ZZ,COLUMN(Q55),FALSE))+IF(ISNA(VLOOKUP(A55,'BL6'!$A:$ZZ,COLUMN(Q55),FALSE)),0,VLOOKUP(A55,'BL6'!$A:$ZZ,COLUMN(Q55),FALSE))+IF(ISNA(VLOOKUP(A55,'BL7'!$A:$ZZ,COLUMN(Q55),FALSE)),0,VLOOKUP(A55,'BL7'!$A:$ZZ,COLUMN(Q55),FALSE))+IF(ISNA(VLOOKUP(A55,'BL8'!$A:$ZZ,COLUMN(Q55),FALSE)),0,VLOOKUP(A55,'BL8'!$A:$ZZ,COLUMN(Q55),FALSE))+IF(ISNA(VLOOKUP(A55,'BL9'!$A:$ZZ,COLUMN(Q55),FALSE)),0,VLOOKUP(A55,'BL9'!$A:$ZZ,COLUMN(Q55),FALSE))+IF(ISNA(VLOOKUP(A55,'BL10'!$A:$ZZ,COLUMN(Q55),FALSE)),0,VLOOKUP(A55,'BL10'!$A:$ZZ,COLUMN(Q55),FALSE))+IF(ISNA(VLOOKUP(A55,'BL11'!$A:$ZZ,COLUMN(Q55),FALSE)),0,VLOOKUP(A55,'BL11'!$A:$ZZ,COLUMN(Q55),FALSE))+IF(ISNA(VLOOKUP(A55,'BL12'!$A:$ZZ,COLUMN(Q55),FALSE)),0,VLOOKUP(A55,'BL12'!$A:$ZZ,COLUMN(Q55),FALSE))+IF(ISNA(VLOOKUP(A55,'BL13'!$A:$ZZ,COLUMN(Q55),FALSE)),0,VLOOKUP(A55,'BL13'!$A:$ZZ,COLUMN(Q55),FALSE))+IF(ISNA(VLOOKUP(A55,'BL14'!$A:$ZZ,COLUMN(Q55),FALSE)),0,VLOOKUP(A55,'BL14'!$A:$ZZ,COLUMN(Q55),FALSE))+IF(ISNA(VLOOKUP(A55,'BL15'!$A:$ZZ,COLUMN(Q55),FALSE)),0,VLOOKUP(A55,'BL15'!$A:$ZZ,COLUMN(Q55),FALSE))+IF(ISNA(VLOOKUP(A55,'BL16'!$A:$ZZ,COLUMN(Q55),FALSE)),0,VLOOKUP(A55,'BL16'!$A:$ZZ,COLUMN(Q55),FALSE))+IF(ISNA(VLOOKUP(A55,'BL17'!$A:$ZZ,COLUMN(Q55),FALSE)),0,VLOOKUP(A55,'BL17'!$A:$ZZ,COLUMN(Q55),FALSE))+IF(ISNA(VLOOKUP(A55,'BL18'!$A:$ZZ,COLUMN(Q55),FALSE)),0,VLOOKUP(A55,'BL18'!$A:$ZZ,COLUMN(Q55),FALSE))+IF(ISNA(VLOOKUP(A55,'BL19'!$A:$ZZ,COLUMN(Q55),FALSE)),0,VLOOKUP(A55,'BL19'!$A:$ZZ,COLUMN(Q55),FALSE))+IF(ISNA(VLOOKUP(A55,'BL20'!$A:$ZZ,COLUMN(Q55),FALSE)),0,VLOOKUP(A55,'BL20'!$A:$ZZ,COLUMN(Q55),FALSE))+IF(ISNA(VLOOKUP(A55,'BL21'!$A:$ZZ,COLUMN(Q55),FALSE)),0,VLOOKUP(A55,'BL21'!$A:$ZZ,COLUMN(Q55),FALSE))+IF(ISNA(VLOOKUP(A55,'BL22'!$A:$ZZ,COLUMN(Q55),FALSE)),0,VLOOKUP(A55,'BL22'!$A:$ZZ,COLUMN(Q55),FALSE))+IF(ISNA(VLOOKUP(A55,'BL23'!$A:$ZZ,COLUMN(Q55),FALSE)),0,VLOOKUP(A55,'BL23'!$A:$ZZ,COLUMN(Q55),FALSE))+IF(ISNA(VLOOKUP(A55,'BL24'!$A:$ZZ,COLUMN(Q55),FALSE)),0,VLOOKUP(A55,'BL24'!$A:$ZZ,COLUMN(Q55),FALSE))+IF(ISNA(VLOOKUP(A55,'BL25'!$A:$ZZ,COLUMN(Q55),FALSE)),0,VLOOKUP(A55,'BL25'!$A:$ZZ,COLUMN(Q55),FALSE))+IF(ISNA(VLOOKUP(A55,'BL26'!$A:$ZZ,COLUMN(Q55),FALSE)),0,VLOOKUP(A55,'BL26'!$A:$ZZ,COLUMN(Q55),FALSE))+IF(ISNA(VLOOKUP(A55,'BL27'!$A:$ZZ,COLUMN(Q55),FALSE)),0,VLOOKUP(A55,'BL27'!$A:$ZZ,COLUMN(Q55),FALSE))+IF(ISNA(VLOOKUP(A55,'BL28'!$A:$ZZ,COLUMN(Q55),FALSE)),0,VLOOKUP(A55,'BL28'!$A:$ZZ,COLUMN(Q55),FALSE))+IF(ISNA(VLOOKUP(A55,'BL29'!$A:$ZZ,COLUMN(Q55),FALSE)),0,VLOOKUP(A55,'BL29'!$A:$ZZ,COLUMN(Q55),FALSE))+IF(ISNA(VLOOKUP(A55,'BL30'!$A:$ZZ,COLUMN(Q55),FALSE)),0,VLOOKUP(A55,'BL30'!$A:$ZZ,COLUMN(Q55),FALSE))</f>
        <v>0</v>
      </c>
      <c r="R55" s="26">
        <f t="shared" si="1"/>
        <v>0</v>
      </c>
      <c r="S55" s="342">
        <f>IF(VLOOKUP(A55,Schuldenbuch!A:BS,66,FALSE)=1,0,R55*VLOOKUP(A55,Schuldenbuch!A:BS,66,FALSE))</f>
        <v>0</v>
      </c>
    </row>
    <row r="56" spans="1:19" s="12" customFormat="1" ht="13.9" x14ac:dyDescent="0.4">
      <c r="A56" s="181" t="s">
        <v>111</v>
      </c>
      <c r="B56" s="15">
        <f>IF(ISNA(VLOOKUP(A56,'BL1'!$A:$ZZ,COLUMN(B56),FALSE)),0,VLOOKUP(A56,'BL1'!$A:$ZZ,COLUMN(B56),FALSE))+IF(ISNA(VLOOKUP(A56,'BL2'!$A:$ZZ,COLUMN(B56),FALSE)),0,VLOOKUP(A56,'BL2'!$A:$ZZ,COLUMN(B56),FALSE))+IF(ISNA(VLOOKUP(A56,'BL3'!$A:$ZZ,COLUMN(B56),FALSE)),0,VLOOKUP(A56,'BL3'!$A:$ZZ,COLUMN(B56),FALSE))+IF(ISNA(VLOOKUP(A56,'BL4'!$A:$ZZ,COLUMN(B56),FALSE)),0,VLOOKUP(A56,'BL4'!$A:$ZZ,COLUMN(B56),FALSE))+IF(ISNA(VLOOKUP(A56,'BL5'!$A:$ZZ,COLUMN(B56),FALSE)),0,VLOOKUP(A56,'BL5'!$A:$ZZ,COLUMN(B56),FALSE))+IF(ISNA(VLOOKUP(A56,'BL6'!$A:$ZZ,COLUMN(B56),FALSE)),0,VLOOKUP(A56,'BL6'!$A:$ZZ,COLUMN(B56),FALSE))+IF(ISNA(VLOOKUP(A56,'BL7'!$A:$ZZ,COLUMN(B56),FALSE)),0,VLOOKUP(A56,'BL7'!$A:$ZZ,COLUMN(B56),FALSE))+IF(ISNA(VLOOKUP(A56,'BL8'!$A:$ZZ,COLUMN(B56),FALSE)),0,VLOOKUP(A56,'BL8'!$A:$ZZ,COLUMN(B56),FALSE))+IF(ISNA(VLOOKUP(A56,'BL9'!$A:$ZZ,COLUMN(B56),FALSE)),0,VLOOKUP(A56,'BL9'!$A:$ZZ,COLUMN(B56),FALSE))+IF(ISNA(VLOOKUP(A56,'BL10'!$A:$ZZ,COLUMN(B56),FALSE)),0,VLOOKUP(A56,'BL10'!$A:$ZZ,COLUMN(B56),FALSE))+IF(ISNA(VLOOKUP(A56,'BL11'!$A:$ZZ,COLUMN(B56),FALSE)),0,VLOOKUP(A56,'BL11'!$A:$ZZ,COLUMN(B56),FALSE))+IF(ISNA(VLOOKUP(A56,'BL12'!$A:$ZZ,COLUMN(B56),FALSE)),0,VLOOKUP(A56,'BL12'!$A:$ZZ,COLUMN(B56),FALSE))+IF(ISNA(VLOOKUP(A56,'BL13'!$A:$ZZ,COLUMN(B56),FALSE)),0,VLOOKUP(A56,'BL13'!$A:$ZZ,COLUMN(B56),FALSE))+IF(ISNA(VLOOKUP(A56,'BL14'!$A:$ZZ,COLUMN(B56),FALSE)),0,VLOOKUP(A56,'BL14'!$A:$ZZ,COLUMN(B56),FALSE))+IF(ISNA(VLOOKUP(A56,'BL15'!$A:$ZZ,COLUMN(B56),FALSE)),0,VLOOKUP(A56,'BL15'!$A:$ZZ,COLUMN(B56),FALSE))+IF(ISNA(VLOOKUP(A56,'BL16'!$A:$ZZ,COLUMN(B56),FALSE)),0,VLOOKUP(A56,'BL16'!$A:$ZZ,COLUMN(B56),FALSE))+IF(ISNA(VLOOKUP(A56,'BL17'!$A:$ZZ,COLUMN(B56),FALSE)),0,VLOOKUP(A56,'BL17'!$A:$ZZ,COLUMN(B56),FALSE))+IF(ISNA(VLOOKUP(A56,'BL18'!$A:$ZZ,COLUMN(B56),FALSE)),0,VLOOKUP(A56,'BL18'!$A:$ZZ,COLUMN(B56),FALSE))+IF(ISNA(VLOOKUP(A56,'BL19'!$A:$ZZ,COLUMN(B56),FALSE)),0,VLOOKUP(A56,'BL19'!$A:$ZZ,COLUMN(B56),FALSE))+IF(ISNA(VLOOKUP(A56,'BL20'!$A:$ZZ,COLUMN(B56),FALSE)),0,VLOOKUP(A56,'BL20'!$A:$ZZ,COLUMN(B56),FALSE))+IF(ISNA(VLOOKUP(A56,'BL21'!$A:$ZZ,COLUMN(B56),FALSE)),0,VLOOKUP(A56,'BL21'!$A:$ZZ,COLUMN(B56),FALSE))+IF(ISNA(VLOOKUP(A56,'BL22'!$A:$ZZ,COLUMN(B56),FALSE)),0,VLOOKUP(A56,'BL22'!$A:$ZZ,COLUMN(B56),FALSE))+IF(ISNA(VLOOKUP(A56,'BL23'!$A:$ZZ,COLUMN(B56),FALSE)),0,VLOOKUP(A56,'BL23'!$A:$ZZ,COLUMN(B56),FALSE))+IF(ISNA(VLOOKUP(A56,'BL24'!$A:$ZZ,COLUMN(B56),FALSE)),0,VLOOKUP(A56,'BL24'!$A:$ZZ,COLUMN(B56),FALSE))+IF(ISNA(VLOOKUP(A56,'BL25'!$A:$ZZ,COLUMN(B56),FALSE)),0,VLOOKUP(A56,'BL25'!$A:$ZZ,COLUMN(B56),FALSE))+IF(ISNA(VLOOKUP(A56,'BL26'!$A:$ZZ,COLUMN(B56),FALSE)),0,VLOOKUP(A56,'BL26'!$A:$ZZ,COLUMN(B56),FALSE))+IF(ISNA(VLOOKUP(A56,'BL27'!$A:$ZZ,COLUMN(B56),FALSE)),0,VLOOKUP(A56,'BL27'!$A:$ZZ,COLUMN(B56),FALSE))+IF(ISNA(VLOOKUP(A56,'BL28'!$A:$ZZ,COLUMN(B56),FALSE)),0,VLOOKUP(A56,'BL28'!$A:$ZZ,COLUMN(B56),FALSE))+IF(ISNA(VLOOKUP(A56,'BL29'!$A:$ZZ,COLUMN(B56),FALSE)),0,VLOOKUP(A56,'BL29'!$A:$ZZ,COLUMN(B56),FALSE))+IF(ISNA(VLOOKUP(A56,'BL30'!$A:$ZZ,COLUMN(B56),FALSE)),0,VLOOKUP(A56,'BL30'!$A:$ZZ,COLUMN(B56),FALSE))</f>
        <v>0</v>
      </c>
      <c r="C56" s="16">
        <f>IF(ISNA(VLOOKUP(A56,'BL1'!$A:$ZZ,COLUMN(C56),FALSE)),0,VLOOKUP(A56,'BL1'!$A:$ZZ,COLUMN(C56),FALSE))+IF(ISNA(VLOOKUP(A56,'BL2'!$A:$ZZ,COLUMN(C56),FALSE)),0,VLOOKUP(A56,'BL2'!$A:$ZZ,COLUMN(C56),FALSE))+IF(ISNA(VLOOKUP(A56,'BL3'!$A:$ZZ,COLUMN(C56),FALSE)),0,VLOOKUP(A56,'BL3'!$A:$ZZ,COLUMN(C56),FALSE))+IF(ISNA(VLOOKUP(A56,'BL4'!$A:$ZZ,COLUMN(C56),FALSE)),0,VLOOKUP(A56,'BL4'!$A:$ZZ,COLUMN(C56),FALSE))+IF(ISNA(VLOOKUP(A56,'BL5'!$A:$ZZ,COLUMN(C56),FALSE)),0,VLOOKUP(A56,'BL5'!$A:$ZZ,COLUMN(C56),FALSE))+IF(ISNA(VLOOKUP(A56,'BL6'!$A:$ZZ,COLUMN(C56),FALSE)),0,VLOOKUP(A56,'BL6'!$A:$ZZ,COLUMN(C56),FALSE))+IF(ISNA(VLOOKUP(A56,'BL7'!$A:$ZZ,COLUMN(C56),FALSE)),0,VLOOKUP(A56,'BL7'!$A:$ZZ,COLUMN(C56),FALSE))+IF(ISNA(VLOOKUP(A56,'BL8'!$A:$ZZ,COLUMN(C56),FALSE)),0,VLOOKUP(A56,'BL8'!$A:$ZZ,COLUMN(C56),FALSE))+IF(ISNA(VLOOKUP(A56,'BL9'!$A:$ZZ,COLUMN(C56),FALSE)),0,VLOOKUP(A56,'BL9'!$A:$ZZ,COLUMN(C56),FALSE))+IF(ISNA(VLOOKUP(A56,'BL10'!$A:$ZZ,COLUMN(C56),FALSE)),0,VLOOKUP(A56,'BL10'!$A:$ZZ,COLUMN(C56),FALSE))+IF(ISNA(VLOOKUP(A56,'BL11'!$A:$ZZ,COLUMN(C56),FALSE)),0,VLOOKUP(A56,'BL11'!$A:$ZZ,COLUMN(C56),FALSE))+IF(ISNA(VLOOKUP(A56,'BL12'!$A:$ZZ,COLUMN(C56),FALSE)),0,VLOOKUP(A56,'BL12'!$A:$ZZ,COLUMN(C56),FALSE))+IF(ISNA(VLOOKUP(A56,'BL13'!$A:$ZZ,COLUMN(C56),FALSE)),0,VLOOKUP(A56,'BL13'!$A:$ZZ,COLUMN(C56),FALSE))+IF(ISNA(VLOOKUP(A56,'BL14'!$A:$ZZ,COLUMN(C56),FALSE)),0,VLOOKUP(A56,'BL14'!$A:$ZZ,COLUMN(C56),FALSE))+IF(ISNA(VLOOKUP(A56,'BL15'!$A:$ZZ,COLUMN(C56),FALSE)),0,VLOOKUP(A56,'BL15'!$A:$ZZ,COLUMN(C56),FALSE))+IF(ISNA(VLOOKUP(A56,'BL16'!$A:$ZZ,COLUMN(C56),FALSE)),0,VLOOKUP(A56,'BL16'!$A:$ZZ,COLUMN(C56),FALSE))+IF(ISNA(VLOOKUP(A56,'BL17'!$A:$ZZ,COLUMN(C56),FALSE)),0,VLOOKUP(A56,'BL17'!$A:$ZZ,COLUMN(C56),FALSE))+IF(ISNA(VLOOKUP(A56,'BL18'!$A:$ZZ,COLUMN(C56),FALSE)),0,VLOOKUP(A56,'BL18'!$A:$ZZ,COLUMN(C56),FALSE))+IF(ISNA(VLOOKUP(A56,'BL19'!$A:$ZZ,COLUMN(C56),FALSE)),0,VLOOKUP(A56,'BL19'!$A:$ZZ,COLUMN(C56),FALSE))+IF(ISNA(VLOOKUP(A56,'BL20'!$A:$ZZ,COLUMN(C56),FALSE)),0,VLOOKUP(A56,'BL20'!$A:$ZZ,COLUMN(C56),FALSE))+IF(ISNA(VLOOKUP(A56,'BL21'!$A:$ZZ,COLUMN(C56),FALSE)),0,VLOOKUP(A56,'BL21'!$A:$ZZ,COLUMN(C56),FALSE))+IF(ISNA(VLOOKUP(A56,'BL22'!$A:$ZZ,COLUMN(C56),FALSE)),0,VLOOKUP(A56,'BL22'!$A:$ZZ,COLUMN(C56),FALSE))+IF(ISNA(VLOOKUP(A56,'BL23'!$A:$ZZ,COLUMN(C56),FALSE)),0,VLOOKUP(A56,'BL23'!$A:$ZZ,COLUMN(C56),FALSE))+IF(ISNA(VLOOKUP(A56,'BL24'!$A:$ZZ,COLUMN(C56),FALSE)),0,VLOOKUP(A56,'BL24'!$A:$ZZ,COLUMN(C56),FALSE))+IF(ISNA(VLOOKUP(A56,'BL25'!$A:$ZZ,COLUMN(C56),FALSE)),0,VLOOKUP(A56,'BL25'!$A:$ZZ,COLUMN(C56),FALSE))+IF(ISNA(VLOOKUP(A56,'BL26'!$A:$ZZ,COLUMN(C56),FALSE)),0,VLOOKUP(A56,'BL26'!$A:$ZZ,COLUMN(C56),FALSE))+IF(ISNA(VLOOKUP(A56,'BL27'!$A:$ZZ,COLUMN(C56),FALSE)),0,VLOOKUP(A56,'BL27'!$A:$ZZ,COLUMN(C56),FALSE))+IF(ISNA(VLOOKUP(A56,'BL28'!$A:$ZZ,COLUMN(C56),FALSE)),0,VLOOKUP(A56,'BL28'!$A:$ZZ,COLUMN(C56),FALSE))+IF(ISNA(VLOOKUP(A56,'BL29'!$A:$ZZ,COLUMN(C56),FALSE)),0,VLOOKUP(A56,'BL29'!$A:$ZZ,COLUMN(C56),FALSE))+IF(ISNA(VLOOKUP(A56,'BL30'!$A:$ZZ,COLUMN(C56),FALSE)),0,VLOOKUP(A56,'BL30'!$A:$ZZ,COLUMN(C56),FALSE))</f>
        <v>0</v>
      </c>
      <c r="D56" s="17">
        <f>IF(ISNA(VLOOKUP(A56,'BL1'!$A:$ZZ,COLUMN(D56),FALSE)),0,VLOOKUP(A56,'BL1'!$A:$ZZ,COLUMN(D56),FALSE))+IF(ISNA(VLOOKUP(A56,'BL2'!$A:$ZZ,COLUMN(D56),FALSE)),0,VLOOKUP(A56,'BL2'!$A:$ZZ,COLUMN(D56),FALSE))+IF(ISNA(VLOOKUP(A56,'BL3'!$A:$ZZ,COLUMN(D56),FALSE)),0,VLOOKUP(A56,'BL3'!$A:$ZZ,COLUMN(D56),FALSE))+IF(ISNA(VLOOKUP(A56,'BL4'!$A:$ZZ,COLUMN(D56),FALSE)),0,VLOOKUP(A56,'BL4'!$A:$ZZ,COLUMN(D56),FALSE))+IF(ISNA(VLOOKUP(A56,'BL5'!$A:$ZZ,COLUMN(D56),FALSE)),0,VLOOKUP(A56,'BL5'!$A:$ZZ,COLUMN(D56),FALSE))+IF(ISNA(VLOOKUP(A56,'BL6'!$A:$ZZ,COLUMN(D56),FALSE)),0,VLOOKUP(A56,'BL6'!$A:$ZZ,COLUMN(D56),FALSE))+IF(ISNA(VLOOKUP(A56,'BL7'!$A:$ZZ,COLUMN(D56),FALSE)),0,VLOOKUP(A56,'BL7'!$A:$ZZ,COLUMN(D56),FALSE))+IF(ISNA(VLOOKUP(A56,'BL8'!$A:$ZZ,COLUMN(D56),FALSE)),0,VLOOKUP(A56,'BL8'!$A:$ZZ,COLUMN(D56),FALSE))+IF(ISNA(VLOOKUP(A56,'BL9'!$A:$ZZ,COLUMN(D56),FALSE)),0,VLOOKUP(A56,'BL9'!$A:$ZZ,COLUMN(D56),FALSE))+IF(ISNA(VLOOKUP(A56,'BL10'!$A:$ZZ,COLUMN(D56),FALSE)),0,VLOOKUP(A56,'BL10'!$A:$ZZ,COLUMN(D56),FALSE))+IF(ISNA(VLOOKUP(A56,'BL11'!$A:$ZZ,COLUMN(D56),FALSE)),0,VLOOKUP(A56,'BL11'!$A:$ZZ,COLUMN(D56),FALSE))+IF(ISNA(VLOOKUP(A56,'BL12'!$A:$ZZ,COLUMN(D56),FALSE)),0,VLOOKUP(A56,'BL12'!$A:$ZZ,COLUMN(D56),FALSE))+IF(ISNA(VLOOKUP(A56,'BL13'!$A:$ZZ,COLUMN(D56),FALSE)),0,VLOOKUP(A56,'BL13'!$A:$ZZ,COLUMN(D56),FALSE))+IF(ISNA(VLOOKUP(A56,'BL14'!$A:$ZZ,COLUMN(D56),FALSE)),0,VLOOKUP(A56,'BL14'!$A:$ZZ,COLUMN(D56),FALSE))+IF(ISNA(VLOOKUP(A56,'BL15'!$A:$ZZ,COLUMN(D56),FALSE)),0,VLOOKUP(A56,'BL15'!$A:$ZZ,COLUMN(D56),FALSE))+IF(ISNA(VLOOKUP(A56,'BL16'!$A:$ZZ,COLUMN(D56),FALSE)),0,VLOOKUP(A56,'BL16'!$A:$ZZ,COLUMN(D56),FALSE))+IF(ISNA(VLOOKUP(A56,'BL17'!$A:$ZZ,COLUMN(D56),FALSE)),0,VLOOKUP(A56,'BL17'!$A:$ZZ,COLUMN(D56),FALSE))+IF(ISNA(VLOOKUP(A56,'BL18'!$A:$ZZ,COLUMN(D56),FALSE)),0,VLOOKUP(A56,'BL18'!$A:$ZZ,COLUMN(D56),FALSE))+IF(ISNA(VLOOKUP(A56,'BL19'!$A:$ZZ,COLUMN(D56),FALSE)),0,VLOOKUP(A56,'BL19'!$A:$ZZ,COLUMN(D56),FALSE))+IF(ISNA(VLOOKUP(A56,'BL20'!$A:$ZZ,COLUMN(D56),FALSE)),0,VLOOKUP(A56,'BL20'!$A:$ZZ,COLUMN(D56),FALSE))+IF(ISNA(VLOOKUP(A56,'BL21'!$A:$ZZ,COLUMN(D56),FALSE)),0,VLOOKUP(A56,'BL21'!$A:$ZZ,COLUMN(D56),FALSE))+IF(ISNA(VLOOKUP(A56,'BL22'!$A:$ZZ,COLUMN(D56),FALSE)),0,VLOOKUP(A56,'BL22'!$A:$ZZ,COLUMN(D56),FALSE))+IF(ISNA(VLOOKUP(A56,'BL23'!$A:$ZZ,COLUMN(D56),FALSE)),0,VLOOKUP(A56,'BL23'!$A:$ZZ,COLUMN(D56),FALSE))+IF(ISNA(VLOOKUP(A56,'BL24'!$A:$ZZ,COLUMN(D56),FALSE)),0,VLOOKUP(A56,'BL24'!$A:$ZZ,COLUMN(D56),FALSE))+IF(ISNA(VLOOKUP(A56,'BL25'!$A:$ZZ,COLUMN(D56),FALSE)),0,VLOOKUP(A56,'BL25'!$A:$ZZ,COLUMN(D56),FALSE))+IF(ISNA(VLOOKUP(A56,'BL26'!$A:$ZZ,COLUMN(D56),FALSE)),0,VLOOKUP(A56,'BL26'!$A:$ZZ,COLUMN(D56),FALSE))+IF(ISNA(VLOOKUP(A56,'BL27'!$A:$ZZ,COLUMN(D56),FALSE)),0,VLOOKUP(A56,'BL27'!$A:$ZZ,COLUMN(D56),FALSE))+IF(ISNA(VLOOKUP(A56,'BL28'!$A:$ZZ,COLUMN(D56),FALSE)),0,VLOOKUP(A56,'BL28'!$A:$ZZ,COLUMN(D56),FALSE))+IF(ISNA(VLOOKUP(A56,'BL29'!$A:$ZZ,COLUMN(D56),FALSE)),0,VLOOKUP(A56,'BL29'!$A:$ZZ,COLUMN(D56),FALSE))+IF(ISNA(VLOOKUP(A56,'BL30'!$A:$ZZ,COLUMN(D56),FALSE)),0,VLOOKUP(A56,'BL30'!$A:$ZZ,COLUMN(D56),FALSE))</f>
        <v>0</v>
      </c>
      <c r="E56" s="18">
        <f>IF(ISNA(VLOOKUP(A56,'BL1'!$A:$ZZ,COLUMN(E56),FALSE)),0,VLOOKUP(A56,'BL1'!$A:$ZZ,COLUMN(E56),FALSE))+IF(ISNA(VLOOKUP(A56,'BL2'!$A:$ZZ,COLUMN(E56),FALSE)),0,VLOOKUP(A56,'BL2'!$A:$ZZ,COLUMN(E56),FALSE))+IF(ISNA(VLOOKUP(A56,'BL3'!$A:$ZZ,COLUMN(E56),FALSE)),0,VLOOKUP(A56,'BL3'!$A:$ZZ,COLUMN(E56),FALSE))+IF(ISNA(VLOOKUP(A56,'BL4'!$A:$ZZ,COLUMN(E56),FALSE)),0,VLOOKUP(A56,'BL4'!$A:$ZZ,COLUMN(E56),FALSE))+IF(ISNA(VLOOKUP(A56,'BL5'!$A:$ZZ,COLUMN(E56),FALSE)),0,VLOOKUP(A56,'BL5'!$A:$ZZ,COLUMN(E56),FALSE))+IF(ISNA(VLOOKUP(A56,'BL6'!$A:$ZZ,COLUMN(E56),FALSE)),0,VLOOKUP(A56,'BL6'!$A:$ZZ,COLUMN(E56),FALSE))+IF(ISNA(VLOOKUP(A56,'BL7'!$A:$ZZ,COLUMN(E56),FALSE)),0,VLOOKUP(A56,'BL7'!$A:$ZZ,COLUMN(E56),FALSE))+IF(ISNA(VLOOKUP(A56,'BL8'!$A:$ZZ,COLUMN(E56),FALSE)),0,VLOOKUP(A56,'BL8'!$A:$ZZ,COLUMN(E56),FALSE))+IF(ISNA(VLOOKUP(A56,'BL9'!$A:$ZZ,COLUMN(E56),FALSE)),0,VLOOKUP(A56,'BL9'!$A:$ZZ,COLUMN(E56),FALSE))+IF(ISNA(VLOOKUP(A56,'BL10'!$A:$ZZ,COLUMN(E56),FALSE)),0,VLOOKUP(A56,'BL10'!$A:$ZZ,COLUMN(E56),FALSE))+IF(ISNA(VLOOKUP(A56,'BL11'!$A:$ZZ,COLUMN(E56),FALSE)),0,VLOOKUP(A56,'BL11'!$A:$ZZ,COLUMN(E56),FALSE))+IF(ISNA(VLOOKUP(A56,'BL12'!$A:$ZZ,COLUMN(E56),FALSE)),0,VLOOKUP(A56,'BL12'!$A:$ZZ,COLUMN(E56),FALSE))+IF(ISNA(VLOOKUP(A56,'BL13'!$A:$ZZ,COLUMN(E56),FALSE)),0,VLOOKUP(A56,'BL13'!$A:$ZZ,COLUMN(E56),FALSE))+IF(ISNA(VLOOKUP(A56,'BL14'!$A:$ZZ,COLUMN(E56),FALSE)),0,VLOOKUP(A56,'BL14'!$A:$ZZ,COLUMN(E56),FALSE))+IF(ISNA(VLOOKUP(A56,'BL15'!$A:$ZZ,COLUMN(E56),FALSE)),0,VLOOKUP(A56,'BL15'!$A:$ZZ,COLUMN(E56),FALSE))+IF(ISNA(VLOOKUP(A56,'BL16'!$A:$ZZ,COLUMN(E56),FALSE)),0,VLOOKUP(A56,'BL16'!$A:$ZZ,COLUMN(E56),FALSE))+IF(ISNA(VLOOKUP(A56,'BL17'!$A:$ZZ,COLUMN(E56),FALSE)),0,VLOOKUP(A56,'BL17'!$A:$ZZ,COLUMN(E56),FALSE))+IF(ISNA(VLOOKUP(A56,'BL18'!$A:$ZZ,COLUMN(E56),FALSE)),0,VLOOKUP(A56,'BL18'!$A:$ZZ,COLUMN(E56),FALSE))+IF(ISNA(VLOOKUP(A56,'BL19'!$A:$ZZ,COLUMN(E56),FALSE)),0,VLOOKUP(A56,'BL19'!$A:$ZZ,COLUMN(E56),FALSE))+IF(ISNA(VLOOKUP(A56,'BL20'!$A:$ZZ,COLUMN(E56),FALSE)),0,VLOOKUP(A56,'BL20'!$A:$ZZ,COLUMN(E56),FALSE))+IF(ISNA(VLOOKUP(A56,'BL21'!$A:$ZZ,COLUMN(E56),FALSE)),0,VLOOKUP(A56,'BL21'!$A:$ZZ,COLUMN(E56),FALSE))+IF(ISNA(VLOOKUP(A56,'BL22'!$A:$ZZ,COLUMN(E56),FALSE)),0,VLOOKUP(A56,'BL22'!$A:$ZZ,COLUMN(E56),FALSE))+IF(ISNA(VLOOKUP(A56,'BL23'!$A:$ZZ,COLUMN(E56),FALSE)),0,VLOOKUP(A56,'BL23'!$A:$ZZ,COLUMN(E56),FALSE))+IF(ISNA(VLOOKUP(A56,'BL24'!$A:$ZZ,COLUMN(E56),FALSE)),0,VLOOKUP(A56,'BL24'!$A:$ZZ,COLUMN(E56),FALSE))+IF(ISNA(VLOOKUP(A56,'BL25'!$A:$ZZ,COLUMN(E56),FALSE)),0,VLOOKUP(A56,'BL25'!$A:$ZZ,COLUMN(E56),FALSE))+IF(ISNA(VLOOKUP(A56,'BL26'!$A:$ZZ,COLUMN(E56),FALSE)),0,VLOOKUP(A56,'BL26'!$A:$ZZ,COLUMN(E56),FALSE))+IF(ISNA(VLOOKUP(A56,'BL27'!$A:$ZZ,COLUMN(E56),FALSE)),0,VLOOKUP(A56,'BL27'!$A:$ZZ,COLUMN(E56),FALSE))+IF(ISNA(VLOOKUP(A56,'BL28'!$A:$ZZ,COLUMN(E56),FALSE)),0,VLOOKUP(A56,'BL28'!$A:$ZZ,COLUMN(E56),FALSE))+IF(ISNA(VLOOKUP(A56,'BL29'!$A:$ZZ,COLUMN(E56),FALSE)),0,VLOOKUP(A56,'BL29'!$A:$ZZ,COLUMN(E56),FALSE))+IF(ISNA(VLOOKUP(A56,'BL30'!$A:$ZZ,COLUMN(E56),FALSE)),0,VLOOKUP(A56,'BL30'!$A:$ZZ,COLUMN(E56),FALSE))</f>
        <v>0</v>
      </c>
      <c r="F56" s="19">
        <f>IF(ISNA(VLOOKUP(A56,'BL1'!$A:$ZZ,COLUMN(F56),FALSE)),0,VLOOKUP(A56,'BL1'!$A:$ZZ,COLUMN(F56),FALSE))+IF(ISNA(VLOOKUP(A56,'BL2'!$A:$ZZ,COLUMN(F56),FALSE)),0,VLOOKUP(A56,'BL2'!$A:$ZZ,COLUMN(F56),FALSE))+IF(ISNA(VLOOKUP(A56,'BL3'!$A:$ZZ,COLUMN(F56),FALSE)),0,VLOOKUP(A56,'BL3'!$A:$ZZ,COLUMN(F56),FALSE))+IF(ISNA(VLOOKUP(A56,'BL4'!$A:$ZZ,COLUMN(F56),FALSE)),0,VLOOKUP(A56,'BL4'!$A:$ZZ,COLUMN(F56),FALSE))+IF(ISNA(VLOOKUP(A56,'BL5'!$A:$ZZ,COLUMN(F56),FALSE)),0,VLOOKUP(A56,'BL5'!$A:$ZZ,COLUMN(F56),FALSE))+IF(ISNA(VLOOKUP(A56,'BL6'!$A:$ZZ,COLUMN(F56),FALSE)),0,VLOOKUP(A56,'BL6'!$A:$ZZ,COLUMN(F56),FALSE))+IF(ISNA(VLOOKUP(A56,'BL7'!$A:$ZZ,COLUMN(F56),FALSE)),0,VLOOKUP(A56,'BL7'!$A:$ZZ,COLUMN(F56),FALSE))+IF(ISNA(VLOOKUP(A56,'BL8'!$A:$ZZ,COLUMN(F56),FALSE)),0,VLOOKUP(A56,'BL8'!$A:$ZZ,COLUMN(F56),FALSE))+IF(ISNA(VLOOKUP(A56,'BL9'!$A:$ZZ,COLUMN(F56),FALSE)),0,VLOOKUP(A56,'BL9'!$A:$ZZ,COLUMN(F56),FALSE))+IF(ISNA(VLOOKUP(A56,'BL10'!$A:$ZZ,COLUMN(F56),FALSE)),0,VLOOKUP(A56,'BL10'!$A:$ZZ,COLUMN(F56),FALSE))+IF(ISNA(VLOOKUP(A56,'BL11'!$A:$ZZ,COLUMN(F56),FALSE)),0,VLOOKUP(A56,'BL11'!$A:$ZZ,COLUMN(F56),FALSE))+IF(ISNA(VLOOKUP(A56,'BL12'!$A:$ZZ,COLUMN(F56),FALSE)),0,VLOOKUP(A56,'BL12'!$A:$ZZ,COLUMN(F56),FALSE))+IF(ISNA(VLOOKUP(A56,'BL13'!$A:$ZZ,COLUMN(F56),FALSE)),0,VLOOKUP(A56,'BL13'!$A:$ZZ,COLUMN(F56),FALSE))+IF(ISNA(VLOOKUP(A56,'BL14'!$A:$ZZ,COLUMN(F56),FALSE)),0,VLOOKUP(A56,'BL14'!$A:$ZZ,COLUMN(F56),FALSE))+IF(ISNA(VLOOKUP(A56,'BL15'!$A:$ZZ,COLUMN(F56),FALSE)),0,VLOOKUP(A56,'BL15'!$A:$ZZ,COLUMN(F56),FALSE))+IF(ISNA(VLOOKUP(A56,'BL16'!$A:$ZZ,COLUMN(F56),FALSE)),0,VLOOKUP(A56,'BL16'!$A:$ZZ,COLUMN(F56),FALSE))+IF(ISNA(VLOOKUP(A56,'BL17'!$A:$ZZ,COLUMN(F56),FALSE)),0,VLOOKUP(A56,'BL17'!$A:$ZZ,COLUMN(F56),FALSE))+IF(ISNA(VLOOKUP(A56,'BL18'!$A:$ZZ,COLUMN(F56),FALSE)),0,VLOOKUP(A56,'BL18'!$A:$ZZ,COLUMN(F56),FALSE))+IF(ISNA(VLOOKUP(A56,'BL19'!$A:$ZZ,COLUMN(F56),FALSE)),0,VLOOKUP(A56,'BL19'!$A:$ZZ,COLUMN(F56),FALSE))+IF(ISNA(VLOOKUP(A56,'BL20'!$A:$ZZ,COLUMN(F56),FALSE)),0,VLOOKUP(A56,'BL20'!$A:$ZZ,COLUMN(F56),FALSE))+IF(ISNA(VLOOKUP(A56,'BL21'!$A:$ZZ,COLUMN(F56),FALSE)),0,VLOOKUP(A56,'BL21'!$A:$ZZ,COLUMN(F56),FALSE))+IF(ISNA(VLOOKUP(A56,'BL22'!$A:$ZZ,COLUMN(F56),FALSE)),0,VLOOKUP(A56,'BL22'!$A:$ZZ,COLUMN(F56),FALSE))+IF(ISNA(VLOOKUP(A56,'BL23'!$A:$ZZ,COLUMN(F56),FALSE)),0,VLOOKUP(A56,'BL23'!$A:$ZZ,COLUMN(F56),FALSE))+IF(ISNA(VLOOKUP(A56,'BL24'!$A:$ZZ,COLUMN(F56),FALSE)),0,VLOOKUP(A56,'BL24'!$A:$ZZ,COLUMN(F56),FALSE))+IF(ISNA(VLOOKUP(A56,'BL25'!$A:$ZZ,COLUMN(F56),FALSE)),0,VLOOKUP(A56,'BL25'!$A:$ZZ,COLUMN(F56),FALSE))+IF(ISNA(VLOOKUP(A56,'BL26'!$A:$ZZ,COLUMN(F56),FALSE)),0,VLOOKUP(A56,'BL26'!$A:$ZZ,COLUMN(F56),FALSE))+IF(ISNA(VLOOKUP(A56,'BL27'!$A:$ZZ,COLUMN(F56),FALSE)),0,VLOOKUP(A56,'BL27'!$A:$ZZ,COLUMN(F56),FALSE))+IF(ISNA(VLOOKUP(A56,'BL28'!$A:$ZZ,COLUMN(F56),FALSE)),0,VLOOKUP(A56,'BL28'!$A:$ZZ,COLUMN(F56),FALSE))+IF(ISNA(VLOOKUP(A56,'BL29'!$A:$ZZ,COLUMN(F56),FALSE)),0,VLOOKUP(A56,'BL29'!$A:$ZZ,COLUMN(F56),FALSE))+IF(ISNA(VLOOKUP(A56,'BL30'!$A:$ZZ,COLUMN(F56),FALSE)),0,VLOOKUP(A56,'BL30'!$A:$ZZ,COLUMN(F56),FALSE))</f>
        <v>0</v>
      </c>
      <c r="G56" s="20">
        <f>IF(ISNA(VLOOKUP(A56,'BL1'!$A:$ZZ,COLUMN(G56),FALSE)),0,VLOOKUP(A56,'BL1'!$A:$ZZ,COLUMN(G56),FALSE))+IF(ISNA(VLOOKUP(A56,'BL2'!$A:$ZZ,COLUMN(G56),FALSE)),0,VLOOKUP(A56,'BL2'!$A:$ZZ,COLUMN(G56),FALSE))+IF(ISNA(VLOOKUP(A56,'BL3'!$A:$ZZ,COLUMN(G56),FALSE)),0,VLOOKUP(A56,'BL3'!$A:$ZZ,COLUMN(G56),FALSE))+IF(ISNA(VLOOKUP(A56,'BL4'!$A:$ZZ,COLUMN(G56),FALSE)),0,VLOOKUP(A56,'BL4'!$A:$ZZ,COLUMN(G56),FALSE))+IF(ISNA(VLOOKUP(A56,'BL5'!$A:$ZZ,COLUMN(G56),FALSE)),0,VLOOKUP(A56,'BL5'!$A:$ZZ,COLUMN(G56),FALSE))+IF(ISNA(VLOOKUP(A56,'BL6'!$A:$ZZ,COLUMN(G56),FALSE)),0,VLOOKUP(A56,'BL6'!$A:$ZZ,COLUMN(G56),FALSE))+IF(ISNA(VLOOKUP(A56,'BL7'!$A:$ZZ,COLUMN(G56),FALSE)),0,VLOOKUP(A56,'BL7'!$A:$ZZ,COLUMN(G56),FALSE))+IF(ISNA(VLOOKUP(A56,'BL8'!$A:$ZZ,COLUMN(G56),FALSE)),0,VLOOKUP(A56,'BL8'!$A:$ZZ,COLUMN(G56),FALSE))+IF(ISNA(VLOOKUP(A56,'BL9'!$A:$ZZ,COLUMN(G56),FALSE)),0,VLOOKUP(A56,'BL9'!$A:$ZZ,COLUMN(G56),FALSE))+IF(ISNA(VLOOKUP(A56,'BL10'!$A:$ZZ,COLUMN(G56),FALSE)),0,VLOOKUP(A56,'BL10'!$A:$ZZ,COLUMN(G56),FALSE))+IF(ISNA(VLOOKUP(A56,'BL11'!$A:$ZZ,COLUMN(G56),FALSE)),0,VLOOKUP(A56,'BL11'!$A:$ZZ,COLUMN(G56),FALSE))+IF(ISNA(VLOOKUP(A56,'BL12'!$A:$ZZ,COLUMN(G56),FALSE)),0,VLOOKUP(A56,'BL12'!$A:$ZZ,COLUMN(G56),FALSE))+IF(ISNA(VLOOKUP(A56,'BL13'!$A:$ZZ,COLUMN(G56),FALSE)),0,VLOOKUP(A56,'BL13'!$A:$ZZ,COLUMN(G56),FALSE))+IF(ISNA(VLOOKUP(A56,'BL14'!$A:$ZZ,COLUMN(G56),FALSE)),0,VLOOKUP(A56,'BL14'!$A:$ZZ,COLUMN(G56),FALSE))+IF(ISNA(VLOOKUP(A56,'BL15'!$A:$ZZ,COLUMN(G56),FALSE)),0,VLOOKUP(A56,'BL15'!$A:$ZZ,COLUMN(G56),FALSE))+IF(ISNA(VLOOKUP(A56,'BL16'!$A:$ZZ,COLUMN(G56),FALSE)),0,VLOOKUP(A56,'BL16'!$A:$ZZ,COLUMN(G56),FALSE))+IF(ISNA(VLOOKUP(A56,'BL17'!$A:$ZZ,COLUMN(G56),FALSE)),0,VLOOKUP(A56,'BL17'!$A:$ZZ,COLUMN(G56),FALSE))+IF(ISNA(VLOOKUP(A56,'BL18'!$A:$ZZ,COLUMN(G56),FALSE)),0,VLOOKUP(A56,'BL18'!$A:$ZZ,COLUMN(G56),FALSE))+IF(ISNA(VLOOKUP(A56,'BL19'!$A:$ZZ,COLUMN(G56),FALSE)),0,VLOOKUP(A56,'BL19'!$A:$ZZ,COLUMN(G56),FALSE))+IF(ISNA(VLOOKUP(A56,'BL20'!$A:$ZZ,COLUMN(G56),FALSE)),0,VLOOKUP(A56,'BL20'!$A:$ZZ,COLUMN(G56),FALSE))+IF(ISNA(VLOOKUP(A56,'BL21'!$A:$ZZ,COLUMN(G56),FALSE)),0,VLOOKUP(A56,'BL21'!$A:$ZZ,COLUMN(G56),FALSE))+IF(ISNA(VLOOKUP(A56,'BL22'!$A:$ZZ,COLUMN(G56),FALSE)),0,VLOOKUP(A56,'BL22'!$A:$ZZ,COLUMN(G56),FALSE))+IF(ISNA(VLOOKUP(A56,'BL23'!$A:$ZZ,COLUMN(G56),FALSE)),0,VLOOKUP(A56,'BL23'!$A:$ZZ,COLUMN(G56),FALSE))+IF(ISNA(VLOOKUP(A56,'BL24'!$A:$ZZ,COLUMN(G56),FALSE)),0,VLOOKUP(A56,'BL24'!$A:$ZZ,COLUMN(G56),FALSE))+IF(ISNA(VLOOKUP(A56,'BL25'!$A:$ZZ,COLUMN(G56),FALSE)),0,VLOOKUP(A56,'BL25'!$A:$ZZ,COLUMN(G56),FALSE))+IF(ISNA(VLOOKUP(A56,'BL26'!$A:$ZZ,COLUMN(G56),FALSE)),0,VLOOKUP(A56,'BL26'!$A:$ZZ,COLUMN(G56),FALSE))+IF(ISNA(VLOOKUP(A56,'BL27'!$A:$ZZ,COLUMN(G56),FALSE)),0,VLOOKUP(A56,'BL27'!$A:$ZZ,COLUMN(G56),FALSE))+IF(ISNA(VLOOKUP(A56,'BL28'!$A:$ZZ,COLUMN(G56),FALSE)),0,VLOOKUP(A56,'BL28'!$A:$ZZ,COLUMN(G56),FALSE))+IF(ISNA(VLOOKUP(A56,'BL29'!$A:$ZZ,COLUMN(G56),FALSE)),0,VLOOKUP(A56,'BL29'!$A:$ZZ,COLUMN(G56),FALSE))+IF(ISNA(VLOOKUP(A56,'BL30'!$A:$ZZ,COLUMN(G56),FALSE)),0,VLOOKUP(A56,'BL30'!$A:$ZZ,COLUMN(G56),FALSE))</f>
        <v>0</v>
      </c>
      <c r="H56" s="21">
        <f>IF(ISNA(VLOOKUP(A56,'BL1'!$A:$ZZ,COLUMN(H56),FALSE)),0,VLOOKUP(A56,'BL1'!$A:$ZZ,COLUMN(H56),FALSE))+IF(ISNA(VLOOKUP(A56,'BL2'!$A:$ZZ,COLUMN(H56),FALSE)),0,VLOOKUP(A56,'BL2'!$A:$ZZ,COLUMN(H56),FALSE))+IF(ISNA(VLOOKUP(A56,'BL3'!$A:$ZZ,COLUMN(H56),FALSE)),0,VLOOKUP(A56,'BL3'!$A:$ZZ,COLUMN(H56),FALSE))+IF(ISNA(VLOOKUP(A56,'BL4'!$A:$ZZ,COLUMN(H56),FALSE)),0,VLOOKUP(A56,'BL4'!$A:$ZZ,COLUMN(H56),FALSE))+IF(ISNA(VLOOKUP(A56,'BL5'!$A:$ZZ,COLUMN(H56),FALSE)),0,VLOOKUP(A56,'BL5'!$A:$ZZ,COLUMN(H56),FALSE))+IF(ISNA(VLOOKUP(A56,'BL6'!$A:$ZZ,COLUMN(H56),FALSE)),0,VLOOKUP(A56,'BL6'!$A:$ZZ,COLUMN(H56),FALSE))+IF(ISNA(VLOOKUP(A56,'BL7'!$A:$ZZ,COLUMN(H56),FALSE)),0,VLOOKUP(A56,'BL7'!$A:$ZZ,COLUMN(H56),FALSE))+IF(ISNA(VLOOKUP(A56,'BL8'!$A:$ZZ,COLUMN(H56),FALSE)),0,VLOOKUP(A56,'BL8'!$A:$ZZ,COLUMN(H56),FALSE))+IF(ISNA(VLOOKUP(A56,'BL9'!$A:$ZZ,COLUMN(H56),FALSE)),0,VLOOKUP(A56,'BL9'!$A:$ZZ,COLUMN(H56),FALSE))+IF(ISNA(VLOOKUP(A56,'BL10'!$A:$ZZ,COLUMN(H56),FALSE)),0,VLOOKUP(A56,'BL10'!$A:$ZZ,COLUMN(H56),FALSE))+IF(ISNA(VLOOKUP(A56,'BL11'!$A:$ZZ,COLUMN(H56),FALSE)),0,VLOOKUP(A56,'BL11'!$A:$ZZ,COLUMN(H56),FALSE))+IF(ISNA(VLOOKUP(A56,'BL12'!$A:$ZZ,COLUMN(H56),FALSE)),0,VLOOKUP(A56,'BL12'!$A:$ZZ,COLUMN(H56),FALSE))+IF(ISNA(VLOOKUP(A56,'BL13'!$A:$ZZ,COLUMN(H56),FALSE)),0,VLOOKUP(A56,'BL13'!$A:$ZZ,COLUMN(H56),FALSE))+IF(ISNA(VLOOKUP(A56,'BL14'!$A:$ZZ,COLUMN(H56),FALSE)),0,VLOOKUP(A56,'BL14'!$A:$ZZ,COLUMN(H56),FALSE))+IF(ISNA(VLOOKUP(A56,'BL15'!$A:$ZZ,COLUMN(H56),FALSE)),0,VLOOKUP(A56,'BL15'!$A:$ZZ,COLUMN(H56),FALSE))+IF(ISNA(VLOOKUP(A56,'BL16'!$A:$ZZ,COLUMN(H56),FALSE)),0,VLOOKUP(A56,'BL16'!$A:$ZZ,COLUMN(H56),FALSE))+IF(ISNA(VLOOKUP(A56,'BL17'!$A:$ZZ,COLUMN(H56),FALSE)),0,VLOOKUP(A56,'BL17'!$A:$ZZ,COLUMN(H56),FALSE))+IF(ISNA(VLOOKUP(A56,'BL18'!$A:$ZZ,COLUMN(H56),FALSE)),0,VLOOKUP(A56,'BL18'!$A:$ZZ,COLUMN(H56),FALSE))+IF(ISNA(VLOOKUP(A56,'BL19'!$A:$ZZ,COLUMN(H56),FALSE)),0,VLOOKUP(A56,'BL19'!$A:$ZZ,COLUMN(H56),FALSE))+IF(ISNA(VLOOKUP(A56,'BL20'!$A:$ZZ,COLUMN(H56),FALSE)),0,VLOOKUP(A56,'BL20'!$A:$ZZ,COLUMN(H56),FALSE))+IF(ISNA(VLOOKUP(A56,'BL21'!$A:$ZZ,COLUMN(H56),FALSE)),0,VLOOKUP(A56,'BL21'!$A:$ZZ,COLUMN(H56),FALSE))+IF(ISNA(VLOOKUP(A56,'BL22'!$A:$ZZ,COLUMN(H56),FALSE)),0,VLOOKUP(A56,'BL22'!$A:$ZZ,COLUMN(H56),FALSE))+IF(ISNA(VLOOKUP(A56,'BL23'!$A:$ZZ,COLUMN(H56),FALSE)),0,VLOOKUP(A56,'BL23'!$A:$ZZ,COLUMN(H56),FALSE))+IF(ISNA(VLOOKUP(A56,'BL24'!$A:$ZZ,COLUMN(H56),FALSE)),0,VLOOKUP(A56,'BL24'!$A:$ZZ,COLUMN(H56),FALSE))+IF(ISNA(VLOOKUP(A56,'BL25'!$A:$ZZ,COLUMN(H56),FALSE)),0,VLOOKUP(A56,'BL25'!$A:$ZZ,COLUMN(H56),FALSE))+IF(ISNA(VLOOKUP(A56,'BL26'!$A:$ZZ,COLUMN(H56),FALSE)),0,VLOOKUP(A56,'BL26'!$A:$ZZ,COLUMN(H56),FALSE))+IF(ISNA(VLOOKUP(A56,'BL27'!$A:$ZZ,COLUMN(H56),FALSE)),0,VLOOKUP(A56,'BL27'!$A:$ZZ,COLUMN(H56),FALSE))+IF(ISNA(VLOOKUP(A56,'BL28'!$A:$ZZ,COLUMN(H56),FALSE)),0,VLOOKUP(A56,'BL28'!$A:$ZZ,COLUMN(H56),FALSE))+IF(ISNA(VLOOKUP(A56,'BL29'!$A:$ZZ,COLUMN(H56),FALSE)),0,VLOOKUP(A56,'BL29'!$A:$ZZ,COLUMN(H56),FALSE))+IF(ISNA(VLOOKUP(A56,'BL30'!$A:$ZZ,COLUMN(H56),FALSE)),0,VLOOKUP(A56,'BL30'!$A:$ZZ,COLUMN(H56),FALSE))</f>
        <v>0</v>
      </c>
      <c r="I56" s="22">
        <f>IF(ISNA(VLOOKUP(A56,'BL1'!$A:$ZZ,COLUMN(I56),FALSE)),0,VLOOKUP(A56,'BL1'!$A:$ZZ,COLUMN(I56),FALSE))+IF(ISNA(VLOOKUP(A56,'BL2'!$A:$ZZ,COLUMN(I56),FALSE)),0,VLOOKUP(A56,'BL2'!$A:$ZZ,COLUMN(I56),FALSE))+IF(ISNA(VLOOKUP(A56,'BL3'!$A:$ZZ,COLUMN(I56),FALSE)),0,VLOOKUP(A56,'BL3'!$A:$ZZ,COLUMN(I56),FALSE))+IF(ISNA(VLOOKUP(A56,'BL4'!$A:$ZZ,COLUMN(I56),FALSE)),0,VLOOKUP(A56,'BL4'!$A:$ZZ,COLUMN(I56),FALSE))+IF(ISNA(VLOOKUP(A56,'BL5'!$A:$ZZ,COLUMN(I56),FALSE)),0,VLOOKUP(A56,'BL5'!$A:$ZZ,COLUMN(I56),FALSE))+IF(ISNA(VLOOKUP(A56,'BL6'!$A:$ZZ,COLUMN(I56),FALSE)),0,VLOOKUP(A56,'BL6'!$A:$ZZ,COLUMN(I56),FALSE))+IF(ISNA(VLOOKUP(A56,'BL7'!$A:$ZZ,COLUMN(I56),FALSE)),0,VLOOKUP(A56,'BL7'!$A:$ZZ,COLUMN(I56),FALSE))+IF(ISNA(VLOOKUP(A56,'BL8'!$A:$ZZ,COLUMN(I56),FALSE)),0,VLOOKUP(A56,'BL8'!$A:$ZZ,COLUMN(I56),FALSE))+IF(ISNA(VLOOKUP(A56,'BL9'!$A:$ZZ,COLUMN(I56),FALSE)),0,VLOOKUP(A56,'BL9'!$A:$ZZ,COLUMN(I56),FALSE))+IF(ISNA(VLOOKUP(A56,'BL10'!$A:$ZZ,COLUMN(I56),FALSE)),0,VLOOKUP(A56,'BL10'!$A:$ZZ,COLUMN(I56),FALSE))+IF(ISNA(VLOOKUP(A56,'BL11'!$A:$ZZ,COLUMN(I56),FALSE)),0,VLOOKUP(A56,'BL11'!$A:$ZZ,COLUMN(I56),FALSE))+IF(ISNA(VLOOKUP(A56,'BL12'!$A:$ZZ,COLUMN(I56),FALSE)),0,VLOOKUP(A56,'BL12'!$A:$ZZ,COLUMN(I56),FALSE))+IF(ISNA(VLOOKUP(A56,'BL13'!$A:$ZZ,COLUMN(I56),FALSE)),0,VLOOKUP(A56,'BL13'!$A:$ZZ,COLUMN(I56),FALSE))+IF(ISNA(VLOOKUP(A56,'BL14'!$A:$ZZ,COLUMN(I56),FALSE)),0,VLOOKUP(A56,'BL14'!$A:$ZZ,COLUMN(I56),FALSE))+IF(ISNA(VLOOKUP(A56,'BL15'!$A:$ZZ,COLUMN(I56),FALSE)),0,VLOOKUP(A56,'BL15'!$A:$ZZ,COLUMN(I56),FALSE))+IF(ISNA(VLOOKUP(A56,'BL16'!$A:$ZZ,COLUMN(I56),FALSE)),0,VLOOKUP(A56,'BL16'!$A:$ZZ,COLUMN(I56),FALSE))+IF(ISNA(VLOOKUP(A56,'BL17'!$A:$ZZ,COLUMN(I56),FALSE)),0,VLOOKUP(A56,'BL17'!$A:$ZZ,COLUMN(I56),FALSE))+IF(ISNA(VLOOKUP(A56,'BL18'!$A:$ZZ,COLUMN(I56),FALSE)),0,VLOOKUP(A56,'BL18'!$A:$ZZ,COLUMN(I56),FALSE))+IF(ISNA(VLOOKUP(A56,'BL19'!$A:$ZZ,COLUMN(I56),FALSE)),0,VLOOKUP(A56,'BL19'!$A:$ZZ,COLUMN(I56),FALSE))+IF(ISNA(VLOOKUP(A56,'BL20'!$A:$ZZ,COLUMN(I56),FALSE)),0,VLOOKUP(A56,'BL20'!$A:$ZZ,COLUMN(I56),FALSE))+IF(ISNA(VLOOKUP(A56,'BL21'!$A:$ZZ,COLUMN(I56),FALSE)),0,VLOOKUP(A56,'BL21'!$A:$ZZ,COLUMN(I56),FALSE))+IF(ISNA(VLOOKUP(A56,'BL22'!$A:$ZZ,COLUMN(I56),FALSE)),0,VLOOKUP(A56,'BL22'!$A:$ZZ,COLUMN(I56),FALSE))+IF(ISNA(VLOOKUP(A56,'BL23'!$A:$ZZ,COLUMN(I56),FALSE)),0,VLOOKUP(A56,'BL23'!$A:$ZZ,COLUMN(I56),FALSE))+IF(ISNA(VLOOKUP(A56,'BL24'!$A:$ZZ,COLUMN(I56),FALSE)),0,VLOOKUP(A56,'BL24'!$A:$ZZ,COLUMN(I56),FALSE))+IF(ISNA(VLOOKUP(A56,'BL25'!$A:$ZZ,COLUMN(I56),FALSE)),0,VLOOKUP(A56,'BL25'!$A:$ZZ,COLUMN(I56),FALSE))+IF(ISNA(VLOOKUP(A56,'BL26'!$A:$ZZ,COLUMN(I56),FALSE)),0,VLOOKUP(A56,'BL26'!$A:$ZZ,COLUMN(I56),FALSE))+IF(ISNA(VLOOKUP(A56,'BL27'!$A:$ZZ,COLUMN(I56),FALSE)),0,VLOOKUP(A56,'BL27'!$A:$ZZ,COLUMN(I56),FALSE))+IF(ISNA(VLOOKUP(A56,'BL28'!$A:$ZZ,COLUMN(I56),FALSE)),0,VLOOKUP(A56,'BL28'!$A:$ZZ,COLUMN(I56),FALSE))+IF(ISNA(VLOOKUP(A56,'BL29'!$A:$ZZ,COLUMN(I56),FALSE)),0,VLOOKUP(A56,'BL29'!$A:$ZZ,COLUMN(I56),FALSE))+IF(ISNA(VLOOKUP(A56,'BL30'!$A:$ZZ,COLUMN(I56),FALSE)),0,VLOOKUP(A56,'BL30'!$A:$ZZ,COLUMN(I56),FALSE))</f>
        <v>0</v>
      </c>
      <c r="J56" s="23">
        <f>IF(ISNA(VLOOKUP(A56,'BL1'!$A:$ZZ,COLUMN(J56),FALSE)),0,VLOOKUP(A56,'BL1'!$A:$ZZ,COLUMN(J56),FALSE))+IF(ISNA(VLOOKUP(A56,'BL2'!$A:$ZZ,COLUMN(J56),FALSE)),0,VLOOKUP(A56,'BL2'!$A:$ZZ,COLUMN(J56),FALSE))+IF(ISNA(VLOOKUP(A56,'BL3'!$A:$ZZ,COLUMN(J56),FALSE)),0,VLOOKUP(A56,'BL3'!$A:$ZZ,COLUMN(J56),FALSE))+IF(ISNA(VLOOKUP(A56,'BL4'!$A:$ZZ,COLUMN(J56),FALSE)),0,VLOOKUP(A56,'BL4'!$A:$ZZ,COLUMN(J56),FALSE))+IF(ISNA(VLOOKUP(A56,'BL5'!$A:$ZZ,COLUMN(J56),FALSE)),0,VLOOKUP(A56,'BL5'!$A:$ZZ,COLUMN(J56),FALSE))+IF(ISNA(VLOOKUP(A56,'BL6'!$A:$ZZ,COLUMN(J56),FALSE)),0,VLOOKUP(A56,'BL6'!$A:$ZZ,COLUMN(J56),FALSE))+IF(ISNA(VLOOKUP(A56,'BL7'!$A:$ZZ,COLUMN(J56),FALSE)),0,VLOOKUP(A56,'BL7'!$A:$ZZ,COLUMN(J56),FALSE))+IF(ISNA(VLOOKUP(A56,'BL8'!$A:$ZZ,COLUMN(J56),FALSE)),0,VLOOKUP(A56,'BL8'!$A:$ZZ,COLUMN(J56),FALSE))+IF(ISNA(VLOOKUP(A56,'BL9'!$A:$ZZ,COLUMN(J56),FALSE)),0,VLOOKUP(A56,'BL9'!$A:$ZZ,COLUMN(J56),FALSE))+IF(ISNA(VLOOKUP(A56,'BL10'!$A:$ZZ,COLUMN(J56),FALSE)),0,VLOOKUP(A56,'BL10'!$A:$ZZ,COLUMN(J56),FALSE))+IF(ISNA(VLOOKUP(A56,'BL11'!$A:$ZZ,COLUMN(J56),FALSE)),0,VLOOKUP(A56,'BL11'!$A:$ZZ,COLUMN(J56),FALSE))+IF(ISNA(VLOOKUP(A56,'BL12'!$A:$ZZ,COLUMN(J56),FALSE)),0,VLOOKUP(A56,'BL12'!$A:$ZZ,COLUMN(J56),FALSE))+IF(ISNA(VLOOKUP(A56,'BL13'!$A:$ZZ,COLUMN(J56),FALSE)),0,VLOOKUP(A56,'BL13'!$A:$ZZ,COLUMN(J56),FALSE))+IF(ISNA(VLOOKUP(A56,'BL14'!$A:$ZZ,COLUMN(J56),FALSE)),0,VLOOKUP(A56,'BL14'!$A:$ZZ,COLUMN(J56),FALSE))+IF(ISNA(VLOOKUP(A56,'BL15'!$A:$ZZ,COLUMN(J56),FALSE)),0,VLOOKUP(A56,'BL15'!$A:$ZZ,COLUMN(J56),FALSE))+IF(ISNA(VLOOKUP(A56,'BL16'!$A:$ZZ,COLUMN(J56),FALSE)),0,VLOOKUP(A56,'BL16'!$A:$ZZ,COLUMN(J56),FALSE))+IF(ISNA(VLOOKUP(A56,'BL17'!$A:$ZZ,COLUMN(J56),FALSE)),0,VLOOKUP(A56,'BL17'!$A:$ZZ,COLUMN(J56),FALSE))+IF(ISNA(VLOOKUP(A56,'BL18'!$A:$ZZ,COLUMN(J56),FALSE)),0,VLOOKUP(A56,'BL18'!$A:$ZZ,COLUMN(J56),FALSE))+IF(ISNA(VLOOKUP(A56,'BL19'!$A:$ZZ,COLUMN(J56),FALSE)),0,VLOOKUP(A56,'BL19'!$A:$ZZ,COLUMN(J56),FALSE))+IF(ISNA(VLOOKUP(A56,'BL20'!$A:$ZZ,COLUMN(J56),FALSE)),0,VLOOKUP(A56,'BL20'!$A:$ZZ,COLUMN(J56),FALSE))+IF(ISNA(VLOOKUP(A56,'BL21'!$A:$ZZ,COLUMN(J56),FALSE)),0,VLOOKUP(A56,'BL21'!$A:$ZZ,COLUMN(J56),FALSE))+IF(ISNA(VLOOKUP(A56,'BL22'!$A:$ZZ,COLUMN(J56),FALSE)),0,VLOOKUP(A56,'BL22'!$A:$ZZ,COLUMN(J56),FALSE))+IF(ISNA(VLOOKUP(A56,'BL23'!$A:$ZZ,COLUMN(J56),FALSE)),0,VLOOKUP(A56,'BL23'!$A:$ZZ,COLUMN(J56),FALSE))+IF(ISNA(VLOOKUP(A56,'BL24'!$A:$ZZ,COLUMN(J56),FALSE)),0,VLOOKUP(A56,'BL24'!$A:$ZZ,COLUMN(J56),FALSE))+IF(ISNA(VLOOKUP(A56,'BL25'!$A:$ZZ,COLUMN(J56),FALSE)),0,VLOOKUP(A56,'BL25'!$A:$ZZ,COLUMN(J56),FALSE))+IF(ISNA(VLOOKUP(A56,'BL26'!$A:$ZZ,COLUMN(J56),FALSE)),0,VLOOKUP(A56,'BL26'!$A:$ZZ,COLUMN(J56),FALSE))+IF(ISNA(VLOOKUP(A56,'BL27'!$A:$ZZ,COLUMN(J56),FALSE)),0,VLOOKUP(A56,'BL27'!$A:$ZZ,COLUMN(J56),FALSE))+IF(ISNA(VLOOKUP(A56,'BL28'!$A:$ZZ,COLUMN(J56),FALSE)),0,VLOOKUP(A56,'BL28'!$A:$ZZ,COLUMN(J56),FALSE))+IF(ISNA(VLOOKUP(A56,'BL29'!$A:$ZZ,COLUMN(J56),FALSE)),0,VLOOKUP(A56,'BL29'!$A:$ZZ,COLUMN(J56),FALSE))+IF(ISNA(VLOOKUP(A56,'BL30'!$A:$ZZ,COLUMN(J56),FALSE)),0,VLOOKUP(A56,'BL30'!$A:$ZZ,COLUMN(J56),FALSE))</f>
        <v>0</v>
      </c>
      <c r="K56" s="24">
        <f>IF(ISNA(VLOOKUP(A56,'BL1'!$A:$ZZ,COLUMN(K56),FALSE)),0,VLOOKUP(A56,'BL1'!$A:$ZZ,COLUMN(K56),FALSE))+IF(ISNA(VLOOKUP(A56,'BL2'!$A:$ZZ,COLUMN(K56),FALSE)),0,VLOOKUP(A56,'BL2'!$A:$ZZ,COLUMN(K56),FALSE))+IF(ISNA(VLOOKUP(A56,'BL3'!$A:$ZZ,COLUMN(K56),FALSE)),0,VLOOKUP(A56,'BL3'!$A:$ZZ,COLUMN(K56),FALSE))+IF(ISNA(VLOOKUP(A56,'BL4'!$A:$ZZ,COLUMN(K56),FALSE)),0,VLOOKUP(A56,'BL4'!$A:$ZZ,COLUMN(K56),FALSE))+IF(ISNA(VLOOKUP(A56,'BL5'!$A:$ZZ,COLUMN(K56),FALSE)),0,VLOOKUP(A56,'BL5'!$A:$ZZ,COLUMN(K56),FALSE))+IF(ISNA(VLOOKUP(A56,'BL6'!$A:$ZZ,COLUMN(K56),FALSE)),0,VLOOKUP(A56,'BL6'!$A:$ZZ,COLUMN(K56),FALSE))+IF(ISNA(VLOOKUP(A56,'BL7'!$A:$ZZ,COLUMN(K56),FALSE)),0,VLOOKUP(A56,'BL7'!$A:$ZZ,COLUMN(K56),FALSE))+IF(ISNA(VLOOKUP(A56,'BL8'!$A:$ZZ,COLUMN(K56),FALSE)),0,VLOOKUP(A56,'BL8'!$A:$ZZ,COLUMN(K56),FALSE))+IF(ISNA(VLOOKUP(A56,'BL9'!$A:$ZZ,COLUMN(K56),FALSE)),0,VLOOKUP(A56,'BL9'!$A:$ZZ,COLUMN(K56),FALSE))+IF(ISNA(VLOOKUP(A56,'BL10'!$A:$ZZ,COLUMN(K56),FALSE)),0,VLOOKUP(A56,'BL10'!$A:$ZZ,COLUMN(K56),FALSE))+IF(ISNA(VLOOKUP(A56,'BL11'!$A:$ZZ,COLUMN(K56),FALSE)),0,VLOOKUP(A56,'BL11'!$A:$ZZ,COLUMN(K56),FALSE))+IF(ISNA(VLOOKUP(A56,'BL12'!$A:$ZZ,COLUMN(K56),FALSE)),0,VLOOKUP(A56,'BL12'!$A:$ZZ,COLUMN(K56),FALSE))+IF(ISNA(VLOOKUP(A56,'BL13'!$A:$ZZ,COLUMN(K56),FALSE)),0,VLOOKUP(A56,'BL13'!$A:$ZZ,COLUMN(K56),FALSE))+IF(ISNA(VLOOKUP(A56,'BL14'!$A:$ZZ,COLUMN(K56),FALSE)),0,VLOOKUP(A56,'BL14'!$A:$ZZ,COLUMN(K56),FALSE))+IF(ISNA(VLOOKUP(A56,'BL15'!$A:$ZZ,COLUMN(K56),FALSE)),0,VLOOKUP(A56,'BL15'!$A:$ZZ,COLUMN(K56),FALSE))+IF(ISNA(VLOOKUP(A56,'BL16'!$A:$ZZ,COLUMN(K56),FALSE)),0,VLOOKUP(A56,'BL16'!$A:$ZZ,COLUMN(K56),FALSE))+IF(ISNA(VLOOKUP(A56,'BL17'!$A:$ZZ,COLUMN(K56),FALSE)),0,VLOOKUP(A56,'BL17'!$A:$ZZ,COLUMN(K56),FALSE))+IF(ISNA(VLOOKUP(A56,'BL18'!$A:$ZZ,COLUMN(K56),FALSE)),0,VLOOKUP(A56,'BL18'!$A:$ZZ,COLUMN(K56),FALSE))+IF(ISNA(VLOOKUP(A56,'BL19'!$A:$ZZ,COLUMN(K56),FALSE)),0,VLOOKUP(A56,'BL19'!$A:$ZZ,COLUMN(K56),FALSE))+IF(ISNA(VLOOKUP(A56,'BL20'!$A:$ZZ,COLUMN(K56),FALSE)),0,VLOOKUP(A56,'BL20'!$A:$ZZ,COLUMN(K56),FALSE))+IF(ISNA(VLOOKUP(A56,'BL21'!$A:$ZZ,COLUMN(K56),FALSE)),0,VLOOKUP(A56,'BL21'!$A:$ZZ,COLUMN(K56),FALSE))+IF(ISNA(VLOOKUP(A56,'BL22'!$A:$ZZ,COLUMN(K56),FALSE)),0,VLOOKUP(A56,'BL22'!$A:$ZZ,COLUMN(K56),FALSE))+IF(ISNA(VLOOKUP(A56,'BL23'!$A:$ZZ,COLUMN(K56),FALSE)),0,VLOOKUP(A56,'BL23'!$A:$ZZ,COLUMN(K56),FALSE))+IF(ISNA(VLOOKUP(A56,'BL24'!$A:$ZZ,COLUMN(K56),FALSE)),0,VLOOKUP(A56,'BL24'!$A:$ZZ,COLUMN(K56),FALSE))+IF(ISNA(VLOOKUP(A56,'BL25'!$A:$ZZ,COLUMN(K56),FALSE)),0,VLOOKUP(A56,'BL25'!$A:$ZZ,COLUMN(K56),FALSE))+IF(ISNA(VLOOKUP(A56,'BL26'!$A:$ZZ,COLUMN(K56),FALSE)),0,VLOOKUP(A56,'BL26'!$A:$ZZ,COLUMN(K56),FALSE))+IF(ISNA(VLOOKUP(A56,'BL27'!$A:$ZZ,COLUMN(K56),FALSE)),0,VLOOKUP(A56,'BL27'!$A:$ZZ,COLUMN(K56),FALSE))+IF(ISNA(VLOOKUP(A56,'BL28'!$A:$ZZ,COLUMN(K56),FALSE)),0,VLOOKUP(A56,'BL28'!$A:$ZZ,COLUMN(K56),FALSE))+IF(ISNA(VLOOKUP(A56,'BL29'!$A:$ZZ,COLUMN(K56),FALSE)),0,VLOOKUP(A56,'BL29'!$A:$ZZ,COLUMN(K56),FALSE))+IF(ISNA(VLOOKUP(A56,'BL30'!$A:$ZZ,COLUMN(K56),FALSE)),0,VLOOKUP(A56,'BL30'!$A:$ZZ,COLUMN(K56),FALSE))</f>
        <v>0</v>
      </c>
      <c r="L56" s="29">
        <f>IF(ISNA(VLOOKUP(A56,'BL1'!$A:$ZZ,COLUMN(L56),FALSE)),0,VLOOKUP(A56,'BL1'!$A:$ZZ,COLUMN(L56),FALSE))+IF(ISNA(VLOOKUP(A56,'BL2'!$A:$ZZ,COLUMN(L56),FALSE)),0,VLOOKUP(A56,'BL2'!$A:$ZZ,COLUMN(L56),FALSE))+IF(ISNA(VLOOKUP(A56,'BL3'!$A:$ZZ,COLUMN(L56),FALSE)),0,VLOOKUP(A56,'BL3'!$A:$ZZ,COLUMN(L56),FALSE))+IF(ISNA(VLOOKUP(A56,'BL4'!$A:$ZZ,COLUMN(L56),FALSE)),0,VLOOKUP(A56,'BL4'!$A:$ZZ,COLUMN(L56),FALSE))+IF(ISNA(VLOOKUP(A56,'BL5'!$A:$ZZ,COLUMN(L56),FALSE)),0,VLOOKUP(A56,'BL5'!$A:$ZZ,COLUMN(L56),FALSE))+IF(ISNA(VLOOKUP(A56,'BL6'!$A:$ZZ,COLUMN(L56),FALSE)),0,VLOOKUP(A56,'BL6'!$A:$ZZ,COLUMN(L56),FALSE))+IF(ISNA(VLOOKUP(A56,'BL7'!$A:$ZZ,COLUMN(L56),FALSE)),0,VLOOKUP(A56,'BL7'!$A:$ZZ,COLUMN(L56),FALSE))+IF(ISNA(VLOOKUP(A56,'BL8'!$A:$ZZ,COLUMN(L56),FALSE)),0,VLOOKUP(A56,'BL8'!$A:$ZZ,COLUMN(L56),FALSE))+IF(ISNA(VLOOKUP(A56,'BL9'!$A:$ZZ,COLUMN(L56),FALSE)),0,VLOOKUP(A56,'BL9'!$A:$ZZ,COLUMN(L56),FALSE))+IF(ISNA(VLOOKUP(A56,'BL10'!$A:$ZZ,COLUMN(L56),FALSE)),0,VLOOKUP(A56,'BL10'!$A:$ZZ,COLUMN(L56),FALSE))+IF(ISNA(VLOOKUP(A56,'BL11'!$A:$ZZ,COLUMN(L56),FALSE)),0,VLOOKUP(A56,'BL11'!$A:$ZZ,COLUMN(L56),FALSE))+IF(ISNA(VLOOKUP(A56,'BL12'!$A:$ZZ,COLUMN(L56),FALSE)),0,VLOOKUP(A56,'BL12'!$A:$ZZ,COLUMN(L56),FALSE))+IF(ISNA(VLOOKUP(A56,'BL13'!$A:$ZZ,COLUMN(L56),FALSE)),0,VLOOKUP(A56,'BL13'!$A:$ZZ,COLUMN(L56),FALSE))+IF(ISNA(VLOOKUP(A56,'BL14'!$A:$ZZ,COLUMN(L56),FALSE)),0,VLOOKUP(A56,'BL14'!$A:$ZZ,COLUMN(L56),FALSE))+IF(ISNA(VLOOKUP(A56,'BL15'!$A:$ZZ,COLUMN(L56),FALSE)),0,VLOOKUP(A56,'BL15'!$A:$ZZ,COLUMN(L56),FALSE))+IF(ISNA(VLOOKUP(A56,'BL16'!$A:$ZZ,COLUMN(L56),FALSE)),0,VLOOKUP(A56,'BL16'!$A:$ZZ,COLUMN(L56),FALSE))+IF(ISNA(VLOOKUP(A56,'BL17'!$A:$ZZ,COLUMN(L56),FALSE)),0,VLOOKUP(A56,'BL17'!$A:$ZZ,COLUMN(L56),FALSE))+IF(ISNA(VLOOKUP(A56,'BL18'!$A:$ZZ,COLUMN(L56),FALSE)),0,VLOOKUP(A56,'BL18'!$A:$ZZ,COLUMN(L56),FALSE))+IF(ISNA(VLOOKUP(A56,'BL19'!$A:$ZZ,COLUMN(L56),FALSE)),0,VLOOKUP(A56,'BL19'!$A:$ZZ,COLUMN(L56),FALSE))+IF(ISNA(VLOOKUP(A56,'BL20'!$A:$ZZ,COLUMN(L56),FALSE)),0,VLOOKUP(A56,'BL20'!$A:$ZZ,COLUMN(L56),FALSE))+IF(ISNA(VLOOKUP(A56,'BL21'!$A:$ZZ,COLUMN(L56),FALSE)),0,VLOOKUP(A56,'BL21'!$A:$ZZ,COLUMN(L56),FALSE))+IF(ISNA(VLOOKUP(A56,'BL22'!$A:$ZZ,COLUMN(L56),FALSE)),0,VLOOKUP(A56,'BL22'!$A:$ZZ,COLUMN(L56),FALSE))+IF(ISNA(VLOOKUP(A56,'BL23'!$A:$ZZ,COLUMN(L56),FALSE)),0,VLOOKUP(A56,'BL23'!$A:$ZZ,COLUMN(L56),FALSE))+IF(ISNA(VLOOKUP(A56,'BL24'!$A:$ZZ,COLUMN(L56),FALSE)),0,VLOOKUP(A56,'BL24'!$A:$ZZ,COLUMN(L56),FALSE))+IF(ISNA(VLOOKUP(A56,'BL25'!$A:$ZZ,COLUMN(L56),FALSE)),0,VLOOKUP(A56,'BL25'!$A:$ZZ,COLUMN(L56),FALSE))+IF(ISNA(VLOOKUP(A56,'BL26'!$A:$ZZ,COLUMN(L56),FALSE)),0,VLOOKUP(A56,'BL26'!$A:$ZZ,COLUMN(L56),FALSE))+IF(ISNA(VLOOKUP(A56,'BL27'!$A:$ZZ,COLUMN(L56),FALSE)),0,VLOOKUP(A56,'BL27'!$A:$ZZ,COLUMN(L56),FALSE))+IF(ISNA(VLOOKUP(A56,'BL28'!$A:$ZZ,COLUMN(L56),FALSE)),0,VLOOKUP(A56,'BL28'!$A:$ZZ,COLUMN(L56),FALSE))+IF(ISNA(VLOOKUP(A56,'BL29'!$A:$ZZ,COLUMN(L56),FALSE)),0,VLOOKUP(A56,'BL29'!$A:$ZZ,COLUMN(L56),FALSE))+IF(ISNA(VLOOKUP(A56,'BL30'!$A:$ZZ,COLUMN(L56),FALSE)),0,VLOOKUP(A56,'BL30'!$A:$ZZ,COLUMN(L56),FALSE))</f>
        <v>0</v>
      </c>
      <c r="M56" s="28">
        <f>IF(ISNA(VLOOKUP(A56,'BL1'!$A:$ZZ,COLUMN(M56),FALSE)),0,VLOOKUP(A56,'BL1'!$A:$ZZ,COLUMN(M56),FALSE))+IF(ISNA(VLOOKUP(A56,'BL2'!$A:$ZZ,COLUMN(M56),FALSE)),0,VLOOKUP(A56,'BL2'!$A:$ZZ,COLUMN(M56),FALSE))+IF(ISNA(VLOOKUP(A56,'BL3'!$A:$ZZ,COLUMN(M56),FALSE)),0,VLOOKUP(A56,'BL3'!$A:$ZZ,COLUMN(M56),FALSE))+IF(ISNA(VLOOKUP(A56,'BL4'!$A:$ZZ,COLUMN(M56),FALSE)),0,VLOOKUP(A56,'BL4'!$A:$ZZ,COLUMN(M56),FALSE))+IF(ISNA(VLOOKUP(A56,'BL5'!$A:$ZZ,COLUMN(M56),FALSE)),0,VLOOKUP(A56,'BL5'!$A:$ZZ,COLUMN(M56),FALSE))+IF(ISNA(VLOOKUP(A56,'BL6'!$A:$ZZ,COLUMN(M56),FALSE)),0,VLOOKUP(A56,'BL6'!$A:$ZZ,COLUMN(M56),FALSE))+IF(ISNA(VLOOKUP(A56,'BL7'!$A:$ZZ,COLUMN(M56),FALSE)),0,VLOOKUP(A56,'BL7'!$A:$ZZ,COLUMN(M56),FALSE))+IF(ISNA(VLOOKUP(A56,'BL8'!$A:$ZZ,COLUMN(M56),FALSE)),0,VLOOKUP(A56,'BL8'!$A:$ZZ,COLUMN(M56),FALSE))+IF(ISNA(VLOOKUP(A56,'BL9'!$A:$ZZ,COLUMN(M56),FALSE)),0,VLOOKUP(A56,'BL9'!$A:$ZZ,COLUMN(M56),FALSE))+IF(ISNA(VLOOKUP(A56,'BL10'!$A:$ZZ,COLUMN(M56),FALSE)),0,VLOOKUP(A56,'BL10'!$A:$ZZ,COLUMN(M56),FALSE))+IF(ISNA(VLOOKUP(A56,'BL11'!$A:$ZZ,COLUMN(M56),FALSE)),0,VLOOKUP(A56,'BL11'!$A:$ZZ,COLUMN(M56),FALSE))+IF(ISNA(VLOOKUP(A56,'BL12'!$A:$ZZ,COLUMN(M56),FALSE)),0,VLOOKUP(A56,'BL12'!$A:$ZZ,COLUMN(M56),FALSE))+IF(ISNA(VLOOKUP(A56,'BL13'!$A:$ZZ,COLUMN(M56),FALSE)),0,VLOOKUP(A56,'BL13'!$A:$ZZ,COLUMN(M56),FALSE))+IF(ISNA(VLOOKUP(A56,'BL14'!$A:$ZZ,COLUMN(M56),FALSE)),0,VLOOKUP(A56,'BL14'!$A:$ZZ,COLUMN(M56),FALSE))+IF(ISNA(VLOOKUP(A56,'BL15'!$A:$ZZ,COLUMN(M56),FALSE)),0,VLOOKUP(A56,'BL15'!$A:$ZZ,COLUMN(M56),FALSE))+IF(ISNA(VLOOKUP(A56,'BL16'!$A:$ZZ,COLUMN(M56),FALSE)),0,VLOOKUP(A56,'BL16'!$A:$ZZ,COLUMN(M56),FALSE))+IF(ISNA(VLOOKUP(A56,'BL17'!$A:$ZZ,COLUMN(M56),FALSE)),0,VLOOKUP(A56,'BL17'!$A:$ZZ,COLUMN(M56),FALSE))+IF(ISNA(VLOOKUP(A56,'BL18'!$A:$ZZ,COLUMN(M56),FALSE)),0,VLOOKUP(A56,'BL18'!$A:$ZZ,COLUMN(M56),FALSE))+IF(ISNA(VLOOKUP(A56,'BL19'!$A:$ZZ,COLUMN(M56),FALSE)),0,VLOOKUP(A56,'BL19'!$A:$ZZ,COLUMN(M56),FALSE))+IF(ISNA(VLOOKUP(A56,'BL20'!$A:$ZZ,COLUMN(M56),FALSE)),0,VLOOKUP(A56,'BL20'!$A:$ZZ,COLUMN(M56),FALSE))+IF(ISNA(VLOOKUP(A56,'BL21'!$A:$ZZ,COLUMN(M56),FALSE)),0,VLOOKUP(A56,'BL21'!$A:$ZZ,COLUMN(M56),FALSE))+IF(ISNA(VLOOKUP(A56,'BL22'!$A:$ZZ,COLUMN(M56),FALSE)),0,VLOOKUP(A56,'BL22'!$A:$ZZ,COLUMN(M56),FALSE))+IF(ISNA(VLOOKUP(A56,'BL23'!$A:$ZZ,COLUMN(M56),FALSE)),0,VLOOKUP(A56,'BL23'!$A:$ZZ,COLUMN(M56),FALSE))+IF(ISNA(VLOOKUP(A56,'BL24'!$A:$ZZ,COLUMN(M56),FALSE)),0,VLOOKUP(A56,'BL24'!$A:$ZZ,COLUMN(M56),FALSE))+IF(ISNA(VLOOKUP(A56,'BL25'!$A:$ZZ,COLUMN(M56),FALSE)),0,VLOOKUP(A56,'BL25'!$A:$ZZ,COLUMN(M56),FALSE))+IF(ISNA(VLOOKUP(A56,'BL26'!$A:$ZZ,COLUMN(M56),FALSE)),0,VLOOKUP(A56,'BL26'!$A:$ZZ,COLUMN(M56),FALSE))+IF(ISNA(VLOOKUP(A56,'BL27'!$A:$ZZ,COLUMN(M56),FALSE)),0,VLOOKUP(A56,'BL27'!$A:$ZZ,COLUMN(M56),FALSE))+IF(ISNA(VLOOKUP(A56,'BL28'!$A:$ZZ,COLUMN(M56),FALSE)),0,VLOOKUP(A56,'BL28'!$A:$ZZ,COLUMN(M56),FALSE))+IF(ISNA(VLOOKUP(A56,'BL29'!$A:$ZZ,COLUMN(M56),FALSE)),0,VLOOKUP(A56,'BL29'!$A:$ZZ,COLUMN(M56),FALSE))+IF(ISNA(VLOOKUP(A56,'BL30'!$A:$ZZ,COLUMN(M56),FALSE)),0,VLOOKUP(A56,'BL30'!$A:$ZZ,COLUMN(M56),FALSE))</f>
        <v>0</v>
      </c>
      <c r="N56" s="25">
        <f>IF(ISNA(VLOOKUP(A56,'BL1'!$A:$ZZ,COLUMN(N56),FALSE)),0,VLOOKUP(A56,'BL1'!$A:$ZZ,COLUMN(N56),FALSE))+IF(ISNA(VLOOKUP(A56,'BL2'!$A:$ZZ,COLUMN(N56),FALSE)),0,VLOOKUP(A56,'BL2'!$A:$ZZ,COLUMN(N56),FALSE))+IF(ISNA(VLOOKUP(A56,'BL3'!$A:$ZZ,COLUMN(N56),FALSE)),0,VLOOKUP(A56,'BL3'!$A:$ZZ,COLUMN(N56),FALSE))+IF(ISNA(VLOOKUP(A56,'BL4'!$A:$ZZ,COLUMN(N56),FALSE)),0,VLOOKUP(A56,'BL4'!$A:$ZZ,COLUMN(N56),FALSE))+IF(ISNA(VLOOKUP(A56,'BL5'!$A:$ZZ,COLUMN(N56),FALSE)),0,VLOOKUP(A56,'BL5'!$A:$ZZ,COLUMN(N56),FALSE))+IF(ISNA(VLOOKUP(A56,'BL6'!$A:$ZZ,COLUMN(N56),FALSE)),0,VLOOKUP(A56,'BL6'!$A:$ZZ,COLUMN(N56),FALSE))+IF(ISNA(VLOOKUP(A56,'BL7'!$A:$ZZ,COLUMN(N56),FALSE)),0,VLOOKUP(A56,'BL7'!$A:$ZZ,COLUMN(N56),FALSE))+IF(ISNA(VLOOKUP(A56,'BL8'!$A:$ZZ,COLUMN(N56),FALSE)),0,VLOOKUP(A56,'BL8'!$A:$ZZ,COLUMN(N56),FALSE))+IF(ISNA(VLOOKUP(A56,'BL9'!$A:$ZZ,COLUMN(N56),FALSE)),0,VLOOKUP(A56,'BL9'!$A:$ZZ,COLUMN(N56),FALSE))+IF(ISNA(VLOOKUP(A56,'BL10'!$A:$ZZ,COLUMN(N56),FALSE)),0,VLOOKUP(A56,'BL10'!$A:$ZZ,COLUMN(N56),FALSE))+IF(ISNA(VLOOKUP(A56,'BL11'!$A:$ZZ,COLUMN(N56),FALSE)),0,VLOOKUP(A56,'BL11'!$A:$ZZ,COLUMN(N56),FALSE))+IF(ISNA(VLOOKUP(A56,'BL12'!$A:$ZZ,COLUMN(N56),FALSE)),0,VLOOKUP(A56,'BL12'!$A:$ZZ,COLUMN(N56),FALSE))+IF(ISNA(VLOOKUP(A56,'BL13'!$A:$ZZ,COLUMN(N56),FALSE)),0,VLOOKUP(A56,'BL13'!$A:$ZZ,COLUMN(N56),FALSE))+IF(ISNA(VLOOKUP(A56,'BL14'!$A:$ZZ,COLUMN(N56),FALSE)),0,VLOOKUP(A56,'BL14'!$A:$ZZ,COLUMN(N56),FALSE))+IF(ISNA(VLOOKUP(A56,'BL15'!$A:$ZZ,COLUMN(N56),FALSE)),0,VLOOKUP(A56,'BL15'!$A:$ZZ,COLUMN(N56),FALSE))+IF(ISNA(VLOOKUP(A56,'BL16'!$A:$ZZ,COLUMN(N56),FALSE)),0,VLOOKUP(A56,'BL16'!$A:$ZZ,COLUMN(N56),FALSE))+IF(ISNA(VLOOKUP(A56,'BL17'!$A:$ZZ,COLUMN(N56),FALSE)),0,VLOOKUP(A56,'BL17'!$A:$ZZ,COLUMN(N56),FALSE))+IF(ISNA(VLOOKUP(A56,'BL18'!$A:$ZZ,COLUMN(N56),FALSE)),0,VLOOKUP(A56,'BL18'!$A:$ZZ,COLUMN(N56),FALSE))+IF(ISNA(VLOOKUP(A56,'BL19'!$A:$ZZ,COLUMN(N56),FALSE)),0,VLOOKUP(A56,'BL19'!$A:$ZZ,COLUMN(N56),FALSE))+IF(ISNA(VLOOKUP(A56,'BL20'!$A:$ZZ,COLUMN(N56),FALSE)),0,VLOOKUP(A56,'BL20'!$A:$ZZ,COLUMN(N56),FALSE))+IF(ISNA(VLOOKUP(A56,'BL21'!$A:$ZZ,COLUMN(N56),FALSE)),0,VLOOKUP(A56,'BL21'!$A:$ZZ,COLUMN(N56),FALSE))+IF(ISNA(VLOOKUP(A56,'BL22'!$A:$ZZ,COLUMN(N56),FALSE)),0,VLOOKUP(A56,'BL22'!$A:$ZZ,COLUMN(N56),FALSE))+IF(ISNA(VLOOKUP(A56,'BL23'!$A:$ZZ,COLUMN(N56),FALSE)),0,VLOOKUP(A56,'BL23'!$A:$ZZ,COLUMN(N56),FALSE))+IF(ISNA(VLOOKUP(A56,'BL24'!$A:$ZZ,COLUMN(N56),FALSE)),0,VLOOKUP(A56,'BL24'!$A:$ZZ,COLUMN(N56),FALSE))+IF(ISNA(VLOOKUP(A56,'BL25'!$A:$ZZ,COLUMN(N56),FALSE)),0,VLOOKUP(A56,'BL25'!$A:$ZZ,COLUMN(N56),FALSE))+IF(ISNA(VLOOKUP(A56,'BL26'!$A:$ZZ,COLUMN(N56),FALSE)),0,VLOOKUP(A56,'BL26'!$A:$ZZ,COLUMN(N56),FALSE))+IF(ISNA(VLOOKUP(A56,'BL27'!$A:$ZZ,COLUMN(N56),FALSE)),0,VLOOKUP(A56,'BL27'!$A:$ZZ,COLUMN(N56),FALSE))+IF(ISNA(VLOOKUP(A56,'BL28'!$A:$ZZ,COLUMN(N56),FALSE)),0,VLOOKUP(A56,'BL28'!$A:$ZZ,COLUMN(N56),FALSE))+IF(ISNA(VLOOKUP(A56,'BL29'!$A:$ZZ,COLUMN(N56),FALSE)),0,VLOOKUP(A56,'BL29'!$A:$ZZ,COLUMN(N56),FALSE))+IF(ISNA(VLOOKUP(A56,'BL30'!$A:$ZZ,COLUMN(N56),FALSE)),0,VLOOKUP(A56,'BL30'!$A:$ZZ,COLUMN(N56),FALSE))</f>
        <v>0</v>
      </c>
      <c r="O56" s="25">
        <f>IF(ISNA(VLOOKUP(A56,'BL1'!$A:$ZZ,COLUMN(O56),FALSE)),0,VLOOKUP(A56,'BL1'!$A:$ZZ,COLUMN(O56),FALSE))+IF(ISNA(VLOOKUP(A56,'BL2'!$A:$ZZ,COLUMN(O56),FALSE)),0,VLOOKUP(A56,'BL2'!$A:$ZZ,COLUMN(O56),FALSE))+IF(ISNA(VLOOKUP(A56,'BL3'!$A:$ZZ,COLUMN(O56),FALSE)),0,VLOOKUP(A56,'BL3'!$A:$ZZ,COLUMN(O56),FALSE))+IF(ISNA(VLOOKUP(A56,'BL4'!$A:$ZZ,COLUMN(O56),FALSE)),0,VLOOKUP(A56,'BL4'!$A:$ZZ,COLUMN(O56),FALSE))+IF(ISNA(VLOOKUP(A56,'BL5'!$A:$ZZ,COLUMN(O56),FALSE)),0,VLOOKUP(A56,'BL5'!$A:$ZZ,COLUMN(O56),FALSE))+IF(ISNA(VLOOKUP(A56,'BL6'!$A:$ZZ,COLUMN(O56),FALSE)),0,VLOOKUP(A56,'BL6'!$A:$ZZ,COLUMN(O56),FALSE))+IF(ISNA(VLOOKUP(A56,'BL7'!$A:$ZZ,COLUMN(O56),FALSE)),0,VLOOKUP(A56,'BL7'!$A:$ZZ,COLUMN(O56),FALSE))+IF(ISNA(VLOOKUP(A56,'BL8'!$A:$ZZ,COLUMN(O56),FALSE)),0,VLOOKUP(A56,'BL8'!$A:$ZZ,COLUMN(O56),FALSE))+IF(ISNA(VLOOKUP(A56,'BL9'!$A:$ZZ,COLUMN(O56),FALSE)),0,VLOOKUP(A56,'BL9'!$A:$ZZ,COLUMN(O56),FALSE))+IF(ISNA(VLOOKUP(A56,'BL10'!$A:$ZZ,COLUMN(O56),FALSE)),0,VLOOKUP(A56,'BL10'!$A:$ZZ,COLUMN(O56),FALSE))+IF(ISNA(VLOOKUP(A56,'BL11'!$A:$ZZ,COLUMN(O56),FALSE)),0,VLOOKUP(A56,'BL11'!$A:$ZZ,COLUMN(O56),FALSE))+IF(ISNA(VLOOKUP(A56,'BL12'!$A:$ZZ,COLUMN(O56),FALSE)),0,VLOOKUP(A56,'BL12'!$A:$ZZ,COLUMN(O56),FALSE))+IF(ISNA(VLOOKUP(A56,'BL13'!$A:$ZZ,COLUMN(O56),FALSE)),0,VLOOKUP(A56,'BL13'!$A:$ZZ,COLUMN(O56),FALSE))+IF(ISNA(VLOOKUP(A56,'BL14'!$A:$ZZ,COLUMN(O56),FALSE)),0,VLOOKUP(A56,'BL14'!$A:$ZZ,COLUMN(O56),FALSE))+IF(ISNA(VLOOKUP(A56,'BL15'!$A:$ZZ,COLUMN(O56),FALSE)),0,VLOOKUP(A56,'BL15'!$A:$ZZ,COLUMN(O56),FALSE))+IF(ISNA(VLOOKUP(A56,'BL16'!$A:$ZZ,COLUMN(O56),FALSE)),0,VLOOKUP(A56,'BL16'!$A:$ZZ,COLUMN(O56),FALSE))+IF(ISNA(VLOOKUP(A56,'BL17'!$A:$ZZ,COLUMN(O56),FALSE)),0,VLOOKUP(A56,'BL17'!$A:$ZZ,COLUMN(O56),FALSE))+IF(ISNA(VLOOKUP(A56,'BL18'!$A:$ZZ,COLUMN(O56),FALSE)),0,VLOOKUP(A56,'BL18'!$A:$ZZ,COLUMN(O56),FALSE))+IF(ISNA(VLOOKUP(A56,'BL19'!$A:$ZZ,COLUMN(O56),FALSE)),0,VLOOKUP(A56,'BL19'!$A:$ZZ,COLUMN(O56),FALSE))+IF(ISNA(VLOOKUP(A56,'BL20'!$A:$ZZ,COLUMN(O56),FALSE)),0,VLOOKUP(A56,'BL20'!$A:$ZZ,COLUMN(O56),FALSE))+IF(ISNA(VLOOKUP(A56,'BL21'!$A:$ZZ,COLUMN(O56),FALSE)),0,VLOOKUP(A56,'BL21'!$A:$ZZ,COLUMN(O56),FALSE))+IF(ISNA(VLOOKUP(A56,'BL22'!$A:$ZZ,COLUMN(O56),FALSE)),0,VLOOKUP(A56,'BL22'!$A:$ZZ,COLUMN(O56),FALSE))+IF(ISNA(VLOOKUP(A56,'BL23'!$A:$ZZ,COLUMN(O56),FALSE)),0,VLOOKUP(A56,'BL23'!$A:$ZZ,COLUMN(O56),FALSE))+IF(ISNA(VLOOKUP(A56,'BL24'!$A:$ZZ,COLUMN(O56),FALSE)),0,VLOOKUP(A56,'BL24'!$A:$ZZ,COLUMN(O56),FALSE))+IF(ISNA(VLOOKUP(A56,'BL25'!$A:$ZZ,COLUMN(O56),FALSE)),0,VLOOKUP(A56,'BL25'!$A:$ZZ,COLUMN(O56),FALSE))+IF(ISNA(VLOOKUP(A56,'BL26'!$A:$ZZ,COLUMN(O56),FALSE)),0,VLOOKUP(A56,'BL26'!$A:$ZZ,COLUMN(O56),FALSE))+IF(ISNA(VLOOKUP(A56,'BL27'!$A:$ZZ,COLUMN(O56),FALSE)),0,VLOOKUP(A56,'BL27'!$A:$ZZ,COLUMN(O56),FALSE))+IF(ISNA(VLOOKUP(A56,'BL28'!$A:$ZZ,COLUMN(O56),FALSE)),0,VLOOKUP(A56,'BL28'!$A:$ZZ,COLUMN(O56),FALSE))+IF(ISNA(VLOOKUP(A56,'BL29'!$A:$ZZ,COLUMN(O56),FALSE)),0,VLOOKUP(A56,'BL29'!$A:$ZZ,COLUMN(O56),FALSE))+IF(ISNA(VLOOKUP(A56,'BL30'!$A:$ZZ,COLUMN(O56),FALSE)),0,VLOOKUP(A56,'BL30'!$A:$ZZ,COLUMN(O56),FALSE))</f>
        <v>0</v>
      </c>
      <c r="P56" s="25">
        <f>IF(ISNA(VLOOKUP(A56,'BL1'!$A:$ZZ,COLUMN(P56),FALSE)),0,VLOOKUP(A56,'BL1'!$A:$ZZ,COLUMN(P56),FALSE))+IF(ISNA(VLOOKUP(A56,'BL2'!$A:$ZZ,COLUMN(P56),FALSE)),0,VLOOKUP(A56,'BL2'!$A:$ZZ,COLUMN(P56),FALSE))+IF(ISNA(VLOOKUP(A56,'BL3'!$A:$ZZ,COLUMN(P56),FALSE)),0,VLOOKUP(A56,'BL3'!$A:$ZZ,COLUMN(P56),FALSE))+IF(ISNA(VLOOKUP(A56,'BL4'!$A:$ZZ,COLUMN(P56),FALSE)),0,VLOOKUP(A56,'BL4'!$A:$ZZ,COLUMN(P56),FALSE))+IF(ISNA(VLOOKUP(A56,'BL5'!$A:$ZZ,COLUMN(P56),FALSE)),0,VLOOKUP(A56,'BL5'!$A:$ZZ,COLUMN(P56),FALSE))+IF(ISNA(VLOOKUP(A56,'BL6'!$A:$ZZ,COLUMN(P56),FALSE)),0,VLOOKUP(A56,'BL6'!$A:$ZZ,COLUMN(P56),FALSE))+IF(ISNA(VLOOKUP(A56,'BL7'!$A:$ZZ,COLUMN(P56),FALSE)),0,VLOOKUP(A56,'BL7'!$A:$ZZ,COLUMN(P56),FALSE))+IF(ISNA(VLOOKUP(A56,'BL8'!$A:$ZZ,COLUMN(P56),FALSE)),0,VLOOKUP(A56,'BL8'!$A:$ZZ,COLUMN(P56),FALSE))+IF(ISNA(VLOOKUP(A56,'BL9'!$A:$ZZ,COLUMN(P56),FALSE)),0,VLOOKUP(A56,'BL9'!$A:$ZZ,COLUMN(P56),FALSE))+IF(ISNA(VLOOKUP(A56,'BL10'!$A:$ZZ,COLUMN(P56),FALSE)),0,VLOOKUP(A56,'BL10'!$A:$ZZ,COLUMN(P56),FALSE))+IF(ISNA(VLOOKUP(A56,'BL11'!$A:$ZZ,COLUMN(P56),FALSE)),0,VLOOKUP(A56,'BL11'!$A:$ZZ,COLUMN(P56),FALSE))+IF(ISNA(VLOOKUP(A56,'BL12'!$A:$ZZ,COLUMN(P56),FALSE)),0,VLOOKUP(A56,'BL12'!$A:$ZZ,COLUMN(P56),FALSE))+IF(ISNA(VLOOKUP(A56,'BL13'!$A:$ZZ,COLUMN(P56),FALSE)),0,VLOOKUP(A56,'BL13'!$A:$ZZ,COLUMN(P56),FALSE))+IF(ISNA(VLOOKUP(A56,'BL14'!$A:$ZZ,COLUMN(P56),FALSE)),0,VLOOKUP(A56,'BL14'!$A:$ZZ,COLUMN(P56),FALSE))+IF(ISNA(VLOOKUP(A56,'BL15'!$A:$ZZ,COLUMN(P56),FALSE)),0,VLOOKUP(A56,'BL15'!$A:$ZZ,COLUMN(P56),FALSE))+IF(ISNA(VLOOKUP(A56,'BL16'!$A:$ZZ,COLUMN(P56),FALSE)),0,VLOOKUP(A56,'BL16'!$A:$ZZ,COLUMN(P56),FALSE))+IF(ISNA(VLOOKUP(A56,'BL17'!$A:$ZZ,COLUMN(P56),FALSE)),0,VLOOKUP(A56,'BL17'!$A:$ZZ,COLUMN(P56),FALSE))+IF(ISNA(VLOOKUP(A56,'BL18'!$A:$ZZ,COLUMN(P56),FALSE)),0,VLOOKUP(A56,'BL18'!$A:$ZZ,COLUMN(P56),FALSE))+IF(ISNA(VLOOKUP(A56,'BL19'!$A:$ZZ,COLUMN(P56),FALSE)),0,VLOOKUP(A56,'BL19'!$A:$ZZ,COLUMN(P56),FALSE))+IF(ISNA(VLOOKUP(A56,'BL20'!$A:$ZZ,COLUMN(P56),FALSE)),0,VLOOKUP(A56,'BL20'!$A:$ZZ,COLUMN(P56),FALSE))+IF(ISNA(VLOOKUP(A56,'BL21'!$A:$ZZ,COLUMN(P56),FALSE)),0,VLOOKUP(A56,'BL21'!$A:$ZZ,COLUMN(P56),FALSE))+IF(ISNA(VLOOKUP(A56,'BL22'!$A:$ZZ,COLUMN(P56),FALSE)),0,VLOOKUP(A56,'BL22'!$A:$ZZ,COLUMN(P56),FALSE))+IF(ISNA(VLOOKUP(A56,'BL23'!$A:$ZZ,COLUMN(P56),FALSE)),0,VLOOKUP(A56,'BL23'!$A:$ZZ,COLUMN(P56),FALSE))+IF(ISNA(VLOOKUP(A56,'BL24'!$A:$ZZ,COLUMN(P56),FALSE)),0,VLOOKUP(A56,'BL24'!$A:$ZZ,COLUMN(P56),FALSE))+IF(ISNA(VLOOKUP(A56,'BL25'!$A:$ZZ,COLUMN(P56),FALSE)),0,VLOOKUP(A56,'BL25'!$A:$ZZ,COLUMN(P56),FALSE))+IF(ISNA(VLOOKUP(A56,'BL26'!$A:$ZZ,COLUMN(P56),FALSE)),0,VLOOKUP(A56,'BL26'!$A:$ZZ,COLUMN(P56),FALSE))+IF(ISNA(VLOOKUP(A56,'BL27'!$A:$ZZ,COLUMN(P56),FALSE)),0,VLOOKUP(A56,'BL27'!$A:$ZZ,COLUMN(P56),FALSE))+IF(ISNA(VLOOKUP(A56,'BL28'!$A:$ZZ,COLUMN(P56),FALSE)),0,VLOOKUP(A56,'BL28'!$A:$ZZ,COLUMN(P56),FALSE))+IF(ISNA(VLOOKUP(A56,'BL29'!$A:$ZZ,COLUMN(P56),FALSE)),0,VLOOKUP(A56,'BL29'!$A:$ZZ,COLUMN(P56),FALSE))+IF(ISNA(VLOOKUP(A56,'BL30'!$A:$ZZ,COLUMN(P56),FALSE)),0,VLOOKUP(A56,'BL30'!$A:$ZZ,COLUMN(P56),FALSE))</f>
        <v>0</v>
      </c>
      <c r="Q56" s="25">
        <f>IF(ISNA(VLOOKUP(A56,'BL1'!$A:$ZZ,COLUMN(Q56),FALSE)),0,VLOOKUP(A56,'BL1'!$A:$ZZ,COLUMN(Q56),FALSE))+IF(ISNA(VLOOKUP(A56,'BL2'!$A:$ZZ,COLUMN(Q56),FALSE)),0,VLOOKUP(A56,'BL2'!$A:$ZZ,COLUMN(Q56),FALSE))+IF(ISNA(VLOOKUP(A56,'BL3'!$A:$ZZ,COLUMN(Q56),FALSE)),0,VLOOKUP(A56,'BL3'!$A:$ZZ,COLUMN(Q56),FALSE))+IF(ISNA(VLOOKUP(A56,'BL4'!$A:$ZZ,COLUMN(Q56),FALSE)),0,VLOOKUP(A56,'BL4'!$A:$ZZ,COLUMN(Q56),FALSE))+IF(ISNA(VLOOKUP(A56,'BL5'!$A:$ZZ,COLUMN(Q56),FALSE)),0,VLOOKUP(A56,'BL5'!$A:$ZZ,COLUMN(Q56),FALSE))+IF(ISNA(VLOOKUP(A56,'BL6'!$A:$ZZ,COLUMN(Q56),FALSE)),0,VLOOKUP(A56,'BL6'!$A:$ZZ,COLUMN(Q56),FALSE))+IF(ISNA(VLOOKUP(A56,'BL7'!$A:$ZZ,COLUMN(Q56),FALSE)),0,VLOOKUP(A56,'BL7'!$A:$ZZ,COLUMN(Q56),FALSE))+IF(ISNA(VLOOKUP(A56,'BL8'!$A:$ZZ,COLUMN(Q56),FALSE)),0,VLOOKUP(A56,'BL8'!$A:$ZZ,COLUMN(Q56),FALSE))+IF(ISNA(VLOOKUP(A56,'BL9'!$A:$ZZ,COLUMN(Q56),FALSE)),0,VLOOKUP(A56,'BL9'!$A:$ZZ,COLUMN(Q56),FALSE))+IF(ISNA(VLOOKUP(A56,'BL10'!$A:$ZZ,COLUMN(Q56),FALSE)),0,VLOOKUP(A56,'BL10'!$A:$ZZ,COLUMN(Q56),FALSE))+IF(ISNA(VLOOKUP(A56,'BL11'!$A:$ZZ,COLUMN(Q56),FALSE)),0,VLOOKUP(A56,'BL11'!$A:$ZZ,COLUMN(Q56),FALSE))+IF(ISNA(VLOOKUP(A56,'BL12'!$A:$ZZ,COLUMN(Q56),FALSE)),0,VLOOKUP(A56,'BL12'!$A:$ZZ,COLUMN(Q56),FALSE))+IF(ISNA(VLOOKUP(A56,'BL13'!$A:$ZZ,COLUMN(Q56),FALSE)),0,VLOOKUP(A56,'BL13'!$A:$ZZ,COLUMN(Q56),FALSE))+IF(ISNA(VLOOKUP(A56,'BL14'!$A:$ZZ,COLUMN(Q56),FALSE)),0,VLOOKUP(A56,'BL14'!$A:$ZZ,COLUMN(Q56),FALSE))+IF(ISNA(VLOOKUP(A56,'BL15'!$A:$ZZ,COLUMN(Q56),FALSE)),0,VLOOKUP(A56,'BL15'!$A:$ZZ,COLUMN(Q56),FALSE))+IF(ISNA(VLOOKUP(A56,'BL16'!$A:$ZZ,COLUMN(Q56),FALSE)),0,VLOOKUP(A56,'BL16'!$A:$ZZ,COLUMN(Q56),FALSE))+IF(ISNA(VLOOKUP(A56,'BL17'!$A:$ZZ,COLUMN(Q56),FALSE)),0,VLOOKUP(A56,'BL17'!$A:$ZZ,COLUMN(Q56),FALSE))+IF(ISNA(VLOOKUP(A56,'BL18'!$A:$ZZ,COLUMN(Q56),FALSE)),0,VLOOKUP(A56,'BL18'!$A:$ZZ,COLUMN(Q56),FALSE))+IF(ISNA(VLOOKUP(A56,'BL19'!$A:$ZZ,COLUMN(Q56),FALSE)),0,VLOOKUP(A56,'BL19'!$A:$ZZ,COLUMN(Q56),FALSE))+IF(ISNA(VLOOKUP(A56,'BL20'!$A:$ZZ,COLUMN(Q56),FALSE)),0,VLOOKUP(A56,'BL20'!$A:$ZZ,COLUMN(Q56),FALSE))+IF(ISNA(VLOOKUP(A56,'BL21'!$A:$ZZ,COLUMN(Q56),FALSE)),0,VLOOKUP(A56,'BL21'!$A:$ZZ,COLUMN(Q56),FALSE))+IF(ISNA(VLOOKUP(A56,'BL22'!$A:$ZZ,COLUMN(Q56),FALSE)),0,VLOOKUP(A56,'BL22'!$A:$ZZ,COLUMN(Q56),FALSE))+IF(ISNA(VLOOKUP(A56,'BL23'!$A:$ZZ,COLUMN(Q56),FALSE)),0,VLOOKUP(A56,'BL23'!$A:$ZZ,COLUMN(Q56),FALSE))+IF(ISNA(VLOOKUP(A56,'BL24'!$A:$ZZ,COLUMN(Q56),FALSE)),0,VLOOKUP(A56,'BL24'!$A:$ZZ,COLUMN(Q56),FALSE))+IF(ISNA(VLOOKUP(A56,'BL25'!$A:$ZZ,COLUMN(Q56),FALSE)),0,VLOOKUP(A56,'BL25'!$A:$ZZ,COLUMN(Q56),FALSE))+IF(ISNA(VLOOKUP(A56,'BL26'!$A:$ZZ,COLUMN(Q56),FALSE)),0,VLOOKUP(A56,'BL26'!$A:$ZZ,COLUMN(Q56),FALSE))+IF(ISNA(VLOOKUP(A56,'BL27'!$A:$ZZ,COLUMN(Q56),FALSE)),0,VLOOKUP(A56,'BL27'!$A:$ZZ,COLUMN(Q56),FALSE))+IF(ISNA(VLOOKUP(A56,'BL28'!$A:$ZZ,COLUMN(Q56),FALSE)),0,VLOOKUP(A56,'BL28'!$A:$ZZ,COLUMN(Q56),FALSE))+IF(ISNA(VLOOKUP(A56,'BL29'!$A:$ZZ,COLUMN(Q56),FALSE)),0,VLOOKUP(A56,'BL29'!$A:$ZZ,COLUMN(Q56),FALSE))+IF(ISNA(VLOOKUP(A56,'BL30'!$A:$ZZ,COLUMN(Q56),FALSE)),0,VLOOKUP(A56,'BL30'!$A:$ZZ,COLUMN(Q56),FALSE))</f>
        <v>0</v>
      </c>
      <c r="R56" s="26">
        <f t="shared" si="1"/>
        <v>0</v>
      </c>
      <c r="S56" s="342">
        <f>IF(VLOOKUP(A56,Schuldenbuch!A:BS,66,FALSE)=1,0,R56*VLOOKUP(A56,Schuldenbuch!A:BS,66,FALSE))</f>
        <v>0</v>
      </c>
    </row>
    <row r="57" spans="1:19" ht="13.9" x14ac:dyDescent="0.4">
      <c r="A57" s="181" t="s">
        <v>35</v>
      </c>
      <c r="B57" s="15">
        <f>IF(ISNA(VLOOKUP(A57,'BL1'!$A:$ZZ,COLUMN(B57),FALSE)),0,VLOOKUP(A57,'BL1'!$A:$ZZ,COLUMN(B57),FALSE))+IF(ISNA(VLOOKUP(A57,'BL2'!$A:$ZZ,COLUMN(B57),FALSE)),0,VLOOKUP(A57,'BL2'!$A:$ZZ,COLUMN(B57),FALSE))+IF(ISNA(VLOOKUP(A57,'BL3'!$A:$ZZ,COLUMN(B57),FALSE)),0,VLOOKUP(A57,'BL3'!$A:$ZZ,COLUMN(B57),FALSE))+IF(ISNA(VLOOKUP(A57,'BL4'!$A:$ZZ,COLUMN(B57),FALSE)),0,VLOOKUP(A57,'BL4'!$A:$ZZ,COLUMN(B57),FALSE))+IF(ISNA(VLOOKUP(A57,'BL5'!$A:$ZZ,COLUMN(B57),FALSE)),0,VLOOKUP(A57,'BL5'!$A:$ZZ,COLUMN(B57),FALSE))+IF(ISNA(VLOOKUP(A57,'BL6'!$A:$ZZ,COLUMN(B57),FALSE)),0,VLOOKUP(A57,'BL6'!$A:$ZZ,COLUMN(B57),FALSE))+IF(ISNA(VLOOKUP(A57,'BL7'!$A:$ZZ,COLUMN(B57),FALSE)),0,VLOOKUP(A57,'BL7'!$A:$ZZ,COLUMN(B57),FALSE))+IF(ISNA(VLOOKUP(A57,'BL8'!$A:$ZZ,COLUMN(B57),FALSE)),0,VLOOKUP(A57,'BL8'!$A:$ZZ,COLUMN(B57),FALSE))+IF(ISNA(VLOOKUP(A57,'BL9'!$A:$ZZ,COLUMN(B57),FALSE)),0,VLOOKUP(A57,'BL9'!$A:$ZZ,COLUMN(B57),FALSE))+IF(ISNA(VLOOKUP(A57,'BL10'!$A:$ZZ,COLUMN(B57),FALSE)),0,VLOOKUP(A57,'BL10'!$A:$ZZ,COLUMN(B57),FALSE))+IF(ISNA(VLOOKUP(A57,'BL11'!$A:$ZZ,COLUMN(B57),FALSE)),0,VLOOKUP(A57,'BL11'!$A:$ZZ,COLUMN(B57),FALSE))+IF(ISNA(VLOOKUP(A57,'BL12'!$A:$ZZ,COLUMN(B57),FALSE)),0,VLOOKUP(A57,'BL12'!$A:$ZZ,COLUMN(B57),FALSE))+IF(ISNA(VLOOKUP(A57,'BL13'!$A:$ZZ,COLUMN(B57),FALSE)),0,VLOOKUP(A57,'BL13'!$A:$ZZ,COLUMN(B57),FALSE))+IF(ISNA(VLOOKUP(A57,'BL14'!$A:$ZZ,COLUMN(B57),FALSE)),0,VLOOKUP(A57,'BL14'!$A:$ZZ,COLUMN(B57),FALSE))+IF(ISNA(VLOOKUP(A57,'BL15'!$A:$ZZ,COLUMN(B57),FALSE)),0,VLOOKUP(A57,'BL15'!$A:$ZZ,COLUMN(B57),FALSE))+IF(ISNA(VLOOKUP(A57,'BL16'!$A:$ZZ,COLUMN(B57),FALSE)),0,VLOOKUP(A57,'BL16'!$A:$ZZ,COLUMN(B57),FALSE))+IF(ISNA(VLOOKUP(A57,'BL17'!$A:$ZZ,COLUMN(B57),FALSE)),0,VLOOKUP(A57,'BL17'!$A:$ZZ,COLUMN(B57),FALSE))+IF(ISNA(VLOOKUP(A57,'BL18'!$A:$ZZ,COLUMN(B57),FALSE)),0,VLOOKUP(A57,'BL18'!$A:$ZZ,COLUMN(B57),FALSE))+IF(ISNA(VLOOKUP(A57,'BL19'!$A:$ZZ,COLUMN(B57),FALSE)),0,VLOOKUP(A57,'BL19'!$A:$ZZ,COLUMN(B57),FALSE))+IF(ISNA(VLOOKUP(A57,'BL20'!$A:$ZZ,COLUMN(B57),FALSE)),0,VLOOKUP(A57,'BL20'!$A:$ZZ,COLUMN(B57),FALSE))+IF(ISNA(VLOOKUP(A57,'BL21'!$A:$ZZ,COLUMN(B57),FALSE)),0,VLOOKUP(A57,'BL21'!$A:$ZZ,COLUMN(B57),FALSE))+IF(ISNA(VLOOKUP(A57,'BL22'!$A:$ZZ,COLUMN(B57),FALSE)),0,VLOOKUP(A57,'BL22'!$A:$ZZ,COLUMN(B57),FALSE))+IF(ISNA(VLOOKUP(A57,'BL23'!$A:$ZZ,COLUMN(B57),FALSE)),0,VLOOKUP(A57,'BL23'!$A:$ZZ,COLUMN(B57),FALSE))+IF(ISNA(VLOOKUP(A57,'BL24'!$A:$ZZ,COLUMN(B57),FALSE)),0,VLOOKUP(A57,'BL24'!$A:$ZZ,COLUMN(B57),FALSE))+IF(ISNA(VLOOKUP(A57,'BL25'!$A:$ZZ,COLUMN(B57),FALSE)),0,VLOOKUP(A57,'BL25'!$A:$ZZ,COLUMN(B57),FALSE))+IF(ISNA(VLOOKUP(A57,'BL26'!$A:$ZZ,COLUMN(B57),FALSE)),0,VLOOKUP(A57,'BL26'!$A:$ZZ,COLUMN(B57),FALSE))+IF(ISNA(VLOOKUP(A57,'BL27'!$A:$ZZ,COLUMN(B57),FALSE)),0,VLOOKUP(A57,'BL27'!$A:$ZZ,COLUMN(B57),FALSE))+IF(ISNA(VLOOKUP(A57,'BL28'!$A:$ZZ,COLUMN(B57),FALSE)),0,VLOOKUP(A57,'BL28'!$A:$ZZ,COLUMN(B57),FALSE))+IF(ISNA(VLOOKUP(A57,'BL29'!$A:$ZZ,COLUMN(B57),FALSE)),0,VLOOKUP(A57,'BL29'!$A:$ZZ,COLUMN(B57),FALSE))+IF(ISNA(VLOOKUP(A57,'BL30'!$A:$ZZ,COLUMN(B57),FALSE)),0,VLOOKUP(A57,'BL30'!$A:$ZZ,COLUMN(B57),FALSE))</f>
        <v>0</v>
      </c>
      <c r="C57" s="16">
        <f>IF(ISNA(VLOOKUP(A57,'BL1'!$A:$ZZ,COLUMN(C57),FALSE)),0,VLOOKUP(A57,'BL1'!$A:$ZZ,COLUMN(C57),FALSE))+IF(ISNA(VLOOKUP(A57,'BL2'!$A:$ZZ,COLUMN(C57),FALSE)),0,VLOOKUP(A57,'BL2'!$A:$ZZ,COLUMN(C57),FALSE))+IF(ISNA(VLOOKUP(A57,'BL3'!$A:$ZZ,COLUMN(C57),FALSE)),0,VLOOKUP(A57,'BL3'!$A:$ZZ,COLUMN(C57),FALSE))+IF(ISNA(VLOOKUP(A57,'BL4'!$A:$ZZ,COLUMN(C57),FALSE)),0,VLOOKUP(A57,'BL4'!$A:$ZZ,COLUMN(C57),FALSE))+IF(ISNA(VLOOKUP(A57,'BL5'!$A:$ZZ,COLUMN(C57),FALSE)),0,VLOOKUP(A57,'BL5'!$A:$ZZ,COLUMN(C57),FALSE))+IF(ISNA(VLOOKUP(A57,'BL6'!$A:$ZZ,COLUMN(C57),FALSE)),0,VLOOKUP(A57,'BL6'!$A:$ZZ,COLUMN(C57),FALSE))+IF(ISNA(VLOOKUP(A57,'BL7'!$A:$ZZ,COLUMN(C57),FALSE)),0,VLOOKUP(A57,'BL7'!$A:$ZZ,COLUMN(C57),FALSE))+IF(ISNA(VLOOKUP(A57,'BL8'!$A:$ZZ,COLUMN(C57),FALSE)),0,VLOOKUP(A57,'BL8'!$A:$ZZ,COLUMN(C57),FALSE))+IF(ISNA(VLOOKUP(A57,'BL9'!$A:$ZZ,COLUMN(C57),FALSE)),0,VLOOKUP(A57,'BL9'!$A:$ZZ,COLUMN(C57),FALSE))+IF(ISNA(VLOOKUP(A57,'BL10'!$A:$ZZ,COLUMN(C57),FALSE)),0,VLOOKUP(A57,'BL10'!$A:$ZZ,COLUMN(C57),FALSE))+IF(ISNA(VLOOKUP(A57,'BL11'!$A:$ZZ,COLUMN(C57),FALSE)),0,VLOOKUP(A57,'BL11'!$A:$ZZ,COLUMN(C57),FALSE))+IF(ISNA(VLOOKUP(A57,'BL12'!$A:$ZZ,COLUMN(C57),FALSE)),0,VLOOKUP(A57,'BL12'!$A:$ZZ,COLUMN(C57),FALSE))+IF(ISNA(VLOOKUP(A57,'BL13'!$A:$ZZ,COLUMN(C57),FALSE)),0,VLOOKUP(A57,'BL13'!$A:$ZZ,COLUMN(C57),FALSE))+IF(ISNA(VLOOKUP(A57,'BL14'!$A:$ZZ,COLUMN(C57),FALSE)),0,VLOOKUP(A57,'BL14'!$A:$ZZ,COLUMN(C57),FALSE))+IF(ISNA(VLOOKUP(A57,'BL15'!$A:$ZZ,COLUMN(C57),FALSE)),0,VLOOKUP(A57,'BL15'!$A:$ZZ,COLUMN(C57),FALSE))+IF(ISNA(VLOOKUP(A57,'BL16'!$A:$ZZ,COLUMN(C57),FALSE)),0,VLOOKUP(A57,'BL16'!$A:$ZZ,COLUMN(C57),FALSE))+IF(ISNA(VLOOKUP(A57,'BL17'!$A:$ZZ,COLUMN(C57),FALSE)),0,VLOOKUP(A57,'BL17'!$A:$ZZ,COLUMN(C57),FALSE))+IF(ISNA(VLOOKUP(A57,'BL18'!$A:$ZZ,COLUMN(C57),FALSE)),0,VLOOKUP(A57,'BL18'!$A:$ZZ,COLUMN(C57),FALSE))+IF(ISNA(VLOOKUP(A57,'BL19'!$A:$ZZ,COLUMN(C57),FALSE)),0,VLOOKUP(A57,'BL19'!$A:$ZZ,COLUMN(C57),FALSE))+IF(ISNA(VLOOKUP(A57,'BL20'!$A:$ZZ,COLUMN(C57),FALSE)),0,VLOOKUP(A57,'BL20'!$A:$ZZ,COLUMN(C57),FALSE))+IF(ISNA(VLOOKUP(A57,'BL21'!$A:$ZZ,COLUMN(C57),FALSE)),0,VLOOKUP(A57,'BL21'!$A:$ZZ,COLUMN(C57),FALSE))+IF(ISNA(VLOOKUP(A57,'BL22'!$A:$ZZ,COLUMN(C57),FALSE)),0,VLOOKUP(A57,'BL22'!$A:$ZZ,COLUMN(C57),FALSE))+IF(ISNA(VLOOKUP(A57,'BL23'!$A:$ZZ,COLUMN(C57),FALSE)),0,VLOOKUP(A57,'BL23'!$A:$ZZ,COLUMN(C57),FALSE))+IF(ISNA(VLOOKUP(A57,'BL24'!$A:$ZZ,COLUMN(C57),FALSE)),0,VLOOKUP(A57,'BL24'!$A:$ZZ,COLUMN(C57),FALSE))+IF(ISNA(VLOOKUP(A57,'BL25'!$A:$ZZ,COLUMN(C57),FALSE)),0,VLOOKUP(A57,'BL25'!$A:$ZZ,COLUMN(C57),FALSE))+IF(ISNA(VLOOKUP(A57,'BL26'!$A:$ZZ,COLUMN(C57),FALSE)),0,VLOOKUP(A57,'BL26'!$A:$ZZ,COLUMN(C57),FALSE))+IF(ISNA(VLOOKUP(A57,'BL27'!$A:$ZZ,COLUMN(C57),FALSE)),0,VLOOKUP(A57,'BL27'!$A:$ZZ,COLUMN(C57),FALSE))+IF(ISNA(VLOOKUP(A57,'BL28'!$A:$ZZ,COLUMN(C57),FALSE)),0,VLOOKUP(A57,'BL28'!$A:$ZZ,COLUMN(C57),FALSE))+IF(ISNA(VLOOKUP(A57,'BL29'!$A:$ZZ,COLUMN(C57),FALSE)),0,VLOOKUP(A57,'BL29'!$A:$ZZ,COLUMN(C57),FALSE))+IF(ISNA(VLOOKUP(A57,'BL30'!$A:$ZZ,COLUMN(C57),FALSE)),0,VLOOKUP(A57,'BL30'!$A:$ZZ,COLUMN(C57),FALSE))</f>
        <v>0</v>
      </c>
      <c r="D57" s="17">
        <f>IF(ISNA(VLOOKUP(A57,'BL1'!$A:$ZZ,COLUMN(D57),FALSE)),0,VLOOKUP(A57,'BL1'!$A:$ZZ,COLUMN(D57),FALSE))+IF(ISNA(VLOOKUP(A57,'BL2'!$A:$ZZ,COLUMN(D57),FALSE)),0,VLOOKUP(A57,'BL2'!$A:$ZZ,COLUMN(D57),FALSE))+IF(ISNA(VLOOKUP(A57,'BL3'!$A:$ZZ,COLUMN(D57),FALSE)),0,VLOOKUP(A57,'BL3'!$A:$ZZ,COLUMN(D57),FALSE))+IF(ISNA(VLOOKUP(A57,'BL4'!$A:$ZZ,COLUMN(D57),FALSE)),0,VLOOKUP(A57,'BL4'!$A:$ZZ,COLUMN(D57),FALSE))+IF(ISNA(VLOOKUP(A57,'BL5'!$A:$ZZ,COLUMN(D57),FALSE)),0,VLOOKUP(A57,'BL5'!$A:$ZZ,COLUMN(D57),FALSE))+IF(ISNA(VLOOKUP(A57,'BL6'!$A:$ZZ,COLUMN(D57),FALSE)),0,VLOOKUP(A57,'BL6'!$A:$ZZ,COLUMN(D57),FALSE))+IF(ISNA(VLOOKUP(A57,'BL7'!$A:$ZZ,COLUMN(D57),FALSE)),0,VLOOKUP(A57,'BL7'!$A:$ZZ,COLUMN(D57),FALSE))+IF(ISNA(VLOOKUP(A57,'BL8'!$A:$ZZ,COLUMN(D57),FALSE)),0,VLOOKUP(A57,'BL8'!$A:$ZZ,COLUMN(D57),FALSE))+IF(ISNA(VLOOKUP(A57,'BL9'!$A:$ZZ,COLUMN(D57),FALSE)),0,VLOOKUP(A57,'BL9'!$A:$ZZ,COLUMN(D57),FALSE))+IF(ISNA(VLOOKUP(A57,'BL10'!$A:$ZZ,COLUMN(D57),FALSE)),0,VLOOKUP(A57,'BL10'!$A:$ZZ,COLUMN(D57),FALSE))+IF(ISNA(VLOOKUP(A57,'BL11'!$A:$ZZ,COLUMN(D57),FALSE)),0,VLOOKUP(A57,'BL11'!$A:$ZZ,COLUMN(D57),FALSE))+IF(ISNA(VLOOKUP(A57,'BL12'!$A:$ZZ,COLUMN(D57),FALSE)),0,VLOOKUP(A57,'BL12'!$A:$ZZ,COLUMN(D57),FALSE))+IF(ISNA(VLOOKUP(A57,'BL13'!$A:$ZZ,COLUMN(D57),FALSE)),0,VLOOKUP(A57,'BL13'!$A:$ZZ,COLUMN(D57),FALSE))+IF(ISNA(VLOOKUP(A57,'BL14'!$A:$ZZ,COLUMN(D57),FALSE)),0,VLOOKUP(A57,'BL14'!$A:$ZZ,COLUMN(D57),FALSE))+IF(ISNA(VLOOKUP(A57,'BL15'!$A:$ZZ,COLUMN(D57),FALSE)),0,VLOOKUP(A57,'BL15'!$A:$ZZ,COLUMN(D57),FALSE))+IF(ISNA(VLOOKUP(A57,'BL16'!$A:$ZZ,COLUMN(D57),FALSE)),0,VLOOKUP(A57,'BL16'!$A:$ZZ,COLUMN(D57),FALSE))+IF(ISNA(VLOOKUP(A57,'BL17'!$A:$ZZ,COLUMN(D57),FALSE)),0,VLOOKUP(A57,'BL17'!$A:$ZZ,COLUMN(D57),FALSE))+IF(ISNA(VLOOKUP(A57,'BL18'!$A:$ZZ,COLUMN(D57),FALSE)),0,VLOOKUP(A57,'BL18'!$A:$ZZ,COLUMN(D57),FALSE))+IF(ISNA(VLOOKUP(A57,'BL19'!$A:$ZZ,COLUMN(D57),FALSE)),0,VLOOKUP(A57,'BL19'!$A:$ZZ,COLUMN(D57),FALSE))+IF(ISNA(VLOOKUP(A57,'BL20'!$A:$ZZ,COLUMN(D57),FALSE)),0,VLOOKUP(A57,'BL20'!$A:$ZZ,COLUMN(D57),FALSE))+IF(ISNA(VLOOKUP(A57,'BL21'!$A:$ZZ,COLUMN(D57),FALSE)),0,VLOOKUP(A57,'BL21'!$A:$ZZ,COLUMN(D57),FALSE))+IF(ISNA(VLOOKUP(A57,'BL22'!$A:$ZZ,COLUMN(D57),FALSE)),0,VLOOKUP(A57,'BL22'!$A:$ZZ,COLUMN(D57),FALSE))+IF(ISNA(VLOOKUP(A57,'BL23'!$A:$ZZ,COLUMN(D57),FALSE)),0,VLOOKUP(A57,'BL23'!$A:$ZZ,COLUMN(D57),FALSE))+IF(ISNA(VLOOKUP(A57,'BL24'!$A:$ZZ,COLUMN(D57),FALSE)),0,VLOOKUP(A57,'BL24'!$A:$ZZ,COLUMN(D57),FALSE))+IF(ISNA(VLOOKUP(A57,'BL25'!$A:$ZZ,COLUMN(D57),FALSE)),0,VLOOKUP(A57,'BL25'!$A:$ZZ,COLUMN(D57),FALSE))+IF(ISNA(VLOOKUP(A57,'BL26'!$A:$ZZ,COLUMN(D57),FALSE)),0,VLOOKUP(A57,'BL26'!$A:$ZZ,COLUMN(D57),FALSE))+IF(ISNA(VLOOKUP(A57,'BL27'!$A:$ZZ,COLUMN(D57),FALSE)),0,VLOOKUP(A57,'BL27'!$A:$ZZ,COLUMN(D57),FALSE))+IF(ISNA(VLOOKUP(A57,'BL28'!$A:$ZZ,COLUMN(D57),FALSE)),0,VLOOKUP(A57,'BL28'!$A:$ZZ,COLUMN(D57),FALSE))+IF(ISNA(VLOOKUP(A57,'BL29'!$A:$ZZ,COLUMN(D57),FALSE)),0,VLOOKUP(A57,'BL29'!$A:$ZZ,COLUMN(D57),FALSE))+IF(ISNA(VLOOKUP(A57,'BL30'!$A:$ZZ,COLUMN(D57),FALSE)),0,VLOOKUP(A57,'BL30'!$A:$ZZ,COLUMN(D57),FALSE))</f>
        <v>0</v>
      </c>
      <c r="E57" s="18">
        <f>IF(ISNA(VLOOKUP(A57,'BL1'!$A:$ZZ,COLUMN(E57),FALSE)),0,VLOOKUP(A57,'BL1'!$A:$ZZ,COLUMN(E57),FALSE))+IF(ISNA(VLOOKUP(A57,'BL2'!$A:$ZZ,COLUMN(E57),FALSE)),0,VLOOKUP(A57,'BL2'!$A:$ZZ,COLUMN(E57),FALSE))+IF(ISNA(VLOOKUP(A57,'BL3'!$A:$ZZ,COLUMN(E57),FALSE)),0,VLOOKUP(A57,'BL3'!$A:$ZZ,COLUMN(E57),FALSE))+IF(ISNA(VLOOKUP(A57,'BL4'!$A:$ZZ,COLUMN(E57),FALSE)),0,VLOOKUP(A57,'BL4'!$A:$ZZ,COLUMN(E57),FALSE))+IF(ISNA(VLOOKUP(A57,'BL5'!$A:$ZZ,COLUMN(E57),FALSE)),0,VLOOKUP(A57,'BL5'!$A:$ZZ,COLUMN(E57),FALSE))+IF(ISNA(VLOOKUP(A57,'BL6'!$A:$ZZ,COLUMN(E57),FALSE)),0,VLOOKUP(A57,'BL6'!$A:$ZZ,COLUMN(E57),FALSE))+IF(ISNA(VLOOKUP(A57,'BL7'!$A:$ZZ,COLUMN(E57),FALSE)),0,VLOOKUP(A57,'BL7'!$A:$ZZ,COLUMN(E57),FALSE))+IF(ISNA(VLOOKUP(A57,'BL8'!$A:$ZZ,COLUMN(E57),FALSE)),0,VLOOKUP(A57,'BL8'!$A:$ZZ,COLUMN(E57),FALSE))+IF(ISNA(VLOOKUP(A57,'BL9'!$A:$ZZ,COLUMN(E57),FALSE)),0,VLOOKUP(A57,'BL9'!$A:$ZZ,COLUMN(E57),FALSE))+IF(ISNA(VLOOKUP(A57,'BL10'!$A:$ZZ,COLUMN(E57),FALSE)),0,VLOOKUP(A57,'BL10'!$A:$ZZ,COLUMN(E57),FALSE))+IF(ISNA(VLOOKUP(A57,'BL11'!$A:$ZZ,COLUMN(E57),FALSE)),0,VLOOKUP(A57,'BL11'!$A:$ZZ,COLUMN(E57),FALSE))+IF(ISNA(VLOOKUP(A57,'BL12'!$A:$ZZ,COLUMN(E57),FALSE)),0,VLOOKUP(A57,'BL12'!$A:$ZZ,COLUMN(E57),FALSE))+IF(ISNA(VLOOKUP(A57,'BL13'!$A:$ZZ,COLUMN(E57),FALSE)),0,VLOOKUP(A57,'BL13'!$A:$ZZ,COLUMN(E57),FALSE))+IF(ISNA(VLOOKUP(A57,'BL14'!$A:$ZZ,COLUMN(E57),FALSE)),0,VLOOKUP(A57,'BL14'!$A:$ZZ,COLUMN(E57),FALSE))+IF(ISNA(VLOOKUP(A57,'BL15'!$A:$ZZ,COLUMN(E57),FALSE)),0,VLOOKUP(A57,'BL15'!$A:$ZZ,COLUMN(E57),FALSE))+IF(ISNA(VLOOKUP(A57,'BL16'!$A:$ZZ,COLUMN(E57),FALSE)),0,VLOOKUP(A57,'BL16'!$A:$ZZ,COLUMN(E57),FALSE))+IF(ISNA(VLOOKUP(A57,'BL17'!$A:$ZZ,COLUMN(E57),FALSE)),0,VLOOKUP(A57,'BL17'!$A:$ZZ,COLUMN(E57),FALSE))+IF(ISNA(VLOOKUP(A57,'BL18'!$A:$ZZ,COLUMN(E57),FALSE)),0,VLOOKUP(A57,'BL18'!$A:$ZZ,COLUMN(E57),FALSE))+IF(ISNA(VLOOKUP(A57,'BL19'!$A:$ZZ,COLUMN(E57),FALSE)),0,VLOOKUP(A57,'BL19'!$A:$ZZ,COLUMN(E57),FALSE))+IF(ISNA(VLOOKUP(A57,'BL20'!$A:$ZZ,COLUMN(E57),FALSE)),0,VLOOKUP(A57,'BL20'!$A:$ZZ,COLUMN(E57),FALSE))+IF(ISNA(VLOOKUP(A57,'BL21'!$A:$ZZ,COLUMN(E57),FALSE)),0,VLOOKUP(A57,'BL21'!$A:$ZZ,COLUMN(E57),FALSE))+IF(ISNA(VLOOKUP(A57,'BL22'!$A:$ZZ,COLUMN(E57),FALSE)),0,VLOOKUP(A57,'BL22'!$A:$ZZ,COLUMN(E57),FALSE))+IF(ISNA(VLOOKUP(A57,'BL23'!$A:$ZZ,COLUMN(E57),FALSE)),0,VLOOKUP(A57,'BL23'!$A:$ZZ,COLUMN(E57),FALSE))+IF(ISNA(VLOOKUP(A57,'BL24'!$A:$ZZ,COLUMN(E57),FALSE)),0,VLOOKUP(A57,'BL24'!$A:$ZZ,COLUMN(E57),FALSE))+IF(ISNA(VLOOKUP(A57,'BL25'!$A:$ZZ,COLUMN(E57),FALSE)),0,VLOOKUP(A57,'BL25'!$A:$ZZ,COLUMN(E57),FALSE))+IF(ISNA(VLOOKUP(A57,'BL26'!$A:$ZZ,COLUMN(E57),FALSE)),0,VLOOKUP(A57,'BL26'!$A:$ZZ,COLUMN(E57),FALSE))+IF(ISNA(VLOOKUP(A57,'BL27'!$A:$ZZ,COLUMN(E57),FALSE)),0,VLOOKUP(A57,'BL27'!$A:$ZZ,COLUMN(E57),FALSE))+IF(ISNA(VLOOKUP(A57,'BL28'!$A:$ZZ,COLUMN(E57),FALSE)),0,VLOOKUP(A57,'BL28'!$A:$ZZ,COLUMN(E57),FALSE))+IF(ISNA(VLOOKUP(A57,'BL29'!$A:$ZZ,COLUMN(E57),FALSE)),0,VLOOKUP(A57,'BL29'!$A:$ZZ,COLUMN(E57),FALSE))+IF(ISNA(VLOOKUP(A57,'BL30'!$A:$ZZ,COLUMN(E57),FALSE)),0,VLOOKUP(A57,'BL30'!$A:$ZZ,COLUMN(E57),FALSE))</f>
        <v>0</v>
      </c>
      <c r="F57" s="19">
        <f>IF(ISNA(VLOOKUP(A57,'BL1'!$A:$ZZ,COLUMN(F57),FALSE)),0,VLOOKUP(A57,'BL1'!$A:$ZZ,COLUMN(F57),FALSE))+IF(ISNA(VLOOKUP(A57,'BL2'!$A:$ZZ,COLUMN(F57),FALSE)),0,VLOOKUP(A57,'BL2'!$A:$ZZ,COLUMN(F57),FALSE))+IF(ISNA(VLOOKUP(A57,'BL3'!$A:$ZZ,COLUMN(F57),FALSE)),0,VLOOKUP(A57,'BL3'!$A:$ZZ,COLUMN(F57),FALSE))+IF(ISNA(VLOOKUP(A57,'BL4'!$A:$ZZ,COLUMN(F57),FALSE)),0,VLOOKUP(A57,'BL4'!$A:$ZZ,COLUMN(F57),FALSE))+IF(ISNA(VLOOKUP(A57,'BL5'!$A:$ZZ,COLUMN(F57),FALSE)),0,VLOOKUP(A57,'BL5'!$A:$ZZ,COLUMN(F57),FALSE))+IF(ISNA(VLOOKUP(A57,'BL6'!$A:$ZZ,COLUMN(F57),FALSE)),0,VLOOKUP(A57,'BL6'!$A:$ZZ,COLUMN(F57),FALSE))+IF(ISNA(VLOOKUP(A57,'BL7'!$A:$ZZ,COLUMN(F57),FALSE)),0,VLOOKUP(A57,'BL7'!$A:$ZZ,COLUMN(F57),FALSE))+IF(ISNA(VLOOKUP(A57,'BL8'!$A:$ZZ,COLUMN(F57),FALSE)),0,VLOOKUP(A57,'BL8'!$A:$ZZ,COLUMN(F57),FALSE))+IF(ISNA(VLOOKUP(A57,'BL9'!$A:$ZZ,COLUMN(F57),FALSE)),0,VLOOKUP(A57,'BL9'!$A:$ZZ,COLUMN(F57),FALSE))+IF(ISNA(VLOOKUP(A57,'BL10'!$A:$ZZ,COLUMN(F57),FALSE)),0,VLOOKUP(A57,'BL10'!$A:$ZZ,COLUMN(F57),FALSE))+IF(ISNA(VLOOKUP(A57,'BL11'!$A:$ZZ,COLUMN(F57),FALSE)),0,VLOOKUP(A57,'BL11'!$A:$ZZ,COLUMN(F57),FALSE))+IF(ISNA(VLOOKUP(A57,'BL12'!$A:$ZZ,COLUMN(F57),FALSE)),0,VLOOKUP(A57,'BL12'!$A:$ZZ,COLUMN(F57),FALSE))+IF(ISNA(VLOOKUP(A57,'BL13'!$A:$ZZ,COLUMN(F57),FALSE)),0,VLOOKUP(A57,'BL13'!$A:$ZZ,COLUMN(F57),FALSE))+IF(ISNA(VLOOKUP(A57,'BL14'!$A:$ZZ,COLUMN(F57),FALSE)),0,VLOOKUP(A57,'BL14'!$A:$ZZ,COLUMN(F57),FALSE))+IF(ISNA(VLOOKUP(A57,'BL15'!$A:$ZZ,COLUMN(F57),FALSE)),0,VLOOKUP(A57,'BL15'!$A:$ZZ,COLUMN(F57),FALSE))+IF(ISNA(VLOOKUP(A57,'BL16'!$A:$ZZ,COLUMN(F57),FALSE)),0,VLOOKUP(A57,'BL16'!$A:$ZZ,COLUMN(F57),FALSE))+IF(ISNA(VLOOKUP(A57,'BL17'!$A:$ZZ,COLUMN(F57),FALSE)),0,VLOOKUP(A57,'BL17'!$A:$ZZ,COLUMN(F57),FALSE))+IF(ISNA(VLOOKUP(A57,'BL18'!$A:$ZZ,COLUMN(F57),FALSE)),0,VLOOKUP(A57,'BL18'!$A:$ZZ,COLUMN(F57),FALSE))+IF(ISNA(VLOOKUP(A57,'BL19'!$A:$ZZ,COLUMN(F57),FALSE)),0,VLOOKUP(A57,'BL19'!$A:$ZZ,COLUMN(F57),FALSE))+IF(ISNA(VLOOKUP(A57,'BL20'!$A:$ZZ,COLUMN(F57),FALSE)),0,VLOOKUP(A57,'BL20'!$A:$ZZ,COLUMN(F57),FALSE))+IF(ISNA(VLOOKUP(A57,'BL21'!$A:$ZZ,COLUMN(F57),FALSE)),0,VLOOKUP(A57,'BL21'!$A:$ZZ,COLUMN(F57),FALSE))+IF(ISNA(VLOOKUP(A57,'BL22'!$A:$ZZ,COLUMN(F57),FALSE)),0,VLOOKUP(A57,'BL22'!$A:$ZZ,COLUMN(F57),FALSE))+IF(ISNA(VLOOKUP(A57,'BL23'!$A:$ZZ,COLUMN(F57),FALSE)),0,VLOOKUP(A57,'BL23'!$A:$ZZ,COLUMN(F57),FALSE))+IF(ISNA(VLOOKUP(A57,'BL24'!$A:$ZZ,COLUMN(F57),FALSE)),0,VLOOKUP(A57,'BL24'!$A:$ZZ,COLUMN(F57),FALSE))+IF(ISNA(VLOOKUP(A57,'BL25'!$A:$ZZ,COLUMN(F57),FALSE)),0,VLOOKUP(A57,'BL25'!$A:$ZZ,COLUMN(F57),FALSE))+IF(ISNA(VLOOKUP(A57,'BL26'!$A:$ZZ,COLUMN(F57),FALSE)),0,VLOOKUP(A57,'BL26'!$A:$ZZ,COLUMN(F57),FALSE))+IF(ISNA(VLOOKUP(A57,'BL27'!$A:$ZZ,COLUMN(F57),FALSE)),0,VLOOKUP(A57,'BL27'!$A:$ZZ,COLUMN(F57),FALSE))+IF(ISNA(VLOOKUP(A57,'BL28'!$A:$ZZ,COLUMN(F57),FALSE)),0,VLOOKUP(A57,'BL28'!$A:$ZZ,COLUMN(F57),FALSE))+IF(ISNA(VLOOKUP(A57,'BL29'!$A:$ZZ,COLUMN(F57),FALSE)),0,VLOOKUP(A57,'BL29'!$A:$ZZ,COLUMN(F57),FALSE))+IF(ISNA(VLOOKUP(A57,'BL30'!$A:$ZZ,COLUMN(F57),FALSE)),0,VLOOKUP(A57,'BL30'!$A:$ZZ,COLUMN(F57),FALSE))</f>
        <v>0</v>
      </c>
      <c r="G57" s="20">
        <f>IF(ISNA(VLOOKUP(A57,'BL1'!$A:$ZZ,COLUMN(G57),FALSE)),0,VLOOKUP(A57,'BL1'!$A:$ZZ,COLUMN(G57),FALSE))+IF(ISNA(VLOOKUP(A57,'BL2'!$A:$ZZ,COLUMN(G57),FALSE)),0,VLOOKUP(A57,'BL2'!$A:$ZZ,COLUMN(G57),FALSE))+IF(ISNA(VLOOKUP(A57,'BL3'!$A:$ZZ,COLUMN(G57),FALSE)),0,VLOOKUP(A57,'BL3'!$A:$ZZ,COLUMN(G57),FALSE))+IF(ISNA(VLOOKUP(A57,'BL4'!$A:$ZZ,COLUMN(G57),FALSE)),0,VLOOKUP(A57,'BL4'!$A:$ZZ,COLUMN(G57),FALSE))+IF(ISNA(VLOOKUP(A57,'BL5'!$A:$ZZ,COLUMN(G57),FALSE)),0,VLOOKUP(A57,'BL5'!$A:$ZZ,COLUMN(G57),FALSE))+IF(ISNA(VLOOKUP(A57,'BL6'!$A:$ZZ,COLUMN(G57),FALSE)),0,VLOOKUP(A57,'BL6'!$A:$ZZ,COLUMN(G57),FALSE))+IF(ISNA(VLOOKUP(A57,'BL7'!$A:$ZZ,COLUMN(G57),FALSE)),0,VLOOKUP(A57,'BL7'!$A:$ZZ,COLUMN(G57),FALSE))+IF(ISNA(VLOOKUP(A57,'BL8'!$A:$ZZ,COLUMN(G57),FALSE)),0,VLOOKUP(A57,'BL8'!$A:$ZZ,COLUMN(G57),FALSE))+IF(ISNA(VLOOKUP(A57,'BL9'!$A:$ZZ,COLUMN(G57),FALSE)),0,VLOOKUP(A57,'BL9'!$A:$ZZ,COLUMN(G57),FALSE))+IF(ISNA(VLOOKUP(A57,'BL10'!$A:$ZZ,COLUMN(G57),FALSE)),0,VLOOKUP(A57,'BL10'!$A:$ZZ,COLUMN(G57),FALSE))+IF(ISNA(VLOOKUP(A57,'BL11'!$A:$ZZ,COLUMN(G57),FALSE)),0,VLOOKUP(A57,'BL11'!$A:$ZZ,COLUMN(G57),FALSE))+IF(ISNA(VLOOKUP(A57,'BL12'!$A:$ZZ,COLUMN(G57),FALSE)),0,VLOOKUP(A57,'BL12'!$A:$ZZ,COLUMN(G57),FALSE))+IF(ISNA(VLOOKUP(A57,'BL13'!$A:$ZZ,COLUMN(G57),FALSE)),0,VLOOKUP(A57,'BL13'!$A:$ZZ,COLUMN(G57),FALSE))+IF(ISNA(VLOOKUP(A57,'BL14'!$A:$ZZ,COLUMN(G57),FALSE)),0,VLOOKUP(A57,'BL14'!$A:$ZZ,COLUMN(G57),FALSE))+IF(ISNA(VLOOKUP(A57,'BL15'!$A:$ZZ,COLUMN(G57),FALSE)),0,VLOOKUP(A57,'BL15'!$A:$ZZ,COLUMN(G57),FALSE))+IF(ISNA(VLOOKUP(A57,'BL16'!$A:$ZZ,COLUMN(G57),FALSE)),0,VLOOKUP(A57,'BL16'!$A:$ZZ,COLUMN(G57),FALSE))+IF(ISNA(VLOOKUP(A57,'BL17'!$A:$ZZ,COLUMN(G57),FALSE)),0,VLOOKUP(A57,'BL17'!$A:$ZZ,COLUMN(G57),FALSE))+IF(ISNA(VLOOKUP(A57,'BL18'!$A:$ZZ,COLUMN(G57),FALSE)),0,VLOOKUP(A57,'BL18'!$A:$ZZ,COLUMN(G57),FALSE))+IF(ISNA(VLOOKUP(A57,'BL19'!$A:$ZZ,COLUMN(G57),FALSE)),0,VLOOKUP(A57,'BL19'!$A:$ZZ,COLUMN(G57),FALSE))+IF(ISNA(VLOOKUP(A57,'BL20'!$A:$ZZ,COLUMN(G57),FALSE)),0,VLOOKUP(A57,'BL20'!$A:$ZZ,COLUMN(G57),FALSE))+IF(ISNA(VLOOKUP(A57,'BL21'!$A:$ZZ,COLUMN(G57),FALSE)),0,VLOOKUP(A57,'BL21'!$A:$ZZ,COLUMN(G57),FALSE))+IF(ISNA(VLOOKUP(A57,'BL22'!$A:$ZZ,COLUMN(G57),FALSE)),0,VLOOKUP(A57,'BL22'!$A:$ZZ,COLUMN(G57),FALSE))+IF(ISNA(VLOOKUP(A57,'BL23'!$A:$ZZ,COLUMN(G57),FALSE)),0,VLOOKUP(A57,'BL23'!$A:$ZZ,COLUMN(G57),FALSE))+IF(ISNA(VLOOKUP(A57,'BL24'!$A:$ZZ,COLUMN(G57),FALSE)),0,VLOOKUP(A57,'BL24'!$A:$ZZ,COLUMN(G57),FALSE))+IF(ISNA(VLOOKUP(A57,'BL25'!$A:$ZZ,COLUMN(G57),FALSE)),0,VLOOKUP(A57,'BL25'!$A:$ZZ,COLUMN(G57),FALSE))+IF(ISNA(VLOOKUP(A57,'BL26'!$A:$ZZ,COLUMN(G57),FALSE)),0,VLOOKUP(A57,'BL26'!$A:$ZZ,COLUMN(G57),FALSE))+IF(ISNA(VLOOKUP(A57,'BL27'!$A:$ZZ,COLUMN(G57),FALSE)),0,VLOOKUP(A57,'BL27'!$A:$ZZ,COLUMN(G57),FALSE))+IF(ISNA(VLOOKUP(A57,'BL28'!$A:$ZZ,COLUMN(G57),FALSE)),0,VLOOKUP(A57,'BL28'!$A:$ZZ,COLUMN(G57),FALSE))+IF(ISNA(VLOOKUP(A57,'BL29'!$A:$ZZ,COLUMN(G57),FALSE)),0,VLOOKUP(A57,'BL29'!$A:$ZZ,COLUMN(G57),FALSE))+IF(ISNA(VLOOKUP(A57,'BL30'!$A:$ZZ,COLUMN(G57),FALSE)),0,VLOOKUP(A57,'BL30'!$A:$ZZ,COLUMN(G57),FALSE))</f>
        <v>0</v>
      </c>
      <c r="H57" s="21">
        <f>IF(ISNA(VLOOKUP(A57,'BL1'!$A:$ZZ,COLUMN(H57),FALSE)),0,VLOOKUP(A57,'BL1'!$A:$ZZ,COLUMN(H57),FALSE))+IF(ISNA(VLOOKUP(A57,'BL2'!$A:$ZZ,COLUMN(H57),FALSE)),0,VLOOKUP(A57,'BL2'!$A:$ZZ,COLUMN(H57),FALSE))+IF(ISNA(VLOOKUP(A57,'BL3'!$A:$ZZ,COLUMN(H57),FALSE)),0,VLOOKUP(A57,'BL3'!$A:$ZZ,COLUMN(H57),FALSE))+IF(ISNA(VLOOKUP(A57,'BL4'!$A:$ZZ,COLUMN(H57),FALSE)),0,VLOOKUP(A57,'BL4'!$A:$ZZ,COLUMN(H57),FALSE))+IF(ISNA(VLOOKUP(A57,'BL5'!$A:$ZZ,COLUMN(H57),FALSE)),0,VLOOKUP(A57,'BL5'!$A:$ZZ,COLUMN(H57),FALSE))+IF(ISNA(VLOOKUP(A57,'BL6'!$A:$ZZ,COLUMN(H57),FALSE)),0,VLOOKUP(A57,'BL6'!$A:$ZZ,COLUMN(H57),FALSE))+IF(ISNA(VLOOKUP(A57,'BL7'!$A:$ZZ,COLUMN(H57),FALSE)),0,VLOOKUP(A57,'BL7'!$A:$ZZ,COLUMN(H57),FALSE))+IF(ISNA(VLOOKUP(A57,'BL8'!$A:$ZZ,COLUMN(H57),FALSE)),0,VLOOKUP(A57,'BL8'!$A:$ZZ,COLUMN(H57),FALSE))+IF(ISNA(VLOOKUP(A57,'BL9'!$A:$ZZ,COLUMN(H57),FALSE)),0,VLOOKUP(A57,'BL9'!$A:$ZZ,COLUMN(H57),FALSE))+IF(ISNA(VLOOKUP(A57,'BL10'!$A:$ZZ,COLUMN(H57),FALSE)),0,VLOOKUP(A57,'BL10'!$A:$ZZ,COLUMN(H57),FALSE))+IF(ISNA(VLOOKUP(A57,'BL11'!$A:$ZZ,COLUMN(H57),FALSE)),0,VLOOKUP(A57,'BL11'!$A:$ZZ,COLUMN(H57),FALSE))+IF(ISNA(VLOOKUP(A57,'BL12'!$A:$ZZ,COLUMN(H57),FALSE)),0,VLOOKUP(A57,'BL12'!$A:$ZZ,COLUMN(H57),FALSE))+IF(ISNA(VLOOKUP(A57,'BL13'!$A:$ZZ,COLUMN(H57),FALSE)),0,VLOOKUP(A57,'BL13'!$A:$ZZ,COLUMN(H57),FALSE))+IF(ISNA(VLOOKUP(A57,'BL14'!$A:$ZZ,COLUMN(H57),FALSE)),0,VLOOKUP(A57,'BL14'!$A:$ZZ,COLUMN(H57),FALSE))+IF(ISNA(VLOOKUP(A57,'BL15'!$A:$ZZ,COLUMN(H57),FALSE)),0,VLOOKUP(A57,'BL15'!$A:$ZZ,COLUMN(H57),FALSE))+IF(ISNA(VLOOKUP(A57,'BL16'!$A:$ZZ,COLUMN(H57),FALSE)),0,VLOOKUP(A57,'BL16'!$A:$ZZ,COLUMN(H57),FALSE))+IF(ISNA(VLOOKUP(A57,'BL17'!$A:$ZZ,COLUMN(H57),FALSE)),0,VLOOKUP(A57,'BL17'!$A:$ZZ,COLUMN(H57),FALSE))+IF(ISNA(VLOOKUP(A57,'BL18'!$A:$ZZ,COLUMN(H57),FALSE)),0,VLOOKUP(A57,'BL18'!$A:$ZZ,COLUMN(H57),FALSE))+IF(ISNA(VLOOKUP(A57,'BL19'!$A:$ZZ,COLUMN(H57),FALSE)),0,VLOOKUP(A57,'BL19'!$A:$ZZ,COLUMN(H57),FALSE))+IF(ISNA(VLOOKUP(A57,'BL20'!$A:$ZZ,COLUMN(H57),FALSE)),0,VLOOKUP(A57,'BL20'!$A:$ZZ,COLUMN(H57),FALSE))+IF(ISNA(VLOOKUP(A57,'BL21'!$A:$ZZ,COLUMN(H57),FALSE)),0,VLOOKUP(A57,'BL21'!$A:$ZZ,COLUMN(H57),FALSE))+IF(ISNA(VLOOKUP(A57,'BL22'!$A:$ZZ,COLUMN(H57),FALSE)),0,VLOOKUP(A57,'BL22'!$A:$ZZ,COLUMN(H57),FALSE))+IF(ISNA(VLOOKUP(A57,'BL23'!$A:$ZZ,COLUMN(H57),FALSE)),0,VLOOKUP(A57,'BL23'!$A:$ZZ,COLUMN(H57),FALSE))+IF(ISNA(VLOOKUP(A57,'BL24'!$A:$ZZ,COLUMN(H57),FALSE)),0,VLOOKUP(A57,'BL24'!$A:$ZZ,COLUMN(H57),FALSE))+IF(ISNA(VLOOKUP(A57,'BL25'!$A:$ZZ,COLUMN(H57),FALSE)),0,VLOOKUP(A57,'BL25'!$A:$ZZ,COLUMN(H57),FALSE))+IF(ISNA(VLOOKUP(A57,'BL26'!$A:$ZZ,COLUMN(H57),FALSE)),0,VLOOKUP(A57,'BL26'!$A:$ZZ,COLUMN(H57),FALSE))+IF(ISNA(VLOOKUP(A57,'BL27'!$A:$ZZ,COLUMN(H57),FALSE)),0,VLOOKUP(A57,'BL27'!$A:$ZZ,COLUMN(H57),FALSE))+IF(ISNA(VLOOKUP(A57,'BL28'!$A:$ZZ,COLUMN(H57),FALSE)),0,VLOOKUP(A57,'BL28'!$A:$ZZ,COLUMN(H57),FALSE))+IF(ISNA(VLOOKUP(A57,'BL29'!$A:$ZZ,COLUMN(H57),FALSE)),0,VLOOKUP(A57,'BL29'!$A:$ZZ,COLUMN(H57),FALSE))+IF(ISNA(VLOOKUP(A57,'BL30'!$A:$ZZ,COLUMN(H57),FALSE)),0,VLOOKUP(A57,'BL30'!$A:$ZZ,COLUMN(H57),FALSE))</f>
        <v>0</v>
      </c>
      <c r="I57" s="22">
        <f>IF(ISNA(VLOOKUP(A57,'BL1'!$A:$ZZ,COLUMN(I57),FALSE)),0,VLOOKUP(A57,'BL1'!$A:$ZZ,COLUMN(I57),FALSE))+IF(ISNA(VLOOKUP(A57,'BL2'!$A:$ZZ,COLUMN(I57),FALSE)),0,VLOOKUP(A57,'BL2'!$A:$ZZ,COLUMN(I57),FALSE))+IF(ISNA(VLOOKUP(A57,'BL3'!$A:$ZZ,COLUMN(I57),FALSE)),0,VLOOKUP(A57,'BL3'!$A:$ZZ,COLUMN(I57),FALSE))+IF(ISNA(VLOOKUP(A57,'BL4'!$A:$ZZ,COLUMN(I57),FALSE)),0,VLOOKUP(A57,'BL4'!$A:$ZZ,COLUMN(I57),FALSE))+IF(ISNA(VLOOKUP(A57,'BL5'!$A:$ZZ,COLUMN(I57),FALSE)),0,VLOOKUP(A57,'BL5'!$A:$ZZ,COLUMN(I57),FALSE))+IF(ISNA(VLOOKUP(A57,'BL6'!$A:$ZZ,COLUMN(I57),FALSE)),0,VLOOKUP(A57,'BL6'!$A:$ZZ,COLUMN(I57),FALSE))+IF(ISNA(VLOOKUP(A57,'BL7'!$A:$ZZ,COLUMN(I57),FALSE)),0,VLOOKUP(A57,'BL7'!$A:$ZZ,COLUMN(I57),FALSE))+IF(ISNA(VLOOKUP(A57,'BL8'!$A:$ZZ,COLUMN(I57),FALSE)),0,VLOOKUP(A57,'BL8'!$A:$ZZ,COLUMN(I57),FALSE))+IF(ISNA(VLOOKUP(A57,'BL9'!$A:$ZZ,COLUMN(I57),FALSE)),0,VLOOKUP(A57,'BL9'!$A:$ZZ,COLUMN(I57),FALSE))+IF(ISNA(VLOOKUP(A57,'BL10'!$A:$ZZ,COLUMN(I57),FALSE)),0,VLOOKUP(A57,'BL10'!$A:$ZZ,COLUMN(I57),FALSE))+IF(ISNA(VLOOKUP(A57,'BL11'!$A:$ZZ,COLUMN(I57),FALSE)),0,VLOOKUP(A57,'BL11'!$A:$ZZ,COLUMN(I57),FALSE))+IF(ISNA(VLOOKUP(A57,'BL12'!$A:$ZZ,COLUMN(I57),FALSE)),0,VLOOKUP(A57,'BL12'!$A:$ZZ,COLUMN(I57),FALSE))+IF(ISNA(VLOOKUP(A57,'BL13'!$A:$ZZ,COLUMN(I57),FALSE)),0,VLOOKUP(A57,'BL13'!$A:$ZZ,COLUMN(I57),FALSE))+IF(ISNA(VLOOKUP(A57,'BL14'!$A:$ZZ,COLUMN(I57),FALSE)),0,VLOOKUP(A57,'BL14'!$A:$ZZ,COLUMN(I57),FALSE))+IF(ISNA(VLOOKUP(A57,'BL15'!$A:$ZZ,COLUMN(I57),FALSE)),0,VLOOKUP(A57,'BL15'!$A:$ZZ,COLUMN(I57),FALSE))+IF(ISNA(VLOOKUP(A57,'BL16'!$A:$ZZ,COLUMN(I57),FALSE)),0,VLOOKUP(A57,'BL16'!$A:$ZZ,COLUMN(I57),FALSE))+IF(ISNA(VLOOKUP(A57,'BL17'!$A:$ZZ,COLUMN(I57),FALSE)),0,VLOOKUP(A57,'BL17'!$A:$ZZ,COLUMN(I57),FALSE))+IF(ISNA(VLOOKUP(A57,'BL18'!$A:$ZZ,COLUMN(I57),FALSE)),0,VLOOKUP(A57,'BL18'!$A:$ZZ,COLUMN(I57),FALSE))+IF(ISNA(VLOOKUP(A57,'BL19'!$A:$ZZ,COLUMN(I57),FALSE)),0,VLOOKUP(A57,'BL19'!$A:$ZZ,COLUMN(I57),FALSE))+IF(ISNA(VLOOKUP(A57,'BL20'!$A:$ZZ,COLUMN(I57),FALSE)),0,VLOOKUP(A57,'BL20'!$A:$ZZ,COLUMN(I57),FALSE))+IF(ISNA(VLOOKUP(A57,'BL21'!$A:$ZZ,COLUMN(I57),FALSE)),0,VLOOKUP(A57,'BL21'!$A:$ZZ,COLUMN(I57),FALSE))+IF(ISNA(VLOOKUP(A57,'BL22'!$A:$ZZ,COLUMN(I57),FALSE)),0,VLOOKUP(A57,'BL22'!$A:$ZZ,COLUMN(I57),FALSE))+IF(ISNA(VLOOKUP(A57,'BL23'!$A:$ZZ,COLUMN(I57),FALSE)),0,VLOOKUP(A57,'BL23'!$A:$ZZ,COLUMN(I57),FALSE))+IF(ISNA(VLOOKUP(A57,'BL24'!$A:$ZZ,COLUMN(I57),FALSE)),0,VLOOKUP(A57,'BL24'!$A:$ZZ,COLUMN(I57),FALSE))+IF(ISNA(VLOOKUP(A57,'BL25'!$A:$ZZ,COLUMN(I57),FALSE)),0,VLOOKUP(A57,'BL25'!$A:$ZZ,COLUMN(I57),FALSE))+IF(ISNA(VLOOKUP(A57,'BL26'!$A:$ZZ,COLUMN(I57),FALSE)),0,VLOOKUP(A57,'BL26'!$A:$ZZ,COLUMN(I57),FALSE))+IF(ISNA(VLOOKUP(A57,'BL27'!$A:$ZZ,COLUMN(I57),FALSE)),0,VLOOKUP(A57,'BL27'!$A:$ZZ,COLUMN(I57),FALSE))+IF(ISNA(VLOOKUP(A57,'BL28'!$A:$ZZ,COLUMN(I57),FALSE)),0,VLOOKUP(A57,'BL28'!$A:$ZZ,COLUMN(I57),FALSE))+IF(ISNA(VLOOKUP(A57,'BL29'!$A:$ZZ,COLUMN(I57),FALSE)),0,VLOOKUP(A57,'BL29'!$A:$ZZ,COLUMN(I57),FALSE))+IF(ISNA(VLOOKUP(A57,'BL30'!$A:$ZZ,COLUMN(I57),FALSE)),0,VLOOKUP(A57,'BL30'!$A:$ZZ,COLUMN(I57),FALSE))</f>
        <v>0</v>
      </c>
      <c r="J57" s="23">
        <f>IF(ISNA(VLOOKUP(A57,'BL1'!$A:$ZZ,COLUMN(J57),FALSE)),0,VLOOKUP(A57,'BL1'!$A:$ZZ,COLUMN(J57),FALSE))+IF(ISNA(VLOOKUP(A57,'BL2'!$A:$ZZ,COLUMN(J57),FALSE)),0,VLOOKUP(A57,'BL2'!$A:$ZZ,COLUMN(J57),FALSE))+IF(ISNA(VLOOKUP(A57,'BL3'!$A:$ZZ,COLUMN(J57),FALSE)),0,VLOOKUP(A57,'BL3'!$A:$ZZ,COLUMN(J57),FALSE))+IF(ISNA(VLOOKUP(A57,'BL4'!$A:$ZZ,COLUMN(J57),FALSE)),0,VLOOKUP(A57,'BL4'!$A:$ZZ,COLUMN(J57),FALSE))+IF(ISNA(VLOOKUP(A57,'BL5'!$A:$ZZ,COLUMN(J57),FALSE)),0,VLOOKUP(A57,'BL5'!$A:$ZZ,COLUMN(J57),FALSE))+IF(ISNA(VLOOKUP(A57,'BL6'!$A:$ZZ,COLUMN(J57),FALSE)),0,VLOOKUP(A57,'BL6'!$A:$ZZ,COLUMN(J57),FALSE))+IF(ISNA(VLOOKUP(A57,'BL7'!$A:$ZZ,COLUMN(J57),FALSE)),0,VLOOKUP(A57,'BL7'!$A:$ZZ,COLUMN(J57),FALSE))+IF(ISNA(VLOOKUP(A57,'BL8'!$A:$ZZ,COLUMN(J57),FALSE)),0,VLOOKUP(A57,'BL8'!$A:$ZZ,COLUMN(J57),FALSE))+IF(ISNA(VLOOKUP(A57,'BL9'!$A:$ZZ,COLUMN(J57),FALSE)),0,VLOOKUP(A57,'BL9'!$A:$ZZ,COLUMN(J57),FALSE))+IF(ISNA(VLOOKUP(A57,'BL10'!$A:$ZZ,COLUMN(J57),FALSE)),0,VLOOKUP(A57,'BL10'!$A:$ZZ,COLUMN(J57),FALSE))+IF(ISNA(VLOOKUP(A57,'BL11'!$A:$ZZ,COLUMN(J57),FALSE)),0,VLOOKUP(A57,'BL11'!$A:$ZZ,COLUMN(J57),FALSE))+IF(ISNA(VLOOKUP(A57,'BL12'!$A:$ZZ,COLUMN(J57),FALSE)),0,VLOOKUP(A57,'BL12'!$A:$ZZ,COLUMN(J57),FALSE))+IF(ISNA(VLOOKUP(A57,'BL13'!$A:$ZZ,COLUMN(J57),FALSE)),0,VLOOKUP(A57,'BL13'!$A:$ZZ,COLUMN(J57),FALSE))+IF(ISNA(VLOOKUP(A57,'BL14'!$A:$ZZ,COLUMN(J57),FALSE)),0,VLOOKUP(A57,'BL14'!$A:$ZZ,COLUMN(J57),FALSE))+IF(ISNA(VLOOKUP(A57,'BL15'!$A:$ZZ,COLUMN(J57),FALSE)),0,VLOOKUP(A57,'BL15'!$A:$ZZ,COLUMN(J57),FALSE))+IF(ISNA(VLOOKUP(A57,'BL16'!$A:$ZZ,COLUMN(J57),FALSE)),0,VLOOKUP(A57,'BL16'!$A:$ZZ,COLUMN(J57),FALSE))+IF(ISNA(VLOOKUP(A57,'BL17'!$A:$ZZ,COLUMN(J57),FALSE)),0,VLOOKUP(A57,'BL17'!$A:$ZZ,COLUMN(J57),FALSE))+IF(ISNA(VLOOKUP(A57,'BL18'!$A:$ZZ,COLUMN(J57),FALSE)),0,VLOOKUP(A57,'BL18'!$A:$ZZ,COLUMN(J57),FALSE))+IF(ISNA(VLOOKUP(A57,'BL19'!$A:$ZZ,COLUMN(J57),FALSE)),0,VLOOKUP(A57,'BL19'!$A:$ZZ,COLUMN(J57),FALSE))+IF(ISNA(VLOOKUP(A57,'BL20'!$A:$ZZ,COLUMN(J57),FALSE)),0,VLOOKUP(A57,'BL20'!$A:$ZZ,COLUMN(J57),FALSE))+IF(ISNA(VLOOKUP(A57,'BL21'!$A:$ZZ,COLUMN(J57),FALSE)),0,VLOOKUP(A57,'BL21'!$A:$ZZ,COLUMN(J57),FALSE))+IF(ISNA(VLOOKUP(A57,'BL22'!$A:$ZZ,COLUMN(J57),FALSE)),0,VLOOKUP(A57,'BL22'!$A:$ZZ,COLUMN(J57),FALSE))+IF(ISNA(VLOOKUP(A57,'BL23'!$A:$ZZ,COLUMN(J57),FALSE)),0,VLOOKUP(A57,'BL23'!$A:$ZZ,COLUMN(J57),FALSE))+IF(ISNA(VLOOKUP(A57,'BL24'!$A:$ZZ,COLUMN(J57),FALSE)),0,VLOOKUP(A57,'BL24'!$A:$ZZ,COLUMN(J57),FALSE))+IF(ISNA(VLOOKUP(A57,'BL25'!$A:$ZZ,COLUMN(J57),FALSE)),0,VLOOKUP(A57,'BL25'!$A:$ZZ,COLUMN(J57),FALSE))+IF(ISNA(VLOOKUP(A57,'BL26'!$A:$ZZ,COLUMN(J57),FALSE)),0,VLOOKUP(A57,'BL26'!$A:$ZZ,COLUMN(J57),FALSE))+IF(ISNA(VLOOKUP(A57,'BL27'!$A:$ZZ,COLUMN(J57),FALSE)),0,VLOOKUP(A57,'BL27'!$A:$ZZ,COLUMN(J57),FALSE))+IF(ISNA(VLOOKUP(A57,'BL28'!$A:$ZZ,COLUMN(J57),FALSE)),0,VLOOKUP(A57,'BL28'!$A:$ZZ,COLUMN(J57),FALSE))+IF(ISNA(VLOOKUP(A57,'BL29'!$A:$ZZ,COLUMN(J57),FALSE)),0,VLOOKUP(A57,'BL29'!$A:$ZZ,COLUMN(J57),FALSE))+IF(ISNA(VLOOKUP(A57,'BL30'!$A:$ZZ,COLUMN(J57),FALSE)),0,VLOOKUP(A57,'BL30'!$A:$ZZ,COLUMN(J57),FALSE))</f>
        <v>0</v>
      </c>
      <c r="K57" s="24">
        <f>IF(ISNA(VLOOKUP(A57,'BL1'!$A:$ZZ,COLUMN(K57),FALSE)),0,VLOOKUP(A57,'BL1'!$A:$ZZ,COLUMN(K57),FALSE))+IF(ISNA(VLOOKUP(A57,'BL2'!$A:$ZZ,COLUMN(K57),FALSE)),0,VLOOKUP(A57,'BL2'!$A:$ZZ,COLUMN(K57),FALSE))+IF(ISNA(VLOOKUP(A57,'BL3'!$A:$ZZ,COLUMN(K57),FALSE)),0,VLOOKUP(A57,'BL3'!$A:$ZZ,COLUMN(K57),FALSE))+IF(ISNA(VLOOKUP(A57,'BL4'!$A:$ZZ,COLUMN(K57),FALSE)),0,VLOOKUP(A57,'BL4'!$A:$ZZ,COLUMN(K57),FALSE))+IF(ISNA(VLOOKUP(A57,'BL5'!$A:$ZZ,COLUMN(K57),FALSE)),0,VLOOKUP(A57,'BL5'!$A:$ZZ,COLUMN(K57),FALSE))+IF(ISNA(VLOOKUP(A57,'BL6'!$A:$ZZ,COLUMN(K57),FALSE)),0,VLOOKUP(A57,'BL6'!$A:$ZZ,COLUMN(K57),FALSE))+IF(ISNA(VLOOKUP(A57,'BL7'!$A:$ZZ,COLUMN(K57),FALSE)),0,VLOOKUP(A57,'BL7'!$A:$ZZ,COLUMN(K57),FALSE))+IF(ISNA(VLOOKUP(A57,'BL8'!$A:$ZZ,COLUMN(K57),FALSE)),0,VLOOKUP(A57,'BL8'!$A:$ZZ,COLUMN(K57),FALSE))+IF(ISNA(VLOOKUP(A57,'BL9'!$A:$ZZ,COLUMN(K57),FALSE)),0,VLOOKUP(A57,'BL9'!$A:$ZZ,COLUMN(K57),FALSE))+IF(ISNA(VLOOKUP(A57,'BL10'!$A:$ZZ,COLUMN(K57),FALSE)),0,VLOOKUP(A57,'BL10'!$A:$ZZ,COLUMN(K57),FALSE))+IF(ISNA(VLOOKUP(A57,'BL11'!$A:$ZZ,COLUMN(K57),FALSE)),0,VLOOKUP(A57,'BL11'!$A:$ZZ,COLUMN(K57),FALSE))+IF(ISNA(VLOOKUP(A57,'BL12'!$A:$ZZ,COLUMN(K57),FALSE)),0,VLOOKUP(A57,'BL12'!$A:$ZZ,COLUMN(K57),FALSE))+IF(ISNA(VLOOKUP(A57,'BL13'!$A:$ZZ,COLUMN(K57),FALSE)),0,VLOOKUP(A57,'BL13'!$A:$ZZ,COLUMN(K57),FALSE))+IF(ISNA(VLOOKUP(A57,'BL14'!$A:$ZZ,COLUMN(K57),FALSE)),0,VLOOKUP(A57,'BL14'!$A:$ZZ,COLUMN(K57),FALSE))+IF(ISNA(VLOOKUP(A57,'BL15'!$A:$ZZ,COLUMN(K57),FALSE)),0,VLOOKUP(A57,'BL15'!$A:$ZZ,COLUMN(K57),FALSE))+IF(ISNA(VLOOKUP(A57,'BL16'!$A:$ZZ,COLUMN(K57),FALSE)),0,VLOOKUP(A57,'BL16'!$A:$ZZ,COLUMN(K57),FALSE))+IF(ISNA(VLOOKUP(A57,'BL17'!$A:$ZZ,COLUMN(K57),FALSE)),0,VLOOKUP(A57,'BL17'!$A:$ZZ,COLUMN(K57),FALSE))+IF(ISNA(VLOOKUP(A57,'BL18'!$A:$ZZ,COLUMN(K57),FALSE)),0,VLOOKUP(A57,'BL18'!$A:$ZZ,COLUMN(K57),FALSE))+IF(ISNA(VLOOKUP(A57,'BL19'!$A:$ZZ,COLUMN(K57),FALSE)),0,VLOOKUP(A57,'BL19'!$A:$ZZ,COLUMN(K57),FALSE))+IF(ISNA(VLOOKUP(A57,'BL20'!$A:$ZZ,COLUMN(K57),FALSE)),0,VLOOKUP(A57,'BL20'!$A:$ZZ,COLUMN(K57),FALSE))+IF(ISNA(VLOOKUP(A57,'BL21'!$A:$ZZ,COLUMN(K57),FALSE)),0,VLOOKUP(A57,'BL21'!$A:$ZZ,COLUMN(K57),FALSE))+IF(ISNA(VLOOKUP(A57,'BL22'!$A:$ZZ,COLUMN(K57),FALSE)),0,VLOOKUP(A57,'BL22'!$A:$ZZ,COLUMN(K57),FALSE))+IF(ISNA(VLOOKUP(A57,'BL23'!$A:$ZZ,COLUMN(K57),FALSE)),0,VLOOKUP(A57,'BL23'!$A:$ZZ,COLUMN(K57),FALSE))+IF(ISNA(VLOOKUP(A57,'BL24'!$A:$ZZ,COLUMN(K57),FALSE)),0,VLOOKUP(A57,'BL24'!$A:$ZZ,COLUMN(K57),FALSE))+IF(ISNA(VLOOKUP(A57,'BL25'!$A:$ZZ,COLUMN(K57),FALSE)),0,VLOOKUP(A57,'BL25'!$A:$ZZ,COLUMN(K57),FALSE))+IF(ISNA(VLOOKUP(A57,'BL26'!$A:$ZZ,COLUMN(K57),FALSE)),0,VLOOKUP(A57,'BL26'!$A:$ZZ,COLUMN(K57),FALSE))+IF(ISNA(VLOOKUP(A57,'BL27'!$A:$ZZ,COLUMN(K57),FALSE)),0,VLOOKUP(A57,'BL27'!$A:$ZZ,COLUMN(K57),FALSE))+IF(ISNA(VLOOKUP(A57,'BL28'!$A:$ZZ,COLUMN(K57),FALSE)),0,VLOOKUP(A57,'BL28'!$A:$ZZ,COLUMN(K57),FALSE))+IF(ISNA(VLOOKUP(A57,'BL29'!$A:$ZZ,COLUMN(K57),FALSE)),0,VLOOKUP(A57,'BL29'!$A:$ZZ,COLUMN(K57),FALSE))+IF(ISNA(VLOOKUP(A57,'BL30'!$A:$ZZ,COLUMN(K57),FALSE)),0,VLOOKUP(A57,'BL30'!$A:$ZZ,COLUMN(K57),FALSE))</f>
        <v>0</v>
      </c>
      <c r="L57" s="29">
        <f>IF(ISNA(VLOOKUP(A57,'BL1'!$A:$ZZ,COLUMN(L57),FALSE)),0,VLOOKUP(A57,'BL1'!$A:$ZZ,COLUMN(L57),FALSE))+IF(ISNA(VLOOKUP(A57,'BL2'!$A:$ZZ,COLUMN(L57),FALSE)),0,VLOOKUP(A57,'BL2'!$A:$ZZ,COLUMN(L57),FALSE))+IF(ISNA(VLOOKUP(A57,'BL3'!$A:$ZZ,COLUMN(L57),FALSE)),0,VLOOKUP(A57,'BL3'!$A:$ZZ,COLUMN(L57),FALSE))+IF(ISNA(VLOOKUP(A57,'BL4'!$A:$ZZ,COLUMN(L57),FALSE)),0,VLOOKUP(A57,'BL4'!$A:$ZZ,COLUMN(L57),FALSE))+IF(ISNA(VLOOKUP(A57,'BL5'!$A:$ZZ,COLUMN(L57),FALSE)),0,VLOOKUP(A57,'BL5'!$A:$ZZ,COLUMN(L57),FALSE))+IF(ISNA(VLOOKUP(A57,'BL6'!$A:$ZZ,COLUMN(L57),FALSE)),0,VLOOKUP(A57,'BL6'!$A:$ZZ,COLUMN(L57),FALSE))+IF(ISNA(VLOOKUP(A57,'BL7'!$A:$ZZ,COLUMN(L57),FALSE)),0,VLOOKUP(A57,'BL7'!$A:$ZZ,COLUMN(L57),FALSE))+IF(ISNA(VLOOKUP(A57,'BL8'!$A:$ZZ,COLUMN(L57),FALSE)),0,VLOOKUP(A57,'BL8'!$A:$ZZ,COLUMN(L57),FALSE))+IF(ISNA(VLOOKUP(A57,'BL9'!$A:$ZZ,COLUMN(L57),FALSE)),0,VLOOKUP(A57,'BL9'!$A:$ZZ,COLUMN(L57),FALSE))+IF(ISNA(VLOOKUP(A57,'BL10'!$A:$ZZ,COLUMN(L57),FALSE)),0,VLOOKUP(A57,'BL10'!$A:$ZZ,COLUMN(L57),FALSE))+IF(ISNA(VLOOKUP(A57,'BL11'!$A:$ZZ,COLUMN(L57),FALSE)),0,VLOOKUP(A57,'BL11'!$A:$ZZ,COLUMN(L57),FALSE))+IF(ISNA(VLOOKUP(A57,'BL12'!$A:$ZZ,COLUMN(L57),FALSE)),0,VLOOKUP(A57,'BL12'!$A:$ZZ,COLUMN(L57),FALSE))+IF(ISNA(VLOOKUP(A57,'BL13'!$A:$ZZ,COLUMN(L57),FALSE)),0,VLOOKUP(A57,'BL13'!$A:$ZZ,COLUMN(L57),FALSE))+IF(ISNA(VLOOKUP(A57,'BL14'!$A:$ZZ,COLUMN(L57),FALSE)),0,VLOOKUP(A57,'BL14'!$A:$ZZ,COLUMN(L57),FALSE))+IF(ISNA(VLOOKUP(A57,'BL15'!$A:$ZZ,COLUMN(L57),FALSE)),0,VLOOKUP(A57,'BL15'!$A:$ZZ,COLUMN(L57),FALSE))+IF(ISNA(VLOOKUP(A57,'BL16'!$A:$ZZ,COLUMN(L57),FALSE)),0,VLOOKUP(A57,'BL16'!$A:$ZZ,COLUMN(L57),FALSE))+IF(ISNA(VLOOKUP(A57,'BL17'!$A:$ZZ,COLUMN(L57),FALSE)),0,VLOOKUP(A57,'BL17'!$A:$ZZ,COLUMN(L57),FALSE))+IF(ISNA(VLOOKUP(A57,'BL18'!$A:$ZZ,COLUMN(L57),FALSE)),0,VLOOKUP(A57,'BL18'!$A:$ZZ,COLUMN(L57),FALSE))+IF(ISNA(VLOOKUP(A57,'BL19'!$A:$ZZ,COLUMN(L57),FALSE)),0,VLOOKUP(A57,'BL19'!$A:$ZZ,COLUMN(L57),FALSE))+IF(ISNA(VLOOKUP(A57,'BL20'!$A:$ZZ,COLUMN(L57),FALSE)),0,VLOOKUP(A57,'BL20'!$A:$ZZ,COLUMN(L57),FALSE))+IF(ISNA(VLOOKUP(A57,'BL21'!$A:$ZZ,COLUMN(L57),FALSE)),0,VLOOKUP(A57,'BL21'!$A:$ZZ,COLUMN(L57),FALSE))+IF(ISNA(VLOOKUP(A57,'BL22'!$A:$ZZ,COLUMN(L57),FALSE)),0,VLOOKUP(A57,'BL22'!$A:$ZZ,COLUMN(L57),FALSE))+IF(ISNA(VLOOKUP(A57,'BL23'!$A:$ZZ,COLUMN(L57),FALSE)),0,VLOOKUP(A57,'BL23'!$A:$ZZ,COLUMN(L57),FALSE))+IF(ISNA(VLOOKUP(A57,'BL24'!$A:$ZZ,COLUMN(L57),FALSE)),0,VLOOKUP(A57,'BL24'!$A:$ZZ,COLUMN(L57),FALSE))+IF(ISNA(VLOOKUP(A57,'BL25'!$A:$ZZ,COLUMN(L57),FALSE)),0,VLOOKUP(A57,'BL25'!$A:$ZZ,COLUMN(L57),FALSE))+IF(ISNA(VLOOKUP(A57,'BL26'!$A:$ZZ,COLUMN(L57),FALSE)),0,VLOOKUP(A57,'BL26'!$A:$ZZ,COLUMN(L57),FALSE))+IF(ISNA(VLOOKUP(A57,'BL27'!$A:$ZZ,COLUMN(L57),FALSE)),0,VLOOKUP(A57,'BL27'!$A:$ZZ,COLUMN(L57),FALSE))+IF(ISNA(VLOOKUP(A57,'BL28'!$A:$ZZ,COLUMN(L57),FALSE)),0,VLOOKUP(A57,'BL28'!$A:$ZZ,COLUMN(L57),FALSE))+IF(ISNA(VLOOKUP(A57,'BL29'!$A:$ZZ,COLUMN(L57),FALSE)),0,VLOOKUP(A57,'BL29'!$A:$ZZ,COLUMN(L57),FALSE))+IF(ISNA(VLOOKUP(A57,'BL30'!$A:$ZZ,COLUMN(L57),FALSE)),0,VLOOKUP(A57,'BL30'!$A:$ZZ,COLUMN(L57),FALSE))</f>
        <v>0</v>
      </c>
      <c r="M57" s="28">
        <f>IF(ISNA(VLOOKUP(A57,'BL1'!$A:$ZZ,COLUMN(M57),FALSE)),0,VLOOKUP(A57,'BL1'!$A:$ZZ,COLUMN(M57),FALSE))+IF(ISNA(VLOOKUP(A57,'BL2'!$A:$ZZ,COLUMN(M57),FALSE)),0,VLOOKUP(A57,'BL2'!$A:$ZZ,COLUMN(M57),FALSE))+IF(ISNA(VLOOKUP(A57,'BL3'!$A:$ZZ,COLUMN(M57),FALSE)),0,VLOOKUP(A57,'BL3'!$A:$ZZ,COLUMN(M57),FALSE))+IF(ISNA(VLOOKUP(A57,'BL4'!$A:$ZZ,COLUMN(M57),FALSE)),0,VLOOKUP(A57,'BL4'!$A:$ZZ,COLUMN(M57),FALSE))+IF(ISNA(VLOOKUP(A57,'BL5'!$A:$ZZ,COLUMN(M57),FALSE)),0,VLOOKUP(A57,'BL5'!$A:$ZZ,COLUMN(M57),FALSE))+IF(ISNA(VLOOKUP(A57,'BL6'!$A:$ZZ,COLUMN(M57),FALSE)),0,VLOOKUP(A57,'BL6'!$A:$ZZ,COLUMN(M57),FALSE))+IF(ISNA(VLOOKUP(A57,'BL7'!$A:$ZZ,COLUMN(M57),FALSE)),0,VLOOKUP(A57,'BL7'!$A:$ZZ,COLUMN(M57),FALSE))+IF(ISNA(VLOOKUP(A57,'BL8'!$A:$ZZ,COLUMN(M57),FALSE)),0,VLOOKUP(A57,'BL8'!$A:$ZZ,COLUMN(M57),FALSE))+IF(ISNA(VLOOKUP(A57,'BL9'!$A:$ZZ,COLUMN(M57),FALSE)),0,VLOOKUP(A57,'BL9'!$A:$ZZ,COLUMN(M57),FALSE))+IF(ISNA(VLOOKUP(A57,'BL10'!$A:$ZZ,COLUMN(M57),FALSE)),0,VLOOKUP(A57,'BL10'!$A:$ZZ,COLUMN(M57),FALSE))+IF(ISNA(VLOOKUP(A57,'BL11'!$A:$ZZ,COLUMN(M57),FALSE)),0,VLOOKUP(A57,'BL11'!$A:$ZZ,COLUMN(M57),FALSE))+IF(ISNA(VLOOKUP(A57,'BL12'!$A:$ZZ,COLUMN(M57),FALSE)),0,VLOOKUP(A57,'BL12'!$A:$ZZ,COLUMN(M57),FALSE))+IF(ISNA(VLOOKUP(A57,'BL13'!$A:$ZZ,COLUMN(M57),FALSE)),0,VLOOKUP(A57,'BL13'!$A:$ZZ,COLUMN(M57),FALSE))+IF(ISNA(VLOOKUP(A57,'BL14'!$A:$ZZ,COLUMN(M57),FALSE)),0,VLOOKUP(A57,'BL14'!$A:$ZZ,COLUMN(M57),FALSE))+IF(ISNA(VLOOKUP(A57,'BL15'!$A:$ZZ,COLUMN(M57),FALSE)),0,VLOOKUP(A57,'BL15'!$A:$ZZ,COLUMN(M57),FALSE))+IF(ISNA(VLOOKUP(A57,'BL16'!$A:$ZZ,COLUMN(M57),FALSE)),0,VLOOKUP(A57,'BL16'!$A:$ZZ,COLUMN(M57),FALSE))+IF(ISNA(VLOOKUP(A57,'BL17'!$A:$ZZ,COLUMN(M57),FALSE)),0,VLOOKUP(A57,'BL17'!$A:$ZZ,COLUMN(M57),FALSE))+IF(ISNA(VLOOKUP(A57,'BL18'!$A:$ZZ,COLUMN(M57),FALSE)),0,VLOOKUP(A57,'BL18'!$A:$ZZ,COLUMN(M57),FALSE))+IF(ISNA(VLOOKUP(A57,'BL19'!$A:$ZZ,COLUMN(M57),FALSE)),0,VLOOKUP(A57,'BL19'!$A:$ZZ,COLUMN(M57),FALSE))+IF(ISNA(VLOOKUP(A57,'BL20'!$A:$ZZ,COLUMN(M57),FALSE)),0,VLOOKUP(A57,'BL20'!$A:$ZZ,COLUMN(M57),FALSE))+IF(ISNA(VLOOKUP(A57,'BL21'!$A:$ZZ,COLUMN(M57),FALSE)),0,VLOOKUP(A57,'BL21'!$A:$ZZ,COLUMN(M57),FALSE))+IF(ISNA(VLOOKUP(A57,'BL22'!$A:$ZZ,COLUMN(M57),FALSE)),0,VLOOKUP(A57,'BL22'!$A:$ZZ,COLUMN(M57),FALSE))+IF(ISNA(VLOOKUP(A57,'BL23'!$A:$ZZ,COLUMN(M57),FALSE)),0,VLOOKUP(A57,'BL23'!$A:$ZZ,COLUMN(M57),FALSE))+IF(ISNA(VLOOKUP(A57,'BL24'!$A:$ZZ,COLUMN(M57),FALSE)),0,VLOOKUP(A57,'BL24'!$A:$ZZ,COLUMN(M57),FALSE))+IF(ISNA(VLOOKUP(A57,'BL25'!$A:$ZZ,COLUMN(M57),FALSE)),0,VLOOKUP(A57,'BL25'!$A:$ZZ,COLUMN(M57),FALSE))+IF(ISNA(VLOOKUP(A57,'BL26'!$A:$ZZ,COLUMN(M57),FALSE)),0,VLOOKUP(A57,'BL26'!$A:$ZZ,COLUMN(M57),FALSE))+IF(ISNA(VLOOKUP(A57,'BL27'!$A:$ZZ,COLUMN(M57),FALSE)),0,VLOOKUP(A57,'BL27'!$A:$ZZ,COLUMN(M57),FALSE))+IF(ISNA(VLOOKUP(A57,'BL28'!$A:$ZZ,COLUMN(M57),FALSE)),0,VLOOKUP(A57,'BL28'!$A:$ZZ,COLUMN(M57),FALSE))+IF(ISNA(VLOOKUP(A57,'BL29'!$A:$ZZ,COLUMN(M57),FALSE)),0,VLOOKUP(A57,'BL29'!$A:$ZZ,COLUMN(M57),FALSE))+IF(ISNA(VLOOKUP(A57,'BL30'!$A:$ZZ,COLUMN(M57),FALSE)),0,VLOOKUP(A57,'BL30'!$A:$ZZ,COLUMN(M57),FALSE))</f>
        <v>0</v>
      </c>
      <c r="N57" s="25">
        <f>IF(ISNA(VLOOKUP(A57,'BL1'!$A:$ZZ,COLUMN(N57),FALSE)),0,VLOOKUP(A57,'BL1'!$A:$ZZ,COLUMN(N57),FALSE))+IF(ISNA(VLOOKUP(A57,'BL2'!$A:$ZZ,COLUMN(N57),FALSE)),0,VLOOKUP(A57,'BL2'!$A:$ZZ,COLUMN(N57),FALSE))+IF(ISNA(VLOOKUP(A57,'BL3'!$A:$ZZ,COLUMN(N57),FALSE)),0,VLOOKUP(A57,'BL3'!$A:$ZZ,COLUMN(N57),FALSE))+IF(ISNA(VLOOKUP(A57,'BL4'!$A:$ZZ,COLUMN(N57),FALSE)),0,VLOOKUP(A57,'BL4'!$A:$ZZ,COLUMN(N57),FALSE))+IF(ISNA(VLOOKUP(A57,'BL5'!$A:$ZZ,COLUMN(N57),FALSE)),0,VLOOKUP(A57,'BL5'!$A:$ZZ,COLUMN(N57),FALSE))+IF(ISNA(VLOOKUP(A57,'BL6'!$A:$ZZ,COLUMN(N57),FALSE)),0,VLOOKUP(A57,'BL6'!$A:$ZZ,COLUMN(N57),FALSE))+IF(ISNA(VLOOKUP(A57,'BL7'!$A:$ZZ,COLUMN(N57),FALSE)),0,VLOOKUP(A57,'BL7'!$A:$ZZ,COLUMN(N57),FALSE))+IF(ISNA(VLOOKUP(A57,'BL8'!$A:$ZZ,COLUMN(N57),FALSE)),0,VLOOKUP(A57,'BL8'!$A:$ZZ,COLUMN(N57),FALSE))+IF(ISNA(VLOOKUP(A57,'BL9'!$A:$ZZ,COLUMN(N57),FALSE)),0,VLOOKUP(A57,'BL9'!$A:$ZZ,COLUMN(N57),FALSE))+IF(ISNA(VLOOKUP(A57,'BL10'!$A:$ZZ,COLUMN(N57),FALSE)),0,VLOOKUP(A57,'BL10'!$A:$ZZ,COLUMN(N57),FALSE))+IF(ISNA(VLOOKUP(A57,'BL11'!$A:$ZZ,COLUMN(N57),FALSE)),0,VLOOKUP(A57,'BL11'!$A:$ZZ,COLUMN(N57),FALSE))+IF(ISNA(VLOOKUP(A57,'BL12'!$A:$ZZ,COLUMN(N57),FALSE)),0,VLOOKUP(A57,'BL12'!$A:$ZZ,COLUMN(N57),FALSE))+IF(ISNA(VLOOKUP(A57,'BL13'!$A:$ZZ,COLUMN(N57),FALSE)),0,VLOOKUP(A57,'BL13'!$A:$ZZ,COLUMN(N57),FALSE))+IF(ISNA(VLOOKUP(A57,'BL14'!$A:$ZZ,COLUMN(N57),FALSE)),0,VLOOKUP(A57,'BL14'!$A:$ZZ,COLUMN(N57),FALSE))+IF(ISNA(VLOOKUP(A57,'BL15'!$A:$ZZ,COLUMN(N57),FALSE)),0,VLOOKUP(A57,'BL15'!$A:$ZZ,COLUMN(N57),FALSE))+IF(ISNA(VLOOKUP(A57,'BL16'!$A:$ZZ,COLUMN(N57),FALSE)),0,VLOOKUP(A57,'BL16'!$A:$ZZ,COLUMN(N57),FALSE))+IF(ISNA(VLOOKUP(A57,'BL17'!$A:$ZZ,COLUMN(N57),FALSE)),0,VLOOKUP(A57,'BL17'!$A:$ZZ,COLUMN(N57),FALSE))+IF(ISNA(VLOOKUP(A57,'BL18'!$A:$ZZ,COLUMN(N57),FALSE)),0,VLOOKUP(A57,'BL18'!$A:$ZZ,COLUMN(N57),FALSE))+IF(ISNA(VLOOKUP(A57,'BL19'!$A:$ZZ,COLUMN(N57),FALSE)),0,VLOOKUP(A57,'BL19'!$A:$ZZ,COLUMN(N57),FALSE))+IF(ISNA(VLOOKUP(A57,'BL20'!$A:$ZZ,COLUMN(N57),FALSE)),0,VLOOKUP(A57,'BL20'!$A:$ZZ,COLUMN(N57),FALSE))+IF(ISNA(VLOOKUP(A57,'BL21'!$A:$ZZ,COLUMN(N57),FALSE)),0,VLOOKUP(A57,'BL21'!$A:$ZZ,COLUMN(N57),FALSE))+IF(ISNA(VLOOKUP(A57,'BL22'!$A:$ZZ,COLUMN(N57),FALSE)),0,VLOOKUP(A57,'BL22'!$A:$ZZ,COLUMN(N57),FALSE))+IF(ISNA(VLOOKUP(A57,'BL23'!$A:$ZZ,COLUMN(N57),FALSE)),0,VLOOKUP(A57,'BL23'!$A:$ZZ,COLUMN(N57),FALSE))+IF(ISNA(VLOOKUP(A57,'BL24'!$A:$ZZ,COLUMN(N57),FALSE)),0,VLOOKUP(A57,'BL24'!$A:$ZZ,COLUMN(N57),FALSE))+IF(ISNA(VLOOKUP(A57,'BL25'!$A:$ZZ,COLUMN(N57),FALSE)),0,VLOOKUP(A57,'BL25'!$A:$ZZ,COLUMN(N57),FALSE))+IF(ISNA(VLOOKUP(A57,'BL26'!$A:$ZZ,COLUMN(N57),FALSE)),0,VLOOKUP(A57,'BL26'!$A:$ZZ,COLUMN(N57),FALSE))+IF(ISNA(VLOOKUP(A57,'BL27'!$A:$ZZ,COLUMN(N57),FALSE)),0,VLOOKUP(A57,'BL27'!$A:$ZZ,COLUMN(N57),FALSE))+IF(ISNA(VLOOKUP(A57,'BL28'!$A:$ZZ,COLUMN(N57),FALSE)),0,VLOOKUP(A57,'BL28'!$A:$ZZ,COLUMN(N57),FALSE))+IF(ISNA(VLOOKUP(A57,'BL29'!$A:$ZZ,COLUMN(N57),FALSE)),0,VLOOKUP(A57,'BL29'!$A:$ZZ,COLUMN(N57),FALSE))+IF(ISNA(VLOOKUP(A57,'BL30'!$A:$ZZ,COLUMN(N57),FALSE)),0,VLOOKUP(A57,'BL30'!$A:$ZZ,COLUMN(N57),FALSE))</f>
        <v>0</v>
      </c>
      <c r="O57" s="25">
        <f>IF(ISNA(VLOOKUP(A57,'BL1'!$A:$ZZ,COLUMN(O57),FALSE)),0,VLOOKUP(A57,'BL1'!$A:$ZZ,COLUMN(O57),FALSE))+IF(ISNA(VLOOKUP(A57,'BL2'!$A:$ZZ,COLUMN(O57),FALSE)),0,VLOOKUP(A57,'BL2'!$A:$ZZ,COLUMN(O57),FALSE))+IF(ISNA(VLOOKUP(A57,'BL3'!$A:$ZZ,COLUMN(O57),FALSE)),0,VLOOKUP(A57,'BL3'!$A:$ZZ,COLUMN(O57),FALSE))+IF(ISNA(VLOOKUP(A57,'BL4'!$A:$ZZ,COLUMN(O57),FALSE)),0,VLOOKUP(A57,'BL4'!$A:$ZZ,COLUMN(O57),FALSE))+IF(ISNA(VLOOKUP(A57,'BL5'!$A:$ZZ,COLUMN(O57),FALSE)),0,VLOOKUP(A57,'BL5'!$A:$ZZ,COLUMN(O57),FALSE))+IF(ISNA(VLOOKUP(A57,'BL6'!$A:$ZZ,COLUMN(O57),FALSE)),0,VLOOKUP(A57,'BL6'!$A:$ZZ,COLUMN(O57),FALSE))+IF(ISNA(VLOOKUP(A57,'BL7'!$A:$ZZ,COLUMN(O57),FALSE)),0,VLOOKUP(A57,'BL7'!$A:$ZZ,COLUMN(O57),FALSE))+IF(ISNA(VLOOKUP(A57,'BL8'!$A:$ZZ,COLUMN(O57),FALSE)),0,VLOOKUP(A57,'BL8'!$A:$ZZ,COLUMN(O57),FALSE))+IF(ISNA(VLOOKUP(A57,'BL9'!$A:$ZZ,COLUMN(O57),FALSE)),0,VLOOKUP(A57,'BL9'!$A:$ZZ,COLUMN(O57),FALSE))+IF(ISNA(VLOOKUP(A57,'BL10'!$A:$ZZ,COLUMN(O57),FALSE)),0,VLOOKUP(A57,'BL10'!$A:$ZZ,COLUMN(O57),FALSE))+IF(ISNA(VLOOKUP(A57,'BL11'!$A:$ZZ,COLUMN(O57),FALSE)),0,VLOOKUP(A57,'BL11'!$A:$ZZ,COLUMN(O57),FALSE))+IF(ISNA(VLOOKUP(A57,'BL12'!$A:$ZZ,COLUMN(O57),FALSE)),0,VLOOKUP(A57,'BL12'!$A:$ZZ,COLUMN(O57),FALSE))+IF(ISNA(VLOOKUP(A57,'BL13'!$A:$ZZ,COLUMN(O57),FALSE)),0,VLOOKUP(A57,'BL13'!$A:$ZZ,COLUMN(O57),FALSE))+IF(ISNA(VLOOKUP(A57,'BL14'!$A:$ZZ,COLUMN(O57),FALSE)),0,VLOOKUP(A57,'BL14'!$A:$ZZ,COLUMN(O57),FALSE))+IF(ISNA(VLOOKUP(A57,'BL15'!$A:$ZZ,COLUMN(O57),FALSE)),0,VLOOKUP(A57,'BL15'!$A:$ZZ,COLUMN(O57),FALSE))+IF(ISNA(VLOOKUP(A57,'BL16'!$A:$ZZ,COLUMN(O57),FALSE)),0,VLOOKUP(A57,'BL16'!$A:$ZZ,COLUMN(O57),FALSE))+IF(ISNA(VLOOKUP(A57,'BL17'!$A:$ZZ,COLUMN(O57),FALSE)),0,VLOOKUP(A57,'BL17'!$A:$ZZ,COLUMN(O57),FALSE))+IF(ISNA(VLOOKUP(A57,'BL18'!$A:$ZZ,COLUMN(O57),FALSE)),0,VLOOKUP(A57,'BL18'!$A:$ZZ,COLUMN(O57),FALSE))+IF(ISNA(VLOOKUP(A57,'BL19'!$A:$ZZ,COLUMN(O57),FALSE)),0,VLOOKUP(A57,'BL19'!$A:$ZZ,COLUMN(O57),FALSE))+IF(ISNA(VLOOKUP(A57,'BL20'!$A:$ZZ,COLUMN(O57),FALSE)),0,VLOOKUP(A57,'BL20'!$A:$ZZ,COLUMN(O57),FALSE))+IF(ISNA(VLOOKUP(A57,'BL21'!$A:$ZZ,COLUMN(O57),FALSE)),0,VLOOKUP(A57,'BL21'!$A:$ZZ,COLUMN(O57),FALSE))+IF(ISNA(VLOOKUP(A57,'BL22'!$A:$ZZ,COLUMN(O57),FALSE)),0,VLOOKUP(A57,'BL22'!$A:$ZZ,COLUMN(O57),FALSE))+IF(ISNA(VLOOKUP(A57,'BL23'!$A:$ZZ,COLUMN(O57),FALSE)),0,VLOOKUP(A57,'BL23'!$A:$ZZ,COLUMN(O57),FALSE))+IF(ISNA(VLOOKUP(A57,'BL24'!$A:$ZZ,COLUMN(O57),FALSE)),0,VLOOKUP(A57,'BL24'!$A:$ZZ,COLUMN(O57),FALSE))+IF(ISNA(VLOOKUP(A57,'BL25'!$A:$ZZ,COLUMN(O57),FALSE)),0,VLOOKUP(A57,'BL25'!$A:$ZZ,COLUMN(O57),FALSE))+IF(ISNA(VLOOKUP(A57,'BL26'!$A:$ZZ,COLUMN(O57),FALSE)),0,VLOOKUP(A57,'BL26'!$A:$ZZ,COLUMN(O57),FALSE))+IF(ISNA(VLOOKUP(A57,'BL27'!$A:$ZZ,COLUMN(O57),FALSE)),0,VLOOKUP(A57,'BL27'!$A:$ZZ,COLUMN(O57),FALSE))+IF(ISNA(VLOOKUP(A57,'BL28'!$A:$ZZ,COLUMN(O57),FALSE)),0,VLOOKUP(A57,'BL28'!$A:$ZZ,COLUMN(O57),FALSE))+IF(ISNA(VLOOKUP(A57,'BL29'!$A:$ZZ,COLUMN(O57),FALSE)),0,VLOOKUP(A57,'BL29'!$A:$ZZ,COLUMN(O57),FALSE))+IF(ISNA(VLOOKUP(A57,'BL30'!$A:$ZZ,COLUMN(O57),FALSE)),0,VLOOKUP(A57,'BL30'!$A:$ZZ,COLUMN(O57),FALSE))</f>
        <v>0</v>
      </c>
      <c r="P57" s="25">
        <f>IF(ISNA(VLOOKUP(A57,'BL1'!$A:$ZZ,COLUMN(P57),FALSE)),0,VLOOKUP(A57,'BL1'!$A:$ZZ,COLUMN(P57),FALSE))+IF(ISNA(VLOOKUP(A57,'BL2'!$A:$ZZ,COLUMN(P57),FALSE)),0,VLOOKUP(A57,'BL2'!$A:$ZZ,COLUMN(P57),FALSE))+IF(ISNA(VLOOKUP(A57,'BL3'!$A:$ZZ,COLUMN(P57),FALSE)),0,VLOOKUP(A57,'BL3'!$A:$ZZ,COLUMN(P57),FALSE))+IF(ISNA(VLOOKUP(A57,'BL4'!$A:$ZZ,COLUMN(P57),FALSE)),0,VLOOKUP(A57,'BL4'!$A:$ZZ,COLUMN(P57),FALSE))+IF(ISNA(VLOOKUP(A57,'BL5'!$A:$ZZ,COLUMN(P57),FALSE)),0,VLOOKUP(A57,'BL5'!$A:$ZZ,COLUMN(P57),FALSE))+IF(ISNA(VLOOKUP(A57,'BL6'!$A:$ZZ,COLUMN(P57),FALSE)),0,VLOOKUP(A57,'BL6'!$A:$ZZ,COLUMN(P57),FALSE))+IF(ISNA(VLOOKUP(A57,'BL7'!$A:$ZZ,COLUMN(P57),FALSE)),0,VLOOKUP(A57,'BL7'!$A:$ZZ,COLUMN(P57),FALSE))+IF(ISNA(VLOOKUP(A57,'BL8'!$A:$ZZ,COLUMN(P57),FALSE)),0,VLOOKUP(A57,'BL8'!$A:$ZZ,COLUMN(P57),FALSE))+IF(ISNA(VLOOKUP(A57,'BL9'!$A:$ZZ,COLUMN(P57),FALSE)),0,VLOOKUP(A57,'BL9'!$A:$ZZ,COLUMN(P57),FALSE))+IF(ISNA(VLOOKUP(A57,'BL10'!$A:$ZZ,COLUMN(P57),FALSE)),0,VLOOKUP(A57,'BL10'!$A:$ZZ,COLUMN(P57),FALSE))+IF(ISNA(VLOOKUP(A57,'BL11'!$A:$ZZ,COLUMN(P57),FALSE)),0,VLOOKUP(A57,'BL11'!$A:$ZZ,COLUMN(P57),FALSE))+IF(ISNA(VLOOKUP(A57,'BL12'!$A:$ZZ,COLUMN(P57),FALSE)),0,VLOOKUP(A57,'BL12'!$A:$ZZ,COLUMN(P57),FALSE))+IF(ISNA(VLOOKUP(A57,'BL13'!$A:$ZZ,COLUMN(P57),FALSE)),0,VLOOKUP(A57,'BL13'!$A:$ZZ,COLUMN(P57),FALSE))+IF(ISNA(VLOOKUP(A57,'BL14'!$A:$ZZ,COLUMN(P57),FALSE)),0,VLOOKUP(A57,'BL14'!$A:$ZZ,COLUMN(P57),FALSE))+IF(ISNA(VLOOKUP(A57,'BL15'!$A:$ZZ,COLUMN(P57),FALSE)),0,VLOOKUP(A57,'BL15'!$A:$ZZ,COLUMN(P57),FALSE))+IF(ISNA(VLOOKUP(A57,'BL16'!$A:$ZZ,COLUMN(P57),FALSE)),0,VLOOKUP(A57,'BL16'!$A:$ZZ,COLUMN(P57),FALSE))+IF(ISNA(VLOOKUP(A57,'BL17'!$A:$ZZ,COLUMN(P57),FALSE)),0,VLOOKUP(A57,'BL17'!$A:$ZZ,COLUMN(P57),FALSE))+IF(ISNA(VLOOKUP(A57,'BL18'!$A:$ZZ,COLUMN(P57),FALSE)),0,VLOOKUP(A57,'BL18'!$A:$ZZ,COLUMN(P57),FALSE))+IF(ISNA(VLOOKUP(A57,'BL19'!$A:$ZZ,COLUMN(P57),FALSE)),0,VLOOKUP(A57,'BL19'!$A:$ZZ,COLUMN(P57),FALSE))+IF(ISNA(VLOOKUP(A57,'BL20'!$A:$ZZ,COLUMN(P57),FALSE)),0,VLOOKUP(A57,'BL20'!$A:$ZZ,COLUMN(P57),FALSE))+IF(ISNA(VLOOKUP(A57,'BL21'!$A:$ZZ,COLUMN(P57),FALSE)),0,VLOOKUP(A57,'BL21'!$A:$ZZ,COLUMN(P57),FALSE))+IF(ISNA(VLOOKUP(A57,'BL22'!$A:$ZZ,COLUMN(P57),FALSE)),0,VLOOKUP(A57,'BL22'!$A:$ZZ,COLUMN(P57),FALSE))+IF(ISNA(VLOOKUP(A57,'BL23'!$A:$ZZ,COLUMN(P57),FALSE)),0,VLOOKUP(A57,'BL23'!$A:$ZZ,COLUMN(P57),FALSE))+IF(ISNA(VLOOKUP(A57,'BL24'!$A:$ZZ,COLUMN(P57),FALSE)),0,VLOOKUP(A57,'BL24'!$A:$ZZ,COLUMN(P57),FALSE))+IF(ISNA(VLOOKUP(A57,'BL25'!$A:$ZZ,COLUMN(P57),FALSE)),0,VLOOKUP(A57,'BL25'!$A:$ZZ,COLUMN(P57),FALSE))+IF(ISNA(VLOOKUP(A57,'BL26'!$A:$ZZ,COLUMN(P57),FALSE)),0,VLOOKUP(A57,'BL26'!$A:$ZZ,COLUMN(P57),FALSE))+IF(ISNA(VLOOKUP(A57,'BL27'!$A:$ZZ,COLUMN(P57),FALSE)),0,VLOOKUP(A57,'BL27'!$A:$ZZ,COLUMN(P57),FALSE))+IF(ISNA(VLOOKUP(A57,'BL28'!$A:$ZZ,COLUMN(P57),FALSE)),0,VLOOKUP(A57,'BL28'!$A:$ZZ,COLUMN(P57),FALSE))+IF(ISNA(VLOOKUP(A57,'BL29'!$A:$ZZ,COLUMN(P57),FALSE)),0,VLOOKUP(A57,'BL29'!$A:$ZZ,COLUMN(P57),FALSE))+IF(ISNA(VLOOKUP(A57,'BL30'!$A:$ZZ,COLUMN(P57),FALSE)),0,VLOOKUP(A57,'BL30'!$A:$ZZ,COLUMN(P57),FALSE))</f>
        <v>0</v>
      </c>
      <c r="Q57" s="25">
        <f>IF(ISNA(VLOOKUP(A57,'BL1'!$A:$ZZ,COLUMN(Q57),FALSE)),0,VLOOKUP(A57,'BL1'!$A:$ZZ,COLUMN(Q57),FALSE))+IF(ISNA(VLOOKUP(A57,'BL2'!$A:$ZZ,COLUMN(Q57),FALSE)),0,VLOOKUP(A57,'BL2'!$A:$ZZ,COLUMN(Q57),FALSE))+IF(ISNA(VLOOKUP(A57,'BL3'!$A:$ZZ,COLUMN(Q57),FALSE)),0,VLOOKUP(A57,'BL3'!$A:$ZZ,COLUMN(Q57),FALSE))+IF(ISNA(VLOOKUP(A57,'BL4'!$A:$ZZ,COLUMN(Q57),FALSE)),0,VLOOKUP(A57,'BL4'!$A:$ZZ,COLUMN(Q57),FALSE))+IF(ISNA(VLOOKUP(A57,'BL5'!$A:$ZZ,COLUMN(Q57),FALSE)),0,VLOOKUP(A57,'BL5'!$A:$ZZ,COLUMN(Q57),FALSE))+IF(ISNA(VLOOKUP(A57,'BL6'!$A:$ZZ,COLUMN(Q57),FALSE)),0,VLOOKUP(A57,'BL6'!$A:$ZZ,COLUMN(Q57),FALSE))+IF(ISNA(VLOOKUP(A57,'BL7'!$A:$ZZ,COLUMN(Q57),FALSE)),0,VLOOKUP(A57,'BL7'!$A:$ZZ,COLUMN(Q57),FALSE))+IF(ISNA(VLOOKUP(A57,'BL8'!$A:$ZZ,COLUMN(Q57),FALSE)),0,VLOOKUP(A57,'BL8'!$A:$ZZ,COLUMN(Q57),FALSE))+IF(ISNA(VLOOKUP(A57,'BL9'!$A:$ZZ,COLUMN(Q57),FALSE)),0,VLOOKUP(A57,'BL9'!$A:$ZZ,COLUMN(Q57),FALSE))+IF(ISNA(VLOOKUP(A57,'BL10'!$A:$ZZ,COLUMN(Q57),FALSE)),0,VLOOKUP(A57,'BL10'!$A:$ZZ,COLUMN(Q57),FALSE))+IF(ISNA(VLOOKUP(A57,'BL11'!$A:$ZZ,COLUMN(Q57),FALSE)),0,VLOOKUP(A57,'BL11'!$A:$ZZ,COLUMN(Q57),FALSE))+IF(ISNA(VLOOKUP(A57,'BL12'!$A:$ZZ,COLUMN(Q57),FALSE)),0,VLOOKUP(A57,'BL12'!$A:$ZZ,COLUMN(Q57),FALSE))+IF(ISNA(VLOOKUP(A57,'BL13'!$A:$ZZ,COLUMN(Q57),FALSE)),0,VLOOKUP(A57,'BL13'!$A:$ZZ,COLUMN(Q57),FALSE))+IF(ISNA(VLOOKUP(A57,'BL14'!$A:$ZZ,COLUMN(Q57),FALSE)),0,VLOOKUP(A57,'BL14'!$A:$ZZ,COLUMN(Q57),FALSE))+IF(ISNA(VLOOKUP(A57,'BL15'!$A:$ZZ,COLUMN(Q57),FALSE)),0,VLOOKUP(A57,'BL15'!$A:$ZZ,COLUMN(Q57),FALSE))+IF(ISNA(VLOOKUP(A57,'BL16'!$A:$ZZ,COLUMN(Q57),FALSE)),0,VLOOKUP(A57,'BL16'!$A:$ZZ,COLUMN(Q57),FALSE))+IF(ISNA(VLOOKUP(A57,'BL17'!$A:$ZZ,COLUMN(Q57),FALSE)),0,VLOOKUP(A57,'BL17'!$A:$ZZ,COLUMN(Q57),FALSE))+IF(ISNA(VLOOKUP(A57,'BL18'!$A:$ZZ,COLUMN(Q57),FALSE)),0,VLOOKUP(A57,'BL18'!$A:$ZZ,COLUMN(Q57),FALSE))+IF(ISNA(VLOOKUP(A57,'BL19'!$A:$ZZ,COLUMN(Q57),FALSE)),0,VLOOKUP(A57,'BL19'!$A:$ZZ,COLUMN(Q57),FALSE))+IF(ISNA(VLOOKUP(A57,'BL20'!$A:$ZZ,COLUMN(Q57),FALSE)),0,VLOOKUP(A57,'BL20'!$A:$ZZ,COLUMN(Q57),FALSE))+IF(ISNA(VLOOKUP(A57,'BL21'!$A:$ZZ,COLUMN(Q57),FALSE)),0,VLOOKUP(A57,'BL21'!$A:$ZZ,COLUMN(Q57),FALSE))+IF(ISNA(VLOOKUP(A57,'BL22'!$A:$ZZ,COLUMN(Q57),FALSE)),0,VLOOKUP(A57,'BL22'!$A:$ZZ,COLUMN(Q57),FALSE))+IF(ISNA(VLOOKUP(A57,'BL23'!$A:$ZZ,COLUMN(Q57),FALSE)),0,VLOOKUP(A57,'BL23'!$A:$ZZ,COLUMN(Q57),FALSE))+IF(ISNA(VLOOKUP(A57,'BL24'!$A:$ZZ,COLUMN(Q57),FALSE)),0,VLOOKUP(A57,'BL24'!$A:$ZZ,COLUMN(Q57),FALSE))+IF(ISNA(VLOOKUP(A57,'BL25'!$A:$ZZ,COLUMN(Q57),FALSE)),0,VLOOKUP(A57,'BL25'!$A:$ZZ,COLUMN(Q57),FALSE))+IF(ISNA(VLOOKUP(A57,'BL26'!$A:$ZZ,COLUMN(Q57),FALSE)),0,VLOOKUP(A57,'BL26'!$A:$ZZ,COLUMN(Q57),FALSE))+IF(ISNA(VLOOKUP(A57,'BL27'!$A:$ZZ,COLUMN(Q57),FALSE)),0,VLOOKUP(A57,'BL27'!$A:$ZZ,COLUMN(Q57),FALSE))+IF(ISNA(VLOOKUP(A57,'BL28'!$A:$ZZ,COLUMN(Q57),FALSE)),0,VLOOKUP(A57,'BL28'!$A:$ZZ,COLUMN(Q57),FALSE))+IF(ISNA(VLOOKUP(A57,'BL29'!$A:$ZZ,COLUMN(Q57),FALSE)),0,VLOOKUP(A57,'BL29'!$A:$ZZ,COLUMN(Q57),FALSE))+IF(ISNA(VLOOKUP(A57,'BL30'!$A:$ZZ,COLUMN(Q57),FALSE)),0,VLOOKUP(A57,'BL30'!$A:$ZZ,COLUMN(Q57),FALSE))</f>
        <v>0</v>
      </c>
      <c r="R57" s="26">
        <f t="shared" si="1"/>
        <v>0</v>
      </c>
      <c r="S57" s="342">
        <f>IF(VLOOKUP(A57,Schuldenbuch!A:BS,66,FALSE)=1,0,R57*VLOOKUP(A57,Schuldenbuch!A:BS,66,FALSE))</f>
        <v>0</v>
      </c>
    </row>
    <row r="58" spans="1:19" ht="13.9" x14ac:dyDescent="0.4">
      <c r="A58" s="181" t="s">
        <v>112</v>
      </c>
      <c r="B58" s="15">
        <f>IF(ISNA(VLOOKUP(A58,'BL1'!$A:$ZZ,COLUMN(B58),FALSE)),0,VLOOKUP(A58,'BL1'!$A:$ZZ,COLUMN(B58),FALSE))+IF(ISNA(VLOOKUP(A58,'BL2'!$A:$ZZ,COLUMN(B58),FALSE)),0,VLOOKUP(A58,'BL2'!$A:$ZZ,COLUMN(B58),FALSE))+IF(ISNA(VLOOKUP(A58,'BL3'!$A:$ZZ,COLUMN(B58),FALSE)),0,VLOOKUP(A58,'BL3'!$A:$ZZ,COLUMN(B58),FALSE))+IF(ISNA(VLOOKUP(A58,'BL4'!$A:$ZZ,COLUMN(B58),FALSE)),0,VLOOKUP(A58,'BL4'!$A:$ZZ,COLUMN(B58),FALSE))+IF(ISNA(VLOOKUP(A58,'BL5'!$A:$ZZ,COLUMN(B58),FALSE)),0,VLOOKUP(A58,'BL5'!$A:$ZZ,COLUMN(B58),FALSE))+IF(ISNA(VLOOKUP(A58,'BL6'!$A:$ZZ,COLUMN(B58),FALSE)),0,VLOOKUP(A58,'BL6'!$A:$ZZ,COLUMN(B58),FALSE))+IF(ISNA(VLOOKUP(A58,'BL7'!$A:$ZZ,COLUMN(B58),FALSE)),0,VLOOKUP(A58,'BL7'!$A:$ZZ,COLUMN(B58),FALSE))+IF(ISNA(VLOOKUP(A58,'BL8'!$A:$ZZ,COLUMN(B58),FALSE)),0,VLOOKUP(A58,'BL8'!$A:$ZZ,COLUMN(B58),FALSE))+IF(ISNA(VLOOKUP(A58,'BL9'!$A:$ZZ,COLUMN(B58),FALSE)),0,VLOOKUP(A58,'BL9'!$A:$ZZ,COLUMN(B58),FALSE))+IF(ISNA(VLOOKUP(A58,'BL10'!$A:$ZZ,COLUMN(B58),FALSE)),0,VLOOKUP(A58,'BL10'!$A:$ZZ,COLUMN(B58),FALSE))+IF(ISNA(VLOOKUP(A58,'BL11'!$A:$ZZ,COLUMN(B58),FALSE)),0,VLOOKUP(A58,'BL11'!$A:$ZZ,COLUMN(B58),FALSE))+IF(ISNA(VLOOKUP(A58,'BL12'!$A:$ZZ,COLUMN(B58),FALSE)),0,VLOOKUP(A58,'BL12'!$A:$ZZ,COLUMN(B58),FALSE))+IF(ISNA(VLOOKUP(A58,'BL13'!$A:$ZZ,COLUMN(B58),FALSE)),0,VLOOKUP(A58,'BL13'!$A:$ZZ,COLUMN(B58),FALSE))+IF(ISNA(VLOOKUP(A58,'BL14'!$A:$ZZ,COLUMN(B58),FALSE)),0,VLOOKUP(A58,'BL14'!$A:$ZZ,COLUMN(B58),FALSE))+IF(ISNA(VLOOKUP(A58,'BL15'!$A:$ZZ,COLUMN(B58),FALSE)),0,VLOOKUP(A58,'BL15'!$A:$ZZ,COLUMN(B58),FALSE))+IF(ISNA(VLOOKUP(A58,'BL16'!$A:$ZZ,COLUMN(B58),FALSE)),0,VLOOKUP(A58,'BL16'!$A:$ZZ,COLUMN(B58),FALSE))+IF(ISNA(VLOOKUP(A58,'BL17'!$A:$ZZ,COLUMN(B58),FALSE)),0,VLOOKUP(A58,'BL17'!$A:$ZZ,COLUMN(B58),FALSE))+IF(ISNA(VLOOKUP(A58,'BL18'!$A:$ZZ,COLUMN(B58),FALSE)),0,VLOOKUP(A58,'BL18'!$A:$ZZ,COLUMN(B58),FALSE))+IF(ISNA(VLOOKUP(A58,'BL19'!$A:$ZZ,COLUMN(B58),FALSE)),0,VLOOKUP(A58,'BL19'!$A:$ZZ,COLUMN(B58),FALSE))+IF(ISNA(VLOOKUP(A58,'BL20'!$A:$ZZ,COLUMN(B58),FALSE)),0,VLOOKUP(A58,'BL20'!$A:$ZZ,COLUMN(B58),FALSE))+IF(ISNA(VLOOKUP(A58,'BL21'!$A:$ZZ,COLUMN(B58),FALSE)),0,VLOOKUP(A58,'BL21'!$A:$ZZ,COLUMN(B58),FALSE))+IF(ISNA(VLOOKUP(A58,'BL22'!$A:$ZZ,COLUMN(B58),FALSE)),0,VLOOKUP(A58,'BL22'!$A:$ZZ,COLUMN(B58),FALSE))+IF(ISNA(VLOOKUP(A58,'BL23'!$A:$ZZ,COLUMN(B58),FALSE)),0,VLOOKUP(A58,'BL23'!$A:$ZZ,COLUMN(B58),FALSE))+IF(ISNA(VLOOKUP(A58,'BL24'!$A:$ZZ,COLUMN(B58),FALSE)),0,VLOOKUP(A58,'BL24'!$A:$ZZ,COLUMN(B58),FALSE))+IF(ISNA(VLOOKUP(A58,'BL25'!$A:$ZZ,COLUMN(B58),FALSE)),0,VLOOKUP(A58,'BL25'!$A:$ZZ,COLUMN(B58),FALSE))+IF(ISNA(VLOOKUP(A58,'BL26'!$A:$ZZ,COLUMN(B58),FALSE)),0,VLOOKUP(A58,'BL26'!$A:$ZZ,COLUMN(B58),FALSE))+IF(ISNA(VLOOKUP(A58,'BL27'!$A:$ZZ,COLUMN(B58),FALSE)),0,VLOOKUP(A58,'BL27'!$A:$ZZ,COLUMN(B58),FALSE))+IF(ISNA(VLOOKUP(A58,'BL28'!$A:$ZZ,COLUMN(B58),FALSE)),0,VLOOKUP(A58,'BL28'!$A:$ZZ,COLUMN(B58),FALSE))+IF(ISNA(VLOOKUP(A58,'BL29'!$A:$ZZ,COLUMN(B58),FALSE)),0,VLOOKUP(A58,'BL29'!$A:$ZZ,COLUMN(B58),FALSE))+IF(ISNA(VLOOKUP(A58,'BL30'!$A:$ZZ,COLUMN(B58),FALSE)),0,VLOOKUP(A58,'BL30'!$A:$ZZ,COLUMN(B58),FALSE))</f>
        <v>0</v>
      </c>
      <c r="C58" s="16">
        <f>IF(ISNA(VLOOKUP(A58,'BL1'!$A:$ZZ,COLUMN(C58),FALSE)),0,VLOOKUP(A58,'BL1'!$A:$ZZ,COLUMN(C58),FALSE))+IF(ISNA(VLOOKUP(A58,'BL2'!$A:$ZZ,COLUMN(C58),FALSE)),0,VLOOKUP(A58,'BL2'!$A:$ZZ,COLUMN(C58),FALSE))+IF(ISNA(VLOOKUP(A58,'BL3'!$A:$ZZ,COLUMN(C58),FALSE)),0,VLOOKUP(A58,'BL3'!$A:$ZZ,COLUMN(C58),FALSE))+IF(ISNA(VLOOKUP(A58,'BL4'!$A:$ZZ,COLUMN(C58),FALSE)),0,VLOOKUP(A58,'BL4'!$A:$ZZ,COLUMN(C58),FALSE))+IF(ISNA(VLOOKUP(A58,'BL5'!$A:$ZZ,COLUMN(C58),FALSE)),0,VLOOKUP(A58,'BL5'!$A:$ZZ,COLUMN(C58),FALSE))+IF(ISNA(VLOOKUP(A58,'BL6'!$A:$ZZ,COLUMN(C58),FALSE)),0,VLOOKUP(A58,'BL6'!$A:$ZZ,COLUMN(C58),FALSE))+IF(ISNA(VLOOKUP(A58,'BL7'!$A:$ZZ,COLUMN(C58),FALSE)),0,VLOOKUP(A58,'BL7'!$A:$ZZ,COLUMN(C58),FALSE))+IF(ISNA(VLOOKUP(A58,'BL8'!$A:$ZZ,COLUMN(C58),FALSE)),0,VLOOKUP(A58,'BL8'!$A:$ZZ,COLUMN(C58),FALSE))+IF(ISNA(VLOOKUP(A58,'BL9'!$A:$ZZ,COLUMN(C58),FALSE)),0,VLOOKUP(A58,'BL9'!$A:$ZZ,COLUMN(C58),FALSE))+IF(ISNA(VLOOKUP(A58,'BL10'!$A:$ZZ,COLUMN(C58),FALSE)),0,VLOOKUP(A58,'BL10'!$A:$ZZ,COLUMN(C58),FALSE))+IF(ISNA(VLOOKUP(A58,'BL11'!$A:$ZZ,COLUMN(C58),FALSE)),0,VLOOKUP(A58,'BL11'!$A:$ZZ,COLUMN(C58),FALSE))+IF(ISNA(VLOOKUP(A58,'BL12'!$A:$ZZ,COLUMN(C58),FALSE)),0,VLOOKUP(A58,'BL12'!$A:$ZZ,COLUMN(C58),FALSE))+IF(ISNA(VLOOKUP(A58,'BL13'!$A:$ZZ,COLUMN(C58),FALSE)),0,VLOOKUP(A58,'BL13'!$A:$ZZ,COLUMN(C58),FALSE))+IF(ISNA(VLOOKUP(A58,'BL14'!$A:$ZZ,COLUMN(C58),FALSE)),0,VLOOKUP(A58,'BL14'!$A:$ZZ,COLUMN(C58),FALSE))+IF(ISNA(VLOOKUP(A58,'BL15'!$A:$ZZ,COLUMN(C58),FALSE)),0,VLOOKUP(A58,'BL15'!$A:$ZZ,COLUMN(C58),FALSE))+IF(ISNA(VLOOKUP(A58,'BL16'!$A:$ZZ,COLUMN(C58),FALSE)),0,VLOOKUP(A58,'BL16'!$A:$ZZ,COLUMN(C58),FALSE))+IF(ISNA(VLOOKUP(A58,'BL17'!$A:$ZZ,COLUMN(C58),FALSE)),0,VLOOKUP(A58,'BL17'!$A:$ZZ,COLUMN(C58),FALSE))+IF(ISNA(VLOOKUP(A58,'BL18'!$A:$ZZ,COLUMN(C58),FALSE)),0,VLOOKUP(A58,'BL18'!$A:$ZZ,COLUMN(C58),FALSE))+IF(ISNA(VLOOKUP(A58,'BL19'!$A:$ZZ,COLUMN(C58),FALSE)),0,VLOOKUP(A58,'BL19'!$A:$ZZ,COLUMN(C58),FALSE))+IF(ISNA(VLOOKUP(A58,'BL20'!$A:$ZZ,COLUMN(C58),FALSE)),0,VLOOKUP(A58,'BL20'!$A:$ZZ,COLUMN(C58),FALSE))+IF(ISNA(VLOOKUP(A58,'BL21'!$A:$ZZ,COLUMN(C58),FALSE)),0,VLOOKUP(A58,'BL21'!$A:$ZZ,COLUMN(C58),FALSE))+IF(ISNA(VLOOKUP(A58,'BL22'!$A:$ZZ,COLUMN(C58),FALSE)),0,VLOOKUP(A58,'BL22'!$A:$ZZ,COLUMN(C58),FALSE))+IF(ISNA(VLOOKUP(A58,'BL23'!$A:$ZZ,COLUMN(C58),FALSE)),0,VLOOKUP(A58,'BL23'!$A:$ZZ,COLUMN(C58),FALSE))+IF(ISNA(VLOOKUP(A58,'BL24'!$A:$ZZ,COLUMN(C58),FALSE)),0,VLOOKUP(A58,'BL24'!$A:$ZZ,COLUMN(C58),FALSE))+IF(ISNA(VLOOKUP(A58,'BL25'!$A:$ZZ,COLUMN(C58),FALSE)),0,VLOOKUP(A58,'BL25'!$A:$ZZ,COLUMN(C58),FALSE))+IF(ISNA(VLOOKUP(A58,'BL26'!$A:$ZZ,COLUMN(C58),FALSE)),0,VLOOKUP(A58,'BL26'!$A:$ZZ,COLUMN(C58),FALSE))+IF(ISNA(VLOOKUP(A58,'BL27'!$A:$ZZ,COLUMN(C58),FALSE)),0,VLOOKUP(A58,'BL27'!$A:$ZZ,COLUMN(C58),FALSE))+IF(ISNA(VLOOKUP(A58,'BL28'!$A:$ZZ,COLUMN(C58),FALSE)),0,VLOOKUP(A58,'BL28'!$A:$ZZ,COLUMN(C58),FALSE))+IF(ISNA(VLOOKUP(A58,'BL29'!$A:$ZZ,COLUMN(C58),FALSE)),0,VLOOKUP(A58,'BL29'!$A:$ZZ,COLUMN(C58),FALSE))+IF(ISNA(VLOOKUP(A58,'BL30'!$A:$ZZ,COLUMN(C58),FALSE)),0,VLOOKUP(A58,'BL30'!$A:$ZZ,COLUMN(C58),FALSE))</f>
        <v>0</v>
      </c>
      <c r="D58" s="17">
        <f>IF(ISNA(VLOOKUP(A58,'BL1'!$A:$ZZ,COLUMN(D58),FALSE)),0,VLOOKUP(A58,'BL1'!$A:$ZZ,COLUMN(D58),FALSE))+IF(ISNA(VLOOKUP(A58,'BL2'!$A:$ZZ,COLUMN(D58),FALSE)),0,VLOOKUP(A58,'BL2'!$A:$ZZ,COLUMN(D58),FALSE))+IF(ISNA(VLOOKUP(A58,'BL3'!$A:$ZZ,COLUMN(D58),FALSE)),0,VLOOKUP(A58,'BL3'!$A:$ZZ,COLUMN(D58),FALSE))+IF(ISNA(VLOOKUP(A58,'BL4'!$A:$ZZ,COLUMN(D58),FALSE)),0,VLOOKUP(A58,'BL4'!$A:$ZZ,COLUMN(D58),FALSE))+IF(ISNA(VLOOKUP(A58,'BL5'!$A:$ZZ,COLUMN(D58),FALSE)),0,VLOOKUP(A58,'BL5'!$A:$ZZ,COLUMN(D58),FALSE))+IF(ISNA(VLOOKUP(A58,'BL6'!$A:$ZZ,COLUMN(D58),FALSE)),0,VLOOKUP(A58,'BL6'!$A:$ZZ,COLUMN(D58),FALSE))+IF(ISNA(VLOOKUP(A58,'BL7'!$A:$ZZ,COLUMN(D58),FALSE)),0,VLOOKUP(A58,'BL7'!$A:$ZZ,COLUMN(D58),FALSE))+IF(ISNA(VLOOKUP(A58,'BL8'!$A:$ZZ,COLUMN(D58),FALSE)),0,VLOOKUP(A58,'BL8'!$A:$ZZ,COLUMN(D58),FALSE))+IF(ISNA(VLOOKUP(A58,'BL9'!$A:$ZZ,COLUMN(D58),FALSE)),0,VLOOKUP(A58,'BL9'!$A:$ZZ,COLUMN(D58),FALSE))+IF(ISNA(VLOOKUP(A58,'BL10'!$A:$ZZ,COLUMN(D58),FALSE)),0,VLOOKUP(A58,'BL10'!$A:$ZZ,COLUMN(D58),FALSE))+IF(ISNA(VLOOKUP(A58,'BL11'!$A:$ZZ,COLUMN(D58),FALSE)),0,VLOOKUP(A58,'BL11'!$A:$ZZ,COLUMN(D58),FALSE))+IF(ISNA(VLOOKUP(A58,'BL12'!$A:$ZZ,COLUMN(D58),FALSE)),0,VLOOKUP(A58,'BL12'!$A:$ZZ,COLUMN(D58),FALSE))+IF(ISNA(VLOOKUP(A58,'BL13'!$A:$ZZ,COLUMN(D58),FALSE)),0,VLOOKUP(A58,'BL13'!$A:$ZZ,COLUMN(D58),FALSE))+IF(ISNA(VLOOKUP(A58,'BL14'!$A:$ZZ,COLUMN(D58),FALSE)),0,VLOOKUP(A58,'BL14'!$A:$ZZ,COLUMN(D58),FALSE))+IF(ISNA(VLOOKUP(A58,'BL15'!$A:$ZZ,COLUMN(D58),FALSE)),0,VLOOKUP(A58,'BL15'!$A:$ZZ,COLUMN(D58),FALSE))+IF(ISNA(VLOOKUP(A58,'BL16'!$A:$ZZ,COLUMN(D58),FALSE)),0,VLOOKUP(A58,'BL16'!$A:$ZZ,COLUMN(D58),FALSE))+IF(ISNA(VLOOKUP(A58,'BL17'!$A:$ZZ,COLUMN(D58),FALSE)),0,VLOOKUP(A58,'BL17'!$A:$ZZ,COLUMN(D58),FALSE))+IF(ISNA(VLOOKUP(A58,'BL18'!$A:$ZZ,COLUMN(D58),FALSE)),0,VLOOKUP(A58,'BL18'!$A:$ZZ,COLUMN(D58),FALSE))+IF(ISNA(VLOOKUP(A58,'BL19'!$A:$ZZ,COLUMN(D58),FALSE)),0,VLOOKUP(A58,'BL19'!$A:$ZZ,COLUMN(D58),FALSE))+IF(ISNA(VLOOKUP(A58,'BL20'!$A:$ZZ,COLUMN(D58),FALSE)),0,VLOOKUP(A58,'BL20'!$A:$ZZ,COLUMN(D58),FALSE))+IF(ISNA(VLOOKUP(A58,'BL21'!$A:$ZZ,COLUMN(D58),FALSE)),0,VLOOKUP(A58,'BL21'!$A:$ZZ,COLUMN(D58),FALSE))+IF(ISNA(VLOOKUP(A58,'BL22'!$A:$ZZ,COLUMN(D58),FALSE)),0,VLOOKUP(A58,'BL22'!$A:$ZZ,COLUMN(D58),FALSE))+IF(ISNA(VLOOKUP(A58,'BL23'!$A:$ZZ,COLUMN(D58),FALSE)),0,VLOOKUP(A58,'BL23'!$A:$ZZ,COLUMN(D58),FALSE))+IF(ISNA(VLOOKUP(A58,'BL24'!$A:$ZZ,COLUMN(D58),FALSE)),0,VLOOKUP(A58,'BL24'!$A:$ZZ,COLUMN(D58),FALSE))+IF(ISNA(VLOOKUP(A58,'BL25'!$A:$ZZ,COLUMN(D58),FALSE)),0,VLOOKUP(A58,'BL25'!$A:$ZZ,COLUMN(D58),FALSE))+IF(ISNA(VLOOKUP(A58,'BL26'!$A:$ZZ,COLUMN(D58),FALSE)),0,VLOOKUP(A58,'BL26'!$A:$ZZ,COLUMN(D58),FALSE))+IF(ISNA(VLOOKUP(A58,'BL27'!$A:$ZZ,COLUMN(D58),FALSE)),0,VLOOKUP(A58,'BL27'!$A:$ZZ,COLUMN(D58),FALSE))+IF(ISNA(VLOOKUP(A58,'BL28'!$A:$ZZ,COLUMN(D58),FALSE)),0,VLOOKUP(A58,'BL28'!$A:$ZZ,COLUMN(D58),FALSE))+IF(ISNA(VLOOKUP(A58,'BL29'!$A:$ZZ,COLUMN(D58),FALSE)),0,VLOOKUP(A58,'BL29'!$A:$ZZ,COLUMN(D58),FALSE))+IF(ISNA(VLOOKUP(A58,'BL30'!$A:$ZZ,COLUMN(D58),FALSE)),0,VLOOKUP(A58,'BL30'!$A:$ZZ,COLUMN(D58),FALSE))</f>
        <v>0</v>
      </c>
      <c r="E58" s="18">
        <f>IF(ISNA(VLOOKUP(A58,'BL1'!$A:$ZZ,COLUMN(E58),FALSE)),0,VLOOKUP(A58,'BL1'!$A:$ZZ,COLUMN(E58),FALSE))+IF(ISNA(VLOOKUP(A58,'BL2'!$A:$ZZ,COLUMN(E58),FALSE)),0,VLOOKUP(A58,'BL2'!$A:$ZZ,COLUMN(E58),FALSE))+IF(ISNA(VLOOKUP(A58,'BL3'!$A:$ZZ,COLUMN(E58),FALSE)),0,VLOOKUP(A58,'BL3'!$A:$ZZ,COLUMN(E58),FALSE))+IF(ISNA(VLOOKUP(A58,'BL4'!$A:$ZZ,COLUMN(E58),FALSE)),0,VLOOKUP(A58,'BL4'!$A:$ZZ,COLUMN(E58),FALSE))+IF(ISNA(VLOOKUP(A58,'BL5'!$A:$ZZ,COLUMN(E58),FALSE)),0,VLOOKUP(A58,'BL5'!$A:$ZZ,COLUMN(E58),FALSE))+IF(ISNA(VLOOKUP(A58,'BL6'!$A:$ZZ,COLUMN(E58),FALSE)),0,VLOOKUP(A58,'BL6'!$A:$ZZ,COLUMN(E58),FALSE))+IF(ISNA(VLOOKUP(A58,'BL7'!$A:$ZZ,COLUMN(E58),FALSE)),0,VLOOKUP(A58,'BL7'!$A:$ZZ,COLUMN(E58),FALSE))+IF(ISNA(VLOOKUP(A58,'BL8'!$A:$ZZ,COLUMN(E58),FALSE)),0,VLOOKUP(A58,'BL8'!$A:$ZZ,COLUMN(E58),FALSE))+IF(ISNA(VLOOKUP(A58,'BL9'!$A:$ZZ,COLUMN(E58),FALSE)),0,VLOOKUP(A58,'BL9'!$A:$ZZ,COLUMN(E58),FALSE))+IF(ISNA(VLOOKUP(A58,'BL10'!$A:$ZZ,COLUMN(E58),FALSE)),0,VLOOKUP(A58,'BL10'!$A:$ZZ,COLUMN(E58),FALSE))+IF(ISNA(VLOOKUP(A58,'BL11'!$A:$ZZ,COLUMN(E58),FALSE)),0,VLOOKUP(A58,'BL11'!$A:$ZZ,COLUMN(E58),FALSE))+IF(ISNA(VLOOKUP(A58,'BL12'!$A:$ZZ,COLUMN(E58),FALSE)),0,VLOOKUP(A58,'BL12'!$A:$ZZ,COLUMN(E58),FALSE))+IF(ISNA(VLOOKUP(A58,'BL13'!$A:$ZZ,COLUMN(E58),FALSE)),0,VLOOKUP(A58,'BL13'!$A:$ZZ,COLUMN(E58),FALSE))+IF(ISNA(VLOOKUP(A58,'BL14'!$A:$ZZ,COLUMN(E58),FALSE)),0,VLOOKUP(A58,'BL14'!$A:$ZZ,COLUMN(E58),FALSE))+IF(ISNA(VLOOKUP(A58,'BL15'!$A:$ZZ,COLUMN(E58),FALSE)),0,VLOOKUP(A58,'BL15'!$A:$ZZ,COLUMN(E58),FALSE))+IF(ISNA(VLOOKUP(A58,'BL16'!$A:$ZZ,COLUMN(E58),FALSE)),0,VLOOKUP(A58,'BL16'!$A:$ZZ,COLUMN(E58),FALSE))+IF(ISNA(VLOOKUP(A58,'BL17'!$A:$ZZ,COLUMN(E58),FALSE)),0,VLOOKUP(A58,'BL17'!$A:$ZZ,COLUMN(E58),FALSE))+IF(ISNA(VLOOKUP(A58,'BL18'!$A:$ZZ,COLUMN(E58),FALSE)),0,VLOOKUP(A58,'BL18'!$A:$ZZ,COLUMN(E58),FALSE))+IF(ISNA(VLOOKUP(A58,'BL19'!$A:$ZZ,COLUMN(E58),FALSE)),0,VLOOKUP(A58,'BL19'!$A:$ZZ,COLUMN(E58),FALSE))+IF(ISNA(VLOOKUP(A58,'BL20'!$A:$ZZ,COLUMN(E58),FALSE)),0,VLOOKUP(A58,'BL20'!$A:$ZZ,COLUMN(E58),FALSE))+IF(ISNA(VLOOKUP(A58,'BL21'!$A:$ZZ,COLUMN(E58),FALSE)),0,VLOOKUP(A58,'BL21'!$A:$ZZ,COLUMN(E58),FALSE))+IF(ISNA(VLOOKUP(A58,'BL22'!$A:$ZZ,COLUMN(E58),FALSE)),0,VLOOKUP(A58,'BL22'!$A:$ZZ,COLUMN(E58),FALSE))+IF(ISNA(VLOOKUP(A58,'BL23'!$A:$ZZ,COLUMN(E58),FALSE)),0,VLOOKUP(A58,'BL23'!$A:$ZZ,COLUMN(E58),FALSE))+IF(ISNA(VLOOKUP(A58,'BL24'!$A:$ZZ,COLUMN(E58),FALSE)),0,VLOOKUP(A58,'BL24'!$A:$ZZ,COLUMN(E58),FALSE))+IF(ISNA(VLOOKUP(A58,'BL25'!$A:$ZZ,COLUMN(E58),FALSE)),0,VLOOKUP(A58,'BL25'!$A:$ZZ,COLUMN(E58),FALSE))+IF(ISNA(VLOOKUP(A58,'BL26'!$A:$ZZ,COLUMN(E58),FALSE)),0,VLOOKUP(A58,'BL26'!$A:$ZZ,COLUMN(E58),FALSE))+IF(ISNA(VLOOKUP(A58,'BL27'!$A:$ZZ,COLUMN(E58),FALSE)),0,VLOOKUP(A58,'BL27'!$A:$ZZ,COLUMN(E58),FALSE))+IF(ISNA(VLOOKUP(A58,'BL28'!$A:$ZZ,COLUMN(E58),FALSE)),0,VLOOKUP(A58,'BL28'!$A:$ZZ,COLUMN(E58),FALSE))+IF(ISNA(VLOOKUP(A58,'BL29'!$A:$ZZ,COLUMN(E58),FALSE)),0,VLOOKUP(A58,'BL29'!$A:$ZZ,COLUMN(E58),FALSE))+IF(ISNA(VLOOKUP(A58,'BL30'!$A:$ZZ,COLUMN(E58),FALSE)),0,VLOOKUP(A58,'BL30'!$A:$ZZ,COLUMN(E58),FALSE))</f>
        <v>0</v>
      </c>
      <c r="F58" s="19">
        <f>IF(ISNA(VLOOKUP(A58,'BL1'!$A:$ZZ,COLUMN(F58),FALSE)),0,VLOOKUP(A58,'BL1'!$A:$ZZ,COLUMN(F58),FALSE))+IF(ISNA(VLOOKUP(A58,'BL2'!$A:$ZZ,COLUMN(F58),FALSE)),0,VLOOKUP(A58,'BL2'!$A:$ZZ,COLUMN(F58),FALSE))+IF(ISNA(VLOOKUP(A58,'BL3'!$A:$ZZ,COLUMN(F58),FALSE)),0,VLOOKUP(A58,'BL3'!$A:$ZZ,COLUMN(F58),FALSE))+IF(ISNA(VLOOKUP(A58,'BL4'!$A:$ZZ,COLUMN(F58),FALSE)),0,VLOOKUP(A58,'BL4'!$A:$ZZ,COLUMN(F58),FALSE))+IF(ISNA(VLOOKUP(A58,'BL5'!$A:$ZZ,COLUMN(F58),FALSE)),0,VLOOKUP(A58,'BL5'!$A:$ZZ,COLUMN(F58),FALSE))+IF(ISNA(VLOOKUP(A58,'BL6'!$A:$ZZ,COLUMN(F58),FALSE)),0,VLOOKUP(A58,'BL6'!$A:$ZZ,COLUMN(F58),FALSE))+IF(ISNA(VLOOKUP(A58,'BL7'!$A:$ZZ,COLUMN(F58),FALSE)),0,VLOOKUP(A58,'BL7'!$A:$ZZ,COLUMN(F58),FALSE))+IF(ISNA(VLOOKUP(A58,'BL8'!$A:$ZZ,COLUMN(F58),FALSE)),0,VLOOKUP(A58,'BL8'!$A:$ZZ,COLUMN(F58),FALSE))+IF(ISNA(VLOOKUP(A58,'BL9'!$A:$ZZ,COLUMN(F58),FALSE)),0,VLOOKUP(A58,'BL9'!$A:$ZZ,COLUMN(F58),FALSE))+IF(ISNA(VLOOKUP(A58,'BL10'!$A:$ZZ,COLUMN(F58),FALSE)),0,VLOOKUP(A58,'BL10'!$A:$ZZ,COLUMN(F58),FALSE))+IF(ISNA(VLOOKUP(A58,'BL11'!$A:$ZZ,COLUMN(F58),FALSE)),0,VLOOKUP(A58,'BL11'!$A:$ZZ,COLUMN(F58),FALSE))+IF(ISNA(VLOOKUP(A58,'BL12'!$A:$ZZ,COLUMN(F58),FALSE)),0,VLOOKUP(A58,'BL12'!$A:$ZZ,COLUMN(F58),FALSE))+IF(ISNA(VLOOKUP(A58,'BL13'!$A:$ZZ,COLUMN(F58),FALSE)),0,VLOOKUP(A58,'BL13'!$A:$ZZ,COLUMN(F58),FALSE))+IF(ISNA(VLOOKUP(A58,'BL14'!$A:$ZZ,COLUMN(F58),FALSE)),0,VLOOKUP(A58,'BL14'!$A:$ZZ,COLUMN(F58),FALSE))+IF(ISNA(VLOOKUP(A58,'BL15'!$A:$ZZ,COLUMN(F58),FALSE)),0,VLOOKUP(A58,'BL15'!$A:$ZZ,COLUMN(F58),FALSE))+IF(ISNA(VLOOKUP(A58,'BL16'!$A:$ZZ,COLUMN(F58),FALSE)),0,VLOOKUP(A58,'BL16'!$A:$ZZ,COLUMN(F58),FALSE))+IF(ISNA(VLOOKUP(A58,'BL17'!$A:$ZZ,COLUMN(F58),FALSE)),0,VLOOKUP(A58,'BL17'!$A:$ZZ,COLUMN(F58),FALSE))+IF(ISNA(VLOOKUP(A58,'BL18'!$A:$ZZ,COLUMN(F58),FALSE)),0,VLOOKUP(A58,'BL18'!$A:$ZZ,COLUMN(F58),FALSE))+IF(ISNA(VLOOKUP(A58,'BL19'!$A:$ZZ,COLUMN(F58),FALSE)),0,VLOOKUP(A58,'BL19'!$A:$ZZ,COLUMN(F58),FALSE))+IF(ISNA(VLOOKUP(A58,'BL20'!$A:$ZZ,COLUMN(F58),FALSE)),0,VLOOKUP(A58,'BL20'!$A:$ZZ,COLUMN(F58),FALSE))+IF(ISNA(VLOOKUP(A58,'BL21'!$A:$ZZ,COLUMN(F58),FALSE)),0,VLOOKUP(A58,'BL21'!$A:$ZZ,COLUMN(F58),FALSE))+IF(ISNA(VLOOKUP(A58,'BL22'!$A:$ZZ,COLUMN(F58),FALSE)),0,VLOOKUP(A58,'BL22'!$A:$ZZ,COLUMN(F58),FALSE))+IF(ISNA(VLOOKUP(A58,'BL23'!$A:$ZZ,COLUMN(F58),FALSE)),0,VLOOKUP(A58,'BL23'!$A:$ZZ,COLUMN(F58),FALSE))+IF(ISNA(VLOOKUP(A58,'BL24'!$A:$ZZ,COLUMN(F58),FALSE)),0,VLOOKUP(A58,'BL24'!$A:$ZZ,COLUMN(F58),FALSE))+IF(ISNA(VLOOKUP(A58,'BL25'!$A:$ZZ,COLUMN(F58),FALSE)),0,VLOOKUP(A58,'BL25'!$A:$ZZ,COLUMN(F58),FALSE))+IF(ISNA(VLOOKUP(A58,'BL26'!$A:$ZZ,COLUMN(F58),FALSE)),0,VLOOKUP(A58,'BL26'!$A:$ZZ,COLUMN(F58),FALSE))+IF(ISNA(VLOOKUP(A58,'BL27'!$A:$ZZ,COLUMN(F58),FALSE)),0,VLOOKUP(A58,'BL27'!$A:$ZZ,COLUMN(F58),FALSE))+IF(ISNA(VLOOKUP(A58,'BL28'!$A:$ZZ,COLUMN(F58),FALSE)),0,VLOOKUP(A58,'BL28'!$A:$ZZ,COLUMN(F58),FALSE))+IF(ISNA(VLOOKUP(A58,'BL29'!$A:$ZZ,COLUMN(F58),FALSE)),0,VLOOKUP(A58,'BL29'!$A:$ZZ,COLUMN(F58),FALSE))+IF(ISNA(VLOOKUP(A58,'BL30'!$A:$ZZ,COLUMN(F58),FALSE)),0,VLOOKUP(A58,'BL30'!$A:$ZZ,COLUMN(F58),FALSE))</f>
        <v>0</v>
      </c>
      <c r="G58" s="20">
        <f>IF(ISNA(VLOOKUP(A58,'BL1'!$A:$ZZ,COLUMN(G58),FALSE)),0,VLOOKUP(A58,'BL1'!$A:$ZZ,COLUMN(G58),FALSE))+IF(ISNA(VLOOKUP(A58,'BL2'!$A:$ZZ,COLUMN(G58),FALSE)),0,VLOOKUP(A58,'BL2'!$A:$ZZ,COLUMN(G58),FALSE))+IF(ISNA(VLOOKUP(A58,'BL3'!$A:$ZZ,COLUMN(G58),FALSE)),0,VLOOKUP(A58,'BL3'!$A:$ZZ,COLUMN(G58),FALSE))+IF(ISNA(VLOOKUP(A58,'BL4'!$A:$ZZ,COLUMN(G58),FALSE)),0,VLOOKUP(A58,'BL4'!$A:$ZZ,COLUMN(G58),FALSE))+IF(ISNA(VLOOKUP(A58,'BL5'!$A:$ZZ,COLUMN(G58),FALSE)),0,VLOOKUP(A58,'BL5'!$A:$ZZ,COLUMN(G58),FALSE))+IF(ISNA(VLOOKUP(A58,'BL6'!$A:$ZZ,COLUMN(G58),FALSE)),0,VLOOKUP(A58,'BL6'!$A:$ZZ,COLUMN(G58),FALSE))+IF(ISNA(VLOOKUP(A58,'BL7'!$A:$ZZ,COLUMN(G58),FALSE)),0,VLOOKUP(A58,'BL7'!$A:$ZZ,COLUMN(G58),FALSE))+IF(ISNA(VLOOKUP(A58,'BL8'!$A:$ZZ,COLUMN(G58),FALSE)),0,VLOOKUP(A58,'BL8'!$A:$ZZ,COLUMN(G58),FALSE))+IF(ISNA(VLOOKUP(A58,'BL9'!$A:$ZZ,COLUMN(G58),FALSE)),0,VLOOKUP(A58,'BL9'!$A:$ZZ,COLUMN(G58),FALSE))+IF(ISNA(VLOOKUP(A58,'BL10'!$A:$ZZ,COLUMN(G58),FALSE)),0,VLOOKUP(A58,'BL10'!$A:$ZZ,COLUMN(G58),FALSE))+IF(ISNA(VLOOKUP(A58,'BL11'!$A:$ZZ,COLUMN(G58),FALSE)),0,VLOOKUP(A58,'BL11'!$A:$ZZ,COLUMN(G58),FALSE))+IF(ISNA(VLOOKUP(A58,'BL12'!$A:$ZZ,COLUMN(G58),FALSE)),0,VLOOKUP(A58,'BL12'!$A:$ZZ,COLUMN(G58),FALSE))+IF(ISNA(VLOOKUP(A58,'BL13'!$A:$ZZ,COLUMN(G58),FALSE)),0,VLOOKUP(A58,'BL13'!$A:$ZZ,COLUMN(G58),FALSE))+IF(ISNA(VLOOKUP(A58,'BL14'!$A:$ZZ,COLUMN(G58),FALSE)),0,VLOOKUP(A58,'BL14'!$A:$ZZ,COLUMN(G58),FALSE))+IF(ISNA(VLOOKUP(A58,'BL15'!$A:$ZZ,COLUMN(G58),FALSE)),0,VLOOKUP(A58,'BL15'!$A:$ZZ,COLUMN(G58),FALSE))+IF(ISNA(VLOOKUP(A58,'BL16'!$A:$ZZ,COLUMN(G58),FALSE)),0,VLOOKUP(A58,'BL16'!$A:$ZZ,COLUMN(G58),FALSE))+IF(ISNA(VLOOKUP(A58,'BL17'!$A:$ZZ,COLUMN(G58),FALSE)),0,VLOOKUP(A58,'BL17'!$A:$ZZ,COLUMN(G58),FALSE))+IF(ISNA(VLOOKUP(A58,'BL18'!$A:$ZZ,COLUMN(G58),FALSE)),0,VLOOKUP(A58,'BL18'!$A:$ZZ,COLUMN(G58),FALSE))+IF(ISNA(VLOOKUP(A58,'BL19'!$A:$ZZ,COLUMN(G58),FALSE)),0,VLOOKUP(A58,'BL19'!$A:$ZZ,COLUMN(G58),FALSE))+IF(ISNA(VLOOKUP(A58,'BL20'!$A:$ZZ,COLUMN(G58),FALSE)),0,VLOOKUP(A58,'BL20'!$A:$ZZ,COLUMN(G58),FALSE))+IF(ISNA(VLOOKUP(A58,'BL21'!$A:$ZZ,COLUMN(G58),FALSE)),0,VLOOKUP(A58,'BL21'!$A:$ZZ,COLUMN(G58),FALSE))+IF(ISNA(VLOOKUP(A58,'BL22'!$A:$ZZ,COLUMN(G58),FALSE)),0,VLOOKUP(A58,'BL22'!$A:$ZZ,COLUMN(G58),FALSE))+IF(ISNA(VLOOKUP(A58,'BL23'!$A:$ZZ,COLUMN(G58),FALSE)),0,VLOOKUP(A58,'BL23'!$A:$ZZ,COLUMN(G58),FALSE))+IF(ISNA(VLOOKUP(A58,'BL24'!$A:$ZZ,COLUMN(G58),FALSE)),0,VLOOKUP(A58,'BL24'!$A:$ZZ,COLUMN(G58),FALSE))+IF(ISNA(VLOOKUP(A58,'BL25'!$A:$ZZ,COLUMN(G58),FALSE)),0,VLOOKUP(A58,'BL25'!$A:$ZZ,COLUMN(G58),FALSE))+IF(ISNA(VLOOKUP(A58,'BL26'!$A:$ZZ,COLUMN(G58),FALSE)),0,VLOOKUP(A58,'BL26'!$A:$ZZ,COLUMN(G58),FALSE))+IF(ISNA(VLOOKUP(A58,'BL27'!$A:$ZZ,COLUMN(G58),FALSE)),0,VLOOKUP(A58,'BL27'!$A:$ZZ,COLUMN(G58),FALSE))+IF(ISNA(VLOOKUP(A58,'BL28'!$A:$ZZ,COLUMN(G58),FALSE)),0,VLOOKUP(A58,'BL28'!$A:$ZZ,COLUMN(G58),FALSE))+IF(ISNA(VLOOKUP(A58,'BL29'!$A:$ZZ,COLUMN(G58),FALSE)),0,VLOOKUP(A58,'BL29'!$A:$ZZ,COLUMN(G58),FALSE))+IF(ISNA(VLOOKUP(A58,'BL30'!$A:$ZZ,COLUMN(G58),FALSE)),0,VLOOKUP(A58,'BL30'!$A:$ZZ,COLUMN(G58),FALSE))</f>
        <v>0</v>
      </c>
      <c r="H58" s="21">
        <f>IF(ISNA(VLOOKUP(A58,'BL1'!$A:$ZZ,COLUMN(H58),FALSE)),0,VLOOKUP(A58,'BL1'!$A:$ZZ,COLUMN(H58),FALSE))+IF(ISNA(VLOOKUP(A58,'BL2'!$A:$ZZ,COLUMN(H58),FALSE)),0,VLOOKUP(A58,'BL2'!$A:$ZZ,COLUMN(H58),FALSE))+IF(ISNA(VLOOKUP(A58,'BL3'!$A:$ZZ,COLUMN(H58),FALSE)),0,VLOOKUP(A58,'BL3'!$A:$ZZ,COLUMN(H58),FALSE))+IF(ISNA(VLOOKUP(A58,'BL4'!$A:$ZZ,COLUMN(H58),FALSE)),0,VLOOKUP(A58,'BL4'!$A:$ZZ,COLUMN(H58),FALSE))+IF(ISNA(VLOOKUP(A58,'BL5'!$A:$ZZ,COLUMN(H58),FALSE)),0,VLOOKUP(A58,'BL5'!$A:$ZZ,COLUMN(H58),FALSE))+IF(ISNA(VLOOKUP(A58,'BL6'!$A:$ZZ,COLUMN(H58),FALSE)),0,VLOOKUP(A58,'BL6'!$A:$ZZ,COLUMN(H58),FALSE))+IF(ISNA(VLOOKUP(A58,'BL7'!$A:$ZZ,COLUMN(H58),FALSE)),0,VLOOKUP(A58,'BL7'!$A:$ZZ,COLUMN(H58),FALSE))+IF(ISNA(VLOOKUP(A58,'BL8'!$A:$ZZ,COLUMN(H58),FALSE)),0,VLOOKUP(A58,'BL8'!$A:$ZZ,COLUMN(H58),FALSE))+IF(ISNA(VLOOKUP(A58,'BL9'!$A:$ZZ,COLUMN(H58),FALSE)),0,VLOOKUP(A58,'BL9'!$A:$ZZ,COLUMN(H58),FALSE))+IF(ISNA(VLOOKUP(A58,'BL10'!$A:$ZZ,COLUMN(H58),FALSE)),0,VLOOKUP(A58,'BL10'!$A:$ZZ,COLUMN(H58),FALSE))+IF(ISNA(VLOOKUP(A58,'BL11'!$A:$ZZ,COLUMN(H58),FALSE)),0,VLOOKUP(A58,'BL11'!$A:$ZZ,COLUMN(H58),FALSE))+IF(ISNA(VLOOKUP(A58,'BL12'!$A:$ZZ,COLUMN(H58),FALSE)),0,VLOOKUP(A58,'BL12'!$A:$ZZ,COLUMN(H58),FALSE))+IF(ISNA(VLOOKUP(A58,'BL13'!$A:$ZZ,COLUMN(H58),FALSE)),0,VLOOKUP(A58,'BL13'!$A:$ZZ,COLUMN(H58),FALSE))+IF(ISNA(VLOOKUP(A58,'BL14'!$A:$ZZ,COLUMN(H58),FALSE)),0,VLOOKUP(A58,'BL14'!$A:$ZZ,COLUMN(H58),FALSE))+IF(ISNA(VLOOKUP(A58,'BL15'!$A:$ZZ,COLUMN(H58),FALSE)),0,VLOOKUP(A58,'BL15'!$A:$ZZ,COLUMN(H58),FALSE))+IF(ISNA(VLOOKUP(A58,'BL16'!$A:$ZZ,COLUMN(H58),FALSE)),0,VLOOKUP(A58,'BL16'!$A:$ZZ,COLUMN(H58),FALSE))+IF(ISNA(VLOOKUP(A58,'BL17'!$A:$ZZ,COLUMN(H58),FALSE)),0,VLOOKUP(A58,'BL17'!$A:$ZZ,COLUMN(H58),FALSE))+IF(ISNA(VLOOKUP(A58,'BL18'!$A:$ZZ,COLUMN(H58),FALSE)),0,VLOOKUP(A58,'BL18'!$A:$ZZ,COLUMN(H58),FALSE))+IF(ISNA(VLOOKUP(A58,'BL19'!$A:$ZZ,COLUMN(H58),FALSE)),0,VLOOKUP(A58,'BL19'!$A:$ZZ,COLUMN(H58),FALSE))+IF(ISNA(VLOOKUP(A58,'BL20'!$A:$ZZ,COLUMN(H58),FALSE)),0,VLOOKUP(A58,'BL20'!$A:$ZZ,COLUMN(H58),FALSE))+IF(ISNA(VLOOKUP(A58,'BL21'!$A:$ZZ,COLUMN(H58),FALSE)),0,VLOOKUP(A58,'BL21'!$A:$ZZ,COLUMN(H58),FALSE))+IF(ISNA(VLOOKUP(A58,'BL22'!$A:$ZZ,COLUMN(H58),FALSE)),0,VLOOKUP(A58,'BL22'!$A:$ZZ,COLUMN(H58),FALSE))+IF(ISNA(VLOOKUP(A58,'BL23'!$A:$ZZ,COLUMN(H58),FALSE)),0,VLOOKUP(A58,'BL23'!$A:$ZZ,COLUMN(H58),FALSE))+IF(ISNA(VLOOKUP(A58,'BL24'!$A:$ZZ,COLUMN(H58),FALSE)),0,VLOOKUP(A58,'BL24'!$A:$ZZ,COLUMN(H58),FALSE))+IF(ISNA(VLOOKUP(A58,'BL25'!$A:$ZZ,COLUMN(H58),FALSE)),0,VLOOKUP(A58,'BL25'!$A:$ZZ,COLUMN(H58),FALSE))+IF(ISNA(VLOOKUP(A58,'BL26'!$A:$ZZ,COLUMN(H58),FALSE)),0,VLOOKUP(A58,'BL26'!$A:$ZZ,COLUMN(H58),FALSE))+IF(ISNA(VLOOKUP(A58,'BL27'!$A:$ZZ,COLUMN(H58),FALSE)),0,VLOOKUP(A58,'BL27'!$A:$ZZ,COLUMN(H58),FALSE))+IF(ISNA(VLOOKUP(A58,'BL28'!$A:$ZZ,COLUMN(H58),FALSE)),0,VLOOKUP(A58,'BL28'!$A:$ZZ,COLUMN(H58),FALSE))+IF(ISNA(VLOOKUP(A58,'BL29'!$A:$ZZ,COLUMN(H58),FALSE)),0,VLOOKUP(A58,'BL29'!$A:$ZZ,COLUMN(H58),FALSE))+IF(ISNA(VLOOKUP(A58,'BL30'!$A:$ZZ,COLUMN(H58),FALSE)),0,VLOOKUP(A58,'BL30'!$A:$ZZ,COLUMN(H58),FALSE))</f>
        <v>0</v>
      </c>
      <c r="I58" s="22">
        <f>IF(ISNA(VLOOKUP(A58,'BL1'!$A:$ZZ,COLUMN(I58),FALSE)),0,VLOOKUP(A58,'BL1'!$A:$ZZ,COLUMN(I58),FALSE))+IF(ISNA(VLOOKUP(A58,'BL2'!$A:$ZZ,COLUMN(I58),FALSE)),0,VLOOKUP(A58,'BL2'!$A:$ZZ,COLUMN(I58),FALSE))+IF(ISNA(VLOOKUP(A58,'BL3'!$A:$ZZ,COLUMN(I58),FALSE)),0,VLOOKUP(A58,'BL3'!$A:$ZZ,COLUMN(I58),FALSE))+IF(ISNA(VLOOKUP(A58,'BL4'!$A:$ZZ,COLUMN(I58),FALSE)),0,VLOOKUP(A58,'BL4'!$A:$ZZ,COLUMN(I58),FALSE))+IF(ISNA(VLOOKUP(A58,'BL5'!$A:$ZZ,COLUMN(I58),FALSE)),0,VLOOKUP(A58,'BL5'!$A:$ZZ,COLUMN(I58),FALSE))+IF(ISNA(VLOOKUP(A58,'BL6'!$A:$ZZ,COLUMN(I58),FALSE)),0,VLOOKUP(A58,'BL6'!$A:$ZZ,COLUMN(I58),FALSE))+IF(ISNA(VLOOKUP(A58,'BL7'!$A:$ZZ,COLUMN(I58),FALSE)),0,VLOOKUP(A58,'BL7'!$A:$ZZ,COLUMN(I58),FALSE))+IF(ISNA(VLOOKUP(A58,'BL8'!$A:$ZZ,COLUMN(I58),FALSE)),0,VLOOKUP(A58,'BL8'!$A:$ZZ,COLUMN(I58),FALSE))+IF(ISNA(VLOOKUP(A58,'BL9'!$A:$ZZ,COLUMN(I58),FALSE)),0,VLOOKUP(A58,'BL9'!$A:$ZZ,COLUMN(I58),FALSE))+IF(ISNA(VLOOKUP(A58,'BL10'!$A:$ZZ,COLUMN(I58),FALSE)),0,VLOOKUP(A58,'BL10'!$A:$ZZ,COLUMN(I58),FALSE))+IF(ISNA(VLOOKUP(A58,'BL11'!$A:$ZZ,COLUMN(I58),FALSE)),0,VLOOKUP(A58,'BL11'!$A:$ZZ,COLUMN(I58),FALSE))+IF(ISNA(VLOOKUP(A58,'BL12'!$A:$ZZ,COLUMN(I58),FALSE)),0,VLOOKUP(A58,'BL12'!$A:$ZZ,COLUMN(I58),FALSE))+IF(ISNA(VLOOKUP(A58,'BL13'!$A:$ZZ,COLUMN(I58),FALSE)),0,VLOOKUP(A58,'BL13'!$A:$ZZ,COLUMN(I58),FALSE))+IF(ISNA(VLOOKUP(A58,'BL14'!$A:$ZZ,COLUMN(I58),FALSE)),0,VLOOKUP(A58,'BL14'!$A:$ZZ,COLUMN(I58),FALSE))+IF(ISNA(VLOOKUP(A58,'BL15'!$A:$ZZ,COLUMN(I58),FALSE)),0,VLOOKUP(A58,'BL15'!$A:$ZZ,COLUMN(I58),FALSE))+IF(ISNA(VLOOKUP(A58,'BL16'!$A:$ZZ,COLUMN(I58),FALSE)),0,VLOOKUP(A58,'BL16'!$A:$ZZ,COLUMN(I58),FALSE))+IF(ISNA(VLOOKUP(A58,'BL17'!$A:$ZZ,COLUMN(I58),FALSE)),0,VLOOKUP(A58,'BL17'!$A:$ZZ,COLUMN(I58),FALSE))+IF(ISNA(VLOOKUP(A58,'BL18'!$A:$ZZ,COLUMN(I58),FALSE)),0,VLOOKUP(A58,'BL18'!$A:$ZZ,COLUMN(I58),FALSE))+IF(ISNA(VLOOKUP(A58,'BL19'!$A:$ZZ,COLUMN(I58),FALSE)),0,VLOOKUP(A58,'BL19'!$A:$ZZ,COLUMN(I58),FALSE))+IF(ISNA(VLOOKUP(A58,'BL20'!$A:$ZZ,COLUMN(I58),FALSE)),0,VLOOKUP(A58,'BL20'!$A:$ZZ,COLUMN(I58),FALSE))+IF(ISNA(VLOOKUP(A58,'BL21'!$A:$ZZ,COLUMN(I58),FALSE)),0,VLOOKUP(A58,'BL21'!$A:$ZZ,COLUMN(I58),FALSE))+IF(ISNA(VLOOKUP(A58,'BL22'!$A:$ZZ,COLUMN(I58),FALSE)),0,VLOOKUP(A58,'BL22'!$A:$ZZ,COLUMN(I58),FALSE))+IF(ISNA(VLOOKUP(A58,'BL23'!$A:$ZZ,COLUMN(I58),FALSE)),0,VLOOKUP(A58,'BL23'!$A:$ZZ,COLUMN(I58),FALSE))+IF(ISNA(VLOOKUP(A58,'BL24'!$A:$ZZ,COLUMN(I58),FALSE)),0,VLOOKUP(A58,'BL24'!$A:$ZZ,COLUMN(I58),FALSE))+IF(ISNA(VLOOKUP(A58,'BL25'!$A:$ZZ,COLUMN(I58),FALSE)),0,VLOOKUP(A58,'BL25'!$A:$ZZ,COLUMN(I58),FALSE))+IF(ISNA(VLOOKUP(A58,'BL26'!$A:$ZZ,COLUMN(I58),FALSE)),0,VLOOKUP(A58,'BL26'!$A:$ZZ,COLUMN(I58),FALSE))+IF(ISNA(VLOOKUP(A58,'BL27'!$A:$ZZ,COLUMN(I58),FALSE)),0,VLOOKUP(A58,'BL27'!$A:$ZZ,COLUMN(I58),FALSE))+IF(ISNA(VLOOKUP(A58,'BL28'!$A:$ZZ,COLUMN(I58),FALSE)),0,VLOOKUP(A58,'BL28'!$A:$ZZ,COLUMN(I58),FALSE))+IF(ISNA(VLOOKUP(A58,'BL29'!$A:$ZZ,COLUMN(I58),FALSE)),0,VLOOKUP(A58,'BL29'!$A:$ZZ,COLUMN(I58),FALSE))+IF(ISNA(VLOOKUP(A58,'BL30'!$A:$ZZ,COLUMN(I58),FALSE)),0,VLOOKUP(A58,'BL30'!$A:$ZZ,COLUMN(I58),FALSE))</f>
        <v>0</v>
      </c>
      <c r="J58" s="23">
        <f>IF(ISNA(VLOOKUP(A58,'BL1'!$A:$ZZ,COLUMN(J58),FALSE)),0,VLOOKUP(A58,'BL1'!$A:$ZZ,COLUMN(J58),FALSE))+IF(ISNA(VLOOKUP(A58,'BL2'!$A:$ZZ,COLUMN(J58),FALSE)),0,VLOOKUP(A58,'BL2'!$A:$ZZ,COLUMN(J58),FALSE))+IF(ISNA(VLOOKUP(A58,'BL3'!$A:$ZZ,COLUMN(J58),FALSE)),0,VLOOKUP(A58,'BL3'!$A:$ZZ,COLUMN(J58),FALSE))+IF(ISNA(VLOOKUP(A58,'BL4'!$A:$ZZ,COLUMN(J58),FALSE)),0,VLOOKUP(A58,'BL4'!$A:$ZZ,COLUMN(J58),FALSE))+IF(ISNA(VLOOKUP(A58,'BL5'!$A:$ZZ,COLUMN(J58),FALSE)),0,VLOOKUP(A58,'BL5'!$A:$ZZ,COLUMN(J58),FALSE))+IF(ISNA(VLOOKUP(A58,'BL6'!$A:$ZZ,COLUMN(J58),FALSE)),0,VLOOKUP(A58,'BL6'!$A:$ZZ,COLUMN(J58),FALSE))+IF(ISNA(VLOOKUP(A58,'BL7'!$A:$ZZ,COLUMN(J58),FALSE)),0,VLOOKUP(A58,'BL7'!$A:$ZZ,COLUMN(J58),FALSE))+IF(ISNA(VLOOKUP(A58,'BL8'!$A:$ZZ,COLUMN(J58),FALSE)),0,VLOOKUP(A58,'BL8'!$A:$ZZ,COLUMN(J58),FALSE))+IF(ISNA(VLOOKUP(A58,'BL9'!$A:$ZZ,COLUMN(J58),FALSE)),0,VLOOKUP(A58,'BL9'!$A:$ZZ,COLUMN(J58),FALSE))+IF(ISNA(VLOOKUP(A58,'BL10'!$A:$ZZ,COLUMN(J58),FALSE)),0,VLOOKUP(A58,'BL10'!$A:$ZZ,COLUMN(J58),FALSE))+IF(ISNA(VLOOKUP(A58,'BL11'!$A:$ZZ,COLUMN(J58),FALSE)),0,VLOOKUP(A58,'BL11'!$A:$ZZ,COLUMN(J58),FALSE))+IF(ISNA(VLOOKUP(A58,'BL12'!$A:$ZZ,COLUMN(J58),FALSE)),0,VLOOKUP(A58,'BL12'!$A:$ZZ,COLUMN(J58),FALSE))+IF(ISNA(VLOOKUP(A58,'BL13'!$A:$ZZ,COLUMN(J58),FALSE)),0,VLOOKUP(A58,'BL13'!$A:$ZZ,COLUMN(J58),FALSE))+IF(ISNA(VLOOKUP(A58,'BL14'!$A:$ZZ,COLUMN(J58),FALSE)),0,VLOOKUP(A58,'BL14'!$A:$ZZ,COLUMN(J58),FALSE))+IF(ISNA(VLOOKUP(A58,'BL15'!$A:$ZZ,COLUMN(J58),FALSE)),0,VLOOKUP(A58,'BL15'!$A:$ZZ,COLUMN(J58),FALSE))+IF(ISNA(VLOOKUP(A58,'BL16'!$A:$ZZ,COLUMN(J58),FALSE)),0,VLOOKUP(A58,'BL16'!$A:$ZZ,COLUMN(J58),FALSE))+IF(ISNA(VLOOKUP(A58,'BL17'!$A:$ZZ,COLUMN(J58),FALSE)),0,VLOOKUP(A58,'BL17'!$A:$ZZ,COLUMN(J58),FALSE))+IF(ISNA(VLOOKUP(A58,'BL18'!$A:$ZZ,COLUMN(J58),FALSE)),0,VLOOKUP(A58,'BL18'!$A:$ZZ,COLUMN(J58),FALSE))+IF(ISNA(VLOOKUP(A58,'BL19'!$A:$ZZ,COLUMN(J58),FALSE)),0,VLOOKUP(A58,'BL19'!$A:$ZZ,COLUMN(J58),FALSE))+IF(ISNA(VLOOKUP(A58,'BL20'!$A:$ZZ,COLUMN(J58),FALSE)),0,VLOOKUP(A58,'BL20'!$A:$ZZ,COLUMN(J58),FALSE))+IF(ISNA(VLOOKUP(A58,'BL21'!$A:$ZZ,COLUMN(J58),FALSE)),0,VLOOKUP(A58,'BL21'!$A:$ZZ,COLUMN(J58),FALSE))+IF(ISNA(VLOOKUP(A58,'BL22'!$A:$ZZ,COLUMN(J58),FALSE)),0,VLOOKUP(A58,'BL22'!$A:$ZZ,COLUMN(J58),FALSE))+IF(ISNA(VLOOKUP(A58,'BL23'!$A:$ZZ,COLUMN(J58),FALSE)),0,VLOOKUP(A58,'BL23'!$A:$ZZ,COLUMN(J58),FALSE))+IF(ISNA(VLOOKUP(A58,'BL24'!$A:$ZZ,COLUMN(J58),FALSE)),0,VLOOKUP(A58,'BL24'!$A:$ZZ,COLUMN(J58),FALSE))+IF(ISNA(VLOOKUP(A58,'BL25'!$A:$ZZ,COLUMN(J58),FALSE)),0,VLOOKUP(A58,'BL25'!$A:$ZZ,COLUMN(J58),FALSE))+IF(ISNA(VLOOKUP(A58,'BL26'!$A:$ZZ,COLUMN(J58),FALSE)),0,VLOOKUP(A58,'BL26'!$A:$ZZ,COLUMN(J58),FALSE))+IF(ISNA(VLOOKUP(A58,'BL27'!$A:$ZZ,COLUMN(J58),FALSE)),0,VLOOKUP(A58,'BL27'!$A:$ZZ,COLUMN(J58),FALSE))+IF(ISNA(VLOOKUP(A58,'BL28'!$A:$ZZ,COLUMN(J58),FALSE)),0,VLOOKUP(A58,'BL28'!$A:$ZZ,COLUMN(J58),FALSE))+IF(ISNA(VLOOKUP(A58,'BL29'!$A:$ZZ,COLUMN(J58),FALSE)),0,VLOOKUP(A58,'BL29'!$A:$ZZ,COLUMN(J58),FALSE))+IF(ISNA(VLOOKUP(A58,'BL30'!$A:$ZZ,COLUMN(J58),FALSE)),0,VLOOKUP(A58,'BL30'!$A:$ZZ,COLUMN(J58),FALSE))</f>
        <v>0</v>
      </c>
      <c r="K58" s="24">
        <f>IF(ISNA(VLOOKUP(A58,'BL1'!$A:$ZZ,COLUMN(K58),FALSE)),0,VLOOKUP(A58,'BL1'!$A:$ZZ,COLUMN(K58),FALSE))+IF(ISNA(VLOOKUP(A58,'BL2'!$A:$ZZ,COLUMN(K58),FALSE)),0,VLOOKUP(A58,'BL2'!$A:$ZZ,COLUMN(K58),FALSE))+IF(ISNA(VLOOKUP(A58,'BL3'!$A:$ZZ,COLUMN(K58),FALSE)),0,VLOOKUP(A58,'BL3'!$A:$ZZ,COLUMN(K58),FALSE))+IF(ISNA(VLOOKUP(A58,'BL4'!$A:$ZZ,COLUMN(K58),FALSE)),0,VLOOKUP(A58,'BL4'!$A:$ZZ,COLUMN(K58),FALSE))+IF(ISNA(VLOOKUP(A58,'BL5'!$A:$ZZ,COLUMN(K58),FALSE)),0,VLOOKUP(A58,'BL5'!$A:$ZZ,COLUMN(K58),FALSE))+IF(ISNA(VLOOKUP(A58,'BL6'!$A:$ZZ,COLUMN(K58),FALSE)),0,VLOOKUP(A58,'BL6'!$A:$ZZ,COLUMN(K58),FALSE))+IF(ISNA(VLOOKUP(A58,'BL7'!$A:$ZZ,COLUMN(K58),FALSE)),0,VLOOKUP(A58,'BL7'!$A:$ZZ,COLUMN(K58),FALSE))+IF(ISNA(VLOOKUP(A58,'BL8'!$A:$ZZ,COLUMN(K58),FALSE)),0,VLOOKUP(A58,'BL8'!$A:$ZZ,COLUMN(K58),FALSE))+IF(ISNA(VLOOKUP(A58,'BL9'!$A:$ZZ,COLUMN(K58),FALSE)),0,VLOOKUP(A58,'BL9'!$A:$ZZ,COLUMN(K58),FALSE))+IF(ISNA(VLOOKUP(A58,'BL10'!$A:$ZZ,COLUMN(K58),FALSE)),0,VLOOKUP(A58,'BL10'!$A:$ZZ,COLUMN(K58),FALSE))+IF(ISNA(VLOOKUP(A58,'BL11'!$A:$ZZ,COLUMN(K58),FALSE)),0,VLOOKUP(A58,'BL11'!$A:$ZZ,COLUMN(K58),FALSE))+IF(ISNA(VLOOKUP(A58,'BL12'!$A:$ZZ,COLUMN(K58),FALSE)),0,VLOOKUP(A58,'BL12'!$A:$ZZ,COLUMN(K58),FALSE))+IF(ISNA(VLOOKUP(A58,'BL13'!$A:$ZZ,COLUMN(K58),FALSE)),0,VLOOKUP(A58,'BL13'!$A:$ZZ,COLUMN(K58),FALSE))+IF(ISNA(VLOOKUP(A58,'BL14'!$A:$ZZ,COLUMN(K58),FALSE)),0,VLOOKUP(A58,'BL14'!$A:$ZZ,COLUMN(K58),FALSE))+IF(ISNA(VLOOKUP(A58,'BL15'!$A:$ZZ,COLUMN(K58),FALSE)),0,VLOOKUP(A58,'BL15'!$A:$ZZ,COLUMN(K58),FALSE))+IF(ISNA(VLOOKUP(A58,'BL16'!$A:$ZZ,COLUMN(K58),FALSE)),0,VLOOKUP(A58,'BL16'!$A:$ZZ,COLUMN(K58),FALSE))+IF(ISNA(VLOOKUP(A58,'BL17'!$A:$ZZ,COLUMN(K58),FALSE)),0,VLOOKUP(A58,'BL17'!$A:$ZZ,COLUMN(K58),FALSE))+IF(ISNA(VLOOKUP(A58,'BL18'!$A:$ZZ,COLUMN(K58),FALSE)),0,VLOOKUP(A58,'BL18'!$A:$ZZ,COLUMN(K58),FALSE))+IF(ISNA(VLOOKUP(A58,'BL19'!$A:$ZZ,COLUMN(K58),FALSE)),0,VLOOKUP(A58,'BL19'!$A:$ZZ,COLUMN(K58),FALSE))+IF(ISNA(VLOOKUP(A58,'BL20'!$A:$ZZ,COLUMN(K58),FALSE)),0,VLOOKUP(A58,'BL20'!$A:$ZZ,COLUMN(K58),FALSE))+IF(ISNA(VLOOKUP(A58,'BL21'!$A:$ZZ,COLUMN(K58),FALSE)),0,VLOOKUP(A58,'BL21'!$A:$ZZ,COLUMN(K58),FALSE))+IF(ISNA(VLOOKUP(A58,'BL22'!$A:$ZZ,COLUMN(K58),FALSE)),0,VLOOKUP(A58,'BL22'!$A:$ZZ,COLUMN(K58),FALSE))+IF(ISNA(VLOOKUP(A58,'BL23'!$A:$ZZ,COLUMN(K58),FALSE)),0,VLOOKUP(A58,'BL23'!$A:$ZZ,COLUMN(K58),FALSE))+IF(ISNA(VLOOKUP(A58,'BL24'!$A:$ZZ,COLUMN(K58),FALSE)),0,VLOOKUP(A58,'BL24'!$A:$ZZ,COLUMN(K58),FALSE))+IF(ISNA(VLOOKUP(A58,'BL25'!$A:$ZZ,COLUMN(K58),FALSE)),0,VLOOKUP(A58,'BL25'!$A:$ZZ,COLUMN(K58),FALSE))+IF(ISNA(VLOOKUP(A58,'BL26'!$A:$ZZ,COLUMN(K58),FALSE)),0,VLOOKUP(A58,'BL26'!$A:$ZZ,COLUMN(K58),FALSE))+IF(ISNA(VLOOKUP(A58,'BL27'!$A:$ZZ,COLUMN(K58),FALSE)),0,VLOOKUP(A58,'BL27'!$A:$ZZ,COLUMN(K58),FALSE))+IF(ISNA(VLOOKUP(A58,'BL28'!$A:$ZZ,COLUMN(K58),FALSE)),0,VLOOKUP(A58,'BL28'!$A:$ZZ,COLUMN(K58),FALSE))+IF(ISNA(VLOOKUP(A58,'BL29'!$A:$ZZ,COLUMN(K58),FALSE)),0,VLOOKUP(A58,'BL29'!$A:$ZZ,COLUMN(K58),FALSE))+IF(ISNA(VLOOKUP(A58,'BL30'!$A:$ZZ,COLUMN(K58),FALSE)),0,VLOOKUP(A58,'BL30'!$A:$ZZ,COLUMN(K58),FALSE))</f>
        <v>0</v>
      </c>
      <c r="L58" s="29">
        <f>IF(ISNA(VLOOKUP(A58,'BL1'!$A:$ZZ,COLUMN(L58),FALSE)),0,VLOOKUP(A58,'BL1'!$A:$ZZ,COLUMN(L58),FALSE))+IF(ISNA(VLOOKUP(A58,'BL2'!$A:$ZZ,COLUMN(L58),FALSE)),0,VLOOKUP(A58,'BL2'!$A:$ZZ,COLUMN(L58),FALSE))+IF(ISNA(VLOOKUP(A58,'BL3'!$A:$ZZ,COLUMN(L58),FALSE)),0,VLOOKUP(A58,'BL3'!$A:$ZZ,COLUMN(L58),FALSE))+IF(ISNA(VLOOKUP(A58,'BL4'!$A:$ZZ,COLUMN(L58),FALSE)),0,VLOOKUP(A58,'BL4'!$A:$ZZ,COLUMN(L58),FALSE))+IF(ISNA(VLOOKUP(A58,'BL5'!$A:$ZZ,COLUMN(L58),FALSE)),0,VLOOKUP(A58,'BL5'!$A:$ZZ,COLUMN(L58),FALSE))+IF(ISNA(VLOOKUP(A58,'BL6'!$A:$ZZ,COLUMN(L58),FALSE)),0,VLOOKUP(A58,'BL6'!$A:$ZZ,COLUMN(L58),FALSE))+IF(ISNA(VLOOKUP(A58,'BL7'!$A:$ZZ,COLUMN(L58),FALSE)),0,VLOOKUP(A58,'BL7'!$A:$ZZ,COLUMN(L58),FALSE))+IF(ISNA(VLOOKUP(A58,'BL8'!$A:$ZZ,COLUMN(L58),FALSE)),0,VLOOKUP(A58,'BL8'!$A:$ZZ,COLUMN(L58),FALSE))+IF(ISNA(VLOOKUP(A58,'BL9'!$A:$ZZ,COLUMN(L58),FALSE)),0,VLOOKUP(A58,'BL9'!$A:$ZZ,COLUMN(L58),FALSE))+IF(ISNA(VLOOKUP(A58,'BL10'!$A:$ZZ,COLUMN(L58),FALSE)),0,VLOOKUP(A58,'BL10'!$A:$ZZ,COLUMN(L58),FALSE))+IF(ISNA(VLOOKUP(A58,'BL11'!$A:$ZZ,COLUMN(L58),FALSE)),0,VLOOKUP(A58,'BL11'!$A:$ZZ,COLUMN(L58),FALSE))+IF(ISNA(VLOOKUP(A58,'BL12'!$A:$ZZ,COLUMN(L58),FALSE)),0,VLOOKUP(A58,'BL12'!$A:$ZZ,COLUMN(L58),FALSE))+IF(ISNA(VLOOKUP(A58,'BL13'!$A:$ZZ,COLUMN(L58),FALSE)),0,VLOOKUP(A58,'BL13'!$A:$ZZ,COLUMN(L58),FALSE))+IF(ISNA(VLOOKUP(A58,'BL14'!$A:$ZZ,COLUMN(L58),FALSE)),0,VLOOKUP(A58,'BL14'!$A:$ZZ,COLUMN(L58),FALSE))+IF(ISNA(VLOOKUP(A58,'BL15'!$A:$ZZ,COLUMN(L58),FALSE)),0,VLOOKUP(A58,'BL15'!$A:$ZZ,COLUMN(L58),FALSE))+IF(ISNA(VLOOKUP(A58,'BL16'!$A:$ZZ,COLUMN(L58),FALSE)),0,VLOOKUP(A58,'BL16'!$A:$ZZ,COLUMN(L58),FALSE))+IF(ISNA(VLOOKUP(A58,'BL17'!$A:$ZZ,COLUMN(L58),FALSE)),0,VLOOKUP(A58,'BL17'!$A:$ZZ,COLUMN(L58),FALSE))+IF(ISNA(VLOOKUP(A58,'BL18'!$A:$ZZ,COLUMN(L58),FALSE)),0,VLOOKUP(A58,'BL18'!$A:$ZZ,COLUMN(L58),FALSE))+IF(ISNA(VLOOKUP(A58,'BL19'!$A:$ZZ,COLUMN(L58),FALSE)),0,VLOOKUP(A58,'BL19'!$A:$ZZ,COLUMN(L58),FALSE))+IF(ISNA(VLOOKUP(A58,'BL20'!$A:$ZZ,COLUMN(L58),FALSE)),0,VLOOKUP(A58,'BL20'!$A:$ZZ,COLUMN(L58),FALSE))+IF(ISNA(VLOOKUP(A58,'BL21'!$A:$ZZ,COLUMN(L58),FALSE)),0,VLOOKUP(A58,'BL21'!$A:$ZZ,COLUMN(L58),FALSE))+IF(ISNA(VLOOKUP(A58,'BL22'!$A:$ZZ,COLUMN(L58),FALSE)),0,VLOOKUP(A58,'BL22'!$A:$ZZ,COLUMN(L58),FALSE))+IF(ISNA(VLOOKUP(A58,'BL23'!$A:$ZZ,COLUMN(L58),FALSE)),0,VLOOKUP(A58,'BL23'!$A:$ZZ,COLUMN(L58),FALSE))+IF(ISNA(VLOOKUP(A58,'BL24'!$A:$ZZ,COLUMN(L58),FALSE)),0,VLOOKUP(A58,'BL24'!$A:$ZZ,COLUMN(L58),FALSE))+IF(ISNA(VLOOKUP(A58,'BL25'!$A:$ZZ,COLUMN(L58),FALSE)),0,VLOOKUP(A58,'BL25'!$A:$ZZ,COLUMN(L58),FALSE))+IF(ISNA(VLOOKUP(A58,'BL26'!$A:$ZZ,COLUMN(L58),FALSE)),0,VLOOKUP(A58,'BL26'!$A:$ZZ,COLUMN(L58),FALSE))+IF(ISNA(VLOOKUP(A58,'BL27'!$A:$ZZ,COLUMN(L58),FALSE)),0,VLOOKUP(A58,'BL27'!$A:$ZZ,COLUMN(L58),FALSE))+IF(ISNA(VLOOKUP(A58,'BL28'!$A:$ZZ,COLUMN(L58),FALSE)),0,VLOOKUP(A58,'BL28'!$A:$ZZ,COLUMN(L58),FALSE))+IF(ISNA(VLOOKUP(A58,'BL29'!$A:$ZZ,COLUMN(L58),FALSE)),0,VLOOKUP(A58,'BL29'!$A:$ZZ,COLUMN(L58),FALSE))+IF(ISNA(VLOOKUP(A58,'BL30'!$A:$ZZ,COLUMN(L58),FALSE)),0,VLOOKUP(A58,'BL30'!$A:$ZZ,COLUMN(L58),FALSE))</f>
        <v>0</v>
      </c>
      <c r="M58" s="28">
        <f>IF(ISNA(VLOOKUP(A58,'BL1'!$A:$ZZ,COLUMN(M58),FALSE)),0,VLOOKUP(A58,'BL1'!$A:$ZZ,COLUMN(M58),FALSE))+IF(ISNA(VLOOKUP(A58,'BL2'!$A:$ZZ,COLUMN(M58),FALSE)),0,VLOOKUP(A58,'BL2'!$A:$ZZ,COLUMN(M58),FALSE))+IF(ISNA(VLOOKUP(A58,'BL3'!$A:$ZZ,COLUMN(M58),FALSE)),0,VLOOKUP(A58,'BL3'!$A:$ZZ,COLUMN(M58),FALSE))+IF(ISNA(VLOOKUP(A58,'BL4'!$A:$ZZ,COLUMN(M58),FALSE)),0,VLOOKUP(A58,'BL4'!$A:$ZZ,COLUMN(M58),FALSE))+IF(ISNA(VLOOKUP(A58,'BL5'!$A:$ZZ,COLUMN(M58),FALSE)),0,VLOOKUP(A58,'BL5'!$A:$ZZ,COLUMN(M58),FALSE))+IF(ISNA(VLOOKUP(A58,'BL6'!$A:$ZZ,COLUMN(M58),FALSE)),0,VLOOKUP(A58,'BL6'!$A:$ZZ,COLUMN(M58),FALSE))+IF(ISNA(VLOOKUP(A58,'BL7'!$A:$ZZ,COLUMN(M58),FALSE)),0,VLOOKUP(A58,'BL7'!$A:$ZZ,COLUMN(M58),FALSE))+IF(ISNA(VLOOKUP(A58,'BL8'!$A:$ZZ,COLUMN(M58),FALSE)),0,VLOOKUP(A58,'BL8'!$A:$ZZ,COLUMN(M58),FALSE))+IF(ISNA(VLOOKUP(A58,'BL9'!$A:$ZZ,COLUMN(M58),FALSE)),0,VLOOKUP(A58,'BL9'!$A:$ZZ,COLUMN(M58),FALSE))+IF(ISNA(VLOOKUP(A58,'BL10'!$A:$ZZ,COLUMN(M58),FALSE)),0,VLOOKUP(A58,'BL10'!$A:$ZZ,COLUMN(M58),FALSE))+IF(ISNA(VLOOKUP(A58,'BL11'!$A:$ZZ,COLUMN(M58),FALSE)),0,VLOOKUP(A58,'BL11'!$A:$ZZ,COLUMN(M58),FALSE))+IF(ISNA(VLOOKUP(A58,'BL12'!$A:$ZZ,COLUMN(M58),FALSE)),0,VLOOKUP(A58,'BL12'!$A:$ZZ,COLUMN(M58),FALSE))+IF(ISNA(VLOOKUP(A58,'BL13'!$A:$ZZ,COLUMN(M58),FALSE)),0,VLOOKUP(A58,'BL13'!$A:$ZZ,COLUMN(M58),FALSE))+IF(ISNA(VLOOKUP(A58,'BL14'!$A:$ZZ,COLUMN(M58),FALSE)),0,VLOOKUP(A58,'BL14'!$A:$ZZ,COLUMN(M58),FALSE))+IF(ISNA(VLOOKUP(A58,'BL15'!$A:$ZZ,COLUMN(M58),FALSE)),0,VLOOKUP(A58,'BL15'!$A:$ZZ,COLUMN(M58),FALSE))+IF(ISNA(VLOOKUP(A58,'BL16'!$A:$ZZ,COLUMN(M58),FALSE)),0,VLOOKUP(A58,'BL16'!$A:$ZZ,COLUMN(M58),FALSE))+IF(ISNA(VLOOKUP(A58,'BL17'!$A:$ZZ,COLUMN(M58),FALSE)),0,VLOOKUP(A58,'BL17'!$A:$ZZ,COLUMN(M58),FALSE))+IF(ISNA(VLOOKUP(A58,'BL18'!$A:$ZZ,COLUMN(M58),FALSE)),0,VLOOKUP(A58,'BL18'!$A:$ZZ,COLUMN(M58),FALSE))+IF(ISNA(VLOOKUP(A58,'BL19'!$A:$ZZ,COLUMN(M58),FALSE)),0,VLOOKUP(A58,'BL19'!$A:$ZZ,COLUMN(M58),FALSE))+IF(ISNA(VLOOKUP(A58,'BL20'!$A:$ZZ,COLUMN(M58),FALSE)),0,VLOOKUP(A58,'BL20'!$A:$ZZ,COLUMN(M58),FALSE))+IF(ISNA(VLOOKUP(A58,'BL21'!$A:$ZZ,COLUMN(M58),FALSE)),0,VLOOKUP(A58,'BL21'!$A:$ZZ,COLUMN(M58),FALSE))+IF(ISNA(VLOOKUP(A58,'BL22'!$A:$ZZ,COLUMN(M58),FALSE)),0,VLOOKUP(A58,'BL22'!$A:$ZZ,COLUMN(M58),FALSE))+IF(ISNA(VLOOKUP(A58,'BL23'!$A:$ZZ,COLUMN(M58),FALSE)),0,VLOOKUP(A58,'BL23'!$A:$ZZ,COLUMN(M58),FALSE))+IF(ISNA(VLOOKUP(A58,'BL24'!$A:$ZZ,COLUMN(M58),FALSE)),0,VLOOKUP(A58,'BL24'!$A:$ZZ,COLUMN(M58),FALSE))+IF(ISNA(VLOOKUP(A58,'BL25'!$A:$ZZ,COLUMN(M58),FALSE)),0,VLOOKUP(A58,'BL25'!$A:$ZZ,COLUMN(M58),FALSE))+IF(ISNA(VLOOKUP(A58,'BL26'!$A:$ZZ,COLUMN(M58),FALSE)),0,VLOOKUP(A58,'BL26'!$A:$ZZ,COLUMN(M58),FALSE))+IF(ISNA(VLOOKUP(A58,'BL27'!$A:$ZZ,COLUMN(M58),FALSE)),0,VLOOKUP(A58,'BL27'!$A:$ZZ,COLUMN(M58),FALSE))+IF(ISNA(VLOOKUP(A58,'BL28'!$A:$ZZ,COLUMN(M58),FALSE)),0,VLOOKUP(A58,'BL28'!$A:$ZZ,COLUMN(M58),FALSE))+IF(ISNA(VLOOKUP(A58,'BL29'!$A:$ZZ,COLUMN(M58),FALSE)),0,VLOOKUP(A58,'BL29'!$A:$ZZ,COLUMN(M58),FALSE))+IF(ISNA(VLOOKUP(A58,'BL30'!$A:$ZZ,COLUMN(M58),FALSE)),0,VLOOKUP(A58,'BL30'!$A:$ZZ,COLUMN(M58),FALSE))</f>
        <v>0</v>
      </c>
      <c r="N58" s="25">
        <f>IF(ISNA(VLOOKUP(A58,'BL1'!$A:$ZZ,COLUMN(N58),FALSE)),0,VLOOKUP(A58,'BL1'!$A:$ZZ,COLUMN(N58),FALSE))+IF(ISNA(VLOOKUP(A58,'BL2'!$A:$ZZ,COLUMN(N58),FALSE)),0,VLOOKUP(A58,'BL2'!$A:$ZZ,COLUMN(N58),FALSE))+IF(ISNA(VLOOKUP(A58,'BL3'!$A:$ZZ,COLUMN(N58),FALSE)),0,VLOOKUP(A58,'BL3'!$A:$ZZ,COLUMN(N58),FALSE))+IF(ISNA(VLOOKUP(A58,'BL4'!$A:$ZZ,COLUMN(N58),FALSE)),0,VLOOKUP(A58,'BL4'!$A:$ZZ,COLUMN(N58),FALSE))+IF(ISNA(VLOOKUP(A58,'BL5'!$A:$ZZ,COLUMN(N58),FALSE)),0,VLOOKUP(A58,'BL5'!$A:$ZZ,COLUMN(N58),FALSE))+IF(ISNA(VLOOKUP(A58,'BL6'!$A:$ZZ,COLUMN(N58),FALSE)),0,VLOOKUP(A58,'BL6'!$A:$ZZ,COLUMN(N58),FALSE))+IF(ISNA(VLOOKUP(A58,'BL7'!$A:$ZZ,COLUMN(N58),FALSE)),0,VLOOKUP(A58,'BL7'!$A:$ZZ,COLUMN(N58),FALSE))+IF(ISNA(VLOOKUP(A58,'BL8'!$A:$ZZ,COLUMN(N58),FALSE)),0,VLOOKUP(A58,'BL8'!$A:$ZZ,COLUMN(N58),FALSE))+IF(ISNA(VLOOKUP(A58,'BL9'!$A:$ZZ,COLUMN(N58),FALSE)),0,VLOOKUP(A58,'BL9'!$A:$ZZ,COLUMN(N58),FALSE))+IF(ISNA(VLOOKUP(A58,'BL10'!$A:$ZZ,COLUMN(N58),FALSE)),0,VLOOKUP(A58,'BL10'!$A:$ZZ,COLUMN(N58),FALSE))+IF(ISNA(VLOOKUP(A58,'BL11'!$A:$ZZ,COLUMN(N58),FALSE)),0,VLOOKUP(A58,'BL11'!$A:$ZZ,COLUMN(N58),FALSE))+IF(ISNA(VLOOKUP(A58,'BL12'!$A:$ZZ,COLUMN(N58),FALSE)),0,VLOOKUP(A58,'BL12'!$A:$ZZ,COLUMN(N58),FALSE))+IF(ISNA(VLOOKUP(A58,'BL13'!$A:$ZZ,COLUMN(N58),FALSE)),0,VLOOKUP(A58,'BL13'!$A:$ZZ,COLUMN(N58),FALSE))+IF(ISNA(VLOOKUP(A58,'BL14'!$A:$ZZ,COLUMN(N58),FALSE)),0,VLOOKUP(A58,'BL14'!$A:$ZZ,COLUMN(N58),FALSE))+IF(ISNA(VLOOKUP(A58,'BL15'!$A:$ZZ,COLUMN(N58),FALSE)),0,VLOOKUP(A58,'BL15'!$A:$ZZ,COLUMN(N58),FALSE))+IF(ISNA(VLOOKUP(A58,'BL16'!$A:$ZZ,COLUMN(N58),FALSE)),0,VLOOKUP(A58,'BL16'!$A:$ZZ,COLUMN(N58),FALSE))+IF(ISNA(VLOOKUP(A58,'BL17'!$A:$ZZ,COLUMN(N58),FALSE)),0,VLOOKUP(A58,'BL17'!$A:$ZZ,COLUMN(N58),FALSE))+IF(ISNA(VLOOKUP(A58,'BL18'!$A:$ZZ,COLUMN(N58),FALSE)),0,VLOOKUP(A58,'BL18'!$A:$ZZ,COLUMN(N58),FALSE))+IF(ISNA(VLOOKUP(A58,'BL19'!$A:$ZZ,COLUMN(N58),FALSE)),0,VLOOKUP(A58,'BL19'!$A:$ZZ,COLUMN(N58),FALSE))+IF(ISNA(VLOOKUP(A58,'BL20'!$A:$ZZ,COLUMN(N58),FALSE)),0,VLOOKUP(A58,'BL20'!$A:$ZZ,COLUMN(N58),FALSE))+IF(ISNA(VLOOKUP(A58,'BL21'!$A:$ZZ,COLUMN(N58),FALSE)),0,VLOOKUP(A58,'BL21'!$A:$ZZ,COLUMN(N58),FALSE))+IF(ISNA(VLOOKUP(A58,'BL22'!$A:$ZZ,COLUMN(N58),FALSE)),0,VLOOKUP(A58,'BL22'!$A:$ZZ,COLUMN(N58),FALSE))+IF(ISNA(VLOOKUP(A58,'BL23'!$A:$ZZ,COLUMN(N58),FALSE)),0,VLOOKUP(A58,'BL23'!$A:$ZZ,COLUMN(N58),FALSE))+IF(ISNA(VLOOKUP(A58,'BL24'!$A:$ZZ,COLUMN(N58),FALSE)),0,VLOOKUP(A58,'BL24'!$A:$ZZ,COLUMN(N58),FALSE))+IF(ISNA(VLOOKUP(A58,'BL25'!$A:$ZZ,COLUMN(N58),FALSE)),0,VLOOKUP(A58,'BL25'!$A:$ZZ,COLUMN(N58),FALSE))+IF(ISNA(VLOOKUP(A58,'BL26'!$A:$ZZ,COLUMN(N58),FALSE)),0,VLOOKUP(A58,'BL26'!$A:$ZZ,COLUMN(N58),FALSE))+IF(ISNA(VLOOKUP(A58,'BL27'!$A:$ZZ,COLUMN(N58),FALSE)),0,VLOOKUP(A58,'BL27'!$A:$ZZ,COLUMN(N58),FALSE))+IF(ISNA(VLOOKUP(A58,'BL28'!$A:$ZZ,COLUMN(N58),FALSE)),0,VLOOKUP(A58,'BL28'!$A:$ZZ,COLUMN(N58),FALSE))+IF(ISNA(VLOOKUP(A58,'BL29'!$A:$ZZ,COLUMN(N58),FALSE)),0,VLOOKUP(A58,'BL29'!$A:$ZZ,COLUMN(N58),FALSE))+IF(ISNA(VLOOKUP(A58,'BL30'!$A:$ZZ,COLUMN(N58),FALSE)),0,VLOOKUP(A58,'BL30'!$A:$ZZ,COLUMN(N58),FALSE))</f>
        <v>0</v>
      </c>
      <c r="O58" s="25">
        <f>IF(ISNA(VLOOKUP(A58,'BL1'!$A:$ZZ,COLUMN(O58),FALSE)),0,VLOOKUP(A58,'BL1'!$A:$ZZ,COLUMN(O58),FALSE))+IF(ISNA(VLOOKUP(A58,'BL2'!$A:$ZZ,COLUMN(O58),FALSE)),0,VLOOKUP(A58,'BL2'!$A:$ZZ,COLUMN(O58),FALSE))+IF(ISNA(VLOOKUP(A58,'BL3'!$A:$ZZ,COLUMN(O58),FALSE)),0,VLOOKUP(A58,'BL3'!$A:$ZZ,COLUMN(O58),FALSE))+IF(ISNA(VLOOKUP(A58,'BL4'!$A:$ZZ,COLUMN(O58),FALSE)),0,VLOOKUP(A58,'BL4'!$A:$ZZ,COLUMN(O58),FALSE))+IF(ISNA(VLOOKUP(A58,'BL5'!$A:$ZZ,COLUMN(O58),FALSE)),0,VLOOKUP(A58,'BL5'!$A:$ZZ,COLUMN(O58),FALSE))+IF(ISNA(VLOOKUP(A58,'BL6'!$A:$ZZ,COLUMN(O58),FALSE)),0,VLOOKUP(A58,'BL6'!$A:$ZZ,COLUMN(O58),FALSE))+IF(ISNA(VLOOKUP(A58,'BL7'!$A:$ZZ,COLUMN(O58),FALSE)),0,VLOOKUP(A58,'BL7'!$A:$ZZ,COLUMN(O58),FALSE))+IF(ISNA(VLOOKUP(A58,'BL8'!$A:$ZZ,COLUMN(O58),FALSE)),0,VLOOKUP(A58,'BL8'!$A:$ZZ,COLUMN(O58),FALSE))+IF(ISNA(VLOOKUP(A58,'BL9'!$A:$ZZ,COLUMN(O58),FALSE)),0,VLOOKUP(A58,'BL9'!$A:$ZZ,COLUMN(O58),FALSE))+IF(ISNA(VLOOKUP(A58,'BL10'!$A:$ZZ,COLUMN(O58),FALSE)),0,VLOOKUP(A58,'BL10'!$A:$ZZ,COLUMN(O58),FALSE))+IF(ISNA(VLOOKUP(A58,'BL11'!$A:$ZZ,COLUMN(O58),FALSE)),0,VLOOKUP(A58,'BL11'!$A:$ZZ,COLUMN(O58),FALSE))+IF(ISNA(VLOOKUP(A58,'BL12'!$A:$ZZ,COLUMN(O58),FALSE)),0,VLOOKUP(A58,'BL12'!$A:$ZZ,COLUMN(O58),FALSE))+IF(ISNA(VLOOKUP(A58,'BL13'!$A:$ZZ,COLUMN(O58),FALSE)),0,VLOOKUP(A58,'BL13'!$A:$ZZ,COLUMN(O58),FALSE))+IF(ISNA(VLOOKUP(A58,'BL14'!$A:$ZZ,COLUMN(O58),FALSE)),0,VLOOKUP(A58,'BL14'!$A:$ZZ,COLUMN(O58),FALSE))+IF(ISNA(VLOOKUP(A58,'BL15'!$A:$ZZ,COLUMN(O58),FALSE)),0,VLOOKUP(A58,'BL15'!$A:$ZZ,COLUMN(O58),FALSE))+IF(ISNA(VLOOKUP(A58,'BL16'!$A:$ZZ,COLUMN(O58),FALSE)),0,VLOOKUP(A58,'BL16'!$A:$ZZ,COLUMN(O58),FALSE))+IF(ISNA(VLOOKUP(A58,'BL17'!$A:$ZZ,COLUMN(O58),FALSE)),0,VLOOKUP(A58,'BL17'!$A:$ZZ,COLUMN(O58),FALSE))+IF(ISNA(VLOOKUP(A58,'BL18'!$A:$ZZ,COLUMN(O58),FALSE)),0,VLOOKUP(A58,'BL18'!$A:$ZZ,COLUMN(O58),FALSE))+IF(ISNA(VLOOKUP(A58,'BL19'!$A:$ZZ,COLUMN(O58),FALSE)),0,VLOOKUP(A58,'BL19'!$A:$ZZ,COLUMN(O58),FALSE))+IF(ISNA(VLOOKUP(A58,'BL20'!$A:$ZZ,COLUMN(O58),FALSE)),0,VLOOKUP(A58,'BL20'!$A:$ZZ,COLUMN(O58),FALSE))+IF(ISNA(VLOOKUP(A58,'BL21'!$A:$ZZ,COLUMN(O58),FALSE)),0,VLOOKUP(A58,'BL21'!$A:$ZZ,COLUMN(O58),FALSE))+IF(ISNA(VLOOKUP(A58,'BL22'!$A:$ZZ,COLUMN(O58),FALSE)),0,VLOOKUP(A58,'BL22'!$A:$ZZ,COLUMN(O58),FALSE))+IF(ISNA(VLOOKUP(A58,'BL23'!$A:$ZZ,COLUMN(O58),FALSE)),0,VLOOKUP(A58,'BL23'!$A:$ZZ,COLUMN(O58),FALSE))+IF(ISNA(VLOOKUP(A58,'BL24'!$A:$ZZ,COLUMN(O58),FALSE)),0,VLOOKUP(A58,'BL24'!$A:$ZZ,COLUMN(O58),FALSE))+IF(ISNA(VLOOKUP(A58,'BL25'!$A:$ZZ,COLUMN(O58),FALSE)),0,VLOOKUP(A58,'BL25'!$A:$ZZ,COLUMN(O58),FALSE))+IF(ISNA(VLOOKUP(A58,'BL26'!$A:$ZZ,COLUMN(O58),FALSE)),0,VLOOKUP(A58,'BL26'!$A:$ZZ,COLUMN(O58),FALSE))+IF(ISNA(VLOOKUP(A58,'BL27'!$A:$ZZ,COLUMN(O58),FALSE)),0,VLOOKUP(A58,'BL27'!$A:$ZZ,COLUMN(O58),FALSE))+IF(ISNA(VLOOKUP(A58,'BL28'!$A:$ZZ,COLUMN(O58),FALSE)),0,VLOOKUP(A58,'BL28'!$A:$ZZ,COLUMN(O58),FALSE))+IF(ISNA(VLOOKUP(A58,'BL29'!$A:$ZZ,COLUMN(O58),FALSE)),0,VLOOKUP(A58,'BL29'!$A:$ZZ,COLUMN(O58),FALSE))+IF(ISNA(VLOOKUP(A58,'BL30'!$A:$ZZ,COLUMN(O58),FALSE)),0,VLOOKUP(A58,'BL30'!$A:$ZZ,COLUMN(O58),FALSE))</f>
        <v>0</v>
      </c>
      <c r="P58" s="25">
        <f>IF(ISNA(VLOOKUP(A58,'BL1'!$A:$ZZ,COLUMN(P58),FALSE)),0,VLOOKUP(A58,'BL1'!$A:$ZZ,COLUMN(P58),FALSE))+IF(ISNA(VLOOKUP(A58,'BL2'!$A:$ZZ,COLUMN(P58),FALSE)),0,VLOOKUP(A58,'BL2'!$A:$ZZ,COLUMN(P58),FALSE))+IF(ISNA(VLOOKUP(A58,'BL3'!$A:$ZZ,COLUMN(P58),FALSE)),0,VLOOKUP(A58,'BL3'!$A:$ZZ,COLUMN(P58),FALSE))+IF(ISNA(VLOOKUP(A58,'BL4'!$A:$ZZ,COLUMN(P58),FALSE)),0,VLOOKUP(A58,'BL4'!$A:$ZZ,COLUMN(P58),FALSE))+IF(ISNA(VLOOKUP(A58,'BL5'!$A:$ZZ,COLUMN(P58),FALSE)),0,VLOOKUP(A58,'BL5'!$A:$ZZ,COLUMN(P58),FALSE))+IF(ISNA(VLOOKUP(A58,'BL6'!$A:$ZZ,COLUMN(P58),FALSE)),0,VLOOKUP(A58,'BL6'!$A:$ZZ,COLUMN(P58),FALSE))+IF(ISNA(VLOOKUP(A58,'BL7'!$A:$ZZ,COLUMN(P58),FALSE)),0,VLOOKUP(A58,'BL7'!$A:$ZZ,COLUMN(P58),FALSE))+IF(ISNA(VLOOKUP(A58,'BL8'!$A:$ZZ,COLUMN(P58),FALSE)),0,VLOOKUP(A58,'BL8'!$A:$ZZ,COLUMN(P58),FALSE))+IF(ISNA(VLOOKUP(A58,'BL9'!$A:$ZZ,COLUMN(P58),FALSE)),0,VLOOKUP(A58,'BL9'!$A:$ZZ,COLUMN(P58),FALSE))+IF(ISNA(VLOOKUP(A58,'BL10'!$A:$ZZ,COLUMN(P58),FALSE)),0,VLOOKUP(A58,'BL10'!$A:$ZZ,COLUMN(P58),FALSE))+IF(ISNA(VLOOKUP(A58,'BL11'!$A:$ZZ,COLUMN(P58),FALSE)),0,VLOOKUP(A58,'BL11'!$A:$ZZ,COLUMN(P58),FALSE))+IF(ISNA(VLOOKUP(A58,'BL12'!$A:$ZZ,COLUMN(P58),FALSE)),0,VLOOKUP(A58,'BL12'!$A:$ZZ,COLUMN(P58),FALSE))+IF(ISNA(VLOOKUP(A58,'BL13'!$A:$ZZ,COLUMN(P58),FALSE)),0,VLOOKUP(A58,'BL13'!$A:$ZZ,COLUMN(P58),FALSE))+IF(ISNA(VLOOKUP(A58,'BL14'!$A:$ZZ,COLUMN(P58),FALSE)),0,VLOOKUP(A58,'BL14'!$A:$ZZ,COLUMN(P58),FALSE))+IF(ISNA(VLOOKUP(A58,'BL15'!$A:$ZZ,COLUMN(P58),FALSE)),0,VLOOKUP(A58,'BL15'!$A:$ZZ,COLUMN(P58),FALSE))+IF(ISNA(VLOOKUP(A58,'BL16'!$A:$ZZ,COLUMN(P58),FALSE)),0,VLOOKUP(A58,'BL16'!$A:$ZZ,COLUMN(P58),FALSE))+IF(ISNA(VLOOKUP(A58,'BL17'!$A:$ZZ,COLUMN(P58),FALSE)),0,VLOOKUP(A58,'BL17'!$A:$ZZ,COLUMN(P58),FALSE))+IF(ISNA(VLOOKUP(A58,'BL18'!$A:$ZZ,COLUMN(P58),FALSE)),0,VLOOKUP(A58,'BL18'!$A:$ZZ,COLUMN(P58),FALSE))+IF(ISNA(VLOOKUP(A58,'BL19'!$A:$ZZ,COLUMN(P58),FALSE)),0,VLOOKUP(A58,'BL19'!$A:$ZZ,COLUMN(P58),FALSE))+IF(ISNA(VLOOKUP(A58,'BL20'!$A:$ZZ,COLUMN(P58),FALSE)),0,VLOOKUP(A58,'BL20'!$A:$ZZ,COLUMN(P58),FALSE))+IF(ISNA(VLOOKUP(A58,'BL21'!$A:$ZZ,COLUMN(P58),FALSE)),0,VLOOKUP(A58,'BL21'!$A:$ZZ,COLUMN(P58),FALSE))+IF(ISNA(VLOOKUP(A58,'BL22'!$A:$ZZ,COLUMN(P58),FALSE)),0,VLOOKUP(A58,'BL22'!$A:$ZZ,COLUMN(P58),FALSE))+IF(ISNA(VLOOKUP(A58,'BL23'!$A:$ZZ,COLUMN(P58),FALSE)),0,VLOOKUP(A58,'BL23'!$A:$ZZ,COLUMN(P58),FALSE))+IF(ISNA(VLOOKUP(A58,'BL24'!$A:$ZZ,COLUMN(P58),FALSE)),0,VLOOKUP(A58,'BL24'!$A:$ZZ,COLUMN(P58),FALSE))+IF(ISNA(VLOOKUP(A58,'BL25'!$A:$ZZ,COLUMN(P58),FALSE)),0,VLOOKUP(A58,'BL25'!$A:$ZZ,COLUMN(P58),FALSE))+IF(ISNA(VLOOKUP(A58,'BL26'!$A:$ZZ,COLUMN(P58),FALSE)),0,VLOOKUP(A58,'BL26'!$A:$ZZ,COLUMN(P58),FALSE))+IF(ISNA(VLOOKUP(A58,'BL27'!$A:$ZZ,COLUMN(P58),FALSE)),0,VLOOKUP(A58,'BL27'!$A:$ZZ,COLUMN(P58),FALSE))+IF(ISNA(VLOOKUP(A58,'BL28'!$A:$ZZ,COLUMN(P58),FALSE)),0,VLOOKUP(A58,'BL28'!$A:$ZZ,COLUMN(P58),FALSE))+IF(ISNA(VLOOKUP(A58,'BL29'!$A:$ZZ,COLUMN(P58),FALSE)),0,VLOOKUP(A58,'BL29'!$A:$ZZ,COLUMN(P58),FALSE))+IF(ISNA(VLOOKUP(A58,'BL30'!$A:$ZZ,COLUMN(P58),FALSE)),0,VLOOKUP(A58,'BL30'!$A:$ZZ,COLUMN(P58),FALSE))</f>
        <v>0</v>
      </c>
      <c r="Q58" s="25">
        <f>IF(ISNA(VLOOKUP(A58,'BL1'!$A:$ZZ,COLUMN(Q58),FALSE)),0,VLOOKUP(A58,'BL1'!$A:$ZZ,COLUMN(Q58),FALSE))+IF(ISNA(VLOOKUP(A58,'BL2'!$A:$ZZ,COLUMN(Q58),FALSE)),0,VLOOKUP(A58,'BL2'!$A:$ZZ,COLUMN(Q58),FALSE))+IF(ISNA(VLOOKUP(A58,'BL3'!$A:$ZZ,COLUMN(Q58),FALSE)),0,VLOOKUP(A58,'BL3'!$A:$ZZ,COLUMN(Q58),FALSE))+IF(ISNA(VLOOKUP(A58,'BL4'!$A:$ZZ,COLUMN(Q58),FALSE)),0,VLOOKUP(A58,'BL4'!$A:$ZZ,COLUMN(Q58),FALSE))+IF(ISNA(VLOOKUP(A58,'BL5'!$A:$ZZ,COLUMN(Q58),FALSE)),0,VLOOKUP(A58,'BL5'!$A:$ZZ,COLUMN(Q58),FALSE))+IF(ISNA(VLOOKUP(A58,'BL6'!$A:$ZZ,COLUMN(Q58),FALSE)),0,VLOOKUP(A58,'BL6'!$A:$ZZ,COLUMN(Q58),FALSE))+IF(ISNA(VLOOKUP(A58,'BL7'!$A:$ZZ,COLUMN(Q58),FALSE)),0,VLOOKUP(A58,'BL7'!$A:$ZZ,COLUMN(Q58),FALSE))+IF(ISNA(VLOOKUP(A58,'BL8'!$A:$ZZ,COLUMN(Q58),FALSE)),0,VLOOKUP(A58,'BL8'!$A:$ZZ,COLUMN(Q58),FALSE))+IF(ISNA(VLOOKUP(A58,'BL9'!$A:$ZZ,COLUMN(Q58),FALSE)),0,VLOOKUP(A58,'BL9'!$A:$ZZ,COLUMN(Q58),FALSE))+IF(ISNA(VLOOKUP(A58,'BL10'!$A:$ZZ,COLUMN(Q58),FALSE)),0,VLOOKUP(A58,'BL10'!$A:$ZZ,COLUMN(Q58),FALSE))+IF(ISNA(VLOOKUP(A58,'BL11'!$A:$ZZ,COLUMN(Q58),FALSE)),0,VLOOKUP(A58,'BL11'!$A:$ZZ,COLUMN(Q58),FALSE))+IF(ISNA(VLOOKUP(A58,'BL12'!$A:$ZZ,COLUMN(Q58),FALSE)),0,VLOOKUP(A58,'BL12'!$A:$ZZ,COLUMN(Q58),FALSE))+IF(ISNA(VLOOKUP(A58,'BL13'!$A:$ZZ,COLUMN(Q58),FALSE)),0,VLOOKUP(A58,'BL13'!$A:$ZZ,COLUMN(Q58),FALSE))+IF(ISNA(VLOOKUP(A58,'BL14'!$A:$ZZ,COLUMN(Q58),FALSE)),0,VLOOKUP(A58,'BL14'!$A:$ZZ,COLUMN(Q58),FALSE))+IF(ISNA(VLOOKUP(A58,'BL15'!$A:$ZZ,COLUMN(Q58),FALSE)),0,VLOOKUP(A58,'BL15'!$A:$ZZ,COLUMN(Q58),FALSE))+IF(ISNA(VLOOKUP(A58,'BL16'!$A:$ZZ,COLUMN(Q58),FALSE)),0,VLOOKUP(A58,'BL16'!$A:$ZZ,COLUMN(Q58),FALSE))+IF(ISNA(VLOOKUP(A58,'BL17'!$A:$ZZ,COLUMN(Q58),FALSE)),0,VLOOKUP(A58,'BL17'!$A:$ZZ,COLUMN(Q58),FALSE))+IF(ISNA(VLOOKUP(A58,'BL18'!$A:$ZZ,COLUMN(Q58),FALSE)),0,VLOOKUP(A58,'BL18'!$A:$ZZ,COLUMN(Q58),FALSE))+IF(ISNA(VLOOKUP(A58,'BL19'!$A:$ZZ,COLUMN(Q58),FALSE)),0,VLOOKUP(A58,'BL19'!$A:$ZZ,COLUMN(Q58),FALSE))+IF(ISNA(VLOOKUP(A58,'BL20'!$A:$ZZ,COLUMN(Q58),FALSE)),0,VLOOKUP(A58,'BL20'!$A:$ZZ,COLUMN(Q58),FALSE))+IF(ISNA(VLOOKUP(A58,'BL21'!$A:$ZZ,COLUMN(Q58),FALSE)),0,VLOOKUP(A58,'BL21'!$A:$ZZ,COLUMN(Q58),FALSE))+IF(ISNA(VLOOKUP(A58,'BL22'!$A:$ZZ,COLUMN(Q58),FALSE)),0,VLOOKUP(A58,'BL22'!$A:$ZZ,COLUMN(Q58),FALSE))+IF(ISNA(VLOOKUP(A58,'BL23'!$A:$ZZ,COLUMN(Q58),FALSE)),0,VLOOKUP(A58,'BL23'!$A:$ZZ,COLUMN(Q58),FALSE))+IF(ISNA(VLOOKUP(A58,'BL24'!$A:$ZZ,COLUMN(Q58),FALSE)),0,VLOOKUP(A58,'BL24'!$A:$ZZ,COLUMN(Q58),FALSE))+IF(ISNA(VLOOKUP(A58,'BL25'!$A:$ZZ,COLUMN(Q58),FALSE)),0,VLOOKUP(A58,'BL25'!$A:$ZZ,COLUMN(Q58),FALSE))+IF(ISNA(VLOOKUP(A58,'BL26'!$A:$ZZ,COLUMN(Q58),FALSE)),0,VLOOKUP(A58,'BL26'!$A:$ZZ,COLUMN(Q58),FALSE))+IF(ISNA(VLOOKUP(A58,'BL27'!$A:$ZZ,COLUMN(Q58),FALSE)),0,VLOOKUP(A58,'BL27'!$A:$ZZ,COLUMN(Q58),FALSE))+IF(ISNA(VLOOKUP(A58,'BL28'!$A:$ZZ,COLUMN(Q58),FALSE)),0,VLOOKUP(A58,'BL28'!$A:$ZZ,COLUMN(Q58),FALSE))+IF(ISNA(VLOOKUP(A58,'BL29'!$A:$ZZ,COLUMN(Q58),FALSE)),0,VLOOKUP(A58,'BL29'!$A:$ZZ,COLUMN(Q58),FALSE))+IF(ISNA(VLOOKUP(A58,'BL30'!$A:$ZZ,COLUMN(Q58),FALSE)),0,VLOOKUP(A58,'BL30'!$A:$ZZ,COLUMN(Q58),FALSE))</f>
        <v>0</v>
      </c>
      <c r="R58" s="26">
        <f t="shared" si="1"/>
        <v>0</v>
      </c>
      <c r="S58" s="342">
        <f>IF(VLOOKUP(A58,Schuldenbuch!A:BS,66,FALSE)=1,0,R58*VLOOKUP(A58,Schuldenbuch!A:BS,66,FALSE))</f>
        <v>0</v>
      </c>
    </row>
    <row r="59" spans="1:19" ht="13.9" x14ac:dyDescent="0.4">
      <c r="A59" s="181" t="s">
        <v>47</v>
      </c>
      <c r="B59" s="15">
        <f>IF(ISNA(VLOOKUP(A59,'BL1'!$A:$ZZ,COLUMN(B59),FALSE)),0,VLOOKUP(A59,'BL1'!$A:$ZZ,COLUMN(B59),FALSE))+IF(ISNA(VLOOKUP(A59,'BL2'!$A:$ZZ,COLUMN(B59),FALSE)),0,VLOOKUP(A59,'BL2'!$A:$ZZ,COLUMN(B59),FALSE))+IF(ISNA(VLOOKUP(A59,'BL3'!$A:$ZZ,COLUMN(B59),FALSE)),0,VLOOKUP(A59,'BL3'!$A:$ZZ,COLUMN(B59),FALSE))+IF(ISNA(VLOOKUP(A59,'BL4'!$A:$ZZ,COLUMN(B59),FALSE)),0,VLOOKUP(A59,'BL4'!$A:$ZZ,COLUMN(B59),FALSE))+IF(ISNA(VLOOKUP(A59,'BL5'!$A:$ZZ,COLUMN(B59),FALSE)),0,VLOOKUP(A59,'BL5'!$A:$ZZ,COLUMN(B59),FALSE))+IF(ISNA(VLOOKUP(A59,'BL6'!$A:$ZZ,COLUMN(B59),FALSE)),0,VLOOKUP(A59,'BL6'!$A:$ZZ,COLUMN(B59),FALSE))+IF(ISNA(VLOOKUP(A59,'BL7'!$A:$ZZ,COLUMN(B59),FALSE)),0,VLOOKUP(A59,'BL7'!$A:$ZZ,COLUMN(B59),FALSE))+IF(ISNA(VLOOKUP(A59,'BL8'!$A:$ZZ,COLUMN(B59),FALSE)),0,VLOOKUP(A59,'BL8'!$A:$ZZ,COLUMN(B59),FALSE))+IF(ISNA(VLOOKUP(A59,'BL9'!$A:$ZZ,COLUMN(B59),FALSE)),0,VLOOKUP(A59,'BL9'!$A:$ZZ,COLUMN(B59),FALSE))+IF(ISNA(VLOOKUP(A59,'BL10'!$A:$ZZ,COLUMN(B59),FALSE)),0,VLOOKUP(A59,'BL10'!$A:$ZZ,COLUMN(B59),FALSE))+IF(ISNA(VLOOKUP(A59,'BL11'!$A:$ZZ,COLUMN(B59),FALSE)),0,VLOOKUP(A59,'BL11'!$A:$ZZ,COLUMN(B59),FALSE))+IF(ISNA(VLOOKUP(A59,'BL12'!$A:$ZZ,COLUMN(B59),FALSE)),0,VLOOKUP(A59,'BL12'!$A:$ZZ,COLUMN(B59),FALSE))+IF(ISNA(VLOOKUP(A59,'BL13'!$A:$ZZ,COLUMN(B59),FALSE)),0,VLOOKUP(A59,'BL13'!$A:$ZZ,COLUMN(B59),FALSE))+IF(ISNA(VLOOKUP(A59,'BL14'!$A:$ZZ,COLUMN(B59),FALSE)),0,VLOOKUP(A59,'BL14'!$A:$ZZ,COLUMN(B59),FALSE))+IF(ISNA(VLOOKUP(A59,'BL15'!$A:$ZZ,COLUMN(B59),FALSE)),0,VLOOKUP(A59,'BL15'!$A:$ZZ,COLUMN(B59),FALSE))+IF(ISNA(VLOOKUP(A59,'BL16'!$A:$ZZ,COLUMN(B59),FALSE)),0,VLOOKUP(A59,'BL16'!$A:$ZZ,COLUMN(B59),FALSE))+IF(ISNA(VLOOKUP(A59,'BL17'!$A:$ZZ,COLUMN(B59),FALSE)),0,VLOOKUP(A59,'BL17'!$A:$ZZ,COLUMN(B59),FALSE))+IF(ISNA(VLOOKUP(A59,'BL18'!$A:$ZZ,COLUMN(B59),FALSE)),0,VLOOKUP(A59,'BL18'!$A:$ZZ,COLUMN(B59),FALSE))+IF(ISNA(VLOOKUP(A59,'BL19'!$A:$ZZ,COLUMN(B59),FALSE)),0,VLOOKUP(A59,'BL19'!$A:$ZZ,COLUMN(B59),FALSE))+IF(ISNA(VLOOKUP(A59,'BL20'!$A:$ZZ,COLUMN(B59),FALSE)),0,VLOOKUP(A59,'BL20'!$A:$ZZ,COLUMN(B59),FALSE))+IF(ISNA(VLOOKUP(A59,'BL21'!$A:$ZZ,COLUMN(B59),FALSE)),0,VLOOKUP(A59,'BL21'!$A:$ZZ,COLUMN(B59),FALSE))+IF(ISNA(VLOOKUP(A59,'BL22'!$A:$ZZ,COLUMN(B59),FALSE)),0,VLOOKUP(A59,'BL22'!$A:$ZZ,COLUMN(B59),FALSE))+IF(ISNA(VLOOKUP(A59,'BL23'!$A:$ZZ,COLUMN(B59),FALSE)),0,VLOOKUP(A59,'BL23'!$A:$ZZ,COLUMN(B59),FALSE))+IF(ISNA(VLOOKUP(A59,'BL24'!$A:$ZZ,COLUMN(B59),FALSE)),0,VLOOKUP(A59,'BL24'!$A:$ZZ,COLUMN(B59),FALSE))+IF(ISNA(VLOOKUP(A59,'BL25'!$A:$ZZ,COLUMN(B59),FALSE)),0,VLOOKUP(A59,'BL25'!$A:$ZZ,COLUMN(B59),FALSE))+IF(ISNA(VLOOKUP(A59,'BL26'!$A:$ZZ,COLUMN(B59),FALSE)),0,VLOOKUP(A59,'BL26'!$A:$ZZ,COLUMN(B59),FALSE))+IF(ISNA(VLOOKUP(A59,'BL27'!$A:$ZZ,COLUMN(B59),FALSE)),0,VLOOKUP(A59,'BL27'!$A:$ZZ,COLUMN(B59),FALSE))+IF(ISNA(VLOOKUP(A59,'BL28'!$A:$ZZ,COLUMN(B59),FALSE)),0,VLOOKUP(A59,'BL28'!$A:$ZZ,COLUMN(B59),FALSE))+IF(ISNA(VLOOKUP(A59,'BL29'!$A:$ZZ,COLUMN(B59),FALSE)),0,VLOOKUP(A59,'BL29'!$A:$ZZ,COLUMN(B59),FALSE))+IF(ISNA(VLOOKUP(A59,'BL30'!$A:$ZZ,COLUMN(B59),FALSE)),0,VLOOKUP(A59,'BL30'!$A:$ZZ,COLUMN(B59),FALSE))</f>
        <v>0</v>
      </c>
      <c r="C59" s="16">
        <f>IF(ISNA(VLOOKUP(A59,'BL1'!$A:$ZZ,COLUMN(C59),FALSE)),0,VLOOKUP(A59,'BL1'!$A:$ZZ,COLUMN(C59),FALSE))+IF(ISNA(VLOOKUP(A59,'BL2'!$A:$ZZ,COLUMN(C59),FALSE)),0,VLOOKUP(A59,'BL2'!$A:$ZZ,COLUMN(C59),FALSE))+IF(ISNA(VLOOKUP(A59,'BL3'!$A:$ZZ,COLUMN(C59),FALSE)),0,VLOOKUP(A59,'BL3'!$A:$ZZ,COLUMN(C59),FALSE))+IF(ISNA(VLOOKUP(A59,'BL4'!$A:$ZZ,COLUMN(C59),FALSE)),0,VLOOKUP(A59,'BL4'!$A:$ZZ,COLUMN(C59),FALSE))+IF(ISNA(VLOOKUP(A59,'BL5'!$A:$ZZ,COLUMN(C59),FALSE)),0,VLOOKUP(A59,'BL5'!$A:$ZZ,COLUMN(C59),FALSE))+IF(ISNA(VLOOKUP(A59,'BL6'!$A:$ZZ,COLUMN(C59),FALSE)),0,VLOOKUP(A59,'BL6'!$A:$ZZ,COLUMN(C59),FALSE))+IF(ISNA(VLOOKUP(A59,'BL7'!$A:$ZZ,COLUMN(C59),FALSE)),0,VLOOKUP(A59,'BL7'!$A:$ZZ,COLUMN(C59),FALSE))+IF(ISNA(VLOOKUP(A59,'BL8'!$A:$ZZ,COLUMN(C59),FALSE)),0,VLOOKUP(A59,'BL8'!$A:$ZZ,COLUMN(C59),FALSE))+IF(ISNA(VLOOKUP(A59,'BL9'!$A:$ZZ,COLUMN(C59),FALSE)),0,VLOOKUP(A59,'BL9'!$A:$ZZ,COLUMN(C59),FALSE))+IF(ISNA(VLOOKUP(A59,'BL10'!$A:$ZZ,COLUMN(C59),FALSE)),0,VLOOKUP(A59,'BL10'!$A:$ZZ,COLUMN(C59),FALSE))+IF(ISNA(VLOOKUP(A59,'BL11'!$A:$ZZ,COLUMN(C59),FALSE)),0,VLOOKUP(A59,'BL11'!$A:$ZZ,COLUMN(C59),FALSE))+IF(ISNA(VLOOKUP(A59,'BL12'!$A:$ZZ,COLUMN(C59),FALSE)),0,VLOOKUP(A59,'BL12'!$A:$ZZ,COLUMN(C59),FALSE))+IF(ISNA(VLOOKUP(A59,'BL13'!$A:$ZZ,COLUMN(C59),FALSE)),0,VLOOKUP(A59,'BL13'!$A:$ZZ,COLUMN(C59),FALSE))+IF(ISNA(VLOOKUP(A59,'BL14'!$A:$ZZ,COLUMN(C59),FALSE)),0,VLOOKUP(A59,'BL14'!$A:$ZZ,COLUMN(C59),FALSE))+IF(ISNA(VLOOKUP(A59,'BL15'!$A:$ZZ,COLUMN(C59),FALSE)),0,VLOOKUP(A59,'BL15'!$A:$ZZ,COLUMN(C59),FALSE))+IF(ISNA(VLOOKUP(A59,'BL16'!$A:$ZZ,COLUMN(C59),FALSE)),0,VLOOKUP(A59,'BL16'!$A:$ZZ,COLUMN(C59),FALSE))+IF(ISNA(VLOOKUP(A59,'BL17'!$A:$ZZ,COLUMN(C59),FALSE)),0,VLOOKUP(A59,'BL17'!$A:$ZZ,COLUMN(C59),FALSE))+IF(ISNA(VLOOKUP(A59,'BL18'!$A:$ZZ,COLUMN(C59),FALSE)),0,VLOOKUP(A59,'BL18'!$A:$ZZ,COLUMN(C59),FALSE))+IF(ISNA(VLOOKUP(A59,'BL19'!$A:$ZZ,COLUMN(C59),FALSE)),0,VLOOKUP(A59,'BL19'!$A:$ZZ,COLUMN(C59),FALSE))+IF(ISNA(VLOOKUP(A59,'BL20'!$A:$ZZ,COLUMN(C59),FALSE)),0,VLOOKUP(A59,'BL20'!$A:$ZZ,COLUMN(C59),FALSE))+IF(ISNA(VLOOKUP(A59,'BL21'!$A:$ZZ,COLUMN(C59),FALSE)),0,VLOOKUP(A59,'BL21'!$A:$ZZ,COLUMN(C59),FALSE))+IF(ISNA(VLOOKUP(A59,'BL22'!$A:$ZZ,COLUMN(C59),FALSE)),0,VLOOKUP(A59,'BL22'!$A:$ZZ,COLUMN(C59),FALSE))+IF(ISNA(VLOOKUP(A59,'BL23'!$A:$ZZ,COLUMN(C59),FALSE)),0,VLOOKUP(A59,'BL23'!$A:$ZZ,COLUMN(C59),FALSE))+IF(ISNA(VLOOKUP(A59,'BL24'!$A:$ZZ,COLUMN(C59),FALSE)),0,VLOOKUP(A59,'BL24'!$A:$ZZ,COLUMN(C59),FALSE))+IF(ISNA(VLOOKUP(A59,'BL25'!$A:$ZZ,COLUMN(C59),FALSE)),0,VLOOKUP(A59,'BL25'!$A:$ZZ,COLUMN(C59),FALSE))+IF(ISNA(VLOOKUP(A59,'BL26'!$A:$ZZ,COLUMN(C59),FALSE)),0,VLOOKUP(A59,'BL26'!$A:$ZZ,COLUMN(C59),FALSE))+IF(ISNA(VLOOKUP(A59,'BL27'!$A:$ZZ,COLUMN(C59),FALSE)),0,VLOOKUP(A59,'BL27'!$A:$ZZ,COLUMN(C59),FALSE))+IF(ISNA(VLOOKUP(A59,'BL28'!$A:$ZZ,COLUMN(C59),FALSE)),0,VLOOKUP(A59,'BL28'!$A:$ZZ,COLUMN(C59),FALSE))+IF(ISNA(VLOOKUP(A59,'BL29'!$A:$ZZ,COLUMN(C59),FALSE)),0,VLOOKUP(A59,'BL29'!$A:$ZZ,COLUMN(C59),FALSE))+IF(ISNA(VLOOKUP(A59,'BL30'!$A:$ZZ,COLUMN(C59),FALSE)),0,VLOOKUP(A59,'BL30'!$A:$ZZ,COLUMN(C59),FALSE))</f>
        <v>0</v>
      </c>
      <c r="D59" s="17">
        <f>IF(ISNA(VLOOKUP(A59,'BL1'!$A:$ZZ,COLUMN(D59),FALSE)),0,VLOOKUP(A59,'BL1'!$A:$ZZ,COLUMN(D59),FALSE))+IF(ISNA(VLOOKUP(A59,'BL2'!$A:$ZZ,COLUMN(D59),FALSE)),0,VLOOKUP(A59,'BL2'!$A:$ZZ,COLUMN(D59),FALSE))+IF(ISNA(VLOOKUP(A59,'BL3'!$A:$ZZ,COLUMN(D59),FALSE)),0,VLOOKUP(A59,'BL3'!$A:$ZZ,COLUMN(D59),FALSE))+IF(ISNA(VLOOKUP(A59,'BL4'!$A:$ZZ,COLUMN(D59),FALSE)),0,VLOOKUP(A59,'BL4'!$A:$ZZ,COLUMN(D59),FALSE))+IF(ISNA(VLOOKUP(A59,'BL5'!$A:$ZZ,COLUMN(D59),FALSE)),0,VLOOKUP(A59,'BL5'!$A:$ZZ,COLUMN(D59),FALSE))+IF(ISNA(VLOOKUP(A59,'BL6'!$A:$ZZ,COLUMN(D59),FALSE)),0,VLOOKUP(A59,'BL6'!$A:$ZZ,COLUMN(D59),FALSE))+IF(ISNA(VLOOKUP(A59,'BL7'!$A:$ZZ,COLUMN(D59),FALSE)),0,VLOOKUP(A59,'BL7'!$A:$ZZ,COLUMN(D59),FALSE))+IF(ISNA(VLOOKUP(A59,'BL8'!$A:$ZZ,COLUMN(D59),FALSE)),0,VLOOKUP(A59,'BL8'!$A:$ZZ,COLUMN(D59),FALSE))+IF(ISNA(VLOOKUP(A59,'BL9'!$A:$ZZ,COLUMN(D59),FALSE)),0,VLOOKUP(A59,'BL9'!$A:$ZZ,COLUMN(D59),FALSE))+IF(ISNA(VLOOKUP(A59,'BL10'!$A:$ZZ,COLUMN(D59),FALSE)),0,VLOOKUP(A59,'BL10'!$A:$ZZ,COLUMN(D59),FALSE))+IF(ISNA(VLOOKUP(A59,'BL11'!$A:$ZZ,COLUMN(D59),FALSE)),0,VLOOKUP(A59,'BL11'!$A:$ZZ,COLUMN(D59),FALSE))+IF(ISNA(VLOOKUP(A59,'BL12'!$A:$ZZ,COLUMN(D59),FALSE)),0,VLOOKUP(A59,'BL12'!$A:$ZZ,COLUMN(D59),FALSE))+IF(ISNA(VLOOKUP(A59,'BL13'!$A:$ZZ,COLUMN(D59),FALSE)),0,VLOOKUP(A59,'BL13'!$A:$ZZ,COLUMN(D59),FALSE))+IF(ISNA(VLOOKUP(A59,'BL14'!$A:$ZZ,COLUMN(D59),FALSE)),0,VLOOKUP(A59,'BL14'!$A:$ZZ,COLUMN(D59),FALSE))+IF(ISNA(VLOOKUP(A59,'BL15'!$A:$ZZ,COLUMN(D59),FALSE)),0,VLOOKUP(A59,'BL15'!$A:$ZZ,COLUMN(D59),FALSE))+IF(ISNA(VLOOKUP(A59,'BL16'!$A:$ZZ,COLUMN(D59),FALSE)),0,VLOOKUP(A59,'BL16'!$A:$ZZ,COLUMN(D59),FALSE))+IF(ISNA(VLOOKUP(A59,'BL17'!$A:$ZZ,COLUMN(D59),FALSE)),0,VLOOKUP(A59,'BL17'!$A:$ZZ,COLUMN(D59),FALSE))+IF(ISNA(VLOOKUP(A59,'BL18'!$A:$ZZ,COLUMN(D59),FALSE)),0,VLOOKUP(A59,'BL18'!$A:$ZZ,COLUMN(D59),FALSE))+IF(ISNA(VLOOKUP(A59,'BL19'!$A:$ZZ,COLUMN(D59),FALSE)),0,VLOOKUP(A59,'BL19'!$A:$ZZ,COLUMN(D59),FALSE))+IF(ISNA(VLOOKUP(A59,'BL20'!$A:$ZZ,COLUMN(D59),FALSE)),0,VLOOKUP(A59,'BL20'!$A:$ZZ,COLUMN(D59),FALSE))+IF(ISNA(VLOOKUP(A59,'BL21'!$A:$ZZ,COLUMN(D59),FALSE)),0,VLOOKUP(A59,'BL21'!$A:$ZZ,COLUMN(D59),FALSE))+IF(ISNA(VLOOKUP(A59,'BL22'!$A:$ZZ,COLUMN(D59),FALSE)),0,VLOOKUP(A59,'BL22'!$A:$ZZ,COLUMN(D59),FALSE))+IF(ISNA(VLOOKUP(A59,'BL23'!$A:$ZZ,COLUMN(D59),FALSE)),0,VLOOKUP(A59,'BL23'!$A:$ZZ,COLUMN(D59),FALSE))+IF(ISNA(VLOOKUP(A59,'BL24'!$A:$ZZ,COLUMN(D59),FALSE)),0,VLOOKUP(A59,'BL24'!$A:$ZZ,COLUMN(D59),FALSE))+IF(ISNA(VLOOKUP(A59,'BL25'!$A:$ZZ,COLUMN(D59),FALSE)),0,VLOOKUP(A59,'BL25'!$A:$ZZ,COLUMN(D59),FALSE))+IF(ISNA(VLOOKUP(A59,'BL26'!$A:$ZZ,COLUMN(D59),FALSE)),0,VLOOKUP(A59,'BL26'!$A:$ZZ,COLUMN(D59),FALSE))+IF(ISNA(VLOOKUP(A59,'BL27'!$A:$ZZ,COLUMN(D59),FALSE)),0,VLOOKUP(A59,'BL27'!$A:$ZZ,COLUMN(D59),FALSE))+IF(ISNA(VLOOKUP(A59,'BL28'!$A:$ZZ,COLUMN(D59),FALSE)),0,VLOOKUP(A59,'BL28'!$A:$ZZ,COLUMN(D59),FALSE))+IF(ISNA(VLOOKUP(A59,'BL29'!$A:$ZZ,COLUMN(D59),FALSE)),0,VLOOKUP(A59,'BL29'!$A:$ZZ,COLUMN(D59),FALSE))+IF(ISNA(VLOOKUP(A59,'BL30'!$A:$ZZ,COLUMN(D59),FALSE)),0,VLOOKUP(A59,'BL30'!$A:$ZZ,COLUMN(D59),FALSE))</f>
        <v>0</v>
      </c>
      <c r="E59" s="18">
        <f>IF(ISNA(VLOOKUP(A59,'BL1'!$A:$ZZ,COLUMN(E59),FALSE)),0,VLOOKUP(A59,'BL1'!$A:$ZZ,COLUMN(E59),FALSE))+IF(ISNA(VLOOKUP(A59,'BL2'!$A:$ZZ,COLUMN(E59),FALSE)),0,VLOOKUP(A59,'BL2'!$A:$ZZ,COLUMN(E59),FALSE))+IF(ISNA(VLOOKUP(A59,'BL3'!$A:$ZZ,COLUMN(E59),FALSE)),0,VLOOKUP(A59,'BL3'!$A:$ZZ,COLUMN(E59),FALSE))+IF(ISNA(VLOOKUP(A59,'BL4'!$A:$ZZ,COLUMN(E59),FALSE)),0,VLOOKUP(A59,'BL4'!$A:$ZZ,COLUMN(E59),FALSE))+IF(ISNA(VLOOKUP(A59,'BL5'!$A:$ZZ,COLUMN(E59),FALSE)),0,VLOOKUP(A59,'BL5'!$A:$ZZ,COLUMN(E59),FALSE))+IF(ISNA(VLOOKUP(A59,'BL6'!$A:$ZZ,COLUMN(E59),FALSE)),0,VLOOKUP(A59,'BL6'!$A:$ZZ,COLUMN(E59),FALSE))+IF(ISNA(VLOOKUP(A59,'BL7'!$A:$ZZ,COLUMN(E59),FALSE)),0,VLOOKUP(A59,'BL7'!$A:$ZZ,COLUMN(E59),FALSE))+IF(ISNA(VLOOKUP(A59,'BL8'!$A:$ZZ,COLUMN(E59),FALSE)),0,VLOOKUP(A59,'BL8'!$A:$ZZ,COLUMN(E59),FALSE))+IF(ISNA(VLOOKUP(A59,'BL9'!$A:$ZZ,COLUMN(E59),FALSE)),0,VLOOKUP(A59,'BL9'!$A:$ZZ,COLUMN(E59),FALSE))+IF(ISNA(VLOOKUP(A59,'BL10'!$A:$ZZ,COLUMN(E59),FALSE)),0,VLOOKUP(A59,'BL10'!$A:$ZZ,COLUMN(E59),FALSE))+IF(ISNA(VLOOKUP(A59,'BL11'!$A:$ZZ,COLUMN(E59),FALSE)),0,VLOOKUP(A59,'BL11'!$A:$ZZ,COLUMN(E59),FALSE))+IF(ISNA(VLOOKUP(A59,'BL12'!$A:$ZZ,COLUMN(E59),FALSE)),0,VLOOKUP(A59,'BL12'!$A:$ZZ,COLUMN(E59),FALSE))+IF(ISNA(VLOOKUP(A59,'BL13'!$A:$ZZ,COLUMN(E59),FALSE)),0,VLOOKUP(A59,'BL13'!$A:$ZZ,COLUMN(E59),FALSE))+IF(ISNA(VLOOKUP(A59,'BL14'!$A:$ZZ,COLUMN(E59),FALSE)),0,VLOOKUP(A59,'BL14'!$A:$ZZ,COLUMN(E59),FALSE))+IF(ISNA(VLOOKUP(A59,'BL15'!$A:$ZZ,COLUMN(E59),FALSE)),0,VLOOKUP(A59,'BL15'!$A:$ZZ,COLUMN(E59),FALSE))+IF(ISNA(VLOOKUP(A59,'BL16'!$A:$ZZ,COLUMN(E59),FALSE)),0,VLOOKUP(A59,'BL16'!$A:$ZZ,COLUMN(E59),FALSE))+IF(ISNA(VLOOKUP(A59,'BL17'!$A:$ZZ,COLUMN(E59),FALSE)),0,VLOOKUP(A59,'BL17'!$A:$ZZ,COLUMN(E59),FALSE))+IF(ISNA(VLOOKUP(A59,'BL18'!$A:$ZZ,COLUMN(E59),FALSE)),0,VLOOKUP(A59,'BL18'!$A:$ZZ,COLUMN(E59),FALSE))+IF(ISNA(VLOOKUP(A59,'BL19'!$A:$ZZ,COLUMN(E59),FALSE)),0,VLOOKUP(A59,'BL19'!$A:$ZZ,COLUMN(E59),FALSE))+IF(ISNA(VLOOKUP(A59,'BL20'!$A:$ZZ,COLUMN(E59),FALSE)),0,VLOOKUP(A59,'BL20'!$A:$ZZ,COLUMN(E59),FALSE))+IF(ISNA(VLOOKUP(A59,'BL21'!$A:$ZZ,COLUMN(E59),FALSE)),0,VLOOKUP(A59,'BL21'!$A:$ZZ,COLUMN(E59),FALSE))+IF(ISNA(VLOOKUP(A59,'BL22'!$A:$ZZ,COLUMN(E59),FALSE)),0,VLOOKUP(A59,'BL22'!$A:$ZZ,COLUMN(E59),FALSE))+IF(ISNA(VLOOKUP(A59,'BL23'!$A:$ZZ,COLUMN(E59),FALSE)),0,VLOOKUP(A59,'BL23'!$A:$ZZ,COLUMN(E59),FALSE))+IF(ISNA(VLOOKUP(A59,'BL24'!$A:$ZZ,COLUMN(E59),FALSE)),0,VLOOKUP(A59,'BL24'!$A:$ZZ,COLUMN(E59),FALSE))+IF(ISNA(VLOOKUP(A59,'BL25'!$A:$ZZ,COLUMN(E59),FALSE)),0,VLOOKUP(A59,'BL25'!$A:$ZZ,COLUMN(E59),FALSE))+IF(ISNA(VLOOKUP(A59,'BL26'!$A:$ZZ,COLUMN(E59),FALSE)),0,VLOOKUP(A59,'BL26'!$A:$ZZ,COLUMN(E59),FALSE))+IF(ISNA(VLOOKUP(A59,'BL27'!$A:$ZZ,COLUMN(E59),FALSE)),0,VLOOKUP(A59,'BL27'!$A:$ZZ,COLUMN(E59),FALSE))+IF(ISNA(VLOOKUP(A59,'BL28'!$A:$ZZ,COLUMN(E59),FALSE)),0,VLOOKUP(A59,'BL28'!$A:$ZZ,COLUMN(E59),FALSE))+IF(ISNA(VLOOKUP(A59,'BL29'!$A:$ZZ,COLUMN(E59),FALSE)),0,VLOOKUP(A59,'BL29'!$A:$ZZ,COLUMN(E59),FALSE))+IF(ISNA(VLOOKUP(A59,'BL30'!$A:$ZZ,COLUMN(E59),FALSE)),0,VLOOKUP(A59,'BL30'!$A:$ZZ,COLUMN(E59),FALSE))</f>
        <v>0</v>
      </c>
      <c r="F59" s="19">
        <f>IF(ISNA(VLOOKUP(A59,'BL1'!$A:$ZZ,COLUMN(F59),FALSE)),0,VLOOKUP(A59,'BL1'!$A:$ZZ,COLUMN(F59),FALSE))+IF(ISNA(VLOOKUP(A59,'BL2'!$A:$ZZ,COLUMN(F59),FALSE)),0,VLOOKUP(A59,'BL2'!$A:$ZZ,COLUMN(F59),FALSE))+IF(ISNA(VLOOKUP(A59,'BL3'!$A:$ZZ,COLUMN(F59),FALSE)),0,VLOOKUP(A59,'BL3'!$A:$ZZ,COLUMN(F59),FALSE))+IF(ISNA(VLOOKUP(A59,'BL4'!$A:$ZZ,COLUMN(F59),FALSE)),0,VLOOKUP(A59,'BL4'!$A:$ZZ,COLUMN(F59),FALSE))+IF(ISNA(VLOOKUP(A59,'BL5'!$A:$ZZ,COLUMN(F59),FALSE)),0,VLOOKUP(A59,'BL5'!$A:$ZZ,COLUMN(F59),FALSE))+IF(ISNA(VLOOKUP(A59,'BL6'!$A:$ZZ,COLUMN(F59),FALSE)),0,VLOOKUP(A59,'BL6'!$A:$ZZ,COLUMN(F59),FALSE))+IF(ISNA(VLOOKUP(A59,'BL7'!$A:$ZZ,COLUMN(F59),FALSE)),0,VLOOKUP(A59,'BL7'!$A:$ZZ,COLUMN(F59),FALSE))+IF(ISNA(VLOOKUP(A59,'BL8'!$A:$ZZ,COLUMN(F59),FALSE)),0,VLOOKUP(A59,'BL8'!$A:$ZZ,COLUMN(F59),FALSE))+IF(ISNA(VLOOKUP(A59,'BL9'!$A:$ZZ,COLUMN(F59),FALSE)),0,VLOOKUP(A59,'BL9'!$A:$ZZ,COLUMN(F59),FALSE))+IF(ISNA(VLOOKUP(A59,'BL10'!$A:$ZZ,COLUMN(F59),FALSE)),0,VLOOKUP(A59,'BL10'!$A:$ZZ,COLUMN(F59),FALSE))+IF(ISNA(VLOOKUP(A59,'BL11'!$A:$ZZ,COLUMN(F59),FALSE)),0,VLOOKUP(A59,'BL11'!$A:$ZZ,COLUMN(F59),FALSE))+IF(ISNA(VLOOKUP(A59,'BL12'!$A:$ZZ,COLUMN(F59),FALSE)),0,VLOOKUP(A59,'BL12'!$A:$ZZ,COLUMN(F59),FALSE))+IF(ISNA(VLOOKUP(A59,'BL13'!$A:$ZZ,COLUMN(F59),FALSE)),0,VLOOKUP(A59,'BL13'!$A:$ZZ,COLUMN(F59),FALSE))+IF(ISNA(VLOOKUP(A59,'BL14'!$A:$ZZ,COLUMN(F59),FALSE)),0,VLOOKUP(A59,'BL14'!$A:$ZZ,COLUMN(F59),FALSE))+IF(ISNA(VLOOKUP(A59,'BL15'!$A:$ZZ,COLUMN(F59),FALSE)),0,VLOOKUP(A59,'BL15'!$A:$ZZ,COLUMN(F59),FALSE))+IF(ISNA(VLOOKUP(A59,'BL16'!$A:$ZZ,COLUMN(F59),FALSE)),0,VLOOKUP(A59,'BL16'!$A:$ZZ,COLUMN(F59),FALSE))+IF(ISNA(VLOOKUP(A59,'BL17'!$A:$ZZ,COLUMN(F59),FALSE)),0,VLOOKUP(A59,'BL17'!$A:$ZZ,COLUMN(F59),FALSE))+IF(ISNA(VLOOKUP(A59,'BL18'!$A:$ZZ,COLUMN(F59),FALSE)),0,VLOOKUP(A59,'BL18'!$A:$ZZ,COLUMN(F59),FALSE))+IF(ISNA(VLOOKUP(A59,'BL19'!$A:$ZZ,COLUMN(F59),FALSE)),0,VLOOKUP(A59,'BL19'!$A:$ZZ,COLUMN(F59),FALSE))+IF(ISNA(VLOOKUP(A59,'BL20'!$A:$ZZ,COLUMN(F59),FALSE)),0,VLOOKUP(A59,'BL20'!$A:$ZZ,COLUMN(F59),FALSE))+IF(ISNA(VLOOKUP(A59,'BL21'!$A:$ZZ,COLUMN(F59),FALSE)),0,VLOOKUP(A59,'BL21'!$A:$ZZ,COLUMN(F59),FALSE))+IF(ISNA(VLOOKUP(A59,'BL22'!$A:$ZZ,COLUMN(F59),FALSE)),0,VLOOKUP(A59,'BL22'!$A:$ZZ,COLUMN(F59),FALSE))+IF(ISNA(VLOOKUP(A59,'BL23'!$A:$ZZ,COLUMN(F59),FALSE)),0,VLOOKUP(A59,'BL23'!$A:$ZZ,COLUMN(F59),FALSE))+IF(ISNA(VLOOKUP(A59,'BL24'!$A:$ZZ,COLUMN(F59),FALSE)),0,VLOOKUP(A59,'BL24'!$A:$ZZ,COLUMN(F59),FALSE))+IF(ISNA(VLOOKUP(A59,'BL25'!$A:$ZZ,COLUMN(F59),FALSE)),0,VLOOKUP(A59,'BL25'!$A:$ZZ,COLUMN(F59),FALSE))+IF(ISNA(VLOOKUP(A59,'BL26'!$A:$ZZ,COLUMN(F59),FALSE)),0,VLOOKUP(A59,'BL26'!$A:$ZZ,COLUMN(F59),FALSE))+IF(ISNA(VLOOKUP(A59,'BL27'!$A:$ZZ,COLUMN(F59),FALSE)),0,VLOOKUP(A59,'BL27'!$A:$ZZ,COLUMN(F59),FALSE))+IF(ISNA(VLOOKUP(A59,'BL28'!$A:$ZZ,COLUMN(F59),FALSE)),0,VLOOKUP(A59,'BL28'!$A:$ZZ,COLUMN(F59),FALSE))+IF(ISNA(VLOOKUP(A59,'BL29'!$A:$ZZ,COLUMN(F59),FALSE)),0,VLOOKUP(A59,'BL29'!$A:$ZZ,COLUMN(F59),FALSE))+IF(ISNA(VLOOKUP(A59,'BL30'!$A:$ZZ,COLUMN(F59),FALSE)),0,VLOOKUP(A59,'BL30'!$A:$ZZ,COLUMN(F59),FALSE))</f>
        <v>0</v>
      </c>
      <c r="G59" s="20">
        <f>IF(ISNA(VLOOKUP(A59,'BL1'!$A:$ZZ,COLUMN(G59),FALSE)),0,VLOOKUP(A59,'BL1'!$A:$ZZ,COLUMN(G59),FALSE))+IF(ISNA(VLOOKUP(A59,'BL2'!$A:$ZZ,COLUMN(G59),FALSE)),0,VLOOKUP(A59,'BL2'!$A:$ZZ,COLUMN(G59),FALSE))+IF(ISNA(VLOOKUP(A59,'BL3'!$A:$ZZ,COLUMN(G59),FALSE)),0,VLOOKUP(A59,'BL3'!$A:$ZZ,COLUMN(G59),FALSE))+IF(ISNA(VLOOKUP(A59,'BL4'!$A:$ZZ,COLUMN(G59),FALSE)),0,VLOOKUP(A59,'BL4'!$A:$ZZ,COLUMN(G59),FALSE))+IF(ISNA(VLOOKUP(A59,'BL5'!$A:$ZZ,COLUMN(G59),FALSE)),0,VLOOKUP(A59,'BL5'!$A:$ZZ,COLUMN(G59),FALSE))+IF(ISNA(VLOOKUP(A59,'BL6'!$A:$ZZ,COLUMN(G59),FALSE)),0,VLOOKUP(A59,'BL6'!$A:$ZZ,COLUMN(G59),FALSE))+IF(ISNA(VLOOKUP(A59,'BL7'!$A:$ZZ,COLUMN(G59),FALSE)),0,VLOOKUP(A59,'BL7'!$A:$ZZ,COLUMN(G59),FALSE))+IF(ISNA(VLOOKUP(A59,'BL8'!$A:$ZZ,COLUMN(G59),FALSE)),0,VLOOKUP(A59,'BL8'!$A:$ZZ,COLUMN(G59),FALSE))+IF(ISNA(VLOOKUP(A59,'BL9'!$A:$ZZ,COLUMN(G59),FALSE)),0,VLOOKUP(A59,'BL9'!$A:$ZZ,COLUMN(G59),FALSE))+IF(ISNA(VLOOKUP(A59,'BL10'!$A:$ZZ,COLUMN(G59),FALSE)),0,VLOOKUP(A59,'BL10'!$A:$ZZ,COLUMN(G59),FALSE))+IF(ISNA(VLOOKUP(A59,'BL11'!$A:$ZZ,COLUMN(G59),FALSE)),0,VLOOKUP(A59,'BL11'!$A:$ZZ,COLUMN(G59),FALSE))+IF(ISNA(VLOOKUP(A59,'BL12'!$A:$ZZ,COLUMN(G59),FALSE)),0,VLOOKUP(A59,'BL12'!$A:$ZZ,COLUMN(G59),FALSE))+IF(ISNA(VLOOKUP(A59,'BL13'!$A:$ZZ,COLUMN(G59),FALSE)),0,VLOOKUP(A59,'BL13'!$A:$ZZ,COLUMN(G59),FALSE))+IF(ISNA(VLOOKUP(A59,'BL14'!$A:$ZZ,COLUMN(G59),FALSE)),0,VLOOKUP(A59,'BL14'!$A:$ZZ,COLUMN(G59),FALSE))+IF(ISNA(VLOOKUP(A59,'BL15'!$A:$ZZ,COLUMN(G59),FALSE)),0,VLOOKUP(A59,'BL15'!$A:$ZZ,COLUMN(G59),FALSE))+IF(ISNA(VLOOKUP(A59,'BL16'!$A:$ZZ,COLUMN(G59),FALSE)),0,VLOOKUP(A59,'BL16'!$A:$ZZ,COLUMN(G59),FALSE))+IF(ISNA(VLOOKUP(A59,'BL17'!$A:$ZZ,COLUMN(G59),FALSE)),0,VLOOKUP(A59,'BL17'!$A:$ZZ,COLUMN(G59),FALSE))+IF(ISNA(VLOOKUP(A59,'BL18'!$A:$ZZ,COLUMN(G59),FALSE)),0,VLOOKUP(A59,'BL18'!$A:$ZZ,COLUMN(G59),FALSE))+IF(ISNA(VLOOKUP(A59,'BL19'!$A:$ZZ,COLUMN(G59),FALSE)),0,VLOOKUP(A59,'BL19'!$A:$ZZ,COLUMN(G59),FALSE))+IF(ISNA(VLOOKUP(A59,'BL20'!$A:$ZZ,COLUMN(G59),FALSE)),0,VLOOKUP(A59,'BL20'!$A:$ZZ,COLUMN(G59),FALSE))+IF(ISNA(VLOOKUP(A59,'BL21'!$A:$ZZ,COLUMN(G59),FALSE)),0,VLOOKUP(A59,'BL21'!$A:$ZZ,COLUMN(G59),FALSE))+IF(ISNA(VLOOKUP(A59,'BL22'!$A:$ZZ,COLUMN(G59),FALSE)),0,VLOOKUP(A59,'BL22'!$A:$ZZ,COLUMN(G59),FALSE))+IF(ISNA(VLOOKUP(A59,'BL23'!$A:$ZZ,COLUMN(G59),FALSE)),0,VLOOKUP(A59,'BL23'!$A:$ZZ,COLUMN(G59),FALSE))+IF(ISNA(VLOOKUP(A59,'BL24'!$A:$ZZ,COLUMN(G59),FALSE)),0,VLOOKUP(A59,'BL24'!$A:$ZZ,COLUMN(G59),FALSE))+IF(ISNA(VLOOKUP(A59,'BL25'!$A:$ZZ,COLUMN(G59),FALSE)),0,VLOOKUP(A59,'BL25'!$A:$ZZ,COLUMN(G59),FALSE))+IF(ISNA(VLOOKUP(A59,'BL26'!$A:$ZZ,COLUMN(G59),FALSE)),0,VLOOKUP(A59,'BL26'!$A:$ZZ,COLUMN(G59),FALSE))+IF(ISNA(VLOOKUP(A59,'BL27'!$A:$ZZ,COLUMN(G59),FALSE)),0,VLOOKUP(A59,'BL27'!$A:$ZZ,COLUMN(G59),FALSE))+IF(ISNA(VLOOKUP(A59,'BL28'!$A:$ZZ,COLUMN(G59),FALSE)),0,VLOOKUP(A59,'BL28'!$A:$ZZ,COLUMN(G59),FALSE))+IF(ISNA(VLOOKUP(A59,'BL29'!$A:$ZZ,COLUMN(G59),FALSE)),0,VLOOKUP(A59,'BL29'!$A:$ZZ,COLUMN(G59),FALSE))+IF(ISNA(VLOOKUP(A59,'BL30'!$A:$ZZ,COLUMN(G59),FALSE)),0,VLOOKUP(A59,'BL30'!$A:$ZZ,COLUMN(G59),FALSE))</f>
        <v>0</v>
      </c>
      <c r="H59" s="21">
        <f>IF(ISNA(VLOOKUP(A59,'BL1'!$A:$ZZ,COLUMN(H59),FALSE)),0,VLOOKUP(A59,'BL1'!$A:$ZZ,COLUMN(H59),FALSE))+IF(ISNA(VLOOKUP(A59,'BL2'!$A:$ZZ,COLUMN(H59),FALSE)),0,VLOOKUP(A59,'BL2'!$A:$ZZ,COLUMN(H59),FALSE))+IF(ISNA(VLOOKUP(A59,'BL3'!$A:$ZZ,COLUMN(H59),FALSE)),0,VLOOKUP(A59,'BL3'!$A:$ZZ,COLUMN(H59),FALSE))+IF(ISNA(VLOOKUP(A59,'BL4'!$A:$ZZ,COLUMN(H59),FALSE)),0,VLOOKUP(A59,'BL4'!$A:$ZZ,COLUMN(H59),FALSE))+IF(ISNA(VLOOKUP(A59,'BL5'!$A:$ZZ,COLUMN(H59),FALSE)),0,VLOOKUP(A59,'BL5'!$A:$ZZ,COLUMN(H59),FALSE))+IF(ISNA(VLOOKUP(A59,'BL6'!$A:$ZZ,COLUMN(H59),FALSE)),0,VLOOKUP(A59,'BL6'!$A:$ZZ,COLUMN(H59),FALSE))+IF(ISNA(VLOOKUP(A59,'BL7'!$A:$ZZ,COLUMN(H59),FALSE)),0,VLOOKUP(A59,'BL7'!$A:$ZZ,COLUMN(H59),FALSE))+IF(ISNA(VLOOKUP(A59,'BL8'!$A:$ZZ,COLUMN(H59),FALSE)),0,VLOOKUP(A59,'BL8'!$A:$ZZ,COLUMN(H59),FALSE))+IF(ISNA(VLOOKUP(A59,'BL9'!$A:$ZZ,COLUMN(H59),FALSE)),0,VLOOKUP(A59,'BL9'!$A:$ZZ,COLUMN(H59),FALSE))+IF(ISNA(VLOOKUP(A59,'BL10'!$A:$ZZ,COLUMN(H59),FALSE)),0,VLOOKUP(A59,'BL10'!$A:$ZZ,COLUMN(H59),FALSE))+IF(ISNA(VLOOKUP(A59,'BL11'!$A:$ZZ,COLUMN(H59),FALSE)),0,VLOOKUP(A59,'BL11'!$A:$ZZ,COLUMN(H59),FALSE))+IF(ISNA(VLOOKUP(A59,'BL12'!$A:$ZZ,COLUMN(H59),FALSE)),0,VLOOKUP(A59,'BL12'!$A:$ZZ,COLUMN(H59),FALSE))+IF(ISNA(VLOOKUP(A59,'BL13'!$A:$ZZ,COLUMN(H59),FALSE)),0,VLOOKUP(A59,'BL13'!$A:$ZZ,COLUMN(H59),FALSE))+IF(ISNA(VLOOKUP(A59,'BL14'!$A:$ZZ,COLUMN(H59),FALSE)),0,VLOOKUP(A59,'BL14'!$A:$ZZ,COLUMN(H59),FALSE))+IF(ISNA(VLOOKUP(A59,'BL15'!$A:$ZZ,COLUMN(H59),FALSE)),0,VLOOKUP(A59,'BL15'!$A:$ZZ,COLUMN(H59),FALSE))+IF(ISNA(VLOOKUP(A59,'BL16'!$A:$ZZ,COLUMN(H59),FALSE)),0,VLOOKUP(A59,'BL16'!$A:$ZZ,COLUMN(H59),FALSE))+IF(ISNA(VLOOKUP(A59,'BL17'!$A:$ZZ,COLUMN(H59),FALSE)),0,VLOOKUP(A59,'BL17'!$A:$ZZ,COLUMN(H59),FALSE))+IF(ISNA(VLOOKUP(A59,'BL18'!$A:$ZZ,COLUMN(H59),FALSE)),0,VLOOKUP(A59,'BL18'!$A:$ZZ,COLUMN(H59),FALSE))+IF(ISNA(VLOOKUP(A59,'BL19'!$A:$ZZ,COLUMN(H59),FALSE)),0,VLOOKUP(A59,'BL19'!$A:$ZZ,COLUMN(H59),FALSE))+IF(ISNA(VLOOKUP(A59,'BL20'!$A:$ZZ,COLUMN(H59),FALSE)),0,VLOOKUP(A59,'BL20'!$A:$ZZ,COLUMN(H59),FALSE))+IF(ISNA(VLOOKUP(A59,'BL21'!$A:$ZZ,COLUMN(H59),FALSE)),0,VLOOKUP(A59,'BL21'!$A:$ZZ,COLUMN(H59),FALSE))+IF(ISNA(VLOOKUP(A59,'BL22'!$A:$ZZ,COLUMN(H59),FALSE)),0,VLOOKUP(A59,'BL22'!$A:$ZZ,COLUMN(H59),FALSE))+IF(ISNA(VLOOKUP(A59,'BL23'!$A:$ZZ,COLUMN(H59),FALSE)),0,VLOOKUP(A59,'BL23'!$A:$ZZ,COLUMN(H59),FALSE))+IF(ISNA(VLOOKUP(A59,'BL24'!$A:$ZZ,COLUMN(H59),FALSE)),0,VLOOKUP(A59,'BL24'!$A:$ZZ,COLUMN(H59),FALSE))+IF(ISNA(VLOOKUP(A59,'BL25'!$A:$ZZ,COLUMN(H59),FALSE)),0,VLOOKUP(A59,'BL25'!$A:$ZZ,COLUMN(H59),FALSE))+IF(ISNA(VLOOKUP(A59,'BL26'!$A:$ZZ,COLUMN(H59),FALSE)),0,VLOOKUP(A59,'BL26'!$A:$ZZ,COLUMN(H59),FALSE))+IF(ISNA(VLOOKUP(A59,'BL27'!$A:$ZZ,COLUMN(H59),FALSE)),0,VLOOKUP(A59,'BL27'!$A:$ZZ,COLUMN(H59),FALSE))+IF(ISNA(VLOOKUP(A59,'BL28'!$A:$ZZ,COLUMN(H59),FALSE)),0,VLOOKUP(A59,'BL28'!$A:$ZZ,COLUMN(H59),FALSE))+IF(ISNA(VLOOKUP(A59,'BL29'!$A:$ZZ,COLUMN(H59),FALSE)),0,VLOOKUP(A59,'BL29'!$A:$ZZ,COLUMN(H59),FALSE))+IF(ISNA(VLOOKUP(A59,'BL30'!$A:$ZZ,COLUMN(H59),FALSE)),0,VLOOKUP(A59,'BL30'!$A:$ZZ,COLUMN(H59),FALSE))</f>
        <v>0</v>
      </c>
      <c r="I59" s="22">
        <f>IF(ISNA(VLOOKUP(A59,'BL1'!$A:$ZZ,COLUMN(I59),FALSE)),0,VLOOKUP(A59,'BL1'!$A:$ZZ,COLUMN(I59),FALSE))+IF(ISNA(VLOOKUP(A59,'BL2'!$A:$ZZ,COLUMN(I59),FALSE)),0,VLOOKUP(A59,'BL2'!$A:$ZZ,COLUMN(I59),FALSE))+IF(ISNA(VLOOKUP(A59,'BL3'!$A:$ZZ,COLUMN(I59),FALSE)),0,VLOOKUP(A59,'BL3'!$A:$ZZ,COLUMN(I59),FALSE))+IF(ISNA(VLOOKUP(A59,'BL4'!$A:$ZZ,COLUMN(I59),FALSE)),0,VLOOKUP(A59,'BL4'!$A:$ZZ,COLUMN(I59),FALSE))+IF(ISNA(VLOOKUP(A59,'BL5'!$A:$ZZ,COLUMN(I59),FALSE)),0,VLOOKUP(A59,'BL5'!$A:$ZZ,COLUMN(I59),FALSE))+IF(ISNA(VLOOKUP(A59,'BL6'!$A:$ZZ,COLUMN(I59),FALSE)),0,VLOOKUP(A59,'BL6'!$A:$ZZ,COLUMN(I59),FALSE))+IF(ISNA(VLOOKUP(A59,'BL7'!$A:$ZZ,COLUMN(I59),FALSE)),0,VLOOKUP(A59,'BL7'!$A:$ZZ,COLUMN(I59),FALSE))+IF(ISNA(VLOOKUP(A59,'BL8'!$A:$ZZ,COLUMN(I59),FALSE)),0,VLOOKUP(A59,'BL8'!$A:$ZZ,COLUMN(I59),FALSE))+IF(ISNA(VLOOKUP(A59,'BL9'!$A:$ZZ,COLUMN(I59),FALSE)),0,VLOOKUP(A59,'BL9'!$A:$ZZ,COLUMN(I59),FALSE))+IF(ISNA(VLOOKUP(A59,'BL10'!$A:$ZZ,COLUMN(I59),FALSE)),0,VLOOKUP(A59,'BL10'!$A:$ZZ,COLUMN(I59),FALSE))+IF(ISNA(VLOOKUP(A59,'BL11'!$A:$ZZ,COLUMN(I59),FALSE)),0,VLOOKUP(A59,'BL11'!$A:$ZZ,COLUMN(I59),FALSE))+IF(ISNA(VLOOKUP(A59,'BL12'!$A:$ZZ,COLUMN(I59),FALSE)),0,VLOOKUP(A59,'BL12'!$A:$ZZ,COLUMN(I59),FALSE))+IF(ISNA(VLOOKUP(A59,'BL13'!$A:$ZZ,COLUMN(I59),FALSE)),0,VLOOKUP(A59,'BL13'!$A:$ZZ,COLUMN(I59),FALSE))+IF(ISNA(VLOOKUP(A59,'BL14'!$A:$ZZ,COLUMN(I59),FALSE)),0,VLOOKUP(A59,'BL14'!$A:$ZZ,COLUMN(I59),FALSE))+IF(ISNA(VLOOKUP(A59,'BL15'!$A:$ZZ,COLUMN(I59),FALSE)),0,VLOOKUP(A59,'BL15'!$A:$ZZ,COLUMN(I59),FALSE))+IF(ISNA(VLOOKUP(A59,'BL16'!$A:$ZZ,COLUMN(I59),FALSE)),0,VLOOKUP(A59,'BL16'!$A:$ZZ,COLUMN(I59),FALSE))+IF(ISNA(VLOOKUP(A59,'BL17'!$A:$ZZ,COLUMN(I59),FALSE)),0,VLOOKUP(A59,'BL17'!$A:$ZZ,COLUMN(I59),FALSE))+IF(ISNA(VLOOKUP(A59,'BL18'!$A:$ZZ,COLUMN(I59),FALSE)),0,VLOOKUP(A59,'BL18'!$A:$ZZ,COLUMN(I59),FALSE))+IF(ISNA(VLOOKUP(A59,'BL19'!$A:$ZZ,COLUMN(I59),FALSE)),0,VLOOKUP(A59,'BL19'!$A:$ZZ,COLUMN(I59),FALSE))+IF(ISNA(VLOOKUP(A59,'BL20'!$A:$ZZ,COLUMN(I59),FALSE)),0,VLOOKUP(A59,'BL20'!$A:$ZZ,COLUMN(I59),FALSE))+IF(ISNA(VLOOKUP(A59,'BL21'!$A:$ZZ,COLUMN(I59),FALSE)),0,VLOOKUP(A59,'BL21'!$A:$ZZ,COLUMN(I59),FALSE))+IF(ISNA(VLOOKUP(A59,'BL22'!$A:$ZZ,COLUMN(I59),FALSE)),0,VLOOKUP(A59,'BL22'!$A:$ZZ,COLUMN(I59),FALSE))+IF(ISNA(VLOOKUP(A59,'BL23'!$A:$ZZ,COLUMN(I59),FALSE)),0,VLOOKUP(A59,'BL23'!$A:$ZZ,COLUMN(I59),FALSE))+IF(ISNA(VLOOKUP(A59,'BL24'!$A:$ZZ,COLUMN(I59),FALSE)),0,VLOOKUP(A59,'BL24'!$A:$ZZ,COLUMN(I59),FALSE))+IF(ISNA(VLOOKUP(A59,'BL25'!$A:$ZZ,COLUMN(I59),FALSE)),0,VLOOKUP(A59,'BL25'!$A:$ZZ,COLUMN(I59),FALSE))+IF(ISNA(VLOOKUP(A59,'BL26'!$A:$ZZ,COLUMN(I59),FALSE)),0,VLOOKUP(A59,'BL26'!$A:$ZZ,COLUMN(I59),FALSE))+IF(ISNA(VLOOKUP(A59,'BL27'!$A:$ZZ,COLUMN(I59),FALSE)),0,VLOOKUP(A59,'BL27'!$A:$ZZ,COLUMN(I59),FALSE))+IF(ISNA(VLOOKUP(A59,'BL28'!$A:$ZZ,COLUMN(I59),FALSE)),0,VLOOKUP(A59,'BL28'!$A:$ZZ,COLUMN(I59),FALSE))+IF(ISNA(VLOOKUP(A59,'BL29'!$A:$ZZ,COLUMN(I59),FALSE)),0,VLOOKUP(A59,'BL29'!$A:$ZZ,COLUMN(I59),FALSE))+IF(ISNA(VLOOKUP(A59,'BL30'!$A:$ZZ,COLUMN(I59),FALSE)),0,VLOOKUP(A59,'BL30'!$A:$ZZ,COLUMN(I59),FALSE))</f>
        <v>0</v>
      </c>
      <c r="J59" s="23">
        <f>IF(ISNA(VLOOKUP(A59,'BL1'!$A:$ZZ,COLUMN(J59),FALSE)),0,VLOOKUP(A59,'BL1'!$A:$ZZ,COLUMN(J59),FALSE))+IF(ISNA(VLOOKUP(A59,'BL2'!$A:$ZZ,COLUMN(J59),FALSE)),0,VLOOKUP(A59,'BL2'!$A:$ZZ,COLUMN(J59),FALSE))+IF(ISNA(VLOOKUP(A59,'BL3'!$A:$ZZ,COLUMN(J59),FALSE)),0,VLOOKUP(A59,'BL3'!$A:$ZZ,COLUMN(J59),FALSE))+IF(ISNA(VLOOKUP(A59,'BL4'!$A:$ZZ,COLUMN(J59),FALSE)),0,VLOOKUP(A59,'BL4'!$A:$ZZ,COLUMN(J59),FALSE))+IF(ISNA(VLOOKUP(A59,'BL5'!$A:$ZZ,COLUMN(J59),FALSE)),0,VLOOKUP(A59,'BL5'!$A:$ZZ,COLUMN(J59),FALSE))+IF(ISNA(VLOOKUP(A59,'BL6'!$A:$ZZ,COLUMN(J59),FALSE)),0,VLOOKUP(A59,'BL6'!$A:$ZZ,COLUMN(J59),FALSE))+IF(ISNA(VLOOKUP(A59,'BL7'!$A:$ZZ,COLUMN(J59),FALSE)),0,VLOOKUP(A59,'BL7'!$A:$ZZ,COLUMN(J59),FALSE))+IF(ISNA(VLOOKUP(A59,'BL8'!$A:$ZZ,COLUMN(J59),FALSE)),0,VLOOKUP(A59,'BL8'!$A:$ZZ,COLUMN(J59),FALSE))+IF(ISNA(VLOOKUP(A59,'BL9'!$A:$ZZ,COLUMN(J59),FALSE)),0,VLOOKUP(A59,'BL9'!$A:$ZZ,COLUMN(J59),FALSE))+IF(ISNA(VLOOKUP(A59,'BL10'!$A:$ZZ,COLUMN(J59),FALSE)),0,VLOOKUP(A59,'BL10'!$A:$ZZ,COLUMN(J59),FALSE))+IF(ISNA(VLOOKUP(A59,'BL11'!$A:$ZZ,COLUMN(J59),FALSE)),0,VLOOKUP(A59,'BL11'!$A:$ZZ,COLUMN(J59),FALSE))+IF(ISNA(VLOOKUP(A59,'BL12'!$A:$ZZ,COLUMN(J59),FALSE)),0,VLOOKUP(A59,'BL12'!$A:$ZZ,COLUMN(J59),FALSE))+IF(ISNA(VLOOKUP(A59,'BL13'!$A:$ZZ,COLUMN(J59),FALSE)),0,VLOOKUP(A59,'BL13'!$A:$ZZ,COLUMN(J59),FALSE))+IF(ISNA(VLOOKUP(A59,'BL14'!$A:$ZZ,COLUMN(J59),FALSE)),0,VLOOKUP(A59,'BL14'!$A:$ZZ,COLUMN(J59),FALSE))+IF(ISNA(VLOOKUP(A59,'BL15'!$A:$ZZ,COLUMN(J59),FALSE)),0,VLOOKUP(A59,'BL15'!$A:$ZZ,COLUMN(J59),FALSE))+IF(ISNA(VLOOKUP(A59,'BL16'!$A:$ZZ,COLUMN(J59),FALSE)),0,VLOOKUP(A59,'BL16'!$A:$ZZ,COLUMN(J59),FALSE))+IF(ISNA(VLOOKUP(A59,'BL17'!$A:$ZZ,COLUMN(J59),FALSE)),0,VLOOKUP(A59,'BL17'!$A:$ZZ,COLUMN(J59),FALSE))+IF(ISNA(VLOOKUP(A59,'BL18'!$A:$ZZ,COLUMN(J59),FALSE)),0,VLOOKUP(A59,'BL18'!$A:$ZZ,COLUMN(J59),FALSE))+IF(ISNA(VLOOKUP(A59,'BL19'!$A:$ZZ,COLUMN(J59),FALSE)),0,VLOOKUP(A59,'BL19'!$A:$ZZ,COLUMN(J59),FALSE))+IF(ISNA(VLOOKUP(A59,'BL20'!$A:$ZZ,COLUMN(J59),FALSE)),0,VLOOKUP(A59,'BL20'!$A:$ZZ,COLUMN(J59),FALSE))+IF(ISNA(VLOOKUP(A59,'BL21'!$A:$ZZ,COLUMN(J59),FALSE)),0,VLOOKUP(A59,'BL21'!$A:$ZZ,COLUMN(J59),FALSE))+IF(ISNA(VLOOKUP(A59,'BL22'!$A:$ZZ,COLUMN(J59),FALSE)),0,VLOOKUP(A59,'BL22'!$A:$ZZ,COLUMN(J59),FALSE))+IF(ISNA(VLOOKUP(A59,'BL23'!$A:$ZZ,COLUMN(J59),FALSE)),0,VLOOKUP(A59,'BL23'!$A:$ZZ,COLUMN(J59),FALSE))+IF(ISNA(VLOOKUP(A59,'BL24'!$A:$ZZ,COLUMN(J59),FALSE)),0,VLOOKUP(A59,'BL24'!$A:$ZZ,COLUMN(J59),FALSE))+IF(ISNA(VLOOKUP(A59,'BL25'!$A:$ZZ,COLUMN(J59),FALSE)),0,VLOOKUP(A59,'BL25'!$A:$ZZ,COLUMN(J59),FALSE))+IF(ISNA(VLOOKUP(A59,'BL26'!$A:$ZZ,COLUMN(J59),FALSE)),0,VLOOKUP(A59,'BL26'!$A:$ZZ,COLUMN(J59),FALSE))+IF(ISNA(VLOOKUP(A59,'BL27'!$A:$ZZ,COLUMN(J59),FALSE)),0,VLOOKUP(A59,'BL27'!$A:$ZZ,COLUMN(J59),FALSE))+IF(ISNA(VLOOKUP(A59,'BL28'!$A:$ZZ,COLUMN(J59),FALSE)),0,VLOOKUP(A59,'BL28'!$A:$ZZ,COLUMN(J59),FALSE))+IF(ISNA(VLOOKUP(A59,'BL29'!$A:$ZZ,COLUMN(J59),FALSE)),0,VLOOKUP(A59,'BL29'!$A:$ZZ,COLUMN(J59),FALSE))+IF(ISNA(VLOOKUP(A59,'BL30'!$A:$ZZ,COLUMN(J59),FALSE)),0,VLOOKUP(A59,'BL30'!$A:$ZZ,COLUMN(J59),FALSE))</f>
        <v>0</v>
      </c>
      <c r="K59" s="24">
        <f>IF(ISNA(VLOOKUP(A59,'BL1'!$A:$ZZ,COLUMN(K59),FALSE)),0,VLOOKUP(A59,'BL1'!$A:$ZZ,COLUMN(K59),FALSE))+IF(ISNA(VLOOKUP(A59,'BL2'!$A:$ZZ,COLUMN(K59),FALSE)),0,VLOOKUP(A59,'BL2'!$A:$ZZ,COLUMN(K59),FALSE))+IF(ISNA(VLOOKUP(A59,'BL3'!$A:$ZZ,COLUMN(K59),FALSE)),0,VLOOKUP(A59,'BL3'!$A:$ZZ,COLUMN(K59),FALSE))+IF(ISNA(VLOOKUP(A59,'BL4'!$A:$ZZ,COLUMN(K59),FALSE)),0,VLOOKUP(A59,'BL4'!$A:$ZZ,COLUMN(K59),FALSE))+IF(ISNA(VLOOKUP(A59,'BL5'!$A:$ZZ,COLUMN(K59),FALSE)),0,VLOOKUP(A59,'BL5'!$A:$ZZ,COLUMN(K59),FALSE))+IF(ISNA(VLOOKUP(A59,'BL6'!$A:$ZZ,COLUMN(K59),FALSE)),0,VLOOKUP(A59,'BL6'!$A:$ZZ,COLUMN(K59),FALSE))+IF(ISNA(VLOOKUP(A59,'BL7'!$A:$ZZ,COLUMN(K59),FALSE)),0,VLOOKUP(A59,'BL7'!$A:$ZZ,COLUMN(K59),FALSE))+IF(ISNA(VLOOKUP(A59,'BL8'!$A:$ZZ,COLUMN(K59),FALSE)),0,VLOOKUP(A59,'BL8'!$A:$ZZ,COLUMN(K59),FALSE))+IF(ISNA(VLOOKUP(A59,'BL9'!$A:$ZZ,COLUMN(K59),FALSE)),0,VLOOKUP(A59,'BL9'!$A:$ZZ,COLUMN(K59),FALSE))+IF(ISNA(VLOOKUP(A59,'BL10'!$A:$ZZ,COLUMN(K59),FALSE)),0,VLOOKUP(A59,'BL10'!$A:$ZZ,COLUMN(K59),FALSE))+IF(ISNA(VLOOKUP(A59,'BL11'!$A:$ZZ,COLUMN(K59),FALSE)),0,VLOOKUP(A59,'BL11'!$A:$ZZ,COLUMN(K59),FALSE))+IF(ISNA(VLOOKUP(A59,'BL12'!$A:$ZZ,COLUMN(K59),FALSE)),0,VLOOKUP(A59,'BL12'!$A:$ZZ,COLUMN(K59),FALSE))+IF(ISNA(VLOOKUP(A59,'BL13'!$A:$ZZ,COLUMN(K59),FALSE)),0,VLOOKUP(A59,'BL13'!$A:$ZZ,COLUMN(K59),FALSE))+IF(ISNA(VLOOKUP(A59,'BL14'!$A:$ZZ,COLUMN(K59),FALSE)),0,VLOOKUP(A59,'BL14'!$A:$ZZ,COLUMN(K59),FALSE))+IF(ISNA(VLOOKUP(A59,'BL15'!$A:$ZZ,COLUMN(K59),FALSE)),0,VLOOKUP(A59,'BL15'!$A:$ZZ,COLUMN(K59),FALSE))+IF(ISNA(VLOOKUP(A59,'BL16'!$A:$ZZ,COLUMN(K59),FALSE)),0,VLOOKUP(A59,'BL16'!$A:$ZZ,COLUMN(K59),FALSE))+IF(ISNA(VLOOKUP(A59,'BL17'!$A:$ZZ,COLUMN(K59),FALSE)),0,VLOOKUP(A59,'BL17'!$A:$ZZ,COLUMN(K59),FALSE))+IF(ISNA(VLOOKUP(A59,'BL18'!$A:$ZZ,COLUMN(K59),FALSE)),0,VLOOKUP(A59,'BL18'!$A:$ZZ,COLUMN(K59),FALSE))+IF(ISNA(VLOOKUP(A59,'BL19'!$A:$ZZ,COLUMN(K59),FALSE)),0,VLOOKUP(A59,'BL19'!$A:$ZZ,COLUMN(K59),FALSE))+IF(ISNA(VLOOKUP(A59,'BL20'!$A:$ZZ,COLUMN(K59),FALSE)),0,VLOOKUP(A59,'BL20'!$A:$ZZ,COLUMN(K59),FALSE))+IF(ISNA(VLOOKUP(A59,'BL21'!$A:$ZZ,COLUMN(K59),FALSE)),0,VLOOKUP(A59,'BL21'!$A:$ZZ,COLUMN(K59),FALSE))+IF(ISNA(VLOOKUP(A59,'BL22'!$A:$ZZ,COLUMN(K59),FALSE)),0,VLOOKUP(A59,'BL22'!$A:$ZZ,COLUMN(K59),FALSE))+IF(ISNA(VLOOKUP(A59,'BL23'!$A:$ZZ,COLUMN(K59),FALSE)),0,VLOOKUP(A59,'BL23'!$A:$ZZ,COLUMN(K59),FALSE))+IF(ISNA(VLOOKUP(A59,'BL24'!$A:$ZZ,COLUMN(K59),FALSE)),0,VLOOKUP(A59,'BL24'!$A:$ZZ,COLUMN(K59),FALSE))+IF(ISNA(VLOOKUP(A59,'BL25'!$A:$ZZ,COLUMN(K59),FALSE)),0,VLOOKUP(A59,'BL25'!$A:$ZZ,COLUMN(K59),FALSE))+IF(ISNA(VLOOKUP(A59,'BL26'!$A:$ZZ,COLUMN(K59),FALSE)),0,VLOOKUP(A59,'BL26'!$A:$ZZ,COLUMN(K59),FALSE))+IF(ISNA(VLOOKUP(A59,'BL27'!$A:$ZZ,COLUMN(K59),FALSE)),0,VLOOKUP(A59,'BL27'!$A:$ZZ,COLUMN(K59),FALSE))+IF(ISNA(VLOOKUP(A59,'BL28'!$A:$ZZ,COLUMN(K59),FALSE)),0,VLOOKUP(A59,'BL28'!$A:$ZZ,COLUMN(K59),FALSE))+IF(ISNA(VLOOKUP(A59,'BL29'!$A:$ZZ,COLUMN(K59),FALSE)),0,VLOOKUP(A59,'BL29'!$A:$ZZ,COLUMN(K59),FALSE))+IF(ISNA(VLOOKUP(A59,'BL30'!$A:$ZZ,COLUMN(K59),FALSE)),0,VLOOKUP(A59,'BL30'!$A:$ZZ,COLUMN(K59),FALSE))</f>
        <v>0</v>
      </c>
      <c r="L59" s="29">
        <f>IF(ISNA(VLOOKUP(A59,'BL1'!$A:$ZZ,COLUMN(L59),FALSE)),0,VLOOKUP(A59,'BL1'!$A:$ZZ,COLUMN(L59),FALSE))+IF(ISNA(VLOOKUP(A59,'BL2'!$A:$ZZ,COLUMN(L59),FALSE)),0,VLOOKUP(A59,'BL2'!$A:$ZZ,COLUMN(L59),FALSE))+IF(ISNA(VLOOKUP(A59,'BL3'!$A:$ZZ,COLUMN(L59),FALSE)),0,VLOOKUP(A59,'BL3'!$A:$ZZ,COLUMN(L59),FALSE))+IF(ISNA(VLOOKUP(A59,'BL4'!$A:$ZZ,COLUMN(L59),FALSE)),0,VLOOKUP(A59,'BL4'!$A:$ZZ,COLUMN(L59),FALSE))+IF(ISNA(VLOOKUP(A59,'BL5'!$A:$ZZ,COLUMN(L59),FALSE)),0,VLOOKUP(A59,'BL5'!$A:$ZZ,COLUMN(L59),FALSE))+IF(ISNA(VLOOKUP(A59,'BL6'!$A:$ZZ,COLUMN(L59),FALSE)),0,VLOOKUP(A59,'BL6'!$A:$ZZ,COLUMN(L59),FALSE))+IF(ISNA(VLOOKUP(A59,'BL7'!$A:$ZZ,COLUMN(L59),FALSE)),0,VLOOKUP(A59,'BL7'!$A:$ZZ,COLUMN(L59),FALSE))+IF(ISNA(VLOOKUP(A59,'BL8'!$A:$ZZ,COLUMN(L59),FALSE)),0,VLOOKUP(A59,'BL8'!$A:$ZZ,COLUMN(L59),FALSE))+IF(ISNA(VLOOKUP(A59,'BL9'!$A:$ZZ,COLUMN(L59),FALSE)),0,VLOOKUP(A59,'BL9'!$A:$ZZ,COLUMN(L59),FALSE))+IF(ISNA(VLOOKUP(A59,'BL10'!$A:$ZZ,COLUMN(L59),FALSE)),0,VLOOKUP(A59,'BL10'!$A:$ZZ,COLUMN(L59),FALSE))+IF(ISNA(VLOOKUP(A59,'BL11'!$A:$ZZ,COLUMN(L59),FALSE)),0,VLOOKUP(A59,'BL11'!$A:$ZZ,COLUMN(L59),FALSE))+IF(ISNA(VLOOKUP(A59,'BL12'!$A:$ZZ,COLUMN(L59),FALSE)),0,VLOOKUP(A59,'BL12'!$A:$ZZ,COLUMN(L59),FALSE))+IF(ISNA(VLOOKUP(A59,'BL13'!$A:$ZZ,COLUMN(L59),FALSE)),0,VLOOKUP(A59,'BL13'!$A:$ZZ,COLUMN(L59),FALSE))+IF(ISNA(VLOOKUP(A59,'BL14'!$A:$ZZ,COLUMN(L59),FALSE)),0,VLOOKUP(A59,'BL14'!$A:$ZZ,COLUMN(L59),FALSE))+IF(ISNA(VLOOKUP(A59,'BL15'!$A:$ZZ,COLUMN(L59),FALSE)),0,VLOOKUP(A59,'BL15'!$A:$ZZ,COLUMN(L59),FALSE))+IF(ISNA(VLOOKUP(A59,'BL16'!$A:$ZZ,COLUMN(L59),FALSE)),0,VLOOKUP(A59,'BL16'!$A:$ZZ,COLUMN(L59),FALSE))+IF(ISNA(VLOOKUP(A59,'BL17'!$A:$ZZ,COLUMN(L59),FALSE)),0,VLOOKUP(A59,'BL17'!$A:$ZZ,COLUMN(L59),FALSE))+IF(ISNA(VLOOKUP(A59,'BL18'!$A:$ZZ,COLUMN(L59),FALSE)),0,VLOOKUP(A59,'BL18'!$A:$ZZ,COLUMN(L59),FALSE))+IF(ISNA(VLOOKUP(A59,'BL19'!$A:$ZZ,COLUMN(L59),FALSE)),0,VLOOKUP(A59,'BL19'!$A:$ZZ,COLUMN(L59),FALSE))+IF(ISNA(VLOOKUP(A59,'BL20'!$A:$ZZ,COLUMN(L59),FALSE)),0,VLOOKUP(A59,'BL20'!$A:$ZZ,COLUMN(L59),FALSE))+IF(ISNA(VLOOKUP(A59,'BL21'!$A:$ZZ,COLUMN(L59),FALSE)),0,VLOOKUP(A59,'BL21'!$A:$ZZ,COLUMN(L59),FALSE))+IF(ISNA(VLOOKUP(A59,'BL22'!$A:$ZZ,COLUMN(L59),FALSE)),0,VLOOKUP(A59,'BL22'!$A:$ZZ,COLUMN(L59),FALSE))+IF(ISNA(VLOOKUP(A59,'BL23'!$A:$ZZ,COLUMN(L59),FALSE)),0,VLOOKUP(A59,'BL23'!$A:$ZZ,COLUMN(L59),FALSE))+IF(ISNA(VLOOKUP(A59,'BL24'!$A:$ZZ,COLUMN(L59),FALSE)),0,VLOOKUP(A59,'BL24'!$A:$ZZ,COLUMN(L59),FALSE))+IF(ISNA(VLOOKUP(A59,'BL25'!$A:$ZZ,COLUMN(L59),FALSE)),0,VLOOKUP(A59,'BL25'!$A:$ZZ,COLUMN(L59),FALSE))+IF(ISNA(VLOOKUP(A59,'BL26'!$A:$ZZ,COLUMN(L59),FALSE)),0,VLOOKUP(A59,'BL26'!$A:$ZZ,COLUMN(L59),FALSE))+IF(ISNA(VLOOKUP(A59,'BL27'!$A:$ZZ,COLUMN(L59),FALSE)),0,VLOOKUP(A59,'BL27'!$A:$ZZ,COLUMN(L59),FALSE))+IF(ISNA(VLOOKUP(A59,'BL28'!$A:$ZZ,COLUMN(L59),FALSE)),0,VLOOKUP(A59,'BL28'!$A:$ZZ,COLUMN(L59),FALSE))+IF(ISNA(VLOOKUP(A59,'BL29'!$A:$ZZ,COLUMN(L59),FALSE)),0,VLOOKUP(A59,'BL29'!$A:$ZZ,COLUMN(L59),FALSE))+IF(ISNA(VLOOKUP(A59,'BL30'!$A:$ZZ,COLUMN(L59),FALSE)),0,VLOOKUP(A59,'BL30'!$A:$ZZ,COLUMN(L59),FALSE))</f>
        <v>0</v>
      </c>
      <c r="M59" s="28">
        <f>IF(ISNA(VLOOKUP(A59,'BL1'!$A:$ZZ,COLUMN(M59),FALSE)),0,VLOOKUP(A59,'BL1'!$A:$ZZ,COLUMN(M59),FALSE))+IF(ISNA(VLOOKUP(A59,'BL2'!$A:$ZZ,COLUMN(M59),FALSE)),0,VLOOKUP(A59,'BL2'!$A:$ZZ,COLUMN(M59),FALSE))+IF(ISNA(VLOOKUP(A59,'BL3'!$A:$ZZ,COLUMN(M59),FALSE)),0,VLOOKUP(A59,'BL3'!$A:$ZZ,COLUMN(M59),FALSE))+IF(ISNA(VLOOKUP(A59,'BL4'!$A:$ZZ,COLUMN(M59),FALSE)),0,VLOOKUP(A59,'BL4'!$A:$ZZ,COLUMN(M59),FALSE))+IF(ISNA(VLOOKUP(A59,'BL5'!$A:$ZZ,COLUMN(M59),FALSE)),0,VLOOKUP(A59,'BL5'!$A:$ZZ,COLUMN(M59),FALSE))+IF(ISNA(VLOOKUP(A59,'BL6'!$A:$ZZ,COLUMN(M59),FALSE)),0,VLOOKUP(A59,'BL6'!$A:$ZZ,COLUMN(M59),FALSE))+IF(ISNA(VLOOKUP(A59,'BL7'!$A:$ZZ,COLUMN(M59),FALSE)),0,VLOOKUP(A59,'BL7'!$A:$ZZ,COLUMN(M59),FALSE))+IF(ISNA(VLOOKUP(A59,'BL8'!$A:$ZZ,COLUMN(M59),FALSE)),0,VLOOKUP(A59,'BL8'!$A:$ZZ,COLUMN(M59),FALSE))+IF(ISNA(VLOOKUP(A59,'BL9'!$A:$ZZ,COLUMN(M59),FALSE)),0,VLOOKUP(A59,'BL9'!$A:$ZZ,COLUMN(M59),FALSE))+IF(ISNA(VLOOKUP(A59,'BL10'!$A:$ZZ,COLUMN(M59),FALSE)),0,VLOOKUP(A59,'BL10'!$A:$ZZ,COLUMN(M59),FALSE))+IF(ISNA(VLOOKUP(A59,'BL11'!$A:$ZZ,COLUMN(M59),FALSE)),0,VLOOKUP(A59,'BL11'!$A:$ZZ,COLUMN(M59),FALSE))+IF(ISNA(VLOOKUP(A59,'BL12'!$A:$ZZ,COLUMN(M59),FALSE)),0,VLOOKUP(A59,'BL12'!$A:$ZZ,COLUMN(M59),FALSE))+IF(ISNA(VLOOKUP(A59,'BL13'!$A:$ZZ,COLUMN(M59),FALSE)),0,VLOOKUP(A59,'BL13'!$A:$ZZ,COLUMN(M59),FALSE))+IF(ISNA(VLOOKUP(A59,'BL14'!$A:$ZZ,COLUMN(M59),FALSE)),0,VLOOKUP(A59,'BL14'!$A:$ZZ,COLUMN(M59),FALSE))+IF(ISNA(VLOOKUP(A59,'BL15'!$A:$ZZ,COLUMN(M59),FALSE)),0,VLOOKUP(A59,'BL15'!$A:$ZZ,COLUMN(M59),FALSE))+IF(ISNA(VLOOKUP(A59,'BL16'!$A:$ZZ,COLUMN(M59),FALSE)),0,VLOOKUP(A59,'BL16'!$A:$ZZ,COLUMN(M59),FALSE))+IF(ISNA(VLOOKUP(A59,'BL17'!$A:$ZZ,COLUMN(M59),FALSE)),0,VLOOKUP(A59,'BL17'!$A:$ZZ,COLUMN(M59),FALSE))+IF(ISNA(VLOOKUP(A59,'BL18'!$A:$ZZ,COLUMN(M59),FALSE)),0,VLOOKUP(A59,'BL18'!$A:$ZZ,COLUMN(M59),FALSE))+IF(ISNA(VLOOKUP(A59,'BL19'!$A:$ZZ,COLUMN(M59),FALSE)),0,VLOOKUP(A59,'BL19'!$A:$ZZ,COLUMN(M59),FALSE))+IF(ISNA(VLOOKUP(A59,'BL20'!$A:$ZZ,COLUMN(M59),FALSE)),0,VLOOKUP(A59,'BL20'!$A:$ZZ,COLUMN(M59),FALSE))+IF(ISNA(VLOOKUP(A59,'BL21'!$A:$ZZ,COLUMN(M59),FALSE)),0,VLOOKUP(A59,'BL21'!$A:$ZZ,COLUMN(M59),FALSE))+IF(ISNA(VLOOKUP(A59,'BL22'!$A:$ZZ,COLUMN(M59),FALSE)),0,VLOOKUP(A59,'BL22'!$A:$ZZ,COLUMN(M59),FALSE))+IF(ISNA(VLOOKUP(A59,'BL23'!$A:$ZZ,COLUMN(M59),FALSE)),0,VLOOKUP(A59,'BL23'!$A:$ZZ,COLUMN(M59),FALSE))+IF(ISNA(VLOOKUP(A59,'BL24'!$A:$ZZ,COLUMN(M59),FALSE)),0,VLOOKUP(A59,'BL24'!$A:$ZZ,COLUMN(M59),FALSE))+IF(ISNA(VLOOKUP(A59,'BL25'!$A:$ZZ,COLUMN(M59),FALSE)),0,VLOOKUP(A59,'BL25'!$A:$ZZ,COLUMN(M59),FALSE))+IF(ISNA(VLOOKUP(A59,'BL26'!$A:$ZZ,COLUMN(M59),FALSE)),0,VLOOKUP(A59,'BL26'!$A:$ZZ,COLUMN(M59),FALSE))+IF(ISNA(VLOOKUP(A59,'BL27'!$A:$ZZ,COLUMN(M59),FALSE)),0,VLOOKUP(A59,'BL27'!$A:$ZZ,COLUMN(M59),FALSE))+IF(ISNA(VLOOKUP(A59,'BL28'!$A:$ZZ,COLUMN(M59),FALSE)),0,VLOOKUP(A59,'BL28'!$A:$ZZ,COLUMN(M59),FALSE))+IF(ISNA(VLOOKUP(A59,'BL29'!$A:$ZZ,COLUMN(M59),FALSE)),0,VLOOKUP(A59,'BL29'!$A:$ZZ,COLUMN(M59),FALSE))+IF(ISNA(VLOOKUP(A59,'BL30'!$A:$ZZ,COLUMN(M59),FALSE)),0,VLOOKUP(A59,'BL30'!$A:$ZZ,COLUMN(M59),FALSE))</f>
        <v>0</v>
      </c>
      <c r="N59" s="25">
        <f>IF(ISNA(VLOOKUP(A59,'BL1'!$A:$ZZ,COLUMN(N59),FALSE)),0,VLOOKUP(A59,'BL1'!$A:$ZZ,COLUMN(N59),FALSE))+IF(ISNA(VLOOKUP(A59,'BL2'!$A:$ZZ,COLUMN(N59),FALSE)),0,VLOOKUP(A59,'BL2'!$A:$ZZ,COLUMN(N59),FALSE))+IF(ISNA(VLOOKUP(A59,'BL3'!$A:$ZZ,COLUMN(N59),FALSE)),0,VLOOKUP(A59,'BL3'!$A:$ZZ,COLUMN(N59),FALSE))+IF(ISNA(VLOOKUP(A59,'BL4'!$A:$ZZ,COLUMN(N59),FALSE)),0,VLOOKUP(A59,'BL4'!$A:$ZZ,COLUMN(N59),FALSE))+IF(ISNA(VLOOKUP(A59,'BL5'!$A:$ZZ,COLUMN(N59),FALSE)),0,VLOOKUP(A59,'BL5'!$A:$ZZ,COLUMN(N59),FALSE))+IF(ISNA(VLOOKUP(A59,'BL6'!$A:$ZZ,COLUMN(N59),FALSE)),0,VLOOKUP(A59,'BL6'!$A:$ZZ,COLUMN(N59),FALSE))+IF(ISNA(VLOOKUP(A59,'BL7'!$A:$ZZ,COLUMN(N59),FALSE)),0,VLOOKUP(A59,'BL7'!$A:$ZZ,COLUMN(N59),FALSE))+IF(ISNA(VLOOKUP(A59,'BL8'!$A:$ZZ,COLUMN(N59),FALSE)),0,VLOOKUP(A59,'BL8'!$A:$ZZ,COLUMN(N59),FALSE))+IF(ISNA(VLOOKUP(A59,'BL9'!$A:$ZZ,COLUMN(N59),FALSE)),0,VLOOKUP(A59,'BL9'!$A:$ZZ,COLUMN(N59),FALSE))+IF(ISNA(VLOOKUP(A59,'BL10'!$A:$ZZ,COLUMN(N59),FALSE)),0,VLOOKUP(A59,'BL10'!$A:$ZZ,COLUMN(N59),FALSE))+IF(ISNA(VLOOKUP(A59,'BL11'!$A:$ZZ,COLUMN(N59),FALSE)),0,VLOOKUP(A59,'BL11'!$A:$ZZ,COLUMN(N59),FALSE))+IF(ISNA(VLOOKUP(A59,'BL12'!$A:$ZZ,COLUMN(N59),FALSE)),0,VLOOKUP(A59,'BL12'!$A:$ZZ,COLUMN(N59),FALSE))+IF(ISNA(VLOOKUP(A59,'BL13'!$A:$ZZ,COLUMN(N59),FALSE)),0,VLOOKUP(A59,'BL13'!$A:$ZZ,COLUMN(N59),FALSE))+IF(ISNA(VLOOKUP(A59,'BL14'!$A:$ZZ,COLUMN(N59),FALSE)),0,VLOOKUP(A59,'BL14'!$A:$ZZ,COLUMN(N59),FALSE))+IF(ISNA(VLOOKUP(A59,'BL15'!$A:$ZZ,COLUMN(N59),FALSE)),0,VLOOKUP(A59,'BL15'!$A:$ZZ,COLUMN(N59),FALSE))+IF(ISNA(VLOOKUP(A59,'BL16'!$A:$ZZ,COLUMN(N59),FALSE)),0,VLOOKUP(A59,'BL16'!$A:$ZZ,COLUMN(N59),FALSE))+IF(ISNA(VLOOKUP(A59,'BL17'!$A:$ZZ,COLUMN(N59),FALSE)),0,VLOOKUP(A59,'BL17'!$A:$ZZ,COLUMN(N59),FALSE))+IF(ISNA(VLOOKUP(A59,'BL18'!$A:$ZZ,COLUMN(N59),FALSE)),0,VLOOKUP(A59,'BL18'!$A:$ZZ,COLUMN(N59),FALSE))+IF(ISNA(VLOOKUP(A59,'BL19'!$A:$ZZ,COLUMN(N59),FALSE)),0,VLOOKUP(A59,'BL19'!$A:$ZZ,COLUMN(N59),FALSE))+IF(ISNA(VLOOKUP(A59,'BL20'!$A:$ZZ,COLUMN(N59),FALSE)),0,VLOOKUP(A59,'BL20'!$A:$ZZ,COLUMN(N59),FALSE))+IF(ISNA(VLOOKUP(A59,'BL21'!$A:$ZZ,COLUMN(N59),FALSE)),0,VLOOKUP(A59,'BL21'!$A:$ZZ,COLUMN(N59),FALSE))+IF(ISNA(VLOOKUP(A59,'BL22'!$A:$ZZ,COLUMN(N59),FALSE)),0,VLOOKUP(A59,'BL22'!$A:$ZZ,COLUMN(N59),FALSE))+IF(ISNA(VLOOKUP(A59,'BL23'!$A:$ZZ,COLUMN(N59),FALSE)),0,VLOOKUP(A59,'BL23'!$A:$ZZ,COLUMN(N59),FALSE))+IF(ISNA(VLOOKUP(A59,'BL24'!$A:$ZZ,COLUMN(N59),FALSE)),0,VLOOKUP(A59,'BL24'!$A:$ZZ,COLUMN(N59),FALSE))+IF(ISNA(VLOOKUP(A59,'BL25'!$A:$ZZ,COLUMN(N59),FALSE)),0,VLOOKUP(A59,'BL25'!$A:$ZZ,COLUMN(N59),FALSE))+IF(ISNA(VLOOKUP(A59,'BL26'!$A:$ZZ,COLUMN(N59),FALSE)),0,VLOOKUP(A59,'BL26'!$A:$ZZ,COLUMN(N59),FALSE))+IF(ISNA(VLOOKUP(A59,'BL27'!$A:$ZZ,COLUMN(N59),FALSE)),0,VLOOKUP(A59,'BL27'!$A:$ZZ,COLUMN(N59),FALSE))+IF(ISNA(VLOOKUP(A59,'BL28'!$A:$ZZ,COLUMN(N59),FALSE)),0,VLOOKUP(A59,'BL28'!$A:$ZZ,COLUMN(N59),FALSE))+IF(ISNA(VLOOKUP(A59,'BL29'!$A:$ZZ,COLUMN(N59),FALSE)),0,VLOOKUP(A59,'BL29'!$A:$ZZ,COLUMN(N59),FALSE))+IF(ISNA(VLOOKUP(A59,'BL30'!$A:$ZZ,COLUMN(N59),FALSE)),0,VLOOKUP(A59,'BL30'!$A:$ZZ,COLUMN(N59),FALSE))</f>
        <v>0</v>
      </c>
      <c r="O59" s="25">
        <f>IF(ISNA(VLOOKUP(A59,'BL1'!$A:$ZZ,COLUMN(O59),FALSE)),0,VLOOKUP(A59,'BL1'!$A:$ZZ,COLUMN(O59),FALSE))+IF(ISNA(VLOOKUP(A59,'BL2'!$A:$ZZ,COLUMN(O59),FALSE)),0,VLOOKUP(A59,'BL2'!$A:$ZZ,COLUMN(O59),FALSE))+IF(ISNA(VLOOKUP(A59,'BL3'!$A:$ZZ,COLUMN(O59),FALSE)),0,VLOOKUP(A59,'BL3'!$A:$ZZ,COLUMN(O59),FALSE))+IF(ISNA(VLOOKUP(A59,'BL4'!$A:$ZZ,COLUMN(O59),FALSE)),0,VLOOKUP(A59,'BL4'!$A:$ZZ,COLUMN(O59),FALSE))+IF(ISNA(VLOOKUP(A59,'BL5'!$A:$ZZ,COLUMN(O59),FALSE)),0,VLOOKUP(A59,'BL5'!$A:$ZZ,COLUMN(O59),FALSE))+IF(ISNA(VLOOKUP(A59,'BL6'!$A:$ZZ,COLUMN(O59),FALSE)),0,VLOOKUP(A59,'BL6'!$A:$ZZ,COLUMN(O59),FALSE))+IF(ISNA(VLOOKUP(A59,'BL7'!$A:$ZZ,COLUMN(O59),FALSE)),0,VLOOKUP(A59,'BL7'!$A:$ZZ,COLUMN(O59),FALSE))+IF(ISNA(VLOOKUP(A59,'BL8'!$A:$ZZ,COLUMN(O59),FALSE)),0,VLOOKUP(A59,'BL8'!$A:$ZZ,COLUMN(O59),FALSE))+IF(ISNA(VLOOKUP(A59,'BL9'!$A:$ZZ,COLUMN(O59),FALSE)),0,VLOOKUP(A59,'BL9'!$A:$ZZ,COLUMN(O59),FALSE))+IF(ISNA(VLOOKUP(A59,'BL10'!$A:$ZZ,COLUMN(O59),FALSE)),0,VLOOKUP(A59,'BL10'!$A:$ZZ,COLUMN(O59),FALSE))+IF(ISNA(VLOOKUP(A59,'BL11'!$A:$ZZ,COLUMN(O59),FALSE)),0,VLOOKUP(A59,'BL11'!$A:$ZZ,COLUMN(O59),FALSE))+IF(ISNA(VLOOKUP(A59,'BL12'!$A:$ZZ,COLUMN(O59),FALSE)),0,VLOOKUP(A59,'BL12'!$A:$ZZ,COLUMN(O59),FALSE))+IF(ISNA(VLOOKUP(A59,'BL13'!$A:$ZZ,COLUMN(O59),FALSE)),0,VLOOKUP(A59,'BL13'!$A:$ZZ,COLUMN(O59),FALSE))+IF(ISNA(VLOOKUP(A59,'BL14'!$A:$ZZ,COLUMN(O59),FALSE)),0,VLOOKUP(A59,'BL14'!$A:$ZZ,COLUMN(O59),FALSE))+IF(ISNA(VLOOKUP(A59,'BL15'!$A:$ZZ,COLUMN(O59),FALSE)),0,VLOOKUP(A59,'BL15'!$A:$ZZ,COLUMN(O59),FALSE))+IF(ISNA(VLOOKUP(A59,'BL16'!$A:$ZZ,COLUMN(O59),FALSE)),0,VLOOKUP(A59,'BL16'!$A:$ZZ,COLUMN(O59),FALSE))+IF(ISNA(VLOOKUP(A59,'BL17'!$A:$ZZ,COLUMN(O59),FALSE)),0,VLOOKUP(A59,'BL17'!$A:$ZZ,COLUMN(O59),FALSE))+IF(ISNA(VLOOKUP(A59,'BL18'!$A:$ZZ,COLUMN(O59),FALSE)),0,VLOOKUP(A59,'BL18'!$A:$ZZ,COLUMN(O59),FALSE))+IF(ISNA(VLOOKUP(A59,'BL19'!$A:$ZZ,COLUMN(O59),FALSE)),0,VLOOKUP(A59,'BL19'!$A:$ZZ,COLUMN(O59),FALSE))+IF(ISNA(VLOOKUP(A59,'BL20'!$A:$ZZ,COLUMN(O59),FALSE)),0,VLOOKUP(A59,'BL20'!$A:$ZZ,COLUMN(O59),FALSE))+IF(ISNA(VLOOKUP(A59,'BL21'!$A:$ZZ,COLUMN(O59),FALSE)),0,VLOOKUP(A59,'BL21'!$A:$ZZ,COLUMN(O59),FALSE))+IF(ISNA(VLOOKUP(A59,'BL22'!$A:$ZZ,COLUMN(O59),FALSE)),0,VLOOKUP(A59,'BL22'!$A:$ZZ,COLUMN(O59),FALSE))+IF(ISNA(VLOOKUP(A59,'BL23'!$A:$ZZ,COLUMN(O59),FALSE)),0,VLOOKUP(A59,'BL23'!$A:$ZZ,COLUMN(O59),FALSE))+IF(ISNA(VLOOKUP(A59,'BL24'!$A:$ZZ,COLUMN(O59),FALSE)),0,VLOOKUP(A59,'BL24'!$A:$ZZ,COLUMN(O59),FALSE))+IF(ISNA(VLOOKUP(A59,'BL25'!$A:$ZZ,COLUMN(O59),FALSE)),0,VLOOKUP(A59,'BL25'!$A:$ZZ,COLUMN(O59),FALSE))+IF(ISNA(VLOOKUP(A59,'BL26'!$A:$ZZ,COLUMN(O59),FALSE)),0,VLOOKUP(A59,'BL26'!$A:$ZZ,COLUMN(O59),FALSE))+IF(ISNA(VLOOKUP(A59,'BL27'!$A:$ZZ,COLUMN(O59),FALSE)),0,VLOOKUP(A59,'BL27'!$A:$ZZ,COLUMN(O59),FALSE))+IF(ISNA(VLOOKUP(A59,'BL28'!$A:$ZZ,COLUMN(O59),FALSE)),0,VLOOKUP(A59,'BL28'!$A:$ZZ,COLUMN(O59),FALSE))+IF(ISNA(VLOOKUP(A59,'BL29'!$A:$ZZ,COLUMN(O59),FALSE)),0,VLOOKUP(A59,'BL29'!$A:$ZZ,COLUMN(O59),FALSE))+IF(ISNA(VLOOKUP(A59,'BL30'!$A:$ZZ,COLUMN(O59),FALSE)),0,VLOOKUP(A59,'BL30'!$A:$ZZ,COLUMN(O59),FALSE))</f>
        <v>0</v>
      </c>
      <c r="P59" s="25">
        <f>IF(ISNA(VLOOKUP(A59,'BL1'!$A:$ZZ,COLUMN(P59),FALSE)),0,VLOOKUP(A59,'BL1'!$A:$ZZ,COLUMN(P59),FALSE))+IF(ISNA(VLOOKUP(A59,'BL2'!$A:$ZZ,COLUMN(P59),FALSE)),0,VLOOKUP(A59,'BL2'!$A:$ZZ,COLUMN(P59),FALSE))+IF(ISNA(VLOOKUP(A59,'BL3'!$A:$ZZ,COLUMN(P59),FALSE)),0,VLOOKUP(A59,'BL3'!$A:$ZZ,COLUMN(P59),FALSE))+IF(ISNA(VLOOKUP(A59,'BL4'!$A:$ZZ,COLUMN(P59),FALSE)),0,VLOOKUP(A59,'BL4'!$A:$ZZ,COLUMN(P59),FALSE))+IF(ISNA(VLOOKUP(A59,'BL5'!$A:$ZZ,COLUMN(P59),FALSE)),0,VLOOKUP(A59,'BL5'!$A:$ZZ,COLUMN(P59),FALSE))+IF(ISNA(VLOOKUP(A59,'BL6'!$A:$ZZ,COLUMN(P59),FALSE)),0,VLOOKUP(A59,'BL6'!$A:$ZZ,COLUMN(P59),FALSE))+IF(ISNA(VLOOKUP(A59,'BL7'!$A:$ZZ,COLUMN(P59),FALSE)),0,VLOOKUP(A59,'BL7'!$A:$ZZ,COLUMN(P59),FALSE))+IF(ISNA(VLOOKUP(A59,'BL8'!$A:$ZZ,COLUMN(P59),FALSE)),0,VLOOKUP(A59,'BL8'!$A:$ZZ,COLUMN(P59),FALSE))+IF(ISNA(VLOOKUP(A59,'BL9'!$A:$ZZ,COLUMN(P59),FALSE)),0,VLOOKUP(A59,'BL9'!$A:$ZZ,COLUMN(P59),FALSE))+IF(ISNA(VLOOKUP(A59,'BL10'!$A:$ZZ,COLUMN(P59),FALSE)),0,VLOOKUP(A59,'BL10'!$A:$ZZ,COLUMN(P59),FALSE))+IF(ISNA(VLOOKUP(A59,'BL11'!$A:$ZZ,COLUMN(P59),FALSE)),0,VLOOKUP(A59,'BL11'!$A:$ZZ,COLUMN(P59),FALSE))+IF(ISNA(VLOOKUP(A59,'BL12'!$A:$ZZ,COLUMN(P59),FALSE)),0,VLOOKUP(A59,'BL12'!$A:$ZZ,COLUMN(P59),FALSE))+IF(ISNA(VLOOKUP(A59,'BL13'!$A:$ZZ,COLUMN(P59),FALSE)),0,VLOOKUP(A59,'BL13'!$A:$ZZ,COLUMN(P59),FALSE))+IF(ISNA(VLOOKUP(A59,'BL14'!$A:$ZZ,COLUMN(P59),FALSE)),0,VLOOKUP(A59,'BL14'!$A:$ZZ,COLUMN(P59),FALSE))+IF(ISNA(VLOOKUP(A59,'BL15'!$A:$ZZ,COLUMN(P59),FALSE)),0,VLOOKUP(A59,'BL15'!$A:$ZZ,COLUMN(P59),FALSE))+IF(ISNA(VLOOKUP(A59,'BL16'!$A:$ZZ,COLUMN(P59),FALSE)),0,VLOOKUP(A59,'BL16'!$A:$ZZ,COLUMN(P59),FALSE))+IF(ISNA(VLOOKUP(A59,'BL17'!$A:$ZZ,COLUMN(P59),FALSE)),0,VLOOKUP(A59,'BL17'!$A:$ZZ,COLUMN(P59),FALSE))+IF(ISNA(VLOOKUP(A59,'BL18'!$A:$ZZ,COLUMN(P59),FALSE)),0,VLOOKUP(A59,'BL18'!$A:$ZZ,COLUMN(P59),FALSE))+IF(ISNA(VLOOKUP(A59,'BL19'!$A:$ZZ,COLUMN(P59),FALSE)),0,VLOOKUP(A59,'BL19'!$A:$ZZ,COLUMN(P59),FALSE))+IF(ISNA(VLOOKUP(A59,'BL20'!$A:$ZZ,COLUMN(P59),FALSE)),0,VLOOKUP(A59,'BL20'!$A:$ZZ,COLUMN(P59),FALSE))+IF(ISNA(VLOOKUP(A59,'BL21'!$A:$ZZ,COLUMN(P59),FALSE)),0,VLOOKUP(A59,'BL21'!$A:$ZZ,COLUMN(P59),FALSE))+IF(ISNA(VLOOKUP(A59,'BL22'!$A:$ZZ,COLUMN(P59),FALSE)),0,VLOOKUP(A59,'BL22'!$A:$ZZ,COLUMN(P59),FALSE))+IF(ISNA(VLOOKUP(A59,'BL23'!$A:$ZZ,COLUMN(P59),FALSE)),0,VLOOKUP(A59,'BL23'!$A:$ZZ,COLUMN(P59),FALSE))+IF(ISNA(VLOOKUP(A59,'BL24'!$A:$ZZ,COLUMN(P59),FALSE)),0,VLOOKUP(A59,'BL24'!$A:$ZZ,COLUMN(P59),FALSE))+IF(ISNA(VLOOKUP(A59,'BL25'!$A:$ZZ,COLUMN(P59),FALSE)),0,VLOOKUP(A59,'BL25'!$A:$ZZ,COLUMN(P59),FALSE))+IF(ISNA(VLOOKUP(A59,'BL26'!$A:$ZZ,COLUMN(P59),FALSE)),0,VLOOKUP(A59,'BL26'!$A:$ZZ,COLUMN(P59),FALSE))+IF(ISNA(VLOOKUP(A59,'BL27'!$A:$ZZ,COLUMN(P59),FALSE)),0,VLOOKUP(A59,'BL27'!$A:$ZZ,COLUMN(P59),FALSE))+IF(ISNA(VLOOKUP(A59,'BL28'!$A:$ZZ,COLUMN(P59),FALSE)),0,VLOOKUP(A59,'BL28'!$A:$ZZ,COLUMN(P59),FALSE))+IF(ISNA(VLOOKUP(A59,'BL29'!$A:$ZZ,COLUMN(P59),FALSE)),0,VLOOKUP(A59,'BL29'!$A:$ZZ,COLUMN(P59),FALSE))+IF(ISNA(VLOOKUP(A59,'BL30'!$A:$ZZ,COLUMN(P59),FALSE)),0,VLOOKUP(A59,'BL30'!$A:$ZZ,COLUMN(P59),FALSE))</f>
        <v>0</v>
      </c>
      <c r="Q59" s="25">
        <f>IF(ISNA(VLOOKUP(A59,'BL1'!$A:$ZZ,COLUMN(Q59),FALSE)),0,VLOOKUP(A59,'BL1'!$A:$ZZ,COLUMN(Q59),FALSE))+IF(ISNA(VLOOKUP(A59,'BL2'!$A:$ZZ,COLUMN(Q59),FALSE)),0,VLOOKUP(A59,'BL2'!$A:$ZZ,COLUMN(Q59),FALSE))+IF(ISNA(VLOOKUP(A59,'BL3'!$A:$ZZ,COLUMN(Q59),FALSE)),0,VLOOKUP(A59,'BL3'!$A:$ZZ,COLUMN(Q59),FALSE))+IF(ISNA(VLOOKUP(A59,'BL4'!$A:$ZZ,COLUMN(Q59),FALSE)),0,VLOOKUP(A59,'BL4'!$A:$ZZ,COLUMN(Q59),FALSE))+IF(ISNA(VLOOKUP(A59,'BL5'!$A:$ZZ,COLUMN(Q59),FALSE)),0,VLOOKUP(A59,'BL5'!$A:$ZZ,COLUMN(Q59),FALSE))+IF(ISNA(VLOOKUP(A59,'BL6'!$A:$ZZ,COLUMN(Q59),FALSE)),0,VLOOKUP(A59,'BL6'!$A:$ZZ,COLUMN(Q59),FALSE))+IF(ISNA(VLOOKUP(A59,'BL7'!$A:$ZZ,COLUMN(Q59),FALSE)),0,VLOOKUP(A59,'BL7'!$A:$ZZ,COLUMN(Q59),FALSE))+IF(ISNA(VLOOKUP(A59,'BL8'!$A:$ZZ,COLUMN(Q59),FALSE)),0,VLOOKUP(A59,'BL8'!$A:$ZZ,COLUMN(Q59),FALSE))+IF(ISNA(VLOOKUP(A59,'BL9'!$A:$ZZ,COLUMN(Q59),FALSE)),0,VLOOKUP(A59,'BL9'!$A:$ZZ,COLUMN(Q59),FALSE))+IF(ISNA(VLOOKUP(A59,'BL10'!$A:$ZZ,COLUMN(Q59),FALSE)),0,VLOOKUP(A59,'BL10'!$A:$ZZ,COLUMN(Q59),FALSE))+IF(ISNA(VLOOKUP(A59,'BL11'!$A:$ZZ,COLUMN(Q59),FALSE)),0,VLOOKUP(A59,'BL11'!$A:$ZZ,COLUMN(Q59),FALSE))+IF(ISNA(VLOOKUP(A59,'BL12'!$A:$ZZ,COLUMN(Q59),FALSE)),0,VLOOKUP(A59,'BL12'!$A:$ZZ,COLUMN(Q59),FALSE))+IF(ISNA(VLOOKUP(A59,'BL13'!$A:$ZZ,COLUMN(Q59),FALSE)),0,VLOOKUP(A59,'BL13'!$A:$ZZ,COLUMN(Q59),FALSE))+IF(ISNA(VLOOKUP(A59,'BL14'!$A:$ZZ,COLUMN(Q59),FALSE)),0,VLOOKUP(A59,'BL14'!$A:$ZZ,COLUMN(Q59),FALSE))+IF(ISNA(VLOOKUP(A59,'BL15'!$A:$ZZ,COLUMN(Q59),FALSE)),0,VLOOKUP(A59,'BL15'!$A:$ZZ,COLUMN(Q59),FALSE))+IF(ISNA(VLOOKUP(A59,'BL16'!$A:$ZZ,COLUMN(Q59),FALSE)),0,VLOOKUP(A59,'BL16'!$A:$ZZ,COLUMN(Q59),FALSE))+IF(ISNA(VLOOKUP(A59,'BL17'!$A:$ZZ,COLUMN(Q59),FALSE)),0,VLOOKUP(A59,'BL17'!$A:$ZZ,COLUMN(Q59),FALSE))+IF(ISNA(VLOOKUP(A59,'BL18'!$A:$ZZ,COLUMN(Q59),FALSE)),0,VLOOKUP(A59,'BL18'!$A:$ZZ,COLUMN(Q59),FALSE))+IF(ISNA(VLOOKUP(A59,'BL19'!$A:$ZZ,COLUMN(Q59),FALSE)),0,VLOOKUP(A59,'BL19'!$A:$ZZ,COLUMN(Q59),FALSE))+IF(ISNA(VLOOKUP(A59,'BL20'!$A:$ZZ,COLUMN(Q59),FALSE)),0,VLOOKUP(A59,'BL20'!$A:$ZZ,COLUMN(Q59),FALSE))+IF(ISNA(VLOOKUP(A59,'BL21'!$A:$ZZ,COLUMN(Q59),FALSE)),0,VLOOKUP(A59,'BL21'!$A:$ZZ,COLUMN(Q59),FALSE))+IF(ISNA(VLOOKUP(A59,'BL22'!$A:$ZZ,COLUMN(Q59),FALSE)),0,VLOOKUP(A59,'BL22'!$A:$ZZ,COLUMN(Q59),FALSE))+IF(ISNA(VLOOKUP(A59,'BL23'!$A:$ZZ,COLUMN(Q59),FALSE)),0,VLOOKUP(A59,'BL23'!$A:$ZZ,COLUMN(Q59),FALSE))+IF(ISNA(VLOOKUP(A59,'BL24'!$A:$ZZ,COLUMN(Q59),FALSE)),0,VLOOKUP(A59,'BL24'!$A:$ZZ,COLUMN(Q59),FALSE))+IF(ISNA(VLOOKUP(A59,'BL25'!$A:$ZZ,COLUMN(Q59),FALSE)),0,VLOOKUP(A59,'BL25'!$A:$ZZ,COLUMN(Q59),FALSE))+IF(ISNA(VLOOKUP(A59,'BL26'!$A:$ZZ,COLUMN(Q59),FALSE)),0,VLOOKUP(A59,'BL26'!$A:$ZZ,COLUMN(Q59),FALSE))+IF(ISNA(VLOOKUP(A59,'BL27'!$A:$ZZ,COLUMN(Q59),FALSE)),0,VLOOKUP(A59,'BL27'!$A:$ZZ,COLUMN(Q59),FALSE))+IF(ISNA(VLOOKUP(A59,'BL28'!$A:$ZZ,COLUMN(Q59),FALSE)),0,VLOOKUP(A59,'BL28'!$A:$ZZ,COLUMN(Q59),FALSE))+IF(ISNA(VLOOKUP(A59,'BL29'!$A:$ZZ,COLUMN(Q59),FALSE)),0,VLOOKUP(A59,'BL29'!$A:$ZZ,COLUMN(Q59),FALSE))+IF(ISNA(VLOOKUP(A59,'BL30'!$A:$ZZ,COLUMN(Q59),FALSE)),0,VLOOKUP(A59,'BL30'!$A:$ZZ,COLUMN(Q59),FALSE))</f>
        <v>0</v>
      </c>
      <c r="R59" s="26">
        <f t="shared" si="1"/>
        <v>0</v>
      </c>
      <c r="S59" s="342">
        <f>IF(VLOOKUP(A59,Schuldenbuch!A:BS,66,FALSE)=1,0,R59*VLOOKUP(A59,Schuldenbuch!A:BS,66,FALSE))</f>
        <v>0</v>
      </c>
    </row>
    <row r="60" spans="1:19" s="12" customFormat="1" ht="13.9" x14ac:dyDescent="0.4">
      <c r="A60" s="181" t="s">
        <v>208</v>
      </c>
      <c r="B60" s="15">
        <f>IF(ISNA(VLOOKUP(A60,'BL1'!$A:$ZZ,COLUMN(B60),FALSE)),0,VLOOKUP(A60,'BL1'!$A:$ZZ,COLUMN(B60),FALSE))+IF(ISNA(VLOOKUP(A60,'BL2'!$A:$ZZ,COLUMN(B60),FALSE)),0,VLOOKUP(A60,'BL2'!$A:$ZZ,COLUMN(B60),FALSE))+IF(ISNA(VLOOKUP(A60,'BL3'!$A:$ZZ,COLUMN(B60),FALSE)),0,VLOOKUP(A60,'BL3'!$A:$ZZ,COLUMN(B60),FALSE))+IF(ISNA(VLOOKUP(A60,'BL4'!$A:$ZZ,COLUMN(B60),FALSE)),0,VLOOKUP(A60,'BL4'!$A:$ZZ,COLUMN(B60),FALSE))+IF(ISNA(VLOOKUP(A60,'BL5'!$A:$ZZ,COLUMN(B60),FALSE)),0,VLOOKUP(A60,'BL5'!$A:$ZZ,COLUMN(B60),FALSE))+IF(ISNA(VLOOKUP(A60,'BL6'!$A:$ZZ,COLUMN(B60),FALSE)),0,VLOOKUP(A60,'BL6'!$A:$ZZ,COLUMN(B60),FALSE))+IF(ISNA(VLOOKUP(A60,'BL7'!$A:$ZZ,COLUMN(B60),FALSE)),0,VLOOKUP(A60,'BL7'!$A:$ZZ,COLUMN(B60),FALSE))+IF(ISNA(VLOOKUP(A60,'BL8'!$A:$ZZ,COLUMN(B60),FALSE)),0,VLOOKUP(A60,'BL8'!$A:$ZZ,COLUMN(B60),FALSE))+IF(ISNA(VLOOKUP(A60,'BL9'!$A:$ZZ,COLUMN(B60),FALSE)),0,VLOOKUP(A60,'BL9'!$A:$ZZ,COLUMN(B60),FALSE))+IF(ISNA(VLOOKUP(A60,'BL10'!$A:$ZZ,COLUMN(B60),FALSE)),0,VLOOKUP(A60,'BL10'!$A:$ZZ,COLUMN(B60),FALSE))+IF(ISNA(VLOOKUP(A60,'BL11'!$A:$ZZ,COLUMN(B60),FALSE)),0,VLOOKUP(A60,'BL11'!$A:$ZZ,COLUMN(B60),FALSE))+IF(ISNA(VLOOKUP(A60,'BL12'!$A:$ZZ,COLUMN(B60),FALSE)),0,VLOOKUP(A60,'BL12'!$A:$ZZ,COLUMN(B60),FALSE))+IF(ISNA(VLOOKUP(A60,'BL13'!$A:$ZZ,COLUMN(B60),FALSE)),0,VLOOKUP(A60,'BL13'!$A:$ZZ,COLUMN(B60),FALSE))+IF(ISNA(VLOOKUP(A60,'BL14'!$A:$ZZ,COLUMN(B60),FALSE)),0,VLOOKUP(A60,'BL14'!$A:$ZZ,COLUMN(B60),FALSE))+IF(ISNA(VLOOKUP(A60,'BL15'!$A:$ZZ,COLUMN(B60),FALSE)),0,VLOOKUP(A60,'BL15'!$A:$ZZ,COLUMN(B60),FALSE))+IF(ISNA(VLOOKUP(A60,'BL16'!$A:$ZZ,COLUMN(B60),FALSE)),0,VLOOKUP(A60,'BL16'!$A:$ZZ,COLUMN(B60),FALSE))+IF(ISNA(VLOOKUP(A60,'BL17'!$A:$ZZ,COLUMN(B60),FALSE)),0,VLOOKUP(A60,'BL17'!$A:$ZZ,COLUMN(B60),FALSE))+IF(ISNA(VLOOKUP(A60,'BL18'!$A:$ZZ,COLUMN(B60),FALSE)),0,VLOOKUP(A60,'BL18'!$A:$ZZ,COLUMN(B60),FALSE))+IF(ISNA(VLOOKUP(A60,'BL19'!$A:$ZZ,COLUMN(B60),FALSE)),0,VLOOKUP(A60,'BL19'!$A:$ZZ,COLUMN(B60),FALSE))+IF(ISNA(VLOOKUP(A60,'BL20'!$A:$ZZ,COLUMN(B60),FALSE)),0,VLOOKUP(A60,'BL20'!$A:$ZZ,COLUMN(B60),FALSE))+IF(ISNA(VLOOKUP(A60,'BL21'!$A:$ZZ,COLUMN(B60),FALSE)),0,VLOOKUP(A60,'BL21'!$A:$ZZ,COLUMN(B60),FALSE))+IF(ISNA(VLOOKUP(A60,'BL22'!$A:$ZZ,COLUMN(B60),FALSE)),0,VLOOKUP(A60,'BL22'!$A:$ZZ,COLUMN(B60),FALSE))+IF(ISNA(VLOOKUP(A60,'BL23'!$A:$ZZ,COLUMN(B60),FALSE)),0,VLOOKUP(A60,'BL23'!$A:$ZZ,COLUMN(B60),FALSE))+IF(ISNA(VLOOKUP(A60,'BL24'!$A:$ZZ,COLUMN(B60),FALSE)),0,VLOOKUP(A60,'BL24'!$A:$ZZ,COLUMN(B60),FALSE))+IF(ISNA(VLOOKUP(A60,'BL25'!$A:$ZZ,COLUMN(B60),FALSE)),0,VLOOKUP(A60,'BL25'!$A:$ZZ,COLUMN(B60),FALSE))+IF(ISNA(VLOOKUP(A60,'BL26'!$A:$ZZ,COLUMN(B60),FALSE)),0,VLOOKUP(A60,'BL26'!$A:$ZZ,COLUMN(B60),FALSE))+IF(ISNA(VLOOKUP(A60,'BL27'!$A:$ZZ,COLUMN(B60),FALSE)),0,VLOOKUP(A60,'BL27'!$A:$ZZ,COLUMN(B60),FALSE))+IF(ISNA(VLOOKUP(A60,'BL28'!$A:$ZZ,COLUMN(B60),FALSE)),0,VLOOKUP(A60,'BL28'!$A:$ZZ,COLUMN(B60),FALSE))+IF(ISNA(VLOOKUP(A60,'BL29'!$A:$ZZ,COLUMN(B60),FALSE)),0,VLOOKUP(A60,'BL29'!$A:$ZZ,COLUMN(B60),FALSE))+IF(ISNA(VLOOKUP(A60,'BL30'!$A:$ZZ,COLUMN(B60),FALSE)),0,VLOOKUP(A60,'BL30'!$A:$ZZ,COLUMN(B60),FALSE))</f>
        <v>0</v>
      </c>
      <c r="C60" s="16">
        <f>IF(ISNA(VLOOKUP(A60,'BL1'!$A:$ZZ,COLUMN(C60),FALSE)),0,VLOOKUP(A60,'BL1'!$A:$ZZ,COLUMN(C60),FALSE))+IF(ISNA(VLOOKUP(A60,'BL2'!$A:$ZZ,COLUMN(C60),FALSE)),0,VLOOKUP(A60,'BL2'!$A:$ZZ,COLUMN(C60),FALSE))+IF(ISNA(VLOOKUP(A60,'BL3'!$A:$ZZ,COLUMN(C60),FALSE)),0,VLOOKUP(A60,'BL3'!$A:$ZZ,COLUMN(C60),FALSE))+IF(ISNA(VLOOKUP(A60,'BL4'!$A:$ZZ,COLUMN(C60),FALSE)),0,VLOOKUP(A60,'BL4'!$A:$ZZ,COLUMN(C60),FALSE))+IF(ISNA(VLOOKUP(A60,'BL5'!$A:$ZZ,COLUMN(C60),FALSE)),0,VLOOKUP(A60,'BL5'!$A:$ZZ,COLUMN(C60),FALSE))+IF(ISNA(VLOOKUP(A60,'BL6'!$A:$ZZ,COLUMN(C60),FALSE)),0,VLOOKUP(A60,'BL6'!$A:$ZZ,COLUMN(C60),FALSE))+IF(ISNA(VLOOKUP(A60,'BL7'!$A:$ZZ,COLUMN(C60),FALSE)),0,VLOOKUP(A60,'BL7'!$A:$ZZ,COLUMN(C60),FALSE))+IF(ISNA(VLOOKUP(A60,'BL8'!$A:$ZZ,COLUMN(C60),FALSE)),0,VLOOKUP(A60,'BL8'!$A:$ZZ,COLUMN(C60),FALSE))+IF(ISNA(VLOOKUP(A60,'BL9'!$A:$ZZ,COLUMN(C60),FALSE)),0,VLOOKUP(A60,'BL9'!$A:$ZZ,COLUMN(C60),FALSE))+IF(ISNA(VLOOKUP(A60,'BL10'!$A:$ZZ,COLUMN(C60),FALSE)),0,VLOOKUP(A60,'BL10'!$A:$ZZ,COLUMN(C60),FALSE))+IF(ISNA(VLOOKUP(A60,'BL11'!$A:$ZZ,COLUMN(C60),FALSE)),0,VLOOKUP(A60,'BL11'!$A:$ZZ,COLUMN(C60),FALSE))+IF(ISNA(VLOOKUP(A60,'BL12'!$A:$ZZ,COLUMN(C60),FALSE)),0,VLOOKUP(A60,'BL12'!$A:$ZZ,COLUMN(C60),FALSE))+IF(ISNA(VLOOKUP(A60,'BL13'!$A:$ZZ,COLUMN(C60),FALSE)),0,VLOOKUP(A60,'BL13'!$A:$ZZ,COLUMN(C60),FALSE))+IF(ISNA(VLOOKUP(A60,'BL14'!$A:$ZZ,COLUMN(C60),FALSE)),0,VLOOKUP(A60,'BL14'!$A:$ZZ,COLUMN(C60),FALSE))+IF(ISNA(VLOOKUP(A60,'BL15'!$A:$ZZ,COLUMN(C60),FALSE)),0,VLOOKUP(A60,'BL15'!$A:$ZZ,COLUMN(C60),FALSE))+IF(ISNA(VLOOKUP(A60,'BL16'!$A:$ZZ,COLUMN(C60),FALSE)),0,VLOOKUP(A60,'BL16'!$A:$ZZ,COLUMN(C60),FALSE))+IF(ISNA(VLOOKUP(A60,'BL17'!$A:$ZZ,COLUMN(C60),FALSE)),0,VLOOKUP(A60,'BL17'!$A:$ZZ,COLUMN(C60),FALSE))+IF(ISNA(VLOOKUP(A60,'BL18'!$A:$ZZ,COLUMN(C60),FALSE)),0,VLOOKUP(A60,'BL18'!$A:$ZZ,COLUMN(C60),FALSE))+IF(ISNA(VLOOKUP(A60,'BL19'!$A:$ZZ,COLUMN(C60),FALSE)),0,VLOOKUP(A60,'BL19'!$A:$ZZ,COLUMN(C60),FALSE))+IF(ISNA(VLOOKUP(A60,'BL20'!$A:$ZZ,COLUMN(C60),FALSE)),0,VLOOKUP(A60,'BL20'!$A:$ZZ,COLUMN(C60),FALSE))+IF(ISNA(VLOOKUP(A60,'BL21'!$A:$ZZ,COLUMN(C60),FALSE)),0,VLOOKUP(A60,'BL21'!$A:$ZZ,COLUMN(C60),FALSE))+IF(ISNA(VLOOKUP(A60,'BL22'!$A:$ZZ,COLUMN(C60),FALSE)),0,VLOOKUP(A60,'BL22'!$A:$ZZ,COLUMN(C60),FALSE))+IF(ISNA(VLOOKUP(A60,'BL23'!$A:$ZZ,COLUMN(C60),FALSE)),0,VLOOKUP(A60,'BL23'!$A:$ZZ,COLUMN(C60),FALSE))+IF(ISNA(VLOOKUP(A60,'BL24'!$A:$ZZ,COLUMN(C60),FALSE)),0,VLOOKUP(A60,'BL24'!$A:$ZZ,COLUMN(C60),FALSE))+IF(ISNA(VLOOKUP(A60,'BL25'!$A:$ZZ,COLUMN(C60),FALSE)),0,VLOOKUP(A60,'BL25'!$A:$ZZ,COLUMN(C60),FALSE))+IF(ISNA(VLOOKUP(A60,'BL26'!$A:$ZZ,COLUMN(C60),FALSE)),0,VLOOKUP(A60,'BL26'!$A:$ZZ,COLUMN(C60),FALSE))+IF(ISNA(VLOOKUP(A60,'BL27'!$A:$ZZ,COLUMN(C60),FALSE)),0,VLOOKUP(A60,'BL27'!$A:$ZZ,COLUMN(C60),FALSE))+IF(ISNA(VLOOKUP(A60,'BL28'!$A:$ZZ,COLUMN(C60),FALSE)),0,VLOOKUP(A60,'BL28'!$A:$ZZ,COLUMN(C60),FALSE))+IF(ISNA(VLOOKUP(A60,'BL29'!$A:$ZZ,COLUMN(C60),FALSE)),0,VLOOKUP(A60,'BL29'!$A:$ZZ,COLUMN(C60),FALSE))+IF(ISNA(VLOOKUP(A60,'BL30'!$A:$ZZ,COLUMN(C60),FALSE)),0,VLOOKUP(A60,'BL30'!$A:$ZZ,COLUMN(C60),FALSE))</f>
        <v>0</v>
      </c>
      <c r="D60" s="17">
        <f>IF(ISNA(VLOOKUP(A60,'BL1'!$A:$ZZ,COLUMN(D60),FALSE)),0,VLOOKUP(A60,'BL1'!$A:$ZZ,COLUMN(D60),FALSE))+IF(ISNA(VLOOKUP(A60,'BL2'!$A:$ZZ,COLUMN(D60),FALSE)),0,VLOOKUP(A60,'BL2'!$A:$ZZ,COLUMN(D60),FALSE))+IF(ISNA(VLOOKUP(A60,'BL3'!$A:$ZZ,COLUMN(D60),FALSE)),0,VLOOKUP(A60,'BL3'!$A:$ZZ,COLUMN(D60),FALSE))+IF(ISNA(VLOOKUP(A60,'BL4'!$A:$ZZ,COLUMN(D60),FALSE)),0,VLOOKUP(A60,'BL4'!$A:$ZZ,COLUMN(D60),FALSE))+IF(ISNA(VLOOKUP(A60,'BL5'!$A:$ZZ,COLUMN(D60),FALSE)),0,VLOOKUP(A60,'BL5'!$A:$ZZ,COLUMN(D60),FALSE))+IF(ISNA(VLOOKUP(A60,'BL6'!$A:$ZZ,COLUMN(D60),FALSE)),0,VLOOKUP(A60,'BL6'!$A:$ZZ,COLUMN(D60),FALSE))+IF(ISNA(VLOOKUP(A60,'BL7'!$A:$ZZ,COLUMN(D60),FALSE)),0,VLOOKUP(A60,'BL7'!$A:$ZZ,COLUMN(D60),FALSE))+IF(ISNA(VLOOKUP(A60,'BL8'!$A:$ZZ,COLUMN(D60),FALSE)),0,VLOOKUP(A60,'BL8'!$A:$ZZ,COLUMN(D60),FALSE))+IF(ISNA(VLOOKUP(A60,'BL9'!$A:$ZZ,COLUMN(D60),FALSE)),0,VLOOKUP(A60,'BL9'!$A:$ZZ,COLUMN(D60),FALSE))+IF(ISNA(VLOOKUP(A60,'BL10'!$A:$ZZ,COLUMN(D60),FALSE)),0,VLOOKUP(A60,'BL10'!$A:$ZZ,COLUMN(D60),FALSE))+IF(ISNA(VLOOKUP(A60,'BL11'!$A:$ZZ,COLUMN(D60),FALSE)),0,VLOOKUP(A60,'BL11'!$A:$ZZ,COLUMN(D60),FALSE))+IF(ISNA(VLOOKUP(A60,'BL12'!$A:$ZZ,COLUMN(D60),FALSE)),0,VLOOKUP(A60,'BL12'!$A:$ZZ,COLUMN(D60),FALSE))+IF(ISNA(VLOOKUP(A60,'BL13'!$A:$ZZ,COLUMN(D60),FALSE)),0,VLOOKUP(A60,'BL13'!$A:$ZZ,COLUMN(D60),FALSE))+IF(ISNA(VLOOKUP(A60,'BL14'!$A:$ZZ,COLUMN(D60),FALSE)),0,VLOOKUP(A60,'BL14'!$A:$ZZ,COLUMN(D60),FALSE))+IF(ISNA(VLOOKUP(A60,'BL15'!$A:$ZZ,COLUMN(D60),FALSE)),0,VLOOKUP(A60,'BL15'!$A:$ZZ,COLUMN(D60),FALSE))+IF(ISNA(VLOOKUP(A60,'BL16'!$A:$ZZ,COLUMN(D60),FALSE)),0,VLOOKUP(A60,'BL16'!$A:$ZZ,COLUMN(D60),FALSE))+IF(ISNA(VLOOKUP(A60,'BL17'!$A:$ZZ,COLUMN(D60),FALSE)),0,VLOOKUP(A60,'BL17'!$A:$ZZ,COLUMN(D60),FALSE))+IF(ISNA(VLOOKUP(A60,'BL18'!$A:$ZZ,COLUMN(D60),FALSE)),0,VLOOKUP(A60,'BL18'!$A:$ZZ,COLUMN(D60),FALSE))+IF(ISNA(VLOOKUP(A60,'BL19'!$A:$ZZ,COLUMN(D60),FALSE)),0,VLOOKUP(A60,'BL19'!$A:$ZZ,COLUMN(D60),FALSE))+IF(ISNA(VLOOKUP(A60,'BL20'!$A:$ZZ,COLUMN(D60),FALSE)),0,VLOOKUP(A60,'BL20'!$A:$ZZ,COLUMN(D60),FALSE))+IF(ISNA(VLOOKUP(A60,'BL21'!$A:$ZZ,COLUMN(D60),FALSE)),0,VLOOKUP(A60,'BL21'!$A:$ZZ,COLUMN(D60),FALSE))+IF(ISNA(VLOOKUP(A60,'BL22'!$A:$ZZ,COLUMN(D60),FALSE)),0,VLOOKUP(A60,'BL22'!$A:$ZZ,COLUMN(D60),FALSE))+IF(ISNA(VLOOKUP(A60,'BL23'!$A:$ZZ,COLUMN(D60),FALSE)),0,VLOOKUP(A60,'BL23'!$A:$ZZ,COLUMN(D60),FALSE))+IF(ISNA(VLOOKUP(A60,'BL24'!$A:$ZZ,COLUMN(D60),FALSE)),0,VLOOKUP(A60,'BL24'!$A:$ZZ,COLUMN(D60),FALSE))+IF(ISNA(VLOOKUP(A60,'BL25'!$A:$ZZ,COLUMN(D60),FALSE)),0,VLOOKUP(A60,'BL25'!$A:$ZZ,COLUMN(D60),FALSE))+IF(ISNA(VLOOKUP(A60,'BL26'!$A:$ZZ,COLUMN(D60),FALSE)),0,VLOOKUP(A60,'BL26'!$A:$ZZ,COLUMN(D60),FALSE))+IF(ISNA(VLOOKUP(A60,'BL27'!$A:$ZZ,COLUMN(D60),FALSE)),0,VLOOKUP(A60,'BL27'!$A:$ZZ,COLUMN(D60),FALSE))+IF(ISNA(VLOOKUP(A60,'BL28'!$A:$ZZ,COLUMN(D60),FALSE)),0,VLOOKUP(A60,'BL28'!$A:$ZZ,COLUMN(D60),FALSE))+IF(ISNA(VLOOKUP(A60,'BL29'!$A:$ZZ,COLUMN(D60),FALSE)),0,VLOOKUP(A60,'BL29'!$A:$ZZ,COLUMN(D60),FALSE))+IF(ISNA(VLOOKUP(A60,'BL30'!$A:$ZZ,COLUMN(D60),FALSE)),0,VLOOKUP(A60,'BL30'!$A:$ZZ,COLUMN(D60),FALSE))</f>
        <v>0</v>
      </c>
      <c r="E60" s="18">
        <f>IF(ISNA(VLOOKUP(A60,'BL1'!$A:$ZZ,COLUMN(E60),FALSE)),0,VLOOKUP(A60,'BL1'!$A:$ZZ,COLUMN(E60),FALSE))+IF(ISNA(VLOOKUP(A60,'BL2'!$A:$ZZ,COLUMN(E60),FALSE)),0,VLOOKUP(A60,'BL2'!$A:$ZZ,COLUMN(E60),FALSE))+IF(ISNA(VLOOKUP(A60,'BL3'!$A:$ZZ,COLUMN(E60),FALSE)),0,VLOOKUP(A60,'BL3'!$A:$ZZ,COLUMN(E60),FALSE))+IF(ISNA(VLOOKUP(A60,'BL4'!$A:$ZZ,COLUMN(E60),FALSE)),0,VLOOKUP(A60,'BL4'!$A:$ZZ,COLUMN(E60),FALSE))+IF(ISNA(VLOOKUP(A60,'BL5'!$A:$ZZ,COLUMN(E60),FALSE)),0,VLOOKUP(A60,'BL5'!$A:$ZZ,COLUMN(E60),FALSE))+IF(ISNA(VLOOKUP(A60,'BL6'!$A:$ZZ,COLUMN(E60),FALSE)),0,VLOOKUP(A60,'BL6'!$A:$ZZ,COLUMN(E60),FALSE))+IF(ISNA(VLOOKUP(A60,'BL7'!$A:$ZZ,COLUMN(E60),FALSE)),0,VLOOKUP(A60,'BL7'!$A:$ZZ,COLUMN(E60),FALSE))+IF(ISNA(VLOOKUP(A60,'BL8'!$A:$ZZ,COLUMN(E60),FALSE)),0,VLOOKUP(A60,'BL8'!$A:$ZZ,COLUMN(E60),FALSE))+IF(ISNA(VLOOKUP(A60,'BL9'!$A:$ZZ,COLUMN(E60),FALSE)),0,VLOOKUP(A60,'BL9'!$A:$ZZ,COLUMN(E60),FALSE))+IF(ISNA(VLOOKUP(A60,'BL10'!$A:$ZZ,COLUMN(E60),FALSE)),0,VLOOKUP(A60,'BL10'!$A:$ZZ,COLUMN(E60),FALSE))+IF(ISNA(VLOOKUP(A60,'BL11'!$A:$ZZ,COLUMN(E60),FALSE)),0,VLOOKUP(A60,'BL11'!$A:$ZZ,COLUMN(E60),FALSE))+IF(ISNA(VLOOKUP(A60,'BL12'!$A:$ZZ,COLUMN(E60),FALSE)),0,VLOOKUP(A60,'BL12'!$A:$ZZ,COLUMN(E60),FALSE))+IF(ISNA(VLOOKUP(A60,'BL13'!$A:$ZZ,COLUMN(E60),FALSE)),0,VLOOKUP(A60,'BL13'!$A:$ZZ,COLUMN(E60),FALSE))+IF(ISNA(VLOOKUP(A60,'BL14'!$A:$ZZ,COLUMN(E60),FALSE)),0,VLOOKUP(A60,'BL14'!$A:$ZZ,COLUMN(E60),FALSE))+IF(ISNA(VLOOKUP(A60,'BL15'!$A:$ZZ,COLUMN(E60),FALSE)),0,VLOOKUP(A60,'BL15'!$A:$ZZ,COLUMN(E60),FALSE))+IF(ISNA(VLOOKUP(A60,'BL16'!$A:$ZZ,COLUMN(E60),FALSE)),0,VLOOKUP(A60,'BL16'!$A:$ZZ,COLUMN(E60),FALSE))+IF(ISNA(VLOOKUP(A60,'BL17'!$A:$ZZ,COLUMN(E60),FALSE)),0,VLOOKUP(A60,'BL17'!$A:$ZZ,COLUMN(E60),FALSE))+IF(ISNA(VLOOKUP(A60,'BL18'!$A:$ZZ,COLUMN(E60),FALSE)),0,VLOOKUP(A60,'BL18'!$A:$ZZ,COLUMN(E60),FALSE))+IF(ISNA(VLOOKUP(A60,'BL19'!$A:$ZZ,COLUMN(E60),FALSE)),0,VLOOKUP(A60,'BL19'!$A:$ZZ,COLUMN(E60),FALSE))+IF(ISNA(VLOOKUP(A60,'BL20'!$A:$ZZ,COLUMN(E60),FALSE)),0,VLOOKUP(A60,'BL20'!$A:$ZZ,COLUMN(E60),FALSE))+IF(ISNA(VLOOKUP(A60,'BL21'!$A:$ZZ,COLUMN(E60),FALSE)),0,VLOOKUP(A60,'BL21'!$A:$ZZ,COLUMN(E60),FALSE))+IF(ISNA(VLOOKUP(A60,'BL22'!$A:$ZZ,COLUMN(E60),FALSE)),0,VLOOKUP(A60,'BL22'!$A:$ZZ,COLUMN(E60),FALSE))+IF(ISNA(VLOOKUP(A60,'BL23'!$A:$ZZ,COLUMN(E60),FALSE)),0,VLOOKUP(A60,'BL23'!$A:$ZZ,COLUMN(E60),FALSE))+IF(ISNA(VLOOKUP(A60,'BL24'!$A:$ZZ,COLUMN(E60),FALSE)),0,VLOOKUP(A60,'BL24'!$A:$ZZ,COLUMN(E60),FALSE))+IF(ISNA(VLOOKUP(A60,'BL25'!$A:$ZZ,COLUMN(E60),FALSE)),0,VLOOKUP(A60,'BL25'!$A:$ZZ,COLUMN(E60),FALSE))+IF(ISNA(VLOOKUP(A60,'BL26'!$A:$ZZ,COLUMN(E60),FALSE)),0,VLOOKUP(A60,'BL26'!$A:$ZZ,COLUMN(E60),FALSE))+IF(ISNA(VLOOKUP(A60,'BL27'!$A:$ZZ,COLUMN(E60),FALSE)),0,VLOOKUP(A60,'BL27'!$A:$ZZ,COLUMN(E60),FALSE))+IF(ISNA(VLOOKUP(A60,'BL28'!$A:$ZZ,COLUMN(E60),FALSE)),0,VLOOKUP(A60,'BL28'!$A:$ZZ,COLUMN(E60),FALSE))+IF(ISNA(VLOOKUP(A60,'BL29'!$A:$ZZ,COLUMN(E60),FALSE)),0,VLOOKUP(A60,'BL29'!$A:$ZZ,COLUMN(E60),FALSE))+IF(ISNA(VLOOKUP(A60,'BL30'!$A:$ZZ,COLUMN(E60),FALSE)),0,VLOOKUP(A60,'BL30'!$A:$ZZ,COLUMN(E60),FALSE))</f>
        <v>0</v>
      </c>
      <c r="F60" s="19">
        <f>IF(ISNA(VLOOKUP(A60,'BL1'!$A:$ZZ,COLUMN(F60),FALSE)),0,VLOOKUP(A60,'BL1'!$A:$ZZ,COLUMN(F60),FALSE))+IF(ISNA(VLOOKUP(A60,'BL2'!$A:$ZZ,COLUMN(F60),FALSE)),0,VLOOKUP(A60,'BL2'!$A:$ZZ,COLUMN(F60),FALSE))+IF(ISNA(VLOOKUP(A60,'BL3'!$A:$ZZ,COLUMN(F60),FALSE)),0,VLOOKUP(A60,'BL3'!$A:$ZZ,COLUMN(F60),FALSE))+IF(ISNA(VLOOKUP(A60,'BL4'!$A:$ZZ,COLUMN(F60),FALSE)),0,VLOOKUP(A60,'BL4'!$A:$ZZ,COLUMN(F60),FALSE))+IF(ISNA(VLOOKUP(A60,'BL5'!$A:$ZZ,COLUMN(F60),FALSE)),0,VLOOKUP(A60,'BL5'!$A:$ZZ,COLUMN(F60),FALSE))+IF(ISNA(VLOOKUP(A60,'BL6'!$A:$ZZ,COLUMN(F60),FALSE)),0,VLOOKUP(A60,'BL6'!$A:$ZZ,COLUMN(F60),FALSE))+IF(ISNA(VLOOKUP(A60,'BL7'!$A:$ZZ,COLUMN(F60),FALSE)),0,VLOOKUP(A60,'BL7'!$A:$ZZ,COLUMN(F60),FALSE))+IF(ISNA(VLOOKUP(A60,'BL8'!$A:$ZZ,COLUMN(F60),FALSE)),0,VLOOKUP(A60,'BL8'!$A:$ZZ,COLUMN(F60),FALSE))+IF(ISNA(VLOOKUP(A60,'BL9'!$A:$ZZ,COLUMN(F60),FALSE)),0,VLOOKUP(A60,'BL9'!$A:$ZZ,COLUMN(F60),FALSE))+IF(ISNA(VLOOKUP(A60,'BL10'!$A:$ZZ,COLUMN(F60),FALSE)),0,VLOOKUP(A60,'BL10'!$A:$ZZ,COLUMN(F60),FALSE))+IF(ISNA(VLOOKUP(A60,'BL11'!$A:$ZZ,COLUMN(F60),FALSE)),0,VLOOKUP(A60,'BL11'!$A:$ZZ,COLUMN(F60),FALSE))+IF(ISNA(VLOOKUP(A60,'BL12'!$A:$ZZ,COLUMN(F60),FALSE)),0,VLOOKUP(A60,'BL12'!$A:$ZZ,COLUMN(F60),FALSE))+IF(ISNA(VLOOKUP(A60,'BL13'!$A:$ZZ,COLUMN(F60),FALSE)),0,VLOOKUP(A60,'BL13'!$A:$ZZ,COLUMN(F60),FALSE))+IF(ISNA(VLOOKUP(A60,'BL14'!$A:$ZZ,COLUMN(F60),FALSE)),0,VLOOKUP(A60,'BL14'!$A:$ZZ,COLUMN(F60),FALSE))+IF(ISNA(VLOOKUP(A60,'BL15'!$A:$ZZ,COLUMN(F60),FALSE)),0,VLOOKUP(A60,'BL15'!$A:$ZZ,COLUMN(F60),FALSE))+IF(ISNA(VLOOKUP(A60,'BL16'!$A:$ZZ,COLUMN(F60),FALSE)),0,VLOOKUP(A60,'BL16'!$A:$ZZ,COLUMN(F60),FALSE))+IF(ISNA(VLOOKUP(A60,'BL17'!$A:$ZZ,COLUMN(F60),FALSE)),0,VLOOKUP(A60,'BL17'!$A:$ZZ,COLUMN(F60),FALSE))+IF(ISNA(VLOOKUP(A60,'BL18'!$A:$ZZ,COLUMN(F60),FALSE)),0,VLOOKUP(A60,'BL18'!$A:$ZZ,COLUMN(F60),FALSE))+IF(ISNA(VLOOKUP(A60,'BL19'!$A:$ZZ,COLUMN(F60),FALSE)),0,VLOOKUP(A60,'BL19'!$A:$ZZ,COLUMN(F60),FALSE))+IF(ISNA(VLOOKUP(A60,'BL20'!$A:$ZZ,COLUMN(F60),FALSE)),0,VLOOKUP(A60,'BL20'!$A:$ZZ,COLUMN(F60),FALSE))+IF(ISNA(VLOOKUP(A60,'BL21'!$A:$ZZ,COLUMN(F60),FALSE)),0,VLOOKUP(A60,'BL21'!$A:$ZZ,COLUMN(F60),FALSE))+IF(ISNA(VLOOKUP(A60,'BL22'!$A:$ZZ,COLUMN(F60),FALSE)),0,VLOOKUP(A60,'BL22'!$A:$ZZ,COLUMN(F60),FALSE))+IF(ISNA(VLOOKUP(A60,'BL23'!$A:$ZZ,COLUMN(F60),FALSE)),0,VLOOKUP(A60,'BL23'!$A:$ZZ,COLUMN(F60),FALSE))+IF(ISNA(VLOOKUP(A60,'BL24'!$A:$ZZ,COLUMN(F60),FALSE)),0,VLOOKUP(A60,'BL24'!$A:$ZZ,COLUMN(F60),FALSE))+IF(ISNA(VLOOKUP(A60,'BL25'!$A:$ZZ,COLUMN(F60),FALSE)),0,VLOOKUP(A60,'BL25'!$A:$ZZ,COLUMN(F60),FALSE))+IF(ISNA(VLOOKUP(A60,'BL26'!$A:$ZZ,COLUMN(F60),FALSE)),0,VLOOKUP(A60,'BL26'!$A:$ZZ,COLUMN(F60),FALSE))+IF(ISNA(VLOOKUP(A60,'BL27'!$A:$ZZ,COLUMN(F60),FALSE)),0,VLOOKUP(A60,'BL27'!$A:$ZZ,COLUMN(F60),FALSE))+IF(ISNA(VLOOKUP(A60,'BL28'!$A:$ZZ,COLUMN(F60),FALSE)),0,VLOOKUP(A60,'BL28'!$A:$ZZ,COLUMN(F60),FALSE))+IF(ISNA(VLOOKUP(A60,'BL29'!$A:$ZZ,COLUMN(F60),FALSE)),0,VLOOKUP(A60,'BL29'!$A:$ZZ,COLUMN(F60),FALSE))+IF(ISNA(VLOOKUP(A60,'BL30'!$A:$ZZ,COLUMN(F60),FALSE)),0,VLOOKUP(A60,'BL30'!$A:$ZZ,COLUMN(F60),FALSE))</f>
        <v>0</v>
      </c>
      <c r="G60" s="20">
        <f>IF(ISNA(VLOOKUP(A60,'BL1'!$A:$ZZ,COLUMN(G60),FALSE)),0,VLOOKUP(A60,'BL1'!$A:$ZZ,COLUMN(G60),FALSE))+IF(ISNA(VLOOKUP(A60,'BL2'!$A:$ZZ,COLUMN(G60),FALSE)),0,VLOOKUP(A60,'BL2'!$A:$ZZ,COLUMN(G60),FALSE))+IF(ISNA(VLOOKUP(A60,'BL3'!$A:$ZZ,COLUMN(G60),FALSE)),0,VLOOKUP(A60,'BL3'!$A:$ZZ,COLUMN(G60),FALSE))+IF(ISNA(VLOOKUP(A60,'BL4'!$A:$ZZ,COLUMN(G60),FALSE)),0,VLOOKUP(A60,'BL4'!$A:$ZZ,COLUMN(G60),FALSE))+IF(ISNA(VLOOKUP(A60,'BL5'!$A:$ZZ,COLUMN(G60),FALSE)),0,VLOOKUP(A60,'BL5'!$A:$ZZ,COLUMN(G60),FALSE))+IF(ISNA(VLOOKUP(A60,'BL6'!$A:$ZZ,COLUMN(G60),FALSE)),0,VLOOKUP(A60,'BL6'!$A:$ZZ,COLUMN(G60),FALSE))+IF(ISNA(VLOOKUP(A60,'BL7'!$A:$ZZ,COLUMN(G60),FALSE)),0,VLOOKUP(A60,'BL7'!$A:$ZZ,COLUMN(G60),FALSE))+IF(ISNA(VLOOKUP(A60,'BL8'!$A:$ZZ,COLUMN(G60),FALSE)),0,VLOOKUP(A60,'BL8'!$A:$ZZ,COLUMN(G60),FALSE))+IF(ISNA(VLOOKUP(A60,'BL9'!$A:$ZZ,COLUMN(G60),FALSE)),0,VLOOKUP(A60,'BL9'!$A:$ZZ,COLUMN(G60),FALSE))+IF(ISNA(VLOOKUP(A60,'BL10'!$A:$ZZ,COLUMN(G60),FALSE)),0,VLOOKUP(A60,'BL10'!$A:$ZZ,COLUMN(G60),FALSE))+IF(ISNA(VLOOKUP(A60,'BL11'!$A:$ZZ,COLUMN(G60),FALSE)),0,VLOOKUP(A60,'BL11'!$A:$ZZ,COLUMN(G60),FALSE))+IF(ISNA(VLOOKUP(A60,'BL12'!$A:$ZZ,COLUMN(G60),FALSE)),0,VLOOKUP(A60,'BL12'!$A:$ZZ,COLUMN(G60),FALSE))+IF(ISNA(VLOOKUP(A60,'BL13'!$A:$ZZ,COLUMN(G60),FALSE)),0,VLOOKUP(A60,'BL13'!$A:$ZZ,COLUMN(G60),FALSE))+IF(ISNA(VLOOKUP(A60,'BL14'!$A:$ZZ,COLUMN(G60),FALSE)),0,VLOOKUP(A60,'BL14'!$A:$ZZ,COLUMN(G60),FALSE))+IF(ISNA(VLOOKUP(A60,'BL15'!$A:$ZZ,COLUMN(G60),FALSE)),0,VLOOKUP(A60,'BL15'!$A:$ZZ,COLUMN(G60),FALSE))+IF(ISNA(VLOOKUP(A60,'BL16'!$A:$ZZ,COLUMN(G60),FALSE)),0,VLOOKUP(A60,'BL16'!$A:$ZZ,COLUMN(G60),FALSE))+IF(ISNA(VLOOKUP(A60,'BL17'!$A:$ZZ,COLUMN(G60),FALSE)),0,VLOOKUP(A60,'BL17'!$A:$ZZ,COLUMN(G60),FALSE))+IF(ISNA(VLOOKUP(A60,'BL18'!$A:$ZZ,COLUMN(G60),FALSE)),0,VLOOKUP(A60,'BL18'!$A:$ZZ,COLUMN(G60),FALSE))+IF(ISNA(VLOOKUP(A60,'BL19'!$A:$ZZ,COLUMN(G60),FALSE)),0,VLOOKUP(A60,'BL19'!$A:$ZZ,COLUMN(G60),FALSE))+IF(ISNA(VLOOKUP(A60,'BL20'!$A:$ZZ,COLUMN(G60),FALSE)),0,VLOOKUP(A60,'BL20'!$A:$ZZ,COLUMN(G60),FALSE))+IF(ISNA(VLOOKUP(A60,'BL21'!$A:$ZZ,COLUMN(G60),FALSE)),0,VLOOKUP(A60,'BL21'!$A:$ZZ,COLUMN(G60),FALSE))+IF(ISNA(VLOOKUP(A60,'BL22'!$A:$ZZ,COLUMN(G60),FALSE)),0,VLOOKUP(A60,'BL22'!$A:$ZZ,COLUMN(G60),FALSE))+IF(ISNA(VLOOKUP(A60,'BL23'!$A:$ZZ,COLUMN(G60),FALSE)),0,VLOOKUP(A60,'BL23'!$A:$ZZ,COLUMN(G60),FALSE))+IF(ISNA(VLOOKUP(A60,'BL24'!$A:$ZZ,COLUMN(G60),FALSE)),0,VLOOKUP(A60,'BL24'!$A:$ZZ,COLUMN(G60),FALSE))+IF(ISNA(VLOOKUP(A60,'BL25'!$A:$ZZ,COLUMN(G60),FALSE)),0,VLOOKUP(A60,'BL25'!$A:$ZZ,COLUMN(G60),FALSE))+IF(ISNA(VLOOKUP(A60,'BL26'!$A:$ZZ,COLUMN(G60),FALSE)),0,VLOOKUP(A60,'BL26'!$A:$ZZ,COLUMN(G60),FALSE))+IF(ISNA(VLOOKUP(A60,'BL27'!$A:$ZZ,COLUMN(G60),FALSE)),0,VLOOKUP(A60,'BL27'!$A:$ZZ,COLUMN(G60),FALSE))+IF(ISNA(VLOOKUP(A60,'BL28'!$A:$ZZ,COLUMN(G60),FALSE)),0,VLOOKUP(A60,'BL28'!$A:$ZZ,COLUMN(G60),FALSE))+IF(ISNA(VLOOKUP(A60,'BL29'!$A:$ZZ,COLUMN(G60),FALSE)),0,VLOOKUP(A60,'BL29'!$A:$ZZ,COLUMN(G60),FALSE))+IF(ISNA(VLOOKUP(A60,'BL30'!$A:$ZZ,COLUMN(G60),FALSE)),0,VLOOKUP(A60,'BL30'!$A:$ZZ,COLUMN(G60),FALSE))</f>
        <v>0</v>
      </c>
      <c r="H60" s="21">
        <f>IF(ISNA(VLOOKUP(A60,'BL1'!$A:$ZZ,COLUMN(H60),FALSE)),0,VLOOKUP(A60,'BL1'!$A:$ZZ,COLUMN(H60),FALSE))+IF(ISNA(VLOOKUP(A60,'BL2'!$A:$ZZ,COLUMN(H60),FALSE)),0,VLOOKUP(A60,'BL2'!$A:$ZZ,COLUMN(H60),FALSE))+IF(ISNA(VLOOKUP(A60,'BL3'!$A:$ZZ,COLUMN(H60),FALSE)),0,VLOOKUP(A60,'BL3'!$A:$ZZ,COLUMN(H60),FALSE))+IF(ISNA(VLOOKUP(A60,'BL4'!$A:$ZZ,COLUMN(H60),FALSE)),0,VLOOKUP(A60,'BL4'!$A:$ZZ,COLUMN(H60),FALSE))+IF(ISNA(VLOOKUP(A60,'BL5'!$A:$ZZ,COLUMN(H60),FALSE)),0,VLOOKUP(A60,'BL5'!$A:$ZZ,COLUMN(H60),FALSE))+IF(ISNA(VLOOKUP(A60,'BL6'!$A:$ZZ,COLUMN(H60),FALSE)),0,VLOOKUP(A60,'BL6'!$A:$ZZ,COLUMN(H60),FALSE))+IF(ISNA(VLOOKUP(A60,'BL7'!$A:$ZZ,COLUMN(H60),FALSE)),0,VLOOKUP(A60,'BL7'!$A:$ZZ,COLUMN(H60),FALSE))+IF(ISNA(VLOOKUP(A60,'BL8'!$A:$ZZ,COLUMN(H60),FALSE)),0,VLOOKUP(A60,'BL8'!$A:$ZZ,COLUMN(H60),FALSE))+IF(ISNA(VLOOKUP(A60,'BL9'!$A:$ZZ,COLUMN(H60),FALSE)),0,VLOOKUP(A60,'BL9'!$A:$ZZ,COLUMN(H60),FALSE))+IF(ISNA(VLOOKUP(A60,'BL10'!$A:$ZZ,COLUMN(H60),FALSE)),0,VLOOKUP(A60,'BL10'!$A:$ZZ,COLUMN(H60),FALSE))+IF(ISNA(VLOOKUP(A60,'BL11'!$A:$ZZ,COLUMN(H60),FALSE)),0,VLOOKUP(A60,'BL11'!$A:$ZZ,COLUMN(H60),FALSE))+IF(ISNA(VLOOKUP(A60,'BL12'!$A:$ZZ,COLUMN(H60),FALSE)),0,VLOOKUP(A60,'BL12'!$A:$ZZ,COLUMN(H60),FALSE))+IF(ISNA(VLOOKUP(A60,'BL13'!$A:$ZZ,COLUMN(H60),FALSE)),0,VLOOKUP(A60,'BL13'!$A:$ZZ,COLUMN(H60),FALSE))+IF(ISNA(VLOOKUP(A60,'BL14'!$A:$ZZ,COLUMN(H60),FALSE)),0,VLOOKUP(A60,'BL14'!$A:$ZZ,COLUMN(H60),FALSE))+IF(ISNA(VLOOKUP(A60,'BL15'!$A:$ZZ,COLUMN(H60),FALSE)),0,VLOOKUP(A60,'BL15'!$A:$ZZ,COLUMN(H60),FALSE))+IF(ISNA(VLOOKUP(A60,'BL16'!$A:$ZZ,COLUMN(H60),FALSE)),0,VLOOKUP(A60,'BL16'!$A:$ZZ,COLUMN(H60),FALSE))+IF(ISNA(VLOOKUP(A60,'BL17'!$A:$ZZ,COLUMN(H60),FALSE)),0,VLOOKUP(A60,'BL17'!$A:$ZZ,COLUMN(H60),FALSE))+IF(ISNA(VLOOKUP(A60,'BL18'!$A:$ZZ,COLUMN(H60),FALSE)),0,VLOOKUP(A60,'BL18'!$A:$ZZ,COLUMN(H60),FALSE))+IF(ISNA(VLOOKUP(A60,'BL19'!$A:$ZZ,COLUMN(H60),FALSE)),0,VLOOKUP(A60,'BL19'!$A:$ZZ,COLUMN(H60),FALSE))+IF(ISNA(VLOOKUP(A60,'BL20'!$A:$ZZ,COLUMN(H60),FALSE)),0,VLOOKUP(A60,'BL20'!$A:$ZZ,COLUMN(H60),FALSE))+IF(ISNA(VLOOKUP(A60,'BL21'!$A:$ZZ,COLUMN(H60),FALSE)),0,VLOOKUP(A60,'BL21'!$A:$ZZ,COLUMN(H60),FALSE))+IF(ISNA(VLOOKUP(A60,'BL22'!$A:$ZZ,COLUMN(H60),FALSE)),0,VLOOKUP(A60,'BL22'!$A:$ZZ,COLUMN(H60),FALSE))+IF(ISNA(VLOOKUP(A60,'BL23'!$A:$ZZ,COLUMN(H60),FALSE)),0,VLOOKUP(A60,'BL23'!$A:$ZZ,COLUMN(H60),FALSE))+IF(ISNA(VLOOKUP(A60,'BL24'!$A:$ZZ,COLUMN(H60),FALSE)),0,VLOOKUP(A60,'BL24'!$A:$ZZ,COLUMN(H60),FALSE))+IF(ISNA(VLOOKUP(A60,'BL25'!$A:$ZZ,COLUMN(H60),FALSE)),0,VLOOKUP(A60,'BL25'!$A:$ZZ,COLUMN(H60),FALSE))+IF(ISNA(VLOOKUP(A60,'BL26'!$A:$ZZ,COLUMN(H60),FALSE)),0,VLOOKUP(A60,'BL26'!$A:$ZZ,COLUMN(H60),FALSE))+IF(ISNA(VLOOKUP(A60,'BL27'!$A:$ZZ,COLUMN(H60),FALSE)),0,VLOOKUP(A60,'BL27'!$A:$ZZ,COLUMN(H60),FALSE))+IF(ISNA(VLOOKUP(A60,'BL28'!$A:$ZZ,COLUMN(H60),FALSE)),0,VLOOKUP(A60,'BL28'!$A:$ZZ,COLUMN(H60),FALSE))+IF(ISNA(VLOOKUP(A60,'BL29'!$A:$ZZ,COLUMN(H60),FALSE)),0,VLOOKUP(A60,'BL29'!$A:$ZZ,COLUMN(H60),FALSE))+IF(ISNA(VLOOKUP(A60,'BL30'!$A:$ZZ,COLUMN(H60),FALSE)),0,VLOOKUP(A60,'BL30'!$A:$ZZ,COLUMN(H60),FALSE))</f>
        <v>0</v>
      </c>
      <c r="I60" s="22">
        <f>IF(ISNA(VLOOKUP(A60,'BL1'!$A:$ZZ,COLUMN(I60),FALSE)),0,VLOOKUP(A60,'BL1'!$A:$ZZ,COLUMN(I60),FALSE))+IF(ISNA(VLOOKUP(A60,'BL2'!$A:$ZZ,COLUMN(I60),FALSE)),0,VLOOKUP(A60,'BL2'!$A:$ZZ,COLUMN(I60),FALSE))+IF(ISNA(VLOOKUP(A60,'BL3'!$A:$ZZ,COLUMN(I60),FALSE)),0,VLOOKUP(A60,'BL3'!$A:$ZZ,COLUMN(I60),FALSE))+IF(ISNA(VLOOKUP(A60,'BL4'!$A:$ZZ,COLUMN(I60),FALSE)),0,VLOOKUP(A60,'BL4'!$A:$ZZ,COLUMN(I60),FALSE))+IF(ISNA(VLOOKUP(A60,'BL5'!$A:$ZZ,COLUMN(I60),FALSE)),0,VLOOKUP(A60,'BL5'!$A:$ZZ,COLUMN(I60),FALSE))+IF(ISNA(VLOOKUP(A60,'BL6'!$A:$ZZ,COLUMN(I60),FALSE)),0,VLOOKUP(A60,'BL6'!$A:$ZZ,COLUMN(I60),FALSE))+IF(ISNA(VLOOKUP(A60,'BL7'!$A:$ZZ,COLUMN(I60),FALSE)),0,VLOOKUP(A60,'BL7'!$A:$ZZ,COLUMN(I60),FALSE))+IF(ISNA(VLOOKUP(A60,'BL8'!$A:$ZZ,COLUMN(I60),FALSE)),0,VLOOKUP(A60,'BL8'!$A:$ZZ,COLUMN(I60),FALSE))+IF(ISNA(VLOOKUP(A60,'BL9'!$A:$ZZ,COLUMN(I60),FALSE)),0,VLOOKUP(A60,'BL9'!$A:$ZZ,COLUMN(I60),FALSE))+IF(ISNA(VLOOKUP(A60,'BL10'!$A:$ZZ,COLUMN(I60),FALSE)),0,VLOOKUP(A60,'BL10'!$A:$ZZ,COLUMN(I60),FALSE))+IF(ISNA(VLOOKUP(A60,'BL11'!$A:$ZZ,COLUMN(I60),FALSE)),0,VLOOKUP(A60,'BL11'!$A:$ZZ,COLUMN(I60),FALSE))+IF(ISNA(VLOOKUP(A60,'BL12'!$A:$ZZ,COLUMN(I60),FALSE)),0,VLOOKUP(A60,'BL12'!$A:$ZZ,COLUMN(I60),FALSE))+IF(ISNA(VLOOKUP(A60,'BL13'!$A:$ZZ,COLUMN(I60),FALSE)),0,VLOOKUP(A60,'BL13'!$A:$ZZ,COLUMN(I60),FALSE))+IF(ISNA(VLOOKUP(A60,'BL14'!$A:$ZZ,COLUMN(I60),FALSE)),0,VLOOKUP(A60,'BL14'!$A:$ZZ,COLUMN(I60),FALSE))+IF(ISNA(VLOOKUP(A60,'BL15'!$A:$ZZ,COLUMN(I60),FALSE)),0,VLOOKUP(A60,'BL15'!$A:$ZZ,COLUMN(I60),FALSE))+IF(ISNA(VLOOKUP(A60,'BL16'!$A:$ZZ,COLUMN(I60),FALSE)),0,VLOOKUP(A60,'BL16'!$A:$ZZ,COLUMN(I60),FALSE))+IF(ISNA(VLOOKUP(A60,'BL17'!$A:$ZZ,COLUMN(I60),FALSE)),0,VLOOKUP(A60,'BL17'!$A:$ZZ,COLUMN(I60),FALSE))+IF(ISNA(VLOOKUP(A60,'BL18'!$A:$ZZ,COLUMN(I60),FALSE)),0,VLOOKUP(A60,'BL18'!$A:$ZZ,COLUMN(I60),FALSE))+IF(ISNA(VLOOKUP(A60,'BL19'!$A:$ZZ,COLUMN(I60),FALSE)),0,VLOOKUP(A60,'BL19'!$A:$ZZ,COLUMN(I60),FALSE))+IF(ISNA(VLOOKUP(A60,'BL20'!$A:$ZZ,COLUMN(I60),FALSE)),0,VLOOKUP(A60,'BL20'!$A:$ZZ,COLUMN(I60),FALSE))+IF(ISNA(VLOOKUP(A60,'BL21'!$A:$ZZ,COLUMN(I60),FALSE)),0,VLOOKUP(A60,'BL21'!$A:$ZZ,COLUMN(I60),FALSE))+IF(ISNA(VLOOKUP(A60,'BL22'!$A:$ZZ,COLUMN(I60),FALSE)),0,VLOOKUP(A60,'BL22'!$A:$ZZ,COLUMN(I60),FALSE))+IF(ISNA(VLOOKUP(A60,'BL23'!$A:$ZZ,COLUMN(I60),FALSE)),0,VLOOKUP(A60,'BL23'!$A:$ZZ,COLUMN(I60),FALSE))+IF(ISNA(VLOOKUP(A60,'BL24'!$A:$ZZ,COLUMN(I60),FALSE)),0,VLOOKUP(A60,'BL24'!$A:$ZZ,COLUMN(I60),FALSE))+IF(ISNA(VLOOKUP(A60,'BL25'!$A:$ZZ,COLUMN(I60),FALSE)),0,VLOOKUP(A60,'BL25'!$A:$ZZ,COLUMN(I60),FALSE))+IF(ISNA(VLOOKUP(A60,'BL26'!$A:$ZZ,COLUMN(I60),FALSE)),0,VLOOKUP(A60,'BL26'!$A:$ZZ,COLUMN(I60),FALSE))+IF(ISNA(VLOOKUP(A60,'BL27'!$A:$ZZ,COLUMN(I60),FALSE)),0,VLOOKUP(A60,'BL27'!$A:$ZZ,COLUMN(I60),FALSE))+IF(ISNA(VLOOKUP(A60,'BL28'!$A:$ZZ,COLUMN(I60),FALSE)),0,VLOOKUP(A60,'BL28'!$A:$ZZ,COLUMN(I60),FALSE))+IF(ISNA(VLOOKUP(A60,'BL29'!$A:$ZZ,COLUMN(I60),FALSE)),0,VLOOKUP(A60,'BL29'!$A:$ZZ,COLUMN(I60),FALSE))+IF(ISNA(VLOOKUP(A60,'BL30'!$A:$ZZ,COLUMN(I60),FALSE)),0,VLOOKUP(A60,'BL30'!$A:$ZZ,COLUMN(I60),FALSE))</f>
        <v>0</v>
      </c>
      <c r="J60" s="23">
        <f>IF(ISNA(VLOOKUP(A60,'BL1'!$A:$ZZ,COLUMN(J60),FALSE)),0,VLOOKUP(A60,'BL1'!$A:$ZZ,COLUMN(J60),FALSE))+IF(ISNA(VLOOKUP(A60,'BL2'!$A:$ZZ,COLUMN(J60),FALSE)),0,VLOOKUP(A60,'BL2'!$A:$ZZ,COLUMN(J60),FALSE))+IF(ISNA(VLOOKUP(A60,'BL3'!$A:$ZZ,COLUMN(J60),FALSE)),0,VLOOKUP(A60,'BL3'!$A:$ZZ,COLUMN(J60),FALSE))+IF(ISNA(VLOOKUP(A60,'BL4'!$A:$ZZ,COLUMN(J60),FALSE)),0,VLOOKUP(A60,'BL4'!$A:$ZZ,COLUMN(J60),FALSE))+IF(ISNA(VLOOKUP(A60,'BL5'!$A:$ZZ,COLUMN(J60),FALSE)),0,VLOOKUP(A60,'BL5'!$A:$ZZ,COLUMN(J60),FALSE))+IF(ISNA(VLOOKUP(A60,'BL6'!$A:$ZZ,COLUMN(J60),FALSE)),0,VLOOKUP(A60,'BL6'!$A:$ZZ,COLUMN(J60),FALSE))+IF(ISNA(VLOOKUP(A60,'BL7'!$A:$ZZ,COLUMN(J60),FALSE)),0,VLOOKUP(A60,'BL7'!$A:$ZZ,COLUMN(J60),FALSE))+IF(ISNA(VLOOKUP(A60,'BL8'!$A:$ZZ,COLUMN(J60),FALSE)),0,VLOOKUP(A60,'BL8'!$A:$ZZ,COLUMN(J60),FALSE))+IF(ISNA(VLOOKUP(A60,'BL9'!$A:$ZZ,COLUMN(J60),FALSE)),0,VLOOKUP(A60,'BL9'!$A:$ZZ,COLUMN(J60),FALSE))+IF(ISNA(VLOOKUP(A60,'BL10'!$A:$ZZ,COLUMN(J60),FALSE)),0,VLOOKUP(A60,'BL10'!$A:$ZZ,COLUMN(J60),FALSE))+IF(ISNA(VLOOKUP(A60,'BL11'!$A:$ZZ,COLUMN(J60),FALSE)),0,VLOOKUP(A60,'BL11'!$A:$ZZ,COLUMN(J60),FALSE))+IF(ISNA(VLOOKUP(A60,'BL12'!$A:$ZZ,COLUMN(J60),FALSE)),0,VLOOKUP(A60,'BL12'!$A:$ZZ,COLUMN(J60),FALSE))+IF(ISNA(VLOOKUP(A60,'BL13'!$A:$ZZ,COLUMN(J60),FALSE)),0,VLOOKUP(A60,'BL13'!$A:$ZZ,COLUMN(J60),FALSE))+IF(ISNA(VLOOKUP(A60,'BL14'!$A:$ZZ,COLUMN(J60),FALSE)),0,VLOOKUP(A60,'BL14'!$A:$ZZ,COLUMN(J60),FALSE))+IF(ISNA(VLOOKUP(A60,'BL15'!$A:$ZZ,COLUMN(J60),FALSE)),0,VLOOKUP(A60,'BL15'!$A:$ZZ,COLUMN(J60),FALSE))+IF(ISNA(VLOOKUP(A60,'BL16'!$A:$ZZ,COLUMN(J60),FALSE)),0,VLOOKUP(A60,'BL16'!$A:$ZZ,COLUMN(J60),FALSE))+IF(ISNA(VLOOKUP(A60,'BL17'!$A:$ZZ,COLUMN(J60),FALSE)),0,VLOOKUP(A60,'BL17'!$A:$ZZ,COLUMN(J60),FALSE))+IF(ISNA(VLOOKUP(A60,'BL18'!$A:$ZZ,COLUMN(J60),FALSE)),0,VLOOKUP(A60,'BL18'!$A:$ZZ,COLUMN(J60),FALSE))+IF(ISNA(VLOOKUP(A60,'BL19'!$A:$ZZ,COLUMN(J60),FALSE)),0,VLOOKUP(A60,'BL19'!$A:$ZZ,COLUMN(J60),FALSE))+IF(ISNA(VLOOKUP(A60,'BL20'!$A:$ZZ,COLUMN(J60),FALSE)),0,VLOOKUP(A60,'BL20'!$A:$ZZ,COLUMN(J60),FALSE))+IF(ISNA(VLOOKUP(A60,'BL21'!$A:$ZZ,COLUMN(J60),FALSE)),0,VLOOKUP(A60,'BL21'!$A:$ZZ,COLUMN(J60),FALSE))+IF(ISNA(VLOOKUP(A60,'BL22'!$A:$ZZ,COLUMN(J60),FALSE)),0,VLOOKUP(A60,'BL22'!$A:$ZZ,COLUMN(J60),FALSE))+IF(ISNA(VLOOKUP(A60,'BL23'!$A:$ZZ,COLUMN(J60),FALSE)),0,VLOOKUP(A60,'BL23'!$A:$ZZ,COLUMN(J60),FALSE))+IF(ISNA(VLOOKUP(A60,'BL24'!$A:$ZZ,COLUMN(J60),FALSE)),0,VLOOKUP(A60,'BL24'!$A:$ZZ,COLUMN(J60),FALSE))+IF(ISNA(VLOOKUP(A60,'BL25'!$A:$ZZ,COLUMN(J60),FALSE)),0,VLOOKUP(A60,'BL25'!$A:$ZZ,COLUMN(J60),FALSE))+IF(ISNA(VLOOKUP(A60,'BL26'!$A:$ZZ,COLUMN(J60),FALSE)),0,VLOOKUP(A60,'BL26'!$A:$ZZ,COLUMN(J60),FALSE))+IF(ISNA(VLOOKUP(A60,'BL27'!$A:$ZZ,COLUMN(J60),FALSE)),0,VLOOKUP(A60,'BL27'!$A:$ZZ,COLUMN(J60),FALSE))+IF(ISNA(VLOOKUP(A60,'BL28'!$A:$ZZ,COLUMN(J60),FALSE)),0,VLOOKUP(A60,'BL28'!$A:$ZZ,COLUMN(J60),FALSE))+IF(ISNA(VLOOKUP(A60,'BL29'!$A:$ZZ,COLUMN(J60),FALSE)),0,VLOOKUP(A60,'BL29'!$A:$ZZ,COLUMN(J60),FALSE))+IF(ISNA(VLOOKUP(A60,'BL30'!$A:$ZZ,COLUMN(J60),FALSE)),0,VLOOKUP(A60,'BL30'!$A:$ZZ,COLUMN(J60),FALSE))</f>
        <v>0</v>
      </c>
      <c r="K60" s="24">
        <f>IF(ISNA(VLOOKUP(A60,'BL1'!$A:$ZZ,COLUMN(K60),FALSE)),0,VLOOKUP(A60,'BL1'!$A:$ZZ,COLUMN(K60),FALSE))+IF(ISNA(VLOOKUP(A60,'BL2'!$A:$ZZ,COLUMN(K60),FALSE)),0,VLOOKUP(A60,'BL2'!$A:$ZZ,COLUMN(K60),FALSE))+IF(ISNA(VLOOKUP(A60,'BL3'!$A:$ZZ,COLUMN(K60),FALSE)),0,VLOOKUP(A60,'BL3'!$A:$ZZ,COLUMN(K60),FALSE))+IF(ISNA(VLOOKUP(A60,'BL4'!$A:$ZZ,COLUMN(K60),FALSE)),0,VLOOKUP(A60,'BL4'!$A:$ZZ,COLUMN(K60),FALSE))+IF(ISNA(VLOOKUP(A60,'BL5'!$A:$ZZ,COLUMN(K60),FALSE)),0,VLOOKUP(A60,'BL5'!$A:$ZZ,COLUMN(K60),FALSE))+IF(ISNA(VLOOKUP(A60,'BL6'!$A:$ZZ,COLUMN(K60),FALSE)),0,VLOOKUP(A60,'BL6'!$A:$ZZ,COLUMN(K60),FALSE))+IF(ISNA(VLOOKUP(A60,'BL7'!$A:$ZZ,COLUMN(K60),FALSE)),0,VLOOKUP(A60,'BL7'!$A:$ZZ,COLUMN(K60),FALSE))+IF(ISNA(VLOOKUP(A60,'BL8'!$A:$ZZ,COLUMN(K60),FALSE)),0,VLOOKUP(A60,'BL8'!$A:$ZZ,COLUMN(K60),FALSE))+IF(ISNA(VLOOKUP(A60,'BL9'!$A:$ZZ,COLUMN(K60),FALSE)),0,VLOOKUP(A60,'BL9'!$A:$ZZ,COLUMN(K60),FALSE))+IF(ISNA(VLOOKUP(A60,'BL10'!$A:$ZZ,COLUMN(K60),FALSE)),0,VLOOKUP(A60,'BL10'!$A:$ZZ,COLUMN(K60),FALSE))+IF(ISNA(VLOOKUP(A60,'BL11'!$A:$ZZ,COLUMN(K60),FALSE)),0,VLOOKUP(A60,'BL11'!$A:$ZZ,COLUMN(K60),FALSE))+IF(ISNA(VLOOKUP(A60,'BL12'!$A:$ZZ,COLUMN(K60),FALSE)),0,VLOOKUP(A60,'BL12'!$A:$ZZ,COLUMN(K60),FALSE))+IF(ISNA(VLOOKUP(A60,'BL13'!$A:$ZZ,COLUMN(K60),FALSE)),0,VLOOKUP(A60,'BL13'!$A:$ZZ,COLUMN(K60),FALSE))+IF(ISNA(VLOOKUP(A60,'BL14'!$A:$ZZ,COLUMN(K60),FALSE)),0,VLOOKUP(A60,'BL14'!$A:$ZZ,COLUMN(K60),FALSE))+IF(ISNA(VLOOKUP(A60,'BL15'!$A:$ZZ,COLUMN(K60),FALSE)),0,VLOOKUP(A60,'BL15'!$A:$ZZ,COLUMN(K60),FALSE))+IF(ISNA(VLOOKUP(A60,'BL16'!$A:$ZZ,COLUMN(K60),FALSE)),0,VLOOKUP(A60,'BL16'!$A:$ZZ,COLUMN(K60),FALSE))+IF(ISNA(VLOOKUP(A60,'BL17'!$A:$ZZ,COLUMN(K60),FALSE)),0,VLOOKUP(A60,'BL17'!$A:$ZZ,COLUMN(K60),FALSE))+IF(ISNA(VLOOKUP(A60,'BL18'!$A:$ZZ,COLUMN(K60),FALSE)),0,VLOOKUP(A60,'BL18'!$A:$ZZ,COLUMN(K60),FALSE))+IF(ISNA(VLOOKUP(A60,'BL19'!$A:$ZZ,COLUMN(K60),FALSE)),0,VLOOKUP(A60,'BL19'!$A:$ZZ,COLUMN(K60),FALSE))+IF(ISNA(VLOOKUP(A60,'BL20'!$A:$ZZ,COLUMN(K60),FALSE)),0,VLOOKUP(A60,'BL20'!$A:$ZZ,COLUMN(K60),FALSE))+IF(ISNA(VLOOKUP(A60,'BL21'!$A:$ZZ,COLUMN(K60),FALSE)),0,VLOOKUP(A60,'BL21'!$A:$ZZ,COLUMN(K60),FALSE))+IF(ISNA(VLOOKUP(A60,'BL22'!$A:$ZZ,COLUMN(K60),FALSE)),0,VLOOKUP(A60,'BL22'!$A:$ZZ,COLUMN(K60),FALSE))+IF(ISNA(VLOOKUP(A60,'BL23'!$A:$ZZ,COLUMN(K60),FALSE)),0,VLOOKUP(A60,'BL23'!$A:$ZZ,COLUMN(K60),FALSE))+IF(ISNA(VLOOKUP(A60,'BL24'!$A:$ZZ,COLUMN(K60),FALSE)),0,VLOOKUP(A60,'BL24'!$A:$ZZ,COLUMN(K60),FALSE))+IF(ISNA(VLOOKUP(A60,'BL25'!$A:$ZZ,COLUMN(K60),FALSE)),0,VLOOKUP(A60,'BL25'!$A:$ZZ,COLUMN(K60),FALSE))+IF(ISNA(VLOOKUP(A60,'BL26'!$A:$ZZ,COLUMN(K60),FALSE)),0,VLOOKUP(A60,'BL26'!$A:$ZZ,COLUMN(K60),FALSE))+IF(ISNA(VLOOKUP(A60,'BL27'!$A:$ZZ,COLUMN(K60),FALSE)),0,VLOOKUP(A60,'BL27'!$A:$ZZ,COLUMN(K60),FALSE))+IF(ISNA(VLOOKUP(A60,'BL28'!$A:$ZZ,COLUMN(K60),FALSE)),0,VLOOKUP(A60,'BL28'!$A:$ZZ,COLUMN(K60),FALSE))+IF(ISNA(VLOOKUP(A60,'BL29'!$A:$ZZ,COLUMN(K60),FALSE)),0,VLOOKUP(A60,'BL29'!$A:$ZZ,COLUMN(K60),FALSE))+IF(ISNA(VLOOKUP(A60,'BL30'!$A:$ZZ,COLUMN(K60),FALSE)),0,VLOOKUP(A60,'BL30'!$A:$ZZ,COLUMN(K60),FALSE))</f>
        <v>0</v>
      </c>
      <c r="L60" s="29">
        <f>IF(ISNA(VLOOKUP(A60,'BL1'!$A:$ZZ,COLUMN(L60),FALSE)),0,VLOOKUP(A60,'BL1'!$A:$ZZ,COLUMN(L60),FALSE))+IF(ISNA(VLOOKUP(A60,'BL2'!$A:$ZZ,COLUMN(L60),FALSE)),0,VLOOKUP(A60,'BL2'!$A:$ZZ,COLUMN(L60),FALSE))+IF(ISNA(VLOOKUP(A60,'BL3'!$A:$ZZ,COLUMN(L60),FALSE)),0,VLOOKUP(A60,'BL3'!$A:$ZZ,COLUMN(L60),FALSE))+IF(ISNA(VLOOKUP(A60,'BL4'!$A:$ZZ,COLUMN(L60),FALSE)),0,VLOOKUP(A60,'BL4'!$A:$ZZ,COLUMN(L60),FALSE))+IF(ISNA(VLOOKUP(A60,'BL5'!$A:$ZZ,COLUMN(L60),FALSE)),0,VLOOKUP(A60,'BL5'!$A:$ZZ,COLUMN(L60),FALSE))+IF(ISNA(VLOOKUP(A60,'BL6'!$A:$ZZ,COLUMN(L60),FALSE)),0,VLOOKUP(A60,'BL6'!$A:$ZZ,COLUMN(L60),FALSE))+IF(ISNA(VLOOKUP(A60,'BL7'!$A:$ZZ,COLUMN(L60),FALSE)),0,VLOOKUP(A60,'BL7'!$A:$ZZ,COLUMN(L60),FALSE))+IF(ISNA(VLOOKUP(A60,'BL8'!$A:$ZZ,COLUMN(L60),FALSE)),0,VLOOKUP(A60,'BL8'!$A:$ZZ,COLUMN(L60),FALSE))+IF(ISNA(VLOOKUP(A60,'BL9'!$A:$ZZ,COLUMN(L60),FALSE)),0,VLOOKUP(A60,'BL9'!$A:$ZZ,COLUMN(L60),FALSE))+IF(ISNA(VLOOKUP(A60,'BL10'!$A:$ZZ,COLUMN(L60),FALSE)),0,VLOOKUP(A60,'BL10'!$A:$ZZ,COLUMN(L60),FALSE))+IF(ISNA(VLOOKUP(A60,'BL11'!$A:$ZZ,COLUMN(L60),FALSE)),0,VLOOKUP(A60,'BL11'!$A:$ZZ,COLUMN(L60),FALSE))+IF(ISNA(VLOOKUP(A60,'BL12'!$A:$ZZ,COLUMN(L60),FALSE)),0,VLOOKUP(A60,'BL12'!$A:$ZZ,COLUMN(L60),FALSE))+IF(ISNA(VLOOKUP(A60,'BL13'!$A:$ZZ,COLUMN(L60),FALSE)),0,VLOOKUP(A60,'BL13'!$A:$ZZ,COLUMN(L60),FALSE))+IF(ISNA(VLOOKUP(A60,'BL14'!$A:$ZZ,COLUMN(L60),FALSE)),0,VLOOKUP(A60,'BL14'!$A:$ZZ,COLUMN(L60),FALSE))+IF(ISNA(VLOOKUP(A60,'BL15'!$A:$ZZ,COLUMN(L60),FALSE)),0,VLOOKUP(A60,'BL15'!$A:$ZZ,COLUMN(L60),FALSE))+IF(ISNA(VLOOKUP(A60,'BL16'!$A:$ZZ,COLUMN(L60),FALSE)),0,VLOOKUP(A60,'BL16'!$A:$ZZ,COLUMN(L60),FALSE))+IF(ISNA(VLOOKUP(A60,'BL17'!$A:$ZZ,COLUMN(L60),FALSE)),0,VLOOKUP(A60,'BL17'!$A:$ZZ,COLUMN(L60),FALSE))+IF(ISNA(VLOOKUP(A60,'BL18'!$A:$ZZ,COLUMN(L60),FALSE)),0,VLOOKUP(A60,'BL18'!$A:$ZZ,COLUMN(L60),FALSE))+IF(ISNA(VLOOKUP(A60,'BL19'!$A:$ZZ,COLUMN(L60),FALSE)),0,VLOOKUP(A60,'BL19'!$A:$ZZ,COLUMN(L60),FALSE))+IF(ISNA(VLOOKUP(A60,'BL20'!$A:$ZZ,COLUMN(L60),FALSE)),0,VLOOKUP(A60,'BL20'!$A:$ZZ,COLUMN(L60),FALSE))+IF(ISNA(VLOOKUP(A60,'BL21'!$A:$ZZ,COLUMN(L60),FALSE)),0,VLOOKUP(A60,'BL21'!$A:$ZZ,COLUMN(L60),FALSE))+IF(ISNA(VLOOKUP(A60,'BL22'!$A:$ZZ,COLUMN(L60),FALSE)),0,VLOOKUP(A60,'BL22'!$A:$ZZ,COLUMN(L60),FALSE))+IF(ISNA(VLOOKUP(A60,'BL23'!$A:$ZZ,COLUMN(L60),FALSE)),0,VLOOKUP(A60,'BL23'!$A:$ZZ,COLUMN(L60),FALSE))+IF(ISNA(VLOOKUP(A60,'BL24'!$A:$ZZ,COLUMN(L60),FALSE)),0,VLOOKUP(A60,'BL24'!$A:$ZZ,COLUMN(L60),FALSE))+IF(ISNA(VLOOKUP(A60,'BL25'!$A:$ZZ,COLUMN(L60),FALSE)),0,VLOOKUP(A60,'BL25'!$A:$ZZ,COLUMN(L60),FALSE))+IF(ISNA(VLOOKUP(A60,'BL26'!$A:$ZZ,COLUMN(L60),FALSE)),0,VLOOKUP(A60,'BL26'!$A:$ZZ,COLUMN(L60),FALSE))+IF(ISNA(VLOOKUP(A60,'BL27'!$A:$ZZ,COLUMN(L60),FALSE)),0,VLOOKUP(A60,'BL27'!$A:$ZZ,COLUMN(L60),FALSE))+IF(ISNA(VLOOKUP(A60,'BL28'!$A:$ZZ,COLUMN(L60),FALSE)),0,VLOOKUP(A60,'BL28'!$A:$ZZ,COLUMN(L60),FALSE))+IF(ISNA(VLOOKUP(A60,'BL29'!$A:$ZZ,COLUMN(L60),FALSE)),0,VLOOKUP(A60,'BL29'!$A:$ZZ,COLUMN(L60),FALSE))+IF(ISNA(VLOOKUP(A60,'BL30'!$A:$ZZ,COLUMN(L60),FALSE)),0,VLOOKUP(A60,'BL30'!$A:$ZZ,COLUMN(L60),FALSE))</f>
        <v>0</v>
      </c>
      <c r="M60" s="28">
        <f>IF(ISNA(VLOOKUP(A60,'BL1'!$A:$ZZ,COLUMN(M60),FALSE)),0,VLOOKUP(A60,'BL1'!$A:$ZZ,COLUMN(M60),FALSE))+IF(ISNA(VLOOKUP(A60,'BL2'!$A:$ZZ,COLUMN(M60),FALSE)),0,VLOOKUP(A60,'BL2'!$A:$ZZ,COLUMN(M60),FALSE))+IF(ISNA(VLOOKUP(A60,'BL3'!$A:$ZZ,COLUMN(M60),FALSE)),0,VLOOKUP(A60,'BL3'!$A:$ZZ,COLUMN(M60),FALSE))+IF(ISNA(VLOOKUP(A60,'BL4'!$A:$ZZ,COLUMN(M60),FALSE)),0,VLOOKUP(A60,'BL4'!$A:$ZZ,COLUMN(M60),FALSE))+IF(ISNA(VLOOKUP(A60,'BL5'!$A:$ZZ,COLUMN(M60),FALSE)),0,VLOOKUP(A60,'BL5'!$A:$ZZ,COLUMN(M60),FALSE))+IF(ISNA(VLOOKUP(A60,'BL6'!$A:$ZZ,COLUMN(M60),FALSE)),0,VLOOKUP(A60,'BL6'!$A:$ZZ,COLUMN(M60),FALSE))+IF(ISNA(VLOOKUP(A60,'BL7'!$A:$ZZ,COLUMN(M60),FALSE)),0,VLOOKUP(A60,'BL7'!$A:$ZZ,COLUMN(M60),FALSE))+IF(ISNA(VLOOKUP(A60,'BL8'!$A:$ZZ,COLUMN(M60),FALSE)),0,VLOOKUP(A60,'BL8'!$A:$ZZ,COLUMN(M60),FALSE))+IF(ISNA(VLOOKUP(A60,'BL9'!$A:$ZZ,COLUMN(M60),FALSE)),0,VLOOKUP(A60,'BL9'!$A:$ZZ,COLUMN(M60),FALSE))+IF(ISNA(VLOOKUP(A60,'BL10'!$A:$ZZ,COLUMN(M60),FALSE)),0,VLOOKUP(A60,'BL10'!$A:$ZZ,COLUMN(M60),FALSE))+IF(ISNA(VLOOKUP(A60,'BL11'!$A:$ZZ,COLUMN(M60),FALSE)),0,VLOOKUP(A60,'BL11'!$A:$ZZ,COLUMN(M60),FALSE))+IF(ISNA(VLOOKUP(A60,'BL12'!$A:$ZZ,COLUMN(M60),FALSE)),0,VLOOKUP(A60,'BL12'!$A:$ZZ,COLUMN(M60),FALSE))+IF(ISNA(VLOOKUP(A60,'BL13'!$A:$ZZ,COLUMN(M60),FALSE)),0,VLOOKUP(A60,'BL13'!$A:$ZZ,COLUMN(M60),FALSE))+IF(ISNA(VLOOKUP(A60,'BL14'!$A:$ZZ,COLUMN(M60),FALSE)),0,VLOOKUP(A60,'BL14'!$A:$ZZ,COLUMN(M60),FALSE))+IF(ISNA(VLOOKUP(A60,'BL15'!$A:$ZZ,COLUMN(M60),FALSE)),0,VLOOKUP(A60,'BL15'!$A:$ZZ,COLUMN(M60),FALSE))+IF(ISNA(VLOOKUP(A60,'BL16'!$A:$ZZ,COLUMN(M60),FALSE)),0,VLOOKUP(A60,'BL16'!$A:$ZZ,COLUMN(M60),FALSE))+IF(ISNA(VLOOKUP(A60,'BL17'!$A:$ZZ,COLUMN(M60),FALSE)),0,VLOOKUP(A60,'BL17'!$A:$ZZ,COLUMN(M60),FALSE))+IF(ISNA(VLOOKUP(A60,'BL18'!$A:$ZZ,COLUMN(M60),FALSE)),0,VLOOKUP(A60,'BL18'!$A:$ZZ,COLUMN(M60),FALSE))+IF(ISNA(VLOOKUP(A60,'BL19'!$A:$ZZ,COLUMN(M60),FALSE)),0,VLOOKUP(A60,'BL19'!$A:$ZZ,COLUMN(M60),FALSE))+IF(ISNA(VLOOKUP(A60,'BL20'!$A:$ZZ,COLUMN(M60),FALSE)),0,VLOOKUP(A60,'BL20'!$A:$ZZ,COLUMN(M60),FALSE))+IF(ISNA(VLOOKUP(A60,'BL21'!$A:$ZZ,COLUMN(M60),FALSE)),0,VLOOKUP(A60,'BL21'!$A:$ZZ,COLUMN(M60),FALSE))+IF(ISNA(VLOOKUP(A60,'BL22'!$A:$ZZ,COLUMN(M60),FALSE)),0,VLOOKUP(A60,'BL22'!$A:$ZZ,COLUMN(M60),FALSE))+IF(ISNA(VLOOKUP(A60,'BL23'!$A:$ZZ,COLUMN(M60),FALSE)),0,VLOOKUP(A60,'BL23'!$A:$ZZ,COLUMN(M60),FALSE))+IF(ISNA(VLOOKUP(A60,'BL24'!$A:$ZZ,COLUMN(M60),FALSE)),0,VLOOKUP(A60,'BL24'!$A:$ZZ,COLUMN(M60),FALSE))+IF(ISNA(VLOOKUP(A60,'BL25'!$A:$ZZ,COLUMN(M60),FALSE)),0,VLOOKUP(A60,'BL25'!$A:$ZZ,COLUMN(M60),FALSE))+IF(ISNA(VLOOKUP(A60,'BL26'!$A:$ZZ,COLUMN(M60),FALSE)),0,VLOOKUP(A60,'BL26'!$A:$ZZ,COLUMN(M60),FALSE))+IF(ISNA(VLOOKUP(A60,'BL27'!$A:$ZZ,COLUMN(M60),FALSE)),0,VLOOKUP(A60,'BL27'!$A:$ZZ,COLUMN(M60),FALSE))+IF(ISNA(VLOOKUP(A60,'BL28'!$A:$ZZ,COLUMN(M60),FALSE)),0,VLOOKUP(A60,'BL28'!$A:$ZZ,COLUMN(M60),FALSE))+IF(ISNA(VLOOKUP(A60,'BL29'!$A:$ZZ,COLUMN(M60),FALSE)),0,VLOOKUP(A60,'BL29'!$A:$ZZ,COLUMN(M60),FALSE))+IF(ISNA(VLOOKUP(A60,'BL30'!$A:$ZZ,COLUMN(M60),FALSE)),0,VLOOKUP(A60,'BL30'!$A:$ZZ,COLUMN(M60),FALSE))</f>
        <v>0</v>
      </c>
      <c r="N60" s="25">
        <f>IF(ISNA(VLOOKUP(A60,'BL1'!$A:$ZZ,COLUMN(N60),FALSE)),0,VLOOKUP(A60,'BL1'!$A:$ZZ,COLUMN(N60),FALSE))+IF(ISNA(VLOOKUP(A60,'BL2'!$A:$ZZ,COLUMN(N60),FALSE)),0,VLOOKUP(A60,'BL2'!$A:$ZZ,COLUMN(N60),FALSE))+IF(ISNA(VLOOKUP(A60,'BL3'!$A:$ZZ,COLUMN(N60),FALSE)),0,VLOOKUP(A60,'BL3'!$A:$ZZ,COLUMN(N60),FALSE))+IF(ISNA(VLOOKUP(A60,'BL4'!$A:$ZZ,COLUMN(N60),FALSE)),0,VLOOKUP(A60,'BL4'!$A:$ZZ,COLUMN(N60),FALSE))+IF(ISNA(VLOOKUP(A60,'BL5'!$A:$ZZ,COLUMN(N60),FALSE)),0,VLOOKUP(A60,'BL5'!$A:$ZZ,COLUMN(N60),FALSE))+IF(ISNA(VLOOKUP(A60,'BL6'!$A:$ZZ,COLUMN(N60),FALSE)),0,VLOOKUP(A60,'BL6'!$A:$ZZ,COLUMN(N60),FALSE))+IF(ISNA(VLOOKUP(A60,'BL7'!$A:$ZZ,COLUMN(N60),FALSE)),0,VLOOKUP(A60,'BL7'!$A:$ZZ,COLUMN(N60),FALSE))+IF(ISNA(VLOOKUP(A60,'BL8'!$A:$ZZ,COLUMN(N60),FALSE)),0,VLOOKUP(A60,'BL8'!$A:$ZZ,COLUMN(N60),FALSE))+IF(ISNA(VLOOKUP(A60,'BL9'!$A:$ZZ,COLUMN(N60),FALSE)),0,VLOOKUP(A60,'BL9'!$A:$ZZ,COLUMN(N60),FALSE))+IF(ISNA(VLOOKUP(A60,'BL10'!$A:$ZZ,COLUMN(N60),FALSE)),0,VLOOKUP(A60,'BL10'!$A:$ZZ,COLUMN(N60),FALSE))+IF(ISNA(VLOOKUP(A60,'BL11'!$A:$ZZ,COLUMN(N60),FALSE)),0,VLOOKUP(A60,'BL11'!$A:$ZZ,COLUMN(N60),FALSE))+IF(ISNA(VLOOKUP(A60,'BL12'!$A:$ZZ,COLUMN(N60),FALSE)),0,VLOOKUP(A60,'BL12'!$A:$ZZ,COLUMN(N60),FALSE))+IF(ISNA(VLOOKUP(A60,'BL13'!$A:$ZZ,COLUMN(N60),FALSE)),0,VLOOKUP(A60,'BL13'!$A:$ZZ,COLUMN(N60),FALSE))+IF(ISNA(VLOOKUP(A60,'BL14'!$A:$ZZ,COLUMN(N60),FALSE)),0,VLOOKUP(A60,'BL14'!$A:$ZZ,COLUMN(N60),FALSE))+IF(ISNA(VLOOKUP(A60,'BL15'!$A:$ZZ,COLUMN(N60),FALSE)),0,VLOOKUP(A60,'BL15'!$A:$ZZ,COLUMN(N60),FALSE))+IF(ISNA(VLOOKUP(A60,'BL16'!$A:$ZZ,COLUMN(N60),FALSE)),0,VLOOKUP(A60,'BL16'!$A:$ZZ,COLUMN(N60),FALSE))+IF(ISNA(VLOOKUP(A60,'BL17'!$A:$ZZ,COLUMN(N60),FALSE)),0,VLOOKUP(A60,'BL17'!$A:$ZZ,COLUMN(N60),FALSE))+IF(ISNA(VLOOKUP(A60,'BL18'!$A:$ZZ,COLUMN(N60),FALSE)),0,VLOOKUP(A60,'BL18'!$A:$ZZ,COLUMN(N60),FALSE))+IF(ISNA(VLOOKUP(A60,'BL19'!$A:$ZZ,COLUMN(N60),FALSE)),0,VLOOKUP(A60,'BL19'!$A:$ZZ,COLUMN(N60),FALSE))+IF(ISNA(VLOOKUP(A60,'BL20'!$A:$ZZ,COLUMN(N60),FALSE)),0,VLOOKUP(A60,'BL20'!$A:$ZZ,COLUMN(N60),FALSE))+IF(ISNA(VLOOKUP(A60,'BL21'!$A:$ZZ,COLUMN(N60),FALSE)),0,VLOOKUP(A60,'BL21'!$A:$ZZ,COLUMN(N60),FALSE))+IF(ISNA(VLOOKUP(A60,'BL22'!$A:$ZZ,COLUMN(N60),FALSE)),0,VLOOKUP(A60,'BL22'!$A:$ZZ,COLUMN(N60),FALSE))+IF(ISNA(VLOOKUP(A60,'BL23'!$A:$ZZ,COLUMN(N60),FALSE)),0,VLOOKUP(A60,'BL23'!$A:$ZZ,COLUMN(N60),FALSE))+IF(ISNA(VLOOKUP(A60,'BL24'!$A:$ZZ,COLUMN(N60),FALSE)),0,VLOOKUP(A60,'BL24'!$A:$ZZ,COLUMN(N60),FALSE))+IF(ISNA(VLOOKUP(A60,'BL25'!$A:$ZZ,COLUMN(N60),FALSE)),0,VLOOKUP(A60,'BL25'!$A:$ZZ,COLUMN(N60),FALSE))+IF(ISNA(VLOOKUP(A60,'BL26'!$A:$ZZ,COLUMN(N60),FALSE)),0,VLOOKUP(A60,'BL26'!$A:$ZZ,COLUMN(N60),FALSE))+IF(ISNA(VLOOKUP(A60,'BL27'!$A:$ZZ,COLUMN(N60),FALSE)),0,VLOOKUP(A60,'BL27'!$A:$ZZ,COLUMN(N60),FALSE))+IF(ISNA(VLOOKUP(A60,'BL28'!$A:$ZZ,COLUMN(N60),FALSE)),0,VLOOKUP(A60,'BL28'!$A:$ZZ,COLUMN(N60),FALSE))+IF(ISNA(VLOOKUP(A60,'BL29'!$A:$ZZ,COLUMN(N60),FALSE)),0,VLOOKUP(A60,'BL29'!$A:$ZZ,COLUMN(N60),FALSE))+IF(ISNA(VLOOKUP(A60,'BL30'!$A:$ZZ,COLUMN(N60),FALSE)),0,VLOOKUP(A60,'BL30'!$A:$ZZ,COLUMN(N60),FALSE))</f>
        <v>0</v>
      </c>
      <c r="O60" s="25">
        <f>IF(ISNA(VLOOKUP(A60,'BL1'!$A:$ZZ,COLUMN(O60),FALSE)),0,VLOOKUP(A60,'BL1'!$A:$ZZ,COLUMN(O60),FALSE))+IF(ISNA(VLOOKUP(A60,'BL2'!$A:$ZZ,COLUMN(O60),FALSE)),0,VLOOKUP(A60,'BL2'!$A:$ZZ,COLUMN(O60),FALSE))+IF(ISNA(VLOOKUP(A60,'BL3'!$A:$ZZ,COLUMN(O60),FALSE)),0,VLOOKUP(A60,'BL3'!$A:$ZZ,COLUMN(O60),FALSE))+IF(ISNA(VLOOKUP(A60,'BL4'!$A:$ZZ,COLUMN(O60),FALSE)),0,VLOOKUP(A60,'BL4'!$A:$ZZ,COLUMN(O60),FALSE))+IF(ISNA(VLOOKUP(A60,'BL5'!$A:$ZZ,COLUMN(O60),FALSE)),0,VLOOKUP(A60,'BL5'!$A:$ZZ,COLUMN(O60),FALSE))+IF(ISNA(VLOOKUP(A60,'BL6'!$A:$ZZ,COLUMN(O60),FALSE)),0,VLOOKUP(A60,'BL6'!$A:$ZZ,COLUMN(O60),FALSE))+IF(ISNA(VLOOKUP(A60,'BL7'!$A:$ZZ,COLUMN(O60),FALSE)),0,VLOOKUP(A60,'BL7'!$A:$ZZ,COLUMN(O60),FALSE))+IF(ISNA(VLOOKUP(A60,'BL8'!$A:$ZZ,COLUMN(O60),FALSE)),0,VLOOKUP(A60,'BL8'!$A:$ZZ,COLUMN(O60),FALSE))+IF(ISNA(VLOOKUP(A60,'BL9'!$A:$ZZ,COLUMN(O60),FALSE)),0,VLOOKUP(A60,'BL9'!$A:$ZZ,COLUMN(O60),FALSE))+IF(ISNA(VLOOKUP(A60,'BL10'!$A:$ZZ,COLUMN(O60),FALSE)),0,VLOOKUP(A60,'BL10'!$A:$ZZ,COLUMN(O60),FALSE))+IF(ISNA(VLOOKUP(A60,'BL11'!$A:$ZZ,COLUMN(O60),FALSE)),0,VLOOKUP(A60,'BL11'!$A:$ZZ,COLUMN(O60),FALSE))+IF(ISNA(VLOOKUP(A60,'BL12'!$A:$ZZ,COLUMN(O60),FALSE)),0,VLOOKUP(A60,'BL12'!$A:$ZZ,COLUMN(O60),FALSE))+IF(ISNA(VLOOKUP(A60,'BL13'!$A:$ZZ,COLUMN(O60),FALSE)),0,VLOOKUP(A60,'BL13'!$A:$ZZ,COLUMN(O60),FALSE))+IF(ISNA(VLOOKUP(A60,'BL14'!$A:$ZZ,COLUMN(O60),FALSE)),0,VLOOKUP(A60,'BL14'!$A:$ZZ,COLUMN(O60),FALSE))+IF(ISNA(VLOOKUP(A60,'BL15'!$A:$ZZ,COLUMN(O60),FALSE)),0,VLOOKUP(A60,'BL15'!$A:$ZZ,COLUMN(O60),FALSE))+IF(ISNA(VLOOKUP(A60,'BL16'!$A:$ZZ,COLUMN(O60),FALSE)),0,VLOOKUP(A60,'BL16'!$A:$ZZ,COLUMN(O60),FALSE))+IF(ISNA(VLOOKUP(A60,'BL17'!$A:$ZZ,COLUMN(O60),FALSE)),0,VLOOKUP(A60,'BL17'!$A:$ZZ,COLUMN(O60),FALSE))+IF(ISNA(VLOOKUP(A60,'BL18'!$A:$ZZ,COLUMN(O60),FALSE)),0,VLOOKUP(A60,'BL18'!$A:$ZZ,COLUMN(O60),FALSE))+IF(ISNA(VLOOKUP(A60,'BL19'!$A:$ZZ,COLUMN(O60),FALSE)),0,VLOOKUP(A60,'BL19'!$A:$ZZ,COLUMN(O60),FALSE))+IF(ISNA(VLOOKUP(A60,'BL20'!$A:$ZZ,COLUMN(O60),FALSE)),0,VLOOKUP(A60,'BL20'!$A:$ZZ,COLUMN(O60),FALSE))+IF(ISNA(VLOOKUP(A60,'BL21'!$A:$ZZ,COLUMN(O60),FALSE)),0,VLOOKUP(A60,'BL21'!$A:$ZZ,COLUMN(O60),FALSE))+IF(ISNA(VLOOKUP(A60,'BL22'!$A:$ZZ,COLUMN(O60),FALSE)),0,VLOOKUP(A60,'BL22'!$A:$ZZ,COLUMN(O60),FALSE))+IF(ISNA(VLOOKUP(A60,'BL23'!$A:$ZZ,COLUMN(O60),FALSE)),0,VLOOKUP(A60,'BL23'!$A:$ZZ,COLUMN(O60),FALSE))+IF(ISNA(VLOOKUP(A60,'BL24'!$A:$ZZ,COLUMN(O60),FALSE)),0,VLOOKUP(A60,'BL24'!$A:$ZZ,COLUMN(O60),FALSE))+IF(ISNA(VLOOKUP(A60,'BL25'!$A:$ZZ,COLUMN(O60),FALSE)),0,VLOOKUP(A60,'BL25'!$A:$ZZ,COLUMN(O60),FALSE))+IF(ISNA(VLOOKUP(A60,'BL26'!$A:$ZZ,COLUMN(O60),FALSE)),0,VLOOKUP(A60,'BL26'!$A:$ZZ,COLUMN(O60),FALSE))+IF(ISNA(VLOOKUP(A60,'BL27'!$A:$ZZ,COLUMN(O60),FALSE)),0,VLOOKUP(A60,'BL27'!$A:$ZZ,COLUMN(O60),FALSE))+IF(ISNA(VLOOKUP(A60,'BL28'!$A:$ZZ,COLUMN(O60),FALSE)),0,VLOOKUP(A60,'BL28'!$A:$ZZ,COLUMN(O60),FALSE))+IF(ISNA(VLOOKUP(A60,'BL29'!$A:$ZZ,COLUMN(O60),FALSE)),0,VLOOKUP(A60,'BL29'!$A:$ZZ,COLUMN(O60),FALSE))+IF(ISNA(VLOOKUP(A60,'BL30'!$A:$ZZ,COLUMN(O60),FALSE)),0,VLOOKUP(A60,'BL30'!$A:$ZZ,COLUMN(O60),FALSE))</f>
        <v>0</v>
      </c>
      <c r="P60" s="25">
        <f>IF(ISNA(VLOOKUP(A60,'BL1'!$A:$ZZ,COLUMN(P60),FALSE)),0,VLOOKUP(A60,'BL1'!$A:$ZZ,COLUMN(P60),FALSE))+IF(ISNA(VLOOKUP(A60,'BL2'!$A:$ZZ,COLUMN(P60),FALSE)),0,VLOOKUP(A60,'BL2'!$A:$ZZ,COLUMN(P60),FALSE))+IF(ISNA(VLOOKUP(A60,'BL3'!$A:$ZZ,COLUMN(P60),FALSE)),0,VLOOKUP(A60,'BL3'!$A:$ZZ,COLUMN(P60),FALSE))+IF(ISNA(VLOOKUP(A60,'BL4'!$A:$ZZ,COLUMN(P60),FALSE)),0,VLOOKUP(A60,'BL4'!$A:$ZZ,COLUMN(P60),FALSE))+IF(ISNA(VLOOKUP(A60,'BL5'!$A:$ZZ,COLUMN(P60),FALSE)),0,VLOOKUP(A60,'BL5'!$A:$ZZ,COLUMN(P60),FALSE))+IF(ISNA(VLOOKUP(A60,'BL6'!$A:$ZZ,COLUMN(P60),FALSE)),0,VLOOKUP(A60,'BL6'!$A:$ZZ,COLUMN(P60),FALSE))+IF(ISNA(VLOOKUP(A60,'BL7'!$A:$ZZ,COLUMN(P60),FALSE)),0,VLOOKUP(A60,'BL7'!$A:$ZZ,COLUMN(P60),FALSE))+IF(ISNA(VLOOKUP(A60,'BL8'!$A:$ZZ,COLUMN(P60),FALSE)),0,VLOOKUP(A60,'BL8'!$A:$ZZ,COLUMN(P60),FALSE))+IF(ISNA(VLOOKUP(A60,'BL9'!$A:$ZZ,COLUMN(P60),FALSE)),0,VLOOKUP(A60,'BL9'!$A:$ZZ,COLUMN(P60),FALSE))+IF(ISNA(VLOOKUP(A60,'BL10'!$A:$ZZ,COLUMN(P60),FALSE)),0,VLOOKUP(A60,'BL10'!$A:$ZZ,COLUMN(P60),FALSE))+IF(ISNA(VLOOKUP(A60,'BL11'!$A:$ZZ,COLUMN(P60),FALSE)),0,VLOOKUP(A60,'BL11'!$A:$ZZ,COLUMN(P60),FALSE))+IF(ISNA(VLOOKUP(A60,'BL12'!$A:$ZZ,COLUMN(P60),FALSE)),0,VLOOKUP(A60,'BL12'!$A:$ZZ,COLUMN(P60),FALSE))+IF(ISNA(VLOOKUP(A60,'BL13'!$A:$ZZ,COLUMN(P60),FALSE)),0,VLOOKUP(A60,'BL13'!$A:$ZZ,COLUMN(P60),FALSE))+IF(ISNA(VLOOKUP(A60,'BL14'!$A:$ZZ,COLUMN(P60),FALSE)),0,VLOOKUP(A60,'BL14'!$A:$ZZ,COLUMN(P60),FALSE))+IF(ISNA(VLOOKUP(A60,'BL15'!$A:$ZZ,COLUMN(P60),FALSE)),0,VLOOKUP(A60,'BL15'!$A:$ZZ,COLUMN(P60),FALSE))+IF(ISNA(VLOOKUP(A60,'BL16'!$A:$ZZ,COLUMN(P60),FALSE)),0,VLOOKUP(A60,'BL16'!$A:$ZZ,COLUMN(P60),FALSE))+IF(ISNA(VLOOKUP(A60,'BL17'!$A:$ZZ,COLUMN(P60),FALSE)),0,VLOOKUP(A60,'BL17'!$A:$ZZ,COLUMN(P60),FALSE))+IF(ISNA(VLOOKUP(A60,'BL18'!$A:$ZZ,COLUMN(P60),FALSE)),0,VLOOKUP(A60,'BL18'!$A:$ZZ,COLUMN(P60),FALSE))+IF(ISNA(VLOOKUP(A60,'BL19'!$A:$ZZ,COLUMN(P60),FALSE)),0,VLOOKUP(A60,'BL19'!$A:$ZZ,COLUMN(P60),FALSE))+IF(ISNA(VLOOKUP(A60,'BL20'!$A:$ZZ,COLUMN(P60),FALSE)),0,VLOOKUP(A60,'BL20'!$A:$ZZ,COLUMN(P60),FALSE))+IF(ISNA(VLOOKUP(A60,'BL21'!$A:$ZZ,COLUMN(P60),FALSE)),0,VLOOKUP(A60,'BL21'!$A:$ZZ,COLUMN(P60),FALSE))+IF(ISNA(VLOOKUP(A60,'BL22'!$A:$ZZ,COLUMN(P60),FALSE)),0,VLOOKUP(A60,'BL22'!$A:$ZZ,COLUMN(P60),FALSE))+IF(ISNA(VLOOKUP(A60,'BL23'!$A:$ZZ,COLUMN(P60),FALSE)),0,VLOOKUP(A60,'BL23'!$A:$ZZ,COLUMN(P60),FALSE))+IF(ISNA(VLOOKUP(A60,'BL24'!$A:$ZZ,COLUMN(P60),FALSE)),0,VLOOKUP(A60,'BL24'!$A:$ZZ,COLUMN(P60),FALSE))+IF(ISNA(VLOOKUP(A60,'BL25'!$A:$ZZ,COLUMN(P60),FALSE)),0,VLOOKUP(A60,'BL25'!$A:$ZZ,COLUMN(P60),FALSE))+IF(ISNA(VLOOKUP(A60,'BL26'!$A:$ZZ,COLUMN(P60),FALSE)),0,VLOOKUP(A60,'BL26'!$A:$ZZ,COLUMN(P60),FALSE))+IF(ISNA(VLOOKUP(A60,'BL27'!$A:$ZZ,COLUMN(P60),FALSE)),0,VLOOKUP(A60,'BL27'!$A:$ZZ,COLUMN(P60),FALSE))+IF(ISNA(VLOOKUP(A60,'BL28'!$A:$ZZ,COLUMN(P60),FALSE)),0,VLOOKUP(A60,'BL28'!$A:$ZZ,COLUMN(P60),FALSE))+IF(ISNA(VLOOKUP(A60,'BL29'!$A:$ZZ,COLUMN(P60),FALSE)),0,VLOOKUP(A60,'BL29'!$A:$ZZ,COLUMN(P60),FALSE))+IF(ISNA(VLOOKUP(A60,'BL30'!$A:$ZZ,COLUMN(P60),FALSE)),0,VLOOKUP(A60,'BL30'!$A:$ZZ,COLUMN(P60),FALSE))</f>
        <v>0</v>
      </c>
      <c r="Q60" s="25">
        <f>IF(ISNA(VLOOKUP(A60,'BL1'!$A:$ZZ,COLUMN(Q60),FALSE)),0,VLOOKUP(A60,'BL1'!$A:$ZZ,COLUMN(Q60),FALSE))+IF(ISNA(VLOOKUP(A60,'BL2'!$A:$ZZ,COLUMN(Q60),FALSE)),0,VLOOKUP(A60,'BL2'!$A:$ZZ,COLUMN(Q60),FALSE))+IF(ISNA(VLOOKUP(A60,'BL3'!$A:$ZZ,COLUMN(Q60),FALSE)),0,VLOOKUP(A60,'BL3'!$A:$ZZ,COLUMN(Q60),FALSE))+IF(ISNA(VLOOKUP(A60,'BL4'!$A:$ZZ,COLUMN(Q60),FALSE)),0,VLOOKUP(A60,'BL4'!$A:$ZZ,COLUMN(Q60),FALSE))+IF(ISNA(VLOOKUP(A60,'BL5'!$A:$ZZ,COLUMN(Q60),FALSE)),0,VLOOKUP(A60,'BL5'!$A:$ZZ,COLUMN(Q60),FALSE))+IF(ISNA(VLOOKUP(A60,'BL6'!$A:$ZZ,COLUMN(Q60),FALSE)),0,VLOOKUP(A60,'BL6'!$A:$ZZ,COLUMN(Q60),FALSE))+IF(ISNA(VLOOKUP(A60,'BL7'!$A:$ZZ,COLUMN(Q60),FALSE)),0,VLOOKUP(A60,'BL7'!$A:$ZZ,COLUMN(Q60),FALSE))+IF(ISNA(VLOOKUP(A60,'BL8'!$A:$ZZ,COLUMN(Q60),FALSE)),0,VLOOKUP(A60,'BL8'!$A:$ZZ,COLUMN(Q60),FALSE))+IF(ISNA(VLOOKUP(A60,'BL9'!$A:$ZZ,COLUMN(Q60),FALSE)),0,VLOOKUP(A60,'BL9'!$A:$ZZ,COLUMN(Q60),FALSE))+IF(ISNA(VLOOKUP(A60,'BL10'!$A:$ZZ,COLUMN(Q60),FALSE)),0,VLOOKUP(A60,'BL10'!$A:$ZZ,COLUMN(Q60),FALSE))+IF(ISNA(VLOOKUP(A60,'BL11'!$A:$ZZ,COLUMN(Q60),FALSE)),0,VLOOKUP(A60,'BL11'!$A:$ZZ,COLUMN(Q60),FALSE))+IF(ISNA(VLOOKUP(A60,'BL12'!$A:$ZZ,COLUMN(Q60),FALSE)),0,VLOOKUP(A60,'BL12'!$A:$ZZ,COLUMN(Q60),FALSE))+IF(ISNA(VLOOKUP(A60,'BL13'!$A:$ZZ,COLUMN(Q60),FALSE)),0,VLOOKUP(A60,'BL13'!$A:$ZZ,COLUMN(Q60),FALSE))+IF(ISNA(VLOOKUP(A60,'BL14'!$A:$ZZ,COLUMN(Q60),FALSE)),0,VLOOKUP(A60,'BL14'!$A:$ZZ,COLUMN(Q60),FALSE))+IF(ISNA(VLOOKUP(A60,'BL15'!$A:$ZZ,COLUMN(Q60),FALSE)),0,VLOOKUP(A60,'BL15'!$A:$ZZ,COLUMN(Q60),FALSE))+IF(ISNA(VLOOKUP(A60,'BL16'!$A:$ZZ,COLUMN(Q60),FALSE)),0,VLOOKUP(A60,'BL16'!$A:$ZZ,COLUMN(Q60),FALSE))+IF(ISNA(VLOOKUP(A60,'BL17'!$A:$ZZ,COLUMN(Q60),FALSE)),0,VLOOKUP(A60,'BL17'!$A:$ZZ,COLUMN(Q60),FALSE))+IF(ISNA(VLOOKUP(A60,'BL18'!$A:$ZZ,COLUMN(Q60),FALSE)),0,VLOOKUP(A60,'BL18'!$A:$ZZ,COLUMN(Q60),FALSE))+IF(ISNA(VLOOKUP(A60,'BL19'!$A:$ZZ,COLUMN(Q60),FALSE)),0,VLOOKUP(A60,'BL19'!$A:$ZZ,COLUMN(Q60),FALSE))+IF(ISNA(VLOOKUP(A60,'BL20'!$A:$ZZ,COLUMN(Q60),FALSE)),0,VLOOKUP(A60,'BL20'!$A:$ZZ,COLUMN(Q60),FALSE))+IF(ISNA(VLOOKUP(A60,'BL21'!$A:$ZZ,COLUMN(Q60),FALSE)),0,VLOOKUP(A60,'BL21'!$A:$ZZ,COLUMN(Q60),FALSE))+IF(ISNA(VLOOKUP(A60,'BL22'!$A:$ZZ,COLUMN(Q60),FALSE)),0,VLOOKUP(A60,'BL22'!$A:$ZZ,COLUMN(Q60),FALSE))+IF(ISNA(VLOOKUP(A60,'BL23'!$A:$ZZ,COLUMN(Q60),FALSE)),0,VLOOKUP(A60,'BL23'!$A:$ZZ,COLUMN(Q60),FALSE))+IF(ISNA(VLOOKUP(A60,'BL24'!$A:$ZZ,COLUMN(Q60),FALSE)),0,VLOOKUP(A60,'BL24'!$A:$ZZ,COLUMN(Q60),FALSE))+IF(ISNA(VLOOKUP(A60,'BL25'!$A:$ZZ,COLUMN(Q60),FALSE)),0,VLOOKUP(A60,'BL25'!$A:$ZZ,COLUMN(Q60),FALSE))+IF(ISNA(VLOOKUP(A60,'BL26'!$A:$ZZ,COLUMN(Q60),FALSE)),0,VLOOKUP(A60,'BL26'!$A:$ZZ,COLUMN(Q60),FALSE))+IF(ISNA(VLOOKUP(A60,'BL27'!$A:$ZZ,COLUMN(Q60),FALSE)),0,VLOOKUP(A60,'BL27'!$A:$ZZ,COLUMN(Q60),FALSE))+IF(ISNA(VLOOKUP(A60,'BL28'!$A:$ZZ,COLUMN(Q60),FALSE)),0,VLOOKUP(A60,'BL28'!$A:$ZZ,COLUMN(Q60),FALSE))+IF(ISNA(VLOOKUP(A60,'BL29'!$A:$ZZ,COLUMN(Q60),FALSE)),0,VLOOKUP(A60,'BL29'!$A:$ZZ,COLUMN(Q60),FALSE))+IF(ISNA(VLOOKUP(A60,'BL30'!$A:$ZZ,COLUMN(Q60),FALSE)),0,VLOOKUP(A60,'BL30'!$A:$ZZ,COLUMN(Q60),FALSE))</f>
        <v>0</v>
      </c>
      <c r="R60" s="26">
        <f t="shared" si="1"/>
        <v>0</v>
      </c>
      <c r="S60" s="342">
        <f>IF(VLOOKUP(A60,Schuldenbuch!A:BS,66,FALSE)=1,0,R60*VLOOKUP(A60,Schuldenbuch!A:BS,66,FALSE))</f>
        <v>0</v>
      </c>
    </row>
    <row r="61" spans="1:19" s="12" customFormat="1" ht="13.9" x14ac:dyDescent="0.4">
      <c r="A61" s="181" t="s">
        <v>31</v>
      </c>
      <c r="B61" s="15">
        <f>IF(ISNA(VLOOKUP(A61,'BL1'!$A:$ZZ,COLUMN(B61),FALSE)),0,VLOOKUP(A61,'BL1'!$A:$ZZ,COLUMN(B61),FALSE))+IF(ISNA(VLOOKUP(A61,'BL2'!$A:$ZZ,COLUMN(B61),FALSE)),0,VLOOKUP(A61,'BL2'!$A:$ZZ,COLUMN(B61),FALSE))+IF(ISNA(VLOOKUP(A61,'BL3'!$A:$ZZ,COLUMN(B61),FALSE)),0,VLOOKUP(A61,'BL3'!$A:$ZZ,COLUMN(B61),FALSE))+IF(ISNA(VLOOKUP(A61,'BL4'!$A:$ZZ,COLUMN(B61),FALSE)),0,VLOOKUP(A61,'BL4'!$A:$ZZ,COLUMN(B61),FALSE))+IF(ISNA(VLOOKUP(A61,'BL5'!$A:$ZZ,COLUMN(B61),FALSE)),0,VLOOKUP(A61,'BL5'!$A:$ZZ,COLUMN(B61),FALSE))+IF(ISNA(VLOOKUP(A61,'BL6'!$A:$ZZ,COLUMN(B61),FALSE)),0,VLOOKUP(A61,'BL6'!$A:$ZZ,COLUMN(B61),FALSE))+IF(ISNA(VLOOKUP(A61,'BL7'!$A:$ZZ,COLUMN(B61),FALSE)),0,VLOOKUP(A61,'BL7'!$A:$ZZ,COLUMN(B61),FALSE))+IF(ISNA(VLOOKUP(A61,'BL8'!$A:$ZZ,COLUMN(B61),FALSE)),0,VLOOKUP(A61,'BL8'!$A:$ZZ,COLUMN(B61),FALSE))+IF(ISNA(VLOOKUP(A61,'BL9'!$A:$ZZ,COLUMN(B61),FALSE)),0,VLOOKUP(A61,'BL9'!$A:$ZZ,COLUMN(B61),FALSE))+IF(ISNA(VLOOKUP(A61,'BL10'!$A:$ZZ,COLUMN(B61),FALSE)),0,VLOOKUP(A61,'BL10'!$A:$ZZ,COLUMN(B61),FALSE))+IF(ISNA(VLOOKUP(A61,'BL11'!$A:$ZZ,COLUMN(B61),FALSE)),0,VLOOKUP(A61,'BL11'!$A:$ZZ,COLUMN(B61),FALSE))+IF(ISNA(VLOOKUP(A61,'BL12'!$A:$ZZ,COLUMN(B61),FALSE)),0,VLOOKUP(A61,'BL12'!$A:$ZZ,COLUMN(B61),FALSE))+IF(ISNA(VLOOKUP(A61,'BL13'!$A:$ZZ,COLUMN(B61),FALSE)),0,VLOOKUP(A61,'BL13'!$A:$ZZ,COLUMN(B61),FALSE))+IF(ISNA(VLOOKUP(A61,'BL14'!$A:$ZZ,COLUMN(B61),FALSE)),0,VLOOKUP(A61,'BL14'!$A:$ZZ,COLUMN(B61),FALSE))+IF(ISNA(VLOOKUP(A61,'BL15'!$A:$ZZ,COLUMN(B61),FALSE)),0,VLOOKUP(A61,'BL15'!$A:$ZZ,COLUMN(B61),FALSE))+IF(ISNA(VLOOKUP(A61,'BL16'!$A:$ZZ,COLUMN(B61),FALSE)),0,VLOOKUP(A61,'BL16'!$A:$ZZ,COLUMN(B61),FALSE))+IF(ISNA(VLOOKUP(A61,'BL17'!$A:$ZZ,COLUMN(B61),FALSE)),0,VLOOKUP(A61,'BL17'!$A:$ZZ,COLUMN(B61),FALSE))+IF(ISNA(VLOOKUP(A61,'BL18'!$A:$ZZ,COLUMN(B61),FALSE)),0,VLOOKUP(A61,'BL18'!$A:$ZZ,COLUMN(B61),FALSE))+IF(ISNA(VLOOKUP(A61,'BL19'!$A:$ZZ,COLUMN(B61),FALSE)),0,VLOOKUP(A61,'BL19'!$A:$ZZ,COLUMN(B61),FALSE))+IF(ISNA(VLOOKUP(A61,'BL20'!$A:$ZZ,COLUMN(B61),FALSE)),0,VLOOKUP(A61,'BL20'!$A:$ZZ,COLUMN(B61),FALSE))+IF(ISNA(VLOOKUP(A61,'BL21'!$A:$ZZ,COLUMN(B61),FALSE)),0,VLOOKUP(A61,'BL21'!$A:$ZZ,COLUMN(B61),FALSE))+IF(ISNA(VLOOKUP(A61,'BL22'!$A:$ZZ,COLUMN(B61),FALSE)),0,VLOOKUP(A61,'BL22'!$A:$ZZ,COLUMN(B61),FALSE))+IF(ISNA(VLOOKUP(A61,'BL23'!$A:$ZZ,COLUMN(B61),FALSE)),0,VLOOKUP(A61,'BL23'!$A:$ZZ,COLUMN(B61),FALSE))+IF(ISNA(VLOOKUP(A61,'BL24'!$A:$ZZ,COLUMN(B61),FALSE)),0,VLOOKUP(A61,'BL24'!$A:$ZZ,COLUMN(B61),FALSE))+IF(ISNA(VLOOKUP(A61,'BL25'!$A:$ZZ,COLUMN(B61),FALSE)),0,VLOOKUP(A61,'BL25'!$A:$ZZ,COLUMN(B61),FALSE))+IF(ISNA(VLOOKUP(A61,'BL26'!$A:$ZZ,COLUMN(B61),FALSE)),0,VLOOKUP(A61,'BL26'!$A:$ZZ,COLUMN(B61),FALSE))+IF(ISNA(VLOOKUP(A61,'BL27'!$A:$ZZ,COLUMN(B61),FALSE)),0,VLOOKUP(A61,'BL27'!$A:$ZZ,COLUMN(B61),FALSE))+IF(ISNA(VLOOKUP(A61,'BL28'!$A:$ZZ,COLUMN(B61),FALSE)),0,VLOOKUP(A61,'BL28'!$A:$ZZ,COLUMN(B61),FALSE))+IF(ISNA(VLOOKUP(A61,'BL29'!$A:$ZZ,COLUMN(B61),FALSE)),0,VLOOKUP(A61,'BL29'!$A:$ZZ,COLUMN(B61),FALSE))+IF(ISNA(VLOOKUP(A61,'BL30'!$A:$ZZ,COLUMN(B61),FALSE)),0,VLOOKUP(A61,'BL30'!$A:$ZZ,COLUMN(B61),FALSE))</f>
        <v>0</v>
      </c>
      <c r="C61" s="16">
        <f>IF(ISNA(VLOOKUP(A61,'BL1'!$A:$ZZ,COLUMN(C61),FALSE)),0,VLOOKUP(A61,'BL1'!$A:$ZZ,COLUMN(C61),FALSE))+IF(ISNA(VLOOKUP(A61,'BL2'!$A:$ZZ,COLUMN(C61),FALSE)),0,VLOOKUP(A61,'BL2'!$A:$ZZ,COLUMN(C61),FALSE))+IF(ISNA(VLOOKUP(A61,'BL3'!$A:$ZZ,COLUMN(C61),FALSE)),0,VLOOKUP(A61,'BL3'!$A:$ZZ,COLUMN(C61),FALSE))+IF(ISNA(VLOOKUP(A61,'BL4'!$A:$ZZ,COLUMN(C61),FALSE)),0,VLOOKUP(A61,'BL4'!$A:$ZZ,COLUMN(C61),FALSE))+IF(ISNA(VLOOKUP(A61,'BL5'!$A:$ZZ,COLUMN(C61),FALSE)),0,VLOOKUP(A61,'BL5'!$A:$ZZ,COLUMN(C61),FALSE))+IF(ISNA(VLOOKUP(A61,'BL6'!$A:$ZZ,COLUMN(C61),FALSE)),0,VLOOKUP(A61,'BL6'!$A:$ZZ,COLUMN(C61),FALSE))+IF(ISNA(VLOOKUP(A61,'BL7'!$A:$ZZ,COLUMN(C61),FALSE)),0,VLOOKUP(A61,'BL7'!$A:$ZZ,COLUMN(C61),FALSE))+IF(ISNA(VLOOKUP(A61,'BL8'!$A:$ZZ,COLUMN(C61),FALSE)),0,VLOOKUP(A61,'BL8'!$A:$ZZ,COLUMN(C61),FALSE))+IF(ISNA(VLOOKUP(A61,'BL9'!$A:$ZZ,COLUMN(C61),FALSE)),0,VLOOKUP(A61,'BL9'!$A:$ZZ,COLUMN(C61),FALSE))+IF(ISNA(VLOOKUP(A61,'BL10'!$A:$ZZ,COLUMN(C61),FALSE)),0,VLOOKUP(A61,'BL10'!$A:$ZZ,COLUMN(C61),FALSE))+IF(ISNA(VLOOKUP(A61,'BL11'!$A:$ZZ,COLUMN(C61),FALSE)),0,VLOOKUP(A61,'BL11'!$A:$ZZ,COLUMN(C61),FALSE))+IF(ISNA(VLOOKUP(A61,'BL12'!$A:$ZZ,COLUMN(C61),FALSE)),0,VLOOKUP(A61,'BL12'!$A:$ZZ,COLUMN(C61),FALSE))+IF(ISNA(VLOOKUP(A61,'BL13'!$A:$ZZ,COLUMN(C61),FALSE)),0,VLOOKUP(A61,'BL13'!$A:$ZZ,COLUMN(C61),FALSE))+IF(ISNA(VLOOKUP(A61,'BL14'!$A:$ZZ,COLUMN(C61),FALSE)),0,VLOOKUP(A61,'BL14'!$A:$ZZ,COLUMN(C61),FALSE))+IF(ISNA(VLOOKUP(A61,'BL15'!$A:$ZZ,COLUMN(C61),FALSE)),0,VLOOKUP(A61,'BL15'!$A:$ZZ,COLUMN(C61),FALSE))+IF(ISNA(VLOOKUP(A61,'BL16'!$A:$ZZ,COLUMN(C61),FALSE)),0,VLOOKUP(A61,'BL16'!$A:$ZZ,COLUMN(C61),FALSE))+IF(ISNA(VLOOKUP(A61,'BL17'!$A:$ZZ,COLUMN(C61),FALSE)),0,VLOOKUP(A61,'BL17'!$A:$ZZ,COLUMN(C61),FALSE))+IF(ISNA(VLOOKUP(A61,'BL18'!$A:$ZZ,COLUMN(C61),FALSE)),0,VLOOKUP(A61,'BL18'!$A:$ZZ,COLUMN(C61),FALSE))+IF(ISNA(VLOOKUP(A61,'BL19'!$A:$ZZ,COLUMN(C61),FALSE)),0,VLOOKUP(A61,'BL19'!$A:$ZZ,COLUMN(C61),FALSE))+IF(ISNA(VLOOKUP(A61,'BL20'!$A:$ZZ,COLUMN(C61),FALSE)),0,VLOOKUP(A61,'BL20'!$A:$ZZ,COLUMN(C61),FALSE))+IF(ISNA(VLOOKUP(A61,'BL21'!$A:$ZZ,COLUMN(C61),FALSE)),0,VLOOKUP(A61,'BL21'!$A:$ZZ,COLUMN(C61),FALSE))+IF(ISNA(VLOOKUP(A61,'BL22'!$A:$ZZ,COLUMN(C61),FALSE)),0,VLOOKUP(A61,'BL22'!$A:$ZZ,COLUMN(C61),FALSE))+IF(ISNA(VLOOKUP(A61,'BL23'!$A:$ZZ,COLUMN(C61),FALSE)),0,VLOOKUP(A61,'BL23'!$A:$ZZ,COLUMN(C61),FALSE))+IF(ISNA(VLOOKUP(A61,'BL24'!$A:$ZZ,COLUMN(C61),FALSE)),0,VLOOKUP(A61,'BL24'!$A:$ZZ,COLUMN(C61),FALSE))+IF(ISNA(VLOOKUP(A61,'BL25'!$A:$ZZ,COLUMN(C61),FALSE)),0,VLOOKUP(A61,'BL25'!$A:$ZZ,COLUMN(C61),FALSE))+IF(ISNA(VLOOKUP(A61,'BL26'!$A:$ZZ,COLUMN(C61),FALSE)),0,VLOOKUP(A61,'BL26'!$A:$ZZ,COLUMN(C61),FALSE))+IF(ISNA(VLOOKUP(A61,'BL27'!$A:$ZZ,COLUMN(C61),FALSE)),0,VLOOKUP(A61,'BL27'!$A:$ZZ,COLUMN(C61),FALSE))+IF(ISNA(VLOOKUP(A61,'BL28'!$A:$ZZ,COLUMN(C61),FALSE)),0,VLOOKUP(A61,'BL28'!$A:$ZZ,COLUMN(C61),FALSE))+IF(ISNA(VLOOKUP(A61,'BL29'!$A:$ZZ,COLUMN(C61),FALSE)),0,VLOOKUP(A61,'BL29'!$A:$ZZ,COLUMN(C61),FALSE))+IF(ISNA(VLOOKUP(A61,'BL30'!$A:$ZZ,COLUMN(C61),FALSE)),0,VLOOKUP(A61,'BL30'!$A:$ZZ,COLUMN(C61),FALSE))</f>
        <v>0</v>
      </c>
      <c r="D61" s="17">
        <f>IF(ISNA(VLOOKUP(A61,'BL1'!$A:$ZZ,COLUMN(D61),FALSE)),0,VLOOKUP(A61,'BL1'!$A:$ZZ,COLUMN(D61),FALSE))+IF(ISNA(VLOOKUP(A61,'BL2'!$A:$ZZ,COLUMN(D61),FALSE)),0,VLOOKUP(A61,'BL2'!$A:$ZZ,COLUMN(D61),FALSE))+IF(ISNA(VLOOKUP(A61,'BL3'!$A:$ZZ,COLUMN(D61),FALSE)),0,VLOOKUP(A61,'BL3'!$A:$ZZ,COLUMN(D61),FALSE))+IF(ISNA(VLOOKUP(A61,'BL4'!$A:$ZZ,COLUMN(D61),FALSE)),0,VLOOKUP(A61,'BL4'!$A:$ZZ,COLUMN(D61),FALSE))+IF(ISNA(VLOOKUP(A61,'BL5'!$A:$ZZ,COLUMN(D61),FALSE)),0,VLOOKUP(A61,'BL5'!$A:$ZZ,COLUMN(D61),FALSE))+IF(ISNA(VLOOKUP(A61,'BL6'!$A:$ZZ,COLUMN(D61),FALSE)),0,VLOOKUP(A61,'BL6'!$A:$ZZ,COLUMN(D61),FALSE))+IF(ISNA(VLOOKUP(A61,'BL7'!$A:$ZZ,COLUMN(D61),FALSE)),0,VLOOKUP(A61,'BL7'!$A:$ZZ,COLUMN(D61),FALSE))+IF(ISNA(VLOOKUP(A61,'BL8'!$A:$ZZ,COLUMN(D61),FALSE)),0,VLOOKUP(A61,'BL8'!$A:$ZZ,COLUMN(D61),FALSE))+IF(ISNA(VLOOKUP(A61,'BL9'!$A:$ZZ,COLUMN(D61),FALSE)),0,VLOOKUP(A61,'BL9'!$A:$ZZ,COLUMN(D61),FALSE))+IF(ISNA(VLOOKUP(A61,'BL10'!$A:$ZZ,COLUMN(D61),FALSE)),0,VLOOKUP(A61,'BL10'!$A:$ZZ,COLUMN(D61),FALSE))+IF(ISNA(VLOOKUP(A61,'BL11'!$A:$ZZ,COLUMN(D61),FALSE)),0,VLOOKUP(A61,'BL11'!$A:$ZZ,COLUMN(D61),FALSE))+IF(ISNA(VLOOKUP(A61,'BL12'!$A:$ZZ,COLUMN(D61),FALSE)),0,VLOOKUP(A61,'BL12'!$A:$ZZ,COLUMN(D61),FALSE))+IF(ISNA(VLOOKUP(A61,'BL13'!$A:$ZZ,COLUMN(D61),FALSE)),0,VLOOKUP(A61,'BL13'!$A:$ZZ,COLUMN(D61),FALSE))+IF(ISNA(VLOOKUP(A61,'BL14'!$A:$ZZ,COLUMN(D61),FALSE)),0,VLOOKUP(A61,'BL14'!$A:$ZZ,COLUMN(D61),FALSE))+IF(ISNA(VLOOKUP(A61,'BL15'!$A:$ZZ,COLUMN(D61),FALSE)),0,VLOOKUP(A61,'BL15'!$A:$ZZ,COLUMN(D61),FALSE))+IF(ISNA(VLOOKUP(A61,'BL16'!$A:$ZZ,COLUMN(D61),FALSE)),0,VLOOKUP(A61,'BL16'!$A:$ZZ,COLUMN(D61),FALSE))+IF(ISNA(VLOOKUP(A61,'BL17'!$A:$ZZ,COLUMN(D61),FALSE)),0,VLOOKUP(A61,'BL17'!$A:$ZZ,COLUMN(D61),FALSE))+IF(ISNA(VLOOKUP(A61,'BL18'!$A:$ZZ,COLUMN(D61),FALSE)),0,VLOOKUP(A61,'BL18'!$A:$ZZ,COLUMN(D61),FALSE))+IF(ISNA(VLOOKUP(A61,'BL19'!$A:$ZZ,COLUMN(D61),FALSE)),0,VLOOKUP(A61,'BL19'!$A:$ZZ,COLUMN(D61),FALSE))+IF(ISNA(VLOOKUP(A61,'BL20'!$A:$ZZ,COLUMN(D61),FALSE)),0,VLOOKUP(A61,'BL20'!$A:$ZZ,COLUMN(D61),FALSE))+IF(ISNA(VLOOKUP(A61,'BL21'!$A:$ZZ,COLUMN(D61),FALSE)),0,VLOOKUP(A61,'BL21'!$A:$ZZ,COLUMN(D61),FALSE))+IF(ISNA(VLOOKUP(A61,'BL22'!$A:$ZZ,COLUMN(D61),FALSE)),0,VLOOKUP(A61,'BL22'!$A:$ZZ,COLUMN(D61),FALSE))+IF(ISNA(VLOOKUP(A61,'BL23'!$A:$ZZ,COLUMN(D61),FALSE)),0,VLOOKUP(A61,'BL23'!$A:$ZZ,COLUMN(D61),FALSE))+IF(ISNA(VLOOKUP(A61,'BL24'!$A:$ZZ,COLUMN(D61),FALSE)),0,VLOOKUP(A61,'BL24'!$A:$ZZ,COLUMN(D61),FALSE))+IF(ISNA(VLOOKUP(A61,'BL25'!$A:$ZZ,COLUMN(D61),FALSE)),0,VLOOKUP(A61,'BL25'!$A:$ZZ,COLUMN(D61),FALSE))+IF(ISNA(VLOOKUP(A61,'BL26'!$A:$ZZ,COLUMN(D61),FALSE)),0,VLOOKUP(A61,'BL26'!$A:$ZZ,COLUMN(D61),FALSE))+IF(ISNA(VLOOKUP(A61,'BL27'!$A:$ZZ,COLUMN(D61),FALSE)),0,VLOOKUP(A61,'BL27'!$A:$ZZ,COLUMN(D61),FALSE))+IF(ISNA(VLOOKUP(A61,'BL28'!$A:$ZZ,COLUMN(D61),FALSE)),0,VLOOKUP(A61,'BL28'!$A:$ZZ,COLUMN(D61),FALSE))+IF(ISNA(VLOOKUP(A61,'BL29'!$A:$ZZ,COLUMN(D61),FALSE)),0,VLOOKUP(A61,'BL29'!$A:$ZZ,COLUMN(D61),FALSE))+IF(ISNA(VLOOKUP(A61,'BL30'!$A:$ZZ,COLUMN(D61),FALSE)),0,VLOOKUP(A61,'BL30'!$A:$ZZ,COLUMN(D61),FALSE))</f>
        <v>0</v>
      </c>
      <c r="E61" s="18">
        <f>IF(ISNA(VLOOKUP(A61,'BL1'!$A:$ZZ,COLUMN(E61),FALSE)),0,VLOOKUP(A61,'BL1'!$A:$ZZ,COLUMN(E61),FALSE))+IF(ISNA(VLOOKUP(A61,'BL2'!$A:$ZZ,COLUMN(E61),FALSE)),0,VLOOKUP(A61,'BL2'!$A:$ZZ,COLUMN(E61),FALSE))+IF(ISNA(VLOOKUP(A61,'BL3'!$A:$ZZ,COLUMN(E61),FALSE)),0,VLOOKUP(A61,'BL3'!$A:$ZZ,COLUMN(E61),FALSE))+IF(ISNA(VLOOKUP(A61,'BL4'!$A:$ZZ,COLUMN(E61),FALSE)),0,VLOOKUP(A61,'BL4'!$A:$ZZ,COLUMN(E61),FALSE))+IF(ISNA(VLOOKUP(A61,'BL5'!$A:$ZZ,COLUMN(E61),FALSE)),0,VLOOKUP(A61,'BL5'!$A:$ZZ,COLUMN(E61),FALSE))+IF(ISNA(VLOOKUP(A61,'BL6'!$A:$ZZ,COLUMN(E61),FALSE)),0,VLOOKUP(A61,'BL6'!$A:$ZZ,COLUMN(E61),FALSE))+IF(ISNA(VLOOKUP(A61,'BL7'!$A:$ZZ,COLUMN(E61),FALSE)),0,VLOOKUP(A61,'BL7'!$A:$ZZ,COLUMN(E61),FALSE))+IF(ISNA(VLOOKUP(A61,'BL8'!$A:$ZZ,COLUMN(E61),FALSE)),0,VLOOKUP(A61,'BL8'!$A:$ZZ,COLUMN(E61),FALSE))+IF(ISNA(VLOOKUP(A61,'BL9'!$A:$ZZ,COLUMN(E61),FALSE)),0,VLOOKUP(A61,'BL9'!$A:$ZZ,COLUMN(E61),FALSE))+IF(ISNA(VLOOKUP(A61,'BL10'!$A:$ZZ,COLUMN(E61),FALSE)),0,VLOOKUP(A61,'BL10'!$A:$ZZ,COLUMN(E61),FALSE))+IF(ISNA(VLOOKUP(A61,'BL11'!$A:$ZZ,COLUMN(E61),FALSE)),0,VLOOKUP(A61,'BL11'!$A:$ZZ,COLUMN(E61),FALSE))+IF(ISNA(VLOOKUP(A61,'BL12'!$A:$ZZ,COLUMN(E61),FALSE)),0,VLOOKUP(A61,'BL12'!$A:$ZZ,COLUMN(E61),FALSE))+IF(ISNA(VLOOKUP(A61,'BL13'!$A:$ZZ,COLUMN(E61),FALSE)),0,VLOOKUP(A61,'BL13'!$A:$ZZ,COLUMN(E61),FALSE))+IF(ISNA(VLOOKUP(A61,'BL14'!$A:$ZZ,COLUMN(E61),FALSE)),0,VLOOKUP(A61,'BL14'!$A:$ZZ,COLUMN(E61),FALSE))+IF(ISNA(VLOOKUP(A61,'BL15'!$A:$ZZ,COLUMN(E61),FALSE)),0,VLOOKUP(A61,'BL15'!$A:$ZZ,COLUMN(E61),FALSE))+IF(ISNA(VLOOKUP(A61,'BL16'!$A:$ZZ,COLUMN(E61),FALSE)),0,VLOOKUP(A61,'BL16'!$A:$ZZ,COLUMN(E61),FALSE))+IF(ISNA(VLOOKUP(A61,'BL17'!$A:$ZZ,COLUMN(E61),FALSE)),0,VLOOKUP(A61,'BL17'!$A:$ZZ,COLUMN(E61),FALSE))+IF(ISNA(VLOOKUP(A61,'BL18'!$A:$ZZ,COLUMN(E61),FALSE)),0,VLOOKUP(A61,'BL18'!$A:$ZZ,COLUMN(E61),FALSE))+IF(ISNA(VLOOKUP(A61,'BL19'!$A:$ZZ,COLUMN(E61),FALSE)),0,VLOOKUP(A61,'BL19'!$A:$ZZ,COLUMN(E61),FALSE))+IF(ISNA(VLOOKUP(A61,'BL20'!$A:$ZZ,COLUMN(E61),FALSE)),0,VLOOKUP(A61,'BL20'!$A:$ZZ,COLUMN(E61),FALSE))+IF(ISNA(VLOOKUP(A61,'BL21'!$A:$ZZ,COLUMN(E61),FALSE)),0,VLOOKUP(A61,'BL21'!$A:$ZZ,COLUMN(E61),FALSE))+IF(ISNA(VLOOKUP(A61,'BL22'!$A:$ZZ,COLUMN(E61),FALSE)),0,VLOOKUP(A61,'BL22'!$A:$ZZ,COLUMN(E61),FALSE))+IF(ISNA(VLOOKUP(A61,'BL23'!$A:$ZZ,COLUMN(E61),FALSE)),0,VLOOKUP(A61,'BL23'!$A:$ZZ,COLUMN(E61),FALSE))+IF(ISNA(VLOOKUP(A61,'BL24'!$A:$ZZ,COLUMN(E61),FALSE)),0,VLOOKUP(A61,'BL24'!$A:$ZZ,COLUMN(E61),FALSE))+IF(ISNA(VLOOKUP(A61,'BL25'!$A:$ZZ,COLUMN(E61),FALSE)),0,VLOOKUP(A61,'BL25'!$A:$ZZ,COLUMN(E61),FALSE))+IF(ISNA(VLOOKUP(A61,'BL26'!$A:$ZZ,COLUMN(E61),FALSE)),0,VLOOKUP(A61,'BL26'!$A:$ZZ,COLUMN(E61),FALSE))+IF(ISNA(VLOOKUP(A61,'BL27'!$A:$ZZ,COLUMN(E61),FALSE)),0,VLOOKUP(A61,'BL27'!$A:$ZZ,COLUMN(E61),FALSE))+IF(ISNA(VLOOKUP(A61,'BL28'!$A:$ZZ,COLUMN(E61),FALSE)),0,VLOOKUP(A61,'BL28'!$A:$ZZ,COLUMN(E61),FALSE))+IF(ISNA(VLOOKUP(A61,'BL29'!$A:$ZZ,COLUMN(E61),FALSE)),0,VLOOKUP(A61,'BL29'!$A:$ZZ,COLUMN(E61),FALSE))+IF(ISNA(VLOOKUP(A61,'BL30'!$A:$ZZ,COLUMN(E61),FALSE)),0,VLOOKUP(A61,'BL30'!$A:$ZZ,COLUMN(E61),FALSE))</f>
        <v>0</v>
      </c>
      <c r="F61" s="19">
        <f>IF(ISNA(VLOOKUP(A61,'BL1'!$A:$ZZ,COLUMN(F61),FALSE)),0,VLOOKUP(A61,'BL1'!$A:$ZZ,COLUMN(F61),FALSE))+IF(ISNA(VLOOKUP(A61,'BL2'!$A:$ZZ,COLUMN(F61),FALSE)),0,VLOOKUP(A61,'BL2'!$A:$ZZ,COLUMN(F61),FALSE))+IF(ISNA(VLOOKUP(A61,'BL3'!$A:$ZZ,COLUMN(F61),FALSE)),0,VLOOKUP(A61,'BL3'!$A:$ZZ,COLUMN(F61),FALSE))+IF(ISNA(VLOOKUP(A61,'BL4'!$A:$ZZ,COLUMN(F61),FALSE)),0,VLOOKUP(A61,'BL4'!$A:$ZZ,COLUMN(F61),FALSE))+IF(ISNA(VLOOKUP(A61,'BL5'!$A:$ZZ,COLUMN(F61),FALSE)),0,VLOOKUP(A61,'BL5'!$A:$ZZ,COLUMN(F61),FALSE))+IF(ISNA(VLOOKUP(A61,'BL6'!$A:$ZZ,COLUMN(F61),FALSE)),0,VLOOKUP(A61,'BL6'!$A:$ZZ,COLUMN(F61),FALSE))+IF(ISNA(VLOOKUP(A61,'BL7'!$A:$ZZ,COLUMN(F61),FALSE)),0,VLOOKUP(A61,'BL7'!$A:$ZZ,COLUMN(F61),FALSE))+IF(ISNA(VLOOKUP(A61,'BL8'!$A:$ZZ,COLUMN(F61),FALSE)),0,VLOOKUP(A61,'BL8'!$A:$ZZ,COLUMN(F61),FALSE))+IF(ISNA(VLOOKUP(A61,'BL9'!$A:$ZZ,COLUMN(F61),FALSE)),0,VLOOKUP(A61,'BL9'!$A:$ZZ,COLUMN(F61),FALSE))+IF(ISNA(VLOOKUP(A61,'BL10'!$A:$ZZ,COLUMN(F61),FALSE)),0,VLOOKUP(A61,'BL10'!$A:$ZZ,COLUMN(F61),FALSE))+IF(ISNA(VLOOKUP(A61,'BL11'!$A:$ZZ,COLUMN(F61),FALSE)),0,VLOOKUP(A61,'BL11'!$A:$ZZ,COLUMN(F61),FALSE))+IF(ISNA(VLOOKUP(A61,'BL12'!$A:$ZZ,COLUMN(F61),FALSE)),0,VLOOKUP(A61,'BL12'!$A:$ZZ,COLUMN(F61),FALSE))+IF(ISNA(VLOOKUP(A61,'BL13'!$A:$ZZ,COLUMN(F61),FALSE)),0,VLOOKUP(A61,'BL13'!$A:$ZZ,COLUMN(F61),FALSE))+IF(ISNA(VLOOKUP(A61,'BL14'!$A:$ZZ,COLUMN(F61),FALSE)),0,VLOOKUP(A61,'BL14'!$A:$ZZ,COLUMN(F61),FALSE))+IF(ISNA(VLOOKUP(A61,'BL15'!$A:$ZZ,COLUMN(F61),FALSE)),0,VLOOKUP(A61,'BL15'!$A:$ZZ,COLUMN(F61),FALSE))+IF(ISNA(VLOOKUP(A61,'BL16'!$A:$ZZ,COLUMN(F61),FALSE)),0,VLOOKUP(A61,'BL16'!$A:$ZZ,COLUMN(F61),FALSE))+IF(ISNA(VLOOKUP(A61,'BL17'!$A:$ZZ,COLUMN(F61),FALSE)),0,VLOOKUP(A61,'BL17'!$A:$ZZ,COLUMN(F61),FALSE))+IF(ISNA(VLOOKUP(A61,'BL18'!$A:$ZZ,COLUMN(F61),FALSE)),0,VLOOKUP(A61,'BL18'!$A:$ZZ,COLUMN(F61),FALSE))+IF(ISNA(VLOOKUP(A61,'BL19'!$A:$ZZ,COLUMN(F61),FALSE)),0,VLOOKUP(A61,'BL19'!$A:$ZZ,COLUMN(F61),FALSE))+IF(ISNA(VLOOKUP(A61,'BL20'!$A:$ZZ,COLUMN(F61),FALSE)),0,VLOOKUP(A61,'BL20'!$A:$ZZ,COLUMN(F61),FALSE))+IF(ISNA(VLOOKUP(A61,'BL21'!$A:$ZZ,COLUMN(F61),FALSE)),0,VLOOKUP(A61,'BL21'!$A:$ZZ,COLUMN(F61),FALSE))+IF(ISNA(VLOOKUP(A61,'BL22'!$A:$ZZ,COLUMN(F61),FALSE)),0,VLOOKUP(A61,'BL22'!$A:$ZZ,COLUMN(F61),FALSE))+IF(ISNA(VLOOKUP(A61,'BL23'!$A:$ZZ,COLUMN(F61),FALSE)),0,VLOOKUP(A61,'BL23'!$A:$ZZ,COLUMN(F61),FALSE))+IF(ISNA(VLOOKUP(A61,'BL24'!$A:$ZZ,COLUMN(F61),FALSE)),0,VLOOKUP(A61,'BL24'!$A:$ZZ,COLUMN(F61),FALSE))+IF(ISNA(VLOOKUP(A61,'BL25'!$A:$ZZ,COLUMN(F61),FALSE)),0,VLOOKUP(A61,'BL25'!$A:$ZZ,COLUMN(F61),FALSE))+IF(ISNA(VLOOKUP(A61,'BL26'!$A:$ZZ,COLUMN(F61),FALSE)),0,VLOOKUP(A61,'BL26'!$A:$ZZ,COLUMN(F61),FALSE))+IF(ISNA(VLOOKUP(A61,'BL27'!$A:$ZZ,COLUMN(F61),FALSE)),0,VLOOKUP(A61,'BL27'!$A:$ZZ,COLUMN(F61),FALSE))+IF(ISNA(VLOOKUP(A61,'BL28'!$A:$ZZ,COLUMN(F61),FALSE)),0,VLOOKUP(A61,'BL28'!$A:$ZZ,COLUMN(F61),FALSE))+IF(ISNA(VLOOKUP(A61,'BL29'!$A:$ZZ,COLUMN(F61),FALSE)),0,VLOOKUP(A61,'BL29'!$A:$ZZ,COLUMN(F61),FALSE))+IF(ISNA(VLOOKUP(A61,'BL30'!$A:$ZZ,COLUMN(F61),FALSE)),0,VLOOKUP(A61,'BL30'!$A:$ZZ,COLUMN(F61),FALSE))</f>
        <v>0</v>
      </c>
      <c r="G61" s="20">
        <f>IF(ISNA(VLOOKUP(A61,'BL1'!$A:$ZZ,COLUMN(G61),FALSE)),0,VLOOKUP(A61,'BL1'!$A:$ZZ,COLUMN(G61),FALSE))+IF(ISNA(VLOOKUP(A61,'BL2'!$A:$ZZ,COLUMN(G61),FALSE)),0,VLOOKUP(A61,'BL2'!$A:$ZZ,COLUMN(G61),FALSE))+IF(ISNA(VLOOKUP(A61,'BL3'!$A:$ZZ,COLUMN(G61),FALSE)),0,VLOOKUP(A61,'BL3'!$A:$ZZ,COLUMN(G61),FALSE))+IF(ISNA(VLOOKUP(A61,'BL4'!$A:$ZZ,COLUMN(G61),FALSE)),0,VLOOKUP(A61,'BL4'!$A:$ZZ,COLUMN(G61),FALSE))+IF(ISNA(VLOOKUP(A61,'BL5'!$A:$ZZ,COLUMN(G61),FALSE)),0,VLOOKUP(A61,'BL5'!$A:$ZZ,COLUMN(G61),FALSE))+IF(ISNA(VLOOKUP(A61,'BL6'!$A:$ZZ,COLUMN(G61),FALSE)),0,VLOOKUP(A61,'BL6'!$A:$ZZ,COLUMN(G61),FALSE))+IF(ISNA(VLOOKUP(A61,'BL7'!$A:$ZZ,COLUMN(G61),FALSE)),0,VLOOKUP(A61,'BL7'!$A:$ZZ,COLUMN(G61),FALSE))+IF(ISNA(VLOOKUP(A61,'BL8'!$A:$ZZ,COLUMN(G61),FALSE)),0,VLOOKUP(A61,'BL8'!$A:$ZZ,COLUMN(G61),FALSE))+IF(ISNA(VLOOKUP(A61,'BL9'!$A:$ZZ,COLUMN(G61),FALSE)),0,VLOOKUP(A61,'BL9'!$A:$ZZ,COLUMN(G61),FALSE))+IF(ISNA(VLOOKUP(A61,'BL10'!$A:$ZZ,COLUMN(G61),FALSE)),0,VLOOKUP(A61,'BL10'!$A:$ZZ,COLUMN(G61),FALSE))+IF(ISNA(VLOOKUP(A61,'BL11'!$A:$ZZ,COLUMN(G61),FALSE)),0,VLOOKUP(A61,'BL11'!$A:$ZZ,COLUMN(G61),FALSE))+IF(ISNA(VLOOKUP(A61,'BL12'!$A:$ZZ,COLUMN(G61),FALSE)),0,VLOOKUP(A61,'BL12'!$A:$ZZ,COLUMN(G61),FALSE))+IF(ISNA(VLOOKUP(A61,'BL13'!$A:$ZZ,COLUMN(G61),FALSE)),0,VLOOKUP(A61,'BL13'!$A:$ZZ,COLUMN(G61),FALSE))+IF(ISNA(VLOOKUP(A61,'BL14'!$A:$ZZ,COLUMN(G61),FALSE)),0,VLOOKUP(A61,'BL14'!$A:$ZZ,COLUMN(G61),FALSE))+IF(ISNA(VLOOKUP(A61,'BL15'!$A:$ZZ,COLUMN(G61),FALSE)),0,VLOOKUP(A61,'BL15'!$A:$ZZ,COLUMN(G61),FALSE))+IF(ISNA(VLOOKUP(A61,'BL16'!$A:$ZZ,COLUMN(G61),FALSE)),0,VLOOKUP(A61,'BL16'!$A:$ZZ,COLUMN(G61),FALSE))+IF(ISNA(VLOOKUP(A61,'BL17'!$A:$ZZ,COLUMN(G61),FALSE)),0,VLOOKUP(A61,'BL17'!$A:$ZZ,COLUMN(G61),FALSE))+IF(ISNA(VLOOKUP(A61,'BL18'!$A:$ZZ,COLUMN(G61),FALSE)),0,VLOOKUP(A61,'BL18'!$A:$ZZ,COLUMN(G61),FALSE))+IF(ISNA(VLOOKUP(A61,'BL19'!$A:$ZZ,COLUMN(G61),FALSE)),0,VLOOKUP(A61,'BL19'!$A:$ZZ,COLUMN(G61),FALSE))+IF(ISNA(VLOOKUP(A61,'BL20'!$A:$ZZ,COLUMN(G61),FALSE)),0,VLOOKUP(A61,'BL20'!$A:$ZZ,COLUMN(G61),FALSE))+IF(ISNA(VLOOKUP(A61,'BL21'!$A:$ZZ,COLUMN(G61),FALSE)),0,VLOOKUP(A61,'BL21'!$A:$ZZ,COLUMN(G61),FALSE))+IF(ISNA(VLOOKUP(A61,'BL22'!$A:$ZZ,COLUMN(G61),FALSE)),0,VLOOKUP(A61,'BL22'!$A:$ZZ,COLUMN(G61),FALSE))+IF(ISNA(VLOOKUP(A61,'BL23'!$A:$ZZ,COLUMN(G61),FALSE)),0,VLOOKUP(A61,'BL23'!$A:$ZZ,COLUMN(G61),FALSE))+IF(ISNA(VLOOKUP(A61,'BL24'!$A:$ZZ,COLUMN(G61),FALSE)),0,VLOOKUP(A61,'BL24'!$A:$ZZ,COLUMN(G61),FALSE))+IF(ISNA(VLOOKUP(A61,'BL25'!$A:$ZZ,COLUMN(G61),FALSE)),0,VLOOKUP(A61,'BL25'!$A:$ZZ,COLUMN(G61),FALSE))+IF(ISNA(VLOOKUP(A61,'BL26'!$A:$ZZ,COLUMN(G61),FALSE)),0,VLOOKUP(A61,'BL26'!$A:$ZZ,COLUMN(G61),FALSE))+IF(ISNA(VLOOKUP(A61,'BL27'!$A:$ZZ,COLUMN(G61),FALSE)),0,VLOOKUP(A61,'BL27'!$A:$ZZ,COLUMN(G61),FALSE))+IF(ISNA(VLOOKUP(A61,'BL28'!$A:$ZZ,COLUMN(G61),FALSE)),0,VLOOKUP(A61,'BL28'!$A:$ZZ,COLUMN(G61),FALSE))+IF(ISNA(VLOOKUP(A61,'BL29'!$A:$ZZ,COLUMN(G61),FALSE)),0,VLOOKUP(A61,'BL29'!$A:$ZZ,COLUMN(G61),FALSE))+IF(ISNA(VLOOKUP(A61,'BL30'!$A:$ZZ,COLUMN(G61),FALSE)),0,VLOOKUP(A61,'BL30'!$A:$ZZ,COLUMN(G61),FALSE))</f>
        <v>0</v>
      </c>
      <c r="H61" s="21">
        <f>IF(ISNA(VLOOKUP(A61,'BL1'!$A:$ZZ,COLUMN(H61),FALSE)),0,VLOOKUP(A61,'BL1'!$A:$ZZ,COLUMN(H61),FALSE))+IF(ISNA(VLOOKUP(A61,'BL2'!$A:$ZZ,COLUMN(H61),FALSE)),0,VLOOKUP(A61,'BL2'!$A:$ZZ,COLUMN(H61),FALSE))+IF(ISNA(VLOOKUP(A61,'BL3'!$A:$ZZ,COLUMN(H61),FALSE)),0,VLOOKUP(A61,'BL3'!$A:$ZZ,COLUMN(H61),FALSE))+IF(ISNA(VLOOKUP(A61,'BL4'!$A:$ZZ,COLUMN(H61),FALSE)),0,VLOOKUP(A61,'BL4'!$A:$ZZ,COLUMN(H61),FALSE))+IF(ISNA(VLOOKUP(A61,'BL5'!$A:$ZZ,COLUMN(H61),FALSE)),0,VLOOKUP(A61,'BL5'!$A:$ZZ,COLUMN(H61),FALSE))+IF(ISNA(VLOOKUP(A61,'BL6'!$A:$ZZ,COLUMN(H61),FALSE)),0,VLOOKUP(A61,'BL6'!$A:$ZZ,COLUMN(H61),FALSE))+IF(ISNA(VLOOKUP(A61,'BL7'!$A:$ZZ,COLUMN(H61),FALSE)),0,VLOOKUP(A61,'BL7'!$A:$ZZ,COLUMN(H61),FALSE))+IF(ISNA(VLOOKUP(A61,'BL8'!$A:$ZZ,COLUMN(H61),FALSE)),0,VLOOKUP(A61,'BL8'!$A:$ZZ,COLUMN(H61),FALSE))+IF(ISNA(VLOOKUP(A61,'BL9'!$A:$ZZ,COLUMN(H61),FALSE)),0,VLOOKUP(A61,'BL9'!$A:$ZZ,COLUMN(H61),FALSE))+IF(ISNA(VLOOKUP(A61,'BL10'!$A:$ZZ,COLUMN(H61),FALSE)),0,VLOOKUP(A61,'BL10'!$A:$ZZ,COLUMN(H61),FALSE))+IF(ISNA(VLOOKUP(A61,'BL11'!$A:$ZZ,COLUMN(H61),FALSE)),0,VLOOKUP(A61,'BL11'!$A:$ZZ,COLUMN(H61),FALSE))+IF(ISNA(VLOOKUP(A61,'BL12'!$A:$ZZ,COLUMN(H61),FALSE)),0,VLOOKUP(A61,'BL12'!$A:$ZZ,COLUMN(H61),FALSE))+IF(ISNA(VLOOKUP(A61,'BL13'!$A:$ZZ,COLUMN(H61),FALSE)),0,VLOOKUP(A61,'BL13'!$A:$ZZ,COLUMN(H61),FALSE))+IF(ISNA(VLOOKUP(A61,'BL14'!$A:$ZZ,COLUMN(H61),FALSE)),0,VLOOKUP(A61,'BL14'!$A:$ZZ,COLUMN(H61),FALSE))+IF(ISNA(VLOOKUP(A61,'BL15'!$A:$ZZ,COLUMN(H61),FALSE)),0,VLOOKUP(A61,'BL15'!$A:$ZZ,COLUMN(H61),FALSE))+IF(ISNA(VLOOKUP(A61,'BL16'!$A:$ZZ,COLUMN(H61),FALSE)),0,VLOOKUP(A61,'BL16'!$A:$ZZ,COLUMN(H61),FALSE))+IF(ISNA(VLOOKUP(A61,'BL17'!$A:$ZZ,COLUMN(H61),FALSE)),0,VLOOKUP(A61,'BL17'!$A:$ZZ,COLUMN(H61),FALSE))+IF(ISNA(VLOOKUP(A61,'BL18'!$A:$ZZ,COLUMN(H61),FALSE)),0,VLOOKUP(A61,'BL18'!$A:$ZZ,COLUMN(H61),FALSE))+IF(ISNA(VLOOKUP(A61,'BL19'!$A:$ZZ,COLUMN(H61),FALSE)),0,VLOOKUP(A61,'BL19'!$A:$ZZ,COLUMN(H61),FALSE))+IF(ISNA(VLOOKUP(A61,'BL20'!$A:$ZZ,COLUMN(H61),FALSE)),0,VLOOKUP(A61,'BL20'!$A:$ZZ,COLUMN(H61),FALSE))+IF(ISNA(VLOOKUP(A61,'BL21'!$A:$ZZ,COLUMN(H61),FALSE)),0,VLOOKUP(A61,'BL21'!$A:$ZZ,COLUMN(H61),FALSE))+IF(ISNA(VLOOKUP(A61,'BL22'!$A:$ZZ,COLUMN(H61),FALSE)),0,VLOOKUP(A61,'BL22'!$A:$ZZ,COLUMN(H61),FALSE))+IF(ISNA(VLOOKUP(A61,'BL23'!$A:$ZZ,COLUMN(H61),FALSE)),0,VLOOKUP(A61,'BL23'!$A:$ZZ,COLUMN(H61),FALSE))+IF(ISNA(VLOOKUP(A61,'BL24'!$A:$ZZ,COLUMN(H61),FALSE)),0,VLOOKUP(A61,'BL24'!$A:$ZZ,COLUMN(H61),FALSE))+IF(ISNA(VLOOKUP(A61,'BL25'!$A:$ZZ,COLUMN(H61),FALSE)),0,VLOOKUP(A61,'BL25'!$A:$ZZ,COLUMN(H61),FALSE))+IF(ISNA(VLOOKUP(A61,'BL26'!$A:$ZZ,COLUMN(H61),FALSE)),0,VLOOKUP(A61,'BL26'!$A:$ZZ,COLUMN(H61),FALSE))+IF(ISNA(VLOOKUP(A61,'BL27'!$A:$ZZ,COLUMN(H61),FALSE)),0,VLOOKUP(A61,'BL27'!$A:$ZZ,COLUMN(H61),FALSE))+IF(ISNA(VLOOKUP(A61,'BL28'!$A:$ZZ,COLUMN(H61),FALSE)),0,VLOOKUP(A61,'BL28'!$A:$ZZ,COLUMN(H61),FALSE))+IF(ISNA(VLOOKUP(A61,'BL29'!$A:$ZZ,COLUMN(H61),FALSE)),0,VLOOKUP(A61,'BL29'!$A:$ZZ,COLUMN(H61),FALSE))+IF(ISNA(VLOOKUP(A61,'BL30'!$A:$ZZ,COLUMN(H61),FALSE)),0,VLOOKUP(A61,'BL30'!$A:$ZZ,COLUMN(H61),FALSE))</f>
        <v>0</v>
      </c>
      <c r="I61" s="22">
        <f>IF(ISNA(VLOOKUP(A61,'BL1'!$A:$ZZ,COLUMN(I61),FALSE)),0,VLOOKUP(A61,'BL1'!$A:$ZZ,COLUMN(I61),FALSE))+IF(ISNA(VLOOKUP(A61,'BL2'!$A:$ZZ,COLUMN(I61),FALSE)),0,VLOOKUP(A61,'BL2'!$A:$ZZ,COLUMN(I61),FALSE))+IF(ISNA(VLOOKUP(A61,'BL3'!$A:$ZZ,COLUMN(I61),FALSE)),0,VLOOKUP(A61,'BL3'!$A:$ZZ,COLUMN(I61),FALSE))+IF(ISNA(VLOOKUP(A61,'BL4'!$A:$ZZ,COLUMN(I61),FALSE)),0,VLOOKUP(A61,'BL4'!$A:$ZZ,COLUMN(I61),FALSE))+IF(ISNA(VLOOKUP(A61,'BL5'!$A:$ZZ,COLUMN(I61),FALSE)),0,VLOOKUP(A61,'BL5'!$A:$ZZ,COLUMN(I61),FALSE))+IF(ISNA(VLOOKUP(A61,'BL6'!$A:$ZZ,COLUMN(I61),FALSE)),0,VLOOKUP(A61,'BL6'!$A:$ZZ,COLUMN(I61),FALSE))+IF(ISNA(VLOOKUP(A61,'BL7'!$A:$ZZ,COLUMN(I61),FALSE)),0,VLOOKUP(A61,'BL7'!$A:$ZZ,COLUMN(I61),FALSE))+IF(ISNA(VLOOKUP(A61,'BL8'!$A:$ZZ,COLUMN(I61),FALSE)),0,VLOOKUP(A61,'BL8'!$A:$ZZ,COLUMN(I61),FALSE))+IF(ISNA(VLOOKUP(A61,'BL9'!$A:$ZZ,COLUMN(I61),FALSE)),0,VLOOKUP(A61,'BL9'!$A:$ZZ,COLUMN(I61),FALSE))+IF(ISNA(VLOOKUP(A61,'BL10'!$A:$ZZ,COLUMN(I61),FALSE)),0,VLOOKUP(A61,'BL10'!$A:$ZZ,COLUMN(I61),FALSE))+IF(ISNA(VLOOKUP(A61,'BL11'!$A:$ZZ,COLUMN(I61),FALSE)),0,VLOOKUP(A61,'BL11'!$A:$ZZ,COLUMN(I61),FALSE))+IF(ISNA(VLOOKUP(A61,'BL12'!$A:$ZZ,COLUMN(I61),FALSE)),0,VLOOKUP(A61,'BL12'!$A:$ZZ,COLUMN(I61),FALSE))+IF(ISNA(VLOOKUP(A61,'BL13'!$A:$ZZ,COLUMN(I61),FALSE)),0,VLOOKUP(A61,'BL13'!$A:$ZZ,COLUMN(I61),FALSE))+IF(ISNA(VLOOKUP(A61,'BL14'!$A:$ZZ,COLUMN(I61),FALSE)),0,VLOOKUP(A61,'BL14'!$A:$ZZ,COLUMN(I61),FALSE))+IF(ISNA(VLOOKUP(A61,'BL15'!$A:$ZZ,COLUMN(I61),FALSE)),0,VLOOKUP(A61,'BL15'!$A:$ZZ,COLUMN(I61),FALSE))+IF(ISNA(VLOOKUP(A61,'BL16'!$A:$ZZ,COLUMN(I61),FALSE)),0,VLOOKUP(A61,'BL16'!$A:$ZZ,COLUMN(I61),FALSE))+IF(ISNA(VLOOKUP(A61,'BL17'!$A:$ZZ,COLUMN(I61),FALSE)),0,VLOOKUP(A61,'BL17'!$A:$ZZ,COLUMN(I61),FALSE))+IF(ISNA(VLOOKUP(A61,'BL18'!$A:$ZZ,COLUMN(I61),FALSE)),0,VLOOKUP(A61,'BL18'!$A:$ZZ,COLUMN(I61),FALSE))+IF(ISNA(VLOOKUP(A61,'BL19'!$A:$ZZ,COLUMN(I61),FALSE)),0,VLOOKUP(A61,'BL19'!$A:$ZZ,COLUMN(I61),FALSE))+IF(ISNA(VLOOKUP(A61,'BL20'!$A:$ZZ,COLUMN(I61),FALSE)),0,VLOOKUP(A61,'BL20'!$A:$ZZ,COLUMN(I61),FALSE))+IF(ISNA(VLOOKUP(A61,'BL21'!$A:$ZZ,COLUMN(I61),FALSE)),0,VLOOKUP(A61,'BL21'!$A:$ZZ,COLUMN(I61),FALSE))+IF(ISNA(VLOOKUP(A61,'BL22'!$A:$ZZ,COLUMN(I61),FALSE)),0,VLOOKUP(A61,'BL22'!$A:$ZZ,COLUMN(I61),FALSE))+IF(ISNA(VLOOKUP(A61,'BL23'!$A:$ZZ,COLUMN(I61),FALSE)),0,VLOOKUP(A61,'BL23'!$A:$ZZ,COLUMN(I61),FALSE))+IF(ISNA(VLOOKUP(A61,'BL24'!$A:$ZZ,COLUMN(I61),FALSE)),0,VLOOKUP(A61,'BL24'!$A:$ZZ,COLUMN(I61),FALSE))+IF(ISNA(VLOOKUP(A61,'BL25'!$A:$ZZ,COLUMN(I61),FALSE)),0,VLOOKUP(A61,'BL25'!$A:$ZZ,COLUMN(I61),FALSE))+IF(ISNA(VLOOKUP(A61,'BL26'!$A:$ZZ,COLUMN(I61),FALSE)),0,VLOOKUP(A61,'BL26'!$A:$ZZ,COLUMN(I61),FALSE))+IF(ISNA(VLOOKUP(A61,'BL27'!$A:$ZZ,COLUMN(I61),FALSE)),0,VLOOKUP(A61,'BL27'!$A:$ZZ,COLUMN(I61),FALSE))+IF(ISNA(VLOOKUP(A61,'BL28'!$A:$ZZ,COLUMN(I61),FALSE)),0,VLOOKUP(A61,'BL28'!$A:$ZZ,COLUMN(I61),FALSE))+IF(ISNA(VLOOKUP(A61,'BL29'!$A:$ZZ,COLUMN(I61),FALSE)),0,VLOOKUP(A61,'BL29'!$A:$ZZ,COLUMN(I61),FALSE))+IF(ISNA(VLOOKUP(A61,'BL30'!$A:$ZZ,COLUMN(I61),FALSE)),0,VLOOKUP(A61,'BL30'!$A:$ZZ,COLUMN(I61),FALSE))</f>
        <v>0</v>
      </c>
      <c r="J61" s="23">
        <f>IF(ISNA(VLOOKUP(A61,'BL1'!$A:$ZZ,COLUMN(J61),FALSE)),0,VLOOKUP(A61,'BL1'!$A:$ZZ,COLUMN(J61),FALSE))+IF(ISNA(VLOOKUP(A61,'BL2'!$A:$ZZ,COLUMN(J61),FALSE)),0,VLOOKUP(A61,'BL2'!$A:$ZZ,COLUMN(J61),FALSE))+IF(ISNA(VLOOKUP(A61,'BL3'!$A:$ZZ,COLUMN(J61),FALSE)),0,VLOOKUP(A61,'BL3'!$A:$ZZ,COLUMN(J61),FALSE))+IF(ISNA(VLOOKUP(A61,'BL4'!$A:$ZZ,COLUMN(J61),FALSE)),0,VLOOKUP(A61,'BL4'!$A:$ZZ,COLUMN(J61),FALSE))+IF(ISNA(VLOOKUP(A61,'BL5'!$A:$ZZ,COLUMN(J61),FALSE)),0,VLOOKUP(A61,'BL5'!$A:$ZZ,COLUMN(J61),FALSE))+IF(ISNA(VLOOKUP(A61,'BL6'!$A:$ZZ,COLUMN(J61),FALSE)),0,VLOOKUP(A61,'BL6'!$A:$ZZ,COLUMN(J61),FALSE))+IF(ISNA(VLOOKUP(A61,'BL7'!$A:$ZZ,COLUMN(J61),FALSE)),0,VLOOKUP(A61,'BL7'!$A:$ZZ,COLUMN(J61),FALSE))+IF(ISNA(VLOOKUP(A61,'BL8'!$A:$ZZ,COLUMN(J61),FALSE)),0,VLOOKUP(A61,'BL8'!$A:$ZZ,COLUMN(J61),FALSE))+IF(ISNA(VLOOKUP(A61,'BL9'!$A:$ZZ,COLUMN(J61),FALSE)),0,VLOOKUP(A61,'BL9'!$A:$ZZ,COLUMN(J61),FALSE))+IF(ISNA(VLOOKUP(A61,'BL10'!$A:$ZZ,COLUMN(J61),FALSE)),0,VLOOKUP(A61,'BL10'!$A:$ZZ,COLUMN(J61),FALSE))+IF(ISNA(VLOOKUP(A61,'BL11'!$A:$ZZ,COLUMN(J61),FALSE)),0,VLOOKUP(A61,'BL11'!$A:$ZZ,COLUMN(J61),FALSE))+IF(ISNA(VLOOKUP(A61,'BL12'!$A:$ZZ,COLUMN(J61),FALSE)),0,VLOOKUP(A61,'BL12'!$A:$ZZ,COLUMN(J61),FALSE))+IF(ISNA(VLOOKUP(A61,'BL13'!$A:$ZZ,COLUMN(J61),FALSE)),0,VLOOKUP(A61,'BL13'!$A:$ZZ,COLUMN(J61),FALSE))+IF(ISNA(VLOOKUP(A61,'BL14'!$A:$ZZ,COLUMN(J61),FALSE)),0,VLOOKUP(A61,'BL14'!$A:$ZZ,COLUMN(J61),FALSE))+IF(ISNA(VLOOKUP(A61,'BL15'!$A:$ZZ,COLUMN(J61),FALSE)),0,VLOOKUP(A61,'BL15'!$A:$ZZ,COLUMN(J61),FALSE))+IF(ISNA(VLOOKUP(A61,'BL16'!$A:$ZZ,COLUMN(J61),FALSE)),0,VLOOKUP(A61,'BL16'!$A:$ZZ,COLUMN(J61),FALSE))+IF(ISNA(VLOOKUP(A61,'BL17'!$A:$ZZ,COLUMN(J61),FALSE)),0,VLOOKUP(A61,'BL17'!$A:$ZZ,COLUMN(J61),FALSE))+IF(ISNA(VLOOKUP(A61,'BL18'!$A:$ZZ,COLUMN(J61),FALSE)),0,VLOOKUP(A61,'BL18'!$A:$ZZ,COLUMN(J61),FALSE))+IF(ISNA(VLOOKUP(A61,'BL19'!$A:$ZZ,COLUMN(J61),FALSE)),0,VLOOKUP(A61,'BL19'!$A:$ZZ,COLUMN(J61),FALSE))+IF(ISNA(VLOOKUP(A61,'BL20'!$A:$ZZ,COLUMN(J61),FALSE)),0,VLOOKUP(A61,'BL20'!$A:$ZZ,COLUMN(J61),FALSE))+IF(ISNA(VLOOKUP(A61,'BL21'!$A:$ZZ,COLUMN(J61),FALSE)),0,VLOOKUP(A61,'BL21'!$A:$ZZ,COLUMN(J61),FALSE))+IF(ISNA(VLOOKUP(A61,'BL22'!$A:$ZZ,COLUMN(J61),FALSE)),0,VLOOKUP(A61,'BL22'!$A:$ZZ,COLUMN(J61),FALSE))+IF(ISNA(VLOOKUP(A61,'BL23'!$A:$ZZ,COLUMN(J61),FALSE)),0,VLOOKUP(A61,'BL23'!$A:$ZZ,COLUMN(J61),FALSE))+IF(ISNA(VLOOKUP(A61,'BL24'!$A:$ZZ,COLUMN(J61),FALSE)),0,VLOOKUP(A61,'BL24'!$A:$ZZ,COLUMN(J61),FALSE))+IF(ISNA(VLOOKUP(A61,'BL25'!$A:$ZZ,COLUMN(J61),FALSE)),0,VLOOKUP(A61,'BL25'!$A:$ZZ,COLUMN(J61),FALSE))+IF(ISNA(VLOOKUP(A61,'BL26'!$A:$ZZ,COLUMN(J61),FALSE)),0,VLOOKUP(A61,'BL26'!$A:$ZZ,COLUMN(J61),FALSE))+IF(ISNA(VLOOKUP(A61,'BL27'!$A:$ZZ,COLUMN(J61),FALSE)),0,VLOOKUP(A61,'BL27'!$A:$ZZ,COLUMN(J61),FALSE))+IF(ISNA(VLOOKUP(A61,'BL28'!$A:$ZZ,COLUMN(J61),FALSE)),0,VLOOKUP(A61,'BL28'!$A:$ZZ,COLUMN(J61),FALSE))+IF(ISNA(VLOOKUP(A61,'BL29'!$A:$ZZ,COLUMN(J61),FALSE)),0,VLOOKUP(A61,'BL29'!$A:$ZZ,COLUMN(J61),FALSE))+IF(ISNA(VLOOKUP(A61,'BL30'!$A:$ZZ,COLUMN(J61),FALSE)),0,VLOOKUP(A61,'BL30'!$A:$ZZ,COLUMN(J61),FALSE))</f>
        <v>0</v>
      </c>
      <c r="K61" s="24">
        <f>IF(ISNA(VLOOKUP(A61,'BL1'!$A:$ZZ,COLUMN(K61),FALSE)),0,VLOOKUP(A61,'BL1'!$A:$ZZ,COLUMN(K61),FALSE))+IF(ISNA(VLOOKUP(A61,'BL2'!$A:$ZZ,COLUMN(K61),FALSE)),0,VLOOKUP(A61,'BL2'!$A:$ZZ,COLUMN(K61),FALSE))+IF(ISNA(VLOOKUP(A61,'BL3'!$A:$ZZ,COLUMN(K61),FALSE)),0,VLOOKUP(A61,'BL3'!$A:$ZZ,COLUMN(K61),FALSE))+IF(ISNA(VLOOKUP(A61,'BL4'!$A:$ZZ,COLUMN(K61),FALSE)),0,VLOOKUP(A61,'BL4'!$A:$ZZ,COLUMN(K61),FALSE))+IF(ISNA(VLOOKUP(A61,'BL5'!$A:$ZZ,COLUMN(K61),FALSE)),0,VLOOKUP(A61,'BL5'!$A:$ZZ,COLUMN(K61),FALSE))+IF(ISNA(VLOOKUP(A61,'BL6'!$A:$ZZ,COLUMN(K61),FALSE)),0,VLOOKUP(A61,'BL6'!$A:$ZZ,COLUMN(K61),FALSE))+IF(ISNA(VLOOKUP(A61,'BL7'!$A:$ZZ,COLUMN(K61),FALSE)),0,VLOOKUP(A61,'BL7'!$A:$ZZ,COLUMN(K61),FALSE))+IF(ISNA(VLOOKUP(A61,'BL8'!$A:$ZZ,COLUMN(K61),FALSE)),0,VLOOKUP(A61,'BL8'!$A:$ZZ,COLUMN(K61),FALSE))+IF(ISNA(VLOOKUP(A61,'BL9'!$A:$ZZ,COLUMN(K61),FALSE)),0,VLOOKUP(A61,'BL9'!$A:$ZZ,COLUMN(K61),FALSE))+IF(ISNA(VLOOKUP(A61,'BL10'!$A:$ZZ,COLUMN(K61),FALSE)),0,VLOOKUP(A61,'BL10'!$A:$ZZ,COLUMN(K61),FALSE))+IF(ISNA(VLOOKUP(A61,'BL11'!$A:$ZZ,COLUMN(K61),FALSE)),0,VLOOKUP(A61,'BL11'!$A:$ZZ,COLUMN(K61),FALSE))+IF(ISNA(VLOOKUP(A61,'BL12'!$A:$ZZ,COLUMN(K61),FALSE)),0,VLOOKUP(A61,'BL12'!$A:$ZZ,COLUMN(K61),FALSE))+IF(ISNA(VLOOKUP(A61,'BL13'!$A:$ZZ,COLUMN(K61),FALSE)),0,VLOOKUP(A61,'BL13'!$A:$ZZ,COLUMN(K61),FALSE))+IF(ISNA(VLOOKUP(A61,'BL14'!$A:$ZZ,COLUMN(K61),FALSE)),0,VLOOKUP(A61,'BL14'!$A:$ZZ,COLUMN(K61),FALSE))+IF(ISNA(VLOOKUP(A61,'BL15'!$A:$ZZ,COLUMN(K61),FALSE)),0,VLOOKUP(A61,'BL15'!$A:$ZZ,COLUMN(K61),FALSE))+IF(ISNA(VLOOKUP(A61,'BL16'!$A:$ZZ,COLUMN(K61),FALSE)),0,VLOOKUP(A61,'BL16'!$A:$ZZ,COLUMN(K61),FALSE))+IF(ISNA(VLOOKUP(A61,'BL17'!$A:$ZZ,COLUMN(K61),FALSE)),0,VLOOKUP(A61,'BL17'!$A:$ZZ,COLUMN(K61),FALSE))+IF(ISNA(VLOOKUP(A61,'BL18'!$A:$ZZ,COLUMN(K61),FALSE)),0,VLOOKUP(A61,'BL18'!$A:$ZZ,COLUMN(K61),FALSE))+IF(ISNA(VLOOKUP(A61,'BL19'!$A:$ZZ,COLUMN(K61),FALSE)),0,VLOOKUP(A61,'BL19'!$A:$ZZ,COLUMN(K61),FALSE))+IF(ISNA(VLOOKUP(A61,'BL20'!$A:$ZZ,COLUMN(K61),FALSE)),0,VLOOKUP(A61,'BL20'!$A:$ZZ,COLUMN(K61),FALSE))+IF(ISNA(VLOOKUP(A61,'BL21'!$A:$ZZ,COLUMN(K61),FALSE)),0,VLOOKUP(A61,'BL21'!$A:$ZZ,COLUMN(K61),FALSE))+IF(ISNA(VLOOKUP(A61,'BL22'!$A:$ZZ,COLUMN(K61),FALSE)),0,VLOOKUP(A61,'BL22'!$A:$ZZ,COLUMN(K61),FALSE))+IF(ISNA(VLOOKUP(A61,'BL23'!$A:$ZZ,COLUMN(K61),FALSE)),0,VLOOKUP(A61,'BL23'!$A:$ZZ,COLUMN(K61),FALSE))+IF(ISNA(VLOOKUP(A61,'BL24'!$A:$ZZ,COLUMN(K61),FALSE)),0,VLOOKUP(A61,'BL24'!$A:$ZZ,COLUMN(K61),FALSE))+IF(ISNA(VLOOKUP(A61,'BL25'!$A:$ZZ,COLUMN(K61),FALSE)),0,VLOOKUP(A61,'BL25'!$A:$ZZ,COLUMN(K61),FALSE))+IF(ISNA(VLOOKUP(A61,'BL26'!$A:$ZZ,COLUMN(K61),FALSE)),0,VLOOKUP(A61,'BL26'!$A:$ZZ,COLUMN(K61),FALSE))+IF(ISNA(VLOOKUP(A61,'BL27'!$A:$ZZ,COLUMN(K61),FALSE)),0,VLOOKUP(A61,'BL27'!$A:$ZZ,COLUMN(K61),FALSE))+IF(ISNA(VLOOKUP(A61,'BL28'!$A:$ZZ,COLUMN(K61),FALSE)),0,VLOOKUP(A61,'BL28'!$A:$ZZ,COLUMN(K61),FALSE))+IF(ISNA(VLOOKUP(A61,'BL29'!$A:$ZZ,COLUMN(K61),FALSE)),0,VLOOKUP(A61,'BL29'!$A:$ZZ,COLUMN(K61),FALSE))+IF(ISNA(VLOOKUP(A61,'BL30'!$A:$ZZ,COLUMN(K61),FALSE)),0,VLOOKUP(A61,'BL30'!$A:$ZZ,COLUMN(K61),FALSE))</f>
        <v>0</v>
      </c>
      <c r="L61" s="29">
        <f>IF(ISNA(VLOOKUP(A61,'BL1'!$A:$ZZ,COLUMN(L61),FALSE)),0,VLOOKUP(A61,'BL1'!$A:$ZZ,COLUMN(L61),FALSE))+IF(ISNA(VLOOKUP(A61,'BL2'!$A:$ZZ,COLUMN(L61),FALSE)),0,VLOOKUP(A61,'BL2'!$A:$ZZ,COLUMN(L61),FALSE))+IF(ISNA(VLOOKUP(A61,'BL3'!$A:$ZZ,COLUMN(L61),FALSE)),0,VLOOKUP(A61,'BL3'!$A:$ZZ,COLUMN(L61),FALSE))+IF(ISNA(VLOOKUP(A61,'BL4'!$A:$ZZ,COLUMN(L61),FALSE)),0,VLOOKUP(A61,'BL4'!$A:$ZZ,COLUMN(L61),FALSE))+IF(ISNA(VLOOKUP(A61,'BL5'!$A:$ZZ,COLUMN(L61),FALSE)),0,VLOOKUP(A61,'BL5'!$A:$ZZ,COLUMN(L61),FALSE))+IF(ISNA(VLOOKUP(A61,'BL6'!$A:$ZZ,COLUMN(L61),FALSE)),0,VLOOKUP(A61,'BL6'!$A:$ZZ,COLUMN(L61),FALSE))+IF(ISNA(VLOOKUP(A61,'BL7'!$A:$ZZ,COLUMN(L61),FALSE)),0,VLOOKUP(A61,'BL7'!$A:$ZZ,COLUMN(L61),FALSE))+IF(ISNA(VLOOKUP(A61,'BL8'!$A:$ZZ,COLUMN(L61),FALSE)),0,VLOOKUP(A61,'BL8'!$A:$ZZ,COLUMN(L61),FALSE))+IF(ISNA(VLOOKUP(A61,'BL9'!$A:$ZZ,COLUMN(L61),FALSE)),0,VLOOKUP(A61,'BL9'!$A:$ZZ,COLUMN(L61),FALSE))+IF(ISNA(VLOOKUP(A61,'BL10'!$A:$ZZ,COLUMN(L61),FALSE)),0,VLOOKUP(A61,'BL10'!$A:$ZZ,COLUMN(L61),FALSE))+IF(ISNA(VLOOKUP(A61,'BL11'!$A:$ZZ,COLUMN(L61),FALSE)),0,VLOOKUP(A61,'BL11'!$A:$ZZ,COLUMN(L61),FALSE))+IF(ISNA(VLOOKUP(A61,'BL12'!$A:$ZZ,COLUMN(L61),FALSE)),0,VLOOKUP(A61,'BL12'!$A:$ZZ,COLUMN(L61),FALSE))+IF(ISNA(VLOOKUP(A61,'BL13'!$A:$ZZ,COLUMN(L61),FALSE)),0,VLOOKUP(A61,'BL13'!$A:$ZZ,COLUMN(L61),FALSE))+IF(ISNA(VLOOKUP(A61,'BL14'!$A:$ZZ,COLUMN(L61),FALSE)),0,VLOOKUP(A61,'BL14'!$A:$ZZ,COLUMN(L61),FALSE))+IF(ISNA(VLOOKUP(A61,'BL15'!$A:$ZZ,COLUMN(L61),FALSE)),0,VLOOKUP(A61,'BL15'!$A:$ZZ,COLUMN(L61),FALSE))+IF(ISNA(VLOOKUP(A61,'BL16'!$A:$ZZ,COLUMN(L61),FALSE)),0,VLOOKUP(A61,'BL16'!$A:$ZZ,COLUMN(L61),FALSE))+IF(ISNA(VLOOKUP(A61,'BL17'!$A:$ZZ,COLUMN(L61),FALSE)),0,VLOOKUP(A61,'BL17'!$A:$ZZ,COLUMN(L61),FALSE))+IF(ISNA(VLOOKUP(A61,'BL18'!$A:$ZZ,COLUMN(L61),FALSE)),0,VLOOKUP(A61,'BL18'!$A:$ZZ,COLUMN(L61),FALSE))+IF(ISNA(VLOOKUP(A61,'BL19'!$A:$ZZ,COLUMN(L61),FALSE)),0,VLOOKUP(A61,'BL19'!$A:$ZZ,COLUMN(L61),FALSE))+IF(ISNA(VLOOKUP(A61,'BL20'!$A:$ZZ,COLUMN(L61),FALSE)),0,VLOOKUP(A61,'BL20'!$A:$ZZ,COLUMN(L61),FALSE))+IF(ISNA(VLOOKUP(A61,'BL21'!$A:$ZZ,COLUMN(L61),FALSE)),0,VLOOKUP(A61,'BL21'!$A:$ZZ,COLUMN(L61),FALSE))+IF(ISNA(VLOOKUP(A61,'BL22'!$A:$ZZ,COLUMN(L61),FALSE)),0,VLOOKUP(A61,'BL22'!$A:$ZZ,COLUMN(L61),FALSE))+IF(ISNA(VLOOKUP(A61,'BL23'!$A:$ZZ,COLUMN(L61),FALSE)),0,VLOOKUP(A61,'BL23'!$A:$ZZ,COLUMN(L61),FALSE))+IF(ISNA(VLOOKUP(A61,'BL24'!$A:$ZZ,COLUMN(L61),FALSE)),0,VLOOKUP(A61,'BL24'!$A:$ZZ,COLUMN(L61),FALSE))+IF(ISNA(VLOOKUP(A61,'BL25'!$A:$ZZ,COLUMN(L61),FALSE)),0,VLOOKUP(A61,'BL25'!$A:$ZZ,COLUMN(L61),FALSE))+IF(ISNA(VLOOKUP(A61,'BL26'!$A:$ZZ,COLUMN(L61),FALSE)),0,VLOOKUP(A61,'BL26'!$A:$ZZ,COLUMN(L61),FALSE))+IF(ISNA(VLOOKUP(A61,'BL27'!$A:$ZZ,COLUMN(L61),FALSE)),0,VLOOKUP(A61,'BL27'!$A:$ZZ,COLUMN(L61),FALSE))+IF(ISNA(VLOOKUP(A61,'BL28'!$A:$ZZ,COLUMN(L61),FALSE)),0,VLOOKUP(A61,'BL28'!$A:$ZZ,COLUMN(L61),FALSE))+IF(ISNA(VLOOKUP(A61,'BL29'!$A:$ZZ,COLUMN(L61),FALSE)),0,VLOOKUP(A61,'BL29'!$A:$ZZ,COLUMN(L61),FALSE))+IF(ISNA(VLOOKUP(A61,'BL30'!$A:$ZZ,COLUMN(L61),FALSE)),0,VLOOKUP(A61,'BL30'!$A:$ZZ,COLUMN(L61),FALSE))</f>
        <v>0</v>
      </c>
      <c r="M61" s="28">
        <f>IF(ISNA(VLOOKUP(A61,'BL1'!$A:$ZZ,COLUMN(M61),FALSE)),0,VLOOKUP(A61,'BL1'!$A:$ZZ,COLUMN(M61),FALSE))+IF(ISNA(VLOOKUP(A61,'BL2'!$A:$ZZ,COLUMN(M61),FALSE)),0,VLOOKUP(A61,'BL2'!$A:$ZZ,COLUMN(M61),FALSE))+IF(ISNA(VLOOKUP(A61,'BL3'!$A:$ZZ,COLUMN(M61),FALSE)),0,VLOOKUP(A61,'BL3'!$A:$ZZ,COLUMN(M61),FALSE))+IF(ISNA(VLOOKUP(A61,'BL4'!$A:$ZZ,COLUMN(M61),FALSE)),0,VLOOKUP(A61,'BL4'!$A:$ZZ,COLUMN(M61),FALSE))+IF(ISNA(VLOOKUP(A61,'BL5'!$A:$ZZ,COLUMN(M61),FALSE)),0,VLOOKUP(A61,'BL5'!$A:$ZZ,COLUMN(M61),FALSE))+IF(ISNA(VLOOKUP(A61,'BL6'!$A:$ZZ,COLUMN(M61),FALSE)),0,VLOOKUP(A61,'BL6'!$A:$ZZ,COLUMN(M61),FALSE))+IF(ISNA(VLOOKUP(A61,'BL7'!$A:$ZZ,COLUMN(M61),FALSE)),0,VLOOKUP(A61,'BL7'!$A:$ZZ,COLUMN(M61),FALSE))+IF(ISNA(VLOOKUP(A61,'BL8'!$A:$ZZ,COLUMN(M61),FALSE)),0,VLOOKUP(A61,'BL8'!$A:$ZZ,COLUMN(M61),FALSE))+IF(ISNA(VLOOKUP(A61,'BL9'!$A:$ZZ,COLUMN(M61),FALSE)),0,VLOOKUP(A61,'BL9'!$A:$ZZ,COLUMN(M61),FALSE))+IF(ISNA(VLOOKUP(A61,'BL10'!$A:$ZZ,COLUMN(M61),FALSE)),0,VLOOKUP(A61,'BL10'!$A:$ZZ,COLUMN(M61),FALSE))+IF(ISNA(VLOOKUP(A61,'BL11'!$A:$ZZ,COLUMN(M61),FALSE)),0,VLOOKUP(A61,'BL11'!$A:$ZZ,COLUMN(M61),FALSE))+IF(ISNA(VLOOKUP(A61,'BL12'!$A:$ZZ,COLUMN(M61),FALSE)),0,VLOOKUP(A61,'BL12'!$A:$ZZ,COLUMN(M61),FALSE))+IF(ISNA(VLOOKUP(A61,'BL13'!$A:$ZZ,COLUMN(M61),FALSE)),0,VLOOKUP(A61,'BL13'!$A:$ZZ,COLUMN(M61),FALSE))+IF(ISNA(VLOOKUP(A61,'BL14'!$A:$ZZ,COLUMN(M61),FALSE)),0,VLOOKUP(A61,'BL14'!$A:$ZZ,COLUMN(M61),FALSE))+IF(ISNA(VLOOKUP(A61,'BL15'!$A:$ZZ,COLUMN(M61),FALSE)),0,VLOOKUP(A61,'BL15'!$A:$ZZ,COLUMN(M61),FALSE))+IF(ISNA(VLOOKUP(A61,'BL16'!$A:$ZZ,COLUMN(M61),FALSE)),0,VLOOKUP(A61,'BL16'!$A:$ZZ,COLUMN(M61),FALSE))+IF(ISNA(VLOOKUP(A61,'BL17'!$A:$ZZ,COLUMN(M61),FALSE)),0,VLOOKUP(A61,'BL17'!$A:$ZZ,COLUMN(M61),FALSE))+IF(ISNA(VLOOKUP(A61,'BL18'!$A:$ZZ,COLUMN(M61),FALSE)),0,VLOOKUP(A61,'BL18'!$A:$ZZ,COLUMN(M61),FALSE))+IF(ISNA(VLOOKUP(A61,'BL19'!$A:$ZZ,COLUMN(M61),FALSE)),0,VLOOKUP(A61,'BL19'!$A:$ZZ,COLUMN(M61),FALSE))+IF(ISNA(VLOOKUP(A61,'BL20'!$A:$ZZ,COLUMN(M61),FALSE)),0,VLOOKUP(A61,'BL20'!$A:$ZZ,COLUMN(M61),FALSE))+IF(ISNA(VLOOKUP(A61,'BL21'!$A:$ZZ,COLUMN(M61),FALSE)),0,VLOOKUP(A61,'BL21'!$A:$ZZ,COLUMN(M61),FALSE))+IF(ISNA(VLOOKUP(A61,'BL22'!$A:$ZZ,COLUMN(M61),FALSE)),0,VLOOKUP(A61,'BL22'!$A:$ZZ,COLUMN(M61),FALSE))+IF(ISNA(VLOOKUP(A61,'BL23'!$A:$ZZ,COLUMN(M61),FALSE)),0,VLOOKUP(A61,'BL23'!$A:$ZZ,COLUMN(M61),FALSE))+IF(ISNA(VLOOKUP(A61,'BL24'!$A:$ZZ,COLUMN(M61),FALSE)),0,VLOOKUP(A61,'BL24'!$A:$ZZ,COLUMN(M61),FALSE))+IF(ISNA(VLOOKUP(A61,'BL25'!$A:$ZZ,COLUMN(M61),FALSE)),0,VLOOKUP(A61,'BL25'!$A:$ZZ,COLUMN(M61),FALSE))+IF(ISNA(VLOOKUP(A61,'BL26'!$A:$ZZ,COLUMN(M61),FALSE)),0,VLOOKUP(A61,'BL26'!$A:$ZZ,COLUMN(M61),FALSE))+IF(ISNA(VLOOKUP(A61,'BL27'!$A:$ZZ,COLUMN(M61),FALSE)),0,VLOOKUP(A61,'BL27'!$A:$ZZ,COLUMN(M61),FALSE))+IF(ISNA(VLOOKUP(A61,'BL28'!$A:$ZZ,COLUMN(M61),FALSE)),0,VLOOKUP(A61,'BL28'!$A:$ZZ,COLUMN(M61),FALSE))+IF(ISNA(VLOOKUP(A61,'BL29'!$A:$ZZ,COLUMN(M61),FALSE)),0,VLOOKUP(A61,'BL29'!$A:$ZZ,COLUMN(M61),FALSE))+IF(ISNA(VLOOKUP(A61,'BL30'!$A:$ZZ,COLUMN(M61),FALSE)),0,VLOOKUP(A61,'BL30'!$A:$ZZ,COLUMN(M61),FALSE))</f>
        <v>0</v>
      </c>
      <c r="N61" s="25">
        <f>IF(ISNA(VLOOKUP(A61,'BL1'!$A:$ZZ,COLUMN(N61),FALSE)),0,VLOOKUP(A61,'BL1'!$A:$ZZ,COLUMN(N61),FALSE))+IF(ISNA(VLOOKUP(A61,'BL2'!$A:$ZZ,COLUMN(N61),FALSE)),0,VLOOKUP(A61,'BL2'!$A:$ZZ,COLUMN(N61),FALSE))+IF(ISNA(VLOOKUP(A61,'BL3'!$A:$ZZ,COLUMN(N61),FALSE)),0,VLOOKUP(A61,'BL3'!$A:$ZZ,COLUMN(N61),FALSE))+IF(ISNA(VLOOKUP(A61,'BL4'!$A:$ZZ,COLUMN(N61),FALSE)),0,VLOOKUP(A61,'BL4'!$A:$ZZ,COLUMN(N61),FALSE))+IF(ISNA(VLOOKUP(A61,'BL5'!$A:$ZZ,COLUMN(N61),FALSE)),0,VLOOKUP(A61,'BL5'!$A:$ZZ,COLUMN(N61),FALSE))+IF(ISNA(VLOOKUP(A61,'BL6'!$A:$ZZ,COLUMN(N61),FALSE)),0,VLOOKUP(A61,'BL6'!$A:$ZZ,COLUMN(N61),FALSE))+IF(ISNA(VLOOKUP(A61,'BL7'!$A:$ZZ,COLUMN(N61),FALSE)),0,VLOOKUP(A61,'BL7'!$A:$ZZ,COLUMN(N61),FALSE))+IF(ISNA(VLOOKUP(A61,'BL8'!$A:$ZZ,COLUMN(N61),FALSE)),0,VLOOKUP(A61,'BL8'!$A:$ZZ,COLUMN(N61),FALSE))+IF(ISNA(VLOOKUP(A61,'BL9'!$A:$ZZ,COLUMN(N61),FALSE)),0,VLOOKUP(A61,'BL9'!$A:$ZZ,COLUMN(N61),FALSE))+IF(ISNA(VLOOKUP(A61,'BL10'!$A:$ZZ,COLUMN(N61),FALSE)),0,VLOOKUP(A61,'BL10'!$A:$ZZ,COLUMN(N61),FALSE))+IF(ISNA(VLOOKUP(A61,'BL11'!$A:$ZZ,COLUMN(N61),FALSE)),0,VLOOKUP(A61,'BL11'!$A:$ZZ,COLUMN(N61),FALSE))+IF(ISNA(VLOOKUP(A61,'BL12'!$A:$ZZ,COLUMN(N61),FALSE)),0,VLOOKUP(A61,'BL12'!$A:$ZZ,COLUMN(N61),FALSE))+IF(ISNA(VLOOKUP(A61,'BL13'!$A:$ZZ,COLUMN(N61),FALSE)),0,VLOOKUP(A61,'BL13'!$A:$ZZ,COLUMN(N61),FALSE))+IF(ISNA(VLOOKUP(A61,'BL14'!$A:$ZZ,COLUMN(N61),FALSE)),0,VLOOKUP(A61,'BL14'!$A:$ZZ,COLUMN(N61),FALSE))+IF(ISNA(VLOOKUP(A61,'BL15'!$A:$ZZ,COLUMN(N61),FALSE)),0,VLOOKUP(A61,'BL15'!$A:$ZZ,COLUMN(N61),FALSE))+IF(ISNA(VLOOKUP(A61,'BL16'!$A:$ZZ,COLUMN(N61),FALSE)),0,VLOOKUP(A61,'BL16'!$A:$ZZ,COLUMN(N61),FALSE))+IF(ISNA(VLOOKUP(A61,'BL17'!$A:$ZZ,COLUMN(N61),FALSE)),0,VLOOKUP(A61,'BL17'!$A:$ZZ,COLUMN(N61),FALSE))+IF(ISNA(VLOOKUP(A61,'BL18'!$A:$ZZ,COLUMN(N61),FALSE)),0,VLOOKUP(A61,'BL18'!$A:$ZZ,COLUMN(N61),FALSE))+IF(ISNA(VLOOKUP(A61,'BL19'!$A:$ZZ,COLUMN(N61),FALSE)),0,VLOOKUP(A61,'BL19'!$A:$ZZ,COLUMN(N61),FALSE))+IF(ISNA(VLOOKUP(A61,'BL20'!$A:$ZZ,COLUMN(N61),FALSE)),0,VLOOKUP(A61,'BL20'!$A:$ZZ,COLUMN(N61),FALSE))+IF(ISNA(VLOOKUP(A61,'BL21'!$A:$ZZ,COLUMN(N61),FALSE)),0,VLOOKUP(A61,'BL21'!$A:$ZZ,COLUMN(N61),FALSE))+IF(ISNA(VLOOKUP(A61,'BL22'!$A:$ZZ,COLUMN(N61),FALSE)),0,VLOOKUP(A61,'BL22'!$A:$ZZ,COLUMN(N61),FALSE))+IF(ISNA(VLOOKUP(A61,'BL23'!$A:$ZZ,COLUMN(N61),FALSE)),0,VLOOKUP(A61,'BL23'!$A:$ZZ,COLUMN(N61),FALSE))+IF(ISNA(VLOOKUP(A61,'BL24'!$A:$ZZ,COLUMN(N61),FALSE)),0,VLOOKUP(A61,'BL24'!$A:$ZZ,COLUMN(N61),FALSE))+IF(ISNA(VLOOKUP(A61,'BL25'!$A:$ZZ,COLUMN(N61),FALSE)),0,VLOOKUP(A61,'BL25'!$A:$ZZ,COLUMN(N61),FALSE))+IF(ISNA(VLOOKUP(A61,'BL26'!$A:$ZZ,COLUMN(N61),FALSE)),0,VLOOKUP(A61,'BL26'!$A:$ZZ,COLUMN(N61),FALSE))+IF(ISNA(VLOOKUP(A61,'BL27'!$A:$ZZ,COLUMN(N61),FALSE)),0,VLOOKUP(A61,'BL27'!$A:$ZZ,COLUMN(N61),FALSE))+IF(ISNA(VLOOKUP(A61,'BL28'!$A:$ZZ,COLUMN(N61),FALSE)),0,VLOOKUP(A61,'BL28'!$A:$ZZ,COLUMN(N61),FALSE))+IF(ISNA(VLOOKUP(A61,'BL29'!$A:$ZZ,COLUMN(N61),FALSE)),0,VLOOKUP(A61,'BL29'!$A:$ZZ,COLUMN(N61),FALSE))+IF(ISNA(VLOOKUP(A61,'BL30'!$A:$ZZ,COLUMN(N61),FALSE)),0,VLOOKUP(A61,'BL30'!$A:$ZZ,COLUMN(N61),FALSE))</f>
        <v>0</v>
      </c>
      <c r="O61" s="25">
        <f>IF(ISNA(VLOOKUP(A61,'BL1'!$A:$ZZ,COLUMN(O61),FALSE)),0,VLOOKUP(A61,'BL1'!$A:$ZZ,COLUMN(O61),FALSE))+IF(ISNA(VLOOKUP(A61,'BL2'!$A:$ZZ,COLUMN(O61),FALSE)),0,VLOOKUP(A61,'BL2'!$A:$ZZ,COLUMN(O61),FALSE))+IF(ISNA(VLOOKUP(A61,'BL3'!$A:$ZZ,COLUMN(O61),FALSE)),0,VLOOKUP(A61,'BL3'!$A:$ZZ,COLUMN(O61),FALSE))+IF(ISNA(VLOOKUP(A61,'BL4'!$A:$ZZ,COLUMN(O61),FALSE)),0,VLOOKUP(A61,'BL4'!$A:$ZZ,COLUMN(O61),FALSE))+IF(ISNA(VLOOKUP(A61,'BL5'!$A:$ZZ,COLUMN(O61),FALSE)),0,VLOOKUP(A61,'BL5'!$A:$ZZ,COLUMN(O61),FALSE))+IF(ISNA(VLOOKUP(A61,'BL6'!$A:$ZZ,COLUMN(O61),FALSE)),0,VLOOKUP(A61,'BL6'!$A:$ZZ,COLUMN(O61),FALSE))+IF(ISNA(VLOOKUP(A61,'BL7'!$A:$ZZ,COLUMN(O61),FALSE)),0,VLOOKUP(A61,'BL7'!$A:$ZZ,COLUMN(O61),FALSE))+IF(ISNA(VLOOKUP(A61,'BL8'!$A:$ZZ,COLUMN(O61),FALSE)),0,VLOOKUP(A61,'BL8'!$A:$ZZ,COLUMN(O61),FALSE))+IF(ISNA(VLOOKUP(A61,'BL9'!$A:$ZZ,COLUMN(O61),FALSE)),0,VLOOKUP(A61,'BL9'!$A:$ZZ,COLUMN(O61),FALSE))+IF(ISNA(VLOOKUP(A61,'BL10'!$A:$ZZ,COLUMN(O61),FALSE)),0,VLOOKUP(A61,'BL10'!$A:$ZZ,COLUMN(O61),FALSE))+IF(ISNA(VLOOKUP(A61,'BL11'!$A:$ZZ,COLUMN(O61),FALSE)),0,VLOOKUP(A61,'BL11'!$A:$ZZ,COLUMN(O61),FALSE))+IF(ISNA(VLOOKUP(A61,'BL12'!$A:$ZZ,COLUMN(O61),FALSE)),0,VLOOKUP(A61,'BL12'!$A:$ZZ,COLUMN(O61),FALSE))+IF(ISNA(VLOOKUP(A61,'BL13'!$A:$ZZ,COLUMN(O61),FALSE)),0,VLOOKUP(A61,'BL13'!$A:$ZZ,COLUMN(O61),FALSE))+IF(ISNA(VLOOKUP(A61,'BL14'!$A:$ZZ,COLUMN(O61),FALSE)),0,VLOOKUP(A61,'BL14'!$A:$ZZ,COLUMN(O61),FALSE))+IF(ISNA(VLOOKUP(A61,'BL15'!$A:$ZZ,COLUMN(O61),FALSE)),0,VLOOKUP(A61,'BL15'!$A:$ZZ,COLUMN(O61),FALSE))+IF(ISNA(VLOOKUP(A61,'BL16'!$A:$ZZ,COLUMN(O61),FALSE)),0,VLOOKUP(A61,'BL16'!$A:$ZZ,COLUMN(O61),FALSE))+IF(ISNA(VLOOKUP(A61,'BL17'!$A:$ZZ,COLUMN(O61),FALSE)),0,VLOOKUP(A61,'BL17'!$A:$ZZ,COLUMN(O61),FALSE))+IF(ISNA(VLOOKUP(A61,'BL18'!$A:$ZZ,COLUMN(O61),FALSE)),0,VLOOKUP(A61,'BL18'!$A:$ZZ,COLUMN(O61),FALSE))+IF(ISNA(VLOOKUP(A61,'BL19'!$A:$ZZ,COLUMN(O61),FALSE)),0,VLOOKUP(A61,'BL19'!$A:$ZZ,COLUMN(O61),FALSE))+IF(ISNA(VLOOKUP(A61,'BL20'!$A:$ZZ,COLUMN(O61),FALSE)),0,VLOOKUP(A61,'BL20'!$A:$ZZ,COLUMN(O61),FALSE))+IF(ISNA(VLOOKUP(A61,'BL21'!$A:$ZZ,COLUMN(O61),FALSE)),0,VLOOKUP(A61,'BL21'!$A:$ZZ,COLUMN(O61),FALSE))+IF(ISNA(VLOOKUP(A61,'BL22'!$A:$ZZ,COLUMN(O61),FALSE)),0,VLOOKUP(A61,'BL22'!$A:$ZZ,COLUMN(O61),FALSE))+IF(ISNA(VLOOKUP(A61,'BL23'!$A:$ZZ,COLUMN(O61),FALSE)),0,VLOOKUP(A61,'BL23'!$A:$ZZ,COLUMN(O61),FALSE))+IF(ISNA(VLOOKUP(A61,'BL24'!$A:$ZZ,COLUMN(O61),FALSE)),0,VLOOKUP(A61,'BL24'!$A:$ZZ,COLUMN(O61),FALSE))+IF(ISNA(VLOOKUP(A61,'BL25'!$A:$ZZ,COLUMN(O61),FALSE)),0,VLOOKUP(A61,'BL25'!$A:$ZZ,COLUMN(O61),FALSE))+IF(ISNA(VLOOKUP(A61,'BL26'!$A:$ZZ,COLUMN(O61),FALSE)),0,VLOOKUP(A61,'BL26'!$A:$ZZ,COLUMN(O61),FALSE))+IF(ISNA(VLOOKUP(A61,'BL27'!$A:$ZZ,COLUMN(O61),FALSE)),0,VLOOKUP(A61,'BL27'!$A:$ZZ,COLUMN(O61),FALSE))+IF(ISNA(VLOOKUP(A61,'BL28'!$A:$ZZ,COLUMN(O61),FALSE)),0,VLOOKUP(A61,'BL28'!$A:$ZZ,COLUMN(O61),FALSE))+IF(ISNA(VLOOKUP(A61,'BL29'!$A:$ZZ,COLUMN(O61),FALSE)),0,VLOOKUP(A61,'BL29'!$A:$ZZ,COLUMN(O61),FALSE))+IF(ISNA(VLOOKUP(A61,'BL30'!$A:$ZZ,COLUMN(O61),FALSE)),0,VLOOKUP(A61,'BL30'!$A:$ZZ,COLUMN(O61),FALSE))</f>
        <v>0</v>
      </c>
      <c r="P61" s="25">
        <f>IF(ISNA(VLOOKUP(A61,'BL1'!$A:$ZZ,COLUMN(P61),FALSE)),0,VLOOKUP(A61,'BL1'!$A:$ZZ,COLUMN(P61),FALSE))+IF(ISNA(VLOOKUP(A61,'BL2'!$A:$ZZ,COLUMN(P61),FALSE)),0,VLOOKUP(A61,'BL2'!$A:$ZZ,COLUMN(P61),FALSE))+IF(ISNA(VLOOKUP(A61,'BL3'!$A:$ZZ,COLUMN(P61),FALSE)),0,VLOOKUP(A61,'BL3'!$A:$ZZ,COLUMN(P61),FALSE))+IF(ISNA(VLOOKUP(A61,'BL4'!$A:$ZZ,COLUMN(P61),FALSE)),0,VLOOKUP(A61,'BL4'!$A:$ZZ,COLUMN(P61),FALSE))+IF(ISNA(VLOOKUP(A61,'BL5'!$A:$ZZ,COLUMN(P61),FALSE)),0,VLOOKUP(A61,'BL5'!$A:$ZZ,COLUMN(P61),FALSE))+IF(ISNA(VLOOKUP(A61,'BL6'!$A:$ZZ,COLUMN(P61),FALSE)),0,VLOOKUP(A61,'BL6'!$A:$ZZ,COLUMN(P61),FALSE))+IF(ISNA(VLOOKUP(A61,'BL7'!$A:$ZZ,COLUMN(P61),FALSE)),0,VLOOKUP(A61,'BL7'!$A:$ZZ,COLUMN(P61),FALSE))+IF(ISNA(VLOOKUP(A61,'BL8'!$A:$ZZ,COLUMN(P61),FALSE)),0,VLOOKUP(A61,'BL8'!$A:$ZZ,COLUMN(P61),FALSE))+IF(ISNA(VLOOKUP(A61,'BL9'!$A:$ZZ,COLUMN(P61),FALSE)),0,VLOOKUP(A61,'BL9'!$A:$ZZ,COLUMN(P61),FALSE))+IF(ISNA(VLOOKUP(A61,'BL10'!$A:$ZZ,COLUMN(P61),FALSE)),0,VLOOKUP(A61,'BL10'!$A:$ZZ,COLUMN(P61),FALSE))+IF(ISNA(VLOOKUP(A61,'BL11'!$A:$ZZ,COLUMN(P61),FALSE)),0,VLOOKUP(A61,'BL11'!$A:$ZZ,COLUMN(P61),FALSE))+IF(ISNA(VLOOKUP(A61,'BL12'!$A:$ZZ,COLUMN(P61),FALSE)),0,VLOOKUP(A61,'BL12'!$A:$ZZ,COLUMN(P61),FALSE))+IF(ISNA(VLOOKUP(A61,'BL13'!$A:$ZZ,COLUMN(P61),FALSE)),0,VLOOKUP(A61,'BL13'!$A:$ZZ,COLUMN(P61),FALSE))+IF(ISNA(VLOOKUP(A61,'BL14'!$A:$ZZ,COLUMN(P61),FALSE)),0,VLOOKUP(A61,'BL14'!$A:$ZZ,COLUMN(P61),FALSE))+IF(ISNA(VLOOKUP(A61,'BL15'!$A:$ZZ,COLUMN(P61),FALSE)),0,VLOOKUP(A61,'BL15'!$A:$ZZ,COLUMN(P61),FALSE))+IF(ISNA(VLOOKUP(A61,'BL16'!$A:$ZZ,COLUMN(P61),FALSE)),0,VLOOKUP(A61,'BL16'!$A:$ZZ,COLUMN(P61),FALSE))+IF(ISNA(VLOOKUP(A61,'BL17'!$A:$ZZ,COLUMN(P61),FALSE)),0,VLOOKUP(A61,'BL17'!$A:$ZZ,COLUMN(P61),FALSE))+IF(ISNA(VLOOKUP(A61,'BL18'!$A:$ZZ,COLUMN(P61),FALSE)),0,VLOOKUP(A61,'BL18'!$A:$ZZ,COLUMN(P61),FALSE))+IF(ISNA(VLOOKUP(A61,'BL19'!$A:$ZZ,COLUMN(P61),FALSE)),0,VLOOKUP(A61,'BL19'!$A:$ZZ,COLUMN(P61),FALSE))+IF(ISNA(VLOOKUP(A61,'BL20'!$A:$ZZ,COLUMN(P61),FALSE)),0,VLOOKUP(A61,'BL20'!$A:$ZZ,COLUMN(P61),FALSE))+IF(ISNA(VLOOKUP(A61,'BL21'!$A:$ZZ,COLUMN(P61),FALSE)),0,VLOOKUP(A61,'BL21'!$A:$ZZ,COLUMN(P61),FALSE))+IF(ISNA(VLOOKUP(A61,'BL22'!$A:$ZZ,COLUMN(P61),FALSE)),0,VLOOKUP(A61,'BL22'!$A:$ZZ,COLUMN(P61),FALSE))+IF(ISNA(VLOOKUP(A61,'BL23'!$A:$ZZ,COLUMN(P61),FALSE)),0,VLOOKUP(A61,'BL23'!$A:$ZZ,COLUMN(P61),FALSE))+IF(ISNA(VLOOKUP(A61,'BL24'!$A:$ZZ,COLUMN(P61),FALSE)),0,VLOOKUP(A61,'BL24'!$A:$ZZ,COLUMN(P61),FALSE))+IF(ISNA(VLOOKUP(A61,'BL25'!$A:$ZZ,COLUMN(P61),FALSE)),0,VLOOKUP(A61,'BL25'!$A:$ZZ,COLUMN(P61),FALSE))+IF(ISNA(VLOOKUP(A61,'BL26'!$A:$ZZ,COLUMN(P61),FALSE)),0,VLOOKUP(A61,'BL26'!$A:$ZZ,COLUMN(P61),FALSE))+IF(ISNA(VLOOKUP(A61,'BL27'!$A:$ZZ,COLUMN(P61),FALSE)),0,VLOOKUP(A61,'BL27'!$A:$ZZ,COLUMN(P61),FALSE))+IF(ISNA(VLOOKUP(A61,'BL28'!$A:$ZZ,COLUMN(P61),FALSE)),0,VLOOKUP(A61,'BL28'!$A:$ZZ,COLUMN(P61),FALSE))+IF(ISNA(VLOOKUP(A61,'BL29'!$A:$ZZ,COLUMN(P61),FALSE)),0,VLOOKUP(A61,'BL29'!$A:$ZZ,COLUMN(P61),FALSE))+IF(ISNA(VLOOKUP(A61,'BL30'!$A:$ZZ,COLUMN(P61),FALSE)),0,VLOOKUP(A61,'BL30'!$A:$ZZ,COLUMN(P61),FALSE))</f>
        <v>0</v>
      </c>
      <c r="Q61" s="25">
        <f>IF(ISNA(VLOOKUP(A61,'BL1'!$A:$ZZ,COLUMN(Q61),FALSE)),0,VLOOKUP(A61,'BL1'!$A:$ZZ,COLUMN(Q61),FALSE))+IF(ISNA(VLOOKUP(A61,'BL2'!$A:$ZZ,COLUMN(Q61),FALSE)),0,VLOOKUP(A61,'BL2'!$A:$ZZ,COLUMN(Q61),FALSE))+IF(ISNA(VLOOKUP(A61,'BL3'!$A:$ZZ,COLUMN(Q61),FALSE)),0,VLOOKUP(A61,'BL3'!$A:$ZZ,COLUMN(Q61),FALSE))+IF(ISNA(VLOOKUP(A61,'BL4'!$A:$ZZ,COLUMN(Q61),FALSE)),0,VLOOKUP(A61,'BL4'!$A:$ZZ,COLUMN(Q61),FALSE))+IF(ISNA(VLOOKUP(A61,'BL5'!$A:$ZZ,COLUMN(Q61),FALSE)),0,VLOOKUP(A61,'BL5'!$A:$ZZ,COLUMN(Q61),FALSE))+IF(ISNA(VLOOKUP(A61,'BL6'!$A:$ZZ,COLUMN(Q61),FALSE)),0,VLOOKUP(A61,'BL6'!$A:$ZZ,COLUMN(Q61),FALSE))+IF(ISNA(VLOOKUP(A61,'BL7'!$A:$ZZ,COLUMN(Q61),FALSE)),0,VLOOKUP(A61,'BL7'!$A:$ZZ,COLUMN(Q61),FALSE))+IF(ISNA(VLOOKUP(A61,'BL8'!$A:$ZZ,COLUMN(Q61),FALSE)),0,VLOOKUP(A61,'BL8'!$A:$ZZ,COLUMN(Q61),FALSE))+IF(ISNA(VLOOKUP(A61,'BL9'!$A:$ZZ,COLUMN(Q61),FALSE)),0,VLOOKUP(A61,'BL9'!$A:$ZZ,COLUMN(Q61),FALSE))+IF(ISNA(VLOOKUP(A61,'BL10'!$A:$ZZ,COLUMN(Q61),FALSE)),0,VLOOKUP(A61,'BL10'!$A:$ZZ,COLUMN(Q61),FALSE))+IF(ISNA(VLOOKUP(A61,'BL11'!$A:$ZZ,COLUMN(Q61),FALSE)),0,VLOOKUP(A61,'BL11'!$A:$ZZ,COLUMN(Q61),FALSE))+IF(ISNA(VLOOKUP(A61,'BL12'!$A:$ZZ,COLUMN(Q61),FALSE)),0,VLOOKUP(A61,'BL12'!$A:$ZZ,COLUMN(Q61),FALSE))+IF(ISNA(VLOOKUP(A61,'BL13'!$A:$ZZ,COLUMN(Q61),FALSE)),0,VLOOKUP(A61,'BL13'!$A:$ZZ,COLUMN(Q61),FALSE))+IF(ISNA(VLOOKUP(A61,'BL14'!$A:$ZZ,COLUMN(Q61),FALSE)),0,VLOOKUP(A61,'BL14'!$A:$ZZ,COLUMN(Q61),FALSE))+IF(ISNA(VLOOKUP(A61,'BL15'!$A:$ZZ,COLUMN(Q61),FALSE)),0,VLOOKUP(A61,'BL15'!$A:$ZZ,COLUMN(Q61),FALSE))+IF(ISNA(VLOOKUP(A61,'BL16'!$A:$ZZ,COLUMN(Q61),FALSE)),0,VLOOKUP(A61,'BL16'!$A:$ZZ,COLUMN(Q61),FALSE))+IF(ISNA(VLOOKUP(A61,'BL17'!$A:$ZZ,COLUMN(Q61),FALSE)),0,VLOOKUP(A61,'BL17'!$A:$ZZ,COLUMN(Q61),FALSE))+IF(ISNA(VLOOKUP(A61,'BL18'!$A:$ZZ,COLUMN(Q61),FALSE)),0,VLOOKUP(A61,'BL18'!$A:$ZZ,COLUMN(Q61),FALSE))+IF(ISNA(VLOOKUP(A61,'BL19'!$A:$ZZ,COLUMN(Q61),FALSE)),0,VLOOKUP(A61,'BL19'!$A:$ZZ,COLUMN(Q61),FALSE))+IF(ISNA(VLOOKUP(A61,'BL20'!$A:$ZZ,COLUMN(Q61),FALSE)),0,VLOOKUP(A61,'BL20'!$A:$ZZ,COLUMN(Q61),FALSE))+IF(ISNA(VLOOKUP(A61,'BL21'!$A:$ZZ,COLUMN(Q61),FALSE)),0,VLOOKUP(A61,'BL21'!$A:$ZZ,COLUMN(Q61),FALSE))+IF(ISNA(VLOOKUP(A61,'BL22'!$A:$ZZ,COLUMN(Q61),FALSE)),0,VLOOKUP(A61,'BL22'!$A:$ZZ,COLUMN(Q61),FALSE))+IF(ISNA(VLOOKUP(A61,'BL23'!$A:$ZZ,COLUMN(Q61),FALSE)),0,VLOOKUP(A61,'BL23'!$A:$ZZ,COLUMN(Q61),FALSE))+IF(ISNA(VLOOKUP(A61,'BL24'!$A:$ZZ,COLUMN(Q61),FALSE)),0,VLOOKUP(A61,'BL24'!$A:$ZZ,COLUMN(Q61),FALSE))+IF(ISNA(VLOOKUP(A61,'BL25'!$A:$ZZ,COLUMN(Q61),FALSE)),0,VLOOKUP(A61,'BL25'!$A:$ZZ,COLUMN(Q61),FALSE))+IF(ISNA(VLOOKUP(A61,'BL26'!$A:$ZZ,COLUMN(Q61),FALSE)),0,VLOOKUP(A61,'BL26'!$A:$ZZ,COLUMN(Q61),FALSE))+IF(ISNA(VLOOKUP(A61,'BL27'!$A:$ZZ,COLUMN(Q61),FALSE)),0,VLOOKUP(A61,'BL27'!$A:$ZZ,COLUMN(Q61),FALSE))+IF(ISNA(VLOOKUP(A61,'BL28'!$A:$ZZ,COLUMN(Q61),FALSE)),0,VLOOKUP(A61,'BL28'!$A:$ZZ,COLUMN(Q61),FALSE))+IF(ISNA(VLOOKUP(A61,'BL29'!$A:$ZZ,COLUMN(Q61),FALSE)),0,VLOOKUP(A61,'BL29'!$A:$ZZ,COLUMN(Q61),FALSE))+IF(ISNA(VLOOKUP(A61,'BL30'!$A:$ZZ,COLUMN(Q61),FALSE)),0,VLOOKUP(A61,'BL30'!$A:$ZZ,COLUMN(Q61),FALSE))</f>
        <v>0</v>
      </c>
      <c r="R61" s="26">
        <f t="shared" si="1"/>
        <v>0</v>
      </c>
      <c r="S61" s="342">
        <f>IF(VLOOKUP(A61,Schuldenbuch!A:BS,66,FALSE)=1,0,R61*VLOOKUP(A61,Schuldenbuch!A:BS,66,FALSE))</f>
        <v>0</v>
      </c>
    </row>
    <row r="62" spans="1:19" ht="13.9" x14ac:dyDescent="0.4">
      <c r="A62" s="181" t="s">
        <v>113</v>
      </c>
      <c r="B62" s="15">
        <f>IF(ISNA(VLOOKUP(A62,'BL1'!$A:$ZZ,COLUMN(B62),FALSE)),0,VLOOKUP(A62,'BL1'!$A:$ZZ,COLUMN(B62),FALSE))+IF(ISNA(VLOOKUP(A62,'BL2'!$A:$ZZ,COLUMN(B62),FALSE)),0,VLOOKUP(A62,'BL2'!$A:$ZZ,COLUMN(B62),FALSE))+IF(ISNA(VLOOKUP(A62,'BL3'!$A:$ZZ,COLUMN(B62),FALSE)),0,VLOOKUP(A62,'BL3'!$A:$ZZ,COLUMN(B62),FALSE))+IF(ISNA(VLOOKUP(A62,'BL4'!$A:$ZZ,COLUMN(B62),FALSE)),0,VLOOKUP(A62,'BL4'!$A:$ZZ,COLUMN(B62),FALSE))+IF(ISNA(VLOOKUP(A62,'BL5'!$A:$ZZ,COLUMN(B62),FALSE)),0,VLOOKUP(A62,'BL5'!$A:$ZZ,COLUMN(B62),FALSE))+IF(ISNA(VLOOKUP(A62,'BL6'!$A:$ZZ,COLUMN(B62),FALSE)),0,VLOOKUP(A62,'BL6'!$A:$ZZ,COLUMN(B62),FALSE))+IF(ISNA(VLOOKUP(A62,'BL7'!$A:$ZZ,COLUMN(B62),FALSE)),0,VLOOKUP(A62,'BL7'!$A:$ZZ,COLUMN(B62),FALSE))+IF(ISNA(VLOOKUP(A62,'BL8'!$A:$ZZ,COLUMN(B62),FALSE)),0,VLOOKUP(A62,'BL8'!$A:$ZZ,COLUMN(B62),FALSE))+IF(ISNA(VLOOKUP(A62,'BL9'!$A:$ZZ,COLUMN(B62),FALSE)),0,VLOOKUP(A62,'BL9'!$A:$ZZ,COLUMN(B62),FALSE))+IF(ISNA(VLOOKUP(A62,'BL10'!$A:$ZZ,COLUMN(B62),FALSE)),0,VLOOKUP(A62,'BL10'!$A:$ZZ,COLUMN(B62),FALSE))+IF(ISNA(VLOOKUP(A62,'BL11'!$A:$ZZ,COLUMN(B62),FALSE)),0,VLOOKUP(A62,'BL11'!$A:$ZZ,COLUMN(B62),FALSE))+IF(ISNA(VLOOKUP(A62,'BL12'!$A:$ZZ,COLUMN(B62),FALSE)),0,VLOOKUP(A62,'BL12'!$A:$ZZ,COLUMN(B62),FALSE))+IF(ISNA(VLOOKUP(A62,'BL13'!$A:$ZZ,COLUMN(B62),FALSE)),0,VLOOKUP(A62,'BL13'!$A:$ZZ,COLUMN(B62),FALSE))+IF(ISNA(VLOOKUP(A62,'BL14'!$A:$ZZ,COLUMN(B62),FALSE)),0,VLOOKUP(A62,'BL14'!$A:$ZZ,COLUMN(B62),FALSE))+IF(ISNA(VLOOKUP(A62,'BL15'!$A:$ZZ,COLUMN(B62),FALSE)),0,VLOOKUP(A62,'BL15'!$A:$ZZ,COLUMN(B62),FALSE))+IF(ISNA(VLOOKUP(A62,'BL16'!$A:$ZZ,COLUMN(B62),FALSE)),0,VLOOKUP(A62,'BL16'!$A:$ZZ,COLUMN(B62),FALSE))+IF(ISNA(VLOOKUP(A62,'BL17'!$A:$ZZ,COLUMN(B62),FALSE)),0,VLOOKUP(A62,'BL17'!$A:$ZZ,COLUMN(B62),FALSE))+IF(ISNA(VLOOKUP(A62,'BL18'!$A:$ZZ,COLUMN(B62),FALSE)),0,VLOOKUP(A62,'BL18'!$A:$ZZ,COLUMN(B62),FALSE))+IF(ISNA(VLOOKUP(A62,'BL19'!$A:$ZZ,COLUMN(B62),FALSE)),0,VLOOKUP(A62,'BL19'!$A:$ZZ,COLUMN(B62),FALSE))+IF(ISNA(VLOOKUP(A62,'BL20'!$A:$ZZ,COLUMN(B62),FALSE)),0,VLOOKUP(A62,'BL20'!$A:$ZZ,COLUMN(B62),FALSE))+IF(ISNA(VLOOKUP(A62,'BL21'!$A:$ZZ,COLUMN(B62),FALSE)),0,VLOOKUP(A62,'BL21'!$A:$ZZ,COLUMN(B62),FALSE))+IF(ISNA(VLOOKUP(A62,'BL22'!$A:$ZZ,COLUMN(B62),FALSE)),0,VLOOKUP(A62,'BL22'!$A:$ZZ,COLUMN(B62),FALSE))+IF(ISNA(VLOOKUP(A62,'BL23'!$A:$ZZ,COLUMN(B62),FALSE)),0,VLOOKUP(A62,'BL23'!$A:$ZZ,COLUMN(B62),FALSE))+IF(ISNA(VLOOKUP(A62,'BL24'!$A:$ZZ,COLUMN(B62),FALSE)),0,VLOOKUP(A62,'BL24'!$A:$ZZ,COLUMN(B62),FALSE))+IF(ISNA(VLOOKUP(A62,'BL25'!$A:$ZZ,COLUMN(B62),FALSE)),0,VLOOKUP(A62,'BL25'!$A:$ZZ,COLUMN(B62),FALSE))+IF(ISNA(VLOOKUP(A62,'BL26'!$A:$ZZ,COLUMN(B62),FALSE)),0,VLOOKUP(A62,'BL26'!$A:$ZZ,COLUMN(B62),FALSE))+IF(ISNA(VLOOKUP(A62,'BL27'!$A:$ZZ,COLUMN(B62),FALSE)),0,VLOOKUP(A62,'BL27'!$A:$ZZ,COLUMN(B62),FALSE))+IF(ISNA(VLOOKUP(A62,'BL28'!$A:$ZZ,COLUMN(B62),FALSE)),0,VLOOKUP(A62,'BL28'!$A:$ZZ,COLUMN(B62),FALSE))+IF(ISNA(VLOOKUP(A62,'BL29'!$A:$ZZ,COLUMN(B62),FALSE)),0,VLOOKUP(A62,'BL29'!$A:$ZZ,COLUMN(B62),FALSE))+IF(ISNA(VLOOKUP(A62,'BL30'!$A:$ZZ,COLUMN(B62),FALSE)),0,VLOOKUP(A62,'BL30'!$A:$ZZ,COLUMN(B62),FALSE))</f>
        <v>0</v>
      </c>
      <c r="C62" s="16">
        <f>IF(ISNA(VLOOKUP(A62,'BL1'!$A:$ZZ,COLUMN(C62),FALSE)),0,VLOOKUP(A62,'BL1'!$A:$ZZ,COLUMN(C62),FALSE))+IF(ISNA(VLOOKUP(A62,'BL2'!$A:$ZZ,COLUMN(C62),FALSE)),0,VLOOKUP(A62,'BL2'!$A:$ZZ,COLUMN(C62),FALSE))+IF(ISNA(VLOOKUP(A62,'BL3'!$A:$ZZ,COLUMN(C62),FALSE)),0,VLOOKUP(A62,'BL3'!$A:$ZZ,COLUMN(C62),FALSE))+IF(ISNA(VLOOKUP(A62,'BL4'!$A:$ZZ,COLUMN(C62),FALSE)),0,VLOOKUP(A62,'BL4'!$A:$ZZ,COLUMN(C62),FALSE))+IF(ISNA(VLOOKUP(A62,'BL5'!$A:$ZZ,COLUMN(C62),FALSE)),0,VLOOKUP(A62,'BL5'!$A:$ZZ,COLUMN(C62),FALSE))+IF(ISNA(VLOOKUP(A62,'BL6'!$A:$ZZ,COLUMN(C62),FALSE)),0,VLOOKUP(A62,'BL6'!$A:$ZZ,COLUMN(C62),FALSE))+IF(ISNA(VLOOKUP(A62,'BL7'!$A:$ZZ,COLUMN(C62),FALSE)),0,VLOOKUP(A62,'BL7'!$A:$ZZ,COLUMN(C62),FALSE))+IF(ISNA(VLOOKUP(A62,'BL8'!$A:$ZZ,COLUMN(C62),FALSE)),0,VLOOKUP(A62,'BL8'!$A:$ZZ,COLUMN(C62),FALSE))+IF(ISNA(VLOOKUP(A62,'BL9'!$A:$ZZ,COLUMN(C62),FALSE)),0,VLOOKUP(A62,'BL9'!$A:$ZZ,COLUMN(C62),FALSE))+IF(ISNA(VLOOKUP(A62,'BL10'!$A:$ZZ,COLUMN(C62),FALSE)),0,VLOOKUP(A62,'BL10'!$A:$ZZ,COLUMN(C62),FALSE))+IF(ISNA(VLOOKUP(A62,'BL11'!$A:$ZZ,COLUMN(C62),FALSE)),0,VLOOKUP(A62,'BL11'!$A:$ZZ,COLUMN(C62),FALSE))+IF(ISNA(VLOOKUP(A62,'BL12'!$A:$ZZ,COLUMN(C62),FALSE)),0,VLOOKUP(A62,'BL12'!$A:$ZZ,COLUMN(C62),FALSE))+IF(ISNA(VLOOKUP(A62,'BL13'!$A:$ZZ,COLUMN(C62),FALSE)),0,VLOOKUP(A62,'BL13'!$A:$ZZ,COLUMN(C62),FALSE))+IF(ISNA(VLOOKUP(A62,'BL14'!$A:$ZZ,COLUMN(C62),FALSE)),0,VLOOKUP(A62,'BL14'!$A:$ZZ,COLUMN(C62),FALSE))+IF(ISNA(VLOOKUP(A62,'BL15'!$A:$ZZ,COLUMN(C62),FALSE)),0,VLOOKUP(A62,'BL15'!$A:$ZZ,COLUMN(C62),FALSE))+IF(ISNA(VLOOKUP(A62,'BL16'!$A:$ZZ,COLUMN(C62),FALSE)),0,VLOOKUP(A62,'BL16'!$A:$ZZ,COLUMN(C62),FALSE))+IF(ISNA(VLOOKUP(A62,'BL17'!$A:$ZZ,COLUMN(C62),FALSE)),0,VLOOKUP(A62,'BL17'!$A:$ZZ,COLUMN(C62),FALSE))+IF(ISNA(VLOOKUP(A62,'BL18'!$A:$ZZ,COLUMN(C62),FALSE)),0,VLOOKUP(A62,'BL18'!$A:$ZZ,COLUMN(C62),FALSE))+IF(ISNA(VLOOKUP(A62,'BL19'!$A:$ZZ,COLUMN(C62),FALSE)),0,VLOOKUP(A62,'BL19'!$A:$ZZ,COLUMN(C62),FALSE))+IF(ISNA(VLOOKUP(A62,'BL20'!$A:$ZZ,COLUMN(C62),FALSE)),0,VLOOKUP(A62,'BL20'!$A:$ZZ,COLUMN(C62),FALSE))+IF(ISNA(VLOOKUP(A62,'BL21'!$A:$ZZ,COLUMN(C62),FALSE)),0,VLOOKUP(A62,'BL21'!$A:$ZZ,COLUMN(C62),FALSE))+IF(ISNA(VLOOKUP(A62,'BL22'!$A:$ZZ,COLUMN(C62),FALSE)),0,VLOOKUP(A62,'BL22'!$A:$ZZ,COLUMN(C62),FALSE))+IF(ISNA(VLOOKUP(A62,'BL23'!$A:$ZZ,COLUMN(C62),FALSE)),0,VLOOKUP(A62,'BL23'!$A:$ZZ,COLUMN(C62),FALSE))+IF(ISNA(VLOOKUP(A62,'BL24'!$A:$ZZ,COLUMN(C62),FALSE)),0,VLOOKUP(A62,'BL24'!$A:$ZZ,COLUMN(C62),FALSE))+IF(ISNA(VLOOKUP(A62,'BL25'!$A:$ZZ,COLUMN(C62),FALSE)),0,VLOOKUP(A62,'BL25'!$A:$ZZ,COLUMN(C62),FALSE))+IF(ISNA(VLOOKUP(A62,'BL26'!$A:$ZZ,COLUMN(C62),FALSE)),0,VLOOKUP(A62,'BL26'!$A:$ZZ,COLUMN(C62),FALSE))+IF(ISNA(VLOOKUP(A62,'BL27'!$A:$ZZ,COLUMN(C62),FALSE)),0,VLOOKUP(A62,'BL27'!$A:$ZZ,COLUMN(C62),FALSE))+IF(ISNA(VLOOKUP(A62,'BL28'!$A:$ZZ,COLUMN(C62),FALSE)),0,VLOOKUP(A62,'BL28'!$A:$ZZ,COLUMN(C62),FALSE))+IF(ISNA(VLOOKUP(A62,'BL29'!$A:$ZZ,COLUMN(C62),FALSE)),0,VLOOKUP(A62,'BL29'!$A:$ZZ,COLUMN(C62),FALSE))+IF(ISNA(VLOOKUP(A62,'BL30'!$A:$ZZ,COLUMN(C62),FALSE)),0,VLOOKUP(A62,'BL30'!$A:$ZZ,COLUMN(C62),FALSE))</f>
        <v>1</v>
      </c>
      <c r="D62" s="17">
        <f>IF(ISNA(VLOOKUP(A62,'BL1'!$A:$ZZ,COLUMN(D62),FALSE)),0,VLOOKUP(A62,'BL1'!$A:$ZZ,COLUMN(D62),FALSE))+IF(ISNA(VLOOKUP(A62,'BL2'!$A:$ZZ,COLUMN(D62),FALSE)),0,VLOOKUP(A62,'BL2'!$A:$ZZ,COLUMN(D62),FALSE))+IF(ISNA(VLOOKUP(A62,'BL3'!$A:$ZZ,COLUMN(D62),FALSE)),0,VLOOKUP(A62,'BL3'!$A:$ZZ,COLUMN(D62),FALSE))+IF(ISNA(VLOOKUP(A62,'BL4'!$A:$ZZ,COLUMN(D62),FALSE)),0,VLOOKUP(A62,'BL4'!$A:$ZZ,COLUMN(D62),FALSE))+IF(ISNA(VLOOKUP(A62,'BL5'!$A:$ZZ,COLUMN(D62),FALSE)),0,VLOOKUP(A62,'BL5'!$A:$ZZ,COLUMN(D62),FALSE))+IF(ISNA(VLOOKUP(A62,'BL6'!$A:$ZZ,COLUMN(D62),FALSE)),0,VLOOKUP(A62,'BL6'!$A:$ZZ,COLUMN(D62),FALSE))+IF(ISNA(VLOOKUP(A62,'BL7'!$A:$ZZ,COLUMN(D62),FALSE)),0,VLOOKUP(A62,'BL7'!$A:$ZZ,COLUMN(D62),FALSE))+IF(ISNA(VLOOKUP(A62,'BL8'!$A:$ZZ,COLUMN(D62),FALSE)),0,VLOOKUP(A62,'BL8'!$A:$ZZ,COLUMN(D62),FALSE))+IF(ISNA(VLOOKUP(A62,'BL9'!$A:$ZZ,COLUMN(D62),FALSE)),0,VLOOKUP(A62,'BL9'!$A:$ZZ,COLUMN(D62),FALSE))+IF(ISNA(VLOOKUP(A62,'BL10'!$A:$ZZ,COLUMN(D62),FALSE)),0,VLOOKUP(A62,'BL10'!$A:$ZZ,COLUMN(D62),FALSE))+IF(ISNA(VLOOKUP(A62,'BL11'!$A:$ZZ,COLUMN(D62),FALSE)),0,VLOOKUP(A62,'BL11'!$A:$ZZ,COLUMN(D62),FALSE))+IF(ISNA(VLOOKUP(A62,'BL12'!$A:$ZZ,COLUMN(D62),FALSE)),0,VLOOKUP(A62,'BL12'!$A:$ZZ,COLUMN(D62),FALSE))+IF(ISNA(VLOOKUP(A62,'BL13'!$A:$ZZ,COLUMN(D62),FALSE)),0,VLOOKUP(A62,'BL13'!$A:$ZZ,COLUMN(D62),FALSE))+IF(ISNA(VLOOKUP(A62,'BL14'!$A:$ZZ,COLUMN(D62),FALSE)),0,VLOOKUP(A62,'BL14'!$A:$ZZ,COLUMN(D62),FALSE))+IF(ISNA(VLOOKUP(A62,'BL15'!$A:$ZZ,COLUMN(D62),FALSE)),0,VLOOKUP(A62,'BL15'!$A:$ZZ,COLUMN(D62),FALSE))+IF(ISNA(VLOOKUP(A62,'BL16'!$A:$ZZ,COLUMN(D62),FALSE)),0,VLOOKUP(A62,'BL16'!$A:$ZZ,COLUMN(D62),FALSE))+IF(ISNA(VLOOKUP(A62,'BL17'!$A:$ZZ,COLUMN(D62),FALSE)),0,VLOOKUP(A62,'BL17'!$A:$ZZ,COLUMN(D62),FALSE))+IF(ISNA(VLOOKUP(A62,'BL18'!$A:$ZZ,COLUMN(D62),FALSE)),0,VLOOKUP(A62,'BL18'!$A:$ZZ,COLUMN(D62),FALSE))+IF(ISNA(VLOOKUP(A62,'BL19'!$A:$ZZ,COLUMN(D62),FALSE)),0,VLOOKUP(A62,'BL19'!$A:$ZZ,COLUMN(D62),FALSE))+IF(ISNA(VLOOKUP(A62,'BL20'!$A:$ZZ,COLUMN(D62),FALSE)),0,VLOOKUP(A62,'BL20'!$A:$ZZ,COLUMN(D62),FALSE))+IF(ISNA(VLOOKUP(A62,'BL21'!$A:$ZZ,COLUMN(D62),FALSE)),0,VLOOKUP(A62,'BL21'!$A:$ZZ,COLUMN(D62),FALSE))+IF(ISNA(VLOOKUP(A62,'BL22'!$A:$ZZ,COLUMN(D62),FALSE)),0,VLOOKUP(A62,'BL22'!$A:$ZZ,COLUMN(D62),FALSE))+IF(ISNA(VLOOKUP(A62,'BL23'!$A:$ZZ,COLUMN(D62),FALSE)),0,VLOOKUP(A62,'BL23'!$A:$ZZ,COLUMN(D62),FALSE))+IF(ISNA(VLOOKUP(A62,'BL24'!$A:$ZZ,COLUMN(D62),FALSE)),0,VLOOKUP(A62,'BL24'!$A:$ZZ,COLUMN(D62),FALSE))+IF(ISNA(VLOOKUP(A62,'BL25'!$A:$ZZ,COLUMN(D62),FALSE)),0,VLOOKUP(A62,'BL25'!$A:$ZZ,COLUMN(D62),FALSE))+IF(ISNA(VLOOKUP(A62,'BL26'!$A:$ZZ,COLUMN(D62),FALSE)),0,VLOOKUP(A62,'BL26'!$A:$ZZ,COLUMN(D62),FALSE))+IF(ISNA(VLOOKUP(A62,'BL27'!$A:$ZZ,COLUMN(D62),FALSE)),0,VLOOKUP(A62,'BL27'!$A:$ZZ,COLUMN(D62),FALSE))+IF(ISNA(VLOOKUP(A62,'BL28'!$A:$ZZ,COLUMN(D62),FALSE)),0,VLOOKUP(A62,'BL28'!$A:$ZZ,COLUMN(D62),FALSE))+IF(ISNA(VLOOKUP(A62,'BL29'!$A:$ZZ,COLUMN(D62),FALSE)),0,VLOOKUP(A62,'BL29'!$A:$ZZ,COLUMN(D62),FALSE))+IF(ISNA(VLOOKUP(A62,'BL30'!$A:$ZZ,COLUMN(D62),FALSE)),0,VLOOKUP(A62,'BL30'!$A:$ZZ,COLUMN(D62),FALSE))</f>
        <v>3</v>
      </c>
      <c r="E62" s="18">
        <f>IF(ISNA(VLOOKUP(A62,'BL1'!$A:$ZZ,COLUMN(E62),FALSE)),0,VLOOKUP(A62,'BL1'!$A:$ZZ,COLUMN(E62),FALSE))+IF(ISNA(VLOOKUP(A62,'BL2'!$A:$ZZ,COLUMN(E62),FALSE)),0,VLOOKUP(A62,'BL2'!$A:$ZZ,COLUMN(E62),FALSE))+IF(ISNA(VLOOKUP(A62,'BL3'!$A:$ZZ,COLUMN(E62),FALSE)),0,VLOOKUP(A62,'BL3'!$A:$ZZ,COLUMN(E62),FALSE))+IF(ISNA(VLOOKUP(A62,'BL4'!$A:$ZZ,COLUMN(E62),FALSE)),0,VLOOKUP(A62,'BL4'!$A:$ZZ,COLUMN(E62),FALSE))+IF(ISNA(VLOOKUP(A62,'BL5'!$A:$ZZ,COLUMN(E62),FALSE)),0,VLOOKUP(A62,'BL5'!$A:$ZZ,COLUMN(E62),FALSE))+IF(ISNA(VLOOKUP(A62,'BL6'!$A:$ZZ,COLUMN(E62),FALSE)),0,VLOOKUP(A62,'BL6'!$A:$ZZ,COLUMN(E62),FALSE))+IF(ISNA(VLOOKUP(A62,'BL7'!$A:$ZZ,COLUMN(E62),FALSE)),0,VLOOKUP(A62,'BL7'!$A:$ZZ,COLUMN(E62),FALSE))+IF(ISNA(VLOOKUP(A62,'BL8'!$A:$ZZ,COLUMN(E62),FALSE)),0,VLOOKUP(A62,'BL8'!$A:$ZZ,COLUMN(E62),FALSE))+IF(ISNA(VLOOKUP(A62,'BL9'!$A:$ZZ,COLUMN(E62),FALSE)),0,VLOOKUP(A62,'BL9'!$A:$ZZ,COLUMN(E62),FALSE))+IF(ISNA(VLOOKUP(A62,'BL10'!$A:$ZZ,COLUMN(E62),FALSE)),0,VLOOKUP(A62,'BL10'!$A:$ZZ,COLUMN(E62),FALSE))+IF(ISNA(VLOOKUP(A62,'BL11'!$A:$ZZ,COLUMN(E62),FALSE)),0,VLOOKUP(A62,'BL11'!$A:$ZZ,COLUMN(E62),FALSE))+IF(ISNA(VLOOKUP(A62,'BL12'!$A:$ZZ,COLUMN(E62),FALSE)),0,VLOOKUP(A62,'BL12'!$A:$ZZ,COLUMN(E62),FALSE))+IF(ISNA(VLOOKUP(A62,'BL13'!$A:$ZZ,COLUMN(E62),FALSE)),0,VLOOKUP(A62,'BL13'!$A:$ZZ,COLUMN(E62),FALSE))+IF(ISNA(VLOOKUP(A62,'BL14'!$A:$ZZ,COLUMN(E62),FALSE)),0,VLOOKUP(A62,'BL14'!$A:$ZZ,COLUMN(E62),FALSE))+IF(ISNA(VLOOKUP(A62,'BL15'!$A:$ZZ,COLUMN(E62),FALSE)),0,VLOOKUP(A62,'BL15'!$A:$ZZ,COLUMN(E62),FALSE))+IF(ISNA(VLOOKUP(A62,'BL16'!$A:$ZZ,COLUMN(E62),FALSE)),0,VLOOKUP(A62,'BL16'!$A:$ZZ,COLUMN(E62),FALSE))+IF(ISNA(VLOOKUP(A62,'BL17'!$A:$ZZ,COLUMN(E62),FALSE)),0,VLOOKUP(A62,'BL17'!$A:$ZZ,COLUMN(E62),FALSE))+IF(ISNA(VLOOKUP(A62,'BL18'!$A:$ZZ,COLUMN(E62),FALSE)),0,VLOOKUP(A62,'BL18'!$A:$ZZ,COLUMN(E62),FALSE))+IF(ISNA(VLOOKUP(A62,'BL19'!$A:$ZZ,COLUMN(E62),FALSE)),0,VLOOKUP(A62,'BL19'!$A:$ZZ,COLUMN(E62),FALSE))+IF(ISNA(VLOOKUP(A62,'BL20'!$A:$ZZ,COLUMN(E62),FALSE)),0,VLOOKUP(A62,'BL20'!$A:$ZZ,COLUMN(E62),FALSE))+IF(ISNA(VLOOKUP(A62,'BL21'!$A:$ZZ,COLUMN(E62),FALSE)),0,VLOOKUP(A62,'BL21'!$A:$ZZ,COLUMN(E62),FALSE))+IF(ISNA(VLOOKUP(A62,'BL22'!$A:$ZZ,COLUMN(E62),FALSE)),0,VLOOKUP(A62,'BL22'!$A:$ZZ,COLUMN(E62),FALSE))+IF(ISNA(VLOOKUP(A62,'BL23'!$A:$ZZ,COLUMN(E62),FALSE)),0,VLOOKUP(A62,'BL23'!$A:$ZZ,COLUMN(E62),FALSE))+IF(ISNA(VLOOKUP(A62,'BL24'!$A:$ZZ,COLUMN(E62),FALSE)),0,VLOOKUP(A62,'BL24'!$A:$ZZ,COLUMN(E62),FALSE))+IF(ISNA(VLOOKUP(A62,'BL25'!$A:$ZZ,COLUMN(E62),FALSE)),0,VLOOKUP(A62,'BL25'!$A:$ZZ,COLUMN(E62),FALSE))+IF(ISNA(VLOOKUP(A62,'BL26'!$A:$ZZ,COLUMN(E62),FALSE)),0,VLOOKUP(A62,'BL26'!$A:$ZZ,COLUMN(E62),FALSE))+IF(ISNA(VLOOKUP(A62,'BL27'!$A:$ZZ,COLUMN(E62),FALSE)),0,VLOOKUP(A62,'BL27'!$A:$ZZ,COLUMN(E62),FALSE))+IF(ISNA(VLOOKUP(A62,'BL28'!$A:$ZZ,COLUMN(E62),FALSE)),0,VLOOKUP(A62,'BL28'!$A:$ZZ,COLUMN(E62),FALSE))+IF(ISNA(VLOOKUP(A62,'BL29'!$A:$ZZ,COLUMN(E62),FALSE)),0,VLOOKUP(A62,'BL29'!$A:$ZZ,COLUMN(E62),FALSE))+IF(ISNA(VLOOKUP(A62,'BL30'!$A:$ZZ,COLUMN(E62),FALSE)),0,VLOOKUP(A62,'BL30'!$A:$ZZ,COLUMN(E62),FALSE))</f>
        <v>0</v>
      </c>
      <c r="F62" s="19">
        <f>IF(ISNA(VLOOKUP(A62,'BL1'!$A:$ZZ,COLUMN(F62),FALSE)),0,VLOOKUP(A62,'BL1'!$A:$ZZ,COLUMN(F62),FALSE))+IF(ISNA(VLOOKUP(A62,'BL2'!$A:$ZZ,COLUMN(F62),FALSE)),0,VLOOKUP(A62,'BL2'!$A:$ZZ,COLUMN(F62),FALSE))+IF(ISNA(VLOOKUP(A62,'BL3'!$A:$ZZ,COLUMN(F62),FALSE)),0,VLOOKUP(A62,'BL3'!$A:$ZZ,COLUMN(F62),FALSE))+IF(ISNA(VLOOKUP(A62,'BL4'!$A:$ZZ,COLUMN(F62),FALSE)),0,VLOOKUP(A62,'BL4'!$A:$ZZ,COLUMN(F62),FALSE))+IF(ISNA(VLOOKUP(A62,'BL5'!$A:$ZZ,COLUMN(F62),FALSE)),0,VLOOKUP(A62,'BL5'!$A:$ZZ,COLUMN(F62),FALSE))+IF(ISNA(VLOOKUP(A62,'BL6'!$A:$ZZ,COLUMN(F62),FALSE)),0,VLOOKUP(A62,'BL6'!$A:$ZZ,COLUMN(F62),FALSE))+IF(ISNA(VLOOKUP(A62,'BL7'!$A:$ZZ,COLUMN(F62),FALSE)),0,VLOOKUP(A62,'BL7'!$A:$ZZ,COLUMN(F62),FALSE))+IF(ISNA(VLOOKUP(A62,'BL8'!$A:$ZZ,COLUMN(F62),FALSE)),0,VLOOKUP(A62,'BL8'!$A:$ZZ,COLUMN(F62),FALSE))+IF(ISNA(VLOOKUP(A62,'BL9'!$A:$ZZ,COLUMN(F62),FALSE)),0,VLOOKUP(A62,'BL9'!$A:$ZZ,COLUMN(F62),FALSE))+IF(ISNA(VLOOKUP(A62,'BL10'!$A:$ZZ,COLUMN(F62),FALSE)),0,VLOOKUP(A62,'BL10'!$A:$ZZ,COLUMN(F62),FALSE))+IF(ISNA(VLOOKUP(A62,'BL11'!$A:$ZZ,COLUMN(F62),FALSE)),0,VLOOKUP(A62,'BL11'!$A:$ZZ,COLUMN(F62),FALSE))+IF(ISNA(VLOOKUP(A62,'BL12'!$A:$ZZ,COLUMN(F62),FALSE)),0,VLOOKUP(A62,'BL12'!$A:$ZZ,COLUMN(F62),FALSE))+IF(ISNA(VLOOKUP(A62,'BL13'!$A:$ZZ,COLUMN(F62),FALSE)),0,VLOOKUP(A62,'BL13'!$A:$ZZ,COLUMN(F62),FALSE))+IF(ISNA(VLOOKUP(A62,'BL14'!$A:$ZZ,COLUMN(F62),FALSE)),0,VLOOKUP(A62,'BL14'!$A:$ZZ,COLUMN(F62),FALSE))+IF(ISNA(VLOOKUP(A62,'BL15'!$A:$ZZ,COLUMN(F62),FALSE)),0,VLOOKUP(A62,'BL15'!$A:$ZZ,COLUMN(F62),FALSE))+IF(ISNA(VLOOKUP(A62,'BL16'!$A:$ZZ,COLUMN(F62),FALSE)),0,VLOOKUP(A62,'BL16'!$A:$ZZ,COLUMN(F62),FALSE))+IF(ISNA(VLOOKUP(A62,'BL17'!$A:$ZZ,COLUMN(F62),FALSE)),0,VLOOKUP(A62,'BL17'!$A:$ZZ,COLUMN(F62),FALSE))+IF(ISNA(VLOOKUP(A62,'BL18'!$A:$ZZ,COLUMN(F62),FALSE)),0,VLOOKUP(A62,'BL18'!$A:$ZZ,COLUMN(F62),FALSE))+IF(ISNA(VLOOKUP(A62,'BL19'!$A:$ZZ,COLUMN(F62),FALSE)),0,VLOOKUP(A62,'BL19'!$A:$ZZ,COLUMN(F62),FALSE))+IF(ISNA(VLOOKUP(A62,'BL20'!$A:$ZZ,COLUMN(F62),FALSE)),0,VLOOKUP(A62,'BL20'!$A:$ZZ,COLUMN(F62),FALSE))+IF(ISNA(VLOOKUP(A62,'BL21'!$A:$ZZ,COLUMN(F62),FALSE)),0,VLOOKUP(A62,'BL21'!$A:$ZZ,COLUMN(F62),FALSE))+IF(ISNA(VLOOKUP(A62,'BL22'!$A:$ZZ,COLUMN(F62),FALSE)),0,VLOOKUP(A62,'BL22'!$A:$ZZ,COLUMN(F62),FALSE))+IF(ISNA(VLOOKUP(A62,'BL23'!$A:$ZZ,COLUMN(F62),FALSE)),0,VLOOKUP(A62,'BL23'!$A:$ZZ,COLUMN(F62),FALSE))+IF(ISNA(VLOOKUP(A62,'BL24'!$A:$ZZ,COLUMN(F62),FALSE)),0,VLOOKUP(A62,'BL24'!$A:$ZZ,COLUMN(F62),FALSE))+IF(ISNA(VLOOKUP(A62,'BL25'!$A:$ZZ,COLUMN(F62),FALSE)),0,VLOOKUP(A62,'BL25'!$A:$ZZ,COLUMN(F62),FALSE))+IF(ISNA(VLOOKUP(A62,'BL26'!$A:$ZZ,COLUMN(F62),FALSE)),0,VLOOKUP(A62,'BL26'!$A:$ZZ,COLUMN(F62),FALSE))+IF(ISNA(VLOOKUP(A62,'BL27'!$A:$ZZ,COLUMN(F62),FALSE)),0,VLOOKUP(A62,'BL27'!$A:$ZZ,COLUMN(F62),FALSE))+IF(ISNA(VLOOKUP(A62,'BL28'!$A:$ZZ,COLUMN(F62),FALSE)),0,VLOOKUP(A62,'BL28'!$A:$ZZ,COLUMN(F62),FALSE))+IF(ISNA(VLOOKUP(A62,'BL29'!$A:$ZZ,COLUMN(F62),FALSE)),0,VLOOKUP(A62,'BL29'!$A:$ZZ,COLUMN(F62),FALSE))+IF(ISNA(VLOOKUP(A62,'BL30'!$A:$ZZ,COLUMN(F62),FALSE)),0,VLOOKUP(A62,'BL30'!$A:$ZZ,COLUMN(F62),FALSE))</f>
        <v>0</v>
      </c>
      <c r="G62" s="20">
        <f>IF(ISNA(VLOOKUP(A62,'BL1'!$A:$ZZ,COLUMN(G62),FALSE)),0,VLOOKUP(A62,'BL1'!$A:$ZZ,COLUMN(G62),FALSE))+IF(ISNA(VLOOKUP(A62,'BL2'!$A:$ZZ,COLUMN(G62),FALSE)),0,VLOOKUP(A62,'BL2'!$A:$ZZ,COLUMN(G62),FALSE))+IF(ISNA(VLOOKUP(A62,'BL3'!$A:$ZZ,COLUMN(G62),FALSE)),0,VLOOKUP(A62,'BL3'!$A:$ZZ,COLUMN(G62),FALSE))+IF(ISNA(VLOOKUP(A62,'BL4'!$A:$ZZ,COLUMN(G62),FALSE)),0,VLOOKUP(A62,'BL4'!$A:$ZZ,COLUMN(G62),FALSE))+IF(ISNA(VLOOKUP(A62,'BL5'!$A:$ZZ,COLUMN(G62),FALSE)),0,VLOOKUP(A62,'BL5'!$A:$ZZ,COLUMN(G62),FALSE))+IF(ISNA(VLOOKUP(A62,'BL6'!$A:$ZZ,COLUMN(G62),FALSE)),0,VLOOKUP(A62,'BL6'!$A:$ZZ,COLUMN(G62),FALSE))+IF(ISNA(VLOOKUP(A62,'BL7'!$A:$ZZ,COLUMN(G62),FALSE)),0,VLOOKUP(A62,'BL7'!$A:$ZZ,COLUMN(G62),FALSE))+IF(ISNA(VLOOKUP(A62,'BL8'!$A:$ZZ,COLUMN(G62),FALSE)),0,VLOOKUP(A62,'BL8'!$A:$ZZ,COLUMN(G62),FALSE))+IF(ISNA(VLOOKUP(A62,'BL9'!$A:$ZZ,COLUMN(G62),FALSE)),0,VLOOKUP(A62,'BL9'!$A:$ZZ,COLUMN(G62),FALSE))+IF(ISNA(VLOOKUP(A62,'BL10'!$A:$ZZ,COLUMN(G62),FALSE)),0,VLOOKUP(A62,'BL10'!$A:$ZZ,COLUMN(G62),FALSE))+IF(ISNA(VLOOKUP(A62,'BL11'!$A:$ZZ,COLUMN(G62),FALSE)),0,VLOOKUP(A62,'BL11'!$A:$ZZ,COLUMN(G62),FALSE))+IF(ISNA(VLOOKUP(A62,'BL12'!$A:$ZZ,COLUMN(G62),FALSE)),0,VLOOKUP(A62,'BL12'!$A:$ZZ,COLUMN(G62),FALSE))+IF(ISNA(VLOOKUP(A62,'BL13'!$A:$ZZ,COLUMN(G62),FALSE)),0,VLOOKUP(A62,'BL13'!$A:$ZZ,COLUMN(G62),FALSE))+IF(ISNA(VLOOKUP(A62,'BL14'!$A:$ZZ,COLUMN(G62),FALSE)),0,VLOOKUP(A62,'BL14'!$A:$ZZ,COLUMN(G62),FALSE))+IF(ISNA(VLOOKUP(A62,'BL15'!$A:$ZZ,COLUMN(G62),FALSE)),0,VLOOKUP(A62,'BL15'!$A:$ZZ,COLUMN(G62),FALSE))+IF(ISNA(VLOOKUP(A62,'BL16'!$A:$ZZ,COLUMN(G62),FALSE)),0,VLOOKUP(A62,'BL16'!$A:$ZZ,COLUMN(G62),FALSE))+IF(ISNA(VLOOKUP(A62,'BL17'!$A:$ZZ,COLUMN(G62),FALSE)),0,VLOOKUP(A62,'BL17'!$A:$ZZ,COLUMN(G62),FALSE))+IF(ISNA(VLOOKUP(A62,'BL18'!$A:$ZZ,COLUMN(G62),FALSE)),0,VLOOKUP(A62,'BL18'!$A:$ZZ,COLUMN(G62),FALSE))+IF(ISNA(VLOOKUP(A62,'BL19'!$A:$ZZ,COLUMN(G62),FALSE)),0,VLOOKUP(A62,'BL19'!$A:$ZZ,COLUMN(G62),FALSE))+IF(ISNA(VLOOKUP(A62,'BL20'!$A:$ZZ,COLUMN(G62),FALSE)),0,VLOOKUP(A62,'BL20'!$A:$ZZ,COLUMN(G62),FALSE))+IF(ISNA(VLOOKUP(A62,'BL21'!$A:$ZZ,COLUMN(G62),FALSE)),0,VLOOKUP(A62,'BL21'!$A:$ZZ,COLUMN(G62),FALSE))+IF(ISNA(VLOOKUP(A62,'BL22'!$A:$ZZ,COLUMN(G62),FALSE)),0,VLOOKUP(A62,'BL22'!$A:$ZZ,COLUMN(G62),FALSE))+IF(ISNA(VLOOKUP(A62,'BL23'!$A:$ZZ,COLUMN(G62),FALSE)),0,VLOOKUP(A62,'BL23'!$A:$ZZ,COLUMN(G62),FALSE))+IF(ISNA(VLOOKUP(A62,'BL24'!$A:$ZZ,COLUMN(G62),FALSE)),0,VLOOKUP(A62,'BL24'!$A:$ZZ,COLUMN(G62),FALSE))+IF(ISNA(VLOOKUP(A62,'BL25'!$A:$ZZ,COLUMN(G62),FALSE)),0,VLOOKUP(A62,'BL25'!$A:$ZZ,COLUMN(G62),FALSE))+IF(ISNA(VLOOKUP(A62,'BL26'!$A:$ZZ,COLUMN(G62),FALSE)),0,VLOOKUP(A62,'BL26'!$A:$ZZ,COLUMN(G62),FALSE))+IF(ISNA(VLOOKUP(A62,'BL27'!$A:$ZZ,COLUMN(G62),FALSE)),0,VLOOKUP(A62,'BL27'!$A:$ZZ,COLUMN(G62),FALSE))+IF(ISNA(VLOOKUP(A62,'BL28'!$A:$ZZ,COLUMN(G62),FALSE)),0,VLOOKUP(A62,'BL28'!$A:$ZZ,COLUMN(G62),FALSE))+IF(ISNA(VLOOKUP(A62,'BL29'!$A:$ZZ,COLUMN(G62),FALSE)),0,VLOOKUP(A62,'BL29'!$A:$ZZ,COLUMN(G62),FALSE))+IF(ISNA(VLOOKUP(A62,'BL30'!$A:$ZZ,COLUMN(G62),FALSE)),0,VLOOKUP(A62,'BL30'!$A:$ZZ,COLUMN(G62),FALSE))</f>
        <v>0</v>
      </c>
      <c r="H62" s="21">
        <f>IF(ISNA(VLOOKUP(A62,'BL1'!$A:$ZZ,COLUMN(H62),FALSE)),0,VLOOKUP(A62,'BL1'!$A:$ZZ,COLUMN(H62),FALSE))+IF(ISNA(VLOOKUP(A62,'BL2'!$A:$ZZ,COLUMN(H62),FALSE)),0,VLOOKUP(A62,'BL2'!$A:$ZZ,COLUMN(H62),FALSE))+IF(ISNA(VLOOKUP(A62,'BL3'!$A:$ZZ,COLUMN(H62),FALSE)),0,VLOOKUP(A62,'BL3'!$A:$ZZ,COLUMN(H62),FALSE))+IF(ISNA(VLOOKUP(A62,'BL4'!$A:$ZZ,COLUMN(H62),FALSE)),0,VLOOKUP(A62,'BL4'!$A:$ZZ,COLUMN(H62),FALSE))+IF(ISNA(VLOOKUP(A62,'BL5'!$A:$ZZ,COLUMN(H62),FALSE)),0,VLOOKUP(A62,'BL5'!$A:$ZZ,COLUMN(H62),FALSE))+IF(ISNA(VLOOKUP(A62,'BL6'!$A:$ZZ,COLUMN(H62),FALSE)),0,VLOOKUP(A62,'BL6'!$A:$ZZ,COLUMN(H62),FALSE))+IF(ISNA(VLOOKUP(A62,'BL7'!$A:$ZZ,COLUMN(H62),FALSE)),0,VLOOKUP(A62,'BL7'!$A:$ZZ,COLUMN(H62),FALSE))+IF(ISNA(VLOOKUP(A62,'BL8'!$A:$ZZ,COLUMN(H62),FALSE)),0,VLOOKUP(A62,'BL8'!$A:$ZZ,COLUMN(H62),FALSE))+IF(ISNA(VLOOKUP(A62,'BL9'!$A:$ZZ,COLUMN(H62),FALSE)),0,VLOOKUP(A62,'BL9'!$A:$ZZ,COLUMN(H62),FALSE))+IF(ISNA(VLOOKUP(A62,'BL10'!$A:$ZZ,COLUMN(H62),FALSE)),0,VLOOKUP(A62,'BL10'!$A:$ZZ,COLUMN(H62),FALSE))+IF(ISNA(VLOOKUP(A62,'BL11'!$A:$ZZ,COLUMN(H62),FALSE)),0,VLOOKUP(A62,'BL11'!$A:$ZZ,COLUMN(H62),FALSE))+IF(ISNA(VLOOKUP(A62,'BL12'!$A:$ZZ,COLUMN(H62),FALSE)),0,VLOOKUP(A62,'BL12'!$A:$ZZ,COLUMN(H62),FALSE))+IF(ISNA(VLOOKUP(A62,'BL13'!$A:$ZZ,COLUMN(H62),FALSE)),0,VLOOKUP(A62,'BL13'!$A:$ZZ,COLUMN(H62),FALSE))+IF(ISNA(VLOOKUP(A62,'BL14'!$A:$ZZ,COLUMN(H62),FALSE)),0,VLOOKUP(A62,'BL14'!$A:$ZZ,COLUMN(H62),FALSE))+IF(ISNA(VLOOKUP(A62,'BL15'!$A:$ZZ,COLUMN(H62),FALSE)),0,VLOOKUP(A62,'BL15'!$A:$ZZ,COLUMN(H62),FALSE))+IF(ISNA(VLOOKUP(A62,'BL16'!$A:$ZZ,COLUMN(H62),FALSE)),0,VLOOKUP(A62,'BL16'!$A:$ZZ,COLUMN(H62),FALSE))+IF(ISNA(VLOOKUP(A62,'BL17'!$A:$ZZ,COLUMN(H62),FALSE)),0,VLOOKUP(A62,'BL17'!$A:$ZZ,COLUMN(H62),FALSE))+IF(ISNA(VLOOKUP(A62,'BL18'!$A:$ZZ,COLUMN(H62),FALSE)),0,VLOOKUP(A62,'BL18'!$A:$ZZ,COLUMN(H62),FALSE))+IF(ISNA(VLOOKUP(A62,'BL19'!$A:$ZZ,COLUMN(H62),FALSE)),0,VLOOKUP(A62,'BL19'!$A:$ZZ,COLUMN(H62),FALSE))+IF(ISNA(VLOOKUP(A62,'BL20'!$A:$ZZ,COLUMN(H62),FALSE)),0,VLOOKUP(A62,'BL20'!$A:$ZZ,COLUMN(H62),FALSE))+IF(ISNA(VLOOKUP(A62,'BL21'!$A:$ZZ,COLUMN(H62),FALSE)),0,VLOOKUP(A62,'BL21'!$A:$ZZ,COLUMN(H62),FALSE))+IF(ISNA(VLOOKUP(A62,'BL22'!$A:$ZZ,COLUMN(H62),FALSE)),0,VLOOKUP(A62,'BL22'!$A:$ZZ,COLUMN(H62),FALSE))+IF(ISNA(VLOOKUP(A62,'BL23'!$A:$ZZ,COLUMN(H62),FALSE)),0,VLOOKUP(A62,'BL23'!$A:$ZZ,COLUMN(H62),FALSE))+IF(ISNA(VLOOKUP(A62,'BL24'!$A:$ZZ,COLUMN(H62),FALSE)),0,VLOOKUP(A62,'BL24'!$A:$ZZ,COLUMN(H62),FALSE))+IF(ISNA(VLOOKUP(A62,'BL25'!$A:$ZZ,COLUMN(H62),FALSE)),0,VLOOKUP(A62,'BL25'!$A:$ZZ,COLUMN(H62),FALSE))+IF(ISNA(VLOOKUP(A62,'BL26'!$A:$ZZ,COLUMN(H62),FALSE)),0,VLOOKUP(A62,'BL26'!$A:$ZZ,COLUMN(H62),FALSE))+IF(ISNA(VLOOKUP(A62,'BL27'!$A:$ZZ,COLUMN(H62),FALSE)),0,VLOOKUP(A62,'BL27'!$A:$ZZ,COLUMN(H62),FALSE))+IF(ISNA(VLOOKUP(A62,'BL28'!$A:$ZZ,COLUMN(H62),FALSE)),0,VLOOKUP(A62,'BL28'!$A:$ZZ,COLUMN(H62),FALSE))+IF(ISNA(VLOOKUP(A62,'BL29'!$A:$ZZ,COLUMN(H62),FALSE)),0,VLOOKUP(A62,'BL29'!$A:$ZZ,COLUMN(H62),FALSE))+IF(ISNA(VLOOKUP(A62,'BL30'!$A:$ZZ,COLUMN(H62),FALSE)),0,VLOOKUP(A62,'BL30'!$A:$ZZ,COLUMN(H62),FALSE))</f>
        <v>0</v>
      </c>
      <c r="I62" s="22">
        <f>IF(ISNA(VLOOKUP(A62,'BL1'!$A:$ZZ,COLUMN(I62),FALSE)),0,VLOOKUP(A62,'BL1'!$A:$ZZ,COLUMN(I62),FALSE))+IF(ISNA(VLOOKUP(A62,'BL2'!$A:$ZZ,COLUMN(I62),FALSE)),0,VLOOKUP(A62,'BL2'!$A:$ZZ,COLUMN(I62),FALSE))+IF(ISNA(VLOOKUP(A62,'BL3'!$A:$ZZ,COLUMN(I62),FALSE)),0,VLOOKUP(A62,'BL3'!$A:$ZZ,COLUMN(I62),FALSE))+IF(ISNA(VLOOKUP(A62,'BL4'!$A:$ZZ,COLUMN(I62),FALSE)),0,VLOOKUP(A62,'BL4'!$A:$ZZ,COLUMN(I62),FALSE))+IF(ISNA(VLOOKUP(A62,'BL5'!$A:$ZZ,COLUMN(I62),FALSE)),0,VLOOKUP(A62,'BL5'!$A:$ZZ,COLUMN(I62),FALSE))+IF(ISNA(VLOOKUP(A62,'BL6'!$A:$ZZ,COLUMN(I62),FALSE)),0,VLOOKUP(A62,'BL6'!$A:$ZZ,COLUMN(I62),FALSE))+IF(ISNA(VLOOKUP(A62,'BL7'!$A:$ZZ,COLUMN(I62),FALSE)),0,VLOOKUP(A62,'BL7'!$A:$ZZ,COLUMN(I62),FALSE))+IF(ISNA(VLOOKUP(A62,'BL8'!$A:$ZZ,COLUMN(I62),FALSE)),0,VLOOKUP(A62,'BL8'!$A:$ZZ,COLUMN(I62),FALSE))+IF(ISNA(VLOOKUP(A62,'BL9'!$A:$ZZ,COLUMN(I62),FALSE)),0,VLOOKUP(A62,'BL9'!$A:$ZZ,COLUMN(I62),FALSE))+IF(ISNA(VLOOKUP(A62,'BL10'!$A:$ZZ,COLUMN(I62),FALSE)),0,VLOOKUP(A62,'BL10'!$A:$ZZ,COLUMN(I62),FALSE))+IF(ISNA(VLOOKUP(A62,'BL11'!$A:$ZZ,COLUMN(I62),FALSE)),0,VLOOKUP(A62,'BL11'!$A:$ZZ,COLUMN(I62),FALSE))+IF(ISNA(VLOOKUP(A62,'BL12'!$A:$ZZ,COLUMN(I62),FALSE)),0,VLOOKUP(A62,'BL12'!$A:$ZZ,COLUMN(I62),FALSE))+IF(ISNA(VLOOKUP(A62,'BL13'!$A:$ZZ,COLUMN(I62),FALSE)),0,VLOOKUP(A62,'BL13'!$A:$ZZ,COLUMN(I62),FALSE))+IF(ISNA(VLOOKUP(A62,'BL14'!$A:$ZZ,COLUMN(I62),FALSE)),0,VLOOKUP(A62,'BL14'!$A:$ZZ,COLUMN(I62),FALSE))+IF(ISNA(VLOOKUP(A62,'BL15'!$A:$ZZ,COLUMN(I62),FALSE)),0,VLOOKUP(A62,'BL15'!$A:$ZZ,COLUMN(I62),FALSE))+IF(ISNA(VLOOKUP(A62,'BL16'!$A:$ZZ,COLUMN(I62),FALSE)),0,VLOOKUP(A62,'BL16'!$A:$ZZ,COLUMN(I62),FALSE))+IF(ISNA(VLOOKUP(A62,'BL17'!$A:$ZZ,COLUMN(I62),FALSE)),0,VLOOKUP(A62,'BL17'!$A:$ZZ,COLUMN(I62),FALSE))+IF(ISNA(VLOOKUP(A62,'BL18'!$A:$ZZ,COLUMN(I62),FALSE)),0,VLOOKUP(A62,'BL18'!$A:$ZZ,COLUMN(I62),FALSE))+IF(ISNA(VLOOKUP(A62,'BL19'!$A:$ZZ,COLUMN(I62),FALSE)),0,VLOOKUP(A62,'BL19'!$A:$ZZ,COLUMN(I62),FALSE))+IF(ISNA(VLOOKUP(A62,'BL20'!$A:$ZZ,COLUMN(I62),FALSE)),0,VLOOKUP(A62,'BL20'!$A:$ZZ,COLUMN(I62),FALSE))+IF(ISNA(VLOOKUP(A62,'BL21'!$A:$ZZ,COLUMN(I62),FALSE)),0,VLOOKUP(A62,'BL21'!$A:$ZZ,COLUMN(I62),FALSE))+IF(ISNA(VLOOKUP(A62,'BL22'!$A:$ZZ,COLUMN(I62),FALSE)),0,VLOOKUP(A62,'BL22'!$A:$ZZ,COLUMN(I62),FALSE))+IF(ISNA(VLOOKUP(A62,'BL23'!$A:$ZZ,COLUMN(I62),FALSE)),0,VLOOKUP(A62,'BL23'!$A:$ZZ,COLUMN(I62),FALSE))+IF(ISNA(VLOOKUP(A62,'BL24'!$A:$ZZ,COLUMN(I62),FALSE)),0,VLOOKUP(A62,'BL24'!$A:$ZZ,COLUMN(I62),FALSE))+IF(ISNA(VLOOKUP(A62,'BL25'!$A:$ZZ,COLUMN(I62),FALSE)),0,VLOOKUP(A62,'BL25'!$A:$ZZ,COLUMN(I62),FALSE))+IF(ISNA(VLOOKUP(A62,'BL26'!$A:$ZZ,COLUMN(I62),FALSE)),0,VLOOKUP(A62,'BL26'!$A:$ZZ,COLUMN(I62),FALSE))+IF(ISNA(VLOOKUP(A62,'BL27'!$A:$ZZ,COLUMN(I62),FALSE)),0,VLOOKUP(A62,'BL27'!$A:$ZZ,COLUMN(I62),FALSE))+IF(ISNA(VLOOKUP(A62,'BL28'!$A:$ZZ,COLUMN(I62),FALSE)),0,VLOOKUP(A62,'BL28'!$A:$ZZ,COLUMN(I62),FALSE))+IF(ISNA(VLOOKUP(A62,'BL29'!$A:$ZZ,COLUMN(I62),FALSE)),0,VLOOKUP(A62,'BL29'!$A:$ZZ,COLUMN(I62),FALSE))+IF(ISNA(VLOOKUP(A62,'BL30'!$A:$ZZ,COLUMN(I62),FALSE)),0,VLOOKUP(A62,'BL30'!$A:$ZZ,COLUMN(I62),FALSE))</f>
        <v>1</v>
      </c>
      <c r="J62" s="23">
        <f>IF(ISNA(VLOOKUP(A62,'BL1'!$A:$ZZ,COLUMN(J62),FALSE)),0,VLOOKUP(A62,'BL1'!$A:$ZZ,COLUMN(J62),FALSE))+IF(ISNA(VLOOKUP(A62,'BL2'!$A:$ZZ,COLUMN(J62),FALSE)),0,VLOOKUP(A62,'BL2'!$A:$ZZ,COLUMN(J62),FALSE))+IF(ISNA(VLOOKUP(A62,'BL3'!$A:$ZZ,COLUMN(J62),FALSE)),0,VLOOKUP(A62,'BL3'!$A:$ZZ,COLUMN(J62),FALSE))+IF(ISNA(VLOOKUP(A62,'BL4'!$A:$ZZ,COLUMN(J62),FALSE)),0,VLOOKUP(A62,'BL4'!$A:$ZZ,COLUMN(J62),FALSE))+IF(ISNA(VLOOKUP(A62,'BL5'!$A:$ZZ,COLUMN(J62),FALSE)),0,VLOOKUP(A62,'BL5'!$A:$ZZ,COLUMN(J62),FALSE))+IF(ISNA(VLOOKUP(A62,'BL6'!$A:$ZZ,COLUMN(J62),FALSE)),0,VLOOKUP(A62,'BL6'!$A:$ZZ,COLUMN(J62),FALSE))+IF(ISNA(VLOOKUP(A62,'BL7'!$A:$ZZ,COLUMN(J62),FALSE)),0,VLOOKUP(A62,'BL7'!$A:$ZZ,COLUMN(J62),FALSE))+IF(ISNA(VLOOKUP(A62,'BL8'!$A:$ZZ,COLUMN(J62),FALSE)),0,VLOOKUP(A62,'BL8'!$A:$ZZ,COLUMN(J62),FALSE))+IF(ISNA(VLOOKUP(A62,'BL9'!$A:$ZZ,COLUMN(J62),FALSE)),0,VLOOKUP(A62,'BL9'!$A:$ZZ,COLUMN(J62),FALSE))+IF(ISNA(VLOOKUP(A62,'BL10'!$A:$ZZ,COLUMN(J62),FALSE)),0,VLOOKUP(A62,'BL10'!$A:$ZZ,COLUMN(J62),FALSE))+IF(ISNA(VLOOKUP(A62,'BL11'!$A:$ZZ,COLUMN(J62),FALSE)),0,VLOOKUP(A62,'BL11'!$A:$ZZ,COLUMN(J62),FALSE))+IF(ISNA(VLOOKUP(A62,'BL12'!$A:$ZZ,COLUMN(J62),FALSE)),0,VLOOKUP(A62,'BL12'!$A:$ZZ,COLUMN(J62),FALSE))+IF(ISNA(VLOOKUP(A62,'BL13'!$A:$ZZ,COLUMN(J62),FALSE)),0,VLOOKUP(A62,'BL13'!$A:$ZZ,COLUMN(J62),FALSE))+IF(ISNA(VLOOKUP(A62,'BL14'!$A:$ZZ,COLUMN(J62),FALSE)),0,VLOOKUP(A62,'BL14'!$A:$ZZ,COLUMN(J62),FALSE))+IF(ISNA(VLOOKUP(A62,'BL15'!$A:$ZZ,COLUMN(J62),FALSE)),0,VLOOKUP(A62,'BL15'!$A:$ZZ,COLUMN(J62),FALSE))+IF(ISNA(VLOOKUP(A62,'BL16'!$A:$ZZ,COLUMN(J62),FALSE)),0,VLOOKUP(A62,'BL16'!$A:$ZZ,COLUMN(J62),FALSE))+IF(ISNA(VLOOKUP(A62,'BL17'!$A:$ZZ,COLUMN(J62),FALSE)),0,VLOOKUP(A62,'BL17'!$A:$ZZ,COLUMN(J62),FALSE))+IF(ISNA(VLOOKUP(A62,'BL18'!$A:$ZZ,COLUMN(J62),FALSE)),0,VLOOKUP(A62,'BL18'!$A:$ZZ,COLUMN(J62),FALSE))+IF(ISNA(VLOOKUP(A62,'BL19'!$A:$ZZ,COLUMN(J62),FALSE)),0,VLOOKUP(A62,'BL19'!$A:$ZZ,COLUMN(J62),FALSE))+IF(ISNA(VLOOKUP(A62,'BL20'!$A:$ZZ,COLUMN(J62),FALSE)),0,VLOOKUP(A62,'BL20'!$A:$ZZ,COLUMN(J62),FALSE))+IF(ISNA(VLOOKUP(A62,'BL21'!$A:$ZZ,COLUMN(J62),FALSE)),0,VLOOKUP(A62,'BL21'!$A:$ZZ,COLUMN(J62),FALSE))+IF(ISNA(VLOOKUP(A62,'BL22'!$A:$ZZ,COLUMN(J62),FALSE)),0,VLOOKUP(A62,'BL22'!$A:$ZZ,COLUMN(J62),FALSE))+IF(ISNA(VLOOKUP(A62,'BL23'!$A:$ZZ,COLUMN(J62),FALSE)),0,VLOOKUP(A62,'BL23'!$A:$ZZ,COLUMN(J62),FALSE))+IF(ISNA(VLOOKUP(A62,'BL24'!$A:$ZZ,COLUMN(J62),FALSE)),0,VLOOKUP(A62,'BL24'!$A:$ZZ,COLUMN(J62),FALSE))+IF(ISNA(VLOOKUP(A62,'BL25'!$A:$ZZ,COLUMN(J62),FALSE)),0,VLOOKUP(A62,'BL25'!$A:$ZZ,COLUMN(J62),FALSE))+IF(ISNA(VLOOKUP(A62,'BL26'!$A:$ZZ,COLUMN(J62),FALSE)),0,VLOOKUP(A62,'BL26'!$A:$ZZ,COLUMN(J62),FALSE))+IF(ISNA(VLOOKUP(A62,'BL27'!$A:$ZZ,COLUMN(J62),FALSE)),0,VLOOKUP(A62,'BL27'!$A:$ZZ,COLUMN(J62),FALSE))+IF(ISNA(VLOOKUP(A62,'BL28'!$A:$ZZ,COLUMN(J62),FALSE)),0,VLOOKUP(A62,'BL28'!$A:$ZZ,COLUMN(J62),FALSE))+IF(ISNA(VLOOKUP(A62,'BL29'!$A:$ZZ,COLUMN(J62),FALSE)),0,VLOOKUP(A62,'BL29'!$A:$ZZ,COLUMN(J62),FALSE))+IF(ISNA(VLOOKUP(A62,'BL30'!$A:$ZZ,COLUMN(J62),FALSE)),0,VLOOKUP(A62,'BL30'!$A:$ZZ,COLUMN(J62),FALSE))</f>
        <v>0</v>
      </c>
      <c r="K62" s="24">
        <f>IF(ISNA(VLOOKUP(A62,'BL1'!$A:$ZZ,COLUMN(K62),FALSE)),0,VLOOKUP(A62,'BL1'!$A:$ZZ,COLUMN(K62),FALSE))+IF(ISNA(VLOOKUP(A62,'BL2'!$A:$ZZ,COLUMN(K62),FALSE)),0,VLOOKUP(A62,'BL2'!$A:$ZZ,COLUMN(K62),FALSE))+IF(ISNA(VLOOKUP(A62,'BL3'!$A:$ZZ,COLUMN(K62),FALSE)),0,VLOOKUP(A62,'BL3'!$A:$ZZ,COLUMN(K62),FALSE))+IF(ISNA(VLOOKUP(A62,'BL4'!$A:$ZZ,COLUMN(K62),FALSE)),0,VLOOKUP(A62,'BL4'!$A:$ZZ,COLUMN(K62),FALSE))+IF(ISNA(VLOOKUP(A62,'BL5'!$A:$ZZ,COLUMN(K62),FALSE)),0,VLOOKUP(A62,'BL5'!$A:$ZZ,COLUMN(K62),FALSE))+IF(ISNA(VLOOKUP(A62,'BL6'!$A:$ZZ,COLUMN(K62),FALSE)),0,VLOOKUP(A62,'BL6'!$A:$ZZ,COLUMN(K62),FALSE))+IF(ISNA(VLOOKUP(A62,'BL7'!$A:$ZZ,COLUMN(K62),FALSE)),0,VLOOKUP(A62,'BL7'!$A:$ZZ,COLUMN(K62),FALSE))+IF(ISNA(VLOOKUP(A62,'BL8'!$A:$ZZ,COLUMN(K62),FALSE)),0,VLOOKUP(A62,'BL8'!$A:$ZZ,COLUMN(K62),FALSE))+IF(ISNA(VLOOKUP(A62,'BL9'!$A:$ZZ,COLUMN(K62),FALSE)),0,VLOOKUP(A62,'BL9'!$A:$ZZ,COLUMN(K62),FALSE))+IF(ISNA(VLOOKUP(A62,'BL10'!$A:$ZZ,COLUMN(K62),FALSE)),0,VLOOKUP(A62,'BL10'!$A:$ZZ,COLUMN(K62),FALSE))+IF(ISNA(VLOOKUP(A62,'BL11'!$A:$ZZ,COLUMN(K62),FALSE)),0,VLOOKUP(A62,'BL11'!$A:$ZZ,COLUMN(K62),FALSE))+IF(ISNA(VLOOKUP(A62,'BL12'!$A:$ZZ,COLUMN(K62),FALSE)),0,VLOOKUP(A62,'BL12'!$A:$ZZ,COLUMN(K62),FALSE))+IF(ISNA(VLOOKUP(A62,'BL13'!$A:$ZZ,COLUMN(K62),FALSE)),0,VLOOKUP(A62,'BL13'!$A:$ZZ,COLUMN(K62),FALSE))+IF(ISNA(VLOOKUP(A62,'BL14'!$A:$ZZ,COLUMN(K62),FALSE)),0,VLOOKUP(A62,'BL14'!$A:$ZZ,COLUMN(K62),FALSE))+IF(ISNA(VLOOKUP(A62,'BL15'!$A:$ZZ,COLUMN(K62),FALSE)),0,VLOOKUP(A62,'BL15'!$A:$ZZ,COLUMN(K62),FALSE))+IF(ISNA(VLOOKUP(A62,'BL16'!$A:$ZZ,COLUMN(K62),FALSE)),0,VLOOKUP(A62,'BL16'!$A:$ZZ,COLUMN(K62),FALSE))+IF(ISNA(VLOOKUP(A62,'BL17'!$A:$ZZ,COLUMN(K62),FALSE)),0,VLOOKUP(A62,'BL17'!$A:$ZZ,COLUMN(K62),FALSE))+IF(ISNA(VLOOKUP(A62,'BL18'!$A:$ZZ,COLUMN(K62),FALSE)),0,VLOOKUP(A62,'BL18'!$A:$ZZ,COLUMN(K62),FALSE))+IF(ISNA(VLOOKUP(A62,'BL19'!$A:$ZZ,COLUMN(K62),FALSE)),0,VLOOKUP(A62,'BL19'!$A:$ZZ,COLUMN(K62),FALSE))+IF(ISNA(VLOOKUP(A62,'BL20'!$A:$ZZ,COLUMN(K62),FALSE)),0,VLOOKUP(A62,'BL20'!$A:$ZZ,COLUMN(K62),FALSE))+IF(ISNA(VLOOKUP(A62,'BL21'!$A:$ZZ,COLUMN(K62),FALSE)),0,VLOOKUP(A62,'BL21'!$A:$ZZ,COLUMN(K62),FALSE))+IF(ISNA(VLOOKUP(A62,'BL22'!$A:$ZZ,COLUMN(K62),FALSE)),0,VLOOKUP(A62,'BL22'!$A:$ZZ,COLUMN(K62),FALSE))+IF(ISNA(VLOOKUP(A62,'BL23'!$A:$ZZ,COLUMN(K62),FALSE)),0,VLOOKUP(A62,'BL23'!$A:$ZZ,COLUMN(K62),FALSE))+IF(ISNA(VLOOKUP(A62,'BL24'!$A:$ZZ,COLUMN(K62),FALSE)),0,VLOOKUP(A62,'BL24'!$A:$ZZ,COLUMN(K62),FALSE))+IF(ISNA(VLOOKUP(A62,'BL25'!$A:$ZZ,COLUMN(K62),FALSE)),0,VLOOKUP(A62,'BL25'!$A:$ZZ,COLUMN(K62),FALSE))+IF(ISNA(VLOOKUP(A62,'BL26'!$A:$ZZ,COLUMN(K62),FALSE)),0,VLOOKUP(A62,'BL26'!$A:$ZZ,COLUMN(K62),FALSE))+IF(ISNA(VLOOKUP(A62,'BL27'!$A:$ZZ,COLUMN(K62),FALSE)),0,VLOOKUP(A62,'BL27'!$A:$ZZ,COLUMN(K62),FALSE))+IF(ISNA(VLOOKUP(A62,'BL28'!$A:$ZZ,COLUMN(K62),FALSE)),0,VLOOKUP(A62,'BL28'!$A:$ZZ,COLUMN(K62),FALSE))+IF(ISNA(VLOOKUP(A62,'BL29'!$A:$ZZ,COLUMN(K62),FALSE)),0,VLOOKUP(A62,'BL29'!$A:$ZZ,COLUMN(K62),FALSE))+IF(ISNA(VLOOKUP(A62,'BL30'!$A:$ZZ,COLUMN(K62),FALSE)),0,VLOOKUP(A62,'BL30'!$A:$ZZ,COLUMN(K62),FALSE))</f>
        <v>1</v>
      </c>
      <c r="L62" s="29">
        <f>IF(ISNA(VLOOKUP(A62,'BL1'!$A:$ZZ,COLUMN(L62),FALSE)),0,VLOOKUP(A62,'BL1'!$A:$ZZ,COLUMN(L62),FALSE))+IF(ISNA(VLOOKUP(A62,'BL2'!$A:$ZZ,COLUMN(L62),FALSE)),0,VLOOKUP(A62,'BL2'!$A:$ZZ,COLUMN(L62),FALSE))+IF(ISNA(VLOOKUP(A62,'BL3'!$A:$ZZ,COLUMN(L62),FALSE)),0,VLOOKUP(A62,'BL3'!$A:$ZZ,COLUMN(L62),FALSE))+IF(ISNA(VLOOKUP(A62,'BL4'!$A:$ZZ,COLUMN(L62),FALSE)),0,VLOOKUP(A62,'BL4'!$A:$ZZ,COLUMN(L62),FALSE))+IF(ISNA(VLOOKUP(A62,'BL5'!$A:$ZZ,COLUMN(L62),FALSE)),0,VLOOKUP(A62,'BL5'!$A:$ZZ,COLUMN(L62),FALSE))+IF(ISNA(VLOOKUP(A62,'BL6'!$A:$ZZ,COLUMN(L62),FALSE)),0,VLOOKUP(A62,'BL6'!$A:$ZZ,COLUMN(L62),FALSE))+IF(ISNA(VLOOKUP(A62,'BL7'!$A:$ZZ,COLUMN(L62),FALSE)),0,VLOOKUP(A62,'BL7'!$A:$ZZ,COLUMN(L62),FALSE))+IF(ISNA(VLOOKUP(A62,'BL8'!$A:$ZZ,COLUMN(L62),FALSE)),0,VLOOKUP(A62,'BL8'!$A:$ZZ,COLUMN(L62),FALSE))+IF(ISNA(VLOOKUP(A62,'BL9'!$A:$ZZ,COLUMN(L62),FALSE)),0,VLOOKUP(A62,'BL9'!$A:$ZZ,COLUMN(L62),FALSE))+IF(ISNA(VLOOKUP(A62,'BL10'!$A:$ZZ,COLUMN(L62),FALSE)),0,VLOOKUP(A62,'BL10'!$A:$ZZ,COLUMN(L62),FALSE))+IF(ISNA(VLOOKUP(A62,'BL11'!$A:$ZZ,COLUMN(L62),FALSE)),0,VLOOKUP(A62,'BL11'!$A:$ZZ,COLUMN(L62),FALSE))+IF(ISNA(VLOOKUP(A62,'BL12'!$A:$ZZ,COLUMN(L62),FALSE)),0,VLOOKUP(A62,'BL12'!$A:$ZZ,COLUMN(L62),FALSE))+IF(ISNA(VLOOKUP(A62,'BL13'!$A:$ZZ,COLUMN(L62),FALSE)),0,VLOOKUP(A62,'BL13'!$A:$ZZ,COLUMN(L62),FALSE))+IF(ISNA(VLOOKUP(A62,'BL14'!$A:$ZZ,COLUMN(L62),FALSE)),0,VLOOKUP(A62,'BL14'!$A:$ZZ,COLUMN(L62),FALSE))+IF(ISNA(VLOOKUP(A62,'BL15'!$A:$ZZ,COLUMN(L62),FALSE)),0,VLOOKUP(A62,'BL15'!$A:$ZZ,COLUMN(L62),FALSE))+IF(ISNA(VLOOKUP(A62,'BL16'!$A:$ZZ,COLUMN(L62),FALSE)),0,VLOOKUP(A62,'BL16'!$A:$ZZ,COLUMN(L62),FALSE))+IF(ISNA(VLOOKUP(A62,'BL17'!$A:$ZZ,COLUMN(L62),FALSE)),0,VLOOKUP(A62,'BL17'!$A:$ZZ,COLUMN(L62),FALSE))+IF(ISNA(VLOOKUP(A62,'BL18'!$A:$ZZ,COLUMN(L62),FALSE)),0,VLOOKUP(A62,'BL18'!$A:$ZZ,COLUMN(L62),FALSE))+IF(ISNA(VLOOKUP(A62,'BL19'!$A:$ZZ,COLUMN(L62),FALSE)),0,VLOOKUP(A62,'BL19'!$A:$ZZ,COLUMN(L62),FALSE))+IF(ISNA(VLOOKUP(A62,'BL20'!$A:$ZZ,COLUMN(L62),FALSE)),0,VLOOKUP(A62,'BL20'!$A:$ZZ,COLUMN(L62),FALSE))+IF(ISNA(VLOOKUP(A62,'BL21'!$A:$ZZ,COLUMN(L62),FALSE)),0,VLOOKUP(A62,'BL21'!$A:$ZZ,COLUMN(L62),FALSE))+IF(ISNA(VLOOKUP(A62,'BL22'!$A:$ZZ,COLUMN(L62),FALSE)),0,VLOOKUP(A62,'BL22'!$A:$ZZ,COLUMN(L62),FALSE))+IF(ISNA(VLOOKUP(A62,'BL23'!$A:$ZZ,COLUMN(L62),FALSE)),0,VLOOKUP(A62,'BL23'!$A:$ZZ,COLUMN(L62),FALSE))+IF(ISNA(VLOOKUP(A62,'BL24'!$A:$ZZ,COLUMN(L62),FALSE)),0,VLOOKUP(A62,'BL24'!$A:$ZZ,COLUMN(L62),FALSE))+IF(ISNA(VLOOKUP(A62,'BL25'!$A:$ZZ,COLUMN(L62),FALSE)),0,VLOOKUP(A62,'BL25'!$A:$ZZ,COLUMN(L62),FALSE))+IF(ISNA(VLOOKUP(A62,'BL26'!$A:$ZZ,COLUMN(L62),FALSE)),0,VLOOKUP(A62,'BL26'!$A:$ZZ,COLUMN(L62),FALSE))+IF(ISNA(VLOOKUP(A62,'BL27'!$A:$ZZ,COLUMN(L62),FALSE)),0,VLOOKUP(A62,'BL27'!$A:$ZZ,COLUMN(L62),FALSE))+IF(ISNA(VLOOKUP(A62,'BL28'!$A:$ZZ,COLUMN(L62),FALSE)),0,VLOOKUP(A62,'BL28'!$A:$ZZ,COLUMN(L62),FALSE))+IF(ISNA(VLOOKUP(A62,'BL29'!$A:$ZZ,COLUMN(L62),FALSE)),0,VLOOKUP(A62,'BL29'!$A:$ZZ,COLUMN(L62),FALSE))+IF(ISNA(VLOOKUP(A62,'BL30'!$A:$ZZ,COLUMN(L62),FALSE)),0,VLOOKUP(A62,'BL30'!$A:$ZZ,COLUMN(L62),FALSE))</f>
        <v>0</v>
      </c>
      <c r="M62" s="28">
        <f>IF(ISNA(VLOOKUP(A62,'BL1'!$A:$ZZ,COLUMN(M62),FALSE)),0,VLOOKUP(A62,'BL1'!$A:$ZZ,COLUMN(M62),FALSE))+IF(ISNA(VLOOKUP(A62,'BL2'!$A:$ZZ,COLUMN(M62),FALSE)),0,VLOOKUP(A62,'BL2'!$A:$ZZ,COLUMN(M62),FALSE))+IF(ISNA(VLOOKUP(A62,'BL3'!$A:$ZZ,COLUMN(M62),FALSE)),0,VLOOKUP(A62,'BL3'!$A:$ZZ,COLUMN(M62),FALSE))+IF(ISNA(VLOOKUP(A62,'BL4'!$A:$ZZ,COLUMN(M62),FALSE)),0,VLOOKUP(A62,'BL4'!$A:$ZZ,COLUMN(M62),FALSE))+IF(ISNA(VLOOKUP(A62,'BL5'!$A:$ZZ,COLUMN(M62),FALSE)),0,VLOOKUP(A62,'BL5'!$A:$ZZ,COLUMN(M62),FALSE))+IF(ISNA(VLOOKUP(A62,'BL6'!$A:$ZZ,COLUMN(M62),FALSE)),0,VLOOKUP(A62,'BL6'!$A:$ZZ,COLUMN(M62),FALSE))+IF(ISNA(VLOOKUP(A62,'BL7'!$A:$ZZ,COLUMN(M62),FALSE)),0,VLOOKUP(A62,'BL7'!$A:$ZZ,COLUMN(M62),FALSE))+IF(ISNA(VLOOKUP(A62,'BL8'!$A:$ZZ,COLUMN(M62),FALSE)),0,VLOOKUP(A62,'BL8'!$A:$ZZ,COLUMN(M62),FALSE))+IF(ISNA(VLOOKUP(A62,'BL9'!$A:$ZZ,COLUMN(M62),FALSE)),0,VLOOKUP(A62,'BL9'!$A:$ZZ,COLUMN(M62),FALSE))+IF(ISNA(VLOOKUP(A62,'BL10'!$A:$ZZ,COLUMN(M62),FALSE)),0,VLOOKUP(A62,'BL10'!$A:$ZZ,COLUMN(M62),FALSE))+IF(ISNA(VLOOKUP(A62,'BL11'!$A:$ZZ,COLUMN(M62),FALSE)),0,VLOOKUP(A62,'BL11'!$A:$ZZ,COLUMN(M62),FALSE))+IF(ISNA(VLOOKUP(A62,'BL12'!$A:$ZZ,COLUMN(M62),FALSE)),0,VLOOKUP(A62,'BL12'!$A:$ZZ,COLUMN(M62),FALSE))+IF(ISNA(VLOOKUP(A62,'BL13'!$A:$ZZ,COLUMN(M62),FALSE)),0,VLOOKUP(A62,'BL13'!$A:$ZZ,COLUMN(M62),FALSE))+IF(ISNA(VLOOKUP(A62,'BL14'!$A:$ZZ,COLUMN(M62),FALSE)),0,VLOOKUP(A62,'BL14'!$A:$ZZ,COLUMN(M62),FALSE))+IF(ISNA(VLOOKUP(A62,'BL15'!$A:$ZZ,COLUMN(M62),FALSE)),0,VLOOKUP(A62,'BL15'!$A:$ZZ,COLUMN(M62),FALSE))+IF(ISNA(VLOOKUP(A62,'BL16'!$A:$ZZ,COLUMN(M62),FALSE)),0,VLOOKUP(A62,'BL16'!$A:$ZZ,COLUMN(M62),FALSE))+IF(ISNA(VLOOKUP(A62,'BL17'!$A:$ZZ,COLUMN(M62),FALSE)),0,VLOOKUP(A62,'BL17'!$A:$ZZ,COLUMN(M62),FALSE))+IF(ISNA(VLOOKUP(A62,'BL18'!$A:$ZZ,COLUMN(M62),FALSE)),0,VLOOKUP(A62,'BL18'!$A:$ZZ,COLUMN(M62),FALSE))+IF(ISNA(VLOOKUP(A62,'BL19'!$A:$ZZ,COLUMN(M62),FALSE)),0,VLOOKUP(A62,'BL19'!$A:$ZZ,COLUMN(M62),FALSE))+IF(ISNA(VLOOKUP(A62,'BL20'!$A:$ZZ,COLUMN(M62),FALSE)),0,VLOOKUP(A62,'BL20'!$A:$ZZ,COLUMN(M62),FALSE))+IF(ISNA(VLOOKUP(A62,'BL21'!$A:$ZZ,COLUMN(M62),FALSE)),0,VLOOKUP(A62,'BL21'!$A:$ZZ,COLUMN(M62),FALSE))+IF(ISNA(VLOOKUP(A62,'BL22'!$A:$ZZ,COLUMN(M62),FALSE)),0,VLOOKUP(A62,'BL22'!$A:$ZZ,COLUMN(M62),FALSE))+IF(ISNA(VLOOKUP(A62,'BL23'!$A:$ZZ,COLUMN(M62),FALSE)),0,VLOOKUP(A62,'BL23'!$A:$ZZ,COLUMN(M62),FALSE))+IF(ISNA(VLOOKUP(A62,'BL24'!$A:$ZZ,COLUMN(M62),FALSE)),0,VLOOKUP(A62,'BL24'!$A:$ZZ,COLUMN(M62),FALSE))+IF(ISNA(VLOOKUP(A62,'BL25'!$A:$ZZ,COLUMN(M62),FALSE)),0,VLOOKUP(A62,'BL25'!$A:$ZZ,COLUMN(M62),FALSE))+IF(ISNA(VLOOKUP(A62,'BL26'!$A:$ZZ,COLUMN(M62),FALSE)),0,VLOOKUP(A62,'BL26'!$A:$ZZ,COLUMN(M62),FALSE))+IF(ISNA(VLOOKUP(A62,'BL27'!$A:$ZZ,COLUMN(M62),FALSE)),0,VLOOKUP(A62,'BL27'!$A:$ZZ,COLUMN(M62),FALSE))+IF(ISNA(VLOOKUP(A62,'BL28'!$A:$ZZ,COLUMN(M62),FALSE)),0,VLOOKUP(A62,'BL28'!$A:$ZZ,COLUMN(M62),FALSE))+IF(ISNA(VLOOKUP(A62,'BL29'!$A:$ZZ,COLUMN(M62),FALSE)),0,VLOOKUP(A62,'BL29'!$A:$ZZ,COLUMN(M62),FALSE))+IF(ISNA(VLOOKUP(A62,'BL30'!$A:$ZZ,COLUMN(M62),FALSE)),0,VLOOKUP(A62,'BL30'!$A:$ZZ,COLUMN(M62),FALSE))</f>
        <v>0</v>
      </c>
      <c r="N62" s="25">
        <f>IF(ISNA(VLOOKUP(A62,'BL1'!$A:$ZZ,COLUMN(N62),FALSE)),0,VLOOKUP(A62,'BL1'!$A:$ZZ,COLUMN(N62),FALSE))+IF(ISNA(VLOOKUP(A62,'BL2'!$A:$ZZ,COLUMN(N62),FALSE)),0,VLOOKUP(A62,'BL2'!$A:$ZZ,COLUMN(N62),FALSE))+IF(ISNA(VLOOKUP(A62,'BL3'!$A:$ZZ,COLUMN(N62),FALSE)),0,VLOOKUP(A62,'BL3'!$A:$ZZ,COLUMN(N62),FALSE))+IF(ISNA(VLOOKUP(A62,'BL4'!$A:$ZZ,COLUMN(N62),FALSE)),0,VLOOKUP(A62,'BL4'!$A:$ZZ,COLUMN(N62),FALSE))+IF(ISNA(VLOOKUP(A62,'BL5'!$A:$ZZ,COLUMN(N62),FALSE)),0,VLOOKUP(A62,'BL5'!$A:$ZZ,COLUMN(N62),FALSE))+IF(ISNA(VLOOKUP(A62,'BL6'!$A:$ZZ,COLUMN(N62),FALSE)),0,VLOOKUP(A62,'BL6'!$A:$ZZ,COLUMN(N62),FALSE))+IF(ISNA(VLOOKUP(A62,'BL7'!$A:$ZZ,COLUMN(N62),FALSE)),0,VLOOKUP(A62,'BL7'!$A:$ZZ,COLUMN(N62),FALSE))+IF(ISNA(VLOOKUP(A62,'BL8'!$A:$ZZ,COLUMN(N62),FALSE)),0,VLOOKUP(A62,'BL8'!$A:$ZZ,COLUMN(N62),FALSE))+IF(ISNA(VLOOKUP(A62,'BL9'!$A:$ZZ,COLUMN(N62),FALSE)),0,VLOOKUP(A62,'BL9'!$A:$ZZ,COLUMN(N62),FALSE))+IF(ISNA(VLOOKUP(A62,'BL10'!$A:$ZZ,COLUMN(N62),FALSE)),0,VLOOKUP(A62,'BL10'!$A:$ZZ,COLUMN(N62),FALSE))+IF(ISNA(VLOOKUP(A62,'BL11'!$A:$ZZ,COLUMN(N62),FALSE)),0,VLOOKUP(A62,'BL11'!$A:$ZZ,COLUMN(N62),FALSE))+IF(ISNA(VLOOKUP(A62,'BL12'!$A:$ZZ,COLUMN(N62),FALSE)),0,VLOOKUP(A62,'BL12'!$A:$ZZ,COLUMN(N62),FALSE))+IF(ISNA(VLOOKUP(A62,'BL13'!$A:$ZZ,COLUMN(N62),FALSE)),0,VLOOKUP(A62,'BL13'!$A:$ZZ,COLUMN(N62),FALSE))+IF(ISNA(VLOOKUP(A62,'BL14'!$A:$ZZ,COLUMN(N62),FALSE)),0,VLOOKUP(A62,'BL14'!$A:$ZZ,COLUMN(N62),FALSE))+IF(ISNA(VLOOKUP(A62,'BL15'!$A:$ZZ,COLUMN(N62),FALSE)),0,VLOOKUP(A62,'BL15'!$A:$ZZ,COLUMN(N62),FALSE))+IF(ISNA(VLOOKUP(A62,'BL16'!$A:$ZZ,COLUMN(N62),FALSE)),0,VLOOKUP(A62,'BL16'!$A:$ZZ,COLUMN(N62),FALSE))+IF(ISNA(VLOOKUP(A62,'BL17'!$A:$ZZ,COLUMN(N62),FALSE)),0,VLOOKUP(A62,'BL17'!$A:$ZZ,COLUMN(N62),FALSE))+IF(ISNA(VLOOKUP(A62,'BL18'!$A:$ZZ,COLUMN(N62),FALSE)),0,VLOOKUP(A62,'BL18'!$A:$ZZ,COLUMN(N62),FALSE))+IF(ISNA(VLOOKUP(A62,'BL19'!$A:$ZZ,COLUMN(N62),FALSE)),0,VLOOKUP(A62,'BL19'!$A:$ZZ,COLUMN(N62),FALSE))+IF(ISNA(VLOOKUP(A62,'BL20'!$A:$ZZ,COLUMN(N62),FALSE)),0,VLOOKUP(A62,'BL20'!$A:$ZZ,COLUMN(N62),FALSE))+IF(ISNA(VLOOKUP(A62,'BL21'!$A:$ZZ,COLUMN(N62),FALSE)),0,VLOOKUP(A62,'BL21'!$A:$ZZ,COLUMN(N62),FALSE))+IF(ISNA(VLOOKUP(A62,'BL22'!$A:$ZZ,COLUMN(N62),FALSE)),0,VLOOKUP(A62,'BL22'!$A:$ZZ,COLUMN(N62),FALSE))+IF(ISNA(VLOOKUP(A62,'BL23'!$A:$ZZ,COLUMN(N62),FALSE)),0,VLOOKUP(A62,'BL23'!$A:$ZZ,COLUMN(N62),FALSE))+IF(ISNA(VLOOKUP(A62,'BL24'!$A:$ZZ,COLUMN(N62),FALSE)),0,VLOOKUP(A62,'BL24'!$A:$ZZ,COLUMN(N62),FALSE))+IF(ISNA(VLOOKUP(A62,'BL25'!$A:$ZZ,COLUMN(N62),FALSE)),0,VLOOKUP(A62,'BL25'!$A:$ZZ,COLUMN(N62),FALSE))+IF(ISNA(VLOOKUP(A62,'BL26'!$A:$ZZ,COLUMN(N62),FALSE)),0,VLOOKUP(A62,'BL26'!$A:$ZZ,COLUMN(N62),FALSE))+IF(ISNA(VLOOKUP(A62,'BL27'!$A:$ZZ,COLUMN(N62),FALSE)),0,VLOOKUP(A62,'BL27'!$A:$ZZ,COLUMN(N62),FALSE))+IF(ISNA(VLOOKUP(A62,'BL28'!$A:$ZZ,COLUMN(N62),FALSE)),0,VLOOKUP(A62,'BL28'!$A:$ZZ,COLUMN(N62),FALSE))+IF(ISNA(VLOOKUP(A62,'BL29'!$A:$ZZ,COLUMN(N62),FALSE)),0,VLOOKUP(A62,'BL29'!$A:$ZZ,COLUMN(N62),FALSE))+IF(ISNA(VLOOKUP(A62,'BL30'!$A:$ZZ,COLUMN(N62),FALSE)),0,VLOOKUP(A62,'BL30'!$A:$ZZ,COLUMN(N62),FALSE))</f>
        <v>0</v>
      </c>
      <c r="O62" s="25">
        <f>IF(ISNA(VLOOKUP(A62,'BL1'!$A:$ZZ,COLUMN(O62),FALSE)),0,VLOOKUP(A62,'BL1'!$A:$ZZ,COLUMN(O62),FALSE))+IF(ISNA(VLOOKUP(A62,'BL2'!$A:$ZZ,COLUMN(O62),FALSE)),0,VLOOKUP(A62,'BL2'!$A:$ZZ,COLUMN(O62),FALSE))+IF(ISNA(VLOOKUP(A62,'BL3'!$A:$ZZ,COLUMN(O62),FALSE)),0,VLOOKUP(A62,'BL3'!$A:$ZZ,COLUMN(O62),FALSE))+IF(ISNA(VLOOKUP(A62,'BL4'!$A:$ZZ,COLUMN(O62),FALSE)),0,VLOOKUP(A62,'BL4'!$A:$ZZ,COLUMN(O62),FALSE))+IF(ISNA(VLOOKUP(A62,'BL5'!$A:$ZZ,COLUMN(O62),FALSE)),0,VLOOKUP(A62,'BL5'!$A:$ZZ,COLUMN(O62),FALSE))+IF(ISNA(VLOOKUP(A62,'BL6'!$A:$ZZ,COLUMN(O62),FALSE)),0,VLOOKUP(A62,'BL6'!$A:$ZZ,COLUMN(O62),FALSE))+IF(ISNA(VLOOKUP(A62,'BL7'!$A:$ZZ,COLUMN(O62),FALSE)),0,VLOOKUP(A62,'BL7'!$A:$ZZ,COLUMN(O62),FALSE))+IF(ISNA(VLOOKUP(A62,'BL8'!$A:$ZZ,COLUMN(O62),FALSE)),0,VLOOKUP(A62,'BL8'!$A:$ZZ,COLUMN(O62),FALSE))+IF(ISNA(VLOOKUP(A62,'BL9'!$A:$ZZ,COLUMN(O62),FALSE)),0,VLOOKUP(A62,'BL9'!$A:$ZZ,COLUMN(O62),FALSE))+IF(ISNA(VLOOKUP(A62,'BL10'!$A:$ZZ,COLUMN(O62),FALSE)),0,VLOOKUP(A62,'BL10'!$A:$ZZ,COLUMN(O62),FALSE))+IF(ISNA(VLOOKUP(A62,'BL11'!$A:$ZZ,COLUMN(O62),FALSE)),0,VLOOKUP(A62,'BL11'!$A:$ZZ,COLUMN(O62),FALSE))+IF(ISNA(VLOOKUP(A62,'BL12'!$A:$ZZ,COLUMN(O62),FALSE)),0,VLOOKUP(A62,'BL12'!$A:$ZZ,COLUMN(O62),FALSE))+IF(ISNA(VLOOKUP(A62,'BL13'!$A:$ZZ,COLUMN(O62),FALSE)),0,VLOOKUP(A62,'BL13'!$A:$ZZ,COLUMN(O62),FALSE))+IF(ISNA(VLOOKUP(A62,'BL14'!$A:$ZZ,COLUMN(O62),FALSE)),0,VLOOKUP(A62,'BL14'!$A:$ZZ,COLUMN(O62),FALSE))+IF(ISNA(VLOOKUP(A62,'BL15'!$A:$ZZ,COLUMN(O62),FALSE)),0,VLOOKUP(A62,'BL15'!$A:$ZZ,COLUMN(O62),FALSE))+IF(ISNA(VLOOKUP(A62,'BL16'!$A:$ZZ,COLUMN(O62),FALSE)),0,VLOOKUP(A62,'BL16'!$A:$ZZ,COLUMN(O62),FALSE))+IF(ISNA(VLOOKUP(A62,'BL17'!$A:$ZZ,COLUMN(O62),FALSE)),0,VLOOKUP(A62,'BL17'!$A:$ZZ,COLUMN(O62),FALSE))+IF(ISNA(VLOOKUP(A62,'BL18'!$A:$ZZ,COLUMN(O62),FALSE)),0,VLOOKUP(A62,'BL18'!$A:$ZZ,COLUMN(O62),FALSE))+IF(ISNA(VLOOKUP(A62,'BL19'!$A:$ZZ,COLUMN(O62),FALSE)),0,VLOOKUP(A62,'BL19'!$A:$ZZ,COLUMN(O62),FALSE))+IF(ISNA(VLOOKUP(A62,'BL20'!$A:$ZZ,COLUMN(O62),FALSE)),0,VLOOKUP(A62,'BL20'!$A:$ZZ,COLUMN(O62),FALSE))+IF(ISNA(VLOOKUP(A62,'BL21'!$A:$ZZ,COLUMN(O62),FALSE)),0,VLOOKUP(A62,'BL21'!$A:$ZZ,COLUMN(O62),FALSE))+IF(ISNA(VLOOKUP(A62,'BL22'!$A:$ZZ,COLUMN(O62),FALSE)),0,VLOOKUP(A62,'BL22'!$A:$ZZ,COLUMN(O62),FALSE))+IF(ISNA(VLOOKUP(A62,'BL23'!$A:$ZZ,COLUMN(O62),FALSE)),0,VLOOKUP(A62,'BL23'!$A:$ZZ,COLUMN(O62),FALSE))+IF(ISNA(VLOOKUP(A62,'BL24'!$A:$ZZ,COLUMN(O62),FALSE)),0,VLOOKUP(A62,'BL24'!$A:$ZZ,COLUMN(O62),FALSE))+IF(ISNA(VLOOKUP(A62,'BL25'!$A:$ZZ,COLUMN(O62),FALSE)),0,VLOOKUP(A62,'BL25'!$A:$ZZ,COLUMN(O62),FALSE))+IF(ISNA(VLOOKUP(A62,'BL26'!$A:$ZZ,COLUMN(O62),FALSE)),0,VLOOKUP(A62,'BL26'!$A:$ZZ,COLUMN(O62),FALSE))+IF(ISNA(VLOOKUP(A62,'BL27'!$A:$ZZ,COLUMN(O62),FALSE)),0,VLOOKUP(A62,'BL27'!$A:$ZZ,COLUMN(O62),FALSE))+IF(ISNA(VLOOKUP(A62,'BL28'!$A:$ZZ,COLUMN(O62),FALSE)),0,VLOOKUP(A62,'BL28'!$A:$ZZ,COLUMN(O62),FALSE))+IF(ISNA(VLOOKUP(A62,'BL29'!$A:$ZZ,COLUMN(O62),FALSE)),0,VLOOKUP(A62,'BL29'!$A:$ZZ,COLUMN(O62),FALSE))+IF(ISNA(VLOOKUP(A62,'BL30'!$A:$ZZ,COLUMN(O62),FALSE)),0,VLOOKUP(A62,'BL30'!$A:$ZZ,COLUMN(O62),FALSE))</f>
        <v>0</v>
      </c>
      <c r="P62" s="25">
        <f>IF(ISNA(VLOOKUP(A62,'BL1'!$A:$ZZ,COLUMN(P62),FALSE)),0,VLOOKUP(A62,'BL1'!$A:$ZZ,COLUMN(P62),FALSE))+IF(ISNA(VLOOKUP(A62,'BL2'!$A:$ZZ,COLUMN(P62),FALSE)),0,VLOOKUP(A62,'BL2'!$A:$ZZ,COLUMN(P62),FALSE))+IF(ISNA(VLOOKUP(A62,'BL3'!$A:$ZZ,COLUMN(P62),FALSE)),0,VLOOKUP(A62,'BL3'!$A:$ZZ,COLUMN(P62),FALSE))+IF(ISNA(VLOOKUP(A62,'BL4'!$A:$ZZ,COLUMN(P62),FALSE)),0,VLOOKUP(A62,'BL4'!$A:$ZZ,COLUMN(P62),FALSE))+IF(ISNA(VLOOKUP(A62,'BL5'!$A:$ZZ,COLUMN(P62),FALSE)),0,VLOOKUP(A62,'BL5'!$A:$ZZ,COLUMN(P62),FALSE))+IF(ISNA(VLOOKUP(A62,'BL6'!$A:$ZZ,COLUMN(P62),FALSE)),0,VLOOKUP(A62,'BL6'!$A:$ZZ,COLUMN(P62),FALSE))+IF(ISNA(VLOOKUP(A62,'BL7'!$A:$ZZ,COLUMN(P62),FALSE)),0,VLOOKUP(A62,'BL7'!$A:$ZZ,COLUMN(P62),FALSE))+IF(ISNA(VLOOKUP(A62,'BL8'!$A:$ZZ,COLUMN(P62),FALSE)),0,VLOOKUP(A62,'BL8'!$A:$ZZ,COLUMN(P62),FALSE))+IF(ISNA(VLOOKUP(A62,'BL9'!$A:$ZZ,COLUMN(P62),FALSE)),0,VLOOKUP(A62,'BL9'!$A:$ZZ,COLUMN(P62),FALSE))+IF(ISNA(VLOOKUP(A62,'BL10'!$A:$ZZ,COLUMN(P62),FALSE)),0,VLOOKUP(A62,'BL10'!$A:$ZZ,COLUMN(P62),FALSE))+IF(ISNA(VLOOKUP(A62,'BL11'!$A:$ZZ,COLUMN(P62),FALSE)),0,VLOOKUP(A62,'BL11'!$A:$ZZ,COLUMN(P62),FALSE))+IF(ISNA(VLOOKUP(A62,'BL12'!$A:$ZZ,COLUMN(P62),FALSE)),0,VLOOKUP(A62,'BL12'!$A:$ZZ,COLUMN(P62),FALSE))+IF(ISNA(VLOOKUP(A62,'BL13'!$A:$ZZ,COLUMN(P62),FALSE)),0,VLOOKUP(A62,'BL13'!$A:$ZZ,COLUMN(P62),FALSE))+IF(ISNA(VLOOKUP(A62,'BL14'!$A:$ZZ,COLUMN(P62),FALSE)),0,VLOOKUP(A62,'BL14'!$A:$ZZ,COLUMN(P62),FALSE))+IF(ISNA(VLOOKUP(A62,'BL15'!$A:$ZZ,COLUMN(P62),FALSE)),0,VLOOKUP(A62,'BL15'!$A:$ZZ,COLUMN(P62),FALSE))+IF(ISNA(VLOOKUP(A62,'BL16'!$A:$ZZ,COLUMN(P62),FALSE)),0,VLOOKUP(A62,'BL16'!$A:$ZZ,COLUMN(P62),FALSE))+IF(ISNA(VLOOKUP(A62,'BL17'!$A:$ZZ,COLUMN(P62),FALSE)),0,VLOOKUP(A62,'BL17'!$A:$ZZ,COLUMN(P62),FALSE))+IF(ISNA(VLOOKUP(A62,'BL18'!$A:$ZZ,COLUMN(P62),FALSE)),0,VLOOKUP(A62,'BL18'!$A:$ZZ,COLUMN(P62),FALSE))+IF(ISNA(VLOOKUP(A62,'BL19'!$A:$ZZ,COLUMN(P62),FALSE)),0,VLOOKUP(A62,'BL19'!$A:$ZZ,COLUMN(P62),FALSE))+IF(ISNA(VLOOKUP(A62,'BL20'!$A:$ZZ,COLUMN(P62),FALSE)),0,VLOOKUP(A62,'BL20'!$A:$ZZ,COLUMN(P62),FALSE))+IF(ISNA(VLOOKUP(A62,'BL21'!$A:$ZZ,COLUMN(P62),FALSE)),0,VLOOKUP(A62,'BL21'!$A:$ZZ,COLUMN(P62),FALSE))+IF(ISNA(VLOOKUP(A62,'BL22'!$A:$ZZ,COLUMN(P62),FALSE)),0,VLOOKUP(A62,'BL22'!$A:$ZZ,COLUMN(P62),FALSE))+IF(ISNA(VLOOKUP(A62,'BL23'!$A:$ZZ,COLUMN(P62),FALSE)),0,VLOOKUP(A62,'BL23'!$A:$ZZ,COLUMN(P62),FALSE))+IF(ISNA(VLOOKUP(A62,'BL24'!$A:$ZZ,COLUMN(P62),FALSE)),0,VLOOKUP(A62,'BL24'!$A:$ZZ,COLUMN(P62),FALSE))+IF(ISNA(VLOOKUP(A62,'BL25'!$A:$ZZ,COLUMN(P62),FALSE)),0,VLOOKUP(A62,'BL25'!$A:$ZZ,COLUMN(P62),FALSE))+IF(ISNA(VLOOKUP(A62,'BL26'!$A:$ZZ,COLUMN(P62),FALSE)),0,VLOOKUP(A62,'BL26'!$A:$ZZ,COLUMN(P62),FALSE))+IF(ISNA(VLOOKUP(A62,'BL27'!$A:$ZZ,COLUMN(P62),FALSE)),0,VLOOKUP(A62,'BL27'!$A:$ZZ,COLUMN(P62),FALSE))+IF(ISNA(VLOOKUP(A62,'BL28'!$A:$ZZ,COLUMN(P62),FALSE)),0,VLOOKUP(A62,'BL28'!$A:$ZZ,COLUMN(P62),FALSE))+IF(ISNA(VLOOKUP(A62,'BL29'!$A:$ZZ,COLUMN(P62),FALSE)),0,VLOOKUP(A62,'BL29'!$A:$ZZ,COLUMN(P62),FALSE))+IF(ISNA(VLOOKUP(A62,'BL30'!$A:$ZZ,COLUMN(P62),FALSE)),0,VLOOKUP(A62,'BL30'!$A:$ZZ,COLUMN(P62),FALSE))</f>
        <v>0</v>
      </c>
      <c r="Q62" s="25">
        <f>IF(ISNA(VLOOKUP(A62,'BL1'!$A:$ZZ,COLUMN(Q62),FALSE)),0,VLOOKUP(A62,'BL1'!$A:$ZZ,COLUMN(Q62),FALSE))+IF(ISNA(VLOOKUP(A62,'BL2'!$A:$ZZ,COLUMN(Q62),FALSE)),0,VLOOKUP(A62,'BL2'!$A:$ZZ,COLUMN(Q62),FALSE))+IF(ISNA(VLOOKUP(A62,'BL3'!$A:$ZZ,COLUMN(Q62),FALSE)),0,VLOOKUP(A62,'BL3'!$A:$ZZ,COLUMN(Q62),FALSE))+IF(ISNA(VLOOKUP(A62,'BL4'!$A:$ZZ,COLUMN(Q62),FALSE)),0,VLOOKUP(A62,'BL4'!$A:$ZZ,COLUMN(Q62),FALSE))+IF(ISNA(VLOOKUP(A62,'BL5'!$A:$ZZ,COLUMN(Q62),FALSE)),0,VLOOKUP(A62,'BL5'!$A:$ZZ,COLUMN(Q62),FALSE))+IF(ISNA(VLOOKUP(A62,'BL6'!$A:$ZZ,COLUMN(Q62),FALSE)),0,VLOOKUP(A62,'BL6'!$A:$ZZ,COLUMN(Q62),FALSE))+IF(ISNA(VLOOKUP(A62,'BL7'!$A:$ZZ,COLUMN(Q62),FALSE)),0,VLOOKUP(A62,'BL7'!$A:$ZZ,COLUMN(Q62),FALSE))+IF(ISNA(VLOOKUP(A62,'BL8'!$A:$ZZ,COLUMN(Q62),FALSE)),0,VLOOKUP(A62,'BL8'!$A:$ZZ,COLUMN(Q62),FALSE))+IF(ISNA(VLOOKUP(A62,'BL9'!$A:$ZZ,COLUMN(Q62),FALSE)),0,VLOOKUP(A62,'BL9'!$A:$ZZ,COLUMN(Q62),FALSE))+IF(ISNA(VLOOKUP(A62,'BL10'!$A:$ZZ,COLUMN(Q62),FALSE)),0,VLOOKUP(A62,'BL10'!$A:$ZZ,COLUMN(Q62),FALSE))+IF(ISNA(VLOOKUP(A62,'BL11'!$A:$ZZ,COLUMN(Q62),FALSE)),0,VLOOKUP(A62,'BL11'!$A:$ZZ,COLUMN(Q62),FALSE))+IF(ISNA(VLOOKUP(A62,'BL12'!$A:$ZZ,COLUMN(Q62),FALSE)),0,VLOOKUP(A62,'BL12'!$A:$ZZ,COLUMN(Q62),FALSE))+IF(ISNA(VLOOKUP(A62,'BL13'!$A:$ZZ,COLUMN(Q62),FALSE)),0,VLOOKUP(A62,'BL13'!$A:$ZZ,COLUMN(Q62),FALSE))+IF(ISNA(VLOOKUP(A62,'BL14'!$A:$ZZ,COLUMN(Q62),FALSE)),0,VLOOKUP(A62,'BL14'!$A:$ZZ,COLUMN(Q62),FALSE))+IF(ISNA(VLOOKUP(A62,'BL15'!$A:$ZZ,COLUMN(Q62),FALSE)),0,VLOOKUP(A62,'BL15'!$A:$ZZ,COLUMN(Q62),FALSE))+IF(ISNA(VLOOKUP(A62,'BL16'!$A:$ZZ,COLUMN(Q62),FALSE)),0,VLOOKUP(A62,'BL16'!$A:$ZZ,COLUMN(Q62),FALSE))+IF(ISNA(VLOOKUP(A62,'BL17'!$A:$ZZ,COLUMN(Q62),FALSE)),0,VLOOKUP(A62,'BL17'!$A:$ZZ,COLUMN(Q62),FALSE))+IF(ISNA(VLOOKUP(A62,'BL18'!$A:$ZZ,COLUMN(Q62),FALSE)),0,VLOOKUP(A62,'BL18'!$A:$ZZ,COLUMN(Q62),FALSE))+IF(ISNA(VLOOKUP(A62,'BL19'!$A:$ZZ,COLUMN(Q62),FALSE)),0,VLOOKUP(A62,'BL19'!$A:$ZZ,COLUMN(Q62),FALSE))+IF(ISNA(VLOOKUP(A62,'BL20'!$A:$ZZ,COLUMN(Q62),FALSE)),0,VLOOKUP(A62,'BL20'!$A:$ZZ,COLUMN(Q62),FALSE))+IF(ISNA(VLOOKUP(A62,'BL21'!$A:$ZZ,COLUMN(Q62),FALSE)),0,VLOOKUP(A62,'BL21'!$A:$ZZ,COLUMN(Q62),FALSE))+IF(ISNA(VLOOKUP(A62,'BL22'!$A:$ZZ,COLUMN(Q62),FALSE)),0,VLOOKUP(A62,'BL22'!$A:$ZZ,COLUMN(Q62),FALSE))+IF(ISNA(VLOOKUP(A62,'BL23'!$A:$ZZ,COLUMN(Q62),FALSE)),0,VLOOKUP(A62,'BL23'!$A:$ZZ,COLUMN(Q62),FALSE))+IF(ISNA(VLOOKUP(A62,'BL24'!$A:$ZZ,COLUMN(Q62),FALSE)),0,VLOOKUP(A62,'BL24'!$A:$ZZ,COLUMN(Q62),FALSE))+IF(ISNA(VLOOKUP(A62,'BL25'!$A:$ZZ,COLUMN(Q62),FALSE)),0,VLOOKUP(A62,'BL25'!$A:$ZZ,COLUMN(Q62),FALSE))+IF(ISNA(VLOOKUP(A62,'BL26'!$A:$ZZ,COLUMN(Q62),FALSE)),0,VLOOKUP(A62,'BL26'!$A:$ZZ,COLUMN(Q62),FALSE))+IF(ISNA(VLOOKUP(A62,'BL27'!$A:$ZZ,COLUMN(Q62),FALSE)),0,VLOOKUP(A62,'BL27'!$A:$ZZ,COLUMN(Q62),FALSE))+IF(ISNA(VLOOKUP(A62,'BL28'!$A:$ZZ,COLUMN(Q62),FALSE)),0,VLOOKUP(A62,'BL28'!$A:$ZZ,COLUMN(Q62),FALSE))+IF(ISNA(VLOOKUP(A62,'BL29'!$A:$ZZ,COLUMN(Q62),FALSE)),0,VLOOKUP(A62,'BL29'!$A:$ZZ,COLUMN(Q62),FALSE))+IF(ISNA(VLOOKUP(A62,'BL30'!$A:$ZZ,COLUMN(Q62),FALSE)),0,VLOOKUP(A62,'BL30'!$A:$ZZ,COLUMN(Q62),FALSE))</f>
        <v>0</v>
      </c>
      <c r="R62" s="26">
        <f t="shared" si="1"/>
        <v>8.3999999999999986</v>
      </c>
      <c r="S62" s="342">
        <f>IF(VLOOKUP(A62,Schuldenbuch!A:BS,66,FALSE)=1,0,R62*VLOOKUP(A62,Schuldenbuch!A:BS,66,FALSE))</f>
        <v>0</v>
      </c>
    </row>
    <row r="63" spans="1:19" ht="13.9" x14ac:dyDescent="0.4">
      <c r="A63" s="181" t="s">
        <v>286</v>
      </c>
      <c r="B63" s="15">
        <f>IF(ISNA(VLOOKUP(A63,'BL1'!$A:$ZZ,COLUMN(B63),FALSE)),0,VLOOKUP(A63,'BL1'!$A:$ZZ,COLUMN(B63),FALSE))+IF(ISNA(VLOOKUP(A63,'BL2'!$A:$ZZ,COLUMN(B63),FALSE)),0,VLOOKUP(A63,'BL2'!$A:$ZZ,COLUMN(B63),FALSE))+IF(ISNA(VLOOKUP(A63,'BL3'!$A:$ZZ,COLUMN(B63),FALSE)),0,VLOOKUP(A63,'BL3'!$A:$ZZ,COLUMN(B63),FALSE))+IF(ISNA(VLOOKUP(A63,'BL4'!$A:$ZZ,COLUMN(B63),FALSE)),0,VLOOKUP(A63,'BL4'!$A:$ZZ,COLUMN(B63),FALSE))+IF(ISNA(VLOOKUP(A63,'BL5'!$A:$ZZ,COLUMN(B63),FALSE)),0,VLOOKUP(A63,'BL5'!$A:$ZZ,COLUMN(B63),FALSE))+IF(ISNA(VLOOKUP(A63,'BL6'!$A:$ZZ,COLUMN(B63),FALSE)),0,VLOOKUP(A63,'BL6'!$A:$ZZ,COLUMN(B63),FALSE))+IF(ISNA(VLOOKUP(A63,'BL7'!$A:$ZZ,COLUMN(B63),FALSE)),0,VLOOKUP(A63,'BL7'!$A:$ZZ,COLUMN(B63),FALSE))+IF(ISNA(VLOOKUP(A63,'BL8'!$A:$ZZ,COLUMN(B63),FALSE)),0,VLOOKUP(A63,'BL8'!$A:$ZZ,COLUMN(B63),FALSE))+IF(ISNA(VLOOKUP(A63,'BL9'!$A:$ZZ,COLUMN(B63),FALSE)),0,VLOOKUP(A63,'BL9'!$A:$ZZ,COLUMN(B63),FALSE))+IF(ISNA(VLOOKUP(A63,'BL10'!$A:$ZZ,COLUMN(B63),FALSE)),0,VLOOKUP(A63,'BL10'!$A:$ZZ,COLUMN(B63),FALSE))+IF(ISNA(VLOOKUP(A63,'BL11'!$A:$ZZ,COLUMN(B63),FALSE)),0,VLOOKUP(A63,'BL11'!$A:$ZZ,COLUMN(B63),FALSE))+IF(ISNA(VLOOKUP(A63,'BL12'!$A:$ZZ,COLUMN(B63),FALSE)),0,VLOOKUP(A63,'BL12'!$A:$ZZ,COLUMN(B63),FALSE))+IF(ISNA(VLOOKUP(A63,'BL13'!$A:$ZZ,COLUMN(B63),FALSE)),0,VLOOKUP(A63,'BL13'!$A:$ZZ,COLUMN(B63),FALSE))+IF(ISNA(VLOOKUP(A63,'BL14'!$A:$ZZ,COLUMN(B63),FALSE)),0,VLOOKUP(A63,'BL14'!$A:$ZZ,COLUMN(B63),FALSE))+IF(ISNA(VLOOKUP(A63,'BL15'!$A:$ZZ,COLUMN(B63),FALSE)),0,VLOOKUP(A63,'BL15'!$A:$ZZ,COLUMN(B63),FALSE))+IF(ISNA(VLOOKUP(A63,'BL16'!$A:$ZZ,COLUMN(B63),FALSE)),0,VLOOKUP(A63,'BL16'!$A:$ZZ,COLUMN(B63),FALSE))+IF(ISNA(VLOOKUP(A63,'BL17'!$A:$ZZ,COLUMN(B63),FALSE)),0,VLOOKUP(A63,'BL17'!$A:$ZZ,COLUMN(B63),FALSE))+IF(ISNA(VLOOKUP(A63,'BL18'!$A:$ZZ,COLUMN(B63),FALSE)),0,VLOOKUP(A63,'BL18'!$A:$ZZ,COLUMN(B63),FALSE))+IF(ISNA(VLOOKUP(A63,'BL19'!$A:$ZZ,COLUMN(B63),FALSE)),0,VLOOKUP(A63,'BL19'!$A:$ZZ,COLUMN(B63),FALSE))+IF(ISNA(VLOOKUP(A63,'BL20'!$A:$ZZ,COLUMN(B63),FALSE)),0,VLOOKUP(A63,'BL20'!$A:$ZZ,COLUMN(B63),FALSE))+IF(ISNA(VLOOKUP(A63,'BL21'!$A:$ZZ,COLUMN(B63),FALSE)),0,VLOOKUP(A63,'BL21'!$A:$ZZ,COLUMN(B63),FALSE))+IF(ISNA(VLOOKUP(A63,'BL22'!$A:$ZZ,COLUMN(B63),FALSE)),0,VLOOKUP(A63,'BL22'!$A:$ZZ,COLUMN(B63),FALSE))+IF(ISNA(VLOOKUP(A63,'BL23'!$A:$ZZ,COLUMN(B63),FALSE)),0,VLOOKUP(A63,'BL23'!$A:$ZZ,COLUMN(B63),FALSE))+IF(ISNA(VLOOKUP(A63,'BL24'!$A:$ZZ,COLUMN(B63),FALSE)),0,VLOOKUP(A63,'BL24'!$A:$ZZ,COLUMN(B63),FALSE))+IF(ISNA(VLOOKUP(A63,'BL25'!$A:$ZZ,COLUMN(B63),FALSE)),0,VLOOKUP(A63,'BL25'!$A:$ZZ,COLUMN(B63),FALSE))+IF(ISNA(VLOOKUP(A63,'BL26'!$A:$ZZ,COLUMN(B63),FALSE)),0,VLOOKUP(A63,'BL26'!$A:$ZZ,COLUMN(B63),FALSE))+IF(ISNA(VLOOKUP(A63,'BL27'!$A:$ZZ,COLUMN(B63),FALSE)),0,VLOOKUP(A63,'BL27'!$A:$ZZ,COLUMN(B63),FALSE))+IF(ISNA(VLOOKUP(A63,'BL28'!$A:$ZZ,COLUMN(B63),FALSE)),0,VLOOKUP(A63,'BL28'!$A:$ZZ,COLUMN(B63),FALSE))+IF(ISNA(VLOOKUP(A63,'BL29'!$A:$ZZ,COLUMN(B63),FALSE)),0,VLOOKUP(A63,'BL29'!$A:$ZZ,COLUMN(B63),FALSE))+IF(ISNA(VLOOKUP(A63,'BL30'!$A:$ZZ,COLUMN(B63),FALSE)),0,VLOOKUP(A63,'BL30'!$A:$ZZ,COLUMN(B63),FALSE))</f>
        <v>0</v>
      </c>
      <c r="C63" s="16">
        <f>IF(ISNA(VLOOKUP(A63,'BL1'!$A:$ZZ,COLUMN(C63),FALSE)),0,VLOOKUP(A63,'BL1'!$A:$ZZ,COLUMN(C63),FALSE))+IF(ISNA(VLOOKUP(A63,'BL2'!$A:$ZZ,COLUMN(C63),FALSE)),0,VLOOKUP(A63,'BL2'!$A:$ZZ,COLUMN(C63),FALSE))+IF(ISNA(VLOOKUP(A63,'BL3'!$A:$ZZ,COLUMN(C63),FALSE)),0,VLOOKUP(A63,'BL3'!$A:$ZZ,COLUMN(C63),FALSE))+IF(ISNA(VLOOKUP(A63,'BL4'!$A:$ZZ,COLUMN(C63),FALSE)),0,VLOOKUP(A63,'BL4'!$A:$ZZ,COLUMN(C63),FALSE))+IF(ISNA(VLOOKUP(A63,'BL5'!$A:$ZZ,COLUMN(C63),FALSE)),0,VLOOKUP(A63,'BL5'!$A:$ZZ,COLUMN(C63),FALSE))+IF(ISNA(VLOOKUP(A63,'BL6'!$A:$ZZ,COLUMN(C63),FALSE)),0,VLOOKUP(A63,'BL6'!$A:$ZZ,COLUMN(C63),FALSE))+IF(ISNA(VLOOKUP(A63,'BL7'!$A:$ZZ,COLUMN(C63),FALSE)),0,VLOOKUP(A63,'BL7'!$A:$ZZ,COLUMN(C63),FALSE))+IF(ISNA(VLOOKUP(A63,'BL8'!$A:$ZZ,COLUMN(C63),FALSE)),0,VLOOKUP(A63,'BL8'!$A:$ZZ,COLUMN(C63),FALSE))+IF(ISNA(VLOOKUP(A63,'BL9'!$A:$ZZ,COLUMN(C63),FALSE)),0,VLOOKUP(A63,'BL9'!$A:$ZZ,COLUMN(C63),FALSE))+IF(ISNA(VLOOKUP(A63,'BL10'!$A:$ZZ,COLUMN(C63),FALSE)),0,VLOOKUP(A63,'BL10'!$A:$ZZ,COLUMN(C63),FALSE))+IF(ISNA(VLOOKUP(A63,'BL11'!$A:$ZZ,COLUMN(C63),FALSE)),0,VLOOKUP(A63,'BL11'!$A:$ZZ,COLUMN(C63),FALSE))+IF(ISNA(VLOOKUP(A63,'BL12'!$A:$ZZ,COLUMN(C63),FALSE)),0,VLOOKUP(A63,'BL12'!$A:$ZZ,COLUMN(C63),FALSE))+IF(ISNA(VLOOKUP(A63,'BL13'!$A:$ZZ,COLUMN(C63),FALSE)),0,VLOOKUP(A63,'BL13'!$A:$ZZ,COLUMN(C63),FALSE))+IF(ISNA(VLOOKUP(A63,'BL14'!$A:$ZZ,COLUMN(C63),FALSE)),0,VLOOKUP(A63,'BL14'!$A:$ZZ,COLUMN(C63),FALSE))+IF(ISNA(VLOOKUP(A63,'BL15'!$A:$ZZ,COLUMN(C63),FALSE)),0,VLOOKUP(A63,'BL15'!$A:$ZZ,COLUMN(C63),FALSE))+IF(ISNA(VLOOKUP(A63,'BL16'!$A:$ZZ,COLUMN(C63),FALSE)),0,VLOOKUP(A63,'BL16'!$A:$ZZ,COLUMN(C63),FALSE))+IF(ISNA(VLOOKUP(A63,'BL17'!$A:$ZZ,COLUMN(C63),FALSE)),0,VLOOKUP(A63,'BL17'!$A:$ZZ,COLUMN(C63),FALSE))+IF(ISNA(VLOOKUP(A63,'BL18'!$A:$ZZ,COLUMN(C63),FALSE)),0,VLOOKUP(A63,'BL18'!$A:$ZZ,COLUMN(C63),FALSE))+IF(ISNA(VLOOKUP(A63,'BL19'!$A:$ZZ,COLUMN(C63),FALSE)),0,VLOOKUP(A63,'BL19'!$A:$ZZ,COLUMN(C63),FALSE))+IF(ISNA(VLOOKUP(A63,'BL20'!$A:$ZZ,COLUMN(C63),FALSE)),0,VLOOKUP(A63,'BL20'!$A:$ZZ,COLUMN(C63),FALSE))+IF(ISNA(VLOOKUP(A63,'BL21'!$A:$ZZ,COLUMN(C63),FALSE)),0,VLOOKUP(A63,'BL21'!$A:$ZZ,COLUMN(C63),FALSE))+IF(ISNA(VLOOKUP(A63,'BL22'!$A:$ZZ,COLUMN(C63),FALSE)),0,VLOOKUP(A63,'BL22'!$A:$ZZ,COLUMN(C63),FALSE))+IF(ISNA(VLOOKUP(A63,'BL23'!$A:$ZZ,COLUMN(C63),FALSE)),0,VLOOKUP(A63,'BL23'!$A:$ZZ,COLUMN(C63),FALSE))+IF(ISNA(VLOOKUP(A63,'BL24'!$A:$ZZ,COLUMN(C63),FALSE)),0,VLOOKUP(A63,'BL24'!$A:$ZZ,COLUMN(C63),FALSE))+IF(ISNA(VLOOKUP(A63,'BL25'!$A:$ZZ,COLUMN(C63),FALSE)),0,VLOOKUP(A63,'BL25'!$A:$ZZ,COLUMN(C63),FALSE))+IF(ISNA(VLOOKUP(A63,'BL26'!$A:$ZZ,COLUMN(C63),FALSE)),0,VLOOKUP(A63,'BL26'!$A:$ZZ,COLUMN(C63),FALSE))+IF(ISNA(VLOOKUP(A63,'BL27'!$A:$ZZ,COLUMN(C63),FALSE)),0,VLOOKUP(A63,'BL27'!$A:$ZZ,COLUMN(C63),FALSE))+IF(ISNA(VLOOKUP(A63,'BL28'!$A:$ZZ,COLUMN(C63),FALSE)),0,VLOOKUP(A63,'BL28'!$A:$ZZ,COLUMN(C63),FALSE))+IF(ISNA(VLOOKUP(A63,'BL29'!$A:$ZZ,COLUMN(C63),FALSE)),0,VLOOKUP(A63,'BL29'!$A:$ZZ,COLUMN(C63),FALSE))+IF(ISNA(VLOOKUP(A63,'BL30'!$A:$ZZ,COLUMN(C63),FALSE)),0,VLOOKUP(A63,'BL30'!$A:$ZZ,COLUMN(C63),FALSE))</f>
        <v>0</v>
      </c>
      <c r="D63" s="17">
        <f>IF(ISNA(VLOOKUP(A63,'BL1'!$A:$ZZ,COLUMN(D63),FALSE)),0,VLOOKUP(A63,'BL1'!$A:$ZZ,COLUMN(D63),FALSE))+IF(ISNA(VLOOKUP(A63,'BL2'!$A:$ZZ,COLUMN(D63),FALSE)),0,VLOOKUP(A63,'BL2'!$A:$ZZ,COLUMN(D63),FALSE))+IF(ISNA(VLOOKUP(A63,'BL3'!$A:$ZZ,COLUMN(D63),FALSE)),0,VLOOKUP(A63,'BL3'!$A:$ZZ,COLUMN(D63),FALSE))+IF(ISNA(VLOOKUP(A63,'BL4'!$A:$ZZ,COLUMN(D63),FALSE)),0,VLOOKUP(A63,'BL4'!$A:$ZZ,COLUMN(D63),FALSE))+IF(ISNA(VLOOKUP(A63,'BL5'!$A:$ZZ,COLUMN(D63),FALSE)),0,VLOOKUP(A63,'BL5'!$A:$ZZ,COLUMN(D63),FALSE))+IF(ISNA(VLOOKUP(A63,'BL6'!$A:$ZZ,COLUMN(D63),FALSE)),0,VLOOKUP(A63,'BL6'!$A:$ZZ,COLUMN(D63),FALSE))+IF(ISNA(VLOOKUP(A63,'BL7'!$A:$ZZ,COLUMN(D63),FALSE)),0,VLOOKUP(A63,'BL7'!$A:$ZZ,COLUMN(D63),FALSE))+IF(ISNA(VLOOKUP(A63,'BL8'!$A:$ZZ,COLUMN(D63),FALSE)),0,VLOOKUP(A63,'BL8'!$A:$ZZ,COLUMN(D63),FALSE))+IF(ISNA(VLOOKUP(A63,'BL9'!$A:$ZZ,COLUMN(D63),FALSE)),0,VLOOKUP(A63,'BL9'!$A:$ZZ,COLUMN(D63),FALSE))+IF(ISNA(VLOOKUP(A63,'BL10'!$A:$ZZ,COLUMN(D63),FALSE)),0,VLOOKUP(A63,'BL10'!$A:$ZZ,COLUMN(D63),FALSE))+IF(ISNA(VLOOKUP(A63,'BL11'!$A:$ZZ,COLUMN(D63),FALSE)),0,VLOOKUP(A63,'BL11'!$A:$ZZ,COLUMN(D63),FALSE))+IF(ISNA(VLOOKUP(A63,'BL12'!$A:$ZZ,COLUMN(D63),FALSE)),0,VLOOKUP(A63,'BL12'!$A:$ZZ,COLUMN(D63),FALSE))+IF(ISNA(VLOOKUP(A63,'BL13'!$A:$ZZ,COLUMN(D63),FALSE)),0,VLOOKUP(A63,'BL13'!$A:$ZZ,COLUMN(D63),FALSE))+IF(ISNA(VLOOKUP(A63,'BL14'!$A:$ZZ,COLUMN(D63),FALSE)),0,VLOOKUP(A63,'BL14'!$A:$ZZ,COLUMN(D63),FALSE))+IF(ISNA(VLOOKUP(A63,'BL15'!$A:$ZZ,COLUMN(D63),FALSE)),0,VLOOKUP(A63,'BL15'!$A:$ZZ,COLUMN(D63),FALSE))+IF(ISNA(VLOOKUP(A63,'BL16'!$A:$ZZ,COLUMN(D63),FALSE)),0,VLOOKUP(A63,'BL16'!$A:$ZZ,COLUMN(D63),FALSE))+IF(ISNA(VLOOKUP(A63,'BL17'!$A:$ZZ,COLUMN(D63),FALSE)),0,VLOOKUP(A63,'BL17'!$A:$ZZ,COLUMN(D63),FALSE))+IF(ISNA(VLOOKUP(A63,'BL18'!$A:$ZZ,COLUMN(D63),FALSE)),0,VLOOKUP(A63,'BL18'!$A:$ZZ,COLUMN(D63),FALSE))+IF(ISNA(VLOOKUP(A63,'BL19'!$A:$ZZ,COLUMN(D63),FALSE)),0,VLOOKUP(A63,'BL19'!$A:$ZZ,COLUMN(D63),FALSE))+IF(ISNA(VLOOKUP(A63,'BL20'!$A:$ZZ,COLUMN(D63),FALSE)),0,VLOOKUP(A63,'BL20'!$A:$ZZ,COLUMN(D63),FALSE))+IF(ISNA(VLOOKUP(A63,'BL21'!$A:$ZZ,COLUMN(D63),FALSE)),0,VLOOKUP(A63,'BL21'!$A:$ZZ,COLUMN(D63),FALSE))+IF(ISNA(VLOOKUP(A63,'BL22'!$A:$ZZ,COLUMN(D63),FALSE)),0,VLOOKUP(A63,'BL22'!$A:$ZZ,COLUMN(D63),FALSE))+IF(ISNA(VLOOKUP(A63,'BL23'!$A:$ZZ,COLUMN(D63),FALSE)),0,VLOOKUP(A63,'BL23'!$A:$ZZ,COLUMN(D63),FALSE))+IF(ISNA(VLOOKUP(A63,'BL24'!$A:$ZZ,COLUMN(D63),FALSE)),0,VLOOKUP(A63,'BL24'!$A:$ZZ,COLUMN(D63),FALSE))+IF(ISNA(VLOOKUP(A63,'BL25'!$A:$ZZ,COLUMN(D63),FALSE)),0,VLOOKUP(A63,'BL25'!$A:$ZZ,COLUMN(D63),FALSE))+IF(ISNA(VLOOKUP(A63,'BL26'!$A:$ZZ,COLUMN(D63),FALSE)),0,VLOOKUP(A63,'BL26'!$A:$ZZ,COLUMN(D63),FALSE))+IF(ISNA(VLOOKUP(A63,'BL27'!$A:$ZZ,COLUMN(D63),FALSE)),0,VLOOKUP(A63,'BL27'!$A:$ZZ,COLUMN(D63),FALSE))+IF(ISNA(VLOOKUP(A63,'BL28'!$A:$ZZ,COLUMN(D63),FALSE)),0,VLOOKUP(A63,'BL28'!$A:$ZZ,COLUMN(D63),FALSE))+IF(ISNA(VLOOKUP(A63,'BL29'!$A:$ZZ,COLUMN(D63),FALSE)),0,VLOOKUP(A63,'BL29'!$A:$ZZ,COLUMN(D63),FALSE))+IF(ISNA(VLOOKUP(A63,'BL30'!$A:$ZZ,COLUMN(D63),FALSE)),0,VLOOKUP(A63,'BL30'!$A:$ZZ,COLUMN(D63),FALSE))</f>
        <v>0</v>
      </c>
      <c r="E63" s="18">
        <f>IF(ISNA(VLOOKUP(A63,'BL1'!$A:$ZZ,COLUMN(E63),FALSE)),0,VLOOKUP(A63,'BL1'!$A:$ZZ,COLUMN(E63),FALSE))+IF(ISNA(VLOOKUP(A63,'BL2'!$A:$ZZ,COLUMN(E63),FALSE)),0,VLOOKUP(A63,'BL2'!$A:$ZZ,COLUMN(E63),FALSE))+IF(ISNA(VLOOKUP(A63,'BL3'!$A:$ZZ,COLUMN(E63),FALSE)),0,VLOOKUP(A63,'BL3'!$A:$ZZ,COLUMN(E63),FALSE))+IF(ISNA(VLOOKUP(A63,'BL4'!$A:$ZZ,COLUMN(E63),FALSE)),0,VLOOKUP(A63,'BL4'!$A:$ZZ,COLUMN(E63),FALSE))+IF(ISNA(VLOOKUP(A63,'BL5'!$A:$ZZ,COLUMN(E63),FALSE)),0,VLOOKUP(A63,'BL5'!$A:$ZZ,COLUMN(E63),FALSE))+IF(ISNA(VLOOKUP(A63,'BL6'!$A:$ZZ,COLUMN(E63),FALSE)),0,VLOOKUP(A63,'BL6'!$A:$ZZ,COLUMN(E63),FALSE))+IF(ISNA(VLOOKUP(A63,'BL7'!$A:$ZZ,COLUMN(E63),FALSE)),0,VLOOKUP(A63,'BL7'!$A:$ZZ,COLUMN(E63),FALSE))+IF(ISNA(VLOOKUP(A63,'BL8'!$A:$ZZ,COLUMN(E63),FALSE)),0,VLOOKUP(A63,'BL8'!$A:$ZZ,COLUMN(E63),FALSE))+IF(ISNA(VLOOKUP(A63,'BL9'!$A:$ZZ,COLUMN(E63),FALSE)),0,VLOOKUP(A63,'BL9'!$A:$ZZ,COLUMN(E63),FALSE))+IF(ISNA(VLOOKUP(A63,'BL10'!$A:$ZZ,COLUMN(E63),FALSE)),0,VLOOKUP(A63,'BL10'!$A:$ZZ,COLUMN(E63),FALSE))+IF(ISNA(VLOOKUP(A63,'BL11'!$A:$ZZ,COLUMN(E63),FALSE)),0,VLOOKUP(A63,'BL11'!$A:$ZZ,COLUMN(E63),FALSE))+IF(ISNA(VLOOKUP(A63,'BL12'!$A:$ZZ,COLUMN(E63),FALSE)),0,VLOOKUP(A63,'BL12'!$A:$ZZ,COLUMN(E63),FALSE))+IF(ISNA(VLOOKUP(A63,'BL13'!$A:$ZZ,COLUMN(E63),FALSE)),0,VLOOKUP(A63,'BL13'!$A:$ZZ,COLUMN(E63),FALSE))+IF(ISNA(VLOOKUP(A63,'BL14'!$A:$ZZ,COLUMN(E63),FALSE)),0,VLOOKUP(A63,'BL14'!$A:$ZZ,COLUMN(E63),FALSE))+IF(ISNA(VLOOKUP(A63,'BL15'!$A:$ZZ,COLUMN(E63),FALSE)),0,VLOOKUP(A63,'BL15'!$A:$ZZ,COLUMN(E63),FALSE))+IF(ISNA(VLOOKUP(A63,'BL16'!$A:$ZZ,COLUMN(E63),FALSE)),0,VLOOKUP(A63,'BL16'!$A:$ZZ,COLUMN(E63),FALSE))+IF(ISNA(VLOOKUP(A63,'BL17'!$A:$ZZ,COLUMN(E63),FALSE)),0,VLOOKUP(A63,'BL17'!$A:$ZZ,COLUMN(E63),FALSE))+IF(ISNA(VLOOKUP(A63,'BL18'!$A:$ZZ,COLUMN(E63),FALSE)),0,VLOOKUP(A63,'BL18'!$A:$ZZ,COLUMN(E63),FALSE))+IF(ISNA(VLOOKUP(A63,'BL19'!$A:$ZZ,COLUMN(E63),FALSE)),0,VLOOKUP(A63,'BL19'!$A:$ZZ,COLUMN(E63),FALSE))+IF(ISNA(VLOOKUP(A63,'BL20'!$A:$ZZ,COLUMN(E63),FALSE)),0,VLOOKUP(A63,'BL20'!$A:$ZZ,COLUMN(E63),FALSE))+IF(ISNA(VLOOKUP(A63,'BL21'!$A:$ZZ,COLUMN(E63),FALSE)),0,VLOOKUP(A63,'BL21'!$A:$ZZ,COLUMN(E63),FALSE))+IF(ISNA(VLOOKUP(A63,'BL22'!$A:$ZZ,COLUMN(E63),FALSE)),0,VLOOKUP(A63,'BL22'!$A:$ZZ,COLUMN(E63),FALSE))+IF(ISNA(VLOOKUP(A63,'BL23'!$A:$ZZ,COLUMN(E63),FALSE)),0,VLOOKUP(A63,'BL23'!$A:$ZZ,COLUMN(E63),FALSE))+IF(ISNA(VLOOKUP(A63,'BL24'!$A:$ZZ,COLUMN(E63),FALSE)),0,VLOOKUP(A63,'BL24'!$A:$ZZ,COLUMN(E63),FALSE))+IF(ISNA(VLOOKUP(A63,'BL25'!$A:$ZZ,COLUMN(E63),FALSE)),0,VLOOKUP(A63,'BL25'!$A:$ZZ,COLUMN(E63),FALSE))+IF(ISNA(VLOOKUP(A63,'BL26'!$A:$ZZ,COLUMN(E63),FALSE)),0,VLOOKUP(A63,'BL26'!$A:$ZZ,COLUMN(E63),FALSE))+IF(ISNA(VLOOKUP(A63,'BL27'!$A:$ZZ,COLUMN(E63),FALSE)),0,VLOOKUP(A63,'BL27'!$A:$ZZ,COLUMN(E63),FALSE))+IF(ISNA(VLOOKUP(A63,'BL28'!$A:$ZZ,COLUMN(E63),FALSE)),0,VLOOKUP(A63,'BL28'!$A:$ZZ,COLUMN(E63),FALSE))+IF(ISNA(VLOOKUP(A63,'BL29'!$A:$ZZ,COLUMN(E63),FALSE)),0,VLOOKUP(A63,'BL29'!$A:$ZZ,COLUMN(E63),FALSE))+IF(ISNA(VLOOKUP(A63,'BL30'!$A:$ZZ,COLUMN(E63),FALSE)),0,VLOOKUP(A63,'BL30'!$A:$ZZ,COLUMN(E63),FALSE))</f>
        <v>0</v>
      </c>
      <c r="F63" s="19">
        <f>IF(ISNA(VLOOKUP(A63,'BL1'!$A:$ZZ,COLUMN(F63),FALSE)),0,VLOOKUP(A63,'BL1'!$A:$ZZ,COLUMN(F63),FALSE))+IF(ISNA(VLOOKUP(A63,'BL2'!$A:$ZZ,COLUMN(F63),FALSE)),0,VLOOKUP(A63,'BL2'!$A:$ZZ,COLUMN(F63),FALSE))+IF(ISNA(VLOOKUP(A63,'BL3'!$A:$ZZ,COLUMN(F63),FALSE)),0,VLOOKUP(A63,'BL3'!$A:$ZZ,COLUMN(F63),FALSE))+IF(ISNA(VLOOKUP(A63,'BL4'!$A:$ZZ,COLUMN(F63),FALSE)),0,VLOOKUP(A63,'BL4'!$A:$ZZ,COLUMN(F63),FALSE))+IF(ISNA(VLOOKUP(A63,'BL5'!$A:$ZZ,COLUMN(F63),FALSE)),0,VLOOKUP(A63,'BL5'!$A:$ZZ,COLUMN(F63),FALSE))+IF(ISNA(VLOOKUP(A63,'BL6'!$A:$ZZ,COLUMN(F63),FALSE)),0,VLOOKUP(A63,'BL6'!$A:$ZZ,COLUMN(F63),FALSE))+IF(ISNA(VLOOKUP(A63,'BL7'!$A:$ZZ,COLUMN(F63),FALSE)),0,VLOOKUP(A63,'BL7'!$A:$ZZ,COLUMN(F63),FALSE))+IF(ISNA(VLOOKUP(A63,'BL8'!$A:$ZZ,COLUMN(F63),FALSE)),0,VLOOKUP(A63,'BL8'!$A:$ZZ,COLUMN(F63),FALSE))+IF(ISNA(VLOOKUP(A63,'BL9'!$A:$ZZ,COLUMN(F63),FALSE)),0,VLOOKUP(A63,'BL9'!$A:$ZZ,COLUMN(F63),FALSE))+IF(ISNA(VLOOKUP(A63,'BL10'!$A:$ZZ,COLUMN(F63),FALSE)),0,VLOOKUP(A63,'BL10'!$A:$ZZ,COLUMN(F63),FALSE))+IF(ISNA(VLOOKUP(A63,'BL11'!$A:$ZZ,COLUMN(F63),FALSE)),0,VLOOKUP(A63,'BL11'!$A:$ZZ,COLUMN(F63),FALSE))+IF(ISNA(VLOOKUP(A63,'BL12'!$A:$ZZ,COLUMN(F63),FALSE)),0,VLOOKUP(A63,'BL12'!$A:$ZZ,COLUMN(F63),FALSE))+IF(ISNA(VLOOKUP(A63,'BL13'!$A:$ZZ,COLUMN(F63),FALSE)),0,VLOOKUP(A63,'BL13'!$A:$ZZ,COLUMN(F63),FALSE))+IF(ISNA(VLOOKUP(A63,'BL14'!$A:$ZZ,COLUMN(F63),FALSE)),0,VLOOKUP(A63,'BL14'!$A:$ZZ,COLUMN(F63),FALSE))+IF(ISNA(VLOOKUP(A63,'BL15'!$A:$ZZ,COLUMN(F63),FALSE)),0,VLOOKUP(A63,'BL15'!$A:$ZZ,COLUMN(F63),FALSE))+IF(ISNA(VLOOKUP(A63,'BL16'!$A:$ZZ,COLUMN(F63),FALSE)),0,VLOOKUP(A63,'BL16'!$A:$ZZ,COLUMN(F63),FALSE))+IF(ISNA(VLOOKUP(A63,'BL17'!$A:$ZZ,COLUMN(F63),FALSE)),0,VLOOKUP(A63,'BL17'!$A:$ZZ,COLUMN(F63),FALSE))+IF(ISNA(VLOOKUP(A63,'BL18'!$A:$ZZ,COLUMN(F63),FALSE)),0,VLOOKUP(A63,'BL18'!$A:$ZZ,COLUMN(F63),FALSE))+IF(ISNA(VLOOKUP(A63,'BL19'!$A:$ZZ,COLUMN(F63),FALSE)),0,VLOOKUP(A63,'BL19'!$A:$ZZ,COLUMN(F63),FALSE))+IF(ISNA(VLOOKUP(A63,'BL20'!$A:$ZZ,COLUMN(F63),FALSE)),0,VLOOKUP(A63,'BL20'!$A:$ZZ,COLUMN(F63),FALSE))+IF(ISNA(VLOOKUP(A63,'BL21'!$A:$ZZ,COLUMN(F63),FALSE)),0,VLOOKUP(A63,'BL21'!$A:$ZZ,COLUMN(F63),FALSE))+IF(ISNA(VLOOKUP(A63,'BL22'!$A:$ZZ,COLUMN(F63),FALSE)),0,VLOOKUP(A63,'BL22'!$A:$ZZ,COLUMN(F63),FALSE))+IF(ISNA(VLOOKUP(A63,'BL23'!$A:$ZZ,COLUMN(F63),FALSE)),0,VLOOKUP(A63,'BL23'!$A:$ZZ,COLUMN(F63),FALSE))+IF(ISNA(VLOOKUP(A63,'BL24'!$A:$ZZ,COLUMN(F63),FALSE)),0,VLOOKUP(A63,'BL24'!$A:$ZZ,COLUMN(F63),FALSE))+IF(ISNA(VLOOKUP(A63,'BL25'!$A:$ZZ,COLUMN(F63),FALSE)),0,VLOOKUP(A63,'BL25'!$A:$ZZ,COLUMN(F63),FALSE))+IF(ISNA(VLOOKUP(A63,'BL26'!$A:$ZZ,COLUMN(F63),FALSE)),0,VLOOKUP(A63,'BL26'!$A:$ZZ,COLUMN(F63),FALSE))+IF(ISNA(VLOOKUP(A63,'BL27'!$A:$ZZ,COLUMN(F63),FALSE)),0,VLOOKUP(A63,'BL27'!$A:$ZZ,COLUMN(F63),FALSE))+IF(ISNA(VLOOKUP(A63,'BL28'!$A:$ZZ,COLUMN(F63),FALSE)),0,VLOOKUP(A63,'BL28'!$A:$ZZ,COLUMN(F63),FALSE))+IF(ISNA(VLOOKUP(A63,'BL29'!$A:$ZZ,COLUMN(F63),FALSE)),0,VLOOKUP(A63,'BL29'!$A:$ZZ,COLUMN(F63),FALSE))+IF(ISNA(VLOOKUP(A63,'BL30'!$A:$ZZ,COLUMN(F63),FALSE)),0,VLOOKUP(A63,'BL30'!$A:$ZZ,COLUMN(F63),FALSE))</f>
        <v>0</v>
      </c>
      <c r="G63" s="20">
        <f>IF(ISNA(VLOOKUP(A63,'BL1'!$A:$ZZ,COLUMN(G63),FALSE)),0,VLOOKUP(A63,'BL1'!$A:$ZZ,COLUMN(G63),FALSE))+IF(ISNA(VLOOKUP(A63,'BL2'!$A:$ZZ,COLUMN(G63),FALSE)),0,VLOOKUP(A63,'BL2'!$A:$ZZ,COLUMN(G63),FALSE))+IF(ISNA(VLOOKUP(A63,'BL3'!$A:$ZZ,COLUMN(G63),FALSE)),0,VLOOKUP(A63,'BL3'!$A:$ZZ,COLUMN(G63),FALSE))+IF(ISNA(VLOOKUP(A63,'BL4'!$A:$ZZ,COLUMN(G63),FALSE)),0,VLOOKUP(A63,'BL4'!$A:$ZZ,COLUMN(G63),FALSE))+IF(ISNA(VLOOKUP(A63,'BL5'!$A:$ZZ,COLUMN(G63),FALSE)),0,VLOOKUP(A63,'BL5'!$A:$ZZ,COLUMN(G63),FALSE))+IF(ISNA(VLOOKUP(A63,'BL6'!$A:$ZZ,COLUMN(G63),FALSE)),0,VLOOKUP(A63,'BL6'!$A:$ZZ,COLUMN(G63),FALSE))+IF(ISNA(VLOOKUP(A63,'BL7'!$A:$ZZ,COLUMN(G63),FALSE)),0,VLOOKUP(A63,'BL7'!$A:$ZZ,COLUMN(G63),FALSE))+IF(ISNA(VLOOKUP(A63,'BL8'!$A:$ZZ,COLUMN(G63),FALSE)),0,VLOOKUP(A63,'BL8'!$A:$ZZ,COLUMN(G63),FALSE))+IF(ISNA(VLOOKUP(A63,'BL9'!$A:$ZZ,COLUMN(G63),FALSE)),0,VLOOKUP(A63,'BL9'!$A:$ZZ,COLUMN(G63),FALSE))+IF(ISNA(VLOOKUP(A63,'BL10'!$A:$ZZ,COLUMN(G63),FALSE)),0,VLOOKUP(A63,'BL10'!$A:$ZZ,COLUMN(G63),FALSE))+IF(ISNA(VLOOKUP(A63,'BL11'!$A:$ZZ,COLUMN(G63),FALSE)),0,VLOOKUP(A63,'BL11'!$A:$ZZ,COLUMN(G63),FALSE))+IF(ISNA(VLOOKUP(A63,'BL12'!$A:$ZZ,COLUMN(G63),FALSE)),0,VLOOKUP(A63,'BL12'!$A:$ZZ,COLUMN(G63),FALSE))+IF(ISNA(VLOOKUP(A63,'BL13'!$A:$ZZ,COLUMN(G63),FALSE)),0,VLOOKUP(A63,'BL13'!$A:$ZZ,COLUMN(G63),FALSE))+IF(ISNA(VLOOKUP(A63,'BL14'!$A:$ZZ,COLUMN(G63),FALSE)),0,VLOOKUP(A63,'BL14'!$A:$ZZ,COLUMN(G63),FALSE))+IF(ISNA(VLOOKUP(A63,'BL15'!$A:$ZZ,COLUMN(G63),FALSE)),0,VLOOKUP(A63,'BL15'!$A:$ZZ,COLUMN(G63),FALSE))+IF(ISNA(VLOOKUP(A63,'BL16'!$A:$ZZ,COLUMN(G63),FALSE)),0,VLOOKUP(A63,'BL16'!$A:$ZZ,COLUMN(G63),FALSE))+IF(ISNA(VLOOKUP(A63,'BL17'!$A:$ZZ,COLUMN(G63),FALSE)),0,VLOOKUP(A63,'BL17'!$A:$ZZ,COLUMN(G63),FALSE))+IF(ISNA(VLOOKUP(A63,'BL18'!$A:$ZZ,COLUMN(G63),FALSE)),0,VLOOKUP(A63,'BL18'!$A:$ZZ,COLUMN(G63),FALSE))+IF(ISNA(VLOOKUP(A63,'BL19'!$A:$ZZ,COLUMN(G63),FALSE)),0,VLOOKUP(A63,'BL19'!$A:$ZZ,COLUMN(G63),FALSE))+IF(ISNA(VLOOKUP(A63,'BL20'!$A:$ZZ,COLUMN(G63),FALSE)),0,VLOOKUP(A63,'BL20'!$A:$ZZ,COLUMN(G63),FALSE))+IF(ISNA(VLOOKUP(A63,'BL21'!$A:$ZZ,COLUMN(G63),FALSE)),0,VLOOKUP(A63,'BL21'!$A:$ZZ,COLUMN(G63),FALSE))+IF(ISNA(VLOOKUP(A63,'BL22'!$A:$ZZ,COLUMN(G63),FALSE)),0,VLOOKUP(A63,'BL22'!$A:$ZZ,COLUMN(G63),FALSE))+IF(ISNA(VLOOKUP(A63,'BL23'!$A:$ZZ,COLUMN(G63),FALSE)),0,VLOOKUP(A63,'BL23'!$A:$ZZ,COLUMN(G63),FALSE))+IF(ISNA(VLOOKUP(A63,'BL24'!$A:$ZZ,COLUMN(G63),FALSE)),0,VLOOKUP(A63,'BL24'!$A:$ZZ,COLUMN(G63),FALSE))+IF(ISNA(VLOOKUP(A63,'BL25'!$A:$ZZ,COLUMN(G63),FALSE)),0,VLOOKUP(A63,'BL25'!$A:$ZZ,COLUMN(G63),FALSE))+IF(ISNA(VLOOKUP(A63,'BL26'!$A:$ZZ,COLUMN(G63),FALSE)),0,VLOOKUP(A63,'BL26'!$A:$ZZ,COLUMN(G63),FALSE))+IF(ISNA(VLOOKUP(A63,'BL27'!$A:$ZZ,COLUMN(G63),FALSE)),0,VLOOKUP(A63,'BL27'!$A:$ZZ,COLUMN(G63),FALSE))+IF(ISNA(VLOOKUP(A63,'BL28'!$A:$ZZ,COLUMN(G63),FALSE)),0,VLOOKUP(A63,'BL28'!$A:$ZZ,COLUMN(G63),FALSE))+IF(ISNA(VLOOKUP(A63,'BL29'!$A:$ZZ,COLUMN(G63),FALSE)),0,VLOOKUP(A63,'BL29'!$A:$ZZ,COLUMN(G63),FALSE))+IF(ISNA(VLOOKUP(A63,'BL30'!$A:$ZZ,COLUMN(G63),FALSE)),0,VLOOKUP(A63,'BL30'!$A:$ZZ,COLUMN(G63),FALSE))</f>
        <v>0</v>
      </c>
      <c r="H63" s="21">
        <f>IF(ISNA(VLOOKUP(A63,'BL1'!$A:$ZZ,COLUMN(H63),FALSE)),0,VLOOKUP(A63,'BL1'!$A:$ZZ,COLUMN(H63),FALSE))+IF(ISNA(VLOOKUP(A63,'BL2'!$A:$ZZ,COLUMN(H63),FALSE)),0,VLOOKUP(A63,'BL2'!$A:$ZZ,COLUMN(H63),FALSE))+IF(ISNA(VLOOKUP(A63,'BL3'!$A:$ZZ,COLUMN(H63),FALSE)),0,VLOOKUP(A63,'BL3'!$A:$ZZ,COLUMN(H63),FALSE))+IF(ISNA(VLOOKUP(A63,'BL4'!$A:$ZZ,COLUMN(H63),FALSE)),0,VLOOKUP(A63,'BL4'!$A:$ZZ,COLUMN(H63),FALSE))+IF(ISNA(VLOOKUP(A63,'BL5'!$A:$ZZ,COLUMN(H63),FALSE)),0,VLOOKUP(A63,'BL5'!$A:$ZZ,COLUMN(H63),FALSE))+IF(ISNA(VLOOKUP(A63,'BL6'!$A:$ZZ,COLUMN(H63),FALSE)),0,VLOOKUP(A63,'BL6'!$A:$ZZ,COLUMN(H63),FALSE))+IF(ISNA(VLOOKUP(A63,'BL7'!$A:$ZZ,COLUMN(H63),FALSE)),0,VLOOKUP(A63,'BL7'!$A:$ZZ,COLUMN(H63),FALSE))+IF(ISNA(VLOOKUP(A63,'BL8'!$A:$ZZ,COLUMN(H63),FALSE)),0,VLOOKUP(A63,'BL8'!$A:$ZZ,COLUMN(H63),FALSE))+IF(ISNA(VLOOKUP(A63,'BL9'!$A:$ZZ,COLUMN(H63),FALSE)),0,VLOOKUP(A63,'BL9'!$A:$ZZ,COLUMN(H63),FALSE))+IF(ISNA(VLOOKUP(A63,'BL10'!$A:$ZZ,COLUMN(H63),FALSE)),0,VLOOKUP(A63,'BL10'!$A:$ZZ,COLUMN(H63),FALSE))+IF(ISNA(VLOOKUP(A63,'BL11'!$A:$ZZ,COLUMN(H63),FALSE)),0,VLOOKUP(A63,'BL11'!$A:$ZZ,COLUMN(H63),FALSE))+IF(ISNA(VLOOKUP(A63,'BL12'!$A:$ZZ,COLUMN(H63),FALSE)),0,VLOOKUP(A63,'BL12'!$A:$ZZ,COLUMN(H63),FALSE))+IF(ISNA(VLOOKUP(A63,'BL13'!$A:$ZZ,COLUMN(H63),FALSE)),0,VLOOKUP(A63,'BL13'!$A:$ZZ,COLUMN(H63),FALSE))+IF(ISNA(VLOOKUP(A63,'BL14'!$A:$ZZ,COLUMN(H63),FALSE)),0,VLOOKUP(A63,'BL14'!$A:$ZZ,COLUMN(H63),FALSE))+IF(ISNA(VLOOKUP(A63,'BL15'!$A:$ZZ,COLUMN(H63),FALSE)),0,VLOOKUP(A63,'BL15'!$A:$ZZ,COLUMN(H63),FALSE))+IF(ISNA(VLOOKUP(A63,'BL16'!$A:$ZZ,COLUMN(H63),FALSE)),0,VLOOKUP(A63,'BL16'!$A:$ZZ,COLUMN(H63),FALSE))+IF(ISNA(VLOOKUP(A63,'BL17'!$A:$ZZ,COLUMN(H63),FALSE)),0,VLOOKUP(A63,'BL17'!$A:$ZZ,COLUMN(H63),FALSE))+IF(ISNA(VLOOKUP(A63,'BL18'!$A:$ZZ,COLUMN(H63),FALSE)),0,VLOOKUP(A63,'BL18'!$A:$ZZ,COLUMN(H63),FALSE))+IF(ISNA(VLOOKUP(A63,'BL19'!$A:$ZZ,COLUMN(H63),FALSE)),0,VLOOKUP(A63,'BL19'!$A:$ZZ,COLUMN(H63),FALSE))+IF(ISNA(VLOOKUP(A63,'BL20'!$A:$ZZ,COLUMN(H63),FALSE)),0,VLOOKUP(A63,'BL20'!$A:$ZZ,COLUMN(H63),FALSE))+IF(ISNA(VLOOKUP(A63,'BL21'!$A:$ZZ,COLUMN(H63),FALSE)),0,VLOOKUP(A63,'BL21'!$A:$ZZ,COLUMN(H63),FALSE))+IF(ISNA(VLOOKUP(A63,'BL22'!$A:$ZZ,COLUMN(H63),FALSE)),0,VLOOKUP(A63,'BL22'!$A:$ZZ,COLUMN(H63),FALSE))+IF(ISNA(VLOOKUP(A63,'BL23'!$A:$ZZ,COLUMN(H63),FALSE)),0,VLOOKUP(A63,'BL23'!$A:$ZZ,COLUMN(H63),FALSE))+IF(ISNA(VLOOKUP(A63,'BL24'!$A:$ZZ,COLUMN(H63),FALSE)),0,VLOOKUP(A63,'BL24'!$A:$ZZ,COLUMN(H63),FALSE))+IF(ISNA(VLOOKUP(A63,'BL25'!$A:$ZZ,COLUMN(H63),FALSE)),0,VLOOKUP(A63,'BL25'!$A:$ZZ,COLUMN(H63),FALSE))+IF(ISNA(VLOOKUP(A63,'BL26'!$A:$ZZ,COLUMN(H63),FALSE)),0,VLOOKUP(A63,'BL26'!$A:$ZZ,COLUMN(H63),FALSE))+IF(ISNA(VLOOKUP(A63,'BL27'!$A:$ZZ,COLUMN(H63),FALSE)),0,VLOOKUP(A63,'BL27'!$A:$ZZ,COLUMN(H63),FALSE))+IF(ISNA(VLOOKUP(A63,'BL28'!$A:$ZZ,COLUMN(H63),FALSE)),0,VLOOKUP(A63,'BL28'!$A:$ZZ,COLUMN(H63),FALSE))+IF(ISNA(VLOOKUP(A63,'BL29'!$A:$ZZ,COLUMN(H63),FALSE)),0,VLOOKUP(A63,'BL29'!$A:$ZZ,COLUMN(H63),FALSE))+IF(ISNA(VLOOKUP(A63,'BL30'!$A:$ZZ,COLUMN(H63),FALSE)),0,VLOOKUP(A63,'BL30'!$A:$ZZ,COLUMN(H63),FALSE))</f>
        <v>0</v>
      </c>
      <c r="I63" s="22">
        <f>IF(ISNA(VLOOKUP(A63,'BL1'!$A:$ZZ,COLUMN(I63),FALSE)),0,VLOOKUP(A63,'BL1'!$A:$ZZ,COLUMN(I63),FALSE))+IF(ISNA(VLOOKUP(A63,'BL2'!$A:$ZZ,COLUMN(I63),FALSE)),0,VLOOKUP(A63,'BL2'!$A:$ZZ,COLUMN(I63),FALSE))+IF(ISNA(VLOOKUP(A63,'BL3'!$A:$ZZ,COLUMN(I63),FALSE)),0,VLOOKUP(A63,'BL3'!$A:$ZZ,COLUMN(I63),FALSE))+IF(ISNA(VLOOKUP(A63,'BL4'!$A:$ZZ,COLUMN(I63),FALSE)),0,VLOOKUP(A63,'BL4'!$A:$ZZ,COLUMN(I63),FALSE))+IF(ISNA(VLOOKUP(A63,'BL5'!$A:$ZZ,COLUMN(I63),FALSE)),0,VLOOKUP(A63,'BL5'!$A:$ZZ,COLUMN(I63),FALSE))+IF(ISNA(VLOOKUP(A63,'BL6'!$A:$ZZ,COLUMN(I63),FALSE)),0,VLOOKUP(A63,'BL6'!$A:$ZZ,COLUMN(I63),FALSE))+IF(ISNA(VLOOKUP(A63,'BL7'!$A:$ZZ,COLUMN(I63),FALSE)),0,VLOOKUP(A63,'BL7'!$A:$ZZ,COLUMN(I63),FALSE))+IF(ISNA(VLOOKUP(A63,'BL8'!$A:$ZZ,COLUMN(I63),FALSE)),0,VLOOKUP(A63,'BL8'!$A:$ZZ,COLUMN(I63),FALSE))+IF(ISNA(VLOOKUP(A63,'BL9'!$A:$ZZ,COLUMN(I63),FALSE)),0,VLOOKUP(A63,'BL9'!$A:$ZZ,COLUMN(I63),FALSE))+IF(ISNA(VLOOKUP(A63,'BL10'!$A:$ZZ,COLUMN(I63),FALSE)),0,VLOOKUP(A63,'BL10'!$A:$ZZ,COLUMN(I63),FALSE))+IF(ISNA(VLOOKUP(A63,'BL11'!$A:$ZZ,COLUMN(I63),FALSE)),0,VLOOKUP(A63,'BL11'!$A:$ZZ,COLUMN(I63),FALSE))+IF(ISNA(VLOOKUP(A63,'BL12'!$A:$ZZ,COLUMN(I63),FALSE)),0,VLOOKUP(A63,'BL12'!$A:$ZZ,COLUMN(I63),FALSE))+IF(ISNA(VLOOKUP(A63,'BL13'!$A:$ZZ,COLUMN(I63),FALSE)),0,VLOOKUP(A63,'BL13'!$A:$ZZ,COLUMN(I63),FALSE))+IF(ISNA(VLOOKUP(A63,'BL14'!$A:$ZZ,COLUMN(I63),FALSE)),0,VLOOKUP(A63,'BL14'!$A:$ZZ,COLUMN(I63),FALSE))+IF(ISNA(VLOOKUP(A63,'BL15'!$A:$ZZ,COLUMN(I63),FALSE)),0,VLOOKUP(A63,'BL15'!$A:$ZZ,COLUMN(I63),FALSE))+IF(ISNA(VLOOKUP(A63,'BL16'!$A:$ZZ,COLUMN(I63),FALSE)),0,VLOOKUP(A63,'BL16'!$A:$ZZ,COLUMN(I63),FALSE))+IF(ISNA(VLOOKUP(A63,'BL17'!$A:$ZZ,COLUMN(I63),FALSE)),0,VLOOKUP(A63,'BL17'!$A:$ZZ,COLUMN(I63),FALSE))+IF(ISNA(VLOOKUP(A63,'BL18'!$A:$ZZ,COLUMN(I63),FALSE)),0,VLOOKUP(A63,'BL18'!$A:$ZZ,COLUMN(I63),FALSE))+IF(ISNA(VLOOKUP(A63,'BL19'!$A:$ZZ,COLUMN(I63),FALSE)),0,VLOOKUP(A63,'BL19'!$A:$ZZ,COLUMN(I63),FALSE))+IF(ISNA(VLOOKUP(A63,'BL20'!$A:$ZZ,COLUMN(I63),FALSE)),0,VLOOKUP(A63,'BL20'!$A:$ZZ,COLUMN(I63),FALSE))+IF(ISNA(VLOOKUP(A63,'BL21'!$A:$ZZ,COLUMN(I63),FALSE)),0,VLOOKUP(A63,'BL21'!$A:$ZZ,COLUMN(I63),FALSE))+IF(ISNA(VLOOKUP(A63,'BL22'!$A:$ZZ,COLUMN(I63),FALSE)),0,VLOOKUP(A63,'BL22'!$A:$ZZ,COLUMN(I63),FALSE))+IF(ISNA(VLOOKUP(A63,'BL23'!$A:$ZZ,COLUMN(I63),FALSE)),0,VLOOKUP(A63,'BL23'!$A:$ZZ,COLUMN(I63),FALSE))+IF(ISNA(VLOOKUP(A63,'BL24'!$A:$ZZ,COLUMN(I63),FALSE)),0,VLOOKUP(A63,'BL24'!$A:$ZZ,COLUMN(I63),FALSE))+IF(ISNA(VLOOKUP(A63,'BL25'!$A:$ZZ,COLUMN(I63),FALSE)),0,VLOOKUP(A63,'BL25'!$A:$ZZ,COLUMN(I63),FALSE))+IF(ISNA(VLOOKUP(A63,'BL26'!$A:$ZZ,COLUMN(I63),FALSE)),0,VLOOKUP(A63,'BL26'!$A:$ZZ,COLUMN(I63),FALSE))+IF(ISNA(VLOOKUP(A63,'BL27'!$A:$ZZ,COLUMN(I63),FALSE)),0,VLOOKUP(A63,'BL27'!$A:$ZZ,COLUMN(I63),FALSE))+IF(ISNA(VLOOKUP(A63,'BL28'!$A:$ZZ,COLUMN(I63),FALSE)),0,VLOOKUP(A63,'BL28'!$A:$ZZ,COLUMN(I63),FALSE))+IF(ISNA(VLOOKUP(A63,'BL29'!$A:$ZZ,COLUMN(I63),FALSE)),0,VLOOKUP(A63,'BL29'!$A:$ZZ,COLUMN(I63),FALSE))+IF(ISNA(VLOOKUP(A63,'BL30'!$A:$ZZ,COLUMN(I63),FALSE)),0,VLOOKUP(A63,'BL30'!$A:$ZZ,COLUMN(I63),FALSE))</f>
        <v>0</v>
      </c>
      <c r="J63" s="23">
        <f>IF(ISNA(VLOOKUP(A63,'BL1'!$A:$ZZ,COLUMN(J63),FALSE)),0,VLOOKUP(A63,'BL1'!$A:$ZZ,COLUMN(J63),FALSE))+IF(ISNA(VLOOKUP(A63,'BL2'!$A:$ZZ,COLUMN(J63),FALSE)),0,VLOOKUP(A63,'BL2'!$A:$ZZ,COLUMN(J63),FALSE))+IF(ISNA(VLOOKUP(A63,'BL3'!$A:$ZZ,COLUMN(J63),FALSE)),0,VLOOKUP(A63,'BL3'!$A:$ZZ,COLUMN(J63),FALSE))+IF(ISNA(VLOOKUP(A63,'BL4'!$A:$ZZ,COLUMN(J63),FALSE)),0,VLOOKUP(A63,'BL4'!$A:$ZZ,COLUMN(J63),FALSE))+IF(ISNA(VLOOKUP(A63,'BL5'!$A:$ZZ,COLUMN(J63),FALSE)),0,VLOOKUP(A63,'BL5'!$A:$ZZ,COLUMN(J63),FALSE))+IF(ISNA(VLOOKUP(A63,'BL6'!$A:$ZZ,COLUMN(J63),FALSE)),0,VLOOKUP(A63,'BL6'!$A:$ZZ,COLUMN(J63),FALSE))+IF(ISNA(VLOOKUP(A63,'BL7'!$A:$ZZ,COLUMN(J63),FALSE)),0,VLOOKUP(A63,'BL7'!$A:$ZZ,COLUMN(J63),FALSE))+IF(ISNA(VLOOKUP(A63,'BL8'!$A:$ZZ,COLUMN(J63),FALSE)),0,VLOOKUP(A63,'BL8'!$A:$ZZ,COLUMN(J63),FALSE))+IF(ISNA(VLOOKUP(A63,'BL9'!$A:$ZZ,COLUMN(J63),FALSE)),0,VLOOKUP(A63,'BL9'!$A:$ZZ,COLUMN(J63),FALSE))+IF(ISNA(VLOOKUP(A63,'BL10'!$A:$ZZ,COLUMN(J63),FALSE)),0,VLOOKUP(A63,'BL10'!$A:$ZZ,COLUMN(J63),FALSE))+IF(ISNA(VLOOKUP(A63,'BL11'!$A:$ZZ,COLUMN(J63),FALSE)),0,VLOOKUP(A63,'BL11'!$A:$ZZ,COLUMN(J63),FALSE))+IF(ISNA(VLOOKUP(A63,'BL12'!$A:$ZZ,COLUMN(J63),FALSE)),0,VLOOKUP(A63,'BL12'!$A:$ZZ,COLUMN(J63),FALSE))+IF(ISNA(VLOOKUP(A63,'BL13'!$A:$ZZ,COLUMN(J63),FALSE)),0,VLOOKUP(A63,'BL13'!$A:$ZZ,COLUMN(J63),FALSE))+IF(ISNA(VLOOKUP(A63,'BL14'!$A:$ZZ,COLUMN(J63),FALSE)),0,VLOOKUP(A63,'BL14'!$A:$ZZ,COLUMN(J63),FALSE))+IF(ISNA(VLOOKUP(A63,'BL15'!$A:$ZZ,COLUMN(J63),FALSE)),0,VLOOKUP(A63,'BL15'!$A:$ZZ,COLUMN(J63),FALSE))+IF(ISNA(VLOOKUP(A63,'BL16'!$A:$ZZ,COLUMN(J63),FALSE)),0,VLOOKUP(A63,'BL16'!$A:$ZZ,COLUMN(J63),FALSE))+IF(ISNA(VLOOKUP(A63,'BL17'!$A:$ZZ,COLUMN(J63),FALSE)),0,VLOOKUP(A63,'BL17'!$A:$ZZ,COLUMN(J63),FALSE))+IF(ISNA(VLOOKUP(A63,'BL18'!$A:$ZZ,COLUMN(J63),FALSE)),0,VLOOKUP(A63,'BL18'!$A:$ZZ,COLUMN(J63),FALSE))+IF(ISNA(VLOOKUP(A63,'BL19'!$A:$ZZ,COLUMN(J63),FALSE)),0,VLOOKUP(A63,'BL19'!$A:$ZZ,COLUMN(J63),FALSE))+IF(ISNA(VLOOKUP(A63,'BL20'!$A:$ZZ,COLUMN(J63),FALSE)),0,VLOOKUP(A63,'BL20'!$A:$ZZ,COLUMN(J63),FALSE))+IF(ISNA(VLOOKUP(A63,'BL21'!$A:$ZZ,COLUMN(J63),FALSE)),0,VLOOKUP(A63,'BL21'!$A:$ZZ,COLUMN(J63),FALSE))+IF(ISNA(VLOOKUP(A63,'BL22'!$A:$ZZ,COLUMN(J63),FALSE)),0,VLOOKUP(A63,'BL22'!$A:$ZZ,COLUMN(J63),FALSE))+IF(ISNA(VLOOKUP(A63,'BL23'!$A:$ZZ,COLUMN(J63),FALSE)),0,VLOOKUP(A63,'BL23'!$A:$ZZ,COLUMN(J63),FALSE))+IF(ISNA(VLOOKUP(A63,'BL24'!$A:$ZZ,COLUMN(J63),FALSE)),0,VLOOKUP(A63,'BL24'!$A:$ZZ,COLUMN(J63),FALSE))+IF(ISNA(VLOOKUP(A63,'BL25'!$A:$ZZ,COLUMN(J63),FALSE)),0,VLOOKUP(A63,'BL25'!$A:$ZZ,COLUMN(J63),FALSE))+IF(ISNA(VLOOKUP(A63,'BL26'!$A:$ZZ,COLUMN(J63),FALSE)),0,VLOOKUP(A63,'BL26'!$A:$ZZ,COLUMN(J63),FALSE))+IF(ISNA(VLOOKUP(A63,'BL27'!$A:$ZZ,COLUMN(J63),FALSE)),0,VLOOKUP(A63,'BL27'!$A:$ZZ,COLUMN(J63),FALSE))+IF(ISNA(VLOOKUP(A63,'BL28'!$A:$ZZ,COLUMN(J63),FALSE)),0,VLOOKUP(A63,'BL28'!$A:$ZZ,COLUMN(J63),FALSE))+IF(ISNA(VLOOKUP(A63,'BL29'!$A:$ZZ,COLUMN(J63),FALSE)),0,VLOOKUP(A63,'BL29'!$A:$ZZ,COLUMN(J63),FALSE))+IF(ISNA(VLOOKUP(A63,'BL30'!$A:$ZZ,COLUMN(J63),FALSE)),0,VLOOKUP(A63,'BL30'!$A:$ZZ,COLUMN(J63),FALSE))</f>
        <v>0</v>
      </c>
      <c r="K63" s="24">
        <f>IF(ISNA(VLOOKUP(A63,'BL1'!$A:$ZZ,COLUMN(K63),FALSE)),0,VLOOKUP(A63,'BL1'!$A:$ZZ,COLUMN(K63),FALSE))+IF(ISNA(VLOOKUP(A63,'BL2'!$A:$ZZ,COLUMN(K63),FALSE)),0,VLOOKUP(A63,'BL2'!$A:$ZZ,COLUMN(K63),FALSE))+IF(ISNA(VLOOKUP(A63,'BL3'!$A:$ZZ,COLUMN(K63),FALSE)),0,VLOOKUP(A63,'BL3'!$A:$ZZ,COLUMN(K63),FALSE))+IF(ISNA(VLOOKUP(A63,'BL4'!$A:$ZZ,COLUMN(K63),FALSE)),0,VLOOKUP(A63,'BL4'!$A:$ZZ,COLUMN(K63),FALSE))+IF(ISNA(VLOOKUP(A63,'BL5'!$A:$ZZ,COLUMN(K63),FALSE)),0,VLOOKUP(A63,'BL5'!$A:$ZZ,COLUMN(K63),FALSE))+IF(ISNA(VLOOKUP(A63,'BL6'!$A:$ZZ,COLUMN(K63),FALSE)),0,VLOOKUP(A63,'BL6'!$A:$ZZ,COLUMN(K63),FALSE))+IF(ISNA(VLOOKUP(A63,'BL7'!$A:$ZZ,COLUMN(K63),FALSE)),0,VLOOKUP(A63,'BL7'!$A:$ZZ,COLUMN(K63),FALSE))+IF(ISNA(VLOOKUP(A63,'BL8'!$A:$ZZ,COLUMN(K63),FALSE)),0,VLOOKUP(A63,'BL8'!$A:$ZZ,COLUMN(K63),FALSE))+IF(ISNA(VLOOKUP(A63,'BL9'!$A:$ZZ,COLUMN(K63),FALSE)),0,VLOOKUP(A63,'BL9'!$A:$ZZ,COLUMN(K63),FALSE))+IF(ISNA(VLOOKUP(A63,'BL10'!$A:$ZZ,COLUMN(K63),FALSE)),0,VLOOKUP(A63,'BL10'!$A:$ZZ,COLUMN(K63),FALSE))+IF(ISNA(VLOOKUP(A63,'BL11'!$A:$ZZ,COLUMN(K63),FALSE)),0,VLOOKUP(A63,'BL11'!$A:$ZZ,COLUMN(K63),FALSE))+IF(ISNA(VLOOKUP(A63,'BL12'!$A:$ZZ,COLUMN(K63),FALSE)),0,VLOOKUP(A63,'BL12'!$A:$ZZ,COLUMN(K63),FALSE))+IF(ISNA(VLOOKUP(A63,'BL13'!$A:$ZZ,COLUMN(K63),FALSE)),0,VLOOKUP(A63,'BL13'!$A:$ZZ,COLUMN(K63),FALSE))+IF(ISNA(VLOOKUP(A63,'BL14'!$A:$ZZ,COLUMN(K63),FALSE)),0,VLOOKUP(A63,'BL14'!$A:$ZZ,COLUMN(K63),FALSE))+IF(ISNA(VLOOKUP(A63,'BL15'!$A:$ZZ,COLUMN(K63),FALSE)),0,VLOOKUP(A63,'BL15'!$A:$ZZ,COLUMN(K63),FALSE))+IF(ISNA(VLOOKUP(A63,'BL16'!$A:$ZZ,COLUMN(K63),FALSE)),0,VLOOKUP(A63,'BL16'!$A:$ZZ,COLUMN(K63),FALSE))+IF(ISNA(VLOOKUP(A63,'BL17'!$A:$ZZ,COLUMN(K63),FALSE)),0,VLOOKUP(A63,'BL17'!$A:$ZZ,COLUMN(K63),FALSE))+IF(ISNA(VLOOKUP(A63,'BL18'!$A:$ZZ,COLUMN(K63),FALSE)),0,VLOOKUP(A63,'BL18'!$A:$ZZ,COLUMN(K63),FALSE))+IF(ISNA(VLOOKUP(A63,'BL19'!$A:$ZZ,COLUMN(K63),FALSE)),0,VLOOKUP(A63,'BL19'!$A:$ZZ,COLUMN(K63),FALSE))+IF(ISNA(VLOOKUP(A63,'BL20'!$A:$ZZ,COLUMN(K63),FALSE)),0,VLOOKUP(A63,'BL20'!$A:$ZZ,COLUMN(K63),FALSE))+IF(ISNA(VLOOKUP(A63,'BL21'!$A:$ZZ,COLUMN(K63),FALSE)),0,VLOOKUP(A63,'BL21'!$A:$ZZ,COLUMN(K63),FALSE))+IF(ISNA(VLOOKUP(A63,'BL22'!$A:$ZZ,COLUMN(K63),FALSE)),0,VLOOKUP(A63,'BL22'!$A:$ZZ,COLUMN(K63),FALSE))+IF(ISNA(VLOOKUP(A63,'BL23'!$A:$ZZ,COLUMN(K63),FALSE)),0,VLOOKUP(A63,'BL23'!$A:$ZZ,COLUMN(K63),FALSE))+IF(ISNA(VLOOKUP(A63,'BL24'!$A:$ZZ,COLUMN(K63),FALSE)),0,VLOOKUP(A63,'BL24'!$A:$ZZ,COLUMN(K63),FALSE))+IF(ISNA(VLOOKUP(A63,'BL25'!$A:$ZZ,COLUMN(K63),FALSE)),0,VLOOKUP(A63,'BL25'!$A:$ZZ,COLUMN(K63),FALSE))+IF(ISNA(VLOOKUP(A63,'BL26'!$A:$ZZ,COLUMN(K63),FALSE)),0,VLOOKUP(A63,'BL26'!$A:$ZZ,COLUMN(K63),FALSE))+IF(ISNA(VLOOKUP(A63,'BL27'!$A:$ZZ,COLUMN(K63),FALSE)),0,VLOOKUP(A63,'BL27'!$A:$ZZ,COLUMN(K63),FALSE))+IF(ISNA(VLOOKUP(A63,'BL28'!$A:$ZZ,COLUMN(K63),FALSE)),0,VLOOKUP(A63,'BL28'!$A:$ZZ,COLUMN(K63),FALSE))+IF(ISNA(VLOOKUP(A63,'BL29'!$A:$ZZ,COLUMN(K63),FALSE)),0,VLOOKUP(A63,'BL29'!$A:$ZZ,COLUMN(K63),FALSE))+IF(ISNA(VLOOKUP(A63,'BL30'!$A:$ZZ,COLUMN(K63),FALSE)),0,VLOOKUP(A63,'BL30'!$A:$ZZ,COLUMN(K63),FALSE))</f>
        <v>0</v>
      </c>
      <c r="L63" s="29">
        <f>IF(ISNA(VLOOKUP(A63,'BL1'!$A:$ZZ,COLUMN(L63),FALSE)),0,VLOOKUP(A63,'BL1'!$A:$ZZ,COLUMN(L63),FALSE))+IF(ISNA(VLOOKUP(A63,'BL2'!$A:$ZZ,COLUMN(L63),FALSE)),0,VLOOKUP(A63,'BL2'!$A:$ZZ,COLUMN(L63),FALSE))+IF(ISNA(VLOOKUP(A63,'BL3'!$A:$ZZ,COLUMN(L63),FALSE)),0,VLOOKUP(A63,'BL3'!$A:$ZZ,COLUMN(L63),FALSE))+IF(ISNA(VLOOKUP(A63,'BL4'!$A:$ZZ,COLUMN(L63),FALSE)),0,VLOOKUP(A63,'BL4'!$A:$ZZ,COLUMN(L63),FALSE))+IF(ISNA(VLOOKUP(A63,'BL5'!$A:$ZZ,COLUMN(L63),FALSE)),0,VLOOKUP(A63,'BL5'!$A:$ZZ,COLUMN(L63),FALSE))+IF(ISNA(VLOOKUP(A63,'BL6'!$A:$ZZ,COLUMN(L63),FALSE)),0,VLOOKUP(A63,'BL6'!$A:$ZZ,COLUMN(L63),FALSE))+IF(ISNA(VLOOKUP(A63,'BL7'!$A:$ZZ,COLUMN(L63),FALSE)),0,VLOOKUP(A63,'BL7'!$A:$ZZ,COLUMN(L63),FALSE))+IF(ISNA(VLOOKUP(A63,'BL8'!$A:$ZZ,COLUMN(L63),FALSE)),0,VLOOKUP(A63,'BL8'!$A:$ZZ,COLUMN(L63),FALSE))+IF(ISNA(VLOOKUP(A63,'BL9'!$A:$ZZ,COLUMN(L63),FALSE)),0,VLOOKUP(A63,'BL9'!$A:$ZZ,COLUMN(L63),FALSE))+IF(ISNA(VLOOKUP(A63,'BL10'!$A:$ZZ,COLUMN(L63),FALSE)),0,VLOOKUP(A63,'BL10'!$A:$ZZ,COLUMN(L63),FALSE))+IF(ISNA(VLOOKUP(A63,'BL11'!$A:$ZZ,COLUMN(L63),FALSE)),0,VLOOKUP(A63,'BL11'!$A:$ZZ,COLUMN(L63),FALSE))+IF(ISNA(VLOOKUP(A63,'BL12'!$A:$ZZ,COLUMN(L63),FALSE)),0,VLOOKUP(A63,'BL12'!$A:$ZZ,COLUMN(L63),FALSE))+IF(ISNA(VLOOKUP(A63,'BL13'!$A:$ZZ,COLUMN(L63),FALSE)),0,VLOOKUP(A63,'BL13'!$A:$ZZ,COLUMN(L63),FALSE))+IF(ISNA(VLOOKUP(A63,'BL14'!$A:$ZZ,COLUMN(L63),FALSE)),0,VLOOKUP(A63,'BL14'!$A:$ZZ,COLUMN(L63),FALSE))+IF(ISNA(VLOOKUP(A63,'BL15'!$A:$ZZ,COLUMN(L63),FALSE)),0,VLOOKUP(A63,'BL15'!$A:$ZZ,COLUMN(L63),FALSE))+IF(ISNA(VLOOKUP(A63,'BL16'!$A:$ZZ,COLUMN(L63),FALSE)),0,VLOOKUP(A63,'BL16'!$A:$ZZ,COLUMN(L63),FALSE))+IF(ISNA(VLOOKUP(A63,'BL17'!$A:$ZZ,COLUMN(L63),FALSE)),0,VLOOKUP(A63,'BL17'!$A:$ZZ,COLUMN(L63),FALSE))+IF(ISNA(VLOOKUP(A63,'BL18'!$A:$ZZ,COLUMN(L63),FALSE)),0,VLOOKUP(A63,'BL18'!$A:$ZZ,COLUMN(L63),FALSE))+IF(ISNA(VLOOKUP(A63,'BL19'!$A:$ZZ,COLUMN(L63),FALSE)),0,VLOOKUP(A63,'BL19'!$A:$ZZ,COLUMN(L63),FALSE))+IF(ISNA(VLOOKUP(A63,'BL20'!$A:$ZZ,COLUMN(L63),FALSE)),0,VLOOKUP(A63,'BL20'!$A:$ZZ,COLUMN(L63),FALSE))+IF(ISNA(VLOOKUP(A63,'BL21'!$A:$ZZ,COLUMN(L63),FALSE)),0,VLOOKUP(A63,'BL21'!$A:$ZZ,COLUMN(L63),FALSE))+IF(ISNA(VLOOKUP(A63,'BL22'!$A:$ZZ,COLUMN(L63),FALSE)),0,VLOOKUP(A63,'BL22'!$A:$ZZ,COLUMN(L63),FALSE))+IF(ISNA(VLOOKUP(A63,'BL23'!$A:$ZZ,COLUMN(L63),FALSE)),0,VLOOKUP(A63,'BL23'!$A:$ZZ,COLUMN(L63),FALSE))+IF(ISNA(VLOOKUP(A63,'BL24'!$A:$ZZ,COLUMN(L63),FALSE)),0,VLOOKUP(A63,'BL24'!$A:$ZZ,COLUMN(L63),FALSE))+IF(ISNA(VLOOKUP(A63,'BL25'!$A:$ZZ,COLUMN(L63),FALSE)),0,VLOOKUP(A63,'BL25'!$A:$ZZ,COLUMN(L63),FALSE))+IF(ISNA(VLOOKUP(A63,'BL26'!$A:$ZZ,COLUMN(L63),FALSE)),0,VLOOKUP(A63,'BL26'!$A:$ZZ,COLUMN(L63),FALSE))+IF(ISNA(VLOOKUP(A63,'BL27'!$A:$ZZ,COLUMN(L63),FALSE)),0,VLOOKUP(A63,'BL27'!$A:$ZZ,COLUMN(L63),FALSE))+IF(ISNA(VLOOKUP(A63,'BL28'!$A:$ZZ,COLUMN(L63),FALSE)),0,VLOOKUP(A63,'BL28'!$A:$ZZ,COLUMN(L63),FALSE))+IF(ISNA(VLOOKUP(A63,'BL29'!$A:$ZZ,COLUMN(L63),FALSE)),0,VLOOKUP(A63,'BL29'!$A:$ZZ,COLUMN(L63),FALSE))+IF(ISNA(VLOOKUP(A63,'BL30'!$A:$ZZ,COLUMN(L63),FALSE)),0,VLOOKUP(A63,'BL30'!$A:$ZZ,COLUMN(L63),FALSE))</f>
        <v>0</v>
      </c>
      <c r="M63" s="28">
        <f>IF(ISNA(VLOOKUP(A63,'BL1'!$A:$ZZ,COLUMN(M63),FALSE)),0,VLOOKUP(A63,'BL1'!$A:$ZZ,COLUMN(M63),FALSE))+IF(ISNA(VLOOKUP(A63,'BL2'!$A:$ZZ,COLUMN(M63),FALSE)),0,VLOOKUP(A63,'BL2'!$A:$ZZ,COLUMN(M63),FALSE))+IF(ISNA(VLOOKUP(A63,'BL3'!$A:$ZZ,COLUMN(M63),FALSE)),0,VLOOKUP(A63,'BL3'!$A:$ZZ,COLUMN(M63),FALSE))+IF(ISNA(VLOOKUP(A63,'BL4'!$A:$ZZ,COLUMN(M63),FALSE)),0,VLOOKUP(A63,'BL4'!$A:$ZZ,COLUMN(M63),FALSE))+IF(ISNA(VLOOKUP(A63,'BL5'!$A:$ZZ,COLUMN(M63),FALSE)),0,VLOOKUP(A63,'BL5'!$A:$ZZ,COLUMN(M63),FALSE))+IF(ISNA(VLOOKUP(A63,'BL6'!$A:$ZZ,COLUMN(M63),FALSE)),0,VLOOKUP(A63,'BL6'!$A:$ZZ,COLUMN(M63),FALSE))+IF(ISNA(VLOOKUP(A63,'BL7'!$A:$ZZ,COLUMN(M63),FALSE)),0,VLOOKUP(A63,'BL7'!$A:$ZZ,COLUMN(M63),FALSE))+IF(ISNA(VLOOKUP(A63,'BL8'!$A:$ZZ,COLUMN(M63),FALSE)),0,VLOOKUP(A63,'BL8'!$A:$ZZ,COLUMN(M63),FALSE))+IF(ISNA(VLOOKUP(A63,'BL9'!$A:$ZZ,COLUMN(M63),FALSE)),0,VLOOKUP(A63,'BL9'!$A:$ZZ,COLUMN(M63),FALSE))+IF(ISNA(VLOOKUP(A63,'BL10'!$A:$ZZ,COLUMN(M63),FALSE)),0,VLOOKUP(A63,'BL10'!$A:$ZZ,COLUMN(M63),FALSE))+IF(ISNA(VLOOKUP(A63,'BL11'!$A:$ZZ,COLUMN(M63),FALSE)),0,VLOOKUP(A63,'BL11'!$A:$ZZ,COLUMN(M63),FALSE))+IF(ISNA(VLOOKUP(A63,'BL12'!$A:$ZZ,COLUMN(M63),FALSE)),0,VLOOKUP(A63,'BL12'!$A:$ZZ,COLUMN(M63),FALSE))+IF(ISNA(VLOOKUP(A63,'BL13'!$A:$ZZ,COLUMN(M63),FALSE)),0,VLOOKUP(A63,'BL13'!$A:$ZZ,COLUMN(M63),FALSE))+IF(ISNA(VLOOKUP(A63,'BL14'!$A:$ZZ,COLUMN(M63),FALSE)),0,VLOOKUP(A63,'BL14'!$A:$ZZ,COLUMN(M63),FALSE))+IF(ISNA(VLOOKUP(A63,'BL15'!$A:$ZZ,COLUMN(M63),FALSE)),0,VLOOKUP(A63,'BL15'!$A:$ZZ,COLUMN(M63),FALSE))+IF(ISNA(VLOOKUP(A63,'BL16'!$A:$ZZ,COLUMN(M63),FALSE)),0,VLOOKUP(A63,'BL16'!$A:$ZZ,COLUMN(M63),FALSE))+IF(ISNA(VLOOKUP(A63,'BL17'!$A:$ZZ,COLUMN(M63),FALSE)),0,VLOOKUP(A63,'BL17'!$A:$ZZ,COLUMN(M63),FALSE))+IF(ISNA(VLOOKUP(A63,'BL18'!$A:$ZZ,COLUMN(M63),FALSE)),0,VLOOKUP(A63,'BL18'!$A:$ZZ,COLUMN(M63),FALSE))+IF(ISNA(VLOOKUP(A63,'BL19'!$A:$ZZ,COLUMN(M63),FALSE)),0,VLOOKUP(A63,'BL19'!$A:$ZZ,COLUMN(M63),FALSE))+IF(ISNA(VLOOKUP(A63,'BL20'!$A:$ZZ,COLUMN(M63),FALSE)),0,VLOOKUP(A63,'BL20'!$A:$ZZ,COLUMN(M63),FALSE))+IF(ISNA(VLOOKUP(A63,'BL21'!$A:$ZZ,COLUMN(M63),FALSE)),0,VLOOKUP(A63,'BL21'!$A:$ZZ,COLUMN(M63),FALSE))+IF(ISNA(VLOOKUP(A63,'BL22'!$A:$ZZ,COLUMN(M63),FALSE)),0,VLOOKUP(A63,'BL22'!$A:$ZZ,COLUMN(M63),FALSE))+IF(ISNA(VLOOKUP(A63,'BL23'!$A:$ZZ,COLUMN(M63),FALSE)),0,VLOOKUP(A63,'BL23'!$A:$ZZ,COLUMN(M63),FALSE))+IF(ISNA(VLOOKUP(A63,'BL24'!$A:$ZZ,COLUMN(M63),FALSE)),0,VLOOKUP(A63,'BL24'!$A:$ZZ,COLUMN(M63),FALSE))+IF(ISNA(VLOOKUP(A63,'BL25'!$A:$ZZ,COLUMN(M63),FALSE)),0,VLOOKUP(A63,'BL25'!$A:$ZZ,COLUMN(M63),FALSE))+IF(ISNA(VLOOKUP(A63,'BL26'!$A:$ZZ,COLUMN(M63),FALSE)),0,VLOOKUP(A63,'BL26'!$A:$ZZ,COLUMN(M63),FALSE))+IF(ISNA(VLOOKUP(A63,'BL27'!$A:$ZZ,COLUMN(M63),FALSE)),0,VLOOKUP(A63,'BL27'!$A:$ZZ,COLUMN(M63),FALSE))+IF(ISNA(VLOOKUP(A63,'BL28'!$A:$ZZ,COLUMN(M63),FALSE)),0,VLOOKUP(A63,'BL28'!$A:$ZZ,COLUMN(M63),FALSE))+IF(ISNA(VLOOKUP(A63,'BL29'!$A:$ZZ,COLUMN(M63),FALSE)),0,VLOOKUP(A63,'BL29'!$A:$ZZ,COLUMN(M63),FALSE))+IF(ISNA(VLOOKUP(A63,'BL30'!$A:$ZZ,COLUMN(M63),FALSE)),0,VLOOKUP(A63,'BL30'!$A:$ZZ,COLUMN(M63),FALSE))</f>
        <v>0</v>
      </c>
      <c r="N63" s="25">
        <f>IF(ISNA(VLOOKUP(A63,'BL1'!$A:$ZZ,COLUMN(N63),FALSE)),0,VLOOKUP(A63,'BL1'!$A:$ZZ,COLUMN(N63),FALSE))+IF(ISNA(VLOOKUP(A63,'BL2'!$A:$ZZ,COLUMN(N63),FALSE)),0,VLOOKUP(A63,'BL2'!$A:$ZZ,COLUMN(N63),FALSE))+IF(ISNA(VLOOKUP(A63,'BL3'!$A:$ZZ,COLUMN(N63),FALSE)),0,VLOOKUP(A63,'BL3'!$A:$ZZ,COLUMN(N63),FALSE))+IF(ISNA(VLOOKUP(A63,'BL4'!$A:$ZZ,COLUMN(N63),FALSE)),0,VLOOKUP(A63,'BL4'!$A:$ZZ,COLUMN(N63),FALSE))+IF(ISNA(VLOOKUP(A63,'BL5'!$A:$ZZ,COLUMN(N63),FALSE)),0,VLOOKUP(A63,'BL5'!$A:$ZZ,COLUMN(N63),FALSE))+IF(ISNA(VLOOKUP(A63,'BL6'!$A:$ZZ,COLUMN(N63),FALSE)),0,VLOOKUP(A63,'BL6'!$A:$ZZ,COLUMN(N63),FALSE))+IF(ISNA(VLOOKUP(A63,'BL7'!$A:$ZZ,COLUMN(N63),FALSE)),0,VLOOKUP(A63,'BL7'!$A:$ZZ,COLUMN(N63),FALSE))+IF(ISNA(VLOOKUP(A63,'BL8'!$A:$ZZ,COLUMN(N63),FALSE)),0,VLOOKUP(A63,'BL8'!$A:$ZZ,COLUMN(N63),FALSE))+IF(ISNA(VLOOKUP(A63,'BL9'!$A:$ZZ,COLUMN(N63),FALSE)),0,VLOOKUP(A63,'BL9'!$A:$ZZ,COLUMN(N63),FALSE))+IF(ISNA(VLOOKUP(A63,'BL10'!$A:$ZZ,COLUMN(N63),FALSE)),0,VLOOKUP(A63,'BL10'!$A:$ZZ,COLUMN(N63),FALSE))+IF(ISNA(VLOOKUP(A63,'BL11'!$A:$ZZ,COLUMN(N63),FALSE)),0,VLOOKUP(A63,'BL11'!$A:$ZZ,COLUMN(N63),FALSE))+IF(ISNA(VLOOKUP(A63,'BL12'!$A:$ZZ,COLUMN(N63),FALSE)),0,VLOOKUP(A63,'BL12'!$A:$ZZ,COLUMN(N63),FALSE))+IF(ISNA(VLOOKUP(A63,'BL13'!$A:$ZZ,COLUMN(N63),FALSE)),0,VLOOKUP(A63,'BL13'!$A:$ZZ,COLUMN(N63),FALSE))+IF(ISNA(VLOOKUP(A63,'BL14'!$A:$ZZ,COLUMN(N63),FALSE)),0,VLOOKUP(A63,'BL14'!$A:$ZZ,COLUMN(N63),FALSE))+IF(ISNA(VLOOKUP(A63,'BL15'!$A:$ZZ,COLUMN(N63),FALSE)),0,VLOOKUP(A63,'BL15'!$A:$ZZ,COLUMN(N63),FALSE))+IF(ISNA(VLOOKUP(A63,'BL16'!$A:$ZZ,COLUMN(N63),FALSE)),0,VLOOKUP(A63,'BL16'!$A:$ZZ,COLUMN(N63),FALSE))+IF(ISNA(VLOOKUP(A63,'BL17'!$A:$ZZ,COLUMN(N63),FALSE)),0,VLOOKUP(A63,'BL17'!$A:$ZZ,COLUMN(N63),FALSE))+IF(ISNA(VLOOKUP(A63,'BL18'!$A:$ZZ,COLUMN(N63),FALSE)),0,VLOOKUP(A63,'BL18'!$A:$ZZ,COLUMN(N63),FALSE))+IF(ISNA(VLOOKUP(A63,'BL19'!$A:$ZZ,COLUMN(N63),FALSE)),0,VLOOKUP(A63,'BL19'!$A:$ZZ,COLUMN(N63),FALSE))+IF(ISNA(VLOOKUP(A63,'BL20'!$A:$ZZ,COLUMN(N63),FALSE)),0,VLOOKUP(A63,'BL20'!$A:$ZZ,COLUMN(N63),FALSE))+IF(ISNA(VLOOKUP(A63,'BL21'!$A:$ZZ,COLUMN(N63),FALSE)),0,VLOOKUP(A63,'BL21'!$A:$ZZ,COLUMN(N63),FALSE))+IF(ISNA(VLOOKUP(A63,'BL22'!$A:$ZZ,COLUMN(N63),FALSE)),0,VLOOKUP(A63,'BL22'!$A:$ZZ,COLUMN(N63),FALSE))+IF(ISNA(VLOOKUP(A63,'BL23'!$A:$ZZ,COLUMN(N63),FALSE)),0,VLOOKUP(A63,'BL23'!$A:$ZZ,COLUMN(N63),FALSE))+IF(ISNA(VLOOKUP(A63,'BL24'!$A:$ZZ,COLUMN(N63),FALSE)),0,VLOOKUP(A63,'BL24'!$A:$ZZ,COLUMN(N63),FALSE))+IF(ISNA(VLOOKUP(A63,'BL25'!$A:$ZZ,COLUMN(N63),FALSE)),0,VLOOKUP(A63,'BL25'!$A:$ZZ,COLUMN(N63),FALSE))+IF(ISNA(VLOOKUP(A63,'BL26'!$A:$ZZ,COLUMN(N63),FALSE)),0,VLOOKUP(A63,'BL26'!$A:$ZZ,COLUMN(N63),FALSE))+IF(ISNA(VLOOKUP(A63,'BL27'!$A:$ZZ,COLUMN(N63),FALSE)),0,VLOOKUP(A63,'BL27'!$A:$ZZ,COLUMN(N63),FALSE))+IF(ISNA(VLOOKUP(A63,'BL28'!$A:$ZZ,COLUMN(N63),FALSE)),0,VLOOKUP(A63,'BL28'!$A:$ZZ,COLUMN(N63),FALSE))+IF(ISNA(VLOOKUP(A63,'BL29'!$A:$ZZ,COLUMN(N63),FALSE)),0,VLOOKUP(A63,'BL29'!$A:$ZZ,COLUMN(N63),FALSE))+IF(ISNA(VLOOKUP(A63,'BL30'!$A:$ZZ,COLUMN(N63),FALSE)),0,VLOOKUP(A63,'BL30'!$A:$ZZ,COLUMN(N63),FALSE))</f>
        <v>0</v>
      </c>
      <c r="O63" s="25">
        <f>IF(ISNA(VLOOKUP(A63,'BL1'!$A:$ZZ,COLUMN(O63),FALSE)),0,VLOOKUP(A63,'BL1'!$A:$ZZ,COLUMN(O63),FALSE))+IF(ISNA(VLOOKUP(A63,'BL2'!$A:$ZZ,COLUMN(O63),FALSE)),0,VLOOKUP(A63,'BL2'!$A:$ZZ,COLUMN(O63),FALSE))+IF(ISNA(VLOOKUP(A63,'BL3'!$A:$ZZ,COLUMN(O63),FALSE)),0,VLOOKUP(A63,'BL3'!$A:$ZZ,COLUMN(O63),FALSE))+IF(ISNA(VLOOKUP(A63,'BL4'!$A:$ZZ,COLUMN(O63),FALSE)),0,VLOOKUP(A63,'BL4'!$A:$ZZ,COLUMN(O63),FALSE))+IF(ISNA(VLOOKUP(A63,'BL5'!$A:$ZZ,COLUMN(O63),FALSE)),0,VLOOKUP(A63,'BL5'!$A:$ZZ,COLUMN(O63),FALSE))+IF(ISNA(VLOOKUP(A63,'BL6'!$A:$ZZ,COLUMN(O63),FALSE)),0,VLOOKUP(A63,'BL6'!$A:$ZZ,COLUMN(O63),FALSE))+IF(ISNA(VLOOKUP(A63,'BL7'!$A:$ZZ,COLUMN(O63),FALSE)),0,VLOOKUP(A63,'BL7'!$A:$ZZ,COLUMN(O63),FALSE))+IF(ISNA(VLOOKUP(A63,'BL8'!$A:$ZZ,COLUMN(O63),FALSE)),0,VLOOKUP(A63,'BL8'!$A:$ZZ,COLUMN(O63),FALSE))+IF(ISNA(VLOOKUP(A63,'BL9'!$A:$ZZ,COLUMN(O63),FALSE)),0,VLOOKUP(A63,'BL9'!$A:$ZZ,COLUMN(O63),FALSE))+IF(ISNA(VLOOKUP(A63,'BL10'!$A:$ZZ,COLUMN(O63),FALSE)),0,VLOOKUP(A63,'BL10'!$A:$ZZ,COLUMN(O63),FALSE))+IF(ISNA(VLOOKUP(A63,'BL11'!$A:$ZZ,COLUMN(O63),FALSE)),0,VLOOKUP(A63,'BL11'!$A:$ZZ,COLUMN(O63),FALSE))+IF(ISNA(VLOOKUP(A63,'BL12'!$A:$ZZ,COLUMN(O63),FALSE)),0,VLOOKUP(A63,'BL12'!$A:$ZZ,COLUMN(O63),FALSE))+IF(ISNA(VLOOKUP(A63,'BL13'!$A:$ZZ,COLUMN(O63),FALSE)),0,VLOOKUP(A63,'BL13'!$A:$ZZ,COLUMN(O63),FALSE))+IF(ISNA(VLOOKUP(A63,'BL14'!$A:$ZZ,COLUMN(O63),FALSE)),0,VLOOKUP(A63,'BL14'!$A:$ZZ,COLUMN(O63),FALSE))+IF(ISNA(VLOOKUP(A63,'BL15'!$A:$ZZ,COLUMN(O63),FALSE)),0,VLOOKUP(A63,'BL15'!$A:$ZZ,COLUMN(O63),FALSE))+IF(ISNA(VLOOKUP(A63,'BL16'!$A:$ZZ,COLUMN(O63),FALSE)),0,VLOOKUP(A63,'BL16'!$A:$ZZ,COLUMN(O63),FALSE))+IF(ISNA(VLOOKUP(A63,'BL17'!$A:$ZZ,COLUMN(O63),FALSE)),0,VLOOKUP(A63,'BL17'!$A:$ZZ,COLUMN(O63),FALSE))+IF(ISNA(VLOOKUP(A63,'BL18'!$A:$ZZ,COLUMN(O63),FALSE)),0,VLOOKUP(A63,'BL18'!$A:$ZZ,COLUMN(O63),FALSE))+IF(ISNA(VLOOKUP(A63,'BL19'!$A:$ZZ,COLUMN(O63),FALSE)),0,VLOOKUP(A63,'BL19'!$A:$ZZ,COLUMN(O63),FALSE))+IF(ISNA(VLOOKUP(A63,'BL20'!$A:$ZZ,COLUMN(O63),FALSE)),0,VLOOKUP(A63,'BL20'!$A:$ZZ,COLUMN(O63),FALSE))+IF(ISNA(VLOOKUP(A63,'BL21'!$A:$ZZ,COLUMN(O63),FALSE)),0,VLOOKUP(A63,'BL21'!$A:$ZZ,COLUMN(O63),FALSE))+IF(ISNA(VLOOKUP(A63,'BL22'!$A:$ZZ,COLUMN(O63),FALSE)),0,VLOOKUP(A63,'BL22'!$A:$ZZ,COLUMN(O63),FALSE))+IF(ISNA(VLOOKUP(A63,'BL23'!$A:$ZZ,COLUMN(O63),FALSE)),0,VLOOKUP(A63,'BL23'!$A:$ZZ,COLUMN(O63),FALSE))+IF(ISNA(VLOOKUP(A63,'BL24'!$A:$ZZ,COLUMN(O63),FALSE)),0,VLOOKUP(A63,'BL24'!$A:$ZZ,COLUMN(O63),FALSE))+IF(ISNA(VLOOKUP(A63,'BL25'!$A:$ZZ,COLUMN(O63),FALSE)),0,VLOOKUP(A63,'BL25'!$A:$ZZ,COLUMN(O63),FALSE))+IF(ISNA(VLOOKUP(A63,'BL26'!$A:$ZZ,COLUMN(O63),FALSE)),0,VLOOKUP(A63,'BL26'!$A:$ZZ,COLUMN(O63),FALSE))+IF(ISNA(VLOOKUP(A63,'BL27'!$A:$ZZ,COLUMN(O63),FALSE)),0,VLOOKUP(A63,'BL27'!$A:$ZZ,COLUMN(O63),FALSE))+IF(ISNA(VLOOKUP(A63,'BL28'!$A:$ZZ,COLUMN(O63),FALSE)),0,VLOOKUP(A63,'BL28'!$A:$ZZ,COLUMN(O63),FALSE))+IF(ISNA(VLOOKUP(A63,'BL29'!$A:$ZZ,COLUMN(O63),FALSE)),0,VLOOKUP(A63,'BL29'!$A:$ZZ,COLUMN(O63),FALSE))+IF(ISNA(VLOOKUP(A63,'BL30'!$A:$ZZ,COLUMN(O63),FALSE)),0,VLOOKUP(A63,'BL30'!$A:$ZZ,COLUMN(O63),FALSE))</f>
        <v>0</v>
      </c>
      <c r="P63" s="25">
        <f>IF(ISNA(VLOOKUP(A63,'BL1'!$A:$ZZ,COLUMN(P63),FALSE)),0,VLOOKUP(A63,'BL1'!$A:$ZZ,COLUMN(P63),FALSE))+IF(ISNA(VLOOKUP(A63,'BL2'!$A:$ZZ,COLUMN(P63),FALSE)),0,VLOOKUP(A63,'BL2'!$A:$ZZ,COLUMN(P63),FALSE))+IF(ISNA(VLOOKUP(A63,'BL3'!$A:$ZZ,COLUMN(P63),FALSE)),0,VLOOKUP(A63,'BL3'!$A:$ZZ,COLUMN(P63),FALSE))+IF(ISNA(VLOOKUP(A63,'BL4'!$A:$ZZ,COLUMN(P63),FALSE)),0,VLOOKUP(A63,'BL4'!$A:$ZZ,COLUMN(P63),FALSE))+IF(ISNA(VLOOKUP(A63,'BL5'!$A:$ZZ,COLUMN(P63),FALSE)),0,VLOOKUP(A63,'BL5'!$A:$ZZ,COLUMN(P63),FALSE))+IF(ISNA(VLOOKUP(A63,'BL6'!$A:$ZZ,COLUMN(P63),FALSE)),0,VLOOKUP(A63,'BL6'!$A:$ZZ,COLUMN(P63),FALSE))+IF(ISNA(VLOOKUP(A63,'BL7'!$A:$ZZ,COLUMN(P63),FALSE)),0,VLOOKUP(A63,'BL7'!$A:$ZZ,COLUMN(P63),FALSE))+IF(ISNA(VLOOKUP(A63,'BL8'!$A:$ZZ,COLUMN(P63),FALSE)),0,VLOOKUP(A63,'BL8'!$A:$ZZ,COLUMN(P63),FALSE))+IF(ISNA(VLOOKUP(A63,'BL9'!$A:$ZZ,COLUMN(P63),FALSE)),0,VLOOKUP(A63,'BL9'!$A:$ZZ,COLUMN(P63),FALSE))+IF(ISNA(VLOOKUP(A63,'BL10'!$A:$ZZ,COLUMN(P63),FALSE)),0,VLOOKUP(A63,'BL10'!$A:$ZZ,COLUMN(P63),FALSE))+IF(ISNA(VLOOKUP(A63,'BL11'!$A:$ZZ,COLUMN(P63),FALSE)),0,VLOOKUP(A63,'BL11'!$A:$ZZ,COLUMN(P63),FALSE))+IF(ISNA(VLOOKUP(A63,'BL12'!$A:$ZZ,COLUMN(P63),FALSE)),0,VLOOKUP(A63,'BL12'!$A:$ZZ,COLUMN(P63),FALSE))+IF(ISNA(VLOOKUP(A63,'BL13'!$A:$ZZ,COLUMN(P63),FALSE)),0,VLOOKUP(A63,'BL13'!$A:$ZZ,COLUMN(P63),FALSE))+IF(ISNA(VLOOKUP(A63,'BL14'!$A:$ZZ,COLUMN(P63),FALSE)),0,VLOOKUP(A63,'BL14'!$A:$ZZ,COLUMN(P63),FALSE))+IF(ISNA(VLOOKUP(A63,'BL15'!$A:$ZZ,COLUMN(P63),FALSE)),0,VLOOKUP(A63,'BL15'!$A:$ZZ,COLUMN(P63),FALSE))+IF(ISNA(VLOOKUP(A63,'BL16'!$A:$ZZ,COLUMN(P63),FALSE)),0,VLOOKUP(A63,'BL16'!$A:$ZZ,COLUMN(P63),FALSE))+IF(ISNA(VLOOKUP(A63,'BL17'!$A:$ZZ,COLUMN(P63),FALSE)),0,VLOOKUP(A63,'BL17'!$A:$ZZ,COLUMN(P63),FALSE))+IF(ISNA(VLOOKUP(A63,'BL18'!$A:$ZZ,COLUMN(P63),FALSE)),0,VLOOKUP(A63,'BL18'!$A:$ZZ,COLUMN(P63),FALSE))+IF(ISNA(VLOOKUP(A63,'BL19'!$A:$ZZ,COLUMN(P63),FALSE)),0,VLOOKUP(A63,'BL19'!$A:$ZZ,COLUMN(P63),FALSE))+IF(ISNA(VLOOKUP(A63,'BL20'!$A:$ZZ,COLUMN(P63),FALSE)),0,VLOOKUP(A63,'BL20'!$A:$ZZ,COLUMN(P63),FALSE))+IF(ISNA(VLOOKUP(A63,'BL21'!$A:$ZZ,COLUMN(P63),FALSE)),0,VLOOKUP(A63,'BL21'!$A:$ZZ,COLUMN(P63),FALSE))+IF(ISNA(VLOOKUP(A63,'BL22'!$A:$ZZ,COLUMN(P63),FALSE)),0,VLOOKUP(A63,'BL22'!$A:$ZZ,COLUMN(P63),FALSE))+IF(ISNA(VLOOKUP(A63,'BL23'!$A:$ZZ,COLUMN(P63),FALSE)),0,VLOOKUP(A63,'BL23'!$A:$ZZ,COLUMN(P63),FALSE))+IF(ISNA(VLOOKUP(A63,'BL24'!$A:$ZZ,COLUMN(P63),FALSE)),0,VLOOKUP(A63,'BL24'!$A:$ZZ,COLUMN(P63),FALSE))+IF(ISNA(VLOOKUP(A63,'BL25'!$A:$ZZ,COLUMN(P63),FALSE)),0,VLOOKUP(A63,'BL25'!$A:$ZZ,COLUMN(P63),FALSE))+IF(ISNA(VLOOKUP(A63,'BL26'!$A:$ZZ,COLUMN(P63),FALSE)),0,VLOOKUP(A63,'BL26'!$A:$ZZ,COLUMN(P63),FALSE))+IF(ISNA(VLOOKUP(A63,'BL27'!$A:$ZZ,COLUMN(P63),FALSE)),0,VLOOKUP(A63,'BL27'!$A:$ZZ,COLUMN(P63),FALSE))+IF(ISNA(VLOOKUP(A63,'BL28'!$A:$ZZ,COLUMN(P63),FALSE)),0,VLOOKUP(A63,'BL28'!$A:$ZZ,COLUMN(P63),FALSE))+IF(ISNA(VLOOKUP(A63,'BL29'!$A:$ZZ,COLUMN(P63),FALSE)),0,VLOOKUP(A63,'BL29'!$A:$ZZ,COLUMN(P63),FALSE))+IF(ISNA(VLOOKUP(A63,'BL30'!$A:$ZZ,COLUMN(P63),FALSE)),0,VLOOKUP(A63,'BL30'!$A:$ZZ,COLUMN(P63),FALSE))</f>
        <v>0</v>
      </c>
      <c r="Q63" s="25">
        <f>IF(ISNA(VLOOKUP(A63,'BL1'!$A:$ZZ,COLUMN(Q63),FALSE)),0,VLOOKUP(A63,'BL1'!$A:$ZZ,COLUMN(Q63),FALSE))+IF(ISNA(VLOOKUP(A63,'BL2'!$A:$ZZ,COLUMN(Q63),FALSE)),0,VLOOKUP(A63,'BL2'!$A:$ZZ,COLUMN(Q63),FALSE))+IF(ISNA(VLOOKUP(A63,'BL3'!$A:$ZZ,COLUMN(Q63),FALSE)),0,VLOOKUP(A63,'BL3'!$A:$ZZ,COLUMN(Q63),FALSE))+IF(ISNA(VLOOKUP(A63,'BL4'!$A:$ZZ,COLUMN(Q63),FALSE)),0,VLOOKUP(A63,'BL4'!$A:$ZZ,COLUMN(Q63),FALSE))+IF(ISNA(VLOOKUP(A63,'BL5'!$A:$ZZ,COLUMN(Q63),FALSE)),0,VLOOKUP(A63,'BL5'!$A:$ZZ,COLUMN(Q63),FALSE))+IF(ISNA(VLOOKUP(A63,'BL6'!$A:$ZZ,COLUMN(Q63),FALSE)),0,VLOOKUP(A63,'BL6'!$A:$ZZ,COLUMN(Q63),FALSE))+IF(ISNA(VLOOKUP(A63,'BL7'!$A:$ZZ,COLUMN(Q63),FALSE)),0,VLOOKUP(A63,'BL7'!$A:$ZZ,COLUMN(Q63),FALSE))+IF(ISNA(VLOOKUP(A63,'BL8'!$A:$ZZ,COLUMN(Q63),FALSE)),0,VLOOKUP(A63,'BL8'!$A:$ZZ,COLUMN(Q63),FALSE))+IF(ISNA(VLOOKUP(A63,'BL9'!$A:$ZZ,COLUMN(Q63),FALSE)),0,VLOOKUP(A63,'BL9'!$A:$ZZ,COLUMN(Q63),FALSE))+IF(ISNA(VLOOKUP(A63,'BL10'!$A:$ZZ,COLUMN(Q63),FALSE)),0,VLOOKUP(A63,'BL10'!$A:$ZZ,COLUMN(Q63),FALSE))+IF(ISNA(VLOOKUP(A63,'BL11'!$A:$ZZ,COLUMN(Q63),FALSE)),0,VLOOKUP(A63,'BL11'!$A:$ZZ,COLUMN(Q63),FALSE))+IF(ISNA(VLOOKUP(A63,'BL12'!$A:$ZZ,COLUMN(Q63),FALSE)),0,VLOOKUP(A63,'BL12'!$A:$ZZ,COLUMN(Q63),FALSE))+IF(ISNA(VLOOKUP(A63,'BL13'!$A:$ZZ,COLUMN(Q63),FALSE)),0,VLOOKUP(A63,'BL13'!$A:$ZZ,COLUMN(Q63),FALSE))+IF(ISNA(VLOOKUP(A63,'BL14'!$A:$ZZ,COLUMN(Q63),FALSE)),0,VLOOKUP(A63,'BL14'!$A:$ZZ,COLUMN(Q63),FALSE))+IF(ISNA(VLOOKUP(A63,'BL15'!$A:$ZZ,COLUMN(Q63),FALSE)),0,VLOOKUP(A63,'BL15'!$A:$ZZ,COLUMN(Q63),FALSE))+IF(ISNA(VLOOKUP(A63,'BL16'!$A:$ZZ,COLUMN(Q63),FALSE)),0,VLOOKUP(A63,'BL16'!$A:$ZZ,COLUMN(Q63),FALSE))+IF(ISNA(VLOOKUP(A63,'BL17'!$A:$ZZ,COLUMN(Q63),FALSE)),0,VLOOKUP(A63,'BL17'!$A:$ZZ,COLUMN(Q63),FALSE))+IF(ISNA(VLOOKUP(A63,'BL18'!$A:$ZZ,COLUMN(Q63),FALSE)),0,VLOOKUP(A63,'BL18'!$A:$ZZ,COLUMN(Q63),FALSE))+IF(ISNA(VLOOKUP(A63,'BL19'!$A:$ZZ,COLUMN(Q63),FALSE)),0,VLOOKUP(A63,'BL19'!$A:$ZZ,COLUMN(Q63),FALSE))+IF(ISNA(VLOOKUP(A63,'BL20'!$A:$ZZ,COLUMN(Q63),FALSE)),0,VLOOKUP(A63,'BL20'!$A:$ZZ,COLUMN(Q63),FALSE))+IF(ISNA(VLOOKUP(A63,'BL21'!$A:$ZZ,COLUMN(Q63),FALSE)),0,VLOOKUP(A63,'BL21'!$A:$ZZ,COLUMN(Q63),FALSE))+IF(ISNA(VLOOKUP(A63,'BL22'!$A:$ZZ,COLUMN(Q63),FALSE)),0,VLOOKUP(A63,'BL22'!$A:$ZZ,COLUMN(Q63),FALSE))+IF(ISNA(VLOOKUP(A63,'BL23'!$A:$ZZ,COLUMN(Q63),FALSE)),0,VLOOKUP(A63,'BL23'!$A:$ZZ,COLUMN(Q63),FALSE))+IF(ISNA(VLOOKUP(A63,'BL24'!$A:$ZZ,COLUMN(Q63),FALSE)),0,VLOOKUP(A63,'BL24'!$A:$ZZ,COLUMN(Q63),FALSE))+IF(ISNA(VLOOKUP(A63,'BL25'!$A:$ZZ,COLUMN(Q63),FALSE)),0,VLOOKUP(A63,'BL25'!$A:$ZZ,COLUMN(Q63),FALSE))+IF(ISNA(VLOOKUP(A63,'BL26'!$A:$ZZ,COLUMN(Q63),FALSE)),0,VLOOKUP(A63,'BL26'!$A:$ZZ,COLUMN(Q63),FALSE))+IF(ISNA(VLOOKUP(A63,'BL27'!$A:$ZZ,COLUMN(Q63),FALSE)),0,VLOOKUP(A63,'BL27'!$A:$ZZ,COLUMN(Q63),FALSE))+IF(ISNA(VLOOKUP(A63,'BL28'!$A:$ZZ,COLUMN(Q63),FALSE)),0,VLOOKUP(A63,'BL28'!$A:$ZZ,COLUMN(Q63),FALSE))+IF(ISNA(VLOOKUP(A63,'BL29'!$A:$ZZ,COLUMN(Q63),FALSE)),0,VLOOKUP(A63,'BL29'!$A:$ZZ,COLUMN(Q63),FALSE))+IF(ISNA(VLOOKUP(A63,'BL30'!$A:$ZZ,COLUMN(Q63),FALSE)),0,VLOOKUP(A63,'BL30'!$A:$ZZ,COLUMN(Q63),FALSE))</f>
        <v>0</v>
      </c>
      <c r="R63" s="26">
        <f t="shared" si="1"/>
        <v>0</v>
      </c>
      <c r="S63" s="342">
        <f>IF(VLOOKUP(A63,Schuldenbuch!A:BS,66,FALSE)=1,0,R63*VLOOKUP(A63,Schuldenbuch!A:BS,66,FALSE))</f>
        <v>0</v>
      </c>
    </row>
    <row r="64" spans="1:19" ht="15" customHeight="1" x14ac:dyDescent="0.4">
      <c r="A64" s="181" t="s">
        <v>51</v>
      </c>
      <c r="B64" s="15">
        <f>IF(ISNA(VLOOKUP(A64,'BL1'!$A:$ZZ,COLUMN(B64),FALSE)),0,VLOOKUP(A64,'BL1'!$A:$ZZ,COLUMN(B64),FALSE))+IF(ISNA(VLOOKUP(A64,'BL2'!$A:$ZZ,COLUMN(B64),FALSE)),0,VLOOKUP(A64,'BL2'!$A:$ZZ,COLUMN(B64),FALSE))+IF(ISNA(VLOOKUP(A64,'BL3'!$A:$ZZ,COLUMN(B64),FALSE)),0,VLOOKUP(A64,'BL3'!$A:$ZZ,COLUMN(B64),FALSE))+IF(ISNA(VLOOKUP(A64,'BL4'!$A:$ZZ,COLUMN(B64),FALSE)),0,VLOOKUP(A64,'BL4'!$A:$ZZ,COLUMN(B64),FALSE))+IF(ISNA(VLOOKUP(A64,'BL5'!$A:$ZZ,COLUMN(B64),FALSE)),0,VLOOKUP(A64,'BL5'!$A:$ZZ,COLUMN(B64),FALSE))+IF(ISNA(VLOOKUP(A64,'BL6'!$A:$ZZ,COLUMN(B64),FALSE)),0,VLOOKUP(A64,'BL6'!$A:$ZZ,COLUMN(B64),FALSE))+IF(ISNA(VLOOKUP(A64,'BL7'!$A:$ZZ,COLUMN(B64),FALSE)),0,VLOOKUP(A64,'BL7'!$A:$ZZ,COLUMN(B64),FALSE))+IF(ISNA(VLOOKUP(A64,'BL8'!$A:$ZZ,COLUMN(B64),FALSE)),0,VLOOKUP(A64,'BL8'!$A:$ZZ,COLUMN(B64),FALSE))+IF(ISNA(VLOOKUP(A64,'BL9'!$A:$ZZ,COLUMN(B64),FALSE)),0,VLOOKUP(A64,'BL9'!$A:$ZZ,COLUMN(B64),FALSE))+IF(ISNA(VLOOKUP(A64,'BL10'!$A:$ZZ,COLUMN(B64),FALSE)),0,VLOOKUP(A64,'BL10'!$A:$ZZ,COLUMN(B64),FALSE))+IF(ISNA(VLOOKUP(A64,'BL11'!$A:$ZZ,COLUMN(B64),FALSE)),0,VLOOKUP(A64,'BL11'!$A:$ZZ,COLUMN(B64),FALSE))+IF(ISNA(VLOOKUP(A64,'BL12'!$A:$ZZ,COLUMN(B64),FALSE)),0,VLOOKUP(A64,'BL12'!$A:$ZZ,COLUMN(B64),FALSE))+IF(ISNA(VLOOKUP(A64,'BL13'!$A:$ZZ,COLUMN(B64),FALSE)),0,VLOOKUP(A64,'BL13'!$A:$ZZ,COLUMN(B64),FALSE))+IF(ISNA(VLOOKUP(A64,'BL14'!$A:$ZZ,COLUMN(B64),FALSE)),0,VLOOKUP(A64,'BL14'!$A:$ZZ,COLUMN(B64),FALSE))+IF(ISNA(VLOOKUP(A64,'BL15'!$A:$ZZ,COLUMN(B64),FALSE)),0,VLOOKUP(A64,'BL15'!$A:$ZZ,COLUMN(B64),FALSE))+IF(ISNA(VLOOKUP(A64,'BL16'!$A:$ZZ,COLUMN(B64),FALSE)),0,VLOOKUP(A64,'BL16'!$A:$ZZ,COLUMN(B64),FALSE))+IF(ISNA(VLOOKUP(A64,'BL17'!$A:$ZZ,COLUMN(B64),FALSE)),0,VLOOKUP(A64,'BL17'!$A:$ZZ,COLUMN(B64),FALSE))+IF(ISNA(VLOOKUP(A64,'BL18'!$A:$ZZ,COLUMN(B64),FALSE)),0,VLOOKUP(A64,'BL18'!$A:$ZZ,COLUMN(B64),FALSE))+IF(ISNA(VLOOKUP(A64,'BL19'!$A:$ZZ,COLUMN(B64),FALSE)),0,VLOOKUP(A64,'BL19'!$A:$ZZ,COLUMN(B64),FALSE))+IF(ISNA(VLOOKUP(A64,'BL20'!$A:$ZZ,COLUMN(B64),FALSE)),0,VLOOKUP(A64,'BL20'!$A:$ZZ,COLUMN(B64),FALSE))+IF(ISNA(VLOOKUP(A64,'BL21'!$A:$ZZ,COLUMN(B64),FALSE)),0,VLOOKUP(A64,'BL21'!$A:$ZZ,COLUMN(B64),FALSE))+IF(ISNA(VLOOKUP(A64,'BL22'!$A:$ZZ,COLUMN(B64),FALSE)),0,VLOOKUP(A64,'BL22'!$A:$ZZ,COLUMN(B64),FALSE))+IF(ISNA(VLOOKUP(A64,'BL23'!$A:$ZZ,COLUMN(B64),FALSE)),0,VLOOKUP(A64,'BL23'!$A:$ZZ,COLUMN(B64),FALSE))+IF(ISNA(VLOOKUP(A64,'BL24'!$A:$ZZ,COLUMN(B64),FALSE)),0,VLOOKUP(A64,'BL24'!$A:$ZZ,COLUMN(B64),FALSE))+IF(ISNA(VLOOKUP(A64,'BL25'!$A:$ZZ,COLUMN(B64),FALSE)),0,VLOOKUP(A64,'BL25'!$A:$ZZ,COLUMN(B64),FALSE))+IF(ISNA(VLOOKUP(A64,'BL26'!$A:$ZZ,COLUMN(B64),FALSE)),0,VLOOKUP(A64,'BL26'!$A:$ZZ,COLUMN(B64),FALSE))+IF(ISNA(VLOOKUP(A64,'BL27'!$A:$ZZ,COLUMN(B64),FALSE)),0,VLOOKUP(A64,'BL27'!$A:$ZZ,COLUMN(B64),FALSE))+IF(ISNA(VLOOKUP(A64,'BL28'!$A:$ZZ,COLUMN(B64),FALSE)),0,VLOOKUP(A64,'BL28'!$A:$ZZ,COLUMN(B64),FALSE))+IF(ISNA(VLOOKUP(A64,'BL29'!$A:$ZZ,COLUMN(B64),FALSE)),0,VLOOKUP(A64,'BL29'!$A:$ZZ,COLUMN(B64),FALSE))+IF(ISNA(VLOOKUP(A64,'BL30'!$A:$ZZ,COLUMN(B64),FALSE)),0,VLOOKUP(A64,'BL30'!$A:$ZZ,COLUMN(B64),FALSE))</f>
        <v>0</v>
      </c>
      <c r="C64" s="16">
        <f>IF(ISNA(VLOOKUP(A64,'BL1'!$A:$ZZ,COLUMN(C64),FALSE)),0,VLOOKUP(A64,'BL1'!$A:$ZZ,COLUMN(C64),FALSE))+IF(ISNA(VLOOKUP(A64,'BL2'!$A:$ZZ,COLUMN(C64),FALSE)),0,VLOOKUP(A64,'BL2'!$A:$ZZ,COLUMN(C64),FALSE))+IF(ISNA(VLOOKUP(A64,'BL3'!$A:$ZZ,COLUMN(C64),FALSE)),0,VLOOKUP(A64,'BL3'!$A:$ZZ,COLUMN(C64),FALSE))+IF(ISNA(VLOOKUP(A64,'BL4'!$A:$ZZ,COLUMN(C64),FALSE)),0,VLOOKUP(A64,'BL4'!$A:$ZZ,COLUMN(C64),FALSE))+IF(ISNA(VLOOKUP(A64,'BL5'!$A:$ZZ,COLUMN(C64),FALSE)),0,VLOOKUP(A64,'BL5'!$A:$ZZ,COLUMN(C64),FALSE))+IF(ISNA(VLOOKUP(A64,'BL6'!$A:$ZZ,COLUMN(C64),FALSE)),0,VLOOKUP(A64,'BL6'!$A:$ZZ,COLUMN(C64),FALSE))+IF(ISNA(VLOOKUP(A64,'BL7'!$A:$ZZ,COLUMN(C64),FALSE)),0,VLOOKUP(A64,'BL7'!$A:$ZZ,COLUMN(C64),FALSE))+IF(ISNA(VLOOKUP(A64,'BL8'!$A:$ZZ,COLUMN(C64),FALSE)),0,VLOOKUP(A64,'BL8'!$A:$ZZ,COLUMN(C64),FALSE))+IF(ISNA(VLOOKUP(A64,'BL9'!$A:$ZZ,COLUMN(C64),FALSE)),0,VLOOKUP(A64,'BL9'!$A:$ZZ,COLUMN(C64),FALSE))+IF(ISNA(VLOOKUP(A64,'BL10'!$A:$ZZ,COLUMN(C64),FALSE)),0,VLOOKUP(A64,'BL10'!$A:$ZZ,COLUMN(C64),FALSE))+IF(ISNA(VLOOKUP(A64,'BL11'!$A:$ZZ,COLUMN(C64),FALSE)),0,VLOOKUP(A64,'BL11'!$A:$ZZ,COLUMN(C64),FALSE))+IF(ISNA(VLOOKUP(A64,'BL12'!$A:$ZZ,COLUMN(C64),FALSE)),0,VLOOKUP(A64,'BL12'!$A:$ZZ,COLUMN(C64),FALSE))+IF(ISNA(VLOOKUP(A64,'BL13'!$A:$ZZ,COLUMN(C64),FALSE)),0,VLOOKUP(A64,'BL13'!$A:$ZZ,COLUMN(C64),FALSE))+IF(ISNA(VLOOKUP(A64,'BL14'!$A:$ZZ,COLUMN(C64),FALSE)),0,VLOOKUP(A64,'BL14'!$A:$ZZ,COLUMN(C64),FALSE))+IF(ISNA(VLOOKUP(A64,'BL15'!$A:$ZZ,COLUMN(C64),FALSE)),0,VLOOKUP(A64,'BL15'!$A:$ZZ,COLUMN(C64),FALSE))+IF(ISNA(VLOOKUP(A64,'BL16'!$A:$ZZ,COLUMN(C64),FALSE)),0,VLOOKUP(A64,'BL16'!$A:$ZZ,COLUMN(C64),FALSE))+IF(ISNA(VLOOKUP(A64,'BL17'!$A:$ZZ,COLUMN(C64),FALSE)),0,VLOOKUP(A64,'BL17'!$A:$ZZ,COLUMN(C64),FALSE))+IF(ISNA(VLOOKUP(A64,'BL18'!$A:$ZZ,COLUMN(C64),FALSE)),0,VLOOKUP(A64,'BL18'!$A:$ZZ,COLUMN(C64),FALSE))+IF(ISNA(VLOOKUP(A64,'BL19'!$A:$ZZ,COLUMN(C64),FALSE)),0,VLOOKUP(A64,'BL19'!$A:$ZZ,COLUMN(C64),FALSE))+IF(ISNA(VLOOKUP(A64,'BL20'!$A:$ZZ,COLUMN(C64),FALSE)),0,VLOOKUP(A64,'BL20'!$A:$ZZ,COLUMN(C64),FALSE))+IF(ISNA(VLOOKUP(A64,'BL21'!$A:$ZZ,COLUMN(C64),FALSE)),0,VLOOKUP(A64,'BL21'!$A:$ZZ,COLUMN(C64),FALSE))+IF(ISNA(VLOOKUP(A64,'BL22'!$A:$ZZ,COLUMN(C64),FALSE)),0,VLOOKUP(A64,'BL22'!$A:$ZZ,COLUMN(C64),FALSE))+IF(ISNA(VLOOKUP(A64,'BL23'!$A:$ZZ,COLUMN(C64),FALSE)),0,VLOOKUP(A64,'BL23'!$A:$ZZ,COLUMN(C64),FALSE))+IF(ISNA(VLOOKUP(A64,'BL24'!$A:$ZZ,COLUMN(C64),FALSE)),0,VLOOKUP(A64,'BL24'!$A:$ZZ,COLUMN(C64),FALSE))+IF(ISNA(VLOOKUP(A64,'BL25'!$A:$ZZ,COLUMN(C64),FALSE)),0,VLOOKUP(A64,'BL25'!$A:$ZZ,COLUMN(C64),FALSE))+IF(ISNA(VLOOKUP(A64,'BL26'!$A:$ZZ,COLUMN(C64),FALSE)),0,VLOOKUP(A64,'BL26'!$A:$ZZ,COLUMN(C64),FALSE))+IF(ISNA(VLOOKUP(A64,'BL27'!$A:$ZZ,COLUMN(C64),FALSE)),0,VLOOKUP(A64,'BL27'!$A:$ZZ,COLUMN(C64),FALSE))+IF(ISNA(VLOOKUP(A64,'BL28'!$A:$ZZ,COLUMN(C64),FALSE)),0,VLOOKUP(A64,'BL28'!$A:$ZZ,COLUMN(C64),FALSE))+IF(ISNA(VLOOKUP(A64,'BL29'!$A:$ZZ,COLUMN(C64),FALSE)),0,VLOOKUP(A64,'BL29'!$A:$ZZ,COLUMN(C64),FALSE))+IF(ISNA(VLOOKUP(A64,'BL30'!$A:$ZZ,COLUMN(C64),FALSE)),0,VLOOKUP(A64,'BL30'!$A:$ZZ,COLUMN(C64),FALSE))</f>
        <v>0</v>
      </c>
      <c r="D64" s="17">
        <f>IF(ISNA(VLOOKUP(A64,'BL1'!$A:$ZZ,COLUMN(D64),FALSE)),0,VLOOKUP(A64,'BL1'!$A:$ZZ,COLUMN(D64),FALSE))+IF(ISNA(VLOOKUP(A64,'BL2'!$A:$ZZ,COLUMN(D64),FALSE)),0,VLOOKUP(A64,'BL2'!$A:$ZZ,COLUMN(D64),FALSE))+IF(ISNA(VLOOKUP(A64,'BL3'!$A:$ZZ,COLUMN(D64),FALSE)),0,VLOOKUP(A64,'BL3'!$A:$ZZ,COLUMN(D64),FALSE))+IF(ISNA(VLOOKUP(A64,'BL4'!$A:$ZZ,COLUMN(D64),FALSE)),0,VLOOKUP(A64,'BL4'!$A:$ZZ,COLUMN(D64),FALSE))+IF(ISNA(VLOOKUP(A64,'BL5'!$A:$ZZ,COLUMN(D64),FALSE)),0,VLOOKUP(A64,'BL5'!$A:$ZZ,COLUMN(D64),FALSE))+IF(ISNA(VLOOKUP(A64,'BL6'!$A:$ZZ,COLUMN(D64),FALSE)),0,VLOOKUP(A64,'BL6'!$A:$ZZ,COLUMN(D64),FALSE))+IF(ISNA(VLOOKUP(A64,'BL7'!$A:$ZZ,COLUMN(D64),FALSE)),0,VLOOKUP(A64,'BL7'!$A:$ZZ,COLUMN(D64),FALSE))+IF(ISNA(VLOOKUP(A64,'BL8'!$A:$ZZ,COLUMN(D64),FALSE)),0,VLOOKUP(A64,'BL8'!$A:$ZZ,COLUMN(D64),FALSE))+IF(ISNA(VLOOKUP(A64,'BL9'!$A:$ZZ,COLUMN(D64),FALSE)),0,VLOOKUP(A64,'BL9'!$A:$ZZ,COLUMN(D64),FALSE))+IF(ISNA(VLOOKUP(A64,'BL10'!$A:$ZZ,COLUMN(D64),FALSE)),0,VLOOKUP(A64,'BL10'!$A:$ZZ,COLUMN(D64),FALSE))+IF(ISNA(VLOOKUP(A64,'BL11'!$A:$ZZ,COLUMN(D64),FALSE)),0,VLOOKUP(A64,'BL11'!$A:$ZZ,COLUMN(D64),FALSE))+IF(ISNA(VLOOKUP(A64,'BL12'!$A:$ZZ,COLUMN(D64),FALSE)),0,VLOOKUP(A64,'BL12'!$A:$ZZ,COLUMN(D64),FALSE))+IF(ISNA(VLOOKUP(A64,'BL13'!$A:$ZZ,COLUMN(D64),FALSE)),0,VLOOKUP(A64,'BL13'!$A:$ZZ,COLUMN(D64),FALSE))+IF(ISNA(VLOOKUP(A64,'BL14'!$A:$ZZ,COLUMN(D64),FALSE)),0,VLOOKUP(A64,'BL14'!$A:$ZZ,COLUMN(D64),FALSE))+IF(ISNA(VLOOKUP(A64,'BL15'!$A:$ZZ,COLUMN(D64),FALSE)),0,VLOOKUP(A64,'BL15'!$A:$ZZ,COLUMN(D64),FALSE))+IF(ISNA(VLOOKUP(A64,'BL16'!$A:$ZZ,COLUMN(D64),FALSE)),0,VLOOKUP(A64,'BL16'!$A:$ZZ,COLUMN(D64),FALSE))+IF(ISNA(VLOOKUP(A64,'BL17'!$A:$ZZ,COLUMN(D64),FALSE)),0,VLOOKUP(A64,'BL17'!$A:$ZZ,COLUMN(D64),FALSE))+IF(ISNA(VLOOKUP(A64,'BL18'!$A:$ZZ,COLUMN(D64),FALSE)),0,VLOOKUP(A64,'BL18'!$A:$ZZ,COLUMN(D64),FALSE))+IF(ISNA(VLOOKUP(A64,'BL19'!$A:$ZZ,COLUMN(D64),FALSE)),0,VLOOKUP(A64,'BL19'!$A:$ZZ,COLUMN(D64),FALSE))+IF(ISNA(VLOOKUP(A64,'BL20'!$A:$ZZ,COLUMN(D64),FALSE)),0,VLOOKUP(A64,'BL20'!$A:$ZZ,COLUMN(D64),FALSE))+IF(ISNA(VLOOKUP(A64,'BL21'!$A:$ZZ,COLUMN(D64),FALSE)),0,VLOOKUP(A64,'BL21'!$A:$ZZ,COLUMN(D64),FALSE))+IF(ISNA(VLOOKUP(A64,'BL22'!$A:$ZZ,COLUMN(D64),FALSE)),0,VLOOKUP(A64,'BL22'!$A:$ZZ,COLUMN(D64),FALSE))+IF(ISNA(VLOOKUP(A64,'BL23'!$A:$ZZ,COLUMN(D64),FALSE)),0,VLOOKUP(A64,'BL23'!$A:$ZZ,COLUMN(D64),FALSE))+IF(ISNA(VLOOKUP(A64,'BL24'!$A:$ZZ,COLUMN(D64),FALSE)),0,VLOOKUP(A64,'BL24'!$A:$ZZ,COLUMN(D64),FALSE))+IF(ISNA(VLOOKUP(A64,'BL25'!$A:$ZZ,COLUMN(D64),FALSE)),0,VLOOKUP(A64,'BL25'!$A:$ZZ,COLUMN(D64),FALSE))+IF(ISNA(VLOOKUP(A64,'BL26'!$A:$ZZ,COLUMN(D64),FALSE)),0,VLOOKUP(A64,'BL26'!$A:$ZZ,COLUMN(D64),FALSE))+IF(ISNA(VLOOKUP(A64,'BL27'!$A:$ZZ,COLUMN(D64),FALSE)),0,VLOOKUP(A64,'BL27'!$A:$ZZ,COLUMN(D64),FALSE))+IF(ISNA(VLOOKUP(A64,'BL28'!$A:$ZZ,COLUMN(D64),FALSE)),0,VLOOKUP(A64,'BL28'!$A:$ZZ,COLUMN(D64),FALSE))+IF(ISNA(VLOOKUP(A64,'BL29'!$A:$ZZ,COLUMN(D64),FALSE)),0,VLOOKUP(A64,'BL29'!$A:$ZZ,COLUMN(D64),FALSE))+IF(ISNA(VLOOKUP(A64,'BL30'!$A:$ZZ,COLUMN(D64),FALSE)),0,VLOOKUP(A64,'BL30'!$A:$ZZ,COLUMN(D64),FALSE))</f>
        <v>0</v>
      </c>
      <c r="E64" s="18">
        <f>IF(ISNA(VLOOKUP(A64,'BL1'!$A:$ZZ,COLUMN(E64),FALSE)),0,VLOOKUP(A64,'BL1'!$A:$ZZ,COLUMN(E64),FALSE))+IF(ISNA(VLOOKUP(A64,'BL2'!$A:$ZZ,COLUMN(E64),FALSE)),0,VLOOKUP(A64,'BL2'!$A:$ZZ,COLUMN(E64),FALSE))+IF(ISNA(VLOOKUP(A64,'BL3'!$A:$ZZ,COLUMN(E64),FALSE)),0,VLOOKUP(A64,'BL3'!$A:$ZZ,COLUMN(E64),FALSE))+IF(ISNA(VLOOKUP(A64,'BL4'!$A:$ZZ,COLUMN(E64),FALSE)),0,VLOOKUP(A64,'BL4'!$A:$ZZ,COLUMN(E64),FALSE))+IF(ISNA(VLOOKUP(A64,'BL5'!$A:$ZZ,COLUMN(E64),FALSE)),0,VLOOKUP(A64,'BL5'!$A:$ZZ,COLUMN(E64),FALSE))+IF(ISNA(VLOOKUP(A64,'BL6'!$A:$ZZ,COLUMN(E64),FALSE)),0,VLOOKUP(A64,'BL6'!$A:$ZZ,COLUMN(E64),FALSE))+IF(ISNA(VLOOKUP(A64,'BL7'!$A:$ZZ,COLUMN(E64),FALSE)),0,VLOOKUP(A64,'BL7'!$A:$ZZ,COLUMN(E64),FALSE))+IF(ISNA(VLOOKUP(A64,'BL8'!$A:$ZZ,COLUMN(E64),FALSE)),0,VLOOKUP(A64,'BL8'!$A:$ZZ,COLUMN(E64),FALSE))+IF(ISNA(VLOOKUP(A64,'BL9'!$A:$ZZ,COLUMN(E64),FALSE)),0,VLOOKUP(A64,'BL9'!$A:$ZZ,COLUMN(E64),FALSE))+IF(ISNA(VLOOKUP(A64,'BL10'!$A:$ZZ,COLUMN(E64),FALSE)),0,VLOOKUP(A64,'BL10'!$A:$ZZ,COLUMN(E64),FALSE))+IF(ISNA(VLOOKUP(A64,'BL11'!$A:$ZZ,COLUMN(E64),FALSE)),0,VLOOKUP(A64,'BL11'!$A:$ZZ,COLUMN(E64),FALSE))+IF(ISNA(VLOOKUP(A64,'BL12'!$A:$ZZ,COLUMN(E64),FALSE)),0,VLOOKUP(A64,'BL12'!$A:$ZZ,COLUMN(E64),FALSE))+IF(ISNA(VLOOKUP(A64,'BL13'!$A:$ZZ,COLUMN(E64),FALSE)),0,VLOOKUP(A64,'BL13'!$A:$ZZ,COLUMN(E64),FALSE))+IF(ISNA(VLOOKUP(A64,'BL14'!$A:$ZZ,COLUMN(E64),FALSE)),0,VLOOKUP(A64,'BL14'!$A:$ZZ,COLUMN(E64),FALSE))+IF(ISNA(VLOOKUP(A64,'BL15'!$A:$ZZ,COLUMN(E64),FALSE)),0,VLOOKUP(A64,'BL15'!$A:$ZZ,COLUMN(E64),FALSE))+IF(ISNA(VLOOKUP(A64,'BL16'!$A:$ZZ,COLUMN(E64),FALSE)),0,VLOOKUP(A64,'BL16'!$A:$ZZ,COLUMN(E64),FALSE))+IF(ISNA(VLOOKUP(A64,'BL17'!$A:$ZZ,COLUMN(E64),FALSE)),0,VLOOKUP(A64,'BL17'!$A:$ZZ,COLUMN(E64),FALSE))+IF(ISNA(VLOOKUP(A64,'BL18'!$A:$ZZ,COLUMN(E64),FALSE)),0,VLOOKUP(A64,'BL18'!$A:$ZZ,COLUMN(E64),FALSE))+IF(ISNA(VLOOKUP(A64,'BL19'!$A:$ZZ,COLUMN(E64),FALSE)),0,VLOOKUP(A64,'BL19'!$A:$ZZ,COLUMN(E64),FALSE))+IF(ISNA(VLOOKUP(A64,'BL20'!$A:$ZZ,COLUMN(E64),FALSE)),0,VLOOKUP(A64,'BL20'!$A:$ZZ,COLUMN(E64),FALSE))+IF(ISNA(VLOOKUP(A64,'BL21'!$A:$ZZ,COLUMN(E64),FALSE)),0,VLOOKUP(A64,'BL21'!$A:$ZZ,COLUMN(E64),FALSE))+IF(ISNA(VLOOKUP(A64,'BL22'!$A:$ZZ,COLUMN(E64),FALSE)),0,VLOOKUP(A64,'BL22'!$A:$ZZ,COLUMN(E64),FALSE))+IF(ISNA(VLOOKUP(A64,'BL23'!$A:$ZZ,COLUMN(E64),FALSE)),0,VLOOKUP(A64,'BL23'!$A:$ZZ,COLUMN(E64),FALSE))+IF(ISNA(VLOOKUP(A64,'BL24'!$A:$ZZ,COLUMN(E64),FALSE)),0,VLOOKUP(A64,'BL24'!$A:$ZZ,COLUMN(E64),FALSE))+IF(ISNA(VLOOKUP(A64,'BL25'!$A:$ZZ,COLUMN(E64),FALSE)),0,VLOOKUP(A64,'BL25'!$A:$ZZ,COLUMN(E64),FALSE))+IF(ISNA(VLOOKUP(A64,'BL26'!$A:$ZZ,COLUMN(E64),FALSE)),0,VLOOKUP(A64,'BL26'!$A:$ZZ,COLUMN(E64),FALSE))+IF(ISNA(VLOOKUP(A64,'BL27'!$A:$ZZ,COLUMN(E64),FALSE)),0,VLOOKUP(A64,'BL27'!$A:$ZZ,COLUMN(E64),FALSE))+IF(ISNA(VLOOKUP(A64,'BL28'!$A:$ZZ,COLUMN(E64),FALSE)),0,VLOOKUP(A64,'BL28'!$A:$ZZ,COLUMN(E64),FALSE))+IF(ISNA(VLOOKUP(A64,'BL29'!$A:$ZZ,COLUMN(E64),FALSE)),0,VLOOKUP(A64,'BL29'!$A:$ZZ,COLUMN(E64),FALSE))+IF(ISNA(VLOOKUP(A64,'BL30'!$A:$ZZ,COLUMN(E64),FALSE)),0,VLOOKUP(A64,'BL30'!$A:$ZZ,COLUMN(E64),FALSE))</f>
        <v>0</v>
      </c>
      <c r="F64" s="19">
        <f>IF(ISNA(VLOOKUP(A64,'BL1'!$A:$ZZ,COLUMN(F64),FALSE)),0,VLOOKUP(A64,'BL1'!$A:$ZZ,COLUMN(F64),FALSE))+IF(ISNA(VLOOKUP(A64,'BL2'!$A:$ZZ,COLUMN(F64),FALSE)),0,VLOOKUP(A64,'BL2'!$A:$ZZ,COLUMN(F64),FALSE))+IF(ISNA(VLOOKUP(A64,'BL3'!$A:$ZZ,COLUMN(F64),FALSE)),0,VLOOKUP(A64,'BL3'!$A:$ZZ,COLUMN(F64),FALSE))+IF(ISNA(VLOOKUP(A64,'BL4'!$A:$ZZ,COLUMN(F64),FALSE)),0,VLOOKUP(A64,'BL4'!$A:$ZZ,COLUMN(F64),FALSE))+IF(ISNA(VLOOKUP(A64,'BL5'!$A:$ZZ,COLUMN(F64),FALSE)),0,VLOOKUP(A64,'BL5'!$A:$ZZ,COLUMN(F64),FALSE))+IF(ISNA(VLOOKUP(A64,'BL6'!$A:$ZZ,COLUMN(F64),FALSE)),0,VLOOKUP(A64,'BL6'!$A:$ZZ,COLUMN(F64),FALSE))+IF(ISNA(VLOOKUP(A64,'BL7'!$A:$ZZ,COLUMN(F64),FALSE)),0,VLOOKUP(A64,'BL7'!$A:$ZZ,COLUMN(F64),FALSE))+IF(ISNA(VLOOKUP(A64,'BL8'!$A:$ZZ,COLUMN(F64),FALSE)),0,VLOOKUP(A64,'BL8'!$A:$ZZ,COLUMN(F64),FALSE))+IF(ISNA(VLOOKUP(A64,'BL9'!$A:$ZZ,COLUMN(F64),FALSE)),0,VLOOKUP(A64,'BL9'!$A:$ZZ,COLUMN(F64),FALSE))+IF(ISNA(VLOOKUP(A64,'BL10'!$A:$ZZ,COLUMN(F64),FALSE)),0,VLOOKUP(A64,'BL10'!$A:$ZZ,COLUMN(F64),FALSE))+IF(ISNA(VLOOKUP(A64,'BL11'!$A:$ZZ,COLUMN(F64),FALSE)),0,VLOOKUP(A64,'BL11'!$A:$ZZ,COLUMN(F64),FALSE))+IF(ISNA(VLOOKUP(A64,'BL12'!$A:$ZZ,COLUMN(F64),FALSE)),0,VLOOKUP(A64,'BL12'!$A:$ZZ,COLUMN(F64),FALSE))+IF(ISNA(VLOOKUP(A64,'BL13'!$A:$ZZ,COLUMN(F64),FALSE)),0,VLOOKUP(A64,'BL13'!$A:$ZZ,COLUMN(F64),FALSE))+IF(ISNA(VLOOKUP(A64,'BL14'!$A:$ZZ,COLUMN(F64),FALSE)),0,VLOOKUP(A64,'BL14'!$A:$ZZ,COLUMN(F64),FALSE))+IF(ISNA(VLOOKUP(A64,'BL15'!$A:$ZZ,COLUMN(F64),FALSE)),0,VLOOKUP(A64,'BL15'!$A:$ZZ,COLUMN(F64),FALSE))+IF(ISNA(VLOOKUP(A64,'BL16'!$A:$ZZ,COLUMN(F64),FALSE)),0,VLOOKUP(A64,'BL16'!$A:$ZZ,COLUMN(F64),FALSE))+IF(ISNA(VLOOKUP(A64,'BL17'!$A:$ZZ,COLUMN(F64),FALSE)),0,VLOOKUP(A64,'BL17'!$A:$ZZ,COLUMN(F64),FALSE))+IF(ISNA(VLOOKUP(A64,'BL18'!$A:$ZZ,COLUMN(F64),FALSE)),0,VLOOKUP(A64,'BL18'!$A:$ZZ,COLUMN(F64),FALSE))+IF(ISNA(VLOOKUP(A64,'BL19'!$A:$ZZ,COLUMN(F64),FALSE)),0,VLOOKUP(A64,'BL19'!$A:$ZZ,COLUMN(F64),FALSE))+IF(ISNA(VLOOKUP(A64,'BL20'!$A:$ZZ,COLUMN(F64),FALSE)),0,VLOOKUP(A64,'BL20'!$A:$ZZ,COLUMN(F64),FALSE))+IF(ISNA(VLOOKUP(A64,'BL21'!$A:$ZZ,COLUMN(F64),FALSE)),0,VLOOKUP(A64,'BL21'!$A:$ZZ,COLUMN(F64),FALSE))+IF(ISNA(VLOOKUP(A64,'BL22'!$A:$ZZ,COLUMN(F64),FALSE)),0,VLOOKUP(A64,'BL22'!$A:$ZZ,COLUMN(F64),FALSE))+IF(ISNA(VLOOKUP(A64,'BL23'!$A:$ZZ,COLUMN(F64),FALSE)),0,VLOOKUP(A64,'BL23'!$A:$ZZ,COLUMN(F64),FALSE))+IF(ISNA(VLOOKUP(A64,'BL24'!$A:$ZZ,COLUMN(F64),FALSE)),0,VLOOKUP(A64,'BL24'!$A:$ZZ,COLUMN(F64),FALSE))+IF(ISNA(VLOOKUP(A64,'BL25'!$A:$ZZ,COLUMN(F64),FALSE)),0,VLOOKUP(A64,'BL25'!$A:$ZZ,COLUMN(F64),FALSE))+IF(ISNA(VLOOKUP(A64,'BL26'!$A:$ZZ,COLUMN(F64),FALSE)),0,VLOOKUP(A64,'BL26'!$A:$ZZ,COLUMN(F64),FALSE))+IF(ISNA(VLOOKUP(A64,'BL27'!$A:$ZZ,COLUMN(F64),FALSE)),0,VLOOKUP(A64,'BL27'!$A:$ZZ,COLUMN(F64),FALSE))+IF(ISNA(VLOOKUP(A64,'BL28'!$A:$ZZ,COLUMN(F64),FALSE)),0,VLOOKUP(A64,'BL28'!$A:$ZZ,COLUMN(F64),FALSE))+IF(ISNA(VLOOKUP(A64,'BL29'!$A:$ZZ,COLUMN(F64),FALSE)),0,VLOOKUP(A64,'BL29'!$A:$ZZ,COLUMN(F64),FALSE))+IF(ISNA(VLOOKUP(A64,'BL30'!$A:$ZZ,COLUMN(F64),FALSE)),0,VLOOKUP(A64,'BL30'!$A:$ZZ,COLUMN(F64),FALSE))</f>
        <v>0</v>
      </c>
      <c r="G64" s="20">
        <f>IF(ISNA(VLOOKUP(A64,'BL1'!$A:$ZZ,COLUMN(G64),FALSE)),0,VLOOKUP(A64,'BL1'!$A:$ZZ,COLUMN(G64),FALSE))+IF(ISNA(VLOOKUP(A64,'BL2'!$A:$ZZ,COLUMN(G64),FALSE)),0,VLOOKUP(A64,'BL2'!$A:$ZZ,COLUMN(G64),FALSE))+IF(ISNA(VLOOKUP(A64,'BL3'!$A:$ZZ,COLUMN(G64),FALSE)),0,VLOOKUP(A64,'BL3'!$A:$ZZ,COLUMN(G64),FALSE))+IF(ISNA(VLOOKUP(A64,'BL4'!$A:$ZZ,COLUMN(G64),FALSE)),0,VLOOKUP(A64,'BL4'!$A:$ZZ,COLUMN(G64),FALSE))+IF(ISNA(VLOOKUP(A64,'BL5'!$A:$ZZ,COLUMN(G64),FALSE)),0,VLOOKUP(A64,'BL5'!$A:$ZZ,COLUMN(G64),FALSE))+IF(ISNA(VLOOKUP(A64,'BL6'!$A:$ZZ,COLUMN(G64),FALSE)),0,VLOOKUP(A64,'BL6'!$A:$ZZ,COLUMN(G64),FALSE))+IF(ISNA(VLOOKUP(A64,'BL7'!$A:$ZZ,COLUMN(G64),FALSE)),0,VLOOKUP(A64,'BL7'!$A:$ZZ,COLUMN(G64),FALSE))+IF(ISNA(VLOOKUP(A64,'BL8'!$A:$ZZ,COLUMN(G64),FALSE)),0,VLOOKUP(A64,'BL8'!$A:$ZZ,COLUMN(G64),FALSE))+IF(ISNA(VLOOKUP(A64,'BL9'!$A:$ZZ,COLUMN(G64),FALSE)),0,VLOOKUP(A64,'BL9'!$A:$ZZ,COLUMN(G64),FALSE))+IF(ISNA(VLOOKUP(A64,'BL10'!$A:$ZZ,COLUMN(G64),FALSE)),0,VLOOKUP(A64,'BL10'!$A:$ZZ,COLUMN(G64),FALSE))+IF(ISNA(VLOOKUP(A64,'BL11'!$A:$ZZ,COLUMN(G64),FALSE)),0,VLOOKUP(A64,'BL11'!$A:$ZZ,COLUMN(G64),FALSE))+IF(ISNA(VLOOKUP(A64,'BL12'!$A:$ZZ,COLUMN(G64),FALSE)),0,VLOOKUP(A64,'BL12'!$A:$ZZ,COLUMN(G64),FALSE))+IF(ISNA(VLOOKUP(A64,'BL13'!$A:$ZZ,COLUMN(G64),FALSE)),0,VLOOKUP(A64,'BL13'!$A:$ZZ,COLUMN(G64),FALSE))+IF(ISNA(VLOOKUP(A64,'BL14'!$A:$ZZ,COLUMN(G64),FALSE)),0,VLOOKUP(A64,'BL14'!$A:$ZZ,COLUMN(G64),FALSE))+IF(ISNA(VLOOKUP(A64,'BL15'!$A:$ZZ,COLUMN(G64),FALSE)),0,VLOOKUP(A64,'BL15'!$A:$ZZ,COLUMN(G64),FALSE))+IF(ISNA(VLOOKUP(A64,'BL16'!$A:$ZZ,COLUMN(G64),FALSE)),0,VLOOKUP(A64,'BL16'!$A:$ZZ,COLUMN(G64),FALSE))+IF(ISNA(VLOOKUP(A64,'BL17'!$A:$ZZ,COLUMN(G64),FALSE)),0,VLOOKUP(A64,'BL17'!$A:$ZZ,COLUMN(G64),FALSE))+IF(ISNA(VLOOKUP(A64,'BL18'!$A:$ZZ,COLUMN(G64),FALSE)),0,VLOOKUP(A64,'BL18'!$A:$ZZ,COLUMN(G64),FALSE))+IF(ISNA(VLOOKUP(A64,'BL19'!$A:$ZZ,COLUMN(G64),FALSE)),0,VLOOKUP(A64,'BL19'!$A:$ZZ,COLUMN(G64),FALSE))+IF(ISNA(VLOOKUP(A64,'BL20'!$A:$ZZ,COLUMN(G64),FALSE)),0,VLOOKUP(A64,'BL20'!$A:$ZZ,COLUMN(G64),FALSE))+IF(ISNA(VLOOKUP(A64,'BL21'!$A:$ZZ,COLUMN(G64),FALSE)),0,VLOOKUP(A64,'BL21'!$A:$ZZ,COLUMN(G64),FALSE))+IF(ISNA(VLOOKUP(A64,'BL22'!$A:$ZZ,COLUMN(G64),FALSE)),0,VLOOKUP(A64,'BL22'!$A:$ZZ,COLUMN(G64),FALSE))+IF(ISNA(VLOOKUP(A64,'BL23'!$A:$ZZ,COLUMN(G64),FALSE)),0,VLOOKUP(A64,'BL23'!$A:$ZZ,COLUMN(G64),FALSE))+IF(ISNA(VLOOKUP(A64,'BL24'!$A:$ZZ,COLUMN(G64),FALSE)),0,VLOOKUP(A64,'BL24'!$A:$ZZ,COLUMN(G64),FALSE))+IF(ISNA(VLOOKUP(A64,'BL25'!$A:$ZZ,COLUMN(G64),FALSE)),0,VLOOKUP(A64,'BL25'!$A:$ZZ,COLUMN(G64),FALSE))+IF(ISNA(VLOOKUP(A64,'BL26'!$A:$ZZ,COLUMN(G64),FALSE)),0,VLOOKUP(A64,'BL26'!$A:$ZZ,COLUMN(G64),FALSE))+IF(ISNA(VLOOKUP(A64,'BL27'!$A:$ZZ,COLUMN(G64),FALSE)),0,VLOOKUP(A64,'BL27'!$A:$ZZ,COLUMN(G64),FALSE))+IF(ISNA(VLOOKUP(A64,'BL28'!$A:$ZZ,COLUMN(G64),FALSE)),0,VLOOKUP(A64,'BL28'!$A:$ZZ,COLUMN(G64),FALSE))+IF(ISNA(VLOOKUP(A64,'BL29'!$A:$ZZ,COLUMN(G64),FALSE)),0,VLOOKUP(A64,'BL29'!$A:$ZZ,COLUMN(G64),FALSE))+IF(ISNA(VLOOKUP(A64,'BL30'!$A:$ZZ,COLUMN(G64),FALSE)),0,VLOOKUP(A64,'BL30'!$A:$ZZ,COLUMN(G64),FALSE))</f>
        <v>0</v>
      </c>
      <c r="H64" s="21">
        <f>IF(ISNA(VLOOKUP(A64,'BL1'!$A:$ZZ,COLUMN(H64),FALSE)),0,VLOOKUP(A64,'BL1'!$A:$ZZ,COLUMN(H64),FALSE))+IF(ISNA(VLOOKUP(A64,'BL2'!$A:$ZZ,COLUMN(H64),FALSE)),0,VLOOKUP(A64,'BL2'!$A:$ZZ,COLUMN(H64),FALSE))+IF(ISNA(VLOOKUP(A64,'BL3'!$A:$ZZ,COLUMN(H64),FALSE)),0,VLOOKUP(A64,'BL3'!$A:$ZZ,COLUMN(H64),FALSE))+IF(ISNA(VLOOKUP(A64,'BL4'!$A:$ZZ,COLUMN(H64),FALSE)),0,VLOOKUP(A64,'BL4'!$A:$ZZ,COLUMN(H64),FALSE))+IF(ISNA(VLOOKUP(A64,'BL5'!$A:$ZZ,COLUMN(H64),FALSE)),0,VLOOKUP(A64,'BL5'!$A:$ZZ,COLUMN(H64),FALSE))+IF(ISNA(VLOOKUP(A64,'BL6'!$A:$ZZ,COLUMN(H64),FALSE)),0,VLOOKUP(A64,'BL6'!$A:$ZZ,COLUMN(H64),FALSE))+IF(ISNA(VLOOKUP(A64,'BL7'!$A:$ZZ,COLUMN(H64),FALSE)),0,VLOOKUP(A64,'BL7'!$A:$ZZ,COLUMN(H64),FALSE))+IF(ISNA(VLOOKUP(A64,'BL8'!$A:$ZZ,COLUMN(H64),FALSE)),0,VLOOKUP(A64,'BL8'!$A:$ZZ,COLUMN(H64),FALSE))+IF(ISNA(VLOOKUP(A64,'BL9'!$A:$ZZ,COLUMN(H64),FALSE)),0,VLOOKUP(A64,'BL9'!$A:$ZZ,COLUMN(H64),FALSE))+IF(ISNA(VLOOKUP(A64,'BL10'!$A:$ZZ,COLUMN(H64),FALSE)),0,VLOOKUP(A64,'BL10'!$A:$ZZ,COLUMN(H64),FALSE))+IF(ISNA(VLOOKUP(A64,'BL11'!$A:$ZZ,COLUMN(H64),FALSE)),0,VLOOKUP(A64,'BL11'!$A:$ZZ,COLUMN(H64),FALSE))+IF(ISNA(VLOOKUP(A64,'BL12'!$A:$ZZ,COLUMN(H64),FALSE)),0,VLOOKUP(A64,'BL12'!$A:$ZZ,COLUMN(H64),FALSE))+IF(ISNA(VLOOKUP(A64,'BL13'!$A:$ZZ,COLUMN(H64),FALSE)),0,VLOOKUP(A64,'BL13'!$A:$ZZ,COLUMN(H64),FALSE))+IF(ISNA(VLOOKUP(A64,'BL14'!$A:$ZZ,COLUMN(H64),FALSE)),0,VLOOKUP(A64,'BL14'!$A:$ZZ,COLUMN(H64),FALSE))+IF(ISNA(VLOOKUP(A64,'BL15'!$A:$ZZ,COLUMN(H64),FALSE)),0,VLOOKUP(A64,'BL15'!$A:$ZZ,COLUMN(H64),FALSE))+IF(ISNA(VLOOKUP(A64,'BL16'!$A:$ZZ,COLUMN(H64),FALSE)),0,VLOOKUP(A64,'BL16'!$A:$ZZ,COLUMN(H64),FALSE))+IF(ISNA(VLOOKUP(A64,'BL17'!$A:$ZZ,COLUMN(H64),FALSE)),0,VLOOKUP(A64,'BL17'!$A:$ZZ,COLUMN(H64),FALSE))+IF(ISNA(VLOOKUP(A64,'BL18'!$A:$ZZ,COLUMN(H64),FALSE)),0,VLOOKUP(A64,'BL18'!$A:$ZZ,COLUMN(H64),FALSE))+IF(ISNA(VLOOKUP(A64,'BL19'!$A:$ZZ,COLUMN(H64),FALSE)),0,VLOOKUP(A64,'BL19'!$A:$ZZ,COLUMN(H64),FALSE))+IF(ISNA(VLOOKUP(A64,'BL20'!$A:$ZZ,COLUMN(H64),FALSE)),0,VLOOKUP(A64,'BL20'!$A:$ZZ,COLUMN(H64),FALSE))+IF(ISNA(VLOOKUP(A64,'BL21'!$A:$ZZ,COLUMN(H64),FALSE)),0,VLOOKUP(A64,'BL21'!$A:$ZZ,COLUMN(H64),FALSE))+IF(ISNA(VLOOKUP(A64,'BL22'!$A:$ZZ,COLUMN(H64),FALSE)),0,VLOOKUP(A64,'BL22'!$A:$ZZ,COLUMN(H64),FALSE))+IF(ISNA(VLOOKUP(A64,'BL23'!$A:$ZZ,COLUMN(H64),FALSE)),0,VLOOKUP(A64,'BL23'!$A:$ZZ,COLUMN(H64),FALSE))+IF(ISNA(VLOOKUP(A64,'BL24'!$A:$ZZ,COLUMN(H64),FALSE)),0,VLOOKUP(A64,'BL24'!$A:$ZZ,COLUMN(H64),FALSE))+IF(ISNA(VLOOKUP(A64,'BL25'!$A:$ZZ,COLUMN(H64),FALSE)),0,VLOOKUP(A64,'BL25'!$A:$ZZ,COLUMN(H64),FALSE))+IF(ISNA(VLOOKUP(A64,'BL26'!$A:$ZZ,COLUMN(H64),FALSE)),0,VLOOKUP(A64,'BL26'!$A:$ZZ,COLUMN(H64),FALSE))+IF(ISNA(VLOOKUP(A64,'BL27'!$A:$ZZ,COLUMN(H64),FALSE)),0,VLOOKUP(A64,'BL27'!$A:$ZZ,COLUMN(H64),FALSE))+IF(ISNA(VLOOKUP(A64,'BL28'!$A:$ZZ,COLUMN(H64),FALSE)),0,VLOOKUP(A64,'BL28'!$A:$ZZ,COLUMN(H64),FALSE))+IF(ISNA(VLOOKUP(A64,'BL29'!$A:$ZZ,COLUMN(H64),FALSE)),0,VLOOKUP(A64,'BL29'!$A:$ZZ,COLUMN(H64),FALSE))+IF(ISNA(VLOOKUP(A64,'BL30'!$A:$ZZ,COLUMN(H64),FALSE)),0,VLOOKUP(A64,'BL30'!$A:$ZZ,COLUMN(H64),FALSE))</f>
        <v>0</v>
      </c>
      <c r="I64" s="22">
        <f>IF(ISNA(VLOOKUP(A64,'BL1'!$A:$ZZ,COLUMN(I64),FALSE)),0,VLOOKUP(A64,'BL1'!$A:$ZZ,COLUMN(I64),FALSE))+IF(ISNA(VLOOKUP(A64,'BL2'!$A:$ZZ,COLUMN(I64),FALSE)),0,VLOOKUP(A64,'BL2'!$A:$ZZ,COLUMN(I64),FALSE))+IF(ISNA(VLOOKUP(A64,'BL3'!$A:$ZZ,COLUMN(I64),FALSE)),0,VLOOKUP(A64,'BL3'!$A:$ZZ,COLUMN(I64),FALSE))+IF(ISNA(VLOOKUP(A64,'BL4'!$A:$ZZ,COLUMN(I64),FALSE)),0,VLOOKUP(A64,'BL4'!$A:$ZZ,COLUMN(I64),FALSE))+IF(ISNA(VLOOKUP(A64,'BL5'!$A:$ZZ,COLUMN(I64),FALSE)),0,VLOOKUP(A64,'BL5'!$A:$ZZ,COLUMN(I64),FALSE))+IF(ISNA(VLOOKUP(A64,'BL6'!$A:$ZZ,COLUMN(I64),FALSE)),0,VLOOKUP(A64,'BL6'!$A:$ZZ,COLUMN(I64),FALSE))+IF(ISNA(VLOOKUP(A64,'BL7'!$A:$ZZ,COLUMN(I64),FALSE)),0,VLOOKUP(A64,'BL7'!$A:$ZZ,COLUMN(I64),FALSE))+IF(ISNA(VLOOKUP(A64,'BL8'!$A:$ZZ,COLUMN(I64),FALSE)),0,VLOOKUP(A64,'BL8'!$A:$ZZ,COLUMN(I64),FALSE))+IF(ISNA(VLOOKUP(A64,'BL9'!$A:$ZZ,COLUMN(I64),FALSE)),0,VLOOKUP(A64,'BL9'!$A:$ZZ,COLUMN(I64),FALSE))+IF(ISNA(VLOOKUP(A64,'BL10'!$A:$ZZ,COLUMN(I64),FALSE)),0,VLOOKUP(A64,'BL10'!$A:$ZZ,COLUMN(I64),FALSE))+IF(ISNA(VLOOKUP(A64,'BL11'!$A:$ZZ,COLUMN(I64),FALSE)),0,VLOOKUP(A64,'BL11'!$A:$ZZ,COLUMN(I64),FALSE))+IF(ISNA(VLOOKUP(A64,'BL12'!$A:$ZZ,COLUMN(I64),FALSE)),0,VLOOKUP(A64,'BL12'!$A:$ZZ,COLUMN(I64),FALSE))+IF(ISNA(VLOOKUP(A64,'BL13'!$A:$ZZ,COLUMN(I64),FALSE)),0,VLOOKUP(A64,'BL13'!$A:$ZZ,COLUMN(I64),FALSE))+IF(ISNA(VLOOKUP(A64,'BL14'!$A:$ZZ,COLUMN(I64),FALSE)),0,VLOOKUP(A64,'BL14'!$A:$ZZ,COLUMN(I64),FALSE))+IF(ISNA(VLOOKUP(A64,'BL15'!$A:$ZZ,COLUMN(I64),FALSE)),0,VLOOKUP(A64,'BL15'!$A:$ZZ,COLUMN(I64),FALSE))+IF(ISNA(VLOOKUP(A64,'BL16'!$A:$ZZ,COLUMN(I64),FALSE)),0,VLOOKUP(A64,'BL16'!$A:$ZZ,COLUMN(I64),FALSE))+IF(ISNA(VLOOKUP(A64,'BL17'!$A:$ZZ,COLUMN(I64),FALSE)),0,VLOOKUP(A64,'BL17'!$A:$ZZ,COLUMN(I64),FALSE))+IF(ISNA(VLOOKUP(A64,'BL18'!$A:$ZZ,COLUMN(I64),FALSE)),0,VLOOKUP(A64,'BL18'!$A:$ZZ,COLUMN(I64),FALSE))+IF(ISNA(VLOOKUP(A64,'BL19'!$A:$ZZ,COLUMN(I64),FALSE)),0,VLOOKUP(A64,'BL19'!$A:$ZZ,COLUMN(I64),FALSE))+IF(ISNA(VLOOKUP(A64,'BL20'!$A:$ZZ,COLUMN(I64),FALSE)),0,VLOOKUP(A64,'BL20'!$A:$ZZ,COLUMN(I64),FALSE))+IF(ISNA(VLOOKUP(A64,'BL21'!$A:$ZZ,COLUMN(I64),FALSE)),0,VLOOKUP(A64,'BL21'!$A:$ZZ,COLUMN(I64),FALSE))+IF(ISNA(VLOOKUP(A64,'BL22'!$A:$ZZ,COLUMN(I64),FALSE)),0,VLOOKUP(A64,'BL22'!$A:$ZZ,COLUMN(I64),FALSE))+IF(ISNA(VLOOKUP(A64,'BL23'!$A:$ZZ,COLUMN(I64),FALSE)),0,VLOOKUP(A64,'BL23'!$A:$ZZ,COLUMN(I64),FALSE))+IF(ISNA(VLOOKUP(A64,'BL24'!$A:$ZZ,COLUMN(I64),FALSE)),0,VLOOKUP(A64,'BL24'!$A:$ZZ,COLUMN(I64),FALSE))+IF(ISNA(VLOOKUP(A64,'BL25'!$A:$ZZ,COLUMN(I64),FALSE)),0,VLOOKUP(A64,'BL25'!$A:$ZZ,COLUMN(I64),FALSE))+IF(ISNA(VLOOKUP(A64,'BL26'!$A:$ZZ,COLUMN(I64),FALSE)),0,VLOOKUP(A64,'BL26'!$A:$ZZ,COLUMN(I64),FALSE))+IF(ISNA(VLOOKUP(A64,'BL27'!$A:$ZZ,COLUMN(I64),FALSE)),0,VLOOKUP(A64,'BL27'!$A:$ZZ,COLUMN(I64),FALSE))+IF(ISNA(VLOOKUP(A64,'BL28'!$A:$ZZ,COLUMN(I64),FALSE)),0,VLOOKUP(A64,'BL28'!$A:$ZZ,COLUMN(I64),FALSE))+IF(ISNA(VLOOKUP(A64,'BL29'!$A:$ZZ,COLUMN(I64),FALSE)),0,VLOOKUP(A64,'BL29'!$A:$ZZ,COLUMN(I64),FALSE))+IF(ISNA(VLOOKUP(A64,'BL30'!$A:$ZZ,COLUMN(I64),FALSE)),0,VLOOKUP(A64,'BL30'!$A:$ZZ,COLUMN(I64),FALSE))</f>
        <v>0</v>
      </c>
      <c r="J64" s="23">
        <f>IF(ISNA(VLOOKUP(A64,'BL1'!$A:$ZZ,COLUMN(J64),FALSE)),0,VLOOKUP(A64,'BL1'!$A:$ZZ,COLUMN(J64),FALSE))+IF(ISNA(VLOOKUP(A64,'BL2'!$A:$ZZ,COLUMN(J64),FALSE)),0,VLOOKUP(A64,'BL2'!$A:$ZZ,COLUMN(J64),FALSE))+IF(ISNA(VLOOKUP(A64,'BL3'!$A:$ZZ,COLUMN(J64),FALSE)),0,VLOOKUP(A64,'BL3'!$A:$ZZ,COLUMN(J64),FALSE))+IF(ISNA(VLOOKUP(A64,'BL4'!$A:$ZZ,COLUMN(J64),FALSE)),0,VLOOKUP(A64,'BL4'!$A:$ZZ,COLUMN(J64),FALSE))+IF(ISNA(VLOOKUP(A64,'BL5'!$A:$ZZ,COLUMN(J64),FALSE)),0,VLOOKUP(A64,'BL5'!$A:$ZZ,COLUMN(J64),FALSE))+IF(ISNA(VLOOKUP(A64,'BL6'!$A:$ZZ,COLUMN(J64),FALSE)),0,VLOOKUP(A64,'BL6'!$A:$ZZ,COLUMN(J64),FALSE))+IF(ISNA(VLOOKUP(A64,'BL7'!$A:$ZZ,COLUMN(J64),FALSE)),0,VLOOKUP(A64,'BL7'!$A:$ZZ,COLUMN(J64),FALSE))+IF(ISNA(VLOOKUP(A64,'BL8'!$A:$ZZ,COLUMN(J64),FALSE)),0,VLOOKUP(A64,'BL8'!$A:$ZZ,COLUMN(J64),FALSE))+IF(ISNA(VLOOKUP(A64,'BL9'!$A:$ZZ,COLUMN(J64),FALSE)),0,VLOOKUP(A64,'BL9'!$A:$ZZ,COLUMN(J64),FALSE))+IF(ISNA(VLOOKUP(A64,'BL10'!$A:$ZZ,COLUMN(J64),FALSE)),0,VLOOKUP(A64,'BL10'!$A:$ZZ,COLUMN(J64),FALSE))+IF(ISNA(VLOOKUP(A64,'BL11'!$A:$ZZ,COLUMN(J64),FALSE)),0,VLOOKUP(A64,'BL11'!$A:$ZZ,COLUMN(J64),FALSE))+IF(ISNA(VLOOKUP(A64,'BL12'!$A:$ZZ,COLUMN(J64),FALSE)),0,VLOOKUP(A64,'BL12'!$A:$ZZ,COLUMN(J64),FALSE))+IF(ISNA(VLOOKUP(A64,'BL13'!$A:$ZZ,COLUMN(J64),FALSE)),0,VLOOKUP(A64,'BL13'!$A:$ZZ,COLUMN(J64),FALSE))+IF(ISNA(VLOOKUP(A64,'BL14'!$A:$ZZ,COLUMN(J64),FALSE)),0,VLOOKUP(A64,'BL14'!$A:$ZZ,COLUMN(J64),FALSE))+IF(ISNA(VLOOKUP(A64,'BL15'!$A:$ZZ,COLUMN(J64),FALSE)),0,VLOOKUP(A64,'BL15'!$A:$ZZ,COLUMN(J64),FALSE))+IF(ISNA(VLOOKUP(A64,'BL16'!$A:$ZZ,COLUMN(J64),FALSE)),0,VLOOKUP(A64,'BL16'!$A:$ZZ,COLUMN(J64),FALSE))+IF(ISNA(VLOOKUP(A64,'BL17'!$A:$ZZ,COLUMN(J64),FALSE)),0,VLOOKUP(A64,'BL17'!$A:$ZZ,COLUMN(J64),FALSE))+IF(ISNA(VLOOKUP(A64,'BL18'!$A:$ZZ,COLUMN(J64),FALSE)),0,VLOOKUP(A64,'BL18'!$A:$ZZ,COLUMN(J64),FALSE))+IF(ISNA(VLOOKUP(A64,'BL19'!$A:$ZZ,COLUMN(J64),FALSE)),0,VLOOKUP(A64,'BL19'!$A:$ZZ,COLUMN(J64),FALSE))+IF(ISNA(VLOOKUP(A64,'BL20'!$A:$ZZ,COLUMN(J64),FALSE)),0,VLOOKUP(A64,'BL20'!$A:$ZZ,COLUMN(J64),FALSE))+IF(ISNA(VLOOKUP(A64,'BL21'!$A:$ZZ,COLUMN(J64),FALSE)),0,VLOOKUP(A64,'BL21'!$A:$ZZ,COLUMN(J64),FALSE))+IF(ISNA(VLOOKUP(A64,'BL22'!$A:$ZZ,COLUMN(J64),FALSE)),0,VLOOKUP(A64,'BL22'!$A:$ZZ,COLUMN(J64),FALSE))+IF(ISNA(VLOOKUP(A64,'BL23'!$A:$ZZ,COLUMN(J64),FALSE)),0,VLOOKUP(A64,'BL23'!$A:$ZZ,COLUMN(J64),FALSE))+IF(ISNA(VLOOKUP(A64,'BL24'!$A:$ZZ,COLUMN(J64),FALSE)),0,VLOOKUP(A64,'BL24'!$A:$ZZ,COLUMN(J64),FALSE))+IF(ISNA(VLOOKUP(A64,'BL25'!$A:$ZZ,COLUMN(J64),FALSE)),0,VLOOKUP(A64,'BL25'!$A:$ZZ,COLUMN(J64),FALSE))+IF(ISNA(VLOOKUP(A64,'BL26'!$A:$ZZ,COLUMN(J64),FALSE)),0,VLOOKUP(A64,'BL26'!$A:$ZZ,COLUMN(J64),FALSE))+IF(ISNA(VLOOKUP(A64,'BL27'!$A:$ZZ,COLUMN(J64),FALSE)),0,VLOOKUP(A64,'BL27'!$A:$ZZ,COLUMN(J64),FALSE))+IF(ISNA(VLOOKUP(A64,'BL28'!$A:$ZZ,COLUMN(J64),FALSE)),0,VLOOKUP(A64,'BL28'!$A:$ZZ,COLUMN(J64),FALSE))+IF(ISNA(VLOOKUP(A64,'BL29'!$A:$ZZ,COLUMN(J64),FALSE)),0,VLOOKUP(A64,'BL29'!$A:$ZZ,COLUMN(J64),FALSE))+IF(ISNA(VLOOKUP(A64,'BL30'!$A:$ZZ,COLUMN(J64),FALSE)),0,VLOOKUP(A64,'BL30'!$A:$ZZ,COLUMN(J64),FALSE))</f>
        <v>0</v>
      </c>
      <c r="K64" s="24">
        <f>IF(ISNA(VLOOKUP(A64,'BL1'!$A:$ZZ,COLUMN(K64),FALSE)),0,VLOOKUP(A64,'BL1'!$A:$ZZ,COLUMN(K64),FALSE))+IF(ISNA(VLOOKUP(A64,'BL2'!$A:$ZZ,COLUMN(K64),FALSE)),0,VLOOKUP(A64,'BL2'!$A:$ZZ,COLUMN(K64),FALSE))+IF(ISNA(VLOOKUP(A64,'BL3'!$A:$ZZ,COLUMN(K64),FALSE)),0,VLOOKUP(A64,'BL3'!$A:$ZZ,COLUMN(K64),FALSE))+IF(ISNA(VLOOKUP(A64,'BL4'!$A:$ZZ,COLUMN(K64),FALSE)),0,VLOOKUP(A64,'BL4'!$A:$ZZ,COLUMN(K64),FALSE))+IF(ISNA(VLOOKUP(A64,'BL5'!$A:$ZZ,COLUMN(K64),FALSE)),0,VLOOKUP(A64,'BL5'!$A:$ZZ,COLUMN(K64),FALSE))+IF(ISNA(VLOOKUP(A64,'BL6'!$A:$ZZ,COLUMN(K64),FALSE)),0,VLOOKUP(A64,'BL6'!$A:$ZZ,COLUMN(K64),FALSE))+IF(ISNA(VLOOKUP(A64,'BL7'!$A:$ZZ,COLUMN(K64),FALSE)),0,VLOOKUP(A64,'BL7'!$A:$ZZ,COLUMN(K64),FALSE))+IF(ISNA(VLOOKUP(A64,'BL8'!$A:$ZZ,COLUMN(K64),FALSE)),0,VLOOKUP(A64,'BL8'!$A:$ZZ,COLUMN(K64),FALSE))+IF(ISNA(VLOOKUP(A64,'BL9'!$A:$ZZ,COLUMN(K64),FALSE)),0,VLOOKUP(A64,'BL9'!$A:$ZZ,COLUMN(K64),FALSE))+IF(ISNA(VLOOKUP(A64,'BL10'!$A:$ZZ,COLUMN(K64),FALSE)),0,VLOOKUP(A64,'BL10'!$A:$ZZ,COLUMN(K64),FALSE))+IF(ISNA(VLOOKUP(A64,'BL11'!$A:$ZZ,COLUMN(K64),FALSE)),0,VLOOKUP(A64,'BL11'!$A:$ZZ,COLUMN(K64),FALSE))+IF(ISNA(VLOOKUP(A64,'BL12'!$A:$ZZ,COLUMN(K64),FALSE)),0,VLOOKUP(A64,'BL12'!$A:$ZZ,COLUMN(K64),FALSE))+IF(ISNA(VLOOKUP(A64,'BL13'!$A:$ZZ,COLUMN(K64),FALSE)),0,VLOOKUP(A64,'BL13'!$A:$ZZ,COLUMN(K64),FALSE))+IF(ISNA(VLOOKUP(A64,'BL14'!$A:$ZZ,COLUMN(K64),FALSE)),0,VLOOKUP(A64,'BL14'!$A:$ZZ,COLUMN(K64),FALSE))+IF(ISNA(VLOOKUP(A64,'BL15'!$A:$ZZ,COLUMN(K64),FALSE)),0,VLOOKUP(A64,'BL15'!$A:$ZZ,COLUMN(K64),FALSE))+IF(ISNA(VLOOKUP(A64,'BL16'!$A:$ZZ,COLUMN(K64),FALSE)),0,VLOOKUP(A64,'BL16'!$A:$ZZ,COLUMN(K64),FALSE))+IF(ISNA(VLOOKUP(A64,'BL17'!$A:$ZZ,COLUMN(K64),FALSE)),0,VLOOKUP(A64,'BL17'!$A:$ZZ,COLUMN(K64),FALSE))+IF(ISNA(VLOOKUP(A64,'BL18'!$A:$ZZ,COLUMN(K64),FALSE)),0,VLOOKUP(A64,'BL18'!$A:$ZZ,COLUMN(K64),FALSE))+IF(ISNA(VLOOKUP(A64,'BL19'!$A:$ZZ,COLUMN(K64),FALSE)),0,VLOOKUP(A64,'BL19'!$A:$ZZ,COLUMN(K64),FALSE))+IF(ISNA(VLOOKUP(A64,'BL20'!$A:$ZZ,COLUMN(K64),FALSE)),0,VLOOKUP(A64,'BL20'!$A:$ZZ,COLUMN(K64),FALSE))+IF(ISNA(VLOOKUP(A64,'BL21'!$A:$ZZ,COLUMN(K64),FALSE)),0,VLOOKUP(A64,'BL21'!$A:$ZZ,COLUMN(K64),FALSE))+IF(ISNA(VLOOKUP(A64,'BL22'!$A:$ZZ,COLUMN(K64),FALSE)),0,VLOOKUP(A64,'BL22'!$A:$ZZ,COLUMN(K64),FALSE))+IF(ISNA(VLOOKUP(A64,'BL23'!$A:$ZZ,COLUMN(K64),FALSE)),0,VLOOKUP(A64,'BL23'!$A:$ZZ,COLUMN(K64),FALSE))+IF(ISNA(VLOOKUP(A64,'BL24'!$A:$ZZ,COLUMN(K64),FALSE)),0,VLOOKUP(A64,'BL24'!$A:$ZZ,COLUMN(K64),FALSE))+IF(ISNA(VLOOKUP(A64,'BL25'!$A:$ZZ,COLUMN(K64),FALSE)),0,VLOOKUP(A64,'BL25'!$A:$ZZ,COLUMN(K64),FALSE))+IF(ISNA(VLOOKUP(A64,'BL26'!$A:$ZZ,COLUMN(K64),FALSE)),0,VLOOKUP(A64,'BL26'!$A:$ZZ,COLUMN(K64),FALSE))+IF(ISNA(VLOOKUP(A64,'BL27'!$A:$ZZ,COLUMN(K64),FALSE)),0,VLOOKUP(A64,'BL27'!$A:$ZZ,COLUMN(K64),FALSE))+IF(ISNA(VLOOKUP(A64,'BL28'!$A:$ZZ,COLUMN(K64),FALSE)),0,VLOOKUP(A64,'BL28'!$A:$ZZ,COLUMN(K64),FALSE))+IF(ISNA(VLOOKUP(A64,'BL29'!$A:$ZZ,COLUMN(K64),FALSE)),0,VLOOKUP(A64,'BL29'!$A:$ZZ,COLUMN(K64),FALSE))+IF(ISNA(VLOOKUP(A64,'BL30'!$A:$ZZ,COLUMN(K64),FALSE)),0,VLOOKUP(A64,'BL30'!$A:$ZZ,COLUMN(K64),FALSE))</f>
        <v>0</v>
      </c>
      <c r="L64" s="29">
        <f>IF(ISNA(VLOOKUP(A64,'BL1'!$A:$ZZ,COLUMN(L64),FALSE)),0,VLOOKUP(A64,'BL1'!$A:$ZZ,COLUMN(L64),FALSE))+IF(ISNA(VLOOKUP(A64,'BL2'!$A:$ZZ,COLUMN(L64),FALSE)),0,VLOOKUP(A64,'BL2'!$A:$ZZ,COLUMN(L64),FALSE))+IF(ISNA(VLOOKUP(A64,'BL3'!$A:$ZZ,COLUMN(L64),FALSE)),0,VLOOKUP(A64,'BL3'!$A:$ZZ,COLUMN(L64),FALSE))+IF(ISNA(VLOOKUP(A64,'BL4'!$A:$ZZ,COLUMN(L64),FALSE)),0,VLOOKUP(A64,'BL4'!$A:$ZZ,COLUMN(L64),FALSE))+IF(ISNA(VLOOKUP(A64,'BL5'!$A:$ZZ,COLUMN(L64),FALSE)),0,VLOOKUP(A64,'BL5'!$A:$ZZ,COLUMN(L64),FALSE))+IF(ISNA(VLOOKUP(A64,'BL6'!$A:$ZZ,COLUMN(L64),FALSE)),0,VLOOKUP(A64,'BL6'!$A:$ZZ,COLUMN(L64),FALSE))+IF(ISNA(VLOOKUP(A64,'BL7'!$A:$ZZ,COLUMN(L64),FALSE)),0,VLOOKUP(A64,'BL7'!$A:$ZZ,COLUMN(L64),FALSE))+IF(ISNA(VLOOKUP(A64,'BL8'!$A:$ZZ,COLUMN(L64),FALSE)),0,VLOOKUP(A64,'BL8'!$A:$ZZ,COLUMN(L64),FALSE))+IF(ISNA(VLOOKUP(A64,'BL9'!$A:$ZZ,COLUMN(L64),FALSE)),0,VLOOKUP(A64,'BL9'!$A:$ZZ,COLUMN(L64),FALSE))+IF(ISNA(VLOOKUP(A64,'BL10'!$A:$ZZ,COLUMN(L64),FALSE)),0,VLOOKUP(A64,'BL10'!$A:$ZZ,COLUMN(L64),FALSE))+IF(ISNA(VLOOKUP(A64,'BL11'!$A:$ZZ,COLUMN(L64),FALSE)),0,VLOOKUP(A64,'BL11'!$A:$ZZ,COLUMN(L64),FALSE))+IF(ISNA(VLOOKUP(A64,'BL12'!$A:$ZZ,COLUMN(L64),FALSE)),0,VLOOKUP(A64,'BL12'!$A:$ZZ,COLUMN(L64),FALSE))+IF(ISNA(VLOOKUP(A64,'BL13'!$A:$ZZ,COLUMN(L64),FALSE)),0,VLOOKUP(A64,'BL13'!$A:$ZZ,COLUMN(L64),FALSE))+IF(ISNA(VLOOKUP(A64,'BL14'!$A:$ZZ,COLUMN(L64),FALSE)),0,VLOOKUP(A64,'BL14'!$A:$ZZ,COLUMN(L64),FALSE))+IF(ISNA(VLOOKUP(A64,'BL15'!$A:$ZZ,COLUMN(L64),FALSE)),0,VLOOKUP(A64,'BL15'!$A:$ZZ,COLUMN(L64),FALSE))+IF(ISNA(VLOOKUP(A64,'BL16'!$A:$ZZ,COLUMN(L64),FALSE)),0,VLOOKUP(A64,'BL16'!$A:$ZZ,COLUMN(L64),FALSE))+IF(ISNA(VLOOKUP(A64,'BL17'!$A:$ZZ,COLUMN(L64),FALSE)),0,VLOOKUP(A64,'BL17'!$A:$ZZ,COLUMN(L64),FALSE))+IF(ISNA(VLOOKUP(A64,'BL18'!$A:$ZZ,COLUMN(L64),FALSE)),0,VLOOKUP(A64,'BL18'!$A:$ZZ,COLUMN(L64),FALSE))+IF(ISNA(VLOOKUP(A64,'BL19'!$A:$ZZ,COLUMN(L64),FALSE)),0,VLOOKUP(A64,'BL19'!$A:$ZZ,COLUMN(L64),FALSE))+IF(ISNA(VLOOKUP(A64,'BL20'!$A:$ZZ,COLUMN(L64),FALSE)),0,VLOOKUP(A64,'BL20'!$A:$ZZ,COLUMN(L64),FALSE))+IF(ISNA(VLOOKUP(A64,'BL21'!$A:$ZZ,COLUMN(L64),FALSE)),0,VLOOKUP(A64,'BL21'!$A:$ZZ,COLUMN(L64),FALSE))+IF(ISNA(VLOOKUP(A64,'BL22'!$A:$ZZ,COLUMN(L64),FALSE)),0,VLOOKUP(A64,'BL22'!$A:$ZZ,COLUMN(L64),FALSE))+IF(ISNA(VLOOKUP(A64,'BL23'!$A:$ZZ,COLUMN(L64),FALSE)),0,VLOOKUP(A64,'BL23'!$A:$ZZ,COLUMN(L64),FALSE))+IF(ISNA(VLOOKUP(A64,'BL24'!$A:$ZZ,COLUMN(L64),FALSE)),0,VLOOKUP(A64,'BL24'!$A:$ZZ,COLUMN(L64),FALSE))+IF(ISNA(VLOOKUP(A64,'BL25'!$A:$ZZ,COLUMN(L64),FALSE)),0,VLOOKUP(A64,'BL25'!$A:$ZZ,COLUMN(L64),FALSE))+IF(ISNA(VLOOKUP(A64,'BL26'!$A:$ZZ,COLUMN(L64),FALSE)),0,VLOOKUP(A64,'BL26'!$A:$ZZ,COLUMN(L64),FALSE))+IF(ISNA(VLOOKUP(A64,'BL27'!$A:$ZZ,COLUMN(L64),FALSE)),0,VLOOKUP(A64,'BL27'!$A:$ZZ,COLUMN(L64),FALSE))+IF(ISNA(VLOOKUP(A64,'BL28'!$A:$ZZ,COLUMN(L64),FALSE)),0,VLOOKUP(A64,'BL28'!$A:$ZZ,COLUMN(L64),FALSE))+IF(ISNA(VLOOKUP(A64,'BL29'!$A:$ZZ,COLUMN(L64),FALSE)),0,VLOOKUP(A64,'BL29'!$A:$ZZ,COLUMN(L64),FALSE))+IF(ISNA(VLOOKUP(A64,'BL30'!$A:$ZZ,COLUMN(L64),FALSE)),0,VLOOKUP(A64,'BL30'!$A:$ZZ,COLUMN(L64),FALSE))</f>
        <v>0</v>
      </c>
      <c r="M64" s="28">
        <f>IF(ISNA(VLOOKUP(A64,'BL1'!$A:$ZZ,COLUMN(M64),FALSE)),0,VLOOKUP(A64,'BL1'!$A:$ZZ,COLUMN(M64),FALSE))+IF(ISNA(VLOOKUP(A64,'BL2'!$A:$ZZ,COLUMN(M64),FALSE)),0,VLOOKUP(A64,'BL2'!$A:$ZZ,COLUMN(M64),FALSE))+IF(ISNA(VLOOKUP(A64,'BL3'!$A:$ZZ,COLUMN(M64),FALSE)),0,VLOOKUP(A64,'BL3'!$A:$ZZ,COLUMN(M64),FALSE))+IF(ISNA(VLOOKUP(A64,'BL4'!$A:$ZZ,COLUMN(M64),FALSE)),0,VLOOKUP(A64,'BL4'!$A:$ZZ,COLUMN(M64),FALSE))+IF(ISNA(VLOOKUP(A64,'BL5'!$A:$ZZ,COLUMN(M64),FALSE)),0,VLOOKUP(A64,'BL5'!$A:$ZZ,COLUMN(M64),FALSE))+IF(ISNA(VLOOKUP(A64,'BL6'!$A:$ZZ,COLUMN(M64),FALSE)),0,VLOOKUP(A64,'BL6'!$A:$ZZ,COLUMN(M64),FALSE))+IF(ISNA(VLOOKUP(A64,'BL7'!$A:$ZZ,COLUMN(M64),FALSE)),0,VLOOKUP(A64,'BL7'!$A:$ZZ,COLUMN(M64),FALSE))+IF(ISNA(VLOOKUP(A64,'BL8'!$A:$ZZ,COLUMN(M64),FALSE)),0,VLOOKUP(A64,'BL8'!$A:$ZZ,COLUMN(M64),FALSE))+IF(ISNA(VLOOKUP(A64,'BL9'!$A:$ZZ,COLUMN(M64),FALSE)),0,VLOOKUP(A64,'BL9'!$A:$ZZ,COLUMN(M64),FALSE))+IF(ISNA(VLOOKUP(A64,'BL10'!$A:$ZZ,COLUMN(M64),FALSE)),0,VLOOKUP(A64,'BL10'!$A:$ZZ,COLUMN(M64),FALSE))+IF(ISNA(VLOOKUP(A64,'BL11'!$A:$ZZ,COLUMN(M64),FALSE)),0,VLOOKUP(A64,'BL11'!$A:$ZZ,COLUMN(M64),FALSE))+IF(ISNA(VLOOKUP(A64,'BL12'!$A:$ZZ,COLUMN(M64),FALSE)),0,VLOOKUP(A64,'BL12'!$A:$ZZ,COLUMN(M64),FALSE))+IF(ISNA(VLOOKUP(A64,'BL13'!$A:$ZZ,COLUMN(M64),FALSE)),0,VLOOKUP(A64,'BL13'!$A:$ZZ,COLUMN(M64),FALSE))+IF(ISNA(VLOOKUP(A64,'BL14'!$A:$ZZ,COLUMN(M64),FALSE)),0,VLOOKUP(A64,'BL14'!$A:$ZZ,COLUMN(M64),FALSE))+IF(ISNA(VLOOKUP(A64,'BL15'!$A:$ZZ,COLUMN(M64),FALSE)),0,VLOOKUP(A64,'BL15'!$A:$ZZ,COLUMN(M64),FALSE))+IF(ISNA(VLOOKUP(A64,'BL16'!$A:$ZZ,COLUMN(M64),FALSE)),0,VLOOKUP(A64,'BL16'!$A:$ZZ,COLUMN(M64),FALSE))+IF(ISNA(VLOOKUP(A64,'BL17'!$A:$ZZ,COLUMN(M64),FALSE)),0,VLOOKUP(A64,'BL17'!$A:$ZZ,COLUMN(M64),FALSE))+IF(ISNA(VLOOKUP(A64,'BL18'!$A:$ZZ,COLUMN(M64),FALSE)),0,VLOOKUP(A64,'BL18'!$A:$ZZ,COLUMN(M64),FALSE))+IF(ISNA(VLOOKUP(A64,'BL19'!$A:$ZZ,COLUMN(M64),FALSE)),0,VLOOKUP(A64,'BL19'!$A:$ZZ,COLUMN(M64),FALSE))+IF(ISNA(VLOOKUP(A64,'BL20'!$A:$ZZ,COLUMN(M64),FALSE)),0,VLOOKUP(A64,'BL20'!$A:$ZZ,COLUMN(M64),FALSE))+IF(ISNA(VLOOKUP(A64,'BL21'!$A:$ZZ,COLUMN(M64),FALSE)),0,VLOOKUP(A64,'BL21'!$A:$ZZ,COLUMN(M64),FALSE))+IF(ISNA(VLOOKUP(A64,'BL22'!$A:$ZZ,COLUMN(M64),FALSE)),0,VLOOKUP(A64,'BL22'!$A:$ZZ,COLUMN(M64),FALSE))+IF(ISNA(VLOOKUP(A64,'BL23'!$A:$ZZ,COLUMN(M64),FALSE)),0,VLOOKUP(A64,'BL23'!$A:$ZZ,COLUMN(M64),FALSE))+IF(ISNA(VLOOKUP(A64,'BL24'!$A:$ZZ,COLUMN(M64),FALSE)),0,VLOOKUP(A64,'BL24'!$A:$ZZ,COLUMN(M64),FALSE))+IF(ISNA(VLOOKUP(A64,'BL25'!$A:$ZZ,COLUMN(M64),FALSE)),0,VLOOKUP(A64,'BL25'!$A:$ZZ,COLUMN(M64),FALSE))+IF(ISNA(VLOOKUP(A64,'BL26'!$A:$ZZ,COLUMN(M64),FALSE)),0,VLOOKUP(A64,'BL26'!$A:$ZZ,COLUMN(M64),FALSE))+IF(ISNA(VLOOKUP(A64,'BL27'!$A:$ZZ,COLUMN(M64),FALSE)),0,VLOOKUP(A64,'BL27'!$A:$ZZ,COLUMN(M64),FALSE))+IF(ISNA(VLOOKUP(A64,'BL28'!$A:$ZZ,COLUMN(M64),FALSE)),0,VLOOKUP(A64,'BL28'!$A:$ZZ,COLUMN(M64),FALSE))+IF(ISNA(VLOOKUP(A64,'BL29'!$A:$ZZ,COLUMN(M64),FALSE)),0,VLOOKUP(A64,'BL29'!$A:$ZZ,COLUMN(M64),FALSE))+IF(ISNA(VLOOKUP(A64,'BL30'!$A:$ZZ,COLUMN(M64),FALSE)),0,VLOOKUP(A64,'BL30'!$A:$ZZ,COLUMN(M64),FALSE))</f>
        <v>0</v>
      </c>
      <c r="N64" s="25">
        <f>IF(ISNA(VLOOKUP(A64,'BL1'!$A:$ZZ,COLUMN(N64),FALSE)),0,VLOOKUP(A64,'BL1'!$A:$ZZ,COLUMN(N64),FALSE))+IF(ISNA(VLOOKUP(A64,'BL2'!$A:$ZZ,COLUMN(N64),FALSE)),0,VLOOKUP(A64,'BL2'!$A:$ZZ,COLUMN(N64),FALSE))+IF(ISNA(VLOOKUP(A64,'BL3'!$A:$ZZ,COLUMN(N64),FALSE)),0,VLOOKUP(A64,'BL3'!$A:$ZZ,COLUMN(N64),FALSE))+IF(ISNA(VLOOKUP(A64,'BL4'!$A:$ZZ,COLUMN(N64),FALSE)),0,VLOOKUP(A64,'BL4'!$A:$ZZ,COLUMN(N64),FALSE))+IF(ISNA(VLOOKUP(A64,'BL5'!$A:$ZZ,COLUMN(N64),FALSE)),0,VLOOKUP(A64,'BL5'!$A:$ZZ,COLUMN(N64),FALSE))+IF(ISNA(VLOOKUP(A64,'BL6'!$A:$ZZ,COLUMN(N64),FALSE)),0,VLOOKUP(A64,'BL6'!$A:$ZZ,COLUMN(N64),FALSE))+IF(ISNA(VLOOKUP(A64,'BL7'!$A:$ZZ,COLUMN(N64),FALSE)),0,VLOOKUP(A64,'BL7'!$A:$ZZ,COLUMN(N64),FALSE))+IF(ISNA(VLOOKUP(A64,'BL8'!$A:$ZZ,COLUMN(N64),FALSE)),0,VLOOKUP(A64,'BL8'!$A:$ZZ,COLUMN(N64),FALSE))+IF(ISNA(VLOOKUP(A64,'BL9'!$A:$ZZ,COLUMN(N64),FALSE)),0,VLOOKUP(A64,'BL9'!$A:$ZZ,COLUMN(N64),FALSE))+IF(ISNA(VLOOKUP(A64,'BL10'!$A:$ZZ,COLUMN(N64),FALSE)),0,VLOOKUP(A64,'BL10'!$A:$ZZ,COLUMN(N64),FALSE))+IF(ISNA(VLOOKUP(A64,'BL11'!$A:$ZZ,COLUMN(N64),FALSE)),0,VLOOKUP(A64,'BL11'!$A:$ZZ,COLUMN(N64),FALSE))+IF(ISNA(VLOOKUP(A64,'BL12'!$A:$ZZ,COLUMN(N64),FALSE)),0,VLOOKUP(A64,'BL12'!$A:$ZZ,COLUMN(N64),FALSE))+IF(ISNA(VLOOKUP(A64,'BL13'!$A:$ZZ,COLUMN(N64),FALSE)),0,VLOOKUP(A64,'BL13'!$A:$ZZ,COLUMN(N64),FALSE))+IF(ISNA(VLOOKUP(A64,'BL14'!$A:$ZZ,COLUMN(N64),FALSE)),0,VLOOKUP(A64,'BL14'!$A:$ZZ,COLUMN(N64),FALSE))+IF(ISNA(VLOOKUP(A64,'BL15'!$A:$ZZ,COLUMN(N64),FALSE)),0,VLOOKUP(A64,'BL15'!$A:$ZZ,COLUMN(N64),FALSE))+IF(ISNA(VLOOKUP(A64,'BL16'!$A:$ZZ,COLUMN(N64),FALSE)),0,VLOOKUP(A64,'BL16'!$A:$ZZ,COLUMN(N64),FALSE))+IF(ISNA(VLOOKUP(A64,'BL17'!$A:$ZZ,COLUMN(N64),FALSE)),0,VLOOKUP(A64,'BL17'!$A:$ZZ,COLUMN(N64),FALSE))+IF(ISNA(VLOOKUP(A64,'BL18'!$A:$ZZ,COLUMN(N64),FALSE)),0,VLOOKUP(A64,'BL18'!$A:$ZZ,COLUMN(N64),FALSE))+IF(ISNA(VLOOKUP(A64,'BL19'!$A:$ZZ,COLUMN(N64),FALSE)),0,VLOOKUP(A64,'BL19'!$A:$ZZ,COLUMN(N64),FALSE))+IF(ISNA(VLOOKUP(A64,'BL20'!$A:$ZZ,COLUMN(N64),FALSE)),0,VLOOKUP(A64,'BL20'!$A:$ZZ,COLUMN(N64),FALSE))+IF(ISNA(VLOOKUP(A64,'BL21'!$A:$ZZ,COLUMN(N64),FALSE)),0,VLOOKUP(A64,'BL21'!$A:$ZZ,COLUMN(N64),FALSE))+IF(ISNA(VLOOKUP(A64,'BL22'!$A:$ZZ,COLUMN(N64),FALSE)),0,VLOOKUP(A64,'BL22'!$A:$ZZ,COLUMN(N64),FALSE))+IF(ISNA(VLOOKUP(A64,'BL23'!$A:$ZZ,COLUMN(N64),FALSE)),0,VLOOKUP(A64,'BL23'!$A:$ZZ,COLUMN(N64),FALSE))+IF(ISNA(VLOOKUP(A64,'BL24'!$A:$ZZ,COLUMN(N64),FALSE)),0,VLOOKUP(A64,'BL24'!$A:$ZZ,COLUMN(N64),FALSE))+IF(ISNA(VLOOKUP(A64,'BL25'!$A:$ZZ,COLUMN(N64),FALSE)),0,VLOOKUP(A64,'BL25'!$A:$ZZ,COLUMN(N64),FALSE))+IF(ISNA(VLOOKUP(A64,'BL26'!$A:$ZZ,COLUMN(N64),FALSE)),0,VLOOKUP(A64,'BL26'!$A:$ZZ,COLUMN(N64),FALSE))+IF(ISNA(VLOOKUP(A64,'BL27'!$A:$ZZ,COLUMN(N64),FALSE)),0,VLOOKUP(A64,'BL27'!$A:$ZZ,COLUMN(N64),FALSE))+IF(ISNA(VLOOKUP(A64,'BL28'!$A:$ZZ,COLUMN(N64),FALSE)),0,VLOOKUP(A64,'BL28'!$A:$ZZ,COLUMN(N64),FALSE))+IF(ISNA(VLOOKUP(A64,'BL29'!$A:$ZZ,COLUMN(N64),FALSE)),0,VLOOKUP(A64,'BL29'!$A:$ZZ,COLUMN(N64),FALSE))+IF(ISNA(VLOOKUP(A64,'BL30'!$A:$ZZ,COLUMN(N64),FALSE)),0,VLOOKUP(A64,'BL30'!$A:$ZZ,COLUMN(N64),FALSE))</f>
        <v>0</v>
      </c>
      <c r="O64" s="25">
        <f>IF(ISNA(VLOOKUP(A64,'BL1'!$A:$ZZ,COLUMN(O64),FALSE)),0,VLOOKUP(A64,'BL1'!$A:$ZZ,COLUMN(O64),FALSE))+IF(ISNA(VLOOKUP(A64,'BL2'!$A:$ZZ,COLUMN(O64),FALSE)),0,VLOOKUP(A64,'BL2'!$A:$ZZ,COLUMN(O64),FALSE))+IF(ISNA(VLOOKUP(A64,'BL3'!$A:$ZZ,COLUMN(O64),FALSE)),0,VLOOKUP(A64,'BL3'!$A:$ZZ,COLUMN(O64),FALSE))+IF(ISNA(VLOOKUP(A64,'BL4'!$A:$ZZ,COLUMN(O64),FALSE)),0,VLOOKUP(A64,'BL4'!$A:$ZZ,COLUMN(O64),FALSE))+IF(ISNA(VLOOKUP(A64,'BL5'!$A:$ZZ,COLUMN(O64),FALSE)),0,VLOOKUP(A64,'BL5'!$A:$ZZ,COLUMN(O64),FALSE))+IF(ISNA(VLOOKUP(A64,'BL6'!$A:$ZZ,COLUMN(O64),FALSE)),0,VLOOKUP(A64,'BL6'!$A:$ZZ,COLUMN(O64),FALSE))+IF(ISNA(VLOOKUP(A64,'BL7'!$A:$ZZ,COLUMN(O64),FALSE)),0,VLOOKUP(A64,'BL7'!$A:$ZZ,COLUMN(O64),FALSE))+IF(ISNA(VLOOKUP(A64,'BL8'!$A:$ZZ,COLUMN(O64),FALSE)),0,VLOOKUP(A64,'BL8'!$A:$ZZ,COLUMN(O64),FALSE))+IF(ISNA(VLOOKUP(A64,'BL9'!$A:$ZZ,COLUMN(O64),FALSE)),0,VLOOKUP(A64,'BL9'!$A:$ZZ,COLUMN(O64),FALSE))+IF(ISNA(VLOOKUP(A64,'BL10'!$A:$ZZ,COLUMN(O64),FALSE)),0,VLOOKUP(A64,'BL10'!$A:$ZZ,COLUMN(O64),FALSE))+IF(ISNA(VLOOKUP(A64,'BL11'!$A:$ZZ,COLUMN(O64),FALSE)),0,VLOOKUP(A64,'BL11'!$A:$ZZ,COLUMN(O64),FALSE))+IF(ISNA(VLOOKUP(A64,'BL12'!$A:$ZZ,COLUMN(O64),FALSE)),0,VLOOKUP(A64,'BL12'!$A:$ZZ,COLUMN(O64),FALSE))+IF(ISNA(VLOOKUP(A64,'BL13'!$A:$ZZ,COLUMN(O64),FALSE)),0,VLOOKUP(A64,'BL13'!$A:$ZZ,COLUMN(O64),FALSE))+IF(ISNA(VLOOKUP(A64,'BL14'!$A:$ZZ,COLUMN(O64),FALSE)),0,VLOOKUP(A64,'BL14'!$A:$ZZ,COLUMN(O64),FALSE))+IF(ISNA(VLOOKUP(A64,'BL15'!$A:$ZZ,COLUMN(O64),FALSE)),0,VLOOKUP(A64,'BL15'!$A:$ZZ,COLUMN(O64),FALSE))+IF(ISNA(VLOOKUP(A64,'BL16'!$A:$ZZ,COLUMN(O64),FALSE)),0,VLOOKUP(A64,'BL16'!$A:$ZZ,COLUMN(O64),FALSE))+IF(ISNA(VLOOKUP(A64,'BL17'!$A:$ZZ,COLUMN(O64),FALSE)),0,VLOOKUP(A64,'BL17'!$A:$ZZ,COLUMN(O64),FALSE))+IF(ISNA(VLOOKUP(A64,'BL18'!$A:$ZZ,COLUMN(O64),FALSE)),0,VLOOKUP(A64,'BL18'!$A:$ZZ,COLUMN(O64),FALSE))+IF(ISNA(VLOOKUP(A64,'BL19'!$A:$ZZ,COLUMN(O64),FALSE)),0,VLOOKUP(A64,'BL19'!$A:$ZZ,COLUMN(O64),FALSE))+IF(ISNA(VLOOKUP(A64,'BL20'!$A:$ZZ,COLUMN(O64),FALSE)),0,VLOOKUP(A64,'BL20'!$A:$ZZ,COLUMN(O64),FALSE))+IF(ISNA(VLOOKUP(A64,'BL21'!$A:$ZZ,COLUMN(O64),FALSE)),0,VLOOKUP(A64,'BL21'!$A:$ZZ,COLUMN(O64),FALSE))+IF(ISNA(VLOOKUP(A64,'BL22'!$A:$ZZ,COLUMN(O64),FALSE)),0,VLOOKUP(A64,'BL22'!$A:$ZZ,COLUMN(O64),FALSE))+IF(ISNA(VLOOKUP(A64,'BL23'!$A:$ZZ,COLUMN(O64),FALSE)),0,VLOOKUP(A64,'BL23'!$A:$ZZ,COLUMN(O64),FALSE))+IF(ISNA(VLOOKUP(A64,'BL24'!$A:$ZZ,COLUMN(O64),FALSE)),0,VLOOKUP(A64,'BL24'!$A:$ZZ,COLUMN(O64),FALSE))+IF(ISNA(VLOOKUP(A64,'BL25'!$A:$ZZ,COLUMN(O64),FALSE)),0,VLOOKUP(A64,'BL25'!$A:$ZZ,COLUMN(O64),FALSE))+IF(ISNA(VLOOKUP(A64,'BL26'!$A:$ZZ,COLUMN(O64),FALSE)),0,VLOOKUP(A64,'BL26'!$A:$ZZ,COLUMN(O64),FALSE))+IF(ISNA(VLOOKUP(A64,'BL27'!$A:$ZZ,COLUMN(O64),FALSE)),0,VLOOKUP(A64,'BL27'!$A:$ZZ,COLUMN(O64),FALSE))+IF(ISNA(VLOOKUP(A64,'BL28'!$A:$ZZ,COLUMN(O64),FALSE)),0,VLOOKUP(A64,'BL28'!$A:$ZZ,COLUMN(O64),FALSE))+IF(ISNA(VLOOKUP(A64,'BL29'!$A:$ZZ,COLUMN(O64),FALSE)),0,VLOOKUP(A64,'BL29'!$A:$ZZ,COLUMN(O64),FALSE))+IF(ISNA(VLOOKUP(A64,'BL30'!$A:$ZZ,COLUMN(O64),FALSE)),0,VLOOKUP(A64,'BL30'!$A:$ZZ,COLUMN(O64),FALSE))</f>
        <v>0</v>
      </c>
      <c r="P64" s="25">
        <f>IF(ISNA(VLOOKUP(A64,'BL1'!$A:$ZZ,COLUMN(P64),FALSE)),0,VLOOKUP(A64,'BL1'!$A:$ZZ,COLUMN(P64),FALSE))+IF(ISNA(VLOOKUP(A64,'BL2'!$A:$ZZ,COLUMN(P64),FALSE)),0,VLOOKUP(A64,'BL2'!$A:$ZZ,COLUMN(P64),FALSE))+IF(ISNA(VLOOKUP(A64,'BL3'!$A:$ZZ,COLUMN(P64),FALSE)),0,VLOOKUP(A64,'BL3'!$A:$ZZ,COLUMN(P64),FALSE))+IF(ISNA(VLOOKUP(A64,'BL4'!$A:$ZZ,COLUMN(P64),FALSE)),0,VLOOKUP(A64,'BL4'!$A:$ZZ,COLUMN(P64),FALSE))+IF(ISNA(VLOOKUP(A64,'BL5'!$A:$ZZ,COLUMN(P64),FALSE)),0,VLOOKUP(A64,'BL5'!$A:$ZZ,COLUMN(P64),FALSE))+IF(ISNA(VLOOKUP(A64,'BL6'!$A:$ZZ,COLUMN(P64),FALSE)),0,VLOOKUP(A64,'BL6'!$A:$ZZ,COLUMN(P64),FALSE))+IF(ISNA(VLOOKUP(A64,'BL7'!$A:$ZZ,COLUMN(P64),FALSE)),0,VLOOKUP(A64,'BL7'!$A:$ZZ,COLUMN(P64),FALSE))+IF(ISNA(VLOOKUP(A64,'BL8'!$A:$ZZ,COLUMN(P64),FALSE)),0,VLOOKUP(A64,'BL8'!$A:$ZZ,COLUMN(P64),FALSE))+IF(ISNA(VLOOKUP(A64,'BL9'!$A:$ZZ,COLUMN(P64),FALSE)),0,VLOOKUP(A64,'BL9'!$A:$ZZ,COLUMN(P64),FALSE))+IF(ISNA(VLOOKUP(A64,'BL10'!$A:$ZZ,COLUMN(P64),FALSE)),0,VLOOKUP(A64,'BL10'!$A:$ZZ,COLUMN(P64),FALSE))+IF(ISNA(VLOOKUP(A64,'BL11'!$A:$ZZ,COLUMN(P64),FALSE)),0,VLOOKUP(A64,'BL11'!$A:$ZZ,COLUMN(P64),FALSE))+IF(ISNA(VLOOKUP(A64,'BL12'!$A:$ZZ,COLUMN(P64),FALSE)),0,VLOOKUP(A64,'BL12'!$A:$ZZ,COLUMN(P64),FALSE))+IF(ISNA(VLOOKUP(A64,'BL13'!$A:$ZZ,COLUMN(P64),FALSE)),0,VLOOKUP(A64,'BL13'!$A:$ZZ,COLUMN(P64),FALSE))+IF(ISNA(VLOOKUP(A64,'BL14'!$A:$ZZ,COLUMN(P64),FALSE)),0,VLOOKUP(A64,'BL14'!$A:$ZZ,COLUMN(P64),FALSE))+IF(ISNA(VLOOKUP(A64,'BL15'!$A:$ZZ,COLUMN(P64),FALSE)),0,VLOOKUP(A64,'BL15'!$A:$ZZ,COLUMN(P64),FALSE))+IF(ISNA(VLOOKUP(A64,'BL16'!$A:$ZZ,COLUMN(P64),FALSE)),0,VLOOKUP(A64,'BL16'!$A:$ZZ,COLUMN(P64),FALSE))+IF(ISNA(VLOOKUP(A64,'BL17'!$A:$ZZ,COLUMN(P64),FALSE)),0,VLOOKUP(A64,'BL17'!$A:$ZZ,COLUMN(P64),FALSE))+IF(ISNA(VLOOKUP(A64,'BL18'!$A:$ZZ,COLUMN(P64),FALSE)),0,VLOOKUP(A64,'BL18'!$A:$ZZ,COLUMN(P64),FALSE))+IF(ISNA(VLOOKUP(A64,'BL19'!$A:$ZZ,COLUMN(P64),FALSE)),0,VLOOKUP(A64,'BL19'!$A:$ZZ,COLUMN(P64),FALSE))+IF(ISNA(VLOOKUP(A64,'BL20'!$A:$ZZ,COLUMN(P64),FALSE)),0,VLOOKUP(A64,'BL20'!$A:$ZZ,COLUMN(P64),FALSE))+IF(ISNA(VLOOKUP(A64,'BL21'!$A:$ZZ,COLUMN(P64),FALSE)),0,VLOOKUP(A64,'BL21'!$A:$ZZ,COLUMN(P64),FALSE))+IF(ISNA(VLOOKUP(A64,'BL22'!$A:$ZZ,COLUMN(P64),FALSE)),0,VLOOKUP(A64,'BL22'!$A:$ZZ,COLUMN(P64),FALSE))+IF(ISNA(VLOOKUP(A64,'BL23'!$A:$ZZ,COLUMN(P64),FALSE)),0,VLOOKUP(A64,'BL23'!$A:$ZZ,COLUMN(P64),FALSE))+IF(ISNA(VLOOKUP(A64,'BL24'!$A:$ZZ,COLUMN(P64),FALSE)),0,VLOOKUP(A64,'BL24'!$A:$ZZ,COLUMN(P64),FALSE))+IF(ISNA(VLOOKUP(A64,'BL25'!$A:$ZZ,COLUMN(P64),FALSE)),0,VLOOKUP(A64,'BL25'!$A:$ZZ,COLUMN(P64),FALSE))+IF(ISNA(VLOOKUP(A64,'BL26'!$A:$ZZ,COLUMN(P64),FALSE)),0,VLOOKUP(A64,'BL26'!$A:$ZZ,COLUMN(P64),FALSE))+IF(ISNA(VLOOKUP(A64,'BL27'!$A:$ZZ,COLUMN(P64),FALSE)),0,VLOOKUP(A64,'BL27'!$A:$ZZ,COLUMN(P64),FALSE))+IF(ISNA(VLOOKUP(A64,'BL28'!$A:$ZZ,COLUMN(P64),FALSE)),0,VLOOKUP(A64,'BL28'!$A:$ZZ,COLUMN(P64),FALSE))+IF(ISNA(VLOOKUP(A64,'BL29'!$A:$ZZ,COLUMN(P64),FALSE)),0,VLOOKUP(A64,'BL29'!$A:$ZZ,COLUMN(P64),FALSE))+IF(ISNA(VLOOKUP(A64,'BL30'!$A:$ZZ,COLUMN(P64),FALSE)),0,VLOOKUP(A64,'BL30'!$A:$ZZ,COLUMN(P64),FALSE))</f>
        <v>0</v>
      </c>
      <c r="Q64" s="25">
        <f>IF(ISNA(VLOOKUP(A64,'BL1'!$A:$ZZ,COLUMN(Q64),FALSE)),0,VLOOKUP(A64,'BL1'!$A:$ZZ,COLUMN(Q64),FALSE))+IF(ISNA(VLOOKUP(A64,'BL2'!$A:$ZZ,COLUMN(Q64),FALSE)),0,VLOOKUP(A64,'BL2'!$A:$ZZ,COLUMN(Q64),FALSE))+IF(ISNA(VLOOKUP(A64,'BL3'!$A:$ZZ,COLUMN(Q64),FALSE)),0,VLOOKUP(A64,'BL3'!$A:$ZZ,COLUMN(Q64),FALSE))+IF(ISNA(VLOOKUP(A64,'BL4'!$A:$ZZ,COLUMN(Q64),FALSE)),0,VLOOKUP(A64,'BL4'!$A:$ZZ,COLUMN(Q64),FALSE))+IF(ISNA(VLOOKUP(A64,'BL5'!$A:$ZZ,COLUMN(Q64),FALSE)),0,VLOOKUP(A64,'BL5'!$A:$ZZ,COLUMN(Q64),FALSE))+IF(ISNA(VLOOKUP(A64,'BL6'!$A:$ZZ,COLUMN(Q64),FALSE)),0,VLOOKUP(A64,'BL6'!$A:$ZZ,COLUMN(Q64),FALSE))+IF(ISNA(VLOOKUP(A64,'BL7'!$A:$ZZ,COLUMN(Q64),FALSE)),0,VLOOKUP(A64,'BL7'!$A:$ZZ,COLUMN(Q64),FALSE))+IF(ISNA(VLOOKUP(A64,'BL8'!$A:$ZZ,COLUMN(Q64),FALSE)),0,VLOOKUP(A64,'BL8'!$A:$ZZ,COLUMN(Q64),FALSE))+IF(ISNA(VLOOKUP(A64,'BL9'!$A:$ZZ,COLUMN(Q64),FALSE)),0,VLOOKUP(A64,'BL9'!$A:$ZZ,COLUMN(Q64),FALSE))+IF(ISNA(VLOOKUP(A64,'BL10'!$A:$ZZ,COLUMN(Q64),FALSE)),0,VLOOKUP(A64,'BL10'!$A:$ZZ,COLUMN(Q64),FALSE))+IF(ISNA(VLOOKUP(A64,'BL11'!$A:$ZZ,COLUMN(Q64),FALSE)),0,VLOOKUP(A64,'BL11'!$A:$ZZ,COLUMN(Q64),FALSE))+IF(ISNA(VLOOKUP(A64,'BL12'!$A:$ZZ,COLUMN(Q64),FALSE)),0,VLOOKUP(A64,'BL12'!$A:$ZZ,COLUMN(Q64),FALSE))+IF(ISNA(VLOOKUP(A64,'BL13'!$A:$ZZ,COLUMN(Q64),FALSE)),0,VLOOKUP(A64,'BL13'!$A:$ZZ,COLUMN(Q64),FALSE))+IF(ISNA(VLOOKUP(A64,'BL14'!$A:$ZZ,COLUMN(Q64),FALSE)),0,VLOOKUP(A64,'BL14'!$A:$ZZ,COLUMN(Q64),FALSE))+IF(ISNA(VLOOKUP(A64,'BL15'!$A:$ZZ,COLUMN(Q64),FALSE)),0,VLOOKUP(A64,'BL15'!$A:$ZZ,COLUMN(Q64),FALSE))+IF(ISNA(VLOOKUP(A64,'BL16'!$A:$ZZ,COLUMN(Q64),FALSE)),0,VLOOKUP(A64,'BL16'!$A:$ZZ,COLUMN(Q64),FALSE))+IF(ISNA(VLOOKUP(A64,'BL17'!$A:$ZZ,COLUMN(Q64),FALSE)),0,VLOOKUP(A64,'BL17'!$A:$ZZ,COLUMN(Q64),FALSE))+IF(ISNA(VLOOKUP(A64,'BL18'!$A:$ZZ,COLUMN(Q64),FALSE)),0,VLOOKUP(A64,'BL18'!$A:$ZZ,COLUMN(Q64),FALSE))+IF(ISNA(VLOOKUP(A64,'BL19'!$A:$ZZ,COLUMN(Q64),FALSE)),0,VLOOKUP(A64,'BL19'!$A:$ZZ,COLUMN(Q64),FALSE))+IF(ISNA(VLOOKUP(A64,'BL20'!$A:$ZZ,COLUMN(Q64),FALSE)),0,VLOOKUP(A64,'BL20'!$A:$ZZ,COLUMN(Q64),FALSE))+IF(ISNA(VLOOKUP(A64,'BL21'!$A:$ZZ,COLUMN(Q64),FALSE)),0,VLOOKUP(A64,'BL21'!$A:$ZZ,COLUMN(Q64),FALSE))+IF(ISNA(VLOOKUP(A64,'BL22'!$A:$ZZ,COLUMN(Q64),FALSE)),0,VLOOKUP(A64,'BL22'!$A:$ZZ,COLUMN(Q64),FALSE))+IF(ISNA(VLOOKUP(A64,'BL23'!$A:$ZZ,COLUMN(Q64),FALSE)),0,VLOOKUP(A64,'BL23'!$A:$ZZ,COLUMN(Q64),FALSE))+IF(ISNA(VLOOKUP(A64,'BL24'!$A:$ZZ,COLUMN(Q64),FALSE)),0,VLOOKUP(A64,'BL24'!$A:$ZZ,COLUMN(Q64),FALSE))+IF(ISNA(VLOOKUP(A64,'BL25'!$A:$ZZ,COLUMN(Q64),FALSE)),0,VLOOKUP(A64,'BL25'!$A:$ZZ,COLUMN(Q64),FALSE))+IF(ISNA(VLOOKUP(A64,'BL26'!$A:$ZZ,COLUMN(Q64),FALSE)),0,VLOOKUP(A64,'BL26'!$A:$ZZ,COLUMN(Q64),FALSE))+IF(ISNA(VLOOKUP(A64,'BL27'!$A:$ZZ,COLUMN(Q64),FALSE)),0,VLOOKUP(A64,'BL27'!$A:$ZZ,COLUMN(Q64),FALSE))+IF(ISNA(VLOOKUP(A64,'BL28'!$A:$ZZ,COLUMN(Q64),FALSE)),0,VLOOKUP(A64,'BL28'!$A:$ZZ,COLUMN(Q64),FALSE))+IF(ISNA(VLOOKUP(A64,'BL29'!$A:$ZZ,COLUMN(Q64),FALSE)),0,VLOOKUP(A64,'BL29'!$A:$ZZ,COLUMN(Q64),FALSE))+IF(ISNA(VLOOKUP(A64,'BL30'!$A:$ZZ,COLUMN(Q64),FALSE)),0,VLOOKUP(A64,'BL30'!$A:$ZZ,COLUMN(Q64),FALSE))</f>
        <v>0</v>
      </c>
      <c r="R64" s="26">
        <f t="shared" si="1"/>
        <v>0</v>
      </c>
      <c r="S64" s="342">
        <f>IF(VLOOKUP(A64,Schuldenbuch!A:BS,66,FALSE)=1,0,R64*VLOOKUP(A64,Schuldenbuch!A:BS,66,FALSE))</f>
        <v>0</v>
      </c>
    </row>
    <row r="65" spans="1:19" s="3" customFormat="1" ht="14.45" customHeight="1" x14ac:dyDescent="0.4">
      <c r="A65" s="181" t="s">
        <v>114</v>
      </c>
      <c r="B65" s="15">
        <f>IF(ISNA(VLOOKUP(A65,'BL1'!$A:$ZZ,COLUMN(B65),FALSE)),0,VLOOKUP(A65,'BL1'!$A:$ZZ,COLUMN(B65),FALSE))+IF(ISNA(VLOOKUP(A65,'BL2'!$A:$ZZ,COLUMN(B65),FALSE)),0,VLOOKUP(A65,'BL2'!$A:$ZZ,COLUMN(B65),FALSE))+IF(ISNA(VLOOKUP(A65,'BL3'!$A:$ZZ,COLUMN(B65),FALSE)),0,VLOOKUP(A65,'BL3'!$A:$ZZ,COLUMN(B65),FALSE))+IF(ISNA(VLOOKUP(A65,'BL4'!$A:$ZZ,COLUMN(B65),FALSE)),0,VLOOKUP(A65,'BL4'!$A:$ZZ,COLUMN(B65),FALSE))+IF(ISNA(VLOOKUP(A65,'BL5'!$A:$ZZ,COLUMN(B65),FALSE)),0,VLOOKUP(A65,'BL5'!$A:$ZZ,COLUMN(B65),FALSE))+IF(ISNA(VLOOKUP(A65,'BL6'!$A:$ZZ,COLUMN(B65),FALSE)),0,VLOOKUP(A65,'BL6'!$A:$ZZ,COLUMN(B65),FALSE))+IF(ISNA(VLOOKUP(A65,'BL7'!$A:$ZZ,COLUMN(B65),FALSE)),0,VLOOKUP(A65,'BL7'!$A:$ZZ,COLUMN(B65),FALSE))+IF(ISNA(VLOOKUP(A65,'BL8'!$A:$ZZ,COLUMN(B65),FALSE)),0,VLOOKUP(A65,'BL8'!$A:$ZZ,COLUMN(B65),FALSE))+IF(ISNA(VLOOKUP(A65,'BL9'!$A:$ZZ,COLUMN(B65),FALSE)),0,VLOOKUP(A65,'BL9'!$A:$ZZ,COLUMN(B65),FALSE))+IF(ISNA(VLOOKUP(A65,'BL10'!$A:$ZZ,COLUMN(B65),FALSE)),0,VLOOKUP(A65,'BL10'!$A:$ZZ,COLUMN(B65),FALSE))+IF(ISNA(VLOOKUP(A65,'BL11'!$A:$ZZ,COLUMN(B65),FALSE)),0,VLOOKUP(A65,'BL11'!$A:$ZZ,COLUMN(B65),FALSE))+IF(ISNA(VLOOKUP(A65,'BL12'!$A:$ZZ,COLUMN(B65),FALSE)),0,VLOOKUP(A65,'BL12'!$A:$ZZ,COLUMN(B65),FALSE))+IF(ISNA(VLOOKUP(A65,'BL13'!$A:$ZZ,COLUMN(B65),FALSE)),0,VLOOKUP(A65,'BL13'!$A:$ZZ,COLUMN(B65),FALSE))+IF(ISNA(VLOOKUP(A65,'BL14'!$A:$ZZ,COLUMN(B65),FALSE)),0,VLOOKUP(A65,'BL14'!$A:$ZZ,COLUMN(B65),FALSE))+IF(ISNA(VLOOKUP(A65,'BL15'!$A:$ZZ,COLUMN(B65),FALSE)),0,VLOOKUP(A65,'BL15'!$A:$ZZ,COLUMN(B65),FALSE))+IF(ISNA(VLOOKUP(A65,'BL16'!$A:$ZZ,COLUMN(B65),FALSE)),0,VLOOKUP(A65,'BL16'!$A:$ZZ,COLUMN(B65),FALSE))+IF(ISNA(VLOOKUP(A65,'BL17'!$A:$ZZ,COLUMN(B65),FALSE)),0,VLOOKUP(A65,'BL17'!$A:$ZZ,COLUMN(B65),FALSE))+IF(ISNA(VLOOKUP(A65,'BL18'!$A:$ZZ,COLUMN(B65),FALSE)),0,VLOOKUP(A65,'BL18'!$A:$ZZ,COLUMN(B65),FALSE))+IF(ISNA(VLOOKUP(A65,'BL19'!$A:$ZZ,COLUMN(B65),FALSE)),0,VLOOKUP(A65,'BL19'!$A:$ZZ,COLUMN(B65),FALSE))+IF(ISNA(VLOOKUP(A65,'BL20'!$A:$ZZ,COLUMN(B65),FALSE)),0,VLOOKUP(A65,'BL20'!$A:$ZZ,COLUMN(B65),FALSE))+IF(ISNA(VLOOKUP(A65,'BL21'!$A:$ZZ,COLUMN(B65),FALSE)),0,VLOOKUP(A65,'BL21'!$A:$ZZ,COLUMN(B65),FALSE))+IF(ISNA(VLOOKUP(A65,'BL22'!$A:$ZZ,COLUMN(B65),FALSE)),0,VLOOKUP(A65,'BL22'!$A:$ZZ,COLUMN(B65),FALSE))+IF(ISNA(VLOOKUP(A65,'BL23'!$A:$ZZ,COLUMN(B65),FALSE)),0,VLOOKUP(A65,'BL23'!$A:$ZZ,COLUMN(B65),FALSE))+IF(ISNA(VLOOKUP(A65,'BL24'!$A:$ZZ,COLUMN(B65),FALSE)),0,VLOOKUP(A65,'BL24'!$A:$ZZ,COLUMN(B65),FALSE))+IF(ISNA(VLOOKUP(A65,'BL25'!$A:$ZZ,COLUMN(B65),FALSE)),0,VLOOKUP(A65,'BL25'!$A:$ZZ,COLUMN(B65),FALSE))+IF(ISNA(VLOOKUP(A65,'BL26'!$A:$ZZ,COLUMN(B65),FALSE)),0,VLOOKUP(A65,'BL26'!$A:$ZZ,COLUMN(B65),FALSE))+IF(ISNA(VLOOKUP(A65,'BL27'!$A:$ZZ,COLUMN(B65),FALSE)),0,VLOOKUP(A65,'BL27'!$A:$ZZ,COLUMN(B65),FALSE))+IF(ISNA(VLOOKUP(A65,'BL28'!$A:$ZZ,COLUMN(B65),FALSE)),0,VLOOKUP(A65,'BL28'!$A:$ZZ,COLUMN(B65),FALSE))+IF(ISNA(VLOOKUP(A65,'BL29'!$A:$ZZ,COLUMN(B65),FALSE)),0,VLOOKUP(A65,'BL29'!$A:$ZZ,COLUMN(B65),FALSE))+IF(ISNA(VLOOKUP(A65,'BL30'!$A:$ZZ,COLUMN(B65),FALSE)),0,VLOOKUP(A65,'BL30'!$A:$ZZ,COLUMN(B65),FALSE))</f>
        <v>0</v>
      </c>
      <c r="C65" s="16">
        <f>IF(ISNA(VLOOKUP(A65,'BL1'!$A:$ZZ,COLUMN(C65),FALSE)),0,VLOOKUP(A65,'BL1'!$A:$ZZ,COLUMN(C65),FALSE))+IF(ISNA(VLOOKUP(A65,'BL2'!$A:$ZZ,COLUMN(C65),FALSE)),0,VLOOKUP(A65,'BL2'!$A:$ZZ,COLUMN(C65),FALSE))+IF(ISNA(VLOOKUP(A65,'BL3'!$A:$ZZ,COLUMN(C65),FALSE)),0,VLOOKUP(A65,'BL3'!$A:$ZZ,COLUMN(C65),FALSE))+IF(ISNA(VLOOKUP(A65,'BL4'!$A:$ZZ,COLUMN(C65),FALSE)),0,VLOOKUP(A65,'BL4'!$A:$ZZ,COLUMN(C65),FALSE))+IF(ISNA(VLOOKUP(A65,'BL5'!$A:$ZZ,COLUMN(C65),FALSE)),0,VLOOKUP(A65,'BL5'!$A:$ZZ,COLUMN(C65),FALSE))+IF(ISNA(VLOOKUP(A65,'BL6'!$A:$ZZ,COLUMN(C65),FALSE)),0,VLOOKUP(A65,'BL6'!$A:$ZZ,COLUMN(C65),FALSE))+IF(ISNA(VLOOKUP(A65,'BL7'!$A:$ZZ,COLUMN(C65),FALSE)),0,VLOOKUP(A65,'BL7'!$A:$ZZ,COLUMN(C65),FALSE))+IF(ISNA(VLOOKUP(A65,'BL8'!$A:$ZZ,COLUMN(C65),FALSE)),0,VLOOKUP(A65,'BL8'!$A:$ZZ,COLUMN(C65),FALSE))+IF(ISNA(VLOOKUP(A65,'BL9'!$A:$ZZ,COLUMN(C65),FALSE)),0,VLOOKUP(A65,'BL9'!$A:$ZZ,COLUMN(C65),FALSE))+IF(ISNA(VLOOKUP(A65,'BL10'!$A:$ZZ,COLUMN(C65),FALSE)),0,VLOOKUP(A65,'BL10'!$A:$ZZ,COLUMN(C65),FALSE))+IF(ISNA(VLOOKUP(A65,'BL11'!$A:$ZZ,COLUMN(C65),FALSE)),0,VLOOKUP(A65,'BL11'!$A:$ZZ,COLUMN(C65),FALSE))+IF(ISNA(VLOOKUP(A65,'BL12'!$A:$ZZ,COLUMN(C65),FALSE)),0,VLOOKUP(A65,'BL12'!$A:$ZZ,COLUMN(C65),FALSE))+IF(ISNA(VLOOKUP(A65,'BL13'!$A:$ZZ,COLUMN(C65),FALSE)),0,VLOOKUP(A65,'BL13'!$A:$ZZ,COLUMN(C65),FALSE))+IF(ISNA(VLOOKUP(A65,'BL14'!$A:$ZZ,COLUMN(C65),FALSE)),0,VLOOKUP(A65,'BL14'!$A:$ZZ,COLUMN(C65),FALSE))+IF(ISNA(VLOOKUP(A65,'BL15'!$A:$ZZ,COLUMN(C65),FALSE)),0,VLOOKUP(A65,'BL15'!$A:$ZZ,COLUMN(C65),FALSE))+IF(ISNA(VLOOKUP(A65,'BL16'!$A:$ZZ,COLUMN(C65),FALSE)),0,VLOOKUP(A65,'BL16'!$A:$ZZ,COLUMN(C65),FALSE))+IF(ISNA(VLOOKUP(A65,'BL17'!$A:$ZZ,COLUMN(C65),FALSE)),0,VLOOKUP(A65,'BL17'!$A:$ZZ,COLUMN(C65),FALSE))+IF(ISNA(VLOOKUP(A65,'BL18'!$A:$ZZ,COLUMN(C65),FALSE)),0,VLOOKUP(A65,'BL18'!$A:$ZZ,COLUMN(C65),FALSE))+IF(ISNA(VLOOKUP(A65,'BL19'!$A:$ZZ,COLUMN(C65),FALSE)),0,VLOOKUP(A65,'BL19'!$A:$ZZ,COLUMN(C65),FALSE))+IF(ISNA(VLOOKUP(A65,'BL20'!$A:$ZZ,COLUMN(C65),FALSE)),0,VLOOKUP(A65,'BL20'!$A:$ZZ,COLUMN(C65),FALSE))+IF(ISNA(VLOOKUP(A65,'BL21'!$A:$ZZ,COLUMN(C65),FALSE)),0,VLOOKUP(A65,'BL21'!$A:$ZZ,COLUMN(C65),FALSE))+IF(ISNA(VLOOKUP(A65,'BL22'!$A:$ZZ,COLUMN(C65),FALSE)),0,VLOOKUP(A65,'BL22'!$A:$ZZ,COLUMN(C65),FALSE))+IF(ISNA(VLOOKUP(A65,'BL23'!$A:$ZZ,COLUMN(C65),FALSE)),0,VLOOKUP(A65,'BL23'!$A:$ZZ,COLUMN(C65),FALSE))+IF(ISNA(VLOOKUP(A65,'BL24'!$A:$ZZ,COLUMN(C65),FALSE)),0,VLOOKUP(A65,'BL24'!$A:$ZZ,COLUMN(C65),FALSE))+IF(ISNA(VLOOKUP(A65,'BL25'!$A:$ZZ,COLUMN(C65),FALSE)),0,VLOOKUP(A65,'BL25'!$A:$ZZ,COLUMN(C65),FALSE))+IF(ISNA(VLOOKUP(A65,'BL26'!$A:$ZZ,COLUMN(C65),FALSE)),0,VLOOKUP(A65,'BL26'!$A:$ZZ,COLUMN(C65),FALSE))+IF(ISNA(VLOOKUP(A65,'BL27'!$A:$ZZ,COLUMN(C65),FALSE)),0,VLOOKUP(A65,'BL27'!$A:$ZZ,COLUMN(C65),FALSE))+IF(ISNA(VLOOKUP(A65,'BL28'!$A:$ZZ,COLUMN(C65),FALSE)),0,VLOOKUP(A65,'BL28'!$A:$ZZ,COLUMN(C65),FALSE))+IF(ISNA(VLOOKUP(A65,'BL29'!$A:$ZZ,COLUMN(C65),FALSE)),0,VLOOKUP(A65,'BL29'!$A:$ZZ,COLUMN(C65),FALSE))+IF(ISNA(VLOOKUP(A65,'BL30'!$A:$ZZ,COLUMN(C65),FALSE)),0,VLOOKUP(A65,'BL30'!$A:$ZZ,COLUMN(C65),FALSE))</f>
        <v>0</v>
      </c>
      <c r="D65" s="17">
        <f>IF(ISNA(VLOOKUP(A65,'BL1'!$A:$ZZ,COLUMN(D65),FALSE)),0,VLOOKUP(A65,'BL1'!$A:$ZZ,COLUMN(D65),FALSE))+IF(ISNA(VLOOKUP(A65,'BL2'!$A:$ZZ,COLUMN(D65),FALSE)),0,VLOOKUP(A65,'BL2'!$A:$ZZ,COLUMN(D65),FALSE))+IF(ISNA(VLOOKUP(A65,'BL3'!$A:$ZZ,COLUMN(D65),FALSE)),0,VLOOKUP(A65,'BL3'!$A:$ZZ,COLUMN(D65),FALSE))+IF(ISNA(VLOOKUP(A65,'BL4'!$A:$ZZ,COLUMN(D65),FALSE)),0,VLOOKUP(A65,'BL4'!$A:$ZZ,COLUMN(D65),FALSE))+IF(ISNA(VLOOKUP(A65,'BL5'!$A:$ZZ,COLUMN(D65),FALSE)),0,VLOOKUP(A65,'BL5'!$A:$ZZ,COLUMN(D65),FALSE))+IF(ISNA(VLOOKUP(A65,'BL6'!$A:$ZZ,COLUMN(D65),FALSE)),0,VLOOKUP(A65,'BL6'!$A:$ZZ,COLUMN(D65),FALSE))+IF(ISNA(VLOOKUP(A65,'BL7'!$A:$ZZ,COLUMN(D65),FALSE)),0,VLOOKUP(A65,'BL7'!$A:$ZZ,COLUMN(D65),FALSE))+IF(ISNA(VLOOKUP(A65,'BL8'!$A:$ZZ,COLUMN(D65),FALSE)),0,VLOOKUP(A65,'BL8'!$A:$ZZ,COLUMN(D65),FALSE))+IF(ISNA(VLOOKUP(A65,'BL9'!$A:$ZZ,COLUMN(D65),FALSE)),0,VLOOKUP(A65,'BL9'!$A:$ZZ,COLUMN(D65),FALSE))+IF(ISNA(VLOOKUP(A65,'BL10'!$A:$ZZ,COLUMN(D65),FALSE)),0,VLOOKUP(A65,'BL10'!$A:$ZZ,COLUMN(D65),FALSE))+IF(ISNA(VLOOKUP(A65,'BL11'!$A:$ZZ,COLUMN(D65),FALSE)),0,VLOOKUP(A65,'BL11'!$A:$ZZ,COLUMN(D65),FALSE))+IF(ISNA(VLOOKUP(A65,'BL12'!$A:$ZZ,COLUMN(D65),FALSE)),0,VLOOKUP(A65,'BL12'!$A:$ZZ,COLUMN(D65),FALSE))+IF(ISNA(VLOOKUP(A65,'BL13'!$A:$ZZ,COLUMN(D65),FALSE)),0,VLOOKUP(A65,'BL13'!$A:$ZZ,COLUMN(D65),FALSE))+IF(ISNA(VLOOKUP(A65,'BL14'!$A:$ZZ,COLUMN(D65),FALSE)),0,VLOOKUP(A65,'BL14'!$A:$ZZ,COLUMN(D65),FALSE))+IF(ISNA(VLOOKUP(A65,'BL15'!$A:$ZZ,COLUMN(D65),FALSE)),0,VLOOKUP(A65,'BL15'!$A:$ZZ,COLUMN(D65),FALSE))+IF(ISNA(VLOOKUP(A65,'BL16'!$A:$ZZ,COLUMN(D65),FALSE)),0,VLOOKUP(A65,'BL16'!$A:$ZZ,COLUMN(D65),FALSE))+IF(ISNA(VLOOKUP(A65,'BL17'!$A:$ZZ,COLUMN(D65),FALSE)),0,VLOOKUP(A65,'BL17'!$A:$ZZ,COLUMN(D65),FALSE))+IF(ISNA(VLOOKUP(A65,'BL18'!$A:$ZZ,COLUMN(D65),FALSE)),0,VLOOKUP(A65,'BL18'!$A:$ZZ,COLUMN(D65),FALSE))+IF(ISNA(VLOOKUP(A65,'BL19'!$A:$ZZ,COLUMN(D65),FALSE)),0,VLOOKUP(A65,'BL19'!$A:$ZZ,COLUMN(D65),FALSE))+IF(ISNA(VLOOKUP(A65,'BL20'!$A:$ZZ,COLUMN(D65),FALSE)),0,VLOOKUP(A65,'BL20'!$A:$ZZ,COLUMN(D65),FALSE))+IF(ISNA(VLOOKUP(A65,'BL21'!$A:$ZZ,COLUMN(D65),FALSE)),0,VLOOKUP(A65,'BL21'!$A:$ZZ,COLUMN(D65),FALSE))+IF(ISNA(VLOOKUP(A65,'BL22'!$A:$ZZ,COLUMN(D65),FALSE)),0,VLOOKUP(A65,'BL22'!$A:$ZZ,COLUMN(D65),FALSE))+IF(ISNA(VLOOKUP(A65,'BL23'!$A:$ZZ,COLUMN(D65),FALSE)),0,VLOOKUP(A65,'BL23'!$A:$ZZ,COLUMN(D65),FALSE))+IF(ISNA(VLOOKUP(A65,'BL24'!$A:$ZZ,COLUMN(D65),FALSE)),0,VLOOKUP(A65,'BL24'!$A:$ZZ,COLUMN(D65),FALSE))+IF(ISNA(VLOOKUP(A65,'BL25'!$A:$ZZ,COLUMN(D65),FALSE)),0,VLOOKUP(A65,'BL25'!$A:$ZZ,COLUMN(D65),FALSE))+IF(ISNA(VLOOKUP(A65,'BL26'!$A:$ZZ,COLUMN(D65),FALSE)),0,VLOOKUP(A65,'BL26'!$A:$ZZ,COLUMN(D65),FALSE))+IF(ISNA(VLOOKUP(A65,'BL27'!$A:$ZZ,COLUMN(D65),FALSE)),0,VLOOKUP(A65,'BL27'!$A:$ZZ,COLUMN(D65),FALSE))+IF(ISNA(VLOOKUP(A65,'BL28'!$A:$ZZ,COLUMN(D65),FALSE)),0,VLOOKUP(A65,'BL28'!$A:$ZZ,COLUMN(D65),FALSE))+IF(ISNA(VLOOKUP(A65,'BL29'!$A:$ZZ,COLUMN(D65),FALSE)),0,VLOOKUP(A65,'BL29'!$A:$ZZ,COLUMN(D65),FALSE))+IF(ISNA(VLOOKUP(A65,'BL30'!$A:$ZZ,COLUMN(D65),FALSE)),0,VLOOKUP(A65,'BL30'!$A:$ZZ,COLUMN(D65),FALSE))</f>
        <v>0</v>
      </c>
      <c r="E65" s="18">
        <f>IF(ISNA(VLOOKUP(A65,'BL1'!$A:$ZZ,COLUMN(E65),FALSE)),0,VLOOKUP(A65,'BL1'!$A:$ZZ,COLUMN(E65),FALSE))+IF(ISNA(VLOOKUP(A65,'BL2'!$A:$ZZ,COLUMN(E65),FALSE)),0,VLOOKUP(A65,'BL2'!$A:$ZZ,COLUMN(E65),FALSE))+IF(ISNA(VLOOKUP(A65,'BL3'!$A:$ZZ,COLUMN(E65),FALSE)),0,VLOOKUP(A65,'BL3'!$A:$ZZ,COLUMN(E65),FALSE))+IF(ISNA(VLOOKUP(A65,'BL4'!$A:$ZZ,COLUMN(E65),FALSE)),0,VLOOKUP(A65,'BL4'!$A:$ZZ,COLUMN(E65),FALSE))+IF(ISNA(VLOOKUP(A65,'BL5'!$A:$ZZ,COLUMN(E65),FALSE)),0,VLOOKUP(A65,'BL5'!$A:$ZZ,COLUMN(E65),FALSE))+IF(ISNA(VLOOKUP(A65,'BL6'!$A:$ZZ,COLUMN(E65),FALSE)),0,VLOOKUP(A65,'BL6'!$A:$ZZ,COLUMN(E65),FALSE))+IF(ISNA(VLOOKUP(A65,'BL7'!$A:$ZZ,COLUMN(E65),FALSE)),0,VLOOKUP(A65,'BL7'!$A:$ZZ,COLUMN(E65),FALSE))+IF(ISNA(VLOOKUP(A65,'BL8'!$A:$ZZ,COLUMN(E65),FALSE)),0,VLOOKUP(A65,'BL8'!$A:$ZZ,COLUMN(E65),FALSE))+IF(ISNA(VLOOKUP(A65,'BL9'!$A:$ZZ,COLUMN(E65),FALSE)),0,VLOOKUP(A65,'BL9'!$A:$ZZ,COLUMN(E65),FALSE))+IF(ISNA(VLOOKUP(A65,'BL10'!$A:$ZZ,COLUMN(E65),FALSE)),0,VLOOKUP(A65,'BL10'!$A:$ZZ,COLUMN(E65),FALSE))+IF(ISNA(VLOOKUP(A65,'BL11'!$A:$ZZ,COLUMN(E65),FALSE)),0,VLOOKUP(A65,'BL11'!$A:$ZZ,COLUMN(E65),FALSE))+IF(ISNA(VLOOKUP(A65,'BL12'!$A:$ZZ,COLUMN(E65),FALSE)),0,VLOOKUP(A65,'BL12'!$A:$ZZ,COLUMN(E65),FALSE))+IF(ISNA(VLOOKUP(A65,'BL13'!$A:$ZZ,COLUMN(E65),FALSE)),0,VLOOKUP(A65,'BL13'!$A:$ZZ,COLUMN(E65),FALSE))+IF(ISNA(VLOOKUP(A65,'BL14'!$A:$ZZ,COLUMN(E65),FALSE)),0,VLOOKUP(A65,'BL14'!$A:$ZZ,COLUMN(E65),FALSE))+IF(ISNA(VLOOKUP(A65,'BL15'!$A:$ZZ,COLUMN(E65),FALSE)),0,VLOOKUP(A65,'BL15'!$A:$ZZ,COLUMN(E65),FALSE))+IF(ISNA(VLOOKUP(A65,'BL16'!$A:$ZZ,COLUMN(E65),FALSE)),0,VLOOKUP(A65,'BL16'!$A:$ZZ,COLUMN(E65),FALSE))+IF(ISNA(VLOOKUP(A65,'BL17'!$A:$ZZ,COLUMN(E65),FALSE)),0,VLOOKUP(A65,'BL17'!$A:$ZZ,COLUMN(E65),FALSE))+IF(ISNA(VLOOKUP(A65,'BL18'!$A:$ZZ,COLUMN(E65),FALSE)),0,VLOOKUP(A65,'BL18'!$A:$ZZ,COLUMN(E65),FALSE))+IF(ISNA(VLOOKUP(A65,'BL19'!$A:$ZZ,COLUMN(E65),FALSE)),0,VLOOKUP(A65,'BL19'!$A:$ZZ,COLUMN(E65),FALSE))+IF(ISNA(VLOOKUP(A65,'BL20'!$A:$ZZ,COLUMN(E65),FALSE)),0,VLOOKUP(A65,'BL20'!$A:$ZZ,COLUMN(E65),FALSE))+IF(ISNA(VLOOKUP(A65,'BL21'!$A:$ZZ,COLUMN(E65),FALSE)),0,VLOOKUP(A65,'BL21'!$A:$ZZ,COLUMN(E65),FALSE))+IF(ISNA(VLOOKUP(A65,'BL22'!$A:$ZZ,COLUMN(E65),FALSE)),0,VLOOKUP(A65,'BL22'!$A:$ZZ,COLUMN(E65),FALSE))+IF(ISNA(VLOOKUP(A65,'BL23'!$A:$ZZ,COLUMN(E65),FALSE)),0,VLOOKUP(A65,'BL23'!$A:$ZZ,COLUMN(E65),FALSE))+IF(ISNA(VLOOKUP(A65,'BL24'!$A:$ZZ,COLUMN(E65),FALSE)),0,VLOOKUP(A65,'BL24'!$A:$ZZ,COLUMN(E65),FALSE))+IF(ISNA(VLOOKUP(A65,'BL25'!$A:$ZZ,COLUMN(E65),FALSE)),0,VLOOKUP(A65,'BL25'!$A:$ZZ,COLUMN(E65),FALSE))+IF(ISNA(VLOOKUP(A65,'BL26'!$A:$ZZ,COLUMN(E65),FALSE)),0,VLOOKUP(A65,'BL26'!$A:$ZZ,COLUMN(E65),FALSE))+IF(ISNA(VLOOKUP(A65,'BL27'!$A:$ZZ,COLUMN(E65),FALSE)),0,VLOOKUP(A65,'BL27'!$A:$ZZ,COLUMN(E65),FALSE))+IF(ISNA(VLOOKUP(A65,'BL28'!$A:$ZZ,COLUMN(E65),FALSE)),0,VLOOKUP(A65,'BL28'!$A:$ZZ,COLUMN(E65),FALSE))+IF(ISNA(VLOOKUP(A65,'BL29'!$A:$ZZ,COLUMN(E65),FALSE)),0,VLOOKUP(A65,'BL29'!$A:$ZZ,COLUMN(E65),FALSE))+IF(ISNA(VLOOKUP(A65,'BL30'!$A:$ZZ,COLUMN(E65),FALSE)),0,VLOOKUP(A65,'BL30'!$A:$ZZ,COLUMN(E65),FALSE))</f>
        <v>0</v>
      </c>
      <c r="F65" s="19">
        <f>IF(ISNA(VLOOKUP(A65,'BL1'!$A:$ZZ,COLUMN(F65),FALSE)),0,VLOOKUP(A65,'BL1'!$A:$ZZ,COLUMN(F65),FALSE))+IF(ISNA(VLOOKUP(A65,'BL2'!$A:$ZZ,COLUMN(F65),FALSE)),0,VLOOKUP(A65,'BL2'!$A:$ZZ,COLUMN(F65),FALSE))+IF(ISNA(VLOOKUP(A65,'BL3'!$A:$ZZ,COLUMN(F65),FALSE)),0,VLOOKUP(A65,'BL3'!$A:$ZZ,COLUMN(F65),FALSE))+IF(ISNA(VLOOKUP(A65,'BL4'!$A:$ZZ,COLUMN(F65),FALSE)),0,VLOOKUP(A65,'BL4'!$A:$ZZ,COLUMN(F65),FALSE))+IF(ISNA(VLOOKUP(A65,'BL5'!$A:$ZZ,COLUMN(F65),FALSE)),0,VLOOKUP(A65,'BL5'!$A:$ZZ,COLUMN(F65),FALSE))+IF(ISNA(VLOOKUP(A65,'BL6'!$A:$ZZ,COLUMN(F65),FALSE)),0,VLOOKUP(A65,'BL6'!$A:$ZZ,COLUMN(F65),FALSE))+IF(ISNA(VLOOKUP(A65,'BL7'!$A:$ZZ,COLUMN(F65),FALSE)),0,VLOOKUP(A65,'BL7'!$A:$ZZ,COLUMN(F65),FALSE))+IF(ISNA(VLOOKUP(A65,'BL8'!$A:$ZZ,COLUMN(F65),FALSE)),0,VLOOKUP(A65,'BL8'!$A:$ZZ,COLUMN(F65),FALSE))+IF(ISNA(VLOOKUP(A65,'BL9'!$A:$ZZ,COLUMN(F65),FALSE)),0,VLOOKUP(A65,'BL9'!$A:$ZZ,COLUMN(F65),FALSE))+IF(ISNA(VLOOKUP(A65,'BL10'!$A:$ZZ,COLUMN(F65),FALSE)),0,VLOOKUP(A65,'BL10'!$A:$ZZ,COLUMN(F65),FALSE))+IF(ISNA(VLOOKUP(A65,'BL11'!$A:$ZZ,COLUMN(F65),FALSE)),0,VLOOKUP(A65,'BL11'!$A:$ZZ,COLUMN(F65),FALSE))+IF(ISNA(VLOOKUP(A65,'BL12'!$A:$ZZ,COLUMN(F65),FALSE)),0,VLOOKUP(A65,'BL12'!$A:$ZZ,COLUMN(F65),FALSE))+IF(ISNA(VLOOKUP(A65,'BL13'!$A:$ZZ,COLUMN(F65),FALSE)),0,VLOOKUP(A65,'BL13'!$A:$ZZ,COLUMN(F65),FALSE))+IF(ISNA(VLOOKUP(A65,'BL14'!$A:$ZZ,COLUMN(F65),FALSE)),0,VLOOKUP(A65,'BL14'!$A:$ZZ,COLUMN(F65),FALSE))+IF(ISNA(VLOOKUP(A65,'BL15'!$A:$ZZ,COLUMN(F65),FALSE)),0,VLOOKUP(A65,'BL15'!$A:$ZZ,COLUMN(F65),FALSE))+IF(ISNA(VLOOKUP(A65,'BL16'!$A:$ZZ,COLUMN(F65),FALSE)),0,VLOOKUP(A65,'BL16'!$A:$ZZ,COLUMN(F65),FALSE))+IF(ISNA(VLOOKUP(A65,'BL17'!$A:$ZZ,COLUMN(F65),FALSE)),0,VLOOKUP(A65,'BL17'!$A:$ZZ,COLUMN(F65),FALSE))+IF(ISNA(VLOOKUP(A65,'BL18'!$A:$ZZ,COLUMN(F65),FALSE)),0,VLOOKUP(A65,'BL18'!$A:$ZZ,COLUMN(F65),FALSE))+IF(ISNA(VLOOKUP(A65,'BL19'!$A:$ZZ,COLUMN(F65),FALSE)),0,VLOOKUP(A65,'BL19'!$A:$ZZ,COLUMN(F65),FALSE))+IF(ISNA(VLOOKUP(A65,'BL20'!$A:$ZZ,COLUMN(F65),FALSE)),0,VLOOKUP(A65,'BL20'!$A:$ZZ,COLUMN(F65),FALSE))+IF(ISNA(VLOOKUP(A65,'BL21'!$A:$ZZ,COLUMN(F65),FALSE)),0,VLOOKUP(A65,'BL21'!$A:$ZZ,COLUMN(F65),FALSE))+IF(ISNA(VLOOKUP(A65,'BL22'!$A:$ZZ,COLUMN(F65),FALSE)),0,VLOOKUP(A65,'BL22'!$A:$ZZ,COLUMN(F65),FALSE))+IF(ISNA(VLOOKUP(A65,'BL23'!$A:$ZZ,COLUMN(F65),FALSE)),0,VLOOKUP(A65,'BL23'!$A:$ZZ,COLUMN(F65),FALSE))+IF(ISNA(VLOOKUP(A65,'BL24'!$A:$ZZ,COLUMN(F65),FALSE)),0,VLOOKUP(A65,'BL24'!$A:$ZZ,COLUMN(F65),FALSE))+IF(ISNA(VLOOKUP(A65,'BL25'!$A:$ZZ,COLUMN(F65),FALSE)),0,VLOOKUP(A65,'BL25'!$A:$ZZ,COLUMN(F65),FALSE))+IF(ISNA(VLOOKUP(A65,'BL26'!$A:$ZZ,COLUMN(F65),FALSE)),0,VLOOKUP(A65,'BL26'!$A:$ZZ,COLUMN(F65),FALSE))+IF(ISNA(VLOOKUP(A65,'BL27'!$A:$ZZ,COLUMN(F65),FALSE)),0,VLOOKUP(A65,'BL27'!$A:$ZZ,COLUMN(F65),FALSE))+IF(ISNA(VLOOKUP(A65,'BL28'!$A:$ZZ,COLUMN(F65),FALSE)),0,VLOOKUP(A65,'BL28'!$A:$ZZ,COLUMN(F65),FALSE))+IF(ISNA(VLOOKUP(A65,'BL29'!$A:$ZZ,COLUMN(F65),FALSE)),0,VLOOKUP(A65,'BL29'!$A:$ZZ,COLUMN(F65),FALSE))+IF(ISNA(VLOOKUP(A65,'BL30'!$A:$ZZ,COLUMN(F65),FALSE)),0,VLOOKUP(A65,'BL30'!$A:$ZZ,COLUMN(F65),FALSE))</f>
        <v>0</v>
      </c>
      <c r="G65" s="20">
        <f>IF(ISNA(VLOOKUP(A65,'BL1'!$A:$ZZ,COLUMN(G65),FALSE)),0,VLOOKUP(A65,'BL1'!$A:$ZZ,COLUMN(G65),FALSE))+IF(ISNA(VLOOKUP(A65,'BL2'!$A:$ZZ,COLUMN(G65),FALSE)),0,VLOOKUP(A65,'BL2'!$A:$ZZ,COLUMN(G65),FALSE))+IF(ISNA(VLOOKUP(A65,'BL3'!$A:$ZZ,COLUMN(G65),FALSE)),0,VLOOKUP(A65,'BL3'!$A:$ZZ,COLUMN(G65),FALSE))+IF(ISNA(VLOOKUP(A65,'BL4'!$A:$ZZ,COLUMN(G65),FALSE)),0,VLOOKUP(A65,'BL4'!$A:$ZZ,COLUMN(G65),FALSE))+IF(ISNA(VLOOKUP(A65,'BL5'!$A:$ZZ,COLUMN(G65),FALSE)),0,VLOOKUP(A65,'BL5'!$A:$ZZ,COLUMN(G65),FALSE))+IF(ISNA(VLOOKUP(A65,'BL6'!$A:$ZZ,COLUMN(G65),FALSE)),0,VLOOKUP(A65,'BL6'!$A:$ZZ,COLUMN(G65),FALSE))+IF(ISNA(VLOOKUP(A65,'BL7'!$A:$ZZ,COLUMN(G65),FALSE)),0,VLOOKUP(A65,'BL7'!$A:$ZZ,COLUMN(G65),FALSE))+IF(ISNA(VLOOKUP(A65,'BL8'!$A:$ZZ,COLUMN(G65),FALSE)),0,VLOOKUP(A65,'BL8'!$A:$ZZ,COLUMN(G65),FALSE))+IF(ISNA(VLOOKUP(A65,'BL9'!$A:$ZZ,COLUMN(G65),FALSE)),0,VLOOKUP(A65,'BL9'!$A:$ZZ,COLUMN(G65),FALSE))+IF(ISNA(VLOOKUP(A65,'BL10'!$A:$ZZ,COLUMN(G65),FALSE)),0,VLOOKUP(A65,'BL10'!$A:$ZZ,COLUMN(G65),FALSE))+IF(ISNA(VLOOKUP(A65,'BL11'!$A:$ZZ,COLUMN(G65),FALSE)),0,VLOOKUP(A65,'BL11'!$A:$ZZ,COLUMN(G65),FALSE))+IF(ISNA(VLOOKUP(A65,'BL12'!$A:$ZZ,COLUMN(G65),FALSE)),0,VLOOKUP(A65,'BL12'!$A:$ZZ,COLUMN(G65),FALSE))+IF(ISNA(VLOOKUP(A65,'BL13'!$A:$ZZ,COLUMN(G65),FALSE)),0,VLOOKUP(A65,'BL13'!$A:$ZZ,COLUMN(G65),FALSE))+IF(ISNA(VLOOKUP(A65,'BL14'!$A:$ZZ,COLUMN(G65),FALSE)),0,VLOOKUP(A65,'BL14'!$A:$ZZ,COLUMN(G65),FALSE))+IF(ISNA(VLOOKUP(A65,'BL15'!$A:$ZZ,COLUMN(G65),FALSE)),0,VLOOKUP(A65,'BL15'!$A:$ZZ,COLUMN(G65),FALSE))+IF(ISNA(VLOOKUP(A65,'BL16'!$A:$ZZ,COLUMN(G65),FALSE)),0,VLOOKUP(A65,'BL16'!$A:$ZZ,COLUMN(G65),FALSE))+IF(ISNA(VLOOKUP(A65,'BL17'!$A:$ZZ,COLUMN(G65),FALSE)),0,VLOOKUP(A65,'BL17'!$A:$ZZ,COLUMN(G65),FALSE))+IF(ISNA(VLOOKUP(A65,'BL18'!$A:$ZZ,COLUMN(G65),FALSE)),0,VLOOKUP(A65,'BL18'!$A:$ZZ,COLUMN(G65),FALSE))+IF(ISNA(VLOOKUP(A65,'BL19'!$A:$ZZ,COLUMN(G65),FALSE)),0,VLOOKUP(A65,'BL19'!$A:$ZZ,COLUMN(G65),FALSE))+IF(ISNA(VLOOKUP(A65,'BL20'!$A:$ZZ,COLUMN(G65),FALSE)),0,VLOOKUP(A65,'BL20'!$A:$ZZ,COLUMN(G65),FALSE))+IF(ISNA(VLOOKUP(A65,'BL21'!$A:$ZZ,COLUMN(G65),FALSE)),0,VLOOKUP(A65,'BL21'!$A:$ZZ,COLUMN(G65),FALSE))+IF(ISNA(VLOOKUP(A65,'BL22'!$A:$ZZ,COLUMN(G65),FALSE)),0,VLOOKUP(A65,'BL22'!$A:$ZZ,COLUMN(G65),FALSE))+IF(ISNA(VLOOKUP(A65,'BL23'!$A:$ZZ,COLUMN(G65),FALSE)),0,VLOOKUP(A65,'BL23'!$A:$ZZ,COLUMN(G65),FALSE))+IF(ISNA(VLOOKUP(A65,'BL24'!$A:$ZZ,COLUMN(G65),FALSE)),0,VLOOKUP(A65,'BL24'!$A:$ZZ,COLUMN(G65),FALSE))+IF(ISNA(VLOOKUP(A65,'BL25'!$A:$ZZ,COLUMN(G65),FALSE)),0,VLOOKUP(A65,'BL25'!$A:$ZZ,COLUMN(G65),FALSE))+IF(ISNA(VLOOKUP(A65,'BL26'!$A:$ZZ,COLUMN(G65),FALSE)),0,VLOOKUP(A65,'BL26'!$A:$ZZ,COLUMN(G65),FALSE))+IF(ISNA(VLOOKUP(A65,'BL27'!$A:$ZZ,COLUMN(G65),FALSE)),0,VLOOKUP(A65,'BL27'!$A:$ZZ,COLUMN(G65),FALSE))+IF(ISNA(VLOOKUP(A65,'BL28'!$A:$ZZ,COLUMN(G65),FALSE)),0,VLOOKUP(A65,'BL28'!$A:$ZZ,COLUMN(G65),FALSE))+IF(ISNA(VLOOKUP(A65,'BL29'!$A:$ZZ,COLUMN(G65),FALSE)),0,VLOOKUP(A65,'BL29'!$A:$ZZ,COLUMN(G65),FALSE))+IF(ISNA(VLOOKUP(A65,'BL30'!$A:$ZZ,COLUMN(G65),FALSE)),0,VLOOKUP(A65,'BL30'!$A:$ZZ,COLUMN(G65),FALSE))</f>
        <v>0</v>
      </c>
      <c r="H65" s="21">
        <f>IF(ISNA(VLOOKUP(A65,'BL1'!$A:$ZZ,COLUMN(H65),FALSE)),0,VLOOKUP(A65,'BL1'!$A:$ZZ,COLUMN(H65),FALSE))+IF(ISNA(VLOOKUP(A65,'BL2'!$A:$ZZ,COLUMN(H65),FALSE)),0,VLOOKUP(A65,'BL2'!$A:$ZZ,COLUMN(H65),FALSE))+IF(ISNA(VLOOKUP(A65,'BL3'!$A:$ZZ,COLUMN(H65),FALSE)),0,VLOOKUP(A65,'BL3'!$A:$ZZ,COLUMN(H65),FALSE))+IF(ISNA(VLOOKUP(A65,'BL4'!$A:$ZZ,COLUMN(H65),FALSE)),0,VLOOKUP(A65,'BL4'!$A:$ZZ,COLUMN(H65),FALSE))+IF(ISNA(VLOOKUP(A65,'BL5'!$A:$ZZ,COLUMN(H65),FALSE)),0,VLOOKUP(A65,'BL5'!$A:$ZZ,COLUMN(H65),FALSE))+IF(ISNA(VLOOKUP(A65,'BL6'!$A:$ZZ,COLUMN(H65),FALSE)),0,VLOOKUP(A65,'BL6'!$A:$ZZ,COLUMN(H65),FALSE))+IF(ISNA(VLOOKUP(A65,'BL7'!$A:$ZZ,COLUMN(H65),FALSE)),0,VLOOKUP(A65,'BL7'!$A:$ZZ,COLUMN(H65),FALSE))+IF(ISNA(VLOOKUP(A65,'BL8'!$A:$ZZ,COLUMN(H65),FALSE)),0,VLOOKUP(A65,'BL8'!$A:$ZZ,COLUMN(H65),FALSE))+IF(ISNA(VLOOKUP(A65,'BL9'!$A:$ZZ,COLUMN(H65),FALSE)),0,VLOOKUP(A65,'BL9'!$A:$ZZ,COLUMN(H65),FALSE))+IF(ISNA(VLOOKUP(A65,'BL10'!$A:$ZZ,COLUMN(H65),FALSE)),0,VLOOKUP(A65,'BL10'!$A:$ZZ,COLUMN(H65),FALSE))+IF(ISNA(VLOOKUP(A65,'BL11'!$A:$ZZ,COLUMN(H65),FALSE)),0,VLOOKUP(A65,'BL11'!$A:$ZZ,COLUMN(H65),FALSE))+IF(ISNA(VLOOKUP(A65,'BL12'!$A:$ZZ,COLUMN(H65),FALSE)),0,VLOOKUP(A65,'BL12'!$A:$ZZ,COLUMN(H65),FALSE))+IF(ISNA(VLOOKUP(A65,'BL13'!$A:$ZZ,COLUMN(H65),FALSE)),0,VLOOKUP(A65,'BL13'!$A:$ZZ,COLUMN(H65),FALSE))+IF(ISNA(VLOOKUP(A65,'BL14'!$A:$ZZ,COLUMN(H65),FALSE)),0,VLOOKUP(A65,'BL14'!$A:$ZZ,COLUMN(H65),FALSE))+IF(ISNA(VLOOKUP(A65,'BL15'!$A:$ZZ,COLUMN(H65),FALSE)),0,VLOOKUP(A65,'BL15'!$A:$ZZ,COLUMN(H65),FALSE))+IF(ISNA(VLOOKUP(A65,'BL16'!$A:$ZZ,COLUMN(H65),FALSE)),0,VLOOKUP(A65,'BL16'!$A:$ZZ,COLUMN(H65),FALSE))+IF(ISNA(VLOOKUP(A65,'BL17'!$A:$ZZ,COLUMN(H65),FALSE)),0,VLOOKUP(A65,'BL17'!$A:$ZZ,COLUMN(H65),FALSE))+IF(ISNA(VLOOKUP(A65,'BL18'!$A:$ZZ,COLUMN(H65),FALSE)),0,VLOOKUP(A65,'BL18'!$A:$ZZ,COLUMN(H65),FALSE))+IF(ISNA(VLOOKUP(A65,'BL19'!$A:$ZZ,COLUMN(H65),FALSE)),0,VLOOKUP(A65,'BL19'!$A:$ZZ,COLUMN(H65),FALSE))+IF(ISNA(VLOOKUP(A65,'BL20'!$A:$ZZ,COLUMN(H65),FALSE)),0,VLOOKUP(A65,'BL20'!$A:$ZZ,COLUMN(H65),FALSE))+IF(ISNA(VLOOKUP(A65,'BL21'!$A:$ZZ,COLUMN(H65),FALSE)),0,VLOOKUP(A65,'BL21'!$A:$ZZ,COLUMN(H65),FALSE))+IF(ISNA(VLOOKUP(A65,'BL22'!$A:$ZZ,COLUMN(H65),FALSE)),0,VLOOKUP(A65,'BL22'!$A:$ZZ,COLUMN(H65),FALSE))+IF(ISNA(VLOOKUP(A65,'BL23'!$A:$ZZ,COLUMN(H65),FALSE)),0,VLOOKUP(A65,'BL23'!$A:$ZZ,COLUMN(H65),FALSE))+IF(ISNA(VLOOKUP(A65,'BL24'!$A:$ZZ,COLUMN(H65),FALSE)),0,VLOOKUP(A65,'BL24'!$A:$ZZ,COLUMN(H65),FALSE))+IF(ISNA(VLOOKUP(A65,'BL25'!$A:$ZZ,COLUMN(H65),FALSE)),0,VLOOKUP(A65,'BL25'!$A:$ZZ,COLUMN(H65),FALSE))+IF(ISNA(VLOOKUP(A65,'BL26'!$A:$ZZ,COLUMN(H65),FALSE)),0,VLOOKUP(A65,'BL26'!$A:$ZZ,COLUMN(H65),FALSE))+IF(ISNA(VLOOKUP(A65,'BL27'!$A:$ZZ,COLUMN(H65),FALSE)),0,VLOOKUP(A65,'BL27'!$A:$ZZ,COLUMN(H65),FALSE))+IF(ISNA(VLOOKUP(A65,'BL28'!$A:$ZZ,COLUMN(H65),FALSE)),0,VLOOKUP(A65,'BL28'!$A:$ZZ,COLUMN(H65),FALSE))+IF(ISNA(VLOOKUP(A65,'BL29'!$A:$ZZ,COLUMN(H65),FALSE)),0,VLOOKUP(A65,'BL29'!$A:$ZZ,COLUMN(H65),FALSE))+IF(ISNA(VLOOKUP(A65,'BL30'!$A:$ZZ,COLUMN(H65),FALSE)),0,VLOOKUP(A65,'BL30'!$A:$ZZ,COLUMN(H65),FALSE))</f>
        <v>0</v>
      </c>
      <c r="I65" s="22">
        <f>IF(ISNA(VLOOKUP(A65,'BL1'!$A:$ZZ,COLUMN(I65),FALSE)),0,VLOOKUP(A65,'BL1'!$A:$ZZ,COLUMN(I65),FALSE))+IF(ISNA(VLOOKUP(A65,'BL2'!$A:$ZZ,COLUMN(I65),FALSE)),0,VLOOKUP(A65,'BL2'!$A:$ZZ,COLUMN(I65),FALSE))+IF(ISNA(VLOOKUP(A65,'BL3'!$A:$ZZ,COLUMN(I65),FALSE)),0,VLOOKUP(A65,'BL3'!$A:$ZZ,COLUMN(I65),FALSE))+IF(ISNA(VLOOKUP(A65,'BL4'!$A:$ZZ,COLUMN(I65),FALSE)),0,VLOOKUP(A65,'BL4'!$A:$ZZ,COLUMN(I65),FALSE))+IF(ISNA(VLOOKUP(A65,'BL5'!$A:$ZZ,COLUMN(I65),FALSE)),0,VLOOKUP(A65,'BL5'!$A:$ZZ,COLUMN(I65),FALSE))+IF(ISNA(VLOOKUP(A65,'BL6'!$A:$ZZ,COLUMN(I65),FALSE)),0,VLOOKUP(A65,'BL6'!$A:$ZZ,COLUMN(I65),FALSE))+IF(ISNA(VLOOKUP(A65,'BL7'!$A:$ZZ,COLUMN(I65),FALSE)),0,VLOOKUP(A65,'BL7'!$A:$ZZ,COLUMN(I65),FALSE))+IF(ISNA(VLOOKUP(A65,'BL8'!$A:$ZZ,COLUMN(I65),FALSE)),0,VLOOKUP(A65,'BL8'!$A:$ZZ,COLUMN(I65),FALSE))+IF(ISNA(VLOOKUP(A65,'BL9'!$A:$ZZ,COLUMN(I65),FALSE)),0,VLOOKUP(A65,'BL9'!$A:$ZZ,COLUMN(I65),FALSE))+IF(ISNA(VLOOKUP(A65,'BL10'!$A:$ZZ,COLUMN(I65),FALSE)),0,VLOOKUP(A65,'BL10'!$A:$ZZ,COLUMN(I65),FALSE))+IF(ISNA(VLOOKUP(A65,'BL11'!$A:$ZZ,COLUMN(I65),FALSE)),0,VLOOKUP(A65,'BL11'!$A:$ZZ,COLUMN(I65),FALSE))+IF(ISNA(VLOOKUP(A65,'BL12'!$A:$ZZ,COLUMN(I65),FALSE)),0,VLOOKUP(A65,'BL12'!$A:$ZZ,COLUMN(I65),FALSE))+IF(ISNA(VLOOKUP(A65,'BL13'!$A:$ZZ,COLUMN(I65),FALSE)),0,VLOOKUP(A65,'BL13'!$A:$ZZ,COLUMN(I65),FALSE))+IF(ISNA(VLOOKUP(A65,'BL14'!$A:$ZZ,COLUMN(I65),FALSE)),0,VLOOKUP(A65,'BL14'!$A:$ZZ,COLUMN(I65),FALSE))+IF(ISNA(VLOOKUP(A65,'BL15'!$A:$ZZ,COLUMN(I65),FALSE)),0,VLOOKUP(A65,'BL15'!$A:$ZZ,COLUMN(I65),FALSE))+IF(ISNA(VLOOKUP(A65,'BL16'!$A:$ZZ,COLUMN(I65),FALSE)),0,VLOOKUP(A65,'BL16'!$A:$ZZ,COLUMN(I65),FALSE))+IF(ISNA(VLOOKUP(A65,'BL17'!$A:$ZZ,COLUMN(I65),FALSE)),0,VLOOKUP(A65,'BL17'!$A:$ZZ,COLUMN(I65),FALSE))+IF(ISNA(VLOOKUP(A65,'BL18'!$A:$ZZ,COLUMN(I65),FALSE)),0,VLOOKUP(A65,'BL18'!$A:$ZZ,COLUMN(I65),FALSE))+IF(ISNA(VLOOKUP(A65,'BL19'!$A:$ZZ,COLUMN(I65),FALSE)),0,VLOOKUP(A65,'BL19'!$A:$ZZ,COLUMN(I65),FALSE))+IF(ISNA(VLOOKUP(A65,'BL20'!$A:$ZZ,COLUMN(I65),FALSE)),0,VLOOKUP(A65,'BL20'!$A:$ZZ,COLUMN(I65),FALSE))+IF(ISNA(VLOOKUP(A65,'BL21'!$A:$ZZ,COLUMN(I65),FALSE)),0,VLOOKUP(A65,'BL21'!$A:$ZZ,COLUMN(I65),FALSE))+IF(ISNA(VLOOKUP(A65,'BL22'!$A:$ZZ,COLUMN(I65),FALSE)),0,VLOOKUP(A65,'BL22'!$A:$ZZ,COLUMN(I65),FALSE))+IF(ISNA(VLOOKUP(A65,'BL23'!$A:$ZZ,COLUMN(I65),FALSE)),0,VLOOKUP(A65,'BL23'!$A:$ZZ,COLUMN(I65),FALSE))+IF(ISNA(VLOOKUP(A65,'BL24'!$A:$ZZ,COLUMN(I65),FALSE)),0,VLOOKUP(A65,'BL24'!$A:$ZZ,COLUMN(I65),FALSE))+IF(ISNA(VLOOKUP(A65,'BL25'!$A:$ZZ,COLUMN(I65),FALSE)),0,VLOOKUP(A65,'BL25'!$A:$ZZ,COLUMN(I65),FALSE))+IF(ISNA(VLOOKUP(A65,'BL26'!$A:$ZZ,COLUMN(I65),FALSE)),0,VLOOKUP(A65,'BL26'!$A:$ZZ,COLUMN(I65),FALSE))+IF(ISNA(VLOOKUP(A65,'BL27'!$A:$ZZ,COLUMN(I65),FALSE)),0,VLOOKUP(A65,'BL27'!$A:$ZZ,COLUMN(I65),FALSE))+IF(ISNA(VLOOKUP(A65,'BL28'!$A:$ZZ,COLUMN(I65),FALSE)),0,VLOOKUP(A65,'BL28'!$A:$ZZ,COLUMN(I65),FALSE))+IF(ISNA(VLOOKUP(A65,'BL29'!$A:$ZZ,COLUMN(I65),FALSE)),0,VLOOKUP(A65,'BL29'!$A:$ZZ,COLUMN(I65),FALSE))+IF(ISNA(VLOOKUP(A65,'BL30'!$A:$ZZ,COLUMN(I65),FALSE)),0,VLOOKUP(A65,'BL30'!$A:$ZZ,COLUMN(I65),FALSE))</f>
        <v>0</v>
      </c>
      <c r="J65" s="23">
        <f>IF(ISNA(VLOOKUP(A65,'BL1'!$A:$ZZ,COLUMN(J65),FALSE)),0,VLOOKUP(A65,'BL1'!$A:$ZZ,COLUMN(J65),FALSE))+IF(ISNA(VLOOKUP(A65,'BL2'!$A:$ZZ,COLUMN(J65),FALSE)),0,VLOOKUP(A65,'BL2'!$A:$ZZ,COLUMN(J65),FALSE))+IF(ISNA(VLOOKUP(A65,'BL3'!$A:$ZZ,COLUMN(J65),FALSE)),0,VLOOKUP(A65,'BL3'!$A:$ZZ,COLUMN(J65),FALSE))+IF(ISNA(VLOOKUP(A65,'BL4'!$A:$ZZ,COLUMN(J65),FALSE)),0,VLOOKUP(A65,'BL4'!$A:$ZZ,COLUMN(J65),FALSE))+IF(ISNA(VLOOKUP(A65,'BL5'!$A:$ZZ,COLUMN(J65),FALSE)),0,VLOOKUP(A65,'BL5'!$A:$ZZ,COLUMN(J65),FALSE))+IF(ISNA(VLOOKUP(A65,'BL6'!$A:$ZZ,COLUMN(J65),FALSE)),0,VLOOKUP(A65,'BL6'!$A:$ZZ,COLUMN(J65),FALSE))+IF(ISNA(VLOOKUP(A65,'BL7'!$A:$ZZ,COLUMN(J65),FALSE)),0,VLOOKUP(A65,'BL7'!$A:$ZZ,COLUMN(J65),FALSE))+IF(ISNA(VLOOKUP(A65,'BL8'!$A:$ZZ,COLUMN(J65),FALSE)),0,VLOOKUP(A65,'BL8'!$A:$ZZ,COLUMN(J65),FALSE))+IF(ISNA(VLOOKUP(A65,'BL9'!$A:$ZZ,COLUMN(J65),FALSE)),0,VLOOKUP(A65,'BL9'!$A:$ZZ,COLUMN(J65),FALSE))+IF(ISNA(VLOOKUP(A65,'BL10'!$A:$ZZ,COLUMN(J65),FALSE)),0,VLOOKUP(A65,'BL10'!$A:$ZZ,COLUMN(J65),FALSE))+IF(ISNA(VLOOKUP(A65,'BL11'!$A:$ZZ,COLUMN(J65),FALSE)),0,VLOOKUP(A65,'BL11'!$A:$ZZ,COLUMN(J65),FALSE))+IF(ISNA(VLOOKUP(A65,'BL12'!$A:$ZZ,COLUMN(J65),FALSE)),0,VLOOKUP(A65,'BL12'!$A:$ZZ,COLUMN(J65),FALSE))+IF(ISNA(VLOOKUP(A65,'BL13'!$A:$ZZ,COLUMN(J65),FALSE)),0,VLOOKUP(A65,'BL13'!$A:$ZZ,COLUMN(J65),FALSE))+IF(ISNA(VLOOKUP(A65,'BL14'!$A:$ZZ,COLUMN(J65),FALSE)),0,VLOOKUP(A65,'BL14'!$A:$ZZ,COLUMN(J65),FALSE))+IF(ISNA(VLOOKUP(A65,'BL15'!$A:$ZZ,COLUMN(J65),FALSE)),0,VLOOKUP(A65,'BL15'!$A:$ZZ,COLUMN(J65),FALSE))+IF(ISNA(VLOOKUP(A65,'BL16'!$A:$ZZ,COLUMN(J65),FALSE)),0,VLOOKUP(A65,'BL16'!$A:$ZZ,COLUMN(J65),FALSE))+IF(ISNA(VLOOKUP(A65,'BL17'!$A:$ZZ,COLUMN(J65),FALSE)),0,VLOOKUP(A65,'BL17'!$A:$ZZ,COLUMN(J65),FALSE))+IF(ISNA(VLOOKUP(A65,'BL18'!$A:$ZZ,COLUMN(J65),FALSE)),0,VLOOKUP(A65,'BL18'!$A:$ZZ,COLUMN(J65),FALSE))+IF(ISNA(VLOOKUP(A65,'BL19'!$A:$ZZ,COLUMN(J65),FALSE)),0,VLOOKUP(A65,'BL19'!$A:$ZZ,COLUMN(J65),FALSE))+IF(ISNA(VLOOKUP(A65,'BL20'!$A:$ZZ,COLUMN(J65),FALSE)),0,VLOOKUP(A65,'BL20'!$A:$ZZ,COLUMN(J65),FALSE))+IF(ISNA(VLOOKUP(A65,'BL21'!$A:$ZZ,COLUMN(J65),FALSE)),0,VLOOKUP(A65,'BL21'!$A:$ZZ,COLUMN(J65),FALSE))+IF(ISNA(VLOOKUP(A65,'BL22'!$A:$ZZ,COLUMN(J65),FALSE)),0,VLOOKUP(A65,'BL22'!$A:$ZZ,COLUMN(J65),FALSE))+IF(ISNA(VLOOKUP(A65,'BL23'!$A:$ZZ,COLUMN(J65),FALSE)),0,VLOOKUP(A65,'BL23'!$A:$ZZ,COLUMN(J65),FALSE))+IF(ISNA(VLOOKUP(A65,'BL24'!$A:$ZZ,COLUMN(J65),FALSE)),0,VLOOKUP(A65,'BL24'!$A:$ZZ,COLUMN(J65),FALSE))+IF(ISNA(VLOOKUP(A65,'BL25'!$A:$ZZ,COLUMN(J65),FALSE)),0,VLOOKUP(A65,'BL25'!$A:$ZZ,COLUMN(J65),FALSE))+IF(ISNA(VLOOKUP(A65,'BL26'!$A:$ZZ,COLUMN(J65),FALSE)),0,VLOOKUP(A65,'BL26'!$A:$ZZ,COLUMN(J65),FALSE))+IF(ISNA(VLOOKUP(A65,'BL27'!$A:$ZZ,COLUMN(J65),FALSE)),0,VLOOKUP(A65,'BL27'!$A:$ZZ,COLUMN(J65),FALSE))+IF(ISNA(VLOOKUP(A65,'BL28'!$A:$ZZ,COLUMN(J65),FALSE)),0,VLOOKUP(A65,'BL28'!$A:$ZZ,COLUMN(J65),FALSE))+IF(ISNA(VLOOKUP(A65,'BL29'!$A:$ZZ,COLUMN(J65),FALSE)),0,VLOOKUP(A65,'BL29'!$A:$ZZ,COLUMN(J65),FALSE))+IF(ISNA(VLOOKUP(A65,'BL30'!$A:$ZZ,COLUMN(J65),FALSE)),0,VLOOKUP(A65,'BL30'!$A:$ZZ,COLUMN(J65),FALSE))</f>
        <v>0</v>
      </c>
      <c r="K65" s="24">
        <f>IF(ISNA(VLOOKUP(A65,'BL1'!$A:$ZZ,COLUMN(K65),FALSE)),0,VLOOKUP(A65,'BL1'!$A:$ZZ,COLUMN(K65),FALSE))+IF(ISNA(VLOOKUP(A65,'BL2'!$A:$ZZ,COLUMN(K65),FALSE)),0,VLOOKUP(A65,'BL2'!$A:$ZZ,COLUMN(K65),FALSE))+IF(ISNA(VLOOKUP(A65,'BL3'!$A:$ZZ,COLUMN(K65),FALSE)),0,VLOOKUP(A65,'BL3'!$A:$ZZ,COLUMN(K65),FALSE))+IF(ISNA(VLOOKUP(A65,'BL4'!$A:$ZZ,COLUMN(K65),FALSE)),0,VLOOKUP(A65,'BL4'!$A:$ZZ,COLUMN(K65),FALSE))+IF(ISNA(VLOOKUP(A65,'BL5'!$A:$ZZ,COLUMN(K65),FALSE)),0,VLOOKUP(A65,'BL5'!$A:$ZZ,COLUMN(K65),FALSE))+IF(ISNA(VLOOKUP(A65,'BL6'!$A:$ZZ,COLUMN(K65),FALSE)),0,VLOOKUP(A65,'BL6'!$A:$ZZ,COLUMN(K65),FALSE))+IF(ISNA(VLOOKUP(A65,'BL7'!$A:$ZZ,COLUMN(K65),FALSE)),0,VLOOKUP(A65,'BL7'!$A:$ZZ,COLUMN(K65),FALSE))+IF(ISNA(VLOOKUP(A65,'BL8'!$A:$ZZ,COLUMN(K65),FALSE)),0,VLOOKUP(A65,'BL8'!$A:$ZZ,COLUMN(K65),FALSE))+IF(ISNA(VLOOKUP(A65,'BL9'!$A:$ZZ,COLUMN(K65),FALSE)),0,VLOOKUP(A65,'BL9'!$A:$ZZ,COLUMN(K65),FALSE))+IF(ISNA(VLOOKUP(A65,'BL10'!$A:$ZZ,COLUMN(K65),FALSE)),0,VLOOKUP(A65,'BL10'!$A:$ZZ,COLUMN(K65),FALSE))+IF(ISNA(VLOOKUP(A65,'BL11'!$A:$ZZ,COLUMN(K65),FALSE)),0,VLOOKUP(A65,'BL11'!$A:$ZZ,COLUMN(K65),FALSE))+IF(ISNA(VLOOKUP(A65,'BL12'!$A:$ZZ,COLUMN(K65),FALSE)),0,VLOOKUP(A65,'BL12'!$A:$ZZ,COLUMN(K65),FALSE))+IF(ISNA(VLOOKUP(A65,'BL13'!$A:$ZZ,COLUMN(K65),FALSE)),0,VLOOKUP(A65,'BL13'!$A:$ZZ,COLUMN(K65),FALSE))+IF(ISNA(VLOOKUP(A65,'BL14'!$A:$ZZ,COLUMN(K65),FALSE)),0,VLOOKUP(A65,'BL14'!$A:$ZZ,COLUMN(K65),FALSE))+IF(ISNA(VLOOKUP(A65,'BL15'!$A:$ZZ,COLUMN(K65),FALSE)),0,VLOOKUP(A65,'BL15'!$A:$ZZ,COLUMN(K65),FALSE))+IF(ISNA(VLOOKUP(A65,'BL16'!$A:$ZZ,COLUMN(K65),FALSE)),0,VLOOKUP(A65,'BL16'!$A:$ZZ,COLUMN(K65),FALSE))+IF(ISNA(VLOOKUP(A65,'BL17'!$A:$ZZ,COLUMN(K65),FALSE)),0,VLOOKUP(A65,'BL17'!$A:$ZZ,COLUMN(K65),FALSE))+IF(ISNA(VLOOKUP(A65,'BL18'!$A:$ZZ,COLUMN(K65),FALSE)),0,VLOOKUP(A65,'BL18'!$A:$ZZ,COLUMN(K65),FALSE))+IF(ISNA(VLOOKUP(A65,'BL19'!$A:$ZZ,COLUMN(K65),FALSE)),0,VLOOKUP(A65,'BL19'!$A:$ZZ,COLUMN(K65),FALSE))+IF(ISNA(VLOOKUP(A65,'BL20'!$A:$ZZ,COLUMN(K65),FALSE)),0,VLOOKUP(A65,'BL20'!$A:$ZZ,COLUMN(K65),FALSE))+IF(ISNA(VLOOKUP(A65,'BL21'!$A:$ZZ,COLUMN(K65),FALSE)),0,VLOOKUP(A65,'BL21'!$A:$ZZ,COLUMN(K65),FALSE))+IF(ISNA(VLOOKUP(A65,'BL22'!$A:$ZZ,COLUMN(K65),FALSE)),0,VLOOKUP(A65,'BL22'!$A:$ZZ,COLUMN(K65),FALSE))+IF(ISNA(VLOOKUP(A65,'BL23'!$A:$ZZ,COLUMN(K65),FALSE)),0,VLOOKUP(A65,'BL23'!$A:$ZZ,COLUMN(K65),FALSE))+IF(ISNA(VLOOKUP(A65,'BL24'!$A:$ZZ,COLUMN(K65),FALSE)),0,VLOOKUP(A65,'BL24'!$A:$ZZ,COLUMN(K65),FALSE))+IF(ISNA(VLOOKUP(A65,'BL25'!$A:$ZZ,COLUMN(K65),FALSE)),0,VLOOKUP(A65,'BL25'!$A:$ZZ,COLUMN(K65),FALSE))+IF(ISNA(VLOOKUP(A65,'BL26'!$A:$ZZ,COLUMN(K65),FALSE)),0,VLOOKUP(A65,'BL26'!$A:$ZZ,COLUMN(K65),FALSE))+IF(ISNA(VLOOKUP(A65,'BL27'!$A:$ZZ,COLUMN(K65),FALSE)),0,VLOOKUP(A65,'BL27'!$A:$ZZ,COLUMN(K65),FALSE))+IF(ISNA(VLOOKUP(A65,'BL28'!$A:$ZZ,COLUMN(K65),FALSE)),0,VLOOKUP(A65,'BL28'!$A:$ZZ,COLUMN(K65),FALSE))+IF(ISNA(VLOOKUP(A65,'BL29'!$A:$ZZ,COLUMN(K65),FALSE)),0,VLOOKUP(A65,'BL29'!$A:$ZZ,COLUMN(K65),FALSE))+IF(ISNA(VLOOKUP(A65,'BL30'!$A:$ZZ,COLUMN(K65),FALSE)),0,VLOOKUP(A65,'BL30'!$A:$ZZ,COLUMN(K65),FALSE))</f>
        <v>0</v>
      </c>
      <c r="L65" s="29">
        <f>IF(ISNA(VLOOKUP(A65,'BL1'!$A:$ZZ,COLUMN(L65),FALSE)),0,VLOOKUP(A65,'BL1'!$A:$ZZ,COLUMN(L65),FALSE))+IF(ISNA(VLOOKUP(A65,'BL2'!$A:$ZZ,COLUMN(L65),FALSE)),0,VLOOKUP(A65,'BL2'!$A:$ZZ,COLUMN(L65),FALSE))+IF(ISNA(VLOOKUP(A65,'BL3'!$A:$ZZ,COLUMN(L65),FALSE)),0,VLOOKUP(A65,'BL3'!$A:$ZZ,COLUMN(L65),FALSE))+IF(ISNA(VLOOKUP(A65,'BL4'!$A:$ZZ,COLUMN(L65),FALSE)),0,VLOOKUP(A65,'BL4'!$A:$ZZ,COLUMN(L65),FALSE))+IF(ISNA(VLOOKUP(A65,'BL5'!$A:$ZZ,COLUMN(L65),FALSE)),0,VLOOKUP(A65,'BL5'!$A:$ZZ,COLUMN(L65),FALSE))+IF(ISNA(VLOOKUP(A65,'BL6'!$A:$ZZ,COLUMN(L65),FALSE)),0,VLOOKUP(A65,'BL6'!$A:$ZZ,COLUMN(L65),FALSE))+IF(ISNA(VLOOKUP(A65,'BL7'!$A:$ZZ,COLUMN(L65),FALSE)),0,VLOOKUP(A65,'BL7'!$A:$ZZ,COLUMN(L65),FALSE))+IF(ISNA(VLOOKUP(A65,'BL8'!$A:$ZZ,COLUMN(L65),FALSE)),0,VLOOKUP(A65,'BL8'!$A:$ZZ,COLUMN(L65),FALSE))+IF(ISNA(VLOOKUP(A65,'BL9'!$A:$ZZ,COLUMN(L65),FALSE)),0,VLOOKUP(A65,'BL9'!$A:$ZZ,COLUMN(L65),FALSE))+IF(ISNA(VLOOKUP(A65,'BL10'!$A:$ZZ,COLUMN(L65),FALSE)),0,VLOOKUP(A65,'BL10'!$A:$ZZ,COLUMN(L65),FALSE))+IF(ISNA(VLOOKUP(A65,'BL11'!$A:$ZZ,COLUMN(L65),FALSE)),0,VLOOKUP(A65,'BL11'!$A:$ZZ,COLUMN(L65),FALSE))+IF(ISNA(VLOOKUP(A65,'BL12'!$A:$ZZ,COLUMN(L65),FALSE)),0,VLOOKUP(A65,'BL12'!$A:$ZZ,COLUMN(L65),FALSE))+IF(ISNA(VLOOKUP(A65,'BL13'!$A:$ZZ,COLUMN(L65),FALSE)),0,VLOOKUP(A65,'BL13'!$A:$ZZ,COLUMN(L65),FALSE))+IF(ISNA(VLOOKUP(A65,'BL14'!$A:$ZZ,COLUMN(L65),FALSE)),0,VLOOKUP(A65,'BL14'!$A:$ZZ,COLUMN(L65),FALSE))+IF(ISNA(VLOOKUP(A65,'BL15'!$A:$ZZ,COLUMN(L65),FALSE)),0,VLOOKUP(A65,'BL15'!$A:$ZZ,COLUMN(L65),FALSE))+IF(ISNA(VLOOKUP(A65,'BL16'!$A:$ZZ,COLUMN(L65),FALSE)),0,VLOOKUP(A65,'BL16'!$A:$ZZ,COLUMN(L65),FALSE))+IF(ISNA(VLOOKUP(A65,'BL17'!$A:$ZZ,COLUMN(L65),FALSE)),0,VLOOKUP(A65,'BL17'!$A:$ZZ,COLUMN(L65),FALSE))+IF(ISNA(VLOOKUP(A65,'BL18'!$A:$ZZ,COLUMN(L65),FALSE)),0,VLOOKUP(A65,'BL18'!$A:$ZZ,COLUMN(L65),FALSE))+IF(ISNA(VLOOKUP(A65,'BL19'!$A:$ZZ,COLUMN(L65),FALSE)),0,VLOOKUP(A65,'BL19'!$A:$ZZ,COLUMN(L65),FALSE))+IF(ISNA(VLOOKUP(A65,'BL20'!$A:$ZZ,COLUMN(L65),FALSE)),0,VLOOKUP(A65,'BL20'!$A:$ZZ,COLUMN(L65),FALSE))+IF(ISNA(VLOOKUP(A65,'BL21'!$A:$ZZ,COLUMN(L65),FALSE)),0,VLOOKUP(A65,'BL21'!$A:$ZZ,COLUMN(L65),FALSE))+IF(ISNA(VLOOKUP(A65,'BL22'!$A:$ZZ,COLUMN(L65),FALSE)),0,VLOOKUP(A65,'BL22'!$A:$ZZ,COLUMN(L65),FALSE))+IF(ISNA(VLOOKUP(A65,'BL23'!$A:$ZZ,COLUMN(L65),FALSE)),0,VLOOKUP(A65,'BL23'!$A:$ZZ,COLUMN(L65),FALSE))+IF(ISNA(VLOOKUP(A65,'BL24'!$A:$ZZ,COLUMN(L65),FALSE)),0,VLOOKUP(A65,'BL24'!$A:$ZZ,COLUMN(L65),FALSE))+IF(ISNA(VLOOKUP(A65,'BL25'!$A:$ZZ,COLUMN(L65),FALSE)),0,VLOOKUP(A65,'BL25'!$A:$ZZ,COLUMN(L65),FALSE))+IF(ISNA(VLOOKUP(A65,'BL26'!$A:$ZZ,COLUMN(L65),FALSE)),0,VLOOKUP(A65,'BL26'!$A:$ZZ,COLUMN(L65),FALSE))+IF(ISNA(VLOOKUP(A65,'BL27'!$A:$ZZ,COLUMN(L65),FALSE)),0,VLOOKUP(A65,'BL27'!$A:$ZZ,COLUMN(L65),FALSE))+IF(ISNA(VLOOKUP(A65,'BL28'!$A:$ZZ,COLUMN(L65),FALSE)),0,VLOOKUP(A65,'BL28'!$A:$ZZ,COLUMN(L65),FALSE))+IF(ISNA(VLOOKUP(A65,'BL29'!$A:$ZZ,COLUMN(L65),FALSE)),0,VLOOKUP(A65,'BL29'!$A:$ZZ,COLUMN(L65),FALSE))+IF(ISNA(VLOOKUP(A65,'BL30'!$A:$ZZ,COLUMN(L65),FALSE)),0,VLOOKUP(A65,'BL30'!$A:$ZZ,COLUMN(L65),FALSE))</f>
        <v>0</v>
      </c>
      <c r="M65" s="28">
        <f>IF(ISNA(VLOOKUP(A65,'BL1'!$A:$ZZ,COLUMN(M65),FALSE)),0,VLOOKUP(A65,'BL1'!$A:$ZZ,COLUMN(M65),FALSE))+IF(ISNA(VLOOKUP(A65,'BL2'!$A:$ZZ,COLUMN(M65),FALSE)),0,VLOOKUP(A65,'BL2'!$A:$ZZ,COLUMN(M65),FALSE))+IF(ISNA(VLOOKUP(A65,'BL3'!$A:$ZZ,COLUMN(M65),FALSE)),0,VLOOKUP(A65,'BL3'!$A:$ZZ,COLUMN(M65),FALSE))+IF(ISNA(VLOOKUP(A65,'BL4'!$A:$ZZ,COLUMN(M65),FALSE)),0,VLOOKUP(A65,'BL4'!$A:$ZZ,COLUMN(M65),FALSE))+IF(ISNA(VLOOKUP(A65,'BL5'!$A:$ZZ,COLUMN(M65),FALSE)),0,VLOOKUP(A65,'BL5'!$A:$ZZ,COLUMN(M65),FALSE))+IF(ISNA(VLOOKUP(A65,'BL6'!$A:$ZZ,COLUMN(M65),FALSE)),0,VLOOKUP(A65,'BL6'!$A:$ZZ,COLUMN(M65),FALSE))+IF(ISNA(VLOOKUP(A65,'BL7'!$A:$ZZ,COLUMN(M65),FALSE)),0,VLOOKUP(A65,'BL7'!$A:$ZZ,COLUMN(M65),FALSE))+IF(ISNA(VLOOKUP(A65,'BL8'!$A:$ZZ,COLUMN(M65),FALSE)),0,VLOOKUP(A65,'BL8'!$A:$ZZ,COLUMN(M65),FALSE))+IF(ISNA(VLOOKUP(A65,'BL9'!$A:$ZZ,COLUMN(M65),FALSE)),0,VLOOKUP(A65,'BL9'!$A:$ZZ,COLUMN(M65),FALSE))+IF(ISNA(VLOOKUP(A65,'BL10'!$A:$ZZ,COLUMN(M65),FALSE)),0,VLOOKUP(A65,'BL10'!$A:$ZZ,COLUMN(M65),FALSE))+IF(ISNA(VLOOKUP(A65,'BL11'!$A:$ZZ,COLUMN(M65),FALSE)),0,VLOOKUP(A65,'BL11'!$A:$ZZ,COLUMN(M65),FALSE))+IF(ISNA(VLOOKUP(A65,'BL12'!$A:$ZZ,COLUMN(M65),FALSE)),0,VLOOKUP(A65,'BL12'!$A:$ZZ,COLUMN(M65),FALSE))+IF(ISNA(VLOOKUP(A65,'BL13'!$A:$ZZ,COLUMN(M65),FALSE)),0,VLOOKUP(A65,'BL13'!$A:$ZZ,COLUMN(M65),FALSE))+IF(ISNA(VLOOKUP(A65,'BL14'!$A:$ZZ,COLUMN(M65),FALSE)),0,VLOOKUP(A65,'BL14'!$A:$ZZ,COLUMN(M65),FALSE))+IF(ISNA(VLOOKUP(A65,'BL15'!$A:$ZZ,COLUMN(M65),FALSE)),0,VLOOKUP(A65,'BL15'!$A:$ZZ,COLUMN(M65),FALSE))+IF(ISNA(VLOOKUP(A65,'BL16'!$A:$ZZ,COLUMN(M65),FALSE)),0,VLOOKUP(A65,'BL16'!$A:$ZZ,COLUMN(M65),FALSE))+IF(ISNA(VLOOKUP(A65,'BL17'!$A:$ZZ,COLUMN(M65),FALSE)),0,VLOOKUP(A65,'BL17'!$A:$ZZ,COLUMN(M65),FALSE))+IF(ISNA(VLOOKUP(A65,'BL18'!$A:$ZZ,COLUMN(M65),FALSE)),0,VLOOKUP(A65,'BL18'!$A:$ZZ,COLUMN(M65),FALSE))+IF(ISNA(VLOOKUP(A65,'BL19'!$A:$ZZ,COLUMN(M65),FALSE)),0,VLOOKUP(A65,'BL19'!$A:$ZZ,COLUMN(M65),FALSE))+IF(ISNA(VLOOKUP(A65,'BL20'!$A:$ZZ,COLUMN(M65),FALSE)),0,VLOOKUP(A65,'BL20'!$A:$ZZ,COLUMN(M65),FALSE))+IF(ISNA(VLOOKUP(A65,'BL21'!$A:$ZZ,COLUMN(M65),FALSE)),0,VLOOKUP(A65,'BL21'!$A:$ZZ,COLUMN(M65),FALSE))+IF(ISNA(VLOOKUP(A65,'BL22'!$A:$ZZ,COLUMN(M65),FALSE)),0,VLOOKUP(A65,'BL22'!$A:$ZZ,COLUMN(M65),FALSE))+IF(ISNA(VLOOKUP(A65,'BL23'!$A:$ZZ,COLUMN(M65),FALSE)),0,VLOOKUP(A65,'BL23'!$A:$ZZ,COLUMN(M65),FALSE))+IF(ISNA(VLOOKUP(A65,'BL24'!$A:$ZZ,COLUMN(M65),FALSE)),0,VLOOKUP(A65,'BL24'!$A:$ZZ,COLUMN(M65),FALSE))+IF(ISNA(VLOOKUP(A65,'BL25'!$A:$ZZ,COLUMN(M65),FALSE)),0,VLOOKUP(A65,'BL25'!$A:$ZZ,COLUMN(M65),FALSE))+IF(ISNA(VLOOKUP(A65,'BL26'!$A:$ZZ,COLUMN(M65),FALSE)),0,VLOOKUP(A65,'BL26'!$A:$ZZ,COLUMN(M65),FALSE))+IF(ISNA(VLOOKUP(A65,'BL27'!$A:$ZZ,COLUMN(M65),FALSE)),0,VLOOKUP(A65,'BL27'!$A:$ZZ,COLUMN(M65),FALSE))+IF(ISNA(VLOOKUP(A65,'BL28'!$A:$ZZ,COLUMN(M65),FALSE)),0,VLOOKUP(A65,'BL28'!$A:$ZZ,COLUMN(M65),FALSE))+IF(ISNA(VLOOKUP(A65,'BL29'!$A:$ZZ,COLUMN(M65),FALSE)),0,VLOOKUP(A65,'BL29'!$A:$ZZ,COLUMN(M65),FALSE))+IF(ISNA(VLOOKUP(A65,'BL30'!$A:$ZZ,COLUMN(M65),FALSE)),0,VLOOKUP(A65,'BL30'!$A:$ZZ,COLUMN(M65),FALSE))</f>
        <v>0</v>
      </c>
      <c r="N65" s="25">
        <f>IF(ISNA(VLOOKUP(A65,'BL1'!$A:$ZZ,COLUMN(N65),FALSE)),0,VLOOKUP(A65,'BL1'!$A:$ZZ,COLUMN(N65),FALSE))+IF(ISNA(VLOOKUP(A65,'BL2'!$A:$ZZ,COLUMN(N65),FALSE)),0,VLOOKUP(A65,'BL2'!$A:$ZZ,COLUMN(N65),FALSE))+IF(ISNA(VLOOKUP(A65,'BL3'!$A:$ZZ,COLUMN(N65),FALSE)),0,VLOOKUP(A65,'BL3'!$A:$ZZ,COLUMN(N65),FALSE))+IF(ISNA(VLOOKUP(A65,'BL4'!$A:$ZZ,COLUMN(N65),FALSE)),0,VLOOKUP(A65,'BL4'!$A:$ZZ,COLUMN(N65),FALSE))+IF(ISNA(VLOOKUP(A65,'BL5'!$A:$ZZ,COLUMN(N65),FALSE)),0,VLOOKUP(A65,'BL5'!$A:$ZZ,COLUMN(N65),FALSE))+IF(ISNA(VLOOKUP(A65,'BL6'!$A:$ZZ,COLUMN(N65),FALSE)),0,VLOOKUP(A65,'BL6'!$A:$ZZ,COLUMN(N65),FALSE))+IF(ISNA(VLOOKUP(A65,'BL7'!$A:$ZZ,COLUMN(N65),FALSE)),0,VLOOKUP(A65,'BL7'!$A:$ZZ,COLUMN(N65),FALSE))+IF(ISNA(VLOOKUP(A65,'BL8'!$A:$ZZ,COLUMN(N65),FALSE)),0,VLOOKUP(A65,'BL8'!$A:$ZZ,COLUMN(N65),FALSE))+IF(ISNA(VLOOKUP(A65,'BL9'!$A:$ZZ,COLUMN(N65),FALSE)),0,VLOOKUP(A65,'BL9'!$A:$ZZ,COLUMN(N65),FALSE))+IF(ISNA(VLOOKUP(A65,'BL10'!$A:$ZZ,COLUMN(N65),FALSE)),0,VLOOKUP(A65,'BL10'!$A:$ZZ,COLUMN(N65),FALSE))+IF(ISNA(VLOOKUP(A65,'BL11'!$A:$ZZ,COLUMN(N65),FALSE)),0,VLOOKUP(A65,'BL11'!$A:$ZZ,COLUMN(N65),FALSE))+IF(ISNA(VLOOKUP(A65,'BL12'!$A:$ZZ,COLUMN(N65),FALSE)),0,VLOOKUP(A65,'BL12'!$A:$ZZ,COLUMN(N65),FALSE))+IF(ISNA(VLOOKUP(A65,'BL13'!$A:$ZZ,COLUMN(N65),FALSE)),0,VLOOKUP(A65,'BL13'!$A:$ZZ,COLUMN(N65),FALSE))+IF(ISNA(VLOOKUP(A65,'BL14'!$A:$ZZ,COLUMN(N65),FALSE)),0,VLOOKUP(A65,'BL14'!$A:$ZZ,COLUMN(N65),FALSE))+IF(ISNA(VLOOKUP(A65,'BL15'!$A:$ZZ,COLUMN(N65),FALSE)),0,VLOOKUP(A65,'BL15'!$A:$ZZ,COLUMN(N65),FALSE))+IF(ISNA(VLOOKUP(A65,'BL16'!$A:$ZZ,COLUMN(N65),FALSE)),0,VLOOKUP(A65,'BL16'!$A:$ZZ,COLUMN(N65),FALSE))+IF(ISNA(VLOOKUP(A65,'BL17'!$A:$ZZ,COLUMN(N65),FALSE)),0,VLOOKUP(A65,'BL17'!$A:$ZZ,COLUMN(N65),FALSE))+IF(ISNA(VLOOKUP(A65,'BL18'!$A:$ZZ,COLUMN(N65),FALSE)),0,VLOOKUP(A65,'BL18'!$A:$ZZ,COLUMN(N65),FALSE))+IF(ISNA(VLOOKUP(A65,'BL19'!$A:$ZZ,COLUMN(N65),FALSE)),0,VLOOKUP(A65,'BL19'!$A:$ZZ,COLUMN(N65),FALSE))+IF(ISNA(VLOOKUP(A65,'BL20'!$A:$ZZ,COLUMN(N65),FALSE)),0,VLOOKUP(A65,'BL20'!$A:$ZZ,COLUMN(N65),FALSE))+IF(ISNA(VLOOKUP(A65,'BL21'!$A:$ZZ,COLUMN(N65),FALSE)),0,VLOOKUP(A65,'BL21'!$A:$ZZ,COLUMN(N65),FALSE))+IF(ISNA(VLOOKUP(A65,'BL22'!$A:$ZZ,COLUMN(N65),FALSE)),0,VLOOKUP(A65,'BL22'!$A:$ZZ,COLUMN(N65),FALSE))+IF(ISNA(VLOOKUP(A65,'BL23'!$A:$ZZ,COLUMN(N65),FALSE)),0,VLOOKUP(A65,'BL23'!$A:$ZZ,COLUMN(N65),FALSE))+IF(ISNA(VLOOKUP(A65,'BL24'!$A:$ZZ,COLUMN(N65),FALSE)),0,VLOOKUP(A65,'BL24'!$A:$ZZ,COLUMN(N65),FALSE))+IF(ISNA(VLOOKUP(A65,'BL25'!$A:$ZZ,COLUMN(N65),FALSE)),0,VLOOKUP(A65,'BL25'!$A:$ZZ,COLUMN(N65),FALSE))+IF(ISNA(VLOOKUP(A65,'BL26'!$A:$ZZ,COLUMN(N65),FALSE)),0,VLOOKUP(A65,'BL26'!$A:$ZZ,COLUMN(N65),FALSE))+IF(ISNA(VLOOKUP(A65,'BL27'!$A:$ZZ,COLUMN(N65),FALSE)),0,VLOOKUP(A65,'BL27'!$A:$ZZ,COLUMN(N65),FALSE))+IF(ISNA(VLOOKUP(A65,'BL28'!$A:$ZZ,COLUMN(N65),FALSE)),0,VLOOKUP(A65,'BL28'!$A:$ZZ,COLUMN(N65),FALSE))+IF(ISNA(VLOOKUP(A65,'BL29'!$A:$ZZ,COLUMN(N65),FALSE)),0,VLOOKUP(A65,'BL29'!$A:$ZZ,COLUMN(N65),FALSE))+IF(ISNA(VLOOKUP(A65,'BL30'!$A:$ZZ,COLUMN(N65),FALSE)),0,VLOOKUP(A65,'BL30'!$A:$ZZ,COLUMN(N65),FALSE))</f>
        <v>0</v>
      </c>
      <c r="O65" s="25">
        <f>IF(ISNA(VLOOKUP(A65,'BL1'!$A:$ZZ,COLUMN(O65),FALSE)),0,VLOOKUP(A65,'BL1'!$A:$ZZ,COLUMN(O65),FALSE))+IF(ISNA(VLOOKUP(A65,'BL2'!$A:$ZZ,COLUMN(O65),FALSE)),0,VLOOKUP(A65,'BL2'!$A:$ZZ,COLUMN(O65),FALSE))+IF(ISNA(VLOOKUP(A65,'BL3'!$A:$ZZ,COLUMN(O65),FALSE)),0,VLOOKUP(A65,'BL3'!$A:$ZZ,COLUMN(O65),FALSE))+IF(ISNA(VLOOKUP(A65,'BL4'!$A:$ZZ,COLUMN(O65),FALSE)),0,VLOOKUP(A65,'BL4'!$A:$ZZ,COLUMN(O65),FALSE))+IF(ISNA(VLOOKUP(A65,'BL5'!$A:$ZZ,COLUMN(O65),FALSE)),0,VLOOKUP(A65,'BL5'!$A:$ZZ,COLUMN(O65),FALSE))+IF(ISNA(VLOOKUP(A65,'BL6'!$A:$ZZ,COLUMN(O65),FALSE)),0,VLOOKUP(A65,'BL6'!$A:$ZZ,COLUMN(O65),FALSE))+IF(ISNA(VLOOKUP(A65,'BL7'!$A:$ZZ,COLUMN(O65),FALSE)),0,VLOOKUP(A65,'BL7'!$A:$ZZ,COLUMN(O65),FALSE))+IF(ISNA(VLOOKUP(A65,'BL8'!$A:$ZZ,COLUMN(O65),FALSE)),0,VLOOKUP(A65,'BL8'!$A:$ZZ,COLUMN(O65),FALSE))+IF(ISNA(VLOOKUP(A65,'BL9'!$A:$ZZ,COLUMN(O65),FALSE)),0,VLOOKUP(A65,'BL9'!$A:$ZZ,COLUMN(O65),FALSE))+IF(ISNA(VLOOKUP(A65,'BL10'!$A:$ZZ,COLUMN(O65),FALSE)),0,VLOOKUP(A65,'BL10'!$A:$ZZ,COLUMN(O65),FALSE))+IF(ISNA(VLOOKUP(A65,'BL11'!$A:$ZZ,COLUMN(O65),FALSE)),0,VLOOKUP(A65,'BL11'!$A:$ZZ,COLUMN(O65),FALSE))+IF(ISNA(VLOOKUP(A65,'BL12'!$A:$ZZ,COLUMN(O65),FALSE)),0,VLOOKUP(A65,'BL12'!$A:$ZZ,COLUMN(O65),FALSE))+IF(ISNA(VLOOKUP(A65,'BL13'!$A:$ZZ,COLUMN(O65),FALSE)),0,VLOOKUP(A65,'BL13'!$A:$ZZ,COLUMN(O65),FALSE))+IF(ISNA(VLOOKUP(A65,'BL14'!$A:$ZZ,COLUMN(O65),FALSE)),0,VLOOKUP(A65,'BL14'!$A:$ZZ,COLUMN(O65),FALSE))+IF(ISNA(VLOOKUP(A65,'BL15'!$A:$ZZ,COLUMN(O65),FALSE)),0,VLOOKUP(A65,'BL15'!$A:$ZZ,COLUMN(O65),FALSE))+IF(ISNA(VLOOKUP(A65,'BL16'!$A:$ZZ,COLUMN(O65),FALSE)),0,VLOOKUP(A65,'BL16'!$A:$ZZ,COLUMN(O65),FALSE))+IF(ISNA(VLOOKUP(A65,'BL17'!$A:$ZZ,COLUMN(O65),FALSE)),0,VLOOKUP(A65,'BL17'!$A:$ZZ,COLUMN(O65),FALSE))+IF(ISNA(VLOOKUP(A65,'BL18'!$A:$ZZ,COLUMN(O65),FALSE)),0,VLOOKUP(A65,'BL18'!$A:$ZZ,COLUMN(O65),FALSE))+IF(ISNA(VLOOKUP(A65,'BL19'!$A:$ZZ,COLUMN(O65),FALSE)),0,VLOOKUP(A65,'BL19'!$A:$ZZ,COLUMN(O65),FALSE))+IF(ISNA(VLOOKUP(A65,'BL20'!$A:$ZZ,COLUMN(O65),FALSE)),0,VLOOKUP(A65,'BL20'!$A:$ZZ,COLUMN(O65),FALSE))+IF(ISNA(VLOOKUP(A65,'BL21'!$A:$ZZ,COLUMN(O65),FALSE)),0,VLOOKUP(A65,'BL21'!$A:$ZZ,COLUMN(O65),FALSE))+IF(ISNA(VLOOKUP(A65,'BL22'!$A:$ZZ,COLUMN(O65),FALSE)),0,VLOOKUP(A65,'BL22'!$A:$ZZ,COLUMN(O65),FALSE))+IF(ISNA(VLOOKUP(A65,'BL23'!$A:$ZZ,COLUMN(O65),FALSE)),0,VLOOKUP(A65,'BL23'!$A:$ZZ,COLUMN(O65),FALSE))+IF(ISNA(VLOOKUP(A65,'BL24'!$A:$ZZ,COLUMN(O65),FALSE)),0,VLOOKUP(A65,'BL24'!$A:$ZZ,COLUMN(O65),FALSE))+IF(ISNA(VLOOKUP(A65,'BL25'!$A:$ZZ,COLUMN(O65),FALSE)),0,VLOOKUP(A65,'BL25'!$A:$ZZ,COLUMN(O65),FALSE))+IF(ISNA(VLOOKUP(A65,'BL26'!$A:$ZZ,COLUMN(O65),FALSE)),0,VLOOKUP(A65,'BL26'!$A:$ZZ,COLUMN(O65),FALSE))+IF(ISNA(VLOOKUP(A65,'BL27'!$A:$ZZ,COLUMN(O65),FALSE)),0,VLOOKUP(A65,'BL27'!$A:$ZZ,COLUMN(O65),FALSE))+IF(ISNA(VLOOKUP(A65,'BL28'!$A:$ZZ,COLUMN(O65),FALSE)),0,VLOOKUP(A65,'BL28'!$A:$ZZ,COLUMN(O65),FALSE))+IF(ISNA(VLOOKUP(A65,'BL29'!$A:$ZZ,COLUMN(O65),FALSE)),0,VLOOKUP(A65,'BL29'!$A:$ZZ,COLUMN(O65),FALSE))+IF(ISNA(VLOOKUP(A65,'BL30'!$A:$ZZ,COLUMN(O65),FALSE)),0,VLOOKUP(A65,'BL30'!$A:$ZZ,COLUMN(O65),FALSE))</f>
        <v>0</v>
      </c>
      <c r="P65" s="25">
        <f>IF(ISNA(VLOOKUP(A65,'BL1'!$A:$ZZ,COLUMN(P65),FALSE)),0,VLOOKUP(A65,'BL1'!$A:$ZZ,COLUMN(P65),FALSE))+IF(ISNA(VLOOKUP(A65,'BL2'!$A:$ZZ,COLUMN(P65),FALSE)),0,VLOOKUP(A65,'BL2'!$A:$ZZ,COLUMN(P65),FALSE))+IF(ISNA(VLOOKUP(A65,'BL3'!$A:$ZZ,COLUMN(P65),FALSE)),0,VLOOKUP(A65,'BL3'!$A:$ZZ,COLUMN(P65),FALSE))+IF(ISNA(VLOOKUP(A65,'BL4'!$A:$ZZ,COLUMN(P65),FALSE)),0,VLOOKUP(A65,'BL4'!$A:$ZZ,COLUMN(P65),FALSE))+IF(ISNA(VLOOKUP(A65,'BL5'!$A:$ZZ,COLUMN(P65),FALSE)),0,VLOOKUP(A65,'BL5'!$A:$ZZ,COLUMN(P65),FALSE))+IF(ISNA(VLOOKUP(A65,'BL6'!$A:$ZZ,COLUMN(P65),FALSE)),0,VLOOKUP(A65,'BL6'!$A:$ZZ,COLUMN(P65),FALSE))+IF(ISNA(VLOOKUP(A65,'BL7'!$A:$ZZ,COLUMN(P65),FALSE)),0,VLOOKUP(A65,'BL7'!$A:$ZZ,COLUMN(P65),FALSE))+IF(ISNA(VLOOKUP(A65,'BL8'!$A:$ZZ,COLUMN(P65),FALSE)),0,VLOOKUP(A65,'BL8'!$A:$ZZ,COLUMN(P65),FALSE))+IF(ISNA(VLOOKUP(A65,'BL9'!$A:$ZZ,COLUMN(P65),FALSE)),0,VLOOKUP(A65,'BL9'!$A:$ZZ,COLUMN(P65),FALSE))+IF(ISNA(VLOOKUP(A65,'BL10'!$A:$ZZ,COLUMN(P65),FALSE)),0,VLOOKUP(A65,'BL10'!$A:$ZZ,COLUMN(P65),FALSE))+IF(ISNA(VLOOKUP(A65,'BL11'!$A:$ZZ,COLUMN(P65),FALSE)),0,VLOOKUP(A65,'BL11'!$A:$ZZ,COLUMN(P65),FALSE))+IF(ISNA(VLOOKUP(A65,'BL12'!$A:$ZZ,COLUMN(P65),FALSE)),0,VLOOKUP(A65,'BL12'!$A:$ZZ,COLUMN(P65),FALSE))+IF(ISNA(VLOOKUP(A65,'BL13'!$A:$ZZ,COLUMN(P65),FALSE)),0,VLOOKUP(A65,'BL13'!$A:$ZZ,COLUMN(P65),FALSE))+IF(ISNA(VLOOKUP(A65,'BL14'!$A:$ZZ,COLUMN(P65),FALSE)),0,VLOOKUP(A65,'BL14'!$A:$ZZ,COLUMN(P65),FALSE))+IF(ISNA(VLOOKUP(A65,'BL15'!$A:$ZZ,COLUMN(P65),FALSE)),0,VLOOKUP(A65,'BL15'!$A:$ZZ,COLUMN(P65),FALSE))+IF(ISNA(VLOOKUP(A65,'BL16'!$A:$ZZ,COLUMN(P65),FALSE)),0,VLOOKUP(A65,'BL16'!$A:$ZZ,COLUMN(P65),FALSE))+IF(ISNA(VLOOKUP(A65,'BL17'!$A:$ZZ,COLUMN(P65),FALSE)),0,VLOOKUP(A65,'BL17'!$A:$ZZ,COLUMN(P65),FALSE))+IF(ISNA(VLOOKUP(A65,'BL18'!$A:$ZZ,COLUMN(P65),FALSE)),0,VLOOKUP(A65,'BL18'!$A:$ZZ,COLUMN(P65),FALSE))+IF(ISNA(VLOOKUP(A65,'BL19'!$A:$ZZ,COLUMN(P65),FALSE)),0,VLOOKUP(A65,'BL19'!$A:$ZZ,COLUMN(P65),FALSE))+IF(ISNA(VLOOKUP(A65,'BL20'!$A:$ZZ,COLUMN(P65),FALSE)),0,VLOOKUP(A65,'BL20'!$A:$ZZ,COLUMN(P65),FALSE))+IF(ISNA(VLOOKUP(A65,'BL21'!$A:$ZZ,COLUMN(P65),FALSE)),0,VLOOKUP(A65,'BL21'!$A:$ZZ,COLUMN(P65),FALSE))+IF(ISNA(VLOOKUP(A65,'BL22'!$A:$ZZ,COLUMN(P65),FALSE)),0,VLOOKUP(A65,'BL22'!$A:$ZZ,COLUMN(P65),FALSE))+IF(ISNA(VLOOKUP(A65,'BL23'!$A:$ZZ,COLUMN(P65),FALSE)),0,VLOOKUP(A65,'BL23'!$A:$ZZ,COLUMN(P65),FALSE))+IF(ISNA(VLOOKUP(A65,'BL24'!$A:$ZZ,COLUMN(P65),FALSE)),0,VLOOKUP(A65,'BL24'!$A:$ZZ,COLUMN(P65),FALSE))+IF(ISNA(VLOOKUP(A65,'BL25'!$A:$ZZ,COLUMN(P65),FALSE)),0,VLOOKUP(A65,'BL25'!$A:$ZZ,COLUMN(P65),FALSE))+IF(ISNA(VLOOKUP(A65,'BL26'!$A:$ZZ,COLUMN(P65),FALSE)),0,VLOOKUP(A65,'BL26'!$A:$ZZ,COLUMN(P65),FALSE))+IF(ISNA(VLOOKUP(A65,'BL27'!$A:$ZZ,COLUMN(P65),FALSE)),0,VLOOKUP(A65,'BL27'!$A:$ZZ,COLUMN(P65),FALSE))+IF(ISNA(VLOOKUP(A65,'BL28'!$A:$ZZ,COLUMN(P65),FALSE)),0,VLOOKUP(A65,'BL28'!$A:$ZZ,COLUMN(P65),FALSE))+IF(ISNA(VLOOKUP(A65,'BL29'!$A:$ZZ,COLUMN(P65),FALSE)),0,VLOOKUP(A65,'BL29'!$A:$ZZ,COLUMN(P65),FALSE))+IF(ISNA(VLOOKUP(A65,'BL30'!$A:$ZZ,COLUMN(P65),FALSE)),0,VLOOKUP(A65,'BL30'!$A:$ZZ,COLUMN(P65),FALSE))</f>
        <v>0</v>
      </c>
      <c r="Q65" s="25">
        <f>IF(ISNA(VLOOKUP(A65,'BL1'!$A:$ZZ,COLUMN(Q65),FALSE)),0,VLOOKUP(A65,'BL1'!$A:$ZZ,COLUMN(Q65),FALSE))+IF(ISNA(VLOOKUP(A65,'BL2'!$A:$ZZ,COLUMN(Q65),FALSE)),0,VLOOKUP(A65,'BL2'!$A:$ZZ,COLUMN(Q65),FALSE))+IF(ISNA(VLOOKUP(A65,'BL3'!$A:$ZZ,COLUMN(Q65),FALSE)),0,VLOOKUP(A65,'BL3'!$A:$ZZ,COLUMN(Q65),FALSE))+IF(ISNA(VLOOKUP(A65,'BL4'!$A:$ZZ,COLUMN(Q65),FALSE)),0,VLOOKUP(A65,'BL4'!$A:$ZZ,COLUMN(Q65),FALSE))+IF(ISNA(VLOOKUP(A65,'BL5'!$A:$ZZ,COLUMN(Q65),FALSE)),0,VLOOKUP(A65,'BL5'!$A:$ZZ,COLUMN(Q65),FALSE))+IF(ISNA(VLOOKUP(A65,'BL6'!$A:$ZZ,COLUMN(Q65),FALSE)),0,VLOOKUP(A65,'BL6'!$A:$ZZ,COLUMN(Q65),FALSE))+IF(ISNA(VLOOKUP(A65,'BL7'!$A:$ZZ,COLUMN(Q65),FALSE)),0,VLOOKUP(A65,'BL7'!$A:$ZZ,COLUMN(Q65),FALSE))+IF(ISNA(VLOOKUP(A65,'BL8'!$A:$ZZ,COLUMN(Q65),FALSE)),0,VLOOKUP(A65,'BL8'!$A:$ZZ,COLUMN(Q65),FALSE))+IF(ISNA(VLOOKUP(A65,'BL9'!$A:$ZZ,COLUMN(Q65),FALSE)),0,VLOOKUP(A65,'BL9'!$A:$ZZ,COLUMN(Q65),FALSE))+IF(ISNA(VLOOKUP(A65,'BL10'!$A:$ZZ,COLUMN(Q65),FALSE)),0,VLOOKUP(A65,'BL10'!$A:$ZZ,COLUMN(Q65),FALSE))+IF(ISNA(VLOOKUP(A65,'BL11'!$A:$ZZ,COLUMN(Q65),FALSE)),0,VLOOKUP(A65,'BL11'!$A:$ZZ,COLUMN(Q65),FALSE))+IF(ISNA(VLOOKUP(A65,'BL12'!$A:$ZZ,COLUMN(Q65),FALSE)),0,VLOOKUP(A65,'BL12'!$A:$ZZ,COLUMN(Q65),FALSE))+IF(ISNA(VLOOKUP(A65,'BL13'!$A:$ZZ,COLUMN(Q65),FALSE)),0,VLOOKUP(A65,'BL13'!$A:$ZZ,COLUMN(Q65),FALSE))+IF(ISNA(VLOOKUP(A65,'BL14'!$A:$ZZ,COLUMN(Q65),FALSE)),0,VLOOKUP(A65,'BL14'!$A:$ZZ,COLUMN(Q65),FALSE))+IF(ISNA(VLOOKUP(A65,'BL15'!$A:$ZZ,COLUMN(Q65),FALSE)),0,VLOOKUP(A65,'BL15'!$A:$ZZ,COLUMN(Q65),FALSE))+IF(ISNA(VLOOKUP(A65,'BL16'!$A:$ZZ,COLUMN(Q65),FALSE)),0,VLOOKUP(A65,'BL16'!$A:$ZZ,COLUMN(Q65),FALSE))+IF(ISNA(VLOOKUP(A65,'BL17'!$A:$ZZ,COLUMN(Q65),FALSE)),0,VLOOKUP(A65,'BL17'!$A:$ZZ,COLUMN(Q65),FALSE))+IF(ISNA(VLOOKUP(A65,'BL18'!$A:$ZZ,COLUMN(Q65),FALSE)),0,VLOOKUP(A65,'BL18'!$A:$ZZ,COLUMN(Q65),FALSE))+IF(ISNA(VLOOKUP(A65,'BL19'!$A:$ZZ,COLUMN(Q65),FALSE)),0,VLOOKUP(A65,'BL19'!$A:$ZZ,COLUMN(Q65),FALSE))+IF(ISNA(VLOOKUP(A65,'BL20'!$A:$ZZ,COLUMN(Q65),FALSE)),0,VLOOKUP(A65,'BL20'!$A:$ZZ,COLUMN(Q65),FALSE))+IF(ISNA(VLOOKUP(A65,'BL21'!$A:$ZZ,COLUMN(Q65),FALSE)),0,VLOOKUP(A65,'BL21'!$A:$ZZ,COLUMN(Q65),FALSE))+IF(ISNA(VLOOKUP(A65,'BL22'!$A:$ZZ,COLUMN(Q65),FALSE)),0,VLOOKUP(A65,'BL22'!$A:$ZZ,COLUMN(Q65),FALSE))+IF(ISNA(VLOOKUP(A65,'BL23'!$A:$ZZ,COLUMN(Q65),FALSE)),0,VLOOKUP(A65,'BL23'!$A:$ZZ,COLUMN(Q65),FALSE))+IF(ISNA(VLOOKUP(A65,'BL24'!$A:$ZZ,COLUMN(Q65),FALSE)),0,VLOOKUP(A65,'BL24'!$A:$ZZ,COLUMN(Q65),FALSE))+IF(ISNA(VLOOKUP(A65,'BL25'!$A:$ZZ,COLUMN(Q65),FALSE)),0,VLOOKUP(A65,'BL25'!$A:$ZZ,COLUMN(Q65),FALSE))+IF(ISNA(VLOOKUP(A65,'BL26'!$A:$ZZ,COLUMN(Q65),FALSE)),0,VLOOKUP(A65,'BL26'!$A:$ZZ,COLUMN(Q65),FALSE))+IF(ISNA(VLOOKUP(A65,'BL27'!$A:$ZZ,COLUMN(Q65),FALSE)),0,VLOOKUP(A65,'BL27'!$A:$ZZ,COLUMN(Q65),FALSE))+IF(ISNA(VLOOKUP(A65,'BL28'!$A:$ZZ,COLUMN(Q65),FALSE)),0,VLOOKUP(A65,'BL28'!$A:$ZZ,COLUMN(Q65),FALSE))+IF(ISNA(VLOOKUP(A65,'BL29'!$A:$ZZ,COLUMN(Q65),FALSE)),0,VLOOKUP(A65,'BL29'!$A:$ZZ,COLUMN(Q65),FALSE))+IF(ISNA(VLOOKUP(A65,'BL30'!$A:$ZZ,COLUMN(Q65),FALSE)),0,VLOOKUP(A65,'BL30'!$A:$ZZ,COLUMN(Q65),FALSE))</f>
        <v>0</v>
      </c>
      <c r="R65" s="26">
        <f t="shared" si="1"/>
        <v>0</v>
      </c>
      <c r="S65" s="342">
        <f>IF(VLOOKUP(A65,Schuldenbuch!A:BS,66,FALSE)=1,0,R65*VLOOKUP(A65,Schuldenbuch!A:BS,66,FALSE))</f>
        <v>0</v>
      </c>
    </row>
    <row r="66" spans="1:19" ht="13.9" x14ac:dyDescent="0.4">
      <c r="A66" s="181" t="s">
        <v>44</v>
      </c>
      <c r="B66" s="15">
        <f>IF(ISNA(VLOOKUP(A66,'BL1'!$A:$ZZ,COLUMN(B66),FALSE)),0,VLOOKUP(A66,'BL1'!$A:$ZZ,COLUMN(B66),FALSE))+IF(ISNA(VLOOKUP(A66,'BL2'!$A:$ZZ,COLUMN(B66),FALSE)),0,VLOOKUP(A66,'BL2'!$A:$ZZ,COLUMN(B66),FALSE))+IF(ISNA(VLOOKUP(A66,'BL3'!$A:$ZZ,COLUMN(B66),FALSE)),0,VLOOKUP(A66,'BL3'!$A:$ZZ,COLUMN(B66),FALSE))+IF(ISNA(VLOOKUP(A66,'BL4'!$A:$ZZ,COLUMN(B66),FALSE)),0,VLOOKUP(A66,'BL4'!$A:$ZZ,COLUMN(B66),FALSE))+IF(ISNA(VLOOKUP(A66,'BL5'!$A:$ZZ,COLUMN(B66),FALSE)),0,VLOOKUP(A66,'BL5'!$A:$ZZ,COLUMN(B66),FALSE))+IF(ISNA(VLOOKUP(A66,'BL6'!$A:$ZZ,COLUMN(B66),FALSE)),0,VLOOKUP(A66,'BL6'!$A:$ZZ,COLUMN(B66),FALSE))+IF(ISNA(VLOOKUP(A66,'BL7'!$A:$ZZ,COLUMN(B66),FALSE)),0,VLOOKUP(A66,'BL7'!$A:$ZZ,COLUMN(B66),FALSE))+IF(ISNA(VLOOKUP(A66,'BL8'!$A:$ZZ,COLUMN(B66),FALSE)),0,VLOOKUP(A66,'BL8'!$A:$ZZ,COLUMN(B66),FALSE))+IF(ISNA(VLOOKUP(A66,'BL9'!$A:$ZZ,COLUMN(B66),FALSE)),0,VLOOKUP(A66,'BL9'!$A:$ZZ,COLUMN(B66),FALSE))+IF(ISNA(VLOOKUP(A66,'BL10'!$A:$ZZ,COLUMN(B66),FALSE)),0,VLOOKUP(A66,'BL10'!$A:$ZZ,COLUMN(B66),FALSE))+IF(ISNA(VLOOKUP(A66,'BL11'!$A:$ZZ,COLUMN(B66),FALSE)),0,VLOOKUP(A66,'BL11'!$A:$ZZ,COLUMN(B66),FALSE))+IF(ISNA(VLOOKUP(A66,'BL12'!$A:$ZZ,COLUMN(B66),FALSE)),0,VLOOKUP(A66,'BL12'!$A:$ZZ,COLUMN(B66),FALSE))+IF(ISNA(VLOOKUP(A66,'BL13'!$A:$ZZ,COLUMN(B66),FALSE)),0,VLOOKUP(A66,'BL13'!$A:$ZZ,COLUMN(B66),FALSE))+IF(ISNA(VLOOKUP(A66,'BL14'!$A:$ZZ,COLUMN(B66),FALSE)),0,VLOOKUP(A66,'BL14'!$A:$ZZ,COLUMN(B66),FALSE))+IF(ISNA(VLOOKUP(A66,'BL15'!$A:$ZZ,COLUMN(B66),FALSE)),0,VLOOKUP(A66,'BL15'!$A:$ZZ,COLUMN(B66),FALSE))+IF(ISNA(VLOOKUP(A66,'BL16'!$A:$ZZ,COLUMN(B66),FALSE)),0,VLOOKUP(A66,'BL16'!$A:$ZZ,COLUMN(B66),FALSE))+IF(ISNA(VLOOKUP(A66,'BL17'!$A:$ZZ,COLUMN(B66),FALSE)),0,VLOOKUP(A66,'BL17'!$A:$ZZ,COLUMN(B66),FALSE))+IF(ISNA(VLOOKUP(A66,'BL18'!$A:$ZZ,COLUMN(B66),FALSE)),0,VLOOKUP(A66,'BL18'!$A:$ZZ,COLUMN(B66),FALSE))+IF(ISNA(VLOOKUP(A66,'BL19'!$A:$ZZ,COLUMN(B66),FALSE)),0,VLOOKUP(A66,'BL19'!$A:$ZZ,COLUMN(B66),FALSE))+IF(ISNA(VLOOKUP(A66,'BL20'!$A:$ZZ,COLUMN(B66),FALSE)),0,VLOOKUP(A66,'BL20'!$A:$ZZ,COLUMN(B66),FALSE))+IF(ISNA(VLOOKUP(A66,'BL21'!$A:$ZZ,COLUMN(B66),FALSE)),0,VLOOKUP(A66,'BL21'!$A:$ZZ,COLUMN(B66),FALSE))+IF(ISNA(VLOOKUP(A66,'BL22'!$A:$ZZ,COLUMN(B66),FALSE)),0,VLOOKUP(A66,'BL22'!$A:$ZZ,COLUMN(B66),FALSE))+IF(ISNA(VLOOKUP(A66,'BL23'!$A:$ZZ,COLUMN(B66),FALSE)),0,VLOOKUP(A66,'BL23'!$A:$ZZ,COLUMN(B66),FALSE))+IF(ISNA(VLOOKUP(A66,'BL24'!$A:$ZZ,COLUMN(B66),FALSE)),0,VLOOKUP(A66,'BL24'!$A:$ZZ,COLUMN(B66),FALSE))+IF(ISNA(VLOOKUP(A66,'BL25'!$A:$ZZ,COLUMN(B66),FALSE)),0,VLOOKUP(A66,'BL25'!$A:$ZZ,COLUMN(B66),FALSE))+IF(ISNA(VLOOKUP(A66,'BL26'!$A:$ZZ,COLUMN(B66),FALSE)),0,VLOOKUP(A66,'BL26'!$A:$ZZ,COLUMN(B66),FALSE))+IF(ISNA(VLOOKUP(A66,'BL27'!$A:$ZZ,COLUMN(B66),FALSE)),0,VLOOKUP(A66,'BL27'!$A:$ZZ,COLUMN(B66),FALSE))+IF(ISNA(VLOOKUP(A66,'BL28'!$A:$ZZ,COLUMN(B66),FALSE)),0,VLOOKUP(A66,'BL28'!$A:$ZZ,COLUMN(B66),FALSE))+IF(ISNA(VLOOKUP(A66,'BL29'!$A:$ZZ,COLUMN(B66),FALSE)),0,VLOOKUP(A66,'BL29'!$A:$ZZ,COLUMN(B66),FALSE))+IF(ISNA(VLOOKUP(A66,'BL30'!$A:$ZZ,COLUMN(B66),FALSE)),0,VLOOKUP(A66,'BL30'!$A:$ZZ,COLUMN(B66),FALSE))</f>
        <v>0</v>
      </c>
      <c r="C66" s="16">
        <f>IF(ISNA(VLOOKUP(A66,'BL1'!$A:$ZZ,COLUMN(C66),FALSE)),0,VLOOKUP(A66,'BL1'!$A:$ZZ,COLUMN(C66),FALSE))+IF(ISNA(VLOOKUP(A66,'BL2'!$A:$ZZ,COLUMN(C66),FALSE)),0,VLOOKUP(A66,'BL2'!$A:$ZZ,COLUMN(C66),FALSE))+IF(ISNA(VLOOKUP(A66,'BL3'!$A:$ZZ,COLUMN(C66),FALSE)),0,VLOOKUP(A66,'BL3'!$A:$ZZ,COLUMN(C66),FALSE))+IF(ISNA(VLOOKUP(A66,'BL4'!$A:$ZZ,COLUMN(C66),FALSE)),0,VLOOKUP(A66,'BL4'!$A:$ZZ,COLUMN(C66),FALSE))+IF(ISNA(VLOOKUP(A66,'BL5'!$A:$ZZ,COLUMN(C66),FALSE)),0,VLOOKUP(A66,'BL5'!$A:$ZZ,COLUMN(C66),FALSE))+IF(ISNA(VLOOKUP(A66,'BL6'!$A:$ZZ,COLUMN(C66),FALSE)),0,VLOOKUP(A66,'BL6'!$A:$ZZ,COLUMN(C66),FALSE))+IF(ISNA(VLOOKUP(A66,'BL7'!$A:$ZZ,COLUMN(C66),FALSE)),0,VLOOKUP(A66,'BL7'!$A:$ZZ,COLUMN(C66),FALSE))+IF(ISNA(VLOOKUP(A66,'BL8'!$A:$ZZ,COLUMN(C66),FALSE)),0,VLOOKUP(A66,'BL8'!$A:$ZZ,COLUMN(C66),FALSE))+IF(ISNA(VLOOKUP(A66,'BL9'!$A:$ZZ,COLUMN(C66),FALSE)),0,VLOOKUP(A66,'BL9'!$A:$ZZ,COLUMN(C66),FALSE))+IF(ISNA(VLOOKUP(A66,'BL10'!$A:$ZZ,COLUMN(C66),FALSE)),0,VLOOKUP(A66,'BL10'!$A:$ZZ,COLUMN(C66),FALSE))+IF(ISNA(VLOOKUP(A66,'BL11'!$A:$ZZ,COLUMN(C66),FALSE)),0,VLOOKUP(A66,'BL11'!$A:$ZZ,COLUMN(C66),FALSE))+IF(ISNA(VLOOKUP(A66,'BL12'!$A:$ZZ,COLUMN(C66),FALSE)),0,VLOOKUP(A66,'BL12'!$A:$ZZ,COLUMN(C66),FALSE))+IF(ISNA(VLOOKUP(A66,'BL13'!$A:$ZZ,COLUMN(C66),FALSE)),0,VLOOKUP(A66,'BL13'!$A:$ZZ,COLUMN(C66),FALSE))+IF(ISNA(VLOOKUP(A66,'BL14'!$A:$ZZ,COLUMN(C66),FALSE)),0,VLOOKUP(A66,'BL14'!$A:$ZZ,COLUMN(C66),FALSE))+IF(ISNA(VLOOKUP(A66,'BL15'!$A:$ZZ,COLUMN(C66),FALSE)),0,VLOOKUP(A66,'BL15'!$A:$ZZ,COLUMN(C66),FALSE))+IF(ISNA(VLOOKUP(A66,'BL16'!$A:$ZZ,COLUMN(C66),FALSE)),0,VLOOKUP(A66,'BL16'!$A:$ZZ,COLUMN(C66),FALSE))+IF(ISNA(VLOOKUP(A66,'BL17'!$A:$ZZ,COLUMN(C66),FALSE)),0,VLOOKUP(A66,'BL17'!$A:$ZZ,COLUMN(C66),FALSE))+IF(ISNA(VLOOKUP(A66,'BL18'!$A:$ZZ,COLUMN(C66),FALSE)),0,VLOOKUP(A66,'BL18'!$A:$ZZ,COLUMN(C66),FALSE))+IF(ISNA(VLOOKUP(A66,'BL19'!$A:$ZZ,COLUMN(C66),FALSE)),0,VLOOKUP(A66,'BL19'!$A:$ZZ,COLUMN(C66),FALSE))+IF(ISNA(VLOOKUP(A66,'BL20'!$A:$ZZ,COLUMN(C66),FALSE)),0,VLOOKUP(A66,'BL20'!$A:$ZZ,COLUMN(C66),FALSE))+IF(ISNA(VLOOKUP(A66,'BL21'!$A:$ZZ,COLUMN(C66),FALSE)),0,VLOOKUP(A66,'BL21'!$A:$ZZ,COLUMN(C66),FALSE))+IF(ISNA(VLOOKUP(A66,'BL22'!$A:$ZZ,COLUMN(C66),FALSE)),0,VLOOKUP(A66,'BL22'!$A:$ZZ,COLUMN(C66),FALSE))+IF(ISNA(VLOOKUP(A66,'BL23'!$A:$ZZ,COLUMN(C66),FALSE)),0,VLOOKUP(A66,'BL23'!$A:$ZZ,COLUMN(C66),FALSE))+IF(ISNA(VLOOKUP(A66,'BL24'!$A:$ZZ,COLUMN(C66),FALSE)),0,VLOOKUP(A66,'BL24'!$A:$ZZ,COLUMN(C66),FALSE))+IF(ISNA(VLOOKUP(A66,'BL25'!$A:$ZZ,COLUMN(C66),FALSE)),0,VLOOKUP(A66,'BL25'!$A:$ZZ,COLUMN(C66),FALSE))+IF(ISNA(VLOOKUP(A66,'BL26'!$A:$ZZ,COLUMN(C66),FALSE)),0,VLOOKUP(A66,'BL26'!$A:$ZZ,COLUMN(C66),FALSE))+IF(ISNA(VLOOKUP(A66,'BL27'!$A:$ZZ,COLUMN(C66),FALSE)),0,VLOOKUP(A66,'BL27'!$A:$ZZ,COLUMN(C66),FALSE))+IF(ISNA(VLOOKUP(A66,'BL28'!$A:$ZZ,COLUMN(C66),FALSE)),0,VLOOKUP(A66,'BL28'!$A:$ZZ,COLUMN(C66),FALSE))+IF(ISNA(VLOOKUP(A66,'BL29'!$A:$ZZ,COLUMN(C66),FALSE)),0,VLOOKUP(A66,'BL29'!$A:$ZZ,COLUMN(C66),FALSE))+IF(ISNA(VLOOKUP(A66,'BL30'!$A:$ZZ,COLUMN(C66),FALSE)),0,VLOOKUP(A66,'BL30'!$A:$ZZ,COLUMN(C66),FALSE))</f>
        <v>0</v>
      </c>
      <c r="D66" s="17">
        <f>IF(ISNA(VLOOKUP(A66,'BL1'!$A:$ZZ,COLUMN(D66),FALSE)),0,VLOOKUP(A66,'BL1'!$A:$ZZ,COLUMN(D66),FALSE))+IF(ISNA(VLOOKUP(A66,'BL2'!$A:$ZZ,COLUMN(D66),FALSE)),0,VLOOKUP(A66,'BL2'!$A:$ZZ,COLUMN(D66),FALSE))+IF(ISNA(VLOOKUP(A66,'BL3'!$A:$ZZ,COLUMN(D66),FALSE)),0,VLOOKUP(A66,'BL3'!$A:$ZZ,COLUMN(D66),FALSE))+IF(ISNA(VLOOKUP(A66,'BL4'!$A:$ZZ,COLUMN(D66),FALSE)),0,VLOOKUP(A66,'BL4'!$A:$ZZ,COLUMN(D66),FALSE))+IF(ISNA(VLOOKUP(A66,'BL5'!$A:$ZZ,COLUMN(D66),FALSE)),0,VLOOKUP(A66,'BL5'!$A:$ZZ,COLUMN(D66),FALSE))+IF(ISNA(VLOOKUP(A66,'BL6'!$A:$ZZ,COLUMN(D66),FALSE)),0,VLOOKUP(A66,'BL6'!$A:$ZZ,COLUMN(D66),FALSE))+IF(ISNA(VLOOKUP(A66,'BL7'!$A:$ZZ,COLUMN(D66),FALSE)),0,VLOOKUP(A66,'BL7'!$A:$ZZ,COLUMN(D66),FALSE))+IF(ISNA(VLOOKUP(A66,'BL8'!$A:$ZZ,COLUMN(D66),FALSE)),0,VLOOKUP(A66,'BL8'!$A:$ZZ,COLUMN(D66),FALSE))+IF(ISNA(VLOOKUP(A66,'BL9'!$A:$ZZ,COLUMN(D66),FALSE)),0,VLOOKUP(A66,'BL9'!$A:$ZZ,COLUMN(D66),FALSE))+IF(ISNA(VLOOKUP(A66,'BL10'!$A:$ZZ,COLUMN(D66),FALSE)),0,VLOOKUP(A66,'BL10'!$A:$ZZ,COLUMN(D66),FALSE))+IF(ISNA(VLOOKUP(A66,'BL11'!$A:$ZZ,COLUMN(D66),FALSE)),0,VLOOKUP(A66,'BL11'!$A:$ZZ,COLUMN(D66),FALSE))+IF(ISNA(VLOOKUP(A66,'BL12'!$A:$ZZ,COLUMN(D66),FALSE)),0,VLOOKUP(A66,'BL12'!$A:$ZZ,COLUMN(D66),FALSE))+IF(ISNA(VLOOKUP(A66,'BL13'!$A:$ZZ,COLUMN(D66),FALSE)),0,VLOOKUP(A66,'BL13'!$A:$ZZ,COLUMN(D66),FALSE))+IF(ISNA(VLOOKUP(A66,'BL14'!$A:$ZZ,COLUMN(D66),FALSE)),0,VLOOKUP(A66,'BL14'!$A:$ZZ,COLUMN(D66),FALSE))+IF(ISNA(VLOOKUP(A66,'BL15'!$A:$ZZ,COLUMN(D66),FALSE)),0,VLOOKUP(A66,'BL15'!$A:$ZZ,COLUMN(D66),FALSE))+IF(ISNA(VLOOKUP(A66,'BL16'!$A:$ZZ,COLUMN(D66),FALSE)),0,VLOOKUP(A66,'BL16'!$A:$ZZ,COLUMN(D66),FALSE))+IF(ISNA(VLOOKUP(A66,'BL17'!$A:$ZZ,COLUMN(D66),FALSE)),0,VLOOKUP(A66,'BL17'!$A:$ZZ,COLUMN(D66),FALSE))+IF(ISNA(VLOOKUP(A66,'BL18'!$A:$ZZ,COLUMN(D66),FALSE)),0,VLOOKUP(A66,'BL18'!$A:$ZZ,COLUMN(D66),FALSE))+IF(ISNA(VLOOKUP(A66,'BL19'!$A:$ZZ,COLUMN(D66),FALSE)),0,VLOOKUP(A66,'BL19'!$A:$ZZ,COLUMN(D66),FALSE))+IF(ISNA(VLOOKUP(A66,'BL20'!$A:$ZZ,COLUMN(D66),FALSE)),0,VLOOKUP(A66,'BL20'!$A:$ZZ,COLUMN(D66),FALSE))+IF(ISNA(VLOOKUP(A66,'BL21'!$A:$ZZ,COLUMN(D66),FALSE)),0,VLOOKUP(A66,'BL21'!$A:$ZZ,COLUMN(D66),FALSE))+IF(ISNA(VLOOKUP(A66,'BL22'!$A:$ZZ,COLUMN(D66),FALSE)),0,VLOOKUP(A66,'BL22'!$A:$ZZ,COLUMN(D66),FALSE))+IF(ISNA(VLOOKUP(A66,'BL23'!$A:$ZZ,COLUMN(D66),FALSE)),0,VLOOKUP(A66,'BL23'!$A:$ZZ,COLUMN(D66),FALSE))+IF(ISNA(VLOOKUP(A66,'BL24'!$A:$ZZ,COLUMN(D66),FALSE)),0,VLOOKUP(A66,'BL24'!$A:$ZZ,COLUMN(D66),FALSE))+IF(ISNA(VLOOKUP(A66,'BL25'!$A:$ZZ,COLUMN(D66),FALSE)),0,VLOOKUP(A66,'BL25'!$A:$ZZ,COLUMN(D66),FALSE))+IF(ISNA(VLOOKUP(A66,'BL26'!$A:$ZZ,COLUMN(D66),FALSE)),0,VLOOKUP(A66,'BL26'!$A:$ZZ,COLUMN(D66),FALSE))+IF(ISNA(VLOOKUP(A66,'BL27'!$A:$ZZ,COLUMN(D66),FALSE)),0,VLOOKUP(A66,'BL27'!$A:$ZZ,COLUMN(D66),FALSE))+IF(ISNA(VLOOKUP(A66,'BL28'!$A:$ZZ,COLUMN(D66),FALSE)),0,VLOOKUP(A66,'BL28'!$A:$ZZ,COLUMN(D66),FALSE))+IF(ISNA(VLOOKUP(A66,'BL29'!$A:$ZZ,COLUMN(D66),FALSE)),0,VLOOKUP(A66,'BL29'!$A:$ZZ,COLUMN(D66),FALSE))+IF(ISNA(VLOOKUP(A66,'BL30'!$A:$ZZ,COLUMN(D66),FALSE)),0,VLOOKUP(A66,'BL30'!$A:$ZZ,COLUMN(D66),FALSE))</f>
        <v>0</v>
      </c>
      <c r="E66" s="18">
        <f>IF(ISNA(VLOOKUP(A66,'BL1'!$A:$ZZ,COLUMN(E66),FALSE)),0,VLOOKUP(A66,'BL1'!$A:$ZZ,COLUMN(E66),FALSE))+IF(ISNA(VLOOKUP(A66,'BL2'!$A:$ZZ,COLUMN(E66),FALSE)),0,VLOOKUP(A66,'BL2'!$A:$ZZ,COLUMN(E66),FALSE))+IF(ISNA(VLOOKUP(A66,'BL3'!$A:$ZZ,COLUMN(E66),FALSE)),0,VLOOKUP(A66,'BL3'!$A:$ZZ,COLUMN(E66),FALSE))+IF(ISNA(VLOOKUP(A66,'BL4'!$A:$ZZ,COLUMN(E66),FALSE)),0,VLOOKUP(A66,'BL4'!$A:$ZZ,COLUMN(E66),FALSE))+IF(ISNA(VLOOKUP(A66,'BL5'!$A:$ZZ,COLUMN(E66),FALSE)),0,VLOOKUP(A66,'BL5'!$A:$ZZ,COLUMN(E66),FALSE))+IF(ISNA(VLOOKUP(A66,'BL6'!$A:$ZZ,COLUMN(E66),FALSE)),0,VLOOKUP(A66,'BL6'!$A:$ZZ,COLUMN(E66),FALSE))+IF(ISNA(VLOOKUP(A66,'BL7'!$A:$ZZ,COLUMN(E66),FALSE)),0,VLOOKUP(A66,'BL7'!$A:$ZZ,COLUMN(E66),FALSE))+IF(ISNA(VLOOKUP(A66,'BL8'!$A:$ZZ,COLUMN(E66),FALSE)),0,VLOOKUP(A66,'BL8'!$A:$ZZ,COLUMN(E66),FALSE))+IF(ISNA(VLOOKUP(A66,'BL9'!$A:$ZZ,COLUMN(E66),FALSE)),0,VLOOKUP(A66,'BL9'!$A:$ZZ,COLUMN(E66),FALSE))+IF(ISNA(VLOOKUP(A66,'BL10'!$A:$ZZ,COLUMN(E66),FALSE)),0,VLOOKUP(A66,'BL10'!$A:$ZZ,COLUMN(E66),FALSE))+IF(ISNA(VLOOKUP(A66,'BL11'!$A:$ZZ,COLUMN(E66),FALSE)),0,VLOOKUP(A66,'BL11'!$A:$ZZ,COLUMN(E66),FALSE))+IF(ISNA(VLOOKUP(A66,'BL12'!$A:$ZZ,COLUMN(E66),FALSE)),0,VLOOKUP(A66,'BL12'!$A:$ZZ,COLUMN(E66),FALSE))+IF(ISNA(VLOOKUP(A66,'BL13'!$A:$ZZ,COLUMN(E66),FALSE)),0,VLOOKUP(A66,'BL13'!$A:$ZZ,COLUMN(E66),FALSE))+IF(ISNA(VLOOKUP(A66,'BL14'!$A:$ZZ,COLUMN(E66),FALSE)),0,VLOOKUP(A66,'BL14'!$A:$ZZ,COLUMN(E66),FALSE))+IF(ISNA(VLOOKUP(A66,'BL15'!$A:$ZZ,COLUMN(E66),FALSE)),0,VLOOKUP(A66,'BL15'!$A:$ZZ,COLUMN(E66),FALSE))+IF(ISNA(VLOOKUP(A66,'BL16'!$A:$ZZ,COLUMN(E66),FALSE)),0,VLOOKUP(A66,'BL16'!$A:$ZZ,COLUMN(E66),FALSE))+IF(ISNA(VLOOKUP(A66,'BL17'!$A:$ZZ,COLUMN(E66),FALSE)),0,VLOOKUP(A66,'BL17'!$A:$ZZ,COLUMN(E66),FALSE))+IF(ISNA(VLOOKUP(A66,'BL18'!$A:$ZZ,COLUMN(E66),FALSE)),0,VLOOKUP(A66,'BL18'!$A:$ZZ,COLUMN(E66),FALSE))+IF(ISNA(VLOOKUP(A66,'BL19'!$A:$ZZ,COLUMN(E66),FALSE)),0,VLOOKUP(A66,'BL19'!$A:$ZZ,COLUMN(E66),FALSE))+IF(ISNA(VLOOKUP(A66,'BL20'!$A:$ZZ,COLUMN(E66),FALSE)),0,VLOOKUP(A66,'BL20'!$A:$ZZ,COLUMN(E66),FALSE))+IF(ISNA(VLOOKUP(A66,'BL21'!$A:$ZZ,COLUMN(E66),FALSE)),0,VLOOKUP(A66,'BL21'!$A:$ZZ,COLUMN(E66),FALSE))+IF(ISNA(VLOOKUP(A66,'BL22'!$A:$ZZ,COLUMN(E66),FALSE)),0,VLOOKUP(A66,'BL22'!$A:$ZZ,COLUMN(E66),FALSE))+IF(ISNA(VLOOKUP(A66,'BL23'!$A:$ZZ,COLUMN(E66),FALSE)),0,VLOOKUP(A66,'BL23'!$A:$ZZ,COLUMN(E66),FALSE))+IF(ISNA(VLOOKUP(A66,'BL24'!$A:$ZZ,COLUMN(E66),FALSE)),0,VLOOKUP(A66,'BL24'!$A:$ZZ,COLUMN(E66),FALSE))+IF(ISNA(VLOOKUP(A66,'BL25'!$A:$ZZ,COLUMN(E66),FALSE)),0,VLOOKUP(A66,'BL25'!$A:$ZZ,COLUMN(E66),FALSE))+IF(ISNA(VLOOKUP(A66,'BL26'!$A:$ZZ,COLUMN(E66),FALSE)),0,VLOOKUP(A66,'BL26'!$A:$ZZ,COLUMN(E66),FALSE))+IF(ISNA(VLOOKUP(A66,'BL27'!$A:$ZZ,COLUMN(E66),FALSE)),0,VLOOKUP(A66,'BL27'!$A:$ZZ,COLUMN(E66),FALSE))+IF(ISNA(VLOOKUP(A66,'BL28'!$A:$ZZ,COLUMN(E66),FALSE)),0,VLOOKUP(A66,'BL28'!$A:$ZZ,COLUMN(E66),FALSE))+IF(ISNA(VLOOKUP(A66,'BL29'!$A:$ZZ,COLUMN(E66),FALSE)),0,VLOOKUP(A66,'BL29'!$A:$ZZ,COLUMN(E66),FALSE))+IF(ISNA(VLOOKUP(A66,'BL30'!$A:$ZZ,COLUMN(E66),FALSE)),0,VLOOKUP(A66,'BL30'!$A:$ZZ,COLUMN(E66),FALSE))</f>
        <v>0</v>
      </c>
      <c r="F66" s="19">
        <f>IF(ISNA(VLOOKUP(A66,'BL1'!$A:$ZZ,COLUMN(F66),FALSE)),0,VLOOKUP(A66,'BL1'!$A:$ZZ,COLUMN(F66),FALSE))+IF(ISNA(VLOOKUP(A66,'BL2'!$A:$ZZ,COLUMN(F66),FALSE)),0,VLOOKUP(A66,'BL2'!$A:$ZZ,COLUMN(F66),FALSE))+IF(ISNA(VLOOKUP(A66,'BL3'!$A:$ZZ,COLUMN(F66),FALSE)),0,VLOOKUP(A66,'BL3'!$A:$ZZ,COLUMN(F66),FALSE))+IF(ISNA(VLOOKUP(A66,'BL4'!$A:$ZZ,COLUMN(F66),FALSE)),0,VLOOKUP(A66,'BL4'!$A:$ZZ,COLUMN(F66),FALSE))+IF(ISNA(VLOOKUP(A66,'BL5'!$A:$ZZ,COLUMN(F66),FALSE)),0,VLOOKUP(A66,'BL5'!$A:$ZZ,COLUMN(F66),FALSE))+IF(ISNA(VLOOKUP(A66,'BL6'!$A:$ZZ,COLUMN(F66),FALSE)),0,VLOOKUP(A66,'BL6'!$A:$ZZ,COLUMN(F66),FALSE))+IF(ISNA(VLOOKUP(A66,'BL7'!$A:$ZZ,COLUMN(F66),FALSE)),0,VLOOKUP(A66,'BL7'!$A:$ZZ,COLUMN(F66),FALSE))+IF(ISNA(VLOOKUP(A66,'BL8'!$A:$ZZ,COLUMN(F66),FALSE)),0,VLOOKUP(A66,'BL8'!$A:$ZZ,COLUMN(F66),FALSE))+IF(ISNA(VLOOKUP(A66,'BL9'!$A:$ZZ,COLUMN(F66),FALSE)),0,VLOOKUP(A66,'BL9'!$A:$ZZ,COLUMN(F66),FALSE))+IF(ISNA(VLOOKUP(A66,'BL10'!$A:$ZZ,COLUMN(F66),FALSE)),0,VLOOKUP(A66,'BL10'!$A:$ZZ,COLUMN(F66),FALSE))+IF(ISNA(VLOOKUP(A66,'BL11'!$A:$ZZ,COLUMN(F66),FALSE)),0,VLOOKUP(A66,'BL11'!$A:$ZZ,COLUMN(F66),FALSE))+IF(ISNA(VLOOKUP(A66,'BL12'!$A:$ZZ,COLUMN(F66),FALSE)),0,VLOOKUP(A66,'BL12'!$A:$ZZ,COLUMN(F66),FALSE))+IF(ISNA(VLOOKUP(A66,'BL13'!$A:$ZZ,COLUMN(F66),FALSE)),0,VLOOKUP(A66,'BL13'!$A:$ZZ,COLUMN(F66),FALSE))+IF(ISNA(VLOOKUP(A66,'BL14'!$A:$ZZ,COLUMN(F66),FALSE)),0,VLOOKUP(A66,'BL14'!$A:$ZZ,COLUMN(F66),FALSE))+IF(ISNA(VLOOKUP(A66,'BL15'!$A:$ZZ,COLUMN(F66),FALSE)),0,VLOOKUP(A66,'BL15'!$A:$ZZ,COLUMN(F66),FALSE))+IF(ISNA(VLOOKUP(A66,'BL16'!$A:$ZZ,COLUMN(F66),FALSE)),0,VLOOKUP(A66,'BL16'!$A:$ZZ,COLUMN(F66),FALSE))+IF(ISNA(VLOOKUP(A66,'BL17'!$A:$ZZ,COLUMN(F66),FALSE)),0,VLOOKUP(A66,'BL17'!$A:$ZZ,COLUMN(F66),FALSE))+IF(ISNA(VLOOKUP(A66,'BL18'!$A:$ZZ,COLUMN(F66),FALSE)),0,VLOOKUP(A66,'BL18'!$A:$ZZ,COLUMN(F66),FALSE))+IF(ISNA(VLOOKUP(A66,'BL19'!$A:$ZZ,COLUMN(F66),FALSE)),0,VLOOKUP(A66,'BL19'!$A:$ZZ,COLUMN(F66),FALSE))+IF(ISNA(VLOOKUP(A66,'BL20'!$A:$ZZ,COLUMN(F66),FALSE)),0,VLOOKUP(A66,'BL20'!$A:$ZZ,COLUMN(F66),FALSE))+IF(ISNA(VLOOKUP(A66,'BL21'!$A:$ZZ,COLUMN(F66),FALSE)),0,VLOOKUP(A66,'BL21'!$A:$ZZ,COLUMN(F66),FALSE))+IF(ISNA(VLOOKUP(A66,'BL22'!$A:$ZZ,COLUMN(F66),FALSE)),0,VLOOKUP(A66,'BL22'!$A:$ZZ,COLUMN(F66),FALSE))+IF(ISNA(VLOOKUP(A66,'BL23'!$A:$ZZ,COLUMN(F66),FALSE)),0,VLOOKUP(A66,'BL23'!$A:$ZZ,COLUMN(F66),FALSE))+IF(ISNA(VLOOKUP(A66,'BL24'!$A:$ZZ,COLUMN(F66),FALSE)),0,VLOOKUP(A66,'BL24'!$A:$ZZ,COLUMN(F66),FALSE))+IF(ISNA(VLOOKUP(A66,'BL25'!$A:$ZZ,COLUMN(F66),FALSE)),0,VLOOKUP(A66,'BL25'!$A:$ZZ,COLUMN(F66),FALSE))+IF(ISNA(VLOOKUP(A66,'BL26'!$A:$ZZ,COLUMN(F66),FALSE)),0,VLOOKUP(A66,'BL26'!$A:$ZZ,COLUMN(F66),FALSE))+IF(ISNA(VLOOKUP(A66,'BL27'!$A:$ZZ,COLUMN(F66),FALSE)),0,VLOOKUP(A66,'BL27'!$A:$ZZ,COLUMN(F66),FALSE))+IF(ISNA(VLOOKUP(A66,'BL28'!$A:$ZZ,COLUMN(F66),FALSE)),0,VLOOKUP(A66,'BL28'!$A:$ZZ,COLUMN(F66),FALSE))+IF(ISNA(VLOOKUP(A66,'BL29'!$A:$ZZ,COLUMN(F66),FALSE)),0,VLOOKUP(A66,'BL29'!$A:$ZZ,COLUMN(F66),FALSE))+IF(ISNA(VLOOKUP(A66,'BL30'!$A:$ZZ,COLUMN(F66),FALSE)),0,VLOOKUP(A66,'BL30'!$A:$ZZ,COLUMN(F66),FALSE))</f>
        <v>0</v>
      </c>
      <c r="G66" s="20">
        <f>IF(ISNA(VLOOKUP(A66,'BL1'!$A:$ZZ,COLUMN(G66),FALSE)),0,VLOOKUP(A66,'BL1'!$A:$ZZ,COLUMN(G66),FALSE))+IF(ISNA(VLOOKUP(A66,'BL2'!$A:$ZZ,COLUMN(G66),FALSE)),0,VLOOKUP(A66,'BL2'!$A:$ZZ,COLUMN(G66),FALSE))+IF(ISNA(VLOOKUP(A66,'BL3'!$A:$ZZ,COLUMN(G66),FALSE)),0,VLOOKUP(A66,'BL3'!$A:$ZZ,COLUMN(G66),FALSE))+IF(ISNA(VLOOKUP(A66,'BL4'!$A:$ZZ,COLUMN(G66),FALSE)),0,VLOOKUP(A66,'BL4'!$A:$ZZ,COLUMN(G66),FALSE))+IF(ISNA(VLOOKUP(A66,'BL5'!$A:$ZZ,COLUMN(G66),FALSE)),0,VLOOKUP(A66,'BL5'!$A:$ZZ,COLUMN(G66),FALSE))+IF(ISNA(VLOOKUP(A66,'BL6'!$A:$ZZ,COLUMN(G66),FALSE)),0,VLOOKUP(A66,'BL6'!$A:$ZZ,COLUMN(G66),FALSE))+IF(ISNA(VLOOKUP(A66,'BL7'!$A:$ZZ,COLUMN(G66),FALSE)),0,VLOOKUP(A66,'BL7'!$A:$ZZ,COLUMN(G66),FALSE))+IF(ISNA(VLOOKUP(A66,'BL8'!$A:$ZZ,COLUMN(G66),FALSE)),0,VLOOKUP(A66,'BL8'!$A:$ZZ,COLUMN(G66),FALSE))+IF(ISNA(VLOOKUP(A66,'BL9'!$A:$ZZ,COLUMN(G66),FALSE)),0,VLOOKUP(A66,'BL9'!$A:$ZZ,COLUMN(G66),FALSE))+IF(ISNA(VLOOKUP(A66,'BL10'!$A:$ZZ,COLUMN(G66),FALSE)),0,VLOOKUP(A66,'BL10'!$A:$ZZ,COLUMN(G66),FALSE))+IF(ISNA(VLOOKUP(A66,'BL11'!$A:$ZZ,COLUMN(G66),FALSE)),0,VLOOKUP(A66,'BL11'!$A:$ZZ,COLUMN(G66),FALSE))+IF(ISNA(VLOOKUP(A66,'BL12'!$A:$ZZ,COLUMN(G66),FALSE)),0,VLOOKUP(A66,'BL12'!$A:$ZZ,COLUMN(G66),FALSE))+IF(ISNA(VLOOKUP(A66,'BL13'!$A:$ZZ,COLUMN(G66),FALSE)),0,VLOOKUP(A66,'BL13'!$A:$ZZ,COLUMN(G66),FALSE))+IF(ISNA(VLOOKUP(A66,'BL14'!$A:$ZZ,COLUMN(G66),FALSE)),0,VLOOKUP(A66,'BL14'!$A:$ZZ,COLUMN(G66),FALSE))+IF(ISNA(VLOOKUP(A66,'BL15'!$A:$ZZ,COLUMN(G66),FALSE)),0,VLOOKUP(A66,'BL15'!$A:$ZZ,COLUMN(G66),FALSE))+IF(ISNA(VLOOKUP(A66,'BL16'!$A:$ZZ,COLUMN(G66),FALSE)),0,VLOOKUP(A66,'BL16'!$A:$ZZ,COLUMN(G66),FALSE))+IF(ISNA(VLOOKUP(A66,'BL17'!$A:$ZZ,COLUMN(G66),FALSE)),0,VLOOKUP(A66,'BL17'!$A:$ZZ,COLUMN(G66),FALSE))+IF(ISNA(VLOOKUP(A66,'BL18'!$A:$ZZ,COLUMN(G66),FALSE)),0,VLOOKUP(A66,'BL18'!$A:$ZZ,COLUMN(G66),FALSE))+IF(ISNA(VLOOKUP(A66,'BL19'!$A:$ZZ,COLUMN(G66),FALSE)),0,VLOOKUP(A66,'BL19'!$A:$ZZ,COLUMN(G66),FALSE))+IF(ISNA(VLOOKUP(A66,'BL20'!$A:$ZZ,COLUMN(G66),FALSE)),0,VLOOKUP(A66,'BL20'!$A:$ZZ,COLUMN(G66),FALSE))+IF(ISNA(VLOOKUP(A66,'BL21'!$A:$ZZ,COLUMN(G66),FALSE)),0,VLOOKUP(A66,'BL21'!$A:$ZZ,COLUMN(G66),FALSE))+IF(ISNA(VLOOKUP(A66,'BL22'!$A:$ZZ,COLUMN(G66),FALSE)),0,VLOOKUP(A66,'BL22'!$A:$ZZ,COLUMN(G66),FALSE))+IF(ISNA(VLOOKUP(A66,'BL23'!$A:$ZZ,COLUMN(G66),FALSE)),0,VLOOKUP(A66,'BL23'!$A:$ZZ,COLUMN(G66),FALSE))+IF(ISNA(VLOOKUP(A66,'BL24'!$A:$ZZ,COLUMN(G66),FALSE)),0,VLOOKUP(A66,'BL24'!$A:$ZZ,COLUMN(G66),FALSE))+IF(ISNA(VLOOKUP(A66,'BL25'!$A:$ZZ,COLUMN(G66),FALSE)),0,VLOOKUP(A66,'BL25'!$A:$ZZ,COLUMN(G66),FALSE))+IF(ISNA(VLOOKUP(A66,'BL26'!$A:$ZZ,COLUMN(G66),FALSE)),0,VLOOKUP(A66,'BL26'!$A:$ZZ,COLUMN(G66),FALSE))+IF(ISNA(VLOOKUP(A66,'BL27'!$A:$ZZ,COLUMN(G66),FALSE)),0,VLOOKUP(A66,'BL27'!$A:$ZZ,COLUMN(G66),FALSE))+IF(ISNA(VLOOKUP(A66,'BL28'!$A:$ZZ,COLUMN(G66),FALSE)),0,VLOOKUP(A66,'BL28'!$A:$ZZ,COLUMN(G66),FALSE))+IF(ISNA(VLOOKUP(A66,'BL29'!$A:$ZZ,COLUMN(G66),FALSE)),0,VLOOKUP(A66,'BL29'!$A:$ZZ,COLUMN(G66),FALSE))+IF(ISNA(VLOOKUP(A66,'BL30'!$A:$ZZ,COLUMN(G66),FALSE)),0,VLOOKUP(A66,'BL30'!$A:$ZZ,COLUMN(G66),FALSE))</f>
        <v>0</v>
      </c>
      <c r="H66" s="21">
        <f>IF(ISNA(VLOOKUP(A66,'BL1'!$A:$ZZ,COLUMN(H66),FALSE)),0,VLOOKUP(A66,'BL1'!$A:$ZZ,COLUMN(H66),FALSE))+IF(ISNA(VLOOKUP(A66,'BL2'!$A:$ZZ,COLUMN(H66),FALSE)),0,VLOOKUP(A66,'BL2'!$A:$ZZ,COLUMN(H66),FALSE))+IF(ISNA(VLOOKUP(A66,'BL3'!$A:$ZZ,COLUMN(H66),FALSE)),0,VLOOKUP(A66,'BL3'!$A:$ZZ,COLUMN(H66),FALSE))+IF(ISNA(VLOOKUP(A66,'BL4'!$A:$ZZ,COLUMN(H66),FALSE)),0,VLOOKUP(A66,'BL4'!$A:$ZZ,COLUMN(H66),FALSE))+IF(ISNA(VLOOKUP(A66,'BL5'!$A:$ZZ,COLUMN(H66),FALSE)),0,VLOOKUP(A66,'BL5'!$A:$ZZ,COLUMN(H66),FALSE))+IF(ISNA(VLOOKUP(A66,'BL6'!$A:$ZZ,COLUMN(H66),FALSE)),0,VLOOKUP(A66,'BL6'!$A:$ZZ,COLUMN(H66),FALSE))+IF(ISNA(VLOOKUP(A66,'BL7'!$A:$ZZ,COLUMN(H66),FALSE)),0,VLOOKUP(A66,'BL7'!$A:$ZZ,COLUMN(H66),FALSE))+IF(ISNA(VLOOKUP(A66,'BL8'!$A:$ZZ,COLUMN(H66),FALSE)),0,VLOOKUP(A66,'BL8'!$A:$ZZ,COLUMN(H66),FALSE))+IF(ISNA(VLOOKUP(A66,'BL9'!$A:$ZZ,COLUMN(H66),FALSE)),0,VLOOKUP(A66,'BL9'!$A:$ZZ,COLUMN(H66),FALSE))+IF(ISNA(VLOOKUP(A66,'BL10'!$A:$ZZ,COLUMN(H66),FALSE)),0,VLOOKUP(A66,'BL10'!$A:$ZZ,COLUMN(H66),FALSE))+IF(ISNA(VLOOKUP(A66,'BL11'!$A:$ZZ,COLUMN(H66),FALSE)),0,VLOOKUP(A66,'BL11'!$A:$ZZ,COLUMN(H66),FALSE))+IF(ISNA(VLOOKUP(A66,'BL12'!$A:$ZZ,COLUMN(H66),FALSE)),0,VLOOKUP(A66,'BL12'!$A:$ZZ,COLUMN(H66),FALSE))+IF(ISNA(VLOOKUP(A66,'BL13'!$A:$ZZ,COLUMN(H66),FALSE)),0,VLOOKUP(A66,'BL13'!$A:$ZZ,COLUMN(H66),FALSE))+IF(ISNA(VLOOKUP(A66,'BL14'!$A:$ZZ,COLUMN(H66),FALSE)),0,VLOOKUP(A66,'BL14'!$A:$ZZ,COLUMN(H66),FALSE))+IF(ISNA(VLOOKUP(A66,'BL15'!$A:$ZZ,COLUMN(H66),FALSE)),0,VLOOKUP(A66,'BL15'!$A:$ZZ,COLUMN(H66),FALSE))+IF(ISNA(VLOOKUP(A66,'BL16'!$A:$ZZ,COLUMN(H66),FALSE)),0,VLOOKUP(A66,'BL16'!$A:$ZZ,COLUMN(H66),FALSE))+IF(ISNA(VLOOKUP(A66,'BL17'!$A:$ZZ,COLUMN(H66),FALSE)),0,VLOOKUP(A66,'BL17'!$A:$ZZ,COLUMN(H66),FALSE))+IF(ISNA(VLOOKUP(A66,'BL18'!$A:$ZZ,COLUMN(H66),FALSE)),0,VLOOKUP(A66,'BL18'!$A:$ZZ,COLUMN(H66),FALSE))+IF(ISNA(VLOOKUP(A66,'BL19'!$A:$ZZ,COLUMN(H66),FALSE)),0,VLOOKUP(A66,'BL19'!$A:$ZZ,COLUMN(H66),FALSE))+IF(ISNA(VLOOKUP(A66,'BL20'!$A:$ZZ,COLUMN(H66),FALSE)),0,VLOOKUP(A66,'BL20'!$A:$ZZ,COLUMN(H66),FALSE))+IF(ISNA(VLOOKUP(A66,'BL21'!$A:$ZZ,COLUMN(H66),FALSE)),0,VLOOKUP(A66,'BL21'!$A:$ZZ,COLUMN(H66),FALSE))+IF(ISNA(VLOOKUP(A66,'BL22'!$A:$ZZ,COLUMN(H66),FALSE)),0,VLOOKUP(A66,'BL22'!$A:$ZZ,COLUMN(H66),FALSE))+IF(ISNA(VLOOKUP(A66,'BL23'!$A:$ZZ,COLUMN(H66),FALSE)),0,VLOOKUP(A66,'BL23'!$A:$ZZ,COLUMN(H66),FALSE))+IF(ISNA(VLOOKUP(A66,'BL24'!$A:$ZZ,COLUMN(H66),FALSE)),0,VLOOKUP(A66,'BL24'!$A:$ZZ,COLUMN(H66),FALSE))+IF(ISNA(VLOOKUP(A66,'BL25'!$A:$ZZ,COLUMN(H66),FALSE)),0,VLOOKUP(A66,'BL25'!$A:$ZZ,COLUMN(H66),FALSE))+IF(ISNA(VLOOKUP(A66,'BL26'!$A:$ZZ,COLUMN(H66),FALSE)),0,VLOOKUP(A66,'BL26'!$A:$ZZ,COLUMN(H66),FALSE))+IF(ISNA(VLOOKUP(A66,'BL27'!$A:$ZZ,COLUMN(H66),FALSE)),0,VLOOKUP(A66,'BL27'!$A:$ZZ,COLUMN(H66),FALSE))+IF(ISNA(VLOOKUP(A66,'BL28'!$A:$ZZ,COLUMN(H66),FALSE)),0,VLOOKUP(A66,'BL28'!$A:$ZZ,COLUMN(H66),FALSE))+IF(ISNA(VLOOKUP(A66,'BL29'!$A:$ZZ,COLUMN(H66),FALSE)),0,VLOOKUP(A66,'BL29'!$A:$ZZ,COLUMN(H66),FALSE))+IF(ISNA(VLOOKUP(A66,'BL30'!$A:$ZZ,COLUMN(H66),FALSE)),0,VLOOKUP(A66,'BL30'!$A:$ZZ,COLUMN(H66),FALSE))</f>
        <v>0</v>
      </c>
      <c r="I66" s="22">
        <f>IF(ISNA(VLOOKUP(A66,'BL1'!$A:$ZZ,COLUMN(I66),FALSE)),0,VLOOKUP(A66,'BL1'!$A:$ZZ,COLUMN(I66),FALSE))+IF(ISNA(VLOOKUP(A66,'BL2'!$A:$ZZ,COLUMN(I66),FALSE)),0,VLOOKUP(A66,'BL2'!$A:$ZZ,COLUMN(I66),FALSE))+IF(ISNA(VLOOKUP(A66,'BL3'!$A:$ZZ,COLUMN(I66),FALSE)),0,VLOOKUP(A66,'BL3'!$A:$ZZ,COLUMN(I66),FALSE))+IF(ISNA(VLOOKUP(A66,'BL4'!$A:$ZZ,COLUMN(I66),FALSE)),0,VLOOKUP(A66,'BL4'!$A:$ZZ,COLUMN(I66),FALSE))+IF(ISNA(VLOOKUP(A66,'BL5'!$A:$ZZ,COLUMN(I66),FALSE)),0,VLOOKUP(A66,'BL5'!$A:$ZZ,COLUMN(I66),FALSE))+IF(ISNA(VLOOKUP(A66,'BL6'!$A:$ZZ,COLUMN(I66),FALSE)),0,VLOOKUP(A66,'BL6'!$A:$ZZ,COLUMN(I66),FALSE))+IF(ISNA(VLOOKUP(A66,'BL7'!$A:$ZZ,COLUMN(I66),FALSE)),0,VLOOKUP(A66,'BL7'!$A:$ZZ,COLUMN(I66),FALSE))+IF(ISNA(VLOOKUP(A66,'BL8'!$A:$ZZ,COLUMN(I66),FALSE)),0,VLOOKUP(A66,'BL8'!$A:$ZZ,COLUMN(I66),FALSE))+IF(ISNA(VLOOKUP(A66,'BL9'!$A:$ZZ,COLUMN(I66),FALSE)),0,VLOOKUP(A66,'BL9'!$A:$ZZ,COLUMN(I66),FALSE))+IF(ISNA(VLOOKUP(A66,'BL10'!$A:$ZZ,COLUMN(I66),FALSE)),0,VLOOKUP(A66,'BL10'!$A:$ZZ,COLUMN(I66),FALSE))+IF(ISNA(VLOOKUP(A66,'BL11'!$A:$ZZ,COLUMN(I66),FALSE)),0,VLOOKUP(A66,'BL11'!$A:$ZZ,COLUMN(I66),FALSE))+IF(ISNA(VLOOKUP(A66,'BL12'!$A:$ZZ,COLUMN(I66),FALSE)),0,VLOOKUP(A66,'BL12'!$A:$ZZ,COLUMN(I66),FALSE))+IF(ISNA(VLOOKUP(A66,'BL13'!$A:$ZZ,COLUMN(I66),FALSE)),0,VLOOKUP(A66,'BL13'!$A:$ZZ,COLUMN(I66),FALSE))+IF(ISNA(VLOOKUP(A66,'BL14'!$A:$ZZ,COLUMN(I66),FALSE)),0,VLOOKUP(A66,'BL14'!$A:$ZZ,COLUMN(I66),FALSE))+IF(ISNA(VLOOKUP(A66,'BL15'!$A:$ZZ,COLUMN(I66),FALSE)),0,VLOOKUP(A66,'BL15'!$A:$ZZ,COLUMN(I66),FALSE))+IF(ISNA(VLOOKUP(A66,'BL16'!$A:$ZZ,COLUMN(I66),FALSE)),0,VLOOKUP(A66,'BL16'!$A:$ZZ,COLUMN(I66),FALSE))+IF(ISNA(VLOOKUP(A66,'BL17'!$A:$ZZ,COLUMN(I66),FALSE)),0,VLOOKUP(A66,'BL17'!$A:$ZZ,COLUMN(I66),FALSE))+IF(ISNA(VLOOKUP(A66,'BL18'!$A:$ZZ,COLUMN(I66),FALSE)),0,VLOOKUP(A66,'BL18'!$A:$ZZ,COLUMN(I66),FALSE))+IF(ISNA(VLOOKUP(A66,'BL19'!$A:$ZZ,COLUMN(I66),FALSE)),0,VLOOKUP(A66,'BL19'!$A:$ZZ,COLUMN(I66),FALSE))+IF(ISNA(VLOOKUP(A66,'BL20'!$A:$ZZ,COLUMN(I66),FALSE)),0,VLOOKUP(A66,'BL20'!$A:$ZZ,COLUMN(I66),FALSE))+IF(ISNA(VLOOKUP(A66,'BL21'!$A:$ZZ,COLUMN(I66),FALSE)),0,VLOOKUP(A66,'BL21'!$A:$ZZ,COLUMN(I66),FALSE))+IF(ISNA(VLOOKUP(A66,'BL22'!$A:$ZZ,COLUMN(I66),FALSE)),0,VLOOKUP(A66,'BL22'!$A:$ZZ,COLUMN(I66),FALSE))+IF(ISNA(VLOOKUP(A66,'BL23'!$A:$ZZ,COLUMN(I66),FALSE)),0,VLOOKUP(A66,'BL23'!$A:$ZZ,COLUMN(I66),FALSE))+IF(ISNA(VLOOKUP(A66,'BL24'!$A:$ZZ,COLUMN(I66),FALSE)),0,VLOOKUP(A66,'BL24'!$A:$ZZ,COLUMN(I66),FALSE))+IF(ISNA(VLOOKUP(A66,'BL25'!$A:$ZZ,COLUMN(I66),FALSE)),0,VLOOKUP(A66,'BL25'!$A:$ZZ,COLUMN(I66),FALSE))+IF(ISNA(VLOOKUP(A66,'BL26'!$A:$ZZ,COLUMN(I66),FALSE)),0,VLOOKUP(A66,'BL26'!$A:$ZZ,COLUMN(I66),FALSE))+IF(ISNA(VLOOKUP(A66,'BL27'!$A:$ZZ,COLUMN(I66),FALSE)),0,VLOOKUP(A66,'BL27'!$A:$ZZ,COLUMN(I66),FALSE))+IF(ISNA(VLOOKUP(A66,'BL28'!$A:$ZZ,COLUMN(I66),FALSE)),0,VLOOKUP(A66,'BL28'!$A:$ZZ,COLUMN(I66),FALSE))+IF(ISNA(VLOOKUP(A66,'BL29'!$A:$ZZ,COLUMN(I66),FALSE)),0,VLOOKUP(A66,'BL29'!$A:$ZZ,COLUMN(I66),FALSE))+IF(ISNA(VLOOKUP(A66,'BL30'!$A:$ZZ,COLUMN(I66),FALSE)),0,VLOOKUP(A66,'BL30'!$A:$ZZ,COLUMN(I66),FALSE))</f>
        <v>0</v>
      </c>
      <c r="J66" s="23">
        <f>IF(ISNA(VLOOKUP(A66,'BL1'!$A:$ZZ,COLUMN(J66),FALSE)),0,VLOOKUP(A66,'BL1'!$A:$ZZ,COLUMN(J66),FALSE))+IF(ISNA(VLOOKUP(A66,'BL2'!$A:$ZZ,COLUMN(J66),FALSE)),0,VLOOKUP(A66,'BL2'!$A:$ZZ,COLUMN(J66),FALSE))+IF(ISNA(VLOOKUP(A66,'BL3'!$A:$ZZ,COLUMN(J66),FALSE)),0,VLOOKUP(A66,'BL3'!$A:$ZZ,COLUMN(J66),FALSE))+IF(ISNA(VLOOKUP(A66,'BL4'!$A:$ZZ,COLUMN(J66),FALSE)),0,VLOOKUP(A66,'BL4'!$A:$ZZ,COLUMN(J66),FALSE))+IF(ISNA(VLOOKUP(A66,'BL5'!$A:$ZZ,COLUMN(J66),FALSE)),0,VLOOKUP(A66,'BL5'!$A:$ZZ,COLUMN(J66),FALSE))+IF(ISNA(VLOOKUP(A66,'BL6'!$A:$ZZ,COLUMN(J66),FALSE)),0,VLOOKUP(A66,'BL6'!$A:$ZZ,COLUMN(J66),FALSE))+IF(ISNA(VLOOKUP(A66,'BL7'!$A:$ZZ,COLUMN(J66),FALSE)),0,VLOOKUP(A66,'BL7'!$A:$ZZ,COLUMN(J66),FALSE))+IF(ISNA(VLOOKUP(A66,'BL8'!$A:$ZZ,COLUMN(J66),FALSE)),0,VLOOKUP(A66,'BL8'!$A:$ZZ,COLUMN(J66),FALSE))+IF(ISNA(VLOOKUP(A66,'BL9'!$A:$ZZ,COLUMN(J66),FALSE)),0,VLOOKUP(A66,'BL9'!$A:$ZZ,COLUMN(J66),FALSE))+IF(ISNA(VLOOKUP(A66,'BL10'!$A:$ZZ,COLUMN(J66),FALSE)),0,VLOOKUP(A66,'BL10'!$A:$ZZ,COLUMN(J66),FALSE))+IF(ISNA(VLOOKUP(A66,'BL11'!$A:$ZZ,COLUMN(J66),FALSE)),0,VLOOKUP(A66,'BL11'!$A:$ZZ,COLUMN(J66),FALSE))+IF(ISNA(VLOOKUP(A66,'BL12'!$A:$ZZ,COLUMN(J66),FALSE)),0,VLOOKUP(A66,'BL12'!$A:$ZZ,COLUMN(J66),FALSE))+IF(ISNA(VLOOKUP(A66,'BL13'!$A:$ZZ,COLUMN(J66),FALSE)),0,VLOOKUP(A66,'BL13'!$A:$ZZ,COLUMN(J66),FALSE))+IF(ISNA(VLOOKUP(A66,'BL14'!$A:$ZZ,COLUMN(J66),FALSE)),0,VLOOKUP(A66,'BL14'!$A:$ZZ,COLUMN(J66),FALSE))+IF(ISNA(VLOOKUP(A66,'BL15'!$A:$ZZ,COLUMN(J66),FALSE)),0,VLOOKUP(A66,'BL15'!$A:$ZZ,COLUMN(J66),FALSE))+IF(ISNA(VLOOKUP(A66,'BL16'!$A:$ZZ,COLUMN(J66),FALSE)),0,VLOOKUP(A66,'BL16'!$A:$ZZ,COLUMN(J66),FALSE))+IF(ISNA(VLOOKUP(A66,'BL17'!$A:$ZZ,COLUMN(J66),FALSE)),0,VLOOKUP(A66,'BL17'!$A:$ZZ,COLUMN(J66),FALSE))+IF(ISNA(VLOOKUP(A66,'BL18'!$A:$ZZ,COLUMN(J66),FALSE)),0,VLOOKUP(A66,'BL18'!$A:$ZZ,COLUMN(J66),FALSE))+IF(ISNA(VLOOKUP(A66,'BL19'!$A:$ZZ,COLUMN(J66),FALSE)),0,VLOOKUP(A66,'BL19'!$A:$ZZ,COLUMN(J66),FALSE))+IF(ISNA(VLOOKUP(A66,'BL20'!$A:$ZZ,COLUMN(J66),FALSE)),0,VLOOKUP(A66,'BL20'!$A:$ZZ,COLUMN(J66),FALSE))+IF(ISNA(VLOOKUP(A66,'BL21'!$A:$ZZ,COLUMN(J66),FALSE)),0,VLOOKUP(A66,'BL21'!$A:$ZZ,COLUMN(J66),FALSE))+IF(ISNA(VLOOKUP(A66,'BL22'!$A:$ZZ,COLUMN(J66),FALSE)),0,VLOOKUP(A66,'BL22'!$A:$ZZ,COLUMN(J66),FALSE))+IF(ISNA(VLOOKUP(A66,'BL23'!$A:$ZZ,COLUMN(J66),FALSE)),0,VLOOKUP(A66,'BL23'!$A:$ZZ,COLUMN(J66),FALSE))+IF(ISNA(VLOOKUP(A66,'BL24'!$A:$ZZ,COLUMN(J66),FALSE)),0,VLOOKUP(A66,'BL24'!$A:$ZZ,COLUMN(J66),FALSE))+IF(ISNA(VLOOKUP(A66,'BL25'!$A:$ZZ,COLUMN(J66),FALSE)),0,VLOOKUP(A66,'BL25'!$A:$ZZ,COLUMN(J66),FALSE))+IF(ISNA(VLOOKUP(A66,'BL26'!$A:$ZZ,COLUMN(J66),FALSE)),0,VLOOKUP(A66,'BL26'!$A:$ZZ,COLUMN(J66),FALSE))+IF(ISNA(VLOOKUP(A66,'BL27'!$A:$ZZ,COLUMN(J66),FALSE)),0,VLOOKUP(A66,'BL27'!$A:$ZZ,COLUMN(J66),FALSE))+IF(ISNA(VLOOKUP(A66,'BL28'!$A:$ZZ,COLUMN(J66),FALSE)),0,VLOOKUP(A66,'BL28'!$A:$ZZ,COLUMN(J66),FALSE))+IF(ISNA(VLOOKUP(A66,'BL29'!$A:$ZZ,COLUMN(J66),FALSE)),0,VLOOKUP(A66,'BL29'!$A:$ZZ,COLUMN(J66),FALSE))+IF(ISNA(VLOOKUP(A66,'BL30'!$A:$ZZ,COLUMN(J66),FALSE)),0,VLOOKUP(A66,'BL30'!$A:$ZZ,COLUMN(J66),FALSE))</f>
        <v>0</v>
      </c>
      <c r="K66" s="24">
        <f>IF(ISNA(VLOOKUP(A66,'BL1'!$A:$ZZ,COLUMN(K66),FALSE)),0,VLOOKUP(A66,'BL1'!$A:$ZZ,COLUMN(K66),FALSE))+IF(ISNA(VLOOKUP(A66,'BL2'!$A:$ZZ,COLUMN(K66),FALSE)),0,VLOOKUP(A66,'BL2'!$A:$ZZ,COLUMN(K66),FALSE))+IF(ISNA(VLOOKUP(A66,'BL3'!$A:$ZZ,COLUMN(K66),FALSE)),0,VLOOKUP(A66,'BL3'!$A:$ZZ,COLUMN(K66),FALSE))+IF(ISNA(VLOOKUP(A66,'BL4'!$A:$ZZ,COLUMN(K66),FALSE)),0,VLOOKUP(A66,'BL4'!$A:$ZZ,COLUMN(K66),FALSE))+IF(ISNA(VLOOKUP(A66,'BL5'!$A:$ZZ,COLUMN(K66),FALSE)),0,VLOOKUP(A66,'BL5'!$A:$ZZ,COLUMN(K66),FALSE))+IF(ISNA(VLOOKUP(A66,'BL6'!$A:$ZZ,COLUMN(K66),FALSE)),0,VLOOKUP(A66,'BL6'!$A:$ZZ,COLUMN(K66),FALSE))+IF(ISNA(VLOOKUP(A66,'BL7'!$A:$ZZ,COLUMN(K66),FALSE)),0,VLOOKUP(A66,'BL7'!$A:$ZZ,COLUMN(K66),FALSE))+IF(ISNA(VLOOKUP(A66,'BL8'!$A:$ZZ,COLUMN(K66),FALSE)),0,VLOOKUP(A66,'BL8'!$A:$ZZ,COLUMN(K66),FALSE))+IF(ISNA(VLOOKUP(A66,'BL9'!$A:$ZZ,COLUMN(K66),FALSE)),0,VLOOKUP(A66,'BL9'!$A:$ZZ,COLUMN(K66),FALSE))+IF(ISNA(VLOOKUP(A66,'BL10'!$A:$ZZ,COLUMN(K66),FALSE)),0,VLOOKUP(A66,'BL10'!$A:$ZZ,COLUMN(K66),FALSE))+IF(ISNA(VLOOKUP(A66,'BL11'!$A:$ZZ,COLUMN(K66),FALSE)),0,VLOOKUP(A66,'BL11'!$A:$ZZ,COLUMN(K66),FALSE))+IF(ISNA(VLOOKUP(A66,'BL12'!$A:$ZZ,COLUMN(K66),FALSE)),0,VLOOKUP(A66,'BL12'!$A:$ZZ,COLUMN(K66),FALSE))+IF(ISNA(VLOOKUP(A66,'BL13'!$A:$ZZ,COLUMN(K66),FALSE)),0,VLOOKUP(A66,'BL13'!$A:$ZZ,COLUMN(K66),FALSE))+IF(ISNA(VLOOKUP(A66,'BL14'!$A:$ZZ,COLUMN(K66),FALSE)),0,VLOOKUP(A66,'BL14'!$A:$ZZ,COLUMN(K66),FALSE))+IF(ISNA(VLOOKUP(A66,'BL15'!$A:$ZZ,COLUMN(K66),FALSE)),0,VLOOKUP(A66,'BL15'!$A:$ZZ,COLUMN(K66),FALSE))+IF(ISNA(VLOOKUP(A66,'BL16'!$A:$ZZ,COLUMN(K66),FALSE)),0,VLOOKUP(A66,'BL16'!$A:$ZZ,COLUMN(K66),FALSE))+IF(ISNA(VLOOKUP(A66,'BL17'!$A:$ZZ,COLUMN(K66),FALSE)),0,VLOOKUP(A66,'BL17'!$A:$ZZ,COLUMN(K66),FALSE))+IF(ISNA(VLOOKUP(A66,'BL18'!$A:$ZZ,COLUMN(K66),FALSE)),0,VLOOKUP(A66,'BL18'!$A:$ZZ,COLUMN(K66),FALSE))+IF(ISNA(VLOOKUP(A66,'BL19'!$A:$ZZ,COLUMN(K66),FALSE)),0,VLOOKUP(A66,'BL19'!$A:$ZZ,COLUMN(K66),FALSE))+IF(ISNA(VLOOKUP(A66,'BL20'!$A:$ZZ,COLUMN(K66),FALSE)),0,VLOOKUP(A66,'BL20'!$A:$ZZ,COLUMN(K66),FALSE))+IF(ISNA(VLOOKUP(A66,'BL21'!$A:$ZZ,COLUMN(K66),FALSE)),0,VLOOKUP(A66,'BL21'!$A:$ZZ,COLUMN(K66),FALSE))+IF(ISNA(VLOOKUP(A66,'BL22'!$A:$ZZ,COLUMN(K66),FALSE)),0,VLOOKUP(A66,'BL22'!$A:$ZZ,COLUMN(K66),FALSE))+IF(ISNA(VLOOKUP(A66,'BL23'!$A:$ZZ,COLUMN(K66),FALSE)),0,VLOOKUP(A66,'BL23'!$A:$ZZ,COLUMN(K66),FALSE))+IF(ISNA(VLOOKUP(A66,'BL24'!$A:$ZZ,COLUMN(K66),FALSE)),0,VLOOKUP(A66,'BL24'!$A:$ZZ,COLUMN(K66),FALSE))+IF(ISNA(VLOOKUP(A66,'BL25'!$A:$ZZ,COLUMN(K66),FALSE)),0,VLOOKUP(A66,'BL25'!$A:$ZZ,COLUMN(K66),FALSE))+IF(ISNA(VLOOKUP(A66,'BL26'!$A:$ZZ,COLUMN(K66),FALSE)),0,VLOOKUP(A66,'BL26'!$A:$ZZ,COLUMN(K66),FALSE))+IF(ISNA(VLOOKUP(A66,'BL27'!$A:$ZZ,COLUMN(K66),FALSE)),0,VLOOKUP(A66,'BL27'!$A:$ZZ,COLUMN(K66),FALSE))+IF(ISNA(VLOOKUP(A66,'BL28'!$A:$ZZ,COLUMN(K66),FALSE)),0,VLOOKUP(A66,'BL28'!$A:$ZZ,COLUMN(K66),FALSE))+IF(ISNA(VLOOKUP(A66,'BL29'!$A:$ZZ,COLUMN(K66),FALSE)),0,VLOOKUP(A66,'BL29'!$A:$ZZ,COLUMN(K66),FALSE))+IF(ISNA(VLOOKUP(A66,'BL30'!$A:$ZZ,COLUMN(K66),FALSE)),0,VLOOKUP(A66,'BL30'!$A:$ZZ,COLUMN(K66),FALSE))</f>
        <v>0</v>
      </c>
      <c r="L66" s="29">
        <f>IF(ISNA(VLOOKUP(A66,'BL1'!$A:$ZZ,COLUMN(L66),FALSE)),0,VLOOKUP(A66,'BL1'!$A:$ZZ,COLUMN(L66),FALSE))+IF(ISNA(VLOOKUP(A66,'BL2'!$A:$ZZ,COLUMN(L66),FALSE)),0,VLOOKUP(A66,'BL2'!$A:$ZZ,COLUMN(L66),FALSE))+IF(ISNA(VLOOKUP(A66,'BL3'!$A:$ZZ,COLUMN(L66),FALSE)),0,VLOOKUP(A66,'BL3'!$A:$ZZ,COLUMN(L66),FALSE))+IF(ISNA(VLOOKUP(A66,'BL4'!$A:$ZZ,COLUMN(L66),FALSE)),0,VLOOKUP(A66,'BL4'!$A:$ZZ,COLUMN(L66),FALSE))+IF(ISNA(VLOOKUP(A66,'BL5'!$A:$ZZ,COLUMN(L66),FALSE)),0,VLOOKUP(A66,'BL5'!$A:$ZZ,COLUMN(L66),FALSE))+IF(ISNA(VLOOKUP(A66,'BL6'!$A:$ZZ,COLUMN(L66),FALSE)),0,VLOOKUP(A66,'BL6'!$A:$ZZ,COLUMN(L66),FALSE))+IF(ISNA(VLOOKUP(A66,'BL7'!$A:$ZZ,COLUMN(L66),FALSE)),0,VLOOKUP(A66,'BL7'!$A:$ZZ,COLUMN(L66),FALSE))+IF(ISNA(VLOOKUP(A66,'BL8'!$A:$ZZ,COLUMN(L66),FALSE)),0,VLOOKUP(A66,'BL8'!$A:$ZZ,COLUMN(L66),FALSE))+IF(ISNA(VLOOKUP(A66,'BL9'!$A:$ZZ,COLUMN(L66),FALSE)),0,VLOOKUP(A66,'BL9'!$A:$ZZ,COLUMN(L66),FALSE))+IF(ISNA(VLOOKUP(A66,'BL10'!$A:$ZZ,COLUMN(L66),FALSE)),0,VLOOKUP(A66,'BL10'!$A:$ZZ,COLUMN(L66),FALSE))+IF(ISNA(VLOOKUP(A66,'BL11'!$A:$ZZ,COLUMN(L66),FALSE)),0,VLOOKUP(A66,'BL11'!$A:$ZZ,COLUMN(L66),FALSE))+IF(ISNA(VLOOKUP(A66,'BL12'!$A:$ZZ,COLUMN(L66),FALSE)),0,VLOOKUP(A66,'BL12'!$A:$ZZ,COLUMN(L66),FALSE))+IF(ISNA(VLOOKUP(A66,'BL13'!$A:$ZZ,COLUMN(L66),FALSE)),0,VLOOKUP(A66,'BL13'!$A:$ZZ,COLUMN(L66),FALSE))+IF(ISNA(VLOOKUP(A66,'BL14'!$A:$ZZ,COLUMN(L66),FALSE)),0,VLOOKUP(A66,'BL14'!$A:$ZZ,COLUMN(L66),FALSE))+IF(ISNA(VLOOKUP(A66,'BL15'!$A:$ZZ,COLUMN(L66),FALSE)),0,VLOOKUP(A66,'BL15'!$A:$ZZ,COLUMN(L66),FALSE))+IF(ISNA(VLOOKUP(A66,'BL16'!$A:$ZZ,COLUMN(L66),FALSE)),0,VLOOKUP(A66,'BL16'!$A:$ZZ,COLUMN(L66),FALSE))+IF(ISNA(VLOOKUP(A66,'BL17'!$A:$ZZ,COLUMN(L66),FALSE)),0,VLOOKUP(A66,'BL17'!$A:$ZZ,COLUMN(L66),FALSE))+IF(ISNA(VLOOKUP(A66,'BL18'!$A:$ZZ,COLUMN(L66),FALSE)),0,VLOOKUP(A66,'BL18'!$A:$ZZ,COLUMN(L66),FALSE))+IF(ISNA(VLOOKUP(A66,'BL19'!$A:$ZZ,COLUMN(L66),FALSE)),0,VLOOKUP(A66,'BL19'!$A:$ZZ,COLUMN(L66),FALSE))+IF(ISNA(VLOOKUP(A66,'BL20'!$A:$ZZ,COLUMN(L66),FALSE)),0,VLOOKUP(A66,'BL20'!$A:$ZZ,COLUMN(L66),FALSE))+IF(ISNA(VLOOKUP(A66,'BL21'!$A:$ZZ,COLUMN(L66),FALSE)),0,VLOOKUP(A66,'BL21'!$A:$ZZ,COLUMN(L66),FALSE))+IF(ISNA(VLOOKUP(A66,'BL22'!$A:$ZZ,COLUMN(L66),FALSE)),0,VLOOKUP(A66,'BL22'!$A:$ZZ,COLUMN(L66),FALSE))+IF(ISNA(VLOOKUP(A66,'BL23'!$A:$ZZ,COLUMN(L66),FALSE)),0,VLOOKUP(A66,'BL23'!$A:$ZZ,COLUMN(L66),FALSE))+IF(ISNA(VLOOKUP(A66,'BL24'!$A:$ZZ,COLUMN(L66),FALSE)),0,VLOOKUP(A66,'BL24'!$A:$ZZ,COLUMN(L66),FALSE))+IF(ISNA(VLOOKUP(A66,'BL25'!$A:$ZZ,COLUMN(L66),FALSE)),0,VLOOKUP(A66,'BL25'!$A:$ZZ,COLUMN(L66),FALSE))+IF(ISNA(VLOOKUP(A66,'BL26'!$A:$ZZ,COLUMN(L66),FALSE)),0,VLOOKUP(A66,'BL26'!$A:$ZZ,COLUMN(L66),FALSE))+IF(ISNA(VLOOKUP(A66,'BL27'!$A:$ZZ,COLUMN(L66),FALSE)),0,VLOOKUP(A66,'BL27'!$A:$ZZ,COLUMN(L66),FALSE))+IF(ISNA(VLOOKUP(A66,'BL28'!$A:$ZZ,COLUMN(L66),FALSE)),0,VLOOKUP(A66,'BL28'!$A:$ZZ,COLUMN(L66),FALSE))+IF(ISNA(VLOOKUP(A66,'BL29'!$A:$ZZ,COLUMN(L66),FALSE)),0,VLOOKUP(A66,'BL29'!$A:$ZZ,COLUMN(L66),FALSE))+IF(ISNA(VLOOKUP(A66,'BL30'!$A:$ZZ,COLUMN(L66),FALSE)),0,VLOOKUP(A66,'BL30'!$A:$ZZ,COLUMN(L66),FALSE))</f>
        <v>0</v>
      </c>
      <c r="M66" s="28">
        <f>IF(ISNA(VLOOKUP(A66,'BL1'!$A:$ZZ,COLUMN(M66),FALSE)),0,VLOOKUP(A66,'BL1'!$A:$ZZ,COLUMN(M66),FALSE))+IF(ISNA(VLOOKUP(A66,'BL2'!$A:$ZZ,COLUMN(M66),FALSE)),0,VLOOKUP(A66,'BL2'!$A:$ZZ,COLUMN(M66),FALSE))+IF(ISNA(VLOOKUP(A66,'BL3'!$A:$ZZ,COLUMN(M66),FALSE)),0,VLOOKUP(A66,'BL3'!$A:$ZZ,COLUMN(M66),FALSE))+IF(ISNA(VLOOKUP(A66,'BL4'!$A:$ZZ,COLUMN(M66),FALSE)),0,VLOOKUP(A66,'BL4'!$A:$ZZ,COLUMN(M66),FALSE))+IF(ISNA(VLOOKUP(A66,'BL5'!$A:$ZZ,COLUMN(M66),FALSE)),0,VLOOKUP(A66,'BL5'!$A:$ZZ,COLUMN(M66),FALSE))+IF(ISNA(VLOOKUP(A66,'BL6'!$A:$ZZ,COLUMN(M66),FALSE)),0,VLOOKUP(A66,'BL6'!$A:$ZZ,COLUMN(M66),FALSE))+IF(ISNA(VLOOKUP(A66,'BL7'!$A:$ZZ,COLUMN(M66),FALSE)),0,VLOOKUP(A66,'BL7'!$A:$ZZ,COLUMN(M66),FALSE))+IF(ISNA(VLOOKUP(A66,'BL8'!$A:$ZZ,COLUMN(M66),FALSE)),0,VLOOKUP(A66,'BL8'!$A:$ZZ,COLUMN(M66),FALSE))+IF(ISNA(VLOOKUP(A66,'BL9'!$A:$ZZ,COLUMN(M66),FALSE)),0,VLOOKUP(A66,'BL9'!$A:$ZZ,COLUMN(M66),FALSE))+IF(ISNA(VLOOKUP(A66,'BL10'!$A:$ZZ,COLUMN(M66),FALSE)),0,VLOOKUP(A66,'BL10'!$A:$ZZ,COLUMN(M66),FALSE))+IF(ISNA(VLOOKUP(A66,'BL11'!$A:$ZZ,COLUMN(M66),FALSE)),0,VLOOKUP(A66,'BL11'!$A:$ZZ,COLUMN(M66),FALSE))+IF(ISNA(VLOOKUP(A66,'BL12'!$A:$ZZ,COLUMN(M66),FALSE)),0,VLOOKUP(A66,'BL12'!$A:$ZZ,COLUMN(M66),FALSE))+IF(ISNA(VLOOKUP(A66,'BL13'!$A:$ZZ,COLUMN(M66),FALSE)),0,VLOOKUP(A66,'BL13'!$A:$ZZ,COLUMN(M66),FALSE))+IF(ISNA(VLOOKUP(A66,'BL14'!$A:$ZZ,COLUMN(M66),FALSE)),0,VLOOKUP(A66,'BL14'!$A:$ZZ,COLUMN(M66),FALSE))+IF(ISNA(VLOOKUP(A66,'BL15'!$A:$ZZ,COLUMN(M66),FALSE)),0,VLOOKUP(A66,'BL15'!$A:$ZZ,COLUMN(M66),FALSE))+IF(ISNA(VLOOKUP(A66,'BL16'!$A:$ZZ,COLUMN(M66),FALSE)),0,VLOOKUP(A66,'BL16'!$A:$ZZ,COLUMN(M66),FALSE))+IF(ISNA(VLOOKUP(A66,'BL17'!$A:$ZZ,COLUMN(M66),FALSE)),0,VLOOKUP(A66,'BL17'!$A:$ZZ,COLUMN(M66),FALSE))+IF(ISNA(VLOOKUP(A66,'BL18'!$A:$ZZ,COLUMN(M66),FALSE)),0,VLOOKUP(A66,'BL18'!$A:$ZZ,COLUMN(M66),FALSE))+IF(ISNA(VLOOKUP(A66,'BL19'!$A:$ZZ,COLUMN(M66),FALSE)),0,VLOOKUP(A66,'BL19'!$A:$ZZ,COLUMN(M66),FALSE))+IF(ISNA(VLOOKUP(A66,'BL20'!$A:$ZZ,COLUMN(M66),FALSE)),0,VLOOKUP(A66,'BL20'!$A:$ZZ,COLUMN(M66),FALSE))+IF(ISNA(VLOOKUP(A66,'BL21'!$A:$ZZ,COLUMN(M66),FALSE)),0,VLOOKUP(A66,'BL21'!$A:$ZZ,COLUMN(M66),FALSE))+IF(ISNA(VLOOKUP(A66,'BL22'!$A:$ZZ,COLUMN(M66),FALSE)),0,VLOOKUP(A66,'BL22'!$A:$ZZ,COLUMN(M66),FALSE))+IF(ISNA(VLOOKUP(A66,'BL23'!$A:$ZZ,COLUMN(M66),FALSE)),0,VLOOKUP(A66,'BL23'!$A:$ZZ,COLUMN(M66),FALSE))+IF(ISNA(VLOOKUP(A66,'BL24'!$A:$ZZ,COLUMN(M66),FALSE)),0,VLOOKUP(A66,'BL24'!$A:$ZZ,COLUMN(M66),FALSE))+IF(ISNA(VLOOKUP(A66,'BL25'!$A:$ZZ,COLUMN(M66),FALSE)),0,VLOOKUP(A66,'BL25'!$A:$ZZ,COLUMN(M66),FALSE))+IF(ISNA(VLOOKUP(A66,'BL26'!$A:$ZZ,COLUMN(M66),FALSE)),0,VLOOKUP(A66,'BL26'!$A:$ZZ,COLUMN(M66),FALSE))+IF(ISNA(VLOOKUP(A66,'BL27'!$A:$ZZ,COLUMN(M66),FALSE)),0,VLOOKUP(A66,'BL27'!$A:$ZZ,COLUMN(M66),FALSE))+IF(ISNA(VLOOKUP(A66,'BL28'!$A:$ZZ,COLUMN(M66),FALSE)),0,VLOOKUP(A66,'BL28'!$A:$ZZ,COLUMN(M66),FALSE))+IF(ISNA(VLOOKUP(A66,'BL29'!$A:$ZZ,COLUMN(M66),FALSE)),0,VLOOKUP(A66,'BL29'!$A:$ZZ,COLUMN(M66),FALSE))+IF(ISNA(VLOOKUP(A66,'BL30'!$A:$ZZ,COLUMN(M66),FALSE)),0,VLOOKUP(A66,'BL30'!$A:$ZZ,COLUMN(M66),FALSE))</f>
        <v>0</v>
      </c>
      <c r="N66" s="25">
        <f>IF(ISNA(VLOOKUP(A66,'BL1'!$A:$ZZ,COLUMN(N66),FALSE)),0,VLOOKUP(A66,'BL1'!$A:$ZZ,COLUMN(N66),FALSE))+IF(ISNA(VLOOKUP(A66,'BL2'!$A:$ZZ,COLUMN(N66),FALSE)),0,VLOOKUP(A66,'BL2'!$A:$ZZ,COLUMN(N66),FALSE))+IF(ISNA(VLOOKUP(A66,'BL3'!$A:$ZZ,COLUMN(N66),FALSE)),0,VLOOKUP(A66,'BL3'!$A:$ZZ,COLUMN(N66),FALSE))+IF(ISNA(VLOOKUP(A66,'BL4'!$A:$ZZ,COLUMN(N66),FALSE)),0,VLOOKUP(A66,'BL4'!$A:$ZZ,COLUMN(N66),FALSE))+IF(ISNA(VLOOKUP(A66,'BL5'!$A:$ZZ,COLUMN(N66),FALSE)),0,VLOOKUP(A66,'BL5'!$A:$ZZ,COLUMN(N66),FALSE))+IF(ISNA(VLOOKUP(A66,'BL6'!$A:$ZZ,COLUMN(N66),FALSE)),0,VLOOKUP(A66,'BL6'!$A:$ZZ,COLUMN(N66),FALSE))+IF(ISNA(VLOOKUP(A66,'BL7'!$A:$ZZ,COLUMN(N66),FALSE)),0,VLOOKUP(A66,'BL7'!$A:$ZZ,COLUMN(N66),FALSE))+IF(ISNA(VLOOKUP(A66,'BL8'!$A:$ZZ,COLUMN(N66),FALSE)),0,VLOOKUP(A66,'BL8'!$A:$ZZ,COLUMN(N66),FALSE))+IF(ISNA(VLOOKUP(A66,'BL9'!$A:$ZZ,COLUMN(N66),FALSE)),0,VLOOKUP(A66,'BL9'!$A:$ZZ,COLUMN(N66),FALSE))+IF(ISNA(VLOOKUP(A66,'BL10'!$A:$ZZ,COLUMN(N66),FALSE)),0,VLOOKUP(A66,'BL10'!$A:$ZZ,COLUMN(N66),FALSE))+IF(ISNA(VLOOKUP(A66,'BL11'!$A:$ZZ,COLUMN(N66),FALSE)),0,VLOOKUP(A66,'BL11'!$A:$ZZ,COLUMN(N66),FALSE))+IF(ISNA(VLOOKUP(A66,'BL12'!$A:$ZZ,COLUMN(N66),FALSE)),0,VLOOKUP(A66,'BL12'!$A:$ZZ,COLUMN(N66),FALSE))+IF(ISNA(VLOOKUP(A66,'BL13'!$A:$ZZ,COLUMN(N66),FALSE)),0,VLOOKUP(A66,'BL13'!$A:$ZZ,COLUMN(N66),FALSE))+IF(ISNA(VLOOKUP(A66,'BL14'!$A:$ZZ,COLUMN(N66),FALSE)),0,VLOOKUP(A66,'BL14'!$A:$ZZ,COLUMN(N66),FALSE))+IF(ISNA(VLOOKUP(A66,'BL15'!$A:$ZZ,COLUMN(N66),FALSE)),0,VLOOKUP(A66,'BL15'!$A:$ZZ,COLUMN(N66),FALSE))+IF(ISNA(VLOOKUP(A66,'BL16'!$A:$ZZ,COLUMN(N66),FALSE)),0,VLOOKUP(A66,'BL16'!$A:$ZZ,COLUMN(N66),FALSE))+IF(ISNA(VLOOKUP(A66,'BL17'!$A:$ZZ,COLUMN(N66),FALSE)),0,VLOOKUP(A66,'BL17'!$A:$ZZ,COLUMN(N66),FALSE))+IF(ISNA(VLOOKUP(A66,'BL18'!$A:$ZZ,COLUMN(N66),FALSE)),0,VLOOKUP(A66,'BL18'!$A:$ZZ,COLUMN(N66),FALSE))+IF(ISNA(VLOOKUP(A66,'BL19'!$A:$ZZ,COLUMN(N66),FALSE)),0,VLOOKUP(A66,'BL19'!$A:$ZZ,COLUMN(N66),FALSE))+IF(ISNA(VLOOKUP(A66,'BL20'!$A:$ZZ,COLUMN(N66),FALSE)),0,VLOOKUP(A66,'BL20'!$A:$ZZ,COLUMN(N66),FALSE))+IF(ISNA(VLOOKUP(A66,'BL21'!$A:$ZZ,COLUMN(N66),FALSE)),0,VLOOKUP(A66,'BL21'!$A:$ZZ,COLUMN(N66),FALSE))+IF(ISNA(VLOOKUP(A66,'BL22'!$A:$ZZ,COLUMN(N66),FALSE)),0,VLOOKUP(A66,'BL22'!$A:$ZZ,COLUMN(N66),FALSE))+IF(ISNA(VLOOKUP(A66,'BL23'!$A:$ZZ,COLUMN(N66),FALSE)),0,VLOOKUP(A66,'BL23'!$A:$ZZ,COLUMN(N66),FALSE))+IF(ISNA(VLOOKUP(A66,'BL24'!$A:$ZZ,COLUMN(N66),FALSE)),0,VLOOKUP(A66,'BL24'!$A:$ZZ,COLUMN(N66),FALSE))+IF(ISNA(VLOOKUP(A66,'BL25'!$A:$ZZ,COLUMN(N66),FALSE)),0,VLOOKUP(A66,'BL25'!$A:$ZZ,COLUMN(N66),FALSE))+IF(ISNA(VLOOKUP(A66,'BL26'!$A:$ZZ,COLUMN(N66),FALSE)),0,VLOOKUP(A66,'BL26'!$A:$ZZ,COLUMN(N66),FALSE))+IF(ISNA(VLOOKUP(A66,'BL27'!$A:$ZZ,COLUMN(N66),FALSE)),0,VLOOKUP(A66,'BL27'!$A:$ZZ,COLUMN(N66),FALSE))+IF(ISNA(VLOOKUP(A66,'BL28'!$A:$ZZ,COLUMN(N66),FALSE)),0,VLOOKUP(A66,'BL28'!$A:$ZZ,COLUMN(N66),FALSE))+IF(ISNA(VLOOKUP(A66,'BL29'!$A:$ZZ,COLUMN(N66),FALSE)),0,VLOOKUP(A66,'BL29'!$A:$ZZ,COLUMN(N66),FALSE))+IF(ISNA(VLOOKUP(A66,'BL30'!$A:$ZZ,COLUMN(N66),FALSE)),0,VLOOKUP(A66,'BL30'!$A:$ZZ,COLUMN(N66),FALSE))</f>
        <v>0</v>
      </c>
      <c r="O66" s="25">
        <f>IF(ISNA(VLOOKUP(A66,'BL1'!$A:$ZZ,COLUMN(O66),FALSE)),0,VLOOKUP(A66,'BL1'!$A:$ZZ,COLUMN(O66),FALSE))+IF(ISNA(VLOOKUP(A66,'BL2'!$A:$ZZ,COLUMN(O66),FALSE)),0,VLOOKUP(A66,'BL2'!$A:$ZZ,COLUMN(O66),FALSE))+IF(ISNA(VLOOKUP(A66,'BL3'!$A:$ZZ,COLUMN(O66),FALSE)),0,VLOOKUP(A66,'BL3'!$A:$ZZ,COLUMN(O66),FALSE))+IF(ISNA(VLOOKUP(A66,'BL4'!$A:$ZZ,COLUMN(O66),FALSE)),0,VLOOKUP(A66,'BL4'!$A:$ZZ,COLUMN(O66),FALSE))+IF(ISNA(VLOOKUP(A66,'BL5'!$A:$ZZ,COLUMN(O66),FALSE)),0,VLOOKUP(A66,'BL5'!$A:$ZZ,COLUMN(O66),FALSE))+IF(ISNA(VLOOKUP(A66,'BL6'!$A:$ZZ,COLUMN(O66),FALSE)),0,VLOOKUP(A66,'BL6'!$A:$ZZ,COLUMN(O66),FALSE))+IF(ISNA(VLOOKUP(A66,'BL7'!$A:$ZZ,COLUMN(O66),FALSE)),0,VLOOKUP(A66,'BL7'!$A:$ZZ,COLUMN(O66),FALSE))+IF(ISNA(VLOOKUP(A66,'BL8'!$A:$ZZ,COLUMN(O66),FALSE)),0,VLOOKUP(A66,'BL8'!$A:$ZZ,COLUMN(O66),FALSE))+IF(ISNA(VLOOKUP(A66,'BL9'!$A:$ZZ,COLUMN(O66),FALSE)),0,VLOOKUP(A66,'BL9'!$A:$ZZ,COLUMN(O66),FALSE))+IF(ISNA(VLOOKUP(A66,'BL10'!$A:$ZZ,COLUMN(O66),FALSE)),0,VLOOKUP(A66,'BL10'!$A:$ZZ,COLUMN(O66),FALSE))+IF(ISNA(VLOOKUP(A66,'BL11'!$A:$ZZ,COLUMN(O66),FALSE)),0,VLOOKUP(A66,'BL11'!$A:$ZZ,COLUMN(O66),FALSE))+IF(ISNA(VLOOKUP(A66,'BL12'!$A:$ZZ,COLUMN(O66),FALSE)),0,VLOOKUP(A66,'BL12'!$A:$ZZ,COLUMN(O66),FALSE))+IF(ISNA(VLOOKUP(A66,'BL13'!$A:$ZZ,COLUMN(O66),FALSE)),0,VLOOKUP(A66,'BL13'!$A:$ZZ,COLUMN(O66),FALSE))+IF(ISNA(VLOOKUP(A66,'BL14'!$A:$ZZ,COLUMN(O66),FALSE)),0,VLOOKUP(A66,'BL14'!$A:$ZZ,COLUMN(O66),FALSE))+IF(ISNA(VLOOKUP(A66,'BL15'!$A:$ZZ,COLUMN(O66),FALSE)),0,VLOOKUP(A66,'BL15'!$A:$ZZ,COLUMN(O66),FALSE))+IF(ISNA(VLOOKUP(A66,'BL16'!$A:$ZZ,COLUMN(O66),FALSE)),0,VLOOKUP(A66,'BL16'!$A:$ZZ,COLUMN(O66),FALSE))+IF(ISNA(VLOOKUP(A66,'BL17'!$A:$ZZ,COLUMN(O66),FALSE)),0,VLOOKUP(A66,'BL17'!$A:$ZZ,COLUMN(O66),FALSE))+IF(ISNA(VLOOKUP(A66,'BL18'!$A:$ZZ,COLUMN(O66),FALSE)),0,VLOOKUP(A66,'BL18'!$A:$ZZ,COLUMN(O66),FALSE))+IF(ISNA(VLOOKUP(A66,'BL19'!$A:$ZZ,COLUMN(O66),FALSE)),0,VLOOKUP(A66,'BL19'!$A:$ZZ,COLUMN(O66),FALSE))+IF(ISNA(VLOOKUP(A66,'BL20'!$A:$ZZ,COLUMN(O66),FALSE)),0,VLOOKUP(A66,'BL20'!$A:$ZZ,COLUMN(O66),FALSE))+IF(ISNA(VLOOKUP(A66,'BL21'!$A:$ZZ,COLUMN(O66),FALSE)),0,VLOOKUP(A66,'BL21'!$A:$ZZ,COLUMN(O66),FALSE))+IF(ISNA(VLOOKUP(A66,'BL22'!$A:$ZZ,COLUMN(O66),FALSE)),0,VLOOKUP(A66,'BL22'!$A:$ZZ,COLUMN(O66),FALSE))+IF(ISNA(VLOOKUP(A66,'BL23'!$A:$ZZ,COLUMN(O66),FALSE)),0,VLOOKUP(A66,'BL23'!$A:$ZZ,COLUMN(O66),FALSE))+IF(ISNA(VLOOKUP(A66,'BL24'!$A:$ZZ,COLUMN(O66),FALSE)),0,VLOOKUP(A66,'BL24'!$A:$ZZ,COLUMN(O66),FALSE))+IF(ISNA(VLOOKUP(A66,'BL25'!$A:$ZZ,COLUMN(O66),FALSE)),0,VLOOKUP(A66,'BL25'!$A:$ZZ,COLUMN(O66),FALSE))+IF(ISNA(VLOOKUP(A66,'BL26'!$A:$ZZ,COLUMN(O66),FALSE)),0,VLOOKUP(A66,'BL26'!$A:$ZZ,COLUMN(O66),FALSE))+IF(ISNA(VLOOKUP(A66,'BL27'!$A:$ZZ,COLUMN(O66),FALSE)),0,VLOOKUP(A66,'BL27'!$A:$ZZ,COLUMN(O66),FALSE))+IF(ISNA(VLOOKUP(A66,'BL28'!$A:$ZZ,COLUMN(O66),FALSE)),0,VLOOKUP(A66,'BL28'!$A:$ZZ,COLUMN(O66),FALSE))+IF(ISNA(VLOOKUP(A66,'BL29'!$A:$ZZ,COLUMN(O66),FALSE)),0,VLOOKUP(A66,'BL29'!$A:$ZZ,COLUMN(O66),FALSE))+IF(ISNA(VLOOKUP(A66,'BL30'!$A:$ZZ,COLUMN(O66),FALSE)),0,VLOOKUP(A66,'BL30'!$A:$ZZ,COLUMN(O66),FALSE))</f>
        <v>0</v>
      </c>
      <c r="P66" s="25">
        <f>IF(ISNA(VLOOKUP(A66,'BL1'!$A:$ZZ,COLUMN(P66),FALSE)),0,VLOOKUP(A66,'BL1'!$A:$ZZ,COLUMN(P66),FALSE))+IF(ISNA(VLOOKUP(A66,'BL2'!$A:$ZZ,COLUMN(P66),FALSE)),0,VLOOKUP(A66,'BL2'!$A:$ZZ,COLUMN(P66),FALSE))+IF(ISNA(VLOOKUP(A66,'BL3'!$A:$ZZ,COLUMN(P66),FALSE)),0,VLOOKUP(A66,'BL3'!$A:$ZZ,COLUMN(P66),FALSE))+IF(ISNA(VLOOKUP(A66,'BL4'!$A:$ZZ,COLUMN(P66),FALSE)),0,VLOOKUP(A66,'BL4'!$A:$ZZ,COLUMN(P66),FALSE))+IF(ISNA(VLOOKUP(A66,'BL5'!$A:$ZZ,COLUMN(P66),FALSE)),0,VLOOKUP(A66,'BL5'!$A:$ZZ,COLUMN(P66),FALSE))+IF(ISNA(VLOOKUP(A66,'BL6'!$A:$ZZ,COLUMN(P66),FALSE)),0,VLOOKUP(A66,'BL6'!$A:$ZZ,COLUMN(P66),FALSE))+IF(ISNA(VLOOKUP(A66,'BL7'!$A:$ZZ,COLUMN(P66),FALSE)),0,VLOOKUP(A66,'BL7'!$A:$ZZ,COLUMN(P66),FALSE))+IF(ISNA(VLOOKUP(A66,'BL8'!$A:$ZZ,COLUMN(P66),FALSE)),0,VLOOKUP(A66,'BL8'!$A:$ZZ,COLUMN(P66),FALSE))+IF(ISNA(VLOOKUP(A66,'BL9'!$A:$ZZ,COLUMN(P66),FALSE)),0,VLOOKUP(A66,'BL9'!$A:$ZZ,COLUMN(P66),FALSE))+IF(ISNA(VLOOKUP(A66,'BL10'!$A:$ZZ,COLUMN(P66),FALSE)),0,VLOOKUP(A66,'BL10'!$A:$ZZ,COLUMN(P66),FALSE))+IF(ISNA(VLOOKUP(A66,'BL11'!$A:$ZZ,COLUMN(P66),FALSE)),0,VLOOKUP(A66,'BL11'!$A:$ZZ,COLUMN(P66),FALSE))+IF(ISNA(VLOOKUP(A66,'BL12'!$A:$ZZ,COLUMN(P66),FALSE)),0,VLOOKUP(A66,'BL12'!$A:$ZZ,COLUMN(P66),FALSE))+IF(ISNA(VLOOKUP(A66,'BL13'!$A:$ZZ,COLUMN(P66),FALSE)),0,VLOOKUP(A66,'BL13'!$A:$ZZ,COLUMN(P66),FALSE))+IF(ISNA(VLOOKUP(A66,'BL14'!$A:$ZZ,COLUMN(P66),FALSE)),0,VLOOKUP(A66,'BL14'!$A:$ZZ,COLUMN(P66),FALSE))+IF(ISNA(VLOOKUP(A66,'BL15'!$A:$ZZ,COLUMN(P66),FALSE)),0,VLOOKUP(A66,'BL15'!$A:$ZZ,COLUMN(P66),FALSE))+IF(ISNA(VLOOKUP(A66,'BL16'!$A:$ZZ,COLUMN(P66),FALSE)),0,VLOOKUP(A66,'BL16'!$A:$ZZ,COLUMN(P66),FALSE))+IF(ISNA(VLOOKUP(A66,'BL17'!$A:$ZZ,COLUMN(P66),FALSE)),0,VLOOKUP(A66,'BL17'!$A:$ZZ,COLUMN(P66),FALSE))+IF(ISNA(VLOOKUP(A66,'BL18'!$A:$ZZ,COLUMN(P66),FALSE)),0,VLOOKUP(A66,'BL18'!$A:$ZZ,COLUMN(P66),FALSE))+IF(ISNA(VLOOKUP(A66,'BL19'!$A:$ZZ,COLUMN(P66),FALSE)),0,VLOOKUP(A66,'BL19'!$A:$ZZ,COLUMN(P66),FALSE))+IF(ISNA(VLOOKUP(A66,'BL20'!$A:$ZZ,COLUMN(P66),FALSE)),0,VLOOKUP(A66,'BL20'!$A:$ZZ,COLUMN(P66),FALSE))+IF(ISNA(VLOOKUP(A66,'BL21'!$A:$ZZ,COLUMN(P66),FALSE)),0,VLOOKUP(A66,'BL21'!$A:$ZZ,COLUMN(P66),FALSE))+IF(ISNA(VLOOKUP(A66,'BL22'!$A:$ZZ,COLUMN(P66),FALSE)),0,VLOOKUP(A66,'BL22'!$A:$ZZ,COLUMN(P66),FALSE))+IF(ISNA(VLOOKUP(A66,'BL23'!$A:$ZZ,COLUMN(P66),FALSE)),0,VLOOKUP(A66,'BL23'!$A:$ZZ,COLUMN(P66),FALSE))+IF(ISNA(VLOOKUP(A66,'BL24'!$A:$ZZ,COLUMN(P66),FALSE)),0,VLOOKUP(A66,'BL24'!$A:$ZZ,COLUMN(P66),FALSE))+IF(ISNA(VLOOKUP(A66,'BL25'!$A:$ZZ,COLUMN(P66),FALSE)),0,VLOOKUP(A66,'BL25'!$A:$ZZ,COLUMN(P66),FALSE))+IF(ISNA(VLOOKUP(A66,'BL26'!$A:$ZZ,COLUMN(P66),FALSE)),0,VLOOKUP(A66,'BL26'!$A:$ZZ,COLUMN(P66),FALSE))+IF(ISNA(VLOOKUP(A66,'BL27'!$A:$ZZ,COLUMN(P66),FALSE)),0,VLOOKUP(A66,'BL27'!$A:$ZZ,COLUMN(P66),FALSE))+IF(ISNA(VLOOKUP(A66,'BL28'!$A:$ZZ,COLUMN(P66),FALSE)),0,VLOOKUP(A66,'BL28'!$A:$ZZ,COLUMN(P66),FALSE))+IF(ISNA(VLOOKUP(A66,'BL29'!$A:$ZZ,COLUMN(P66),FALSE)),0,VLOOKUP(A66,'BL29'!$A:$ZZ,COLUMN(P66),FALSE))+IF(ISNA(VLOOKUP(A66,'BL30'!$A:$ZZ,COLUMN(P66),FALSE)),0,VLOOKUP(A66,'BL30'!$A:$ZZ,COLUMN(P66),FALSE))</f>
        <v>0</v>
      </c>
      <c r="Q66" s="25">
        <f>IF(ISNA(VLOOKUP(A66,'BL1'!$A:$ZZ,COLUMN(Q66),FALSE)),0,VLOOKUP(A66,'BL1'!$A:$ZZ,COLUMN(Q66),FALSE))+IF(ISNA(VLOOKUP(A66,'BL2'!$A:$ZZ,COLUMN(Q66),FALSE)),0,VLOOKUP(A66,'BL2'!$A:$ZZ,COLUMN(Q66),FALSE))+IF(ISNA(VLOOKUP(A66,'BL3'!$A:$ZZ,COLUMN(Q66),FALSE)),0,VLOOKUP(A66,'BL3'!$A:$ZZ,COLUMN(Q66),FALSE))+IF(ISNA(VLOOKUP(A66,'BL4'!$A:$ZZ,COLUMN(Q66),FALSE)),0,VLOOKUP(A66,'BL4'!$A:$ZZ,COLUMN(Q66),FALSE))+IF(ISNA(VLOOKUP(A66,'BL5'!$A:$ZZ,COLUMN(Q66),FALSE)),0,VLOOKUP(A66,'BL5'!$A:$ZZ,COLUMN(Q66),FALSE))+IF(ISNA(VLOOKUP(A66,'BL6'!$A:$ZZ,COLUMN(Q66),FALSE)),0,VLOOKUP(A66,'BL6'!$A:$ZZ,COLUMN(Q66),FALSE))+IF(ISNA(VLOOKUP(A66,'BL7'!$A:$ZZ,COLUMN(Q66),FALSE)),0,VLOOKUP(A66,'BL7'!$A:$ZZ,COLUMN(Q66),FALSE))+IF(ISNA(VLOOKUP(A66,'BL8'!$A:$ZZ,COLUMN(Q66),FALSE)),0,VLOOKUP(A66,'BL8'!$A:$ZZ,COLUMN(Q66),FALSE))+IF(ISNA(VLOOKUP(A66,'BL9'!$A:$ZZ,COLUMN(Q66),FALSE)),0,VLOOKUP(A66,'BL9'!$A:$ZZ,COLUMN(Q66),FALSE))+IF(ISNA(VLOOKUP(A66,'BL10'!$A:$ZZ,COLUMN(Q66),FALSE)),0,VLOOKUP(A66,'BL10'!$A:$ZZ,COLUMN(Q66),FALSE))+IF(ISNA(VLOOKUP(A66,'BL11'!$A:$ZZ,COLUMN(Q66),FALSE)),0,VLOOKUP(A66,'BL11'!$A:$ZZ,COLUMN(Q66),FALSE))+IF(ISNA(VLOOKUP(A66,'BL12'!$A:$ZZ,COLUMN(Q66),FALSE)),0,VLOOKUP(A66,'BL12'!$A:$ZZ,COLUMN(Q66),FALSE))+IF(ISNA(VLOOKUP(A66,'BL13'!$A:$ZZ,COLUMN(Q66),FALSE)),0,VLOOKUP(A66,'BL13'!$A:$ZZ,COLUMN(Q66),FALSE))+IF(ISNA(VLOOKUP(A66,'BL14'!$A:$ZZ,COLUMN(Q66),FALSE)),0,VLOOKUP(A66,'BL14'!$A:$ZZ,COLUMN(Q66),FALSE))+IF(ISNA(VLOOKUP(A66,'BL15'!$A:$ZZ,COLUMN(Q66),FALSE)),0,VLOOKUP(A66,'BL15'!$A:$ZZ,COLUMN(Q66),FALSE))+IF(ISNA(VLOOKUP(A66,'BL16'!$A:$ZZ,COLUMN(Q66),FALSE)),0,VLOOKUP(A66,'BL16'!$A:$ZZ,COLUMN(Q66),FALSE))+IF(ISNA(VLOOKUP(A66,'BL17'!$A:$ZZ,COLUMN(Q66),FALSE)),0,VLOOKUP(A66,'BL17'!$A:$ZZ,COLUMN(Q66),FALSE))+IF(ISNA(VLOOKUP(A66,'BL18'!$A:$ZZ,COLUMN(Q66),FALSE)),0,VLOOKUP(A66,'BL18'!$A:$ZZ,COLUMN(Q66),FALSE))+IF(ISNA(VLOOKUP(A66,'BL19'!$A:$ZZ,COLUMN(Q66),FALSE)),0,VLOOKUP(A66,'BL19'!$A:$ZZ,COLUMN(Q66),FALSE))+IF(ISNA(VLOOKUP(A66,'BL20'!$A:$ZZ,COLUMN(Q66),FALSE)),0,VLOOKUP(A66,'BL20'!$A:$ZZ,COLUMN(Q66),FALSE))+IF(ISNA(VLOOKUP(A66,'BL21'!$A:$ZZ,COLUMN(Q66),FALSE)),0,VLOOKUP(A66,'BL21'!$A:$ZZ,COLUMN(Q66),FALSE))+IF(ISNA(VLOOKUP(A66,'BL22'!$A:$ZZ,COLUMN(Q66),FALSE)),0,VLOOKUP(A66,'BL22'!$A:$ZZ,COLUMN(Q66),FALSE))+IF(ISNA(VLOOKUP(A66,'BL23'!$A:$ZZ,COLUMN(Q66),FALSE)),0,VLOOKUP(A66,'BL23'!$A:$ZZ,COLUMN(Q66),FALSE))+IF(ISNA(VLOOKUP(A66,'BL24'!$A:$ZZ,COLUMN(Q66),FALSE)),0,VLOOKUP(A66,'BL24'!$A:$ZZ,COLUMN(Q66),FALSE))+IF(ISNA(VLOOKUP(A66,'BL25'!$A:$ZZ,COLUMN(Q66),FALSE)),0,VLOOKUP(A66,'BL25'!$A:$ZZ,COLUMN(Q66),FALSE))+IF(ISNA(VLOOKUP(A66,'BL26'!$A:$ZZ,COLUMN(Q66),FALSE)),0,VLOOKUP(A66,'BL26'!$A:$ZZ,COLUMN(Q66),FALSE))+IF(ISNA(VLOOKUP(A66,'BL27'!$A:$ZZ,COLUMN(Q66),FALSE)),0,VLOOKUP(A66,'BL27'!$A:$ZZ,COLUMN(Q66),FALSE))+IF(ISNA(VLOOKUP(A66,'BL28'!$A:$ZZ,COLUMN(Q66),FALSE)),0,VLOOKUP(A66,'BL28'!$A:$ZZ,COLUMN(Q66),FALSE))+IF(ISNA(VLOOKUP(A66,'BL29'!$A:$ZZ,COLUMN(Q66),FALSE)),0,VLOOKUP(A66,'BL29'!$A:$ZZ,COLUMN(Q66),FALSE))+IF(ISNA(VLOOKUP(A66,'BL30'!$A:$ZZ,COLUMN(Q66),FALSE)),0,VLOOKUP(A66,'BL30'!$A:$ZZ,COLUMN(Q66),FALSE))</f>
        <v>0</v>
      </c>
      <c r="R66" s="26">
        <f t="shared" si="1"/>
        <v>0</v>
      </c>
      <c r="S66" s="342">
        <f>IF(VLOOKUP(A66,Schuldenbuch!A:BS,66,FALSE)=1,0,R66*VLOOKUP(A66,Schuldenbuch!A:BS,66,FALSE))</f>
        <v>0</v>
      </c>
    </row>
    <row r="67" spans="1:19" ht="13.9" x14ac:dyDescent="0.4">
      <c r="A67" s="181" t="s">
        <v>115</v>
      </c>
      <c r="B67" s="15">
        <f>IF(ISNA(VLOOKUP(A67,'BL1'!$A:$ZZ,COLUMN(B67),FALSE)),0,VLOOKUP(A67,'BL1'!$A:$ZZ,COLUMN(B67),FALSE))+IF(ISNA(VLOOKUP(A67,'BL2'!$A:$ZZ,COLUMN(B67),FALSE)),0,VLOOKUP(A67,'BL2'!$A:$ZZ,COLUMN(B67),FALSE))+IF(ISNA(VLOOKUP(A67,'BL3'!$A:$ZZ,COLUMN(B67),FALSE)),0,VLOOKUP(A67,'BL3'!$A:$ZZ,COLUMN(B67),FALSE))+IF(ISNA(VLOOKUP(A67,'BL4'!$A:$ZZ,COLUMN(B67),FALSE)),0,VLOOKUP(A67,'BL4'!$A:$ZZ,COLUMN(B67),FALSE))+IF(ISNA(VLOOKUP(A67,'BL5'!$A:$ZZ,COLUMN(B67),FALSE)),0,VLOOKUP(A67,'BL5'!$A:$ZZ,COLUMN(B67),FALSE))+IF(ISNA(VLOOKUP(A67,'BL6'!$A:$ZZ,COLUMN(B67),FALSE)),0,VLOOKUP(A67,'BL6'!$A:$ZZ,COLUMN(B67),FALSE))+IF(ISNA(VLOOKUP(A67,'BL7'!$A:$ZZ,COLUMN(B67),FALSE)),0,VLOOKUP(A67,'BL7'!$A:$ZZ,COLUMN(B67),FALSE))+IF(ISNA(VLOOKUP(A67,'BL8'!$A:$ZZ,COLUMN(B67),FALSE)),0,VLOOKUP(A67,'BL8'!$A:$ZZ,COLUMN(B67),FALSE))+IF(ISNA(VLOOKUP(A67,'BL9'!$A:$ZZ,COLUMN(B67),FALSE)),0,VLOOKUP(A67,'BL9'!$A:$ZZ,COLUMN(B67),FALSE))+IF(ISNA(VLOOKUP(A67,'BL10'!$A:$ZZ,COLUMN(B67),FALSE)),0,VLOOKUP(A67,'BL10'!$A:$ZZ,COLUMN(B67),FALSE))+IF(ISNA(VLOOKUP(A67,'BL11'!$A:$ZZ,COLUMN(B67),FALSE)),0,VLOOKUP(A67,'BL11'!$A:$ZZ,COLUMN(B67),FALSE))+IF(ISNA(VLOOKUP(A67,'BL12'!$A:$ZZ,COLUMN(B67),FALSE)),0,VLOOKUP(A67,'BL12'!$A:$ZZ,COLUMN(B67),FALSE))+IF(ISNA(VLOOKUP(A67,'BL13'!$A:$ZZ,COLUMN(B67),FALSE)),0,VLOOKUP(A67,'BL13'!$A:$ZZ,COLUMN(B67),FALSE))+IF(ISNA(VLOOKUP(A67,'BL14'!$A:$ZZ,COLUMN(B67),FALSE)),0,VLOOKUP(A67,'BL14'!$A:$ZZ,COLUMN(B67),FALSE))+IF(ISNA(VLOOKUP(A67,'BL15'!$A:$ZZ,COLUMN(B67),FALSE)),0,VLOOKUP(A67,'BL15'!$A:$ZZ,COLUMN(B67),FALSE))+IF(ISNA(VLOOKUP(A67,'BL16'!$A:$ZZ,COLUMN(B67),FALSE)),0,VLOOKUP(A67,'BL16'!$A:$ZZ,COLUMN(B67),FALSE))+IF(ISNA(VLOOKUP(A67,'BL17'!$A:$ZZ,COLUMN(B67),FALSE)),0,VLOOKUP(A67,'BL17'!$A:$ZZ,COLUMN(B67),FALSE))+IF(ISNA(VLOOKUP(A67,'BL18'!$A:$ZZ,COLUMN(B67),FALSE)),0,VLOOKUP(A67,'BL18'!$A:$ZZ,COLUMN(B67),FALSE))+IF(ISNA(VLOOKUP(A67,'BL19'!$A:$ZZ,COLUMN(B67),FALSE)),0,VLOOKUP(A67,'BL19'!$A:$ZZ,COLUMN(B67),FALSE))+IF(ISNA(VLOOKUP(A67,'BL20'!$A:$ZZ,COLUMN(B67),FALSE)),0,VLOOKUP(A67,'BL20'!$A:$ZZ,COLUMN(B67),FALSE))+IF(ISNA(VLOOKUP(A67,'BL21'!$A:$ZZ,COLUMN(B67),FALSE)),0,VLOOKUP(A67,'BL21'!$A:$ZZ,COLUMN(B67),FALSE))+IF(ISNA(VLOOKUP(A67,'BL22'!$A:$ZZ,COLUMN(B67),FALSE)),0,VLOOKUP(A67,'BL22'!$A:$ZZ,COLUMN(B67),FALSE))+IF(ISNA(VLOOKUP(A67,'BL23'!$A:$ZZ,COLUMN(B67),FALSE)),0,VLOOKUP(A67,'BL23'!$A:$ZZ,COLUMN(B67),FALSE))+IF(ISNA(VLOOKUP(A67,'BL24'!$A:$ZZ,COLUMN(B67),FALSE)),0,VLOOKUP(A67,'BL24'!$A:$ZZ,COLUMN(B67),FALSE))+IF(ISNA(VLOOKUP(A67,'BL25'!$A:$ZZ,COLUMN(B67),FALSE)),0,VLOOKUP(A67,'BL25'!$A:$ZZ,COLUMN(B67),FALSE))+IF(ISNA(VLOOKUP(A67,'BL26'!$A:$ZZ,COLUMN(B67),FALSE)),0,VLOOKUP(A67,'BL26'!$A:$ZZ,COLUMN(B67),FALSE))+IF(ISNA(VLOOKUP(A67,'BL27'!$A:$ZZ,COLUMN(B67),FALSE)),0,VLOOKUP(A67,'BL27'!$A:$ZZ,COLUMN(B67),FALSE))+IF(ISNA(VLOOKUP(A67,'BL28'!$A:$ZZ,COLUMN(B67),FALSE)),0,VLOOKUP(A67,'BL28'!$A:$ZZ,COLUMN(B67),FALSE))+IF(ISNA(VLOOKUP(A67,'BL29'!$A:$ZZ,COLUMN(B67),FALSE)),0,VLOOKUP(A67,'BL29'!$A:$ZZ,COLUMN(B67),FALSE))+IF(ISNA(VLOOKUP(A67,'BL30'!$A:$ZZ,COLUMN(B67),FALSE)),0,VLOOKUP(A67,'BL30'!$A:$ZZ,COLUMN(B67),FALSE))</f>
        <v>0</v>
      </c>
      <c r="C67" s="16">
        <f>IF(ISNA(VLOOKUP(A67,'BL1'!$A:$ZZ,COLUMN(C67),FALSE)),0,VLOOKUP(A67,'BL1'!$A:$ZZ,COLUMN(C67),FALSE))+IF(ISNA(VLOOKUP(A67,'BL2'!$A:$ZZ,COLUMN(C67),FALSE)),0,VLOOKUP(A67,'BL2'!$A:$ZZ,COLUMN(C67),FALSE))+IF(ISNA(VLOOKUP(A67,'BL3'!$A:$ZZ,COLUMN(C67),FALSE)),0,VLOOKUP(A67,'BL3'!$A:$ZZ,COLUMN(C67),FALSE))+IF(ISNA(VLOOKUP(A67,'BL4'!$A:$ZZ,COLUMN(C67),FALSE)),0,VLOOKUP(A67,'BL4'!$A:$ZZ,COLUMN(C67),FALSE))+IF(ISNA(VLOOKUP(A67,'BL5'!$A:$ZZ,COLUMN(C67),FALSE)),0,VLOOKUP(A67,'BL5'!$A:$ZZ,COLUMN(C67),FALSE))+IF(ISNA(VLOOKUP(A67,'BL6'!$A:$ZZ,COLUMN(C67),FALSE)),0,VLOOKUP(A67,'BL6'!$A:$ZZ,COLUMN(C67),FALSE))+IF(ISNA(VLOOKUP(A67,'BL7'!$A:$ZZ,COLUMN(C67),FALSE)),0,VLOOKUP(A67,'BL7'!$A:$ZZ,COLUMN(C67),FALSE))+IF(ISNA(VLOOKUP(A67,'BL8'!$A:$ZZ,COLUMN(C67),FALSE)),0,VLOOKUP(A67,'BL8'!$A:$ZZ,COLUMN(C67),FALSE))+IF(ISNA(VLOOKUP(A67,'BL9'!$A:$ZZ,COLUMN(C67),FALSE)),0,VLOOKUP(A67,'BL9'!$A:$ZZ,COLUMN(C67),FALSE))+IF(ISNA(VLOOKUP(A67,'BL10'!$A:$ZZ,COLUMN(C67),FALSE)),0,VLOOKUP(A67,'BL10'!$A:$ZZ,COLUMN(C67),FALSE))+IF(ISNA(VLOOKUP(A67,'BL11'!$A:$ZZ,COLUMN(C67),FALSE)),0,VLOOKUP(A67,'BL11'!$A:$ZZ,COLUMN(C67),FALSE))+IF(ISNA(VLOOKUP(A67,'BL12'!$A:$ZZ,COLUMN(C67),FALSE)),0,VLOOKUP(A67,'BL12'!$A:$ZZ,COLUMN(C67),FALSE))+IF(ISNA(VLOOKUP(A67,'BL13'!$A:$ZZ,COLUMN(C67),FALSE)),0,VLOOKUP(A67,'BL13'!$A:$ZZ,COLUMN(C67),FALSE))+IF(ISNA(VLOOKUP(A67,'BL14'!$A:$ZZ,COLUMN(C67),FALSE)),0,VLOOKUP(A67,'BL14'!$A:$ZZ,COLUMN(C67),FALSE))+IF(ISNA(VLOOKUP(A67,'BL15'!$A:$ZZ,COLUMN(C67),FALSE)),0,VLOOKUP(A67,'BL15'!$A:$ZZ,COLUMN(C67),FALSE))+IF(ISNA(VLOOKUP(A67,'BL16'!$A:$ZZ,COLUMN(C67),FALSE)),0,VLOOKUP(A67,'BL16'!$A:$ZZ,COLUMN(C67),FALSE))+IF(ISNA(VLOOKUP(A67,'BL17'!$A:$ZZ,COLUMN(C67),FALSE)),0,VLOOKUP(A67,'BL17'!$A:$ZZ,COLUMN(C67),FALSE))+IF(ISNA(VLOOKUP(A67,'BL18'!$A:$ZZ,COLUMN(C67),FALSE)),0,VLOOKUP(A67,'BL18'!$A:$ZZ,COLUMN(C67),FALSE))+IF(ISNA(VLOOKUP(A67,'BL19'!$A:$ZZ,COLUMN(C67),FALSE)),0,VLOOKUP(A67,'BL19'!$A:$ZZ,COLUMN(C67),FALSE))+IF(ISNA(VLOOKUP(A67,'BL20'!$A:$ZZ,COLUMN(C67),FALSE)),0,VLOOKUP(A67,'BL20'!$A:$ZZ,COLUMN(C67),FALSE))+IF(ISNA(VLOOKUP(A67,'BL21'!$A:$ZZ,COLUMN(C67),FALSE)),0,VLOOKUP(A67,'BL21'!$A:$ZZ,COLUMN(C67),FALSE))+IF(ISNA(VLOOKUP(A67,'BL22'!$A:$ZZ,COLUMN(C67),FALSE)),0,VLOOKUP(A67,'BL22'!$A:$ZZ,COLUMN(C67),FALSE))+IF(ISNA(VLOOKUP(A67,'BL23'!$A:$ZZ,COLUMN(C67),FALSE)),0,VLOOKUP(A67,'BL23'!$A:$ZZ,COLUMN(C67),FALSE))+IF(ISNA(VLOOKUP(A67,'BL24'!$A:$ZZ,COLUMN(C67),FALSE)),0,VLOOKUP(A67,'BL24'!$A:$ZZ,COLUMN(C67),FALSE))+IF(ISNA(VLOOKUP(A67,'BL25'!$A:$ZZ,COLUMN(C67),FALSE)),0,VLOOKUP(A67,'BL25'!$A:$ZZ,COLUMN(C67),FALSE))+IF(ISNA(VLOOKUP(A67,'BL26'!$A:$ZZ,COLUMN(C67),FALSE)),0,VLOOKUP(A67,'BL26'!$A:$ZZ,COLUMN(C67),FALSE))+IF(ISNA(VLOOKUP(A67,'BL27'!$A:$ZZ,COLUMN(C67),FALSE)),0,VLOOKUP(A67,'BL27'!$A:$ZZ,COLUMN(C67),FALSE))+IF(ISNA(VLOOKUP(A67,'BL28'!$A:$ZZ,COLUMN(C67),FALSE)),0,VLOOKUP(A67,'BL28'!$A:$ZZ,COLUMN(C67),FALSE))+IF(ISNA(VLOOKUP(A67,'BL29'!$A:$ZZ,COLUMN(C67),FALSE)),0,VLOOKUP(A67,'BL29'!$A:$ZZ,COLUMN(C67),FALSE))+IF(ISNA(VLOOKUP(A67,'BL30'!$A:$ZZ,COLUMN(C67),FALSE)),0,VLOOKUP(A67,'BL30'!$A:$ZZ,COLUMN(C67),FALSE))</f>
        <v>17</v>
      </c>
      <c r="D67" s="17">
        <f>IF(ISNA(VLOOKUP(A67,'BL1'!$A:$ZZ,COLUMN(D67),FALSE)),0,VLOOKUP(A67,'BL1'!$A:$ZZ,COLUMN(D67),FALSE))+IF(ISNA(VLOOKUP(A67,'BL2'!$A:$ZZ,COLUMN(D67),FALSE)),0,VLOOKUP(A67,'BL2'!$A:$ZZ,COLUMN(D67),FALSE))+IF(ISNA(VLOOKUP(A67,'BL3'!$A:$ZZ,COLUMN(D67),FALSE)),0,VLOOKUP(A67,'BL3'!$A:$ZZ,COLUMN(D67),FALSE))+IF(ISNA(VLOOKUP(A67,'BL4'!$A:$ZZ,COLUMN(D67),FALSE)),0,VLOOKUP(A67,'BL4'!$A:$ZZ,COLUMN(D67),FALSE))+IF(ISNA(VLOOKUP(A67,'BL5'!$A:$ZZ,COLUMN(D67),FALSE)),0,VLOOKUP(A67,'BL5'!$A:$ZZ,COLUMN(D67),FALSE))+IF(ISNA(VLOOKUP(A67,'BL6'!$A:$ZZ,COLUMN(D67),FALSE)),0,VLOOKUP(A67,'BL6'!$A:$ZZ,COLUMN(D67),FALSE))+IF(ISNA(VLOOKUP(A67,'BL7'!$A:$ZZ,COLUMN(D67),FALSE)),0,VLOOKUP(A67,'BL7'!$A:$ZZ,COLUMN(D67),FALSE))+IF(ISNA(VLOOKUP(A67,'BL8'!$A:$ZZ,COLUMN(D67),FALSE)),0,VLOOKUP(A67,'BL8'!$A:$ZZ,COLUMN(D67),FALSE))+IF(ISNA(VLOOKUP(A67,'BL9'!$A:$ZZ,COLUMN(D67),FALSE)),0,VLOOKUP(A67,'BL9'!$A:$ZZ,COLUMN(D67),FALSE))+IF(ISNA(VLOOKUP(A67,'BL10'!$A:$ZZ,COLUMN(D67),FALSE)),0,VLOOKUP(A67,'BL10'!$A:$ZZ,COLUMN(D67),FALSE))+IF(ISNA(VLOOKUP(A67,'BL11'!$A:$ZZ,COLUMN(D67),FALSE)),0,VLOOKUP(A67,'BL11'!$A:$ZZ,COLUMN(D67),FALSE))+IF(ISNA(VLOOKUP(A67,'BL12'!$A:$ZZ,COLUMN(D67),FALSE)),0,VLOOKUP(A67,'BL12'!$A:$ZZ,COLUMN(D67),FALSE))+IF(ISNA(VLOOKUP(A67,'BL13'!$A:$ZZ,COLUMN(D67),FALSE)),0,VLOOKUP(A67,'BL13'!$A:$ZZ,COLUMN(D67),FALSE))+IF(ISNA(VLOOKUP(A67,'BL14'!$A:$ZZ,COLUMN(D67),FALSE)),0,VLOOKUP(A67,'BL14'!$A:$ZZ,COLUMN(D67),FALSE))+IF(ISNA(VLOOKUP(A67,'BL15'!$A:$ZZ,COLUMN(D67),FALSE)),0,VLOOKUP(A67,'BL15'!$A:$ZZ,COLUMN(D67),FALSE))+IF(ISNA(VLOOKUP(A67,'BL16'!$A:$ZZ,COLUMN(D67),FALSE)),0,VLOOKUP(A67,'BL16'!$A:$ZZ,COLUMN(D67),FALSE))+IF(ISNA(VLOOKUP(A67,'BL17'!$A:$ZZ,COLUMN(D67),FALSE)),0,VLOOKUP(A67,'BL17'!$A:$ZZ,COLUMN(D67),FALSE))+IF(ISNA(VLOOKUP(A67,'BL18'!$A:$ZZ,COLUMN(D67),FALSE)),0,VLOOKUP(A67,'BL18'!$A:$ZZ,COLUMN(D67),FALSE))+IF(ISNA(VLOOKUP(A67,'BL19'!$A:$ZZ,COLUMN(D67),FALSE)),0,VLOOKUP(A67,'BL19'!$A:$ZZ,COLUMN(D67),FALSE))+IF(ISNA(VLOOKUP(A67,'BL20'!$A:$ZZ,COLUMN(D67),FALSE)),0,VLOOKUP(A67,'BL20'!$A:$ZZ,COLUMN(D67),FALSE))+IF(ISNA(VLOOKUP(A67,'BL21'!$A:$ZZ,COLUMN(D67),FALSE)),0,VLOOKUP(A67,'BL21'!$A:$ZZ,COLUMN(D67),FALSE))+IF(ISNA(VLOOKUP(A67,'BL22'!$A:$ZZ,COLUMN(D67),FALSE)),0,VLOOKUP(A67,'BL22'!$A:$ZZ,COLUMN(D67),FALSE))+IF(ISNA(VLOOKUP(A67,'BL23'!$A:$ZZ,COLUMN(D67),FALSE)),0,VLOOKUP(A67,'BL23'!$A:$ZZ,COLUMN(D67),FALSE))+IF(ISNA(VLOOKUP(A67,'BL24'!$A:$ZZ,COLUMN(D67),FALSE)),0,VLOOKUP(A67,'BL24'!$A:$ZZ,COLUMN(D67),FALSE))+IF(ISNA(VLOOKUP(A67,'BL25'!$A:$ZZ,COLUMN(D67),FALSE)),0,VLOOKUP(A67,'BL25'!$A:$ZZ,COLUMN(D67),FALSE))+IF(ISNA(VLOOKUP(A67,'BL26'!$A:$ZZ,COLUMN(D67),FALSE)),0,VLOOKUP(A67,'BL26'!$A:$ZZ,COLUMN(D67),FALSE))+IF(ISNA(VLOOKUP(A67,'BL27'!$A:$ZZ,COLUMN(D67),FALSE)),0,VLOOKUP(A67,'BL27'!$A:$ZZ,COLUMN(D67),FALSE))+IF(ISNA(VLOOKUP(A67,'BL28'!$A:$ZZ,COLUMN(D67),FALSE)),0,VLOOKUP(A67,'BL28'!$A:$ZZ,COLUMN(D67),FALSE))+IF(ISNA(VLOOKUP(A67,'BL29'!$A:$ZZ,COLUMN(D67),FALSE)),0,VLOOKUP(A67,'BL29'!$A:$ZZ,COLUMN(D67),FALSE))+IF(ISNA(VLOOKUP(A67,'BL30'!$A:$ZZ,COLUMN(D67),FALSE)),0,VLOOKUP(A67,'BL30'!$A:$ZZ,COLUMN(D67),FALSE))</f>
        <v>6</v>
      </c>
      <c r="E67" s="18">
        <f>IF(ISNA(VLOOKUP(A67,'BL1'!$A:$ZZ,COLUMN(E67),FALSE)),0,VLOOKUP(A67,'BL1'!$A:$ZZ,COLUMN(E67),FALSE))+IF(ISNA(VLOOKUP(A67,'BL2'!$A:$ZZ,COLUMN(E67),FALSE)),0,VLOOKUP(A67,'BL2'!$A:$ZZ,COLUMN(E67),FALSE))+IF(ISNA(VLOOKUP(A67,'BL3'!$A:$ZZ,COLUMN(E67),FALSE)),0,VLOOKUP(A67,'BL3'!$A:$ZZ,COLUMN(E67),FALSE))+IF(ISNA(VLOOKUP(A67,'BL4'!$A:$ZZ,COLUMN(E67),FALSE)),0,VLOOKUP(A67,'BL4'!$A:$ZZ,COLUMN(E67),FALSE))+IF(ISNA(VLOOKUP(A67,'BL5'!$A:$ZZ,COLUMN(E67),FALSE)),0,VLOOKUP(A67,'BL5'!$A:$ZZ,COLUMN(E67),FALSE))+IF(ISNA(VLOOKUP(A67,'BL6'!$A:$ZZ,COLUMN(E67),FALSE)),0,VLOOKUP(A67,'BL6'!$A:$ZZ,COLUMN(E67),FALSE))+IF(ISNA(VLOOKUP(A67,'BL7'!$A:$ZZ,COLUMN(E67),FALSE)),0,VLOOKUP(A67,'BL7'!$A:$ZZ,COLUMN(E67),FALSE))+IF(ISNA(VLOOKUP(A67,'BL8'!$A:$ZZ,COLUMN(E67),FALSE)),0,VLOOKUP(A67,'BL8'!$A:$ZZ,COLUMN(E67),FALSE))+IF(ISNA(VLOOKUP(A67,'BL9'!$A:$ZZ,COLUMN(E67),FALSE)),0,VLOOKUP(A67,'BL9'!$A:$ZZ,COLUMN(E67),FALSE))+IF(ISNA(VLOOKUP(A67,'BL10'!$A:$ZZ,COLUMN(E67),FALSE)),0,VLOOKUP(A67,'BL10'!$A:$ZZ,COLUMN(E67),FALSE))+IF(ISNA(VLOOKUP(A67,'BL11'!$A:$ZZ,COLUMN(E67),FALSE)),0,VLOOKUP(A67,'BL11'!$A:$ZZ,COLUMN(E67),FALSE))+IF(ISNA(VLOOKUP(A67,'BL12'!$A:$ZZ,COLUMN(E67),FALSE)),0,VLOOKUP(A67,'BL12'!$A:$ZZ,COLUMN(E67),FALSE))+IF(ISNA(VLOOKUP(A67,'BL13'!$A:$ZZ,COLUMN(E67),FALSE)),0,VLOOKUP(A67,'BL13'!$A:$ZZ,COLUMN(E67),FALSE))+IF(ISNA(VLOOKUP(A67,'BL14'!$A:$ZZ,COLUMN(E67),FALSE)),0,VLOOKUP(A67,'BL14'!$A:$ZZ,COLUMN(E67),FALSE))+IF(ISNA(VLOOKUP(A67,'BL15'!$A:$ZZ,COLUMN(E67),FALSE)),0,VLOOKUP(A67,'BL15'!$A:$ZZ,COLUMN(E67),FALSE))+IF(ISNA(VLOOKUP(A67,'BL16'!$A:$ZZ,COLUMN(E67),FALSE)),0,VLOOKUP(A67,'BL16'!$A:$ZZ,COLUMN(E67),FALSE))+IF(ISNA(VLOOKUP(A67,'BL17'!$A:$ZZ,COLUMN(E67),FALSE)),0,VLOOKUP(A67,'BL17'!$A:$ZZ,COLUMN(E67),FALSE))+IF(ISNA(VLOOKUP(A67,'BL18'!$A:$ZZ,COLUMN(E67),FALSE)),0,VLOOKUP(A67,'BL18'!$A:$ZZ,COLUMN(E67),FALSE))+IF(ISNA(VLOOKUP(A67,'BL19'!$A:$ZZ,COLUMN(E67),FALSE)),0,VLOOKUP(A67,'BL19'!$A:$ZZ,COLUMN(E67),FALSE))+IF(ISNA(VLOOKUP(A67,'BL20'!$A:$ZZ,COLUMN(E67),FALSE)),0,VLOOKUP(A67,'BL20'!$A:$ZZ,COLUMN(E67),FALSE))+IF(ISNA(VLOOKUP(A67,'BL21'!$A:$ZZ,COLUMN(E67),FALSE)),0,VLOOKUP(A67,'BL21'!$A:$ZZ,COLUMN(E67),FALSE))+IF(ISNA(VLOOKUP(A67,'BL22'!$A:$ZZ,COLUMN(E67),FALSE)),0,VLOOKUP(A67,'BL22'!$A:$ZZ,COLUMN(E67),FALSE))+IF(ISNA(VLOOKUP(A67,'BL23'!$A:$ZZ,COLUMN(E67),FALSE)),0,VLOOKUP(A67,'BL23'!$A:$ZZ,COLUMN(E67),FALSE))+IF(ISNA(VLOOKUP(A67,'BL24'!$A:$ZZ,COLUMN(E67),FALSE)),0,VLOOKUP(A67,'BL24'!$A:$ZZ,COLUMN(E67),FALSE))+IF(ISNA(VLOOKUP(A67,'BL25'!$A:$ZZ,COLUMN(E67),FALSE)),0,VLOOKUP(A67,'BL25'!$A:$ZZ,COLUMN(E67),FALSE))+IF(ISNA(VLOOKUP(A67,'BL26'!$A:$ZZ,COLUMN(E67),FALSE)),0,VLOOKUP(A67,'BL26'!$A:$ZZ,COLUMN(E67),FALSE))+IF(ISNA(VLOOKUP(A67,'BL27'!$A:$ZZ,COLUMN(E67),FALSE)),0,VLOOKUP(A67,'BL27'!$A:$ZZ,COLUMN(E67),FALSE))+IF(ISNA(VLOOKUP(A67,'BL28'!$A:$ZZ,COLUMN(E67),FALSE)),0,VLOOKUP(A67,'BL28'!$A:$ZZ,COLUMN(E67),FALSE))+IF(ISNA(VLOOKUP(A67,'BL29'!$A:$ZZ,COLUMN(E67),FALSE)),0,VLOOKUP(A67,'BL29'!$A:$ZZ,COLUMN(E67),FALSE))+IF(ISNA(VLOOKUP(A67,'BL30'!$A:$ZZ,COLUMN(E67),FALSE)),0,VLOOKUP(A67,'BL30'!$A:$ZZ,COLUMN(E67),FALSE))</f>
        <v>0</v>
      </c>
      <c r="F67" s="19">
        <f>IF(ISNA(VLOOKUP(A67,'BL1'!$A:$ZZ,COLUMN(F67),FALSE)),0,VLOOKUP(A67,'BL1'!$A:$ZZ,COLUMN(F67),FALSE))+IF(ISNA(VLOOKUP(A67,'BL2'!$A:$ZZ,COLUMN(F67),FALSE)),0,VLOOKUP(A67,'BL2'!$A:$ZZ,COLUMN(F67),FALSE))+IF(ISNA(VLOOKUP(A67,'BL3'!$A:$ZZ,COLUMN(F67),FALSE)),0,VLOOKUP(A67,'BL3'!$A:$ZZ,COLUMN(F67),FALSE))+IF(ISNA(VLOOKUP(A67,'BL4'!$A:$ZZ,COLUMN(F67),FALSE)),0,VLOOKUP(A67,'BL4'!$A:$ZZ,COLUMN(F67),FALSE))+IF(ISNA(VLOOKUP(A67,'BL5'!$A:$ZZ,COLUMN(F67),FALSE)),0,VLOOKUP(A67,'BL5'!$A:$ZZ,COLUMN(F67),FALSE))+IF(ISNA(VLOOKUP(A67,'BL6'!$A:$ZZ,COLUMN(F67),FALSE)),0,VLOOKUP(A67,'BL6'!$A:$ZZ,COLUMN(F67),FALSE))+IF(ISNA(VLOOKUP(A67,'BL7'!$A:$ZZ,COLUMN(F67),FALSE)),0,VLOOKUP(A67,'BL7'!$A:$ZZ,COLUMN(F67),FALSE))+IF(ISNA(VLOOKUP(A67,'BL8'!$A:$ZZ,COLUMN(F67),FALSE)),0,VLOOKUP(A67,'BL8'!$A:$ZZ,COLUMN(F67),FALSE))+IF(ISNA(VLOOKUP(A67,'BL9'!$A:$ZZ,COLUMN(F67),FALSE)),0,VLOOKUP(A67,'BL9'!$A:$ZZ,COLUMN(F67),FALSE))+IF(ISNA(VLOOKUP(A67,'BL10'!$A:$ZZ,COLUMN(F67),FALSE)),0,VLOOKUP(A67,'BL10'!$A:$ZZ,COLUMN(F67),FALSE))+IF(ISNA(VLOOKUP(A67,'BL11'!$A:$ZZ,COLUMN(F67),FALSE)),0,VLOOKUP(A67,'BL11'!$A:$ZZ,COLUMN(F67),FALSE))+IF(ISNA(VLOOKUP(A67,'BL12'!$A:$ZZ,COLUMN(F67),FALSE)),0,VLOOKUP(A67,'BL12'!$A:$ZZ,COLUMN(F67),FALSE))+IF(ISNA(VLOOKUP(A67,'BL13'!$A:$ZZ,COLUMN(F67),FALSE)),0,VLOOKUP(A67,'BL13'!$A:$ZZ,COLUMN(F67),FALSE))+IF(ISNA(VLOOKUP(A67,'BL14'!$A:$ZZ,COLUMN(F67),FALSE)),0,VLOOKUP(A67,'BL14'!$A:$ZZ,COLUMN(F67),FALSE))+IF(ISNA(VLOOKUP(A67,'BL15'!$A:$ZZ,COLUMN(F67),FALSE)),0,VLOOKUP(A67,'BL15'!$A:$ZZ,COLUMN(F67),FALSE))+IF(ISNA(VLOOKUP(A67,'BL16'!$A:$ZZ,COLUMN(F67),FALSE)),0,VLOOKUP(A67,'BL16'!$A:$ZZ,COLUMN(F67),FALSE))+IF(ISNA(VLOOKUP(A67,'BL17'!$A:$ZZ,COLUMN(F67),FALSE)),0,VLOOKUP(A67,'BL17'!$A:$ZZ,COLUMN(F67),FALSE))+IF(ISNA(VLOOKUP(A67,'BL18'!$A:$ZZ,COLUMN(F67),FALSE)),0,VLOOKUP(A67,'BL18'!$A:$ZZ,COLUMN(F67),FALSE))+IF(ISNA(VLOOKUP(A67,'BL19'!$A:$ZZ,COLUMN(F67),FALSE)),0,VLOOKUP(A67,'BL19'!$A:$ZZ,COLUMN(F67),FALSE))+IF(ISNA(VLOOKUP(A67,'BL20'!$A:$ZZ,COLUMN(F67),FALSE)),0,VLOOKUP(A67,'BL20'!$A:$ZZ,COLUMN(F67),FALSE))+IF(ISNA(VLOOKUP(A67,'BL21'!$A:$ZZ,COLUMN(F67),FALSE)),0,VLOOKUP(A67,'BL21'!$A:$ZZ,COLUMN(F67),FALSE))+IF(ISNA(VLOOKUP(A67,'BL22'!$A:$ZZ,COLUMN(F67),FALSE)),0,VLOOKUP(A67,'BL22'!$A:$ZZ,COLUMN(F67),FALSE))+IF(ISNA(VLOOKUP(A67,'BL23'!$A:$ZZ,COLUMN(F67),FALSE)),0,VLOOKUP(A67,'BL23'!$A:$ZZ,COLUMN(F67),FALSE))+IF(ISNA(VLOOKUP(A67,'BL24'!$A:$ZZ,COLUMN(F67),FALSE)),0,VLOOKUP(A67,'BL24'!$A:$ZZ,COLUMN(F67),FALSE))+IF(ISNA(VLOOKUP(A67,'BL25'!$A:$ZZ,COLUMN(F67),FALSE)),0,VLOOKUP(A67,'BL25'!$A:$ZZ,COLUMN(F67),FALSE))+IF(ISNA(VLOOKUP(A67,'BL26'!$A:$ZZ,COLUMN(F67),FALSE)),0,VLOOKUP(A67,'BL26'!$A:$ZZ,COLUMN(F67),FALSE))+IF(ISNA(VLOOKUP(A67,'BL27'!$A:$ZZ,COLUMN(F67),FALSE)),0,VLOOKUP(A67,'BL27'!$A:$ZZ,COLUMN(F67),FALSE))+IF(ISNA(VLOOKUP(A67,'BL28'!$A:$ZZ,COLUMN(F67),FALSE)),0,VLOOKUP(A67,'BL28'!$A:$ZZ,COLUMN(F67),FALSE))+IF(ISNA(VLOOKUP(A67,'BL29'!$A:$ZZ,COLUMN(F67),FALSE)),0,VLOOKUP(A67,'BL29'!$A:$ZZ,COLUMN(F67),FALSE))+IF(ISNA(VLOOKUP(A67,'BL30'!$A:$ZZ,COLUMN(F67),FALSE)),0,VLOOKUP(A67,'BL30'!$A:$ZZ,COLUMN(F67),FALSE))</f>
        <v>0</v>
      </c>
      <c r="G67" s="20">
        <f>IF(ISNA(VLOOKUP(A67,'BL1'!$A:$ZZ,COLUMN(G67),FALSE)),0,VLOOKUP(A67,'BL1'!$A:$ZZ,COLUMN(G67),FALSE))+IF(ISNA(VLOOKUP(A67,'BL2'!$A:$ZZ,COLUMN(G67),FALSE)),0,VLOOKUP(A67,'BL2'!$A:$ZZ,COLUMN(G67),FALSE))+IF(ISNA(VLOOKUP(A67,'BL3'!$A:$ZZ,COLUMN(G67),FALSE)),0,VLOOKUP(A67,'BL3'!$A:$ZZ,COLUMN(G67),FALSE))+IF(ISNA(VLOOKUP(A67,'BL4'!$A:$ZZ,COLUMN(G67),FALSE)),0,VLOOKUP(A67,'BL4'!$A:$ZZ,COLUMN(G67),FALSE))+IF(ISNA(VLOOKUP(A67,'BL5'!$A:$ZZ,COLUMN(G67),FALSE)),0,VLOOKUP(A67,'BL5'!$A:$ZZ,COLUMN(G67),FALSE))+IF(ISNA(VLOOKUP(A67,'BL6'!$A:$ZZ,COLUMN(G67),FALSE)),0,VLOOKUP(A67,'BL6'!$A:$ZZ,COLUMN(G67),FALSE))+IF(ISNA(VLOOKUP(A67,'BL7'!$A:$ZZ,COLUMN(G67),FALSE)),0,VLOOKUP(A67,'BL7'!$A:$ZZ,COLUMN(G67),FALSE))+IF(ISNA(VLOOKUP(A67,'BL8'!$A:$ZZ,COLUMN(G67),FALSE)),0,VLOOKUP(A67,'BL8'!$A:$ZZ,COLUMN(G67),FALSE))+IF(ISNA(VLOOKUP(A67,'BL9'!$A:$ZZ,COLUMN(G67),FALSE)),0,VLOOKUP(A67,'BL9'!$A:$ZZ,COLUMN(G67),FALSE))+IF(ISNA(VLOOKUP(A67,'BL10'!$A:$ZZ,COLUMN(G67),FALSE)),0,VLOOKUP(A67,'BL10'!$A:$ZZ,COLUMN(G67),FALSE))+IF(ISNA(VLOOKUP(A67,'BL11'!$A:$ZZ,COLUMN(G67),FALSE)),0,VLOOKUP(A67,'BL11'!$A:$ZZ,COLUMN(G67),FALSE))+IF(ISNA(VLOOKUP(A67,'BL12'!$A:$ZZ,COLUMN(G67),FALSE)),0,VLOOKUP(A67,'BL12'!$A:$ZZ,COLUMN(G67),FALSE))+IF(ISNA(VLOOKUP(A67,'BL13'!$A:$ZZ,COLUMN(G67),FALSE)),0,VLOOKUP(A67,'BL13'!$A:$ZZ,COLUMN(G67),FALSE))+IF(ISNA(VLOOKUP(A67,'BL14'!$A:$ZZ,COLUMN(G67),FALSE)),0,VLOOKUP(A67,'BL14'!$A:$ZZ,COLUMN(G67),FALSE))+IF(ISNA(VLOOKUP(A67,'BL15'!$A:$ZZ,COLUMN(G67),FALSE)),0,VLOOKUP(A67,'BL15'!$A:$ZZ,COLUMN(G67),FALSE))+IF(ISNA(VLOOKUP(A67,'BL16'!$A:$ZZ,COLUMN(G67),FALSE)),0,VLOOKUP(A67,'BL16'!$A:$ZZ,COLUMN(G67),FALSE))+IF(ISNA(VLOOKUP(A67,'BL17'!$A:$ZZ,COLUMN(G67),FALSE)),0,VLOOKUP(A67,'BL17'!$A:$ZZ,COLUMN(G67),FALSE))+IF(ISNA(VLOOKUP(A67,'BL18'!$A:$ZZ,COLUMN(G67),FALSE)),0,VLOOKUP(A67,'BL18'!$A:$ZZ,COLUMN(G67),FALSE))+IF(ISNA(VLOOKUP(A67,'BL19'!$A:$ZZ,COLUMN(G67),FALSE)),0,VLOOKUP(A67,'BL19'!$A:$ZZ,COLUMN(G67),FALSE))+IF(ISNA(VLOOKUP(A67,'BL20'!$A:$ZZ,COLUMN(G67),FALSE)),0,VLOOKUP(A67,'BL20'!$A:$ZZ,COLUMN(G67),FALSE))+IF(ISNA(VLOOKUP(A67,'BL21'!$A:$ZZ,COLUMN(G67),FALSE)),0,VLOOKUP(A67,'BL21'!$A:$ZZ,COLUMN(G67),FALSE))+IF(ISNA(VLOOKUP(A67,'BL22'!$A:$ZZ,COLUMN(G67),FALSE)),0,VLOOKUP(A67,'BL22'!$A:$ZZ,COLUMN(G67),FALSE))+IF(ISNA(VLOOKUP(A67,'BL23'!$A:$ZZ,COLUMN(G67),FALSE)),0,VLOOKUP(A67,'BL23'!$A:$ZZ,COLUMN(G67),FALSE))+IF(ISNA(VLOOKUP(A67,'BL24'!$A:$ZZ,COLUMN(G67),FALSE)),0,VLOOKUP(A67,'BL24'!$A:$ZZ,COLUMN(G67),FALSE))+IF(ISNA(VLOOKUP(A67,'BL25'!$A:$ZZ,COLUMN(G67),FALSE)),0,VLOOKUP(A67,'BL25'!$A:$ZZ,COLUMN(G67),FALSE))+IF(ISNA(VLOOKUP(A67,'BL26'!$A:$ZZ,COLUMN(G67),FALSE)),0,VLOOKUP(A67,'BL26'!$A:$ZZ,COLUMN(G67),FALSE))+IF(ISNA(VLOOKUP(A67,'BL27'!$A:$ZZ,COLUMN(G67),FALSE)),0,VLOOKUP(A67,'BL27'!$A:$ZZ,COLUMN(G67),FALSE))+IF(ISNA(VLOOKUP(A67,'BL28'!$A:$ZZ,COLUMN(G67),FALSE)),0,VLOOKUP(A67,'BL28'!$A:$ZZ,COLUMN(G67),FALSE))+IF(ISNA(VLOOKUP(A67,'BL29'!$A:$ZZ,COLUMN(G67),FALSE)),0,VLOOKUP(A67,'BL29'!$A:$ZZ,COLUMN(G67),FALSE))+IF(ISNA(VLOOKUP(A67,'BL30'!$A:$ZZ,COLUMN(G67),FALSE)),0,VLOOKUP(A67,'BL30'!$A:$ZZ,COLUMN(G67),FALSE))</f>
        <v>1</v>
      </c>
      <c r="H67" s="21">
        <f>IF(ISNA(VLOOKUP(A67,'BL1'!$A:$ZZ,COLUMN(H67),FALSE)),0,VLOOKUP(A67,'BL1'!$A:$ZZ,COLUMN(H67),FALSE))+IF(ISNA(VLOOKUP(A67,'BL2'!$A:$ZZ,COLUMN(H67),FALSE)),0,VLOOKUP(A67,'BL2'!$A:$ZZ,COLUMN(H67),FALSE))+IF(ISNA(VLOOKUP(A67,'BL3'!$A:$ZZ,COLUMN(H67),FALSE)),0,VLOOKUP(A67,'BL3'!$A:$ZZ,COLUMN(H67),FALSE))+IF(ISNA(VLOOKUP(A67,'BL4'!$A:$ZZ,COLUMN(H67),FALSE)),0,VLOOKUP(A67,'BL4'!$A:$ZZ,COLUMN(H67),FALSE))+IF(ISNA(VLOOKUP(A67,'BL5'!$A:$ZZ,COLUMN(H67),FALSE)),0,VLOOKUP(A67,'BL5'!$A:$ZZ,COLUMN(H67),FALSE))+IF(ISNA(VLOOKUP(A67,'BL6'!$A:$ZZ,COLUMN(H67),FALSE)),0,VLOOKUP(A67,'BL6'!$A:$ZZ,COLUMN(H67),FALSE))+IF(ISNA(VLOOKUP(A67,'BL7'!$A:$ZZ,COLUMN(H67),FALSE)),0,VLOOKUP(A67,'BL7'!$A:$ZZ,COLUMN(H67),FALSE))+IF(ISNA(VLOOKUP(A67,'BL8'!$A:$ZZ,COLUMN(H67),FALSE)),0,VLOOKUP(A67,'BL8'!$A:$ZZ,COLUMN(H67),FALSE))+IF(ISNA(VLOOKUP(A67,'BL9'!$A:$ZZ,COLUMN(H67),FALSE)),0,VLOOKUP(A67,'BL9'!$A:$ZZ,COLUMN(H67),FALSE))+IF(ISNA(VLOOKUP(A67,'BL10'!$A:$ZZ,COLUMN(H67),FALSE)),0,VLOOKUP(A67,'BL10'!$A:$ZZ,COLUMN(H67),FALSE))+IF(ISNA(VLOOKUP(A67,'BL11'!$A:$ZZ,COLUMN(H67),FALSE)),0,VLOOKUP(A67,'BL11'!$A:$ZZ,COLUMN(H67),FALSE))+IF(ISNA(VLOOKUP(A67,'BL12'!$A:$ZZ,COLUMN(H67),FALSE)),0,VLOOKUP(A67,'BL12'!$A:$ZZ,COLUMN(H67),FALSE))+IF(ISNA(VLOOKUP(A67,'BL13'!$A:$ZZ,COLUMN(H67),FALSE)),0,VLOOKUP(A67,'BL13'!$A:$ZZ,COLUMN(H67),FALSE))+IF(ISNA(VLOOKUP(A67,'BL14'!$A:$ZZ,COLUMN(H67),FALSE)),0,VLOOKUP(A67,'BL14'!$A:$ZZ,COLUMN(H67),FALSE))+IF(ISNA(VLOOKUP(A67,'BL15'!$A:$ZZ,COLUMN(H67),FALSE)),0,VLOOKUP(A67,'BL15'!$A:$ZZ,COLUMN(H67),FALSE))+IF(ISNA(VLOOKUP(A67,'BL16'!$A:$ZZ,COLUMN(H67),FALSE)),0,VLOOKUP(A67,'BL16'!$A:$ZZ,COLUMN(H67),FALSE))+IF(ISNA(VLOOKUP(A67,'BL17'!$A:$ZZ,COLUMN(H67),FALSE)),0,VLOOKUP(A67,'BL17'!$A:$ZZ,COLUMN(H67),FALSE))+IF(ISNA(VLOOKUP(A67,'BL18'!$A:$ZZ,COLUMN(H67),FALSE)),0,VLOOKUP(A67,'BL18'!$A:$ZZ,COLUMN(H67),FALSE))+IF(ISNA(VLOOKUP(A67,'BL19'!$A:$ZZ,COLUMN(H67),FALSE)),0,VLOOKUP(A67,'BL19'!$A:$ZZ,COLUMN(H67),FALSE))+IF(ISNA(VLOOKUP(A67,'BL20'!$A:$ZZ,COLUMN(H67),FALSE)),0,VLOOKUP(A67,'BL20'!$A:$ZZ,COLUMN(H67),FALSE))+IF(ISNA(VLOOKUP(A67,'BL21'!$A:$ZZ,COLUMN(H67),FALSE)),0,VLOOKUP(A67,'BL21'!$A:$ZZ,COLUMN(H67),FALSE))+IF(ISNA(VLOOKUP(A67,'BL22'!$A:$ZZ,COLUMN(H67),FALSE)),0,VLOOKUP(A67,'BL22'!$A:$ZZ,COLUMN(H67),FALSE))+IF(ISNA(VLOOKUP(A67,'BL23'!$A:$ZZ,COLUMN(H67),FALSE)),0,VLOOKUP(A67,'BL23'!$A:$ZZ,COLUMN(H67),FALSE))+IF(ISNA(VLOOKUP(A67,'BL24'!$A:$ZZ,COLUMN(H67),FALSE)),0,VLOOKUP(A67,'BL24'!$A:$ZZ,COLUMN(H67),FALSE))+IF(ISNA(VLOOKUP(A67,'BL25'!$A:$ZZ,COLUMN(H67),FALSE)),0,VLOOKUP(A67,'BL25'!$A:$ZZ,COLUMN(H67),FALSE))+IF(ISNA(VLOOKUP(A67,'BL26'!$A:$ZZ,COLUMN(H67),FALSE)),0,VLOOKUP(A67,'BL26'!$A:$ZZ,COLUMN(H67),FALSE))+IF(ISNA(VLOOKUP(A67,'BL27'!$A:$ZZ,COLUMN(H67),FALSE)),0,VLOOKUP(A67,'BL27'!$A:$ZZ,COLUMN(H67),FALSE))+IF(ISNA(VLOOKUP(A67,'BL28'!$A:$ZZ,COLUMN(H67),FALSE)),0,VLOOKUP(A67,'BL28'!$A:$ZZ,COLUMN(H67),FALSE))+IF(ISNA(VLOOKUP(A67,'BL29'!$A:$ZZ,COLUMN(H67),FALSE)),0,VLOOKUP(A67,'BL29'!$A:$ZZ,COLUMN(H67),FALSE))+IF(ISNA(VLOOKUP(A67,'BL30'!$A:$ZZ,COLUMN(H67),FALSE)),0,VLOOKUP(A67,'BL30'!$A:$ZZ,COLUMN(H67),FALSE))</f>
        <v>0</v>
      </c>
      <c r="I67" s="22">
        <f>IF(ISNA(VLOOKUP(A67,'BL1'!$A:$ZZ,COLUMN(I67),FALSE)),0,VLOOKUP(A67,'BL1'!$A:$ZZ,COLUMN(I67),FALSE))+IF(ISNA(VLOOKUP(A67,'BL2'!$A:$ZZ,COLUMN(I67),FALSE)),0,VLOOKUP(A67,'BL2'!$A:$ZZ,COLUMN(I67),FALSE))+IF(ISNA(VLOOKUP(A67,'BL3'!$A:$ZZ,COLUMN(I67),FALSE)),0,VLOOKUP(A67,'BL3'!$A:$ZZ,COLUMN(I67),FALSE))+IF(ISNA(VLOOKUP(A67,'BL4'!$A:$ZZ,COLUMN(I67),FALSE)),0,VLOOKUP(A67,'BL4'!$A:$ZZ,COLUMN(I67),FALSE))+IF(ISNA(VLOOKUP(A67,'BL5'!$A:$ZZ,COLUMN(I67),FALSE)),0,VLOOKUP(A67,'BL5'!$A:$ZZ,COLUMN(I67),FALSE))+IF(ISNA(VLOOKUP(A67,'BL6'!$A:$ZZ,COLUMN(I67),FALSE)),0,VLOOKUP(A67,'BL6'!$A:$ZZ,COLUMN(I67),FALSE))+IF(ISNA(VLOOKUP(A67,'BL7'!$A:$ZZ,COLUMN(I67),FALSE)),0,VLOOKUP(A67,'BL7'!$A:$ZZ,COLUMN(I67),FALSE))+IF(ISNA(VLOOKUP(A67,'BL8'!$A:$ZZ,COLUMN(I67),FALSE)),0,VLOOKUP(A67,'BL8'!$A:$ZZ,COLUMN(I67),FALSE))+IF(ISNA(VLOOKUP(A67,'BL9'!$A:$ZZ,COLUMN(I67),FALSE)),0,VLOOKUP(A67,'BL9'!$A:$ZZ,COLUMN(I67),FALSE))+IF(ISNA(VLOOKUP(A67,'BL10'!$A:$ZZ,COLUMN(I67),FALSE)),0,VLOOKUP(A67,'BL10'!$A:$ZZ,COLUMN(I67),FALSE))+IF(ISNA(VLOOKUP(A67,'BL11'!$A:$ZZ,COLUMN(I67),FALSE)),0,VLOOKUP(A67,'BL11'!$A:$ZZ,COLUMN(I67),FALSE))+IF(ISNA(VLOOKUP(A67,'BL12'!$A:$ZZ,COLUMN(I67),FALSE)),0,VLOOKUP(A67,'BL12'!$A:$ZZ,COLUMN(I67),FALSE))+IF(ISNA(VLOOKUP(A67,'BL13'!$A:$ZZ,COLUMN(I67),FALSE)),0,VLOOKUP(A67,'BL13'!$A:$ZZ,COLUMN(I67),FALSE))+IF(ISNA(VLOOKUP(A67,'BL14'!$A:$ZZ,COLUMN(I67),FALSE)),0,VLOOKUP(A67,'BL14'!$A:$ZZ,COLUMN(I67),FALSE))+IF(ISNA(VLOOKUP(A67,'BL15'!$A:$ZZ,COLUMN(I67),FALSE)),0,VLOOKUP(A67,'BL15'!$A:$ZZ,COLUMN(I67),FALSE))+IF(ISNA(VLOOKUP(A67,'BL16'!$A:$ZZ,COLUMN(I67),FALSE)),0,VLOOKUP(A67,'BL16'!$A:$ZZ,COLUMN(I67),FALSE))+IF(ISNA(VLOOKUP(A67,'BL17'!$A:$ZZ,COLUMN(I67),FALSE)),0,VLOOKUP(A67,'BL17'!$A:$ZZ,COLUMN(I67),FALSE))+IF(ISNA(VLOOKUP(A67,'BL18'!$A:$ZZ,COLUMN(I67),FALSE)),0,VLOOKUP(A67,'BL18'!$A:$ZZ,COLUMN(I67),FALSE))+IF(ISNA(VLOOKUP(A67,'BL19'!$A:$ZZ,COLUMN(I67),FALSE)),0,VLOOKUP(A67,'BL19'!$A:$ZZ,COLUMN(I67),FALSE))+IF(ISNA(VLOOKUP(A67,'BL20'!$A:$ZZ,COLUMN(I67),FALSE)),0,VLOOKUP(A67,'BL20'!$A:$ZZ,COLUMN(I67),FALSE))+IF(ISNA(VLOOKUP(A67,'BL21'!$A:$ZZ,COLUMN(I67),FALSE)),0,VLOOKUP(A67,'BL21'!$A:$ZZ,COLUMN(I67),FALSE))+IF(ISNA(VLOOKUP(A67,'BL22'!$A:$ZZ,COLUMN(I67),FALSE)),0,VLOOKUP(A67,'BL22'!$A:$ZZ,COLUMN(I67),FALSE))+IF(ISNA(VLOOKUP(A67,'BL23'!$A:$ZZ,COLUMN(I67),FALSE)),0,VLOOKUP(A67,'BL23'!$A:$ZZ,COLUMN(I67),FALSE))+IF(ISNA(VLOOKUP(A67,'BL24'!$A:$ZZ,COLUMN(I67),FALSE)),0,VLOOKUP(A67,'BL24'!$A:$ZZ,COLUMN(I67),FALSE))+IF(ISNA(VLOOKUP(A67,'BL25'!$A:$ZZ,COLUMN(I67),FALSE)),0,VLOOKUP(A67,'BL25'!$A:$ZZ,COLUMN(I67),FALSE))+IF(ISNA(VLOOKUP(A67,'BL26'!$A:$ZZ,COLUMN(I67),FALSE)),0,VLOOKUP(A67,'BL26'!$A:$ZZ,COLUMN(I67),FALSE))+IF(ISNA(VLOOKUP(A67,'BL27'!$A:$ZZ,COLUMN(I67),FALSE)),0,VLOOKUP(A67,'BL27'!$A:$ZZ,COLUMN(I67),FALSE))+IF(ISNA(VLOOKUP(A67,'BL28'!$A:$ZZ,COLUMN(I67),FALSE)),0,VLOOKUP(A67,'BL28'!$A:$ZZ,COLUMN(I67),FALSE))+IF(ISNA(VLOOKUP(A67,'BL29'!$A:$ZZ,COLUMN(I67),FALSE)),0,VLOOKUP(A67,'BL29'!$A:$ZZ,COLUMN(I67),FALSE))+IF(ISNA(VLOOKUP(A67,'BL30'!$A:$ZZ,COLUMN(I67),FALSE)),0,VLOOKUP(A67,'BL30'!$A:$ZZ,COLUMN(I67),FALSE))</f>
        <v>0</v>
      </c>
      <c r="J67" s="23">
        <f>IF(ISNA(VLOOKUP(A67,'BL1'!$A:$ZZ,COLUMN(J67),FALSE)),0,VLOOKUP(A67,'BL1'!$A:$ZZ,COLUMN(J67),FALSE))+IF(ISNA(VLOOKUP(A67,'BL2'!$A:$ZZ,COLUMN(J67),FALSE)),0,VLOOKUP(A67,'BL2'!$A:$ZZ,COLUMN(J67),FALSE))+IF(ISNA(VLOOKUP(A67,'BL3'!$A:$ZZ,COLUMN(J67),FALSE)),0,VLOOKUP(A67,'BL3'!$A:$ZZ,COLUMN(J67),FALSE))+IF(ISNA(VLOOKUP(A67,'BL4'!$A:$ZZ,COLUMN(J67),FALSE)),0,VLOOKUP(A67,'BL4'!$A:$ZZ,COLUMN(J67),FALSE))+IF(ISNA(VLOOKUP(A67,'BL5'!$A:$ZZ,COLUMN(J67),FALSE)),0,VLOOKUP(A67,'BL5'!$A:$ZZ,COLUMN(J67),FALSE))+IF(ISNA(VLOOKUP(A67,'BL6'!$A:$ZZ,COLUMN(J67),FALSE)),0,VLOOKUP(A67,'BL6'!$A:$ZZ,COLUMN(J67),FALSE))+IF(ISNA(VLOOKUP(A67,'BL7'!$A:$ZZ,COLUMN(J67),FALSE)),0,VLOOKUP(A67,'BL7'!$A:$ZZ,COLUMN(J67),FALSE))+IF(ISNA(VLOOKUP(A67,'BL8'!$A:$ZZ,COLUMN(J67),FALSE)),0,VLOOKUP(A67,'BL8'!$A:$ZZ,COLUMN(J67),FALSE))+IF(ISNA(VLOOKUP(A67,'BL9'!$A:$ZZ,COLUMN(J67),FALSE)),0,VLOOKUP(A67,'BL9'!$A:$ZZ,COLUMN(J67),FALSE))+IF(ISNA(VLOOKUP(A67,'BL10'!$A:$ZZ,COLUMN(J67),FALSE)),0,VLOOKUP(A67,'BL10'!$A:$ZZ,COLUMN(J67),FALSE))+IF(ISNA(VLOOKUP(A67,'BL11'!$A:$ZZ,COLUMN(J67),FALSE)),0,VLOOKUP(A67,'BL11'!$A:$ZZ,COLUMN(J67),FALSE))+IF(ISNA(VLOOKUP(A67,'BL12'!$A:$ZZ,COLUMN(J67),FALSE)),0,VLOOKUP(A67,'BL12'!$A:$ZZ,COLUMN(J67),FALSE))+IF(ISNA(VLOOKUP(A67,'BL13'!$A:$ZZ,COLUMN(J67),FALSE)),0,VLOOKUP(A67,'BL13'!$A:$ZZ,COLUMN(J67),FALSE))+IF(ISNA(VLOOKUP(A67,'BL14'!$A:$ZZ,COLUMN(J67),FALSE)),0,VLOOKUP(A67,'BL14'!$A:$ZZ,COLUMN(J67),FALSE))+IF(ISNA(VLOOKUP(A67,'BL15'!$A:$ZZ,COLUMN(J67),FALSE)),0,VLOOKUP(A67,'BL15'!$A:$ZZ,COLUMN(J67),FALSE))+IF(ISNA(VLOOKUP(A67,'BL16'!$A:$ZZ,COLUMN(J67),FALSE)),0,VLOOKUP(A67,'BL16'!$A:$ZZ,COLUMN(J67),FALSE))+IF(ISNA(VLOOKUP(A67,'BL17'!$A:$ZZ,COLUMN(J67),FALSE)),0,VLOOKUP(A67,'BL17'!$A:$ZZ,COLUMN(J67),FALSE))+IF(ISNA(VLOOKUP(A67,'BL18'!$A:$ZZ,COLUMN(J67),FALSE)),0,VLOOKUP(A67,'BL18'!$A:$ZZ,COLUMN(J67),FALSE))+IF(ISNA(VLOOKUP(A67,'BL19'!$A:$ZZ,COLUMN(J67),FALSE)),0,VLOOKUP(A67,'BL19'!$A:$ZZ,COLUMN(J67),FALSE))+IF(ISNA(VLOOKUP(A67,'BL20'!$A:$ZZ,COLUMN(J67),FALSE)),0,VLOOKUP(A67,'BL20'!$A:$ZZ,COLUMN(J67),FALSE))+IF(ISNA(VLOOKUP(A67,'BL21'!$A:$ZZ,COLUMN(J67),FALSE)),0,VLOOKUP(A67,'BL21'!$A:$ZZ,COLUMN(J67),FALSE))+IF(ISNA(VLOOKUP(A67,'BL22'!$A:$ZZ,COLUMN(J67),FALSE)),0,VLOOKUP(A67,'BL22'!$A:$ZZ,COLUMN(J67),FALSE))+IF(ISNA(VLOOKUP(A67,'BL23'!$A:$ZZ,COLUMN(J67),FALSE)),0,VLOOKUP(A67,'BL23'!$A:$ZZ,COLUMN(J67),FALSE))+IF(ISNA(VLOOKUP(A67,'BL24'!$A:$ZZ,COLUMN(J67),FALSE)),0,VLOOKUP(A67,'BL24'!$A:$ZZ,COLUMN(J67),FALSE))+IF(ISNA(VLOOKUP(A67,'BL25'!$A:$ZZ,COLUMN(J67),FALSE)),0,VLOOKUP(A67,'BL25'!$A:$ZZ,COLUMN(J67),FALSE))+IF(ISNA(VLOOKUP(A67,'BL26'!$A:$ZZ,COLUMN(J67),FALSE)),0,VLOOKUP(A67,'BL26'!$A:$ZZ,COLUMN(J67),FALSE))+IF(ISNA(VLOOKUP(A67,'BL27'!$A:$ZZ,COLUMN(J67),FALSE)),0,VLOOKUP(A67,'BL27'!$A:$ZZ,COLUMN(J67),FALSE))+IF(ISNA(VLOOKUP(A67,'BL28'!$A:$ZZ,COLUMN(J67),FALSE)),0,VLOOKUP(A67,'BL28'!$A:$ZZ,COLUMN(J67),FALSE))+IF(ISNA(VLOOKUP(A67,'BL29'!$A:$ZZ,COLUMN(J67),FALSE)),0,VLOOKUP(A67,'BL29'!$A:$ZZ,COLUMN(J67),FALSE))+IF(ISNA(VLOOKUP(A67,'BL30'!$A:$ZZ,COLUMN(J67),FALSE)),0,VLOOKUP(A67,'BL30'!$A:$ZZ,COLUMN(J67),FALSE))</f>
        <v>0</v>
      </c>
      <c r="K67" s="24">
        <f>IF(ISNA(VLOOKUP(A67,'BL1'!$A:$ZZ,COLUMN(K67),FALSE)),0,VLOOKUP(A67,'BL1'!$A:$ZZ,COLUMN(K67),FALSE))+IF(ISNA(VLOOKUP(A67,'BL2'!$A:$ZZ,COLUMN(K67),FALSE)),0,VLOOKUP(A67,'BL2'!$A:$ZZ,COLUMN(K67),FALSE))+IF(ISNA(VLOOKUP(A67,'BL3'!$A:$ZZ,COLUMN(K67),FALSE)),0,VLOOKUP(A67,'BL3'!$A:$ZZ,COLUMN(K67),FALSE))+IF(ISNA(VLOOKUP(A67,'BL4'!$A:$ZZ,COLUMN(K67),FALSE)),0,VLOOKUP(A67,'BL4'!$A:$ZZ,COLUMN(K67),FALSE))+IF(ISNA(VLOOKUP(A67,'BL5'!$A:$ZZ,COLUMN(K67),FALSE)),0,VLOOKUP(A67,'BL5'!$A:$ZZ,COLUMN(K67),FALSE))+IF(ISNA(VLOOKUP(A67,'BL6'!$A:$ZZ,COLUMN(K67),FALSE)),0,VLOOKUP(A67,'BL6'!$A:$ZZ,COLUMN(K67),FALSE))+IF(ISNA(VLOOKUP(A67,'BL7'!$A:$ZZ,COLUMN(K67),FALSE)),0,VLOOKUP(A67,'BL7'!$A:$ZZ,COLUMN(K67),FALSE))+IF(ISNA(VLOOKUP(A67,'BL8'!$A:$ZZ,COLUMN(K67),FALSE)),0,VLOOKUP(A67,'BL8'!$A:$ZZ,COLUMN(K67),FALSE))+IF(ISNA(VLOOKUP(A67,'BL9'!$A:$ZZ,COLUMN(K67),FALSE)),0,VLOOKUP(A67,'BL9'!$A:$ZZ,COLUMN(K67),FALSE))+IF(ISNA(VLOOKUP(A67,'BL10'!$A:$ZZ,COLUMN(K67),FALSE)),0,VLOOKUP(A67,'BL10'!$A:$ZZ,COLUMN(K67),FALSE))+IF(ISNA(VLOOKUP(A67,'BL11'!$A:$ZZ,COLUMN(K67),FALSE)),0,VLOOKUP(A67,'BL11'!$A:$ZZ,COLUMN(K67),FALSE))+IF(ISNA(VLOOKUP(A67,'BL12'!$A:$ZZ,COLUMN(K67),FALSE)),0,VLOOKUP(A67,'BL12'!$A:$ZZ,COLUMN(K67),FALSE))+IF(ISNA(VLOOKUP(A67,'BL13'!$A:$ZZ,COLUMN(K67),FALSE)),0,VLOOKUP(A67,'BL13'!$A:$ZZ,COLUMN(K67),FALSE))+IF(ISNA(VLOOKUP(A67,'BL14'!$A:$ZZ,COLUMN(K67),FALSE)),0,VLOOKUP(A67,'BL14'!$A:$ZZ,COLUMN(K67),FALSE))+IF(ISNA(VLOOKUP(A67,'BL15'!$A:$ZZ,COLUMN(K67),FALSE)),0,VLOOKUP(A67,'BL15'!$A:$ZZ,COLUMN(K67),FALSE))+IF(ISNA(VLOOKUP(A67,'BL16'!$A:$ZZ,COLUMN(K67),FALSE)),0,VLOOKUP(A67,'BL16'!$A:$ZZ,COLUMN(K67),FALSE))+IF(ISNA(VLOOKUP(A67,'BL17'!$A:$ZZ,COLUMN(K67),FALSE)),0,VLOOKUP(A67,'BL17'!$A:$ZZ,COLUMN(K67),FALSE))+IF(ISNA(VLOOKUP(A67,'BL18'!$A:$ZZ,COLUMN(K67),FALSE)),0,VLOOKUP(A67,'BL18'!$A:$ZZ,COLUMN(K67),FALSE))+IF(ISNA(VLOOKUP(A67,'BL19'!$A:$ZZ,COLUMN(K67),FALSE)),0,VLOOKUP(A67,'BL19'!$A:$ZZ,COLUMN(K67),FALSE))+IF(ISNA(VLOOKUP(A67,'BL20'!$A:$ZZ,COLUMN(K67),FALSE)),0,VLOOKUP(A67,'BL20'!$A:$ZZ,COLUMN(K67),FALSE))+IF(ISNA(VLOOKUP(A67,'BL21'!$A:$ZZ,COLUMN(K67),FALSE)),0,VLOOKUP(A67,'BL21'!$A:$ZZ,COLUMN(K67),FALSE))+IF(ISNA(VLOOKUP(A67,'BL22'!$A:$ZZ,COLUMN(K67),FALSE)),0,VLOOKUP(A67,'BL22'!$A:$ZZ,COLUMN(K67),FALSE))+IF(ISNA(VLOOKUP(A67,'BL23'!$A:$ZZ,COLUMN(K67),FALSE)),0,VLOOKUP(A67,'BL23'!$A:$ZZ,COLUMN(K67),FALSE))+IF(ISNA(VLOOKUP(A67,'BL24'!$A:$ZZ,COLUMN(K67),FALSE)),0,VLOOKUP(A67,'BL24'!$A:$ZZ,COLUMN(K67),FALSE))+IF(ISNA(VLOOKUP(A67,'BL25'!$A:$ZZ,COLUMN(K67),FALSE)),0,VLOOKUP(A67,'BL25'!$A:$ZZ,COLUMN(K67),FALSE))+IF(ISNA(VLOOKUP(A67,'BL26'!$A:$ZZ,COLUMN(K67),FALSE)),0,VLOOKUP(A67,'BL26'!$A:$ZZ,COLUMN(K67),FALSE))+IF(ISNA(VLOOKUP(A67,'BL27'!$A:$ZZ,COLUMN(K67),FALSE)),0,VLOOKUP(A67,'BL27'!$A:$ZZ,COLUMN(K67),FALSE))+IF(ISNA(VLOOKUP(A67,'BL28'!$A:$ZZ,COLUMN(K67),FALSE)),0,VLOOKUP(A67,'BL28'!$A:$ZZ,COLUMN(K67),FALSE))+IF(ISNA(VLOOKUP(A67,'BL29'!$A:$ZZ,COLUMN(K67),FALSE)),0,VLOOKUP(A67,'BL29'!$A:$ZZ,COLUMN(K67),FALSE))+IF(ISNA(VLOOKUP(A67,'BL30'!$A:$ZZ,COLUMN(K67),FALSE)),0,VLOOKUP(A67,'BL30'!$A:$ZZ,COLUMN(K67),FALSE))</f>
        <v>0</v>
      </c>
      <c r="L67" s="29">
        <f>IF(ISNA(VLOOKUP(A67,'BL1'!$A:$ZZ,COLUMN(L67),FALSE)),0,VLOOKUP(A67,'BL1'!$A:$ZZ,COLUMN(L67),FALSE))+IF(ISNA(VLOOKUP(A67,'BL2'!$A:$ZZ,COLUMN(L67),FALSE)),0,VLOOKUP(A67,'BL2'!$A:$ZZ,COLUMN(L67),FALSE))+IF(ISNA(VLOOKUP(A67,'BL3'!$A:$ZZ,COLUMN(L67),FALSE)),0,VLOOKUP(A67,'BL3'!$A:$ZZ,COLUMN(L67),FALSE))+IF(ISNA(VLOOKUP(A67,'BL4'!$A:$ZZ,COLUMN(L67),FALSE)),0,VLOOKUP(A67,'BL4'!$A:$ZZ,COLUMN(L67),FALSE))+IF(ISNA(VLOOKUP(A67,'BL5'!$A:$ZZ,COLUMN(L67),FALSE)),0,VLOOKUP(A67,'BL5'!$A:$ZZ,COLUMN(L67),FALSE))+IF(ISNA(VLOOKUP(A67,'BL6'!$A:$ZZ,COLUMN(L67),FALSE)),0,VLOOKUP(A67,'BL6'!$A:$ZZ,COLUMN(L67),FALSE))+IF(ISNA(VLOOKUP(A67,'BL7'!$A:$ZZ,COLUMN(L67),FALSE)),0,VLOOKUP(A67,'BL7'!$A:$ZZ,COLUMN(L67),FALSE))+IF(ISNA(VLOOKUP(A67,'BL8'!$A:$ZZ,COLUMN(L67),FALSE)),0,VLOOKUP(A67,'BL8'!$A:$ZZ,COLUMN(L67),FALSE))+IF(ISNA(VLOOKUP(A67,'BL9'!$A:$ZZ,COLUMN(L67),FALSE)),0,VLOOKUP(A67,'BL9'!$A:$ZZ,COLUMN(L67),FALSE))+IF(ISNA(VLOOKUP(A67,'BL10'!$A:$ZZ,COLUMN(L67),FALSE)),0,VLOOKUP(A67,'BL10'!$A:$ZZ,COLUMN(L67),FALSE))+IF(ISNA(VLOOKUP(A67,'BL11'!$A:$ZZ,COLUMN(L67),FALSE)),0,VLOOKUP(A67,'BL11'!$A:$ZZ,COLUMN(L67),FALSE))+IF(ISNA(VLOOKUP(A67,'BL12'!$A:$ZZ,COLUMN(L67),FALSE)),0,VLOOKUP(A67,'BL12'!$A:$ZZ,COLUMN(L67),FALSE))+IF(ISNA(VLOOKUP(A67,'BL13'!$A:$ZZ,COLUMN(L67),FALSE)),0,VLOOKUP(A67,'BL13'!$A:$ZZ,COLUMN(L67),FALSE))+IF(ISNA(VLOOKUP(A67,'BL14'!$A:$ZZ,COLUMN(L67),FALSE)),0,VLOOKUP(A67,'BL14'!$A:$ZZ,COLUMN(L67),FALSE))+IF(ISNA(VLOOKUP(A67,'BL15'!$A:$ZZ,COLUMN(L67),FALSE)),0,VLOOKUP(A67,'BL15'!$A:$ZZ,COLUMN(L67),FALSE))+IF(ISNA(VLOOKUP(A67,'BL16'!$A:$ZZ,COLUMN(L67),FALSE)),0,VLOOKUP(A67,'BL16'!$A:$ZZ,COLUMN(L67),FALSE))+IF(ISNA(VLOOKUP(A67,'BL17'!$A:$ZZ,COLUMN(L67),FALSE)),0,VLOOKUP(A67,'BL17'!$A:$ZZ,COLUMN(L67),FALSE))+IF(ISNA(VLOOKUP(A67,'BL18'!$A:$ZZ,COLUMN(L67),FALSE)),0,VLOOKUP(A67,'BL18'!$A:$ZZ,COLUMN(L67),FALSE))+IF(ISNA(VLOOKUP(A67,'BL19'!$A:$ZZ,COLUMN(L67),FALSE)),0,VLOOKUP(A67,'BL19'!$A:$ZZ,COLUMN(L67),FALSE))+IF(ISNA(VLOOKUP(A67,'BL20'!$A:$ZZ,COLUMN(L67),FALSE)),0,VLOOKUP(A67,'BL20'!$A:$ZZ,COLUMN(L67),FALSE))+IF(ISNA(VLOOKUP(A67,'BL21'!$A:$ZZ,COLUMN(L67),FALSE)),0,VLOOKUP(A67,'BL21'!$A:$ZZ,COLUMN(L67),FALSE))+IF(ISNA(VLOOKUP(A67,'BL22'!$A:$ZZ,COLUMN(L67),FALSE)),0,VLOOKUP(A67,'BL22'!$A:$ZZ,COLUMN(L67),FALSE))+IF(ISNA(VLOOKUP(A67,'BL23'!$A:$ZZ,COLUMN(L67),FALSE)),0,VLOOKUP(A67,'BL23'!$A:$ZZ,COLUMN(L67),FALSE))+IF(ISNA(VLOOKUP(A67,'BL24'!$A:$ZZ,COLUMN(L67),FALSE)),0,VLOOKUP(A67,'BL24'!$A:$ZZ,COLUMN(L67),FALSE))+IF(ISNA(VLOOKUP(A67,'BL25'!$A:$ZZ,COLUMN(L67),FALSE)),0,VLOOKUP(A67,'BL25'!$A:$ZZ,COLUMN(L67),FALSE))+IF(ISNA(VLOOKUP(A67,'BL26'!$A:$ZZ,COLUMN(L67),FALSE)),0,VLOOKUP(A67,'BL26'!$A:$ZZ,COLUMN(L67),FALSE))+IF(ISNA(VLOOKUP(A67,'BL27'!$A:$ZZ,COLUMN(L67),FALSE)),0,VLOOKUP(A67,'BL27'!$A:$ZZ,COLUMN(L67),FALSE))+IF(ISNA(VLOOKUP(A67,'BL28'!$A:$ZZ,COLUMN(L67),FALSE)),0,VLOOKUP(A67,'BL28'!$A:$ZZ,COLUMN(L67),FALSE))+IF(ISNA(VLOOKUP(A67,'BL29'!$A:$ZZ,COLUMN(L67),FALSE)),0,VLOOKUP(A67,'BL29'!$A:$ZZ,COLUMN(L67),FALSE))+IF(ISNA(VLOOKUP(A67,'BL30'!$A:$ZZ,COLUMN(L67),FALSE)),0,VLOOKUP(A67,'BL30'!$A:$ZZ,COLUMN(L67),FALSE))</f>
        <v>0</v>
      </c>
      <c r="M67" s="28">
        <f>IF(ISNA(VLOOKUP(A67,'BL1'!$A:$ZZ,COLUMN(M67),FALSE)),0,VLOOKUP(A67,'BL1'!$A:$ZZ,COLUMN(M67),FALSE))+IF(ISNA(VLOOKUP(A67,'BL2'!$A:$ZZ,COLUMN(M67),FALSE)),0,VLOOKUP(A67,'BL2'!$A:$ZZ,COLUMN(M67),FALSE))+IF(ISNA(VLOOKUP(A67,'BL3'!$A:$ZZ,COLUMN(M67),FALSE)),0,VLOOKUP(A67,'BL3'!$A:$ZZ,COLUMN(M67),FALSE))+IF(ISNA(VLOOKUP(A67,'BL4'!$A:$ZZ,COLUMN(M67),FALSE)),0,VLOOKUP(A67,'BL4'!$A:$ZZ,COLUMN(M67),FALSE))+IF(ISNA(VLOOKUP(A67,'BL5'!$A:$ZZ,COLUMN(M67),FALSE)),0,VLOOKUP(A67,'BL5'!$A:$ZZ,COLUMN(M67),FALSE))+IF(ISNA(VLOOKUP(A67,'BL6'!$A:$ZZ,COLUMN(M67),FALSE)),0,VLOOKUP(A67,'BL6'!$A:$ZZ,COLUMN(M67),FALSE))+IF(ISNA(VLOOKUP(A67,'BL7'!$A:$ZZ,COLUMN(M67),FALSE)),0,VLOOKUP(A67,'BL7'!$A:$ZZ,COLUMN(M67),FALSE))+IF(ISNA(VLOOKUP(A67,'BL8'!$A:$ZZ,COLUMN(M67),FALSE)),0,VLOOKUP(A67,'BL8'!$A:$ZZ,COLUMN(M67),FALSE))+IF(ISNA(VLOOKUP(A67,'BL9'!$A:$ZZ,COLUMN(M67),FALSE)),0,VLOOKUP(A67,'BL9'!$A:$ZZ,COLUMN(M67),FALSE))+IF(ISNA(VLOOKUP(A67,'BL10'!$A:$ZZ,COLUMN(M67),FALSE)),0,VLOOKUP(A67,'BL10'!$A:$ZZ,COLUMN(M67),FALSE))+IF(ISNA(VLOOKUP(A67,'BL11'!$A:$ZZ,COLUMN(M67),FALSE)),0,VLOOKUP(A67,'BL11'!$A:$ZZ,COLUMN(M67),FALSE))+IF(ISNA(VLOOKUP(A67,'BL12'!$A:$ZZ,COLUMN(M67),FALSE)),0,VLOOKUP(A67,'BL12'!$A:$ZZ,COLUMN(M67),FALSE))+IF(ISNA(VLOOKUP(A67,'BL13'!$A:$ZZ,COLUMN(M67),FALSE)),0,VLOOKUP(A67,'BL13'!$A:$ZZ,COLUMN(M67),FALSE))+IF(ISNA(VLOOKUP(A67,'BL14'!$A:$ZZ,COLUMN(M67),FALSE)),0,VLOOKUP(A67,'BL14'!$A:$ZZ,COLUMN(M67),FALSE))+IF(ISNA(VLOOKUP(A67,'BL15'!$A:$ZZ,COLUMN(M67),FALSE)),0,VLOOKUP(A67,'BL15'!$A:$ZZ,COLUMN(M67),FALSE))+IF(ISNA(VLOOKUP(A67,'BL16'!$A:$ZZ,COLUMN(M67),FALSE)),0,VLOOKUP(A67,'BL16'!$A:$ZZ,COLUMN(M67),FALSE))+IF(ISNA(VLOOKUP(A67,'BL17'!$A:$ZZ,COLUMN(M67),FALSE)),0,VLOOKUP(A67,'BL17'!$A:$ZZ,COLUMN(M67),FALSE))+IF(ISNA(VLOOKUP(A67,'BL18'!$A:$ZZ,COLUMN(M67),FALSE)),0,VLOOKUP(A67,'BL18'!$A:$ZZ,COLUMN(M67),FALSE))+IF(ISNA(VLOOKUP(A67,'BL19'!$A:$ZZ,COLUMN(M67),FALSE)),0,VLOOKUP(A67,'BL19'!$A:$ZZ,COLUMN(M67),FALSE))+IF(ISNA(VLOOKUP(A67,'BL20'!$A:$ZZ,COLUMN(M67),FALSE)),0,VLOOKUP(A67,'BL20'!$A:$ZZ,COLUMN(M67),FALSE))+IF(ISNA(VLOOKUP(A67,'BL21'!$A:$ZZ,COLUMN(M67),FALSE)),0,VLOOKUP(A67,'BL21'!$A:$ZZ,COLUMN(M67),FALSE))+IF(ISNA(VLOOKUP(A67,'BL22'!$A:$ZZ,COLUMN(M67),FALSE)),0,VLOOKUP(A67,'BL22'!$A:$ZZ,COLUMN(M67),FALSE))+IF(ISNA(VLOOKUP(A67,'BL23'!$A:$ZZ,COLUMN(M67),FALSE)),0,VLOOKUP(A67,'BL23'!$A:$ZZ,COLUMN(M67),FALSE))+IF(ISNA(VLOOKUP(A67,'BL24'!$A:$ZZ,COLUMN(M67),FALSE)),0,VLOOKUP(A67,'BL24'!$A:$ZZ,COLUMN(M67),FALSE))+IF(ISNA(VLOOKUP(A67,'BL25'!$A:$ZZ,COLUMN(M67),FALSE)),0,VLOOKUP(A67,'BL25'!$A:$ZZ,COLUMN(M67),FALSE))+IF(ISNA(VLOOKUP(A67,'BL26'!$A:$ZZ,COLUMN(M67),FALSE)),0,VLOOKUP(A67,'BL26'!$A:$ZZ,COLUMN(M67),FALSE))+IF(ISNA(VLOOKUP(A67,'BL27'!$A:$ZZ,COLUMN(M67),FALSE)),0,VLOOKUP(A67,'BL27'!$A:$ZZ,COLUMN(M67),FALSE))+IF(ISNA(VLOOKUP(A67,'BL28'!$A:$ZZ,COLUMN(M67),FALSE)),0,VLOOKUP(A67,'BL28'!$A:$ZZ,COLUMN(M67),FALSE))+IF(ISNA(VLOOKUP(A67,'BL29'!$A:$ZZ,COLUMN(M67),FALSE)),0,VLOOKUP(A67,'BL29'!$A:$ZZ,COLUMN(M67),FALSE))+IF(ISNA(VLOOKUP(A67,'BL30'!$A:$ZZ,COLUMN(M67),FALSE)),0,VLOOKUP(A67,'BL30'!$A:$ZZ,COLUMN(M67),FALSE))</f>
        <v>0</v>
      </c>
      <c r="N67" s="25">
        <f>IF(ISNA(VLOOKUP(A67,'BL1'!$A:$ZZ,COLUMN(N67),FALSE)),0,VLOOKUP(A67,'BL1'!$A:$ZZ,COLUMN(N67),FALSE))+IF(ISNA(VLOOKUP(A67,'BL2'!$A:$ZZ,COLUMN(N67),FALSE)),0,VLOOKUP(A67,'BL2'!$A:$ZZ,COLUMN(N67),FALSE))+IF(ISNA(VLOOKUP(A67,'BL3'!$A:$ZZ,COLUMN(N67),FALSE)),0,VLOOKUP(A67,'BL3'!$A:$ZZ,COLUMN(N67),FALSE))+IF(ISNA(VLOOKUP(A67,'BL4'!$A:$ZZ,COLUMN(N67),FALSE)),0,VLOOKUP(A67,'BL4'!$A:$ZZ,COLUMN(N67),FALSE))+IF(ISNA(VLOOKUP(A67,'BL5'!$A:$ZZ,COLUMN(N67),FALSE)),0,VLOOKUP(A67,'BL5'!$A:$ZZ,COLUMN(N67),FALSE))+IF(ISNA(VLOOKUP(A67,'BL6'!$A:$ZZ,COLUMN(N67),FALSE)),0,VLOOKUP(A67,'BL6'!$A:$ZZ,COLUMN(N67),FALSE))+IF(ISNA(VLOOKUP(A67,'BL7'!$A:$ZZ,COLUMN(N67),FALSE)),0,VLOOKUP(A67,'BL7'!$A:$ZZ,COLUMN(N67),FALSE))+IF(ISNA(VLOOKUP(A67,'BL8'!$A:$ZZ,COLUMN(N67),FALSE)),0,VLOOKUP(A67,'BL8'!$A:$ZZ,COLUMN(N67),FALSE))+IF(ISNA(VLOOKUP(A67,'BL9'!$A:$ZZ,COLUMN(N67),FALSE)),0,VLOOKUP(A67,'BL9'!$A:$ZZ,COLUMN(N67),FALSE))+IF(ISNA(VLOOKUP(A67,'BL10'!$A:$ZZ,COLUMN(N67),FALSE)),0,VLOOKUP(A67,'BL10'!$A:$ZZ,COLUMN(N67),FALSE))+IF(ISNA(VLOOKUP(A67,'BL11'!$A:$ZZ,COLUMN(N67),FALSE)),0,VLOOKUP(A67,'BL11'!$A:$ZZ,COLUMN(N67),FALSE))+IF(ISNA(VLOOKUP(A67,'BL12'!$A:$ZZ,COLUMN(N67),FALSE)),0,VLOOKUP(A67,'BL12'!$A:$ZZ,COLUMN(N67),FALSE))+IF(ISNA(VLOOKUP(A67,'BL13'!$A:$ZZ,COLUMN(N67),FALSE)),0,VLOOKUP(A67,'BL13'!$A:$ZZ,COLUMN(N67),FALSE))+IF(ISNA(VLOOKUP(A67,'BL14'!$A:$ZZ,COLUMN(N67),FALSE)),0,VLOOKUP(A67,'BL14'!$A:$ZZ,COLUMN(N67),FALSE))+IF(ISNA(VLOOKUP(A67,'BL15'!$A:$ZZ,COLUMN(N67),FALSE)),0,VLOOKUP(A67,'BL15'!$A:$ZZ,COLUMN(N67),FALSE))+IF(ISNA(VLOOKUP(A67,'BL16'!$A:$ZZ,COLUMN(N67),FALSE)),0,VLOOKUP(A67,'BL16'!$A:$ZZ,COLUMN(N67),FALSE))+IF(ISNA(VLOOKUP(A67,'BL17'!$A:$ZZ,COLUMN(N67),FALSE)),0,VLOOKUP(A67,'BL17'!$A:$ZZ,COLUMN(N67),FALSE))+IF(ISNA(VLOOKUP(A67,'BL18'!$A:$ZZ,COLUMN(N67),FALSE)),0,VLOOKUP(A67,'BL18'!$A:$ZZ,COLUMN(N67),FALSE))+IF(ISNA(VLOOKUP(A67,'BL19'!$A:$ZZ,COLUMN(N67),FALSE)),0,VLOOKUP(A67,'BL19'!$A:$ZZ,COLUMN(N67),FALSE))+IF(ISNA(VLOOKUP(A67,'BL20'!$A:$ZZ,COLUMN(N67),FALSE)),0,VLOOKUP(A67,'BL20'!$A:$ZZ,COLUMN(N67),FALSE))+IF(ISNA(VLOOKUP(A67,'BL21'!$A:$ZZ,COLUMN(N67),FALSE)),0,VLOOKUP(A67,'BL21'!$A:$ZZ,COLUMN(N67),FALSE))+IF(ISNA(VLOOKUP(A67,'BL22'!$A:$ZZ,COLUMN(N67),FALSE)),0,VLOOKUP(A67,'BL22'!$A:$ZZ,COLUMN(N67),FALSE))+IF(ISNA(VLOOKUP(A67,'BL23'!$A:$ZZ,COLUMN(N67),FALSE)),0,VLOOKUP(A67,'BL23'!$A:$ZZ,COLUMN(N67),FALSE))+IF(ISNA(VLOOKUP(A67,'BL24'!$A:$ZZ,COLUMN(N67),FALSE)),0,VLOOKUP(A67,'BL24'!$A:$ZZ,COLUMN(N67),FALSE))+IF(ISNA(VLOOKUP(A67,'BL25'!$A:$ZZ,COLUMN(N67),FALSE)),0,VLOOKUP(A67,'BL25'!$A:$ZZ,COLUMN(N67),FALSE))+IF(ISNA(VLOOKUP(A67,'BL26'!$A:$ZZ,COLUMN(N67),FALSE)),0,VLOOKUP(A67,'BL26'!$A:$ZZ,COLUMN(N67),FALSE))+IF(ISNA(VLOOKUP(A67,'BL27'!$A:$ZZ,COLUMN(N67),FALSE)),0,VLOOKUP(A67,'BL27'!$A:$ZZ,COLUMN(N67),FALSE))+IF(ISNA(VLOOKUP(A67,'BL28'!$A:$ZZ,COLUMN(N67),FALSE)),0,VLOOKUP(A67,'BL28'!$A:$ZZ,COLUMN(N67),FALSE))+IF(ISNA(VLOOKUP(A67,'BL29'!$A:$ZZ,COLUMN(N67),FALSE)),0,VLOOKUP(A67,'BL29'!$A:$ZZ,COLUMN(N67),FALSE))+IF(ISNA(VLOOKUP(A67,'BL30'!$A:$ZZ,COLUMN(N67),FALSE)),0,VLOOKUP(A67,'BL30'!$A:$ZZ,COLUMN(N67),FALSE))</f>
        <v>0</v>
      </c>
      <c r="O67" s="25">
        <f>IF(ISNA(VLOOKUP(A67,'BL1'!$A:$ZZ,COLUMN(O67),FALSE)),0,VLOOKUP(A67,'BL1'!$A:$ZZ,COLUMN(O67),FALSE))+IF(ISNA(VLOOKUP(A67,'BL2'!$A:$ZZ,COLUMN(O67),FALSE)),0,VLOOKUP(A67,'BL2'!$A:$ZZ,COLUMN(O67),FALSE))+IF(ISNA(VLOOKUP(A67,'BL3'!$A:$ZZ,COLUMN(O67),FALSE)),0,VLOOKUP(A67,'BL3'!$A:$ZZ,COLUMN(O67),FALSE))+IF(ISNA(VLOOKUP(A67,'BL4'!$A:$ZZ,COLUMN(O67),FALSE)),0,VLOOKUP(A67,'BL4'!$A:$ZZ,COLUMN(O67),FALSE))+IF(ISNA(VLOOKUP(A67,'BL5'!$A:$ZZ,COLUMN(O67),FALSE)),0,VLOOKUP(A67,'BL5'!$A:$ZZ,COLUMN(O67),FALSE))+IF(ISNA(VLOOKUP(A67,'BL6'!$A:$ZZ,COLUMN(O67),FALSE)),0,VLOOKUP(A67,'BL6'!$A:$ZZ,COLUMN(O67),FALSE))+IF(ISNA(VLOOKUP(A67,'BL7'!$A:$ZZ,COLUMN(O67),FALSE)),0,VLOOKUP(A67,'BL7'!$A:$ZZ,COLUMN(O67),FALSE))+IF(ISNA(VLOOKUP(A67,'BL8'!$A:$ZZ,COLUMN(O67),FALSE)),0,VLOOKUP(A67,'BL8'!$A:$ZZ,COLUMN(O67),FALSE))+IF(ISNA(VLOOKUP(A67,'BL9'!$A:$ZZ,COLUMN(O67),FALSE)),0,VLOOKUP(A67,'BL9'!$A:$ZZ,COLUMN(O67),FALSE))+IF(ISNA(VLOOKUP(A67,'BL10'!$A:$ZZ,COLUMN(O67),FALSE)),0,VLOOKUP(A67,'BL10'!$A:$ZZ,COLUMN(O67),FALSE))+IF(ISNA(VLOOKUP(A67,'BL11'!$A:$ZZ,COLUMN(O67),FALSE)),0,VLOOKUP(A67,'BL11'!$A:$ZZ,COLUMN(O67),FALSE))+IF(ISNA(VLOOKUP(A67,'BL12'!$A:$ZZ,COLUMN(O67),FALSE)),0,VLOOKUP(A67,'BL12'!$A:$ZZ,COLUMN(O67),FALSE))+IF(ISNA(VLOOKUP(A67,'BL13'!$A:$ZZ,COLUMN(O67),FALSE)),0,VLOOKUP(A67,'BL13'!$A:$ZZ,COLUMN(O67),FALSE))+IF(ISNA(VLOOKUP(A67,'BL14'!$A:$ZZ,COLUMN(O67),FALSE)),0,VLOOKUP(A67,'BL14'!$A:$ZZ,COLUMN(O67),FALSE))+IF(ISNA(VLOOKUP(A67,'BL15'!$A:$ZZ,COLUMN(O67),FALSE)),0,VLOOKUP(A67,'BL15'!$A:$ZZ,COLUMN(O67),FALSE))+IF(ISNA(VLOOKUP(A67,'BL16'!$A:$ZZ,COLUMN(O67),FALSE)),0,VLOOKUP(A67,'BL16'!$A:$ZZ,COLUMN(O67),FALSE))+IF(ISNA(VLOOKUP(A67,'BL17'!$A:$ZZ,COLUMN(O67),FALSE)),0,VLOOKUP(A67,'BL17'!$A:$ZZ,COLUMN(O67),FALSE))+IF(ISNA(VLOOKUP(A67,'BL18'!$A:$ZZ,COLUMN(O67),FALSE)),0,VLOOKUP(A67,'BL18'!$A:$ZZ,COLUMN(O67),FALSE))+IF(ISNA(VLOOKUP(A67,'BL19'!$A:$ZZ,COLUMN(O67),FALSE)),0,VLOOKUP(A67,'BL19'!$A:$ZZ,COLUMN(O67),FALSE))+IF(ISNA(VLOOKUP(A67,'BL20'!$A:$ZZ,COLUMN(O67),FALSE)),0,VLOOKUP(A67,'BL20'!$A:$ZZ,COLUMN(O67),FALSE))+IF(ISNA(VLOOKUP(A67,'BL21'!$A:$ZZ,COLUMN(O67),FALSE)),0,VLOOKUP(A67,'BL21'!$A:$ZZ,COLUMN(O67),FALSE))+IF(ISNA(VLOOKUP(A67,'BL22'!$A:$ZZ,COLUMN(O67),FALSE)),0,VLOOKUP(A67,'BL22'!$A:$ZZ,COLUMN(O67),FALSE))+IF(ISNA(VLOOKUP(A67,'BL23'!$A:$ZZ,COLUMN(O67),FALSE)),0,VLOOKUP(A67,'BL23'!$A:$ZZ,COLUMN(O67),FALSE))+IF(ISNA(VLOOKUP(A67,'BL24'!$A:$ZZ,COLUMN(O67),FALSE)),0,VLOOKUP(A67,'BL24'!$A:$ZZ,COLUMN(O67),FALSE))+IF(ISNA(VLOOKUP(A67,'BL25'!$A:$ZZ,COLUMN(O67),FALSE)),0,VLOOKUP(A67,'BL25'!$A:$ZZ,COLUMN(O67),FALSE))+IF(ISNA(VLOOKUP(A67,'BL26'!$A:$ZZ,COLUMN(O67),FALSE)),0,VLOOKUP(A67,'BL26'!$A:$ZZ,COLUMN(O67),FALSE))+IF(ISNA(VLOOKUP(A67,'BL27'!$A:$ZZ,COLUMN(O67),FALSE)),0,VLOOKUP(A67,'BL27'!$A:$ZZ,COLUMN(O67),FALSE))+IF(ISNA(VLOOKUP(A67,'BL28'!$A:$ZZ,COLUMN(O67),FALSE)),0,VLOOKUP(A67,'BL28'!$A:$ZZ,COLUMN(O67),FALSE))+IF(ISNA(VLOOKUP(A67,'BL29'!$A:$ZZ,COLUMN(O67),FALSE)),0,VLOOKUP(A67,'BL29'!$A:$ZZ,COLUMN(O67),FALSE))+IF(ISNA(VLOOKUP(A67,'BL30'!$A:$ZZ,COLUMN(O67),FALSE)),0,VLOOKUP(A67,'BL30'!$A:$ZZ,COLUMN(O67),FALSE))</f>
        <v>0</v>
      </c>
      <c r="P67" s="25">
        <f>IF(ISNA(VLOOKUP(A67,'BL1'!$A:$ZZ,COLUMN(P67),FALSE)),0,VLOOKUP(A67,'BL1'!$A:$ZZ,COLUMN(P67),FALSE))+IF(ISNA(VLOOKUP(A67,'BL2'!$A:$ZZ,COLUMN(P67),FALSE)),0,VLOOKUP(A67,'BL2'!$A:$ZZ,COLUMN(P67),FALSE))+IF(ISNA(VLOOKUP(A67,'BL3'!$A:$ZZ,COLUMN(P67),FALSE)),0,VLOOKUP(A67,'BL3'!$A:$ZZ,COLUMN(P67),FALSE))+IF(ISNA(VLOOKUP(A67,'BL4'!$A:$ZZ,COLUMN(P67),FALSE)),0,VLOOKUP(A67,'BL4'!$A:$ZZ,COLUMN(P67),FALSE))+IF(ISNA(VLOOKUP(A67,'BL5'!$A:$ZZ,COLUMN(P67),FALSE)),0,VLOOKUP(A67,'BL5'!$A:$ZZ,COLUMN(P67),FALSE))+IF(ISNA(VLOOKUP(A67,'BL6'!$A:$ZZ,COLUMN(P67),FALSE)),0,VLOOKUP(A67,'BL6'!$A:$ZZ,COLUMN(P67),FALSE))+IF(ISNA(VLOOKUP(A67,'BL7'!$A:$ZZ,COLUMN(P67),FALSE)),0,VLOOKUP(A67,'BL7'!$A:$ZZ,COLUMN(P67),FALSE))+IF(ISNA(VLOOKUP(A67,'BL8'!$A:$ZZ,COLUMN(P67),FALSE)),0,VLOOKUP(A67,'BL8'!$A:$ZZ,COLUMN(P67),FALSE))+IF(ISNA(VLOOKUP(A67,'BL9'!$A:$ZZ,COLUMN(P67),FALSE)),0,VLOOKUP(A67,'BL9'!$A:$ZZ,COLUMN(P67),FALSE))+IF(ISNA(VLOOKUP(A67,'BL10'!$A:$ZZ,COLUMN(P67),FALSE)),0,VLOOKUP(A67,'BL10'!$A:$ZZ,COLUMN(P67),FALSE))+IF(ISNA(VLOOKUP(A67,'BL11'!$A:$ZZ,COLUMN(P67),FALSE)),0,VLOOKUP(A67,'BL11'!$A:$ZZ,COLUMN(P67),FALSE))+IF(ISNA(VLOOKUP(A67,'BL12'!$A:$ZZ,COLUMN(P67),FALSE)),0,VLOOKUP(A67,'BL12'!$A:$ZZ,COLUMN(P67),FALSE))+IF(ISNA(VLOOKUP(A67,'BL13'!$A:$ZZ,COLUMN(P67),FALSE)),0,VLOOKUP(A67,'BL13'!$A:$ZZ,COLUMN(P67),FALSE))+IF(ISNA(VLOOKUP(A67,'BL14'!$A:$ZZ,COLUMN(P67),FALSE)),0,VLOOKUP(A67,'BL14'!$A:$ZZ,COLUMN(P67),FALSE))+IF(ISNA(VLOOKUP(A67,'BL15'!$A:$ZZ,COLUMN(P67),FALSE)),0,VLOOKUP(A67,'BL15'!$A:$ZZ,COLUMN(P67),FALSE))+IF(ISNA(VLOOKUP(A67,'BL16'!$A:$ZZ,COLUMN(P67),FALSE)),0,VLOOKUP(A67,'BL16'!$A:$ZZ,COLUMN(P67),FALSE))+IF(ISNA(VLOOKUP(A67,'BL17'!$A:$ZZ,COLUMN(P67),FALSE)),0,VLOOKUP(A67,'BL17'!$A:$ZZ,COLUMN(P67),FALSE))+IF(ISNA(VLOOKUP(A67,'BL18'!$A:$ZZ,COLUMN(P67),FALSE)),0,VLOOKUP(A67,'BL18'!$A:$ZZ,COLUMN(P67),FALSE))+IF(ISNA(VLOOKUP(A67,'BL19'!$A:$ZZ,COLUMN(P67),FALSE)),0,VLOOKUP(A67,'BL19'!$A:$ZZ,COLUMN(P67),FALSE))+IF(ISNA(VLOOKUP(A67,'BL20'!$A:$ZZ,COLUMN(P67),FALSE)),0,VLOOKUP(A67,'BL20'!$A:$ZZ,COLUMN(P67),FALSE))+IF(ISNA(VLOOKUP(A67,'BL21'!$A:$ZZ,COLUMN(P67),FALSE)),0,VLOOKUP(A67,'BL21'!$A:$ZZ,COLUMN(P67),FALSE))+IF(ISNA(VLOOKUP(A67,'BL22'!$A:$ZZ,COLUMN(P67),FALSE)),0,VLOOKUP(A67,'BL22'!$A:$ZZ,COLUMN(P67),FALSE))+IF(ISNA(VLOOKUP(A67,'BL23'!$A:$ZZ,COLUMN(P67),FALSE)),0,VLOOKUP(A67,'BL23'!$A:$ZZ,COLUMN(P67),FALSE))+IF(ISNA(VLOOKUP(A67,'BL24'!$A:$ZZ,COLUMN(P67),FALSE)),0,VLOOKUP(A67,'BL24'!$A:$ZZ,COLUMN(P67),FALSE))+IF(ISNA(VLOOKUP(A67,'BL25'!$A:$ZZ,COLUMN(P67),FALSE)),0,VLOOKUP(A67,'BL25'!$A:$ZZ,COLUMN(P67),FALSE))+IF(ISNA(VLOOKUP(A67,'BL26'!$A:$ZZ,COLUMN(P67),FALSE)),0,VLOOKUP(A67,'BL26'!$A:$ZZ,COLUMN(P67),FALSE))+IF(ISNA(VLOOKUP(A67,'BL27'!$A:$ZZ,COLUMN(P67),FALSE)),0,VLOOKUP(A67,'BL27'!$A:$ZZ,COLUMN(P67),FALSE))+IF(ISNA(VLOOKUP(A67,'BL28'!$A:$ZZ,COLUMN(P67),FALSE)),0,VLOOKUP(A67,'BL28'!$A:$ZZ,COLUMN(P67),FALSE))+IF(ISNA(VLOOKUP(A67,'BL29'!$A:$ZZ,COLUMN(P67),FALSE)),0,VLOOKUP(A67,'BL29'!$A:$ZZ,COLUMN(P67),FALSE))+IF(ISNA(VLOOKUP(A67,'BL30'!$A:$ZZ,COLUMN(P67),FALSE)),0,VLOOKUP(A67,'BL30'!$A:$ZZ,COLUMN(P67),FALSE))</f>
        <v>0</v>
      </c>
      <c r="Q67" s="25">
        <f>IF(ISNA(VLOOKUP(A67,'BL1'!$A:$ZZ,COLUMN(Q67),FALSE)),0,VLOOKUP(A67,'BL1'!$A:$ZZ,COLUMN(Q67),FALSE))+IF(ISNA(VLOOKUP(A67,'BL2'!$A:$ZZ,COLUMN(Q67),FALSE)),0,VLOOKUP(A67,'BL2'!$A:$ZZ,COLUMN(Q67),FALSE))+IF(ISNA(VLOOKUP(A67,'BL3'!$A:$ZZ,COLUMN(Q67),FALSE)),0,VLOOKUP(A67,'BL3'!$A:$ZZ,COLUMN(Q67),FALSE))+IF(ISNA(VLOOKUP(A67,'BL4'!$A:$ZZ,COLUMN(Q67),FALSE)),0,VLOOKUP(A67,'BL4'!$A:$ZZ,COLUMN(Q67),FALSE))+IF(ISNA(VLOOKUP(A67,'BL5'!$A:$ZZ,COLUMN(Q67),FALSE)),0,VLOOKUP(A67,'BL5'!$A:$ZZ,COLUMN(Q67),FALSE))+IF(ISNA(VLOOKUP(A67,'BL6'!$A:$ZZ,COLUMN(Q67),FALSE)),0,VLOOKUP(A67,'BL6'!$A:$ZZ,COLUMN(Q67),FALSE))+IF(ISNA(VLOOKUP(A67,'BL7'!$A:$ZZ,COLUMN(Q67),FALSE)),0,VLOOKUP(A67,'BL7'!$A:$ZZ,COLUMN(Q67),FALSE))+IF(ISNA(VLOOKUP(A67,'BL8'!$A:$ZZ,COLUMN(Q67),FALSE)),0,VLOOKUP(A67,'BL8'!$A:$ZZ,COLUMN(Q67),FALSE))+IF(ISNA(VLOOKUP(A67,'BL9'!$A:$ZZ,COLUMN(Q67),FALSE)),0,VLOOKUP(A67,'BL9'!$A:$ZZ,COLUMN(Q67),FALSE))+IF(ISNA(VLOOKUP(A67,'BL10'!$A:$ZZ,COLUMN(Q67),FALSE)),0,VLOOKUP(A67,'BL10'!$A:$ZZ,COLUMN(Q67),FALSE))+IF(ISNA(VLOOKUP(A67,'BL11'!$A:$ZZ,COLUMN(Q67),FALSE)),0,VLOOKUP(A67,'BL11'!$A:$ZZ,COLUMN(Q67),FALSE))+IF(ISNA(VLOOKUP(A67,'BL12'!$A:$ZZ,COLUMN(Q67),FALSE)),0,VLOOKUP(A67,'BL12'!$A:$ZZ,COLUMN(Q67),FALSE))+IF(ISNA(VLOOKUP(A67,'BL13'!$A:$ZZ,COLUMN(Q67),FALSE)),0,VLOOKUP(A67,'BL13'!$A:$ZZ,COLUMN(Q67),FALSE))+IF(ISNA(VLOOKUP(A67,'BL14'!$A:$ZZ,COLUMN(Q67),FALSE)),0,VLOOKUP(A67,'BL14'!$A:$ZZ,COLUMN(Q67),FALSE))+IF(ISNA(VLOOKUP(A67,'BL15'!$A:$ZZ,COLUMN(Q67),FALSE)),0,VLOOKUP(A67,'BL15'!$A:$ZZ,COLUMN(Q67),FALSE))+IF(ISNA(VLOOKUP(A67,'BL16'!$A:$ZZ,COLUMN(Q67),FALSE)),0,VLOOKUP(A67,'BL16'!$A:$ZZ,COLUMN(Q67),FALSE))+IF(ISNA(VLOOKUP(A67,'BL17'!$A:$ZZ,COLUMN(Q67),FALSE)),0,VLOOKUP(A67,'BL17'!$A:$ZZ,COLUMN(Q67),FALSE))+IF(ISNA(VLOOKUP(A67,'BL18'!$A:$ZZ,COLUMN(Q67),FALSE)),0,VLOOKUP(A67,'BL18'!$A:$ZZ,COLUMN(Q67),FALSE))+IF(ISNA(VLOOKUP(A67,'BL19'!$A:$ZZ,COLUMN(Q67),FALSE)),0,VLOOKUP(A67,'BL19'!$A:$ZZ,COLUMN(Q67),FALSE))+IF(ISNA(VLOOKUP(A67,'BL20'!$A:$ZZ,COLUMN(Q67),FALSE)),0,VLOOKUP(A67,'BL20'!$A:$ZZ,COLUMN(Q67),FALSE))+IF(ISNA(VLOOKUP(A67,'BL21'!$A:$ZZ,COLUMN(Q67),FALSE)),0,VLOOKUP(A67,'BL21'!$A:$ZZ,COLUMN(Q67),FALSE))+IF(ISNA(VLOOKUP(A67,'BL22'!$A:$ZZ,COLUMN(Q67),FALSE)),0,VLOOKUP(A67,'BL22'!$A:$ZZ,COLUMN(Q67),FALSE))+IF(ISNA(VLOOKUP(A67,'BL23'!$A:$ZZ,COLUMN(Q67),FALSE)),0,VLOOKUP(A67,'BL23'!$A:$ZZ,COLUMN(Q67),FALSE))+IF(ISNA(VLOOKUP(A67,'BL24'!$A:$ZZ,COLUMN(Q67),FALSE)),0,VLOOKUP(A67,'BL24'!$A:$ZZ,COLUMN(Q67),FALSE))+IF(ISNA(VLOOKUP(A67,'BL25'!$A:$ZZ,COLUMN(Q67),FALSE)),0,VLOOKUP(A67,'BL25'!$A:$ZZ,COLUMN(Q67),FALSE))+IF(ISNA(VLOOKUP(A67,'BL26'!$A:$ZZ,COLUMN(Q67),FALSE)),0,VLOOKUP(A67,'BL26'!$A:$ZZ,COLUMN(Q67),FALSE))+IF(ISNA(VLOOKUP(A67,'BL27'!$A:$ZZ,COLUMN(Q67),FALSE)),0,VLOOKUP(A67,'BL27'!$A:$ZZ,COLUMN(Q67),FALSE))+IF(ISNA(VLOOKUP(A67,'BL28'!$A:$ZZ,COLUMN(Q67),FALSE)),0,VLOOKUP(A67,'BL28'!$A:$ZZ,COLUMN(Q67),FALSE))+IF(ISNA(VLOOKUP(A67,'BL29'!$A:$ZZ,COLUMN(Q67),FALSE)),0,VLOOKUP(A67,'BL29'!$A:$ZZ,COLUMN(Q67),FALSE))+IF(ISNA(VLOOKUP(A67,'BL30'!$A:$ZZ,COLUMN(Q67),FALSE)),0,VLOOKUP(A67,'BL30'!$A:$ZZ,COLUMN(Q67),FALSE))</f>
        <v>0</v>
      </c>
      <c r="R67" s="26">
        <f t="shared" ref="R67:R98" si="2">B67*$B$2+C67*$C$2+D67*$D$2+E67*$E$2+F67*$F$2+G67*$G$2+H67*$H$2+I67*$I$2+J67*$J$2+K67*$K$2+L67*$L$2+M67*$M$2+N67+O67+P67+Q67</f>
        <v>42.199999999999996</v>
      </c>
      <c r="S67" s="342">
        <f>IF(VLOOKUP(A67,Schuldenbuch!A:BS,66,FALSE)=1,0,R67*VLOOKUP(A67,Schuldenbuch!A:BS,66,FALSE))</f>
        <v>0</v>
      </c>
    </row>
    <row r="68" spans="1:19" ht="13.9" x14ac:dyDescent="0.4">
      <c r="A68" s="181" t="s">
        <v>41</v>
      </c>
      <c r="B68" s="15">
        <f>IF(ISNA(VLOOKUP(A68,'BL1'!$A:$ZZ,COLUMN(B68),FALSE)),0,VLOOKUP(A68,'BL1'!$A:$ZZ,COLUMN(B68),FALSE))+IF(ISNA(VLOOKUP(A68,'BL2'!$A:$ZZ,COLUMN(B68),FALSE)),0,VLOOKUP(A68,'BL2'!$A:$ZZ,COLUMN(B68),FALSE))+IF(ISNA(VLOOKUP(A68,'BL3'!$A:$ZZ,COLUMN(B68),FALSE)),0,VLOOKUP(A68,'BL3'!$A:$ZZ,COLUMN(B68),FALSE))+IF(ISNA(VLOOKUP(A68,'BL4'!$A:$ZZ,COLUMN(B68),FALSE)),0,VLOOKUP(A68,'BL4'!$A:$ZZ,COLUMN(B68),FALSE))+IF(ISNA(VLOOKUP(A68,'BL5'!$A:$ZZ,COLUMN(B68),FALSE)),0,VLOOKUP(A68,'BL5'!$A:$ZZ,COLUMN(B68),FALSE))+IF(ISNA(VLOOKUP(A68,'BL6'!$A:$ZZ,COLUMN(B68),FALSE)),0,VLOOKUP(A68,'BL6'!$A:$ZZ,COLUMN(B68),FALSE))+IF(ISNA(VLOOKUP(A68,'BL7'!$A:$ZZ,COLUMN(B68),FALSE)),0,VLOOKUP(A68,'BL7'!$A:$ZZ,COLUMN(B68),FALSE))+IF(ISNA(VLOOKUP(A68,'BL8'!$A:$ZZ,COLUMN(B68),FALSE)),0,VLOOKUP(A68,'BL8'!$A:$ZZ,COLUMN(B68),FALSE))+IF(ISNA(VLOOKUP(A68,'BL9'!$A:$ZZ,COLUMN(B68),FALSE)),0,VLOOKUP(A68,'BL9'!$A:$ZZ,COLUMN(B68),FALSE))+IF(ISNA(VLOOKUP(A68,'BL10'!$A:$ZZ,COLUMN(B68),FALSE)),0,VLOOKUP(A68,'BL10'!$A:$ZZ,COLUMN(B68),FALSE))+IF(ISNA(VLOOKUP(A68,'BL11'!$A:$ZZ,COLUMN(B68),FALSE)),0,VLOOKUP(A68,'BL11'!$A:$ZZ,COLUMN(B68),FALSE))+IF(ISNA(VLOOKUP(A68,'BL12'!$A:$ZZ,COLUMN(B68),FALSE)),0,VLOOKUP(A68,'BL12'!$A:$ZZ,COLUMN(B68),FALSE))+IF(ISNA(VLOOKUP(A68,'BL13'!$A:$ZZ,COLUMN(B68),FALSE)),0,VLOOKUP(A68,'BL13'!$A:$ZZ,COLUMN(B68),FALSE))+IF(ISNA(VLOOKUP(A68,'BL14'!$A:$ZZ,COLUMN(B68),FALSE)),0,VLOOKUP(A68,'BL14'!$A:$ZZ,COLUMN(B68),FALSE))+IF(ISNA(VLOOKUP(A68,'BL15'!$A:$ZZ,COLUMN(B68),FALSE)),0,VLOOKUP(A68,'BL15'!$A:$ZZ,COLUMN(B68),FALSE))+IF(ISNA(VLOOKUP(A68,'BL16'!$A:$ZZ,COLUMN(B68),FALSE)),0,VLOOKUP(A68,'BL16'!$A:$ZZ,COLUMN(B68),FALSE))+IF(ISNA(VLOOKUP(A68,'BL17'!$A:$ZZ,COLUMN(B68),FALSE)),0,VLOOKUP(A68,'BL17'!$A:$ZZ,COLUMN(B68),FALSE))+IF(ISNA(VLOOKUP(A68,'BL18'!$A:$ZZ,COLUMN(B68),FALSE)),0,VLOOKUP(A68,'BL18'!$A:$ZZ,COLUMN(B68),FALSE))+IF(ISNA(VLOOKUP(A68,'BL19'!$A:$ZZ,COLUMN(B68),FALSE)),0,VLOOKUP(A68,'BL19'!$A:$ZZ,COLUMN(B68),FALSE))+IF(ISNA(VLOOKUP(A68,'BL20'!$A:$ZZ,COLUMN(B68),FALSE)),0,VLOOKUP(A68,'BL20'!$A:$ZZ,COLUMN(B68),FALSE))+IF(ISNA(VLOOKUP(A68,'BL21'!$A:$ZZ,COLUMN(B68),FALSE)),0,VLOOKUP(A68,'BL21'!$A:$ZZ,COLUMN(B68),FALSE))+IF(ISNA(VLOOKUP(A68,'BL22'!$A:$ZZ,COLUMN(B68),FALSE)),0,VLOOKUP(A68,'BL22'!$A:$ZZ,COLUMN(B68),FALSE))+IF(ISNA(VLOOKUP(A68,'BL23'!$A:$ZZ,COLUMN(B68),FALSE)),0,VLOOKUP(A68,'BL23'!$A:$ZZ,COLUMN(B68),FALSE))+IF(ISNA(VLOOKUP(A68,'BL24'!$A:$ZZ,COLUMN(B68),FALSE)),0,VLOOKUP(A68,'BL24'!$A:$ZZ,COLUMN(B68),FALSE))+IF(ISNA(VLOOKUP(A68,'BL25'!$A:$ZZ,COLUMN(B68),FALSE)),0,VLOOKUP(A68,'BL25'!$A:$ZZ,COLUMN(B68),FALSE))+IF(ISNA(VLOOKUP(A68,'BL26'!$A:$ZZ,COLUMN(B68),FALSE)),0,VLOOKUP(A68,'BL26'!$A:$ZZ,COLUMN(B68),FALSE))+IF(ISNA(VLOOKUP(A68,'BL27'!$A:$ZZ,COLUMN(B68),FALSE)),0,VLOOKUP(A68,'BL27'!$A:$ZZ,COLUMN(B68),FALSE))+IF(ISNA(VLOOKUP(A68,'BL28'!$A:$ZZ,COLUMN(B68),FALSE)),0,VLOOKUP(A68,'BL28'!$A:$ZZ,COLUMN(B68),FALSE))+IF(ISNA(VLOOKUP(A68,'BL29'!$A:$ZZ,COLUMN(B68),FALSE)),0,VLOOKUP(A68,'BL29'!$A:$ZZ,COLUMN(B68),FALSE))+IF(ISNA(VLOOKUP(A68,'BL30'!$A:$ZZ,COLUMN(B68),FALSE)),0,VLOOKUP(A68,'BL30'!$A:$ZZ,COLUMN(B68),FALSE))</f>
        <v>0</v>
      </c>
      <c r="C68" s="16">
        <f>IF(ISNA(VLOOKUP(A68,'BL1'!$A:$ZZ,COLUMN(C68),FALSE)),0,VLOOKUP(A68,'BL1'!$A:$ZZ,COLUMN(C68),FALSE))+IF(ISNA(VLOOKUP(A68,'BL2'!$A:$ZZ,COLUMN(C68),FALSE)),0,VLOOKUP(A68,'BL2'!$A:$ZZ,COLUMN(C68),FALSE))+IF(ISNA(VLOOKUP(A68,'BL3'!$A:$ZZ,COLUMN(C68),FALSE)),0,VLOOKUP(A68,'BL3'!$A:$ZZ,COLUMN(C68),FALSE))+IF(ISNA(VLOOKUP(A68,'BL4'!$A:$ZZ,COLUMN(C68),FALSE)),0,VLOOKUP(A68,'BL4'!$A:$ZZ,COLUMN(C68),FALSE))+IF(ISNA(VLOOKUP(A68,'BL5'!$A:$ZZ,COLUMN(C68),FALSE)),0,VLOOKUP(A68,'BL5'!$A:$ZZ,COLUMN(C68),FALSE))+IF(ISNA(VLOOKUP(A68,'BL6'!$A:$ZZ,COLUMN(C68),FALSE)),0,VLOOKUP(A68,'BL6'!$A:$ZZ,COLUMN(C68),FALSE))+IF(ISNA(VLOOKUP(A68,'BL7'!$A:$ZZ,COLUMN(C68),FALSE)),0,VLOOKUP(A68,'BL7'!$A:$ZZ,COLUMN(C68),FALSE))+IF(ISNA(VLOOKUP(A68,'BL8'!$A:$ZZ,COLUMN(C68),FALSE)),0,VLOOKUP(A68,'BL8'!$A:$ZZ,COLUMN(C68),FALSE))+IF(ISNA(VLOOKUP(A68,'BL9'!$A:$ZZ,COLUMN(C68),FALSE)),0,VLOOKUP(A68,'BL9'!$A:$ZZ,COLUMN(C68),FALSE))+IF(ISNA(VLOOKUP(A68,'BL10'!$A:$ZZ,COLUMN(C68),FALSE)),0,VLOOKUP(A68,'BL10'!$A:$ZZ,COLUMN(C68),FALSE))+IF(ISNA(VLOOKUP(A68,'BL11'!$A:$ZZ,COLUMN(C68),FALSE)),0,VLOOKUP(A68,'BL11'!$A:$ZZ,COLUMN(C68),FALSE))+IF(ISNA(VLOOKUP(A68,'BL12'!$A:$ZZ,COLUMN(C68),FALSE)),0,VLOOKUP(A68,'BL12'!$A:$ZZ,COLUMN(C68),FALSE))+IF(ISNA(VLOOKUP(A68,'BL13'!$A:$ZZ,COLUMN(C68),FALSE)),0,VLOOKUP(A68,'BL13'!$A:$ZZ,COLUMN(C68),FALSE))+IF(ISNA(VLOOKUP(A68,'BL14'!$A:$ZZ,COLUMN(C68),FALSE)),0,VLOOKUP(A68,'BL14'!$A:$ZZ,COLUMN(C68),FALSE))+IF(ISNA(VLOOKUP(A68,'BL15'!$A:$ZZ,COLUMN(C68),FALSE)),0,VLOOKUP(A68,'BL15'!$A:$ZZ,COLUMN(C68),FALSE))+IF(ISNA(VLOOKUP(A68,'BL16'!$A:$ZZ,COLUMN(C68),FALSE)),0,VLOOKUP(A68,'BL16'!$A:$ZZ,COLUMN(C68),FALSE))+IF(ISNA(VLOOKUP(A68,'BL17'!$A:$ZZ,COLUMN(C68),FALSE)),0,VLOOKUP(A68,'BL17'!$A:$ZZ,COLUMN(C68),FALSE))+IF(ISNA(VLOOKUP(A68,'BL18'!$A:$ZZ,COLUMN(C68),FALSE)),0,VLOOKUP(A68,'BL18'!$A:$ZZ,COLUMN(C68),FALSE))+IF(ISNA(VLOOKUP(A68,'BL19'!$A:$ZZ,COLUMN(C68),FALSE)),0,VLOOKUP(A68,'BL19'!$A:$ZZ,COLUMN(C68),FALSE))+IF(ISNA(VLOOKUP(A68,'BL20'!$A:$ZZ,COLUMN(C68),FALSE)),0,VLOOKUP(A68,'BL20'!$A:$ZZ,COLUMN(C68),FALSE))+IF(ISNA(VLOOKUP(A68,'BL21'!$A:$ZZ,COLUMN(C68),FALSE)),0,VLOOKUP(A68,'BL21'!$A:$ZZ,COLUMN(C68),FALSE))+IF(ISNA(VLOOKUP(A68,'BL22'!$A:$ZZ,COLUMN(C68),FALSE)),0,VLOOKUP(A68,'BL22'!$A:$ZZ,COLUMN(C68),FALSE))+IF(ISNA(VLOOKUP(A68,'BL23'!$A:$ZZ,COLUMN(C68),FALSE)),0,VLOOKUP(A68,'BL23'!$A:$ZZ,COLUMN(C68),FALSE))+IF(ISNA(VLOOKUP(A68,'BL24'!$A:$ZZ,COLUMN(C68),FALSE)),0,VLOOKUP(A68,'BL24'!$A:$ZZ,COLUMN(C68),FALSE))+IF(ISNA(VLOOKUP(A68,'BL25'!$A:$ZZ,COLUMN(C68),FALSE)),0,VLOOKUP(A68,'BL25'!$A:$ZZ,COLUMN(C68),FALSE))+IF(ISNA(VLOOKUP(A68,'BL26'!$A:$ZZ,COLUMN(C68),FALSE)),0,VLOOKUP(A68,'BL26'!$A:$ZZ,COLUMN(C68),FALSE))+IF(ISNA(VLOOKUP(A68,'BL27'!$A:$ZZ,COLUMN(C68),FALSE)),0,VLOOKUP(A68,'BL27'!$A:$ZZ,COLUMN(C68),FALSE))+IF(ISNA(VLOOKUP(A68,'BL28'!$A:$ZZ,COLUMN(C68),FALSE)),0,VLOOKUP(A68,'BL28'!$A:$ZZ,COLUMN(C68),FALSE))+IF(ISNA(VLOOKUP(A68,'BL29'!$A:$ZZ,COLUMN(C68),FALSE)),0,VLOOKUP(A68,'BL29'!$A:$ZZ,COLUMN(C68),FALSE))+IF(ISNA(VLOOKUP(A68,'BL30'!$A:$ZZ,COLUMN(C68),FALSE)),0,VLOOKUP(A68,'BL30'!$A:$ZZ,COLUMN(C68),FALSE))</f>
        <v>0</v>
      </c>
      <c r="D68" s="17">
        <f>IF(ISNA(VLOOKUP(A68,'BL1'!$A:$ZZ,COLUMN(D68),FALSE)),0,VLOOKUP(A68,'BL1'!$A:$ZZ,COLUMN(D68),FALSE))+IF(ISNA(VLOOKUP(A68,'BL2'!$A:$ZZ,COLUMN(D68),FALSE)),0,VLOOKUP(A68,'BL2'!$A:$ZZ,COLUMN(D68),FALSE))+IF(ISNA(VLOOKUP(A68,'BL3'!$A:$ZZ,COLUMN(D68),FALSE)),0,VLOOKUP(A68,'BL3'!$A:$ZZ,COLUMN(D68),FALSE))+IF(ISNA(VLOOKUP(A68,'BL4'!$A:$ZZ,COLUMN(D68),FALSE)),0,VLOOKUP(A68,'BL4'!$A:$ZZ,COLUMN(D68),FALSE))+IF(ISNA(VLOOKUP(A68,'BL5'!$A:$ZZ,COLUMN(D68),FALSE)),0,VLOOKUP(A68,'BL5'!$A:$ZZ,COLUMN(D68),FALSE))+IF(ISNA(VLOOKUP(A68,'BL6'!$A:$ZZ,COLUMN(D68),FALSE)),0,VLOOKUP(A68,'BL6'!$A:$ZZ,COLUMN(D68),FALSE))+IF(ISNA(VLOOKUP(A68,'BL7'!$A:$ZZ,COLUMN(D68),FALSE)),0,VLOOKUP(A68,'BL7'!$A:$ZZ,COLUMN(D68),FALSE))+IF(ISNA(VLOOKUP(A68,'BL8'!$A:$ZZ,COLUMN(D68),FALSE)),0,VLOOKUP(A68,'BL8'!$A:$ZZ,COLUMN(D68),FALSE))+IF(ISNA(VLOOKUP(A68,'BL9'!$A:$ZZ,COLUMN(D68),FALSE)),0,VLOOKUP(A68,'BL9'!$A:$ZZ,COLUMN(D68),FALSE))+IF(ISNA(VLOOKUP(A68,'BL10'!$A:$ZZ,COLUMN(D68),FALSE)),0,VLOOKUP(A68,'BL10'!$A:$ZZ,COLUMN(D68),FALSE))+IF(ISNA(VLOOKUP(A68,'BL11'!$A:$ZZ,COLUMN(D68),FALSE)),0,VLOOKUP(A68,'BL11'!$A:$ZZ,COLUMN(D68),FALSE))+IF(ISNA(VLOOKUP(A68,'BL12'!$A:$ZZ,COLUMN(D68),FALSE)),0,VLOOKUP(A68,'BL12'!$A:$ZZ,COLUMN(D68),FALSE))+IF(ISNA(VLOOKUP(A68,'BL13'!$A:$ZZ,COLUMN(D68),FALSE)),0,VLOOKUP(A68,'BL13'!$A:$ZZ,COLUMN(D68),FALSE))+IF(ISNA(VLOOKUP(A68,'BL14'!$A:$ZZ,COLUMN(D68),FALSE)),0,VLOOKUP(A68,'BL14'!$A:$ZZ,COLUMN(D68),FALSE))+IF(ISNA(VLOOKUP(A68,'BL15'!$A:$ZZ,COLUMN(D68),FALSE)),0,VLOOKUP(A68,'BL15'!$A:$ZZ,COLUMN(D68),FALSE))+IF(ISNA(VLOOKUP(A68,'BL16'!$A:$ZZ,COLUMN(D68),FALSE)),0,VLOOKUP(A68,'BL16'!$A:$ZZ,COLUMN(D68),FALSE))+IF(ISNA(VLOOKUP(A68,'BL17'!$A:$ZZ,COLUMN(D68),FALSE)),0,VLOOKUP(A68,'BL17'!$A:$ZZ,COLUMN(D68),FALSE))+IF(ISNA(VLOOKUP(A68,'BL18'!$A:$ZZ,COLUMN(D68),FALSE)),0,VLOOKUP(A68,'BL18'!$A:$ZZ,COLUMN(D68),FALSE))+IF(ISNA(VLOOKUP(A68,'BL19'!$A:$ZZ,COLUMN(D68),FALSE)),0,VLOOKUP(A68,'BL19'!$A:$ZZ,COLUMN(D68),FALSE))+IF(ISNA(VLOOKUP(A68,'BL20'!$A:$ZZ,COLUMN(D68),FALSE)),0,VLOOKUP(A68,'BL20'!$A:$ZZ,COLUMN(D68),FALSE))+IF(ISNA(VLOOKUP(A68,'BL21'!$A:$ZZ,COLUMN(D68),FALSE)),0,VLOOKUP(A68,'BL21'!$A:$ZZ,COLUMN(D68),FALSE))+IF(ISNA(VLOOKUP(A68,'BL22'!$A:$ZZ,COLUMN(D68),FALSE)),0,VLOOKUP(A68,'BL22'!$A:$ZZ,COLUMN(D68),FALSE))+IF(ISNA(VLOOKUP(A68,'BL23'!$A:$ZZ,COLUMN(D68),FALSE)),0,VLOOKUP(A68,'BL23'!$A:$ZZ,COLUMN(D68),FALSE))+IF(ISNA(VLOOKUP(A68,'BL24'!$A:$ZZ,COLUMN(D68),FALSE)),0,VLOOKUP(A68,'BL24'!$A:$ZZ,COLUMN(D68),FALSE))+IF(ISNA(VLOOKUP(A68,'BL25'!$A:$ZZ,COLUMN(D68),FALSE)),0,VLOOKUP(A68,'BL25'!$A:$ZZ,COLUMN(D68),FALSE))+IF(ISNA(VLOOKUP(A68,'BL26'!$A:$ZZ,COLUMN(D68),FALSE)),0,VLOOKUP(A68,'BL26'!$A:$ZZ,COLUMN(D68),FALSE))+IF(ISNA(VLOOKUP(A68,'BL27'!$A:$ZZ,COLUMN(D68),FALSE)),0,VLOOKUP(A68,'BL27'!$A:$ZZ,COLUMN(D68),FALSE))+IF(ISNA(VLOOKUP(A68,'BL28'!$A:$ZZ,COLUMN(D68),FALSE)),0,VLOOKUP(A68,'BL28'!$A:$ZZ,COLUMN(D68),FALSE))+IF(ISNA(VLOOKUP(A68,'BL29'!$A:$ZZ,COLUMN(D68),FALSE)),0,VLOOKUP(A68,'BL29'!$A:$ZZ,COLUMN(D68),FALSE))+IF(ISNA(VLOOKUP(A68,'BL30'!$A:$ZZ,COLUMN(D68),FALSE)),0,VLOOKUP(A68,'BL30'!$A:$ZZ,COLUMN(D68),FALSE))</f>
        <v>0</v>
      </c>
      <c r="E68" s="18">
        <f>IF(ISNA(VLOOKUP(A68,'BL1'!$A:$ZZ,COLUMN(E68),FALSE)),0,VLOOKUP(A68,'BL1'!$A:$ZZ,COLUMN(E68),FALSE))+IF(ISNA(VLOOKUP(A68,'BL2'!$A:$ZZ,COLUMN(E68),FALSE)),0,VLOOKUP(A68,'BL2'!$A:$ZZ,COLUMN(E68),FALSE))+IF(ISNA(VLOOKUP(A68,'BL3'!$A:$ZZ,COLUMN(E68),FALSE)),0,VLOOKUP(A68,'BL3'!$A:$ZZ,COLUMN(E68),FALSE))+IF(ISNA(VLOOKUP(A68,'BL4'!$A:$ZZ,COLUMN(E68),FALSE)),0,VLOOKUP(A68,'BL4'!$A:$ZZ,COLUMN(E68),FALSE))+IF(ISNA(VLOOKUP(A68,'BL5'!$A:$ZZ,COLUMN(E68),FALSE)),0,VLOOKUP(A68,'BL5'!$A:$ZZ,COLUMN(E68),FALSE))+IF(ISNA(VLOOKUP(A68,'BL6'!$A:$ZZ,COLUMN(E68),FALSE)),0,VLOOKUP(A68,'BL6'!$A:$ZZ,COLUMN(E68),FALSE))+IF(ISNA(VLOOKUP(A68,'BL7'!$A:$ZZ,COLUMN(E68),FALSE)),0,VLOOKUP(A68,'BL7'!$A:$ZZ,COLUMN(E68),FALSE))+IF(ISNA(VLOOKUP(A68,'BL8'!$A:$ZZ,COLUMN(E68),FALSE)),0,VLOOKUP(A68,'BL8'!$A:$ZZ,COLUMN(E68),FALSE))+IF(ISNA(VLOOKUP(A68,'BL9'!$A:$ZZ,COLUMN(E68),FALSE)),0,VLOOKUP(A68,'BL9'!$A:$ZZ,COLUMN(E68),FALSE))+IF(ISNA(VLOOKUP(A68,'BL10'!$A:$ZZ,COLUMN(E68),FALSE)),0,VLOOKUP(A68,'BL10'!$A:$ZZ,COLUMN(E68),FALSE))+IF(ISNA(VLOOKUP(A68,'BL11'!$A:$ZZ,COLUMN(E68),FALSE)),0,VLOOKUP(A68,'BL11'!$A:$ZZ,COLUMN(E68),FALSE))+IF(ISNA(VLOOKUP(A68,'BL12'!$A:$ZZ,COLUMN(E68),FALSE)),0,VLOOKUP(A68,'BL12'!$A:$ZZ,COLUMN(E68),FALSE))+IF(ISNA(VLOOKUP(A68,'BL13'!$A:$ZZ,COLUMN(E68),FALSE)),0,VLOOKUP(A68,'BL13'!$A:$ZZ,COLUMN(E68),FALSE))+IF(ISNA(VLOOKUP(A68,'BL14'!$A:$ZZ,COLUMN(E68),FALSE)),0,VLOOKUP(A68,'BL14'!$A:$ZZ,COLUMN(E68),FALSE))+IF(ISNA(VLOOKUP(A68,'BL15'!$A:$ZZ,COLUMN(E68),FALSE)),0,VLOOKUP(A68,'BL15'!$A:$ZZ,COLUMN(E68),FALSE))+IF(ISNA(VLOOKUP(A68,'BL16'!$A:$ZZ,COLUMN(E68),FALSE)),0,VLOOKUP(A68,'BL16'!$A:$ZZ,COLUMN(E68),FALSE))+IF(ISNA(VLOOKUP(A68,'BL17'!$A:$ZZ,COLUMN(E68),FALSE)),0,VLOOKUP(A68,'BL17'!$A:$ZZ,COLUMN(E68),FALSE))+IF(ISNA(VLOOKUP(A68,'BL18'!$A:$ZZ,COLUMN(E68),FALSE)),0,VLOOKUP(A68,'BL18'!$A:$ZZ,COLUMN(E68),FALSE))+IF(ISNA(VLOOKUP(A68,'BL19'!$A:$ZZ,COLUMN(E68),FALSE)),0,VLOOKUP(A68,'BL19'!$A:$ZZ,COLUMN(E68),FALSE))+IF(ISNA(VLOOKUP(A68,'BL20'!$A:$ZZ,COLUMN(E68),FALSE)),0,VLOOKUP(A68,'BL20'!$A:$ZZ,COLUMN(E68),FALSE))+IF(ISNA(VLOOKUP(A68,'BL21'!$A:$ZZ,COLUMN(E68),FALSE)),0,VLOOKUP(A68,'BL21'!$A:$ZZ,COLUMN(E68),FALSE))+IF(ISNA(VLOOKUP(A68,'BL22'!$A:$ZZ,COLUMN(E68),FALSE)),0,VLOOKUP(A68,'BL22'!$A:$ZZ,COLUMN(E68),FALSE))+IF(ISNA(VLOOKUP(A68,'BL23'!$A:$ZZ,COLUMN(E68),FALSE)),0,VLOOKUP(A68,'BL23'!$A:$ZZ,COLUMN(E68),FALSE))+IF(ISNA(VLOOKUP(A68,'BL24'!$A:$ZZ,COLUMN(E68),FALSE)),0,VLOOKUP(A68,'BL24'!$A:$ZZ,COLUMN(E68),FALSE))+IF(ISNA(VLOOKUP(A68,'BL25'!$A:$ZZ,COLUMN(E68),FALSE)),0,VLOOKUP(A68,'BL25'!$A:$ZZ,COLUMN(E68),FALSE))+IF(ISNA(VLOOKUP(A68,'BL26'!$A:$ZZ,COLUMN(E68),FALSE)),0,VLOOKUP(A68,'BL26'!$A:$ZZ,COLUMN(E68),FALSE))+IF(ISNA(VLOOKUP(A68,'BL27'!$A:$ZZ,COLUMN(E68),FALSE)),0,VLOOKUP(A68,'BL27'!$A:$ZZ,COLUMN(E68),FALSE))+IF(ISNA(VLOOKUP(A68,'BL28'!$A:$ZZ,COLUMN(E68),FALSE)),0,VLOOKUP(A68,'BL28'!$A:$ZZ,COLUMN(E68),FALSE))+IF(ISNA(VLOOKUP(A68,'BL29'!$A:$ZZ,COLUMN(E68),FALSE)),0,VLOOKUP(A68,'BL29'!$A:$ZZ,COLUMN(E68),FALSE))+IF(ISNA(VLOOKUP(A68,'BL30'!$A:$ZZ,COLUMN(E68),FALSE)),0,VLOOKUP(A68,'BL30'!$A:$ZZ,COLUMN(E68),FALSE))</f>
        <v>0</v>
      </c>
      <c r="F68" s="19">
        <f>IF(ISNA(VLOOKUP(A68,'BL1'!$A:$ZZ,COLUMN(F68),FALSE)),0,VLOOKUP(A68,'BL1'!$A:$ZZ,COLUMN(F68),FALSE))+IF(ISNA(VLOOKUP(A68,'BL2'!$A:$ZZ,COLUMN(F68),FALSE)),0,VLOOKUP(A68,'BL2'!$A:$ZZ,COLUMN(F68),FALSE))+IF(ISNA(VLOOKUP(A68,'BL3'!$A:$ZZ,COLUMN(F68),FALSE)),0,VLOOKUP(A68,'BL3'!$A:$ZZ,COLUMN(F68),FALSE))+IF(ISNA(VLOOKUP(A68,'BL4'!$A:$ZZ,COLUMN(F68),FALSE)),0,VLOOKUP(A68,'BL4'!$A:$ZZ,COLUMN(F68),FALSE))+IF(ISNA(VLOOKUP(A68,'BL5'!$A:$ZZ,COLUMN(F68),FALSE)),0,VLOOKUP(A68,'BL5'!$A:$ZZ,COLUMN(F68),FALSE))+IF(ISNA(VLOOKUP(A68,'BL6'!$A:$ZZ,COLUMN(F68),FALSE)),0,VLOOKUP(A68,'BL6'!$A:$ZZ,COLUMN(F68),FALSE))+IF(ISNA(VLOOKUP(A68,'BL7'!$A:$ZZ,COLUMN(F68),FALSE)),0,VLOOKUP(A68,'BL7'!$A:$ZZ,COLUMN(F68),FALSE))+IF(ISNA(VLOOKUP(A68,'BL8'!$A:$ZZ,COLUMN(F68),FALSE)),0,VLOOKUP(A68,'BL8'!$A:$ZZ,COLUMN(F68),FALSE))+IF(ISNA(VLOOKUP(A68,'BL9'!$A:$ZZ,COLUMN(F68),FALSE)),0,VLOOKUP(A68,'BL9'!$A:$ZZ,COLUMN(F68),FALSE))+IF(ISNA(VLOOKUP(A68,'BL10'!$A:$ZZ,COLUMN(F68),FALSE)),0,VLOOKUP(A68,'BL10'!$A:$ZZ,COLUMN(F68),FALSE))+IF(ISNA(VLOOKUP(A68,'BL11'!$A:$ZZ,COLUMN(F68),FALSE)),0,VLOOKUP(A68,'BL11'!$A:$ZZ,COLUMN(F68),FALSE))+IF(ISNA(VLOOKUP(A68,'BL12'!$A:$ZZ,COLUMN(F68),FALSE)),0,VLOOKUP(A68,'BL12'!$A:$ZZ,COLUMN(F68),FALSE))+IF(ISNA(VLOOKUP(A68,'BL13'!$A:$ZZ,COLUMN(F68),FALSE)),0,VLOOKUP(A68,'BL13'!$A:$ZZ,COLUMN(F68),FALSE))+IF(ISNA(VLOOKUP(A68,'BL14'!$A:$ZZ,COLUMN(F68),FALSE)),0,VLOOKUP(A68,'BL14'!$A:$ZZ,COLUMN(F68),FALSE))+IF(ISNA(VLOOKUP(A68,'BL15'!$A:$ZZ,COLUMN(F68),FALSE)),0,VLOOKUP(A68,'BL15'!$A:$ZZ,COLUMN(F68),FALSE))+IF(ISNA(VLOOKUP(A68,'BL16'!$A:$ZZ,COLUMN(F68),FALSE)),0,VLOOKUP(A68,'BL16'!$A:$ZZ,COLUMN(F68),FALSE))+IF(ISNA(VLOOKUP(A68,'BL17'!$A:$ZZ,COLUMN(F68),FALSE)),0,VLOOKUP(A68,'BL17'!$A:$ZZ,COLUMN(F68),FALSE))+IF(ISNA(VLOOKUP(A68,'BL18'!$A:$ZZ,COLUMN(F68),FALSE)),0,VLOOKUP(A68,'BL18'!$A:$ZZ,COLUMN(F68),FALSE))+IF(ISNA(VLOOKUP(A68,'BL19'!$A:$ZZ,COLUMN(F68),FALSE)),0,VLOOKUP(A68,'BL19'!$A:$ZZ,COLUMN(F68),FALSE))+IF(ISNA(VLOOKUP(A68,'BL20'!$A:$ZZ,COLUMN(F68),FALSE)),0,VLOOKUP(A68,'BL20'!$A:$ZZ,COLUMN(F68),FALSE))+IF(ISNA(VLOOKUP(A68,'BL21'!$A:$ZZ,COLUMN(F68),FALSE)),0,VLOOKUP(A68,'BL21'!$A:$ZZ,COLUMN(F68),FALSE))+IF(ISNA(VLOOKUP(A68,'BL22'!$A:$ZZ,COLUMN(F68),FALSE)),0,VLOOKUP(A68,'BL22'!$A:$ZZ,COLUMN(F68),FALSE))+IF(ISNA(VLOOKUP(A68,'BL23'!$A:$ZZ,COLUMN(F68),FALSE)),0,VLOOKUP(A68,'BL23'!$A:$ZZ,COLUMN(F68),FALSE))+IF(ISNA(VLOOKUP(A68,'BL24'!$A:$ZZ,COLUMN(F68),FALSE)),0,VLOOKUP(A68,'BL24'!$A:$ZZ,COLUMN(F68),FALSE))+IF(ISNA(VLOOKUP(A68,'BL25'!$A:$ZZ,COLUMN(F68),FALSE)),0,VLOOKUP(A68,'BL25'!$A:$ZZ,COLUMN(F68),FALSE))+IF(ISNA(VLOOKUP(A68,'BL26'!$A:$ZZ,COLUMN(F68),FALSE)),0,VLOOKUP(A68,'BL26'!$A:$ZZ,COLUMN(F68),FALSE))+IF(ISNA(VLOOKUP(A68,'BL27'!$A:$ZZ,COLUMN(F68),FALSE)),0,VLOOKUP(A68,'BL27'!$A:$ZZ,COLUMN(F68),FALSE))+IF(ISNA(VLOOKUP(A68,'BL28'!$A:$ZZ,COLUMN(F68),FALSE)),0,VLOOKUP(A68,'BL28'!$A:$ZZ,COLUMN(F68),FALSE))+IF(ISNA(VLOOKUP(A68,'BL29'!$A:$ZZ,COLUMN(F68),FALSE)),0,VLOOKUP(A68,'BL29'!$A:$ZZ,COLUMN(F68),FALSE))+IF(ISNA(VLOOKUP(A68,'BL30'!$A:$ZZ,COLUMN(F68),FALSE)),0,VLOOKUP(A68,'BL30'!$A:$ZZ,COLUMN(F68),FALSE))</f>
        <v>0</v>
      </c>
      <c r="G68" s="20">
        <f>IF(ISNA(VLOOKUP(A68,'BL1'!$A:$ZZ,COLUMN(G68),FALSE)),0,VLOOKUP(A68,'BL1'!$A:$ZZ,COLUMN(G68),FALSE))+IF(ISNA(VLOOKUP(A68,'BL2'!$A:$ZZ,COLUMN(G68),FALSE)),0,VLOOKUP(A68,'BL2'!$A:$ZZ,COLUMN(G68),FALSE))+IF(ISNA(VLOOKUP(A68,'BL3'!$A:$ZZ,COLUMN(G68),FALSE)),0,VLOOKUP(A68,'BL3'!$A:$ZZ,COLUMN(G68),FALSE))+IF(ISNA(VLOOKUP(A68,'BL4'!$A:$ZZ,COLUMN(G68),FALSE)),0,VLOOKUP(A68,'BL4'!$A:$ZZ,COLUMN(G68),FALSE))+IF(ISNA(VLOOKUP(A68,'BL5'!$A:$ZZ,COLUMN(G68),FALSE)),0,VLOOKUP(A68,'BL5'!$A:$ZZ,COLUMN(G68),FALSE))+IF(ISNA(VLOOKUP(A68,'BL6'!$A:$ZZ,COLUMN(G68),FALSE)),0,VLOOKUP(A68,'BL6'!$A:$ZZ,COLUMN(G68),FALSE))+IF(ISNA(VLOOKUP(A68,'BL7'!$A:$ZZ,COLUMN(G68),FALSE)),0,VLOOKUP(A68,'BL7'!$A:$ZZ,COLUMN(G68),FALSE))+IF(ISNA(VLOOKUP(A68,'BL8'!$A:$ZZ,COLUMN(G68),FALSE)),0,VLOOKUP(A68,'BL8'!$A:$ZZ,COLUMN(G68),FALSE))+IF(ISNA(VLOOKUP(A68,'BL9'!$A:$ZZ,COLUMN(G68),FALSE)),0,VLOOKUP(A68,'BL9'!$A:$ZZ,COLUMN(G68),FALSE))+IF(ISNA(VLOOKUP(A68,'BL10'!$A:$ZZ,COLUMN(G68),FALSE)),0,VLOOKUP(A68,'BL10'!$A:$ZZ,COLUMN(G68),FALSE))+IF(ISNA(VLOOKUP(A68,'BL11'!$A:$ZZ,COLUMN(G68),FALSE)),0,VLOOKUP(A68,'BL11'!$A:$ZZ,COLUMN(G68),FALSE))+IF(ISNA(VLOOKUP(A68,'BL12'!$A:$ZZ,COLUMN(G68),FALSE)),0,VLOOKUP(A68,'BL12'!$A:$ZZ,COLUMN(G68),FALSE))+IF(ISNA(VLOOKUP(A68,'BL13'!$A:$ZZ,COLUMN(G68),FALSE)),0,VLOOKUP(A68,'BL13'!$A:$ZZ,COLUMN(G68),FALSE))+IF(ISNA(VLOOKUP(A68,'BL14'!$A:$ZZ,COLUMN(G68),FALSE)),0,VLOOKUP(A68,'BL14'!$A:$ZZ,COLUMN(G68),FALSE))+IF(ISNA(VLOOKUP(A68,'BL15'!$A:$ZZ,COLUMN(G68),FALSE)),0,VLOOKUP(A68,'BL15'!$A:$ZZ,COLUMN(G68),FALSE))+IF(ISNA(VLOOKUP(A68,'BL16'!$A:$ZZ,COLUMN(G68),FALSE)),0,VLOOKUP(A68,'BL16'!$A:$ZZ,COLUMN(G68),FALSE))+IF(ISNA(VLOOKUP(A68,'BL17'!$A:$ZZ,COLUMN(G68),FALSE)),0,VLOOKUP(A68,'BL17'!$A:$ZZ,COLUMN(G68),FALSE))+IF(ISNA(VLOOKUP(A68,'BL18'!$A:$ZZ,COLUMN(G68),FALSE)),0,VLOOKUP(A68,'BL18'!$A:$ZZ,COLUMN(G68),FALSE))+IF(ISNA(VLOOKUP(A68,'BL19'!$A:$ZZ,COLUMN(G68),FALSE)),0,VLOOKUP(A68,'BL19'!$A:$ZZ,COLUMN(G68),FALSE))+IF(ISNA(VLOOKUP(A68,'BL20'!$A:$ZZ,COLUMN(G68),FALSE)),0,VLOOKUP(A68,'BL20'!$A:$ZZ,COLUMN(G68),FALSE))+IF(ISNA(VLOOKUP(A68,'BL21'!$A:$ZZ,COLUMN(G68),FALSE)),0,VLOOKUP(A68,'BL21'!$A:$ZZ,COLUMN(G68),FALSE))+IF(ISNA(VLOOKUP(A68,'BL22'!$A:$ZZ,COLUMN(G68),FALSE)),0,VLOOKUP(A68,'BL22'!$A:$ZZ,COLUMN(G68),FALSE))+IF(ISNA(VLOOKUP(A68,'BL23'!$A:$ZZ,COLUMN(G68),FALSE)),0,VLOOKUP(A68,'BL23'!$A:$ZZ,COLUMN(G68),FALSE))+IF(ISNA(VLOOKUP(A68,'BL24'!$A:$ZZ,COLUMN(G68),FALSE)),0,VLOOKUP(A68,'BL24'!$A:$ZZ,COLUMN(G68),FALSE))+IF(ISNA(VLOOKUP(A68,'BL25'!$A:$ZZ,COLUMN(G68),FALSE)),0,VLOOKUP(A68,'BL25'!$A:$ZZ,COLUMN(G68),FALSE))+IF(ISNA(VLOOKUP(A68,'BL26'!$A:$ZZ,COLUMN(G68),FALSE)),0,VLOOKUP(A68,'BL26'!$A:$ZZ,COLUMN(G68),FALSE))+IF(ISNA(VLOOKUP(A68,'BL27'!$A:$ZZ,COLUMN(G68),FALSE)),0,VLOOKUP(A68,'BL27'!$A:$ZZ,COLUMN(G68),FALSE))+IF(ISNA(VLOOKUP(A68,'BL28'!$A:$ZZ,COLUMN(G68),FALSE)),0,VLOOKUP(A68,'BL28'!$A:$ZZ,COLUMN(G68),FALSE))+IF(ISNA(VLOOKUP(A68,'BL29'!$A:$ZZ,COLUMN(G68),FALSE)),0,VLOOKUP(A68,'BL29'!$A:$ZZ,COLUMN(G68),FALSE))+IF(ISNA(VLOOKUP(A68,'BL30'!$A:$ZZ,COLUMN(G68),FALSE)),0,VLOOKUP(A68,'BL30'!$A:$ZZ,COLUMN(G68),FALSE))</f>
        <v>0</v>
      </c>
      <c r="H68" s="21">
        <f>IF(ISNA(VLOOKUP(A68,'BL1'!$A:$ZZ,COLUMN(H68),FALSE)),0,VLOOKUP(A68,'BL1'!$A:$ZZ,COLUMN(H68),FALSE))+IF(ISNA(VLOOKUP(A68,'BL2'!$A:$ZZ,COLUMN(H68),FALSE)),0,VLOOKUP(A68,'BL2'!$A:$ZZ,COLUMN(H68),FALSE))+IF(ISNA(VLOOKUP(A68,'BL3'!$A:$ZZ,COLUMN(H68),FALSE)),0,VLOOKUP(A68,'BL3'!$A:$ZZ,COLUMN(H68),FALSE))+IF(ISNA(VLOOKUP(A68,'BL4'!$A:$ZZ,COLUMN(H68),FALSE)),0,VLOOKUP(A68,'BL4'!$A:$ZZ,COLUMN(H68),FALSE))+IF(ISNA(VLOOKUP(A68,'BL5'!$A:$ZZ,COLUMN(H68),FALSE)),0,VLOOKUP(A68,'BL5'!$A:$ZZ,COLUMN(H68),FALSE))+IF(ISNA(VLOOKUP(A68,'BL6'!$A:$ZZ,COLUMN(H68),FALSE)),0,VLOOKUP(A68,'BL6'!$A:$ZZ,COLUMN(H68),FALSE))+IF(ISNA(VLOOKUP(A68,'BL7'!$A:$ZZ,COLUMN(H68),FALSE)),0,VLOOKUP(A68,'BL7'!$A:$ZZ,COLUMN(H68),FALSE))+IF(ISNA(VLOOKUP(A68,'BL8'!$A:$ZZ,COLUMN(H68),FALSE)),0,VLOOKUP(A68,'BL8'!$A:$ZZ,COLUMN(H68),FALSE))+IF(ISNA(VLOOKUP(A68,'BL9'!$A:$ZZ,COLUMN(H68),FALSE)),0,VLOOKUP(A68,'BL9'!$A:$ZZ,COLUMN(H68),FALSE))+IF(ISNA(VLOOKUP(A68,'BL10'!$A:$ZZ,COLUMN(H68),FALSE)),0,VLOOKUP(A68,'BL10'!$A:$ZZ,COLUMN(H68),FALSE))+IF(ISNA(VLOOKUP(A68,'BL11'!$A:$ZZ,COLUMN(H68),FALSE)),0,VLOOKUP(A68,'BL11'!$A:$ZZ,COLUMN(H68),FALSE))+IF(ISNA(VLOOKUP(A68,'BL12'!$A:$ZZ,COLUMN(H68),FALSE)),0,VLOOKUP(A68,'BL12'!$A:$ZZ,COLUMN(H68),FALSE))+IF(ISNA(VLOOKUP(A68,'BL13'!$A:$ZZ,COLUMN(H68),FALSE)),0,VLOOKUP(A68,'BL13'!$A:$ZZ,COLUMN(H68),FALSE))+IF(ISNA(VLOOKUP(A68,'BL14'!$A:$ZZ,COLUMN(H68),FALSE)),0,VLOOKUP(A68,'BL14'!$A:$ZZ,COLUMN(H68),FALSE))+IF(ISNA(VLOOKUP(A68,'BL15'!$A:$ZZ,COLUMN(H68),FALSE)),0,VLOOKUP(A68,'BL15'!$A:$ZZ,COLUMN(H68),FALSE))+IF(ISNA(VLOOKUP(A68,'BL16'!$A:$ZZ,COLUMN(H68),FALSE)),0,VLOOKUP(A68,'BL16'!$A:$ZZ,COLUMN(H68),FALSE))+IF(ISNA(VLOOKUP(A68,'BL17'!$A:$ZZ,COLUMN(H68),FALSE)),0,VLOOKUP(A68,'BL17'!$A:$ZZ,COLUMN(H68),FALSE))+IF(ISNA(VLOOKUP(A68,'BL18'!$A:$ZZ,COLUMN(H68),FALSE)),0,VLOOKUP(A68,'BL18'!$A:$ZZ,COLUMN(H68),FALSE))+IF(ISNA(VLOOKUP(A68,'BL19'!$A:$ZZ,COLUMN(H68),FALSE)),0,VLOOKUP(A68,'BL19'!$A:$ZZ,COLUMN(H68),FALSE))+IF(ISNA(VLOOKUP(A68,'BL20'!$A:$ZZ,COLUMN(H68),FALSE)),0,VLOOKUP(A68,'BL20'!$A:$ZZ,COLUMN(H68),FALSE))+IF(ISNA(VLOOKUP(A68,'BL21'!$A:$ZZ,COLUMN(H68),FALSE)),0,VLOOKUP(A68,'BL21'!$A:$ZZ,COLUMN(H68),FALSE))+IF(ISNA(VLOOKUP(A68,'BL22'!$A:$ZZ,COLUMN(H68),FALSE)),0,VLOOKUP(A68,'BL22'!$A:$ZZ,COLUMN(H68),FALSE))+IF(ISNA(VLOOKUP(A68,'BL23'!$A:$ZZ,COLUMN(H68),FALSE)),0,VLOOKUP(A68,'BL23'!$A:$ZZ,COLUMN(H68),FALSE))+IF(ISNA(VLOOKUP(A68,'BL24'!$A:$ZZ,COLUMN(H68),FALSE)),0,VLOOKUP(A68,'BL24'!$A:$ZZ,COLUMN(H68),FALSE))+IF(ISNA(VLOOKUP(A68,'BL25'!$A:$ZZ,COLUMN(H68),FALSE)),0,VLOOKUP(A68,'BL25'!$A:$ZZ,COLUMN(H68),FALSE))+IF(ISNA(VLOOKUP(A68,'BL26'!$A:$ZZ,COLUMN(H68),FALSE)),0,VLOOKUP(A68,'BL26'!$A:$ZZ,COLUMN(H68),FALSE))+IF(ISNA(VLOOKUP(A68,'BL27'!$A:$ZZ,COLUMN(H68),FALSE)),0,VLOOKUP(A68,'BL27'!$A:$ZZ,COLUMN(H68),FALSE))+IF(ISNA(VLOOKUP(A68,'BL28'!$A:$ZZ,COLUMN(H68),FALSE)),0,VLOOKUP(A68,'BL28'!$A:$ZZ,COLUMN(H68),FALSE))+IF(ISNA(VLOOKUP(A68,'BL29'!$A:$ZZ,COLUMN(H68),FALSE)),0,VLOOKUP(A68,'BL29'!$A:$ZZ,COLUMN(H68),FALSE))+IF(ISNA(VLOOKUP(A68,'BL30'!$A:$ZZ,COLUMN(H68),FALSE)),0,VLOOKUP(A68,'BL30'!$A:$ZZ,COLUMN(H68),FALSE))</f>
        <v>0</v>
      </c>
      <c r="I68" s="22">
        <f>IF(ISNA(VLOOKUP(A68,'BL1'!$A:$ZZ,COLUMN(I68),FALSE)),0,VLOOKUP(A68,'BL1'!$A:$ZZ,COLUMN(I68),FALSE))+IF(ISNA(VLOOKUP(A68,'BL2'!$A:$ZZ,COLUMN(I68),FALSE)),0,VLOOKUP(A68,'BL2'!$A:$ZZ,COLUMN(I68),FALSE))+IF(ISNA(VLOOKUP(A68,'BL3'!$A:$ZZ,COLUMN(I68),FALSE)),0,VLOOKUP(A68,'BL3'!$A:$ZZ,COLUMN(I68),FALSE))+IF(ISNA(VLOOKUP(A68,'BL4'!$A:$ZZ,COLUMN(I68),FALSE)),0,VLOOKUP(A68,'BL4'!$A:$ZZ,COLUMN(I68),FALSE))+IF(ISNA(VLOOKUP(A68,'BL5'!$A:$ZZ,COLUMN(I68),FALSE)),0,VLOOKUP(A68,'BL5'!$A:$ZZ,COLUMN(I68),FALSE))+IF(ISNA(VLOOKUP(A68,'BL6'!$A:$ZZ,COLUMN(I68),FALSE)),0,VLOOKUP(A68,'BL6'!$A:$ZZ,COLUMN(I68),FALSE))+IF(ISNA(VLOOKUP(A68,'BL7'!$A:$ZZ,COLUMN(I68),FALSE)),0,VLOOKUP(A68,'BL7'!$A:$ZZ,COLUMN(I68),FALSE))+IF(ISNA(VLOOKUP(A68,'BL8'!$A:$ZZ,COLUMN(I68),FALSE)),0,VLOOKUP(A68,'BL8'!$A:$ZZ,COLUMN(I68),FALSE))+IF(ISNA(VLOOKUP(A68,'BL9'!$A:$ZZ,COLUMN(I68),FALSE)),0,VLOOKUP(A68,'BL9'!$A:$ZZ,COLUMN(I68),FALSE))+IF(ISNA(VLOOKUP(A68,'BL10'!$A:$ZZ,COLUMN(I68),FALSE)),0,VLOOKUP(A68,'BL10'!$A:$ZZ,COLUMN(I68),FALSE))+IF(ISNA(VLOOKUP(A68,'BL11'!$A:$ZZ,COLUMN(I68),FALSE)),0,VLOOKUP(A68,'BL11'!$A:$ZZ,COLUMN(I68),FALSE))+IF(ISNA(VLOOKUP(A68,'BL12'!$A:$ZZ,COLUMN(I68),FALSE)),0,VLOOKUP(A68,'BL12'!$A:$ZZ,COLUMN(I68),FALSE))+IF(ISNA(VLOOKUP(A68,'BL13'!$A:$ZZ,COLUMN(I68),FALSE)),0,VLOOKUP(A68,'BL13'!$A:$ZZ,COLUMN(I68),FALSE))+IF(ISNA(VLOOKUP(A68,'BL14'!$A:$ZZ,COLUMN(I68),FALSE)),0,VLOOKUP(A68,'BL14'!$A:$ZZ,COLUMN(I68),FALSE))+IF(ISNA(VLOOKUP(A68,'BL15'!$A:$ZZ,COLUMN(I68),FALSE)),0,VLOOKUP(A68,'BL15'!$A:$ZZ,COLUMN(I68),FALSE))+IF(ISNA(VLOOKUP(A68,'BL16'!$A:$ZZ,COLUMN(I68),FALSE)),0,VLOOKUP(A68,'BL16'!$A:$ZZ,COLUMN(I68),FALSE))+IF(ISNA(VLOOKUP(A68,'BL17'!$A:$ZZ,COLUMN(I68),FALSE)),0,VLOOKUP(A68,'BL17'!$A:$ZZ,COLUMN(I68),FALSE))+IF(ISNA(VLOOKUP(A68,'BL18'!$A:$ZZ,COLUMN(I68),FALSE)),0,VLOOKUP(A68,'BL18'!$A:$ZZ,COLUMN(I68),FALSE))+IF(ISNA(VLOOKUP(A68,'BL19'!$A:$ZZ,COLUMN(I68),FALSE)),0,VLOOKUP(A68,'BL19'!$A:$ZZ,COLUMN(I68),FALSE))+IF(ISNA(VLOOKUP(A68,'BL20'!$A:$ZZ,COLUMN(I68),FALSE)),0,VLOOKUP(A68,'BL20'!$A:$ZZ,COLUMN(I68),FALSE))+IF(ISNA(VLOOKUP(A68,'BL21'!$A:$ZZ,COLUMN(I68),FALSE)),0,VLOOKUP(A68,'BL21'!$A:$ZZ,COLUMN(I68),FALSE))+IF(ISNA(VLOOKUP(A68,'BL22'!$A:$ZZ,COLUMN(I68),FALSE)),0,VLOOKUP(A68,'BL22'!$A:$ZZ,COLUMN(I68),FALSE))+IF(ISNA(VLOOKUP(A68,'BL23'!$A:$ZZ,COLUMN(I68),FALSE)),0,VLOOKUP(A68,'BL23'!$A:$ZZ,COLUMN(I68),FALSE))+IF(ISNA(VLOOKUP(A68,'BL24'!$A:$ZZ,COLUMN(I68),FALSE)),0,VLOOKUP(A68,'BL24'!$A:$ZZ,COLUMN(I68),FALSE))+IF(ISNA(VLOOKUP(A68,'BL25'!$A:$ZZ,COLUMN(I68),FALSE)),0,VLOOKUP(A68,'BL25'!$A:$ZZ,COLUMN(I68),FALSE))+IF(ISNA(VLOOKUP(A68,'BL26'!$A:$ZZ,COLUMN(I68),FALSE)),0,VLOOKUP(A68,'BL26'!$A:$ZZ,COLUMN(I68),FALSE))+IF(ISNA(VLOOKUP(A68,'BL27'!$A:$ZZ,COLUMN(I68),FALSE)),0,VLOOKUP(A68,'BL27'!$A:$ZZ,COLUMN(I68),FALSE))+IF(ISNA(VLOOKUP(A68,'BL28'!$A:$ZZ,COLUMN(I68),FALSE)),0,VLOOKUP(A68,'BL28'!$A:$ZZ,COLUMN(I68),FALSE))+IF(ISNA(VLOOKUP(A68,'BL29'!$A:$ZZ,COLUMN(I68),FALSE)),0,VLOOKUP(A68,'BL29'!$A:$ZZ,COLUMN(I68),FALSE))+IF(ISNA(VLOOKUP(A68,'BL30'!$A:$ZZ,COLUMN(I68),FALSE)),0,VLOOKUP(A68,'BL30'!$A:$ZZ,COLUMN(I68),FALSE))</f>
        <v>0</v>
      </c>
      <c r="J68" s="23">
        <f>IF(ISNA(VLOOKUP(A68,'BL1'!$A:$ZZ,COLUMN(J68),FALSE)),0,VLOOKUP(A68,'BL1'!$A:$ZZ,COLUMN(J68),FALSE))+IF(ISNA(VLOOKUP(A68,'BL2'!$A:$ZZ,COLUMN(J68),FALSE)),0,VLOOKUP(A68,'BL2'!$A:$ZZ,COLUMN(J68),FALSE))+IF(ISNA(VLOOKUP(A68,'BL3'!$A:$ZZ,COLUMN(J68),FALSE)),0,VLOOKUP(A68,'BL3'!$A:$ZZ,COLUMN(J68),FALSE))+IF(ISNA(VLOOKUP(A68,'BL4'!$A:$ZZ,COLUMN(J68),FALSE)),0,VLOOKUP(A68,'BL4'!$A:$ZZ,COLUMN(J68),FALSE))+IF(ISNA(VLOOKUP(A68,'BL5'!$A:$ZZ,COLUMN(J68),FALSE)),0,VLOOKUP(A68,'BL5'!$A:$ZZ,COLUMN(J68),FALSE))+IF(ISNA(VLOOKUP(A68,'BL6'!$A:$ZZ,COLUMN(J68),FALSE)),0,VLOOKUP(A68,'BL6'!$A:$ZZ,COLUMN(J68),FALSE))+IF(ISNA(VLOOKUP(A68,'BL7'!$A:$ZZ,COLUMN(J68),FALSE)),0,VLOOKUP(A68,'BL7'!$A:$ZZ,COLUMN(J68),FALSE))+IF(ISNA(VLOOKUP(A68,'BL8'!$A:$ZZ,COLUMN(J68),FALSE)),0,VLOOKUP(A68,'BL8'!$A:$ZZ,COLUMN(J68),FALSE))+IF(ISNA(VLOOKUP(A68,'BL9'!$A:$ZZ,COLUMN(J68),FALSE)),0,VLOOKUP(A68,'BL9'!$A:$ZZ,COLUMN(J68),FALSE))+IF(ISNA(VLOOKUP(A68,'BL10'!$A:$ZZ,COLUMN(J68),FALSE)),0,VLOOKUP(A68,'BL10'!$A:$ZZ,COLUMN(J68),FALSE))+IF(ISNA(VLOOKUP(A68,'BL11'!$A:$ZZ,COLUMN(J68),FALSE)),0,VLOOKUP(A68,'BL11'!$A:$ZZ,COLUMN(J68),FALSE))+IF(ISNA(VLOOKUP(A68,'BL12'!$A:$ZZ,COLUMN(J68),FALSE)),0,VLOOKUP(A68,'BL12'!$A:$ZZ,COLUMN(J68),FALSE))+IF(ISNA(VLOOKUP(A68,'BL13'!$A:$ZZ,COLUMN(J68),FALSE)),0,VLOOKUP(A68,'BL13'!$A:$ZZ,COLUMN(J68),FALSE))+IF(ISNA(VLOOKUP(A68,'BL14'!$A:$ZZ,COLUMN(J68),FALSE)),0,VLOOKUP(A68,'BL14'!$A:$ZZ,COLUMN(J68),FALSE))+IF(ISNA(VLOOKUP(A68,'BL15'!$A:$ZZ,COLUMN(J68),FALSE)),0,VLOOKUP(A68,'BL15'!$A:$ZZ,COLUMN(J68),FALSE))+IF(ISNA(VLOOKUP(A68,'BL16'!$A:$ZZ,COLUMN(J68),FALSE)),0,VLOOKUP(A68,'BL16'!$A:$ZZ,COLUMN(J68),FALSE))+IF(ISNA(VLOOKUP(A68,'BL17'!$A:$ZZ,COLUMN(J68),FALSE)),0,VLOOKUP(A68,'BL17'!$A:$ZZ,COLUMN(J68),FALSE))+IF(ISNA(VLOOKUP(A68,'BL18'!$A:$ZZ,COLUMN(J68),FALSE)),0,VLOOKUP(A68,'BL18'!$A:$ZZ,COLUMN(J68),FALSE))+IF(ISNA(VLOOKUP(A68,'BL19'!$A:$ZZ,COLUMN(J68),FALSE)),0,VLOOKUP(A68,'BL19'!$A:$ZZ,COLUMN(J68),FALSE))+IF(ISNA(VLOOKUP(A68,'BL20'!$A:$ZZ,COLUMN(J68),FALSE)),0,VLOOKUP(A68,'BL20'!$A:$ZZ,COLUMN(J68),FALSE))+IF(ISNA(VLOOKUP(A68,'BL21'!$A:$ZZ,COLUMN(J68),FALSE)),0,VLOOKUP(A68,'BL21'!$A:$ZZ,COLUMN(J68),FALSE))+IF(ISNA(VLOOKUP(A68,'BL22'!$A:$ZZ,COLUMN(J68),FALSE)),0,VLOOKUP(A68,'BL22'!$A:$ZZ,COLUMN(J68),FALSE))+IF(ISNA(VLOOKUP(A68,'BL23'!$A:$ZZ,COLUMN(J68),FALSE)),0,VLOOKUP(A68,'BL23'!$A:$ZZ,COLUMN(J68),FALSE))+IF(ISNA(VLOOKUP(A68,'BL24'!$A:$ZZ,COLUMN(J68),FALSE)),0,VLOOKUP(A68,'BL24'!$A:$ZZ,COLUMN(J68),FALSE))+IF(ISNA(VLOOKUP(A68,'BL25'!$A:$ZZ,COLUMN(J68),FALSE)),0,VLOOKUP(A68,'BL25'!$A:$ZZ,COLUMN(J68),FALSE))+IF(ISNA(VLOOKUP(A68,'BL26'!$A:$ZZ,COLUMN(J68),FALSE)),0,VLOOKUP(A68,'BL26'!$A:$ZZ,COLUMN(J68),FALSE))+IF(ISNA(VLOOKUP(A68,'BL27'!$A:$ZZ,COLUMN(J68),FALSE)),0,VLOOKUP(A68,'BL27'!$A:$ZZ,COLUMN(J68),FALSE))+IF(ISNA(VLOOKUP(A68,'BL28'!$A:$ZZ,COLUMN(J68),FALSE)),0,VLOOKUP(A68,'BL28'!$A:$ZZ,COLUMN(J68),FALSE))+IF(ISNA(VLOOKUP(A68,'BL29'!$A:$ZZ,COLUMN(J68),FALSE)),0,VLOOKUP(A68,'BL29'!$A:$ZZ,COLUMN(J68),FALSE))+IF(ISNA(VLOOKUP(A68,'BL30'!$A:$ZZ,COLUMN(J68),FALSE)),0,VLOOKUP(A68,'BL30'!$A:$ZZ,COLUMN(J68),FALSE))</f>
        <v>0</v>
      </c>
      <c r="K68" s="24">
        <f>IF(ISNA(VLOOKUP(A68,'BL1'!$A:$ZZ,COLUMN(K68),FALSE)),0,VLOOKUP(A68,'BL1'!$A:$ZZ,COLUMN(K68),FALSE))+IF(ISNA(VLOOKUP(A68,'BL2'!$A:$ZZ,COLUMN(K68),FALSE)),0,VLOOKUP(A68,'BL2'!$A:$ZZ,COLUMN(K68),FALSE))+IF(ISNA(VLOOKUP(A68,'BL3'!$A:$ZZ,COLUMN(K68),FALSE)),0,VLOOKUP(A68,'BL3'!$A:$ZZ,COLUMN(K68),FALSE))+IF(ISNA(VLOOKUP(A68,'BL4'!$A:$ZZ,COLUMN(K68),FALSE)),0,VLOOKUP(A68,'BL4'!$A:$ZZ,COLUMN(K68),FALSE))+IF(ISNA(VLOOKUP(A68,'BL5'!$A:$ZZ,COLUMN(K68),FALSE)),0,VLOOKUP(A68,'BL5'!$A:$ZZ,COLUMN(K68),FALSE))+IF(ISNA(VLOOKUP(A68,'BL6'!$A:$ZZ,COLUMN(K68),FALSE)),0,VLOOKUP(A68,'BL6'!$A:$ZZ,COLUMN(K68),FALSE))+IF(ISNA(VLOOKUP(A68,'BL7'!$A:$ZZ,COLUMN(K68),FALSE)),0,VLOOKUP(A68,'BL7'!$A:$ZZ,COLUMN(K68),FALSE))+IF(ISNA(VLOOKUP(A68,'BL8'!$A:$ZZ,COLUMN(K68),FALSE)),0,VLOOKUP(A68,'BL8'!$A:$ZZ,COLUMN(K68),FALSE))+IF(ISNA(VLOOKUP(A68,'BL9'!$A:$ZZ,COLUMN(K68),FALSE)),0,VLOOKUP(A68,'BL9'!$A:$ZZ,COLUMN(K68),FALSE))+IF(ISNA(VLOOKUP(A68,'BL10'!$A:$ZZ,COLUMN(K68),FALSE)),0,VLOOKUP(A68,'BL10'!$A:$ZZ,COLUMN(K68),FALSE))+IF(ISNA(VLOOKUP(A68,'BL11'!$A:$ZZ,COLUMN(K68),FALSE)),0,VLOOKUP(A68,'BL11'!$A:$ZZ,COLUMN(K68),FALSE))+IF(ISNA(VLOOKUP(A68,'BL12'!$A:$ZZ,COLUMN(K68),FALSE)),0,VLOOKUP(A68,'BL12'!$A:$ZZ,COLUMN(K68),FALSE))+IF(ISNA(VLOOKUP(A68,'BL13'!$A:$ZZ,COLUMN(K68),FALSE)),0,VLOOKUP(A68,'BL13'!$A:$ZZ,COLUMN(K68),FALSE))+IF(ISNA(VLOOKUP(A68,'BL14'!$A:$ZZ,COLUMN(K68),FALSE)),0,VLOOKUP(A68,'BL14'!$A:$ZZ,COLUMN(K68),FALSE))+IF(ISNA(VLOOKUP(A68,'BL15'!$A:$ZZ,COLUMN(K68),FALSE)),0,VLOOKUP(A68,'BL15'!$A:$ZZ,COLUMN(K68),FALSE))+IF(ISNA(VLOOKUP(A68,'BL16'!$A:$ZZ,COLUMN(K68),FALSE)),0,VLOOKUP(A68,'BL16'!$A:$ZZ,COLUMN(K68),FALSE))+IF(ISNA(VLOOKUP(A68,'BL17'!$A:$ZZ,COLUMN(K68),FALSE)),0,VLOOKUP(A68,'BL17'!$A:$ZZ,COLUMN(K68),FALSE))+IF(ISNA(VLOOKUP(A68,'BL18'!$A:$ZZ,COLUMN(K68),FALSE)),0,VLOOKUP(A68,'BL18'!$A:$ZZ,COLUMN(K68),FALSE))+IF(ISNA(VLOOKUP(A68,'BL19'!$A:$ZZ,COLUMN(K68),FALSE)),0,VLOOKUP(A68,'BL19'!$A:$ZZ,COLUMN(K68),FALSE))+IF(ISNA(VLOOKUP(A68,'BL20'!$A:$ZZ,COLUMN(K68),FALSE)),0,VLOOKUP(A68,'BL20'!$A:$ZZ,COLUMN(K68),FALSE))+IF(ISNA(VLOOKUP(A68,'BL21'!$A:$ZZ,COLUMN(K68),FALSE)),0,VLOOKUP(A68,'BL21'!$A:$ZZ,COLUMN(K68),FALSE))+IF(ISNA(VLOOKUP(A68,'BL22'!$A:$ZZ,COLUMN(K68),FALSE)),0,VLOOKUP(A68,'BL22'!$A:$ZZ,COLUMN(K68),FALSE))+IF(ISNA(VLOOKUP(A68,'BL23'!$A:$ZZ,COLUMN(K68),FALSE)),0,VLOOKUP(A68,'BL23'!$A:$ZZ,COLUMN(K68),FALSE))+IF(ISNA(VLOOKUP(A68,'BL24'!$A:$ZZ,COLUMN(K68),FALSE)),0,VLOOKUP(A68,'BL24'!$A:$ZZ,COLUMN(K68),FALSE))+IF(ISNA(VLOOKUP(A68,'BL25'!$A:$ZZ,COLUMN(K68),FALSE)),0,VLOOKUP(A68,'BL25'!$A:$ZZ,COLUMN(K68),FALSE))+IF(ISNA(VLOOKUP(A68,'BL26'!$A:$ZZ,COLUMN(K68),FALSE)),0,VLOOKUP(A68,'BL26'!$A:$ZZ,COLUMN(K68),FALSE))+IF(ISNA(VLOOKUP(A68,'BL27'!$A:$ZZ,COLUMN(K68),FALSE)),0,VLOOKUP(A68,'BL27'!$A:$ZZ,COLUMN(K68),FALSE))+IF(ISNA(VLOOKUP(A68,'BL28'!$A:$ZZ,COLUMN(K68),FALSE)),0,VLOOKUP(A68,'BL28'!$A:$ZZ,COLUMN(K68),FALSE))+IF(ISNA(VLOOKUP(A68,'BL29'!$A:$ZZ,COLUMN(K68),FALSE)),0,VLOOKUP(A68,'BL29'!$A:$ZZ,COLUMN(K68),FALSE))+IF(ISNA(VLOOKUP(A68,'BL30'!$A:$ZZ,COLUMN(K68),FALSE)),0,VLOOKUP(A68,'BL30'!$A:$ZZ,COLUMN(K68),FALSE))</f>
        <v>0</v>
      </c>
      <c r="L68" s="29">
        <f>IF(ISNA(VLOOKUP(A68,'BL1'!$A:$ZZ,COLUMN(L68),FALSE)),0,VLOOKUP(A68,'BL1'!$A:$ZZ,COLUMN(L68),FALSE))+IF(ISNA(VLOOKUP(A68,'BL2'!$A:$ZZ,COLUMN(L68),FALSE)),0,VLOOKUP(A68,'BL2'!$A:$ZZ,COLUMN(L68),FALSE))+IF(ISNA(VLOOKUP(A68,'BL3'!$A:$ZZ,COLUMN(L68),FALSE)),0,VLOOKUP(A68,'BL3'!$A:$ZZ,COLUMN(L68),FALSE))+IF(ISNA(VLOOKUP(A68,'BL4'!$A:$ZZ,COLUMN(L68),FALSE)),0,VLOOKUP(A68,'BL4'!$A:$ZZ,COLUMN(L68),FALSE))+IF(ISNA(VLOOKUP(A68,'BL5'!$A:$ZZ,COLUMN(L68),FALSE)),0,VLOOKUP(A68,'BL5'!$A:$ZZ,COLUMN(L68),FALSE))+IF(ISNA(VLOOKUP(A68,'BL6'!$A:$ZZ,COLUMN(L68),FALSE)),0,VLOOKUP(A68,'BL6'!$A:$ZZ,COLUMN(L68),FALSE))+IF(ISNA(VLOOKUP(A68,'BL7'!$A:$ZZ,COLUMN(L68),FALSE)),0,VLOOKUP(A68,'BL7'!$A:$ZZ,COLUMN(L68),FALSE))+IF(ISNA(VLOOKUP(A68,'BL8'!$A:$ZZ,COLUMN(L68),FALSE)),0,VLOOKUP(A68,'BL8'!$A:$ZZ,COLUMN(L68),FALSE))+IF(ISNA(VLOOKUP(A68,'BL9'!$A:$ZZ,COLUMN(L68),FALSE)),0,VLOOKUP(A68,'BL9'!$A:$ZZ,COLUMN(L68),FALSE))+IF(ISNA(VLOOKUP(A68,'BL10'!$A:$ZZ,COLUMN(L68),FALSE)),0,VLOOKUP(A68,'BL10'!$A:$ZZ,COLUMN(L68),FALSE))+IF(ISNA(VLOOKUP(A68,'BL11'!$A:$ZZ,COLUMN(L68),FALSE)),0,VLOOKUP(A68,'BL11'!$A:$ZZ,COLUMN(L68),FALSE))+IF(ISNA(VLOOKUP(A68,'BL12'!$A:$ZZ,COLUMN(L68),FALSE)),0,VLOOKUP(A68,'BL12'!$A:$ZZ,COLUMN(L68),FALSE))+IF(ISNA(VLOOKUP(A68,'BL13'!$A:$ZZ,COLUMN(L68),FALSE)),0,VLOOKUP(A68,'BL13'!$A:$ZZ,COLUMN(L68),FALSE))+IF(ISNA(VLOOKUP(A68,'BL14'!$A:$ZZ,COLUMN(L68),FALSE)),0,VLOOKUP(A68,'BL14'!$A:$ZZ,COLUMN(L68),FALSE))+IF(ISNA(VLOOKUP(A68,'BL15'!$A:$ZZ,COLUMN(L68),FALSE)),0,VLOOKUP(A68,'BL15'!$A:$ZZ,COLUMN(L68),FALSE))+IF(ISNA(VLOOKUP(A68,'BL16'!$A:$ZZ,COLUMN(L68),FALSE)),0,VLOOKUP(A68,'BL16'!$A:$ZZ,COLUMN(L68),FALSE))+IF(ISNA(VLOOKUP(A68,'BL17'!$A:$ZZ,COLUMN(L68),FALSE)),0,VLOOKUP(A68,'BL17'!$A:$ZZ,COLUMN(L68),FALSE))+IF(ISNA(VLOOKUP(A68,'BL18'!$A:$ZZ,COLUMN(L68),FALSE)),0,VLOOKUP(A68,'BL18'!$A:$ZZ,COLUMN(L68),FALSE))+IF(ISNA(VLOOKUP(A68,'BL19'!$A:$ZZ,COLUMN(L68),FALSE)),0,VLOOKUP(A68,'BL19'!$A:$ZZ,COLUMN(L68),FALSE))+IF(ISNA(VLOOKUP(A68,'BL20'!$A:$ZZ,COLUMN(L68),FALSE)),0,VLOOKUP(A68,'BL20'!$A:$ZZ,COLUMN(L68),FALSE))+IF(ISNA(VLOOKUP(A68,'BL21'!$A:$ZZ,COLUMN(L68),FALSE)),0,VLOOKUP(A68,'BL21'!$A:$ZZ,COLUMN(L68),FALSE))+IF(ISNA(VLOOKUP(A68,'BL22'!$A:$ZZ,COLUMN(L68),FALSE)),0,VLOOKUP(A68,'BL22'!$A:$ZZ,COLUMN(L68),FALSE))+IF(ISNA(VLOOKUP(A68,'BL23'!$A:$ZZ,COLUMN(L68),FALSE)),0,VLOOKUP(A68,'BL23'!$A:$ZZ,COLUMN(L68),FALSE))+IF(ISNA(VLOOKUP(A68,'BL24'!$A:$ZZ,COLUMN(L68),FALSE)),0,VLOOKUP(A68,'BL24'!$A:$ZZ,COLUMN(L68),FALSE))+IF(ISNA(VLOOKUP(A68,'BL25'!$A:$ZZ,COLUMN(L68),FALSE)),0,VLOOKUP(A68,'BL25'!$A:$ZZ,COLUMN(L68),FALSE))+IF(ISNA(VLOOKUP(A68,'BL26'!$A:$ZZ,COLUMN(L68),FALSE)),0,VLOOKUP(A68,'BL26'!$A:$ZZ,COLUMN(L68),FALSE))+IF(ISNA(VLOOKUP(A68,'BL27'!$A:$ZZ,COLUMN(L68),FALSE)),0,VLOOKUP(A68,'BL27'!$A:$ZZ,COLUMN(L68),FALSE))+IF(ISNA(VLOOKUP(A68,'BL28'!$A:$ZZ,COLUMN(L68),FALSE)),0,VLOOKUP(A68,'BL28'!$A:$ZZ,COLUMN(L68),FALSE))+IF(ISNA(VLOOKUP(A68,'BL29'!$A:$ZZ,COLUMN(L68),FALSE)),0,VLOOKUP(A68,'BL29'!$A:$ZZ,COLUMN(L68),FALSE))+IF(ISNA(VLOOKUP(A68,'BL30'!$A:$ZZ,COLUMN(L68),FALSE)),0,VLOOKUP(A68,'BL30'!$A:$ZZ,COLUMN(L68),FALSE))</f>
        <v>0</v>
      </c>
      <c r="M68" s="28">
        <f>IF(ISNA(VLOOKUP(A68,'BL1'!$A:$ZZ,COLUMN(M68),FALSE)),0,VLOOKUP(A68,'BL1'!$A:$ZZ,COLUMN(M68),FALSE))+IF(ISNA(VLOOKUP(A68,'BL2'!$A:$ZZ,COLUMN(M68),FALSE)),0,VLOOKUP(A68,'BL2'!$A:$ZZ,COLUMN(M68),FALSE))+IF(ISNA(VLOOKUP(A68,'BL3'!$A:$ZZ,COLUMN(M68),FALSE)),0,VLOOKUP(A68,'BL3'!$A:$ZZ,COLUMN(M68),FALSE))+IF(ISNA(VLOOKUP(A68,'BL4'!$A:$ZZ,COLUMN(M68),FALSE)),0,VLOOKUP(A68,'BL4'!$A:$ZZ,COLUMN(M68),FALSE))+IF(ISNA(VLOOKUP(A68,'BL5'!$A:$ZZ,COLUMN(M68),FALSE)),0,VLOOKUP(A68,'BL5'!$A:$ZZ,COLUMN(M68),FALSE))+IF(ISNA(VLOOKUP(A68,'BL6'!$A:$ZZ,COLUMN(M68),FALSE)),0,VLOOKUP(A68,'BL6'!$A:$ZZ,COLUMN(M68),FALSE))+IF(ISNA(VLOOKUP(A68,'BL7'!$A:$ZZ,COLUMN(M68),FALSE)),0,VLOOKUP(A68,'BL7'!$A:$ZZ,COLUMN(M68),FALSE))+IF(ISNA(VLOOKUP(A68,'BL8'!$A:$ZZ,COLUMN(M68),FALSE)),0,VLOOKUP(A68,'BL8'!$A:$ZZ,COLUMN(M68),FALSE))+IF(ISNA(VLOOKUP(A68,'BL9'!$A:$ZZ,COLUMN(M68),FALSE)),0,VLOOKUP(A68,'BL9'!$A:$ZZ,COLUMN(M68),FALSE))+IF(ISNA(VLOOKUP(A68,'BL10'!$A:$ZZ,COLUMN(M68),FALSE)),0,VLOOKUP(A68,'BL10'!$A:$ZZ,COLUMN(M68),FALSE))+IF(ISNA(VLOOKUP(A68,'BL11'!$A:$ZZ,COLUMN(M68),FALSE)),0,VLOOKUP(A68,'BL11'!$A:$ZZ,COLUMN(M68),FALSE))+IF(ISNA(VLOOKUP(A68,'BL12'!$A:$ZZ,COLUMN(M68),FALSE)),0,VLOOKUP(A68,'BL12'!$A:$ZZ,COLUMN(M68),FALSE))+IF(ISNA(VLOOKUP(A68,'BL13'!$A:$ZZ,COLUMN(M68),FALSE)),0,VLOOKUP(A68,'BL13'!$A:$ZZ,COLUMN(M68),FALSE))+IF(ISNA(VLOOKUP(A68,'BL14'!$A:$ZZ,COLUMN(M68),FALSE)),0,VLOOKUP(A68,'BL14'!$A:$ZZ,COLUMN(M68),FALSE))+IF(ISNA(VLOOKUP(A68,'BL15'!$A:$ZZ,COLUMN(M68),FALSE)),0,VLOOKUP(A68,'BL15'!$A:$ZZ,COLUMN(M68),FALSE))+IF(ISNA(VLOOKUP(A68,'BL16'!$A:$ZZ,COLUMN(M68),FALSE)),0,VLOOKUP(A68,'BL16'!$A:$ZZ,COLUMN(M68),FALSE))+IF(ISNA(VLOOKUP(A68,'BL17'!$A:$ZZ,COLUMN(M68),FALSE)),0,VLOOKUP(A68,'BL17'!$A:$ZZ,COLUMN(M68),FALSE))+IF(ISNA(VLOOKUP(A68,'BL18'!$A:$ZZ,COLUMN(M68),FALSE)),0,VLOOKUP(A68,'BL18'!$A:$ZZ,COLUMN(M68),FALSE))+IF(ISNA(VLOOKUP(A68,'BL19'!$A:$ZZ,COLUMN(M68),FALSE)),0,VLOOKUP(A68,'BL19'!$A:$ZZ,COLUMN(M68),FALSE))+IF(ISNA(VLOOKUP(A68,'BL20'!$A:$ZZ,COLUMN(M68),FALSE)),0,VLOOKUP(A68,'BL20'!$A:$ZZ,COLUMN(M68),FALSE))+IF(ISNA(VLOOKUP(A68,'BL21'!$A:$ZZ,COLUMN(M68),FALSE)),0,VLOOKUP(A68,'BL21'!$A:$ZZ,COLUMN(M68),FALSE))+IF(ISNA(VLOOKUP(A68,'BL22'!$A:$ZZ,COLUMN(M68),FALSE)),0,VLOOKUP(A68,'BL22'!$A:$ZZ,COLUMN(M68),FALSE))+IF(ISNA(VLOOKUP(A68,'BL23'!$A:$ZZ,COLUMN(M68),FALSE)),0,VLOOKUP(A68,'BL23'!$A:$ZZ,COLUMN(M68),FALSE))+IF(ISNA(VLOOKUP(A68,'BL24'!$A:$ZZ,COLUMN(M68),FALSE)),0,VLOOKUP(A68,'BL24'!$A:$ZZ,COLUMN(M68),FALSE))+IF(ISNA(VLOOKUP(A68,'BL25'!$A:$ZZ,COLUMN(M68),FALSE)),0,VLOOKUP(A68,'BL25'!$A:$ZZ,COLUMN(M68),FALSE))+IF(ISNA(VLOOKUP(A68,'BL26'!$A:$ZZ,COLUMN(M68),FALSE)),0,VLOOKUP(A68,'BL26'!$A:$ZZ,COLUMN(M68),FALSE))+IF(ISNA(VLOOKUP(A68,'BL27'!$A:$ZZ,COLUMN(M68),FALSE)),0,VLOOKUP(A68,'BL27'!$A:$ZZ,COLUMN(M68),FALSE))+IF(ISNA(VLOOKUP(A68,'BL28'!$A:$ZZ,COLUMN(M68),FALSE)),0,VLOOKUP(A68,'BL28'!$A:$ZZ,COLUMN(M68),FALSE))+IF(ISNA(VLOOKUP(A68,'BL29'!$A:$ZZ,COLUMN(M68),FALSE)),0,VLOOKUP(A68,'BL29'!$A:$ZZ,COLUMN(M68),FALSE))+IF(ISNA(VLOOKUP(A68,'BL30'!$A:$ZZ,COLUMN(M68),FALSE)),0,VLOOKUP(A68,'BL30'!$A:$ZZ,COLUMN(M68),FALSE))</f>
        <v>0</v>
      </c>
      <c r="N68" s="25">
        <f>IF(ISNA(VLOOKUP(A68,'BL1'!$A:$ZZ,COLUMN(N68),FALSE)),0,VLOOKUP(A68,'BL1'!$A:$ZZ,COLUMN(N68),FALSE))+IF(ISNA(VLOOKUP(A68,'BL2'!$A:$ZZ,COLUMN(N68),FALSE)),0,VLOOKUP(A68,'BL2'!$A:$ZZ,COLUMN(N68),FALSE))+IF(ISNA(VLOOKUP(A68,'BL3'!$A:$ZZ,COLUMN(N68),FALSE)),0,VLOOKUP(A68,'BL3'!$A:$ZZ,COLUMN(N68),FALSE))+IF(ISNA(VLOOKUP(A68,'BL4'!$A:$ZZ,COLUMN(N68),FALSE)),0,VLOOKUP(A68,'BL4'!$A:$ZZ,COLUMN(N68),FALSE))+IF(ISNA(VLOOKUP(A68,'BL5'!$A:$ZZ,COLUMN(N68),FALSE)),0,VLOOKUP(A68,'BL5'!$A:$ZZ,COLUMN(N68),FALSE))+IF(ISNA(VLOOKUP(A68,'BL6'!$A:$ZZ,COLUMN(N68),FALSE)),0,VLOOKUP(A68,'BL6'!$A:$ZZ,COLUMN(N68),FALSE))+IF(ISNA(VLOOKUP(A68,'BL7'!$A:$ZZ,COLUMN(N68),FALSE)),0,VLOOKUP(A68,'BL7'!$A:$ZZ,COLUMN(N68),FALSE))+IF(ISNA(VLOOKUP(A68,'BL8'!$A:$ZZ,COLUMN(N68),FALSE)),0,VLOOKUP(A68,'BL8'!$A:$ZZ,COLUMN(N68),FALSE))+IF(ISNA(VLOOKUP(A68,'BL9'!$A:$ZZ,COLUMN(N68),FALSE)),0,VLOOKUP(A68,'BL9'!$A:$ZZ,COLUMN(N68),FALSE))+IF(ISNA(VLOOKUP(A68,'BL10'!$A:$ZZ,COLUMN(N68),FALSE)),0,VLOOKUP(A68,'BL10'!$A:$ZZ,COLUMN(N68),FALSE))+IF(ISNA(VLOOKUP(A68,'BL11'!$A:$ZZ,COLUMN(N68),FALSE)),0,VLOOKUP(A68,'BL11'!$A:$ZZ,COLUMN(N68),FALSE))+IF(ISNA(VLOOKUP(A68,'BL12'!$A:$ZZ,COLUMN(N68),FALSE)),0,VLOOKUP(A68,'BL12'!$A:$ZZ,COLUMN(N68),FALSE))+IF(ISNA(VLOOKUP(A68,'BL13'!$A:$ZZ,COLUMN(N68),FALSE)),0,VLOOKUP(A68,'BL13'!$A:$ZZ,COLUMN(N68),FALSE))+IF(ISNA(VLOOKUP(A68,'BL14'!$A:$ZZ,COLUMN(N68),FALSE)),0,VLOOKUP(A68,'BL14'!$A:$ZZ,COLUMN(N68),FALSE))+IF(ISNA(VLOOKUP(A68,'BL15'!$A:$ZZ,COLUMN(N68),FALSE)),0,VLOOKUP(A68,'BL15'!$A:$ZZ,COLUMN(N68),FALSE))+IF(ISNA(VLOOKUP(A68,'BL16'!$A:$ZZ,COLUMN(N68),FALSE)),0,VLOOKUP(A68,'BL16'!$A:$ZZ,COLUMN(N68),FALSE))+IF(ISNA(VLOOKUP(A68,'BL17'!$A:$ZZ,COLUMN(N68),FALSE)),0,VLOOKUP(A68,'BL17'!$A:$ZZ,COLUMN(N68),FALSE))+IF(ISNA(VLOOKUP(A68,'BL18'!$A:$ZZ,COLUMN(N68),FALSE)),0,VLOOKUP(A68,'BL18'!$A:$ZZ,COLUMN(N68),FALSE))+IF(ISNA(VLOOKUP(A68,'BL19'!$A:$ZZ,COLUMN(N68),FALSE)),0,VLOOKUP(A68,'BL19'!$A:$ZZ,COLUMN(N68),FALSE))+IF(ISNA(VLOOKUP(A68,'BL20'!$A:$ZZ,COLUMN(N68),FALSE)),0,VLOOKUP(A68,'BL20'!$A:$ZZ,COLUMN(N68),FALSE))+IF(ISNA(VLOOKUP(A68,'BL21'!$A:$ZZ,COLUMN(N68),FALSE)),0,VLOOKUP(A68,'BL21'!$A:$ZZ,COLUMN(N68),FALSE))+IF(ISNA(VLOOKUP(A68,'BL22'!$A:$ZZ,COLUMN(N68),FALSE)),0,VLOOKUP(A68,'BL22'!$A:$ZZ,COLUMN(N68),FALSE))+IF(ISNA(VLOOKUP(A68,'BL23'!$A:$ZZ,COLUMN(N68),FALSE)),0,VLOOKUP(A68,'BL23'!$A:$ZZ,COLUMN(N68),FALSE))+IF(ISNA(VLOOKUP(A68,'BL24'!$A:$ZZ,COLUMN(N68),FALSE)),0,VLOOKUP(A68,'BL24'!$A:$ZZ,COLUMN(N68),FALSE))+IF(ISNA(VLOOKUP(A68,'BL25'!$A:$ZZ,COLUMN(N68),FALSE)),0,VLOOKUP(A68,'BL25'!$A:$ZZ,COLUMN(N68),FALSE))+IF(ISNA(VLOOKUP(A68,'BL26'!$A:$ZZ,COLUMN(N68),FALSE)),0,VLOOKUP(A68,'BL26'!$A:$ZZ,COLUMN(N68),FALSE))+IF(ISNA(VLOOKUP(A68,'BL27'!$A:$ZZ,COLUMN(N68),FALSE)),0,VLOOKUP(A68,'BL27'!$A:$ZZ,COLUMN(N68),FALSE))+IF(ISNA(VLOOKUP(A68,'BL28'!$A:$ZZ,COLUMN(N68),FALSE)),0,VLOOKUP(A68,'BL28'!$A:$ZZ,COLUMN(N68),FALSE))+IF(ISNA(VLOOKUP(A68,'BL29'!$A:$ZZ,COLUMN(N68),FALSE)),0,VLOOKUP(A68,'BL29'!$A:$ZZ,COLUMN(N68),FALSE))+IF(ISNA(VLOOKUP(A68,'BL30'!$A:$ZZ,COLUMN(N68),FALSE)),0,VLOOKUP(A68,'BL30'!$A:$ZZ,COLUMN(N68),FALSE))</f>
        <v>0</v>
      </c>
      <c r="O68" s="25">
        <f>IF(ISNA(VLOOKUP(A68,'BL1'!$A:$ZZ,COLUMN(O68),FALSE)),0,VLOOKUP(A68,'BL1'!$A:$ZZ,COLUMN(O68),FALSE))+IF(ISNA(VLOOKUP(A68,'BL2'!$A:$ZZ,COLUMN(O68),FALSE)),0,VLOOKUP(A68,'BL2'!$A:$ZZ,COLUMN(O68),FALSE))+IF(ISNA(VLOOKUP(A68,'BL3'!$A:$ZZ,COLUMN(O68),FALSE)),0,VLOOKUP(A68,'BL3'!$A:$ZZ,COLUMN(O68),FALSE))+IF(ISNA(VLOOKUP(A68,'BL4'!$A:$ZZ,COLUMN(O68),FALSE)),0,VLOOKUP(A68,'BL4'!$A:$ZZ,COLUMN(O68),FALSE))+IF(ISNA(VLOOKUP(A68,'BL5'!$A:$ZZ,COLUMN(O68),FALSE)),0,VLOOKUP(A68,'BL5'!$A:$ZZ,COLUMN(O68),FALSE))+IF(ISNA(VLOOKUP(A68,'BL6'!$A:$ZZ,COLUMN(O68),FALSE)),0,VLOOKUP(A68,'BL6'!$A:$ZZ,COLUMN(O68),FALSE))+IF(ISNA(VLOOKUP(A68,'BL7'!$A:$ZZ,COLUMN(O68),FALSE)),0,VLOOKUP(A68,'BL7'!$A:$ZZ,COLUMN(O68),FALSE))+IF(ISNA(VLOOKUP(A68,'BL8'!$A:$ZZ,COLUMN(O68),FALSE)),0,VLOOKUP(A68,'BL8'!$A:$ZZ,COLUMN(O68),FALSE))+IF(ISNA(VLOOKUP(A68,'BL9'!$A:$ZZ,COLUMN(O68),FALSE)),0,VLOOKUP(A68,'BL9'!$A:$ZZ,COLUMN(O68),FALSE))+IF(ISNA(VLOOKUP(A68,'BL10'!$A:$ZZ,COLUMN(O68),FALSE)),0,VLOOKUP(A68,'BL10'!$A:$ZZ,COLUMN(O68),FALSE))+IF(ISNA(VLOOKUP(A68,'BL11'!$A:$ZZ,COLUMN(O68),FALSE)),0,VLOOKUP(A68,'BL11'!$A:$ZZ,COLUMN(O68),FALSE))+IF(ISNA(VLOOKUP(A68,'BL12'!$A:$ZZ,COLUMN(O68),FALSE)),0,VLOOKUP(A68,'BL12'!$A:$ZZ,COLUMN(O68),FALSE))+IF(ISNA(VLOOKUP(A68,'BL13'!$A:$ZZ,COLUMN(O68),FALSE)),0,VLOOKUP(A68,'BL13'!$A:$ZZ,COLUMN(O68),FALSE))+IF(ISNA(VLOOKUP(A68,'BL14'!$A:$ZZ,COLUMN(O68),FALSE)),0,VLOOKUP(A68,'BL14'!$A:$ZZ,COLUMN(O68),FALSE))+IF(ISNA(VLOOKUP(A68,'BL15'!$A:$ZZ,COLUMN(O68),FALSE)),0,VLOOKUP(A68,'BL15'!$A:$ZZ,COLUMN(O68),FALSE))+IF(ISNA(VLOOKUP(A68,'BL16'!$A:$ZZ,COLUMN(O68),FALSE)),0,VLOOKUP(A68,'BL16'!$A:$ZZ,COLUMN(O68),FALSE))+IF(ISNA(VLOOKUP(A68,'BL17'!$A:$ZZ,COLUMN(O68),FALSE)),0,VLOOKUP(A68,'BL17'!$A:$ZZ,COLUMN(O68),FALSE))+IF(ISNA(VLOOKUP(A68,'BL18'!$A:$ZZ,COLUMN(O68),FALSE)),0,VLOOKUP(A68,'BL18'!$A:$ZZ,COLUMN(O68),FALSE))+IF(ISNA(VLOOKUP(A68,'BL19'!$A:$ZZ,COLUMN(O68),FALSE)),0,VLOOKUP(A68,'BL19'!$A:$ZZ,COLUMN(O68),FALSE))+IF(ISNA(VLOOKUP(A68,'BL20'!$A:$ZZ,COLUMN(O68),FALSE)),0,VLOOKUP(A68,'BL20'!$A:$ZZ,COLUMN(O68),FALSE))+IF(ISNA(VLOOKUP(A68,'BL21'!$A:$ZZ,COLUMN(O68),FALSE)),0,VLOOKUP(A68,'BL21'!$A:$ZZ,COLUMN(O68),FALSE))+IF(ISNA(VLOOKUP(A68,'BL22'!$A:$ZZ,COLUMN(O68),FALSE)),0,VLOOKUP(A68,'BL22'!$A:$ZZ,COLUMN(O68),FALSE))+IF(ISNA(VLOOKUP(A68,'BL23'!$A:$ZZ,COLUMN(O68),FALSE)),0,VLOOKUP(A68,'BL23'!$A:$ZZ,COLUMN(O68),FALSE))+IF(ISNA(VLOOKUP(A68,'BL24'!$A:$ZZ,COLUMN(O68),FALSE)),0,VLOOKUP(A68,'BL24'!$A:$ZZ,COLUMN(O68),FALSE))+IF(ISNA(VLOOKUP(A68,'BL25'!$A:$ZZ,COLUMN(O68),FALSE)),0,VLOOKUP(A68,'BL25'!$A:$ZZ,COLUMN(O68),FALSE))+IF(ISNA(VLOOKUP(A68,'BL26'!$A:$ZZ,COLUMN(O68),FALSE)),0,VLOOKUP(A68,'BL26'!$A:$ZZ,COLUMN(O68),FALSE))+IF(ISNA(VLOOKUP(A68,'BL27'!$A:$ZZ,COLUMN(O68),FALSE)),0,VLOOKUP(A68,'BL27'!$A:$ZZ,COLUMN(O68),FALSE))+IF(ISNA(VLOOKUP(A68,'BL28'!$A:$ZZ,COLUMN(O68),FALSE)),0,VLOOKUP(A68,'BL28'!$A:$ZZ,COLUMN(O68),FALSE))+IF(ISNA(VLOOKUP(A68,'BL29'!$A:$ZZ,COLUMN(O68),FALSE)),0,VLOOKUP(A68,'BL29'!$A:$ZZ,COLUMN(O68),FALSE))+IF(ISNA(VLOOKUP(A68,'BL30'!$A:$ZZ,COLUMN(O68),FALSE)),0,VLOOKUP(A68,'BL30'!$A:$ZZ,COLUMN(O68),FALSE))</f>
        <v>0</v>
      </c>
      <c r="P68" s="25">
        <f>IF(ISNA(VLOOKUP(A68,'BL1'!$A:$ZZ,COLUMN(P68),FALSE)),0,VLOOKUP(A68,'BL1'!$A:$ZZ,COLUMN(P68),FALSE))+IF(ISNA(VLOOKUP(A68,'BL2'!$A:$ZZ,COLUMN(P68),FALSE)),0,VLOOKUP(A68,'BL2'!$A:$ZZ,COLUMN(P68),FALSE))+IF(ISNA(VLOOKUP(A68,'BL3'!$A:$ZZ,COLUMN(P68),FALSE)),0,VLOOKUP(A68,'BL3'!$A:$ZZ,COLUMN(P68),FALSE))+IF(ISNA(VLOOKUP(A68,'BL4'!$A:$ZZ,COLUMN(P68),FALSE)),0,VLOOKUP(A68,'BL4'!$A:$ZZ,COLUMN(P68),FALSE))+IF(ISNA(VLOOKUP(A68,'BL5'!$A:$ZZ,COLUMN(P68),FALSE)),0,VLOOKUP(A68,'BL5'!$A:$ZZ,COLUMN(P68),FALSE))+IF(ISNA(VLOOKUP(A68,'BL6'!$A:$ZZ,COLUMN(P68),FALSE)),0,VLOOKUP(A68,'BL6'!$A:$ZZ,COLUMN(P68),FALSE))+IF(ISNA(VLOOKUP(A68,'BL7'!$A:$ZZ,COLUMN(P68),FALSE)),0,VLOOKUP(A68,'BL7'!$A:$ZZ,COLUMN(P68),FALSE))+IF(ISNA(VLOOKUP(A68,'BL8'!$A:$ZZ,COLUMN(P68),FALSE)),0,VLOOKUP(A68,'BL8'!$A:$ZZ,COLUMN(P68),FALSE))+IF(ISNA(VLOOKUP(A68,'BL9'!$A:$ZZ,COLUMN(P68),FALSE)),0,VLOOKUP(A68,'BL9'!$A:$ZZ,COLUMN(P68),FALSE))+IF(ISNA(VLOOKUP(A68,'BL10'!$A:$ZZ,COLUMN(P68),FALSE)),0,VLOOKUP(A68,'BL10'!$A:$ZZ,COLUMN(P68),FALSE))+IF(ISNA(VLOOKUP(A68,'BL11'!$A:$ZZ,COLUMN(P68),FALSE)),0,VLOOKUP(A68,'BL11'!$A:$ZZ,COLUMN(P68),FALSE))+IF(ISNA(VLOOKUP(A68,'BL12'!$A:$ZZ,COLUMN(P68),FALSE)),0,VLOOKUP(A68,'BL12'!$A:$ZZ,COLUMN(P68),FALSE))+IF(ISNA(VLOOKUP(A68,'BL13'!$A:$ZZ,COLUMN(P68),FALSE)),0,VLOOKUP(A68,'BL13'!$A:$ZZ,COLUMN(P68),FALSE))+IF(ISNA(VLOOKUP(A68,'BL14'!$A:$ZZ,COLUMN(P68),FALSE)),0,VLOOKUP(A68,'BL14'!$A:$ZZ,COLUMN(P68),FALSE))+IF(ISNA(VLOOKUP(A68,'BL15'!$A:$ZZ,COLUMN(P68),FALSE)),0,VLOOKUP(A68,'BL15'!$A:$ZZ,COLUMN(P68),FALSE))+IF(ISNA(VLOOKUP(A68,'BL16'!$A:$ZZ,COLUMN(P68),FALSE)),0,VLOOKUP(A68,'BL16'!$A:$ZZ,COLUMN(P68),FALSE))+IF(ISNA(VLOOKUP(A68,'BL17'!$A:$ZZ,COLUMN(P68),FALSE)),0,VLOOKUP(A68,'BL17'!$A:$ZZ,COLUMN(P68),FALSE))+IF(ISNA(VLOOKUP(A68,'BL18'!$A:$ZZ,COLUMN(P68),FALSE)),0,VLOOKUP(A68,'BL18'!$A:$ZZ,COLUMN(P68),FALSE))+IF(ISNA(VLOOKUP(A68,'BL19'!$A:$ZZ,COLUMN(P68),FALSE)),0,VLOOKUP(A68,'BL19'!$A:$ZZ,COLUMN(P68),FALSE))+IF(ISNA(VLOOKUP(A68,'BL20'!$A:$ZZ,COLUMN(P68),FALSE)),0,VLOOKUP(A68,'BL20'!$A:$ZZ,COLUMN(P68),FALSE))+IF(ISNA(VLOOKUP(A68,'BL21'!$A:$ZZ,COLUMN(P68),FALSE)),0,VLOOKUP(A68,'BL21'!$A:$ZZ,COLUMN(P68),FALSE))+IF(ISNA(VLOOKUP(A68,'BL22'!$A:$ZZ,COLUMN(P68),FALSE)),0,VLOOKUP(A68,'BL22'!$A:$ZZ,COLUMN(P68),FALSE))+IF(ISNA(VLOOKUP(A68,'BL23'!$A:$ZZ,COLUMN(P68),FALSE)),0,VLOOKUP(A68,'BL23'!$A:$ZZ,COLUMN(P68),FALSE))+IF(ISNA(VLOOKUP(A68,'BL24'!$A:$ZZ,COLUMN(P68),FALSE)),0,VLOOKUP(A68,'BL24'!$A:$ZZ,COLUMN(P68),FALSE))+IF(ISNA(VLOOKUP(A68,'BL25'!$A:$ZZ,COLUMN(P68),FALSE)),0,VLOOKUP(A68,'BL25'!$A:$ZZ,COLUMN(P68),FALSE))+IF(ISNA(VLOOKUP(A68,'BL26'!$A:$ZZ,COLUMN(P68),FALSE)),0,VLOOKUP(A68,'BL26'!$A:$ZZ,COLUMN(P68),FALSE))+IF(ISNA(VLOOKUP(A68,'BL27'!$A:$ZZ,COLUMN(P68),FALSE)),0,VLOOKUP(A68,'BL27'!$A:$ZZ,COLUMN(P68),FALSE))+IF(ISNA(VLOOKUP(A68,'BL28'!$A:$ZZ,COLUMN(P68),FALSE)),0,VLOOKUP(A68,'BL28'!$A:$ZZ,COLUMN(P68),FALSE))+IF(ISNA(VLOOKUP(A68,'BL29'!$A:$ZZ,COLUMN(P68),FALSE)),0,VLOOKUP(A68,'BL29'!$A:$ZZ,COLUMN(P68),FALSE))+IF(ISNA(VLOOKUP(A68,'BL30'!$A:$ZZ,COLUMN(P68),FALSE)),0,VLOOKUP(A68,'BL30'!$A:$ZZ,COLUMN(P68),FALSE))</f>
        <v>0</v>
      </c>
      <c r="Q68" s="25">
        <f>IF(ISNA(VLOOKUP(A68,'BL1'!$A:$ZZ,COLUMN(Q68),FALSE)),0,VLOOKUP(A68,'BL1'!$A:$ZZ,COLUMN(Q68),FALSE))+IF(ISNA(VLOOKUP(A68,'BL2'!$A:$ZZ,COLUMN(Q68),FALSE)),0,VLOOKUP(A68,'BL2'!$A:$ZZ,COLUMN(Q68),FALSE))+IF(ISNA(VLOOKUP(A68,'BL3'!$A:$ZZ,COLUMN(Q68),FALSE)),0,VLOOKUP(A68,'BL3'!$A:$ZZ,COLUMN(Q68),FALSE))+IF(ISNA(VLOOKUP(A68,'BL4'!$A:$ZZ,COLUMN(Q68),FALSE)),0,VLOOKUP(A68,'BL4'!$A:$ZZ,COLUMN(Q68),FALSE))+IF(ISNA(VLOOKUP(A68,'BL5'!$A:$ZZ,COLUMN(Q68),FALSE)),0,VLOOKUP(A68,'BL5'!$A:$ZZ,COLUMN(Q68),FALSE))+IF(ISNA(VLOOKUP(A68,'BL6'!$A:$ZZ,COLUMN(Q68),FALSE)),0,VLOOKUP(A68,'BL6'!$A:$ZZ,COLUMN(Q68),FALSE))+IF(ISNA(VLOOKUP(A68,'BL7'!$A:$ZZ,COLUMN(Q68),FALSE)),0,VLOOKUP(A68,'BL7'!$A:$ZZ,COLUMN(Q68),FALSE))+IF(ISNA(VLOOKUP(A68,'BL8'!$A:$ZZ,COLUMN(Q68),FALSE)),0,VLOOKUP(A68,'BL8'!$A:$ZZ,COLUMN(Q68),FALSE))+IF(ISNA(VLOOKUP(A68,'BL9'!$A:$ZZ,COLUMN(Q68),FALSE)),0,VLOOKUP(A68,'BL9'!$A:$ZZ,COLUMN(Q68),FALSE))+IF(ISNA(VLOOKUP(A68,'BL10'!$A:$ZZ,COLUMN(Q68),FALSE)),0,VLOOKUP(A68,'BL10'!$A:$ZZ,COLUMN(Q68),FALSE))+IF(ISNA(VLOOKUP(A68,'BL11'!$A:$ZZ,COLUMN(Q68),FALSE)),0,VLOOKUP(A68,'BL11'!$A:$ZZ,COLUMN(Q68),FALSE))+IF(ISNA(VLOOKUP(A68,'BL12'!$A:$ZZ,COLUMN(Q68),FALSE)),0,VLOOKUP(A68,'BL12'!$A:$ZZ,COLUMN(Q68),FALSE))+IF(ISNA(VLOOKUP(A68,'BL13'!$A:$ZZ,COLUMN(Q68),FALSE)),0,VLOOKUP(A68,'BL13'!$A:$ZZ,COLUMN(Q68),FALSE))+IF(ISNA(VLOOKUP(A68,'BL14'!$A:$ZZ,COLUMN(Q68),FALSE)),0,VLOOKUP(A68,'BL14'!$A:$ZZ,COLUMN(Q68),FALSE))+IF(ISNA(VLOOKUP(A68,'BL15'!$A:$ZZ,COLUMN(Q68),FALSE)),0,VLOOKUP(A68,'BL15'!$A:$ZZ,COLUMN(Q68),FALSE))+IF(ISNA(VLOOKUP(A68,'BL16'!$A:$ZZ,COLUMN(Q68),FALSE)),0,VLOOKUP(A68,'BL16'!$A:$ZZ,COLUMN(Q68),FALSE))+IF(ISNA(VLOOKUP(A68,'BL17'!$A:$ZZ,COLUMN(Q68),FALSE)),0,VLOOKUP(A68,'BL17'!$A:$ZZ,COLUMN(Q68),FALSE))+IF(ISNA(VLOOKUP(A68,'BL18'!$A:$ZZ,COLUMN(Q68),FALSE)),0,VLOOKUP(A68,'BL18'!$A:$ZZ,COLUMN(Q68),FALSE))+IF(ISNA(VLOOKUP(A68,'BL19'!$A:$ZZ,COLUMN(Q68),FALSE)),0,VLOOKUP(A68,'BL19'!$A:$ZZ,COLUMN(Q68),FALSE))+IF(ISNA(VLOOKUP(A68,'BL20'!$A:$ZZ,COLUMN(Q68),FALSE)),0,VLOOKUP(A68,'BL20'!$A:$ZZ,COLUMN(Q68),FALSE))+IF(ISNA(VLOOKUP(A68,'BL21'!$A:$ZZ,COLUMN(Q68),FALSE)),0,VLOOKUP(A68,'BL21'!$A:$ZZ,COLUMN(Q68),FALSE))+IF(ISNA(VLOOKUP(A68,'BL22'!$A:$ZZ,COLUMN(Q68),FALSE)),0,VLOOKUP(A68,'BL22'!$A:$ZZ,COLUMN(Q68),FALSE))+IF(ISNA(VLOOKUP(A68,'BL23'!$A:$ZZ,COLUMN(Q68),FALSE)),0,VLOOKUP(A68,'BL23'!$A:$ZZ,COLUMN(Q68),FALSE))+IF(ISNA(VLOOKUP(A68,'BL24'!$A:$ZZ,COLUMN(Q68),FALSE)),0,VLOOKUP(A68,'BL24'!$A:$ZZ,COLUMN(Q68),FALSE))+IF(ISNA(VLOOKUP(A68,'BL25'!$A:$ZZ,COLUMN(Q68),FALSE)),0,VLOOKUP(A68,'BL25'!$A:$ZZ,COLUMN(Q68),FALSE))+IF(ISNA(VLOOKUP(A68,'BL26'!$A:$ZZ,COLUMN(Q68),FALSE)),0,VLOOKUP(A68,'BL26'!$A:$ZZ,COLUMN(Q68),FALSE))+IF(ISNA(VLOOKUP(A68,'BL27'!$A:$ZZ,COLUMN(Q68),FALSE)),0,VLOOKUP(A68,'BL27'!$A:$ZZ,COLUMN(Q68),FALSE))+IF(ISNA(VLOOKUP(A68,'BL28'!$A:$ZZ,COLUMN(Q68),FALSE)),0,VLOOKUP(A68,'BL28'!$A:$ZZ,COLUMN(Q68),FALSE))+IF(ISNA(VLOOKUP(A68,'BL29'!$A:$ZZ,COLUMN(Q68),FALSE)),0,VLOOKUP(A68,'BL29'!$A:$ZZ,COLUMN(Q68),FALSE))+IF(ISNA(VLOOKUP(A68,'BL30'!$A:$ZZ,COLUMN(Q68),FALSE)),0,VLOOKUP(A68,'BL30'!$A:$ZZ,COLUMN(Q68),FALSE))</f>
        <v>0</v>
      </c>
      <c r="R68" s="26">
        <f t="shared" si="2"/>
        <v>0</v>
      </c>
      <c r="S68" s="342">
        <f>IF(VLOOKUP(A68,Schuldenbuch!A:BS,66,FALSE)=1,0,R68*VLOOKUP(A68,Schuldenbuch!A:BS,66,FALSE))</f>
        <v>0</v>
      </c>
    </row>
    <row r="69" spans="1:19" ht="13.9" x14ac:dyDescent="0.4">
      <c r="A69" s="181" t="s">
        <v>116</v>
      </c>
      <c r="B69" s="15">
        <f>IF(ISNA(VLOOKUP(A69,'BL1'!$A:$ZZ,COLUMN(B69),FALSE)),0,VLOOKUP(A69,'BL1'!$A:$ZZ,COLUMN(B69),FALSE))+IF(ISNA(VLOOKUP(A69,'BL2'!$A:$ZZ,COLUMN(B69),FALSE)),0,VLOOKUP(A69,'BL2'!$A:$ZZ,COLUMN(B69),FALSE))+IF(ISNA(VLOOKUP(A69,'BL3'!$A:$ZZ,COLUMN(B69),FALSE)),0,VLOOKUP(A69,'BL3'!$A:$ZZ,COLUMN(B69),FALSE))+IF(ISNA(VLOOKUP(A69,'BL4'!$A:$ZZ,COLUMN(B69),FALSE)),0,VLOOKUP(A69,'BL4'!$A:$ZZ,COLUMN(B69),FALSE))+IF(ISNA(VLOOKUP(A69,'BL5'!$A:$ZZ,COLUMN(B69),FALSE)),0,VLOOKUP(A69,'BL5'!$A:$ZZ,COLUMN(B69),FALSE))+IF(ISNA(VLOOKUP(A69,'BL6'!$A:$ZZ,COLUMN(B69),FALSE)),0,VLOOKUP(A69,'BL6'!$A:$ZZ,COLUMN(B69),FALSE))+IF(ISNA(VLOOKUP(A69,'BL7'!$A:$ZZ,COLUMN(B69),FALSE)),0,VLOOKUP(A69,'BL7'!$A:$ZZ,COLUMN(B69),FALSE))+IF(ISNA(VLOOKUP(A69,'BL8'!$A:$ZZ,COLUMN(B69),FALSE)),0,VLOOKUP(A69,'BL8'!$A:$ZZ,COLUMN(B69),FALSE))+IF(ISNA(VLOOKUP(A69,'BL9'!$A:$ZZ,COLUMN(B69),FALSE)),0,VLOOKUP(A69,'BL9'!$A:$ZZ,COLUMN(B69),FALSE))+IF(ISNA(VLOOKUP(A69,'BL10'!$A:$ZZ,COLUMN(B69),FALSE)),0,VLOOKUP(A69,'BL10'!$A:$ZZ,COLUMN(B69),FALSE))+IF(ISNA(VLOOKUP(A69,'BL11'!$A:$ZZ,COLUMN(B69),FALSE)),0,VLOOKUP(A69,'BL11'!$A:$ZZ,COLUMN(B69),FALSE))+IF(ISNA(VLOOKUP(A69,'BL12'!$A:$ZZ,COLUMN(B69),FALSE)),0,VLOOKUP(A69,'BL12'!$A:$ZZ,COLUMN(B69),FALSE))+IF(ISNA(VLOOKUP(A69,'BL13'!$A:$ZZ,COLUMN(B69),FALSE)),0,VLOOKUP(A69,'BL13'!$A:$ZZ,COLUMN(B69),FALSE))+IF(ISNA(VLOOKUP(A69,'BL14'!$A:$ZZ,COLUMN(B69),FALSE)),0,VLOOKUP(A69,'BL14'!$A:$ZZ,COLUMN(B69),FALSE))+IF(ISNA(VLOOKUP(A69,'BL15'!$A:$ZZ,COLUMN(B69),FALSE)),0,VLOOKUP(A69,'BL15'!$A:$ZZ,COLUMN(B69),FALSE))+IF(ISNA(VLOOKUP(A69,'BL16'!$A:$ZZ,COLUMN(B69),FALSE)),0,VLOOKUP(A69,'BL16'!$A:$ZZ,COLUMN(B69),FALSE))+IF(ISNA(VLOOKUP(A69,'BL17'!$A:$ZZ,COLUMN(B69),FALSE)),0,VLOOKUP(A69,'BL17'!$A:$ZZ,COLUMN(B69),FALSE))+IF(ISNA(VLOOKUP(A69,'BL18'!$A:$ZZ,COLUMN(B69),FALSE)),0,VLOOKUP(A69,'BL18'!$A:$ZZ,COLUMN(B69),FALSE))+IF(ISNA(VLOOKUP(A69,'BL19'!$A:$ZZ,COLUMN(B69),FALSE)),0,VLOOKUP(A69,'BL19'!$A:$ZZ,COLUMN(B69),FALSE))+IF(ISNA(VLOOKUP(A69,'BL20'!$A:$ZZ,COLUMN(B69),FALSE)),0,VLOOKUP(A69,'BL20'!$A:$ZZ,COLUMN(B69),FALSE))+IF(ISNA(VLOOKUP(A69,'BL21'!$A:$ZZ,COLUMN(B69),FALSE)),0,VLOOKUP(A69,'BL21'!$A:$ZZ,COLUMN(B69),FALSE))+IF(ISNA(VLOOKUP(A69,'BL22'!$A:$ZZ,COLUMN(B69),FALSE)),0,VLOOKUP(A69,'BL22'!$A:$ZZ,COLUMN(B69),FALSE))+IF(ISNA(VLOOKUP(A69,'BL23'!$A:$ZZ,COLUMN(B69),FALSE)),0,VLOOKUP(A69,'BL23'!$A:$ZZ,COLUMN(B69),FALSE))+IF(ISNA(VLOOKUP(A69,'BL24'!$A:$ZZ,COLUMN(B69),FALSE)),0,VLOOKUP(A69,'BL24'!$A:$ZZ,COLUMN(B69),FALSE))+IF(ISNA(VLOOKUP(A69,'BL25'!$A:$ZZ,COLUMN(B69),FALSE)),0,VLOOKUP(A69,'BL25'!$A:$ZZ,COLUMN(B69),FALSE))+IF(ISNA(VLOOKUP(A69,'BL26'!$A:$ZZ,COLUMN(B69),FALSE)),0,VLOOKUP(A69,'BL26'!$A:$ZZ,COLUMN(B69),FALSE))+IF(ISNA(VLOOKUP(A69,'BL27'!$A:$ZZ,COLUMN(B69),FALSE)),0,VLOOKUP(A69,'BL27'!$A:$ZZ,COLUMN(B69),FALSE))+IF(ISNA(VLOOKUP(A69,'BL28'!$A:$ZZ,COLUMN(B69),FALSE)),0,VLOOKUP(A69,'BL28'!$A:$ZZ,COLUMN(B69),FALSE))+IF(ISNA(VLOOKUP(A69,'BL29'!$A:$ZZ,COLUMN(B69),FALSE)),0,VLOOKUP(A69,'BL29'!$A:$ZZ,COLUMN(B69),FALSE))+IF(ISNA(VLOOKUP(A69,'BL30'!$A:$ZZ,COLUMN(B69),FALSE)),0,VLOOKUP(A69,'BL30'!$A:$ZZ,COLUMN(B69),FALSE))</f>
        <v>0</v>
      </c>
      <c r="C69" s="16">
        <f>IF(ISNA(VLOOKUP(A69,'BL1'!$A:$ZZ,COLUMN(C69),FALSE)),0,VLOOKUP(A69,'BL1'!$A:$ZZ,COLUMN(C69),FALSE))+IF(ISNA(VLOOKUP(A69,'BL2'!$A:$ZZ,COLUMN(C69),FALSE)),0,VLOOKUP(A69,'BL2'!$A:$ZZ,COLUMN(C69),FALSE))+IF(ISNA(VLOOKUP(A69,'BL3'!$A:$ZZ,COLUMN(C69),FALSE)),0,VLOOKUP(A69,'BL3'!$A:$ZZ,COLUMN(C69),FALSE))+IF(ISNA(VLOOKUP(A69,'BL4'!$A:$ZZ,COLUMN(C69),FALSE)),0,VLOOKUP(A69,'BL4'!$A:$ZZ,COLUMN(C69),FALSE))+IF(ISNA(VLOOKUP(A69,'BL5'!$A:$ZZ,COLUMN(C69),FALSE)),0,VLOOKUP(A69,'BL5'!$A:$ZZ,COLUMN(C69),FALSE))+IF(ISNA(VLOOKUP(A69,'BL6'!$A:$ZZ,COLUMN(C69),FALSE)),0,VLOOKUP(A69,'BL6'!$A:$ZZ,COLUMN(C69),FALSE))+IF(ISNA(VLOOKUP(A69,'BL7'!$A:$ZZ,COLUMN(C69),FALSE)),0,VLOOKUP(A69,'BL7'!$A:$ZZ,COLUMN(C69),FALSE))+IF(ISNA(VLOOKUP(A69,'BL8'!$A:$ZZ,COLUMN(C69),FALSE)),0,VLOOKUP(A69,'BL8'!$A:$ZZ,COLUMN(C69),FALSE))+IF(ISNA(VLOOKUP(A69,'BL9'!$A:$ZZ,COLUMN(C69),FALSE)),0,VLOOKUP(A69,'BL9'!$A:$ZZ,COLUMN(C69),FALSE))+IF(ISNA(VLOOKUP(A69,'BL10'!$A:$ZZ,COLUMN(C69),FALSE)),0,VLOOKUP(A69,'BL10'!$A:$ZZ,COLUMN(C69),FALSE))+IF(ISNA(VLOOKUP(A69,'BL11'!$A:$ZZ,COLUMN(C69),FALSE)),0,VLOOKUP(A69,'BL11'!$A:$ZZ,COLUMN(C69),FALSE))+IF(ISNA(VLOOKUP(A69,'BL12'!$A:$ZZ,COLUMN(C69),FALSE)),0,VLOOKUP(A69,'BL12'!$A:$ZZ,COLUMN(C69),FALSE))+IF(ISNA(VLOOKUP(A69,'BL13'!$A:$ZZ,COLUMN(C69),FALSE)),0,VLOOKUP(A69,'BL13'!$A:$ZZ,COLUMN(C69),FALSE))+IF(ISNA(VLOOKUP(A69,'BL14'!$A:$ZZ,COLUMN(C69),FALSE)),0,VLOOKUP(A69,'BL14'!$A:$ZZ,COLUMN(C69),FALSE))+IF(ISNA(VLOOKUP(A69,'BL15'!$A:$ZZ,COLUMN(C69),FALSE)),0,VLOOKUP(A69,'BL15'!$A:$ZZ,COLUMN(C69),FALSE))+IF(ISNA(VLOOKUP(A69,'BL16'!$A:$ZZ,COLUMN(C69),FALSE)),0,VLOOKUP(A69,'BL16'!$A:$ZZ,COLUMN(C69),FALSE))+IF(ISNA(VLOOKUP(A69,'BL17'!$A:$ZZ,COLUMN(C69),FALSE)),0,VLOOKUP(A69,'BL17'!$A:$ZZ,COLUMN(C69),FALSE))+IF(ISNA(VLOOKUP(A69,'BL18'!$A:$ZZ,COLUMN(C69),FALSE)),0,VLOOKUP(A69,'BL18'!$A:$ZZ,COLUMN(C69),FALSE))+IF(ISNA(VLOOKUP(A69,'BL19'!$A:$ZZ,COLUMN(C69),FALSE)),0,VLOOKUP(A69,'BL19'!$A:$ZZ,COLUMN(C69),FALSE))+IF(ISNA(VLOOKUP(A69,'BL20'!$A:$ZZ,COLUMN(C69),FALSE)),0,VLOOKUP(A69,'BL20'!$A:$ZZ,COLUMN(C69),FALSE))+IF(ISNA(VLOOKUP(A69,'BL21'!$A:$ZZ,COLUMN(C69),FALSE)),0,VLOOKUP(A69,'BL21'!$A:$ZZ,COLUMN(C69),FALSE))+IF(ISNA(VLOOKUP(A69,'BL22'!$A:$ZZ,COLUMN(C69),FALSE)),0,VLOOKUP(A69,'BL22'!$A:$ZZ,COLUMN(C69),FALSE))+IF(ISNA(VLOOKUP(A69,'BL23'!$A:$ZZ,COLUMN(C69),FALSE)),0,VLOOKUP(A69,'BL23'!$A:$ZZ,COLUMN(C69),FALSE))+IF(ISNA(VLOOKUP(A69,'BL24'!$A:$ZZ,COLUMN(C69),FALSE)),0,VLOOKUP(A69,'BL24'!$A:$ZZ,COLUMN(C69),FALSE))+IF(ISNA(VLOOKUP(A69,'BL25'!$A:$ZZ,COLUMN(C69),FALSE)),0,VLOOKUP(A69,'BL25'!$A:$ZZ,COLUMN(C69),FALSE))+IF(ISNA(VLOOKUP(A69,'BL26'!$A:$ZZ,COLUMN(C69),FALSE)),0,VLOOKUP(A69,'BL26'!$A:$ZZ,COLUMN(C69),FALSE))+IF(ISNA(VLOOKUP(A69,'BL27'!$A:$ZZ,COLUMN(C69),FALSE)),0,VLOOKUP(A69,'BL27'!$A:$ZZ,COLUMN(C69),FALSE))+IF(ISNA(VLOOKUP(A69,'BL28'!$A:$ZZ,COLUMN(C69),FALSE)),0,VLOOKUP(A69,'BL28'!$A:$ZZ,COLUMN(C69),FALSE))+IF(ISNA(VLOOKUP(A69,'BL29'!$A:$ZZ,COLUMN(C69),FALSE)),0,VLOOKUP(A69,'BL29'!$A:$ZZ,COLUMN(C69),FALSE))+IF(ISNA(VLOOKUP(A69,'BL30'!$A:$ZZ,COLUMN(C69),FALSE)),0,VLOOKUP(A69,'BL30'!$A:$ZZ,COLUMN(C69),FALSE))</f>
        <v>0</v>
      </c>
      <c r="D69" s="17">
        <f>IF(ISNA(VLOOKUP(A69,'BL1'!$A:$ZZ,COLUMN(D69),FALSE)),0,VLOOKUP(A69,'BL1'!$A:$ZZ,COLUMN(D69),FALSE))+IF(ISNA(VLOOKUP(A69,'BL2'!$A:$ZZ,COLUMN(D69),FALSE)),0,VLOOKUP(A69,'BL2'!$A:$ZZ,COLUMN(D69),FALSE))+IF(ISNA(VLOOKUP(A69,'BL3'!$A:$ZZ,COLUMN(D69),FALSE)),0,VLOOKUP(A69,'BL3'!$A:$ZZ,COLUMN(D69),FALSE))+IF(ISNA(VLOOKUP(A69,'BL4'!$A:$ZZ,COLUMN(D69),FALSE)),0,VLOOKUP(A69,'BL4'!$A:$ZZ,COLUMN(D69),FALSE))+IF(ISNA(VLOOKUP(A69,'BL5'!$A:$ZZ,COLUMN(D69),FALSE)),0,VLOOKUP(A69,'BL5'!$A:$ZZ,COLUMN(D69),FALSE))+IF(ISNA(VLOOKUP(A69,'BL6'!$A:$ZZ,COLUMN(D69),FALSE)),0,VLOOKUP(A69,'BL6'!$A:$ZZ,COLUMN(D69),FALSE))+IF(ISNA(VLOOKUP(A69,'BL7'!$A:$ZZ,COLUMN(D69),FALSE)),0,VLOOKUP(A69,'BL7'!$A:$ZZ,COLUMN(D69),FALSE))+IF(ISNA(VLOOKUP(A69,'BL8'!$A:$ZZ,COLUMN(D69),FALSE)),0,VLOOKUP(A69,'BL8'!$A:$ZZ,COLUMN(D69),FALSE))+IF(ISNA(VLOOKUP(A69,'BL9'!$A:$ZZ,COLUMN(D69),FALSE)),0,VLOOKUP(A69,'BL9'!$A:$ZZ,COLUMN(D69),FALSE))+IF(ISNA(VLOOKUP(A69,'BL10'!$A:$ZZ,COLUMN(D69),FALSE)),0,VLOOKUP(A69,'BL10'!$A:$ZZ,COLUMN(D69),FALSE))+IF(ISNA(VLOOKUP(A69,'BL11'!$A:$ZZ,COLUMN(D69),FALSE)),0,VLOOKUP(A69,'BL11'!$A:$ZZ,COLUMN(D69),FALSE))+IF(ISNA(VLOOKUP(A69,'BL12'!$A:$ZZ,COLUMN(D69),FALSE)),0,VLOOKUP(A69,'BL12'!$A:$ZZ,COLUMN(D69),FALSE))+IF(ISNA(VLOOKUP(A69,'BL13'!$A:$ZZ,COLUMN(D69),FALSE)),0,VLOOKUP(A69,'BL13'!$A:$ZZ,COLUMN(D69),FALSE))+IF(ISNA(VLOOKUP(A69,'BL14'!$A:$ZZ,COLUMN(D69),FALSE)),0,VLOOKUP(A69,'BL14'!$A:$ZZ,COLUMN(D69),FALSE))+IF(ISNA(VLOOKUP(A69,'BL15'!$A:$ZZ,COLUMN(D69),FALSE)),0,VLOOKUP(A69,'BL15'!$A:$ZZ,COLUMN(D69),FALSE))+IF(ISNA(VLOOKUP(A69,'BL16'!$A:$ZZ,COLUMN(D69),FALSE)),0,VLOOKUP(A69,'BL16'!$A:$ZZ,COLUMN(D69),FALSE))+IF(ISNA(VLOOKUP(A69,'BL17'!$A:$ZZ,COLUMN(D69),FALSE)),0,VLOOKUP(A69,'BL17'!$A:$ZZ,COLUMN(D69),FALSE))+IF(ISNA(VLOOKUP(A69,'BL18'!$A:$ZZ,COLUMN(D69),FALSE)),0,VLOOKUP(A69,'BL18'!$A:$ZZ,COLUMN(D69),FALSE))+IF(ISNA(VLOOKUP(A69,'BL19'!$A:$ZZ,COLUMN(D69),FALSE)),0,VLOOKUP(A69,'BL19'!$A:$ZZ,COLUMN(D69),FALSE))+IF(ISNA(VLOOKUP(A69,'BL20'!$A:$ZZ,COLUMN(D69),FALSE)),0,VLOOKUP(A69,'BL20'!$A:$ZZ,COLUMN(D69),FALSE))+IF(ISNA(VLOOKUP(A69,'BL21'!$A:$ZZ,COLUMN(D69),FALSE)),0,VLOOKUP(A69,'BL21'!$A:$ZZ,COLUMN(D69),FALSE))+IF(ISNA(VLOOKUP(A69,'BL22'!$A:$ZZ,COLUMN(D69),FALSE)),0,VLOOKUP(A69,'BL22'!$A:$ZZ,COLUMN(D69),FALSE))+IF(ISNA(VLOOKUP(A69,'BL23'!$A:$ZZ,COLUMN(D69),FALSE)),0,VLOOKUP(A69,'BL23'!$A:$ZZ,COLUMN(D69),FALSE))+IF(ISNA(VLOOKUP(A69,'BL24'!$A:$ZZ,COLUMN(D69),FALSE)),0,VLOOKUP(A69,'BL24'!$A:$ZZ,COLUMN(D69),FALSE))+IF(ISNA(VLOOKUP(A69,'BL25'!$A:$ZZ,COLUMN(D69),FALSE)),0,VLOOKUP(A69,'BL25'!$A:$ZZ,COLUMN(D69),FALSE))+IF(ISNA(VLOOKUP(A69,'BL26'!$A:$ZZ,COLUMN(D69),FALSE)),0,VLOOKUP(A69,'BL26'!$A:$ZZ,COLUMN(D69),FALSE))+IF(ISNA(VLOOKUP(A69,'BL27'!$A:$ZZ,COLUMN(D69),FALSE)),0,VLOOKUP(A69,'BL27'!$A:$ZZ,COLUMN(D69),FALSE))+IF(ISNA(VLOOKUP(A69,'BL28'!$A:$ZZ,COLUMN(D69),FALSE)),0,VLOOKUP(A69,'BL28'!$A:$ZZ,COLUMN(D69),FALSE))+IF(ISNA(VLOOKUP(A69,'BL29'!$A:$ZZ,COLUMN(D69),FALSE)),0,VLOOKUP(A69,'BL29'!$A:$ZZ,COLUMN(D69),FALSE))+IF(ISNA(VLOOKUP(A69,'BL30'!$A:$ZZ,COLUMN(D69),FALSE)),0,VLOOKUP(A69,'BL30'!$A:$ZZ,COLUMN(D69),FALSE))</f>
        <v>0</v>
      </c>
      <c r="E69" s="18">
        <f>IF(ISNA(VLOOKUP(A69,'BL1'!$A:$ZZ,COLUMN(E69),FALSE)),0,VLOOKUP(A69,'BL1'!$A:$ZZ,COLUMN(E69),FALSE))+IF(ISNA(VLOOKUP(A69,'BL2'!$A:$ZZ,COLUMN(E69),FALSE)),0,VLOOKUP(A69,'BL2'!$A:$ZZ,COLUMN(E69),FALSE))+IF(ISNA(VLOOKUP(A69,'BL3'!$A:$ZZ,COLUMN(E69),FALSE)),0,VLOOKUP(A69,'BL3'!$A:$ZZ,COLUMN(E69),FALSE))+IF(ISNA(VLOOKUP(A69,'BL4'!$A:$ZZ,COLUMN(E69),FALSE)),0,VLOOKUP(A69,'BL4'!$A:$ZZ,COLUMN(E69),FALSE))+IF(ISNA(VLOOKUP(A69,'BL5'!$A:$ZZ,COLUMN(E69),FALSE)),0,VLOOKUP(A69,'BL5'!$A:$ZZ,COLUMN(E69),FALSE))+IF(ISNA(VLOOKUP(A69,'BL6'!$A:$ZZ,COLUMN(E69),FALSE)),0,VLOOKUP(A69,'BL6'!$A:$ZZ,COLUMN(E69),FALSE))+IF(ISNA(VLOOKUP(A69,'BL7'!$A:$ZZ,COLUMN(E69),FALSE)),0,VLOOKUP(A69,'BL7'!$A:$ZZ,COLUMN(E69),FALSE))+IF(ISNA(VLOOKUP(A69,'BL8'!$A:$ZZ,COLUMN(E69),FALSE)),0,VLOOKUP(A69,'BL8'!$A:$ZZ,COLUMN(E69),FALSE))+IF(ISNA(VLOOKUP(A69,'BL9'!$A:$ZZ,COLUMN(E69),FALSE)),0,VLOOKUP(A69,'BL9'!$A:$ZZ,COLUMN(E69),FALSE))+IF(ISNA(VLOOKUP(A69,'BL10'!$A:$ZZ,COLUMN(E69),FALSE)),0,VLOOKUP(A69,'BL10'!$A:$ZZ,COLUMN(E69),FALSE))+IF(ISNA(VLOOKUP(A69,'BL11'!$A:$ZZ,COLUMN(E69),FALSE)),0,VLOOKUP(A69,'BL11'!$A:$ZZ,COLUMN(E69),FALSE))+IF(ISNA(VLOOKUP(A69,'BL12'!$A:$ZZ,COLUMN(E69),FALSE)),0,VLOOKUP(A69,'BL12'!$A:$ZZ,COLUMN(E69),FALSE))+IF(ISNA(VLOOKUP(A69,'BL13'!$A:$ZZ,COLUMN(E69),FALSE)),0,VLOOKUP(A69,'BL13'!$A:$ZZ,COLUMN(E69),FALSE))+IF(ISNA(VLOOKUP(A69,'BL14'!$A:$ZZ,COLUMN(E69),FALSE)),0,VLOOKUP(A69,'BL14'!$A:$ZZ,COLUMN(E69),FALSE))+IF(ISNA(VLOOKUP(A69,'BL15'!$A:$ZZ,COLUMN(E69),FALSE)),0,VLOOKUP(A69,'BL15'!$A:$ZZ,COLUMN(E69),FALSE))+IF(ISNA(VLOOKUP(A69,'BL16'!$A:$ZZ,COLUMN(E69),FALSE)),0,VLOOKUP(A69,'BL16'!$A:$ZZ,COLUMN(E69),FALSE))+IF(ISNA(VLOOKUP(A69,'BL17'!$A:$ZZ,COLUMN(E69),FALSE)),0,VLOOKUP(A69,'BL17'!$A:$ZZ,COLUMN(E69),FALSE))+IF(ISNA(VLOOKUP(A69,'BL18'!$A:$ZZ,COLUMN(E69),FALSE)),0,VLOOKUP(A69,'BL18'!$A:$ZZ,COLUMN(E69),FALSE))+IF(ISNA(VLOOKUP(A69,'BL19'!$A:$ZZ,COLUMN(E69),FALSE)),0,VLOOKUP(A69,'BL19'!$A:$ZZ,COLUMN(E69),FALSE))+IF(ISNA(VLOOKUP(A69,'BL20'!$A:$ZZ,COLUMN(E69),FALSE)),0,VLOOKUP(A69,'BL20'!$A:$ZZ,COLUMN(E69),FALSE))+IF(ISNA(VLOOKUP(A69,'BL21'!$A:$ZZ,COLUMN(E69),FALSE)),0,VLOOKUP(A69,'BL21'!$A:$ZZ,COLUMN(E69),FALSE))+IF(ISNA(VLOOKUP(A69,'BL22'!$A:$ZZ,COLUMN(E69),FALSE)),0,VLOOKUP(A69,'BL22'!$A:$ZZ,COLUMN(E69),FALSE))+IF(ISNA(VLOOKUP(A69,'BL23'!$A:$ZZ,COLUMN(E69),FALSE)),0,VLOOKUP(A69,'BL23'!$A:$ZZ,COLUMN(E69),FALSE))+IF(ISNA(VLOOKUP(A69,'BL24'!$A:$ZZ,COLUMN(E69),FALSE)),0,VLOOKUP(A69,'BL24'!$A:$ZZ,COLUMN(E69),FALSE))+IF(ISNA(VLOOKUP(A69,'BL25'!$A:$ZZ,COLUMN(E69),FALSE)),0,VLOOKUP(A69,'BL25'!$A:$ZZ,COLUMN(E69),FALSE))+IF(ISNA(VLOOKUP(A69,'BL26'!$A:$ZZ,COLUMN(E69),FALSE)),0,VLOOKUP(A69,'BL26'!$A:$ZZ,COLUMN(E69),FALSE))+IF(ISNA(VLOOKUP(A69,'BL27'!$A:$ZZ,COLUMN(E69),FALSE)),0,VLOOKUP(A69,'BL27'!$A:$ZZ,COLUMN(E69),FALSE))+IF(ISNA(VLOOKUP(A69,'BL28'!$A:$ZZ,COLUMN(E69),FALSE)),0,VLOOKUP(A69,'BL28'!$A:$ZZ,COLUMN(E69),FALSE))+IF(ISNA(VLOOKUP(A69,'BL29'!$A:$ZZ,COLUMN(E69),FALSE)),0,VLOOKUP(A69,'BL29'!$A:$ZZ,COLUMN(E69),FALSE))+IF(ISNA(VLOOKUP(A69,'BL30'!$A:$ZZ,COLUMN(E69),FALSE)),0,VLOOKUP(A69,'BL30'!$A:$ZZ,COLUMN(E69),FALSE))</f>
        <v>0</v>
      </c>
      <c r="F69" s="19">
        <f>IF(ISNA(VLOOKUP(A69,'BL1'!$A:$ZZ,COLUMN(F69),FALSE)),0,VLOOKUP(A69,'BL1'!$A:$ZZ,COLUMN(F69),FALSE))+IF(ISNA(VLOOKUP(A69,'BL2'!$A:$ZZ,COLUMN(F69),FALSE)),0,VLOOKUP(A69,'BL2'!$A:$ZZ,COLUMN(F69),FALSE))+IF(ISNA(VLOOKUP(A69,'BL3'!$A:$ZZ,COLUMN(F69),FALSE)),0,VLOOKUP(A69,'BL3'!$A:$ZZ,COLUMN(F69),FALSE))+IF(ISNA(VLOOKUP(A69,'BL4'!$A:$ZZ,COLUMN(F69),FALSE)),0,VLOOKUP(A69,'BL4'!$A:$ZZ,COLUMN(F69),FALSE))+IF(ISNA(VLOOKUP(A69,'BL5'!$A:$ZZ,COLUMN(F69),FALSE)),0,VLOOKUP(A69,'BL5'!$A:$ZZ,COLUMN(F69),FALSE))+IF(ISNA(VLOOKUP(A69,'BL6'!$A:$ZZ,COLUMN(F69),FALSE)),0,VLOOKUP(A69,'BL6'!$A:$ZZ,COLUMN(F69),FALSE))+IF(ISNA(VLOOKUP(A69,'BL7'!$A:$ZZ,COLUMN(F69),FALSE)),0,VLOOKUP(A69,'BL7'!$A:$ZZ,COLUMN(F69),FALSE))+IF(ISNA(VLOOKUP(A69,'BL8'!$A:$ZZ,COLUMN(F69),FALSE)),0,VLOOKUP(A69,'BL8'!$A:$ZZ,COLUMN(F69),FALSE))+IF(ISNA(VLOOKUP(A69,'BL9'!$A:$ZZ,COLUMN(F69),FALSE)),0,VLOOKUP(A69,'BL9'!$A:$ZZ,COLUMN(F69),FALSE))+IF(ISNA(VLOOKUP(A69,'BL10'!$A:$ZZ,COLUMN(F69),FALSE)),0,VLOOKUP(A69,'BL10'!$A:$ZZ,COLUMN(F69),FALSE))+IF(ISNA(VLOOKUP(A69,'BL11'!$A:$ZZ,COLUMN(F69),FALSE)),0,VLOOKUP(A69,'BL11'!$A:$ZZ,COLUMN(F69),FALSE))+IF(ISNA(VLOOKUP(A69,'BL12'!$A:$ZZ,COLUMN(F69),FALSE)),0,VLOOKUP(A69,'BL12'!$A:$ZZ,COLUMN(F69),FALSE))+IF(ISNA(VLOOKUP(A69,'BL13'!$A:$ZZ,COLUMN(F69),FALSE)),0,VLOOKUP(A69,'BL13'!$A:$ZZ,COLUMN(F69),FALSE))+IF(ISNA(VLOOKUP(A69,'BL14'!$A:$ZZ,COLUMN(F69),FALSE)),0,VLOOKUP(A69,'BL14'!$A:$ZZ,COLUMN(F69),FALSE))+IF(ISNA(VLOOKUP(A69,'BL15'!$A:$ZZ,COLUMN(F69),FALSE)),0,VLOOKUP(A69,'BL15'!$A:$ZZ,COLUMN(F69),FALSE))+IF(ISNA(VLOOKUP(A69,'BL16'!$A:$ZZ,COLUMN(F69),FALSE)),0,VLOOKUP(A69,'BL16'!$A:$ZZ,COLUMN(F69),FALSE))+IF(ISNA(VLOOKUP(A69,'BL17'!$A:$ZZ,COLUMN(F69),FALSE)),0,VLOOKUP(A69,'BL17'!$A:$ZZ,COLUMN(F69),FALSE))+IF(ISNA(VLOOKUP(A69,'BL18'!$A:$ZZ,COLUMN(F69),FALSE)),0,VLOOKUP(A69,'BL18'!$A:$ZZ,COLUMN(F69),FALSE))+IF(ISNA(VLOOKUP(A69,'BL19'!$A:$ZZ,COLUMN(F69),FALSE)),0,VLOOKUP(A69,'BL19'!$A:$ZZ,COLUMN(F69),FALSE))+IF(ISNA(VLOOKUP(A69,'BL20'!$A:$ZZ,COLUMN(F69),FALSE)),0,VLOOKUP(A69,'BL20'!$A:$ZZ,COLUMN(F69),FALSE))+IF(ISNA(VLOOKUP(A69,'BL21'!$A:$ZZ,COLUMN(F69),FALSE)),0,VLOOKUP(A69,'BL21'!$A:$ZZ,COLUMN(F69),FALSE))+IF(ISNA(VLOOKUP(A69,'BL22'!$A:$ZZ,COLUMN(F69),FALSE)),0,VLOOKUP(A69,'BL22'!$A:$ZZ,COLUMN(F69),FALSE))+IF(ISNA(VLOOKUP(A69,'BL23'!$A:$ZZ,COLUMN(F69),FALSE)),0,VLOOKUP(A69,'BL23'!$A:$ZZ,COLUMN(F69),FALSE))+IF(ISNA(VLOOKUP(A69,'BL24'!$A:$ZZ,COLUMN(F69),FALSE)),0,VLOOKUP(A69,'BL24'!$A:$ZZ,COLUMN(F69),FALSE))+IF(ISNA(VLOOKUP(A69,'BL25'!$A:$ZZ,COLUMN(F69),FALSE)),0,VLOOKUP(A69,'BL25'!$A:$ZZ,COLUMN(F69),FALSE))+IF(ISNA(VLOOKUP(A69,'BL26'!$A:$ZZ,COLUMN(F69),FALSE)),0,VLOOKUP(A69,'BL26'!$A:$ZZ,COLUMN(F69),FALSE))+IF(ISNA(VLOOKUP(A69,'BL27'!$A:$ZZ,COLUMN(F69),FALSE)),0,VLOOKUP(A69,'BL27'!$A:$ZZ,COLUMN(F69),FALSE))+IF(ISNA(VLOOKUP(A69,'BL28'!$A:$ZZ,COLUMN(F69),FALSE)),0,VLOOKUP(A69,'BL28'!$A:$ZZ,COLUMN(F69),FALSE))+IF(ISNA(VLOOKUP(A69,'BL29'!$A:$ZZ,COLUMN(F69),FALSE)),0,VLOOKUP(A69,'BL29'!$A:$ZZ,COLUMN(F69),FALSE))+IF(ISNA(VLOOKUP(A69,'BL30'!$A:$ZZ,COLUMN(F69),FALSE)),0,VLOOKUP(A69,'BL30'!$A:$ZZ,COLUMN(F69),FALSE))</f>
        <v>0</v>
      </c>
      <c r="G69" s="20">
        <f>IF(ISNA(VLOOKUP(A69,'BL1'!$A:$ZZ,COLUMN(G69),FALSE)),0,VLOOKUP(A69,'BL1'!$A:$ZZ,COLUMN(G69),FALSE))+IF(ISNA(VLOOKUP(A69,'BL2'!$A:$ZZ,COLUMN(G69),FALSE)),0,VLOOKUP(A69,'BL2'!$A:$ZZ,COLUMN(G69),FALSE))+IF(ISNA(VLOOKUP(A69,'BL3'!$A:$ZZ,COLUMN(G69),FALSE)),0,VLOOKUP(A69,'BL3'!$A:$ZZ,COLUMN(G69),FALSE))+IF(ISNA(VLOOKUP(A69,'BL4'!$A:$ZZ,COLUMN(G69),FALSE)),0,VLOOKUP(A69,'BL4'!$A:$ZZ,COLUMN(G69),FALSE))+IF(ISNA(VLOOKUP(A69,'BL5'!$A:$ZZ,COLUMN(G69),FALSE)),0,VLOOKUP(A69,'BL5'!$A:$ZZ,COLUMN(G69),FALSE))+IF(ISNA(VLOOKUP(A69,'BL6'!$A:$ZZ,COLUMN(G69),FALSE)),0,VLOOKUP(A69,'BL6'!$A:$ZZ,COLUMN(G69),FALSE))+IF(ISNA(VLOOKUP(A69,'BL7'!$A:$ZZ,COLUMN(G69),FALSE)),0,VLOOKUP(A69,'BL7'!$A:$ZZ,COLUMN(G69),FALSE))+IF(ISNA(VLOOKUP(A69,'BL8'!$A:$ZZ,COLUMN(G69),FALSE)),0,VLOOKUP(A69,'BL8'!$A:$ZZ,COLUMN(G69),FALSE))+IF(ISNA(VLOOKUP(A69,'BL9'!$A:$ZZ,COLUMN(G69),FALSE)),0,VLOOKUP(A69,'BL9'!$A:$ZZ,COLUMN(G69),FALSE))+IF(ISNA(VLOOKUP(A69,'BL10'!$A:$ZZ,COLUMN(G69),FALSE)),0,VLOOKUP(A69,'BL10'!$A:$ZZ,COLUMN(G69),FALSE))+IF(ISNA(VLOOKUP(A69,'BL11'!$A:$ZZ,COLUMN(G69),FALSE)),0,VLOOKUP(A69,'BL11'!$A:$ZZ,COLUMN(G69),FALSE))+IF(ISNA(VLOOKUP(A69,'BL12'!$A:$ZZ,COLUMN(G69),FALSE)),0,VLOOKUP(A69,'BL12'!$A:$ZZ,COLUMN(G69),FALSE))+IF(ISNA(VLOOKUP(A69,'BL13'!$A:$ZZ,COLUMN(G69),FALSE)),0,VLOOKUP(A69,'BL13'!$A:$ZZ,COLUMN(G69),FALSE))+IF(ISNA(VLOOKUP(A69,'BL14'!$A:$ZZ,COLUMN(G69),FALSE)),0,VLOOKUP(A69,'BL14'!$A:$ZZ,COLUMN(G69),FALSE))+IF(ISNA(VLOOKUP(A69,'BL15'!$A:$ZZ,COLUMN(G69),FALSE)),0,VLOOKUP(A69,'BL15'!$A:$ZZ,COLUMN(G69),FALSE))+IF(ISNA(VLOOKUP(A69,'BL16'!$A:$ZZ,COLUMN(G69),FALSE)),0,VLOOKUP(A69,'BL16'!$A:$ZZ,COLUMN(G69),FALSE))+IF(ISNA(VLOOKUP(A69,'BL17'!$A:$ZZ,COLUMN(G69),FALSE)),0,VLOOKUP(A69,'BL17'!$A:$ZZ,COLUMN(G69),FALSE))+IF(ISNA(VLOOKUP(A69,'BL18'!$A:$ZZ,COLUMN(G69),FALSE)),0,VLOOKUP(A69,'BL18'!$A:$ZZ,COLUMN(G69),FALSE))+IF(ISNA(VLOOKUP(A69,'BL19'!$A:$ZZ,COLUMN(G69),FALSE)),0,VLOOKUP(A69,'BL19'!$A:$ZZ,COLUMN(G69),FALSE))+IF(ISNA(VLOOKUP(A69,'BL20'!$A:$ZZ,COLUMN(G69),FALSE)),0,VLOOKUP(A69,'BL20'!$A:$ZZ,COLUMN(G69),FALSE))+IF(ISNA(VLOOKUP(A69,'BL21'!$A:$ZZ,COLUMN(G69),FALSE)),0,VLOOKUP(A69,'BL21'!$A:$ZZ,COLUMN(G69),FALSE))+IF(ISNA(VLOOKUP(A69,'BL22'!$A:$ZZ,COLUMN(G69),FALSE)),0,VLOOKUP(A69,'BL22'!$A:$ZZ,COLUMN(G69),FALSE))+IF(ISNA(VLOOKUP(A69,'BL23'!$A:$ZZ,COLUMN(G69),FALSE)),0,VLOOKUP(A69,'BL23'!$A:$ZZ,COLUMN(G69),FALSE))+IF(ISNA(VLOOKUP(A69,'BL24'!$A:$ZZ,COLUMN(G69),FALSE)),0,VLOOKUP(A69,'BL24'!$A:$ZZ,COLUMN(G69),FALSE))+IF(ISNA(VLOOKUP(A69,'BL25'!$A:$ZZ,COLUMN(G69),FALSE)),0,VLOOKUP(A69,'BL25'!$A:$ZZ,COLUMN(G69),FALSE))+IF(ISNA(VLOOKUP(A69,'BL26'!$A:$ZZ,COLUMN(G69),FALSE)),0,VLOOKUP(A69,'BL26'!$A:$ZZ,COLUMN(G69),FALSE))+IF(ISNA(VLOOKUP(A69,'BL27'!$A:$ZZ,COLUMN(G69),FALSE)),0,VLOOKUP(A69,'BL27'!$A:$ZZ,COLUMN(G69),FALSE))+IF(ISNA(VLOOKUP(A69,'BL28'!$A:$ZZ,COLUMN(G69),FALSE)),0,VLOOKUP(A69,'BL28'!$A:$ZZ,COLUMN(G69),FALSE))+IF(ISNA(VLOOKUP(A69,'BL29'!$A:$ZZ,COLUMN(G69),FALSE)),0,VLOOKUP(A69,'BL29'!$A:$ZZ,COLUMN(G69),FALSE))+IF(ISNA(VLOOKUP(A69,'BL30'!$A:$ZZ,COLUMN(G69),FALSE)),0,VLOOKUP(A69,'BL30'!$A:$ZZ,COLUMN(G69),FALSE))</f>
        <v>0</v>
      </c>
      <c r="H69" s="21">
        <f>IF(ISNA(VLOOKUP(A69,'BL1'!$A:$ZZ,COLUMN(H69),FALSE)),0,VLOOKUP(A69,'BL1'!$A:$ZZ,COLUMN(H69),FALSE))+IF(ISNA(VLOOKUP(A69,'BL2'!$A:$ZZ,COLUMN(H69),FALSE)),0,VLOOKUP(A69,'BL2'!$A:$ZZ,COLUMN(H69),FALSE))+IF(ISNA(VLOOKUP(A69,'BL3'!$A:$ZZ,COLUMN(H69),FALSE)),0,VLOOKUP(A69,'BL3'!$A:$ZZ,COLUMN(H69),FALSE))+IF(ISNA(VLOOKUP(A69,'BL4'!$A:$ZZ,COLUMN(H69),FALSE)),0,VLOOKUP(A69,'BL4'!$A:$ZZ,COLUMN(H69),FALSE))+IF(ISNA(VLOOKUP(A69,'BL5'!$A:$ZZ,COLUMN(H69),FALSE)),0,VLOOKUP(A69,'BL5'!$A:$ZZ,COLUMN(H69),FALSE))+IF(ISNA(VLOOKUP(A69,'BL6'!$A:$ZZ,COLUMN(H69),FALSE)),0,VLOOKUP(A69,'BL6'!$A:$ZZ,COLUMN(H69),FALSE))+IF(ISNA(VLOOKUP(A69,'BL7'!$A:$ZZ,COLUMN(H69),FALSE)),0,VLOOKUP(A69,'BL7'!$A:$ZZ,COLUMN(H69),FALSE))+IF(ISNA(VLOOKUP(A69,'BL8'!$A:$ZZ,COLUMN(H69),FALSE)),0,VLOOKUP(A69,'BL8'!$A:$ZZ,COLUMN(H69),FALSE))+IF(ISNA(VLOOKUP(A69,'BL9'!$A:$ZZ,COLUMN(H69),FALSE)),0,VLOOKUP(A69,'BL9'!$A:$ZZ,COLUMN(H69),FALSE))+IF(ISNA(VLOOKUP(A69,'BL10'!$A:$ZZ,COLUMN(H69),FALSE)),0,VLOOKUP(A69,'BL10'!$A:$ZZ,COLUMN(H69),FALSE))+IF(ISNA(VLOOKUP(A69,'BL11'!$A:$ZZ,COLUMN(H69),FALSE)),0,VLOOKUP(A69,'BL11'!$A:$ZZ,COLUMN(H69),FALSE))+IF(ISNA(VLOOKUP(A69,'BL12'!$A:$ZZ,COLUMN(H69),FALSE)),0,VLOOKUP(A69,'BL12'!$A:$ZZ,COLUMN(H69),FALSE))+IF(ISNA(VLOOKUP(A69,'BL13'!$A:$ZZ,COLUMN(H69),FALSE)),0,VLOOKUP(A69,'BL13'!$A:$ZZ,COLUMN(H69),FALSE))+IF(ISNA(VLOOKUP(A69,'BL14'!$A:$ZZ,COLUMN(H69),FALSE)),0,VLOOKUP(A69,'BL14'!$A:$ZZ,COLUMN(H69),FALSE))+IF(ISNA(VLOOKUP(A69,'BL15'!$A:$ZZ,COLUMN(H69),FALSE)),0,VLOOKUP(A69,'BL15'!$A:$ZZ,COLUMN(H69),FALSE))+IF(ISNA(VLOOKUP(A69,'BL16'!$A:$ZZ,COLUMN(H69),FALSE)),0,VLOOKUP(A69,'BL16'!$A:$ZZ,COLUMN(H69),FALSE))+IF(ISNA(VLOOKUP(A69,'BL17'!$A:$ZZ,COLUMN(H69),FALSE)),0,VLOOKUP(A69,'BL17'!$A:$ZZ,COLUMN(H69),FALSE))+IF(ISNA(VLOOKUP(A69,'BL18'!$A:$ZZ,COLUMN(H69),FALSE)),0,VLOOKUP(A69,'BL18'!$A:$ZZ,COLUMN(H69),FALSE))+IF(ISNA(VLOOKUP(A69,'BL19'!$A:$ZZ,COLUMN(H69),FALSE)),0,VLOOKUP(A69,'BL19'!$A:$ZZ,COLUMN(H69),FALSE))+IF(ISNA(VLOOKUP(A69,'BL20'!$A:$ZZ,COLUMN(H69),FALSE)),0,VLOOKUP(A69,'BL20'!$A:$ZZ,COLUMN(H69),FALSE))+IF(ISNA(VLOOKUP(A69,'BL21'!$A:$ZZ,COLUMN(H69),FALSE)),0,VLOOKUP(A69,'BL21'!$A:$ZZ,COLUMN(H69),FALSE))+IF(ISNA(VLOOKUP(A69,'BL22'!$A:$ZZ,COLUMN(H69),FALSE)),0,VLOOKUP(A69,'BL22'!$A:$ZZ,COLUMN(H69),FALSE))+IF(ISNA(VLOOKUP(A69,'BL23'!$A:$ZZ,COLUMN(H69),FALSE)),0,VLOOKUP(A69,'BL23'!$A:$ZZ,COLUMN(H69),FALSE))+IF(ISNA(VLOOKUP(A69,'BL24'!$A:$ZZ,COLUMN(H69),FALSE)),0,VLOOKUP(A69,'BL24'!$A:$ZZ,COLUMN(H69),FALSE))+IF(ISNA(VLOOKUP(A69,'BL25'!$A:$ZZ,COLUMN(H69),FALSE)),0,VLOOKUP(A69,'BL25'!$A:$ZZ,COLUMN(H69),FALSE))+IF(ISNA(VLOOKUP(A69,'BL26'!$A:$ZZ,COLUMN(H69),FALSE)),0,VLOOKUP(A69,'BL26'!$A:$ZZ,COLUMN(H69),FALSE))+IF(ISNA(VLOOKUP(A69,'BL27'!$A:$ZZ,COLUMN(H69),FALSE)),0,VLOOKUP(A69,'BL27'!$A:$ZZ,COLUMN(H69),FALSE))+IF(ISNA(VLOOKUP(A69,'BL28'!$A:$ZZ,COLUMN(H69),FALSE)),0,VLOOKUP(A69,'BL28'!$A:$ZZ,COLUMN(H69),FALSE))+IF(ISNA(VLOOKUP(A69,'BL29'!$A:$ZZ,COLUMN(H69),FALSE)),0,VLOOKUP(A69,'BL29'!$A:$ZZ,COLUMN(H69),FALSE))+IF(ISNA(VLOOKUP(A69,'BL30'!$A:$ZZ,COLUMN(H69),FALSE)),0,VLOOKUP(A69,'BL30'!$A:$ZZ,COLUMN(H69),FALSE))</f>
        <v>0</v>
      </c>
      <c r="I69" s="22">
        <f>IF(ISNA(VLOOKUP(A69,'BL1'!$A:$ZZ,COLUMN(I69),FALSE)),0,VLOOKUP(A69,'BL1'!$A:$ZZ,COLUMN(I69),FALSE))+IF(ISNA(VLOOKUP(A69,'BL2'!$A:$ZZ,COLUMN(I69),FALSE)),0,VLOOKUP(A69,'BL2'!$A:$ZZ,COLUMN(I69),FALSE))+IF(ISNA(VLOOKUP(A69,'BL3'!$A:$ZZ,COLUMN(I69),FALSE)),0,VLOOKUP(A69,'BL3'!$A:$ZZ,COLUMN(I69),FALSE))+IF(ISNA(VLOOKUP(A69,'BL4'!$A:$ZZ,COLUMN(I69),FALSE)),0,VLOOKUP(A69,'BL4'!$A:$ZZ,COLUMN(I69),FALSE))+IF(ISNA(VLOOKUP(A69,'BL5'!$A:$ZZ,COLUMN(I69),FALSE)),0,VLOOKUP(A69,'BL5'!$A:$ZZ,COLUMN(I69),FALSE))+IF(ISNA(VLOOKUP(A69,'BL6'!$A:$ZZ,COLUMN(I69),FALSE)),0,VLOOKUP(A69,'BL6'!$A:$ZZ,COLUMN(I69),FALSE))+IF(ISNA(VLOOKUP(A69,'BL7'!$A:$ZZ,COLUMN(I69),FALSE)),0,VLOOKUP(A69,'BL7'!$A:$ZZ,COLUMN(I69),FALSE))+IF(ISNA(VLOOKUP(A69,'BL8'!$A:$ZZ,COLUMN(I69),FALSE)),0,VLOOKUP(A69,'BL8'!$A:$ZZ,COLUMN(I69),FALSE))+IF(ISNA(VLOOKUP(A69,'BL9'!$A:$ZZ,COLUMN(I69),FALSE)),0,VLOOKUP(A69,'BL9'!$A:$ZZ,COLUMN(I69),FALSE))+IF(ISNA(VLOOKUP(A69,'BL10'!$A:$ZZ,COLUMN(I69),FALSE)),0,VLOOKUP(A69,'BL10'!$A:$ZZ,COLUMN(I69),FALSE))+IF(ISNA(VLOOKUP(A69,'BL11'!$A:$ZZ,COLUMN(I69),FALSE)),0,VLOOKUP(A69,'BL11'!$A:$ZZ,COLUMN(I69),FALSE))+IF(ISNA(VLOOKUP(A69,'BL12'!$A:$ZZ,COLUMN(I69),FALSE)),0,VLOOKUP(A69,'BL12'!$A:$ZZ,COLUMN(I69),FALSE))+IF(ISNA(VLOOKUP(A69,'BL13'!$A:$ZZ,COLUMN(I69),FALSE)),0,VLOOKUP(A69,'BL13'!$A:$ZZ,COLUMN(I69),FALSE))+IF(ISNA(VLOOKUP(A69,'BL14'!$A:$ZZ,COLUMN(I69),FALSE)),0,VLOOKUP(A69,'BL14'!$A:$ZZ,COLUMN(I69),FALSE))+IF(ISNA(VLOOKUP(A69,'BL15'!$A:$ZZ,COLUMN(I69),FALSE)),0,VLOOKUP(A69,'BL15'!$A:$ZZ,COLUMN(I69),FALSE))+IF(ISNA(VLOOKUP(A69,'BL16'!$A:$ZZ,COLUMN(I69),FALSE)),0,VLOOKUP(A69,'BL16'!$A:$ZZ,COLUMN(I69),FALSE))+IF(ISNA(VLOOKUP(A69,'BL17'!$A:$ZZ,COLUMN(I69),FALSE)),0,VLOOKUP(A69,'BL17'!$A:$ZZ,COLUMN(I69),FALSE))+IF(ISNA(VLOOKUP(A69,'BL18'!$A:$ZZ,COLUMN(I69),FALSE)),0,VLOOKUP(A69,'BL18'!$A:$ZZ,COLUMN(I69),FALSE))+IF(ISNA(VLOOKUP(A69,'BL19'!$A:$ZZ,COLUMN(I69),FALSE)),0,VLOOKUP(A69,'BL19'!$A:$ZZ,COLUMN(I69),FALSE))+IF(ISNA(VLOOKUP(A69,'BL20'!$A:$ZZ,COLUMN(I69),FALSE)),0,VLOOKUP(A69,'BL20'!$A:$ZZ,COLUMN(I69),FALSE))+IF(ISNA(VLOOKUP(A69,'BL21'!$A:$ZZ,COLUMN(I69),FALSE)),0,VLOOKUP(A69,'BL21'!$A:$ZZ,COLUMN(I69),FALSE))+IF(ISNA(VLOOKUP(A69,'BL22'!$A:$ZZ,COLUMN(I69),FALSE)),0,VLOOKUP(A69,'BL22'!$A:$ZZ,COLUMN(I69),FALSE))+IF(ISNA(VLOOKUP(A69,'BL23'!$A:$ZZ,COLUMN(I69),FALSE)),0,VLOOKUP(A69,'BL23'!$A:$ZZ,COLUMN(I69),FALSE))+IF(ISNA(VLOOKUP(A69,'BL24'!$A:$ZZ,COLUMN(I69),FALSE)),0,VLOOKUP(A69,'BL24'!$A:$ZZ,COLUMN(I69),FALSE))+IF(ISNA(VLOOKUP(A69,'BL25'!$A:$ZZ,COLUMN(I69),FALSE)),0,VLOOKUP(A69,'BL25'!$A:$ZZ,COLUMN(I69),FALSE))+IF(ISNA(VLOOKUP(A69,'BL26'!$A:$ZZ,COLUMN(I69),FALSE)),0,VLOOKUP(A69,'BL26'!$A:$ZZ,COLUMN(I69),FALSE))+IF(ISNA(VLOOKUP(A69,'BL27'!$A:$ZZ,COLUMN(I69),FALSE)),0,VLOOKUP(A69,'BL27'!$A:$ZZ,COLUMN(I69),FALSE))+IF(ISNA(VLOOKUP(A69,'BL28'!$A:$ZZ,COLUMN(I69),FALSE)),0,VLOOKUP(A69,'BL28'!$A:$ZZ,COLUMN(I69),FALSE))+IF(ISNA(VLOOKUP(A69,'BL29'!$A:$ZZ,COLUMN(I69),FALSE)),0,VLOOKUP(A69,'BL29'!$A:$ZZ,COLUMN(I69),FALSE))+IF(ISNA(VLOOKUP(A69,'BL30'!$A:$ZZ,COLUMN(I69),FALSE)),0,VLOOKUP(A69,'BL30'!$A:$ZZ,COLUMN(I69),FALSE))</f>
        <v>0</v>
      </c>
      <c r="J69" s="23">
        <f>IF(ISNA(VLOOKUP(A69,'BL1'!$A:$ZZ,COLUMN(J69),FALSE)),0,VLOOKUP(A69,'BL1'!$A:$ZZ,COLUMN(J69),FALSE))+IF(ISNA(VLOOKUP(A69,'BL2'!$A:$ZZ,COLUMN(J69),FALSE)),0,VLOOKUP(A69,'BL2'!$A:$ZZ,COLUMN(J69),FALSE))+IF(ISNA(VLOOKUP(A69,'BL3'!$A:$ZZ,COLUMN(J69),FALSE)),0,VLOOKUP(A69,'BL3'!$A:$ZZ,COLUMN(J69),FALSE))+IF(ISNA(VLOOKUP(A69,'BL4'!$A:$ZZ,COLUMN(J69),FALSE)),0,VLOOKUP(A69,'BL4'!$A:$ZZ,COLUMN(J69),FALSE))+IF(ISNA(VLOOKUP(A69,'BL5'!$A:$ZZ,COLUMN(J69),FALSE)),0,VLOOKUP(A69,'BL5'!$A:$ZZ,COLUMN(J69),FALSE))+IF(ISNA(VLOOKUP(A69,'BL6'!$A:$ZZ,COLUMN(J69),FALSE)),0,VLOOKUP(A69,'BL6'!$A:$ZZ,COLUMN(J69),FALSE))+IF(ISNA(VLOOKUP(A69,'BL7'!$A:$ZZ,COLUMN(J69),FALSE)),0,VLOOKUP(A69,'BL7'!$A:$ZZ,COLUMN(J69),FALSE))+IF(ISNA(VLOOKUP(A69,'BL8'!$A:$ZZ,COLUMN(J69),FALSE)),0,VLOOKUP(A69,'BL8'!$A:$ZZ,COLUMN(J69),FALSE))+IF(ISNA(VLOOKUP(A69,'BL9'!$A:$ZZ,COLUMN(J69),FALSE)),0,VLOOKUP(A69,'BL9'!$A:$ZZ,COLUMN(J69),FALSE))+IF(ISNA(VLOOKUP(A69,'BL10'!$A:$ZZ,COLUMN(J69),FALSE)),0,VLOOKUP(A69,'BL10'!$A:$ZZ,COLUMN(J69),FALSE))+IF(ISNA(VLOOKUP(A69,'BL11'!$A:$ZZ,COLUMN(J69),FALSE)),0,VLOOKUP(A69,'BL11'!$A:$ZZ,COLUMN(J69),FALSE))+IF(ISNA(VLOOKUP(A69,'BL12'!$A:$ZZ,COLUMN(J69),FALSE)),0,VLOOKUP(A69,'BL12'!$A:$ZZ,COLUMN(J69),FALSE))+IF(ISNA(VLOOKUP(A69,'BL13'!$A:$ZZ,COLUMN(J69),FALSE)),0,VLOOKUP(A69,'BL13'!$A:$ZZ,COLUMN(J69),FALSE))+IF(ISNA(VLOOKUP(A69,'BL14'!$A:$ZZ,COLUMN(J69),FALSE)),0,VLOOKUP(A69,'BL14'!$A:$ZZ,COLUMN(J69),FALSE))+IF(ISNA(VLOOKUP(A69,'BL15'!$A:$ZZ,COLUMN(J69),FALSE)),0,VLOOKUP(A69,'BL15'!$A:$ZZ,COLUMN(J69),FALSE))+IF(ISNA(VLOOKUP(A69,'BL16'!$A:$ZZ,COLUMN(J69),FALSE)),0,VLOOKUP(A69,'BL16'!$A:$ZZ,COLUMN(J69),FALSE))+IF(ISNA(VLOOKUP(A69,'BL17'!$A:$ZZ,COLUMN(J69),FALSE)),0,VLOOKUP(A69,'BL17'!$A:$ZZ,COLUMN(J69),FALSE))+IF(ISNA(VLOOKUP(A69,'BL18'!$A:$ZZ,COLUMN(J69),FALSE)),0,VLOOKUP(A69,'BL18'!$A:$ZZ,COLUMN(J69),FALSE))+IF(ISNA(VLOOKUP(A69,'BL19'!$A:$ZZ,COLUMN(J69),FALSE)),0,VLOOKUP(A69,'BL19'!$A:$ZZ,COLUMN(J69),FALSE))+IF(ISNA(VLOOKUP(A69,'BL20'!$A:$ZZ,COLUMN(J69),FALSE)),0,VLOOKUP(A69,'BL20'!$A:$ZZ,COLUMN(J69),FALSE))+IF(ISNA(VLOOKUP(A69,'BL21'!$A:$ZZ,COLUMN(J69),FALSE)),0,VLOOKUP(A69,'BL21'!$A:$ZZ,COLUMN(J69),FALSE))+IF(ISNA(VLOOKUP(A69,'BL22'!$A:$ZZ,COLUMN(J69),FALSE)),0,VLOOKUP(A69,'BL22'!$A:$ZZ,COLUMN(J69),FALSE))+IF(ISNA(VLOOKUP(A69,'BL23'!$A:$ZZ,COLUMN(J69),FALSE)),0,VLOOKUP(A69,'BL23'!$A:$ZZ,COLUMN(J69),FALSE))+IF(ISNA(VLOOKUP(A69,'BL24'!$A:$ZZ,COLUMN(J69),FALSE)),0,VLOOKUP(A69,'BL24'!$A:$ZZ,COLUMN(J69),FALSE))+IF(ISNA(VLOOKUP(A69,'BL25'!$A:$ZZ,COLUMN(J69),FALSE)),0,VLOOKUP(A69,'BL25'!$A:$ZZ,COLUMN(J69),FALSE))+IF(ISNA(VLOOKUP(A69,'BL26'!$A:$ZZ,COLUMN(J69),FALSE)),0,VLOOKUP(A69,'BL26'!$A:$ZZ,COLUMN(J69),FALSE))+IF(ISNA(VLOOKUP(A69,'BL27'!$A:$ZZ,COLUMN(J69),FALSE)),0,VLOOKUP(A69,'BL27'!$A:$ZZ,COLUMN(J69),FALSE))+IF(ISNA(VLOOKUP(A69,'BL28'!$A:$ZZ,COLUMN(J69),FALSE)),0,VLOOKUP(A69,'BL28'!$A:$ZZ,COLUMN(J69),FALSE))+IF(ISNA(VLOOKUP(A69,'BL29'!$A:$ZZ,COLUMN(J69),FALSE)),0,VLOOKUP(A69,'BL29'!$A:$ZZ,COLUMN(J69),FALSE))+IF(ISNA(VLOOKUP(A69,'BL30'!$A:$ZZ,COLUMN(J69),FALSE)),0,VLOOKUP(A69,'BL30'!$A:$ZZ,COLUMN(J69),FALSE))</f>
        <v>0</v>
      </c>
      <c r="K69" s="24">
        <f>IF(ISNA(VLOOKUP(A69,'BL1'!$A:$ZZ,COLUMN(K69),FALSE)),0,VLOOKUP(A69,'BL1'!$A:$ZZ,COLUMN(K69),FALSE))+IF(ISNA(VLOOKUP(A69,'BL2'!$A:$ZZ,COLUMN(K69),FALSE)),0,VLOOKUP(A69,'BL2'!$A:$ZZ,COLUMN(K69),FALSE))+IF(ISNA(VLOOKUP(A69,'BL3'!$A:$ZZ,COLUMN(K69),FALSE)),0,VLOOKUP(A69,'BL3'!$A:$ZZ,COLUMN(K69),FALSE))+IF(ISNA(VLOOKUP(A69,'BL4'!$A:$ZZ,COLUMN(K69),FALSE)),0,VLOOKUP(A69,'BL4'!$A:$ZZ,COLUMN(K69),FALSE))+IF(ISNA(VLOOKUP(A69,'BL5'!$A:$ZZ,COLUMN(K69),FALSE)),0,VLOOKUP(A69,'BL5'!$A:$ZZ,COLUMN(K69),FALSE))+IF(ISNA(VLOOKUP(A69,'BL6'!$A:$ZZ,COLUMN(K69),FALSE)),0,VLOOKUP(A69,'BL6'!$A:$ZZ,COLUMN(K69),FALSE))+IF(ISNA(VLOOKUP(A69,'BL7'!$A:$ZZ,COLUMN(K69),FALSE)),0,VLOOKUP(A69,'BL7'!$A:$ZZ,COLUMN(K69),FALSE))+IF(ISNA(VLOOKUP(A69,'BL8'!$A:$ZZ,COLUMN(K69),FALSE)),0,VLOOKUP(A69,'BL8'!$A:$ZZ,COLUMN(K69),FALSE))+IF(ISNA(VLOOKUP(A69,'BL9'!$A:$ZZ,COLUMN(K69),FALSE)),0,VLOOKUP(A69,'BL9'!$A:$ZZ,COLUMN(K69),FALSE))+IF(ISNA(VLOOKUP(A69,'BL10'!$A:$ZZ,COLUMN(K69),FALSE)),0,VLOOKUP(A69,'BL10'!$A:$ZZ,COLUMN(K69),FALSE))+IF(ISNA(VLOOKUP(A69,'BL11'!$A:$ZZ,COLUMN(K69),FALSE)),0,VLOOKUP(A69,'BL11'!$A:$ZZ,COLUMN(K69),FALSE))+IF(ISNA(VLOOKUP(A69,'BL12'!$A:$ZZ,COLUMN(K69),FALSE)),0,VLOOKUP(A69,'BL12'!$A:$ZZ,COLUMN(K69),FALSE))+IF(ISNA(VLOOKUP(A69,'BL13'!$A:$ZZ,COLUMN(K69),FALSE)),0,VLOOKUP(A69,'BL13'!$A:$ZZ,COLUMN(K69),FALSE))+IF(ISNA(VLOOKUP(A69,'BL14'!$A:$ZZ,COLUMN(K69),FALSE)),0,VLOOKUP(A69,'BL14'!$A:$ZZ,COLUMN(K69),FALSE))+IF(ISNA(VLOOKUP(A69,'BL15'!$A:$ZZ,COLUMN(K69),FALSE)),0,VLOOKUP(A69,'BL15'!$A:$ZZ,COLUMN(K69),FALSE))+IF(ISNA(VLOOKUP(A69,'BL16'!$A:$ZZ,COLUMN(K69),FALSE)),0,VLOOKUP(A69,'BL16'!$A:$ZZ,COLUMN(K69),FALSE))+IF(ISNA(VLOOKUP(A69,'BL17'!$A:$ZZ,COLUMN(K69),FALSE)),0,VLOOKUP(A69,'BL17'!$A:$ZZ,COLUMN(K69),FALSE))+IF(ISNA(VLOOKUP(A69,'BL18'!$A:$ZZ,COLUMN(K69),FALSE)),0,VLOOKUP(A69,'BL18'!$A:$ZZ,COLUMN(K69),FALSE))+IF(ISNA(VLOOKUP(A69,'BL19'!$A:$ZZ,COLUMN(K69),FALSE)),0,VLOOKUP(A69,'BL19'!$A:$ZZ,COLUMN(K69),FALSE))+IF(ISNA(VLOOKUP(A69,'BL20'!$A:$ZZ,COLUMN(K69),FALSE)),0,VLOOKUP(A69,'BL20'!$A:$ZZ,COLUMN(K69),FALSE))+IF(ISNA(VLOOKUP(A69,'BL21'!$A:$ZZ,COLUMN(K69),FALSE)),0,VLOOKUP(A69,'BL21'!$A:$ZZ,COLUMN(K69),FALSE))+IF(ISNA(VLOOKUP(A69,'BL22'!$A:$ZZ,COLUMN(K69),FALSE)),0,VLOOKUP(A69,'BL22'!$A:$ZZ,COLUMN(K69),FALSE))+IF(ISNA(VLOOKUP(A69,'BL23'!$A:$ZZ,COLUMN(K69),FALSE)),0,VLOOKUP(A69,'BL23'!$A:$ZZ,COLUMN(K69),FALSE))+IF(ISNA(VLOOKUP(A69,'BL24'!$A:$ZZ,COLUMN(K69),FALSE)),0,VLOOKUP(A69,'BL24'!$A:$ZZ,COLUMN(K69),FALSE))+IF(ISNA(VLOOKUP(A69,'BL25'!$A:$ZZ,COLUMN(K69),FALSE)),0,VLOOKUP(A69,'BL25'!$A:$ZZ,COLUMN(K69),FALSE))+IF(ISNA(VLOOKUP(A69,'BL26'!$A:$ZZ,COLUMN(K69),FALSE)),0,VLOOKUP(A69,'BL26'!$A:$ZZ,COLUMN(K69),FALSE))+IF(ISNA(VLOOKUP(A69,'BL27'!$A:$ZZ,COLUMN(K69),FALSE)),0,VLOOKUP(A69,'BL27'!$A:$ZZ,COLUMN(K69),FALSE))+IF(ISNA(VLOOKUP(A69,'BL28'!$A:$ZZ,COLUMN(K69),FALSE)),0,VLOOKUP(A69,'BL28'!$A:$ZZ,COLUMN(K69),FALSE))+IF(ISNA(VLOOKUP(A69,'BL29'!$A:$ZZ,COLUMN(K69),FALSE)),0,VLOOKUP(A69,'BL29'!$A:$ZZ,COLUMN(K69),FALSE))+IF(ISNA(VLOOKUP(A69,'BL30'!$A:$ZZ,COLUMN(K69),FALSE)),0,VLOOKUP(A69,'BL30'!$A:$ZZ,COLUMN(K69),FALSE))</f>
        <v>0</v>
      </c>
      <c r="L69" s="29">
        <f>IF(ISNA(VLOOKUP(A69,'BL1'!$A:$ZZ,COLUMN(L69),FALSE)),0,VLOOKUP(A69,'BL1'!$A:$ZZ,COLUMN(L69),FALSE))+IF(ISNA(VLOOKUP(A69,'BL2'!$A:$ZZ,COLUMN(L69),FALSE)),0,VLOOKUP(A69,'BL2'!$A:$ZZ,COLUMN(L69),FALSE))+IF(ISNA(VLOOKUP(A69,'BL3'!$A:$ZZ,COLUMN(L69),FALSE)),0,VLOOKUP(A69,'BL3'!$A:$ZZ,COLUMN(L69),FALSE))+IF(ISNA(VLOOKUP(A69,'BL4'!$A:$ZZ,COLUMN(L69),FALSE)),0,VLOOKUP(A69,'BL4'!$A:$ZZ,COLUMN(L69),FALSE))+IF(ISNA(VLOOKUP(A69,'BL5'!$A:$ZZ,COLUMN(L69),FALSE)),0,VLOOKUP(A69,'BL5'!$A:$ZZ,COLUMN(L69),FALSE))+IF(ISNA(VLOOKUP(A69,'BL6'!$A:$ZZ,COLUMN(L69),FALSE)),0,VLOOKUP(A69,'BL6'!$A:$ZZ,COLUMN(L69),FALSE))+IF(ISNA(VLOOKUP(A69,'BL7'!$A:$ZZ,COLUMN(L69),FALSE)),0,VLOOKUP(A69,'BL7'!$A:$ZZ,COLUMN(L69),FALSE))+IF(ISNA(VLOOKUP(A69,'BL8'!$A:$ZZ,COLUMN(L69),FALSE)),0,VLOOKUP(A69,'BL8'!$A:$ZZ,COLUMN(L69),FALSE))+IF(ISNA(VLOOKUP(A69,'BL9'!$A:$ZZ,COLUMN(L69),FALSE)),0,VLOOKUP(A69,'BL9'!$A:$ZZ,COLUMN(L69),FALSE))+IF(ISNA(VLOOKUP(A69,'BL10'!$A:$ZZ,COLUMN(L69),FALSE)),0,VLOOKUP(A69,'BL10'!$A:$ZZ,COLUMN(L69),FALSE))+IF(ISNA(VLOOKUP(A69,'BL11'!$A:$ZZ,COLUMN(L69),FALSE)),0,VLOOKUP(A69,'BL11'!$A:$ZZ,COLUMN(L69),FALSE))+IF(ISNA(VLOOKUP(A69,'BL12'!$A:$ZZ,COLUMN(L69),FALSE)),0,VLOOKUP(A69,'BL12'!$A:$ZZ,COLUMN(L69),FALSE))+IF(ISNA(VLOOKUP(A69,'BL13'!$A:$ZZ,COLUMN(L69),FALSE)),0,VLOOKUP(A69,'BL13'!$A:$ZZ,COLUMN(L69),FALSE))+IF(ISNA(VLOOKUP(A69,'BL14'!$A:$ZZ,COLUMN(L69),FALSE)),0,VLOOKUP(A69,'BL14'!$A:$ZZ,COLUMN(L69),FALSE))+IF(ISNA(VLOOKUP(A69,'BL15'!$A:$ZZ,COLUMN(L69),FALSE)),0,VLOOKUP(A69,'BL15'!$A:$ZZ,COLUMN(L69),FALSE))+IF(ISNA(VLOOKUP(A69,'BL16'!$A:$ZZ,COLUMN(L69),FALSE)),0,VLOOKUP(A69,'BL16'!$A:$ZZ,COLUMN(L69),FALSE))+IF(ISNA(VLOOKUP(A69,'BL17'!$A:$ZZ,COLUMN(L69),FALSE)),0,VLOOKUP(A69,'BL17'!$A:$ZZ,COLUMN(L69),FALSE))+IF(ISNA(VLOOKUP(A69,'BL18'!$A:$ZZ,COLUMN(L69),FALSE)),0,VLOOKUP(A69,'BL18'!$A:$ZZ,COLUMN(L69),FALSE))+IF(ISNA(VLOOKUP(A69,'BL19'!$A:$ZZ,COLUMN(L69),FALSE)),0,VLOOKUP(A69,'BL19'!$A:$ZZ,COLUMN(L69),FALSE))+IF(ISNA(VLOOKUP(A69,'BL20'!$A:$ZZ,COLUMN(L69),FALSE)),0,VLOOKUP(A69,'BL20'!$A:$ZZ,COLUMN(L69),FALSE))+IF(ISNA(VLOOKUP(A69,'BL21'!$A:$ZZ,COLUMN(L69),FALSE)),0,VLOOKUP(A69,'BL21'!$A:$ZZ,COLUMN(L69),FALSE))+IF(ISNA(VLOOKUP(A69,'BL22'!$A:$ZZ,COLUMN(L69),FALSE)),0,VLOOKUP(A69,'BL22'!$A:$ZZ,COLUMN(L69),FALSE))+IF(ISNA(VLOOKUP(A69,'BL23'!$A:$ZZ,COLUMN(L69),FALSE)),0,VLOOKUP(A69,'BL23'!$A:$ZZ,COLUMN(L69),FALSE))+IF(ISNA(VLOOKUP(A69,'BL24'!$A:$ZZ,COLUMN(L69),FALSE)),0,VLOOKUP(A69,'BL24'!$A:$ZZ,COLUMN(L69),FALSE))+IF(ISNA(VLOOKUP(A69,'BL25'!$A:$ZZ,COLUMN(L69),FALSE)),0,VLOOKUP(A69,'BL25'!$A:$ZZ,COLUMN(L69),FALSE))+IF(ISNA(VLOOKUP(A69,'BL26'!$A:$ZZ,COLUMN(L69),FALSE)),0,VLOOKUP(A69,'BL26'!$A:$ZZ,COLUMN(L69),FALSE))+IF(ISNA(VLOOKUP(A69,'BL27'!$A:$ZZ,COLUMN(L69),FALSE)),0,VLOOKUP(A69,'BL27'!$A:$ZZ,COLUMN(L69),FALSE))+IF(ISNA(VLOOKUP(A69,'BL28'!$A:$ZZ,COLUMN(L69),FALSE)),0,VLOOKUP(A69,'BL28'!$A:$ZZ,COLUMN(L69),FALSE))+IF(ISNA(VLOOKUP(A69,'BL29'!$A:$ZZ,COLUMN(L69),FALSE)),0,VLOOKUP(A69,'BL29'!$A:$ZZ,COLUMN(L69),FALSE))+IF(ISNA(VLOOKUP(A69,'BL30'!$A:$ZZ,COLUMN(L69),FALSE)),0,VLOOKUP(A69,'BL30'!$A:$ZZ,COLUMN(L69),FALSE))</f>
        <v>0</v>
      </c>
      <c r="M69" s="28">
        <f>IF(ISNA(VLOOKUP(A69,'BL1'!$A:$ZZ,COLUMN(M69),FALSE)),0,VLOOKUP(A69,'BL1'!$A:$ZZ,COLUMN(M69),FALSE))+IF(ISNA(VLOOKUP(A69,'BL2'!$A:$ZZ,COLUMN(M69),FALSE)),0,VLOOKUP(A69,'BL2'!$A:$ZZ,COLUMN(M69),FALSE))+IF(ISNA(VLOOKUP(A69,'BL3'!$A:$ZZ,COLUMN(M69),FALSE)),0,VLOOKUP(A69,'BL3'!$A:$ZZ,COLUMN(M69),FALSE))+IF(ISNA(VLOOKUP(A69,'BL4'!$A:$ZZ,COLUMN(M69),FALSE)),0,VLOOKUP(A69,'BL4'!$A:$ZZ,COLUMN(M69),FALSE))+IF(ISNA(VLOOKUP(A69,'BL5'!$A:$ZZ,COLUMN(M69),FALSE)),0,VLOOKUP(A69,'BL5'!$A:$ZZ,COLUMN(M69),FALSE))+IF(ISNA(VLOOKUP(A69,'BL6'!$A:$ZZ,COLUMN(M69),FALSE)),0,VLOOKUP(A69,'BL6'!$A:$ZZ,COLUMN(M69),FALSE))+IF(ISNA(VLOOKUP(A69,'BL7'!$A:$ZZ,COLUMN(M69),FALSE)),0,VLOOKUP(A69,'BL7'!$A:$ZZ,COLUMN(M69),FALSE))+IF(ISNA(VLOOKUP(A69,'BL8'!$A:$ZZ,COLUMN(M69),FALSE)),0,VLOOKUP(A69,'BL8'!$A:$ZZ,COLUMN(M69),FALSE))+IF(ISNA(VLOOKUP(A69,'BL9'!$A:$ZZ,COLUMN(M69),FALSE)),0,VLOOKUP(A69,'BL9'!$A:$ZZ,COLUMN(M69),FALSE))+IF(ISNA(VLOOKUP(A69,'BL10'!$A:$ZZ,COLUMN(M69),FALSE)),0,VLOOKUP(A69,'BL10'!$A:$ZZ,COLUMN(M69),FALSE))+IF(ISNA(VLOOKUP(A69,'BL11'!$A:$ZZ,COLUMN(M69),FALSE)),0,VLOOKUP(A69,'BL11'!$A:$ZZ,COLUMN(M69),FALSE))+IF(ISNA(VLOOKUP(A69,'BL12'!$A:$ZZ,COLUMN(M69),FALSE)),0,VLOOKUP(A69,'BL12'!$A:$ZZ,COLUMN(M69),FALSE))+IF(ISNA(VLOOKUP(A69,'BL13'!$A:$ZZ,COLUMN(M69),FALSE)),0,VLOOKUP(A69,'BL13'!$A:$ZZ,COLUMN(M69),FALSE))+IF(ISNA(VLOOKUP(A69,'BL14'!$A:$ZZ,COLUMN(M69),FALSE)),0,VLOOKUP(A69,'BL14'!$A:$ZZ,COLUMN(M69),FALSE))+IF(ISNA(VLOOKUP(A69,'BL15'!$A:$ZZ,COLUMN(M69),FALSE)),0,VLOOKUP(A69,'BL15'!$A:$ZZ,COLUMN(M69),FALSE))+IF(ISNA(VLOOKUP(A69,'BL16'!$A:$ZZ,COLUMN(M69),FALSE)),0,VLOOKUP(A69,'BL16'!$A:$ZZ,COLUMN(M69),FALSE))+IF(ISNA(VLOOKUP(A69,'BL17'!$A:$ZZ,COLUMN(M69),FALSE)),0,VLOOKUP(A69,'BL17'!$A:$ZZ,COLUMN(M69),FALSE))+IF(ISNA(VLOOKUP(A69,'BL18'!$A:$ZZ,COLUMN(M69),FALSE)),0,VLOOKUP(A69,'BL18'!$A:$ZZ,COLUMN(M69),FALSE))+IF(ISNA(VLOOKUP(A69,'BL19'!$A:$ZZ,COLUMN(M69),FALSE)),0,VLOOKUP(A69,'BL19'!$A:$ZZ,COLUMN(M69),FALSE))+IF(ISNA(VLOOKUP(A69,'BL20'!$A:$ZZ,COLUMN(M69),FALSE)),0,VLOOKUP(A69,'BL20'!$A:$ZZ,COLUMN(M69),FALSE))+IF(ISNA(VLOOKUP(A69,'BL21'!$A:$ZZ,COLUMN(M69),FALSE)),0,VLOOKUP(A69,'BL21'!$A:$ZZ,COLUMN(M69),FALSE))+IF(ISNA(VLOOKUP(A69,'BL22'!$A:$ZZ,COLUMN(M69),FALSE)),0,VLOOKUP(A69,'BL22'!$A:$ZZ,COLUMN(M69),FALSE))+IF(ISNA(VLOOKUP(A69,'BL23'!$A:$ZZ,COLUMN(M69),FALSE)),0,VLOOKUP(A69,'BL23'!$A:$ZZ,COLUMN(M69),FALSE))+IF(ISNA(VLOOKUP(A69,'BL24'!$A:$ZZ,COLUMN(M69),FALSE)),0,VLOOKUP(A69,'BL24'!$A:$ZZ,COLUMN(M69),FALSE))+IF(ISNA(VLOOKUP(A69,'BL25'!$A:$ZZ,COLUMN(M69),FALSE)),0,VLOOKUP(A69,'BL25'!$A:$ZZ,COLUMN(M69),FALSE))+IF(ISNA(VLOOKUP(A69,'BL26'!$A:$ZZ,COLUMN(M69),FALSE)),0,VLOOKUP(A69,'BL26'!$A:$ZZ,COLUMN(M69),FALSE))+IF(ISNA(VLOOKUP(A69,'BL27'!$A:$ZZ,COLUMN(M69),FALSE)),0,VLOOKUP(A69,'BL27'!$A:$ZZ,COLUMN(M69),FALSE))+IF(ISNA(VLOOKUP(A69,'BL28'!$A:$ZZ,COLUMN(M69),FALSE)),0,VLOOKUP(A69,'BL28'!$A:$ZZ,COLUMN(M69),FALSE))+IF(ISNA(VLOOKUP(A69,'BL29'!$A:$ZZ,COLUMN(M69),FALSE)),0,VLOOKUP(A69,'BL29'!$A:$ZZ,COLUMN(M69),FALSE))+IF(ISNA(VLOOKUP(A69,'BL30'!$A:$ZZ,COLUMN(M69),FALSE)),0,VLOOKUP(A69,'BL30'!$A:$ZZ,COLUMN(M69),FALSE))</f>
        <v>0</v>
      </c>
      <c r="N69" s="25">
        <f>IF(ISNA(VLOOKUP(A69,'BL1'!$A:$ZZ,COLUMN(N69),FALSE)),0,VLOOKUP(A69,'BL1'!$A:$ZZ,COLUMN(N69),FALSE))+IF(ISNA(VLOOKUP(A69,'BL2'!$A:$ZZ,COLUMN(N69),FALSE)),0,VLOOKUP(A69,'BL2'!$A:$ZZ,COLUMN(N69),FALSE))+IF(ISNA(VLOOKUP(A69,'BL3'!$A:$ZZ,COLUMN(N69),FALSE)),0,VLOOKUP(A69,'BL3'!$A:$ZZ,COLUMN(N69),FALSE))+IF(ISNA(VLOOKUP(A69,'BL4'!$A:$ZZ,COLUMN(N69),FALSE)),0,VLOOKUP(A69,'BL4'!$A:$ZZ,COLUMN(N69),FALSE))+IF(ISNA(VLOOKUP(A69,'BL5'!$A:$ZZ,COLUMN(N69),FALSE)),0,VLOOKUP(A69,'BL5'!$A:$ZZ,COLUMN(N69),FALSE))+IF(ISNA(VLOOKUP(A69,'BL6'!$A:$ZZ,COLUMN(N69),FALSE)),0,VLOOKUP(A69,'BL6'!$A:$ZZ,COLUMN(N69),FALSE))+IF(ISNA(VLOOKUP(A69,'BL7'!$A:$ZZ,COLUMN(N69),FALSE)),0,VLOOKUP(A69,'BL7'!$A:$ZZ,COLUMN(N69),FALSE))+IF(ISNA(VLOOKUP(A69,'BL8'!$A:$ZZ,COLUMN(N69),FALSE)),0,VLOOKUP(A69,'BL8'!$A:$ZZ,COLUMN(N69),FALSE))+IF(ISNA(VLOOKUP(A69,'BL9'!$A:$ZZ,COLUMN(N69),FALSE)),0,VLOOKUP(A69,'BL9'!$A:$ZZ,COLUMN(N69),FALSE))+IF(ISNA(VLOOKUP(A69,'BL10'!$A:$ZZ,COLUMN(N69),FALSE)),0,VLOOKUP(A69,'BL10'!$A:$ZZ,COLUMN(N69),FALSE))+IF(ISNA(VLOOKUP(A69,'BL11'!$A:$ZZ,COLUMN(N69),FALSE)),0,VLOOKUP(A69,'BL11'!$A:$ZZ,COLUMN(N69),FALSE))+IF(ISNA(VLOOKUP(A69,'BL12'!$A:$ZZ,COLUMN(N69),FALSE)),0,VLOOKUP(A69,'BL12'!$A:$ZZ,COLUMN(N69),FALSE))+IF(ISNA(VLOOKUP(A69,'BL13'!$A:$ZZ,COLUMN(N69),FALSE)),0,VLOOKUP(A69,'BL13'!$A:$ZZ,COLUMN(N69),FALSE))+IF(ISNA(VLOOKUP(A69,'BL14'!$A:$ZZ,COLUMN(N69),FALSE)),0,VLOOKUP(A69,'BL14'!$A:$ZZ,COLUMN(N69),FALSE))+IF(ISNA(VLOOKUP(A69,'BL15'!$A:$ZZ,COLUMN(N69),FALSE)),0,VLOOKUP(A69,'BL15'!$A:$ZZ,COLUMN(N69),FALSE))+IF(ISNA(VLOOKUP(A69,'BL16'!$A:$ZZ,COLUMN(N69),FALSE)),0,VLOOKUP(A69,'BL16'!$A:$ZZ,COLUMN(N69),FALSE))+IF(ISNA(VLOOKUP(A69,'BL17'!$A:$ZZ,COLUMN(N69),FALSE)),0,VLOOKUP(A69,'BL17'!$A:$ZZ,COLUMN(N69),FALSE))+IF(ISNA(VLOOKUP(A69,'BL18'!$A:$ZZ,COLUMN(N69),FALSE)),0,VLOOKUP(A69,'BL18'!$A:$ZZ,COLUMN(N69),FALSE))+IF(ISNA(VLOOKUP(A69,'BL19'!$A:$ZZ,COLUMN(N69),FALSE)),0,VLOOKUP(A69,'BL19'!$A:$ZZ,COLUMN(N69),FALSE))+IF(ISNA(VLOOKUP(A69,'BL20'!$A:$ZZ,COLUMN(N69),FALSE)),0,VLOOKUP(A69,'BL20'!$A:$ZZ,COLUMN(N69),FALSE))+IF(ISNA(VLOOKUP(A69,'BL21'!$A:$ZZ,COLUMN(N69),FALSE)),0,VLOOKUP(A69,'BL21'!$A:$ZZ,COLUMN(N69),FALSE))+IF(ISNA(VLOOKUP(A69,'BL22'!$A:$ZZ,COLUMN(N69),FALSE)),0,VLOOKUP(A69,'BL22'!$A:$ZZ,COLUMN(N69),FALSE))+IF(ISNA(VLOOKUP(A69,'BL23'!$A:$ZZ,COLUMN(N69),FALSE)),0,VLOOKUP(A69,'BL23'!$A:$ZZ,COLUMN(N69),FALSE))+IF(ISNA(VLOOKUP(A69,'BL24'!$A:$ZZ,COLUMN(N69),FALSE)),0,VLOOKUP(A69,'BL24'!$A:$ZZ,COLUMN(N69),FALSE))+IF(ISNA(VLOOKUP(A69,'BL25'!$A:$ZZ,COLUMN(N69),FALSE)),0,VLOOKUP(A69,'BL25'!$A:$ZZ,COLUMN(N69),FALSE))+IF(ISNA(VLOOKUP(A69,'BL26'!$A:$ZZ,COLUMN(N69),FALSE)),0,VLOOKUP(A69,'BL26'!$A:$ZZ,COLUMN(N69),FALSE))+IF(ISNA(VLOOKUP(A69,'BL27'!$A:$ZZ,COLUMN(N69),FALSE)),0,VLOOKUP(A69,'BL27'!$A:$ZZ,COLUMN(N69),FALSE))+IF(ISNA(VLOOKUP(A69,'BL28'!$A:$ZZ,COLUMN(N69),FALSE)),0,VLOOKUP(A69,'BL28'!$A:$ZZ,COLUMN(N69),FALSE))+IF(ISNA(VLOOKUP(A69,'BL29'!$A:$ZZ,COLUMN(N69),FALSE)),0,VLOOKUP(A69,'BL29'!$A:$ZZ,COLUMN(N69),FALSE))+IF(ISNA(VLOOKUP(A69,'BL30'!$A:$ZZ,COLUMN(N69),FALSE)),0,VLOOKUP(A69,'BL30'!$A:$ZZ,COLUMN(N69),FALSE))</f>
        <v>0</v>
      </c>
      <c r="O69" s="25">
        <f>IF(ISNA(VLOOKUP(A69,'BL1'!$A:$ZZ,COLUMN(O69),FALSE)),0,VLOOKUP(A69,'BL1'!$A:$ZZ,COLUMN(O69),FALSE))+IF(ISNA(VLOOKUP(A69,'BL2'!$A:$ZZ,COLUMN(O69),FALSE)),0,VLOOKUP(A69,'BL2'!$A:$ZZ,COLUMN(O69),FALSE))+IF(ISNA(VLOOKUP(A69,'BL3'!$A:$ZZ,COLUMN(O69),FALSE)),0,VLOOKUP(A69,'BL3'!$A:$ZZ,COLUMN(O69),FALSE))+IF(ISNA(VLOOKUP(A69,'BL4'!$A:$ZZ,COLUMN(O69),FALSE)),0,VLOOKUP(A69,'BL4'!$A:$ZZ,COLUMN(O69),FALSE))+IF(ISNA(VLOOKUP(A69,'BL5'!$A:$ZZ,COLUMN(O69),FALSE)),0,VLOOKUP(A69,'BL5'!$A:$ZZ,COLUMN(O69),FALSE))+IF(ISNA(VLOOKUP(A69,'BL6'!$A:$ZZ,COLUMN(O69),FALSE)),0,VLOOKUP(A69,'BL6'!$A:$ZZ,COLUMN(O69),FALSE))+IF(ISNA(VLOOKUP(A69,'BL7'!$A:$ZZ,COLUMN(O69),FALSE)),0,VLOOKUP(A69,'BL7'!$A:$ZZ,COLUMN(O69),FALSE))+IF(ISNA(VLOOKUP(A69,'BL8'!$A:$ZZ,COLUMN(O69),FALSE)),0,VLOOKUP(A69,'BL8'!$A:$ZZ,COLUMN(O69),FALSE))+IF(ISNA(VLOOKUP(A69,'BL9'!$A:$ZZ,COLUMN(O69),FALSE)),0,VLOOKUP(A69,'BL9'!$A:$ZZ,COLUMN(O69),FALSE))+IF(ISNA(VLOOKUP(A69,'BL10'!$A:$ZZ,COLUMN(O69),FALSE)),0,VLOOKUP(A69,'BL10'!$A:$ZZ,COLUMN(O69),FALSE))+IF(ISNA(VLOOKUP(A69,'BL11'!$A:$ZZ,COLUMN(O69),FALSE)),0,VLOOKUP(A69,'BL11'!$A:$ZZ,COLUMN(O69),FALSE))+IF(ISNA(VLOOKUP(A69,'BL12'!$A:$ZZ,COLUMN(O69),FALSE)),0,VLOOKUP(A69,'BL12'!$A:$ZZ,COLUMN(O69),FALSE))+IF(ISNA(VLOOKUP(A69,'BL13'!$A:$ZZ,COLUMN(O69),FALSE)),0,VLOOKUP(A69,'BL13'!$A:$ZZ,COLUMN(O69),FALSE))+IF(ISNA(VLOOKUP(A69,'BL14'!$A:$ZZ,COLUMN(O69),FALSE)),0,VLOOKUP(A69,'BL14'!$A:$ZZ,COLUMN(O69),FALSE))+IF(ISNA(VLOOKUP(A69,'BL15'!$A:$ZZ,COLUMN(O69),FALSE)),0,VLOOKUP(A69,'BL15'!$A:$ZZ,COLUMN(O69),FALSE))+IF(ISNA(VLOOKUP(A69,'BL16'!$A:$ZZ,COLUMN(O69),FALSE)),0,VLOOKUP(A69,'BL16'!$A:$ZZ,COLUMN(O69),FALSE))+IF(ISNA(VLOOKUP(A69,'BL17'!$A:$ZZ,COLUMN(O69),FALSE)),0,VLOOKUP(A69,'BL17'!$A:$ZZ,COLUMN(O69),FALSE))+IF(ISNA(VLOOKUP(A69,'BL18'!$A:$ZZ,COLUMN(O69),FALSE)),0,VLOOKUP(A69,'BL18'!$A:$ZZ,COLUMN(O69),FALSE))+IF(ISNA(VLOOKUP(A69,'BL19'!$A:$ZZ,COLUMN(O69),FALSE)),0,VLOOKUP(A69,'BL19'!$A:$ZZ,COLUMN(O69),FALSE))+IF(ISNA(VLOOKUP(A69,'BL20'!$A:$ZZ,COLUMN(O69),FALSE)),0,VLOOKUP(A69,'BL20'!$A:$ZZ,COLUMN(O69),FALSE))+IF(ISNA(VLOOKUP(A69,'BL21'!$A:$ZZ,COLUMN(O69),FALSE)),0,VLOOKUP(A69,'BL21'!$A:$ZZ,COLUMN(O69),FALSE))+IF(ISNA(VLOOKUP(A69,'BL22'!$A:$ZZ,COLUMN(O69),FALSE)),0,VLOOKUP(A69,'BL22'!$A:$ZZ,COLUMN(O69),FALSE))+IF(ISNA(VLOOKUP(A69,'BL23'!$A:$ZZ,COLUMN(O69),FALSE)),0,VLOOKUP(A69,'BL23'!$A:$ZZ,COLUMN(O69),FALSE))+IF(ISNA(VLOOKUP(A69,'BL24'!$A:$ZZ,COLUMN(O69),FALSE)),0,VLOOKUP(A69,'BL24'!$A:$ZZ,COLUMN(O69),FALSE))+IF(ISNA(VLOOKUP(A69,'BL25'!$A:$ZZ,COLUMN(O69),FALSE)),0,VLOOKUP(A69,'BL25'!$A:$ZZ,COLUMN(O69),FALSE))+IF(ISNA(VLOOKUP(A69,'BL26'!$A:$ZZ,COLUMN(O69),FALSE)),0,VLOOKUP(A69,'BL26'!$A:$ZZ,COLUMN(O69),FALSE))+IF(ISNA(VLOOKUP(A69,'BL27'!$A:$ZZ,COLUMN(O69),FALSE)),0,VLOOKUP(A69,'BL27'!$A:$ZZ,COLUMN(O69),FALSE))+IF(ISNA(VLOOKUP(A69,'BL28'!$A:$ZZ,COLUMN(O69),FALSE)),0,VLOOKUP(A69,'BL28'!$A:$ZZ,COLUMN(O69),FALSE))+IF(ISNA(VLOOKUP(A69,'BL29'!$A:$ZZ,COLUMN(O69),FALSE)),0,VLOOKUP(A69,'BL29'!$A:$ZZ,COLUMN(O69),FALSE))+IF(ISNA(VLOOKUP(A69,'BL30'!$A:$ZZ,COLUMN(O69),FALSE)),0,VLOOKUP(A69,'BL30'!$A:$ZZ,COLUMN(O69),FALSE))</f>
        <v>0</v>
      </c>
      <c r="P69" s="25">
        <f>IF(ISNA(VLOOKUP(A69,'BL1'!$A:$ZZ,COLUMN(P69),FALSE)),0,VLOOKUP(A69,'BL1'!$A:$ZZ,COLUMN(P69),FALSE))+IF(ISNA(VLOOKUP(A69,'BL2'!$A:$ZZ,COLUMN(P69),FALSE)),0,VLOOKUP(A69,'BL2'!$A:$ZZ,COLUMN(P69),FALSE))+IF(ISNA(VLOOKUP(A69,'BL3'!$A:$ZZ,COLUMN(P69),FALSE)),0,VLOOKUP(A69,'BL3'!$A:$ZZ,COLUMN(P69),FALSE))+IF(ISNA(VLOOKUP(A69,'BL4'!$A:$ZZ,COLUMN(P69),FALSE)),0,VLOOKUP(A69,'BL4'!$A:$ZZ,COLUMN(P69),FALSE))+IF(ISNA(VLOOKUP(A69,'BL5'!$A:$ZZ,COLUMN(P69),FALSE)),0,VLOOKUP(A69,'BL5'!$A:$ZZ,COLUMN(P69),FALSE))+IF(ISNA(VLOOKUP(A69,'BL6'!$A:$ZZ,COLUMN(P69),FALSE)),0,VLOOKUP(A69,'BL6'!$A:$ZZ,COLUMN(P69),FALSE))+IF(ISNA(VLOOKUP(A69,'BL7'!$A:$ZZ,COLUMN(P69),FALSE)),0,VLOOKUP(A69,'BL7'!$A:$ZZ,COLUMN(P69),FALSE))+IF(ISNA(VLOOKUP(A69,'BL8'!$A:$ZZ,COLUMN(P69),FALSE)),0,VLOOKUP(A69,'BL8'!$A:$ZZ,COLUMN(P69),FALSE))+IF(ISNA(VLOOKUP(A69,'BL9'!$A:$ZZ,COLUMN(P69),FALSE)),0,VLOOKUP(A69,'BL9'!$A:$ZZ,COLUMN(P69),FALSE))+IF(ISNA(VLOOKUP(A69,'BL10'!$A:$ZZ,COLUMN(P69),FALSE)),0,VLOOKUP(A69,'BL10'!$A:$ZZ,COLUMN(P69),FALSE))+IF(ISNA(VLOOKUP(A69,'BL11'!$A:$ZZ,COLUMN(P69),FALSE)),0,VLOOKUP(A69,'BL11'!$A:$ZZ,COLUMN(P69),FALSE))+IF(ISNA(VLOOKUP(A69,'BL12'!$A:$ZZ,COLUMN(P69),FALSE)),0,VLOOKUP(A69,'BL12'!$A:$ZZ,COLUMN(P69),FALSE))+IF(ISNA(VLOOKUP(A69,'BL13'!$A:$ZZ,COLUMN(P69),FALSE)),0,VLOOKUP(A69,'BL13'!$A:$ZZ,COLUMN(P69),FALSE))+IF(ISNA(VLOOKUP(A69,'BL14'!$A:$ZZ,COLUMN(P69),FALSE)),0,VLOOKUP(A69,'BL14'!$A:$ZZ,COLUMN(P69),FALSE))+IF(ISNA(VLOOKUP(A69,'BL15'!$A:$ZZ,COLUMN(P69),FALSE)),0,VLOOKUP(A69,'BL15'!$A:$ZZ,COLUMN(P69),FALSE))+IF(ISNA(VLOOKUP(A69,'BL16'!$A:$ZZ,COLUMN(P69),FALSE)),0,VLOOKUP(A69,'BL16'!$A:$ZZ,COLUMN(P69),FALSE))+IF(ISNA(VLOOKUP(A69,'BL17'!$A:$ZZ,COLUMN(P69),FALSE)),0,VLOOKUP(A69,'BL17'!$A:$ZZ,COLUMN(P69),FALSE))+IF(ISNA(VLOOKUP(A69,'BL18'!$A:$ZZ,COLUMN(P69),FALSE)),0,VLOOKUP(A69,'BL18'!$A:$ZZ,COLUMN(P69),FALSE))+IF(ISNA(VLOOKUP(A69,'BL19'!$A:$ZZ,COLUMN(P69),FALSE)),0,VLOOKUP(A69,'BL19'!$A:$ZZ,COLUMN(P69),FALSE))+IF(ISNA(VLOOKUP(A69,'BL20'!$A:$ZZ,COLUMN(P69),FALSE)),0,VLOOKUP(A69,'BL20'!$A:$ZZ,COLUMN(P69),FALSE))+IF(ISNA(VLOOKUP(A69,'BL21'!$A:$ZZ,COLUMN(P69),FALSE)),0,VLOOKUP(A69,'BL21'!$A:$ZZ,COLUMN(P69),FALSE))+IF(ISNA(VLOOKUP(A69,'BL22'!$A:$ZZ,COLUMN(P69),FALSE)),0,VLOOKUP(A69,'BL22'!$A:$ZZ,COLUMN(P69),FALSE))+IF(ISNA(VLOOKUP(A69,'BL23'!$A:$ZZ,COLUMN(P69),FALSE)),0,VLOOKUP(A69,'BL23'!$A:$ZZ,COLUMN(P69),FALSE))+IF(ISNA(VLOOKUP(A69,'BL24'!$A:$ZZ,COLUMN(P69),FALSE)),0,VLOOKUP(A69,'BL24'!$A:$ZZ,COLUMN(P69),FALSE))+IF(ISNA(VLOOKUP(A69,'BL25'!$A:$ZZ,COLUMN(P69),FALSE)),0,VLOOKUP(A69,'BL25'!$A:$ZZ,COLUMN(P69),FALSE))+IF(ISNA(VLOOKUP(A69,'BL26'!$A:$ZZ,COLUMN(P69),FALSE)),0,VLOOKUP(A69,'BL26'!$A:$ZZ,COLUMN(P69),FALSE))+IF(ISNA(VLOOKUP(A69,'BL27'!$A:$ZZ,COLUMN(P69),FALSE)),0,VLOOKUP(A69,'BL27'!$A:$ZZ,COLUMN(P69),FALSE))+IF(ISNA(VLOOKUP(A69,'BL28'!$A:$ZZ,COLUMN(P69),FALSE)),0,VLOOKUP(A69,'BL28'!$A:$ZZ,COLUMN(P69),FALSE))+IF(ISNA(VLOOKUP(A69,'BL29'!$A:$ZZ,COLUMN(P69),FALSE)),0,VLOOKUP(A69,'BL29'!$A:$ZZ,COLUMN(P69),FALSE))+IF(ISNA(VLOOKUP(A69,'BL30'!$A:$ZZ,COLUMN(P69),FALSE)),0,VLOOKUP(A69,'BL30'!$A:$ZZ,COLUMN(P69),FALSE))</f>
        <v>0</v>
      </c>
      <c r="Q69" s="25">
        <f>IF(ISNA(VLOOKUP(A69,'BL1'!$A:$ZZ,COLUMN(Q69),FALSE)),0,VLOOKUP(A69,'BL1'!$A:$ZZ,COLUMN(Q69),FALSE))+IF(ISNA(VLOOKUP(A69,'BL2'!$A:$ZZ,COLUMN(Q69),FALSE)),0,VLOOKUP(A69,'BL2'!$A:$ZZ,COLUMN(Q69),FALSE))+IF(ISNA(VLOOKUP(A69,'BL3'!$A:$ZZ,COLUMN(Q69),FALSE)),0,VLOOKUP(A69,'BL3'!$A:$ZZ,COLUMN(Q69),FALSE))+IF(ISNA(VLOOKUP(A69,'BL4'!$A:$ZZ,COLUMN(Q69),FALSE)),0,VLOOKUP(A69,'BL4'!$A:$ZZ,COLUMN(Q69),FALSE))+IF(ISNA(VLOOKUP(A69,'BL5'!$A:$ZZ,COLUMN(Q69),FALSE)),0,VLOOKUP(A69,'BL5'!$A:$ZZ,COLUMN(Q69),FALSE))+IF(ISNA(VLOOKUP(A69,'BL6'!$A:$ZZ,COLUMN(Q69),FALSE)),0,VLOOKUP(A69,'BL6'!$A:$ZZ,COLUMN(Q69),FALSE))+IF(ISNA(VLOOKUP(A69,'BL7'!$A:$ZZ,COLUMN(Q69),FALSE)),0,VLOOKUP(A69,'BL7'!$A:$ZZ,COLUMN(Q69),FALSE))+IF(ISNA(VLOOKUP(A69,'BL8'!$A:$ZZ,COLUMN(Q69),FALSE)),0,VLOOKUP(A69,'BL8'!$A:$ZZ,COLUMN(Q69),FALSE))+IF(ISNA(VLOOKUP(A69,'BL9'!$A:$ZZ,COLUMN(Q69),FALSE)),0,VLOOKUP(A69,'BL9'!$A:$ZZ,COLUMN(Q69),FALSE))+IF(ISNA(VLOOKUP(A69,'BL10'!$A:$ZZ,COLUMN(Q69),FALSE)),0,VLOOKUP(A69,'BL10'!$A:$ZZ,COLUMN(Q69),FALSE))+IF(ISNA(VLOOKUP(A69,'BL11'!$A:$ZZ,COLUMN(Q69),FALSE)),0,VLOOKUP(A69,'BL11'!$A:$ZZ,COLUMN(Q69),FALSE))+IF(ISNA(VLOOKUP(A69,'BL12'!$A:$ZZ,COLUMN(Q69),FALSE)),0,VLOOKUP(A69,'BL12'!$A:$ZZ,COLUMN(Q69),FALSE))+IF(ISNA(VLOOKUP(A69,'BL13'!$A:$ZZ,COLUMN(Q69),FALSE)),0,VLOOKUP(A69,'BL13'!$A:$ZZ,COLUMN(Q69),FALSE))+IF(ISNA(VLOOKUP(A69,'BL14'!$A:$ZZ,COLUMN(Q69),FALSE)),0,VLOOKUP(A69,'BL14'!$A:$ZZ,COLUMN(Q69),FALSE))+IF(ISNA(VLOOKUP(A69,'BL15'!$A:$ZZ,COLUMN(Q69),FALSE)),0,VLOOKUP(A69,'BL15'!$A:$ZZ,COLUMN(Q69),FALSE))+IF(ISNA(VLOOKUP(A69,'BL16'!$A:$ZZ,COLUMN(Q69),FALSE)),0,VLOOKUP(A69,'BL16'!$A:$ZZ,COLUMN(Q69),FALSE))+IF(ISNA(VLOOKUP(A69,'BL17'!$A:$ZZ,COLUMN(Q69),FALSE)),0,VLOOKUP(A69,'BL17'!$A:$ZZ,COLUMN(Q69),FALSE))+IF(ISNA(VLOOKUP(A69,'BL18'!$A:$ZZ,COLUMN(Q69),FALSE)),0,VLOOKUP(A69,'BL18'!$A:$ZZ,COLUMN(Q69),FALSE))+IF(ISNA(VLOOKUP(A69,'BL19'!$A:$ZZ,COLUMN(Q69),FALSE)),0,VLOOKUP(A69,'BL19'!$A:$ZZ,COLUMN(Q69),FALSE))+IF(ISNA(VLOOKUP(A69,'BL20'!$A:$ZZ,COLUMN(Q69),FALSE)),0,VLOOKUP(A69,'BL20'!$A:$ZZ,COLUMN(Q69),FALSE))+IF(ISNA(VLOOKUP(A69,'BL21'!$A:$ZZ,COLUMN(Q69),FALSE)),0,VLOOKUP(A69,'BL21'!$A:$ZZ,COLUMN(Q69),FALSE))+IF(ISNA(VLOOKUP(A69,'BL22'!$A:$ZZ,COLUMN(Q69),FALSE)),0,VLOOKUP(A69,'BL22'!$A:$ZZ,COLUMN(Q69),FALSE))+IF(ISNA(VLOOKUP(A69,'BL23'!$A:$ZZ,COLUMN(Q69),FALSE)),0,VLOOKUP(A69,'BL23'!$A:$ZZ,COLUMN(Q69),FALSE))+IF(ISNA(VLOOKUP(A69,'BL24'!$A:$ZZ,COLUMN(Q69),FALSE)),0,VLOOKUP(A69,'BL24'!$A:$ZZ,COLUMN(Q69),FALSE))+IF(ISNA(VLOOKUP(A69,'BL25'!$A:$ZZ,COLUMN(Q69),FALSE)),0,VLOOKUP(A69,'BL25'!$A:$ZZ,COLUMN(Q69),FALSE))+IF(ISNA(VLOOKUP(A69,'BL26'!$A:$ZZ,COLUMN(Q69),FALSE)),0,VLOOKUP(A69,'BL26'!$A:$ZZ,COLUMN(Q69),FALSE))+IF(ISNA(VLOOKUP(A69,'BL27'!$A:$ZZ,COLUMN(Q69),FALSE)),0,VLOOKUP(A69,'BL27'!$A:$ZZ,COLUMN(Q69),FALSE))+IF(ISNA(VLOOKUP(A69,'BL28'!$A:$ZZ,COLUMN(Q69),FALSE)),0,VLOOKUP(A69,'BL28'!$A:$ZZ,COLUMN(Q69),FALSE))+IF(ISNA(VLOOKUP(A69,'BL29'!$A:$ZZ,COLUMN(Q69),FALSE)),0,VLOOKUP(A69,'BL29'!$A:$ZZ,COLUMN(Q69),FALSE))+IF(ISNA(VLOOKUP(A69,'BL30'!$A:$ZZ,COLUMN(Q69),FALSE)),0,VLOOKUP(A69,'BL30'!$A:$ZZ,COLUMN(Q69),FALSE))</f>
        <v>0</v>
      </c>
      <c r="R69" s="26">
        <f t="shared" si="2"/>
        <v>0</v>
      </c>
      <c r="S69" s="342">
        <f>IF(VLOOKUP(A69,Schuldenbuch!A:BS,66,FALSE)=1,0,R69*VLOOKUP(A69,Schuldenbuch!A:BS,66,FALSE))</f>
        <v>0</v>
      </c>
    </row>
    <row r="70" spans="1:19" ht="13.9" x14ac:dyDescent="0.4">
      <c r="A70" s="181" t="s">
        <v>117</v>
      </c>
      <c r="B70" s="15">
        <f>IF(ISNA(VLOOKUP(A70,'BL1'!$A:$ZZ,COLUMN(B70),FALSE)),0,VLOOKUP(A70,'BL1'!$A:$ZZ,COLUMN(B70),FALSE))+IF(ISNA(VLOOKUP(A70,'BL2'!$A:$ZZ,COLUMN(B70),FALSE)),0,VLOOKUP(A70,'BL2'!$A:$ZZ,COLUMN(B70),FALSE))+IF(ISNA(VLOOKUP(A70,'BL3'!$A:$ZZ,COLUMN(B70),FALSE)),0,VLOOKUP(A70,'BL3'!$A:$ZZ,COLUMN(B70),FALSE))+IF(ISNA(VLOOKUP(A70,'BL4'!$A:$ZZ,COLUMN(B70),FALSE)),0,VLOOKUP(A70,'BL4'!$A:$ZZ,COLUMN(B70),FALSE))+IF(ISNA(VLOOKUP(A70,'BL5'!$A:$ZZ,COLUMN(B70),FALSE)),0,VLOOKUP(A70,'BL5'!$A:$ZZ,COLUMN(B70),FALSE))+IF(ISNA(VLOOKUP(A70,'BL6'!$A:$ZZ,COLUMN(B70),FALSE)),0,VLOOKUP(A70,'BL6'!$A:$ZZ,COLUMN(B70),FALSE))+IF(ISNA(VLOOKUP(A70,'BL7'!$A:$ZZ,COLUMN(B70),FALSE)),0,VLOOKUP(A70,'BL7'!$A:$ZZ,COLUMN(B70),FALSE))+IF(ISNA(VLOOKUP(A70,'BL8'!$A:$ZZ,COLUMN(B70),FALSE)),0,VLOOKUP(A70,'BL8'!$A:$ZZ,COLUMN(B70),FALSE))+IF(ISNA(VLOOKUP(A70,'BL9'!$A:$ZZ,COLUMN(B70),FALSE)),0,VLOOKUP(A70,'BL9'!$A:$ZZ,COLUMN(B70),FALSE))+IF(ISNA(VLOOKUP(A70,'BL10'!$A:$ZZ,COLUMN(B70),FALSE)),0,VLOOKUP(A70,'BL10'!$A:$ZZ,COLUMN(B70),FALSE))+IF(ISNA(VLOOKUP(A70,'BL11'!$A:$ZZ,COLUMN(B70),FALSE)),0,VLOOKUP(A70,'BL11'!$A:$ZZ,COLUMN(B70),FALSE))+IF(ISNA(VLOOKUP(A70,'BL12'!$A:$ZZ,COLUMN(B70),FALSE)),0,VLOOKUP(A70,'BL12'!$A:$ZZ,COLUMN(B70),FALSE))+IF(ISNA(VLOOKUP(A70,'BL13'!$A:$ZZ,COLUMN(B70),FALSE)),0,VLOOKUP(A70,'BL13'!$A:$ZZ,COLUMN(B70),FALSE))+IF(ISNA(VLOOKUP(A70,'BL14'!$A:$ZZ,COLUMN(B70),FALSE)),0,VLOOKUP(A70,'BL14'!$A:$ZZ,COLUMN(B70),FALSE))+IF(ISNA(VLOOKUP(A70,'BL15'!$A:$ZZ,COLUMN(B70),FALSE)),0,VLOOKUP(A70,'BL15'!$A:$ZZ,COLUMN(B70),FALSE))+IF(ISNA(VLOOKUP(A70,'BL16'!$A:$ZZ,COLUMN(B70),FALSE)),0,VLOOKUP(A70,'BL16'!$A:$ZZ,COLUMN(B70),FALSE))+IF(ISNA(VLOOKUP(A70,'BL17'!$A:$ZZ,COLUMN(B70),FALSE)),0,VLOOKUP(A70,'BL17'!$A:$ZZ,COLUMN(B70),FALSE))+IF(ISNA(VLOOKUP(A70,'BL18'!$A:$ZZ,COLUMN(B70),FALSE)),0,VLOOKUP(A70,'BL18'!$A:$ZZ,COLUMN(B70),FALSE))+IF(ISNA(VLOOKUP(A70,'BL19'!$A:$ZZ,COLUMN(B70),FALSE)),0,VLOOKUP(A70,'BL19'!$A:$ZZ,COLUMN(B70),FALSE))+IF(ISNA(VLOOKUP(A70,'BL20'!$A:$ZZ,COLUMN(B70),FALSE)),0,VLOOKUP(A70,'BL20'!$A:$ZZ,COLUMN(B70),FALSE))+IF(ISNA(VLOOKUP(A70,'BL21'!$A:$ZZ,COLUMN(B70),FALSE)),0,VLOOKUP(A70,'BL21'!$A:$ZZ,COLUMN(B70),FALSE))+IF(ISNA(VLOOKUP(A70,'BL22'!$A:$ZZ,COLUMN(B70),FALSE)),0,VLOOKUP(A70,'BL22'!$A:$ZZ,COLUMN(B70),FALSE))+IF(ISNA(VLOOKUP(A70,'BL23'!$A:$ZZ,COLUMN(B70),FALSE)),0,VLOOKUP(A70,'BL23'!$A:$ZZ,COLUMN(B70),FALSE))+IF(ISNA(VLOOKUP(A70,'BL24'!$A:$ZZ,COLUMN(B70),FALSE)),0,VLOOKUP(A70,'BL24'!$A:$ZZ,COLUMN(B70),FALSE))+IF(ISNA(VLOOKUP(A70,'BL25'!$A:$ZZ,COLUMN(B70),FALSE)),0,VLOOKUP(A70,'BL25'!$A:$ZZ,COLUMN(B70),FALSE))+IF(ISNA(VLOOKUP(A70,'BL26'!$A:$ZZ,COLUMN(B70),FALSE)),0,VLOOKUP(A70,'BL26'!$A:$ZZ,COLUMN(B70),FALSE))+IF(ISNA(VLOOKUP(A70,'BL27'!$A:$ZZ,COLUMN(B70),FALSE)),0,VLOOKUP(A70,'BL27'!$A:$ZZ,COLUMN(B70),FALSE))+IF(ISNA(VLOOKUP(A70,'BL28'!$A:$ZZ,COLUMN(B70),FALSE)),0,VLOOKUP(A70,'BL28'!$A:$ZZ,COLUMN(B70),FALSE))+IF(ISNA(VLOOKUP(A70,'BL29'!$A:$ZZ,COLUMN(B70),FALSE)),0,VLOOKUP(A70,'BL29'!$A:$ZZ,COLUMN(B70),FALSE))+IF(ISNA(VLOOKUP(A70,'BL30'!$A:$ZZ,COLUMN(B70),FALSE)),0,VLOOKUP(A70,'BL30'!$A:$ZZ,COLUMN(B70),FALSE))</f>
        <v>0</v>
      </c>
      <c r="C70" s="16">
        <f>IF(ISNA(VLOOKUP(A70,'BL1'!$A:$ZZ,COLUMN(C70),FALSE)),0,VLOOKUP(A70,'BL1'!$A:$ZZ,COLUMN(C70),FALSE))+IF(ISNA(VLOOKUP(A70,'BL2'!$A:$ZZ,COLUMN(C70),FALSE)),0,VLOOKUP(A70,'BL2'!$A:$ZZ,COLUMN(C70),FALSE))+IF(ISNA(VLOOKUP(A70,'BL3'!$A:$ZZ,COLUMN(C70),FALSE)),0,VLOOKUP(A70,'BL3'!$A:$ZZ,COLUMN(C70),FALSE))+IF(ISNA(VLOOKUP(A70,'BL4'!$A:$ZZ,COLUMN(C70),FALSE)),0,VLOOKUP(A70,'BL4'!$A:$ZZ,COLUMN(C70),FALSE))+IF(ISNA(VLOOKUP(A70,'BL5'!$A:$ZZ,COLUMN(C70),FALSE)),0,VLOOKUP(A70,'BL5'!$A:$ZZ,COLUMN(C70),FALSE))+IF(ISNA(VLOOKUP(A70,'BL6'!$A:$ZZ,COLUMN(C70),FALSE)),0,VLOOKUP(A70,'BL6'!$A:$ZZ,COLUMN(C70),FALSE))+IF(ISNA(VLOOKUP(A70,'BL7'!$A:$ZZ,COLUMN(C70),FALSE)),0,VLOOKUP(A70,'BL7'!$A:$ZZ,COLUMN(C70),FALSE))+IF(ISNA(VLOOKUP(A70,'BL8'!$A:$ZZ,COLUMN(C70),FALSE)),0,VLOOKUP(A70,'BL8'!$A:$ZZ,COLUMN(C70),FALSE))+IF(ISNA(VLOOKUP(A70,'BL9'!$A:$ZZ,COLUMN(C70),FALSE)),0,VLOOKUP(A70,'BL9'!$A:$ZZ,COLUMN(C70),FALSE))+IF(ISNA(VLOOKUP(A70,'BL10'!$A:$ZZ,COLUMN(C70),FALSE)),0,VLOOKUP(A70,'BL10'!$A:$ZZ,COLUMN(C70),FALSE))+IF(ISNA(VLOOKUP(A70,'BL11'!$A:$ZZ,COLUMN(C70),FALSE)),0,VLOOKUP(A70,'BL11'!$A:$ZZ,COLUMN(C70),FALSE))+IF(ISNA(VLOOKUP(A70,'BL12'!$A:$ZZ,COLUMN(C70),FALSE)),0,VLOOKUP(A70,'BL12'!$A:$ZZ,COLUMN(C70),FALSE))+IF(ISNA(VLOOKUP(A70,'BL13'!$A:$ZZ,COLUMN(C70),FALSE)),0,VLOOKUP(A70,'BL13'!$A:$ZZ,COLUMN(C70),FALSE))+IF(ISNA(VLOOKUP(A70,'BL14'!$A:$ZZ,COLUMN(C70),FALSE)),0,VLOOKUP(A70,'BL14'!$A:$ZZ,COLUMN(C70),FALSE))+IF(ISNA(VLOOKUP(A70,'BL15'!$A:$ZZ,COLUMN(C70),FALSE)),0,VLOOKUP(A70,'BL15'!$A:$ZZ,COLUMN(C70),FALSE))+IF(ISNA(VLOOKUP(A70,'BL16'!$A:$ZZ,COLUMN(C70),FALSE)),0,VLOOKUP(A70,'BL16'!$A:$ZZ,COLUMN(C70),FALSE))+IF(ISNA(VLOOKUP(A70,'BL17'!$A:$ZZ,COLUMN(C70),FALSE)),0,VLOOKUP(A70,'BL17'!$A:$ZZ,COLUMN(C70),FALSE))+IF(ISNA(VLOOKUP(A70,'BL18'!$A:$ZZ,COLUMN(C70),FALSE)),0,VLOOKUP(A70,'BL18'!$A:$ZZ,COLUMN(C70),FALSE))+IF(ISNA(VLOOKUP(A70,'BL19'!$A:$ZZ,COLUMN(C70),FALSE)),0,VLOOKUP(A70,'BL19'!$A:$ZZ,COLUMN(C70),FALSE))+IF(ISNA(VLOOKUP(A70,'BL20'!$A:$ZZ,COLUMN(C70),FALSE)),0,VLOOKUP(A70,'BL20'!$A:$ZZ,COLUMN(C70),FALSE))+IF(ISNA(VLOOKUP(A70,'BL21'!$A:$ZZ,COLUMN(C70),FALSE)),0,VLOOKUP(A70,'BL21'!$A:$ZZ,COLUMN(C70),FALSE))+IF(ISNA(VLOOKUP(A70,'BL22'!$A:$ZZ,COLUMN(C70),FALSE)),0,VLOOKUP(A70,'BL22'!$A:$ZZ,COLUMN(C70),FALSE))+IF(ISNA(VLOOKUP(A70,'BL23'!$A:$ZZ,COLUMN(C70),FALSE)),0,VLOOKUP(A70,'BL23'!$A:$ZZ,COLUMN(C70),FALSE))+IF(ISNA(VLOOKUP(A70,'BL24'!$A:$ZZ,COLUMN(C70),FALSE)),0,VLOOKUP(A70,'BL24'!$A:$ZZ,COLUMN(C70),FALSE))+IF(ISNA(VLOOKUP(A70,'BL25'!$A:$ZZ,COLUMN(C70),FALSE)),0,VLOOKUP(A70,'BL25'!$A:$ZZ,COLUMN(C70),FALSE))+IF(ISNA(VLOOKUP(A70,'BL26'!$A:$ZZ,COLUMN(C70),FALSE)),0,VLOOKUP(A70,'BL26'!$A:$ZZ,COLUMN(C70),FALSE))+IF(ISNA(VLOOKUP(A70,'BL27'!$A:$ZZ,COLUMN(C70),FALSE)),0,VLOOKUP(A70,'BL27'!$A:$ZZ,COLUMN(C70),FALSE))+IF(ISNA(VLOOKUP(A70,'BL28'!$A:$ZZ,COLUMN(C70),FALSE)),0,VLOOKUP(A70,'BL28'!$A:$ZZ,COLUMN(C70),FALSE))+IF(ISNA(VLOOKUP(A70,'BL29'!$A:$ZZ,COLUMN(C70),FALSE)),0,VLOOKUP(A70,'BL29'!$A:$ZZ,COLUMN(C70),FALSE))+IF(ISNA(VLOOKUP(A70,'BL30'!$A:$ZZ,COLUMN(C70),FALSE)),0,VLOOKUP(A70,'BL30'!$A:$ZZ,COLUMN(C70),FALSE))</f>
        <v>0</v>
      </c>
      <c r="D70" s="17">
        <f>IF(ISNA(VLOOKUP(A70,'BL1'!$A:$ZZ,COLUMN(D70),FALSE)),0,VLOOKUP(A70,'BL1'!$A:$ZZ,COLUMN(D70),FALSE))+IF(ISNA(VLOOKUP(A70,'BL2'!$A:$ZZ,COLUMN(D70),FALSE)),0,VLOOKUP(A70,'BL2'!$A:$ZZ,COLUMN(D70),FALSE))+IF(ISNA(VLOOKUP(A70,'BL3'!$A:$ZZ,COLUMN(D70),FALSE)),0,VLOOKUP(A70,'BL3'!$A:$ZZ,COLUMN(D70),FALSE))+IF(ISNA(VLOOKUP(A70,'BL4'!$A:$ZZ,COLUMN(D70),FALSE)),0,VLOOKUP(A70,'BL4'!$A:$ZZ,COLUMN(D70),FALSE))+IF(ISNA(VLOOKUP(A70,'BL5'!$A:$ZZ,COLUMN(D70),FALSE)),0,VLOOKUP(A70,'BL5'!$A:$ZZ,COLUMN(D70),FALSE))+IF(ISNA(VLOOKUP(A70,'BL6'!$A:$ZZ,COLUMN(D70),FALSE)),0,VLOOKUP(A70,'BL6'!$A:$ZZ,COLUMN(D70),FALSE))+IF(ISNA(VLOOKUP(A70,'BL7'!$A:$ZZ,COLUMN(D70),FALSE)),0,VLOOKUP(A70,'BL7'!$A:$ZZ,COLUMN(D70),FALSE))+IF(ISNA(VLOOKUP(A70,'BL8'!$A:$ZZ,COLUMN(D70),FALSE)),0,VLOOKUP(A70,'BL8'!$A:$ZZ,COLUMN(D70),FALSE))+IF(ISNA(VLOOKUP(A70,'BL9'!$A:$ZZ,COLUMN(D70),FALSE)),0,VLOOKUP(A70,'BL9'!$A:$ZZ,COLUMN(D70),FALSE))+IF(ISNA(VLOOKUP(A70,'BL10'!$A:$ZZ,COLUMN(D70),FALSE)),0,VLOOKUP(A70,'BL10'!$A:$ZZ,COLUMN(D70),FALSE))+IF(ISNA(VLOOKUP(A70,'BL11'!$A:$ZZ,COLUMN(D70),FALSE)),0,VLOOKUP(A70,'BL11'!$A:$ZZ,COLUMN(D70),FALSE))+IF(ISNA(VLOOKUP(A70,'BL12'!$A:$ZZ,COLUMN(D70),FALSE)),0,VLOOKUP(A70,'BL12'!$A:$ZZ,COLUMN(D70),FALSE))+IF(ISNA(VLOOKUP(A70,'BL13'!$A:$ZZ,COLUMN(D70),FALSE)),0,VLOOKUP(A70,'BL13'!$A:$ZZ,COLUMN(D70),FALSE))+IF(ISNA(VLOOKUP(A70,'BL14'!$A:$ZZ,COLUMN(D70),FALSE)),0,VLOOKUP(A70,'BL14'!$A:$ZZ,COLUMN(D70),FALSE))+IF(ISNA(VLOOKUP(A70,'BL15'!$A:$ZZ,COLUMN(D70),FALSE)),0,VLOOKUP(A70,'BL15'!$A:$ZZ,COLUMN(D70),FALSE))+IF(ISNA(VLOOKUP(A70,'BL16'!$A:$ZZ,COLUMN(D70),FALSE)),0,VLOOKUP(A70,'BL16'!$A:$ZZ,COLUMN(D70),FALSE))+IF(ISNA(VLOOKUP(A70,'BL17'!$A:$ZZ,COLUMN(D70),FALSE)),0,VLOOKUP(A70,'BL17'!$A:$ZZ,COLUMN(D70),FALSE))+IF(ISNA(VLOOKUP(A70,'BL18'!$A:$ZZ,COLUMN(D70),FALSE)),0,VLOOKUP(A70,'BL18'!$A:$ZZ,COLUMN(D70),FALSE))+IF(ISNA(VLOOKUP(A70,'BL19'!$A:$ZZ,COLUMN(D70),FALSE)),0,VLOOKUP(A70,'BL19'!$A:$ZZ,COLUMN(D70),FALSE))+IF(ISNA(VLOOKUP(A70,'BL20'!$A:$ZZ,COLUMN(D70),FALSE)),0,VLOOKUP(A70,'BL20'!$A:$ZZ,COLUMN(D70),FALSE))+IF(ISNA(VLOOKUP(A70,'BL21'!$A:$ZZ,COLUMN(D70),FALSE)),0,VLOOKUP(A70,'BL21'!$A:$ZZ,COLUMN(D70),FALSE))+IF(ISNA(VLOOKUP(A70,'BL22'!$A:$ZZ,COLUMN(D70),FALSE)),0,VLOOKUP(A70,'BL22'!$A:$ZZ,COLUMN(D70),FALSE))+IF(ISNA(VLOOKUP(A70,'BL23'!$A:$ZZ,COLUMN(D70),FALSE)),0,VLOOKUP(A70,'BL23'!$A:$ZZ,COLUMN(D70),FALSE))+IF(ISNA(VLOOKUP(A70,'BL24'!$A:$ZZ,COLUMN(D70),FALSE)),0,VLOOKUP(A70,'BL24'!$A:$ZZ,COLUMN(D70),FALSE))+IF(ISNA(VLOOKUP(A70,'BL25'!$A:$ZZ,COLUMN(D70),FALSE)),0,VLOOKUP(A70,'BL25'!$A:$ZZ,COLUMN(D70),FALSE))+IF(ISNA(VLOOKUP(A70,'BL26'!$A:$ZZ,COLUMN(D70),FALSE)),0,VLOOKUP(A70,'BL26'!$A:$ZZ,COLUMN(D70),FALSE))+IF(ISNA(VLOOKUP(A70,'BL27'!$A:$ZZ,COLUMN(D70),FALSE)),0,VLOOKUP(A70,'BL27'!$A:$ZZ,COLUMN(D70),FALSE))+IF(ISNA(VLOOKUP(A70,'BL28'!$A:$ZZ,COLUMN(D70),FALSE)),0,VLOOKUP(A70,'BL28'!$A:$ZZ,COLUMN(D70),FALSE))+IF(ISNA(VLOOKUP(A70,'BL29'!$A:$ZZ,COLUMN(D70),FALSE)),0,VLOOKUP(A70,'BL29'!$A:$ZZ,COLUMN(D70),FALSE))+IF(ISNA(VLOOKUP(A70,'BL30'!$A:$ZZ,COLUMN(D70),FALSE)),0,VLOOKUP(A70,'BL30'!$A:$ZZ,COLUMN(D70),FALSE))</f>
        <v>0</v>
      </c>
      <c r="E70" s="18">
        <f>IF(ISNA(VLOOKUP(A70,'BL1'!$A:$ZZ,COLUMN(E70),FALSE)),0,VLOOKUP(A70,'BL1'!$A:$ZZ,COLUMN(E70),FALSE))+IF(ISNA(VLOOKUP(A70,'BL2'!$A:$ZZ,COLUMN(E70),FALSE)),0,VLOOKUP(A70,'BL2'!$A:$ZZ,COLUMN(E70),FALSE))+IF(ISNA(VLOOKUP(A70,'BL3'!$A:$ZZ,COLUMN(E70),FALSE)),0,VLOOKUP(A70,'BL3'!$A:$ZZ,COLUMN(E70),FALSE))+IF(ISNA(VLOOKUP(A70,'BL4'!$A:$ZZ,COLUMN(E70),FALSE)),0,VLOOKUP(A70,'BL4'!$A:$ZZ,COLUMN(E70),FALSE))+IF(ISNA(VLOOKUP(A70,'BL5'!$A:$ZZ,COLUMN(E70),FALSE)),0,VLOOKUP(A70,'BL5'!$A:$ZZ,COLUMN(E70),FALSE))+IF(ISNA(VLOOKUP(A70,'BL6'!$A:$ZZ,COLUMN(E70),FALSE)),0,VLOOKUP(A70,'BL6'!$A:$ZZ,COLUMN(E70),FALSE))+IF(ISNA(VLOOKUP(A70,'BL7'!$A:$ZZ,COLUMN(E70),FALSE)),0,VLOOKUP(A70,'BL7'!$A:$ZZ,COLUMN(E70),FALSE))+IF(ISNA(VLOOKUP(A70,'BL8'!$A:$ZZ,COLUMN(E70),FALSE)),0,VLOOKUP(A70,'BL8'!$A:$ZZ,COLUMN(E70),FALSE))+IF(ISNA(VLOOKUP(A70,'BL9'!$A:$ZZ,COLUMN(E70),FALSE)),0,VLOOKUP(A70,'BL9'!$A:$ZZ,COLUMN(E70),FALSE))+IF(ISNA(VLOOKUP(A70,'BL10'!$A:$ZZ,COLUMN(E70),FALSE)),0,VLOOKUP(A70,'BL10'!$A:$ZZ,COLUMN(E70),FALSE))+IF(ISNA(VLOOKUP(A70,'BL11'!$A:$ZZ,COLUMN(E70),FALSE)),0,VLOOKUP(A70,'BL11'!$A:$ZZ,COLUMN(E70),FALSE))+IF(ISNA(VLOOKUP(A70,'BL12'!$A:$ZZ,COLUMN(E70),FALSE)),0,VLOOKUP(A70,'BL12'!$A:$ZZ,COLUMN(E70),FALSE))+IF(ISNA(VLOOKUP(A70,'BL13'!$A:$ZZ,COLUMN(E70),FALSE)),0,VLOOKUP(A70,'BL13'!$A:$ZZ,COLUMN(E70),FALSE))+IF(ISNA(VLOOKUP(A70,'BL14'!$A:$ZZ,COLUMN(E70),FALSE)),0,VLOOKUP(A70,'BL14'!$A:$ZZ,COLUMN(E70),FALSE))+IF(ISNA(VLOOKUP(A70,'BL15'!$A:$ZZ,COLUMN(E70),FALSE)),0,VLOOKUP(A70,'BL15'!$A:$ZZ,COLUMN(E70),FALSE))+IF(ISNA(VLOOKUP(A70,'BL16'!$A:$ZZ,COLUMN(E70),FALSE)),0,VLOOKUP(A70,'BL16'!$A:$ZZ,COLUMN(E70),FALSE))+IF(ISNA(VLOOKUP(A70,'BL17'!$A:$ZZ,COLUMN(E70),FALSE)),0,VLOOKUP(A70,'BL17'!$A:$ZZ,COLUMN(E70),FALSE))+IF(ISNA(VLOOKUP(A70,'BL18'!$A:$ZZ,COLUMN(E70),FALSE)),0,VLOOKUP(A70,'BL18'!$A:$ZZ,COLUMN(E70),FALSE))+IF(ISNA(VLOOKUP(A70,'BL19'!$A:$ZZ,COLUMN(E70),FALSE)),0,VLOOKUP(A70,'BL19'!$A:$ZZ,COLUMN(E70),FALSE))+IF(ISNA(VLOOKUP(A70,'BL20'!$A:$ZZ,COLUMN(E70),FALSE)),0,VLOOKUP(A70,'BL20'!$A:$ZZ,COLUMN(E70),FALSE))+IF(ISNA(VLOOKUP(A70,'BL21'!$A:$ZZ,COLUMN(E70),FALSE)),0,VLOOKUP(A70,'BL21'!$A:$ZZ,COLUMN(E70),FALSE))+IF(ISNA(VLOOKUP(A70,'BL22'!$A:$ZZ,COLUMN(E70),FALSE)),0,VLOOKUP(A70,'BL22'!$A:$ZZ,COLUMN(E70),FALSE))+IF(ISNA(VLOOKUP(A70,'BL23'!$A:$ZZ,COLUMN(E70),FALSE)),0,VLOOKUP(A70,'BL23'!$A:$ZZ,COLUMN(E70),FALSE))+IF(ISNA(VLOOKUP(A70,'BL24'!$A:$ZZ,COLUMN(E70),FALSE)),0,VLOOKUP(A70,'BL24'!$A:$ZZ,COLUMN(E70),FALSE))+IF(ISNA(VLOOKUP(A70,'BL25'!$A:$ZZ,COLUMN(E70),FALSE)),0,VLOOKUP(A70,'BL25'!$A:$ZZ,COLUMN(E70),FALSE))+IF(ISNA(VLOOKUP(A70,'BL26'!$A:$ZZ,COLUMN(E70),FALSE)),0,VLOOKUP(A70,'BL26'!$A:$ZZ,COLUMN(E70),FALSE))+IF(ISNA(VLOOKUP(A70,'BL27'!$A:$ZZ,COLUMN(E70),FALSE)),0,VLOOKUP(A70,'BL27'!$A:$ZZ,COLUMN(E70),FALSE))+IF(ISNA(VLOOKUP(A70,'BL28'!$A:$ZZ,COLUMN(E70),FALSE)),0,VLOOKUP(A70,'BL28'!$A:$ZZ,COLUMN(E70),FALSE))+IF(ISNA(VLOOKUP(A70,'BL29'!$A:$ZZ,COLUMN(E70),FALSE)),0,VLOOKUP(A70,'BL29'!$A:$ZZ,COLUMN(E70),FALSE))+IF(ISNA(VLOOKUP(A70,'BL30'!$A:$ZZ,COLUMN(E70),FALSE)),0,VLOOKUP(A70,'BL30'!$A:$ZZ,COLUMN(E70),FALSE))</f>
        <v>0</v>
      </c>
      <c r="F70" s="19">
        <f>IF(ISNA(VLOOKUP(A70,'BL1'!$A:$ZZ,COLUMN(F70),FALSE)),0,VLOOKUP(A70,'BL1'!$A:$ZZ,COLUMN(F70),FALSE))+IF(ISNA(VLOOKUP(A70,'BL2'!$A:$ZZ,COLUMN(F70),FALSE)),0,VLOOKUP(A70,'BL2'!$A:$ZZ,COLUMN(F70),FALSE))+IF(ISNA(VLOOKUP(A70,'BL3'!$A:$ZZ,COLUMN(F70),FALSE)),0,VLOOKUP(A70,'BL3'!$A:$ZZ,COLUMN(F70),FALSE))+IF(ISNA(VLOOKUP(A70,'BL4'!$A:$ZZ,COLUMN(F70),FALSE)),0,VLOOKUP(A70,'BL4'!$A:$ZZ,COLUMN(F70),FALSE))+IF(ISNA(VLOOKUP(A70,'BL5'!$A:$ZZ,COLUMN(F70),FALSE)),0,VLOOKUP(A70,'BL5'!$A:$ZZ,COLUMN(F70),FALSE))+IF(ISNA(VLOOKUP(A70,'BL6'!$A:$ZZ,COLUMN(F70),FALSE)),0,VLOOKUP(A70,'BL6'!$A:$ZZ,COLUMN(F70),FALSE))+IF(ISNA(VLOOKUP(A70,'BL7'!$A:$ZZ,COLUMN(F70),FALSE)),0,VLOOKUP(A70,'BL7'!$A:$ZZ,COLUMN(F70),FALSE))+IF(ISNA(VLOOKUP(A70,'BL8'!$A:$ZZ,COLUMN(F70),FALSE)),0,VLOOKUP(A70,'BL8'!$A:$ZZ,COLUMN(F70),FALSE))+IF(ISNA(VLOOKUP(A70,'BL9'!$A:$ZZ,COLUMN(F70),FALSE)),0,VLOOKUP(A70,'BL9'!$A:$ZZ,COLUMN(F70),FALSE))+IF(ISNA(VLOOKUP(A70,'BL10'!$A:$ZZ,COLUMN(F70),FALSE)),0,VLOOKUP(A70,'BL10'!$A:$ZZ,COLUMN(F70),FALSE))+IF(ISNA(VLOOKUP(A70,'BL11'!$A:$ZZ,COLUMN(F70),FALSE)),0,VLOOKUP(A70,'BL11'!$A:$ZZ,COLUMN(F70),FALSE))+IF(ISNA(VLOOKUP(A70,'BL12'!$A:$ZZ,COLUMN(F70),FALSE)),0,VLOOKUP(A70,'BL12'!$A:$ZZ,COLUMN(F70),FALSE))+IF(ISNA(VLOOKUP(A70,'BL13'!$A:$ZZ,COLUMN(F70),FALSE)),0,VLOOKUP(A70,'BL13'!$A:$ZZ,COLUMN(F70),FALSE))+IF(ISNA(VLOOKUP(A70,'BL14'!$A:$ZZ,COLUMN(F70),FALSE)),0,VLOOKUP(A70,'BL14'!$A:$ZZ,COLUMN(F70),FALSE))+IF(ISNA(VLOOKUP(A70,'BL15'!$A:$ZZ,COLUMN(F70),FALSE)),0,VLOOKUP(A70,'BL15'!$A:$ZZ,COLUMN(F70),FALSE))+IF(ISNA(VLOOKUP(A70,'BL16'!$A:$ZZ,COLUMN(F70),FALSE)),0,VLOOKUP(A70,'BL16'!$A:$ZZ,COLUMN(F70),FALSE))+IF(ISNA(VLOOKUP(A70,'BL17'!$A:$ZZ,COLUMN(F70),FALSE)),0,VLOOKUP(A70,'BL17'!$A:$ZZ,COLUMN(F70),FALSE))+IF(ISNA(VLOOKUP(A70,'BL18'!$A:$ZZ,COLUMN(F70),FALSE)),0,VLOOKUP(A70,'BL18'!$A:$ZZ,COLUMN(F70),FALSE))+IF(ISNA(VLOOKUP(A70,'BL19'!$A:$ZZ,COLUMN(F70),FALSE)),0,VLOOKUP(A70,'BL19'!$A:$ZZ,COLUMN(F70),FALSE))+IF(ISNA(VLOOKUP(A70,'BL20'!$A:$ZZ,COLUMN(F70),FALSE)),0,VLOOKUP(A70,'BL20'!$A:$ZZ,COLUMN(F70),FALSE))+IF(ISNA(VLOOKUP(A70,'BL21'!$A:$ZZ,COLUMN(F70),FALSE)),0,VLOOKUP(A70,'BL21'!$A:$ZZ,COLUMN(F70),FALSE))+IF(ISNA(VLOOKUP(A70,'BL22'!$A:$ZZ,COLUMN(F70),FALSE)),0,VLOOKUP(A70,'BL22'!$A:$ZZ,COLUMN(F70),FALSE))+IF(ISNA(VLOOKUP(A70,'BL23'!$A:$ZZ,COLUMN(F70),FALSE)),0,VLOOKUP(A70,'BL23'!$A:$ZZ,COLUMN(F70),FALSE))+IF(ISNA(VLOOKUP(A70,'BL24'!$A:$ZZ,COLUMN(F70),FALSE)),0,VLOOKUP(A70,'BL24'!$A:$ZZ,COLUMN(F70),FALSE))+IF(ISNA(VLOOKUP(A70,'BL25'!$A:$ZZ,COLUMN(F70),FALSE)),0,VLOOKUP(A70,'BL25'!$A:$ZZ,COLUMN(F70),FALSE))+IF(ISNA(VLOOKUP(A70,'BL26'!$A:$ZZ,COLUMN(F70),FALSE)),0,VLOOKUP(A70,'BL26'!$A:$ZZ,COLUMN(F70),FALSE))+IF(ISNA(VLOOKUP(A70,'BL27'!$A:$ZZ,COLUMN(F70),FALSE)),0,VLOOKUP(A70,'BL27'!$A:$ZZ,COLUMN(F70),FALSE))+IF(ISNA(VLOOKUP(A70,'BL28'!$A:$ZZ,COLUMN(F70),FALSE)),0,VLOOKUP(A70,'BL28'!$A:$ZZ,COLUMN(F70),FALSE))+IF(ISNA(VLOOKUP(A70,'BL29'!$A:$ZZ,COLUMN(F70),FALSE)),0,VLOOKUP(A70,'BL29'!$A:$ZZ,COLUMN(F70),FALSE))+IF(ISNA(VLOOKUP(A70,'BL30'!$A:$ZZ,COLUMN(F70),FALSE)),0,VLOOKUP(A70,'BL30'!$A:$ZZ,COLUMN(F70),FALSE))</f>
        <v>0</v>
      </c>
      <c r="G70" s="20">
        <f>IF(ISNA(VLOOKUP(A70,'BL1'!$A:$ZZ,COLUMN(G70),FALSE)),0,VLOOKUP(A70,'BL1'!$A:$ZZ,COLUMN(G70),FALSE))+IF(ISNA(VLOOKUP(A70,'BL2'!$A:$ZZ,COLUMN(G70),FALSE)),0,VLOOKUP(A70,'BL2'!$A:$ZZ,COLUMN(G70),FALSE))+IF(ISNA(VLOOKUP(A70,'BL3'!$A:$ZZ,COLUMN(G70),FALSE)),0,VLOOKUP(A70,'BL3'!$A:$ZZ,COLUMN(G70),FALSE))+IF(ISNA(VLOOKUP(A70,'BL4'!$A:$ZZ,COLUMN(G70),FALSE)),0,VLOOKUP(A70,'BL4'!$A:$ZZ,COLUMN(G70),FALSE))+IF(ISNA(VLOOKUP(A70,'BL5'!$A:$ZZ,COLUMN(G70),FALSE)),0,VLOOKUP(A70,'BL5'!$A:$ZZ,COLUMN(G70),FALSE))+IF(ISNA(VLOOKUP(A70,'BL6'!$A:$ZZ,COLUMN(G70),FALSE)),0,VLOOKUP(A70,'BL6'!$A:$ZZ,COLUMN(G70),FALSE))+IF(ISNA(VLOOKUP(A70,'BL7'!$A:$ZZ,COLUMN(G70),FALSE)),0,VLOOKUP(A70,'BL7'!$A:$ZZ,COLUMN(G70),FALSE))+IF(ISNA(VLOOKUP(A70,'BL8'!$A:$ZZ,COLUMN(G70),FALSE)),0,VLOOKUP(A70,'BL8'!$A:$ZZ,COLUMN(G70),FALSE))+IF(ISNA(VLOOKUP(A70,'BL9'!$A:$ZZ,COLUMN(G70),FALSE)),0,VLOOKUP(A70,'BL9'!$A:$ZZ,COLUMN(G70),FALSE))+IF(ISNA(VLOOKUP(A70,'BL10'!$A:$ZZ,COLUMN(G70),FALSE)),0,VLOOKUP(A70,'BL10'!$A:$ZZ,COLUMN(G70),FALSE))+IF(ISNA(VLOOKUP(A70,'BL11'!$A:$ZZ,COLUMN(G70),FALSE)),0,VLOOKUP(A70,'BL11'!$A:$ZZ,COLUMN(G70),FALSE))+IF(ISNA(VLOOKUP(A70,'BL12'!$A:$ZZ,COLUMN(G70),FALSE)),0,VLOOKUP(A70,'BL12'!$A:$ZZ,COLUMN(G70),FALSE))+IF(ISNA(VLOOKUP(A70,'BL13'!$A:$ZZ,COLUMN(G70),FALSE)),0,VLOOKUP(A70,'BL13'!$A:$ZZ,COLUMN(G70),FALSE))+IF(ISNA(VLOOKUP(A70,'BL14'!$A:$ZZ,COLUMN(G70),FALSE)),0,VLOOKUP(A70,'BL14'!$A:$ZZ,COLUMN(G70),FALSE))+IF(ISNA(VLOOKUP(A70,'BL15'!$A:$ZZ,COLUMN(G70),FALSE)),0,VLOOKUP(A70,'BL15'!$A:$ZZ,COLUMN(G70),FALSE))+IF(ISNA(VLOOKUP(A70,'BL16'!$A:$ZZ,COLUMN(G70),FALSE)),0,VLOOKUP(A70,'BL16'!$A:$ZZ,COLUMN(G70),FALSE))+IF(ISNA(VLOOKUP(A70,'BL17'!$A:$ZZ,COLUMN(G70),FALSE)),0,VLOOKUP(A70,'BL17'!$A:$ZZ,COLUMN(G70),FALSE))+IF(ISNA(VLOOKUP(A70,'BL18'!$A:$ZZ,COLUMN(G70),FALSE)),0,VLOOKUP(A70,'BL18'!$A:$ZZ,COLUMN(G70),FALSE))+IF(ISNA(VLOOKUP(A70,'BL19'!$A:$ZZ,COLUMN(G70),FALSE)),0,VLOOKUP(A70,'BL19'!$A:$ZZ,COLUMN(G70),FALSE))+IF(ISNA(VLOOKUP(A70,'BL20'!$A:$ZZ,COLUMN(G70),FALSE)),0,VLOOKUP(A70,'BL20'!$A:$ZZ,COLUMN(G70),FALSE))+IF(ISNA(VLOOKUP(A70,'BL21'!$A:$ZZ,COLUMN(G70),FALSE)),0,VLOOKUP(A70,'BL21'!$A:$ZZ,COLUMN(G70),FALSE))+IF(ISNA(VLOOKUP(A70,'BL22'!$A:$ZZ,COLUMN(G70),FALSE)),0,VLOOKUP(A70,'BL22'!$A:$ZZ,COLUMN(G70),FALSE))+IF(ISNA(VLOOKUP(A70,'BL23'!$A:$ZZ,COLUMN(G70),FALSE)),0,VLOOKUP(A70,'BL23'!$A:$ZZ,COLUMN(G70),FALSE))+IF(ISNA(VLOOKUP(A70,'BL24'!$A:$ZZ,COLUMN(G70),FALSE)),0,VLOOKUP(A70,'BL24'!$A:$ZZ,COLUMN(G70),FALSE))+IF(ISNA(VLOOKUP(A70,'BL25'!$A:$ZZ,COLUMN(G70),FALSE)),0,VLOOKUP(A70,'BL25'!$A:$ZZ,COLUMN(G70),FALSE))+IF(ISNA(VLOOKUP(A70,'BL26'!$A:$ZZ,COLUMN(G70),FALSE)),0,VLOOKUP(A70,'BL26'!$A:$ZZ,COLUMN(G70),FALSE))+IF(ISNA(VLOOKUP(A70,'BL27'!$A:$ZZ,COLUMN(G70),FALSE)),0,VLOOKUP(A70,'BL27'!$A:$ZZ,COLUMN(G70),FALSE))+IF(ISNA(VLOOKUP(A70,'BL28'!$A:$ZZ,COLUMN(G70),FALSE)),0,VLOOKUP(A70,'BL28'!$A:$ZZ,COLUMN(G70),FALSE))+IF(ISNA(VLOOKUP(A70,'BL29'!$A:$ZZ,COLUMN(G70),FALSE)),0,VLOOKUP(A70,'BL29'!$A:$ZZ,COLUMN(G70),FALSE))+IF(ISNA(VLOOKUP(A70,'BL30'!$A:$ZZ,COLUMN(G70),FALSE)),0,VLOOKUP(A70,'BL30'!$A:$ZZ,COLUMN(G70),FALSE))</f>
        <v>0</v>
      </c>
      <c r="H70" s="21">
        <f>IF(ISNA(VLOOKUP(A70,'BL1'!$A:$ZZ,COLUMN(H70),FALSE)),0,VLOOKUP(A70,'BL1'!$A:$ZZ,COLUMN(H70),FALSE))+IF(ISNA(VLOOKUP(A70,'BL2'!$A:$ZZ,COLUMN(H70),FALSE)),0,VLOOKUP(A70,'BL2'!$A:$ZZ,COLUMN(H70),FALSE))+IF(ISNA(VLOOKUP(A70,'BL3'!$A:$ZZ,COLUMN(H70),FALSE)),0,VLOOKUP(A70,'BL3'!$A:$ZZ,COLUMN(H70),FALSE))+IF(ISNA(VLOOKUP(A70,'BL4'!$A:$ZZ,COLUMN(H70),FALSE)),0,VLOOKUP(A70,'BL4'!$A:$ZZ,COLUMN(H70),FALSE))+IF(ISNA(VLOOKUP(A70,'BL5'!$A:$ZZ,COLUMN(H70),FALSE)),0,VLOOKUP(A70,'BL5'!$A:$ZZ,COLUMN(H70),FALSE))+IF(ISNA(VLOOKUP(A70,'BL6'!$A:$ZZ,COLUMN(H70),FALSE)),0,VLOOKUP(A70,'BL6'!$A:$ZZ,COLUMN(H70),FALSE))+IF(ISNA(VLOOKUP(A70,'BL7'!$A:$ZZ,COLUMN(H70),FALSE)),0,VLOOKUP(A70,'BL7'!$A:$ZZ,COLUMN(H70),FALSE))+IF(ISNA(VLOOKUP(A70,'BL8'!$A:$ZZ,COLUMN(H70),FALSE)),0,VLOOKUP(A70,'BL8'!$A:$ZZ,COLUMN(H70),FALSE))+IF(ISNA(VLOOKUP(A70,'BL9'!$A:$ZZ,COLUMN(H70),FALSE)),0,VLOOKUP(A70,'BL9'!$A:$ZZ,COLUMN(H70),FALSE))+IF(ISNA(VLOOKUP(A70,'BL10'!$A:$ZZ,COLUMN(H70),FALSE)),0,VLOOKUP(A70,'BL10'!$A:$ZZ,COLUMN(H70),FALSE))+IF(ISNA(VLOOKUP(A70,'BL11'!$A:$ZZ,COLUMN(H70),FALSE)),0,VLOOKUP(A70,'BL11'!$A:$ZZ,COLUMN(H70),FALSE))+IF(ISNA(VLOOKUP(A70,'BL12'!$A:$ZZ,COLUMN(H70),FALSE)),0,VLOOKUP(A70,'BL12'!$A:$ZZ,COLUMN(H70),FALSE))+IF(ISNA(VLOOKUP(A70,'BL13'!$A:$ZZ,COLUMN(H70),FALSE)),0,VLOOKUP(A70,'BL13'!$A:$ZZ,COLUMN(H70),FALSE))+IF(ISNA(VLOOKUP(A70,'BL14'!$A:$ZZ,COLUMN(H70),FALSE)),0,VLOOKUP(A70,'BL14'!$A:$ZZ,COLUMN(H70),FALSE))+IF(ISNA(VLOOKUP(A70,'BL15'!$A:$ZZ,COLUMN(H70),FALSE)),0,VLOOKUP(A70,'BL15'!$A:$ZZ,COLUMN(H70),FALSE))+IF(ISNA(VLOOKUP(A70,'BL16'!$A:$ZZ,COLUMN(H70),FALSE)),0,VLOOKUP(A70,'BL16'!$A:$ZZ,COLUMN(H70),FALSE))+IF(ISNA(VLOOKUP(A70,'BL17'!$A:$ZZ,COLUMN(H70),FALSE)),0,VLOOKUP(A70,'BL17'!$A:$ZZ,COLUMN(H70),FALSE))+IF(ISNA(VLOOKUP(A70,'BL18'!$A:$ZZ,COLUMN(H70),FALSE)),0,VLOOKUP(A70,'BL18'!$A:$ZZ,COLUMN(H70),FALSE))+IF(ISNA(VLOOKUP(A70,'BL19'!$A:$ZZ,COLUMN(H70),FALSE)),0,VLOOKUP(A70,'BL19'!$A:$ZZ,COLUMN(H70),FALSE))+IF(ISNA(VLOOKUP(A70,'BL20'!$A:$ZZ,COLUMN(H70),FALSE)),0,VLOOKUP(A70,'BL20'!$A:$ZZ,COLUMN(H70),FALSE))+IF(ISNA(VLOOKUP(A70,'BL21'!$A:$ZZ,COLUMN(H70),FALSE)),0,VLOOKUP(A70,'BL21'!$A:$ZZ,COLUMN(H70),FALSE))+IF(ISNA(VLOOKUP(A70,'BL22'!$A:$ZZ,COLUMN(H70),FALSE)),0,VLOOKUP(A70,'BL22'!$A:$ZZ,COLUMN(H70),FALSE))+IF(ISNA(VLOOKUP(A70,'BL23'!$A:$ZZ,COLUMN(H70),FALSE)),0,VLOOKUP(A70,'BL23'!$A:$ZZ,COLUMN(H70),FALSE))+IF(ISNA(VLOOKUP(A70,'BL24'!$A:$ZZ,COLUMN(H70),FALSE)),0,VLOOKUP(A70,'BL24'!$A:$ZZ,COLUMN(H70),FALSE))+IF(ISNA(VLOOKUP(A70,'BL25'!$A:$ZZ,COLUMN(H70),FALSE)),0,VLOOKUP(A70,'BL25'!$A:$ZZ,COLUMN(H70),FALSE))+IF(ISNA(VLOOKUP(A70,'BL26'!$A:$ZZ,COLUMN(H70),FALSE)),0,VLOOKUP(A70,'BL26'!$A:$ZZ,COLUMN(H70),FALSE))+IF(ISNA(VLOOKUP(A70,'BL27'!$A:$ZZ,COLUMN(H70),FALSE)),0,VLOOKUP(A70,'BL27'!$A:$ZZ,COLUMN(H70),FALSE))+IF(ISNA(VLOOKUP(A70,'BL28'!$A:$ZZ,COLUMN(H70),FALSE)),0,VLOOKUP(A70,'BL28'!$A:$ZZ,COLUMN(H70),FALSE))+IF(ISNA(VLOOKUP(A70,'BL29'!$A:$ZZ,COLUMN(H70),FALSE)),0,VLOOKUP(A70,'BL29'!$A:$ZZ,COLUMN(H70),FALSE))+IF(ISNA(VLOOKUP(A70,'BL30'!$A:$ZZ,COLUMN(H70),FALSE)),0,VLOOKUP(A70,'BL30'!$A:$ZZ,COLUMN(H70),FALSE))</f>
        <v>0</v>
      </c>
      <c r="I70" s="22">
        <f>IF(ISNA(VLOOKUP(A70,'BL1'!$A:$ZZ,COLUMN(I70),FALSE)),0,VLOOKUP(A70,'BL1'!$A:$ZZ,COLUMN(I70),FALSE))+IF(ISNA(VLOOKUP(A70,'BL2'!$A:$ZZ,COLUMN(I70),FALSE)),0,VLOOKUP(A70,'BL2'!$A:$ZZ,COLUMN(I70),FALSE))+IF(ISNA(VLOOKUP(A70,'BL3'!$A:$ZZ,COLUMN(I70),FALSE)),0,VLOOKUP(A70,'BL3'!$A:$ZZ,COLUMN(I70),FALSE))+IF(ISNA(VLOOKUP(A70,'BL4'!$A:$ZZ,COLUMN(I70),FALSE)),0,VLOOKUP(A70,'BL4'!$A:$ZZ,COLUMN(I70),FALSE))+IF(ISNA(VLOOKUP(A70,'BL5'!$A:$ZZ,COLUMN(I70),FALSE)),0,VLOOKUP(A70,'BL5'!$A:$ZZ,COLUMN(I70),FALSE))+IF(ISNA(VLOOKUP(A70,'BL6'!$A:$ZZ,COLUMN(I70),FALSE)),0,VLOOKUP(A70,'BL6'!$A:$ZZ,COLUMN(I70),FALSE))+IF(ISNA(VLOOKUP(A70,'BL7'!$A:$ZZ,COLUMN(I70),FALSE)),0,VLOOKUP(A70,'BL7'!$A:$ZZ,COLUMN(I70),FALSE))+IF(ISNA(VLOOKUP(A70,'BL8'!$A:$ZZ,COLUMN(I70),FALSE)),0,VLOOKUP(A70,'BL8'!$A:$ZZ,COLUMN(I70),FALSE))+IF(ISNA(VLOOKUP(A70,'BL9'!$A:$ZZ,COLUMN(I70),FALSE)),0,VLOOKUP(A70,'BL9'!$A:$ZZ,COLUMN(I70),FALSE))+IF(ISNA(VLOOKUP(A70,'BL10'!$A:$ZZ,COLUMN(I70),FALSE)),0,VLOOKUP(A70,'BL10'!$A:$ZZ,COLUMN(I70),FALSE))+IF(ISNA(VLOOKUP(A70,'BL11'!$A:$ZZ,COLUMN(I70),FALSE)),0,VLOOKUP(A70,'BL11'!$A:$ZZ,COLUMN(I70),FALSE))+IF(ISNA(VLOOKUP(A70,'BL12'!$A:$ZZ,COLUMN(I70),FALSE)),0,VLOOKUP(A70,'BL12'!$A:$ZZ,COLUMN(I70),FALSE))+IF(ISNA(VLOOKUP(A70,'BL13'!$A:$ZZ,COLUMN(I70),FALSE)),0,VLOOKUP(A70,'BL13'!$A:$ZZ,COLUMN(I70),FALSE))+IF(ISNA(VLOOKUP(A70,'BL14'!$A:$ZZ,COLUMN(I70),FALSE)),0,VLOOKUP(A70,'BL14'!$A:$ZZ,COLUMN(I70),FALSE))+IF(ISNA(VLOOKUP(A70,'BL15'!$A:$ZZ,COLUMN(I70),FALSE)),0,VLOOKUP(A70,'BL15'!$A:$ZZ,COLUMN(I70),FALSE))+IF(ISNA(VLOOKUP(A70,'BL16'!$A:$ZZ,COLUMN(I70),FALSE)),0,VLOOKUP(A70,'BL16'!$A:$ZZ,COLUMN(I70),FALSE))+IF(ISNA(VLOOKUP(A70,'BL17'!$A:$ZZ,COLUMN(I70),FALSE)),0,VLOOKUP(A70,'BL17'!$A:$ZZ,COLUMN(I70),FALSE))+IF(ISNA(VLOOKUP(A70,'BL18'!$A:$ZZ,COLUMN(I70),FALSE)),0,VLOOKUP(A70,'BL18'!$A:$ZZ,COLUMN(I70),FALSE))+IF(ISNA(VLOOKUP(A70,'BL19'!$A:$ZZ,COLUMN(I70),FALSE)),0,VLOOKUP(A70,'BL19'!$A:$ZZ,COLUMN(I70),FALSE))+IF(ISNA(VLOOKUP(A70,'BL20'!$A:$ZZ,COLUMN(I70),FALSE)),0,VLOOKUP(A70,'BL20'!$A:$ZZ,COLUMN(I70),FALSE))+IF(ISNA(VLOOKUP(A70,'BL21'!$A:$ZZ,COLUMN(I70),FALSE)),0,VLOOKUP(A70,'BL21'!$A:$ZZ,COLUMN(I70),FALSE))+IF(ISNA(VLOOKUP(A70,'BL22'!$A:$ZZ,COLUMN(I70),FALSE)),0,VLOOKUP(A70,'BL22'!$A:$ZZ,COLUMN(I70),FALSE))+IF(ISNA(VLOOKUP(A70,'BL23'!$A:$ZZ,COLUMN(I70),FALSE)),0,VLOOKUP(A70,'BL23'!$A:$ZZ,COLUMN(I70),FALSE))+IF(ISNA(VLOOKUP(A70,'BL24'!$A:$ZZ,COLUMN(I70),FALSE)),0,VLOOKUP(A70,'BL24'!$A:$ZZ,COLUMN(I70),FALSE))+IF(ISNA(VLOOKUP(A70,'BL25'!$A:$ZZ,COLUMN(I70),FALSE)),0,VLOOKUP(A70,'BL25'!$A:$ZZ,COLUMN(I70),FALSE))+IF(ISNA(VLOOKUP(A70,'BL26'!$A:$ZZ,COLUMN(I70),FALSE)),0,VLOOKUP(A70,'BL26'!$A:$ZZ,COLUMN(I70),FALSE))+IF(ISNA(VLOOKUP(A70,'BL27'!$A:$ZZ,COLUMN(I70),FALSE)),0,VLOOKUP(A70,'BL27'!$A:$ZZ,COLUMN(I70),FALSE))+IF(ISNA(VLOOKUP(A70,'BL28'!$A:$ZZ,COLUMN(I70),FALSE)),0,VLOOKUP(A70,'BL28'!$A:$ZZ,COLUMN(I70),FALSE))+IF(ISNA(VLOOKUP(A70,'BL29'!$A:$ZZ,COLUMN(I70),FALSE)),0,VLOOKUP(A70,'BL29'!$A:$ZZ,COLUMN(I70),FALSE))+IF(ISNA(VLOOKUP(A70,'BL30'!$A:$ZZ,COLUMN(I70),FALSE)),0,VLOOKUP(A70,'BL30'!$A:$ZZ,COLUMN(I70),FALSE))</f>
        <v>0</v>
      </c>
      <c r="J70" s="23">
        <f>IF(ISNA(VLOOKUP(A70,'BL1'!$A:$ZZ,COLUMN(J70),FALSE)),0,VLOOKUP(A70,'BL1'!$A:$ZZ,COLUMN(J70),FALSE))+IF(ISNA(VLOOKUP(A70,'BL2'!$A:$ZZ,COLUMN(J70),FALSE)),0,VLOOKUP(A70,'BL2'!$A:$ZZ,COLUMN(J70),FALSE))+IF(ISNA(VLOOKUP(A70,'BL3'!$A:$ZZ,COLUMN(J70),FALSE)),0,VLOOKUP(A70,'BL3'!$A:$ZZ,COLUMN(J70),FALSE))+IF(ISNA(VLOOKUP(A70,'BL4'!$A:$ZZ,COLUMN(J70),FALSE)),0,VLOOKUP(A70,'BL4'!$A:$ZZ,COLUMN(J70),FALSE))+IF(ISNA(VLOOKUP(A70,'BL5'!$A:$ZZ,COLUMN(J70),FALSE)),0,VLOOKUP(A70,'BL5'!$A:$ZZ,COLUMN(J70),FALSE))+IF(ISNA(VLOOKUP(A70,'BL6'!$A:$ZZ,COLUMN(J70),FALSE)),0,VLOOKUP(A70,'BL6'!$A:$ZZ,COLUMN(J70),FALSE))+IF(ISNA(VLOOKUP(A70,'BL7'!$A:$ZZ,COLUMN(J70),FALSE)),0,VLOOKUP(A70,'BL7'!$A:$ZZ,COLUMN(J70),FALSE))+IF(ISNA(VLOOKUP(A70,'BL8'!$A:$ZZ,COLUMN(J70),FALSE)),0,VLOOKUP(A70,'BL8'!$A:$ZZ,COLUMN(J70),FALSE))+IF(ISNA(VLOOKUP(A70,'BL9'!$A:$ZZ,COLUMN(J70),FALSE)),0,VLOOKUP(A70,'BL9'!$A:$ZZ,COLUMN(J70),FALSE))+IF(ISNA(VLOOKUP(A70,'BL10'!$A:$ZZ,COLUMN(J70),FALSE)),0,VLOOKUP(A70,'BL10'!$A:$ZZ,COLUMN(J70),FALSE))+IF(ISNA(VLOOKUP(A70,'BL11'!$A:$ZZ,COLUMN(J70),FALSE)),0,VLOOKUP(A70,'BL11'!$A:$ZZ,COLUMN(J70),FALSE))+IF(ISNA(VLOOKUP(A70,'BL12'!$A:$ZZ,COLUMN(J70),FALSE)),0,VLOOKUP(A70,'BL12'!$A:$ZZ,COLUMN(J70),FALSE))+IF(ISNA(VLOOKUP(A70,'BL13'!$A:$ZZ,COLUMN(J70),FALSE)),0,VLOOKUP(A70,'BL13'!$A:$ZZ,COLUMN(J70),FALSE))+IF(ISNA(VLOOKUP(A70,'BL14'!$A:$ZZ,COLUMN(J70),FALSE)),0,VLOOKUP(A70,'BL14'!$A:$ZZ,COLUMN(J70),FALSE))+IF(ISNA(VLOOKUP(A70,'BL15'!$A:$ZZ,COLUMN(J70),FALSE)),0,VLOOKUP(A70,'BL15'!$A:$ZZ,COLUMN(J70),FALSE))+IF(ISNA(VLOOKUP(A70,'BL16'!$A:$ZZ,COLUMN(J70),FALSE)),0,VLOOKUP(A70,'BL16'!$A:$ZZ,COLUMN(J70),FALSE))+IF(ISNA(VLOOKUP(A70,'BL17'!$A:$ZZ,COLUMN(J70),FALSE)),0,VLOOKUP(A70,'BL17'!$A:$ZZ,COLUMN(J70),FALSE))+IF(ISNA(VLOOKUP(A70,'BL18'!$A:$ZZ,COLUMN(J70),FALSE)),0,VLOOKUP(A70,'BL18'!$A:$ZZ,COLUMN(J70),FALSE))+IF(ISNA(VLOOKUP(A70,'BL19'!$A:$ZZ,COLUMN(J70),FALSE)),0,VLOOKUP(A70,'BL19'!$A:$ZZ,COLUMN(J70),FALSE))+IF(ISNA(VLOOKUP(A70,'BL20'!$A:$ZZ,COLUMN(J70),FALSE)),0,VLOOKUP(A70,'BL20'!$A:$ZZ,COLUMN(J70),FALSE))+IF(ISNA(VLOOKUP(A70,'BL21'!$A:$ZZ,COLUMN(J70),FALSE)),0,VLOOKUP(A70,'BL21'!$A:$ZZ,COLUMN(J70),FALSE))+IF(ISNA(VLOOKUP(A70,'BL22'!$A:$ZZ,COLUMN(J70),FALSE)),0,VLOOKUP(A70,'BL22'!$A:$ZZ,COLUMN(J70),FALSE))+IF(ISNA(VLOOKUP(A70,'BL23'!$A:$ZZ,COLUMN(J70),FALSE)),0,VLOOKUP(A70,'BL23'!$A:$ZZ,COLUMN(J70),FALSE))+IF(ISNA(VLOOKUP(A70,'BL24'!$A:$ZZ,COLUMN(J70),FALSE)),0,VLOOKUP(A70,'BL24'!$A:$ZZ,COLUMN(J70),FALSE))+IF(ISNA(VLOOKUP(A70,'BL25'!$A:$ZZ,COLUMN(J70),FALSE)),0,VLOOKUP(A70,'BL25'!$A:$ZZ,COLUMN(J70),FALSE))+IF(ISNA(VLOOKUP(A70,'BL26'!$A:$ZZ,COLUMN(J70),FALSE)),0,VLOOKUP(A70,'BL26'!$A:$ZZ,COLUMN(J70),FALSE))+IF(ISNA(VLOOKUP(A70,'BL27'!$A:$ZZ,COLUMN(J70),FALSE)),0,VLOOKUP(A70,'BL27'!$A:$ZZ,COLUMN(J70),FALSE))+IF(ISNA(VLOOKUP(A70,'BL28'!$A:$ZZ,COLUMN(J70),FALSE)),0,VLOOKUP(A70,'BL28'!$A:$ZZ,COLUMN(J70),FALSE))+IF(ISNA(VLOOKUP(A70,'BL29'!$A:$ZZ,COLUMN(J70),FALSE)),0,VLOOKUP(A70,'BL29'!$A:$ZZ,COLUMN(J70),FALSE))+IF(ISNA(VLOOKUP(A70,'BL30'!$A:$ZZ,COLUMN(J70),FALSE)),0,VLOOKUP(A70,'BL30'!$A:$ZZ,COLUMN(J70),FALSE))</f>
        <v>0</v>
      </c>
      <c r="K70" s="24">
        <f>IF(ISNA(VLOOKUP(A70,'BL1'!$A:$ZZ,COLUMN(K70),FALSE)),0,VLOOKUP(A70,'BL1'!$A:$ZZ,COLUMN(K70),FALSE))+IF(ISNA(VLOOKUP(A70,'BL2'!$A:$ZZ,COLUMN(K70),FALSE)),0,VLOOKUP(A70,'BL2'!$A:$ZZ,COLUMN(K70),FALSE))+IF(ISNA(VLOOKUP(A70,'BL3'!$A:$ZZ,COLUMN(K70),FALSE)),0,VLOOKUP(A70,'BL3'!$A:$ZZ,COLUMN(K70),FALSE))+IF(ISNA(VLOOKUP(A70,'BL4'!$A:$ZZ,COLUMN(K70),FALSE)),0,VLOOKUP(A70,'BL4'!$A:$ZZ,COLUMN(K70),FALSE))+IF(ISNA(VLOOKUP(A70,'BL5'!$A:$ZZ,COLUMN(K70),FALSE)),0,VLOOKUP(A70,'BL5'!$A:$ZZ,COLUMN(K70),FALSE))+IF(ISNA(VLOOKUP(A70,'BL6'!$A:$ZZ,COLUMN(K70),FALSE)),0,VLOOKUP(A70,'BL6'!$A:$ZZ,COLUMN(K70),FALSE))+IF(ISNA(VLOOKUP(A70,'BL7'!$A:$ZZ,COLUMN(K70),FALSE)),0,VLOOKUP(A70,'BL7'!$A:$ZZ,COLUMN(K70),FALSE))+IF(ISNA(VLOOKUP(A70,'BL8'!$A:$ZZ,COLUMN(K70),FALSE)),0,VLOOKUP(A70,'BL8'!$A:$ZZ,COLUMN(K70),FALSE))+IF(ISNA(VLOOKUP(A70,'BL9'!$A:$ZZ,COLUMN(K70),FALSE)),0,VLOOKUP(A70,'BL9'!$A:$ZZ,COLUMN(K70),FALSE))+IF(ISNA(VLOOKUP(A70,'BL10'!$A:$ZZ,COLUMN(K70),FALSE)),0,VLOOKUP(A70,'BL10'!$A:$ZZ,COLUMN(K70),FALSE))+IF(ISNA(VLOOKUP(A70,'BL11'!$A:$ZZ,COLUMN(K70),FALSE)),0,VLOOKUP(A70,'BL11'!$A:$ZZ,COLUMN(K70),FALSE))+IF(ISNA(VLOOKUP(A70,'BL12'!$A:$ZZ,COLUMN(K70),FALSE)),0,VLOOKUP(A70,'BL12'!$A:$ZZ,COLUMN(K70),FALSE))+IF(ISNA(VLOOKUP(A70,'BL13'!$A:$ZZ,COLUMN(K70),FALSE)),0,VLOOKUP(A70,'BL13'!$A:$ZZ,COLUMN(K70),FALSE))+IF(ISNA(VLOOKUP(A70,'BL14'!$A:$ZZ,COLUMN(K70),FALSE)),0,VLOOKUP(A70,'BL14'!$A:$ZZ,COLUMN(K70),FALSE))+IF(ISNA(VLOOKUP(A70,'BL15'!$A:$ZZ,COLUMN(K70),FALSE)),0,VLOOKUP(A70,'BL15'!$A:$ZZ,COLUMN(K70),FALSE))+IF(ISNA(VLOOKUP(A70,'BL16'!$A:$ZZ,COLUMN(K70),FALSE)),0,VLOOKUP(A70,'BL16'!$A:$ZZ,COLUMN(K70),FALSE))+IF(ISNA(VLOOKUP(A70,'BL17'!$A:$ZZ,COLUMN(K70),FALSE)),0,VLOOKUP(A70,'BL17'!$A:$ZZ,COLUMN(K70),FALSE))+IF(ISNA(VLOOKUP(A70,'BL18'!$A:$ZZ,COLUMN(K70),FALSE)),0,VLOOKUP(A70,'BL18'!$A:$ZZ,COLUMN(K70),FALSE))+IF(ISNA(VLOOKUP(A70,'BL19'!$A:$ZZ,COLUMN(K70),FALSE)),0,VLOOKUP(A70,'BL19'!$A:$ZZ,COLUMN(K70),FALSE))+IF(ISNA(VLOOKUP(A70,'BL20'!$A:$ZZ,COLUMN(K70),FALSE)),0,VLOOKUP(A70,'BL20'!$A:$ZZ,COLUMN(K70),FALSE))+IF(ISNA(VLOOKUP(A70,'BL21'!$A:$ZZ,COLUMN(K70),FALSE)),0,VLOOKUP(A70,'BL21'!$A:$ZZ,COLUMN(K70),FALSE))+IF(ISNA(VLOOKUP(A70,'BL22'!$A:$ZZ,COLUMN(K70),FALSE)),0,VLOOKUP(A70,'BL22'!$A:$ZZ,COLUMN(K70),FALSE))+IF(ISNA(VLOOKUP(A70,'BL23'!$A:$ZZ,COLUMN(K70),FALSE)),0,VLOOKUP(A70,'BL23'!$A:$ZZ,COLUMN(K70),FALSE))+IF(ISNA(VLOOKUP(A70,'BL24'!$A:$ZZ,COLUMN(K70),FALSE)),0,VLOOKUP(A70,'BL24'!$A:$ZZ,COLUMN(K70),FALSE))+IF(ISNA(VLOOKUP(A70,'BL25'!$A:$ZZ,COLUMN(K70),FALSE)),0,VLOOKUP(A70,'BL25'!$A:$ZZ,COLUMN(K70),FALSE))+IF(ISNA(VLOOKUP(A70,'BL26'!$A:$ZZ,COLUMN(K70),FALSE)),0,VLOOKUP(A70,'BL26'!$A:$ZZ,COLUMN(K70),FALSE))+IF(ISNA(VLOOKUP(A70,'BL27'!$A:$ZZ,COLUMN(K70),FALSE)),0,VLOOKUP(A70,'BL27'!$A:$ZZ,COLUMN(K70),FALSE))+IF(ISNA(VLOOKUP(A70,'BL28'!$A:$ZZ,COLUMN(K70),FALSE)),0,VLOOKUP(A70,'BL28'!$A:$ZZ,COLUMN(K70),FALSE))+IF(ISNA(VLOOKUP(A70,'BL29'!$A:$ZZ,COLUMN(K70),FALSE)),0,VLOOKUP(A70,'BL29'!$A:$ZZ,COLUMN(K70),FALSE))+IF(ISNA(VLOOKUP(A70,'BL30'!$A:$ZZ,COLUMN(K70),FALSE)),0,VLOOKUP(A70,'BL30'!$A:$ZZ,COLUMN(K70),FALSE))</f>
        <v>0</v>
      </c>
      <c r="L70" s="29">
        <f>IF(ISNA(VLOOKUP(A70,'BL1'!$A:$ZZ,COLUMN(L70),FALSE)),0,VLOOKUP(A70,'BL1'!$A:$ZZ,COLUMN(L70),FALSE))+IF(ISNA(VLOOKUP(A70,'BL2'!$A:$ZZ,COLUMN(L70),FALSE)),0,VLOOKUP(A70,'BL2'!$A:$ZZ,COLUMN(L70),FALSE))+IF(ISNA(VLOOKUP(A70,'BL3'!$A:$ZZ,COLUMN(L70),FALSE)),0,VLOOKUP(A70,'BL3'!$A:$ZZ,COLUMN(L70),FALSE))+IF(ISNA(VLOOKUP(A70,'BL4'!$A:$ZZ,COLUMN(L70),FALSE)),0,VLOOKUP(A70,'BL4'!$A:$ZZ,COLUMN(L70),FALSE))+IF(ISNA(VLOOKUP(A70,'BL5'!$A:$ZZ,COLUMN(L70),FALSE)),0,VLOOKUP(A70,'BL5'!$A:$ZZ,COLUMN(L70),FALSE))+IF(ISNA(VLOOKUP(A70,'BL6'!$A:$ZZ,COLUMN(L70),FALSE)),0,VLOOKUP(A70,'BL6'!$A:$ZZ,COLUMN(L70),FALSE))+IF(ISNA(VLOOKUP(A70,'BL7'!$A:$ZZ,COLUMN(L70),FALSE)),0,VLOOKUP(A70,'BL7'!$A:$ZZ,COLUMN(L70),FALSE))+IF(ISNA(VLOOKUP(A70,'BL8'!$A:$ZZ,COLUMN(L70),FALSE)),0,VLOOKUP(A70,'BL8'!$A:$ZZ,COLUMN(L70),FALSE))+IF(ISNA(VLOOKUP(A70,'BL9'!$A:$ZZ,COLUMN(L70),FALSE)),0,VLOOKUP(A70,'BL9'!$A:$ZZ,COLUMN(L70),FALSE))+IF(ISNA(VLOOKUP(A70,'BL10'!$A:$ZZ,COLUMN(L70),FALSE)),0,VLOOKUP(A70,'BL10'!$A:$ZZ,COLUMN(L70),FALSE))+IF(ISNA(VLOOKUP(A70,'BL11'!$A:$ZZ,COLUMN(L70),FALSE)),0,VLOOKUP(A70,'BL11'!$A:$ZZ,COLUMN(L70),FALSE))+IF(ISNA(VLOOKUP(A70,'BL12'!$A:$ZZ,COLUMN(L70),FALSE)),0,VLOOKUP(A70,'BL12'!$A:$ZZ,COLUMN(L70),FALSE))+IF(ISNA(VLOOKUP(A70,'BL13'!$A:$ZZ,COLUMN(L70),FALSE)),0,VLOOKUP(A70,'BL13'!$A:$ZZ,COLUMN(L70),FALSE))+IF(ISNA(VLOOKUP(A70,'BL14'!$A:$ZZ,COLUMN(L70),FALSE)),0,VLOOKUP(A70,'BL14'!$A:$ZZ,COLUMN(L70),FALSE))+IF(ISNA(VLOOKUP(A70,'BL15'!$A:$ZZ,COLUMN(L70),FALSE)),0,VLOOKUP(A70,'BL15'!$A:$ZZ,COLUMN(L70),FALSE))+IF(ISNA(VLOOKUP(A70,'BL16'!$A:$ZZ,COLUMN(L70),FALSE)),0,VLOOKUP(A70,'BL16'!$A:$ZZ,COLUMN(L70),FALSE))+IF(ISNA(VLOOKUP(A70,'BL17'!$A:$ZZ,COLUMN(L70),FALSE)),0,VLOOKUP(A70,'BL17'!$A:$ZZ,COLUMN(L70),FALSE))+IF(ISNA(VLOOKUP(A70,'BL18'!$A:$ZZ,COLUMN(L70),FALSE)),0,VLOOKUP(A70,'BL18'!$A:$ZZ,COLUMN(L70),FALSE))+IF(ISNA(VLOOKUP(A70,'BL19'!$A:$ZZ,COLUMN(L70),FALSE)),0,VLOOKUP(A70,'BL19'!$A:$ZZ,COLUMN(L70),FALSE))+IF(ISNA(VLOOKUP(A70,'BL20'!$A:$ZZ,COLUMN(L70),FALSE)),0,VLOOKUP(A70,'BL20'!$A:$ZZ,COLUMN(L70),FALSE))+IF(ISNA(VLOOKUP(A70,'BL21'!$A:$ZZ,COLUMN(L70),FALSE)),0,VLOOKUP(A70,'BL21'!$A:$ZZ,COLUMN(L70),FALSE))+IF(ISNA(VLOOKUP(A70,'BL22'!$A:$ZZ,COLUMN(L70),FALSE)),0,VLOOKUP(A70,'BL22'!$A:$ZZ,COLUMN(L70),FALSE))+IF(ISNA(VLOOKUP(A70,'BL23'!$A:$ZZ,COLUMN(L70),FALSE)),0,VLOOKUP(A70,'BL23'!$A:$ZZ,COLUMN(L70),FALSE))+IF(ISNA(VLOOKUP(A70,'BL24'!$A:$ZZ,COLUMN(L70),FALSE)),0,VLOOKUP(A70,'BL24'!$A:$ZZ,COLUMN(L70),FALSE))+IF(ISNA(VLOOKUP(A70,'BL25'!$A:$ZZ,COLUMN(L70),FALSE)),0,VLOOKUP(A70,'BL25'!$A:$ZZ,COLUMN(L70),FALSE))+IF(ISNA(VLOOKUP(A70,'BL26'!$A:$ZZ,COLUMN(L70),FALSE)),0,VLOOKUP(A70,'BL26'!$A:$ZZ,COLUMN(L70),FALSE))+IF(ISNA(VLOOKUP(A70,'BL27'!$A:$ZZ,COLUMN(L70),FALSE)),0,VLOOKUP(A70,'BL27'!$A:$ZZ,COLUMN(L70),FALSE))+IF(ISNA(VLOOKUP(A70,'BL28'!$A:$ZZ,COLUMN(L70),FALSE)),0,VLOOKUP(A70,'BL28'!$A:$ZZ,COLUMN(L70),FALSE))+IF(ISNA(VLOOKUP(A70,'BL29'!$A:$ZZ,COLUMN(L70),FALSE)),0,VLOOKUP(A70,'BL29'!$A:$ZZ,COLUMN(L70),FALSE))+IF(ISNA(VLOOKUP(A70,'BL30'!$A:$ZZ,COLUMN(L70),FALSE)),0,VLOOKUP(A70,'BL30'!$A:$ZZ,COLUMN(L70),FALSE))</f>
        <v>0</v>
      </c>
      <c r="M70" s="28">
        <f>IF(ISNA(VLOOKUP(A70,'BL1'!$A:$ZZ,COLUMN(M70),FALSE)),0,VLOOKUP(A70,'BL1'!$A:$ZZ,COLUMN(M70),FALSE))+IF(ISNA(VLOOKUP(A70,'BL2'!$A:$ZZ,COLUMN(M70),FALSE)),0,VLOOKUP(A70,'BL2'!$A:$ZZ,COLUMN(M70),FALSE))+IF(ISNA(VLOOKUP(A70,'BL3'!$A:$ZZ,COLUMN(M70),FALSE)),0,VLOOKUP(A70,'BL3'!$A:$ZZ,COLUMN(M70),FALSE))+IF(ISNA(VLOOKUP(A70,'BL4'!$A:$ZZ,COLUMN(M70),FALSE)),0,VLOOKUP(A70,'BL4'!$A:$ZZ,COLUMN(M70),FALSE))+IF(ISNA(VLOOKUP(A70,'BL5'!$A:$ZZ,COLUMN(M70),FALSE)),0,VLOOKUP(A70,'BL5'!$A:$ZZ,COLUMN(M70),FALSE))+IF(ISNA(VLOOKUP(A70,'BL6'!$A:$ZZ,COLUMN(M70),FALSE)),0,VLOOKUP(A70,'BL6'!$A:$ZZ,COLUMN(M70),FALSE))+IF(ISNA(VLOOKUP(A70,'BL7'!$A:$ZZ,COLUMN(M70),FALSE)),0,VLOOKUP(A70,'BL7'!$A:$ZZ,COLUMN(M70),FALSE))+IF(ISNA(VLOOKUP(A70,'BL8'!$A:$ZZ,COLUMN(M70),FALSE)),0,VLOOKUP(A70,'BL8'!$A:$ZZ,COLUMN(M70),FALSE))+IF(ISNA(VLOOKUP(A70,'BL9'!$A:$ZZ,COLUMN(M70),FALSE)),0,VLOOKUP(A70,'BL9'!$A:$ZZ,COLUMN(M70),FALSE))+IF(ISNA(VLOOKUP(A70,'BL10'!$A:$ZZ,COLUMN(M70),FALSE)),0,VLOOKUP(A70,'BL10'!$A:$ZZ,COLUMN(M70),FALSE))+IF(ISNA(VLOOKUP(A70,'BL11'!$A:$ZZ,COLUMN(M70),FALSE)),0,VLOOKUP(A70,'BL11'!$A:$ZZ,COLUMN(M70),FALSE))+IF(ISNA(VLOOKUP(A70,'BL12'!$A:$ZZ,COLUMN(M70),FALSE)),0,VLOOKUP(A70,'BL12'!$A:$ZZ,COLUMN(M70),FALSE))+IF(ISNA(VLOOKUP(A70,'BL13'!$A:$ZZ,COLUMN(M70),FALSE)),0,VLOOKUP(A70,'BL13'!$A:$ZZ,COLUMN(M70),FALSE))+IF(ISNA(VLOOKUP(A70,'BL14'!$A:$ZZ,COLUMN(M70),FALSE)),0,VLOOKUP(A70,'BL14'!$A:$ZZ,COLUMN(M70),FALSE))+IF(ISNA(VLOOKUP(A70,'BL15'!$A:$ZZ,COLUMN(M70),FALSE)),0,VLOOKUP(A70,'BL15'!$A:$ZZ,COLUMN(M70),FALSE))+IF(ISNA(VLOOKUP(A70,'BL16'!$A:$ZZ,COLUMN(M70),FALSE)),0,VLOOKUP(A70,'BL16'!$A:$ZZ,COLUMN(M70),FALSE))+IF(ISNA(VLOOKUP(A70,'BL17'!$A:$ZZ,COLUMN(M70),FALSE)),0,VLOOKUP(A70,'BL17'!$A:$ZZ,COLUMN(M70),FALSE))+IF(ISNA(VLOOKUP(A70,'BL18'!$A:$ZZ,COLUMN(M70),FALSE)),0,VLOOKUP(A70,'BL18'!$A:$ZZ,COLUMN(M70),FALSE))+IF(ISNA(VLOOKUP(A70,'BL19'!$A:$ZZ,COLUMN(M70),FALSE)),0,VLOOKUP(A70,'BL19'!$A:$ZZ,COLUMN(M70),FALSE))+IF(ISNA(VLOOKUP(A70,'BL20'!$A:$ZZ,COLUMN(M70),FALSE)),0,VLOOKUP(A70,'BL20'!$A:$ZZ,COLUMN(M70),FALSE))+IF(ISNA(VLOOKUP(A70,'BL21'!$A:$ZZ,COLUMN(M70),FALSE)),0,VLOOKUP(A70,'BL21'!$A:$ZZ,COLUMN(M70),FALSE))+IF(ISNA(VLOOKUP(A70,'BL22'!$A:$ZZ,COLUMN(M70),FALSE)),0,VLOOKUP(A70,'BL22'!$A:$ZZ,COLUMN(M70),FALSE))+IF(ISNA(VLOOKUP(A70,'BL23'!$A:$ZZ,COLUMN(M70),FALSE)),0,VLOOKUP(A70,'BL23'!$A:$ZZ,COLUMN(M70),FALSE))+IF(ISNA(VLOOKUP(A70,'BL24'!$A:$ZZ,COLUMN(M70),FALSE)),0,VLOOKUP(A70,'BL24'!$A:$ZZ,COLUMN(M70),FALSE))+IF(ISNA(VLOOKUP(A70,'BL25'!$A:$ZZ,COLUMN(M70),FALSE)),0,VLOOKUP(A70,'BL25'!$A:$ZZ,COLUMN(M70),FALSE))+IF(ISNA(VLOOKUP(A70,'BL26'!$A:$ZZ,COLUMN(M70),FALSE)),0,VLOOKUP(A70,'BL26'!$A:$ZZ,COLUMN(M70),FALSE))+IF(ISNA(VLOOKUP(A70,'BL27'!$A:$ZZ,COLUMN(M70),FALSE)),0,VLOOKUP(A70,'BL27'!$A:$ZZ,COLUMN(M70),FALSE))+IF(ISNA(VLOOKUP(A70,'BL28'!$A:$ZZ,COLUMN(M70),FALSE)),0,VLOOKUP(A70,'BL28'!$A:$ZZ,COLUMN(M70),FALSE))+IF(ISNA(VLOOKUP(A70,'BL29'!$A:$ZZ,COLUMN(M70),FALSE)),0,VLOOKUP(A70,'BL29'!$A:$ZZ,COLUMN(M70),FALSE))+IF(ISNA(VLOOKUP(A70,'BL30'!$A:$ZZ,COLUMN(M70),FALSE)),0,VLOOKUP(A70,'BL30'!$A:$ZZ,COLUMN(M70),FALSE))</f>
        <v>0</v>
      </c>
      <c r="N70" s="25">
        <f>IF(ISNA(VLOOKUP(A70,'BL1'!$A:$ZZ,COLUMN(N70),FALSE)),0,VLOOKUP(A70,'BL1'!$A:$ZZ,COLUMN(N70),FALSE))+IF(ISNA(VLOOKUP(A70,'BL2'!$A:$ZZ,COLUMN(N70),FALSE)),0,VLOOKUP(A70,'BL2'!$A:$ZZ,COLUMN(N70),FALSE))+IF(ISNA(VLOOKUP(A70,'BL3'!$A:$ZZ,COLUMN(N70),FALSE)),0,VLOOKUP(A70,'BL3'!$A:$ZZ,COLUMN(N70),FALSE))+IF(ISNA(VLOOKUP(A70,'BL4'!$A:$ZZ,COLUMN(N70),FALSE)),0,VLOOKUP(A70,'BL4'!$A:$ZZ,COLUMN(N70),FALSE))+IF(ISNA(VLOOKUP(A70,'BL5'!$A:$ZZ,COLUMN(N70),FALSE)),0,VLOOKUP(A70,'BL5'!$A:$ZZ,COLUMN(N70),FALSE))+IF(ISNA(VLOOKUP(A70,'BL6'!$A:$ZZ,COLUMN(N70),FALSE)),0,VLOOKUP(A70,'BL6'!$A:$ZZ,COLUMN(N70),FALSE))+IF(ISNA(VLOOKUP(A70,'BL7'!$A:$ZZ,COLUMN(N70),FALSE)),0,VLOOKUP(A70,'BL7'!$A:$ZZ,COLUMN(N70),FALSE))+IF(ISNA(VLOOKUP(A70,'BL8'!$A:$ZZ,COLUMN(N70),FALSE)),0,VLOOKUP(A70,'BL8'!$A:$ZZ,COLUMN(N70),FALSE))+IF(ISNA(VLOOKUP(A70,'BL9'!$A:$ZZ,COLUMN(N70),FALSE)),0,VLOOKUP(A70,'BL9'!$A:$ZZ,COLUMN(N70),FALSE))+IF(ISNA(VLOOKUP(A70,'BL10'!$A:$ZZ,COLUMN(N70),FALSE)),0,VLOOKUP(A70,'BL10'!$A:$ZZ,COLUMN(N70),FALSE))+IF(ISNA(VLOOKUP(A70,'BL11'!$A:$ZZ,COLUMN(N70),FALSE)),0,VLOOKUP(A70,'BL11'!$A:$ZZ,COLUMN(N70),FALSE))+IF(ISNA(VLOOKUP(A70,'BL12'!$A:$ZZ,COLUMN(N70),FALSE)),0,VLOOKUP(A70,'BL12'!$A:$ZZ,COLUMN(N70),FALSE))+IF(ISNA(VLOOKUP(A70,'BL13'!$A:$ZZ,COLUMN(N70),FALSE)),0,VLOOKUP(A70,'BL13'!$A:$ZZ,COLUMN(N70),FALSE))+IF(ISNA(VLOOKUP(A70,'BL14'!$A:$ZZ,COLUMN(N70),FALSE)),0,VLOOKUP(A70,'BL14'!$A:$ZZ,COLUMN(N70),FALSE))+IF(ISNA(VLOOKUP(A70,'BL15'!$A:$ZZ,COLUMN(N70),FALSE)),0,VLOOKUP(A70,'BL15'!$A:$ZZ,COLUMN(N70),FALSE))+IF(ISNA(VLOOKUP(A70,'BL16'!$A:$ZZ,COLUMN(N70),FALSE)),0,VLOOKUP(A70,'BL16'!$A:$ZZ,COLUMN(N70),FALSE))+IF(ISNA(VLOOKUP(A70,'BL17'!$A:$ZZ,COLUMN(N70),FALSE)),0,VLOOKUP(A70,'BL17'!$A:$ZZ,COLUMN(N70),FALSE))+IF(ISNA(VLOOKUP(A70,'BL18'!$A:$ZZ,COLUMN(N70),FALSE)),0,VLOOKUP(A70,'BL18'!$A:$ZZ,COLUMN(N70),FALSE))+IF(ISNA(VLOOKUP(A70,'BL19'!$A:$ZZ,COLUMN(N70),FALSE)),0,VLOOKUP(A70,'BL19'!$A:$ZZ,COLUMN(N70),FALSE))+IF(ISNA(VLOOKUP(A70,'BL20'!$A:$ZZ,COLUMN(N70),FALSE)),0,VLOOKUP(A70,'BL20'!$A:$ZZ,COLUMN(N70),FALSE))+IF(ISNA(VLOOKUP(A70,'BL21'!$A:$ZZ,COLUMN(N70),FALSE)),0,VLOOKUP(A70,'BL21'!$A:$ZZ,COLUMN(N70),FALSE))+IF(ISNA(VLOOKUP(A70,'BL22'!$A:$ZZ,COLUMN(N70),FALSE)),0,VLOOKUP(A70,'BL22'!$A:$ZZ,COLUMN(N70),FALSE))+IF(ISNA(VLOOKUP(A70,'BL23'!$A:$ZZ,COLUMN(N70),FALSE)),0,VLOOKUP(A70,'BL23'!$A:$ZZ,COLUMN(N70),FALSE))+IF(ISNA(VLOOKUP(A70,'BL24'!$A:$ZZ,COLUMN(N70),FALSE)),0,VLOOKUP(A70,'BL24'!$A:$ZZ,COLUMN(N70),FALSE))+IF(ISNA(VLOOKUP(A70,'BL25'!$A:$ZZ,COLUMN(N70),FALSE)),0,VLOOKUP(A70,'BL25'!$A:$ZZ,COLUMN(N70),FALSE))+IF(ISNA(VLOOKUP(A70,'BL26'!$A:$ZZ,COLUMN(N70),FALSE)),0,VLOOKUP(A70,'BL26'!$A:$ZZ,COLUMN(N70),FALSE))+IF(ISNA(VLOOKUP(A70,'BL27'!$A:$ZZ,COLUMN(N70),FALSE)),0,VLOOKUP(A70,'BL27'!$A:$ZZ,COLUMN(N70),FALSE))+IF(ISNA(VLOOKUP(A70,'BL28'!$A:$ZZ,COLUMN(N70),FALSE)),0,VLOOKUP(A70,'BL28'!$A:$ZZ,COLUMN(N70),FALSE))+IF(ISNA(VLOOKUP(A70,'BL29'!$A:$ZZ,COLUMN(N70),FALSE)),0,VLOOKUP(A70,'BL29'!$A:$ZZ,COLUMN(N70),FALSE))+IF(ISNA(VLOOKUP(A70,'BL30'!$A:$ZZ,COLUMN(N70),FALSE)),0,VLOOKUP(A70,'BL30'!$A:$ZZ,COLUMN(N70),FALSE))</f>
        <v>0</v>
      </c>
      <c r="O70" s="25">
        <f>IF(ISNA(VLOOKUP(A70,'BL1'!$A:$ZZ,COLUMN(O70),FALSE)),0,VLOOKUP(A70,'BL1'!$A:$ZZ,COLUMN(O70),FALSE))+IF(ISNA(VLOOKUP(A70,'BL2'!$A:$ZZ,COLUMN(O70),FALSE)),0,VLOOKUP(A70,'BL2'!$A:$ZZ,COLUMN(O70),FALSE))+IF(ISNA(VLOOKUP(A70,'BL3'!$A:$ZZ,COLUMN(O70),FALSE)),0,VLOOKUP(A70,'BL3'!$A:$ZZ,COLUMN(O70),FALSE))+IF(ISNA(VLOOKUP(A70,'BL4'!$A:$ZZ,COLUMN(O70),FALSE)),0,VLOOKUP(A70,'BL4'!$A:$ZZ,COLUMN(O70),FALSE))+IF(ISNA(VLOOKUP(A70,'BL5'!$A:$ZZ,COLUMN(O70),FALSE)),0,VLOOKUP(A70,'BL5'!$A:$ZZ,COLUMN(O70),FALSE))+IF(ISNA(VLOOKUP(A70,'BL6'!$A:$ZZ,COLUMN(O70),FALSE)),0,VLOOKUP(A70,'BL6'!$A:$ZZ,COLUMN(O70),FALSE))+IF(ISNA(VLOOKUP(A70,'BL7'!$A:$ZZ,COLUMN(O70),FALSE)),0,VLOOKUP(A70,'BL7'!$A:$ZZ,COLUMN(O70),FALSE))+IF(ISNA(VLOOKUP(A70,'BL8'!$A:$ZZ,COLUMN(O70),FALSE)),0,VLOOKUP(A70,'BL8'!$A:$ZZ,COLUMN(O70),FALSE))+IF(ISNA(VLOOKUP(A70,'BL9'!$A:$ZZ,COLUMN(O70),FALSE)),0,VLOOKUP(A70,'BL9'!$A:$ZZ,COLUMN(O70),FALSE))+IF(ISNA(VLOOKUP(A70,'BL10'!$A:$ZZ,COLUMN(O70),FALSE)),0,VLOOKUP(A70,'BL10'!$A:$ZZ,COLUMN(O70),FALSE))+IF(ISNA(VLOOKUP(A70,'BL11'!$A:$ZZ,COLUMN(O70),FALSE)),0,VLOOKUP(A70,'BL11'!$A:$ZZ,COLUMN(O70),FALSE))+IF(ISNA(VLOOKUP(A70,'BL12'!$A:$ZZ,COLUMN(O70),FALSE)),0,VLOOKUP(A70,'BL12'!$A:$ZZ,COLUMN(O70),FALSE))+IF(ISNA(VLOOKUP(A70,'BL13'!$A:$ZZ,COLUMN(O70),FALSE)),0,VLOOKUP(A70,'BL13'!$A:$ZZ,COLUMN(O70),FALSE))+IF(ISNA(VLOOKUP(A70,'BL14'!$A:$ZZ,COLUMN(O70),FALSE)),0,VLOOKUP(A70,'BL14'!$A:$ZZ,COLUMN(O70),FALSE))+IF(ISNA(VLOOKUP(A70,'BL15'!$A:$ZZ,COLUMN(O70),FALSE)),0,VLOOKUP(A70,'BL15'!$A:$ZZ,COLUMN(O70),FALSE))+IF(ISNA(VLOOKUP(A70,'BL16'!$A:$ZZ,COLUMN(O70),FALSE)),0,VLOOKUP(A70,'BL16'!$A:$ZZ,COLUMN(O70),FALSE))+IF(ISNA(VLOOKUP(A70,'BL17'!$A:$ZZ,COLUMN(O70),FALSE)),0,VLOOKUP(A70,'BL17'!$A:$ZZ,COLUMN(O70),FALSE))+IF(ISNA(VLOOKUP(A70,'BL18'!$A:$ZZ,COLUMN(O70),FALSE)),0,VLOOKUP(A70,'BL18'!$A:$ZZ,COLUMN(O70),FALSE))+IF(ISNA(VLOOKUP(A70,'BL19'!$A:$ZZ,COLUMN(O70),FALSE)),0,VLOOKUP(A70,'BL19'!$A:$ZZ,COLUMN(O70),FALSE))+IF(ISNA(VLOOKUP(A70,'BL20'!$A:$ZZ,COLUMN(O70),FALSE)),0,VLOOKUP(A70,'BL20'!$A:$ZZ,COLUMN(O70),FALSE))+IF(ISNA(VLOOKUP(A70,'BL21'!$A:$ZZ,COLUMN(O70),FALSE)),0,VLOOKUP(A70,'BL21'!$A:$ZZ,COLUMN(O70),FALSE))+IF(ISNA(VLOOKUP(A70,'BL22'!$A:$ZZ,COLUMN(O70),FALSE)),0,VLOOKUP(A70,'BL22'!$A:$ZZ,COLUMN(O70),FALSE))+IF(ISNA(VLOOKUP(A70,'BL23'!$A:$ZZ,COLUMN(O70),FALSE)),0,VLOOKUP(A70,'BL23'!$A:$ZZ,COLUMN(O70),FALSE))+IF(ISNA(VLOOKUP(A70,'BL24'!$A:$ZZ,COLUMN(O70),FALSE)),0,VLOOKUP(A70,'BL24'!$A:$ZZ,COLUMN(O70),FALSE))+IF(ISNA(VLOOKUP(A70,'BL25'!$A:$ZZ,COLUMN(O70),FALSE)),0,VLOOKUP(A70,'BL25'!$A:$ZZ,COLUMN(O70),FALSE))+IF(ISNA(VLOOKUP(A70,'BL26'!$A:$ZZ,COLUMN(O70),FALSE)),0,VLOOKUP(A70,'BL26'!$A:$ZZ,COLUMN(O70),FALSE))+IF(ISNA(VLOOKUP(A70,'BL27'!$A:$ZZ,COLUMN(O70),FALSE)),0,VLOOKUP(A70,'BL27'!$A:$ZZ,COLUMN(O70),FALSE))+IF(ISNA(VLOOKUP(A70,'BL28'!$A:$ZZ,COLUMN(O70),FALSE)),0,VLOOKUP(A70,'BL28'!$A:$ZZ,COLUMN(O70),FALSE))+IF(ISNA(VLOOKUP(A70,'BL29'!$A:$ZZ,COLUMN(O70),FALSE)),0,VLOOKUP(A70,'BL29'!$A:$ZZ,COLUMN(O70),FALSE))+IF(ISNA(VLOOKUP(A70,'BL30'!$A:$ZZ,COLUMN(O70),FALSE)),0,VLOOKUP(A70,'BL30'!$A:$ZZ,COLUMN(O70),FALSE))</f>
        <v>0</v>
      </c>
      <c r="P70" s="25">
        <f>IF(ISNA(VLOOKUP(A70,'BL1'!$A:$ZZ,COLUMN(P70),FALSE)),0,VLOOKUP(A70,'BL1'!$A:$ZZ,COLUMN(P70),FALSE))+IF(ISNA(VLOOKUP(A70,'BL2'!$A:$ZZ,COLUMN(P70),FALSE)),0,VLOOKUP(A70,'BL2'!$A:$ZZ,COLUMN(P70),FALSE))+IF(ISNA(VLOOKUP(A70,'BL3'!$A:$ZZ,COLUMN(P70),FALSE)),0,VLOOKUP(A70,'BL3'!$A:$ZZ,COLUMN(P70),FALSE))+IF(ISNA(VLOOKUP(A70,'BL4'!$A:$ZZ,COLUMN(P70),FALSE)),0,VLOOKUP(A70,'BL4'!$A:$ZZ,COLUMN(P70),FALSE))+IF(ISNA(VLOOKUP(A70,'BL5'!$A:$ZZ,COLUMN(P70),FALSE)),0,VLOOKUP(A70,'BL5'!$A:$ZZ,COLUMN(P70),FALSE))+IF(ISNA(VLOOKUP(A70,'BL6'!$A:$ZZ,COLUMN(P70),FALSE)),0,VLOOKUP(A70,'BL6'!$A:$ZZ,COLUMN(P70),FALSE))+IF(ISNA(VLOOKUP(A70,'BL7'!$A:$ZZ,COLUMN(P70),FALSE)),0,VLOOKUP(A70,'BL7'!$A:$ZZ,COLUMN(P70),FALSE))+IF(ISNA(VLOOKUP(A70,'BL8'!$A:$ZZ,COLUMN(P70),FALSE)),0,VLOOKUP(A70,'BL8'!$A:$ZZ,COLUMN(P70),FALSE))+IF(ISNA(VLOOKUP(A70,'BL9'!$A:$ZZ,COLUMN(P70),FALSE)),0,VLOOKUP(A70,'BL9'!$A:$ZZ,COLUMN(P70),FALSE))+IF(ISNA(VLOOKUP(A70,'BL10'!$A:$ZZ,COLUMN(P70),FALSE)),0,VLOOKUP(A70,'BL10'!$A:$ZZ,COLUMN(P70),FALSE))+IF(ISNA(VLOOKUP(A70,'BL11'!$A:$ZZ,COLUMN(P70),FALSE)),0,VLOOKUP(A70,'BL11'!$A:$ZZ,COLUMN(P70),FALSE))+IF(ISNA(VLOOKUP(A70,'BL12'!$A:$ZZ,COLUMN(P70),FALSE)),0,VLOOKUP(A70,'BL12'!$A:$ZZ,COLUMN(P70),FALSE))+IF(ISNA(VLOOKUP(A70,'BL13'!$A:$ZZ,COLUMN(P70),FALSE)),0,VLOOKUP(A70,'BL13'!$A:$ZZ,COLUMN(P70),FALSE))+IF(ISNA(VLOOKUP(A70,'BL14'!$A:$ZZ,COLUMN(P70),FALSE)),0,VLOOKUP(A70,'BL14'!$A:$ZZ,COLUMN(P70),FALSE))+IF(ISNA(VLOOKUP(A70,'BL15'!$A:$ZZ,COLUMN(P70),FALSE)),0,VLOOKUP(A70,'BL15'!$A:$ZZ,COLUMN(P70),FALSE))+IF(ISNA(VLOOKUP(A70,'BL16'!$A:$ZZ,COLUMN(P70),FALSE)),0,VLOOKUP(A70,'BL16'!$A:$ZZ,COLUMN(P70),FALSE))+IF(ISNA(VLOOKUP(A70,'BL17'!$A:$ZZ,COLUMN(P70),FALSE)),0,VLOOKUP(A70,'BL17'!$A:$ZZ,COLUMN(P70),FALSE))+IF(ISNA(VLOOKUP(A70,'BL18'!$A:$ZZ,COLUMN(P70),FALSE)),0,VLOOKUP(A70,'BL18'!$A:$ZZ,COLUMN(P70),FALSE))+IF(ISNA(VLOOKUP(A70,'BL19'!$A:$ZZ,COLUMN(P70),FALSE)),0,VLOOKUP(A70,'BL19'!$A:$ZZ,COLUMN(P70),FALSE))+IF(ISNA(VLOOKUP(A70,'BL20'!$A:$ZZ,COLUMN(P70),FALSE)),0,VLOOKUP(A70,'BL20'!$A:$ZZ,COLUMN(P70),FALSE))+IF(ISNA(VLOOKUP(A70,'BL21'!$A:$ZZ,COLUMN(P70),FALSE)),0,VLOOKUP(A70,'BL21'!$A:$ZZ,COLUMN(P70),FALSE))+IF(ISNA(VLOOKUP(A70,'BL22'!$A:$ZZ,COLUMN(P70),FALSE)),0,VLOOKUP(A70,'BL22'!$A:$ZZ,COLUMN(P70),FALSE))+IF(ISNA(VLOOKUP(A70,'BL23'!$A:$ZZ,COLUMN(P70),FALSE)),0,VLOOKUP(A70,'BL23'!$A:$ZZ,COLUMN(P70),FALSE))+IF(ISNA(VLOOKUP(A70,'BL24'!$A:$ZZ,COLUMN(P70),FALSE)),0,VLOOKUP(A70,'BL24'!$A:$ZZ,COLUMN(P70),FALSE))+IF(ISNA(VLOOKUP(A70,'BL25'!$A:$ZZ,COLUMN(P70),FALSE)),0,VLOOKUP(A70,'BL25'!$A:$ZZ,COLUMN(P70),FALSE))+IF(ISNA(VLOOKUP(A70,'BL26'!$A:$ZZ,COLUMN(P70),FALSE)),0,VLOOKUP(A70,'BL26'!$A:$ZZ,COLUMN(P70),FALSE))+IF(ISNA(VLOOKUP(A70,'BL27'!$A:$ZZ,COLUMN(P70),FALSE)),0,VLOOKUP(A70,'BL27'!$A:$ZZ,COLUMN(P70),FALSE))+IF(ISNA(VLOOKUP(A70,'BL28'!$A:$ZZ,COLUMN(P70),FALSE)),0,VLOOKUP(A70,'BL28'!$A:$ZZ,COLUMN(P70),FALSE))+IF(ISNA(VLOOKUP(A70,'BL29'!$A:$ZZ,COLUMN(P70),FALSE)),0,VLOOKUP(A70,'BL29'!$A:$ZZ,COLUMN(P70),FALSE))+IF(ISNA(VLOOKUP(A70,'BL30'!$A:$ZZ,COLUMN(P70),FALSE)),0,VLOOKUP(A70,'BL30'!$A:$ZZ,COLUMN(P70),FALSE))</f>
        <v>0</v>
      </c>
      <c r="Q70" s="25">
        <f>IF(ISNA(VLOOKUP(A70,'BL1'!$A:$ZZ,COLUMN(Q70),FALSE)),0,VLOOKUP(A70,'BL1'!$A:$ZZ,COLUMN(Q70),FALSE))+IF(ISNA(VLOOKUP(A70,'BL2'!$A:$ZZ,COLUMN(Q70),FALSE)),0,VLOOKUP(A70,'BL2'!$A:$ZZ,COLUMN(Q70),FALSE))+IF(ISNA(VLOOKUP(A70,'BL3'!$A:$ZZ,COLUMN(Q70),FALSE)),0,VLOOKUP(A70,'BL3'!$A:$ZZ,COLUMN(Q70),FALSE))+IF(ISNA(VLOOKUP(A70,'BL4'!$A:$ZZ,COLUMN(Q70),FALSE)),0,VLOOKUP(A70,'BL4'!$A:$ZZ,COLUMN(Q70),FALSE))+IF(ISNA(VLOOKUP(A70,'BL5'!$A:$ZZ,COLUMN(Q70),FALSE)),0,VLOOKUP(A70,'BL5'!$A:$ZZ,COLUMN(Q70),FALSE))+IF(ISNA(VLOOKUP(A70,'BL6'!$A:$ZZ,COLUMN(Q70),FALSE)),0,VLOOKUP(A70,'BL6'!$A:$ZZ,COLUMN(Q70),FALSE))+IF(ISNA(VLOOKUP(A70,'BL7'!$A:$ZZ,COLUMN(Q70),FALSE)),0,VLOOKUP(A70,'BL7'!$A:$ZZ,COLUMN(Q70),FALSE))+IF(ISNA(VLOOKUP(A70,'BL8'!$A:$ZZ,COLUMN(Q70),FALSE)),0,VLOOKUP(A70,'BL8'!$A:$ZZ,COLUMN(Q70),FALSE))+IF(ISNA(VLOOKUP(A70,'BL9'!$A:$ZZ,COLUMN(Q70),FALSE)),0,VLOOKUP(A70,'BL9'!$A:$ZZ,COLUMN(Q70),FALSE))+IF(ISNA(VLOOKUP(A70,'BL10'!$A:$ZZ,COLUMN(Q70),FALSE)),0,VLOOKUP(A70,'BL10'!$A:$ZZ,COLUMN(Q70),FALSE))+IF(ISNA(VLOOKUP(A70,'BL11'!$A:$ZZ,COLUMN(Q70),FALSE)),0,VLOOKUP(A70,'BL11'!$A:$ZZ,COLUMN(Q70),FALSE))+IF(ISNA(VLOOKUP(A70,'BL12'!$A:$ZZ,COLUMN(Q70),FALSE)),0,VLOOKUP(A70,'BL12'!$A:$ZZ,COLUMN(Q70),FALSE))+IF(ISNA(VLOOKUP(A70,'BL13'!$A:$ZZ,COLUMN(Q70),FALSE)),0,VLOOKUP(A70,'BL13'!$A:$ZZ,COLUMN(Q70),FALSE))+IF(ISNA(VLOOKUP(A70,'BL14'!$A:$ZZ,COLUMN(Q70),FALSE)),0,VLOOKUP(A70,'BL14'!$A:$ZZ,COLUMN(Q70),FALSE))+IF(ISNA(VLOOKUP(A70,'BL15'!$A:$ZZ,COLUMN(Q70),FALSE)),0,VLOOKUP(A70,'BL15'!$A:$ZZ,COLUMN(Q70),FALSE))+IF(ISNA(VLOOKUP(A70,'BL16'!$A:$ZZ,COLUMN(Q70),FALSE)),0,VLOOKUP(A70,'BL16'!$A:$ZZ,COLUMN(Q70),FALSE))+IF(ISNA(VLOOKUP(A70,'BL17'!$A:$ZZ,COLUMN(Q70),FALSE)),0,VLOOKUP(A70,'BL17'!$A:$ZZ,COLUMN(Q70),FALSE))+IF(ISNA(VLOOKUP(A70,'BL18'!$A:$ZZ,COLUMN(Q70),FALSE)),0,VLOOKUP(A70,'BL18'!$A:$ZZ,COLUMN(Q70),FALSE))+IF(ISNA(VLOOKUP(A70,'BL19'!$A:$ZZ,COLUMN(Q70),FALSE)),0,VLOOKUP(A70,'BL19'!$A:$ZZ,COLUMN(Q70),FALSE))+IF(ISNA(VLOOKUP(A70,'BL20'!$A:$ZZ,COLUMN(Q70),FALSE)),0,VLOOKUP(A70,'BL20'!$A:$ZZ,COLUMN(Q70),FALSE))+IF(ISNA(VLOOKUP(A70,'BL21'!$A:$ZZ,COLUMN(Q70),FALSE)),0,VLOOKUP(A70,'BL21'!$A:$ZZ,COLUMN(Q70),FALSE))+IF(ISNA(VLOOKUP(A70,'BL22'!$A:$ZZ,COLUMN(Q70),FALSE)),0,VLOOKUP(A70,'BL22'!$A:$ZZ,COLUMN(Q70),FALSE))+IF(ISNA(VLOOKUP(A70,'BL23'!$A:$ZZ,COLUMN(Q70),FALSE)),0,VLOOKUP(A70,'BL23'!$A:$ZZ,COLUMN(Q70),FALSE))+IF(ISNA(VLOOKUP(A70,'BL24'!$A:$ZZ,COLUMN(Q70),FALSE)),0,VLOOKUP(A70,'BL24'!$A:$ZZ,COLUMN(Q70),FALSE))+IF(ISNA(VLOOKUP(A70,'BL25'!$A:$ZZ,COLUMN(Q70),FALSE)),0,VLOOKUP(A70,'BL25'!$A:$ZZ,COLUMN(Q70),FALSE))+IF(ISNA(VLOOKUP(A70,'BL26'!$A:$ZZ,COLUMN(Q70),FALSE)),0,VLOOKUP(A70,'BL26'!$A:$ZZ,COLUMN(Q70),FALSE))+IF(ISNA(VLOOKUP(A70,'BL27'!$A:$ZZ,COLUMN(Q70),FALSE)),0,VLOOKUP(A70,'BL27'!$A:$ZZ,COLUMN(Q70),FALSE))+IF(ISNA(VLOOKUP(A70,'BL28'!$A:$ZZ,COLUMN(Q70),FALSE)),0,VLOOKUP(A70,'BL28'!$A:$ZZ,COLUMN(Q70),FALSE))+IF(ISNA(VLOOKUP(A70,'BL29'!$A:$ZZ,COLUMN(Q70),FALSE)),0,VLOOKUP(A70,'BL29'!$A:$ZZ,COLUMN(Q70),FALSE))+IF(ISNA(VLOOKUP(A70,'BL30'!$A:$ZZ,COLUMN(Q70),FALSE)),0,VLOOKUP(A70,'BL30'!$A:$ZZ,COLUMN(Q70),FALSE))</f>
        <v>0</v>
      </c>
      <c r="R70" s="26">
        <f t="shared" si="2"/>
        <v>0</v>
      </c>
      <c r="S70" s="342">
        <f>IF(VLOOKUP(A70,Schuldenbuch!A:BS,66,FALSE)=1,0,R70*VLOOKUP(A70,Schuldenbuch!A:BS,66,FALSE))</f>
        <v>0</v>
      </c>
    </row>
    <row r="71" spans="1:19" ht="13.9" x14ac:dyDescent="0.4">
      <c r="A71" s="14" t="s">
        <v>481</v>
      </c>
      <c r="B71" s="15">
        <f>IF(ISNA(VLOOKUP(A71,'BL1'!$A:$ZZ,COLUMN(B71),FALSE)),0,VLOOKUP(A71,'BL1'!$A:$ZZ,COLUMN(B71),FALSE))+IF(ISNA(VLOOKUP(A71,'BL2'!$A:$ZZ,COLUMN(B71),FALSE)),0,VLOOKUP(A71,'BL2'!$A:$ZZ,COLUMN(B71),FALSE))+IF(ISNA(VLOOKUP(A71,'BL3'!$A:$ZZ,COLUMN(B71),FALSE)),0,VLOOKUP(A71,'BL3'!$A:$ZZ,COLUMN(B71),FALSE))+IF(ISNA(VLOOKUP(A71,'BL4'!$A:$ZZ,COLUMN(B71),FALSE)),0,VLOOKUP(A71,'BL4'!$A:$ZZ,COLUMN(B71),FALSE))+IF(ISNA(VLOOKUP(A71,'BL5'!$A:$ZZ,COLUMN(B71),FALSE)),0,VLOOKUP(A71,'BL5'!$A:$ZZ,COLUMN(B71),FALSE))+IF(ISNA(VLOOKUP(A71,'BL6'!$A:$ZZ,COLUMN(B71),FALSE)),0,VLOOKUP(A71,'BL6'!$A:$ZZ,COLUMN(B71),FALSE))+IF(ISNA(VLOOKUP(A71,'BL7'!$A:$ZZ,COLUMN(B71),FALSE)),0,VLOOKUP(A71,'BL7'!$A:$ZZ,COLUMN(B71),FALSE))+IF(ISNA(VLOOKUP(A71,'BL8'!$A:$ZZ,COLUMN(B71),FALSE)),0,VLOOKUP(A71,'BL8'!$A:$ZZ,COLUMN(B71),FALSE))+IF(ISNA(VLOOKUP(A71,'BL9'!$A:$ZZ,COLUMN(B71),FALSE)),0,VLOOKUP(A71,'BL9'!$A:$ZZ,COLUMN(B71),FALSE))+IF(ISNA(VLOOKUP(A71,'BL10'!$A:$ZZ,COLUMN(B71),FALSE)),0,VLOOKUP(A71,'BL10'!$A:$ZZ,COLUMN(B71),FALSE))+IF(ISNA(VLOOKUP(A71,'BL11'!$A:$ZZ,COLUMN(B71),FALSE)),0,VLOOKUP(A71,'BL11'!$A:$ZZ,COLUMN(B71),FALSE))+IF(ISNA(VLOOKUP(A71,'BL12'!$A:$ZZ,COLUMN(B71),FALSE)),0,VLOOKUP(A71,'BL12'!$A:$ZZ,COLUMN(B71),FALSE))+IF(ISNA(VLOOKUP(A71,'BL13'!$A:$ZZ,COLUMN(B71),FALSE)),0,VLOOKUP(A71,'BL13'!$A:$ZZ,COLUMN(B71),FALSE))+IF(ISNA(VLOOKUP(A71,'BL14'!$A:$ZZ,COLUMN(B71),FALSE)),0,VLOOKUP(A71,'BL14'!$A:$ZZ,COLUMN(B71),FALSE))+IF(ISNA(VLOOKUP(A71,'BL15'!$A:$ZZ,COLUMN(B71),FALSE)),0,VLOOKUP(A71,'BL15'!$A:$ZZ,COLUMN(B71),FALSE))+IF(ISNA(VLOOKUP(A71,'BL16'!$A:$ZZ,COLUMN(B71),FALSE)),0,VLOOKUP(A71,'BL16'!$A:$ZZ,COLUMN(B71),FALSE))+IF(ISNA(VLOOKUP(A71,'BL17'!$A:$ZZ,COLUMN(B71),FALSE)),0,VLOOKUP(A71,'BL17'!$A:$ZZ,COLUMN(B71),FALSE))+IF(ISNA(VLOOKUP(A71,'BL18'!$A:$ZZ,COLUMN(B71),FALSE)),0,VLOOKUP(A71,'BL18'!$A:$ZZ,COLUMN(B71),FALSE))+IF(ISNA(VLOOKUP(A71,'BL19'!$A:$ZZ,COLUMN(B71),FALSE)),0,VLOOKUP(A71,'BL19'!$A:$ZZ,COLUMN(B71),FALSE))+IF(ISNA(VLOOKUP(A71,'BL20'!$A:$ZZ,COLUMN(B71),FALSE)),0,VLOOKUP(A71,'BL20'!$A:$ZZ,COLUMN(B71),FALSE))+IF(ISNA(VLOOKUP(A71,'BL21'!$A:$ZZ,COLUMN(B71),FALSE)),0,VLOOKUP(A71,'BL21'!$A:$ZZ,COLUMN(B71),FALSE))+IF(ISNA(VLOOKUP(A71,'BL22'!$A:$ZZ,COLUMN(B71),FALSE)),0,VLOOKUP(A71,'BL22'!$A:$ZZ,COLUMN(B71),FALSE))+IF(ISNA(VLOOKUP(A71,'BL23'!$A:$ZZ,COLUMN(B71),FALSE)),0,VLOOKUP(A71,'BL23'!$A:$ZZ,COLUMN(B71),FALSE))+IF(ISNA(VLOOKUP(A71,'BL24'!$A:$ZZ,COLUMN(B71),FALSE)),0,VLOOKUP(A71,'BL24'!$A:$ZZ,COLUMN(B71),FALSE))+IF(ISNA(VLOOKUP(A71,'BL25'!$A:$ZZ,COLUMN(B71),FALSE)),0,VLOOKUP(A71,'BL25'!$A:$ZZ,COLUMN(B71),FALSE))+IF(ISNA(VLOOKUP(A71,'BL26'!$A:$ZZ,COLUMN(B71),FALSE)),0,VLOOKUP(A71,'BL26'!$A:$ZZ,COLUMN(B71),FALSE))+IF(ISNA(VLOOKUP(A71,'BL27'!$A:$ZZ,COLUMN(B71),FALSE)),0,VLOOKUP(A71,'BL27'!$A:$ZZ,COLUMN(B71),FALSE))+IF(ISNA(VLOOKUP(A71,'BL28'!$A:$ZZ,COLUMN(B71),FALSE)),0,VLOOKUP(A71,'BL28'!$A:$ZZ,COLUMN(B71),FALSE))+IF(ISNA(VLOOKUP(A71,'BL29'!$A:$ZZ,COLUMN(B71),FALSE)),0,VLOOKUP(A71,'BL29'!$A:$ZZ,COLUMN(B71),FALSE))+IF(ISNA(VLOOKUP(A71,'BL30'!$A:$ZZ,COLUMN(B71),FALSE)),0,VLOOKUP(A71,'BL30'!$A:$ZZ,COLUMN(B71),FALSE))</f>
        <v>0</v>
      </c>
      <c r="C71" s="16">
        <f>IF(ISNA(VLOOKUP(A71,'BL1'!$A:$ZZ,COLUMN(C71),FALSE)),0,VLOOKUP(A71,'BL1'!$A:$ZZ,COLUMN(C71),FALSE))+IF(ISNA(VLOOKUP(A71,'BL2'!$A:$ZZ,COLUMN(C71),FALSE)),0,VLOOKUP(A71,'BL2'!$A:$ZZ,COLUMN(C71),FALSE))+IF(ISNA(VLOOKUP(A71,'BL3'!$A:$ZZ,COLUMN(C71),FALSE)),0,VLOOKUP(A71,'BL3'!$A:$ZZ,COLUMN(C71),FALSE))+IF(ISNA(VLOOKUP(A71,'BL4'!$A:$ZZ,COLUMN(C71),FALSE)),0,VLOOKUP(A71,'BL4'!$A:$ZZ,COLUMN(C71),FALSE))+IF(ISNA(VLOOKUP(A71,'BL5'!$A:$ZZ,COLUMN(C71),FALSE)),0,VLOOKUP(A71,'BL5'!$A:$ZZ,COLUMN(C71),FALSE))+IF(ISNA(VLOOKUP(A71,'BL6'!$A:$ZZ,COLUMN(C71),FALSE)),0,VLOOKUP(A71,'BL6'!$A:$ZZ,COLUMN(C71),FALSE))+IF(ISNA(VLOOKUP(A71,'BL7'!$A:$ZZ,COLUMN(C71),FALSE)),0,VLOOKUP(A71,'BL7'!$A:$ZZ,COLUMN(C71),FALSE))+IF(ISNA(VLOOKUP(A71,'BL8'!$A:$ZZ,COLUMN(C71),FALSE)),0,VLOOKUP(A71,'BL8'!$A:$ZZ,COLUMN(C71),FALSE))+IF(ISNA(VLOOKUP(A71,'BL9'!$A:$ZZ,COLUMN(C71),FALSE)),0,VLOOKUP(A71,'BL9'!$A:$ZZ,COLUMN(C71),FALSE))+IF(ISNA(VLOOKUP(A71,'BL10'!$A:$ZZ,COLUMN(C71),FALSE)),0,VLOOKUP(A71,'BL10'!$A:$ZZ,COLUMN(C71),FALSE))+IF(ISNA(VLOOKUP(A71,'BL11'!$A:$ZZ,COLUMN(C71),FALSE)),0,VLOOKUP(A71,'BL11'!$A:$ZZ,COLUMN(C71),FALSE))+IF(ISNA(VLOOKUP(A71,'BL12'!$A:$ZZ,COLUMN(C71),FALSE)),0,VLOOKUP(A71,'BL12'!$A:$ZZ,COLUMN(C71),FALSE))+IF(ISNA(VLOOKUP(A71,'BL13'!$A:$ZZ,COLUMN(C71),FALSE)),0,VLOOKUP(A71,'BL13'!$A:$ZZ,COLUMN(C71),FALSE))+IF(ISNA(VLOOKUP(A71,'BL14'!$A:$ZZ,COLUMN(C71),FALSE)),0,VLOOKUP(A71,'BL14'!$A:$ZZ,COLUMN(C71),FALSE))+IF(ISNA(VLOOKUP(A71,'BL15'!$A:$ZZ,COLUMN(C71),FALSE)),0,VLOOKUP(A71,'BL15'!$A:$ZZ,COLUMN(C71),FALSE))+IF(ISNA(VLOOKUP(A71,'BL16'!$A:$ZZ,COLUMN(C71),FALSE)),0,VLOOKUP(A71,'BL16'!$A:$ZZ,COLUMN(C71),FALSE))+IF(ISNA(VLOOKUP(A71,'BL17'!$A:$ZZ,COLUMN(C71),FALSE)),0,VLOOKUP(A71,'BL17'!$A:$ZZ,COLUMN(C71),FALSE))+IF(ISNA(VLOOKUP(A71,'BL18'!$A:$ZZ,COLUMN(C71),FALSE)),0,VLOOKUP(A71,'BL18'!$A:$ZZ,COLUMN(C71),FALSE))+IF(ISNA(VLOOKUP(A71,'BL19'!$A:$ZZ,COLUMN(C71),FALSE)),0,VLOOKUP(A71,'BL19'!$A:$ZZ,COLUMN(C71),FALSE))+IF(ISNA(VLOOKUP(A71,'BL20'!$A:$ZZ,COLUMN(C71),FALSE)),0,VLOOKUP(A71,'BL20'!$A:$ZZ,COLUMN(C71),FALSE))+IF(ISNA(VLOOKUP(A71,'BL21'!$A:$ZZ,COLUMN(C71),FALSE)),0,VLOOKUP(A71,'BL21'!$A:$ZZ,COLUMN(C71),FALSE))+IF(ISNA(VLOOKUP(A71,'BL22'!$A:$ZZ,COLUMN(C71),FALSE)),0,VLOOKUP(A71,'BL22'!$A:$ZZ,COLUMN(C71),FALSE))+IF(ISNA(VLOOKUP(A71,'BL23'!$A:$ZZ,COLUMN(C71),FALSE)),0,VLOOKUP(A71,'BL23'!$A:$ZZ,COLUMN(C71),FALSE))+IF(ISNA(VLOOKUP(A71,'BL24'!$A:$ZZ,COLUMN(C71),FALSE)),0,VLOOKUP(A71,'BL24'!$A:$ZZ,COLUMN(C71),FALSE))+IF(ISNA(VLOOKUP(A71,'BL25'!$A:$ZZ,COLUMN(C71),FALSE)),0,VLOOKUP(A71,'BL25'!$A:$ZZ,COLUMN(C71),FALSE))+IF(ISNA(VLOOKUP(A71,'BL26'!$A:$ZZ,COLUMN(C71),FALSE)),0,VLOOKUP(A71,'BL26'!$A:$ZZ,COLUMN(C71),FALSE))+IF(ISNA(VLOOKUP(A71,'BL27'!$A:$ZZ,COLUMN(C71),FALSE)),0,VLOOKUP(A71,'BL27'!$A:$ZZ,COLUMN(C71),FALSE))+IF(ISNA(VLOOKUP(A71,'BL28'!$A:$ZZ,COLUMN(C71),FALSE)),0,VLOOKUP(A71,'BL28'!$A:$ZZ,COLUMN(C71),FALSE))+IF(ISNA(VLOOKUP(A71,'BL29'!$A:$ZZ,COLUMN(C71),FALSE)),0,VLOOKUP(A71,'BL29'!$A:$ZZ,COLUMN(C71),FALSE))+IF(ISNA(VLOOKUP(A71,'BL30'!$A:$ZZ,COLUMN(C71),FALSE)),0,VLOOKUP(A71,'BL30'!$A:$ZZ,COLUMN(C71),FALSE))</f>
        <v>0</v>
      </c>
      <c r="D71" s="17">
        <f>IF(ISNA(VLOOKUP(A71,'BL1'!$A:$ZZ,COLUMN(D71),FALSE)),0,VLOOKUP(A71,'BL1'!$A:$ZZ,COLUMN(D71),FALSE))+IF(ISNA(VLOOKUP(A71,'BL2'!$A:$ZZ,COLUMN(D71),FALSE)),0,VLOOKUP(A71,'BL2'!$A:$ZZ,COLUMN(D71),FALSE))+IF(ISNA(VLOOKUP(A71,'BL3'!$A:$ZZ,COLUMN(D71),FALSE)),0,VLOOKUP(A71,'BL3'!$A:$ZZ,COLUMN(D71),FALSE))+IF(ISNA(VLOOKUP(A71,'BL4'!$A:$ZZ,COLUMN(D71),FALSE)),0,VLOOKUP(A71,'BL4'!$A:$ZZ,COLUMN(D71),FALSE))+IF(ISNA(VLOOKUP(A71,'BL5'!$A:$ZZ,COLUMN(D71),FALSE)),0,VLOOKUP(A71,'BL5'!$A:$ZZ,COLUMN(D71),FALSE))+IF(ISNA(VLOOKUP(A71,'BL6'!$A:$ZZ,COLUMN(D71),FALSE)),0,VLOOKUP(A71,'BL6'!$A:$ZZ,COLUMN(D71),FALSE))+IF(ISNA(VLOOKUP(A71,'BL7'!$A:$ZZ,COLUMN(D71),FALSE)),0,VLOOKUP(A71,'BL7'!$A:$ZZ,COLUMN(D71),FALSE))+IF(ISNA(VLOOKUP(A71,'BL8'!$A:$ZZ,COLUMN(D71),FALSE)),0,VLOOKUP(A71,'BL8'!$A:$ZZ,COLUMN(D71),FALSE))+IF(ISNA(VLOOKUP(A71,'BL9'!$A:$ZZ,COLUMN(D71),FALSE)),0,VLOOKUP(A71,'BL9'!$A:$ZZ,COLUMN(D71),FALSE))+IF(ISNA(VLOOKUP(A71,'BL10'!$A:$ZZ,COLUMN(D71),FALSE)),0,VLOOKUP(A71,'BL10'!$A:$ZZ,COLUMN(D71),FALSE))+IF(ISNA(VLOOKUP(A71,'BL11'!$A:$ZZ,COLUMN(D71),FALSE)),0,VLOOKUP(A71,'BL11'!$A:$ZZ,COLUMN(D71),FALSE))+IF(ISNA(VLOOKUP(A71,'BL12'!$A:$ZZ,COLUMN(D71),FALSE)),0,VLOOKUP(A71,'BL12'!$A:$ZZ,COLUMN(D71),FALSE))+IF(ISNA(VLOOKUP(A71,'BL13'!$A:$ZZ,COLUMN(D71),FALSE)),0,VLOOKUP(A71,'BL13'!$A:$ZZ,COLUMN(D71),FALSE))+IF(ISNA(VLOOKUP(A71,'BL14'!$A:$ZZ,COLUMN(D71),FALSE)),0,VLOOKUP(A71,'BL14'!$A:$ZZ,COLUMN(D71),FALSE))+IF(ISNA(VLOOKUP(A71,'BL15'!$A:$ZZ,COLUMN(D71),FALSE)),0,VLOOKUP(A71,'BL15'!$A:$ZZ,COLUMN(D71),FALSE))+IF(ISNA(VLOOKUP(A71,'BL16'!$A:$ZZ,COLUMN(D71),FALSE)),0,VLOOKUP(A71,'BL16'!$A:$ZZ,COLUMN(D71),FALSE))+IF(ISNA(VLOOKUP(A71,'BL17'!$A:$ZZ,COLUMN(D71),FALSE)),0,VLOOKUP(A71,'BL17'!$A:$ZZ,COLUMN(D71),FALSE))+IF(ISNA(VLOOKUP(A71,'BL18'!$A:$ZZ,COLUMN(D71),FALSE)),0,VLOOKUP(A71,'BL18'!$A:$ZZ,COLUMN(D71),FALSE))+IF(ISNA(VLOOKUP(A71,'BL19'!$A:$ZZ,COLUMN(D71),FALSE)),0,VLOOKUP(A71,'BL19'!$A:$ZZ,COLUMN(D71),FALSE))+IF(ISNA(VLOOKUP(A71,'BL20'!$A:$ZZ,COLUMN(D71),FALSE)),0,VLOOKUP(A71,'BL20'!$A:$ZZ,COLUMN(D71),FALSE))+IF(ISNA(VLOOKUP(A71,'BL21'!$A:$ZZ,COLUMN(D71),FALSE)),0,VLOOKUP(A71,'BL21'!$A:$ZZ,COLUMN(D71),FALSE))+IF(ISNA(VLOOKUP(A71,'BL22'!$A:$ZZ,COLUMN(D71),FALSE)),0,VLOOKUP(A71,'BL22'!$A:$ZZ,COLUMN(D71),FALSE))+IF(ISNA(VLOOKUP(A71,'BL23'!$A:$ZZ,COLUMN(D71),FALSE)),0,VLOOKUP(A71,'BL23'!$A:$ZZ,COLUMN(D71),FALSE))+IF(ISNA(VLOOKUP(A71,'BL24'!$A:$ZZ,COLUMN(D71),FALSE)),0,VLOOKUP(A71,'BL24'!$A:$ZZ,COLUMN(D71),FALSE))+IF(ISNA(VLOOKUP(A71,'BL25'!$A:$ZZ,COLUMN(D71),FALSE)),0,VLOOKUP(A71,'BL25'!$A:$ZZ,COLUMN(D71),FALSE))+IF(ISNA(VLOOKUP(A71,'BL26'!$A:$ZZ,COLUMN(D71),FALSE)),0,VLOOKUP(A71,'BL26'!$A:$ZZ,COLUMN(D71),FALSE))+IF(ISNA(VLOOKUP(A71,'BL27'!$A:$ZZ,COLUMN(D71),FALSE)),0,VLOOKUP(A71,'BL27'!$A:$ZZ,COLUMN(D71),FALSE))+IF(ISNA(VLOOKUP(A71,'BL28'!$A:$ZZ,COLUMN(D71),FALSE)),0,VLOOKUP(A71,'BL28'!$A:$ZZ,COLUMN(D71),FALSE))+IF(ISNA(VLOOKUP(A71,'BL29'!$A:$ZZ,COLUMN(D71),FALSE)),0,VLOOKUP(A71,'BL29'!$A:$ZZ,COLUMN(D71),FALSE))+IF(ISNA(VLOOKUP(A71,'BL30'!$A:$ZZ,COLUMN(D71),FALSE)),0,VLOOKUP(A71,'BL30'!$A:$ZZ,COLUMN(D71),FALSE))</f>
        <v>0</v>
      </c>
      <c r="E71" s="18">
        <f>IF(ISNA(VLOOKUP(A71,'BL1'!$A:$ZZ,COLUMN(E71),FALSE)),0,VLOOKUP(A71,'BL1'!$A:$ZZ,COLUMN(E71),FALSE))+IF(ISNA(VLOOKUP(A71,'BL2'!$A:$ZZ,COLUMN(E71),FALSE)),0,VLOOKUP(A71,'BL2'!$A:$ZZ,COLUMN(E71),FALSE))+IF(ISNA(VLOOKUP(A71,'BL3'!$A:$ZZ,COLUMN(E71),FALSE)),0,VLOOKUP(A71,'BL3'!$A:$ZZ,COLUMN(E71),FALSE))+IF(ISNA(VLOOKUP(A71,'BL4'!$A:$ZZ,COLUMN(E71),FALSE)),0,VLOOKUP(A71,'BL4'!$A:$ZZ,COLUMN(E71),FALSE))+IF(ISNA(VLOOKUP(A71,'BL5'!$A:$ZZ,COLUMN(E71),FALSE)),0,VLOOKUP(A71,'BL5'!$A:$ZZ,COLUMN(E71),FALSE))+IF(ISNA(VLOOKUP(A71,'BL6'!$A:$ZZ,COLUMN(E71),FALSE)),0,VLOOKUP(A71,'BL6'!$A:$ZZ,COLUMN(E71),FALSE))+IF(ISNA(VLOOKUP(A71,'BL7'!$A:$ZZ,COLUMN(E71),FALSE)),0,VLOOKUP(A71,'BL7'!$A:$ZZ,COLUMN(E71),FALSE))+IF(ISNA(VLOOKUP(A71,'BL8'!$A:$ZZ,COLUMN(E71),FALSE)),0,VLOOKUP(A71,'BL8'!$A:$ZZ,COLUMN(E71),FALSE))+IF(ISNA(VLOOKUP(A71,'BL9'!$A:$ZZ,COLUMN(E71),FALSE)),0,VLOOKUP(A71,'BL9'!$A:$ZZ,COLUMN(E71),FALSE))+IF(ISNA(VLOOKUP(A71,'BL10'!$A:$ZZ,COLUMN(E71),FALSE)),0,VLOOKUP(A71,'BL10'!$A:$ZZ,COLUMN(E71),FALSE))+IF(ISNA(VLOOKUP(A71,'BL11'!$A:$ZZ,COLUMN(E71),FALSE)),0,VLOOKUP(A71,'BL11'!$A:$ZZ,COLUMN(E71),FALSE))+IF(ISNA(VLOOKUP(A71,'BL12'!$A:$ZZ,COLUMN(E71),FALSE)),0,VLOOKUP(A71,'BL12'!$A:$ZZ,COLUMN(E71),FALSE))+IF(ISNA(VLOOKUP(A71,'BL13'!$A:$ZZ,COLUMN(E71),FALSE)),0,VLOOKUP(A71,'BL13'!$A:$ZZ,COLUMN(E71),FALSE))+IF(ISNA(VLOOKUP(A71,'BL14'!$A:$ZZ,COLUMN(E71),FALSE)),0,VLOOKUP(A71,'BL14'!$A:$ZZ,COLUMN(E71),FALSE))+IF(ISNA(VLOOKUP(A71,'BL15'!$A:$ZZ,COLUMN(E71),FALSE)),0,VLOOKUP(A71,'BL15'!$A:$ZZ,COLUMN(E71),FALSE))+IF(ISNA(VLOOKUP(A71,'BL16'!$A:$ZZ,COLUMN(E71),FALSE)),0,VLOOKUP(A71,'BL16'!$A:$ZZ,COLUMN(E71),FALSE))+IF(ISNA(VLOOKUP(A71,'BL17'!$A:$ZZ,COLUMN(E71),FALSE)),0,VLOOKUP(A71,'BL17'!$A:$ZZ,COLUMN(E71),FALSE))+IF(ISNA(VLOOKUP(A71,'BL18'!$A:$ZZ,COLUMN(E71),FALSE)),0,VLOOKUP(A71,'BL18'!$A:$ZZ,COLUMN(E71),FALSE))+IF(ISNA(VLOOKUP(A71,'BL19'!$A:$ZZ,COLUMN(E71),FALSE)),0,VLOOKUP(A71,'BL19'!$A:$ZZ,COLUMN(E71),FALSE))+IF(ISNA(VLOOKUP(A71,'BL20'!$A:$ZZ,COLUMN(E71),FALSE)),0,VLOOKUP(A71,'BL20'!$A:$ZZ,COLUMN(E71),FALSE))+IF(ISNA(VLOOKUP(A71,'BL21'!$A:$ZZ,COLUMN(E71),FALSE)),0,VLOOKUP(A71,'BL21'!$A:$ZZ,COLUMN(E71),FALSE))+IF(ISNA(VLOOKUP(A71,'BL22'!$A:$ZZ,COLUMN(E71),FALSE)),0,VLOOKUP(A71,'BL22'!$A:$ZZ,COLUMN(E71),FALSE))+IF(ISNA(VLOOKUP(A71,'BL23'!$A:$ZZ,COLUMN(E71),FALSE)),0,VLOOKUP(A71,'BL23'!$A:$ZZ,COLUMN(E71),FALSE))+IF(ISNA(VLOOKUP(A71,'BL24'!$A:$ZZ,COLUMN(E71),FALSE)),0,VLOOKUP(A71,'BL24'!$A:$ZZ,COLUMN(E71),FALSE))+IF(ISNA(VLOOKUP(A71,'BL25'!$A:$ZZ,COLUMN(E71),FALSE)),0,VLOOKUP(A71,'BL25'!$A:$ZZ,COLUMN(E71),FALSE))+IF(ISNA(VLOOKUP(A71,'BL26'!$A:$ZZ,COLUMN(E71),FALSE)),0,VLOOKUP(A71,'BL26'!$A:$ZZ,COLUMN(E71),FALSE))+IF(ISNA(VLOOKUP(A71,'BL27'!$A:$ZZ,COLUMN(E71),FALSE)),0,VLOOKUP(A71,'BL27'!$A:$ZZ,COLUMN(E71),FALSE))+IF(ISNA(VLOOKUP(A71,'BL28'!$A:$ZZ,COLUMN(E71),FALSE)),0,VLOOKUP(A71,'BL28'!$A:$ZZ,COLUMN(E71),FALSE))+IF(ISNA(VLOOKUP(A71,'BL29'!$A:$ZZ,COLUMN(E71),FALSE)),0,VLOOKUP(A71,'BL29'!$A:$ZZ,COLUMN(E71),FALSE))+IF(ISNA(VLOOKUP(A71,'BL30'!$A:$ZZ,COLUMN(E71),FALSE)),0,VLOOKUP(A71,'BL30'!$A:$ZZ,COLUMN(E71),FALSE))</f>
        <v>0</v>
      </c>
      <c r="F71" s="19">
        <f>IF(ISNA(VLOOKUP(A71,'BL1'!$A:$ZZ,COLUMN(F71),FALSE)),0,VLOOKUP(A71,'BL1'!$A:$ZZ,COLUMN(F71),FALSE))+IF(ISNA(VLOOKUP(A71,'BL2'!$A:$ZZ,COLUMN(F71),FALSE)),0,VLOOKUP(A71,'BL2'!$A:$ZZ,COLUMN(F71),FALSE))+IF(ISNA(VLOOKUP(A71,'BL3'!$A:$ZZ,COLUMN(F71),FALSE)),0,VLOOKUP(A71,'BL3'!$A:$ZZ,COLUMN(F71),FALSE))+IF(ISNA(VLOOKUP(A71,'BL4'!$A:$ZZ,COLUMN(F71),FALSE)),0,VLOOKUP(A71,'BL4'!$A:$ZZ,COLUMN(F71),FALSE))+IF(ISNA(VLOOKUP(A71,'BL5'!$A:$ZZ,COLUMN(F71),FALSE)),0,VLOOKUP(A71,'BL5'!$A:$ZZ,COLUMN(F71),FALSE))+IF(ISNA(VLOOKUP(A71,'BL6'!$A:$ZZ,COLUMN(F71),FALSE)),0,VLOOKUP(A71,'BL6'!$A:$ZZ,COLUMN(F71),FALSE))+IF(ISNA(VLOOKUP(A71,'BL7'!$A:$ZZ,COLUMN(F71),FALSE)),0,VLOOKUP(A71,'BL7'!$A:$ZZ,COLUMN(F71),FALSE))+IF(ISNA(VLOOKUP(A71,'BL8'!$A:$ZZ,COLUMN(F71),FALSE)),0,VLOOKUP(A71,'BL8'!$A:$ZZ,COLUMN(F71),FALSE))+IF(ISNA(VLOOKUP(A71,'BL9'!$A:$ZZ,COLUMN(F71),FALSE)),0,VLOOKUP(A71,'BL9'!$A:$ZZ,COLUMN(F71),FALSE))+IF(ISNA(VLOOKUP(A71,'BL10'!$A:$ZZ,COLUMN(F71),FALSE)),0,VLOOKUP(A71,'BL10'!$A:$ZZ,COLUMN(F71),FALSE))+IF(ISNA(VLOOKUP(A71,'BL11'!$A:$ZZ,COLUMN(F71),FALSE)),0,VLOOKUP(A71,'BL11'!$A:$ZZ,COLUMN(F71),FALSE))+IF(ISNA(VLOOKUP(A71,'BL12'!$A:$ZZ,COLUMN(F71),FALSE)),0,VLOOKUP(A71,'BL12'!$A:$ZZ,COLUMN(F71),FALSE))+IF(ISNA(VLOOKUP(A71,'BL13'!$A:$ZZ,COLUMN(F71),FALSE)),0,VLOOKUP(A71,'BL13'!$A:$ZZ,COLUMN(F71),FALSE))+IF(ISNA(VLOOKUP(A71,'BL14'!$A:$ZZ,COLUMN(F71),FALSE)),0,VLOOKUP(A71,'BL14'!$A:$ZZ,COLUMN(F71),FALSE))+IF(ISNA(VLOOKUP(A71,'BL15'!$A:$ZZ,COLUMN(F71),FALSE)),0,VLOOKUP(A71,'BL15'!$A:$ZZ,COLUMN(F71),FALSE))+IF(ISNA(VLOOKUP(A71,'BL16'!$A:$ZZ,COLUMN(F71),FALSE)),0,VLOOKUP(A71,'BL16'!$A:$ZZ,COLUMN(F71),FALSE))+IF(ISNA(VLOOKUP(A71,'BL17'!$A:$ZZ,COLUMN(F71),FALSE)),0,VLOOKUP(A71,'BL17'!$A:$ZZ,COLUMN(F71),FALSE))+IF(ISNA(VLOOKUP(A71,'BL18'!$A:$ZZ,COLUMN(F71),FALSE)),0,VLOOKUP(A71,'BL18'!$A:$ZZ,COLUMN(F71),FALSE))+IF(ISNA(VLOOKUP(A71,'BL19'!$A:$ZZ,COLUMN(F71),FALSE)),0,VLOOKUP(A71,'BL19'!$A:$ZZ,COLUMN(F71),FALSE))+IF(ISNA(VLOOKUP(A71,'BL20'!$A:$ZZ,COLUMN(F71),FALSE)),0,VLOOKUP(A71,'BL20'!$A:$ZZ,COLUMN(F71),FALSE))+IF(ISNA(VLOOKUP(A71,'BL21'!$A:$ZZ,COLUMN(F71),FALSE)),0,VLOOKUP(A71,'BL21'!$A:$ZZ,COLUMN(F71),FALSE))+IF(ISNA(VLOOKUP(A71,'BL22'!$A:$ZZ,COLUMN(F71),FALSE)),0,VLOOKUP(A71,'BL22'!$A:$ZZ,COLUMN(F71),FALSE))+IF(ISNA(VLOOKUP(A71,'BL23'!$A:$ZZ,COLUMN(F71),FALSE)),0,VLOOKUP(A71,'BL23'!$A:$ZZ,COLUMN(F71),FALSE))+IF(ISNA(VLOOKUP(A71,'BL24'!$A:$ZZ,COLUMN(F71),FALSE)),0,VLOOKUP(A71,'BL24'!$A:$ZZ,COLUMN(F71),FALSE))+IF(ISNA(VLOOKUP(A71,'BL25'!$A:$ZZ,COLUMN(F71),FALSE)),0,VLOOKUP(A71,'BL25'!$A:$ZZ,COLUMN(F71),FALSE))+IF(ISNA(VLOOKUP(A71,'BL26'!$A:$ZZ,COLUMN(F71),FALSE)),0,VLOOKUP(A71,'BL26'!$A:$ZZ,COLUMN(F71),FALSE))+IF(ISNA(VLOOKUP(A71,'BL27'!$A:$ZZ,COLUMN(F71),FALSE)),0,VLOOKUP(A71,'BL27'!$A:$ZZ,COLUMN(F71),FALSE))+IF(ISNA(VLOOKUP(A71,'BL28'!$A:$ZZ,COLUMN(F71),FALSE)),0,VLOOKUP(A71,'BL28'!$A:$ZZ,COLUMN(F71),FALSE))+IF(ISNA(VLOOKUP(A71,'BL29'!$A:$ZZ,COLUMN(F71),FALSE)),0,VLOOKUP(A71,'BL29'!$A:$ZZ,COLUMN(F71),FALSE))+IF(ISNA(VLOOKUP(A71,'BL30'!$A:$ZZ,COLUMN(F71),FALSE)),0,VLOOKUP(A71,'BL30'!$A:$ZZ,COLUMN(F71),FALSE))</f>
        <v>0</v>
      </c>
      <c r="G71" s="20">
        <f>IF(ISNA(VLOOKUP(A71,'BL1'!$A:$ZZ,COLUMN(G71),FALSE)),0,VLOOKUP(A71,'BL1'!$A:$ZZ,COLUMN(G71),FALSE))+IF(ISNA(VLOOKUP(A71,'BL2'!$A:$ZZ,COLUMN(G71),FALSE)),0,VLOOKUP(A71,'BL2'!$A:$ZZ,COLUMN(G71),FALSE))+IF(ISNA(VLOOKUP(A71,'BL3'!$A:$ZZ,COLUMN(G71),FALSE)),0,VLOOKUP(A71,'BL3'!$A:$ZZ,COLUMN(G71),FALSE))+IF(ISNA(VLOOKUP(A71,'BL4'!$A:$ZZ,COLUMN(G71),FALSE)),0,VLOOKUP(A71,'BL4'!$A:$ZZ,COLUMN(G71),FALSE))+IF(ISNA(VLOOKUP(A71,'BL5'!$A:$ZZ,COLUMN(G71),FALSE)),0,VLOOKUP(A71,'BL5'!$A:$ZZ,COLUMN(G71),FALSE))+IF(ISNA(VLOOKUP(A71,'BL6'!$A:$ZZ,COLUMN(G71),FALSE)),0,VLOOKUP(A71,'BL6'!$A:$ZZ,COLUMN(G71),FALSE))+IF(ISNA(VLOOKUP(A71,'BL7'!$A:$ZZ,COLUMN(G71),FALSE)),0,VLOOKUP(A71,'BL7'!$A:$ZZ,COLUMN(G71),FALSE))+IF(ISNA(VLOOKUP(A71,'BL8'!$A:$ZZ,COLUMN(G71),FALSE)),0,VLOOKUP(A71,'BL8'!$A:$ZZ,COLUMN(G71),FALSE))+IF(ISNA(VLOOKUP(A71,'BL9'!$A:$ZZ,COLUMN(G71),FALSE)),0,VLOOKUP(A71,'BL9'!$A:$ZZ,COLUMN(G71),FALSE))+IF(ISNA(VLOOKUP(A71,'BL10'!$A:$ZZ,COLUMN(G71),FALSE)),0,VLOOKUP(A71,'BL10'!$A:$ZZ,COLUMN(G71),FALSE))+IF(ISNA(VLOOKUP(A71,'BL11'!$A:$ZZ,COLUMN(G71),FALSE)),0,VLOOKUP(A71,'BL11'!$A:$ZZ,COLUMN(G71),FALSE))+IF(ISNA(VLOOKUP(A71,'BL12'!$A:$ZZ,COLUMN(G71),FALSE)),0,VLOOKUP(A71,'BL12'!$A:$ZZ,COLUMN(G71),FALSE))+IF(ISNA(VLOOKUP(A71,'BL13'!$A:$ZZ,COLUMN(G71),FALSE)),0,VLOOKUP(A71,'BL13'!$A:$ZZ,COLUMN(G71),FALSE))+IF(ISNA(VLOOKUP(A71,'BL14'!$A:$ZZ,COLUMN(G71),FALSE)),0,VLOOKUP(A71,'BL14'!$A:$ZZ,COLUMN(G71),FALSE))+IF(ISNA(VLOOKUP(A71,'BL15'!$A:$ZZ,COLUMN(G71),FALSE)),0,VLOOKUP(A71,'BL15'!$A:$ZZ,COLUMN(G71),FALSE))+IF(ISNA(VLOOKUP(A71,'BL16'!$A:$ZZ,COLUMN(G71),FALSE)),0,VLOOKUP(A71,'BL16'!$A:$ZZ,COLUMN(G71),FALSE))+IF(ISNA(VLOOKUP(A71,'BL17'!$A:$ZZ,COLUMN(G71),FALSE)),0,VLOOKUP(A71,'BL17'!$A:$ZZ,COLUMN(G71),FALSE))+IF(ISNA(VLOOKUP(A71,'BL18'!$A:$ZZ,COLUMN(G71),FALSE)),0,VLOOKUP(A71,'BL18'!$A:$ZZ,COLUMN(G71),FALSE))+IF(ISNA(VLOOKUP(A71,'BL19'!$A:$ZZ,COLUMN(G71),FALSE)),0,VLOOKUP(A71,'BL19'!$A:$ZZ,COLUMN(G71),FALSE))+IF(ISNA(VLOOKUP(A71,'BL20'!$A:$ZZ,COLUMN(G71),FALSE)),0,VLOOKUP(A71,'BL20'!$A:$ZZ,COLUMN(G71),FALSE))+IF(ISNA(VLOOKUP(A71,'BL21'!$A:$ZZ,COLUMN(G71),FALSE)),0,VLOOKUP(A71,'BL21'!$A:$ZZ,COLUMN(G71),FALSE))+IF(ISNA(VLOOKUP(A71,'BL22'!$A:$ZZ,COLUMN(G71),FALSE)),0,VLOOKUP(A71,'BL22'!$A:$ZZ,COLUMN(G71),FALSE))+IF(ISNA(VLOOKUP(A71,'BL23'!$A:$ZZ,COLUMN(G71),FALSE)),0,VLOOKUP(A71,'BL23'!$A:$ZZ,COLUMN(G71),FALSE))+IF(ISNA(VLOOKUP(A71,'BL24'!$A:$ZZ,COLUMN(G71),FALSE)),0,VLOOKUP(A71,'BL24'!$A:$ZZ,COLUMN(G71),FALSE))+IF(ISNA(VLOOKUP(A71,'BL25'!$A:$ZZ,COLUMN(G71),FALSE)),0,VLOOKUP(A71,'BL25'!$A:$ZZ,COLUMN(G71),FALSE))+IF(ISNA(VLOOKUP(A71,'BL26'!$A:$ZZ,COLUMN(G71),FALSE)),0,VLOOKUP(A71,'BL26'!$A:$ZZ,COLUMN(G71),FALSE))+IF(ISNA(VLOOKUP(A71,'BL27'!$A:$ZZ,COLUMN(G71),FALSE)),0,VLOOKUP(A71,'BL27'!$A:$ZZ,COLUMN(G71),FALSE))+IF(ISNA(VLOOKUP(A71,'BL28'!$A:$ZZ,COLUMN(G71),FALSE)),0,VLOOKUP(A71,'BL28'!$A:$ZZ,COLUMN(G71),FALSE))+IF(ISNA(VLOOKUP(A71,'BL29'!$A:$ZZ,COLUMN(G71),FALSE)),0,VLOOKUP(A71,'BL29'!$A:$ZZ,COLUMN(G71),FALSE))+IF(ISNA(VLOOKUP(A71,'BL30'!$A:$ZZ,COLUMN(G71),FALSE)),0,VLOOKUP(A71,'BL30'!$A:$ZZ,COLUMN(G71),FALSE))</f>
        <v>0</v>
      </c>
      <c r="H71" s="21">
        <f>IF(ISNA(VLOOKUP(A71,'BL1'!$A:$ZZ,COLUMN(H71),FALSE)),0,VLOOKUP(A71,'BL1'!$A:$ZZ,COLUMN(H71),FALSE))+IF(ISNA(VLOOKUP(A71,'BL2'!$A:$ZZ,COLUMN(H71),FALSE)),0,VLOOKUP(A71,'BL2'!$A:$ZZ,COLUMN(H71),FALSE))+IF(ISNA(VLOOKUP(A71,'BL3'!$A:$ZZ,COLUMN(H71),FALSE)),0,VLOOKUP(A71,'BL3'!$A:$ZZ,COLUMN(H71),FALSE))+IF(ISNA(VLOOKUP(A71,'BL4'!$A:$ZZ,COLUMN(H71),FALSE)),0,VLOOKUP(A71,'BL4'!$A:$ZZ,COLUMN(H71),FALSE))+IF(ISNA(VLOOKUP(A71,'BL5'!$A:$ZZ,COLUMN(H71),FALSE)),0,VLOOKUP(A71,'BL5'!$A:$ZZ,COLUMN(H71),FALSE))+IF(ISNA(VLOOKUP(A71,'BL6'!$A:$ZZ,COLUMN(H71),FALSE)),0,VLOOKUP(A71,'BL6'!$A:$ZZ,COLUMN(H71),FALSE))+IF(ISNA(VLOOKUP(A71,'BL7'!$A:$ZZ,COLUMN(H71),FALSE)),0,VLOOKUP(A71,'BL7'!$A:$ZZ,COLUMN(H71),FALSE))+IF(ISNA(VLOOKUP(A71,'BL8'!$A:$ZZ,COLUMN(H71),FALSE)),0,VLOOKUP(A71,'BL8'!$A:$ZZ,COLUMN(H71),FALSE))+IF(ISNA(VLOOKUP(A71,'BL9'!$A:$ZZ,COLUMN(H71),FALSE)),0,VLOOKUP(A71,'BL9'!$A:$ZZ,COLUMN(H71),FALSE))+IF(ISNA(VLOOKUP(A71,'BL10'!$A:$ZZ,COLUMN(H71),FALSE)),0,VLOOKUP(A71,'BL10'!$A:$ZZ,COLUMN(H71),FALSE))+IF(ISNA(VLOOKUP(A71,'BL11'!$A:$ZZ,COLUMN(H71),FALSE)),0,VLOOKUP(A71,'BL11'!$A:$ZZ,COLUMN(H71),FALSE))+IF(ISNA(VLOOKUP(A71,'BL12'!$A:$ZZ,COLUMN(H71),FALSE)),0,VLOOKUP(A71,'BL12'!$A:$ZZ,COLUMN(H71),FALSE))+IF(ISNA(VLOOKUP(A71,'BL13'!$A:$ZZ,COLUMN(H71),FALSE)),0,VLOOKUP(A71,'BL13'!$A:$ZZ,COLUMN(H71),FALSE))+IF(ISNA(VLOOKUP(A71,'BL14'!$A:$ZZ,COLUMN(H71),FALSE)),0,VLOOKUP(A71,'BL14'!$A:$ZZ,COLUMN(H71),FALSE))+IF(ISNA(VLOOKUP(A71,'BL15'!$A:$ZZ,COLUMN(H71),FALSE)),0,VLOOKUP(A71,'BL15'!$A:$ZZ,COLUMN(H71),FALSE))+IF(ISNA(VLOOKUP(A71,'BL16'!$A:$ZZ,COLUMN(H71),FALSE)),0,VLOOKUP(A71,'BL16'!$A:$ZZ,COLUMN(H71),FALSE))+IF(ISNA(VLOOKUP(A71,'BL17'!$A:$ZZ,COLUMN(H71),FALSE)),0,VLOOKUP(A71,'BL17'!$A:$ZZ,COLUMN(H71),FALSE))+IF(ISNA(VLOOKUP(A71,'BL18'!$A:$ZZ,COLUMN(H71),FALSE)),0,VLOOKUP(A71,'BL18'!$A:$ZZ,COLUMN(H71),FALSE))+IF(ISNA(VLOOKUP(A71,'BL19'!$A:$ZZ,COLUMN(H71),FALSE)),0,VLOOKUP(A71,'BL19'!$A:$ZZ,COLUMN(H71),FALSE))+IF(ISNA(VLOOKUP(A71,'BL20'!$A:$ZZ,COLUMN(H71),FALSE)),0,VLOOKUP(A71,'BL20'!$A:$ZZ,COLUMN(H71),FALSE))+IF(ISNA(VLOOKUP(A71,'BL21'!$A:$ZZ,COLUMN(H71),FALSE)),0,VLOOKUP(A71,'BL21'!$A:$ZZ,COLUMN(H71),FALSE))+IF(ISNA(VLOOKUP(A71,'BL22'!$A:$ZZ,COLUMN(H71),FALSE)),0,VLOOKUP(A71,'BL22'!$A:$ZZ,COLUMN(H71),FALSE))+IF(ISNA(VLOOKUP(A71,'BL23'!$A:$ZZ,COLUMN(H71),FALSE)),0,VLOOKUP(A71,'BL23'!$A:$ZZ,COLUMN(H71),FALSE))+IF(ISNA(VLOOKUP(A71,'BL24'!$A:$ZZ,COLUMN(H71),FALSE)),0,VLOOKUP(A71,'BL24'!$A:$ZZ,COLUMN(H71),FALSE))+IF(ISNA(VLOOKUP(A71,'BL25'!$A:$ZZ,COLUMN(H71),FALSE)),0,VLOOKUP(A71,'BL25'!$A:$ZZ,COLUMN(H71),FALSE))+IF(ISNA(VLOOKUP(A71,'BL26'!$A:$ZZ,COLUMN(H71),FALSE)),0,VLOOKUP(A71,'BL26'!$A:$ZZ,COLUMN(H71),FALSE))+IF(ISNA(VLOOKUP(A71,'BL27'!$A:$ZZ,COLUMN(H71),FALSE)),0,VLOOKUP(A71,'BL27'!$A:$ZZ,COLUMN(H71),FALSE))+IF(ISNA(VLOOKUP(A71,'BL28'!$A:$ZZ,COLUMN(H71),FALSE)),0,VLOOKUP(A71,'BL28'!$A:$ZZ,COLUMN(H71),FALSE))+IF(ISNA(VLOOKUP(A71,'BL29'!$A:$ZZ,COLUMN(H71),FALSE)),0,VLOOKUP(A71,'BL29'!$A:$ZZ,COLUMN(H71),FALSE))+IF(ISNA(VLOOKUP(A71,'BL30'!$A:$ZZ,COLUMN(H71),FALSE)),0,VLOOKUP(A71,'BL30'!$A:$ZZ,COLUMN(H71),FALSE))</f>
        <v>0</v>
      </c>
      <c r="I71" s="22">
        <f>IF(ISNA(VLOOKUP(A71,'BL1'!$A:$ZZ,COLUMN(I71),FALSE)),0,VLOOKUP(A71,'BL1'!$A:$ZZ,COLUMN(I71),FALSE))+IF(ISNA(VLOOKUP(A71,'BL2'!$A:$ZZ,COLUMN(I71),FALSE)),0,VLOOKUP(A71,'BL2'!$A:$ZZ,COLUMN(I71),FALSE))+IF(ISNA(VLOOKUP(A71,'BL3'!$A:$ZZ,COLUMN(I71),FALSE)),0,VLOOKUP(A71,'BL3'!$A:$ZZ,COLUMN(I71),FALSE))+IF(ISNA(VLOOKUP(A71,'BL4'!$A:$ZZ,COLUMN(I71),FALSE)),0,VLOOKUP(A71,'BL4'!$A:$ZZ,COLUMN(I71),FALSE))+IF(ISNA(VLOOKUP(A71,'BL5'!$A:$ZZ,COLUMN(I71),FALSE)),0,VLOOKUP(A71,'BL5'!$A:$ZZ,COLUMN(I71),FALSE))+IF(ISNA(VLOOKUP(A71,'BL6'!$A:$ZZ,COLUMN(I71),FALSE)),0,VLOOKUP(A71,'BL6'!$A:$ZZ,COLUMN(I71),FALSE))+IF(ISNA(VLOOKUP(A71,'BL7'!$A:$ZZ,COLUMN(I71),FALSE)),0,VLOOKUP(A71,'BL7'!$A:$ZZ,COLUMN(I71),FALSE))+IF(ISNA(VLOOKUP(A71,'BL8'!$A:$ZZ,COLUMN(I71),FALSE)),0,VLOOKUP(A71,'BL8'!$A:$ZZ,COLUMN(I71),FALSE))+IF(ISNA(VLOOKUP(A71,'BL9'!$A:$ZZ,COLUMN(I71),FALSE)),0,VLOOKUP(A71,'BL9'!$A:$ZZ,COLUMN(I71),FALSE))+IF(ISNA(VLOOKUP(A71,'BL10'!$A:$ZZ,COLUMN(I71),FALSE)),0,VLOOKUP(A71,'BL10'!$A:$ZZ,COLUMN(I71),FALSE))+IF(ISNA(VLOOKUP(A71,'BL11'!$A:$ZZ,COLUMN(I71),FALSE)),0,VLOOKUP(A71,'BL11'!$A:$ZZ,COLUMN(I71),FALSE))+IF(ISNA(VLOOKUP(A71,'BL12'!$A:$ZZ,COLUMN(I71),FALSE)),0,VLOOKUP(A71,'BL12'!$A:$ZZ,COLUMN(I71),FALSE))+IF(ISNA(VLOOKUP(A71,'BL13'!$A:$ZZ,COLUMN(I71),FALSE)),0,VLOOKUP(A71,'BL13'!$A:$ZZ,COLUMN(I71),FALSE))+IF(ISNA(VLOOKUP(A71,'BL14'!$A:$ZZ,COLUMN(I71),FALSE)),0,VLOOKUP(A71,'BL14'!$A:$ZZ,COLUMN(I71),FALSE))+IF(ISNA(VLOOKUP(A71,'BL15'!$A:$ZZ,COLUMN(I71),FALSE)),0,VLOOKUP(A71,'BL15'!$A:$ZZ,COLUMN(I71),FALSE))+IF(ISNA(VLOOKUP(A71,'BL16'!$A:$ZZ,COLUMN(I71),FALSE)),0,VLOOKUP(A71,'BL16'!$A:$ZZ,COLUMN(I71),FALSE))+IF(ISNA(VLOOKUP(A71,'BL17'!$A:$ZZ,COLUMN(I71),FALSE)),0,VLOOKUP(A71,'BL17'!$A:$ZZ,COLUMN(I71),FALSE))+IF(ISNA(VLOOKUP(A71,'BL18'!$A:$ZZ,COLUMN(I71),FALSE)),0,VLOOKUP(A71,'BL18'!$A:$ZZ,COLUMN(I71),FALSE))+IF(ISNA(VLOOKUP(A71,'BL19'!$A:$ZZ,COLUMN(I71),FALSE)),0,VLOOKUP(A71,'BL19'!$A:$ZZ,COLUMN(I71),FALSE))+IF(ISNA(VLOOKUP(A71,'BL20'!$A:$ZZ,COLUMN(I71),FALSE)),0,VLOOKUP(A71,'BL20'!$A:$ZZ,COLUMN(I71),FALSE))+IF(ISNA(VLOOKUP(A71,'BL21'!$A:$ZZ,COLUMN(I71),FALSE)),0,VLOOKUP(A71,'BL21'!$A:$ZZ,COLUMN(I71),FALSE))+IF(ISNA(VLOOKUP(A71,'BL22'!$A:$ZZ,COLUMN(I71),FALSE)),0,VLOOKUP(A71,'BL22'!$A:$ZZ,COLUMN(I71),FALSE))+IF(ISNA(VLOOKUP(A71,'BL23'!$A:$ZZ,COLUMN(I71),FALSE)),0,VLOOKUP(A71,'BL23'!$A:$ZZ,COLUMN(I71),FALSE))+IF(ISNA(VLOOKUP(A71,'BL24'!$A:$ZZ,COLUMN(I71),FALSE)),0,VLOOKUP(A71,'BL24'!$A:$ZZ,COLUMN(I71),FALSE))+IF(ISNA(VLOOKUP(A71,'BL25'!$A:$ZZ,COLUMN(I71),FALSE)),0,VLOOKUP(A71,'BL25'!$A:$ZZ,COLUMN(I71),FALSE))+IF(ISNA(VLOOKUP(A71,'BL26'!$A:$ZZ,COLUMN(I71),FALSE)),0,VLOOKUP(A71,'BL26'!$A:$ZZ,COLUMN(I71),FALSE))+IF(ISNA(VLOOKUP(A71,'BL27'!$A:$ZZ,COLUMN(I71),FALSE)),0,VLOOKUP(A71,'BL27'!$A:$ZZ,COLUMN(I71),FALSE))+IF(ISNA(VLOOKUP(A71,'BL28'!$A:$ZZ,COLUMN(I71),FALSE)),0,VLOOKUP(A71,'BL28'!$A:$ZZ,COLUMN(I71),FALSE))+IF(ISNA(VLOOKUP(A71,'BL29'!$A:$ZZ,COLUMN(I71),FALSE)),0,VLOOKUP(A71,'BL29'!$A:$ZZ,COLUMN(I71),FALSE))+IF(ISNA(VLOOKUP(A71,'BL30'!$A:$ZZ,COLUMN(I71),FALSE)),0,VLOOKUP(A71,'BL30'!$A:$ZZ,COLUMN(I71),FALSE))</f>
        <v>0</v>
      </c>
      <c r="J71" s="23">
        <f>IF(ISNA(VLOOKUP(A71,'BL1'!$A:$ZZ,COLUMN(J71),FALSE)),0,VLOOKUP(A71,'BL1'!$A:$ZZ,COLUMN(J71),FALSE))+IF(ISNA(VLOOKUP(A71,'BL2'!$A:$ZZ,COLUMN(J71),FALSE)),0,VLOOKUP(A71,'BL2'!$A:$ZZ,COLUMN(J71),FALSE))+IF(ISNA(VLOOKUP(A71,'BL3'!$A:$ZZ,COLUMN(J71),FALSE)),0,VLOOKUP(A71,'BL3'!$A:$ZZ,COLUMN(J71),FALSE))+IF(ISNA(VLOOKUP(A71,'BL4'!$A:$ZZ,COLUMN(J71),FALSE)),0,VLOOKUP(A71,'BL4'!$A:$ZZ,COLUMN(J71),FALSE))+IF(ISNA(VLOOKUP(A71,'BL5'!$A:$ZZ,COLUMN(J71),FALSE)),0,VLOOKUP(A71,'BL5'!$A:$ZZ,COLUMN(J71),FALSE))+IF(ISNA(VLOOKUP(A71,'BL6'!$A:$ZZ,COLUMN(J71),FALSE)),0,VLOOKUP(A71,'BL6'!$A:$ZZ,COLUMN(J71),FALSE))+IF(ISNA(VLOOKUP(A71,'BL7'!$A:$ZZ,COLUMN(J71),FALSE)),0,VLOOKUP(A71,'BL7'!$A:$ZZ,COLUMN(J71),FALSE))+IF(ISNA(VLOOKUP(A71,'BL8'!$A:$ZZ,COLUMN(J71),FALSE)),0,VLOOKUP(A71,'BL8'!$A:$ZZ,COLUMN(J71),FALSE))+IF(ISNA(VLOOKUP(A71,'BL9'!$A:$ZZ,COLUMN(J71),FALSE)),0,VLOOKUP(A71,'BL9'!$A:$ZZ,COLUMN(J71),FALSE))+IF(ISNA(VLOOKUP(A71,'BL10'!$A:$ZZ,COLUMN(J71),FALSE)),0,VLOOKUP(A71,'BL10'!$A:$ZZ,COLUMN(J71),FALSE))+IF(ISNA(VLOOKUP(A71,'BL11'!$A:$ZZ,COLUMN(J71),FALSE)),0,VLOOKUP(A71,'BL11'!$A:$ZZ,COLUMN(J71),FALSE))+IF(ISNA(VLOOKUP(A71,'BL12'!$A:$ZZ,COLUMN(J71),FALSE)),0,VLOOKUP(A71,'BL12'!$A:$ZZ,COLUMN(J71),FALSE))+IF(ISNA(VLOOKUP(A71,'BL13'!$A:$ZZ,COLUMN(J71),FALSE)),0,VLOOKUP(A71,'BL13'!$A:$ZZ,COLUMN(J71),FALSE))+IF(ISNA(VLOOKUP(A71,'BL14'!$A:$ZZ,COLUMN(J71),FALSE)),0,VLOOKUP(A71,'BL14'!$A:$ZZ,COLUMN(J71),FALSE))+IF(ISNA(VLOOKUP(A71,'BL15'!$A:$ZZ,COLUMN(J71),FALSE)),0,VLOOKUP(A71,'BL15'!$A:$ZZ,COLUMN(J71),FALSE))+IF(ISNA(VLOOKUP(A71,'BL16'!$A:$ZZ,COLUMN(J71),FALSE)),0,VLOOKUP(A71,'BL16'!$A:$ZZ,COLUMN(J71),FALSE))+IF(ISNA(VLOOKUP(A71,'BL17'!$A:$ZZ,COLUMN(J71),FALSE)),0,VLOOKUP(A71,'BL17'!$A:$ZZ,COLUMN(J71),FALSE))+IF(ISNA(VLOOKUP(A71,'BL18'!$A:$ZZ,COLUMN(J71),FALSE)),0,VLOOKUP(A71,'BL18'!$A:$ZZ,COLUMN(J71),FALSE))+IF(ISNA(VLOOKUP(A71,'BL19'!$A:$ZZ,COLUMN(J71),FALSE)),0,VLOOKUP(A71,'BL19'!$A:$ZZ,COLUMN(J71),FALSE))+IF(ISNA(VLOOKUP(A71,'BL20'!$A:$ZZ,COLUMN(J71),FALSE)),0,VLOOKUP(A71,'BL20'!$A:$ZZ,COLUMN(J71),FALSE))+IF(ISNA(VLOOKUP(A71,'BL21'!$A:$ZZ,COLUMN(J71),FALSE)),0,VLOOKUP(A71,'BL21'!$A:$ZZ,COLUMN(J71),FALSE))+IF(ISNA(VLOOKUP(A71,'BL22'!$A:$ZZ,COLUMN(J71),FALSE)),0,VLOOKUP(A71,'BL22'!$A:$ZZ,COLUMN(J71),FALSE))+IF(ISNA(VLOOKUP(A71,'BL23'!$A:$ZZ,COLUMN(J71),FALSE)),0,VLOOKUP(A71,'BL23'!$A:$ZZ,COLUMN(J71),FALSE))+IF(ISNA(VLOOKUP(A71,'BL24'!$A:$ZZ,COLUMN(J71),FALSE)),0,VLOOKUP(A71,'BL24'!$A:$ZZ,COLUMN(J71),FALSE))+IF(ISNA(VLOOKUP(A71,'BL25'!$A:$ZZ,COLUMN(J71),FALSE)),0,VLOOKUP(A71,'BL25'!$A:$ZZ,COLUMN(J71),FALSE))+IF(ISNA(VLOOKUP(A71,'BL26'!$A:$ZZ,COLUMN(J71),FALSE)),0,VLOOKUP(A71,'BL26'!$A:$ZZ,COLUMN(J71),FALSE))+IF(ISNA(VLOOKUP(A71,'BL27'!$A:$ZZ,COLUMN(J71),FALSE)),0,VLOOKUP(A71,'BL27'!$A:$ZZ,COLUMN(J71),FALSE))+IF(ISNA(VLOOKUP(A71,'BL28'!$A:$ZZ,COLUMN(J71),FALSE)),0,VLOOKUP(A71,'BL28'!$A:$ZZ,COLUMN(J71),FALSE))+IF(ISNA(VLOOKUP(A71,'BL29'!$A:$ZZ,COLUMN(J71),FALSE)),0,VLOOKUP(A71,'BL29'!$A:$ZZ,COLUMN(J71),FALSE))+IF(ISNA(VLOOKUP(A71,'BL30'!$A:$ZZ,COLUMN(J71),FALSE)),0,VLOOKUP(A71,'BL30'!$A:$ZZ,COLUMN(J71),FALSE))</f>
        <v>0</v>
      </c>
      <c r="K71" s="24">
        <f>IF(ISNA(VLOOKUP(A71,'BL1'!$A:$ZZ,COLUMN(K71),FALSE)),0,VLOOKUP(A71,'BL1'!$A:$ZZ,COLUMN(K71),FALSE))+IF(ISNA(VLOOKUP(A71,'BL2'!$A:$ZZ,COLUMN(K71),FALSE)),0,VLOOKUP(A71,'BL2'!$A:$ZZ,COLUMN(K71),FALSE))+IF(ISNA(VLOOKUP(A71,'BL3'!$A:$ZZ,COLUMN(K71),FALSE)),0,VLOOKUP(A71,'BL3'!$A:$ZZ,COLUMN(K71),FALSE))+IF(ISNA(VLOOKUP(A71,'BL4'!$A:$ZZ,COLUMN(K71),FALSE)),0,VLOOKUP(A71,'BL4'!$A:$ZZ,COLUMN(K71),FALSE))+IF(ISNA(VLOOKUP(A71,'BL5'!$A:$ZZ,COLUMN(K71),FALSE)),0,VLOOKUP(A71,'BL5'!$A:$ZZ,COLUMN(K71),FALSE))+IF(ISNA(VLOOKUP(A71,'BL6'!$A:$ZZ,COLUMN(K71),FALSE)),0,VLOOKUP(A71,'BL6'!$A:$ZZ,COLUMN(K71),FALSE))+IF(ISNA(VLOOKUP(A71,'BL7'!$A:$ZZ,COLUMN(K71),FALSE)),0,VLOOKUP(A71,'BL7'!$A:$ZZ,COLUMN(K71),FALSE))+IF(ISNA(VLOOKUP(A71,'BL8'!$A:$ZZ,COLUMN(K71),FALSE)),0,VLOOKUP(A71,'BL8'!$A:$ZZ,COLUMN(K71),FALSE))+IF(ISNA(VLOOKUP(A71,'BL9'!$A:$ZZ,COLUMN(K71),FALSE)),0,VLOOKUP(A71,'BL9'!$A:$ZZ,COLUMN(K71),FALSE))+IF(ISNA(VLOOKUP(A71,'BL10'!$A:$ZZ,COLUMN(K71),FALSE)),0,VLOOKUP(A71,'BL10'!$A:$ZZ,COLUMN(K71),FALSE))+IF(ISNA(VLOOKUP(A71,'BL11'!$A:$ZZ,COLUMN(K71),FALSE)),0,VLOOKUP(A71,'BL11'!$A:$ZZ,COLUMN(K71),FALSE))+IF(ISNA(VLOOKUP(A71,'BL12'!$A:$ZZ,COLUMN(K71),FALSE)),0,VLOOKUP(A71,'BL12'!$A:$ZZ,COLUMN(K71),FALSE))+IF(ISNA(VLOOKUP(A71,'BL13'!$A:$ZZ,COLUMN(K71),FALSE)),0,VLOOKUP(A71,'BL13'!$A:$ZZ,COLUMN(K71),FALSE))+IF(ISNA(VLOOKUP(A71,'BL14'!$A:$ZZ,COLUMN(K71),FALSE)),0,VLOOKUP(A71,'BL14'!$A:$ZZ,COLUMN(K71),FALSE))+IF(ISNA(VLOOKUP(A71,'BL15'!$A:$ZZ,COLUMN(K71),FALSE)),0,VLOOKUP(A71,'BL15'!$A:$ZZ,COLUMN(K71),FALSE))+IF(ISNA(VLOOKUP(A71,'BL16'!$A:$ZZ,COLUMN(K71),FALSE)),0,VLOOKUP(A71,'BL16'!$A:$ZZ,COLUMN(K71),FALSE))+IF(ISNA(VLOOKUP(A71,'BL17'!$A:$ZZ,COLUMN(K71),FALSE)),0,VLOOKUP(A71,'BL17'!$A:$ZZ,COLUMN(K71),FALSE))+IF(ISNA(VLOOKUP(A71,'BL18'!$A:$ZZ,COLUMN(K71),FALSE)),0,VLOOKUP(A71,'BL18'!$A:$ZZ,COLUMN(K71),FALSE))+IF(ISNA(VLOOKUP(A71,'BL19'!$A:$ZZ,COLUMN(K71),FALSE)),0,VLOOKUP(A71,'BL19'!$A:$ZZ,COLUMN(K71),FALSE))+IF(ISNA(VLOOKUP(A71,'BL20'!$A:$ZZ,COLUMN(K71),FALSE)),0,VLOOKUP(A71,'BL20'!$A:$ZZ,COLUMN(K71),FALSE))+IF(ISNA(VLOOKUP(A71,'BL21'!$A:$ZZ,COLUMN(K71),FALSE)),0,VLOOKUP(A71,'BL21'!$A:$ZZ,COLUMN(K71),FALSE))+IF(ISNA(VLOOKUP(A71,'BL22'!$A:$ZZ,COLUMN(K71),FALSE)),0,VLOOKUP(A71,'BL22'!$A:$ZZ,COLUMN(K71),FALSE))+IF(ISNA(VLOOKUP(A71,'BL23'!$A:$ZZ,COLUMN(K71),FALSE)),0,VLOOKUP(A71,'BL23'!$A:$ZZ,COLUMN(K71),FALSE))+IF(ISNA(VLOOKUP(A71,'BL24'!$A:$ZZ,COLUMN(K71),FALSE)),0,VLOOKUP(A71,'BL24'!$A:$ZZ,COLUMN(K71),FALSE))+IF(ISNA(VLOOKUP(A71,'BL25'!$A:$ZZ,COLUMN(K71),FALSE)),0,VLOOKUP(A71,'BL25'!$A:$ZZ,COLUMN(K71),FALSE))+IF(ISNA(VLOOKUP(A71,'BL26'!$A:$ZZ,COLUMN(K71),FALSE)),0,VLOOKUP(A71,'BL26'!$A:$ZZ,COLUMN(K71),FALSE))+IF(ISNA(VLOOKUP(A71,'BL27'!$A:$ZZ,COLUMN(K71),FALSE)),0,VLOOKUP(A71,'BL27'!$A:$ZZ,COLUMN(K71),FALSE))+IF(ISNA(VLOOKUP(A71,'BL28'!$A:$ZZ,COLUMN(K71),FALSE)),0,VLOOKUP(A71,'BL28'!$A:$ZZ,COLUMN(K71),FALSE))+IF(ISNA(VLOOKUP(A71,'BL29'!$A:$ZZ,COLUMN(K71),FALSE)),0,VLOOKUP(A71,'BL29'!$A:$ZZ,COLUMN(K71),FALSE))+IF(ISNA(VLOOKUP(A71,'BL30'!$A:$ZZ,COLUMN(K71),FALSE)),0,VLOOKUP(A71,'BL30'!$A:$ZZ,COLUMN(K71),FALSE))</f>
        <v>0</v>
      </c>
      <c r="L71" s="29">
        <f>IF(ISNA(VLOOKUP(A71,'BL1'!$A:$ZZ,COLUMN(L71),FALSE)),0,VLOOKUP(A71,'BL1'!$A:$ZZ,COLUMN(L71),FALSE))+IF(ISNA(VLOOKUP(A71,'BL2'!$A:$ZZ,COLUMN(L71),FALSE)),0,VLOOKUP(A71,'BL2'!$A:$ZZ,COLUMN(L71),FALSE))+IF(ISNA(VLOOKUP(A71,'BL3'!$A:$ZZ,COLUMN(L71),FALSE)),0,VLOOKUP(A71,'BL3'!$A:$ZZ,COLUMN(L71),FALSE))+IF(ISNA(VLOOKUP(A71,'BL4'!$A:$ZZ,COLUMN(L71),FALSE)),0,VLOOKUP(A71,'BL4'!$A:$ZZ,COLUMN(L71),FALSE))+IF(ISNA(VLOOKUP(A71,'BL5'!$A:$ZZ,COLUMN(L71),FALSE)),0,VLOOKUP(A71,'BL5'!$A:$ZZ,COLUMN(L71),FALSE))+IF(ISNA(VLOOKUP(A71,'BL6'!$A:$ZZ,COLUMN(L71),FALSE)),0,VLOOKUP(A71,'BL6'!$A:$ZZ,COLUMN(L71),FALSE))+IF(ISNA(VLOOKUP(A71,'BL7'!$A:$ZZ,COLUMN(L71),FALSE)),0,VLOOKUP(A71,'BL7'!$A:$ZZ,COLUMN(L71),FALSE))+IF(ISNA(VLOOKUP(A71,'BL8'!$A:$ZZ,COLUMN(L71),FALSE)),0,VLOOKUP(A71,'BL8'!$A:$ZZ,COLUMN(L71),FALSE))+IF(ISNA(VLOOKUP(A71,'BL9'!$A:$ZZ,COLUMN(L71),FALSE)),0,VLOOKUP(A71,'BL9'!$A:$ZZ,COLUMN(L71),FALSE))+IF(ISNA(VLOOKUP(A71,'BL10'!$A:$ZZ,COLUMN(L71),FALSE)),0,VLOOKUP(A71,'BL10'!$A:$ZZ,COLUMN(L71),FALSE))+IF(ISNA(VLOOKUP(A71,'BL11'!$A:$ZZ,COLUMN(L71),FALSE)),0,VLOOKUP(A71,'BL11'!$A:$ZZ,COLUMN(L71),FALSE))+IF(ISNA(VLOOKUP(A71,'BL12'!$A:$ZZ,COLUMN(L71),FALSE)),0,VLOOKUP(A71,'BL12'!$A:$ZZ,COLUMN(L71),FALSE))+IF(ISNA(VLOOKUP(A71,'BL13'!$A:$ZZ,COLUMN(L71),FALSE)),0,VLOOKUP(A71,'BL13'!$A:$ZZ,COLUMN(L71),FALSE))+IF(ISNA(VLOOKUP(A71,'BL14'!$A:$ZZ,COLUMN(L71),FALSE)),0,VLOOKUP(A71,'BL14'!$A:$ZZ,COLUMN(L71),FALSE))+IF(ISNA(VLOOKUP(A71,'BL15'!$A:$ZZ,COLUMN(L71),FALSE)),0,VLOOKUP(A71,'BL15'!$A:$ZZ,COLUMN(L71),FALSE))+IF(ISNA(VLOOKUP(A71,'BL16'!$A:$ZZ,COLUMN(L71),FALSE)),0,VLOOKUP(A71,'BL16'!$A:$ZZ,COLUMN(L71),FALSE))+IF(ISNA(VLOOKUP(A71,'BL17'!$A:$ZZ,COLUMN(L71),FALSE)),0,VLOOKUP(A71,'BL17'!$A:$ZZ,COLUMN(L71),FALSE))+IF(ISNA(VLOOKUP(A71,'BL18'!$A:$ZZ,COLUMN(L71),FALSE)),0,VLOOKUP(A71,'BL18'!$A:$ZZ,COLUMN(L71),FALSE))+IF(ISNA(VLOOKUP(A71,'BL19'!$A:$ZZ,COLUMN(L71),FALSE)),0,VLOOKUP(A71,'BL19'!$A:$ZZ,COLUMN(L71),FALSE))+IF(ISNA(VLOOKUP(A71,'BL20'!$A:$ZZ,COLUMN(L71),FALSE)),0,VLOOKUP(A71,'BL20'!$A:$ZZ,COLUMN(L71),FALSE))+IF(ISNA(VLOOKUP(A71,'BL21'!$A:$ZZ,COLUMN(L71),FALSE)),0,VLOOKUP(A71,'BL21'!$A:$ZZ,COLUMN(L71),FALSE))+IF(ISNA(VLOOKUP(A71,'BL22'!$A:$ZZ,COLUMN(L71),FALSE)),0,VLOOKUP(A71,'BL22'!$A:$ZZ,COLUMN(L71),FALSE))+IF(ISNA(VLOOKUP(A71,'BL23'!$A:$ZZ,COLUMN(L71),FALSE)),0,VLOOKUP(A71,'BL23'!$A:$ZZ,COLUMN(L71),FALSE))+IF(ISNA(VLOOKUP(A71,'BL24'!$A:$ZZ,COLUMN(L71),FALSE)),0,VLOOKUP(A71,'BL24'!$A:$ZZ,COLUMN(L71),FALSE))+IF(ISNA(VLOOKUP(A71,'BL25'!$A:$ZZ,COLUMN(L71),FALSE)),0,VLOOKUP(A71,'BL25'!$A:$ZZ,COLUMN(L71),FALSE))+IF(ISNA(VLOOKUP(A71,'BL26'!$A:$ZZ,COLUMN(L71),FALSE)),0,VLOOKUP(A71,'BL26'!$A:$ZZ,COLUMN(L71),FALSE))+IF(ISNA(VLOOKUP(A71,'BL27'!$A:$ZZ,COLUMN(L71),FALSE)),0,VLOOKUP(A71,'BL27'!$A:$ZZ,COLUMN(L71),FALSE))+IF(ISNA(VLOOKUP(A71,'BL28'!$A:$ZZ,COLUMN(L71),FALSE)),0,VLOOKUP(A71,'BL28'!$A:$ZZ,COLUMN(L71),FALSE))+IF(ISNA(VLOOKUP(A71,'BL29'!$A:$ZZ,COLUMN(L71),FALSE)),0,VLOOKUP(A71,'BL29'!$A:$ZZ,COLUMN(L71),FALSE))+IF(ISNA(VLOOKUP(A71,'BL30'!$A:$ZZ,COLUMN(L71),FALSE)),0,VLOOKUP(A71,'BL30'!$A:$ZZ,COLUMN(L71),FALSE))</f>
        <v>0</v>
      </c>
      <c r="M71" s="28">
        <f>IF(ISNA(VLOOKUP(A71,'BL1'!$A:$ZZ,COLUMN(M71),FALSE)),0,VLOOKUP(A71,'BL1'!$A:$ZZ,COLUMN(M71),FALSE))+IF(ISNA(VLOOKUP(A71,'BL2'!$A:$ZZ,COLUMN(M71),FALSE)),0,VLOOKUP(A71,'BL2'!$A:$ZZ,COLUMN(M71),FALSE))+IF(ISNA(VLOOKUP(A71,'BL3'!$A:$ZZ,COLUMN(M71),FALSE)),0,VLOOKUP(A71,'BL3'!$A:$ZZ,COLUMN(M71),FALSE))+IF(ISNA(VLOOKUP(A71,'BL4'!$A:$ZZ,COLUMN(M71),FALSE)),0,VLOOKUP(A71,'BL4'!$A:$ZZ,COLUMN(M71),FALSE))+IF(ISNA(VLOOKUP(A71,'BL5'!$A:$ZZ,COLUMN(M71),FALSE)),0,VLOOKUP(A71,'BL5'!$A:$ZZ,COLUMN(M71),FALSE))+IF(ISNA(VLOOKUP(A71,'BL6'!$A:$ZZ,COLUMN(M71),FALSE)),0,VLOOKUP(A71,'BL6'!$A:$ZZ,COLUMN(M71),FALSE))+IF(ISNA(VLOOKUP(A71,'BL7'!$A:$ZZ,COLUMN(M71),FALSE)),0,VLOOKUP(A71,'BL7'!$A:$ZZ,COLUMN(M71),FALSE))+IF(ISNA(VLOOKUP(A71,'BL8'!$A:$ZZ,COLUMN(M71),FALSE)),0,VLOOKUP(A71,'BL8'!$A:$ZZ,COLUMN(M71),FALSE))+IF(ISNA(VLOOKUP(A71,'BL9'!$A:$ZZ,COLUMN(M71),FALSE)),0,VLOOKUP(A71,'BL9'!$A:$ZZ,COLUMN(M71),FALSE))+IF(ISNA(VLOOKUP(A71,'BL10'!$A:$ZZ,COLUMN(M71),FALSE)),0,VLOOKUP(A71,'BL10'!$A:$ZZ,COLUMN(M71),FALSE))+IF(ISNA(VLOOKUP(A71,'BL11'!$A:$ZZ,COLUMN(M71),FALSE)),0,VLOOKUP(A71,'BL11'!$A:$ZZ,COLUMN(M71),FALSE))+IF(ISNA(VLOOKUP(A71,'BL12'!$A:$ZZ,COLUMN(M71),FALSE)),0,VLOOKUP(A71,'BL12'!$A:$ZZ,COLUMN(M71),FALSE))+IF(ISNA(VLOOKUP(A71,'BL13'!$A:$ZZ,COLUMN(M71),FALSE)),0,VLOOKUP(A71,'BL13'!$A:$ZZ,COLUMN(M71),FALSE))+IF(ISNA(VLOOKUP(A71,'BL14'!$A:$ZZ,COLUMN(M71),FALSE)),0,VLOOKUP(A71,'BL14'!$A:$ZZ,COLUMN(M71),FALSE))+IF(ISNA(VLOOKUP(A71,'BL15'!$A:$ZZ,COLUMN(M71),FALSE)),0,VLOOKUP(A71,'BL15'!$A:$ZZ,COLUMN(M71),FALSE))+IF(ISNA(VLOOKUP(A71,'BL16'!$A:$ZZ,COLUMN(M71),FALSE)),0,VLOOKUP(A71,'BL16'!$A:$ZZ,COLUMN(M71),FALSE))+IF(ISNA(VLOOKUP(A71,'BL17'!$A:$ZZ,COLUMN(M71),FALSE)),0,VLOOKUP(A71,'BL17'!$A:$ZZ,COLUMN(M71),FALSE))+IF(ISNA(VLOOKUP(A71,'BL18'!$A:$ZZ,COLUMN(M71),FALSE)),0,VLOOKUP(A71,'BL18'!$A:$ZZ,COLUMN(M71),FALSE))+IF(ISNA(VLOOKUP(A71,'BL19'!$A:$ZZ,COLUMN(M71),FALSE)),0,VLOOKUP(A71,'BL19'!$A:$ZZ,COLUMN(M71),FALSE))+IF(ISNA(VLOOKUP(A71,'BL20'!$A:$ZZ,COLUMN(M71),FALSE)),0,VLOOKUP(A71,'BL20'!$A:$ZZ,COLUMN(M71),FALSE))+IF(ISNA(VLOOKUP(A71,'BL21'!$A:$ZZ,COLUMN(M71),FALSE)),0,VLOOKUP(A71,'BL21'!$A:$ZZ,COLUMN(M71),FALSE))+IF(ISNA(VLOOKUP(A71,'BL22'!$A:$ZZ,COLUMN(M71),FALSE)),0,VLOOKUP(A71,'BL22'!$A:$ZZ,COLUMN(M71),FALSE))+IF(ISNA(VLOOKUP(A71,'BL23'!$A:$ZZ,COLUMN(M71),FALSE)),0,VLOOKUP(A71,'BL23'!$A:$ZZ,COLUMN(M71),FALSE))+IF(ISNA(VLOOKUP(A71,'BL24'!$A:$ZZ,COLUMN(M71),FALSE)),0,VLOOKUP(A71,'BL24'!$A:$ZZ,COLUMN(M71),FALSE))+IF(ISNA(VLOOKUP(A71,'BL25'!$A:$ZZ,COLUMN(M71),FALSE)),0,VLOOKUP(A71,'BL25'!$A:$ZZ,COLUMN(M71),FALSE))+IF(ISNA(VLOOKUP(A71,'BL26'!$A:$ZZ,COLUMN(M71),FALSE)),0,VLOOKUP(A71,'BL26'!$A:$ZZ,COLUMN(M71),FALSE))+IF(ISNA(VLOOKUP(A71,'BL27'!$A:$ZZ,COLUMN(M71),FALSE)),0,VLOOKUP(A71,'BL27'!$A:$ZZ,COLUMN(M71),FALSE))+IF(ISNA(VLOOKUP(A71,'BL28'!$A:$ZZ,COLUMN(M71),FALSE)),0,VLOOKUP(A71,'BL28'!$A:$ZZ,COLUMN(M71),FALSE))+IF(ISNA(VLOOKUP(A71,'BL29'!$A:$ZZ,COLUMN(M71),FALSE)),0,VLOOKUP(A71,'BL29'!$A:$ZZ,COLUMN(M71),FALSE))+IF(ISNA(VLOOKUP(A71,'BL30'!$A:$ZZ,COLUMN(M71),FALSE)),0,VLOOKUP(A71,'BL30'!$A:$ZZ,COLUMN(M71),FALSE))</f>
        <v>0</v>
      </c>
      <c r="N71" s="25">
        <f>IF(ISNA(VLOOKUP(A71,'BL1'!$A:$ZZ,COLUMN(N71),FALSE)),0,VLOOKUP(A71,'BL1'!$A:$ZZ,COLUMN(N71),FALSE))+IF(ISNA(VLOOKUP(A71,'BL2'!$A:$ZZ,COLUMN(N71),FALSE)),0,VLOOKUP(A71,'BL2'!$A:$ZZ,COLUMN(N71),FALSE))+IF(ISNA(VLOOKUP(A71,'BL3'!$A:$ZZ,COLUMN(N71),FALSE)),0,VLOOKUP(A71,'BL3'!$A:$ZZ,COLUMN(N71),FALSE))+IF(ISNA(VLOOKUP(A71,'BL4'!$A:$ZZ,COLUMN(N71),FALSE)),0,VLOOKUP(A71,'BL4'!$A:$ZZ,COLUMN(N71),FALSE))+IF(ISNA(VLOOKUP(A71,'BL5'!$A:$ZZ,COLUMN(N71),FALSE)),0,VLOOKUP(A71,'BL5'!$A:$ZZ,COLUMN(N71),FALSE))+IF(ISNA(VLOOKUP(A71,'BL6'!$A:$ZZ,COLUMN(N71),FALSE)),0,VLOOKUP(A71,'BL6'!$A:$ZZ,COLUMN(N71),FALSE))+IF(ISNA(VLOOKUP(A71,'BL7'!$A:$ZZ,COLUMN(N71),FALSE)),0,VLOOKUP(A71,'BL7'!$A:$ZZ,COLUMN(N71),FALSE))+IF(ISNA(VLOOKUP(A71,'BL8'!$A:$ZZ,COLUMN(N71),FALSE)),0,VLOOKUP(A71,'BL8'!$A:$ZZ,COLUMN(N71),FALSE))+IF(ISNA(VLOOKUP(A71,'BL9'!$A:$ZZ,COLUMN(N71),FALSE)),0,VLOOKUP(A71,'BL9'!$A:$ZZ,COLUMN(N71),FALSE))+IF(ISNA(VLOOKUP(A71,'BL10'!$A:$ZZ,COLUMN(N71),FALSE)),0,VLOOKUP(A71,'BL10'!$A:$ZZ,COLUMN(N71),FALSE))+IF(ISNA(VLOOKUP(A71,'BL11'!$A:$ZZ,COLUMN(N71),FALSE)),0,VLOOKUP(A71,'BL11'!$A:$ZZ,COLUMN(N71),FALSE))+IF(ISNA(VLOOKUP(A71,'BL12'!$A:$ZZ,COLUMN(N71),FALSE)),0,VLOOKUP(A71,'BL12'!$A:$ZZ,COLUMN(N71),FALSE))+IF(ISNA(VLOOKUP(A71,'BL13'!$A:$ZZ,COLUMN(N71),FALSE)),0,VLOOKUP(A71,'BL13'!$A:$ZZ,COLUMN(N71),FALSE))+IF(ISNA(VLOOKUP(A71,'BL14'!$A:$ZZ,COLUMN(N71),FALSE)),0,VLOOKUP(A71,'BL14'!$A:$ZZ,COLUMN(N71),FALSE))+IF(ISNA(VLOOKUP(A71,'BL15'!$A:$ZZ,COLUMN(N71),FALSE)),0,VLOOKUP(A71,'BL15'!$A:$ZZ,COLUMN(N71),FALSE))+IF(ISNA(VLOOKUP(A71,'BL16'!$A:$ZZ,COLUMN(N71),FALSE)),0,VLOOKUP(A71,'BL16'!$A:$ZZ,COLUMN(N71),FALSE))+IF(ISNA(VLOOKUP(A71,'BL17'!$A:$ZZ,COLUMN(N71),FALSE)),0,VLOOKUP(A71,'BL17'!$A:$ZZ,COLUMN(N71),FALSE))+IF(ISNA(VLOOKUP(A71,'BL18'!$A:$ZZ,COLUMN(N71),FALSE)),0,VLOOKUP(A71,'BL18'!$A:$ZZ,COLUMN(N71),FALSE))+IF(ISNA(VLOOKUP(A71,'BL19'!$A:$ZZ,COLUMN(N71),FALSE)),0,VLOOKUP(A71,'BL19'!$A:$ZZ,COLUMN(N71),FALSE))+IF(ISNA(VLOOKUP(A71,'BL20'!$A:$ZZ,COLUMN(N71),FALSE)),0,VLOOKUP(A71,'BL20'!$A:$ZZ,COLUMN(N71),FALSE))+IF(ISNA(VLOOKUP(A71,'BL21'!$A:$ZZ,COLUMN(N71),FALSE)),0,VLOOKUP(A71,'BL21'!$A:$ZZ,COLUMN(N71),FALSE))+IF(ISNA(VLOOKUP(A71,'BL22'!$A:$ZZ,COLUMN(N71),FALSE)),0,VLOOKUP(A71,'BL22'!$A:$ZZ,COLUMN(N71),FALSE))+IF(ISNA(VLOOKUP(A71,'BL23'!$A:$ZZ,COLUMN(N71),FALSE)),0,VLOOKUP(A71,'BL23'!$A:$ZZ,COLUMN(N71),FALSE))+IF(ISNA(VLOOKUP(A71,'BL24'!$A:$ZZ,COLUMN(N71),FALSE)),0,VLOOKUP(A71,'BL24'!$A:$ZZ,COLUMN(N71),FALSE))+IF(ISNA(VLOOKUP(A71,'BL25'!$A:$ZZ,COLUMN(N71),FALSE)),0,VLOOKUP(A71,'BL25'!$A:$ZZ,COLUMN(N71),FALSE))+IF(ISNA(VLOOKUP(A71,'BL26'!$A:$ZZ,COLUMN(N71),FALSE)),0,VLOOKUP(A71,'BL26'!$A:$ZZ,COLUMN(N71),FALSE))+IF(ISNA(VLOOKUP(A71,'BL27'!$A:$ZZ,COLUMN(N71),FALSE)),0,VLOOKUP(A71,'BL27'!$A:$ZZ,COLUMN(N71),FALSE))+IF(ISNA(VLOOKUP(A71,'BL28'!$A:$ZZ,COLUMN(N71),FALSE)),0,VLOOKUP(A71,'BL28'!$A:$ZZ,COLUMN(N71),FALSE))+IF(ISNA(VLOOKUP(A71,'BL29'!$A:$ZZ,COLUMN(N71),FALSE)),0,VLOOKUP(A71,'BL29'!$A:$ZZ,COLUMN(N71),FALSE))+IF(ISNA(VLOOKUP(A71,'BL30'!$A:$ZZ,COLUMN(N71),FALSE)),0,VLOOKUP(A71,'BL30'!$A:$ZZ,COLUMN(N71),FALSE))</f>
        <v>0</v>
      </c>
      <c r="O71" s="25">
        <f>IF(ISNA(VLOOKUP(A71,'BL1'!$A:$ZZ,COLUMN(O71),FALSE)),0,VLOOKUP(A71,'BL1'!$A:$ZZ,COLUMN(O71),FALSE))+IF(ISNA(VLOOKUP(A71,'BL2'!$A:$ZZ,COLUMN(O71),FALSE)),0,VLOOKUP(A71,'BL2'!$A:$ZZ,COLUMN(O71),FALSE))+IF(ISNA(VLOOKUP(A71,'BL3'!$A:$ZZ,COLUMN(O71),FALSE)),0,VLOOKUP(A71,'BL3'!$A:$ZZ,COLUMN(O71),FALSE))+IF(ISNA(VLOOKUP(A71,'BL4'!$A:$ZZ,COLUMN(O71),FALSE)),0,VLOOKUP(A71,'BL4'!$A:$ZZ,COLUMN(O71),FALSE))+IF(ISNA(VLOOKUP(A71,'BL5'!$A:$ZZ,COLUMN(O71),FALSE)),0,VLOOKUP(A71,'BL5'!$A:$ZZ,COLUMN(O71),FALSE))+IF(ISNA(VLOOKUP(A71,'BL6'!$A:$ZZ,COLUMN(O71),FALSE)),0,VLOOKUP(A71,'BL6'!$A:$ZZ,COLUMN(O71),FALSE))+IF(ISNA(VLOOKUP(A71,'BL7'!$A:$ZZ,COLUMN(O71),FALSE)),0,VLOOKUP(A71,'BL7'!$A:$ZZ,COLUMN(O71),FALSE))+IF(ISNA(VLOOKUP(A71,'BL8'!$A:$ZZ,COLUMN(O71),FALSE)),0,VLOOKUP(A71,'BL8'!$A:$ZZ,COLUMN(O71),FALSE))+IF(ISNA(VLOOKUP(A71,'BL9'!$A:$ZZ,COLUMN(O71),FALSE)),0,VLOOKUP(A71,'BL9'!$A:$ZZ,COLUMN(O71),FALSE))+IF(ISNA(VLOOKUP(A71,'BL10'!$A:$ZZ,COLUMN(O71),FALSE)),0,VLOOKUP(A71,'BL10'!$A:$ZZ,COLUMN(O71),FALSE))+IF(ISNA(VLOOKUP(A71,'BL11'!$A:$ZZ,COLUMN(O71),FALSE)),0,VLOOKUP(A71,'BL11'!$A:$ZZ,COLUMN(O71),FALSE))+IF(ISNA(VLOOKUP(A71,'BL12'!$A:$ZZ,COLUMN(O71),FALSE)),0,VLOOKUP(A71,'BL12'!$A:$ZZ,COLUMN(O71),FALSE))+IF(ISNA(VLOOKUP(A71,'BL13'!$A:$ZZ,COLUMN(O71),FALSE)),0,VLOOKUP(A71,'BL13'!$A:$ZZ,COLUMN(O71),FALSE))+IF(ISNA(VLOOKUP(A71,'BL14'!$A:$ZZ,COLUMN(O71),FALSE)),0,VLOOKUP(A71,'BL14'!$A:$ZZ,COLUMN(O71),FALSE))+IF(ISNA(VLOOKUP(A71,'BL15'!$A:$ZZ,COLUMN(O71),FALSE)),0,VLOOKUP(A71,'BL15'!$A:$ZZ,COLUMN(O71),FALSE))+IF(ISNA(VLOOKUP(A71,'BL16'!$A:$ZZ,COLUMN(O71),FALSE)),0,VLOOKUP(A71,'BL16'!$A:$ZZ,COLUMN(O71),FALSE))+IF(ISNA(VLOOKUP(A71,'BL17'!$A:$ZZ,COLUMN(O71),FALSE)),0,VLOOKUP(A71,'BL17'!$A:$ZZ,COLUMN(O71),FALSE))+IF(ISNA(VLOOKUP(A71,'BL18'!$A:$ZZ,COLUMN(O71),FALSE)),0,VLOOKUP(A71,'BL18'!$A:$ZZ,COLUMN(O71),FALSE))+IF(ISNA(VLOOKUP(A71,'BL19'!$A:$ZZ,COLUMN(O71),FALSE)),0,VLOOKUP(A71,'BL19'!$A:$ZZ,COLUMN(O71),FALSE))+IF(ISNA(VLOOKUP(A71,'BL20'!$A:$ZZ,COLUMN(O71),FALSE)),0,VLOOKUP(A71,'BL20'!$A:$ZZ,COLUMN(O71),FALSE))+IF(ISNA(VLOOKUP(A71,'BL21'!$A:$ZZ,COLUMN(O71),FALSE)),0,VLOOKUP(A71,'BL21'!$A:$ZZ,COLUMN(O71),FALSE))+IF(ISNA(VLOOKUP(A71,'BL22'!$A:$ZZ,COLUMN(O71),FALSE)),0,VLOOKUP(A71,'BL22'!$A:$ZZ,COLUMN(O71),FALSE))+IF(ISNA(VLOOKUP(A71,'BL23'!$A:$ZZ,COLUMN(O71),FALSE)),0,VLOOKUP(A71,'BL23'!$A:$ZZ,COLUMN(O71),FALSE))+IF(ISNA(VLOOKUP(A71,'BL24'!$A:$ZZ,COLUMN(O71),FALSE)),0,VLOOKUP(A71,'BL24'!$A:$ZZ,COLUMN(O71),FALSE))+IF(ISNA(VLOOKUP(A71,'BL25'!$A:$ZZ,COLUMN(O71),FALSE)),0,VLOOKUP(A71,'BL25'!$A:$ZZ,COLUMN(O71),FALSE))+IF(ISNA(VLOOKUP(A71,'BL26'!$A:$ZZ,COLUMN(O71),FALSE)),0,VLOOKUP(A71,'BL26'!$A:$ZZ,COLUMN(O71),FALSE))+IF(ISNA(VLOOKUP(A71,'BL27'!$A:$ZZ,COLUMN(O71),FALSE)),0,VLOOKUP(A71,'BL27'!$A:$ZZ,COLUMN(O71),FALSE))+IF(ISNA(VLOOKUP(A71,'BL28'!$A:$ZZ,COLUMN(O71),FALSE)),0,VLOOKUP(A71,'BL28'!$A:$ZZ,COLUMN(O71),FALSE))+IF(ISNA(VLOOKUP(A71,'BL29'!$A:$ZZ,COLUMN(O71),FALSE)),0,VLOOKUP(A71,'BL29'!$A:$ZZ,COLUMN(O71),FALSE))+IF(ISNA(VLOOKUP(A71,'BL30'!$A:$ZZ,COLUMN(O71),FALSE)),0,VLOOKUP(A71,'BL30'!$A:$ZZ,COLUMN(O71),FALSE))</f>
        <v>0</v>
      </c>
      <c r="P71" s="25">
        <f>IF(ISNA(VLOOKUP(A71,'BL1'!$A:$ZZ,COLUMN(P71),FALSE)),0,VLOOKUP(A71,'BL1'!$A:$ZZ,COLUMN(P71),FALSE))+IF(ISNA(VLOOKUP(A71,'BL2'!$A:$ZZ,COLUMN(P71),FALSE)),0,VLOOKUP(A71,'BL2'!$A:$ZZ,COLUMN(P71),FALSE))+IF(ISNA(VLOOKUP(A71,'BL3'!$A:$ZZ,COLUMN(P71),FALSE)),0,VLOOKUP(A71,'BL3'!$A:$ZZ,COLUMN(P71),FALSE))+IF(ISNA(VLOOKUP(A71,'BL4'!$A:$ZZ,COLUMN(P71),FALSE)),0,VLOOKUP(A71,'BL4'!$A:$ZZ,COLUMN(P71),FALSE))+IF(ISNA(VLOOKUP(A71,'BL5'!$A:$ZZ,COLUMN(P71),FALSE)),0,VLOOKUP(A71,'BL5'!$A:$ZZ,COLUMN(P71),FALSE))+IF(ISNA(VLOOKUP(A71,'BL6'!$A:$ZZ,COLUMN(P71),FALSE)),0,VLOOKUP(A71,'BL6'!$A:$ZZ,COLUMN(P71),FALSE))+IF(ISNA(VLOOKUP(A71,'BL7'!$A:$ZZ,COLUMN(P71),FALSE)),0,VLOOKUP(A71,'BL7'!$A:$ZZ,COLUMN(P71),FALSE))+IF(ISNA(VLOOKUP(A71,'BL8'!$A:$ZZ,COLUMN(P71),FALSE)),0,VLOOKUP(A71,'BL8'!$A:$ZZ,COLUMN(P71),FALSE))+IF(ISNA(VLOOKUP(A71,'BL9'!$A:$ZZ,COLUMN(P71),FALSE)),0,VLOOKUP(A71,'BL9'!$A:$ZZ,COLUMN(P71),FALSE))+IF(ISNA(VLOOKUP(A71,'BL10'!$A:$ZZ,COLUMN(P71),FALSE)),0,VLOOKUP(A71,'BL10'!$A:$ZZ,COLUMN(P71),FALSE))+IF(ISNA(VLOOKUP(A71,'BL11'!$A:$ZZ,COLUMN(P71),FALSE)),0,VLOOKUP(A71,'BL11'!$A:$ZZ,COLUMN(P71),FALSE))+IF(ISNA(VLOOKUP(A71,'BL12'!$A:$ZZ,COLUMN(P71),FALSE)),0,VLOOKUP(A71,'BL12'!$A:$ZZ,COLUMN(P71),FALSE))+IF(ISNA(VLOOKUP(A71,'BL13'!$A:$ZZ,COLUMN(P71),FALSE)),0,VLOOKUP(A71,'BL13'!$A:$ZZ,COLUMN(P71),FALSE))+IF(ISNA(VLOOKUP(A71,'BL14'!$A:$ZZ,COLUMN(P71),FALSE)),0,VLOOKUP(A71,'BL14'!$A:$ZZ,COLUMN(P71),FALSE))+IF(ISNA(VLOOKUP(A71,'BL15'!$A:$ZZ,COLUMN(P71),FALSE)),0,VLOOKUP(A71,'BL15'!$A:$ZZ,COLUMN(P71),FALSE))+IF(ISNA(VLOOKUP(A71,'BL16'!$A:$ZZ,COLUMN(P71),FALSE)),0,VLOOKUP(A71,'BL16'!$A:$ZZ,COLUMN(P71),FALSE))+IF(ISNA(VLOOKUP(A71,'BL17'!$A:$ZZ,COLUMN(P71),FALSE)),0,VLOOKUP(A71,'BL17'!$A:$ZZ,COLUMN(P71),FALSE))+IF(ISNA(VLOOKUP(A71,'BL18'!$A:$ZZ,COLUMN(P71),FALSE)),0,VLOOKUP(A71,'BL18'!$A:$ZZ,COLUMN(P71),FALSE))+IF(ISNA(VLOOKUP(A71,'BL19'!$A:$ZZ,COLUMN(P71),FALSE)),0,VLOOKUP(A71,'BL19'!$A:$ZZ,COLUMN(P71),FALSE))+IF(ISNA(VLOOKUP(A71,'BL20'!$A:$ZZ,COLUMN(P71),FALSE)),0,VLOOKUP(A71,'BL20'!$A:$ZZ,COLUMN(P71),FALSE))+IF(ISNA(VLOOKUP(A71,'BL21'!$A:$ZZ,COLUMN(P71),FALSE)),0,VLOOKUP(A71,'BL21'!$A:$ZZ,COLUMN(P71),FALSE))+IF(ISNA(VLOOKUP(A71,'BL22'!$A:$ZZ,COLUMN(P71),FALSE)),0,VLOOKUP(A71,'BL22'!$A:$ZZ,COLUMN(P71),FALSE))+IF(ISNA(VLOOKUP(A71,'BL23'!$A:$ZZ,COLUMN(P71),FALSE)),0,VLOOKUP(A71,'BL23'!$A:$ZZ,COLUMN(P71),FALSE))+IF(ISNA(VLOOKUP(A71,'BL24'!$A:$ZZ,COLUMN(P71),FALSE)),0,VLOOKUP(A71,'BL24'!$A:$ZZ,COLUMN(P71),FALSE))+IF(ISNA(VLOOKUP(A71,'BL25'!$A:$ZZ,COLUMN(P71),FALSE)),0,VLOOKUP(A71,'BL25'!$A:$ZZ,COLUMN(P71),FALSE))+IF(ISNA(VLOOKUP(A71,'BL26'!$A:$ZZ,COLUMN(P71),FALSE)),0,VLOOKUP(A71,'BL26'!$A:$ZZ,COLUMN(P71),FALSE))+IF(ISNA(VLOOKUP(A71,'BL27'!$A:$ZZ,COLUMN(P71),FALSE)),0,VLOOKUP(A71,'BL27'!$A:$ZZ,COLUMN(P71),FALSE))+IF(ISNA(VLOOKUP(A71,'BL28'!$A:$ZZ,COLUMN(P71),FALSE)),0,VLOOKUP(A71,'BL28'!$A:$ZZ,COLUMN(P71),FALSE))+IF(ISNA(VLOOKUP(A71,'BL29'!$A:$ZZ,COLUMN(P71),FALSE)),0,VLOOKUP(A71,'BL29'!$A:$ZZ,COLUMN(P71),FALSE))+IF(ISNA(VLOOKUP(A71,'BL30'!$A:$ZZ,COLUMN(P71),FALSE)),0,VLOOKUP(A71,'BL30'!$A:$ZZ,COLUMN(P71),FALSE))</f>
        <v>0</v>
      </c>
      <c r="Q71" s="25">
        <f>IF(ISNA(VLOOKUP(A71,'BL1'!$A:$ZZ,COLUMN(Q71),FALSE)),0,VLOOKUP(A71,'BL1'!$A:$ZZ,COLUMN(Q71),FALSE))+IF(ISNA(VLOOKUP(A71,'BL2'!$A:$ZZ,COLUMN(Q71),FALSE)),0,VLOOKUP(A71,'BL2'!$A:$ZZ,COLUMN(Q71),FALSE))+IF(ISNA(VLOOKUP(A71,'BL3'!$A:$ZZ,COLUMN(Q71),FALSE)),0,VLOOKUP(A71,'BL3'!$A:$ZZ,COLUMN(Q71),FALSE))+IF(ISNA(VLOOKUP(A71,'BL4'!$A:$ZZ,COLUMN(Q71),FALSE)),0,VLOOKUP(A71,'BL4'!$A:$ZZ,COLUMN(Q71),FALSE))+IF(ISNA(VLOOKUP(A71,'BL5'!$A:$ZZ,COLUMN(Q71),FALSE)),0,VLOOKUP(A71,'BL5'!$A:$ZZ,COLUMN(Q71),FALSE))+IF(ISNA(VLOOKUP(A71,'BL6'!$A:$ZZ,COLUMN(Q71),FALSE)),0,VLOOKUP(A71,'BL6'!$A:$ZZ,COLUMN(Q71),FALSE))+IF(ISNA(VLOOKUP(A71,'BL7'!$A:$ZZ,COLUMN(Q71),FALSE)),0,VLOOKUP(A71,'BL7'!$A:$ZZ,COLUMN(Q71),FALSE))+IF(ISNA(VLOOKUP(A71,'BL8'!$A:$ZZ,COLUMN(Q71),FALSE)),0,VLOOKUP(A71,'BL8'!$A:$ZZ,COLUMN(Q71),FALSE))+IF(ISNA(VLOOKUP(A71,'BL9'!$A:$ZZ,COLUMN(Q71),FALSE)),0,VLOOKUP(A71,'BL9'!$A:$ZZ,COLUMN(Q71),FALSE))+IF(ISNA(VLOOKUP(A71,'BL10'!$A:$ZZ,COLUMN(Q71),FALSE)),0,VLOOKUP(A71,'BL10'!$A:$ZZ,COLUMN(Q71),FALSE))+IF(ISNA(VLOOKUP(A71,'BL11'!$A:$ZZ,COLUMN(Q71),FALSE)),0,VLOOKUP(A71,'BL11'!$A:$ZZ,COLUMN(Q71),FALSE))+IF(ISNA(VLOOKUP(A71,'BL12'!$A:$ZZ,COLUMN(Q71),FALSE)),0,VLOOKUP(A71,'BL12'!$A:$ZZ,COLUMN(Q71),FALSE))+IF(ISNA(VLOOKUP(A71,'BL13'!$A:$ZZ,COLUMN(Q71),FALSE)),0,VLOOKUP(A71,'BL13'!$A:$ZZ,COLUMN(Q71),FALSE))+IF(ISNA(VLOOKUP(A71,'BL14'!$A:$ZZ,COLUMN(Q71),FALSE)),0,VLOOKUP(A71,'BL14'!$A:$ZZ,COLUMN(Q71),FALSE))+IF(ISNA(VLOOKUP(A71,'BL15'!$A:$ZZ,COLUMN(Q71),FALSE)),0,VLOOKUP(A71,'BL15'!$A:$ZZ,COLUMN(Q71),FALSE))+IF(ISNA(VLOOKUP(A71,'BL16'!$A:$ZZ,COLUMN(Q71),FALSE)),0,VLOOKUP(A71,'BL16'!$A:$ZZ,COLUMN(Q71),FALSE))+IF(ISNA(VLOOKUP(A71,'BL17'!$A:$ZZ,COLUMN(Q71),FALSE)),0,VLOOKUP(A71,'BL17'!$A:$ZZ,COLUMN(Q71),FALSE))+IF(ISNA(VLOOKUP(A71,'BL18'!$A:$ZZ,COLUMN(Q71),FALSE)),0,VLOOKUP(A71,'BL18'!$A:$ZZ,COLUMN(Q71),FALSE))+IF(ISNA(VLOOKUP(A71,'BL19'!$A:$ZZ,COLUMN(Q71),FALSE)),0,VLOOKUP(A71,'BL19'!$A:$ZZ,COLUMN(Q71),FALSE))+IF(ISNA(VLOOKUP(A71,'BL20'!$A:$ZZ,COLUMN(Q71),FALSE)),0,VLOOKUP(A71,'BL20'!$A:$ZZ,COLUMN(Q71),FALSE))+IF(ISNA(VLOOKUP(A71,'BL21'!$A:$ZZ,COLUMN(Q71),FALSE)),0,VLOOKUP(A71,'BL21'!$A:$ZZ,COLUMN(Q71),FALSE))+IF(ISNA(VLOOKUP(A71,'BL22'!$A:$ZZ,COLUMN(Q71),FALSE)),0,VLOOKUP(A71,'BL22'!$A:$ZZ,COLUMN(Q71),FALSE))+IF(ISNA(VLOOKUP(A71,'BL23'!$A:$ZZ,COLUMN(Q71),FALSE)),0,VLOOKUP(A71,'BL23'!$A:$ZZ,COLUMN(Q71),FALSE))+IF(ISNA(VLOOKUP(A71,'BL24'!$A:$ZZ,COLUMN(Q71),FALSE)),0,VLOOKUP(A71,'BL24'!$A:$ZZ,COLUMN(Q71),FALSE))+IF(ISNA(VLOOKUP(A71,'BL25'!$A:$ZZ,COLUMN(Q71),FALSE)),0,VLOOKUP(A71,'BL25'!$A:$ZZ,COLUMN(Q71),FALSE))+IF(ISNA(VLOOKUP(A71,'BL26'!$A:$ZZ,COLUMN(Q71),FALSE)),0,VLOOKUP(A71,'BL26'!$A:$ZZ,COLUMN(Q71),FALSE))+IF(ISNA(VLOOKUP(A71,'BL27'!$A:$ZZ,COLUMN(Q71),FALSE)),0,VLOOKUP(A71,'BL27'!$A:$ZZ,COLUMN(Q71),FALSE))+IF(ISNA(VLOOKUP(A71,'BL28'!$A:$ZZ,COLUMN(Q71),FALSE)),0,VLOOKUP(A71,'BL28'!$A:$ZZ,COLUMN(Q71),FALSE))+IF(ISNA(VLOOKUP(A71,'BL29'!$A:$ZZ,COLUMN(Q71),FALSE)),0,VLOOKUP(A71,'BL29'!$A:$ZZ,COLUMN(Q71),FALSE))+IF(ISNA(VLOOKUP(A71,'BL30'!$A:$ZZ,COLUMN(Q71),FALSE)),0,VLOOKUP(A71,'BL30'!$A:$ZZ,COLUMN(Q71),FALSE))</f>
        <v>0</v>
      </c>
      <c r="R71" s="26">
        <f t="shared" si="2"/>
        <v>0</v>
      </c>
      <c r="S71" s="342">
        <f>IF(VLOOKUP(A71,Schuldenbuch!A:BS,66,FALSE)=1,0,R71*VLOOKUP(A71,Schuldenbuch!A:BS,66,FALSE))</f>
        <v>0</v>
      </c>
    </row>
    <row r="72" spans="1:19" ht="13.9" x14ac:dyDescent="0.4">
      <c r="A72" s="181" t="s">
        <v>118</v>
      </c>
      <c r="B72" s="15">
        <f>IF(ISNA(VLOOKUP(A72,'BL1'!$A:$ZZ,COLUMN(B72),FALSE)),0,VLOOKUP(A72,'BL1'!$A:$ZZ,COLUMN(B72),FALSE))+IF(ISNA(VLOOKUP(A72,'BL2'!$A:$ZZ,COLUMN(B72),FALSE)),0,VLOOKUP(A72,'BL2'!$A:$ZZ,COLUMN(B72),FALSE))+IF(ISNA(VLOOKUP(A72,'BL3'!$A:$ZZ,COLUMN(B72),FALSE)),0,VLOOKUP(A72,'BL3'!$A:$ZZ,COLUMN(B72),FALSE))+IF(ISNA(VLOOKUP(A72,'BL4'!$A:$ZZ,COLUMN(B72),FALSE)),0,VLOOKUP(A72,'BL4'!$A:$ZZ,COLUMN(B72),FALSE))+IF(ISNA(VLOOKUP(A72,'BL5'!$A:$ZZ,COLUMN(B72),FALSE)),0,VLOOKUP(A72,'BL5'!$A:$ZZ,COLUMN(B72),FALSE))+IF(ISNA(VLOOKUP(A72,'BL6'!$A:$ZZ,COLUMN(B72),FALSE)),0,VLOOKUP(A72,'BL6'!$A:$ZZ,COLUMN(B72),FALSE))+IF(ISNA(VLOOKUP(A72,'BL7'!$A:$ZZ,COLUMN(B72),FALSE)),0,VLOOKUP(A72,'BL7'!$A:$ZZ,COLUMN(B72),FALSE))+IF(ISNA(VLOOKUP(A72,'BL8'!$A:$ZZ,COLUMN(B72),FALSE)),0,VLOOKUP(A72,'BL8'!$A:$ZZ,COLUMN(B72),FALSE))+IF(ISNA(VLOOKUP(A72,'BL9'!$A:$ZZ,COLUMN(B72),FALSE)),0,VLOOKUP(A72,'BL9'!$A:$ZZ,COLUMN(B72),FALSE))+IF(ISNA(VLOOKUP(A72,'BL10'!$A:$ZZ,COLUMN(B72),FALSE)),0,VLOOKUP(A72,'BL10'!$A:$ZZ,COLUMN(B72),FALSE))+IF(ISNA(VLOOKUP(A72,'BL11'!$A:$ZZ,COLUMN(B72),FALSE)),0,VLOOKUP(A72,'BL11'!$A:$ZZ,COLUMN(B72),FALSE))+IF(ISNA(VLOOKUP(A72,'BL12'!$A:$ZZ,COLUMN(B72),FALSE)),0,VLOOKUP(A72,'BL12'!$A:$ZZ,COLUMN(B72),FALSE))+IF(ISNA(VLOOKUP(A72,'BL13'!$A:$ZZ,COLUMN(B72),FALSE)),0,VLOOKUP(A72,'BL13'!$A:$ZZ,COLUMN(B72),FALSE))+IF(ISNA(VLOOKUP(A72,'BL14'!$A:$ZZ,COLUMN(B72),FALSE)),0,VLOOKUP(A72,'BL14'!$A:$ZZ,COLUMN(B72),FALSE))+IF(ISNA(VLOOKUP(A72,'BL15'!$A:$ZZ,COLUMN(B72),FALSE)),0,VLOOKUP(A72,'BL15'!$A:$ZZ,COLUMN(B72),FALSE))+IF(ISNA(VLOOKUP(A72,'BL16'!$A:$ZZ,COLUMN(B72),FALSE)),0,VLOOKUP(A72,'BL16'!$A:$ZZ,COLUMN(B72),FALSE))+IF(ISNA(VLOOKUP(A72,'BL17'!$A:$ZZ,COLUMN(B72),FALSE)),0,VLOOKUP(A72,'BL17'!$A:$ZZ,COLUMN(B72),FALSE))+IF(ISNA(VLOOKUP(A72,'BL18'!$A:$ZZ,COLUMN(B72),FALSE)),0,VLOOKUP(A72,'BL18'!$A:$ZZ,COLUMN(B72),FALSE))+IF(ISNA(VLOOKUP(A72,'BL19'!$A:$ZZ,COLUMN(B72),FALSE)),0,VLOOKUP(A72,'BL19'!$A:$ZZ,COLUMN(B72),FALSE))+IF(ISNA(VLOOKUP(A72,'BL20'!$A:$ZZ,COLUMN(B72),FALSE)),0,VLOOKUP(A72,'BL20'!$A:$ZZ,COLUMN(B72),FALSE))+IF(ISNA(VLOOKUP(A72,'BL21'!$A:$ZZ,COLUMN(B72),FALSE)),0,VLOOKUP(A72,'BL21'!$A:$ZZ,COLUMN(B72),FALSE))+IF(ISNA(VLOOKUP(A72,'BL22'!$A:$ZZ,COLUMN(B72),FALSE)),0,VLOOKUP(A72,'BL22'!$A:$ZZ,COLUMN(B72),FALSE))+IF(ISNA(VLOOKUP(A72,'BL23'!$A:$ZZ,COLUMN(B72),FALSE)),0,VLOOKUP(A72,'BL23'!$A:$ZZ,COLUMN(B72),FALSE))+IF(ISNA(VLOOKUP(A72,'BL24'!$A:$ZZ,COLUMN(B72),FALSE)),0,VLOOKUP(A72,'BL24'!$A:$ZZ,COLUMN(B72),FALSE))+IF(ISNA(VLOOKUP(A72,'BL25'!$A:$ZZ,COLUMN(B72),FALSE)),0,VLOOKUP(A72,'BL25'!$A:$ZZ,COLUMN(B72),FALSE))+IF(ISNA(VLOOKUP(A72,'BL26'!$A:$ZZ,COLUMN(B72),FALSE)),0,VLOOKUP(A72,'BL26'!$A:$ZZ,COLUMN(B72),FALSE))+IF(ISNA(VLOOKUP(A72,'BL27'!$A:$ZZ,COLUMN(B72),FALSE)),0,VLOOKUP(A72,'BL27'!$A:$ZZ,COLUMN(B72),FALSE))+IF(ISNA(VLOOKUP(A72,'BL28'!$A:$ZZ,COLUMN(B72),FALSE)),0,VLOOKUP(A72,'BL28'!$A:$ZZ,COLUMN(B72),FALSE))+IF(ISNA(VLOOKUP(A72,'BL29'!$A:$ZZ,COLUMN(B72),FALSE)),0,VLOOKUP(A72,'BL29'!$A:$ZZ,COLUMN(B72),FALSE))+IF(ISNA(VLOOKUP(A72,'BL30'!$A:$ZZ,COLUMN(B72),FALSE)),0,VLOOKUP(A72,'BL30'!$A:$ZZ,COLUMN(B72),FALSE))</f>
        <v>0</v>
      </c>
      <c r="C72" s="16">
        <f>IF(ISNA(VLOOKUP(A72,'BL1'!$A:$ZZ,COLUMN(C72),FALSE)),0,VLOOKUP(A72,'BL1'!$A:$ZZ,COLUMN(C72),FALSE))+IF(ISNA(VLOOKUP(A72,'BL2'!$A:$ZZ,COLUMN(C72),FALSE)),0,VLOOKUP(A72,'BL2'!$A:$ZZ,COLUMN(C72),FALSE))+IF(ISNA(VLOOKUP(A72,'BL3'!$A:$ZZ,COLUMN(C72),FALSE)),0,VLOOKUP(A72,'BL3'!$A:$ZZ,COLUMN(C72),FALSE))+IF(ISNA(VLOOKUP(A72,'BL4'!$A:$ZZ,COLUMN(C72),FALSE)),0,VLOOKUP(A72,'BL4'!$A:$ZZ,COLUMN(C72),FALSE))+IF(ISNA(VLOOKUP(A72,'BL5'!$A:$ZZ,COLUMN(C72),FALSE)),0,VLOOKUP(A72,'BL5'!$A:$ZZ,COLUMN(C72),FALSE))+IF(ISNA(VLOOKUP(A72,'BL6'!$A:$ZZ,COLUMN(C72),FALSE)),0,VLOOKUP(A72,'BL6'!$A:$ZZ,COLUMN(C72),FALSE))+IF(ISNA(VLOOKUP(A72,'BL7'!$A:$ZZ,COLUMN(C72),FALSE)),0,VLOOKUP(A72,'BL7'!$A:$ZZ,COLUMN(C72),FALSE))+IF(ISNA(VLOOKUP(A72,'BL8'!$A:$ZZ,COLUMN(C72),FALSE)),0,VLOOKUP(A72,'BL8'!$A:$ZZ,COLUMN(C72),FALSE))+IF(ISNA(VLOOKUP(A72,'BL9'!$A:$ZZ,COLUMN(C72),FALSE)),0,VLOOKUP(A72,'BL9'!$A:$ZZ,COLUMN(C72),FALSE))+IF(ISNA(VLOOKUP(A72,'BL10'!$A:$ZZ,COLUMN(C72),FALSE)),0,VLOOKUP(A72,'BL10'!$A:$ZZ,COLUMN(C72),FALSE))+IF(ISNA(VLOOKUP(A72,'BL11'!$A:$ZZ,COLUMN(C72),FALSE)),0,VLOOKUP(A72,'BL11'!$A:$ZZ,COLUMN(C72),FALSE))+IF(ISNA(VLOOKUP(A72,'BL12'!$A:$ZZ,COLUMN(C72),FALSE)),0,VLOOKUP(A72,'BL12'!$A:$ZZ,COLUMN(C72),FALSE))+IF(ISNA(VLOOKUP(A72,'BL13'!$A:$ZZ,COLUMN(C72),FALSE)),0,VLOOKUP(A72,'BL13'!$A:$ZZ,COLUMN(C72),FALSE))+IF(ISNA(VLOOKUP(A72,'BL14'!$A:$ZZ,COLUMN(C72),FALSE)),0,VLOOKUP(A72,'BL14'!$A:$ZZ,COLUMN(C72),FALSE))+IF(ISNA(VLOOKUP(A72,'BL15'!$A:$ZZ,COLUMN(C72),FALSE)),0,VLOOKUP(A72,'BL15'!$A:$ZZ,COLUMN(C72),FALSE))+IF(ISNA(VLOOKUP(A72,'BL16'!$A:$ZZ,COLUMN(C72),FALSE)),0,VLOOKUP(A72,'BL16'!$A:$ZZ,COLUMN(C72),FALSE))+IF(ISNA(VLOOKUP(A72,'BL17'!$A:$ZZ,COLUMN(C72),FALSE)),0,VLOOKUP(A72,'BL17'!$A:$ZZ,COLUMN(C72),FALSE))+IF(ISNA(VLOOKUP(A72,'BL18'!$A:$ZZ,COLUMN(C72),FALSE)),0,VLOOKUP(A72,'BL18'!$A:$ZZ,COLUMN(C72),FALSE))+IF(ISNA(VLOOKUP(A72,'BL19'!$A:$ZZ,COLUMN(C72),FALSE)),0,VLOOKUP(A72,'BL19'!$A:$ZZ,COLUMN(C72),FALSE))+IF(ISNA(VLOOKUP(A72,'BL20'!$A:$ZZ,COLUMN(C72),FALSE)),0,VLOOKUP(A72,'BL20'!$A:$ZZ,COLUMN(C72),FALSE))+IF(ISNA(VLOOKUP(A72,'BL21'!$A:$ZZ,COLUMN(C72),FALSE)),0,VLOOKUP(A72,'BL21'!$A:$ZZ,COLUMN(C72),FALSE))+IF(ISNA(VLOOKUP(A72,'BL22'!$A:$ZZ,COLUMN(C72),FALSE)),0,VLOOKUP(A72,'BL22'!$A:$ZZ,COLUMN(C72),FALSE))+IF(ISNA(VLOOKUP(A72,'BL23'!$A:$ZZ,COLUMN(C72),FALSE)),0,VLOOKUP(A72,'BL23'!$A:$ZZ,COLUMN(C72),FALSE))+IF(ISNA(VLOOKUP(A72,'BL24'!$A:$ZZ,COLUMN(C72),FALSE)),0,VLOOKUP(A72,'BL24'!$A:$ZZ,COLUMN(C72),FALSE))+IF(ISNA(VLOOKUP(A72,'BL25'!$A:$ZZ,COLUMN(C72),FALSE)),0,VLOOKUP(A72,'BL25'!$A:$ZZ,COLUMN(C72),FALSE))+IF(ISNA(VLOOKUP(A72,'BL26'!$A:$ZZ,COLUMN(C72),FALSE)),0,VLOOKUP(A72,'BL26'!$A:$ZZ,COLUMN(C72),FALSE))+IF(ISNA(VLOOKUP(A72,'BL27'!$A:$ZZ,COLUMN(C72),FALSE)),0,VLOOKUP(A72,'BL27'!$A:$ZZ,COLUMN(C72),FALSE))+IF(ISNA(VLOOKUP(A72,'BL28'!$A:$ZZ,COLUMN(C72),FALSE)),0,VLOOKUP(A72,'BL28'!$A:$ZZ,COLUMN(C72),FALSE))+IF(ISNA(VLOOKUP(A72,'BL29'!$A:$ZZ,COLUMN(C72),FALSE)),0,VLOOKUP(A72,'BL29'!$A:$ZZ,COLUMN(C72),FALSE))+IF(ISNA(VLOOKUP(A72,'BL30'!$A:$ZZ,COLUMN(C72),FALSE)),0,VLOOKUP(A72,'BL30'!$A:$ZZ,COLUMN(C72),FALSE))</f>
        <v>0</v>
      </c>
      <c r="D72" s="17">
        <f>IF(ISNA(VLOOKUP(A72,'BL1'!$A:$ZZ,COLUMN(D72),FALSE)),0,VLOOKUP(A72,'BL1'!$A:$ZZ,COLUMN(D72),FALSE))+IF(ISNA(VLOOKUP(A72,'BL2'!$A:$ZZ,COLUMN(D72),FALSE)),0,VLOOKUP(A72,'BL2'!$A:$ZZ,COLUMN(D72),FALSE))+IF(ISNA(VLOOKUP(A72,'BL3'!$A:$ZZ,COLUMN(D72),FALSE)),0,VLOOKUP(A72,'BL3'!$A:$ZZ,COLUMN(D72),FALSE))+IF(ISNA(VLOOKUP(A72,'BL4'!$A:$ZZ,COLUMN(D72),FALSE)),0,VLOOKUP(A72,'BL4'!$A:$ZZ,COLUMN(D72),FALSE))+IF(ISNA(VLOOKUP(A72,'BL5'!$A:$ZZ,COLUMN(D72),FALSE)),0,VLOOKUP(A72,'BL5'!$A:$ZZ,COLUMN(D72),FALSE))+IF(ISNA(VLOOKUP(A72,'BL6'!$A:$ZZ,COLUMN(D72),FALSE)),0,VLOOKUP(A72,'BL6'!$A:$ZZ,COLUMN(D72),FALSE))+IF(ISNA(VLOOKUP(A72,'BL7'!$A:$ZZ,COLUMN(D72),FALSE)),0,VLOOKUP(A72,'BL7'!$A:$ZZ,COLUMN(D72),FALSE))+IF(ISNA(VLOOKUP(A72,'BL8'!$A:$ZZ,COLUMN(D72),FALSE)),0,VLOOKUP(A72,'BL8'!$A:$ZZ,COLUMN(D72),FALSE))+IF(ISNA(VLOOKUP(A72,'BL9'!$A:$ZZ,COLUMN(D72),FALSE)),0,VLOOKUP(A72,'BL9'!$A:$ZZ,COLUMN(D72),FALSE))+IF(ISNA(VLOOKUP(A72,'BL10'!$A:$ZZ,COLUMN(D72),FALSE)),0,VLOOKUP(A72,'BL10'!$A:$ZZ,COLUMN(D72),FALSE))+IF(ISNA(VLOOKUP(A72,'BL11'!$A:$ZZ,COLUMN(D72),FALSE)),0,VLOOKUP(A72,'BL11'!$A:$ZZ,COLUMN(D72),FALSE))+IF(ISNA(VLOOKUP(A72,'BL12'!$A:$ZZ,COLUMN(D72),FALSE)),0,VLOOKUP(A72,'BL12'!$A:$ZZ,COLUMN(D72),FALSE))+IF(ISNA(VLOOKUP(A72,'BL13'!$A:$ZZ,COLUMN(D72),FALSE)),0,VLOOKUP(A72,'BL13'!$A:$ZZ,COLUMN(D72),FALSE))+IF(ISNA(VLOOKUP(A72,'BL14'!$A:$ZZ,COLUMN(D72),FALSE)),0,VLOOKUP(A72,'BL14'!$A:$ZZ,COLUMN(D72),FALSE))+IF(ISNA(VLOOKUP(A72,'BL15'!$A:$ZZ,COLUMN(D72),FALSE)),0,VLOOKUP(A72,'BL15'!$A:$ZZ,COLUMN(D72),FALSE))+IF(ISNA(VLOOKUP(A72,'BL16'!$A:$ZZ,COLUMN(D72),FALSE)),0,VLOOKUP(A72,'BL16'!$A:$ZZ,COLUMN(D72),FALSE))+IF(ISNA(VLOOKUP(A72,'BL17'!$A:$ZZ,COLUMN(D72),FALSE)),0,VLOOKUP(A72,'BL17'!$A:$ZZ,COLUMN(D72),FALSE))+IF(ISNA(VLOOKUP(A72,'BL18'!$A:$ZZ,COLUMN(D72),FALSE)),0,VLOOKUP(A72,'BL18'!$A:$ZZ,COLUMN(D72),FALSE))+IF(ISNA(VLOOKUP(A72,'BL19'!$A:$ZZ,COLUMN(D72),FALSE)),0,VLOOKUP(A72,'BL19'!$A:$ZZ,COLUMN(D72),FALSE))+IF(ISNA(VLOOKUP(A72,'BL20'!$A:$ZZ,COLUMN(D72),FALSE)),0,VLOOKUP(A72,'BL20'!$A:$ZZ,COLUMN(D72),FALSE))+IF(ISNA(VLOOKUP(A72,'BL21'!$A:$ZZ,COLUMN(D72),FALSE)),0,VLOOKUP(A72,'BL21'!$A:$ZZ,COLUMN(D72),FALSE))+IF(ISNA(VLOOKUP(A72,'BL22'!$A:$ZZ,COLUMN(D72),FALSE)),0,VLOOKUP(A72,'BL22'!$A:$ZZ,COLUMN(D72),FALSE))+IF(ISNA(VLOOKUP(A72,'BL23'!$A:$ZZ,COLUMN(D72),FALSE)),0,VLOOKUP(A72,'BL23'!$A:$ZZ,COLUMN(D72),FALSE))+IF(ISNA(VLOOKUP(A72,'BL24'!$A:$ZZ,COLUMN(D72),FALSE)),0,VLOOKUP(A72,'BL24'!$A:$ZZ,COLUMN(D72),FALSE))+IF(ISNA(VLOOKUP(A72,'BL25'!$A:$ZZ,COLUMN(D72),FALSE)),0,VLOOKUP(A72,'BL25'!$A:$ZZ,COLUMN(D72),FALSE))+IF(ISNA(VLOOKUP(A72,'BL26'!$A:$ZZ,COLUMN(D72),FALSE)),0,VLOOKUP(A72,'BL26'!$A:$ZZ,COLUMN(D72),FALSE))+IF(ISNA(VLOOKUP(A72,'BL27'!$A:$ZZ,COLUMN(D72),FALSE)),0,VLOOKUP(A72,'BL27'!$A:$ZZ,COLUMN(D72),FALSE))+IF(ISNA(VLOOKUP(A72,'BL28'!$A:$ZZ,COLUMN(D72),FALSE)),0,VLOOKUP(A72,'BL28'!$A:$ZZ,COLUMN(D72),FALSE))+IF(ISNA(VLOOKUP(A72,'BL29'!$A:$ZZ,COLUMN(D72),FALSE)),0,VLOOKUP(A72,'BL29'!$A:$ZZ,COLUMN(D72),FALSE))+IF(ISNA(VLOOKUP(A72,'BL30'!$A:$ZZ,COLUMN(D72),FALSE)),0,VLOOKUP(A72,'BL30'!$A:$ZZ,COLUMN(D72),FALSE))</f>
        <v>0</v>
      </c>
      <c r="E72" s="18">
        <f>IF(ISNA(VLOOKUP(A72,'BL1'!$A:$ZZ,COLUMN(E72),FALSE)),0,VLOOKUP(A72,'BL1'!$A:$ZZ,COLUMN(E72),FALSE))+IF(ISNA(VLOOKUP(A72,'BL2'!$A:$ZZ,COLUMN(E72),FALSE)),0,VLOOKUP(A72,'BL2'!$A:$ZZ,COLUMN(E72),FALSE))+IF(ISNA(VLOOKUP(A72,'BL3'!$A:$ZZ,COLUMN(E72),FALSE)),0,VLOOKUP(A72,'BL3'!$A:$ZZ,COLUMN(E72),FALSE))+IF(ISNA(VLOOKUP(A72,'BL4'!$A:$ZZ,COLUMN(E72),FALSE)),0,VLOOKUP(A72,'BL4'!$A:$ZZ,COLUMN(E72),FALSE))+IF(ISNA(VLOOKUP(A72,'BL5'!$A:$ZZ,COLUMN(E72),FALSE)),0,VLOOKUP(A72,'BL5'!$A:$ZZ,COLUMN(E72),FALSE))+IF(ISNA(VLOOKUP(A72,'BL6'!$A:$ZZ,COLUMN(E72),FALSE)),0,VLOOKUP(A72,'BL6'!$A:$ZZ,COLUMN(E72),FALSE))+IF(ISNA(VLOOKUP(A72,'BL7'!$A:$ZZ,COLUMN(E72),FALSE)),0,VLOOKUP(A72,'BL7'!$A:$ZZ,COLUMN(E72),FALSE))+IF(ISNA(VLOOKUP(A72,'BL8'!$A:$ZZ,COLUMN(E72),FALSE)),0,VLOOKUP(A72,'BL8'!$A:$ZZ,COLUMN(E72),FALSE))+IF(ISNA(VLOOKUP(A72,'BL9'!$A:$ZZ,COLUMN(E72),FALSE)),0,VLOOKUP(A72,'BL9'!$A:$ZZ,COLUMN(E72),FALSE))+IF(ISNA(VLOOKUP(A72,'BL10'!$A:$ZZ,COLUMN(E72),FALSE)),0,VLOOKUP(A72,'BL10'!$A:$ZZ,COLUMN(E72),FALSE))+IF(ISNA(VLOOKUP(A72,'BL11'!$A:$ZZ,COLUMN(E72),FALSE)),0,VLOOKUP(A72,'BL11'!$A:$ZZ,COLUMN(E72),FALSE))+IF(ISNA(VLOOKUP(A72,'BL12'!$A:$ZZ,COLUMN(E72),FALSE)),0,VLOOKUP(A72,'BL12'!$A:$ZZ,COLUMN(E72),FALSE))+IF(ISNA(VLOOKUP(A72,'BL13'!$A:$ZZ,COLUMN(E72),FALSE)),0,VLOOKUP(A72,'BL13'!$A:$ZZ,COLUMN(E72),FALSE))+IF(ISNA(VLOOKUP(A72,'BL14'!$A:$ZZ,COLUMN(E72),FALSE)),0,VLOOKUP(A72,'BL14'!$A:$ZZ,COLUMN(E72),FALSE))+IF(ISNA(VLOOKUP(A72,'BL15'!$A:$ZZ,COLUMN(E72),FALSE)),0,VLOOKUP(A72,'BL15'!$A:$ZZ,COLUMN(E72),FALSE))+IF(ISNA(VLOOKUP(A72,'BL16'!$A:$ZZ,COLUMN(E72),FALSE)),0,VLOOKUP(A72,'BL16'!$A:$ZZ,COLUMN(E72),FALSE))+IF(ISNA(VLOOKUP(A72,'BL17'!$A:$ZZ,COLUMN(E72),FALSE)),0,VLOOKUP(A72,'BL17'!$A:$ZZ,COLUMN(E72),FALSE))+IF(ISNA(VLOOKUP(A72,'BL18'!$A:$ZZ,COLUMN(E72),FALSE)),0,VLOOKUP(A72,'BL18'!$A:$ZZ,COLUMN(E72),FALSE))+IF(ISNA(VLOOKUP(A72,'BL19'!$A:$ZZ,COLUMN(E72),FALSE)),0,VLOOKUP(A72,'BL19'!$A:$ZZ,COLUMN(E72),FALSE))+IF(ISNA(VLOOKUP(A72,'BL20'!$A:$ZZ,COLUMN(E72),FALSE)),0,VLOOKUP(A72,'BL20'!$A:$ZZ,COLUMN(E72),FALSE))+IF(ISNA(VLOOKUP(A72,'BL21'!$A:$ZZ,COLUMN(E72),FALSE)),0,VLOOKUP(A72,'BL21'!$A:$ZZ,COLUMN(E72),FALSE))+IF(ISNA(VLOOKUP(A72,'BL22'!$A:$ZZ,COLUMN(E72),FALSE)),0,VLOOKUP(A72,'BL22'!$A:$ZZ,COLUMN(E72),FALSE))+IF(ISNA(VLOOKUP(A72,'BL23'!$A:$ZZ,COLUMN(E72),FALSE)),0,VLOOKUP(A72,'BL23'!$A:$ZZ,COLUMN(E72),FALSE))+IF(ISNA(VLOOKUP(A72,'BL24'!$A:$ZZ,COLUMN(E72),FALSE)),0,VLOOKUP(A72,'BL24'!$A:$ZZ,COLUMN(E72),FALSE))+IF(ISNA(VLOOKUP(A72,'BL25'!$A:$ZZ,COLUMN(E72),FALSE)),0,VLOOKUP(A72,'BL25'!$A:$ZZ,COLUMN(E72),FALSE))+IF(ISNA(VLOOKUP(A72,'BL26'!$A:$ZZ,COLUMN(E72),FALSE)),0,VLOOKUP(A72,'BL26'!$A:$ZZ,COLUMN(E72),FALSE))+IF(ISNA(VLOOKUP(A72,'BL27'!$A:$ZZ,COLUMN(E72),FALSE)),0,VLOOKUP(A72,'BL27'!$A:$ZZ,COLUMN(E72),FALSE))+IF(ISNA(VLOOKUP(A72,'BL28'!$A:$ZZ,COLUMN(E72),FALSE)),0,VLOOKUP(A72,'BL28'!$A:$ZZ,COLUMN(E72),FALSE))+IF(ISNA(VLOOKUP(A72,'BL29'!$A:$ZZ,COLUMN(E72),FALSE)),0,VLOOKUP(A72,'BL29'!$A:$ZZ,COLUMN(E72),FALSE))+IF(ISNA(VLOOKUP(A72,'BL30'!$A:$ZZ,COLUMN(E72),FALSE)),0,VLOOKUP(A72,'BL30'!$A:$ZZ,COLUMN(E72),FALSE))</f>
        <v>0</v>
      </c>
      <c r="F72" s="19">
        <f>IF(ISNA(VLOOKUP(A72,'BL1'!$A:$ZZ,COLUMN(F72),FALSE)),0,VLOOKUP(A72,'BL1'!$A:$ZZ,COLUMN(F72),FALSE))+IF(ISNA(VLOOKUP(A72,'BL2'!$A:$ZZ,COLUMN(F72),FALSE)),0,VLOOKUP(A72,'BL2'!$A:$ZZ,COLUMN(F72),FALSE))+IF(ISNA(VLOOKUP(A72,'BL3'!$A:$ZZ,COLUMN(F72),FALSE)),0,VLOOKUP(A72,'BL3'!$A:$ZZ,COLUMN(F72),FALSE))+IF(ISNA(VLOOKUP(A72,'BL4'!$A:$ZZ,COLUMN(F72),FALSE)),0,VLOOKUP(A72,'BL4'!$A:$ZZ,COLUMN(F72),FALSE))+IF(ISNA(VLOOKUP(A72,'BL5'!$A:$ZZ,COLUMN(F72),FALSE)),0,VLOOKUP(A72,'BL5'!$A:$ZZ,COLUMN(F72),FALSE))+IF(ISNA(VLOOKUP(A72,'BL6'!$A:$ZZ,COLUMN(F72),FALSE)),0,VLOOKUP(A72,'BL6'!$A:$ZZ,COLUMN(F72),FALSE))+IF(ISNA(VLOOKUP(A72,'BL7'!$A:$ZZ,COLUMN(F72),FALSE)),0,VLOOKUP(A72,'BL7'!$A:$ZZ,COLUMN(F72),FALSE))+IF(ISNA(VLOOKUP(A72,'BL8'!$A:$ZZ,COLUMN(F72),FALSE)),0,VLOOKUP(A72,'BL8'!$A:$ZZ,COLUMN(F72),FALSE))+IF(ISNA(VLOOKUP(A72,'BL9'!$A:$ZZ,COLUMN(F72),FALSE)),0,VLOOKUP(A72,'BL9'!$A:$ZZ,COLUMN(F72),FALSE))+IF(ISNA(VLOOKUP(A72,'BL10'!$A:$ZZ,COLUMN(F72),FALSE)),0,VLOOKUP(A72,'BL10'!$A:$ZZ,COLUMN(F72),FALSE))+IF(ISNA(VLOOKUP(A72,'BL11'!$A:$ZZ,COLUMN(F72),FALSE)),0,VLOOKUP(A72,'BL11'!$A:$ZZ,COLUMN(F72),FALSE))+IF(ISNA(VLOOKUP(A72,'BL12'!$A:$ZZ,COLUMN(F72),FALSE)),0,VLOOKUP(A72,'BL12'!$A:$ZZ,COLUMN(F72),FALSE))+IF(ISNA(VLOOKUP(A72,'BL13'!$A:$ZZ,COLUMN(F72),FALSE)),0,VLOOKUP(A72,'BL13'!$A:$ZZ,COLUMN(F72),FALSE))+IF(ISNA(VLOOKUP(A72,'BL14'!$A:$ZZ,COLUMN(F72),FALSE)),0,VLOOKUP(A72,'BL14'!$A:$ZZ,COLUMN(F72),FALSE))+IF(ISNA(VLOOKUP(A72,'BL15'!$A:$ZZ,COLUMN(F72),FALSE)),0,VLOOKUP(A72,'BL15'!$A:$ZZ,COLUMN(F72),FALSE))+IF(ISNA(VLOOKUP(A72,'BL16'!$A:$ZZ,COLUMN(F72),FALSE)),0,VLOOKUP(A72,'BL16'!$A:$ZZ,COLUMN(F72),FALSE))+IF(ISNA(VLOOKUP(A72,'BL17'!$A:$ZZ,COLUMN(F72),FALSE)),0,VLOOKUP(A72,'BL17'!$A:$ZZ,COLUMN(F72),FALSE))+IF(ISNA(VLOOKUP(A72,'BL18'!$A:$ZZ,COLUMN(F72),FALSE)),0,VLOOKUP(A72,'BL18'!$A:$ZZ,COLUMN(F72),FALSE))+IF(ISNA(VLOOKUP(A72,'BL19'!$A:$ZZ,COLUMN(F72),FALSE)),0,VLOOKUP(A72,'BL19'!$A:$ZZ,COLUMN(F72),FALSE))+IF(ISNA(VLOOKUP(A72,'BL20'!$A:$ZZ,COLUMN(F72),FALSE)),0,VLOOKUP(A72,'BL20'!$A:$ZZ,COLUMN(F72),FALSE))+IF(ISNA(VLOOKUP(A72,'BL21'!$A:$ZZ,COLUMN(F72),FALSE)),0,VLOOKUP(A72,'BL21'!$A:$ZZ,COLUMN(F72),FALSE))+IF(ISNA(VLOOKUP(A72,'BL22'!$A:$ZZ,COLUMN(F72),FALSE)),0,VLOOKUP(A72,'BL22'!$A:$ZZ,COLUMN(F72),FALSE))+IF(ISNA(VLOOKUP(A72,'BL23'!$A:$ZZ,COLUMN(F72),FALSE)),0,VLOOKUP(A72,'BL23'!$A:$ZZ,COLUMN(F72),FALSE))+IF(ISNA(VLOOKUP(A72,'BL24'!$A:$ZZ,COLUMN(F72),FALSE)),0,VLOOKUP(A72,'BL24'!$A:$ZZ,COLUMN(F72),FALSE))+IF(ISNA(VLOOKUP(A72,'BL25'!$A:$ZZ,COLUMN(F72),FALSE)),0,VLOOKUP(A72,'BL25'!$A:$ZZ,COLUMN(F72),FALSE))+IF(ISNA(VLOOKUP(A72,'BL26'!$A:$ZZ,COLUMN(F72),FALSE)),0,VLOOKUP(A72,'BL26'!$A:$ZZ,COLUMN(F72),FALSE))+IF(ISNA(VLOOKUP(A72,'BL27'!$A:$ZZ,COLUMN(F72),FALSE)),0,VLOOKUP(A72,'BL27'!$A:$ZZ,COLUMN(F72),FALSE))+IF(ISNA(VLOOKUP(A72,'BL28'!$A:$ZZ,COLUMN(F72),FALSE)),0,VLOOKUP(A72,'BL28'!$A:$ZZ,COLUMN(F72),FALSE))+IF(ISNA(VLOOKUP(A72,'BL29'!$A:$ZZ,COLUMN(F72),FALSE)),0,VLOOKUP(A72,'BL29'!$A:$ZZ,COLUMN(F72),FALSE))+IF(ISNA(VLOOKUP(A72,'BL30'!$A:$ZZ,COLUMN(F72),FALSE)),0,VLOOKUP(A72,'BL30'!$A:$ZZ,COLUMN(F72),FALSE))</f>
        <v>0</v>
      </c>
      <c r="G72" s="20">
        <f>IF(ISNA(VLOOKUP(A72,'BL1'!$A:$ZZ,COLUMN(G72),FALSE)),0,VLOOKUP(A72,'BL1'!$A:$ZZ,COLUMN(G72),FALSE))+IF(ISNA(VLOOKUP(A72,'BL2'!$A:$ZZ,COLUMN(G72),FALSE)),0,VLOOKUP(A72,'BL2'!$A:$ZZ,COLUMN(G72),FALSE))+IF(ISNA(VLOOKUP(A72,'BL3'!$A:$ZZ,COLUMN(G72),FALSE)),0,VLOOKUP(A72,'BL3'!$A:$ZZ,COLUMN(G72),FALSE))+IF(ISNA(VLOOKUP(A72,'BL4'!$A:$ZZ,COLUMN(G72),FALSE)),0,VLOOKUP(A72,'BL4'!$A:$ZZ,COLUMN(G72),FALSE))+IF(ISNA(VLOOKUP(A72,'BL5'!$A:$ZZ,COLUMN(G72),FALSE)),0,VLOOKUP(A72,'BL5'!$A:$ZZ,COLUMN(G72),FALSE))+IF(ISNA(VLOOKUP(A72,'BL6'!$A:$ZZ,COLUMN(G72),FALSE)),0,VLOOKUP(A72,'BL6'!$A:$ZZ,COLUMN(G72),FALSE))+IF(ISNA(VLOOKUP(A72,'BL7'!$A:$ZZ,COLUMN(G72),FALSE)),0,VLOOKUP(A72,'BL7'!$A:$ZZ,COLUMN(G72),FALSE))+IF(ISNA(VLOOKUP(A72,'BL8'!$A:$ZZ,COLUMN(G72),FALSE)),0,VLOOKUP(A72,'BL8'!$A:$ZZ,COLUMN(G72),FALSE))+IF(ISNA(VLOOKUP(A72,'BL9'!$A:$ZZ,COLUMN(G72),FALSE)),0,VLOOKUP(A72,'BL9'!$A:$ZZ,COLUMN(G72),FALSE))+IF(ISNA(VLOOKUP(A72,'BL10'!$A:$ZZ,COLUMN(G72),FALSE)),0,VLOOKUP(A72,'BL10'!$A:$ZZ,COLUMN(G72),FALSE))+IF(ISNA(VLOOKUP(A72,'BL11'!$A:$ZZ,COLUMN(G72),FALSE)),0,VLOOKUP(A72,'BL11'!$A:$ZZ,COLUMN(G72),FALSE))+IF(ISNA(VLOOKUP(A72,'BL12'!$A:$ZZ,COLUMN(G72),FALSE)),0,VLOOKUP(A72,'BL12'!$A:$ZZ,COLUMN(G72),FALSE))+IF(ISNA(VLOOKUP(A72,'BL13'!$A:$ZZ,COLUMN(G72),FALSE)),0,VLOOKUP(A72,'BL13'!$A:$ZZ,COLUMN(G72),FALSE))+IF(ISNA(VLOOKUP(A72,'BL14'!$A:$ZZ,COLUMN(G72),FALSE)),0,VLOOKUP(A72,'BL14'!$A:$ZZ,COLUMN(G72),FALSE))+IF(ISNA(VLOOKUP(A72,'BL15'!$A:$ZZ,COLUMN(G72),FALSE)),0,VLOOKUP(A72,'BL15'!$A:$ZZ,COLUMN(G72),FALSE))+IF(ISNA(VLOOKUP(A72,'BL16'!$A:$ZZ,COLUMN(G72),FALSE)),0,VLOOKUP(A72,'BL16'!$A:$ZZ,COLUMN(G72),FALSE))+IF(ISNA(VLOOKUP(A72,'BL17'!$A:$ZZ,COLUMN(G72),FALSE)),0,VLOOKUP(A72,'BL17'!$A:$ZZ,COLUMN(G72),FALSE))+IF(ISNA(VLOOKUP(A72,'BL18'!$A:$ZZ,COLUMN(G72),FALSE)),0,VLOOKUP(A72,'BL18'!$A:$ZZ,COLUMN(G72),FALSE))+IF(ISNA(VLOOKUP(A72,'BL19'!$A:$ZZ,COLUMN(G72),FALSE)),0,VLOOKUP(A72,'BL19'!$A:$ZZ,COLUMN(G72),FALSE))+IF(ISNA(VLOOKUP(A72,'BL20'!$A:$ZZ,COLUMN(G72),FALSE)),0,VLOOKUP(A72,'BL20'!$A:$ZZ,COLUMN(G72),FALSE))+IF(ISNA(VLOOKUP(A72,'BL21'!$A:$ZZ,COLUMN(G72),FALSE)),0,VLOOKUP(A72,'BL21'!$A:$ZZ,COLUMN(G72),FALSE))+IF(ISNA(VLOOKUP(A72,'BL22'!$A:$ZZ,COLUMN(G72),FALSE)),0,VLOOKUP(A72,'BL22'!$A:$ZZ,COLUMN(G72),FALSE))+IF(ISNA(VLOOKUP(A72,'BL23'!$A:$ZZ,COLUMN(G72),FALSE)),0,VLOOKUP(A72,'BL23'!$A:$ZZ,COLUMN(G72),FALSE))+IF(ISNA(VLOOKUP(A72,'BL24'!$A:$ZZ,COLUMN(G72),FALSE)),0,VLOOKUP(A72,'BL24'!$A:$ZZ,COLUMN(G72),FALSE))+IF(ISNA(VLOOKUP(A72,'BL25'!$A:$ZZ,COLUMN(G72),FALSE)),0,VLOOKUP(A72,'BL25'!$A:$ZZ,COLUMN(G72),FALSE))+IF(ISNA(VLOOKUP(A72,'BL26'!$A:$ZZ,COLUMN(G72),FALSE)),0,VLOOKUP(A72,'BL26'!$A:$ZZ,COLUMN(G72),FALSE))+IF(ISNA(VLOOKUP(A72,'BL27'!$A:$ZZ,COLUMN(G72),FALSE)),0,VLOOKUP(A72,'BL27'!$A:$ZZ,COLUMN(G72),FALSE))+IF(ISNA(VLOOKUP(A72,'BL28'!$A:$ZZ,COLUMN(G72),FALSE)),0,VLOOKUP(A72,'BL28'!$A:$ZZ,COLUMN(G72),FALSE))+IF(ISNA(VLOOKUP(A72,'BL29'!$A:$ZZ,COLUMN(G72),FALSE)),0,VLOOKUP(A72,'BL29'!$A:$ZZ,COLUMN(G72),FALSE))+IF(ISNA(VLOOKUP(A72,'BL30'!$A:$ZZ,COLUMN(G72),FALSE)),0,VLOOKUP(A72,'BL30'!$A:$ZZ,COLUMN(G72),FALSE))</f>
        <v>0</v>
      </c>
      <c r="H72" s="21">
        <f>IF(ISNA(VLOOKUP(A72,'BL1'!$A:$ZZ,COLUMN(H72),FALSE)),0,VLOOKUP(A72,'BL1'!$A:$ZZ,COLUMN(H72),FALSE))+IF(ISNA(VLOOKUP(A72,'BL2'!$A:$ZZ,COLUMN(H72),FALSE)),0,VLOOKUP(A72,'BL2'!$A:$ZZ,COLUMN(H72),FALSE))+IF(ISNA(VLOOKUP(A72,'BL3'!$A:$ZZ,COLUMN(H72),FALSE)),0,VLOOKUP(A72,'BL3'!$A:$ZZ,COLUMN(H72),FALSE))+IF(ISNA(VLOOKUP(A72,'BL4'!$A:$ZZ,COLUMN(H72),FALSE)),0,VLOOKUP(A72,'BL4'!$A:$ZZ,COLUMN(H72),FALSE))+IF(ISNA(VLOOKUP(A72,'BL5'!$A:$ZZ,COLUMN(H72),FALSE)),0,VLOOKUP(A72,'BL5'!$A:$ZZ,COLUMN(H72),FALSE))+IF(ISNA(VLOOKUP(A72,'BL6'!$A:$ZZ,COLUMN(H72),FALSE)),0,VLOOKUP(A72,'BL6'!$A:$ZZ,COLUMN(H72),FALSE))+IF(ISNA(VLOOKUP(A72,'BL7'!$A:$ZZ,COLUMN(H72),FALSE)),0,VLOOKUP(A72,'BL7'!$A:$ZZ,COLUMN(H72),FALSE))+IF(ISNA(VLOOKUP(A72,'BL8'!$A:$ZZ,COLUMN(H72),FALSE)),0,VLOOKUP(A72,'BL8'!$A:$ZZ,COLUMN(H72),FALSE))+IF(ISNA(VLOOKUP(A72,'BL9'!$A:$ZZ,COLUMN(H72),FALSE)),0,VLOOKUP(A72,'BL9'!$A:$ZZ,COLUMN(H72),FALSE))+IF(ISNA(VLOOKUP(A72,'BL10'!$A:$ZZ,COLUMN(H72),FALSE)),0,VLOOKUP(A72,'BL10'!$A:$ZZ,COLUMN(H72),FALSE))+IF(ISNA(VLOOKUP(A72,'BL11'!$A:$ZZ,COLUMN(H72),FALSE)),0,VLOOKUP(A72,'BL11'!$A:$ZZ,COLUMN(H72),FALSE))+IF(ISNA(VLOOKUP(A72,'BL12'!$A:$ZZ,COLUMN(H72),FALSE)),0,VLOOKUP(A72,'BL12'!$A:$ZZ,COLUMN(H72),FALSE))+IF(ISNA(VLOOKUP(A72,'BL13'!$A:$ZZ,COLUMN(H72),FALSE)),0,VLOOKUP(A72,'BL13'!$A:$ZZ,COLUMN(H72),FALSE))+IF(ISNA(VLOOKUP(A72,'BL14'!$A:$ZZ,COLUMN(H72),FALSE)),0,VLOOKUP(A72,'BL14'!$A:$ZZ,COLUMN(H72),FALSE))+IF(ISNA(VLOOKUP(A72,'BL15'!$A:$ZZ,COLUMN(H72),FALSE)),0,VLOOKUP(A72,'BL15'!$A:$ZZ,COLUMN(H72),FALSE))+IF(ISNA(VLOOKUP(A72,'BL16'!$A:$ZZ,COLUMN(H72),FALSE)),0,VLOOKUP(A72,'BL16'!$A:$ZZ,COLUMN(H72),FALSE))+IF(ISNA(VLOOKUP(A72,'BL17'!$A:$ZZ,COLUMN(H72),FALSE)),0,VLOOKUP(A72,'BL17'!$A:$ZZ,COLUMN(H72),FALSE))+IF(ISNA(VLOOKUP(A72,'BL18'!$A:$ZZ,COLUMN(H72),FALSE)),0,VLOOKUP(A72,'BL18'!$A:$ZZ,COLUMN(H72),FALSE))+IF(ISNA(VLOOKUP(A72,'BL19'!$A:$ZZ,COLUMN(H72),FALSE)),0,VLOOKUP(A72,'BL19'!$A:$ZZ,COLUMN(H72),FALSE))+IF(ISNA(VLOOKUP(A72,'BL20'!$A:$ZZ,COLUMN(H72),FALSE)),0,VLOOKUP(A72,'BL20'!$A:$ZZ,COLUMN(H72),FALSE))+IF(ISNA(VLOOKUP(A72,'BL21'!$A:$ZZ,COLUMN(H72),FALSE)),0,VLOOKUP(A72,'BL21'!$A:$ZZ,COLUMN(H72),FALSE))+IF(ISNA(VLOOKUP(A72,'BL22'!$A:$ZZ,COLUMN(H72),FALSE)),0,VLOOKUP(A72,'BL22'!$A:$ZZ,COLUMN(H72),FALSE))+IF(ISNA(VLOOKUP(A72,'BL23'!$A:$ZZ,COLUMN(H72),FALSE)),0,VLOOKUP(A72,'BL23'!$A:$ZZ,COLUMN(H72),FALSE))+IF(ISNA(VLOOKUP(A72,'BL24'!$A:$ZZ,COLUMN(H72),FALSE)),0,VLOOKUP(A72,'BL24'!$A:$ZZ,COLUMN(H72),FALSE))+IF(ISNA(VLOOKUP(A72,'BL25'!$A:$ZZ,COLUMN(H72),FALSE)),0,VLOOKUP(A72,'BL25'!$A:$ZZ,COLUMN(H72),FALSE))+IF(ISNA(VLOOKUP(A72,'BL26'!$A:$ZZ,COLUMN(H72),FALSE)),0,VLOOKUP(A72,'BL26'!$A:$ZZ,COLUMN(H72),FALSE))+IF(ISNA(VLOOKUP(A72,'BL27'!$A:$ZZ,COLUMN(H72),FALSE)),0,VLOOKUP(A72,'BL27'!$A:$ZZ,COLUMN(H72),FALSE))+IF(ISNA(VLOOKUP(A72,'BL28'!$A:$ZZ,COLUMN(H72),FALSE)),0,VLOOKUP(A72,'BL28'!$A:$ZZ,COLUMN(H72),FALSE))+IF(ISNA(VLOOKUP(A72,'BL29'!$A:$ZZ,COLUMN(H72),FALSE)),0,VLOOKUP(A72,'BL29'!$A:$ZZ,COLUMN(H72),FALSE))+IF(ISNA(VLOOKUP(A72,'BL30'!$A:$ZZ,COLUMN(H72),FALSE)),0,VLOOKUP(A72,'BL30'!$A:$ZZ,COLUMN(H72),FALSE))</f>
        <v>0</v>
      </c>
      <c r="I72" s="22">
        <f>IF(ISNA(VLOOKUP(A72,'BL1'!$A:$ZZ,COLUMN(I72),FALSE)),0,VLOOKUP(A72,'BL1'!$A:$ZZ,COLUMN(I72),FALSE))+IF(ISNA(VLOOKUP(A72,'BL2'!$A:$ZZ,COLUMN(I72),FALSE)),0,VLOOKUP(A72,'BL2'!$A:$ZZ,COLUMN(I72),FALSE))+IF(ISNA(VLOOKUP(A72,'BL3'!$A:$ZZ,COLUMN(I72),FALSE)),0,VLOOKUP(A72,'BL3'!$A:$ZZ,COLUMN(I72),FALSE))+IF(ISNA(VLOOKUP(A72,'BL4'!$A:$ZZ,COLUMN(I72),FALSE)),0,VLOOKUP(A72,'BL4'!$A:$ZZ,COLUMN(I72),FALSE))+IF(ISNA(VLOOKUP(A72,'BL5'!$A:$ZZ,COLUMN(I72),FALSE)),0,VLOOKUP(A72,'BL5'!$A:$ZZ,COLUMN(I72),FALSE))+IF(ISNA(VLOOKUP(A72,'BL6'!$A:$ZZ,COLUMN(I72),FALSE)),0,VLOOKUP(A72,'BL6'!$A:$ZZ,COLUMN(I72),FALSE))+IF(ISNA(VLOOKUP(A72,'BL7'!$A:$ZZ,COLUMN(I72),FALSE)),0,VLOOKUP(A72,'BL7'!$A:$ZZ,COLUMN(I72),FALSE))+IF(ISNA(VLOOKUP(A72,'BL8'!$A:$ZZ,COLUMN(I72),FALSE)),0,VLOOKUP(A72,'BL8'!$A:$ZZ,COLUMN(I72),FALSE))+IF(ISNA(VLOOKUP(A72,'BL9'!$A:$ZZ,COLUMN(I72),FALSE)),0,VLOOKUP(A72,'BL9'!$A:$ZZ,COLUMN(I72),FALSE))+IF(ISNA(VLOOKUP(A72,'BL10'!$A:$ZZ,COLUMN(I72),FALSE)),0,VLOOKUP(A72,'BL10'!$A:$ZZ,COLUMN(I72),FALSE))+IF(ISNA(VLOOKUP(A72,'BL11'!$A:$ZZ,COLUMN(I72),FALSE)),0,VLOOKUP(A72,'BL11'!$A:$ZZ,COLUMN(I72),FALSE))+IF(ISNA(VLOOKUP(A72,'BL12'!$A:$ZZ,COLUMN(I72),FALSE)),0,VLOOKUP(A72,'BL12'!$A:$ZZ,COLUMN(I72),FALSE))+IF(ISNA(VLOOKUP(A72,'BL13'!$A:$ZZ,COLUMN(I72),FALSE)),0,VLOOKUP(A72,'BL13'!$A:$ZZ,COLUMN(I72),FALSE))+IF(ISNA(VLOOKUP(A72,'BL14'!$A:$ZZ,COLUMN(I72),FALSE)),0,VLOOKUP(A72,'BL14'!$A:$ZZ,COLUMN(I72),FALSE))+IF(ISNA(VLOOKUP(A72,'BL15'!$A:$ZZ,COLUMN(I72),FALSE)),0,VLOOKUP(A72,'BL15'!$A:$ZZ,COLUMN(I72),FALSE))+IF(ISNA(VLOOKUP(A72,'BL16'!$A:$ZZ,COLUMN(I72),FALSE)),0,VLOOKUP(A72,'BL16'!$A:$ZZ,COLUMN(I72),FALSE))+IF(ISNA(VLOOKUP(A72,'BL17'!$A:$ZZ,COLUMN(I72),FALSE)),0,VLOOKUP(A72,'BL17'!$A:$ZZ,COLUMN(I72),FALSE))+IF(ISNA(VLOOKUP(A72,'BL18'!$A:$ZZ,COLUMN(I72),FALSE)),0,VLOOKUP(A72,'BL18'!$A:$ZZ,COLUMN(I72),FALSE))+IF(ISNA(VLOOKUP(A72,'BL19'!$A:$ZZ,COLUMN(I72),FALSE)),0,VLOOKUP(A72,'BL19'!$A:$ZZ,COLUMN(I72),FALSE))+IF(ISNA(VLOOKUP(A72,'BL20'!$A:$ZZ,COLUMN(I72),FALSE)),0,VLOOKUP(A72,'BL20'!$A:$ZZ,COLUMN(I72),FALSE))+IF(ISNA(VLOOKUP(A72,'BL21'!$A:$ZZ,COLUMN(I72),FALSE)),0,VLOOKUP(A72,'BL21'!$A:$ZZ,COLUMN(I72),FALSE))+IF(ISNA(VLOOKUP(A72,'BL22'!$A:$ZZ,COLUMN(I72),FALSE)),0,VLOOKUP(A72,'BL22'!$A:$ZZ,COLUMN(I72),FALSE))+IF(ISNA(VLOOKUP(A72,'BL23'!$A:$ZZ,COLUMN(I72),FALSE)),0,VLOOKUP(A72,'BL23'!$A:$ZZ,COLUMN(I72),FALSE))+IF(ISNA(VLOOKUP(A72,'BL24'!$A:$ZZ,COLUMN(I72),FALSE)),0,VLOOKUP(A72,'BL24'!$A:$ZZ,COLUMN(I72),FALSE))+IF(ISNA(VLOOKUP(A72,'BL25'!$A:$ZZ,COLUMN(I72),FALSE)),0,VLOOKUP(A72,'BL25'!$A:$ZZ,COLUMN(I72),FALSE))+IF(ISNA(VLOOKUP(A72,'BL26'!$A:$ZZ,COLUMN(I72),FALSE)),0,VLOOKUP(A72,'BL26'!$A:$ZZ,COLUMN(I72),FALSE))+IF(ISNA(VLOOKUP(A72,'BL27'!$A:$ZZ,COLUMN(I72),FALSE)),0,VLOOKUP(A72,'BL27'!$A:$ZZ,COLUMN(I72),FALSE))+IF(ISNA(VLOOKUP(A72,'BL28'!$A:$ZZ,COLUMN(I72),FALSE)),0,VLOOKUP(A72,'BL28'!$A:$ZZ,COLUMN(I72),FALSE))+IF(ISNA(VLOOKUP(A72,'BL29'!$A:$ZZ,COLUMN(I72),FALSE)),0,VLOOKUP(A72,'BL29'!$A:$ZZ,COLUMN(I72),FALSE))+IF(ISNA(VLOOKUP(A72,'BL30'!$A:$ZZ,COLUMN(I72),FALSE)),0,VLOOKUP(A72,'BL30'!$A:$ZZ,COLUMN(I72),FALSE))</f>
        <v>0</v>
      </c>
      <c r="J72" s="23">
        <f>IF(ISNA(VLOOKUP(A72,'BL1'!$A:$ZZ,COLUMN(J72),FALSE)),0,VLOOKUP(A72,'BL1'!$A:$ZZ,COLUMN(J72),FALSE))+IF(ISNA(VLOOKUP(A72,'BL2'!$A:$ZZ,COLUMN(J72),FALSE)),0,VLOOKUP(A72,'BL2'!$A:$ZZ,COLUMN(J72),FALSE))+IF(ISNA(VLOOKUP(A72,'BL3'!$A:$ZZ,COLUMN(J72),FALSE)),0,VLOOKUP(A72,'BL3'!$A:$ZZ,COLUMN(J72),FALSE))+IF(ISNA(VLOOKUP(A72,'BL4'!$A:$ZZ,COLUMN(J72),FALSE)),0,VLOOKUP(A72,'BL4'!$A:$ZZ,COLUMN(J72),FALSE))+IF(ISNA(VLOOKUP(A72,'BL5'!$A:$ZZ,COLUMN(J72),FALSE)),0,VLOOKUP(A72,'BL5'!$A:$ZZ,COLUMN(J72),FALSE))+IF(ISNA(VLOOKUP(A72,'BL6'!$A:$ZZ,COLUMN(J72),FALSE)),0,VLOOKUP(A72,'BL6'!$A:$ZZ,COLUMN(J72),FALSE))+IF(ISNA(VLOOKUP(A72,'BL7'!$A:$ZZ,COLUMN(J72),FALSE)),0,VLOOKUP(A72,'BL7'!$A:$ZZ,COLUMN(J72),FALSE))+IF(ISNA(VLOOKUP(A72,'BL8'!$A:$ZZ,COLUMN(J72),FALSE)),0,VLOOKUP(A72,'BL8'!$A:$ZZ,COLUMN(J72),FALSE))+IF(ISNA(VLOOKUP(A72,'BL9'!$A:$ZZ,COLUMN(J72),FALSE)),0,VLOOKUP(A72,'BL9'!$A:$ZZ,COLUMN(J72),FALSE))+IF(ISNA(VLOOKUP(A72,'BL10'!$A:$ZZ,COLUMN(J72),FALSE)),0,VLOOKUP(A72,'BL10'!$A:$ZZ,COLUMN(J72),FALSE))+IF(ISNA(VLOOKUP(A72,'BL11'!$A:$ZZ,COLUMN(J72),FALSE)),0,VLOOKUP(A72,'BL11'!$A:$ZZ,COLUMN(J72),FALSE))+IF(ISNA(VLOOKUP(A72,'BL12'!$A:$ZZ,COLUMN(J72),FALSE)),0,VLOOKUP(A72,'BL12'!$A:$ZZ,COLUMN(J72),FALSE))+IF(ISNA(VLOOKUP(A72,'BL13'!$A:$ZZ,COLUMN(J72),FALSE)),0,VLOOKUP(A72,'BL13'!$A:$ZZ,COLUMN(J72),FALSE))+IF(ISNA(VLOOKUP(A72,'BL14'!$A:$ZZ,COLUMN(J72),FALSE)),0,VLOOKUP(A72,'BL14'!$A:$ZZ,COLUMN(J72),FALSE))+IF(ISNA(VLOOKUP(A72,'BL15'!$A:$ZZ,COLUMN(J72),FALSE)),0,VLOOKUP(A72,'BL15'!$A:$ZZ,COLUMN(J72),FALSE))+IF(ISNA(VLOOKUP(A72,'BL16'!$A:$ZZ,COLUMN(J72),FALSE)),0,VLOOKUP(A72,'BL16'!$A:$ZZ,COLUMN(J72),FALSE))+IF(ISNA(VLOOKUP(A72,'BL17'!$A:$ZZ,COLUMN(J72),FALSE)),0,VLOOKUP(A72,'BL17'!$A:$ZZ,COLUMN(J72),FALSE))+IF(ISNA(VLOOKUP(A72,'BL18'!$A:$ZZ,COLUMN(J72),FALSE)),0,VLOOKUP(A72,'BL18'!$A:$ZZ,COLUMN(J72),FALSE))+IF(ISNA(VLOOKUP(A72,'BL19'!$A:$ZZ,COLUMN(J72),FALSE)),0,VLOOKUP(A72,'BL19'!$A:$ZZ,COLUMN(J72),FALSE))+IF(ISNA(VLOOKUP(A72,'BL20'!$A:$ZZ,COLUMN(J72),FALSE)),0,VLOOKUP(A72,'BL20'!$A:$ZZ,COLUMN(J72),FALSE))+IF(ISNA(VLOOKUP(A72,'BL21'!$A:$ZZ,COLUMN(J72),FALSE)),0,VLOOKUP(A72,'BL21'!$A:$ZZ,COLUMN(J72),FALSE))+IF(ISNA(VLOOKUP(A72,'BL22'!$A:$ZZ,COLUMN(J72),FALSE)),0,VLOOKUP(A72,'BL22'!$A:$ZZ,COLUMN(J72),FALSE))+IF(ISNA(VLOOKUP(A72,'BL23'!$A:$ZZ,COLUMN(J72),FALSE)),0,VLOOKUP(A72,'BL23'!$A:$ZZ,COLUMN(J72),FALSE))+IF(ISNA(VLOOKUP(A72,'BL24'!$A:$ZZ,COLUMN(J72),FALSE)),0,VLOOKUP(A72,'BL24'!$A:$ZZ,COLUMN(J72),FALSE))+IF(ISNA(VLOOKUP(A72,'BL25'!$A:$ZZ,COLUMN(J72),FALSE)),0,VLOOKUP(A72,'BL25'!$A:$ZZ,COLUMN(J72),FALSE))+IF(ISNA(VLOOKUP(A72,'BL26'!$A:$ZZ,COLUMN(J72),FALSE)),0,VLOOKUP(A72,'BL26'!$A:$ZZ,COLUMN(J72),FALSE))+IF(ISNA(VLOOKUP(A72,'BL27'!$A:$ZZ,COLUMN(J72),FALSE)),0,VLOOKUP(A72,'BL27'!$A:$ZZ,COLUMN(J72),FALSE))+IF(ISNA(VLOOKUP(A72,'BL28'!$A:$ZZ,COLUMN(J72),FALSE)),0,VLOOKUP(A72,'BL28'!$A:$ZZ,COLUMN(J72),FALSE))+IF(ISNA(VLOOKUP(A72,'BL29'!$A:$ZZ,COLUMN(J72),FALSE)),0,VLOOKUP(A72,'BL29'!$A:$ZZ,COLUMN(J72),FALSE))+IF(ISNA(VLOOKUP(A72,'BL30'!$A:$ZZ,COLUMN(J72),FALSE)),0,VLOOKUP(A72,'BL30'!$A:$ZZ,COLUMN(J72),FALSE))</f>
        <v>0</v>
      </c>
      <c r="K72" s="24">
        <f>IF(ISNA(VLOOKUP(A72,'BL1'!$A:$ZZ,COLUMN(K72),FALSE)),0,VLOOKUP(A72,'BL1'!$A:$ZZ,COLUMN(K72),FALSE))+IF(ISNA(VLOOKUP(A72,'BL2'!$A:$ZZ,COLUMN(K72),FALSE)),0,VLOOKUP(A72,'BL2'!$A:$ZZ,COLUMN(K72),FALSE))+IF(ISNA(VLOOKUP(A72,'BL3'!$A:$ZZ,COLUMN(K72),FALSE)),0,VLOOKUP(A72,'BL3'!$A:$ZZ,COLUMN(K72),FALSE))+IF(ISNA(VLOOKUP(A72,'BL4'!$A:$ZZ,COLUMN(K72),FALSE)),0,VLOOKUP(A72,'BL4'!$A:$ZZ,COLUMN(K72),FALSE))+IF(ISNA(VLOOKUP(A72,'BL5'!$A:$ZZ,COLUMN(K72),FALSE)),0,VLOOKUP(A72,'BL5'!$A:$ZZ,COLUMN(K72),FALSE))+IF(ISNA(VLOOKUP(A72,'BL6'!$A:$ZZ,COLUMN(K72),FALSE)),0,VLOOKUP(A72,'BL6'!$A:$ZZ,COLUMN(K72),FALSE))+IF(ISNA(VLOOKUP(A72,'BL7'!$A:$ZZ,COLUMN(K72),FALSE)),0,VLOOKUP(A72,'BL7'!$A:$ZZ,COLUMN(K72),FALSE))+IF(ISNA(VLOOKUP(A72,'BL8'!$A:$ZZ,COLUMN(K72),FALSE)),0,VLOOKUP(A72,'BL8'!$A:$ZZ,COLUMN(K72),FALSE))+IF(ISNA(VLOOKUP(A72,'BL9'!$A:$ZZ,COLUMN(K72),FALSE)),0,VLOOKUP(A72,'BL9'!$A:$ZZ,COLUMN(K72),FALSE))+IF(ISNA(VLOOKUP(A72,'BL10'!$A:$ZZ,COLUMN(K72),FALSE)),0,VLOOKUP(A72,'BL10'!$A:$ZZ,COLUMN(K72),FALSE))+IF(ISNA(VLOOKUP(A72,'BL11'!$A:$ZZ,COLUMN(K72),FALSE)),0,VLOOKUP(A72,'BL11'!$A:$ZZ,COLUMN(K72),FALSE))+IF(ISNA(VLOOKUP(A72,'BL12'!$A:$ZZ,COLUMN(K72),FALSE)),0,VLOOKUP(A72,'BL12'!$A:$ZZ,COLUMN(K72),FALSE))+IF(ISNA(VLOOKUP(A72,'BL13'!$A:$ZZ,COLUMN(K72),FALSE)),0,VLOOKUP(A72,'BL13'!$A:$ZZ,COLUMN(K72),FALSE))+IF(ISNA(VLOOKUP(A72,'BL14'!$A:$ZZ,COLUMN(K72),FALSE)),0,VLOOKUP(A72,'BL14'!$A:$ZZ,COLUMN(K72),FALSE))+IF(ISNA(VLOOKUP(A72,'BL15'!$A:$ZZ,COLUMN(K72),FALSE)),0,VLOOKUP(A72,'BL15'!$A:$ZZ,COLUMN(K72),FALSE))+IF(ISNA(VLOOKUP(A72,'BL16'!$A:$ZZ,COLUMN(K72),FALSE)),0,VLOOKUP(A72,'BL16'!$A:$ZZ,COLUMN(K72),FALSE))+IF(ISNA(VLOOKUP(A72,'BL17'!$A:$ZZ,COLUMN(K72),FALSE)),0,VLOOKUP(A72,'BL17'!$A:$ZZ,COLUMN(K72),FALSE))+IF(ISNA(VLOOKUP(A72,'BL18'!$A:$ZZ,COLUMN(K72),FALSE)),0,VLOOKUP(A72,'BL18'!$A:$ZZ,COLUMN(K72),FALSE))+IF(ISNA(VLOOKUP(A72,'BL19'!$A:$ZZ,COLUMN(K72),FALSE)),0,VLOOKUP(A72,'BL19'!$A:$ZZ,COLUMN(K72),FALSE))+IF(ISNA(VLOOKUP(A72,'BL20'!$A:$ZZ,COLUMN(K72),FALSE)),0,VLOOKUP(A72,'BL20'!$A:$ZZ,COLUMN(K72),FALSE))+IF(ISNA(VLOOKUP(A72,'BL21'!$A:$ZZ,COLUMN(K72),FALSE)),0,VLOOKUP(A72,'BL21'!$A:$ZZ,COLUMN(K72),FALSE))+IF(ISNA(VLOOKUP(A72,'BL22'!$A:$ZZ,COLUMN(K72),FALSE)),0,VLOOKUP(A72,'BL22'!$A:$ZZ,COLUMN(K72),FALSE))+IF(ISNA(VLOOKUP(A72,'BL23'!$A:$ZZ,COLUMN(K72),FALSE)),0,VLOOKUP(A72,'BL23'!$A:$ZZ,COLUMN(K72),FALSE))+IF(ISNA(VLOOKUP(A72,'BL24'!$A:$ZZ,COLUMN(K72),FALSE)),0,VLOOKUP(A72,'BL24'!$A:$ZZ,COLUMN(K72),FALSE))+IF(ISNA(VLOOKUP(A72,'BL25'!$A:$ZZ,COLUMN(K72),FALSE)),0,VLOOKUP(A72,'BL25'!$A:$ZZ,COLUMN(K72),FALSE))+IF(ISNA(VLOOKUP(A72,'BL26'!$A:$ZZ,COLUMN(K72),FALSE)),0,VLOOKUP(A72,'BL26'!$A:$ZZ,COLUMN(K72),FALSE))+IF(ISNA(VLOOKUP(A72,'BL27'!$A:$ZZ,COLUMN(K72),FALSE)),0,VLOOKUP(A72,'BL27'!$A:$ZZ,COLUMN(K72),FALSE))+IF(ISNA(VLOOKUP(A72,'BL28'!$A:$ZZ,COLUMN(K72),FALSE)),0,VLOOKUP(A72,'BL28'!$A:$ZZ,COLUMN(K72),FALSE))+IF(ISNA(VLOOKUP(A72,'BL29'!$A:$ZZ,COLUMN(K72),FALSE)),0,VLOOKUP(A72,'BL29'!$A:$ZZ,COLUMN(K72),FALSE))+IF(ISNA(VLOOKUP(A72,'BL30'!$A:$ZZ,COLUMN(K72),FALSE)),0,VLOOKUP(A72,'BL30'!$A:$ZZ,COLUMN(K72),FALSE))</f>
        <v>0</v>
      </c>
      <c r="L72" s="29">
        <f>IF(ISNA(VLOOKUP(A72,'BL1'!$A:$ZZ,COLUMN(L72),FALSE)),0,VLOOKUP(A72,'BL1'!$A:$ZZ,COLUMN(L72),FALSE))+IF(ISNA(VLOOKUP(A72,'BL2'!$A:$ZZ,COLUMN(L72),FALSE)),0,VLOOKUP(A72,'BL2'!$A:$ZZ,COLUMN(L72),FALSE))+IF(ISNA(VLOOKUP(A72,'BL3'!$A:$ZZ,COLUMN(L72),FALSE)),0,VLOOKUP(A72,'BL3'!$A:$ZZ,COLUMN(L72),FALSE))+IF(ISNA(VLOOKUP(A72,'BL4'!$A:$ZZ,COLUMN(L72),FALSE)),0,VLOOKUP(A72,'BL4'!$A:$ZZ,COLUMN(L72),FALSE))+IF(ISNA(VLOOKUP(A72,'BL5'!$A:$ZZ,COLUMN(L72),FALSE)),0,VLOOKUP(A72,'BL5'!$A:$ZZ,COLUMN(L72),FALSE))+IF(ISNA(VLOOKUP(A72,'BL6'!$A:$ZZ,COLUMN(L72),FALSE)),0,VLOOKUP(A72,'BL6'!$A:$ZZ,COLUMN(L72),FALSE))+IF(ISNA(VLOOKUP(A72,'BL7'!$A:$ZZ,COLUMN(L72),FALSE)),0,VLOOKUP(A72,'BL7'!$A:$ZZ,COLUMN(L72),FALSE))+IF(ISNA(VLOOKUP(A72,'BL8'!$A:$ZZ,COLUMN(L72),FALSE)),0,VLOOKUP(A72,'BL8'!$A:$ZZ,COLUMN(L72),FALSE))+IF(ISNA(VLOOKUP(A72,'BL9'!$A:$ZZ,COLUMN(L72),FALSE)),0,VLOOKUP(A72,'BL9'!$A:$ZZ,COLUMN(L72),FALSE))+IF(ISNA(VLOOKUP(A72,'BL10'!$A:$ZZ,COLUMN(L72),FALSE)),0,VLOOKUP(A72,'BL10'!$A:$ZZ,COLUMN(L72),FALSE))+IF(ISNA(VLOOKUP(A72,'BL11'!$A:$ZZ,COLUMN(L72),FALSE)),0,VLOOKUP(A72,'BL11'!$A:$ZZ,COLUMN(L72),FALSE))+IF(ISNA(VLOOKUP(A72,'BL12'!$A:$ZZ,COLUMN(L72),FALSE)),0,VLOOKUP(A72,'BL12'!$A:$ZZ,COLUMN(L72),FALSE))+IF(ISNA(VLOOKUP(A72,'BL13'!$A:$ZZ,COLUMN(L72),FALSE)),0,VLOOKUP(A72,'BL13'!$A:$ZZ,COLUMN(L72),FALSE))+IF(ISNA(VLOOKUP(A72,'BL14'!$A:$ZZ,COLUMN(L72),FALSE)),0,VLOOKUP(A72,'BL14'!$A:$ZZ,COLUMN(L72),FALSE))+IF(ISNA(VLOOKUP(A72,'BL15'!$A:$ZZ,COLUMN(L72),FALSE)),0,VLOOKUP(A72,'BL15'!$A:$ZZ,COLUMN(L72),FALSE))+IF(ISNA(VLOOKUP(A72,'BL16'!$A:$ZZ,COLUMN(L72),FALSE)),0,VLOOKUP(A72,'BL16'!$A:$ZZ,COLUMN(L72),FALSE))+IF(ISNA(VLOOKUP(A72,'BL17'!$A:$ZZ,COLUMN(L72),FALSE)),0,VLOOKUP(A72,'BL17'!$A:$ZZ,COLUMN(L72),FALSE))+IF(ISNA(VLOOKUP(A72,'BL18'!$A:$ZZ,COLUMN(L72),FALSE)),0,VLOOKUP(A72,'BL18'!$A:$ZZ,COLUMN(L72),FALSE))+IF(ISNA(VLOOKUP(A72,'BL19'!$A:$ZZ,COLUMN(L72),FALSE)),0,VLOOKUP(A72,'BL19'!$A:$ZZ,COLUMN(L72),FALSE))+IF(ISNA(VLOOKUP(A72,'BL20'!$A:$ZZ,COLUMN(L72),FALSE)),0,VLOOKUP(A72,'BL20'!$A:$ZZ,COLUMN(L72),FALSE))+IF(ISNA(VLOOKUP(A72,'BL21'!$A:$ZZ,COLUMN(L72),FALSE)),0,VLOOKUP(A72,'BL21'!$A:$ZZ,COLUMN(L72),FALSE))+IF(ISNA(VLOOKUP(A72,'BL22'!$A:$ZZ,COLUMN(L72),FALSE)),0,VLOOKUP(A72,'BL22'!$A:$ZZ,COLUMN(L72),FALSE))+IF(ISNA(VLOOKUP(A72,'BL23'!$A:$ZZ,COLUMN(L72),FALSE)),0,VLOOKUP(A72,'BL23'!$A:$ZZ,COLUMN(L72),FALSE))+IF(ISNA(VLOOKUP(A72,'BL24'!$A:$ZZ,COLUMN(L72),FALSE)),0,VLOOKUP(A72,'BL24'!$A:$ZZ,COLUMN(L72),FALSE))+IF(ISNA(VLOOKUP(A72,'BL25'!$A:$ZZ,COLUMN(L72),FALSE)),0,VLOOKUP(A72,'BL25'!$A:$ZZ,COLUMN(L72),FALSE))+IF(ISNA(VLOOKUP(A72,'BL26'!$A:$ZZ,COLUMN(L72),FALSE)),0,VLOOKUP(A72,'BL26'!$A:$ZZ,COLUMN(L72),FALSE))+IF(ISNA(VLOOKUP(A72,'BL27'!$A:$ZZ,COLUMN(L72),FALSE)),0,VLOOKUP(A72,'BL27'!$A:$ZZ,COLUMN(L72),FALSE))+IF(ISNA(VLOOKUP(A72,'BL28'!$A:$ZZ,COLUMN(L72),FALSE)),0,VLOOKUP(A72,'BL28'!$A:$ZZ,COLUMN(L72),FALSE))+IF(ISNA(VLOOKUP(A72,'BL29'!$A:$ZZ,COLUMN(L72),FALSE)),0,VLOOKUP(A72,'BL29'!$A:$ZZ,COLUMN(L72),FALSE))+IF(ISNA(VLOOKUP(A72,'BL30'!$A:$ZZ,COLUMN(L72),FALSE)),0,VLOOKUP(A72,'BL30'!$A:$ZZ,COLUMN(L72),FALSE))</f>
        <v>0</v>
      </c>
      <c r="M72" s="28">
        <f>IF(ISNA(VLOOKUP(A72,'BL1'!$A:$ZZ,COLUMN(M72),FALSE)),0,VLOOKUP(A72,'BL1'!$A:$ZZ,COLUMN(M72),FALSE))+IF(ISNA(VLOOKUP(A72,'BL2'!$A:$ZZ,COLUMN(M72),FALSE)),0,VLOOKUP(A72,'BL2'!$A:$ZZ,COLUMN(M72),FALSE))+IF(ISNA(VLOOKUP(A72,'BL3'!$A:$ZZ,COLUMN(M72),FALSE)),0,VLOOKUP(A72,'BL3'!$A:$ZZ,COLUMN(M72),FALSE))+IF(ISNA(VLOOKUP(A72,'BL4'!$A:$ZZ,COLUMN(M72),FALSE)),0,VLOOKUP(A72,'BL4'!$A:$ZZ,COLUMN(M72),FALSE))+IF(ISNA(VLOOKUP(A72,'BL5'!$A:$ZZ,COLUMN(M72),FALSE)),0,VLOOKUP(A72,'BL5'!$A:$ZZ,COLUMN(M72),FALSE))+IF(ISNA(VLOOKUP(A72,'BL6'!$A:$ZZ,COLUMN(M72),FALSE)),0,VLOOKUP(A72,'BL6'!$A:$ZZ,COLUMN(M72),FALSE))+IF(ISNA(VLOOKUP(A72,'BL7'!$A:$ZZ,COLUMN(M72),FALSE)),0,VLOOKUP(A72,'BL7'!$A:$ZZ,COLUMN(M72),FALSE))+IF(ISNA(VLOOKUP(A72,'BL8'!$A:$ZZ,COLUMN(M72),FALSE)),0,VLOOKUP(A72,'BL8'!$A:$ZZ,COLUMN(M72),FALSE))+IF(ISNA(VLOOKUP(A72,'BL9'!$A:$ZZ,COLUMN(M72),FALSE)),0,VLOOKUP(A72,'BL9'!$A:$ZZ,COLUMN(M72),FALSE))+IF(ISNA(VLOOKUP(A72,'BL10'!$A:$ZZ,COLUMN(M72),FALSE)),0,VLOOKUP(A72,'BL10'!$A:$ZZ,COLUMN(M72),FALSE))+IF(ISNA(VLOOKUP(A72,'BL11'!$A:$ZZ,COLUMN(M72),FALSE)),0,VLOOKUP(A72,'BL11'!$A:$ZZ,COLUMN(M72),FALSE))+IF(ISNA(VLOOKUP(A72,'BL12'!$A:$ZZ,COLUMN(M72),FALSE)),0,VLOOKUP(A72,'BL12'!$A:$ZZ,COLUMN(M72),FALSE))+IF(ISNA(VLOOKUP(A72,'BL13'!$A:$ZZ,COLUMN(M72),FALSE)),0,VLOOKUP(A72,'BL13'!$A:$ZZ,COLUMN(M72),FALSE))+IF(ISNA(VLOOKUP(A72,'BL14'!$A:$ZZ,COLUMN(M72),FALSE)),0,VLOOKUP(A72,'BL14'!$A:$ZZ,COLUMN(M72),FALSE))+IF(ISNA(VLOOKUP(A72,'BL15'!$A:$ZZ,COLUMN(M72),FALSE)),0,VLOOKUP(A72,'BL15'!$A:$ZZ,COLUMN(M72),FALSE))+IF(ISNA(VLOOKUP(A72,'BL16'!$A:$ZZ,COLUMN(M72),FALSE)),0,VLOOKUP(A72,'BL16'!$A:$ZZ,COLUMN(M72),FALSE))+IF(ISNA(VLOOKUP(A72,'BL17'!$A:$ZZ,COLUMN(M72),FALSE)),0,VLOOKUP(A72,'BL17'!$A:$ZZ,COLUMN(M72),FALSE))+IF(ISNA(VLOOKUP(A72,'BL18'!$A:$ZZ,COLUMN(M72),FALSE)),0,VLOOKUP(A72,'BL18'!$A:$ZZ,COLUMN(M72),FALSE))+IF(ISNA(VLOOKUP(A72,'BL19'!$A:$ZZ,COLUMN(M72),FALSE)),0,VLOOKUP(A72,'BL19'!$A:$ZZ,COLUMN(M72),FALSE))+IF(ISNA(VLOOKUP(A72,'BL20'!$A:$ZZ,COLUMN(M72),FALSE)),0,VLOOKUP(A72,'BL20'!$A:$ZZ,COLUMN(M72),FALSE))+IF(ISNA(VLOOKUP(A72,'BL21'!$A:$ZZ,COLUMN(M72),FALSE)),0,VLOOKUP(A72,'BL21'!$A:$ZZ,COLUMN(M72),FALSE))+IF(ISNA(VLOOKUP(A72,'BL22'!$A:$ZZ,COLUMN(M72),FALSE)),0,VLOOKUP(A72,'BL22'!$A:$ZZ,COLUMN(M72),FALSE))+IF(ISNA(VLOOKUP(A72,'BL23'!$A:$ZZ,COLUMN(M72),FALSE)),0,VLOOKUP(A72,'BL23'!$A:$ZZ,COLUMN(M72),FALSE))+IF(ISNA(VLOOKUP(A72,'BL24'!$A:$ZZ,COLUMN(M72),FALSE)),0,VLOOKUP(A72,'BL24'!$A:$ZZ,COLUMN(M72),FALSE))+IF(ISNA(VLOOKUP(A72,'BL25'!$A:$ZZ,COLUMN(M72),FALSE)),0,VLOOKUP(A72,'BL25'!$A:$ZZ,COLUMN(M72),FALSE))+IF(ISNA(VLOOKUP(A72,'BL26'!$A:$ZZ,COLUMN(M72),FALSE)),0,VLOOKUP(A72,'BL26'!$A:$ZZ,COLUMN(M72),FALSE))+IF(ISNA(VLOOKUP(A72,'BL27'!$A:$ZZ,COLUMN(M72),FALSE)),0,VLOOKUP(A72,'BL27'!$A:$ZZ,COLUMN(M72),FALSE))+IF(ISNA(VLOOKUP(A72,'BL28'!$A:$ZZ,COLUMN(M72),FALSE)),0,VLOOKUP(A72,'BL28'!$A:$ZZ,COLUMN(M72),FALSE))+IF(ISNA(VLOOKUP(A72,'BL29'!$A:$ZZ,COLUMN(M72),FALSE)),0,VLOOKUP(A72,'BL29'!$A:$ZZ,COLUMN(M72),FALSE))+IF(ISNA(VLOOKUP(A72,'BL30'!$A:$ZZ,COLUMN(M72),FALSE)),0,VLOOKUP(A72,'BL30'!$A:$ZZ,COLUMN(M72),FALSE))</f>
        <v>0</v>
      </c>
      <c r="N72" s="25">
        <f>IF(ISNA(VLOOKUP(A72,'BL1'!$A:$ZZ,COLUMN(N72),FALSE)),0,VLOOKUP(A72,'BL1'!$A:$ZZ,COLUMN(N72),FALSE))+IF(ISNA(VLOOKUP(A72,'BL2'!$A:$ZZ,COLUMN(N72),FALSE)),0,VLOOKUP(A72,'BL2'!$A:$ZZ,COLUMN(N72),FALSE))+IF(ISNA(VLOOKUP(A72,'BL3'!$A:$ZZ,COLUMN(N72),FALSE)),0,VLOOKUP(A72,'BL3'!$A:$ZZ,COLUMN(N72),FALSE))+IF(ISNA(VLOOKUP(A72,'BL4'!$A:$ZZ,COLUMN(N72),FALSE)),0,VLOOKUP(A72,'BL4'!$A:$ZZ,COLUMN(N72),FALSE))+IF(ISNA(VLOOKUP(A72,'BL5'!$A:$ZZ,COLUMN(N72),FALSE)),0,VLOOKUP(A72,'BL5'!$A:$ZZ,COLUMN(N72),FALSE))+IF(ISNA(VLOOKUP(A72,'BL6'!$A:$ZZ,COLUMN(N72),FALSE)),0,VLOOKUP(A72,'BL6'!$A:$ZZ,COLUMN(N72),FALSE))+IF(ISNA(VLOOKUP(A72,'BL7'!$A:$ZZ,COLUMN(N72),FALSE)),0,VLOOKUP(A72,'BL7'!$A:$ZZ,COLUMN(N72),FALSE))+IF(ISNA(VLOOKUP(A72,'BL8'!$A:$ZZ,COLUMN(N72),FALSE)),0,VLOOKUP(A72,'BL8'!$A:$ZZ,COLUMN(N72),FALSE))+IF(ISNA(VLOOKUP(A72,'BL9'!$A:$ZZ,COLUMN(N72),FALSE)),0,VLOOKUP(A72,'BL9'!$A:$ZZ,COLUMN(N72),FALSE))+IF(ISNA(VLOOKUP(A72,'BL10'!$A:$ZZ,COLUMN(N72),FALSE)),0,VLOOKUP(A72,'BL10'!$A:$ZZ,COLUMN(N72),FALSE))+IF(ISNA(VLOOKUP(A72,'BL11'!$A:$ZZ,COLUMN(N72),FALSE)),0,VLOOKUP(A72,'BL11'!$A:$ZZ,COLUMN(N72),FALSE))+IF(ISNA(VLOOKUP(A72,'BL12'!$A:$ZZ,COLUMN(N72),FALSE)),0,VLOOKUP(A72,'BL12'!$A:$ZZ,COLUMN(N72),FALSE))+IF(ISNA(VLOOKUP(A72,'BL13'!$A:$ZZ,COLUMN(N72),FALSE)),0,VLOOKUP(A72,'BL13'!$A:$ZZ,COLUMN(N72),FALSE))+IF(ISNA(VLOOKUP(A72,'BL14'!$A:$ZZ,COLUMN(N72),FALSE)),0,VLOOKUP(A72,'BL14'!$A:$ZZ,COLUMN(N72),FALSE))+IF(ISNA(VLOOKUP(A72,'BL15'!$A:$ZZ,COLUMN(N72),FALSE)),0,VLOOKUP(A72,'BL15'!$A:$ZZ,COLUMN(N72),FALSE))+IF(ISNA(VLOOKUP(A72,'BL16'!$A:$ZZ,COLUMN(N72),FALSE)),0,VLOOKUP(A72,'BL16'!$A:$ZZ,COLUMN(N72),FALSE))+IF(ISNA(VLOOKUP(A72,'BL17'!$A:$ZZ,COLUMN(N72),FALSE)),0,VLOOKUP(A72,'BL17'!$A:$ZZ,COLUMN(N72),FALSE))+IF(ISNA(VLOOKUP(A72,'BL18'!$A:$ZZ,COLUMN(N72),FALSE)),0,VLOOKUP(A72,'BL18'!$A:$ZZ,COLUMN(N72),FALSE))+IF(ISNA(VLOOKUP(A72,'BL19'!$A:$ZZ,COLUMN(N72),FALSE)),0,VLOOKUP(A72,'BL19'!$A:$ZZ,COLUMN(N72),FALSE))+IF(ISNA(VLOOKUP(A72,'BL20'!$A:$ZZ,COLUMN(N72),FALSE)),0,VLOOKUP(A72,'BL20'!$A:$ZZ,COLUMN(N72),FALSE))+IF(ISNA(VLOOKUP(A72,'BL21'!$A:$ZZ,COLUMN(N72),FALSE)),0,VLOOKUP(A72,'BL21'!$A:$ZZ,COLUMN(N72),FALSE))+IF(ISNA(VLOOKUP(A72,'BL22'!$A:$ZZ,COLUMN(N72),FALSE)),0,VLOOKUP(A72,'BL22'!$A:$ZZ,COLUMN(N72),FALSE))+IF(ISNA(VLOOKUP(A72,'BL23'!$A:$ZZ,COLUMN(N72),FALSE)),0,VLOOKUP(A72,'BL23'!$A:$ZZ,COLUMN(N72),FALSE))+IF(ISNA(VLOOKUP(A72,'BL24'!$A:$ZZ,COLUMN(N72),FALSE)),0,VLOOKUP(A72,'BL24'!$A:$ZZ,COLUMN(N72),FALSE))+IF(ISNA(VLOOKUP(A72,'BL25'!$A:$ZZ,COLUMN(N72),FALSE)),0,VLOOKUP(A72,'BL25'!$A:$ZZ,COLUMN(N72),FALSE))+IF(ISNA(VLOOKUP(A72,'BL26'!$A:$ZZ,COLUMN(N72),FALSE)),0,VLOOKUP(A72,'BL26'!$A:$ZZ,COLUMN(N72),FALSE))+IF(ISNA(VLOOKUP(A72,'BL27'!$A:$ZZ,COLUMN(N72),FALSE)),0,VLOOKUP(A72,'BL27'!$A:$ZZ,COLUMN(N72),FALSE))+IF(ISNA(VLOOKUP(A72,'BL28'!$A:$ZZ,COLUMN(N72),FALSE)),0,VLOOKUP(A72,'BL28'!$A:$ZZ,COLUMN(N72),FALSE))+IF(ISNA(VLOOKUP(A72,'BL29'!$A:$ZZ,COLUMN(N72),FALSE)),0,VLOOKUP(A72,'BL29'!$A:$ZZ,COLUMN(N72),FALSE))+IF(ISNA(VLOOKUP(A72,'BL30'!$A:$ZZ,COLUMN(N72),FALSE)),0,VLOOKUP(A72,'BL30'!$A:$ZZ,COLUMN(N72),FALSE))</f>
        <v>0</v>
      </c>
      <c r="O72" s="25">
        <f>IF(ISNA(VLOOKUP(A72,'BL1'!$A:$ZZ,COLUMN(O72),FALSE)),0,VLOOKUP(A72,'BL1'!$A:$ZZ,COLUMN(O72),FALSE))+IF(ISNA(VLOOKUP(A72,'BL2'!$A:$ZZ,COLUMN(O72),FALSE)),0,VLOOKUP(A72,'BL2'!$A:$ZZ,COLUMN(O72),FALSE))+IF(ISNA(VLOOKUP(A72,'BL3'!$A:$ZZ,COLUMN(O72),FALSE)),0,VLOOKUP(A72,'BL3'!$A:$ZZ,COLUMN(O72),FALSE))+IF(ISNA(VLOOKUP(A72,'BL4'!$A:$ZZ,COLUMN(O72),FALSE)),0,VLOOKUP(A72,'BL4'!$A:$ZZ,COLUMN(O72),FALSE))+IF(ISNA(VLOOKUP(A72,'BL5'!$A:$ZZ,COLUMN(O72),FALSE)),0,VLOOKUP(A72,'BL5'!$A:$ZZ,COLUMN(O72),FALSE))+IF(ISNA(VLOOKUP(A72,'BL6'!$A:$ZZ,COLUMN(O72),FALSE)),0,VLOOKUP(A72,'BL6'!$A:$ZZ,COLUMN(O72),FALSE))+IF(ISNA(VLOOKUP(A72,'BL7'!$A:$ZZ,COLUMN(O72),FALSE)),0,VLOOKUP(A72,'BL7'!$A:$ZZ,COLUMN(O72),FALSE))+IF(ISNA(VLOOKUP(A72,'BL8'!$A:$ZZ,COLUMN(O72),FALSE)),0,VLOOKUP(A72,'BL8'!$A:$ZZ,COLUMN(O72),FALSE))+IF(ISNA(VLOOKUP(A72,'BL9'!$A:$ZZ,COLUMN(O72),FALSE)),0,VLOOKUP(A72,'BL9'!$A:$ZZ,COLUMN(O72),FALSE))+IF(ISNA(VLOOKUP(A72,'BL10'!$A:$ZZ,COLUMN(O72),FALSE)),0,VLOOKUP(A72,'BL10'!$A:$ZZ,COLUMN(O72),FALSE))+IF(ISNA(VLOOKUP(A72,'BL11'!$A:$ZZ,COLUMN(O72),FALSE)),0,VLOOKUP(A72,'BL11'!$A:$ZZ,COLUMN(O72),FALSE))+IF(ISNA(VLOOKUP(A72,'BL12'!$A:$ZZ,COLUMN(O72),FALSE)),0,VLOOKUP(A72,'BL12'!$A:$ZZ,COLUMN(O72),FALSE))+IF(ISNA(VLOOKUP(A72,'BL13'!$A:$ZZ,COLUMN(O72),FALSE)),0,VLOOKUP(A72,'BL13'!$A:$ZZ,COLUMN(O72),FALSE))+IF(ISNA(VLOOKUP(A72,'BL14'!$A:$ZZ,COLUMN(O72),FALSE)),0,VLOOKUP(A72,'BL14'!$A:$ZZ,COLUMN(O72),FALSE))+IF(ISNA(VLOOKUP(A72,'BL15'!$A:$ZZ,COLUMN(O72),FALSE)),0,VLOOKUP(A72,'BL15'!$A:$ZZ,COLUMN(O72),FALSE))+IF(ISNA(VLOOKUP(A72,'BL16'!$A:$ZZ,COLUMN(O72),FALSE)),0,VLOOKUP(A72,'BL16'!$A:$ZZ,COLUMN(O72),FALSE))+IF(ISNA(VLOOKUP(A72,'BL17'!$A:$ZZ,COLUMN(O72),FALSE)),0,VLOOKUP(A72,'BL17'!$A:$ZZ,COLUMN(O72),FALSE))+IF(ISNA(VLOOKUP(A72,'BL18'!$A:$ZZ,COLUMN(O72),FALSE)),0,VLOOKUP(A72,'BL18'!$A:$ZZ,COLUMN(O72),FALSE))+IF(ISNA(VLOOKUP(A72,'BL19'!$A:$ZZ,COLUMN(O72),FALSE)),0,VLOOKUP(A72,'BL19'!$A:$ZZ,COLUMN(O72),FALSE))+IF(ISNA(VLOOKUP(A72,'BL20'!$A:$ZZ,COLUMN(O72),FALSE)),0,VLOOKUP(A72,'BL20'!$A:$ZZ,COLUMN(O72),FALSE))+IF(ISNA(VLOOKUP(A72,'BL21'!$A:$ZZ,COLUMN(O72),FALSE)),0,VLOOKUP(A72,'BL21'!$A:$ZZ,COLUMN(O72),FALSE))+IF(ISNA(VLOOKUP(A72,'BL22'!$A:$ZZ,COLUMN(O72),FALSE)),0,VLOOKUP(A72,'BL22'!$A:$ZZ,COLUMN(O72),FALSE))+IF(ISNA(VLOOKUP(A72,'BL23'!$A:$ZZ,COLUMN(O72),FALSE)),0,VLOOKUP(A72,'BL23'!$A:$ZZ,COLUMN(O72),FALSE))+IF(ISNA(VLOOKUP(A72,'BL24'!$A:$ZZ,COLUMN(O72),FALSE)),0,VLOOKUP(A72,'BL24'!$A:$ZZ,COLUMN(O72),FALSE))+IF(ISNA(VLOOKUP(A72,'BL25'!$A:$ZZ,COLUMN(O72),FALSE)),0,VLOOKUP(A72,'BL25'!$A:$ZZ,COLUMN(O72),FALSE))+IF(ISNA(VLOOKUP(A72,'BL26'!$A:$ZZ,COLUMN(O72),FALSE)),0,VLOOKUP(A72,'BL26'!$A:$ZZ,COLUMN(O72),FALSE))+IF(ISNA(VLOOKUP(A72,'BL27'!$A:$ZZ,COLUMN(O72),FALSE)),0,VLOOKUP(A72,'BL27'!$A:$ZZ,COLUMN(O72),FALSE))+IF(ISNA(VLOOKUP(A72,'BL28'!$A:$ZZ,COLUMN(O72),FALSE)),0,VLOOKUP(A72,'BL28'!$A:$ZZ,COLUMN(O72),FALSE))+IF(ISNA(VLOOKUP(A72,'BL29'!$A:$ZZ,COLUMN(O72),FALSE)),0,VLOOKUP(A72,'BL29'!$A:$ZZ,COLUMN(O72),FALSE))+IF(ISNA(VLOOKUP(A72,'BL30'!$A:$ZZ,COLUMN(O72),FALSE)),0,VLOOKUP(A72,'BL30'!$A:$ZZ,COLUMN(O72),FALSE))</f>
        <v>0</v>
      </c>
      <c r="P72" s="25">
        <f>IF(ISNA(VLOOKUP(A72,'BL1'!$A:$ZZ,COLUMN(P72),FALSE)),0,VLOOKUP(A72,'BL1'!$A:$ZZ,COLUMN(P72),FALSE))+IF(ISNA(VLOOKUP(A72,'BL2'!$A:$ZZ,COLUMN(P72),FALSE)),0,VLOOKUP(A72,'BL2'!$A:$ZZ,COLUMN(P72),FALSE))+IF(ISNA(VLOOKUP(A72,'BL3'!$A:$ZZ,COLUMN(P72),FALSE)),0,VLOOKUP(A72,'BL3'!$A:$ZZ,COLUMN(P72),FALSE))+IF(ISNA(VLOOKUP(A72,'BL4'!$A:$ZZ,COLUMN(P72),FALSE)),0,VLOOKUP(A72,'BL4'!$A:$ZZ,COLUMN(P72),FALSE))+IF(ISNA(VLOOKUP(A72,'BL5'!$A:$ZZ,COLUMN(P72),FALSE)),0,VLOOKUP(A72,'BL5'!$A:$ZZ,COLUMN(P72),FALSE))+IF(ISNA(VLOOKUP(A72,'BL6'!$A:$ZZ,COLUMN(P72),FALSE)),0,VLOOKUP(A72,'BL6'!$A:$ZZ,COLUMN(P72),FALSE))+IF(ISNA(VLOOKUP(A72,'BL7'!$A:$ZZ,COLUMN(P72),FALSE)),0,VLOOKUP(A72,'BL7'!$A:$ZZ,COLUMN(P72),FALSE))+IF(ISNA(VLOOKUP(A72,'BL8'!$A:$ZZ,COLUMN(P72),FALSE)),0,VLOOKUP(A72,'BL8'!$A:$ZZ,COLUMN(P72),FALSE))+IF(ISNA(VLOOKUP(A72,'BL9'!$A:$ZZ,COLUMN(P72),FALSE)),0,VLOOKUP(A72,'BL9'!$A:$ZZ,COLUMN(P72),FALSE))+IF(ISNA(VLOOKUP(A72,'BL10'!$A:$ZZ,COLUMN(P72),FALSE)),0,VLOOKUP(A72,'BL10'!$A:$ZZ,COLUMN(P72),FALSE))+IF(ISNA(VLOOKUP(A72,'BL11'!$A:$ZZ,COLUMN(P72),FALSE)),0,VLOOKUP(A72,'BL11'!$A:$ZZ,COLUMN(P72),FALSE))+IF(ISNA(VLOOKUP(A72,'BL12'!$A:$ZZ,COLUMN(P72),FALSE)),0,VLOOKUP(A72,'BL12'!$A:$ZZ,COLUMN(P72),FALSE))+IF(ISNA(VLOOKUP(A72,'BL13'!$A:$ZZ,COLUMN(P72),FALSE)),0,VLOOKUP(A72,'BL13'!$A:$ZZ,COLUMN(P72),FALSE))+IF(ISNA(VLOOKUP(A72,'BL14'!$A:$ZZ,COLUMN(P72),FALSE)),0,VLOOKUP(A72,'BL14'!$A:$ZZ,COLUMN(P72),FALSE))+IF(ISNA(VLOOKUP(A72,'BL15'!$A:$ZZ,COLUMN(P72),FALSE)),0,VLOOKUP(A72,'BL15'!$A:$ZZ,COLUMN(P72),FALSE))+IF(ISNA(VLOOKUP(A72,'BL16'!$A:$ZZ,COLUMN(P72),FALSE)),0,VLOOKUP(A72,'BL16'!$A:$ZZ,COLUMN(P72),FALSE))+IF(ISNA(VLOOKUP(A72,'BL17'!$A:$ZZ,COLUMN(P72),FALSE)),0,VLOOKUP(A72,'BL17'!$A:$ZZ,COLUMN(P72),FALSE))+IF(ISNA(VLOOKUP(A72,'BL18'!$A:$ZZ,COLUMN(P72),FALSE)),0,VLOOKUP(A72,'BL18'!$A:$ZZ,COLUMN(P72),FALSE))+IF(ISNA(VLOOKUP(A72,'BL19'!$A:$ZZ,COLUMN(P72),FALSE)),0,VLOOKUP(A72,'BL19'!$A:$ZZ,COLUMN(P72),FALSE))+IF(ISNA(VLOOKUP(A72,'BL20'!$A:$ZZ,COLUMN(P72),FALSE)),0,VLOOKUP(A72,'BL20'!$A:$ZZ,COLUMN(P72),FALSE))+IF(ISNA(VLOOKUP(A72,'BL21'!$A:$ZZ,COLUMN(P72),FALSE)),0,VLOOKUP(A72,'BL21'!$A:$ZZ,COLUMN(P72),FALSE))+IF(ISNA(VLOOKUP(A72,'BL22'!$A:$ZZ,COLUMN(P72),FALSE)),0,VLOOKUP(A72,'BL22'!$A:$ZZ,COLUMN(P72),FALSE))+IF(ISNA(VLOOKUP(A72,'BL23'!$A:$ZZ,COLUMN(P72),FALSE)),0,VLOOKUP(A72,'BL23'!$A:$ZZ,COLUMN(P72),FALSE))+IF(ISNA(VLOOKUP(A72,'BL24'!$A:$ZZ,COLUMN(P72),FALSE)),0,VLOOKUP(A72,'BL24'!$A:$ZZ,COLUMN(P72),FALSE))+IF(ISNA(VLOOKUP(A72,'BL25'!$A:$ZZ,COLUMN(P72),FALSE)),0,VLOOKUP(A72,'BL25'!$A:$ZZ,COLUMN(P72),FALSE))+IF(ISNA(VLOOKUP(A72,'BL26'!$A:$ZZ,COLUMN(P72),FALSE)),0,VLOOKUP(A72,'BL26'!$A:$ZZ,COLUMN(P72),FALSE))+IF(ISNA(VLOOKUP(A72,'BL27'!$A:$ZZ,COLUMN(P72),FALSE)),0,VLOOKUP(A72,'BL27'!$A:$ZZ,COLUMN(P72),FALSE))+IF(ISNA(VLOOKUP(A72,'BL28'!$A:$ZZ,COLUMN(P72),FALSE)),0,VLOOKUP(A72,'BL28'!$A:$ZZ,COLUMN(P72),FALSE))+IF(ISNA(VLOOKUP(A72,'BL29'!$A:$ZZ,COLUMN(P72),FALSE)),0,VLOOKUP(A72,'BL29'!$A:$ZZ,COLUMN(P72),FALSE))+IF(ISNA(VLOOKUP(A72,'BL30'!$A:$ZZ,COLUMN(P72),FALSE)),0,VLOOKUP(A72,'BL30'!$A:$ZZ,COLUMN(P72),FALSE))</f>
        <v>0</v>
      </c>
      <c r="Q72" s="25">
        <f>IF(ISNA(VLOOKUP(A72,'BL1'!$A:$ZZ,COLUMN(Q72),FALSE)),0,VLOOKUP(A72,'BL1'!$A:$ZZ,COLUMN(Q72),FALSE))+IF(ISNA(VLOOKUP(A72,'BL2'!$A:$ZZ,COLUMN(Q72),FALSE)),0,VLOOKUP(A72,'BL2'!$A:$ZZ,COLUMN(Q72),FALSE))+IF(ISNA(VLOOKUP(A72,'BL3'!$A:$ZZ,COLUMN(Q72),FALSE)),0,VLOOKUP(A72,'BL3'!$A:$ZZ,COLUMN(Q72),FALSE))+IF(ISNA(VLOOKUP(A72,'BL4'!$A:$ZZ,COLUMN(Q72),FALSE)),0,VLOOKUP(A72,'BL4'!$A:$ZZ,COLUMN(Q72),FALSE))+IF(ISNA(VLOOKUP(A72,'BL5'!$A:$ZZ,COLUMN(Q72),FALSE)),0,VLOOKUP(A72,'BL5'!$A:$ZZ,COLUMN(Q72),FALSE))+IF(ISNA(VLOOKUP(A72,'BL6'!$A:$ZZ,COLUMN(Q72),FALSE)),0,VLOOKUP(A72,'BL6'!$A:$ZZ,COLUMN(Q72),FALSE))+IF(ISNA(VLOOKUP(A72,'BL7'!$A:$ZZ,COLUMN(Q72),FALSE)),0,VLOOKUP(A72,'BL7'!$A:$ZZ,COLUMN(Q72),FALSE))+IF(ISNA(VLOOKUP(A72,'BL8'!$A:$ZZ,COLUMN(Q72),FALSE)),0,VLOOKUP(A72,'BL8'!$A:$ZZ,COLUMN(Q72),FALSE))+IF(ISNA(VLOOKUP(A72,'BL9'!$A:$ZZ,COLUMN(Q72),FALSE)),0,VLOOKUP(A72,'BL9'!$A:$ZZ,COLUMN(Q72),FALSE))+IF(ISNA(VLOOKUP(A72,'BL10'!$A:$ZZ,COLUMN(Q72),FALSE)),0,VLOOKUP(A72,'BL10'!$A:$ZZ,COLUMN(Q72),FALSE))+IF(ISNA(VLOOKUP(A72,'BL11'!$A:$ZZ,COLUMN(Q72),FALSE)),0,VLOOKUP(A72,'BL11'!$A:$ZZ,COLUMN(Q72),FALSE))+IF(ISNA(VLOOKUP(A72,'BL12'!$A:$ZZ,COLUMN(Q72),FALSE)),0,VLOOKUP(A72,'BL12'!$A:$ZZ,COLUMN(Q72),FALSE))+IF(ISNA(VLOOKUP(A72,'BL13'!$A:$ZZ,COLUMN(Q72),FALSE)),0,VLOOKUP(A72,'BL13'!$A:$ZZ,COLUMN(Q72),FALSE))+IF(ISNA(VLOOKUP(A72,'BL14'!$A:$ZZ,COLUMN(Q72),FALSE)),0,VLOOKUP(A72,'BL14'!$A:$ZZ,COLUMN(Q72),FALSE))+IF(ISNA(VLOOKUP(A72,'BL15'!$A:$ZZ,COLUMN(Q72),FALSE)),0,VLOOKUP(A72,'BL15'!$A:$ZZ,COLUMN(Q72),FALSE))+IF(ISNA(VLOOKUP(A72,'BL16'!$A:$ZZ,COLUMN(Q72),FALSE)),0,VLOOKUP(A72,'BL16'!$A:$ZZ,COLUMN(Q72),FALSE))+IF(ISNA(VLOOKUP(A72,'BL17'!$A:$ZZ,COLUMN(Q72),FALSE)),0,VLOOKUP(A72,'BL17'!$A:$ZZ,COLUMN(Q72),FALSE))+IF(ISNA(VLOOKUP(A72,'BL18'!$A:$ZZ,COLUMN(Q72),FALSE)),0,VLOOKUP(A72,'BL18'!$A:$ZZ,COLUMN(Q72),FALSE))+IF(ISNA(VLOOKUP(A72,'BL19'!$A:$ZZ,COLUMN(Q72),FALSE)),0,VLOOKUP(A72,'BL19'!$A:$ZZ,COLUMN(Q72),FALSE))+IF(ISNA(VLOOKUP(A72,'BL20'!$A:$ZZ,COLUMN(Q72),FALSE)),0,VLOOKUP(A72,'BL20'!$A:$ZZ,COLUMN(Q72),FALSE))+IF(ISNA(VLOOKUP(A72,'BL21'!$A:$ZZ,COLUMN(Q72),FALSE)),0,VLOOKUP(A72,'BL21'!$A:$ZZ,COLUMN(Q72),FALSE))+IF(ISNA(VLOOKUP(A72,'BL22'!$A:$ZZ,COLUMN(Q72),FALSE)),0,VLOOKUP(A72,'BL22'!$A:$ZZ,COLUMN(Q72),FALSE))+IF(ISNA(VLOOKUP(A72,'BL23'!$A:$ZZ,COLUMN(Q72),FALSE)),0,VLOOKUP(A72,'BL23'!$A:$ZZ,COLUMN(Q72),FALSE))+IF(ISNA(VLOOKUP(A72,'BL24'!$A:$ZZ,COLUMN(Q72),FALSE)),0,VLOOKUP(A72,'BL24'!$A:$ZZ,COLUMN(Q72),FALSE))+IF(ISNA(VLOOKUP(A72,'BL25'!$A:$ZZ,COLUMN(Q72),FALSE)),0,VLOOKUP(A72,'BL25'!$A:$ZZ,COLUMN(Q72),FALSE))+IF(ISNA(VLOOKUP(A72,'BL26'!$A:$ZZ,COLUMN(Q72),FALSE)),0,VLOOKUP(A72,'BL26'!$A:$ZZ,COLUMN(Q72),FALSE))+IF(ISNA(VLOOKUP(A72,'BL27'!$A:$ZZ,COLUMN(Q72),FALSE)),0,VLOOKUP(A72,'BL27'!$A:$ZZ,COLUMN(Q72),FALSE))+IF(ISNA(VLOOKUP(A72,'BL28'!$A:$ZZ,COLUMN(Q72),FALSE)),0,VLOOKUP(A72,'BL28'!$A:$ZZ,COLUMN(Q72),FALSE))+IF(ISNA(VLOOKUP(A72,'BL29'!$A:$ZZ,COLUMN(Q72),FALSE)),0,VLOOKUP(A72,'BL29'!$A:$ZZ,COLUMN(Q72),FALSE))+IF(ISNA(VLOOKUP(A72,'BL30'!$A:$ZZ,COLUMN(Q72),FALSE)),0,VLOOKUP(A72,'BL30'!$A:$ZZ,COLUMN(Q72),FALSE))</f>
        <v>0</v>
      </c>
      <c r="R72" s="26">
        <f t="shared" si="2"/>
        <v>0</v>
      </c>
      <c r="S72" s="342">
        <f>IF(VLOOKUP(A72,Schuldenbuch!A:BS,66,FALSE)=1,0,R72*VLOOKUP(A72,Schuldenbuch!A:BS,66,FALSE))</f>
        <v>0</v>
      </c>
    </row>
    <row r="73" spans="1:19" ht="13.9" x14ac:dyDescent="0.4">
      <c r="A73" s="181" t="s">
        <v>119</v>
      </c>
      <c r="B73" s="15">
        <f>IF(ISNA(VLOOKUP(A73,'BL1'!$A:$ZZ,COLUMN(B73),FALSE)),0,VLOOKUP(A73,'BL1'!$A:$ZZ,COLUMN(B73),FALSE))+IF(ISNA(VLOOKUP(A73,'BL2'!$A:$ZZ,COLUMN(B73),FALSE)),0,VLOOKUP(A73,'BL2'!$A:$ZZ,COLUMN(B73),FALSE))+IF(ISNA(VLOOKUP(A73,'BL3'!$A:$ZZ,COLUMN(B73),FALSE)),0,VLOOKUP(A73,'BL3'!$A:$ZZ,COLUMN(B73),FALSE))+IF(ISNA(VLOOKUP(A73,'BL4'!$A:$ZZ,COLUMN(B73),FALSE)),0,VLOOKUP(A73,'BL4'!$A:$ZZ,COLUMN(B73),FALSE))+IF(ISNA(VLOOKUP(A73,'BL5'!$A:$ZZ,COLUMN(B73),FALSE)),0,VLOOKUP(A73,'BL5'!$A:$ZZ,COLUMN(B73),FALSE))+IF(ISNA(VLOOKUP(A73,'BL6'!$A:$ZZ,COLUMN(B73),FALSE)),0,VLOOKUP(A73,'BL6'!$A:$ZZ,COLUMN(B73),FALSE))+IF(ISNA(VLOOKUP(A73,'BL7'!$A:$ZZ,COLUMN(B73),FALSE)),0,VLOOKUP(A73,'BL7'!$A:$ZZ,COLUMN(B73),FALSE))+IF(ISNA(VLOOKUP(A73,'BL8'!$A:$ZZ,COLUMN(B73),FALSE)),0,VLOOKUP(A73,'BL8'!$A:$ZZ,COLUMN(B73),FALSE))+IF(ISNA(VLOOKUP(A73,'BL9'!$A:$ZZ,COLUMN(B73),FALSE)),0,VLOOKUP(A73,'BL9'!$A:$ZZ,COLUMN(B73),FALSE))+IF(ISNA(VLOOKUP(A73,'BL10'!$A:$ZZ,COLUMN(B73),FALSE)),0,VLOOKUP(A73,'BL10'!$A:$ZZ,COLUMN(B73),FALSE))+IF(ISNA(VLOOKUP(A73,'BL11'!$A:$ZZ,COLUMN(B73),FALSE)),0,VLOOKUP(A73,'BL11'!$A:$ZZ,COLUMN(B73),FALSE))+IF(ISNA(VLOOKUP(A73,'BL12'!$A:$ZZ,COLUMN(B73),FALSE)),0,VLOOKUP(A73,'BL12'!$A:$ZZ,COLUMN(B73),FALSE))+IF(ISNA(VLOOKUP(A73,'BL13'!$A:$ZZ,COLUMN(B73),FALSE)),0,VLOOKUP(A73,'BL13'!$A:$ZZ,COLUMN(B73),FALSE))+IF(ISNA(VLOOKUP(A73,'BL14'!$A:$ZZ,COLUMN(B73),FALSE)),0,VLOOKUP(A73,'BL14'!$A:$ZZ,COLUMN(B73),FALSE))+IF(ISNA(VLOOKUP(A73,'BL15'!$A:$ZZ,COLUMN(B73),FALSE)),0,VLOOKUP(A73,'BL15'!$A:$ZZ,COLUMN(B73),FALSE))+IF(ISNA(VLOOKUP(A73,'BL16'!$A:$ZZ,COLUMN(B73),FALSE)),0,VLOOKUP(A73,'BL16'!$A:$ZZ,COLUMN(B73),FALSE))+IF(ISNA(VLOOKUP(A73,'BL17'!$A:$ZZ,COLUMN(B73),FALSE)),0,VLOOKUP(A73,'BL17'!$A:$ZZ,COLUMN(B73),FALSE))+IF(ISNA(VLOOKUP(A73,'BL18'!$A:$ZZ,COLUMN(B73),FALSE)),0,VLOOKUP(A73,'BL18'!$A:$ZZ,COLUMN(B73),FALSE))+IF(ISNA(VLOOKUP(A73,'BL19'!$A:$ZZ,COLUMN(B73),FALSE)),0,VLOOKUP(A73,'BL19'!$A:$ZZ,COLUMN(B73),FALSE))+IF(ISNA(VLOOKUP(A73,'BL20'!$A:$ZZ,COLUMN(B73),FALSE)),0,VLOOKUP(A73,'BL20'!$A:$ZZ,COLUMN(B73),FALSE))+IF(ISNA(VLOOKUP(A73,'BL21'!$A:$ZZ,COLUMN(B73),FALSE)),0,VLOOKUP(A73,'BL21'!$A:$ZZ,COLUMN(B73),FALSE))+IF(ISNA(VLOOKUP(A73,'BL22'!$A:$ZZ,COLUMN(B73),FALSE)),0,VLOOKUP(A73,'BL22'!$A:$ZZ,COLUMN(B73),FALSE))+IF(ISNA(VLOOKUP(A73,'BL23'!$A:$ZZ,COLUMN(B73),FALSE)),0,VLOOKUP(A73,'BL23'!$A:$ZZ,COLUMN(B73),FALSE))+IF(ISNA(VLOOKUP(A73,'BL24'!$A:$ZZ,COLUMN(B73),FALSE)),0,VLOOKUP(A73,'BL24'!$A:$ZZ,COLUMN(B73),FALSE))+IF(ISNA(VLOOKUP(A73,'BL25'!$A:$ZZ,COLUMN(B73),FALSE)),0,VLOOKUP(A73,'BL25'!$A:$ZZ,COLUMN(B73),FALSE))+IF(ISNA(VLOOKUP(A73,'BL26'!$A:$ZZ,COLUMN(B73),FALSE)),0,VLOOKUP(A73,'BL26'!$A:$ZZ,COLUMN(B73),FALSE))+IF(ISNA(VLOOKUP(A73,'BL27'!$A:$ZZ,COLUMN(B73),FALSE)),0,VLOOKUP(A73,'BL27'!$A:$ZZ,COLUMN(B73),FALSE))+IF(ISNA(VLOOKUP(A73,'BL28'!$A:$ZZ,COLUMN(B73),FALSE)),0,VLOOKUP(A73,'BL28'!$A:$ZZ,COLUMN(B73),FALSE))+IF(ISNA(VLOOKUP(A73,'BL29'!$A:$ZZ,COLUMN(B73),FALSE)),0,VLOOKUP(A73,'BL29'!$A:$ZZ,COLUMN(B73),FALSE))+IF(ISNA(VLOOKUP(A73,'BL30'!$A:$ZZ,COLUMN(B73),FALSE)),0,VLOOKUP(A73,'BL30'!$A:$ZZ,COLUMN(B73),FALSE))</f>
        <v>0</v>
      </c>
      <c r="C73" s="16">
        <f>IF(ISNA(VLOOKUP(A73,'BL1'!$A:$ZZ,COLUMN(C73),FALSE)),0,VLOOKUP(A73,'BL1'!$A:$ZZ,COLUMN(C73),FALSE))+IF(ISNA(VLOOKUP(A73,'BL2'!$A:$ZZ,COLUMN(C73),FALSE)),0,VLOOKUP(A73,'BL2'!$A:$ZZ,COLUMN(C73),FALSE))+IF(ISNA(VLOOKUP(A73,'BL3'!$A:$ZZ,COLUMN(C73),FALSE)),0,VLOOKUP(A73,'BL3'!$A:$ZZ,COLUMN(C73),FALSE))+IF(ISNA(VLOOKUP(A73,'BL4'!$A:$ZZ,COLUMN(C73),FALSE)),0,VLOOKUP(A73,'BL4'!$A:$ZZ,COLUMN(C73),FALSE))+IF(ISNA(VLOOKUP(A73,'BL5'!$A:$ZZ,COLUMN(C73),FALSE)),0,VLOOKUP(A73,'BL5'!$A:$ZZ,COLUMN(C73),FALSE))+IF(ISNA(VLOOKUP(A73,'BL6'!$A:$ZZ,COLUMN(C73),FALSE)),0,VLOOKUP(A73,'BL6'!$A:$ZZ,COLUMN(C73),FALSE))+IF(ISNA(VLOOKUP(A73,'BL7'!$A:$ZZ,COLUMN(C73),FALSE)),0,VLOOKUP(A73,'BL7'!$A:$ZZ,COLUMN(C73),FALSE))+IF(ISNA(VLOOKUP(A73,'BL8'!$A:$ZZ,COLUMN(C73),FALSE)),0,VLOOKUP(A73,'BL8'!$A:$ZZ,COLUMN(C73),FALSE))+IF(ISNA(VLOOKUP(A73,'BL9'!$A:$ZZ,COLUMN(C73),FALSE)),0,VLOOKUP(A73,'BL9'!$A:$ZZ,COLUMN(C73),FALSE))+IF(ISNA(VLOOKUP(A73,'BL10'!$A:$ZZ,COLUMN(C73),FALSE)),0,VLOOKUP(A73,'BL10'!$A:$ZZ,COLUMN(C73),FALSE))+IF(ISNA(VLOOKUP(A73,'BL11'!$A:$ZZ,COLUMN(C73),FALSE)),0,VLOOKUP(A73,'BL11'!$A:$ZZ,COLUMN(C73),FALSE))+IF(ISNA(VLOOKUP(A73,'BL12'!$A:$ZZ,COLUMN(C73),FALSE)),0,VLOOKUP(A73,'BL12'!$A:$ZZ,COLUMN(C73),FALSE))+IF(ISNA(VLOOKUP(A73,'BL13'!$A:$ZZ,COLUMN(C73),FALSE)),0,VLOOKUP(A73,'BL13'!$A:$ZZ,COLUMN(C73),FALSE))+IF(ISNA(VLOOKUP(A73,'BL14'!$A:$ZZ,COLUMN(C73),FALSE)),0,VLOOKUP(A73,'BL14'!$A:$ZZ,COLUMN(C73),FALSE))+IF(ISNA(VLOOKUP(A73,'BL15'!$A:$ZZ,COLUMN(C73),FALSE)),0,VLOOKUP(A73,'BL15'!$A:$ZZ,COLUMN(C73),FALSE))+IF(ISNA(VLOOKUP(A73,'BL16'!$A:$ZZ,COLUMN(C73),FALSE)),0,VLOOKUP(A73,'BL16'!$A:$ZZ,COLUMN(C73),FALSE))+IF(ISNA(VLOOKUP(A73,'BL17'!$A:$ZZ,COLUMN(C73),FALSE)),0,VLOOKUP(A73,'BL17'!$A:$ZZ,COLUMN(C73),FALSE))+IF(ISNA(VLOOKUP(A73,'BL18'!$A:$ZZ,COLUMN(C73),FALSE)),0,VLOOKUP(A73,'BL18'!$A:$ZZ,COLUMN(C73),FALSE))+IF(ISNA(VLOOKUP(A73,'BL19'!$A:$ZZ,COLUMN(C73),FALSE)),0,VLOOKUP(A73,'BL19'!$A:$ZZ,COLUMN(C73),FALSE))+IF(ISNA(VLOOKUP(A73,'BL20'!$A:$ZZ,COLUMN(C73),FALSE)),0,VLOOKUP(A73,'BL20'!$A:$ZZ,COLUMN(C73),FALSE))+IF(ISNA(VLOOKUP(A73,'BL21'!$A:$ZZ,COLUMN(C73),FALSE)),0,VLOOKUP(A73,'BL21'!$A:$ZZ,COLUMN(C73),FALSE))+IF(ISNA(VLOOKUP(A73,'BL22'!$A:$ZZ,COLUMN(C73),FALSE)),0,VLOOKUP(A73,'BL22'!$A:$ZZ,COLUMN(C73),FALSE))+IF(ISNA(VLOOKUP(A73,'BL23'!$A:$ZZ,COLUMN(C73),FALSE)),0,VLOOKUP(A73,'BL23'!$A:$ZZ,COLUMN(C73),FALSE))+IF(ISNA(VLOOKUP(A73,'BL24'!$A:$ZZ,COLUMN(C73),FALSE)),0,VLOOKUP(A73,'BL24'!$A:$ZZ,COLUMN(C73),FALSE))+IF(ISNA(VLOOKUP(A73,'BL25'!$A:$ZZ,COLUMN(C73),FALSE)),0,VLOOKUP(A73,'BL25'!$A:$ZZ,COLUMN(C73),FALSE))+IF(ISNA(VLOOKUP(A73,'BL26'!$A:$ZZ,COLUMN(C73),FALSE)),0,VLOOKUP(A73,'BL26'!$A:$ZZ,COLUMN(C73),FALSE))+IF(ISNA(VLOOKUP(A73,'BL27'!$A:$ZZ,COLUMN(C73),FALSE)),0,VLOOKUP(A73,'BL27'!$A:$ZZ,COLUMN(C73),FALSE))+IF(ISNA(VLOOKUP(A73,'BL28'!$A:$ZZ,COLUMN(C73),FALSE)),0,VLOOKUP(A73,'BL28'!$A:$ZZ,COLUMN(C73),FALSE))+IF(ISNA(VLOOKUP(A73,'BL29'!$A:$ZZ,COLUMN(C73),FALSE)),0,VLOOKUP(A73,'BL29'!$A:$ZZ,COLUMN(C73),FALSE))+IF(ISNA(VLOOKUP(A73,'BL30'!$A:$ZZ,COLUMN(C73),FALSE)),0,VLOOKUP(A73,'BL30'!$A:$ZZ,COLUMN(C73),FALSE))</f>
        <v>0</v>
      </c>
      <c r="D73" s="17">
        <f>IF(ISNA(VLOOKUP(A73,'BL1'!$A:$ZZ,COLUMN(D73),FALSE)),0,VLOOKUP(A73,'BL1'!$A:$ZZ,COLUMN(D73),FALSE))+IF(ISNA(VLOOKUP(A73,'BL2'!$A:$ZZ,COLUMN(D73),FALSE)),0,VLOOKUP(A73,'BL2'!$A:$ZZ,COLUMN(D73),FALSE))+IF(ISNA(VLOOKUP(A73,'BL3'!$A:$ZZ,COLUMN(D73),FALSE)),0,VLOOKUP(A73,'BL3'!$A:$ZZ,COLUMN(D73),FALSE))+IF(ISNA(VLOOKUP(A73,'BL4'!$A:$ZZ,COLUMN(D73),FALSE)),0,VLOOKUP(A73,'BL4'!$A:$ZZ,COLUMN(D73),FALSE))+IF(ISNA(VLOOKUP(A73,'BL5'!$A:$ZZ,COLUMN(D73),FALSE)),0,VLOOKUP(A73,'BL5'!$A:$ZZ,COLUMN(D73),FALSE))+IF(ISNA(VLOOKUP(A73,'BL6'!$A:$ZZ,COLUMN(D73),FALSE)),0,VLOOKUP(A73,'BL6'!$A:$ZZ,COLUMN(D73),FALSE))+IF(ISNA(VLOOKUP(A73,'BL7'!$A:$ZZ,COLUMN(D73),FALSE)),0,VLOOKUP(A73,'BL7'!$A:$ZZ,COLUMN(D73),FALSE))+IF(ISNA(VLOOKUP(A73,'BL8'!$A:$ZZ,COLUMN(D73),FALSE)),0,VLOOKUP(A73,'BL8'!$A:$ZZ,COLUMN(D73),FALSE))+IF(ISNA(VLOOKUP(A73,'BL9'!$A:$ZZ,COLUMN(D73),FALSE)),0,VLOOKUP(A73,'BL9'!$A:$ZZ,COLUMN(D73),FALSE))+IF(ISNA(VLOOKUP(A73,'BL10'!$A:$ZZ,COLUMN(D73),FALSE)),0,VLOOKUP(A73,'BL10'!$A:$ZZ,COLUMN(D73),FALSE))+IF(ISNA(VLOOKUP(A73,'BL11'!$A:$ZZ,COLUMN(D73),FALSE)),0,VLOOKUP(A73,'BL11'!$A:$ZZ,COLUMN(D73),FALSE))+IF(ISNA(VLOOKUP(A73,'BL12'!$A:$ZZ,COLUMN(D73),FALSE)),0,VLOOKUP(A73,'BL12'!$A:$ZZ,COLUMN(D73),FALSE))+IF(ISNA(VLOOKUP(A73,'BL13'!$A:$ZZ,COLUMN(D73),FALSE)),0,VLOOKUP(A73,'BL13'!$A:$ZZ,COLUMN(D73),FALSE))+IF(ISNA(VLOOKUP(A73,'BL14'!$A:$ZZ,COLUMN(D73),FALSE)),0,VLOOKUP(A73,'BL14'!$A:$ZZ,COLUMN(D73),FALSE))+IF(ISNA(VLOOKUP(A73,'BL15'!$A:$ZZ,COLUMN(D73),FALSE)),0,VLOOKUP(A73,'BL15'!$A:$ZZ,COLUMN(D73),FALSE))+IF(ISNA(VLOOKUP(A73,'BL16'!$A:$ZZ,COLUMN(D73),FALSE)),0,VLOOKUP(A73,'BL16'!$A:$ZZ,COLUMN(D73),FALSE))+IF(ISNA(VLOOKUP(A73,'BL17'!$A:$ZZ,COLUMN(D73),FALSE)),0,VLOOKUP(A73,'BL17'!$A:$ZZ,COLUMN(D73),FALSE))+IF(ISNA(VLOOKUP(A73,'BL18'!$A:$ZZ,COLUMN(D73),FALSE)),0,VLOOKUP(A73,'BL18'!$A:$ZZ,COLUMN(D73),FALSE))+IF(ISNA(VLOOKUP(A73,'BL19'!$A:$ZZ,COLUMN(D73),FALSE)),0,VLOOKUP(A73,'BL19'!$A:$ZZ,COLUMN(D73),FALSE))+IF(ISNA(VLOOKUP(A73,'BL20'!$A:$ZZ,COLUMN(D73),FALSE)),0,VLOOKUP(A73,'BL20'!$A:$ZZ,COLUMN(D73),FALSE))+IF(ISNA(VLOOKUP(A73,'BL21'!$A:$ZZ,COLUMN(D73),FALSE)),0,VLOOKUP(A73,'BL21'!$A:$ZZ,COLUMN(D73),FALSE))+IF(ISNA(VLOOKUP(A73,'BL22'!$A:$ZZ,COLUMN(D73),FALSE)),0,VLOOKUP(A73,'BL22'!$A:$ZZ,COLUMN(D73),FALSE))+IF(ISNA(VLOOKUP(A73,'BL23'!$A:$ZZ,COLUMN(D73),FALSE)),0,VLOOKUP(A73,'BL23'!$A:$ZZ,COLUMN(D73),FALSE))+IF(ISNA(VLOOKUP(A73,'BL24'!$A:$ZZ,COLUMN(D73),FALSE)),0,VLOOKUP(A73,'BL24'!$A:$ZZ,COLUMN(D73),FALSE))+IF(ISNA(VLOOKUP(A73,'BL25'!$A:$ZZ,COLUMN(D73),FALSE)),0,VLOOKUP(A73,'BL25'!$A:$ZZ,COLUMN(D73),FALSE))+IF(ISNA(VLOOKUP(A73,'BL26'!$A:$ZZ,COLUMN(D73),FALSE)),0,VLOOKUP(A73,'BL26'!$A:$ZZ,COLUMN(D73),FALSE))+IF(ISNA(VLOOKUP(A73,'BL27'!$A:$ZZ,COLUMN(D73),FALSE)),0,VLOOKUP(A73,'BL27'!$A:$ZZ,COLUMN(D73),FALSE))+IF(ISNA(VLOOKUP(A73,'BL28'!$A:$ZZ,COLUMN(D73),FALSE)),0,VLOOKUP(A73,'BL28'!$A:$ZZ,COLUMN(D73),FALSE))+IF(ISNA(VLOOKUP(A73,'BL29'!$A:$ZZ,COLUMN(D73),FALSE)),0,VLOOKUP(A73,'BL29'!$A:$ZZ,COLUMN(D73),FALSE))+IF(ISNA(VLOOKUP(A73,'BL30'!$A:$ZZ,COLUMN(D73),FALSE)),0,VLOOKUP(A73,'BL30'!$A:$ZZ,COLUMN(D73),FALSE))</f>
        <v>0</v>
      </c>
      <c r="E73" s="18">
        <f>IF(ISNA(VLOOKUP(A73,'BL1'!$A:$ZZ,COLUMN(E73),FALSE)),0,VLOOKUP(A73,'BL1'!$A:$ZZ,COLUMN(E73),FALSE))+IF(ISNA(VLOOKUP(A73,'BL2'!$A:$ZZ,COLUMN(E73),FALSE)),0,VLOOKUP(A73,'BL2'!$A:$ZZ,COLUMN(E73),FALSE))+IF(ISNA(VLOOKUP(A73,'BL3'!$A:$ZZ,COLUMN(E73),FALSE)),0,VLOOKUP(A73,'BL3'!$A:$ZZ,COLUMN(E73),FALSE))+IF(ISNA(VLOOKUP(A73,'BL4'!$A:$ZZ,COLUMN(E73),FALSE)),0,VLOOKUP(A73,'BL4'!$A:$ZZ,COLUMN(E73),FALSE))+IF(ISNA(VLOOKUP(A73,'BL5'!$A:$ZZ,COLUMN(E73),FALSE)),0,VLOOKUP(A73,'BL5'!$A:$ZZ,COLUMN(E73),FALSE))+IF(ISNA(VLOOKUP(A73,'BL6'!$A:$ZZ,COLUMN(E73),FALSE)),0,VLOOKUP(A73,'BL6'!$A:$ZZ,COLUMN(E73),FALSE))+IF(ISNA(VLOOKUP(A73,'BL7'!$A:$ZZ,COLUMN(E73),FALSE)),0,VLOOKUP(A73,'BL7'!$A:$ZZ,COLUMN(E73),FALSE))+IF(ISNA(VLOOKUP(A73,'BL8'!$A:$ZZ,COLUMN(E73),FALSE)),0,VLOOKUP(A73,'BL8'!$A:$ZZ,COLUMN(E73),FALSE))+IF(ISNA(VLOOKUP(A73,'BL9'!$A:$ZZ,COLUMN(E73),FALSE)),0,VLOOKUP(A73,'BL9'!$A:$ZZ,COLUMN(E73),FALSE))+IF(ISNA(VLOOKUP(A73,'BL10'!$A:$ZZ,COLUMN(E73),FALSE)),0,VLOOKUP(A73,'BL10'!$A:$ZZ,COLUMN(E73),FALSE))+IF(ISNA(VLOOKUP(A73,'BL11'!$A:$ZZ,COLUMN(E73),FALSE)),0,VLOOKUP(A73,'BL11'!$A:$ZZ,COLUMN(E73),FALSE))+IF(ISNA(VLOOKUP(A73,'BL12'!$A:$ZZ,COLUMN(E73),FALSE)),0,VLOOKUP(A73,'BL12'!$A:$ZZ,COLUMN(E73),FALSE))+IF(ISNA(VLOOKUP(A73,'BL13'!$A:$ZZ,COLUMN(E73),FALSE)),0,VLOOKUP(A73,'BL13'!$A:$ZZ,COLUMN(E73),FALSE))+IF(ISNA(VLOOKUP(A73,'BL14'!$A:$ZZ,COLUMN(E73),FALSE)),0,VLOOKUP(A73,'BL14'!$A:$ZZ,COLUMN(E73),FALSE))+IF(ISNA(VLOOKUP(A73,'BL15'!$A:$ZZ,COLUMN(E73),FALSE)),0,VLOOKUP(A73,'BL15'!$A:$ZZ,COLUMN(E73),FALSE))+IF(ISNA(VLOOKUP(A73,'BL16'!$A:$ZZ,COLUMN(E73),FALSE)),0,VLOOKUP(A73,'BL16'!$A:$ZZ,COLUMN(E73),FALSE))+IF(ISNA(VLOOKUP(A73,'BL17'!$A:$ZZ,COLUMN(E73),FALSE)),0,VLOOKUP(A73,'BL17'!$A:$ZZ,COLUMN(E73),FALSE))+IF(ISNA(VLOOKUP(A73,'BL18'!$A:$ZZ,COLUMN(E73),FALSE)),0,VLOOKUP(A73,'BL18'!$A:$ZZ,COLUMN(E73),FALSE))+IF(ISNA(VLOOKUP(A73,'BL19'!$A:$ZZ,COLUMN(E73),FALSE)),0,VLOOKUP(A73,'BL19'!$A:$ZZ,COLUMN(E73),FALSE))+IF(ISNA(VLOOKUP(A73,'BL20'!$A:$ZZ,COLUMN(E73),FALSE)),0,VLOOKUP(A73,'BL20'!$A:$ZZ,COLUMN(E73),FALSE))+IF(ISNA(VLOOKUP(A73,'BL21'!$A:$ZZ,COLUMN(E73),FALSE)),0,VLOOKUP(A73,'BL21'!$A:$ZZ,COLUMN(E73),FALSE))+IF(ISNA(VLOOKUP(A73,'BL22'!$A:$ZZ,COLUMN(E73),FALSE)),0,VLOOKUP(A73,'BL22'!$A:$ZZ,COLUMN(E73),FALSE))+IF(ISNA(VLOOKUP(A73,'BL23'!$A:$ZZ,COLUMN(E73),FALSE)),0,VLOOKUP(A73,'BL23'!$A:$ZZ,COLUMN(E73),FALSE))+IF(ISNA(VLOOKUP(A73,'BL24'!$A:$ZZ,COLUMN(E73),FALSE)),0,VLOOKUP(A73,'BL24'!$A:$ZZ,COLUMN(E73),FALSE))+IF(ISNA(VLOOKUP(A73,'BL25'!$A:$ZZ,COLUMN(E73),FALSE)),0,VLOOKUP(A73,'BL25'!$A:$ZZ,COLUMN(E73),FALSE))+IF(ISNA(VLOOKUP(A73,'BL26'!$A:$ZZ,COLUMN(E73),FALSE)),0,VLOOKUP(A73,'BL26'!$A:$ZZ,COLUMN(E73),FALSE))+IF(ISNA(VLOOKUP(A73,'BL27'!$A:$ZZ,COLUMN(E73),FALSE)),0,VLOOKUP(A73,'BL27'!$A:$ZZ,COLUMN(E73),FALSE))+IF(ISNA(VLOOKUP(A73,'BL28'!$A:$ZZ,COLUMN(E73),FALSE)),0,VLOOKUP(A73,'BL28'!$A:$ZZ,COLUMN(E73),FALSE))+IF(ISNA(VLOOKUP(A73,'BL29'!$A:$ZZ,COLUMN(E73),FALSE)),0,VLOOKUP(A73,'BL29'!$A:$ZZ,COLUMN(E73),FALSE))+IF(ISNA(VLOOKUP(A73,'BL30'!$A:$ZZ,COLUMN(E73),FALSE)),0,VLOOKUP(A73,'BL30'!$A:$ZZ,COLUMN(E73),FALSE))</f>
        <v>0</v>
      </c>
      <c r="F73" s="19">
        <f>IF(ISNA(VLOOKUP(A73,'BL1'!$A:$ZZ,COLUMN(F73),FALSE)),0,VLOOKUP(A73,'BL1'!$A:$ZZ,COLUMN(F73),FALSE))+IF(ISNA(VLOOKUP(A73,'BL2'!$A:$ZZ,COLUMN(F73),FALSE)),0,VLOOKUP(A73,'BL2'!$A:$ZZ,COLUMN(F73),FALSE))+IF(ISNA(VLOOKUP(A73,'BL3'!$A:$ZZ,COLUMN(F73),FALSE)),0,VLOOKUP(A73,'BL3'!$A:$ZZ,COLUMN(F73),FALSE))+IF(ISNA(VLOOKUP(A73,'BL4'!$A:$ZZ,COLUMN(F73),FALSE)),0,VLOOKUP(A73,'BL4'!$A:$ZZ,COLUMN(F73),FALSE))+IF(ISNA(VLOOKUP(A73,'BL5'!$A:$ZZ,COLUMN(F73),FALSE)),0,VLOOKUP(A73,'BL5'!$A:$ZZ,COLUMN(F73),FALSE))+IF(ISNA(VLOOKUP(A73,'BL6'!$A:$ZZ,COLUMN(F73),FALSE)),0,VLOOKUP(A73,'BL6'!$A:$ZZ,COLUMN(F73),FALSE))+IF(ISNA(VLOOKUP(A73,'BL7'!$A:$ZZ,COLUMN(F73),FALSE)),0,VLOOKUP(A73,'BL7'!$A:$ZZ,COLUMN(F73),FALSE))+IF(ISNA(VLOOKUP(A73,'BL8'!$A:$ZZ,COLUMN(F73),FALSE)),0,VLOOKUP(A73,'BL8'!$A:$ZZ,COLUMN(F73),FALSE))+IF(ISNA(VLOOKUP(A73,'BL9'!$A:$ZZ,COLUMN(F73),FALSE)),0,VLOOKUP(A73,'BL9'!$A:$ZZ,COLUMN(F73),FALSE))+IF(ISNA(VLOOKUP(A73,'BL10'!$A:$ZZ,COLUMN(F73),FALSE)),0,VLOOKUP(A73,'BL10'!$A:$ZZ,COLUMN(F73),FALSE))+IF(ISNA(VLOOKUP(A73,'BL11'!$A:$ZZ,COLUMN(F73),FALSE)),0,VLOOKUP(A73,'BL11'!$A:$ZZ,COLUMN(F73),FALSE))+IF(ISNA(VLOOKUP(A73,'BL12'!$A:$ZZ,COLUMN(F73),FALSE)),0,VLOOKUP(A73,'BL12'!$A:$ZZ,COLUMN(F73),FALSE))+IF(ISNA(VLOOKUP(A73,'BL13'!$A:$ZZ,COLUMN(F73),FALSE)),0,VLOOKUP(A73,'BL13'!$A:$ZZ,COLUMN(F73),FALSE))+IF(ISNA(VLOOKUP(A73,'BL14'!$A:$ZZ,COLUMN(F73),FALSE)),0,VLOOKUP(A73,'BL14'!$A:$ZZ,COLUMN(F73),FALSE))+IF(ISNA(VLOOKUP(A73,'BL15'!$A:$ZZ,COLUMN(F73),FALSE)),0,VLOOKUP(A73,'BL15'!$A:$ZZ,COLUMN(F73),FALSE))+IF(ISNA(VLOOKUP(A73,'BL16'!$A:$ZZ,COLUMN(F73),FALSE)),0,VLOOKUP(A73,'BL16'!$A:$ZZ,COLUMN(F73),FALSE))+IF(ISNA(VLOOKUP(A73,'BL17'!$A:$ZZ,COLUMN(F73),FALSE)),0,VLOOKUP(A73,'BL17'!$A:$ZZ,COLUMN(F73),FALSE))+IF(ISNA(VLOOKUP(A73,'BL18'!$A:$ZZ,COLUMN(F73),FALSE)),0,VLOOKUP(A73,'BL18'!$A:$ZZ,COLUMN(F73),FALSE))+IF(ISNA(VLOOKUP(A73,'BL19'!$A:$ZZ,COLUMN(F73),FALSE)),0,VLOOKUP(A73,'BL19'!$A:$ZZ,COLUMN(F73),FALSE))+IF(ISNA(VLOOKUP(A73,'BL20'!$A:$ZZ,COLUMN(F73),FALSE)),0,VLOOKUP(A73,'BL20'!$A:$ZZ,COLUMN(F73),FALSE))+IF(ISNA(VLOOKUP(A73,'BL21'!$A:$ZZ,COLUMN(F73),FALSE)),0,VLOOKUP(A73,'BL21'!$A:$ZZ,COLUMN(F73),FALSE))+IF(ISNA(VLOOKUP(A73,'BL22'!$A:$ZZ,COLUMN(F73),FALSE)),0,VLOOKUP(A73,'BL22'!$A:$ZZ,COLUMN(F73),FALSE))+IF(ISNA(VLOOKUP(A73,'BL23'!$A:$ZZ,COLUMN(F73),FALSE)),0,VLOOKUP(A73,'BL23'!$A:$ZZ,COLUMN(F73),FALSE))+IF(ISNA(VLOOKUP(A73,'BL24'!$A:$ZZ,COLUMN(F73),FALSE)),0,VLOOKUP(A73,'BL24'!$A:$ZZ,COLUMN(F73),FALSE))+IF(ISNA(VLOOKUP(A73,'BL25'!$A:$ZZ,COLUMN(F73),FALSE)),0,VLOOKUP(A73,'BL25'!$A:$ZZ,COLUMN(F73),FALSE))+IF(ISNA(VLOOKUP(A73,'BL26'!$A:$ZZ,COLUMN(F73),FALSE)),0,VLOOKUP(A73,'BL26'!$A:$ZZ,COLUMN(F73),FALSE))+IF(ISNA(VLOOKUP(A73,'BL27'!$A:$ZZ,COLUMN(F73),FALSE)),0,VLOOKUP(A73,'BL27'!$A:$ZZ,COLUMN(F73),FALSE))+IF(ISNA(VLOOKUP(A73,'BL28'!$A:$ZZ,COLUMN(F73),FALSE)),0,VLOOKUP(A73,'BL28'!$A:$ZZ,COLUMN(F73),FALSE))+IF(ISNA(VLOOKUP(A73,'BL29'!$A:$ZZ,COLUMN(F73),FALSE)),0,VLOOKUP(A73,'BL29'!$A:$ZZ,COLUMN(F73),FALSE))+IF(ISNA(VLOOKUP(A73,'BL30'!$A:$ZZ,COLUMN(F73),FALSE)),0,VLOOKUP(A73,'BL30'!$A:$ZZ,COLUMN(F73),FALSE))</f>
        <v>0</v>
      </c>
      <c r="G73" s="20">
        <f>IF(ISNA(VLOOKUP(A73,'BL1'!$A:$ZZ,COLUMN(G73),FALSE)),0,VLOOKUP(A73,'BL1'!$A:$ZZ,COLUMN(G73),FALSE))+IF(ISNA(VLOOKUP(A73,'BL2'!$A:$ZZ,COLUMN(G73),FALSE)),0,VLOOKUP(A73,'BL2'!$A:$ZZ,COLUMN(G73),FALSE))+IF(ISNA(VLOOKUP(A73,'BL3'!$A:$ZZ,COLUMN(G73),FALSE)),0,VLOOKUP(A73,'BL3'!$A:$ZZ,COLUMN(G73),FALSE))+IF(ISNA(VLOOKUP(A73,'BL4'!$A:$ZZ,COLUMN(G73),FALSE)),0,VLOOKUP(A73,'BL4'!$A:$ZZ,COLUMN(G73),FALSE))+IF(ISNA(VLOOKUP(A73,'BL5'!$A:$ZZ,COLUMN(G73),FALSE)),0,VLOOKUP(A73,'BL5'!$A:$ZZ,COLUMN(G73),FALSE))+IF(ISNA(VLOOKUP(A73,'BL6'!$A:$ZZ,COLUMN(G73),FALSE)),0,VLOOKUP(A73,'BL6'!$A:$ZZ,COLUMN(G73),FALSE))+IF(ISNA(VLOOKUP(A73,'BL7'!$A:$ZZ,COLUMN(G73),FALSE)),0,VLOOKUP(A73,'BL7'!$A:$ZZ,COLUMN(G73),FALSE))+IF(ISNA(VLOOKUP(A73,'BL8'!$A:$ZZ,COLUMN(G73),FALSE)),0,VLOOKUP(A73,'BL8'!$A:$ZZ,COLUMN(G73),FALSE))+IF(ISNA(VLOOKUP(A73,'BL9'!$A:$ZZ,COLUMN(G73),FALSE)),0,VLOOKUP(A73,'BL9'!$A:$ZZ,COLUMN(G73),FALSE))+IF(ISNA(VLOOKUP(A73,'BL10'!$A:$ZZ,COLUMN(G73),FALSE)),0,VLOOKUP(A73,'BL10'!$A:$ZZ,COLUMN(G73),FALSE))+IF(ISNA(VLOOKUP(A73,'BL11'!$A:$ZZ,COLUMN(G73),FALSE)),0,VLOOKUP(A73,'BL11'!$A:$ZZ,COLUMN(G73),FALSE))+IF(ISNA(VLOOKUP(A73,'BL12'!$A:$ZZ,COLUMN(G73),FALSE)),0,VLOOKUP(A73,'BL12'!$A:$ZZ,COLUMN(G73),FALSE))+IF(ISNA(VLOOKUP(A73,'BL13'!$A:$ZZ,COLUMN(G73),FALSE)),0,VLOOKUP(A73,'BL13'!$A:$ZZ,COLUMN(G73),FALSE))+IF(ISNA(VLOOKUP(A73,'BL14'!$A:$ZZ,COLUMN(G73),FALSE)),0,VLOOKUP(A73,'BL14'!$A:$ZZ,COLUMN(G73),FALSE))+IF(ISNA(VLOOKUP(A73,'BL15'!$A:$ZZ,COLUMN(G73),FALSE)),0,VLOOKUP(A73,'BL15'!$A:$ZZ,COLUMN(G73),FALSE))+IF(ISNA(VLOOKUP(A73,'BL16'!$A:$ZZ,COLUMN(G73),FALSE)),0,VLOOKUP(A73,'BL16'!$A:$ZZ,COLUMN(G73),FALSE))+IF(ISNA(VLOOKUP(A73,'BL17'!$A:$ZZ,COLUMN(G73),FALSE)),0,VLOOKUP(A73,'BL17'!$A:$ZZ,COLUMN(G73),FALSE))+IF(ISNA(VLOOKUP(A73,'BL18'!$A:$ZZ,COLUMN(G73),FALSE)),0,VLOOKUP(A73,'BL18'!$A:$ZZ,COLUMN(G73),FALSE))+IF(ISNA(VLOOKUP(A73,'BL19'!$A:$ZZ,COLUMN(G73),FALSE)),0,VLOOKUP(A73,'BL19'!$A:$ZZ,COLUMN(G73),FALSE))+IF(ISNA(VLOOKUP(A73,'BL20'!$A:$ZZ,COLUMN(G73),FALSE)),0,VLOOKUP(A73,'BL20'!$A:$ZZ,COLUMN(G73),FALSE))+IF(ISNA(VLOOKUP(A73,'BL21'!$A:$ZZ,COLUMN(G73),FALSE)),0,VLOOKUP(A73,'BL21'!$A:$ZZ,COLUMN(G73),FALSE))+IF(ISNA(VLOOKUP(A73,'BL22'!$A:$ZZ,COLUMN(G73),FALSE)),0,VLOOKUP(A73,'BL22'!$A:$ZZ,COLUMN(G73),FALSE))+IF(ISNA(VLOOKUP(A73,'BL23'!$A:$ZZ,COLUMN(G73),FALSE)),0,VLOOKUP(A73,'BL23'!$A:$ZZ,COLUMN(G73),FALSE))+IF(ISNA(VLOOKUP(A73,'BL24'!$A:$ZZ,COLUMN(G73),FALSE)),0,VLOOKUP(A73,'BL24'!$A:$ZZ,COLUMN(G73),FALSE))+IF(ISNA(VLOOKUP(A73,'BL25'!$A:$ZZ,COLUMN(G73),FALSE)),0,VLOOKUP(A73,'BL25'!$A:$ZZ,COLUMN(G73),FALSE))+IF(ISNA(VLOOKUP(A73,'BL26'!$A:$ZZ,COLUMN(G73),FALSE)),0,VLOOKUP(A73,'BL26'!$A:$ZZ,COLUMN(G73),FALSE))+IF(ISNA(VLOOKUP(A73,'BL27'!$A:$ZZ,COLUMN(G73),FALSE)),0,VLOOKUP(A73,'BL27'!$A:$ZZ,COLUMN(G73),FALSE))+IF(ISNA(VLOOKUP(A73,'BL28'!$A:$ZZ,COLUMN(G73),FALSE)),0,VLOOKUP(A73,'BL28'!$A:$ZZ,COLUMN(G73),FALSE))+IF(ISNA(VLOOKUP(A73,'BL29'!$A:$ZZ,COLUMN(G73),FALSE)),0,VLOOKUP(A73,'BL29'!$A:$ZZ,COLUMN(G73),FALSE))+IF(ISNA(VLOOKUP(A73,'BL30'!$A:$ZZ,COLUMN(G73),FALSE)),0,VLOOKUP(A73,'BL30'!$A:$ZZ,COLUMN(G73),FALSE))</f>
        <v>0</v>
      </c>
      <c r="H73" s="21">
        <f>IF(ISNA(VLOOKUP(A73,'BL1'!$A:$ZZ,COLUMN(H73),FALSE)),0,VLOOKUP(A73,'BL1'!$A:$ZZ,COLUMN(H73),FALSE))+IF(ISNA(VLOOKUP(A73,'BL2'!$A:$ZZ,COLUMN(H73),FALSE)),0,VLOOKUP(A73,'BL2'!$A:$ZZ,COLUMN(H73),FALSE))+IF(ISNA(VLOOKUP(A73,'BL3'!$A:$ZZ,COLUMN(H73),FALSE)),0,VLOOKUP(A73,'BL3'!$A:$ZZ,COLUMN(H73),FALSE))+IF(ISNA(VLOOKUP(A73,'BL4'!$A:$ZZ,COLUMN(H73),FALSE)),0,VLOOKUP(A73,'BL4'!$A:$ZZ,COLUMN(H73),FALSE))+IF(ISNA(VLOOKUP(A73,'BL5'!$A:$ZZ,COLUMN(H73),FALSE)),0,VLOOKUP(A73,'BL5'!$A:$ZZ,COLUMN(H73),FALSE))+IF(ISNA(VLOOKUP(A73,'BL6'!$A:$ZZ,COLUMN(H73),FALSE)),0,VLOOKUP(A73,'BL6'!$A:$ZZ,COLUMN(H73),FALSE))+IF(ISNA(VLOOKUP(A73,'BL7'!$A:$ZZ,COLUMN(H73),FALSE)),0,VLOOKUP(A73,'BL7'!$A:$ZZ,COLUMN(H73),FALSE))+IF(ISNA(VLOOKUP(A73,'BL8'!$A:$ZZ,COLUMN(H73),FALSE)),0,VLOOKUP(A73,'BL8'!$A:$ZZ,COLUMN(H73),FALSE))+IF(ISNA(VLOOKUP(A73,'BL9'!$A:$ZZ,COLUMN(H73),FALSE)),0,VLOOKUP(A73,'BL9'!$A:$ZZ,COLUMN(H73),FALSE))+IF(ISNA(VLOOKUP(A73,'BL10'!$A:$ZZ,COLUMN(H73),FALSE)),0,VLOOKUP(A73,'BL10'!$A:$ZZ,COLUMN(H73),FALSE))+IF(ISNA(VLOOKUP(A73,'BL11'!$A:$ZZ,COLUMN(H73),FALSE)),0,VLOOKUP(A73,'BL11'!$A:$ZZ,COLUMN(H73),FALSE))+IF(ISNA(VLOOKUP(A73,'BL12'!$A:$ZZ,COLUMN(H73),FALSE)),0,VLOOKUP(A73,'BL12'!$A:$ZZ,COLUMN(H73),FALSE))+IF(ISNA(VLOOKUP(A73,'BL13'!$A:$ZZ,COLUMN(H73),FALSE)),0,VLOOKUP(A73,'BL13'!$A:$ZZ,COLUMN(H73),FALSE))+IF(ISNA(VLOOKUP(A73,'BL14'!$A:$ZZ,COLUMN(H73),FALSE)),0,VLOOKUP(A73,'BL14'!$A:$ZZ,COLUMN(H73),FALSE))+IF(ISNA(VLOOKUP(A73,'BL15'!$A:$ZZ,COLUMN(H73),FALSE)),0,VLOOKUP(A73,'BL15'!$A:$ZZ,COLUMN(H73),FALSE))+IF(ISNA(VLOOKUP(A73,'BL16'!$A:$ZZ,COLUMN(H73),FALSE)),0,VLOOKUP(A73,'BL16'!$A:$ZZ,COLUMN(H73),FALSE))+IF(ISNA(VLOOKUP(A73,'BL17'!$A:$ZZ,COLUMN(H73),FALSE)),0,VLOOKUP(A73,'BL17'!$A:$ZZ,COLUMN(H73),FALSE))+IF(ISNA(VLOOKUP(A73,'BL18'!$A:$ZZ,COLUMN(H73),FALSE)),0,VLOOKUP(A73,'BL18'!$A:$ZZ,COLUMN(H73),FALSE))+IF(ISNA(VLOOKUP(A73,'BL19'!$A:$ZZ,COLUMN(H73),FALSE)),0,VLOOKUP(A73,'BL19'!$A:$ZZ,COLUMN(H73),FALSE))+IF(ISNA(VLOOKUP(A73,'BL20'!$A:$ZZ,COLUMN(H73),FALSE)),0,VLOOKUP(A73,'BL20'!$A:$ZZ,COLUMN(H73),FALSE))+IF(ISNA(VLOOKUP(A73,'BL21'!$A:$ZZ,COLUMN(H73),FALSE)),0,VLOOKUP(A73,'BL21'!$A:$ZZ,COLUMN(H73),FALSE))+IF(ISNA(VLOOKUP(A73,'BL22'!$A:$ZZ,COLUMN(H73),FALSE)),0,VLOOKUP(A73,'BL22'!$A:$ZZ,COLUMN(H73),FALSE))+IF(ISNA(VLOOKUP(A73,'BL23'!$A:$ZZ,COLUMN(H73),FALSE)),0,VLOOKUP(A73,'BL23'!$A:$ZZ,COLUMN(H73),FALSE))+IF(ISNA(VLOOKUP(A73,'BL24'!$A:$ZZ,COLUMN(H73),FALSE)),0,VLOOKUP(A73,'BL24'!$A:$ZZ,COLUMN(H73),FALSE))+IF(ISNA(VLOOKUP(A73,'BL25'!$A:$ZZ,COLUMN(H73),FALSE)),0,VLOOKUP(A73,'BL25'!$A:$ZZ,COLUMN(H73),FALSE))+IF(ISNA(VLOOKUP(A73,'BL26'!$A:$ZZ,COLUMN(H73),FALSE)),0,VLOOKUP(A73,'BL26'!$A:$ZZ,COLUMN(H73),FALSE))+IF(ISNA(VLOOKUP(A73,'BL27'!$A:$ZZ,COLUMN(H73),FALSE)),0,VLOOKUP(A73,'BL27'!$A:$ZZ,COLUMN(H73),FALSE))+IF(ISNA(VLOOKUP(A73,'BL28'!$A:$ZZ,COLUMN(H73),FALSE)),0,VLOOKUP(A73,'BL28'!$A:$ZZ,COLUMN(H73),FALSE))+IF(ISNA(VLOOKUP(A73,'BL29'!$A:$ZZ,COLUMN(H73),FALSE)),0,VLOOKUP(A73,'BL29'!$A:$ZZ,COLUMN(H73),FALSE))+IF(ISNA(VLOOKUP(A73,'BL30'!$A:$ZZ,COLUMN(H73),FALSE)),0,VLOOKUP(A73,'BL30'!$A:$ZZ,COLUMN(H73),FALSE))</f>
        <v>0</v>
      </c>
      <c r="I73" s="22">
        <f>IF(ISNA(VLOOKUP(A73,'BL1'!$A:$ZZ,COLUMN(I73),FALSE)),0,VLOOKUP(A73,'BL1'!$A:$ZZ,COLUMN(I73),FALSE))+IF(ISNA(VLOOKUP(A73,'BL2'!$A:$ZZ,COLUMN(I73),FALSE)),0,VLOOKUP(A73,'BL2'!$A:$ZZ,COLUMN(I73),FALSE))+IF(ISNA(VLOOKUP(A73,'BL3'!$A:$ZZ,COLUMN(I73),FALSE)),0,VLOOKUP(A73,'BL3'!$A:$ZZ,COLUMN(I73),FALSE))+IF(ISNA(VLOOKUP(A73,'BL4'!$A:$ZZ,COLUMN(I73),FALSE)),0,VLOOKUP(A73,'BL4'!$A:$ZZ,COLUMN(I73),FALSE))+IF(ISNA(VLOOKUP(A73,'BL5'!$A:$ZZ,COLUMN(I73),FALSE)),0,VLOOKUP(A73,'BL5'!$A:$ZZ,COLUMN(I73),FALSE))+IF(ISNA(VLOOKUP(A73,'BL6'!$A:$ZZ,COLUMN(I73),FALSE)),0,VLOOKUP(A73,'BL6'!$A:$ZZ,COLUMN(I73),FALSE))+IF(ISNA(VLOOKUP(A73,'BL7'!$A:$ZZ,COLUMN(I73),FALSE)),0,VLOOKUP(A73,'BL7'!$A:$ZZ,COLUMN(I73),FALSE))+IF(ISNA(VLOOKUP(A73,'BL8'!$A:$ZZ,COLUMN(I73),FALSE)),0,VLOOKUP(A73,'BL8'!$A:$ZZ,COLUMN(I73),FALSE))+IF(ISNA(VLOOKUP(A73,'BL9'!$A:$ZZ,COLUMN(I73),FALSE)),0,VLOOKUP(A73,'BL9'!$A:$ZZ,COLUMN(I73),FALSE))+IF(ISNA(VLOOKUP(A73,'BL10'!$A:$ZZ,COLUMN(I73),FALSE)),0,VLOOKUP(A73,'BL10'!$A:$ZZ,COLUMN(I73),FALSE))+IF(ISNA(VLOOKUP(A73,'BL11'!$A:$ZZ,COLUMN(I73),FALSE)),0,VLOOKUP(A73,'BL11'!$A:$ZZ,COLUMN(I73),FALSE))+IF(ISNA(VLOOKUP(A73,'BL12'!$A:$ZZ,COLUMN(I73),FALSE)),0,VLOOKUP(A73,'BL12'!$A:$ZZ,COLUMN(I73),FALSE))+IF(ISNA(VLOOKUP(A73,'BL13'!$A:$ZZ,COLUMN(I73),FALSE)),0,VLOOKUP(A73,'BL13'!$A:$ZZ,COLUMN(I73),FALSE))+IF(ISNA(VLOOKUP(A73,'BL14'!$A:$ZZ,COLUMN(I73),FALSE)),0,VLOOKUP(A73,'BL14'!$A:$ZZ,COLUMN(I73),FALSE))+IF(ISNA(VLOOKUP(A73,'BL15'!$A:$ZZ,COLUMN(I73),FALSE)),0,VLOOKUP(A73,'BL15'!$A:$ZZ,COLUMN(I73),FALSE))+IF(ISNA(VLOOKUP(A73,'BL16'!$A:$ZZ,COLUMN(I73),FALSE)),0,VLOOKUP(A73,'BL16'!$A:$ZZ,COLUMN(I73),FALSE))+IF(ISNA(VLOOKUP(A73,'BL17'!$A:$ZZ,COLUMN(I73),FALSE)),0,VLOOKUP(A73,'BL17'!$A:$ZZ,COLUMN(I73),FALSE))+IF(ISNA(VLOOKUP(A73,'BL18'!$A:$ZZ,COLUMN(I73),FALSE)),0,VLOOKUP(A73,'BL18'!$A:$ZZ,COLUMN(I73),FALSE))+IF(ISNA(VLOOKUP(A73,'BL19'!$A:$ZZ,COLUMN(I73),FALSE)),0,VLOOKUP(A73,'BL19'!$A:$ZZ,COLUMN(I73),FALSE))+IF(ISNA(VLOOKUP(A73,'BL20'!$A:$ZZ,COLUMN(I73),FALSE)),0,VLOOKUP(A73,'BL20'!$A:$ZZ,COLUMN(I73),FALSE))+IF(ISNA(VLOOKUP(A73,'BL21'!$A:$ZZ,COLUMN(I73),FALSE)),0,VLOOKUP(A73,'BL21'!$A:$ZZ,COLUMN(I73),FALSE))+IF(ISNA(VLOOKUP(A73,'BL22'!$A:$ZZ,COLUMN(I73),FALSE)),0,VLOOKUP(A73,'BL22'!$A:$ZZ,COLUMN(I73),FALSE))+IF(ISNA(VLOOKUP(A73,'BL23'!$A:$ZZ,COLUMN(I73),FALSE)),0,VLOOKUP(A73,'BL23'!$A:$ZZ,COLUMN(I73),FALSE))+IF(ISNA(VLOOKUP(A73,'BL24'!$A:$ZZ,COLUMN(I73),FALSE)),0,VLOOKUP(A73,'BL24'!$A:$ZZ,COLUMN(I73),FALSE))+IF(ISNA(VLOOKUP(A73,'BL25'!$A:$ZZ,COLUMN(I73),FALSE)),0,VLOOKUP(A73,'BL25'!$A:$ZZ,COLUMN(I73),FALSE))+IF(ISNA(VLOOKUP(A73,'BL26'!$A:$ZZ,COLUMN(I73),FALSE)),0,VLOOKUP(A73,'BL26'!$A:$ZZ,COLUMN(I73),FALSE))+IF(ISNA(VLOOKUP(A73,'BL27'!$A:$ZZ,COLUMN(I73),FALSE)),0,VLOOKUP(A73,'BL27'!$A:$ZZ,COLUMN(I73),FALSE))+IF(ISNA(VLOOKUP(A73,'BL28'!$A:$ZZ,COLUMN(I73),FALSE)),0,VLOOKUP(A73,'BL28'!$A:$ZZ,COLUMN(I73),FALSE))+IF(ISNA(VLOOKUP(A73,'BL29'!$A:$ZZ,COLUMN(I73),FALSE)),0,VLOOKUP(A73,'BL29'!$A:$ZZ,COLUMN(I73),FALSE))+IF(ISNA(VLOOKUP(A73,'BL30'!$A:$ZZ,COLUMN(I73),FALSE)),0,VLOOKUP(A73,'BL30'!$A:$ZZ,COLUMN(I73),FALSE))</f>
        <v>0</v>
      </c>
      <c r="J73" s="23">
        <f>IF(ISNA(VLOOKUP(A73,'BL1'!$A:$ZZ,COLUMN(J73),FALSE)),0,VLOOKUP(A73,'BL1'!$A:$ZZ,COLUMN(J73),FALSE))+IF(ISNA(VLOOKUP(A73,'BL2'!$A:$ZZ,COLUMN(J73),FALSE)),0,VLOOKUP(A73,'BL2'!$A:$ZZ,COLUMN(J73),FALSE))+IF(ISNA(VLOOKUP(A73,'BL3'!$A:$ZZ,COLUMN(J73),FALSE)),0,VLOOKUP(A73,'BL3'!$A:$ZZ,COLUMN(J73),FALSE))+IF(ISNA(VLOOKUP(A73,'BL4'!$A:$ZZ,COLUMN(J73),FALSE)),0,VLOOKUP(A73,'BL4'!$A:$ZZ,COLUMN(J73),FALSE))+IF(ISNA(VLOOKUP(A73,'BL5'!$A:$ZZ,COLUMN(J73),FALSE)),0,VLOOKUP(A73,'BL5'!$A:$ZZ,COLUMN(J73),FALSE))+IF(ISNA(VLOOKUP(A73,'BL6'!$A:$ZZ,COLUMN(J73),FALSE)),0,VLOOKUP(A73,'BL6'!$A:$ZZ,COLUMN(J73),FALSE))+IF(ISNA(VLOOKUP(A73,'BL7'!$A:$ZZ,COLUMN(J73),FALSE)),0,VLOOKUP(A73,'BL7'!$A:$ZZ,COLUMN(J73),FALSE))+IF(ISNA(VLOOKUP(A73,'BL8'!$A:$ZZ,COLUMN(J73),FALSE)),0,VLOOKUP(A73,'BL8'!$A:$ZZ,COLUMN(J73),FALSE))+IF(ISNA(VLOOKUP(A73,'BL9'!$A:$ZZ,COLUMN(J73),FALSE)),0,VLOOKUP(A73,'BL9'!$A:$ZZ,COLUMN(J73),FALSE))+IF(ISNA(VLOOKUP(A73,'BL10'!$A:$ZZ,COLUMN(J73),FALSE)),0,VLOOKUP(A73,'BL10'!$A:$ZZ,COLUMN(J73),FALSE))+IF(ISNA(VLOOKUP(A73,'BL11'!$A:$ZZ,COLUMN(J73),FALSE)),0,VLOOKUP(A73,'BL11'!$A:$ZZ,COLUMN(J73),FALSE))+IF(ISNA(VLOOKUP(A73,'BL12'!$A:$ZZ,COLUMN(J73),FALSE)),0,VLOOKUP(A73,'BL12'!$A:$ZZ,COLUMN(J73),FALSE))+IF(ISNA(VLOOKUP(A73,'BL13'!$A:$ZZ,COLUMN(J73),FALSE)),0,VLOOKUP(A73,'BL13'!$A:$ZZ,COLUMN(J73),FALSE))+IF(ISNA(VLOOKUP(A73,'BL14'!$A:$ZZ,COLUMN(J73),FALSE)),0,VLOOKUP(A73,'BL14'!$A:$ZZ,COLUMN(J73),FALSE))+IF(ISNA(VLOOKUP(A73,'BL15'!$A:$ZZ,COLUMN(J73),FALSE)),0,VLOOKUP(A73,'BL15'!$A:$ZZ,COLUMN(J73),FALSE))+IF(ISNA(VLOOKUP(A73,'BL16'!$A:$ZZ,COLUMN(J73),FALSE)),0,VLOOKUP(A73,'BL16'!$A:$ZZ,COLUMN(J73),FALSE))+IF(ISNA(VLOOKUP(A73,'BL17'!$A:$ZZ,COLUMN(J73),FALSE)),0,VLOOKUP(A73,'BL17'!$A:$ZZ,COLUMN(J73),FALSE))+IF(ISNA(VLOOKUP(A73,'BL18'!$A:$ZZ,COLUMN(J73),FALSE)),0,VLOOKUP(A73,'BL18'!$A:$ZZ,COLUMN(J73),FALSE))+IF(ISNA(VLOOKUP(A73,'BL19'!$A:$ZZ,COLUMN(J73),FALSE)),0,VLOOKUP(A73,'BL19'!$A:$ZZ,COLUMN(J73),FALSE))+IF(ISNA(VLOOKUP(A73,'BL20'!$A:$ZZ,COLUMN(J73),FALSE)),0,VLOOKUP(A73,'BL20'!$A:$ZZ,COLUMN(J73),FALSE))+IF(ISNA(VLOOKUP(A73,'BL21'!$A:$ZZ,COLUMN(J73),FALSE)),0,VLOOKUP(A73,'BL21'!$A:$ZZ,COLUMN(J73),FALSE))+IF(ISNA(VLOOKUP(A73,'BL22'!$A:$ZZ,COLUMN(J73),FALSE)),0,VLOOKUP(A73,'BL22'!$A:$ZZ,COLUMN(J73),FALSE))+IF(ISNA(VLOOKUP(A73,'BL23'!$A:$ZZ,COLUMN(J73),FALSE)),0,VLOOKUP(A73,'BL23'!$A:$ZZ,COLUMN(J73),FALSE))+IF(ISNA(VLOOKUP(A73,'BL24'!$A:$ZZ,COLUMN(J73),FALSE)),0,VLOOKUP(A73,'BL24'!$A:$ZZ,COLUMN(J73),FALSE))+IF(ISNA(VLOOKUP(A73,'BL25'!$A:$ZZ,COLUMN(J73),FALSE)),0,VLOOKUP(A73,'BL25'!$A:$ZZ,COLUMN(J73),FALSE))+IF(ISNA(VLOOKUP(A73,'BL26'!$A:$ZZ,COLUMN(J73),FALSE)),0,VLOOKUP(A73,'BL26'!$A:$ZZ,COLUMN(J73),FALSE))+IF(ISNA(VLOOKUP(A73,'BL27'!$A:$ZZ,COLUMN(J73),FALSE)),0,VLOOKUP(A73,'BL27'!$A:$ZZ,COLUMN(J73),FALSE))+IF(ISNA(VLOOKUP(A73,'BL28'!$A:$ZZ,COLUMN(J73),FALSE)),0,VLOOKUP(A73,'BL28'!$A:$ZZ,COLUMN(J73),FALSE))+IF(ISNA(VLOOKUP(A73,'BL29'!$A:$ZZ,COLUMN(J73),FALSE)),0,VLOOKUP(A73,'BL29'!$A:$ZZ,COLUMN(J73),FALSE))+IF(ISNA(VLOOKUP(A73,'BL30'!$A:$ZZ,COLUMN(J73),FALSE)),0,VLOOKUP(A73,'BL30'!$A:$ZZ,COLUMN(J73),FALSE))</f>
        <v>0</v>
      </c>
      <c r="K73" s="24">
        <f>IF(ISNA(VLOOKUP(A73,'BL1'!$A:$ZZ,COLUMN(K73),FALSE)),0,VLOOKUP(A73,'BL1'!$A:$ZZ,COLUMN(K73),FALSE))+IF(ISNA(VLOOKUP(A73,'BL2'!$A:$ZZ,COLUMN(K73),FALSE)),0,VLOOKUP(A73,'BL2'!$A:$ZZ,COLUMN(K73),FALSE))+IF(ISNA(VLOOKUP(A73,'BL3'!$A:$ZZ,COLUMN(K73),FALSE)),0,VLOOKUP(A73,'BL3'!$A:$ZZ,COLUMN(K73),FALSE))+IF(ISNA(VLOOKUP(A73,'BL4'!$A:$ZZ,COLUMN(K73),FALSE)),0,VLOOKUP(A73,'BL4'!$A:$ZZ,COLUMN(K73),FALSE))+IF(ISNA(VLOOKUP(A73,'BL5'!$A:$ZZ,COLUMN(K73),FALSE)),0,VLOOKUP(A73,'BL5'!$A:$ZZ,COLUMN(K73),FALSE))+IF(ISNA(VLOOKUP(A73,'BL6'!$A:$ZZ,COLUMN(K73),FALSE)),0,VLOOKUP(A73,'BL6'!$A:$ZZ,COLUMN(K73),FALSE))+IF(ISNA(VLOOKUP(A73,'BL7'!$A:$ZZ,COLUMN(K73),FALSE)),0,VLOOKUP(A73,'BL7'!$A:$ZZ,COLUMN(K73),FALSE))+IF(ISNA(VLOOKUP(A73,'BL8'!$A:$ZZ,COLUMN(K73),FALSE)),0,VLOOKUP(A73,'BL8'!$A:$ZZ,COLUMN(K73),FALSE))+IF(ISNA(VLOOKUP(A73,'BL9'!$A:$ZZ,COLUMN(K73),FALSE)),0,VLOOKUP(A73,'BL9'!$A:$ZZ,COLUMN(K73),FALSE))+IF(ISNA(VLOOKUP(A73,'BL10'!$A:$ZZ,COLUMN(K73),FALSE)),0,VLOOKUP(A73,'BL10'!$A:$ZZ,COLUMN(K73),FALSE))+IF(ISNA(VLOOKUP(A73,'BL11'!$A:$ZZ,COLUMN(K73),FALSE)),0,VLOOKUP(A73,'BL11'!$A:$ZZ,COLUMN(K73),FALSE))+IF(ISNA(VLOOKUP(A73,'BL12'!$A:$ZZ,COLUMN(K73),FALSE)),0,VLOOKUP(A73,'BL12'!$A:$ZZ,COLUMN(K73),FALSE))+IF(ISNA(VLOOKUP(A73,'BL13'!$A:$ZZ,COLUMN(K73),FALSE)),0,VLOOKUP(A73,'BL13'!$A:$ZZ,COLUMN(K73),FALSE))+IF(ISNA(VLOOKUP(A73,'BL14'!$A:$ZZ,COLUMN(K73),FALSE)),0,VLOOKUP(A73,'BL14'!$A:$ZZ,COLUMN(K73),FALSE))+IF(ISNA(VLOOKUP(A73,'BL15'!$A:$ZZ,COLUMN(K73),FALSE)),0,VLOOKUP(A73,'BL15'!$A:$ZZ,COLUMN(K73),FALSE))+IF(ISNA(VLOOKUP(A73,'BL16'!$A:$ZZ,COLUMN(K73),FALSE)),0,VLOOKUP(A73,'BL16'!$A:$ZZ,COLUMN(K73),FALSE))+IF(ISNA(VLOOKUP(A73,'BL17'!$A:$ZZ,COLUMN(K73),FALSE)),0,VLOOKUP(A73,'BL17'!$A:$ZZ,COLUMN(K73),FALSE))+IF(ISNA(VLOOKUP(A73,'BL18'!$A:$ZZ,COLUMN(K73),FALSE)),0,VLOOKUP(A73,'BL18'!$A:$ZZ,COLUMN(K73),FALSE))+IF(ISNA(VLOOKUP(A73,'BL19'!$A:$ZZ,COLUMN(K73),FALSE)),0,VLOOKUP(A73,'BL19'!$A:$ZZ,COLUMN(K73),FALSE))+IF(ISNA(VLOOKUP(A73,'BL20'!$A:$ZZ,COLUMN(K73),FALSE)),0,VLOOKUP(A73,'BL20'!$A:$ZZ,COLUMN(K73),FALSE))+IF(ISNA(VLOOKUP(A73,'BL21'!$A:$ZZ,COLUMN(K73),FALSE)),0,VLOOKUP(A73,'BL21'!$A:$ZZ,COLUMN(K73),FALSE))+IF(ISNA(VLOOKUP(A73,'BL22'!$A:$ZZ,COLUMN(K73),FALSE)),0,VLOOKUP(A73,'BL22'!$A:$ZZ,COLUMN(K73),FALSE))+IF(ISNA(VLOOKUP(A73,'BL23'!$A:$ZZ,COLUMN(K73),FALSE)),0,VLOOKUP(A73,'BL23'!$A:$ZZ,COLUMN(K73),FALSE))+IF(ISNA(VLOOKUP(A73,'BL24'!$A:$ZZ,COLUMN(K73),FALSE)),0,VLOOKUP(A73,'BL24'!$A:$ZZ,COLUMN(K73),FALSE))+IF(ISNA(VLOOKUP(A73,'BL25'!$A:$ZZ,COLUMN(K73),FALSE)),0,VLOOKUP(A73,'BL25'!$A:$ZZ,COLUMN(K73),FALSE))+IF(ISNA(VLOOKUP(A73,'BL26'!$A:$ZZ,COLUMN(K73),FALSE)),0,VLOOKUP(A73,'BL26'!$A:$ZZ,COLUMN(K73),FALSE))+IF(ISNA(VLOOKUP(A73,'BL27'!$A:$ZZ,COLUMN(K73),FALSE)),0,VLOOKUP(A73,'BL27'!$A:$ZZ,COLUMN(K73),FALSE))+IF(ISNA(VLOOKUP(A73,'BL28'!$A:$ZZ,COLUMN(K73),FALSE)),0,VLOOKUP(A73,'BL28'!$A:$ZZ,COLUMN(K73),FALSE))+IF(ISNA(VLOOKUP(A73,'BL29'!$A:$ZZ,COLUMN(K73),FALSE)),0,VLOOKUP(A73,'BL29'!$A:$ZZ,COLUMN(K73),FALSE))+IF(ISNA(VLOOKUP(A73,'BL30'!$A:$ZZ,COLUMN(K73),FALSE)),0,VLOOKUP(A73,'BL30'!$A:$ZZ,COLUMN(K73),FALSE))</f>
        <v>0</v>
      </c>
      <c r="L73" s="29">
        <f>IF(ISNA(VLOOKUP(A73,'BL1'!$A:$ZZ,COLUMN(L73),FALSE)),0,VLOOKUP(A73,'BL1'!$A:$ZZ,COLUMN(L73),FALSE))+IF(ISNA(VLOOKUP(A73,'BL2'!$A:$ZZ,COLUMN(L73),FALSE)),0,VLOOKUP(A73,'BL2'!$A:$ZZ,COLUMN(L73),FALSE))+IF(ISNA(VLOOKUP(A73,'BL3'!$A:$ZZ,COLUMN(L73),FALSE)),0,VLOOKUP(A73,'BL3'!$A:$ZZ,COLUMN(L73),FALSE))+IF(ISNA(VLOOKUP(A73,'BL4'!$A:$ZZ,COLUMN(L73),FALSE)),0,VLOOKUP(A73,'BL4'!$A:$ZZ,COLUMN(L73),FALSE))+IF(ISNA(VLOOKUP(A73,'BL5'!$A:$ZZ,COLUMN(L73),FALSE)),0,VLOOKUP(A73,'BL5'!$A:$ZZ,COLUMN(L73),FALSE))+IF(ISNA(VLOOKUP(A73,'BL6'!$A:$ZZ,COLUMN(L73),FALSE)),0,VLOOKUP(A73,'BL6'!$A:$ZZ,COLUMN(L73),FALSE))+IF(ISNA(VLOOKUP(A73,'BL7'!$A:$ZZ,COLUMN(L73),FALSE)),0,VLOOKUP(A73,'BL7'!$A:$ZZ,COLUMN(L73),FALSE))+IF(ISNA(VLOOKUP(A73,'BL8'!$A:$ZZ,COLUMN(L73),FALSE)),0,VLOOKUP(A73,'BL8'!$A:$ZZ,COLUMN(L73),FALSE))+IF(ISNA(VLOOKUP(A73,'BL9'!$A:$ZZ,COLUMN(L73),FALSE)),0,VLOOKUP(A73,'BL9'!$A:$ZZ,COLUMN(L73),FALSE))+IF(ISNA(VLOOKUP(A73,'BL10'!$A:$ZZ,COLUMN(L73),FALSE)),0,VLOOKUP(A73,'BL10'!$A:$ZZ,COLUMN(L73),FALSE))+IF(ISNA(VLOOKUP(A73,'BL11'!$A:$ZZ,COLUMN(L73),FALSE)),0,VLOOKUP(A73,'BL11'!$A:$ZZ,COLUMN(L73),FALSE))+IF(ISNA(VLOOKUP(A73,'BL12'!$A:$ZZ,COLUMN(L73),FALSE)),0,VLOOKUP(A73,'BL12'!$A:$ZZ,COLUMN(L73),FALSE))+IF(ISNA(VLOOKUP(A73,'BL13'!$A:$ZZ,COLUMN(L73),FALSE)),0,VLOOKUP(A73,'BL13'!$A:$ZZ,COLUMN(L73),FALSE))+IF(ISNA(VLOOKUP(A73,'BL14'!$A:$ZZ,COLUMN(L73),FALSE)),0,VLOOKUP(A73,'BL14'!$A:$ZZ,COLUMN(L73),FALSE))+IF(ISNA(VLOOKUP(A73,'BL15'!$A:$ZZ,COLUMN(L73),FALSE)),0,VLOOKUP(A73,'BL15'!$A:$ZZ,COLUMN(L73),FALSE))+IF(ISNA(VLOOKUP(A73,'BL16'!$A:$ZZ,COLUMN(L73),FALSE)),0,VLOOKUP(A73,'BL16'!$A:$ZZ,COLUMN(L73),FALSE))+IF(ISNA(VLOOKUP(A73,'BL17'!$A:$ZZ,COLUMN(L73),FALSE)),0,VLOOKUP(A73,'BL17'!$A:$ZZ,COLUMN(L73),FALSE))+IF(ISNA(VLOOKUP(A73,'BL18'!$A:$ZZ,COLUMN(L73),FALSE)),0,VLOOKUP(A73,'BL18'!$A:$ZZ,COLUMN(L73),FALSE))+IF(ISNA(VLOOKUP(A73,'BL19'!$A:$ZZ,COLUMN(L73),FALSE)),0,VLOOKUP(A73,'BL19'!$A:$ZZ,COLUMN(L73),FALSE))+IF(ISNA(VLOOKUP(A73,'BL20'!$A:$ZZ,COLUMN(L73),FALSE)),0,VLOOKUP(A73,'BL20'!$A:$ZZ,COLUMN(L73),FALSE))+IF(ISNA(VLOOKUP(A73,'BL21'!$A:$ZZ,COLUMN(L73),FALSE)),0,VLOOKUP(A73,'BL21'!$A:$ZZ,COLUMN(L73),FALSE))+IF(ISNA(VLOOKUP(A73,'BL22'!$A:$ZZ,COLUMN(L73),FALSE)),0,VLOOKUP(A73,'BL22'!$A:$ZZ,COLUMN(L73),FALSE))+IF(ISNA(VLOOKUP(A73,'BL23'!$A:$ZZ,COLUMN(L73),FALSE)),0,VLOOKUP(A73,'BL23'!$A:$ZZ,COLUMN(L73),FALSE))+IF(ISNA(VLOOKUP(A73,'BL24'!$A:$ZZ,COLUMN(L73),FALSE)),0,VLOOKUP(A73,'BL24'!$A:$ZZ,COLUMN(L73),FALSE))+IF(ISNA(VLOOKUP(A73,'BL25'!$A:$ZZ,COLUMN(L73),FALSE)),0,VLOOKUP(A73,'BL25'!$A:$ZZ,COLUMN(L73),FALSE))+IF(ISNA(VLOOKUP(A73,'BL26'!$A:$ZZ,COLUMN(L73),FALSE)),0,VLOOKUP(A73,'BL26'!$A:$ZZ,COLUMN(L73),FALSE))+IF(ISNA(VLOOKUP(A73,'BL27'!$A:$ZZ,COLUMN(L73),FALSE)),0,VLOOKUP(A73,'BL27'!$A:$ZZ,COLUMN(L73),FALSE))+IF(ISNA(VLOOKUP(A73,'BL28'!$A:$ZZ,COLUMN(L73),FALSE)),0,VLOOKUP(A73,'BL28'!$A:$ZZ,COLUMN(L73),FALSE))+IF(ISNA(VLOOKUP(A73,'BL29'!$A:$ZZ,COLUMN(L73),FALSE)),0,VLOOKUP(A73,'BL29'!$A:$ZZ,COLUMN(L73),FALSE))+IF(ISNA(VLOOKUP(A73,'BL30'!$A:$ZZ,COLUMN(L73),FALSE)),0,VLOOKUP(A73,'BL30'!$A:$ZZ,COLUMN(L73),FALSE))</f>
        <v>0</v>
      </c>
      <c r="M73" s="28">
        <f>IF(ISNA(VLOOKUP(A73,'BL1'!$A:$ZZ,COLUMN(M73),FALSE)),0,VLOOKUP(A73,'BL1'!$A:$ZZ,COLUMN(M73),FALSE))+IF(ISNA(VLOOKUP(A73,'BL2'!$A:$ZZ,COLUMN(M73),FALSE)),0,VLOOKUP(A73,'BL2'!$A:$ZZ,COLUMN(M73),FALSE))+IF(ISNA(VLOOKUP(A73,'BL3'!$A:$ZZ,COLUMN(M73),FALSE)),0,VLOOKUP(A73,'BL3'!$A:$ZZ,COLUMN(M73),FALSE))+IF(ISNA(VLOOKUP(A73,'BL4'!$A:$ZZ,COLUMN(M73),FALSE)),0,VLOOKUP(A73,'BL4'!$A:$ZZ,COLUMN(M73),FALSE))+IF(ISNA(VLOOKUP(A73,'BL5'!$A:$ZZ,COLUMN(M73),FALSE)),0,VLOOKUP(A73,'BL5'!$A:$ZZ,COLUMN(M73),FALSE))+IF(ISNA(VLOOKUP(A73,'BL6'!$A:$ZZ,COLUMN(M73),FALSE)),0,VLOOKUP(A73,'BL6'!$A:$ZZ,COLUMN(M73),FALSE))+IF(ISNA(VLOOKUP(A73,'BL7'!$A:$ZZ,COLUMN(M73),FALSE)),0,VLOOKUP(A73,'BL7'!$A:$ZZ,COLUMN(M73),FALSE))+IF(ISNA(VLOOKUP(A73,'BL8'!$A:$ZZ,COLUMN(M73),FALSE)),0,VLOOKUP(A73,'BL8'!$A:$ZZ,COLUMN(M73),FALSE))+IF(ISNA(VLOOKUP(A73,'BL9'!$A:$ZZ,COLUMN(M73),FALSE)),0,VLOOKUP(A73,'BL9'!$A:$ZZ,COLUMN(M73),FALSE))+IF(ISNA(VLOOKUP(A73,'BL10'!$A:$ZZ,COLUMN(M73),FALSE)),0,VLOOKUP(A73,'BL10'!$A:$ZZ,COLUMN(M73),FALSE))+IF(ISNA(VLOOKUP(A73,'BL11'!$A:$ZZ,COLUMN(M73),FALSE)),0,VLOOKUP(A73,'BL11'!$A:$ZZ,COLUMN(M73),FALSE))+IF(ISNA(VLOOKUP(A73,'BL12'!$A:$ZZ,COLUMN(M73),FALSE)),0,VLOOKUP(A73,'BL12'!$A:$ZZ,COLUMN(M73),FALSE))+IF(ISNA(VLOOKUP(A73,'BL13'!$A:$ZZ,COLUMN(M73),FALSE)),0,VLOOKUP(A73,'BL13'!$A:$ZZ,COLUMN(M73),FALSE))+IF(ISNA(VLOOKUP(A73,'BL14'!$A:$ZZ,COLUMN(M73),FALSE)),0,VLOOKUP(A73,'BL14'!$A:$ZZ,COLUMN(M73),FALSE))+IF(ISNA(VLOOKUP(A73,'BL15'!$A:$ZZ,COLUMN(M73),FALSE)),0,VLOOKUP(A73,'BL15'!$A:$ZZ,COLUMN(M73),FALSE))+IF(ISNA(VLOOKUP(A73,'BL16'!$A:$ZZ,COLUMN(M73),FALSE)),0,VLOOKUP(A73,'BL16'!$A:$ZZ,COLUMN(M73),FALSE))+IF(ISNA(VLOOKUP(A73,'BL17'!$A:$ZZ,COLUMN(M73),FALSE)),0,VLOOKUP(A73,'BL17'!$A:$ZZ,COLUMN(M73),FALSE))+IF(ISNA(VLOOKUP(A73,'BL18'!$A:$ZZ,COLUMN(M73),FALSE)),0,VLOOKUP(A73,'BL18'!$A:$ZZ,COLUMN(M73),FALSE))+IF(ISNA(VLOOKUP(A73,'BL19'!$A:$ZZ,COLUMN(M73),FALSE)),0,VLOOKUP(A73,'BL19'!$A:$ZZ,COLUMN(M73),FALSE))+IF(ISNA(VLOOKUP(A73,'BL20'!$A:$ZZ,COLUMN(M73),FALSE)),0,VLOOKUP(A73,'BL20'!$A:$ZZ,COLUMN(M73),FALSE))+IF(ISNA(VLOOKUP(A73,'BL21'!$A:$ZZ,COLUMN(M73),FALSE)),0,VLOOKUP(A73,'BL21'!$A:$ZZ,COLUMN(M73),FALSE))+IF(ISNA(VLOOKUP(A73,'BL22'!$A:$ZZ,COLUMN(M73),FALSE)),0,VLOOKUP(A73,'BL22'!$A:$ZZ,COLUMN(M73),FALSE))+IF(ISNA(VLOOKUP(A73,'BL23'!$A:$ZZ,COLUMN(M73),FALSE)),0,VLOOKUP(A73,'BL23'!$A:$ZZ,COLUMN(M73),FALSE))+IF(ISNA(VLOOKUP(A73,'BL24'!$A:$ZZ,COLUMN(M73),FALSE)),0,VLOOKUP(A73,'BL24'!$A:$ZZ,COLUMN(M73),FALSE))+IF(ISNA(VLOOKUP(A73,'BL25'!$A:$ZZ,COLUMN(M73),FALSE)),0,VLOOKUP(A73,'BL25'!$A:$ZZ,COLUMN(M73),FALSE))+IF(ISNA(VLOOKUP(A73,'BL26'!$A:$ZZ,COLUMN(M73),FALSE)),0,VLOOKUP(A73,'BL26'!$A:$ZZ,COLUMN(M73),FALSE))+IF(ISNA(VLOOKUP(A73,'BL27'!$A:$ZZ,COLUMN(M73),FALSE)),0,VLOOKUP(A73,'BL27'!$A:$ZZ,COLUMN(M73),FALSE))+IF(ISNA(VLOOKUP(A73,'BL28'!$A:$ZZ,COLUMN(M73),FALSE)),0,VLOOKUP(A73,'BL28'!$A:$ZZ,COLUMN(M73),FALSE))+IF(ISNA(VLOOKUP(A73,'BL29'!$A:$ZZ,COLUMN(M73),FALSE)),0,VLOOKUP(A73,'BL29'!$A:$ZZ,COLUMN(M73),FALSE))+IF(ISNA(VLOOKUP(A73,'BL30'!$A:$ZZ,COLUMN(M73),FALSE)),0,VLOOKUP(A73,'BL30'!$A:$ZZ,COLUMN(M73),FALSE))</f>
        <v>0</v>
      </c>
      <c r="N73" s="25">
        <f>IF(ISNA(VLOOKUP(A73,'BL1'!$A:$ZZ,COLUMN(N73),FALSE)),0,VLOOKUP(A73,'BL1'!$A:$ZZ,COLUMN(N73),FALSE))+IF(ISNA(VLOOKUP(A73,'BL2'!$A:$ZZ,COLUMN(N73),FALSE)),0,VLOOKUP(A73,'BL2'!$A:$ZZ,COLUMN(N73),FALSE))+IF(ISNA(VLOOKUP(A73,'BL3'!$A:$ZZ,COLUMN(N73),FALSE)),0,VLOOKUP(A73,'BL3'!$A:$ZZ,COLUMN(N73),FALSE))+IF(ISNA(VLOOKUP(A73,'BL4'!$A:$ZZ,COLUMN(N73),FALSE)),0,VLOOKUP(A73,'BL4'!$A:$ZZ,COLUMN(N73),FALSE))+IF(ISNA(VLOOKUP(A73,'BL5'!$A:$ZZ,COLUMN(N73),FALSE)),0,VLOOKUP(A73,'BL5'!$A:$ZZ,COLUMN(N73),FALSE))+IF(ISNA(VLOOKUP(A73,'BL6'!$A:$ZZ,COLUMN(N73),FALSE)),0,VLOOKUP(A73,'BL6'!$A:$ZZ,COLUMN(N73),FALSE))+IF(ISNA(VLOOKUP(A73,'BL7'!$A:$ZZ,COLUMN(N73),FALSE)),0,VLOOKUP(A73,'BL7'!$A:$ZZ,COLUMN(N73),FALSE))+IF(ISNA(VLOOKUP(A73,'BL8'!$A:$ZZ,COLUMN(N73),FALSE)),0,VLOOKUP(A73,'BL8'!$A:$ZZ,COLUMN(N73),FALSE))+IF(ISNA(VLOOKUP(A73,'BL9'!$A:$ZZ,COLUMN(N73),FALSE)),0,VLOOKUP(A73,'BL9'!$A:$ZZ,COLUMN(N73),FALSE))+IF(ISNA(VLOOKUP(A73,'BL10'!$A:$ZZ,COLUMN(N73),FALSE)),0,VLOOKUP(A73,'BL10'!$A:$ZZ,COLUMN(N73),FALSE))+IF(ISNA(VLOOKUP(A73,'BL11'!$A:$ZZ,COLUMN(N73),FALSE)),0,VLOOKUP(A73,'BL11'!$A:$ZZ,COLUMN(N73),FALSE))+IF(ISNA(VLOOKUP(A73,'BL12'!$A:$ZZ,COLUMN(N73),FALSE)),0,VLOOKUP(A73,'BL12'!$A:$ZZ,COLUMN(N73),FALSE))+IF(ISNA(VLOOKUP(A73,'BL13'!$A:$ZZ,COLUMN(N73),FALSE)),0,VLOOKUP(A73,'BL13'!$A:$ZZ,COLUMN(N73),FALSE))+IF(ISNA(VLOOKUP(A73,'BL14'!$A:$ZZ,COLUMN(N73),FALSE)),0,VLOOKUP(A73,'BL14'!$A:$ZZ,COLUMN(N73),FALSE))+IF(ISNA(VLOOKUP(A73,'BL15'!$A:$ZZ,COLUMN(N73),FALSE)),0,VLOOKUP(A73,'BL15'!$A:$ZZ,COLUMN(N73),FALSE))+IF(ISNA(VLOOKUP(A73,'BL16'!$A:$ZZ,COLUMN(N73),FALSE)),0,VLOOKUP(A73,'BL16'!$A:$ZZ,COLUMN(N73),FALSE))+IF(ISNA(VLOOKUP(A73,'BL17'!$A:$ZZ,COLUMN(N73),FALSE)),0,VLOOKUP(A73,'BL17'!$A:$ZZ,COLUMN(N73),FALSE))+IF(ISNA(VLOOKUP(A73,'BL18'!$A:$ZZ,COLUMN(N73),FALSE)),0,VLOOKUP(A73,'BL18'!$A:$ZZ,COLUMN(N73),FALSE))+IF(ISNA(VLOOKUP(A73,'BL19'!$A:$ZZ,COLUMN(N73),FALSE)),0,VLOOKUP(A73,'BL19'!$A:$ZZ,COLUMN(N73),FALSE))+IF(ISNA(VLOOKUP(A73,'BL20'!$A:$ZZ,COLUMN(N73),FALSE)),0,VLOOKUP(A73,'BL20'!$A:$ZZ,COLUMN(N73),FALSE))+IF(ISNA(VLOOKUP(A73,'BL21'!$A:$ZZ,COLUMN(N73),FALSE)),0,VLOOKUP(A73,'BL21'!$A:$ZZ,COLUMN(N73),FALSE))+IF(ISNA(VLOOKUP(A73,'BL22'!$A:$ZZ,COLUMN(N73),FALSE)),0,VLOOKUP(A73,'BL22'!$A:$ZZ,COLUMN(N73),FALSE))+IF(ISNA(VLOOKUP(A73,'BL23'!$A:$ZZ,COLUMN(N73),FALSE)),0,VLOOKUP(A73,'BL23'!$A:$ZZ,COLUMN(N73),FALSE))+IF(ISNA(VLOOKUP(A73,'BL24'!$A:$ZZ,COLUMN(N73),FALSE)),0,VLOOKUP(A73,'BL24'!$A:$ZZ,COLUMN(N73),FALSE))+IF(ISNA(VLOOKUP(A73,'BL25'!$A:$ZZ,COLUMN(N73),FALSE)),0,VLOOKUP(A73,'BL25'!$A:$ZZ,COLUMN(N73),FALSE))+IF(ISNA(VLOOKUP(A73,'BL26'!$A:$ZZ,COLUMN(N73),FALSE)),0,VLOOKUP(A73,'BL26'!$A:$ZZ,COLUMN(N73),FALSE))+IF(ISNA(VLOOKUP(A73,'BL27'!$A:$ZZ,COLUMN(N73),FALSE)),0,VLOOKUP(A73,'BL27'!$A:$ZZ,COLUMN(N73),FALSE))+IF(ISNA(VLOOKUP(A73,'BL28'!$A:$ZZ,COLUMN(N73),FALSE)),0,VLOOKUP(A73,'BL28'!$A:$ZZ,COLUMN(N73),FALSE))+IF(ISNA(VLOOKUP(A73,'BL29'!$A:$ZZ,COLUMN(N73),FALSE)),0,VLOOKUP(A73,'BL29'!$A:$ZZ,COLUMN(N73),FALSE))+IF(ISNA(VLOOKUP(A73,'BL30'!$A:$ZZ,COLUMN(N73),FALSE)),0,VLOOKUP(A73,'BL30'!$A:$ZZ,COLUMN(N73),FALSE))</f>
        <v>0</v>
      </c>
      <c r="O73" s="25">
        <f>IF(ISNA(VLOOKUP(A73,'BL1'!$A:$ZZ,COLUMN(O73),FALSE)),0,VLOOKUP(A73,'BL1'!$A:$ZZ,COLUMN(O73),FALSE))+IF(ISNA(VLOOKUP(A73,'BL2'!$A:$ZZ,COLUMN(O73),FALSE)),0,VLOOKUP(A73,'BL2'!$A:$ZZ,COLUMN(O73),FALSE))+IF(ISNA(VLOOKUP(A73,'BL3'!$A:$ZZ,COLUMN(O73),FALSE)),0,VLOOKUP(A73,'BL3'!$A:$ZZ,COLUMN(O73),FALSE))+IF(ISNA(VLOOKUP(A73,'BL4'!$A:$ZZ,COLUMN(O73),FALSE)),0,VLOOKUP(A73,'BL4'!$A:$ZZ,COLUMN(O73),FALSE))+IF(ISNA(VLOOKUP(A73,'BL5'!$A:$ZZ,COLUMN(O73),FALSE)),0,VLOOKUP(A73,'BL5'!$A:$ZZ,COLUMN(O73),FALSE))+IF(ISNA(VLOOKUP(A73,'BL6'!$A:$ZZ,COLUMN(O73),FALSE)),0,VLOOKUP(A73,'BL6'!$A:$ZZ,COLUMN(O73),FALSE))+IF(ISNA(VLOOKUP(A73,'BL7'!$A:$ZZ,COLUMN(O73),FALSE)),0,VLOOKUP(A73,'BL7'!$A:$ZZ,COLUMN(O73),FALSE))+IF(ISNA(VLOOKUP(A73,'BL8'!$A:$ZZ,COLUMN(O73),FALSE)),0,VLOOKUP(A73,'BL8'!$A:$ZZ,COLUMN(O73),FALSE))+IF(ISNA(VLOOKUP(A73,'BL9'!$A:$ZZ,COLUMN(O73),FALSE)),0,VLOOKUP(A73,'BL9'!$A:$ZZ,COLUMN(O73),FALSE))+IF(ISNA(VLOOKUP(A73,'BL10'!$A:$ZZ,COLUMN(O73),FALSE)),0,VLOOKUP(A73,'BL10'!$A:$ZZ,COLUMN(O73),FALSE))+IF(ISNA(VLOOKUP(A73,'BL11'!$A:$ZZ,COLUMN(O73),FALSE)),0,VLOOKUP(A73,'BL11'!$A:$ZZ,COLUMN(O73),FALSE))+IF(ISNA(VLOOKUP(A73,'BL12'!$A:$ZZ,COLUMN(O73),FALSE)),0,VLOOKUP(A73,'BL12'!$A:$ZZ,COLUMN(O73),FALSE))+IF(ISNA(VLOOKUP(A73,'BL13'!$A:$ZZ,COLUMN(O73),FALSE)),0,VLOOKUP(A73,'BL13'!$A:$ZZ,COLUMN(O73),FALSE))+IF(ISNA(VLOOKUP(A73,'BL14'!$A:$ZZ,COLUMN(O73),FALSE)),0,VLOOKUP(A73,'BL14'!$A:$ZZ,COLUMN(O73),FALSE))+IF(ISNA(VLOOKUP(A73,'BL15'!$A:$ZZ,COLUMN(O73),FALSE)),0,VLOOKUP(A73,'BL15'!$A:$ZZ,COLUMN(O73),FALSE))+IF(ISNA(VLOOKUP(A73,'BL16'!$A:$ZZ,COLUMN(O73),FALSE)),0,VLOOKUP(A73,'BL16'!$A:$ZZ,COLUMN(O73),FALSE))+IF(ISNA(VLOOKUP(A73,'BL17'!$A:$ZZ,COLUMN(O73),FALSE)),0,VLOOKUP(A73,'BL17'!$A:$ZZ,COLUMN(O73),FALSE))+IF(ISNA(VLOOKUP(A73,'BL18'!$A:$ZZ,COLUMN(O73),FALSE)),0,VLOOKUP(A73,'BL18'!$A:$ZZ,COLUMN(O73),FALSE))+IF(ISNA(VLOOKUP(A73,'BL19'!$A:$ZZ,COLUMN(O73),FALSE)),0,VLOOKUP(A73,'BL19'!$A:$ZZ,COLUMN(O73),FALSE))+IF(ISNA(VLOOKUP(A73,'BL20'!$A:$ZZ,COLUMN(O73),FALSE)),0,VLOOKUP(A73,'BL20'!$A:$ZZ,COLUMN(O73),FALSE))+IF(ISNA(VLOOKUP(A73,'BL21'!$A:$ZZ,COLUMN(O73),FALSE)),0,VLOOKUP(A73,'BL21'!$A:$ZZ,COLUMN(O73),FALSE))+IF(ISNA(VLOOKUP(A73,'BL22'!$A:$ZZ,COLUMN(O73),FALSE)),0,VLOOKUP(A73,'BL22'!$A:$ZZ,COLUMN(O73),FALSE))+IF(ISNA(VLOOKUP(A73,'BL23'!$A:$ZZ,COLUMN(O73),FALSE)),0,VLOOKUP(A73,'BL23'!$A:$ZZ,COLUMN(O73),FALSE))+IF(ISNA(VLOOKUP(A73,'BL24'!$A:$ZZ,COLUMN(O73),FALSE)),0,VLOOKUP(A73,'BL24'!$A:$ZZ,COLUMN(O73),FALSE))+IF(ISNA(VLOOKUP(A73,'BL25'!$A:$ZZ,COLUMN(O73),FALSE)),0,VLOOKUP(A73,'BL25'!$A:$ZZ,COLUMN(O73),FALSE))+IF(ISNA(VLOOKUP(A73,'BL26'!$A:$ZZ,COLUMN(O73),FALSE)),0,VLOOKUP(A73,'BL26'!$A:$ZZ,COLUMN(O73),FALSE))+IF(ISNA(VLOOKUP(A73,'BL27'!$A:$ZZ,COLUMN(O73),FALSE)),0,VLOOKUP(A73,'BL27'!$A:$ZZ,COLUMN(O73),FALSE))+IF(ISNA(VLOOKUP(A73,'BL28'!$A:$ZZ,COLUMN(O73),FALSE)),0,VLOOKUP(A73,'BL28'!$A:$ZZ,COLUMN(O73),FALSE))+IF(ISNA(VLOOKUP(A73,'BL29'!$A:$ZZ,COLUMN(O73),FALSE)),0,VLOOKUP(A73,'BL29'!$A:$ZZ,COLUMN(O73),FALSE))+IF(ISNA(VLOOKUP(A73,'BL30'!$A:$ZZ,COLUMN(O73),FALSE)),0,VLOOKUP(A73,'BL30'!$A:$ZZ,COLUMN(O73),FALSE))</f>
        <v>0</v>
      </c>
      <c r="P73" s="25">
        <f>IF(ISNA(VLOOKUP(A73,'BL1'!$A:$ZZ,COLUMN(P73),FALSE)),0,VLOOKUP(A73,'BL1'!$A:$ZZ,COLUMN(P73),FALSE))+IF(ISNA(VLOOKUP(A73,'BL2'!$A:$ZZ,COLUMN(P73),FALSE)),0,VLOOKUP(A73,'BL2'!$A:$ZZ,COLUMN(P73),FALSE))+IF(ISNA(VLOOKUP(A73,'BL3'!$A:$ZZ,COLUMN(P73),FALSE)),0,VLOOKUP(A73,'BL3'!$A:$ZZ,COLUMN(P73),FALSE))+IF(ISNA(VLOOKUP(A73,'BL4'!$A:$ZZ,COLUMN(P73),FALSE)),0,VLOOKUP(A73,'BL4'!$A:$ZZ,COLUMN(P73),FALSE))+IF(ISNA(VLOOKUP(A73,'BL5'!$A:$ZZ,COLUMN(P73),FALSE)),0,VLOOKUP(A73,'BL5'!$A:$ZZ,COLUMN(P73),FALSE))+IF(ISNA(VLOOKUP(A73,'BL6'!$A:$ZZ,COLUMN(P73),FALSE)),0,VLOOKUP(A73,'BL6'!$A:$ZZ,COLUMN(P73),FALSE))+IF(ISNA(VLOOKUP(A73,'BL7'!$A:$ZZ,COLUMN(P73),FALSE)),0,VLOOKUP(A73,'BL7'!$A:$ZZ,COLUMN(P73),FALSE))+IF(ISNA(VLOOKUP(A73,'BL8'!$A:$ZZ,COLUMN(P73),FALSE)),0,VLOOKUP(A73,'BL8'!$A:$ZZ,COLUMN(P73),FALSE))+IF(ISNA(VLOOKUP(A73,'BL9'!$A:$ZZ,COLUMN(P73),FALSE)),0,VLOOKUP(A73,'BL9'!$A:$ZZ,COLUMN(P73),FALSE))+IF(ISNA(VLOOKUP(A73,'BL10'!$A:$ZZ,COLUMN(P73),FALSE)),0,VLOOKUP(A73,'BL10'!$A:$ZZ,COLUMN(P73),FALSE))+IF(ISNA(VLOOKUP(A73,'BL11'!$A:$ZZ,COLUMN(P73),FALSE)),0,VLOOKUP(A73,'BL11'!$A:$ZZ,COLUMN(P73),FALSE))+IF(ISNA(VLOOKUP(A73,'BL12'!$A:$ZZ,COLUMN(P73),FALSE)),0,VLOOKUP(A73,'BL12'!$A:$ZZ,COLUMN(P73),FALSE))+IF(ISNA(VLOOKUP(A73,'BL13'!$A:$ZZ,COLUMN(P73),FALSE)),0,VLOOKUP(A73,'BL13'!$A:$ZZ,COLUMN(P73),FALSE))+IF(ISNA(VLOOKUP(A73,'BL14'!$A:$ZZ,COLUMN(P73),FALSE)),0,VLOOKUP(A73,'BL14'!$A:$ZZ,COLUMN(P73),FALSE))+IF(ISNA(VLOOKUP(A73,'BL15'!$A:$ZZ,COLUMN(P73),FALSE)),0,VLOOKUP(A73,'BL15'!$A:$ZZ,COLUMN(P73),FALSE))+IF(ISNA(VLOOKUP(A73,'BL16'!$A:$ZZ,COLUMN(P73),FALSE)),0,VLOOKUP(A73,'BL16'!$A:$ZZ,COLUMN(P73),FALSE))+IF(ISNA(VLOOKUP(A73,'BL17'!$A:$ZZ,COLUMN(P73),FALSE)),0,VLOOKUP(A73,'BL17'!$A:$ZZ,COLUMN(P73),FALSE))+IF(ISNA(VLOOKUP(A73,'BL18'!$A:$ZZ,COLUMN(P73),FALSE)),0,VLOOKUP(A73,'BL18'!$A:$ZZ,COLUMN(P73),FALSE))+IF(ISNA(VLOOKUP(A73,'BL19'!$A:$ZZ,COLUMN(P73),FALSE)),0,VLOOKUP(A73,'BL19'!$A:$ZZ,COLUMN(P73),FALSE))+IF(ISNA(VLOOKUP(A73,'BL20'!$A:$ZZ,COLUMN(P73),FALSE)),0,VLOOKUP(A73,'BL20'!$A:$ZZ,COLUMN(P73),FALSE))+IF(ISNA(VLOOKUP(A73,'BL21'!$A:$ZZ,COLUMN(P73),FALSE)),0,VLOOKUP(A73,'BL21'!$A:$ZZ,COLUMN(P73),FALSE))+IF(ISNA(VLOOKUP(A73,'BL22'!$A:$ZZ,COLUMN(P73),FALSE)),0,VLOOKUP(A73,'BL22'!$A:$ZZ,COLUMN(P73),FALSE))+IF(ISNA(VLOOKUP(A73,'BL23'!$A:$ZZ,COLUMN(P73),FALSE)),0,VLOOKUP(A73,'BL23'!$A:$ZZ,COLUMN(P73),FALSE))+IF(ISNA(VLOOKUP(A73,'BL24'!$A:$ZZ,COLUMN(P73),FALSE)),0,VLOOKUP(A73,'BL24'!$A:$ZZ,COLUMN(P73),FALSE))+IF(ISNA(VLOOKUP(A73,'BL25'!$A:$ZZ,COLUMN(P73),FALSE)),0,VLOOKUP(A73,'BL25'!$A:$ZZ,COLUMN(P73),FALSE))+IF(ISNA(VLOOKUP(A73,'BL26'!$A:$ZZ,COLUMN(P73),FALSE)),0,VLOOKUP(A73,'BL26'!$A:$ZZ,COLUMN(P73),FALSE))+IF(ISNA(VLOOKUP(A73,'BL27'!$A:$ZZ,COLUMN(P73),FALSE)),0,VLOOKUP(A73,'BL27'!$A:$ZZ,COLUMN(P73),FALSE))+IF(ISNA(VLOOKUP(A73,'BL28'!$A:$ZZ,COLUMN(P73),FALSE)),0,VLOOKUP(A73,'BL28'!$A:$ZZ,COLUMN(P73),FALSE))+IF(ISNA(VLOOKUP(A73,'BL29'!$A:$ZZ,COLUMN(P73),FALSE)),0,VLOOKUP(A73,'BL29'!$A:$ZZ,COLUMN(P73),FALSE))+IF(ISNA(VLOOKUP(A73,'BL30'!$A:$ZZ,COLUMN(P73),FALSE)),0,VLOOKUP(A73,'BL30'!$A:$ZZ,COLUMN(P73),FALSE))</f>
        <v>0</v>
      </c>
      <c r="Q73" s="25">
        <f>IF(ISNA(VLOOKUP(A73,'BL1'!$A:$ZZ,COLUMN(Q73),FALSE)),0,VLOOKUP(A73,'BL1'!$A:$ZZ,COLUMN(Q73),FALSE))+IF(ISNA(VLOOKUP(A73,'BL2'!$A:$ZZ,COLUMN(Q73),FALSE)),0,VLOOKUP(A73,'BL2'!$A:$ZZ,COLUMN(Q73),FALSE))+IF(ISNA(VLOOKUP(A73,'BL3'!$A:$ZZ,COLUMN(Q73),FALSE)),0,VLOOKUP(A73,'BL3'!$A:$ZZ,COLUMN(Q73),FALSE))+IF(ISNA(VLOOKUP(A73,'BL4'!$A:$ZZ,COLUMN(Q73),FALSE)),0,VLOOKUP(A73,'BL4'!$A:$ZZ,COLUMN(Q73),FALSE))+IF(ISNA(VLOOKUP(A73,'BL5'!$A:$ZZ,COLUMN(Q73),FALSE)),0,VLOOKUP(A73,'BL5'!$A:$ZZ,COLUMN(Q73),FALSE))+IF(ISNA(VLOOKUP(A73,'BL6'!$A:$ZZ,COLUMN(Q73),FALSE)),0,VLOOKUP(A73,'BL6'!$A:$ZZ,COLUMN(Q73),FALSE))+IF(ISNA(VLOOKUP(A73,'BL7'!$A:$ZZ,COLUMN(Q73),FALSE)),0,VLOOKUP(A73,'BL7'!$A:$ZZ,COLUMN(Q73),FALSE))+IF(ISNA(VLOOKUP(A73,'BL8'!$A:$ZZ,COLUMN(Q73),FALSE)),0,VLOOKUP(A73,'BL8'!$A:$ZZ,COLUMN(Q73),FALSE))+IF(ISNA(VLOOKUP(A73,'BL9'!$A:$ZZ,COLUMN(Q73),FALSE)),0,VLOOKUP(A73,'BL9'!$A:$ZZ,COLUMN(Q73),FALSE))+IF(ISNA(VLOOKUP(A73,'BL10'!$A:$ZZ,COLUMN(Q73),FALSE)),0,VLOOKUP(A73,'BL10'!$A:$ZZ,COLUMN(Q73),FALSE))+IF(ISNA(VLOOKUP(A73,'BL11'!$A:$ZZ,COLUMN(Q73),FALSE)),0,VLOOKUP(A73,'BL11'!$A:$ZZ,COLUMN(Q73),FALSE))+IF(ISNA(VLOOKUP(A73,'BL12'!$A:$ZZ,COLUMN(Q73),FALSE)),0,VLOOKUP(A73,'BL12'!$A:$ZZ,COLUMN(Q73),FALSE))+IF(ISNA(VLOOKUP(A73,'BL13'!$A:$ZZ,COLUMN(Q73),FALSE)),0,VLOOKUP(A73,'BL13'!$A:$ZZ,COLUMN(Q73),FALSE))+IF(ISNA(VLOOKUP(A73,'BL14'!$A:$ZZ,COLUMN(Q73),FALSE)),0,VLOOKUP(A73,'BL14'!$A:$ZZ,COLUMN(Q73),FALSE))+IF(ISNA(VLOOKUP(A73,'BL15'!$A:$ZZ,COLUMN(Q73),FALSE)),0,VLOOKUP(A73,'BL15'!$A:$ZZ,COLUMN(Q73),FALSE))+IF(ISNA(VLOOKUP(A73,'BL16'!$A:$ZZ,COLUMN(Q73),FALSE)),0,VLOOKUP(A73,'BL16'!$A:$ZZ,COLUMN(Q73),FALSE))+IF(ISNA(VLOOKUP(A73,'BL17'!$A:$ZZ,COLUMN(Q73),FALSE)),0,VLOOKUP(A73,'BL17'!$A:$ZZ,COLUMN(Q73),FALSE))+IF(ISNA(VLOOKUP(A73,'BL18'!$A:$ZZ,COLUMN(Q73),FALSE)),0,VLOOKUP(A73,'BL18'!$A:$ZZ,COLUMN(Q73),FALSE))+IF(ISNA(VLOOKUP(A73,'BL19'!$A:$ZZ,COLUMN(Q73),FALSE)),0,VLOOKUP(A73,'BL19'!$A:$ZZ,COLUMN(Q73),FALSE))+IF(ISNA(VLOOKUP(A73,'BL20'!$A:$ZZ,COLUMN(Q73),FALSE)),0,VLOOKUP(A73,'BL20'!$A:$ZZ,COLUMN(Q73),FALSE))+IF(ISNA(VLOOKUP(A73,'BL21'!$A:$ZZ,COLUMN(Q73),FALSE)),0,VLOOKUP(A73,'BL21'!$A:$ZZ,COLUMN(Q73),FALSE))+IF(ISNA(VLOOKUP(A73,'BL22'!$A:$ZZ,COLUMN(Q73),FALSE)),0,VLOOKUP(A73,'BL22'!$A:$ZZ,COLUMN(Q73),FALSE))+IF(ISNA(VLOOKUP(A73,'BL23'!$A:$ZZ,COLUMN(Q73),FALSE)),0,VLOOKUP(A73,'BL23'!$A:$ZZ,COLUMN(Q73),FALSE))+IF(ISNA(VLOOKUP(A73,'BL24'!$A:$ZZ,COLUMN(Q73),FALSE)),0,VLOOKUP(A73,'BL24'!$A:$ZZ,COLUMN(Q73),FALSE))+IF(ISNA(VLOOKUP(A73,'BL25'!$A:$ZZ,COLUMN(Q73),FALSE)),0,VLOOKUP(A73,'BL25'!$A:$ZZ,COLUMN(Q73),FALSE))+IF(ISNA(VLOOKUP(A73,'BL26'!$A:$ZZ,COLUMN(Q73),FALSE)),0,VLOOKUP(A73,'BL26'!$A:$ZZ,COLUMN(Q73),FALSE))+IF(ISNA(VLOOKUP(A73,'BL27'!$A:$ZZ,COLUMN(Q73),FALSE)),0,VLOOKUP(A73,'BL27'!$A:$ZZ,COLUMN(Q73),FALSE))+IF(ISNA(VLOOKUP(A73,'BL28'!$A:$ZZ,COLUMN(Q73),FALSE)),0,VLOOKUP(A73,'BL28'!$A:$ZZ,COLUMN(Q73),FALSE))+IF(ISNA(VLOOKUP(A73,'BL29'!$A:$ZZ,COLUMN(Q73),FALSE)),0,VLOOKUP(A73,'BL29'!$A:$ZZ,COLUMN(Q73),FALSE))+IF(ISNA(VLOOKUP(A73,'BL30'!$A:$ZZ,COLUMN(Q73),FALSE)),0,VLOOKUP(A73,'BL30'!$A:$ZZ,COLUMN(Q73),FALSE))</f>
        <v>0</v>
      </c>
      <c r="R73" s="26">
        <f t="shared" si="2"/>
        <v>0</v>
      </c>
      <c r="S73" s="342">
        <f>IF(VLOOKUP(A73,Schuldenbuch!A:BS,66,FALSE)=1,0,R73*VLOOKUP(A73,Schuldenbuch!A:BS,66,FALSE))</f>
        <v>0</v>
      </c>
    </row>
    <row r="74" spans="1:19" ht="13.9" x14ac:dyDescent="0.4">
      <c r="A74" s="181" t="s">
        <v>120</v>
      </c>
      <c r="B74" s="15">
        <f>IF(ISNA(VLOOKUP(A74,'BL1'!$A:$ZZ,COLUMN(B74),FALSE)),0,VLOOKUP(A74,'BL1'!$A:$ZZ,COLUMN(B74),FALSE))+IF(ISNA(VLOOKUP(A74,'BL2'!$A:$ZZ,COLUMN(B74),FALSE)),0,VLOOKUP(A74,'BL2'!$A:$ZZ,COLUMN(B74),FALSE))+IF(ISNA(VLOOKUP(A74,'BL3'!$A:$ZZ,COLUMN(B74),FALSE)),0,VLOOKUP(A74,'BL3'!$A:$ZZ,COLUMN(B74),FALSE))+IF(ISNA(VLOOKUP(A74,'BL4'!$A:$ZZ,COLUMN(B74),FALSE)),0,VLOOKUP(A74,'BL4'!$A:$ZZ,COLUMN(B74),FALSE))+IF(ISNA(VLOOKUP(A74,'BL5'!$A:$ZZ,COLUMN(B74),FALSE)),0,VLOOKUP(A74,'BL5'!$A:$ZZ,COLUMN(B74),FALSE))+IF(ISNA(VLOOKUP(A74,'BL6'!$A:$ZZ,COLUMN(B74),FALSE)),0,VLOOKUP(A74,'BL6'!$A:$ZZ,COLUMN(B74),FALSE))+IF(ISNA(VLOOKUP(A74,'BL7'!$A:$ZZ,COLUMN(B74),FALSE)),0,VLOOKUP(A74,'BL7'!$A:$ZZ,COLUMN(B74),FALSE))+IF(ISNA(VLOOKUP(A74,'BL8'!$A:$ZZ,COLUMN(B74),FALSE)),0,VLOOKUP(A74,'BL8'!$A:$ZZ,COLUMN(B74),FALSE))+IF(ISNA(VLOOKUP(A74,'BL9'!$A:$ZZ,COLUMN(B74),FALSE)),0,VLOOKUP(A74,'BL9'!$A:$ZZ,COLUMN(B74),FALSE))+IF(ISNA(VLOOKUP(A74,'BL10'!$A:$ZZ,COLUMN(B74),FALSE)),0,VLOOKUP(A74,'BL10'!$A:$ZZ,COLUMN(B74),FALSE))+IF(ISNA(VLOOKUP(A74,'BL11'!$A:$ZZ,COLUMN(B74),FALSE)),0,VLOOKUP(A74,'BL11'!$A:$ZZ,COLUMN(B74),FALSE))+IF(ISNA(VLOOKUP(A74,'BL12'!$A:$ZZ,COLUMN(B74),FALSE)),0,VLOOKUP(A74,'BL12'!$A:$ZZ,COLUMN(B74),FALSE))+IF(ISNA(VLOOKUP(A74,'BL13'!$A:$ZZ,COLUMN(B74),FALSE)),0,VLOOKUP(A74,'BL13'!$A:$ZZ,COLUMN(B74),FALSE))+IF(ISNA(VLOOKUP(A74,'BL14'!$A:$ZZ,COLUMN(B74),FALSE)),0,VLOOKUP(A74,'BL14'!$A:$ZZ,COLUMN(B74),FALSE))+IF(ISNA(VLOOKUP(A74,'BL15'!$A:$ZZ,COLUMN(B74),FALSE)),0,VLOOKUP(A74,'BL15'!$A:$ZZ,COLUMN(B74),FALSE))+IF(ISNA(VLOOKUP(A74,'BL16'!$A:$ZZ,COLUMN(B74),FALSE)),0,VLOOKUP(A74,'BL16'!$A:$ZZ,COLUMN(B74),FALSE))+IF(ISNA(VLOOKUP(A74,'BL17'!$A:$ZZ,COLUMN(B74),FALSE)),0,VLOOKUP(A74,'BL17'!$A:$ZZ,COLUMN(B74),FALSE))+IF(ISNA(VLOOKUP(A74,'BL18'!$A:$ZZ,COLUMN(B74),FALSE)),0,VLOOKUP(A74,'BL18'!$A:$ZZ,COLUMN(B74),FALSE))+IF(ISNA(VLOOKUP(A74,'BL19'!$A:$ZZ,COLUMN(B74),FALSE)),0,VLOOKUP(A74,'BL19'!$A:$ZZ,COLUMN(B74),FALSE))+IF(ISNA(VLOOKUP(A74,'BL20'!$A:$ZZ,COLUMN(B74),FALSE)),0,VLOOKUP(A74,'BL20'!$A:$ZZ,COLUMN(B74),FALSE))+IF(ISNA(VLOOKUP(A74,'BL21'!$A:$ZZ,COLUMN(B74),FALSE)),0,VLOOKUP(A74,'BL21'!$A:$ZZ,COLUMN(B74),FALSE))+IF(ISNA(VLOOKUP(A74,'BL22'!$A:$ZZ,COLUMN(B74),FALSE)),0,VLOOKUP(A74,'BL22'!$A:$ZZ,COLUMN(B74),FALSE))+IF(ISNA(VLOOKUP(A74,'BL23'!$A:$ZZ,COLUMN(B74),FALSE)),0,VLOOKUP(A74,'BL23'!$A:$ZZ,COLUMN(B74),FALSE))+IF(ISNA(VLOOKUP(A74,'BL24'!$A:$ZZ,COLUMN(B74),FALSE)),0,VLOOKUP(A74,'BL24'!$A:$ZZ,COLUMN(B74),FALSE))+IF(ISNA(VLOOKUP(A74,'BL25'!$A:$ZZ,COLUMN(B74),FALSE)),0,VLOOKUP(A74,'BL25'!$A:$ZZ,COLUMN(B74),FALSE))+IF(ISNA(VLOOKUP(A74,'BL26'!$A:$ZZ,COLUMN(B74),FALSE)),0,VLOOKUP(A74,'BL26'!$A:$ZZ,COLUMN(B74),FALSE))+IF(ISNA(VLOOKUP(A74,'BL27'!$A:$ZZ,COLUMN(B74),FALSE)),0,VLOOKUP(A74,'BL27'!$A:$ZZ,COLUMN(B74),FALSE))+IF(ISNA(VLOOKUP(A74,'BL28'!$A:$ZZ,COLUMN(B74),FALSE)),0,VLOOKUP(A74,'BL28'!$A:$ZZ,COLUMN(B74),FALSE))+IF(ISNA(VLOOKUP(A74,'BL29'!$A:$ZZ,COLUMN(B74),FALSE)),0,VLOOKUP(A74,'BL29'!$A:$ZZ,COLUMN(B74),FALSE))+IF(ISNA(VLOOKUP(A74,'BL30'!$A:$ZZ,COLUMN(B74),FALSE)),0,VLOOKUP(A74,'BL30'!$A:$ZZ,COLUMN(B74),FALSE))</f>
        <v>0</v>
      </c>
      <c r="C74" s="16">
        <f>IF(ISNA(VLOOKUP(A74,'BL1'!$A:$ZZ,COLUMN(C74),FALSE)),0,VLOOKUP(A74,'BL1'!$A:$ZZ,COLUMN(C74),FALSE))+IF(ISNA(VLOOKUP(A74,'BL2'!$A:$ZZ,COLUMN(C74),FALSE)),0,VLOOKUP(A74,'BL2'!$A:$ZZ,COLUMN(C74),FALSE))+IF(ISNA(VLOOKUP(A74,'BL3'!$A:$ZZ,COLUMN(C74),FALSE)),0,VLOOKUP(A74,'BL3'!$A:$ZZ,COLUMN(C74),FALSE))+IF(ISNA(VLOOKUP(A74,'BL4'!$A:$ZZ,COLUMN(C74),FALSE)),0,VLOOKUP(A74,'BL4'!$A:$ZZ,COLUMN(C74),FALSE))+IF(ISNA(VLOOKUP(A74,'BL5'!$A:$ZZ,COLUMN(C74),FALSE)),0,VLOOKUP(A74,'BL5'!$A:$ZZ,COLUMN(C74),FALSE))+IF(ISNA(VLOOKUP(A74,'BL6'!$A:$ZZ,COLUMN(C74),FALSE)),0,VLOOKUP(A74,'BL6'!$A:$ZZ,COLUMN(C74),FALSE))+IF(ISNA(VLOOKUP(A74,'BL7'!$A:$ZZ,COLUMN(C74),FALSE)),0,VLOOKUP(A74,'BL7'!$A:$ZZ,COLUMN(C74),FALSE))+IF(ISNA(VLOOKUP(A74,'BL8'!$A:$ZZ,COLUMN(C74),FALSE)),0,VLOOKUP(A74,'BL8'!$A:$ZZ,COLUMN(C74),FALSE))+IF(ISNA(VLOOKUP(A74,'BL9'!$A:$ZZ,COLUMN(C74),FALSE)),0,VLOOKUP(A74,'BL9'!$A:$ZZ,COLUMN(C74),FALSE))+IF(ISNA(VLOOKUP(A74,'BL10'!$A:$ZZ,COLUMN(C74),FALSE)),0,VLOOKUP(A74,'BL10'!$A:$ZZ,COLUMN(C74),FALSE))+IF(ISNA(VLOOKUP(A74,'BL11'!$A:$ZZ,COLUMN(C74),FALSE)),0,VLOOKUP(A74,'BL11'!$A:$ZZ,COLUMN(C74),FALSE))+IF(ISNA(VLOOKUP(A74,'BL12'!$A:$ZZ,COLUMN(C74),FALSE)),0,VLOOKUP(A74,'BL12'!$A:$ZZ,COLUMN(C74),FALSE))+IF(ISNA(VLOOKUP(A74,'BL13'!$A:$ZZ,COLUMN(C74),FALSE)),0,VLOOKUP(A74,'BL13'!$A:$ZZ,COLUMN(C74),FALSE))+IF(ISNA(VLOOKUP(A74,'BL14'!$A:$ZZ,COLUMN(C74),FALSE)),0,VLOOKUP(A74,'BL14'!$A:$ZZ,COLUMN(C74),FALSE))+IF(ISNA(VLOOKUP(A74,'BL15'!$A:$ZZ,COLUMN(C74),FALSE)),0,VLOOKUP(A74,'BL15'!$A:$ZZ,COLUMN(C74),FALSE))+IF(ISNA(VLOOKUP(A74,'BL16'!$A:$ZZ,COLUMN(C74),FALSE)),0,VLOOKUP(A74,'BL16'!$A:$ZZ,COLUMN(C74),FALSE))+IF(ISNA(VLOOKUP(A74,'BL17'!$A:$ZZ,COLUMN(C74),FALSE)),0,VLOOKUP(A74,'BL17'!$A:$ZZ,COLUMN(C74),FALSE))+IF(ISNA(VLOOKUP(A74,'BL18'!$A:$ZZ,COLUMN(C74),FALSE)),0,VLOOKUP(A74,'BL18'!$A:$ZZ,COLUMN(C74),FALSE))+IF(ISNA(VLOOKUP(A74,'BL19'!$A:$ZZ,COLUMN(C74),FALSE)),0,VLOOKUP(A74,'BL19'!$A:$ZZ,COLUMN(C74),FALSE))+IF(ISNA(VLOOKUP(A74,'BL20'!$A:$ZZ,COLUMN(C74),FALSE)),0,VLOOKUP(A74,'BL20'!$A:$ZZ,COLUMN(C74),FALSE))+IF(ISNA(VLOOKUP(A74,'BL21'!$A:$ZZ,COLUMN(C74),FALSE)),0,VLOOKUP(A74,'BL21'!$A:$ZZ,COLUMN(C74),FALSE))+IF(ISNA(VLOOKUP(A74,'BL22'!$A:$ZZ,COLUMN(C74),FALSE)),0,VLOOKUP(A74,'BL22'!$A:$ZZ,COLUMN(C74),FALSE))+IF(ISNA(VLOOKUP(A74,'BL23'!$A:$ZZ,COLUMN(C74),FALSE)),0,VLOOKUP(A74,'BL23'!$A:$ZZ,COLUMN(C74),FALSE))+IF(ISNA(VLOOKUP(A74,'BL24'!$A:$ZZ,COLUMN(C74),FALSE)),0,VLOOKUP(A74,'BL24'!$A:$ZZ,COLUMN(C74),FALSE))+IF(ISNA(VLOOKUP(A74,'BL25'!$A:$ZZ,COLUMN(C74),FALSE)),0,VLOOKUP(A74,'BL25'!$A:$ZZ,COLUMN(C74),FALSE))+IF(ISNA(VLOOKUP(A74,'BL26'!$A:$ZZ,COLUMN(C74),FALSE)),0,VLOOKUP(A74,'BL26'!$A:$ZZ,COLUMN(C74),FALSE))+IF(ISNA(VLOOKUP(A74,'BL27'!$A:$ZZ,COLUMN(C74),FALSE)),0,VLOOKUP(A74,'BL27'!$A:$ZZ,COLUMN(C74),FALSE))+IF(ISNA(VLOOKUP(A74,'BL28'!$A:$ZZ,COLUMN(C74),FALSE)),0,VLOOKUP(A74,'BL28'!$A:$ZZ,COLUMN(C74),FALSE))+IF(ISNA(VLOOKUP(A74,'BL29'!$A:$ZZ,COLUMN(C74),FALSE)),0,VLOOKUP(A74,'BL29'!$A:$ZZ,COLUMN(C74),FALSE))+IF(ISNA(VLOOKUP(A74,'BL30'!$A:$ZZ,COLUMN(C74),FALSE)),0,VLOOKUP(A74,'BL30'!$A:$ZZ,COLUMN(C74),FALSE))</f>
        <v>0</v>
      </c>
      <c r="D74" s="17">
        <f>IF(ISNA(VLOOKUP(A74,'BL1'!$A:$ZZ,COLUMN(D74),FALSE)),0,VLOOKUP(A74,'BL1'!$A:$ZZ,COLUMN(D74),FALSE))+IF(ISNA(VLOOKUP(A74,'BL2'!$A:$ZZ,COLUMN(D74),FALSE)),0,VLOOKUP(A74,'BL2'!$A:$ZZ,COLUMN(D74),FALSE))+IF(ISNA(VLOOKUP(A74,'BL3'!$A:$ZZ,COLUMN(D74),FALSE)),0,VLOOKUP(A74,'BL3'!$A:$ZZ,COLUMN(D74),FALSE))+IF(ISNA(VLOOKUP(A74,'BL4'!$A:$ZZ,COLUMN(D74),FALSE)),0,VLOOKUP(A74,'BL4'!$A:$ZZ,COLUMN(D74),FALSE))+IF(ISNA(VLOOKUP(A74,'BL5'!$A:$ZZ,COLUMN(D74),FALSE)),0,VLOOKUP(A74,'BL5'!$A:$ZZ,COLUMN(D74),FALSE))+IF(ISNA(VLOOKUP(A74,'BL6'!$A:$ZZ,COLUMN(D74),FALSE)),0,VLOOKUP(A74,'BL6'!$A:$ZZ,COLUMN(D74),FALSE))+IF(ISNA(VLOOKUP(A74,'BL7'!$A:$ZZ,COLUMN(D74),FALSE)),0,VLOOKUP(A74,'BL7'!$A:$ZZ,COLUMN(D74),FALSE))+IF(ISNA(VLOOKUP(A74,'BL8'!$A:$ZZ,COLUMN(D74),FALSE)),0,VLOOKUP(A74,'BL8'!$A:$ZZ,COLUMN(D74),FALSE))+IF(ISNA(VLOOKUP(A74,'BL9'!$A:$ZZ,COLUMN(D74),FALSE)),0,VLOOKUP(A74,'BL9'!$A:$ZZ,COLUMN(D74),FALSE))+IF(ISNA(VLOOKUP(A74,'BL10'!$A:$ZZ,COLUMN(D74),FALSE)),0,VLOOKUP(A74,'BL10'!$A:$ZZ,COLUMN(D74),FALSE))+IF(ISNA(VLOOKUP(A74,'BL11'!$A:$ZZ,COLUMN(D74),FALSE)),0,VLOOKUP(A74,'BL11'!$A:$ZZ,COLUMN(D74),FALSE))+IF(ISNA(VLOOKUP(A74,'BL12'!$A:$ZZ,COLUMN(D74),FALSE)),0,VLOOKUP(A74,'BL12'!$A:$ZZ,COLUMN(D74),FALSE))+IF(ISNA(VLOOKUP(A74,'BL13'!$A:$ZZ,COLUMN(D74),FALSE)),0,VLOOKUP(A74,'BL13'!$A:$ZZ,COLUMN(D74),FALSE))+IF(ISNA(VLOOKUP(A74,'BL14'!$A:$ZZ,COLUMN(D74),FALSE)),0,VLOOKUP(A74,'BL14'!$A:$ZZ,COLUMN(D74),FALSE))+IF(ISNA(VLOOKUP(A74,'BL15'!$A:$ZZ,COLUMN(D74),FALSE)),0,VLOOKUP(A74,'BL15'!$A:$ZZ,COLUMN(D74),FALSE))+IF(ISNA(VLOOKUP(A74,'BL16'!$A:$ZZ,COLUMN(D74),FALSE)),0,VLOOKUP(A74,'BL16'!$A:$ZZ,COLUMN(D74),FALSE))+IF(ISNA(VLOOKUP(A74,'BL17'!$A:$ZZ,COLUMN(D74),FALSE)),0,VLOOKUP(A74,'BL17'!$A:$ZZ,COLUMN(D74),FALSE))+IF(ISNA(VLOOKUP(A74,'BL18'!$A:$ZZ,COLUMN(D74),FALSE)),0,VLOOKUP(A74,'BL18'!$A:$ZZ,COLUMN(D74),FALSE))+IF(ISNA(VLOOKUP(A74,'BL19'!$A:$ZZ,COLUMN(D74),FALSE)),0,VLOOKUP(A74,'BL19'!$A:$ZZ,COLUMN(D74),FALSE))+IF(ISNA(VLOOKUP(A74,'BL20'!$A:$ZZ,COLUMN(D74),FALSE)),0,VLOOKUP(A74,'BL20'!$A:$ZZ,COLUMN(D74),FALSE))+IF(ISNA(VLOOKUP(A74,'BL21'!$A:$ZZ,COLUMN(D74),FALSE)),0,VLOOKUP(A74,'BL21'!$A:$ZZ,COLUMN(D74),FALSE))+IF(ISNA(VLOOKUP(A74,'BL22'!$A:$ZZ,COLUMN(D74),FALSE)),0,VLOOKUP(A74,'BL22'!$A:$ZZ,COLUMN(D74),FALSE))+IF(ISNA(VLOOKUP(A74,'BL23'!$A:$ZZ,COLUMN(D74),FALSE)),0,VLOOKUP(A74,'BL23'!$A:$ZZ,COLUMN(D74),FALSE))+IF(ISNA(VLOOKUP(A74,'BL24'!$A:$ZZ,COLUMN(D74),FALSE)),0,VLOOKUP(A74,'BL24'!$A:$ZZ,COLUMN(D74),FALSE))+IF(ISNA(VLOOKUP(A74,'BL25'!$A:$ZZ,COLUMN(D74),FALSE)),0,VLOOKUP(A74,'BL25'!$A:$ZZ,COLUMN(D74),FALSE))+IF(ISNA(VLOOKUP(A74,'BL26'!$A:$ZZ,COLUMN(D74),FALSE)),0,VLOOKUP(A74,'BL26'!$A:$ZZ,COLUMN(D74),FALSE))+IF(ISNA(VLOOKUP(A74,'BL27'!$A:$ZZ,COLUMN(D74),FALSE)),0,VLOOKUP(A74,'BL27'!$A:$ZZ,COLUMN(D74),FALSE))+IF(ISNA(VLOOKUP(A74,'BL28'!$A:$ZZ,COLUMN(D74),FALSE)),0,VLOOKUP(A74,'BL28'!$A:$ZZ,COLUMN(D74),FALSE))+IF(ISNA(VLOOKUP(A74,'BL29'!$A:$ZZ,COLUMN(D74),FALSE)),0,VLOOKUP(A74,'BL29'!$A:$ZZ,COLUMN(D74),FALSE))+IF(ISNA(VLOOKUP(A74,'BL30'!$A:$ZZ,COLUMN(D74),FALSE)),0,VLOOKUP(A74,'BL30'!$A:$ZZ,COLUMN(D74),FALSE))</f>
        <v>0</v>
      </c>
      <c r="E74" s="18">
        <f>IF(ISNA(VLOOKUP(A74,'BL1'!$A:$ZZ,COLUMN(E74),FALSE)),0,VLOOKUP(A74,'BL1'!$A:$ZZ,COLUMN(E74),FALSE))+IF(ISNA(VLOOKUP(A74,'BL2'!$A:$ZZ,COLUMN(E74),FALSE)),0,VLOOKUP(A74,'BL2'!$A:$ZZ,COLUMN(E74),FALSE))+IF(ISNA(VLOOKUP(A74,'BL3'!$A:$ZZ,COLUMN(E74),FALSE)),0,VLOOKUP(A74,'BL3'!$A:$ZZ,COLUMN(E74),FALSE))+IF(ISNA(VLOOKUP(A74,'BL4'!$A:$ZZ,COLUMN(E74),FALSE)),0,VLOOKUP(A74,'BL4'!$A:$ZZ,COLUMN(E74),FALSE))+IF(ISNA(VLOOKUP(A74,'BL5'!$A:$ZZ,COLUMN(E74),FALSE)),0,VLOOKUP(A74,'BL5'!$A:$ZZ,COLUMN(E74),FALSE))+IF(ISNA(VLOOKUP(A74,'BL6'!$A:$ZZ,COLUMN(E74),FALSE)),0,VLOOKUP(A74,'BL6'!$A:$ZZ,COLUMN(E74),FALSE))+IF(ISNA(VLOOKUP(A74,'BL7'!$A:$ZZ,COLUMN(E74),FALSE)),0,VLOOKUP(A74,'BL7'!$A:$ZZ,COLUMN(E74),FALSE))+IF(ISNA(VLOOKUP(A74,'BL8'!$A:$ZZ,COLUMN(E74),FALSE)),0,VLOOKUP(A74,'BL8'!$A:$ZZ,COLUMN(E74),FALSE))+IF(ISNA(VLOOKUP(A74,'BL9'!$A:$ZZ,COLUMN(E74),FALSE)),0,VLOOKUP(A74,'BL9'!$A:$ZZ,COLUMN(E74),FALSE))+IF(ISNA(VLOOKUP(A74,'BL10'!$A:$ZZ,COLUMN(E74),FALSE)),0,VLOOKUP(A74,'BL10'!$A:$ZZ,COLUMN(E74),FALSE))+IF(ISNA(VLOOKUP(A74,'BL11'!$A:$ZZ,COLUMN(E74),FALSE)),0,VLOOKUP(A74,'BL11'!$A:$ZZ,COLUMN(E74),FALSE))+IF(ISNA(VLOOKUP(A74,'BL12'!$A:$ZZ,COLUMN(E74),FALSE)),0,VLOOKUP(A74,'BL12'!$A:$ZZ,COLUMN(E74),FALSE))+IF(ISNA(VLOOKUP(A74,'BL13'!$A:$ZZ,COLUMN(E74),FALSE)),0,VLOOKUP(A74,'BL13'!$A:$ZZ,COLUMN(E74),FALSE))+IF(ISNA(VLOOKUP(A74,'BL14'!$A:$ZZ,COLUMN(E74),FALSE)),0,VLOOKUP(A74,'BL14'!$A:$ZZ,COLUMN(E74),FALSE))+IF(ISNA(VLOOKUP(A74,'BL15'!$A:$ZZ,COLUMN(E74),FALSE)),0,VLOOKUP(A74,'BL15'!$A:$ZZ,COLUMN(E74),FALSE))+IF(ISNA(VLOOKUP(A74,'BL16'!$A:$ZZ,COLUMN(E74),FALSE)),0,VLOOKUP(A74,'BL16'!$A:$ZZ,COLUMN(E74),FALSE))+IF(ISNA(VLOOKUP(A74,'BL17'!$A:$ZZ,COLUMN(E74),FALSE)),0,VLOOKUP(A74,'BL17'!$A:$ZZ,COLUMN(E74),FALSE))+IF(ISNA(VLOOKUP(A74,'BL18'!$A:$ZZ,COLUMN(E74),FALSE)),0,VLOOKUP(A74,'BL18'!$A:$ZZ,COLUMN(E74),FALSE))+IF(ISNA(VLOOKUP(A74,'BL19'!$A:$ZZ,COLUMN(E74),FALSE)),0,VLOOKUP(A74,'BL19'!$A:$ZZ,COLUMN(E74),FALSE))+IF(ISNA(VLOOKUP(A74,'BL20'!$A:$ZZ,COLUMN(E74),FALSE)),0,VLOOKUP(A74,'BL20'!$A:$ZZ,COLUMN(E74),FALSE))+IF(ISNA(VLOOKUP(A74,'BL21'!$A:$ZZ,COLUMN(E74),FALSE)),0,VLOOKUP(A74,'BL21'!$A:$ZZ,COLUMN(E74),FALSE))+IF(ISNA(VLOOKUP(A74,'BL22'!$A:$ZZ,COLUMN(E74),FALSE)),0,VLOOKUP(A74,'BL22'!$A:$ZZ,COLUMN(E74),FALSE))+IF(ISNA(VLOOKUP(A74,'BL23'!$A:$ZZ,COLUMN(E74),FALSE)),0,VLOOKUP(A74,'BL23'!$A:$ZZ,COLUMN(E74),FALSE))+IF(ISNA(VLOOKUP(A74,'BL24'!$A:$ZZ,COLUMN(E74),FALSE)),0,VLOOKUP(A74,'BL24'!$A:$ZZ,COLUMN(E74),FALSE))+IF(ISNA(VLOOKUP(A74,'BL25'!$A:$ZZ,COLUMN(E74),FALSE)),0,VLOOKUP(A74,'BL25'!$A:$ZZ,COLUMN(E74),FALSE))+IF(ISNA(VLOOKUP(A74,'BL26'!$A:$ZZ,COLUMN(E74),FALSE)),0,VLOOKUP(A74,'BL26'!$A:$ZZ,COLUMN(E74),FALSE))+IF(ISNA(VLOOKUP(A74,'BL27'!$A:$ZZ,COLUMN(E74),FALSE)),0,VLOOKUP(A74,'BL27'!$A:$ZZ,COLUMN(E74),FALSE))+IF(ISNA(VLOOKUP(A74,'BL28'!$A:$ZZ,COLUMN(E74),FALSE)),0,VLOOKUP(A74,'BL28'!$A:$ZZ,COLUMN(E74),FALSE))+IF(ISNA(VLOOKUP(A74,'BL29'!$A:$ZZ,COLUMN(E74),FALSE)),0,VLOOKUP(A74,'BL29'!$A:$ZZ,COLUMN(E74),FALSE))+IF(ISNA(VLOOKUP(A74,'BL30'!$A:$ZZ,COLUMN(E74),FALSE)),0,VLOOKUP(A74,'BL30'!$A:$ZZ,COLUMN(E74),FALSE))</f>
        <v>0</v>
      </c>
      <c r="F74" s="19">
        <f>IF(ISNA(VLOOKUP(A74,'BL1'!$A:$ZZ,COLUMN(F74),FALSE)),0,VLOOKUP(A74,'BL1'!$A:$ZZ,COLUMN(F74),FALSE))+IF(ISNA(VLOOKUP(A74,'BL2'!$A:$ZZ,COLUMN(F74),FALSE)),0,VLOOKUP(A74,'BL2'!$A:$ZZ,COLUMN(F74),FALSE))+IF(ISNA(VLOOKUP(A74,'BL3'!$A:$ZZ,COLUMN(F74),FALSE)),0,VLOOKUP(A74,'BL3'!$A:$ZZ,COLUMN(F74),FALSE))+IF(ISNA(VLOOKUP(A74,'BL4'!$A:$ZZ,COLUMN(F74),FALSE)),0,VLOOKUP(A74,'BL4'!$A:$ZZ,COLUMN(F74),FALSE))+IF(ISNA(VLOOKUP(A74,'BL5'!$A:$ZZ,COLUMN(F74),FALSE)),0,VLOOKUP(A74,'BL5'!$A:$ZZ,COLUMN(F74),FALSE))+IF(ISNA(VLOOKUP(A74,'BL6'!$A:$ZZ,COLUMN(F74),FALSE)),0,VLOOKUP(A74,'BL6'!$A:$ZZ,COLUMN(F74),FALSE))+IF(ISNA(VLOOKUP(A74,'BL7'!$A:$ZZ,COLUMN(F74),FALSE)),0,VLOOKUP(A74,'BL7'!$A:$ZZ,COLUMN(F74),FALSE))+IF(ISNA(VLOOKUP(A74,'BL8'!$A:$ZZ,COLUMN(F74),FALSE)),0,VLOOKUP(A74,'BL8'!$A:$ZZ,COLUMN(F74),FALSE))+IF(ISNA(VLOOKUP(A74,'BL9'!$A:$ZZ,COLUMN(F74),FALSE)),0,VLOOKUP(A74,'BL9'!$A:$ZZ,COLUMN(F74),FALSE))+IF(ISNA(VLOOKUP(A74,'BL10'!$A:$ZZ,COLUMN(F74),FALSE)),0,VLOOKUP(A74,'BL10'!$A:$ZZ,COLUMN(F74),FALSE))+IF(ISNA(VLOOKUP(A74,'BL11'!$A:$ZZ,COLUMN(F74),FALSE)),0,VLOOKUP(A74,'BL11'!$A:$ZZ,COLUMN(F74),FALSE))+IF(ISNA(VLOOKUP(A74,'BL12'!$A:$ZZ,COLUMN(F74),FALSE)),0,VLOOKUP(A74,'BL12'!$A:$ZZ,COLUMN(F74),FALSE))+IF(ISNA(VLOOKUP(A74,'BL13'!$A:$ZZ,COLUMN(F74),FALSE)),0,VLOOKUP(A74,'BL13'!$A:$ZZ,COLUMN(F74),FALSE))+IF(ISNA(VLOOKUP(A74,'BL14'!$A:$ZZ,COLUMN(F74),FALSE)),0,VLOOKUP(A74,'BL14'!$A:$ZZ,COLUMN(F74),FALSE))+IF(ISNA(VLOOKUP(A74,'BL15'!$A:$ZZ,COLUMN(F74),FALSE)),0,VLOOKUP(A74,'BL15'!$A:$ZZ,COLUMN(F74),FALSE))+IF(ISNA(VLOOKUP(A74,'BL16'!$A:$ZZ,COLUMN(F74),FALSE)),0,VLOOKUP(A74,'BL16'!$A:$ZZ,COLUMN(F74),FALSE))+IF(ISNA(VLOOKUP(A74,'BL17'!$A:$ZZ,COLUMN(F74),FALSE)),0,VLOOKUP(A74,'BL17'!$A:$ZZ,COLUMN(F74),FALSE))+IF(ISNA(VLOOKUP(A74,'BL18'!$A:$ZZ,COLUMN(F74),FALSE)),0,VLOOKUP(A74,'BL18'!$A:$ZZ,COLUMN(F74),FALSE))+IF(ISNA(VLOOKUP(A74,'BL19'!$A:$ZZ,COLUMN(F74),FALSE)),0,VLOOKUP(A74,'BL19'!$A:$ZZ,COLUMN(F74),FALSE))+IF(ISNA(VLOOKUP(A74,'BL20'!$A:$ZZ,COLUMN(F74),FALSE)),0,VLOOKUP(A74,'BL20'!$A:$ZZ,COLUMN(F74),FALSE))+IF(ISNA(VLOOKUP(A74,'BL21'!$A:$ZZ,COLUMN(F74),FALSE)),0,VLOOKUP(A74,'BL21'!$A:$ZZ,COLUMN(F74),FALSE))+IF(ISNA(VLOOKUP(A74,'BL22'!$A:$ZZ,COLUMN(F74),FALSE)),0,VLOOKUP(A74,'BL22'!$A:$ZZ,COLUMN(F74),FALSE))+IF(ISNA(VLOOKUP(A74,'BL23'!$A:$ZZ,COLUMN(F74),FALSE)),0,VLOOKUP(A74,'BL23'!$A:$ZZ,COLUMN(F74),FALSE))+IF(ISNA(VLOOKUP(A74,'BL24'!$A:$ZZ,COLUMN(F74),FALSE)),0,VLOOKUP(A74,'BL24'!$A:$ZZ,COLUMN(F74),FALSE))+IF(ISNA(VLOOKUP(A74,'BL25'!$A:$ZZ,COLUMN(F74),FALSE)),0,VLOOKUP(A74,'BL25'!$A:$ZZ,COLUMN(F74),FALSE))+IF(ISNA(VLOOKUP(A74,'BL26'!$A:$ZZ,COLUMN(F74),FALSE)),0,VLOOKUP(A74,'BL26'!$A:$ZZ,COLUMN(F74),FALSE))+IF(ISNA(VLOOKUP(A74,'BL27'!$A:$ZZ,COLUMN(F74),FALSE)),0,VLOOKUP(A74,'BL27'!$A:$ZZ,COLUMN(F74),FALSE))+IF(ISNA(VLOOKUP(A74,'BL28'!$A:$ZZ,COLUMN(F74),FALSE)),0,VLOOKUP(A74,'BL28'!$A:$ZZ,COLUMN(F74),FALSE))+IF(ISNA(VLOOKUP(A74,'BL29'!$A:$ZZ,COLUMN(F74),FALSE)),0,VLOOKUP(A74,'BL29'!$A:$ZZ,COLUMN(F74),FALSE))+IF(ISNA(VLOOKUP(A74,'BL30'!$A:$ZZ,COLUMN(F74),FALSE)),0,VLOOKUP(A74,'BL30'!$A:$ZZ,COLUMN(F74),FALSE))</f>
        <v>0</v>
      </c>
      <c r="G74" s="20">
        <f>IF(ISNA(VLOOKUP(A74,'BL1'!$A:$ZZ,COLUMN(G74),FALSE)),0,VLOOKUP(A74,'BL1'!$A:$ZZ,COLUMN(G74),FALSE))+IF(ISNA(VLOOKUP(A74,'BL2'!$A:$ZZ,COLUMN(G74),FALSE)),0,VLOOKUP(A74,'BL2'!$A:$ZZ,COLUMN(G74),FALSE))+IF(ISNA(VLOOKUP(A74,'BL3'!$A:$ZZ,COLUMN(G74),FALSE)),0,VLOOKUP(A74,'BL3'!$A:$ZZ,COLUMN(G74),FALSE))+IF(ISNA(VLOOKUP(A74,'BL4'!$A:$ZZ,COLUMN(G74),FALSE)),0,VLOOKUP(A74,'BL4'!$A:$ZZ,COLUMN(G74),FALSE))+IF(ISNA(VLOOKUP(A74,'BL5'!$A:$ZZ,COLUMN(G74),FALSE)),0,VLOOKUP(A74,'BL5'!$A:$ZZ,COLUMN(G74),FALSE))+IF(ISNA(VLOOKUP(A74,'BL6'!$A:$ZZ,COLUMN(G74),FALSE)),0,VLOOKUP(A74,'BL6'!$A:$ZZ,COLUMN(G74),FALSE))+IF(ISNA(VLOOKUP(A74,'BL7'!$A:$ZZ,COLUMN(G74),FALSE)),0,VLOOKUP(A74,'BL7'!$A:$ZZ,COLUMN(G74),FALSE))+IF(ISNA(VLOOKUP(A74,'BL8'!$A:$ZZ,COLUMN(G74),FALSE)),0,VLOOKUP(A74,'BL8'!$A:$ZZ,COLUMN(G74),FALSE))+IF(ISNA(VLOOKUP(A74,'BL9'!$A:$ZZ,COLUMN(G74),FALSE)),0,VLOOKUP(A74,'BL9'!$A:$ZZ,COLUMN(G74),FALSE))+IF(ISNA(VLOOKUP(A74,'BL10'!$A:$ZZ,COLUMN(G74),FALSE)),0,VLOOKUP(A74,'BL10'!$A:$ZZ,COLUMN(G74),FALSE))+IF(ISNA(VLOOKUP(A74,'BL11'!$A:$ZZ,COLUMN(G74),FALSE)),0,VLOOKUP(A74,'BL11'!$A:$ZZ,COLUMN(G74),FALSE))+IF(ISNA(VLOOKUP(A74,'BL12'!$A:$ZZ,COLUMN(G74),FALSE)),0,VLOOKUP(A74,'BL12'!$A:$ZZ,COLUMN(G74),FALSE))+IF(ISNA(VLOOKUP(A74,'BL13'!$A:$ZZ,COLUMN(G74),FALSE)),0,VLOOKUP(A74,'BL13'!$A:$ZZ,COLUMN(G74),FALSE))+IF(ISNA(VLOOKUP(A74,'BL14'!$A:$ZZ,COLUMN(G74),FALSE)),0,VLOOKUP(A74,'BL14'!$A:$ZZ,COLUMN(G74),FALSE))+IF(ISNA(VLOOKUP(A74,'BL15'!$A:$ZZ,COLUMN(G74),FALSE)),0,VLOOKUP(A74,'BL15'!$A:$ZZ,COLUMN(G74),FALSE))+IF(ISNA(VLOOKUP(A74,'BL16'!$A:$ZZ,COLUMN(G74),FALSE)),0,VLOOKUP(A74,'BL16'!$A:$ZZ,COLUMN(G74),FALSE))+IF(ISNA(VLOOKUP(A74,'BL17'!$A:$ZZ,COLUMN(G74),FALSE)),0,VLOOKUP(A74,'BL17'!$A:$ZZ,COLUMN(G74),FALSE))+IF(ISNA(VLOOKUP(A74,'BL18'!$A:$ZZ,COLUMN(G74),FALSE)),0,VLOOKUP(A74,'BL18'!$A:$ZZ,COLUMN(G74),FALSE))+IF(ISNA(VLOOKUP(A74,'BL19'!$A:$ZZ,COLUMN(G74),FALSE)),0,VLOOKUP(A74,'BL19'!$A:$ZZ,COLUMN(G74),FALSE))+IF(ISNA(VLOOKUP(A74,'BL20'!$A:$ZZ,COLUMN(G74),FALSE)),0,VLOOKUP(A74,'BL20'!$A:$ZZ,COLUMN(G74),FALSE))+IF(ISNA(VLOOKUP(A74,'BL21'!$A:$ZZ,COLUMN(G74),FALSE)),0,VLOOKUP(A74,'BL21'!$A:$ZZ,COLUMN(G74),FALSE))+IF(ISNA(VLOOKUP(A74,'BL22'!$A:$ZZ,COLUMN(G74),FALSE)),0,VLOOKUP(A74,'BL22'!$A:$ZZ,COLUMN(G74),FALSE))+IF(ISNA(VLOOKUP(A74,'BL23'!$A:$ZZ,COLUMN(G74),FALSE)),0,VLOOKUP(A74,'BL23'!$A:$ZZ,COLUMN(G74),FALSE))+IF(ISNA(VLOOKUP(A74,'BL24'!$A:$ZZ,COLUMN(G74),FALSE)),0,VLOOKUP(A74,'BL24'!$A:$ZZ,COLUMN(G74),FALSE))+IF(ISNA(VLOOKUP(A74,'BL25'!$A:$ZZ,COLUMN(G74),FALSE)),0,VLOOKUP(A74,'BL25'!$A:$ZZ,COLUMN(G74),FALSE))+IF(ISNA(VLOOKUP(A74,'BL26'!$A:$ZZ,COLUMN(G74),FALSE)),0,VLOOKUP(A74,'BL26'!$A:$ZZ,COLUMN(G74),FALSE))+IF(ISNA(VLOOKUP(A74,'BL27'!$A:$ZZ,COLUMN(G74),FALSE)),0,VLOOKUP(A74,'BL27'!$A:$ZZ,COLUMN(G74),FALSE))+IF(ISNA(VLOOKUP(A74,'BL28'!$A:$ZZ,COLUMN(G74),FALSE)),0,VLOOKUP(A74,'BL28'!$A:$ZZ,COLUMN(G74),FALSE))+IF(ISNA(VLOOKUP(A74,'BL29'!$A:$ZZ,COLUMN(G74),FALSE)),0,VLOOKUP(A74,'BL29'!$A:$ZZ,COLUMN(G74),FALSE))+IF(ISNA(VLOOKUP(A74,'BL30'!$A:$ZZ,COLUMN(G74),FALSE)),0,VLOOKUP(A74,'BL30'!$A:$ZZ,COLUMN(G74),FALSE))</f>
        <v>0</v>
      </c>
      <c r="H74" s="21">
        <f>IF(ISNA(VLOOKUP(A74,'BL1'!$A:$ZZ,COLUMN(H74),FALSE)),0,VLOOKUP(A74,'BL1'!$A:$ZZ,COLUMN(H74),FALSE))+IF(ISNA(VLOOKUP(A74,'BL2'!$A:$ZZ,COLUMN(H74),FALSE)),0,VLOOKUP(A74,'BL2'!$A:$ZZ,COLUMN(H74),FALSE))+IF(ISNA(VLOOKUP(A74,'BL3'!$A:$ZZ,COLUMN(H74),FALSE)),0,VLOOKUP(A74,'BL3'!$A:$ZZ,COLUMN(H74),FALSE))+IF(ISNA(VLOOKUP(A74,'BL4'!$A:$ZZ,COLUMN(H74),FALSE)),0,VLOOKUP(A74,'BL4'!$A:$ZZ,COLUMN(H74),FALSE))+IF(ISNA(VLOOKUP(A74,'BL5'!$A:$ZZ,COLUMN(H74),FALSE)),0,VLOOKUP(A74,'BL5'!$A:$ZZ,COLUMN(H74),FALSE))+IF(ISNA(VLOOKUP(A74,'BL6'!$A:$ZZ,COLUMN(H74),FALSE)),0,VLOOKUP(A74,'BL6'!$A:$ZZ,COLUMN(H74),FALSE))+IF(ISNA(VLOOKUP(A74,'BL7'!$A:$ZZ,COLUMN(H74),FALSE)),0,VLOOKUP(A74,'BL7'!$A:$ZZ,COLUMN(H74),FALSE))+IF(ISNA(VLOOKUP(A74,'BL8'!$A:$ZZ,COLUMN(H74),FALSE)),0,VLOOKUP(A74,'BL8'!$A:$ZZ,COLUMN(H74),FALSE))+IF(ISNA(VLOOKUP(A74,'BL9'!$A:$ZZ,COLUMN(H74),FALSE)),0,VLOOKUP(A74,'BL9'!$A:$ZZ,COLUMN(H74),FALSE))+IF(ISNA(VLOOKUP(A74,'BL10'!$A:$ZZ,COLUMN(H74),FALSE)),0,VLOOKUP(A74,'BL10'!$A:$ZZ,COLUMN(H74),FALSE))+IF(ISNA(VLOOKUP(A74,'BL11'!$A:$ZZ,COLUMN(H74),FALSE)),0,VLOOKUP(A74,'BL11'!$A:$ZZ,COLUMN(H74),FALSE))+IF(ISNA(VLOOKUP(A74,'BL12'!$A:$ZZ,COLUMN(H74),FALSE)),0,VLOOKUP(A74,'BL12'!$A:$ZZ,COLUMN(H74),FALSE))+IF(ISNA(VLOOKUP(A74,'BL13'!$A:$ZZ,COLUMN(H74),FALSE)),0,VLOOKUP(A74,'BL13'!$A:$ZZ,COLUMN(H74),FALSE))+IF(ISNA(VLOOKUP(A74,'BL14'!$A:$ZZ,COLUMN(H74),FALSE)),0,VLOOKUP(A74,'BL14'!$A:$ZZ,COLUMN(H74),FALSE))+IF(ISNA(VLOOKUP(A74,'BL15'!$A:$ZZ,COLUMN(H74),FALSE)),0,VLOOKUP(A74,'BL15'!$A:$ZZ,COLUMN(H74),FALSE))+IF(ISNA(VLOOKUP(A74,'BL16'!$A:$ZZ,COLUMN(H74),FALSE)),0,VLOOKUP(A74,'BL16'!$A:$ZZ,COLUMN(H74),FALSE))+IF(ISNA(VLOOKUP(A74,'BL17'!$A:$ZZ,COLUMN(H74),FALSE)),0,VLOOKUP(A74,'BL17'!$A:$ZZ,COLUMN(H74),FALSE))+IF(ISNA(VLOOKUP(A74,'BL18'!$A:$ZZ,COLUMN(H74),FALSE)),0,VLOOKUP(A74,'BL18'!$A:$ZZ,COLUMN(H74),FALSE))+IF(ISNA(VLOOKUP(A74,'BL19'!$A:$ZZ,COLUMN(H74),FALSE)),0,VLOOKUP(A74,'BL19'!$A:$ZZ,COLUMN(H74),FALSE))+IF(ISNA(VLOOKUP(A74,'BL20'!$A:$ZZ,COLUMN(H74),FALSE)),0,VLOOKUP(A74,'BL20'!$A:$ZZ,COLUMN(H74),FALSE))+IF(ISNA(VLOOKUP(A74,'BL21'!$A:$ZZ,COLUMN(H74),FALSE)),0,VLOOKUP(A74,'BL21'!$A:$ZZ,COLUMN(H74),FALSE))+IF(ISNA(VLOOKUP(A74,'BL22'!$A:$ZZ,COLUMN(H74),FALSE)),0,VLOOKUP(A74,'BL22'!$A:$ZZ,COLUMN(H74),FALSE))+IF(ISNA(VLOOKUP(A74,'BL23'!$A:$ZZ,COLUMN(H74),FALSE)),0,VLOOKUP(A74,'BL23'!$A:$ZZ,COLUMN(H74),FALSE))+IF(ISNA(VLOOKUP(A74,'BL24'!$A:$ZZ,COLUMN(H74),FALSE)),0,VLOOKUP(A74,'BL24'!$A:$ZZ,COLUMN(H74),FALSE))+IF(ISNA(VLOOKUP(A74,'BL25'!$A:$ZZ,COLUMN(H74),FALSE)),0,VLOOKUP(A74,'BL25'!$A:$ZZ,COLUMN(H74),FALSE))+IF(ISNA(VLOOKUP(A74,'BL26'!$A:$ZZ,COLUMN(H74),FALSE)),0,VLOOKUP(A74,'BL26'!$A:$ZZ,COLUMN(H74),FALSE))+IF(ISNA(VLOOKUP(A74,'BL27'!$A:$ZZ,COLUMN(H74),FALSE)),0,VLOOKUP(A74,'BL27'!$A:$ZZ,COLUMN(H74),FALSE))+IF(ISNA(VLOOKUP(A74,'BL28'!$A:$ZZ,COLUMN(H74),FALSE)),0,VLOOKUP(A74,'BL28'!$A:$ZZ,COLUMN(H74),FALSE))+IF(ISNA(VLOOKUP(A74,'BL29'!$A:$ZZ,COLUMN(H74),FALSE)),0,VLOOKUP(A74,'BL29'!$A:$ZZ,COLUMN(H74),FALSE))+IF(ISNA(VLOOKUP(A74,'BL30'!$A:$ZZ,COLUMN(H74),FALSE)),0,VLOOKUP(A74,'BL30'!$A:$ZZ,COLUMN(H74),FALSE))</f>
        <v>0</v>
      </c>
      <c r="I74" s="22">
        <f>IF(ISNA(VLOOKUP(A74,'BL1'!$A:$ZZ,COLUMN(I74),FALSE)),0,VLOOKUP(A74,'BL1'!$A:$ZZ,COLUMN(I74),FALSE))+IF(ISNA(VLOOKUP(A74,'BL2'!$A:$ZZ,COLUMN(I74),FALSE)),0,VLOOKUP(A74,'BL2'!$A:$ZZ,COLUMN(I74),FALSE))+IF(ISNA(VLOOKUP(A74,'BL3'!$A:$ZZ,COLUMN(I74),FALSE)),0,VLOOKUP(A74,'BL3'!$A:$ZZ,COLUMN(I74),FALSE))+IF(ISNA(VLOOKUP(A74,'BL4'!$A:$ZZ,COLUMN(I74),FALSE)),0,VLOOKUP(A74,'BL4'!$A:$ZZ,COLUMN(I74),FALSE))+IF(ISNA(VLOOKUP(A74,'BL5'!$A:$ZZ,COLUMN(I74),FALSE)),0,VLOOKUP(A74,'BL5'!$A:$ZZ,COLUMN(I74),FALSE))+IF(ISNA(VLOOKUP(A74,'BL6'!$A:$ZZ,COLUMN(I74),FALSE)),0,VLOOKUP(A74,'BL6'!$A:$ZZ,COLUMN(I74),FALSE))+IF(ISNA(VLOOKUP(A74,'BL7'!$A:$ZZ,COLUMN(I74),FALSE)),0,VLOOKUP(A74,'BL7'!$A:$ZZ,COLUMN(I74),FALSE))+IF(ISNA(VLOOKUP(A74,'BL8'!$A:$ZZ,COLUMN(I74),FALSE)),0,VLOOKUP(A74,'BL8'!$A:$ZZ,COLUMN(I74),FALSE))+IF(ISNA(VLOOKUP(A74,'BL9'!$A:$ZZ,COLUMN(I74),FALSE)),0,VLOOKUP(A74,'BL9'!$A:$ZZ,COLUMN(I74),FALSE))+IF(ISNA(VLOOKUP(A74,'BL10'!$A:$ZZ,COLUMN(I74),FALSE)),0,VLOOKUP(A74,'BL10'!$A:$ZZ,COLUMN(I74),FALSE))+IF(ISNA(VLOOKUP(A74,'BL11'!$A:$ZZ,COLUMN(I74),FALSE)),0,VLOOKUP(A74,'BL11'!$A:$ZZ,COLUMN(I74),FALSE))+IF(ISNA(VLOOKUP(A74,'BL12'!$A:$ZZ,COLUMN(I74),FALSE)),0,VLOOKUP(A74,'BL12'!$A:$ZZ,COLUMN(I74),FALSE))+IF(ISNA(VLOOKUP(A74,'BL13'!$A:$ZZ,COLUMN(I74),FALSE)),0,VLOOKUP(A74,'BL13'!$A:$ZZ,COLUMN(I74),FALSE))+IF(ISNA(VLOOKUP(A74,'BL14'!$A:$ZZ,COLUMN(I74),FALSE)),0,VLOOKUP(A74,'BL14'!$A:$ZZ,COLUMN(I74),FALSE))+IF(ISNA(VLOOKUP(A74,'BL15'!$A:$ZZ,COLUMN(I74),FALSE)),0,VLOOKUP(A74,'BL15'!$A:$ZZ,COLUMN(I74),FALSE))+IF(ISNA(VLOOKUP(A74,'BL16'!$A:$ZZ,COLUMN(I74),FALSE)),0,VLOOKUP(A74,'BL16'!$A:$ZZ,COLUMN(I74),FALSE))+IF(ISNA(VLOOKUP(A74,'BL17'!$A:$ZZ,COLUMN(I74),FALSE)),0,VLOOKUP(A74,'BL17'!$A:$ZZ,COLUMN(I74),FALSE))+IF(ISNA(VLOOKUP(A74,'BL18'!$A:$ZZ,COLUMN(I74),FALSE)),0,VLOOKUP(A74,'BL18'!$A:$ZZ,COLUMN(I74),FALSE))+IF(ISNA(VLOOKUP(A74,'BL19'!$A:$ZZ,COLUMN(I74),FALSE)),0,VLOOKUP(A74,'BL19'!$A:$ZZ,COLUMN(I74),FALSE))+IF(ISNA(VLOOKUP(A74,'BL20'!$A:$ZZ,COLUMN(I74),FALSE)),0,VLOOKUP(A74,'BL20'!$A:$ZZ,COLUMN(I74),FALSE))+IF(ISNA(VLOOKUP(A74,'BL21'!$A:$ZZ,COLUMN(I74),FALSE)),0,VLOOKUP(A74,'BL21'!$A:$ZZ,COLUMN(I74),FALSE))+IF(ISNA(VLOOKUP(A74,'BL22'!$A:$ZZ,COLUMN(I74),FALSE)),0,VLOOKUP(A74,'BL22'!$A:$ZZ,COLUMN(I74),FALSE))+IF(ISNA(VLOOKUP(A74,'BL23'!$A:$ZZ,COLUMN(I74),FALSE)),0,VLOOKUP(A74,'BL23'!$A:$ZZ,COLUMN(I74),FALSE))+IF(ISNA(VLOOKUP(A74,'BL24'!$A:$ZZ,COLUMN(I74),FALSE)),0,VLOOKUP(A74,'BL24'!$A:$ZZ,COLUMN(I74),FALSE))+IF(ISNA(VLOOKUP(A74,'BL25'!$A:$ZZ,COLUMN(I74),FALSE)),0,VLOOKUP(A74,'BL25'!$A:$ZZ,COLUMN(I74),FALSE))+IF(ISNA(VLOOKUP(A74,'BL26'!$A:$ZZ,COLUMN(I74),FALSE)),0,VLOOKUP(A74,'BL26'!$A:$ZZ,COLUMN(I74),FALSE))+IF(ISNA(VLOOKUP(A74,'BL27'!$A:$ZZ,COLUMN(I74),FALSE)),0,VLOOKUP(A74,'BL27'!$A:$ZZ,COLUMN(I74),FALSE))+IF(ISNA(VLOOKUP(A74,'BL28'!$A:$ZZ,COLUMN(I74),FALSE)),0,VLOOKUP(A74,'BL28'!$A:$ZZ,COLUMN(I74),FALSE))+IF(ISNA(VLOOKUP(A74,'BL29'!$A:$ZZ,COLUMN(I74),FALSE)),0,VLOOKUP(A74,'BL29'!$A:$ZZ,COLUMN(I74),FALSE))+IF(ISNA(VLOOKUP(A74,'BL30'!$A:$ZZ,COLUMN(I74),FALSE)),0,VLOOKUP(A74,'BL30'!$A:$ZZ,COLUMN(I74),FALSE))</f>
        <v>0</v>
      </c>
      <c r="J74" s="23">
        <f>IF(ISNA(VLOOKUP(A74,'BL1'!$A:$ZZ,COLUMN(J74),FALSE)),0,VLOOKUP(A74,'BL1'!$A:$ZZ,COLUMN(J74),FALSE))+IF(ISNA(VLOOKUP(A74,'BL2'!$A:$ZZ,COLUMN(J74),FALSE)),0,VLOOKUP(A74,'BL2'!$A:$ZZ,COLUMN(J74),FALSE))+IF(ISNA(VLOOKUP(A74,'BL3'!$A:$ZZ,COLUMN(J74),FALSE)),0,VLOOKUP(A74,'BL3'!$A:$ZZ,COLUMN(J74),FALSE))+IF(ISNA(VLOOKUP(A74,'BL4'!$A:$ZZ,COLUMN(J74),FALSE)),0,VLOOKUP(A74,'BL4'!$A:$ZZ,COLUMN(J74),FALSE))+IF(ISNA(VLOOKUP(A74,'BL5'!$A:$ZZ,COLUMN(J74),FALSE)),0,VLOOKUP(A74,'BL5'!$A:$ZZ,COLUMN(J74),FALSE))+IF(ISNA(VLOOKUP(A74,'BL6'!$A:$ZZ,COLUMN(J74),FALSE)),0,VLOOKUP(A74,'BL6'!$A:$ZZ,COLUMN(J74),FALSE))+IF(ISNA(VLOOKUP(A74,'BL7'!$A:$ZZ,COLUMN(J74),FALSE)),0,VLOOKUP(A74,'BL7'!$A:$ZZ,COLUMN(J74),FALSE))+IF(ISNA(VLOOKUP(A74,'BL8'!$A:$ZZ,COLUMN(J74),FALSE)),0,VLOOKUP(A74,'BL8'!$A:$ZZ,COLUMN(J74),FALSE))+IF(ISNA(VLOOKUP(A74,'BL9'!$A:$ZZ,COLUMN(J74),FALSE)),0,VLOOKUP(A74,'BL9'!$A:$ZZ,COLUMN(J74),FALSE))+IF(ISNA(VLOOKUP(A74,'BL10'!$A:$ZZ,COLUMN(J74),FALSE)),0,VLOOKUP(A74,'BL10'!$A:$ZZ,COLUMN(J74),FALSE))+IF(ISNA(VLOOKUP(A74,'BL11'!$A:$ZZ,COLUMN(J74),FALSE)),0,VLOOKUP(A74,'BL11'!$A:$ZZ,COLUMN(J74),FALSE))+IF(ISNA(VLOOKUP(A74,'BL12'!$A:$ZZ,COLUMN(J74),FALSE)),0,VLOOKUP(A74,'BL12'!$A:$ZZ,COLUMN(J74),FALSE))+IF(ISNA(VLOOKUP(A74,'BL13'!$A:$ZZ,COLUMN(J74),FALSE)),0,VLOOKUP(A74,'BL13'!$A:$ZZ,COLUMN(J74),FALSE))+IF(ISNA(VLOOKUP(A74,'BL14'!$A:$ZZ,COLUMN(J74),FALSE)),0,VLOOKUP(A74,'BL14'!$A:$ZZ,COLUMN(J74),FALSE))+IF(ISNA(VLOOKUP(A74,'BL15'!$A:$ZZ,COLUMN(J74),FALSE)),0,VLOOKUP(A74,'BL15'!$A:$ZZ,COLUMN(J74),FALSE))+IF(ISNA(VLOOKUP(A74,'BL16'!$A:$ZZ,COLUMN(J74),FALSE)),0,VLOOKUP(A74,'BL16'!$A:$ZZ,COLUMN(J74),FALSE))+IF(ISNA(VLOOKUP(A74,'BL17'!$A:$ZZ,COLUMN(J74),FALSE)),0,VLOOKUP(A74,'BL17'!$A:$ZZ,COLUMN(J74),FALSE))+IF(ISNA(VLOOKUP(A74,'BL18'!$A:$ZZ,COLUMN(J74),FALSE)),0,VLOOKUP(A74,'BL18'!$A:$ZZ,COLUMN(J74),FALSE))+IF(ISNA(VLOOKUP(A74,'BL19'!$A:$ZZ,COLUMN(J74),FALSE)),0,VLOOKUP(A74,'BL19'!$A:$ZZ,COLUMN(J74),FALSE))+IF(ISNA(VLOOKUP(A74,'BL20'!$A:$ZZ,COLUMN(J74),FALSE)),0,VLOOKUP(A74,'BL20'!$A:$ZZ,COLUMN(J74),FALSE))+IF(ISNA(VLOOKUP(A74,'BL21'!$A:$ZZ,COLUMN(J74),FALSE)),0,VLOOKUP(A74,'BL21'!$A:$ZZ,COLUMN(J74),FALSE))+IF(ISNA(VLOOKUP(A74,'BL22'!$A:$ZZ,COLUMN(J74),FALSE)),0,VLOOKUP(A74,'BL22'!$A:$ZZ,COLUMN(J74),FALSE))+IF(ISNA(VLOOKUP(A74,'BL23'!$A:$ZZ,COLUMN(J74),FALSE)),0,VLOOKUP(A74,'BL23'!$A:$ZZ,COLUMN(J74),FALSE))+IF(ISNA(VLOOKUP(A74,'BL24'!$A:$ZZ,COLUMN(J74),FALSE)),0,VLOOKUP(A74,'BL24'!$A:$ZZ,COLUMN(J74),FALSE))+IF(ISNA(VLOOKUP(A74,'BL25'!$A:$ZZ,COLUMN(J74),FALSE)),0,VLOOKUP(A74,'BL25'!$A:$ZZ,COLUMN(J74),FALSE))+IF(ISNA(VLOOKUP(A74,'BL26'!$A:$ZZ,COLUMN(J74),FALSE)),0,VLOOKUP(A74,'BL26'!$A:$ZZ,COLUMN(J74),FALSE))+IF(ISNA(VLOOKUP(A74,'BL27'!$A:$ZZ,COLUMN(J74),FALSE)),0,VLOOKUP(A74,'BL27'!$A:$ZZ,COLUMN(J74),FALSE))+IF(ISNA(VLOOKUP(A74,'BL28'!$A:$ZZ,COLUMN(J74),FALSE)),0,VLOOKUP(A74,'BL28'!$A:$ZZ,COLUMN(J74),FALSE))+IF(ISNA(VLOOKUP(A74,'BL29'!$A:$ZZ,COLUMN(J74),FALSE)),0,VLOOKUP(A74,'BL29'!$A:$ZZ,COLUMN(J74),FALSE))+IF(ISNA(VLOOKUP(A74,'BL30'!$A:$ZZ,COLUMN(J74),FALSE)),0,VLOOKUP(A74,'BL30'!$A:$ZZ,COLUMN(J74),FALSE))</f>
        <v>0</v>
      </c>
      <c r="K74" s="24">
        <f>IF(ISNA(VLOOKUP(A74,'BL1'!$A:$ZZ,COLUMN(K74),FALSE)),0,VLOOKUP(A74,'BL1'!$A:$ZZ,COLUMN(K74),FALSE))+IF(ISNA(VLOOKUP(A74,'BL2'!$A:$ZZ,COLUMN(K74),FALSE)),0,VLOOKUP(A74,'BL2'!$A:$ZZ,COLUMN(K74),FALSE))+IF(ISNA(VLOOKUP(A74,'BL3'!$A:$ZZ,COLUMN(K74),FALSE)),0,VLOOKUP(A74,'BL3'!$A:$ZZ,COLUMN(K74),FALSE))+IF(ISNA(VLOOKUP(A74,'BL4'!$A:$ZZ,COLUMN(K74),FALSE)),0,VLOOKUP(A74,'BL4'!$A:$ZZ,COLUMN(K74),FALSE))+IF(ISNA(VLOOKUP(A74,'BL5'!$A:$ZZ,COLUMN(K74),FALSE)),0,VLOOKUP(A74,'BL5'!$A:$ZZ,COLUMN(K74),FALSE))+IF(ISNA(VLOOKUP(A74,'BL6'!$A:$ZZ,COLUMN(K74),FALSE)),0,VLOOKUP(A74,'BL6'!$A:$ZZ,COLUMN(K74),FALSE))+IF(ISNA(VLOOKUP(A74,'BL7'!$A:$ZZ,COLUMN(K74),FALSE)),0,VLOOKUP(A74,'BL7'!$A:$ZZ,COLUMN(K74),FALSE))+IF(ISNA(VLOOKUP(A74,'BL8'!$A:$ZZ,COLUMN(K74),FALSE)),0,VLOOKUP(A74,'BL8'!$A:$ZZ,COLUMN(K74),FALSE))+IF(ISNA(VLOOKUP(A74,'BL9'!$A:$ZZ,COLUMN(K74),FALSE)),0,VLOOKUP(A74,'BL9'!$A:$ZZ,COLUMN(K74),FALSE))+IF(ISNA(VLOOKUP(A74,'BL10'!$A:$ZZ,COLUMN(K74),FALSE)),0,VLOOKUP(A74,'BL10'!$A:$ZZ,COLUMN(K74),FALSE))+IF(ISNA(VLOOKUP(A74,'BL11'!$A:$ZZ,COLUMN(K74),FALSE)),0,VLOOKUP(A74,'BL11'!$A:$ZZ,COLUMN(K74),FALSE))+IF(ISNA(VLOOKUP(A74,'BL12'!$A:$ZZ,COLUMN(K74),FALSE)),0,VLOOKUP(A74,'BL12'!$A:$ZZ,COLUMN(K74),FALSE))+IF(ISNA(VLOOKUP(A74,'BL13'!$A:$ZZ,COLUMN(K74),FALSE)),0,VLOOKUP(A74,'BL13'!$A:$ZZ,COLUMN(K74),FALSE))+IF(ISNA(VLOOKUP(A74,'BL14'!$A:$ZZ,COLUMN(K74),FALSE)),0,VLOOKUP(A74,'BL14'!$A:$ZZ,COLUMN(K74),FALSE))+IF(ISNA(VLOOKUP(A74,'BL15'!$A:$ZZ,COLUMN(K74),FALSE)),0,VLOOKUP(A74,'BL15'!$A:$ZZ,COLUMN(K74),FALSE))+IF(ISNA(VLOOKUP(A74,'BL16'!$A:$ZZ,COLUMN(K74),FALSE)),0,VLOOKUP(A74,'BL16'!$A:$ZZ,COLUMN(K74),FALSE))+IF(ISNA(VLOOKUP(A74,'BL17'!$A:$ZZ,COLUMN(K74),FALSE)),0,VLOOKUP(A74,'BL17'!$A:$ZZ,COLUMN(K74),FALSE))+IF(ISNA(VLOOKUP(A74,'BL18'!$A:$ZZ,COLUMN(K74),FALSE)),0,VLOOKUP(A74,'BL18'!$A:$ZZ,COLUMN(K74),FALSE))+IF(ISNA(VLOOKUP(A74,'BL19'!$A:$ZZ,COLUMN(K74),FALSE)),0,VLOOKUP(A74,'BL19'!$A:$ZZ,COLUMN(K74),FALSE))+IF(ISNA(VLOOKUP(A74,'BL20'!$A:$ZZ,COLUMN(K74),FALSE)),0,VLOOKUP(A74,'BL20'!$A:$ZZ,COLUMN(K74),FALSE))+IF(ISNA(VLOOKUP(A74,'BL21'!$A:$ZZ,COLUMN(K74),FALSE)),0,VLOOKUP(A74,'BL21'!$A:$ZZ,COLUMN(K74),FALSE))+IF(ISNA(VLOOKUP(A74,'BL22'!$A:$ZZ,COLUMN(K74),FALSE)),0,VLOOKUP(A74,'BL22'!$A:$ZZ,COLUMN(K74),FALSE))+IF(ISNA(VLOOKUP(A74,'BL23'!$A:$ZZ,COLUMN(K74),FALSE)),0,VLOOKUP(A74,'BL23'!$A:$ZZ,COLUMN(K74),FALSE))+IF(ISNA(VLOOKUP(A74,'BL24'!$A:$ZZ,COLUMN(K74),FALSE)),0,VLOOKUP(A74,'BL24'!$A:$ZZ,COLUMN(K74),FALSE))+IF(ISNA(VLOOKUP(A74,'BL25'!$A:$ZZ,COLUMN(K74),FALSE)),0,VLOOKUP(A74,'BL25'!$A:$ZZ,COLUMN(K74),FALSE))+IF(ISNA(VLOOKUP(A74,'BL26'!$A:$ZZ,COLUMN(K74),FALSE)),0,VLOOKUP(A74,'BL26'!$A:$ZZ,COLUMN(K74),FALSE))+IF(ISNA(VLOOKUP(A74,'BL27'!$A:$ZZ,COLUMN(K74),FALSE)),0,VLOOKUP(A74,'BL27'!$A:$ZZ,COLUMN(K74),FALSE))+IF(ISNA(VLOOKUP(A74,'BL28'!$A:$ZZ,COLUMN(K74),FALSE)),0,VLOOKUP(A74,'BL28'!$A:$ZZ,COLUMN(K74),FALSE))+IF(ISNA(VLOOKUP(A74,'BL29'!$A:$ZZ,COLUMN(K74),FALSE)),0,VLOOKUP(A74,'BL29'!$A:$ZZ,COLUMN(K74),FALSE))+IF(ISNA(VLOOKUP(A74,'BL30'!$A:$ZZ,COLUMN(K74),FALSE)),0,VLOOKUP(A74,'BL30'!$A:$ZZ,COLUMN(K74),FALSE))</f>
        <v>0</v>
      </c>
      <c r="L74" s="29">
        <f>IF(ISNA(VLOOKUP(A74,'BL1'!$A:$ZZ,COLUMN(L74),FALSE)),0,VLOOKUP(A74,'BL1'!$A:$ZZ,COLUMN(L74),FALSE))+IF(ISNA(VLOOKUP(A74,'BL2'!$A:$ZZ,COLUMN(L74),FALSE)),0,VLOOKUP(A74,'BL2'!$A:$ZZ,COLUMN(L74),FALSE))+IF(ISNA(VLOOKUP(A74,'BL3'!$A:$ZZ,COLUMN(L74),FALSE)),0,VLOOKUP(A74,'BL3'!$A:$ZZ,COLUMN(L74),FALSE))+IF(ISNA(VLOOKUP(A74,'BL4'!$A:$ZZ,COLUMN(L74),FALSE)),0,VLOOKUP(A74,'BL4'!$A:$ZZ,COLUMN(L74),FALSE))+IF(ISNA(VLOOKUP(A74,'BL5'!$A:$ZZ,COLUMN(L74),FALSE)),0,VLOOKUP(A74,'BL5'!$A:$ZZ,COLUMN(L74),FALSE))+IF(ISNA(VLOOKUP(A74,'BL6'!$A:$ZZ,COLUMN(L74),FALSE)),0,VLOOKUP(A74,'BL6'!$A:$ZZ,COLUMN(L74),FALSE))+IF(ISNA(VLOOKUP(A74,'BL7'!$A:$ZZ,COLUMN(L74),FALSE)),0,VLOOKUP(A74,'BL7'!$A:$ZZ,COLUMN(L74),FALSE))+IF(ISNA(VLOOKUP(A74,'BL8'!$A:$ZZ,COLUMN(L74),FALSE)),0,VLOOKUP(A74,'BL8'!$A:$ZZ,COLUMN(L74),FALSE))+IF(ISNA(VLOOKUP(A74,'BL9'!$A:$ZZ,COLUMN(L74),FALSE)),0,VLOOKUP(A74,'BL9'!$A:$ZZ,COLUMN(L74),FALSE))+IF(ISNA(VLOOKUP(A74,'BL10'!$A:$ZZ,COLUMN(L74),FALSE)),0,VLOOKUP(A74,'BL10'!$A:$ZZ,COLUMN(L74),FALSE))+IF(ISNA(VLOOKUP(A74,'BL11'!$A:$ZZ,COLUMN(L74),FALSE)),0,VLOOKUP(A74,'BL11'!$A:$ZZ,COLUMN(L74),FALSE))+IF(ISNA(VLOOKUP(A74,'BL12'!$A:$ZZ,COLUMN(L74),FALSE)),0,VLOOKUP(A74,'BL12'!$A:$ZZ,COLUMN(L74),FALSE))+IF(ISNA(VLOOKUP(A74,'BL13'!$A:$ZZ,COLUMN(L74),FALSE)),0,VLOOKUP(A74,'BL13'!$A:$ZZ,COLUMN(L74),FALSE))+IF(ISNA(VLOOKUP(A74,'BL14'!$A:$ZZ,COLUMN(L74),FALSE)),0,VLOOKUP(A74,'BL14'!$A:$ZZ,COLUMN(L74),FALSE))+IF(ISNA(VLOOKUP(A74,'BL15'!$A:$ZZ,COLUMN(L74),FALSE)),0,VLOOKUP(A74,'BL15'!$A:$ZZ,COLUMN(L74),FALSE))+IF(ISNA(VLOOKUP(A74,'BL16'!$A:$ZZ,COLUMN(L74),FALSE)),0,VLOOKUP(A74,'BL16'!$A:$ZZ,COLUMN(L74),FALSE))+IF(ISNA(VLOOKUP(A74,'BL17'!$A:$ZZ,COLUMN(L74),FALSE)),0,VLOOKUP(A74,'BL17'!$A:$ZZ,COLUMN(L74),FALSE))+IF(ISNA(VLOOKUP(A74,'BL18'!$A:$ZZ,COLUMN(L74),FALSE)),0,VLOOKUP(A74,'BL18'!$A:$ZZ,COLUMN(L74),FALSE))+IF(ISNA(VLOOKUP(A74,'BL19'!$A:$ZZ,COLUMN(L74),FALSE)),0,VLOOKUP(A74,'BL19'!$A:$ZZ,COLUMN(L74),FALSE))+IF(ISNA(VLOOKUP(A74,'BL20'!$A:$ZZ,COLUMN(L74),FALSE)),0,VLOOKUP(A74,'BL20'!$A:$ZZ,COLUMN(L74),FALSE))+IF(ISNA(VLOOKUP(A74,'BL21'!$A:$ZZ,COLUMN(L74),FALSE)),0,VLOOKUP(A74,'BL21'!$A:$ZZ,COLUMN(L74),FALSE))+IF(ISNA(VLOOKUP(A74,'BL22'!$A:$ZZ,COLUMN(L74),FALSE)),0,VLOOKUP(A74,'BL22'!$A:$ZZ,COLUMN(L74),FALSE))+IF(ISNA(VLOOKUP(A74,'BL23'!$A:$ZZ,COLUMN(L74),FALSE)),0,VLOOKUP(A74,'BL23'!$A:$ZZ,COLUMN(L74),FALSE))+IF(ISNA(VLOOKUP(A74,'BL24'!$A:$ZZ,COLUMN(L74),FALSE)),0,VLOOKUP(A74,'BL24'!$A:$ZZ,COLUMN(L74),FALSE))+IF(ISNA(VLOOKUP(A74,'BL25'!$A:$ZZ,COLUMN(L74),FALSE)),0,VLOOKUP(A74,'BL25'!$A:$ZZ,COLUMN(L74),FALSE))+IF(ISNA(VLOOKUP(A74,'BL26'!$A:$ZZ,COLUMN(L74),FALSE)),0,VLOOKUP(A74,'BL26'!$A:$ZZ,COLUMN(L74),FALSE))+IF(ISNA(VLOOKUP(A74,'BL27'!$A:$ZZ,COLUMN(L74),FALSE)),0,VLOOKUP(A74,'BL27'!$A:$ZZ,COLUMN(L74),FALSE))+IF(ISNA(VLOOKUP(A74,'BL28'!$A:$ZZ,COLUMN(L74),FALSE)),0,VLOOKUP(A74,'BL28'!$A:$ZZ,COLUMN(L74),FALSE))+IF(ISNA(VLOOKUP(A74,'BL29'!$A:$ZZ,COLUMN(L74),FALSE)),0,VLOOKUP(A74,'BL29'!$A:$ZZ,COLUMN(L74),FALSE))+IF(ISNA(VLOOKUP(A74,'BL30'!$A:$ZZ,COLUMN(L74),FALSE)),0,VLOOKUP(A74,'BL30'!$A:$ZZ,COLUMN(L74),FALSE))</f>
        <v>0</v>
      </c>
      <c r="M74" s="28">
        <f>IF(ISNA(VLOOKUP(A74,'BL1'!$A:$ZZ,COLUMN(M74),FALSE)),0,VLOOKUP(A74,'BL1'!$A:$ZZ,COLUMN(M74),FALSE))+IF(ISNA(VLOOKUP(A74,'BL2'!$A:$ZZ,COLUMN(M74),FALSE)),0,VLOOKUP(A74,'BL2'!$A:$ZZ,COLUMN(M74),FALSE))+IF(ISNA(VLOOKUP(A74,'BL3'!$A:$ZZ,COLUMN(M74),FALSE)),0,VLOOKUP(A74,'BL3'!$A:$ZZ,COLUMN(M74),FALSE))+IF(ISNA(VLOOKUP(A74,'BL4'!$A:$ZZ,COLUMN(M74),FALSE)),0,VLOOKUP(A74,'BL4'!$A:$ZZ,COLUMN(M74),FALSE))+IF(ISNA(VLOOKUP(A74,'BL5'!$A:$ZZ,COLUMN(M74),FALSE)),0,VLOOKUP(A74,'BL5'!$A:$ZZ,COLUMN(M74),FALSE))+IF(ISNA(VLOOKUP(A74,'BL6'!$A:$ZZ,COLUMN(M74),FALSE)),0,VLOOKUP(A74,'BL6'!$A:$ZZ,COLUMN(M74),FALSE))+IF(ISNA(VLOOKUP(A74,'BL7'!$A:$ZZ,COLUMN(M74),FALSE)),0,VLOOKUP(A74,'BL7'!$A:$ZZ,COLUMN(M74),FALSE))+IF(ISNA(VLOOKUP(A74,'BL8'!$A:$ZZ,COLUMN(M74),FALSE)),0,VLOOKUP(A74,'BL8'!$A:$ZZ,COLUMN(M74),FALSE))+IF(ISNA(VLOOKUP(A74,'BL9'!$A:$ZZ,COLUMN(M74),FALSE)),0,VLOOKUP(A74,'BL9'!$A:$ZZ,COLUMN(M74),FALSE))+IF(ISNA(VLOOKUP(A74,'BL10'!$A:$ZZ,COLUMN(M74),FALSE)),0,VLOOKUP(A74,'BL10'!$A:$ZZ,COLUMN(M74),FALSE))+IF(ISNA(VLOOKUP(A74,'BL11'!$A:$ZZ,COLUMN(M74),FALSE)),0,VLOOKUP(A74,'BL11'!$A:$ZZ,COLUMN(M74),FALSE))+IF(ISNA(VLOOKUP(A74,'BL12'!$A:$ZZ,COLUMN(M74),FALSE)),0,VLOOKUP(A74,'BL12'!$A:$ZZ,COLUMN(M74),FALSE))+IF(ISNA(VLOOKUP(A74,'BL13'!$A:$ZZ,COLUMN(M74),FALSE)),0,VLOOKUP(A74,'BL13'!$A:$ZZ,COLUMN(M74),FALSE))+IF(ISNA(VLOOKUP(A74,'BL14'!$A:$ZZ,COLUMN(M74),FALSE)),0,VLOOKUP(A74,'BL14'!$A:$ZZ,COLUMN(M74),FALSE))+IF(ISNA(VLOOKUP(A74,'BL15'!$A:$ZZ,COLUMN(M74),FALSE)),0,VLOOKUP(A74,'BL15'!$A:$ZZ,COLUMN(M74),FALSE))+IF(ISNA(VLOOKUP(A74,'BL16'!$A:$ZZ,COLUMN(M74),FALSE)),0,VLOOKUP(A74,'BL16'!$A:$ZZ,COLUMN(M74),FALSE))+IF(ISNA(VLOOKUP(A74,'BL17'!$A:$ZZ,COLUMN(M74),FALSE)),0,VLOOKUP(A74,'BL17'!$A:$ZZ,COLUMN(M74),FALSE))+IF(ISNA(VLOOKUP(A74,'BL18'!$A:$ZZ,COLUMN(M74),FALSE)),0,VLOOKUP(A74,'BL18'!$A:$ZZ,COLUMN(M74),FALSE))+IF(ISNA(VLOOKUP(A74,'BL19'!$A:$ZZ,COLUMN(M74),FALSE)),0,VLOOKUP(A74,'BL19'!$A:$ZZ,COLUMN(M74),FALSE))+IF(ISNA(VLOOKUP(A74,'BL20'!$A:$ZZ,COLUMN(M74),FALSE)),0,VLOOKUP(A74,'BL20'!$A:$ZZ,COLUMN(M74),FALSE))+IF(ISNA(VLOOKUP(A74,'BL21'!$A:$ZZ,COLUMN(M74),FALSE)),0,VLOOKUP(A74,'BL21'!$A:$ZZ,COLUMN(M74),FALSE))+IF(ISNA(VLOOKUP(A74,'BL22'!$A:$ZZ,COLUMN(M74),FALSE)),0,VLOOKUP(A74,'BL22'!$A:$ZZ,COLUMN(M74),FALSE))+IF(ISNA(VLOOKUP(A74,'BL23'!$A:$ZZ,COLUMN(M74),FALSE)),0,VLOOKUP(A74,'BL23'!$A:$ZZ,COLUMN(M74),FALSE))+IF(ISNA(VLOOKUP(A74,'BL24'!$A:$ZZ,COLUMN(M74),FALSE)),0,VLOOKUP(A74,'BL24'!$A:$ZZ,COLUMN(M74),FALSE))+IF(ISNA(VLOOKUP(A74,'BL25'!$A:$ZZ,COLUMN(M74),FALSE)),0,VLOOKUP(A74,'BL25'!$A:$ZZ,COLUMN(M74),FALSE))+IF(ISNA(VLOOKUP(A74,'BL26'!$A:$ZZ,COLUMN(M74),FALSE)),0,VLOOKUP(A74,'BL26'!$A:$ZZ,COLUMN(M74),FALSE))+IF(ISNA(VLOOKUP(A74,'BL27'!$A:$ZZ,COLUMN(M74),FALSE)),0,VLOOKUP(A74,'BL27'!$A:$ZZ,COLUMN(M74),FALSE))+IF(ISNA(VLOOKUP(A74,'BL28'!$A:$ZZ,COLUMN(M74),FALSE)),0,VLOOKUP(A74,'BL28'!$A:$ZZ,COLUMN(M74),FALSE))+IF(ISNA(VLOOKUP(A74,'BL29'!$A:$ZZ,COLUMN(M74),FALSE)),0,VLOOKUP(A74,'BL29'!$A:$ZZ,COLUMN(M74),FALSE))+IF(ISNA(VLOOKUP(A74,'BL30'!$A:$ZZ,COLUMN(M74),FALSE)),0,VLOOKUP(A74,'BL30'!$A:$ZZ,COLUMN(M74),FALSE))</f>
        <v>0</v>
      </c>
      <c r="N74" s="25">
        <f>IF(ISNA(VLOOKUP(A74,'BL1'!$A:$ZZ,COLUMN(N74),FALSE)),0,VLOOKUP(A74,'BL1'!$A:$ZZ,COLUMN(N74),FALSE))+IF(ISNA(VLOOKUP(A74,'BL2'!$A:$ZZ,COLUMN(N74),FALSE)),0,VLOOKUP(A74,'BL2'!$A:$ZZ,COLUMN(N74),FALSE))+IF(ISNA(VLOOKUP(A74,'BL3'!$A:$ZZ,COLUMN(N74),FALSE)),0,VLOOKUP(A74,'BL3'!$A:$ZZ,COLUMN(N74),FALSE))+IF(ISNA(VLOOKUP(A74,'BL4'!$A:$ZZ,COLUMN(N74),FALSE)),0,VLOOKUP(A74,'BL4'!$A:$ZZ,COLUMN(N74),FALSE))+IF(ISNA(VLOOKUP(A74,'BL5'!$A:$ZZ,COLUMN(N74),FALSE)),0,VLOOKUP(A74,'BL5'!$A:$ZZ,COLUMN(N74),FALSE))+IF(ISNA(VLOOKUP(A74,'BL6'!$A:$ZZ,COLUMN(N74),FALSE)),0,VLOOKUP(A74,'BL6'!$A:$ZZ,COLUMN(N74),FALSE))+IF(ISNA(VLOOKUP(A74,'BL7'!$A:$ZZ,COLUMN(N74),FALSE)),0,VLOOKUP(A74,'BL7'!$A:$ZZ,COLUMN(N74),FALSE))+IF(ISNA(VLOOKUP(A74,'BL8'!$A:$ZZ,COLUMN(N74),FALSE)),0,VLOOKUP(A74,'BL8'!$A:$ZZ,COLUMN(N74),FALSE))+IF(ISNA(VLOOKUP(A74,'BL9'!$A:$ZZ,COLUMN(N74),FALSE)),0,VLOOKUP(A74,'BL9'!$A:$ZZ,COLUMN(N74),FALSE))+IF(ISNA(VLOOKUP(A74,'BL10'!$A:$ZZ,COLUMN(N74),FALSE)),0,VLOOKUP(A74,'BL10'!$A:$ZZ,COLUMN(N74),FALSE))+IF(ISNA(VLOOKUP(A74,'BL11'!$A:$ZZ,COLUMN(N74),FALSE)),0,VLOOKUP(A74,'BL11'!$A:$ZZ,COLUMN(N74),FALSE))+IF(ISNA(VLOOKUP(A74,'BL12'!$A:$ZZ,COLUMN(N74),FALSE)),0,VLOOKUP(A74,'BL12'!$A:$ZZ,COLUMN(N74),FALSE))+IF(ISNA(VLOOKUP(A74,'BL13'!$A:$ZZ,COLUMN(N74),FALSE)),0,VLOOKUP(A74,'BL13'!$A:$ZZ,COLUMN(N74),FALSE))+IF(ISNA(VLOOKUP(A74,'BL14'!$A:$ZZ,COLUMN(N74),FALSE)),0,VLOOKUP(A74,'BL14'!$A:$ZZ,COLUMN(N74),FALSE))+IF(ISNA(VLOOKUP(A74,'BL15'!$A:$ZZ,COLUMN(N74),FALSE)),0,VLOOKUP(A74,'BL15'!$A:$ZZ,COLUMN(N74),FALSE))+IF(ISNA(VLOOKUP(A74,'BL16'!$A:$ZZ,COLUMN(N74),FALSE)),0,VLOOKUP(A74,'BL16'!$A:$ZZ,COLUMN(N74),FALSE))+IF(ISNA(VLOOKUP(A74,'BL17'!$A:$ZZ,COLUMN(N74),FALSE)),0,VLOOKUP(A74,'BL17'!$A:$ZZ,COLUMN(N74),FALSE))+IF(ISNA(VLOOKUP(A74,'BL18'!$A:$ZZ,COLUMN(N74),FALSE)),0,VLOOKUP(A74,'BL18'!$A:$ZZ,COLUMN(N74),FALSE))+IF(ISNA(VLOOKUP(A74,'BL19'!$A:$ZZ,COLUMN(N74),FALSE)),0,VLOOKUP(A74,'BL19'!$A:$ZZ,COLUMN(N74),FALSE))+IF(ISNA(VLOOKUP(A74,'BL20'!$A:$ZZ,COLUMN(N74),FALSE)),0,VLOOKUP(A74,'BL20'!$A:$ZZ,COLUMN(N74),FALSE))+IF(ISNA(VLOOKUP(A74,'BL21'!$A:$ZZ,COLUMN(N74),FALSE)),0,VLOOKUP(A74,'BL21'!$A:$ZZ,COLUMN(N74),FALSE))+IF(ISNA(VLOOKUP(A74,'BL22'!$A:$ZZ,COLUMN(N74),FALSE)),0,VLOOKUP(A74,'BL22'!$A:$ZZ,COLUMN(N74),FALSE))+IF(ISNA(VLOOKUP(A74,'BL23'!$A:$ZZ,COLUMN(N74),FALSE)),0,VLOOKUP(A74,'BL23'!$A:$ZZ,COLUMN(N74),FALSE))+IF(ISNA(VLOOKUP(A74,'BL24'!$A:$ZZ,COLUMN(N74),FALSE)),0,VLOOKUP(A74,'BL24'!$A:$ZZ,COLUMN(N74),FALSE))+IF(ISNA(VLOOKUP(A74,'BL25'!$A:$ZZ,COLUMN(N74),FALSE)),0,VLOOKUP(A74,'BL25'!$A:$ZZ,COLUMN(N74),FALSE))+IF(ISNA(VLOOKUP(A74,'BL26'!$A:$ZZ,COLUMN(N74),FALSE)),0,VLOOKUP(A74,'BL26'!$A:$ZZ,COLUMN(N74),FALSE))+IF(ISNA(VLOOKUP(A74,'BL27'!$A:$ZZ,COLUMN(N74),FALSE)),0,VLOOKUP(A74,'BL27'!$A:$ZZ,COLUMN(N74),FALSE))+IF(ISNA(VLOOKUP(A74,'BL28'!$A:$ZZ,COLUMN(N74),FALSE)),0,VLOOKUP(A74,'BL28'!$A:$ZZ,COLUMN(N74),FALSE))+IF(ISNA(VLOOKUP(A74,'BL29'!$A:$ZZ,COLUMN(N74),FALSE)),0,VLOOKUP(A74,'BL29'!$A:$ZZ,COLUMN(N74),FALSE))+IF(ISNA(VLOOKUP(A74,'BL30'!$A:$ZZ,COLUMN(N74),FALSE)),0,VLOOKUP(A74,'BL30'!$A:$ZZ,COLUMN(N74),FALSE))</f>
        <v>0</v>
      </c>
      <c r="O74" s="25">
        <f>IF(ISNA(VLOOKUP(A74,'BL1'!$A:$ZZ,COLUMN(O74),FALSE)),0,VLOOKUP(A74,'BL1'!$A:$ZZ,COLUMN(O74),FALSE))+IF(ISNA(VLOOKUP(A74,'BL2'!$A:$ZZ,COLUMN(O74),FALSE)),0,VLOOKUP(A74,'BL2'!$A:$ZZ,COLUMN(O74),FALSE))+IF(ISNA(VLOOKUP(A74,'BL3'!$A:$ZZ,COLUMN(O74),FALSE)),0,VLOOKUP(A74,'BL3'!$A:$ZZ,COLUMN(O74),FALSE))+IF(ISNA(VLOOKUP(A74,'BL4'!$A:$ZZ,COLUMN(O74),FALSE)),0,VLOOKUP(A74,'BL4'!$A:$ZZ,COLUMN(O74),FALSE))+IF(ISNA(VLOOKUP(A74,'BL5'!$A:$ZZ,COLUMN(O74),FALSE)),0,VLOOKUP(A74,'BL5'!$A:$ZZ,COLUMN(O74),FALSE))+IF(ISNA(VLOOKUP(A74,'BL6'!$A:$ZZ,COLUMN(O74),FALSE)),0,VLOOKUP(A74,'BL6'!$A:$ZZ,COLUMN(O74),FALSE))+IF(ISNA(VLOOKUP(A74,'BL7'!$A:$ZZ,COLUMN(O74),FALSE)),0,VLOOKUP(A74,'BL7'!$A:$ZZ,COLUMN(O74),FALSE))+IF(ISNA(VLOOKUP(A74,'BL8'!$A:$ZZ,COLUMN(O74),FALSE)),0,VLOOKUP(A74,'BL8'!$A:$ZZ,COLUMN(O74),FALSE))+IF(ISNA(VLOOKUP(A74,'BL9'!$A:$ZZ,COLUMN(O74),FALSE)),0,VLOOKUP(A74,'BL9'!$A:$ZZ,COLUMN(O74),FALSE))+IF(ISNA(VLOOKUP(A74,'BL10'!$A:$ZZ,COLUMN(O74),FALSE)),0,VLOOKUP(A74,'BL10'!$A:$ZZ,COLUMN(O74),FALSE))+IF(ISNA(VLOOKUP(A74,'BL11'!$A:$ZZ,COLUMN(O74),FALSE)),0,VLOOKUP(A74,'BL11'!$A:$ZZ,COLUMN(O74),FALSE))+IF(ISNA(VLOOKUP(A74,'BL12'!$A:$ZZ,COLUMN(O74),FALSE)),0,VLOOKUP(A74,'BL12'!$A:$ZZ,COLUMN(O74),FALSE))+IF(ISNA(VLOOKUP(A74,'BL13'!$A:$ZZ,COLUMN(O74),FALSE)),0,VLOOKUP(A74,'BL13'!$A:$ZZ,COLUMN(O74),FALSE))+IF(ISNA(VLOOKUP(A74,'BL14'!$A:$ZZ,COLUMN(O74),FALSE)),0,VLOOKUP(A74,'BL14'!$A:$ZZ,COLUMN(O74),FALSE))+IF(ISNA(VLOOKUP(A74,'BL15'!$A:$ZZ,COLUMN(O74),FALSE)),0,VLOOKUP(A74,'BL15'!$A:$ZZ,COLUMN(O74),FALSE))+IF(ISNA(VLOOKUP(A74,'BL16'!$A:$ZZ,COLUMN(O74),FALSE)),0,VLOOKUP(A74,'BL16'!$A:$ZZ,COLUMN(O74),FALSE))+IF(ISNA(VLOOKUP(A74,'BL17'!$A:$ZZ,COLUMN(O74),FALSE)),0,VLOOKUP(A74,'BL17'!$A:$ZZ,COLUMN(O74),FALSE))+IF(ISNA(VLOOKUP(A74,'BL18'!$A:$ZZ,COLUMN(O74),FALSE)),0,VLOOKUP(A74,'BL18'!$A:$ZZ,COLUMN(O74),FALSE))+IF(ISNA(VLOOKUP(A74,'BL19'!$A:$ZZ,COLUMN(O74),FALSE)),0,VLOOKUP(A74,'BL19'!$A:$ZZ,COLUMN(O74),FALSE))+IF(ISNA(VLOOKUP(A74,'BL20'!$A:$ZZ,COLUMN(O74),FALSE)),0,VLOOKUP(A74,'BL20'!$A:$ZZ,COLUMN(O74),FALSE))+IF(ISNA(VLOOKUP(A74,'BL21'!$A:$ZZ,COLUMN(O74),FALSE)),0,VLOOKUP(A74,'BL21'!$A:$ZZ,COLUMN(O74),FALSE))+IF(ISNA(VLOOKUP(A74,'BL22'!$A:$ZZ,COLUMN(O74),FALSE)),0,VLOOKUP(A74,'BL22'!$A:$ZZ,COLUMN(O74),FALSE))+IF(ISNA(VLOOKUP(A74,'BL23'!$A:$ZZ,COLUMN(O74),FALSE)),0,VLOOKUP(A74,'BL23'!$A:$ZZ,COLUMN(O74),FALSE))+IF(ISNA(VLOOKUP(A74,'BL24'!$A:$ZZ,COLUMN(O74),FALSE)),0,VLOOKUP(A74,'BL24'!$A:$ZZ,COLUMN(O74),FALSE))+IF(ISNA(VLOOKUP(A74,'BL25'!$A:$ZZ,COLUMN(O74),FALSE)),0,VLOOKUP(A74,'BL25'!$A:$ZZ,COLUMN(O74),FALSE))+IF(ISNA(VLOOKUP(A74,'BL26'!$A:$ZZ,COLUMN(O74),FALSE)),0,VLOOKUP(A74,'BL26'!$A:$ZZ,COLUMN(O74),FALSE))+IF(ISNA(VLOOKUP(A74,'BL27'!$A:$ZZ,COLUMN(O74),FALSE)),0,VLOOKUP(A74,'BL27'!$A:$ZZ,COLUMN(O74),FALSE))+IF(ISNA(VLOOKUP(A74,'BL28'!$A:$ZZ,COLUMN(O74),FALSE)),0,VLOOKUP(A74,'BL28'!$A:$ZZ,COLUMN(O74),FALSE))+IF(ISNA(VLOOKUP(A74,'BL29'!$A:$ZZ,COLUMN(O74),FALSE)),0,VLOOKUP(A74,'BL29'!$A:$ZZ,COLUMN(O74),FALSE))+IF(ISNA(VLOOKUP(A74,'BL30'!$A:$ZZ,COLUMN(O74),FALSE)),0,VLOOKUP(A74,'BL30'!$A:$ZZ,COLUMN(O74),FALSE))</f>
        <v>0</v>
      </c>
      <c r="P74" s="25">
        <f>IF(ISNA(VLOOKUP(A74,'BL1'!$A:$ZZ,COLUMN(P74),FALSE)),0,VLOOKUP(A74,'BL1'!$A:$ZZ,COLUMN(P74),FALSE))+IF(ISNA(VLOOKUP(A74,'BL2'!$A:$ZZ,COLUMN(P74),FALSE)),0,VLOOKUP(A74,'BL2'!$A:$ZZ,COLUMN(P74),FALSE))+IF(ISNA(VLOOKUP(A74,'BL3'!$A:$ZZ,COLUMN(P74),FALSE)),0,VLOOKUP(A74,'BL3'!$A:$ZZ,COLUMN(P74),FALSE))+IF(ISNA(VLOOKUP(A74,'BL4'!$A:$ZZ,COLUMN(P74),FALSE)),0,VLOOKUP(A74,'BL4'!$A:$ZZ,COLUMN(P74),FALSE))+IF(ISNA(VLOOKUP(A74,'BL5'!$A:$ZZ,COLUMN(P74),FALSE)),0,VLOOKUP(A74,'BL5'!$A:$ZZ,COLUMN(P74),FALSE))+IF(ISNA(VLOOKUP(A74,'BL6'!$A:$ZZ,COLUMN(P74),FALSE)),0,VLOOKUP(A74,'BL6'!$A:$ZZ,COLUMN(P74),FALSE))+IF(ISNA(VLOOKUP(A74,'BL7'!$A:$ZZ,COLUMN(P74),FALSE)),0,VLOOKUP(A74,'BL7'!$A:$ZZ,COLUMN(P74),FALSE))+IF(ISNA(VLOOKUP(A74,'BL8'!$A:$ZZ,COLUMN(P74),FALSE)),0,VLOOKUP(A74,'BL8'!$A:$ZZ,COLUMN(P74),FALSE))+IF(ISNA(VLOOKUP(A74,'BL9'!$A:$ZZ,COLUMN(P74),FALSE)),0,VLOOKUP(A74,'BL9'!$A:$ZZ,COLUMN(P74),FALSE))+IF(ISNA(VLOOKUP(A74,'BL10'!$A:$ZZ,COLUMN(P74),FALSE)),0,VLOOKUP(A74,'BL10'!$A:$ZZ,COLUMN(P74),FALSE))+IF(ISNA(VLOOKUP(A74,'BL11'!$A:$ZZ,COLUMN(P74),FALSE)),0,VLOOKUP(A74,'BL11'!$A:$ZZ,COLUMN(P74),FALSE))+IF(ISNA(VLOOKUP(A74,'BL12'!$A:$ZZ,COLUMN(P74),FALSE)),0,VLOOKUP(A74,'BL12'!$A:$ZZ,COLUMN(P74),FALSE))+IF(ISNA(VLOOKUP(A74,'BL13'!$A:$ZZ,COLUMN(P74),FALSE)),0,VLOOKUP(A74,'BL13'!$A:$ZZ,COLUMN(P74),FALSE))+IF(ISNA(VLOOKUP(A74,'BL14'!$A:$ZZ,COLUMN(P74),FALSE)),0,VLOOKUP(A74,'BL14'!$A:$ZZ,COLUMN(P74),FALSE))+IF(ISNA(VLOOKUP(A74,'BL15'!$A:$ZZ,COLUMN(P74),FALSE)),0,VLOOKUP(A74,'BL15'!$A:$ZZ,COLUMN(P74),FALSE))+IF(ISNA(VLOOKUP(A74,'BL16'!$A:$ZZ,COLUMN(P74),FALSE)),0,VLOOKUP(A74,'BL16'!$A:$ZZ,COLUMN(P74),FALSE))+IF(ISNA(VLOOKUP(A74,'BL17'!$A:$ZZ,COLUMN(P74),FALSE)),0,VLOOKUP(A74,'BL17'!$A:$ZZ,COLUMN(P74),FALSE))+IF(ISNA(VLOOKUP(A74,'BL18'!$A:$ZZ,COLUMN(P74),FALSE)),0,VLOOKUP(A74,'BL18'!$A:$ZZ,COLUMN(P74),FALSE))+IF(ISNA(VLOOKUP(A74,'BL19'!$A:$ZZ,COLUMN(P74),FALSE)),0,VLOOKUP(A74,'BL19'!$A:$ZZ,COLUMN(P74),FALSE))+IF(ISNA(VLOOKUP(A74,'BL20'!$A:$ZZ,COLUMN(P74),FALSE)),0,VLOOKUP(A74,'BL20'!$A:$ZZ,COLUMN(P74),FALSE))+IF(ISNA(VLOOKUP(A74,'BL21'!$A:$ZZ,COLUMN(P74),FALSE)),0,VLOOKUP(A74,'BL21'!$A:$ZZ,COLUMN(P74),FALSE))+IF(ISNA(VLOOKUP(A74,'BL22'!$A:$ZZ,COLUMN(P74),FALSE)),0,VLOOKUP(A74,'BL22'!$A:$ZZ,COLUMN(P74),FALSE))+IF(ISNA(VLOOKUP(A74,'BL23'!$A:$ZZ,COLUMN(P74),FALSE)),0,VLOOKUP(A74,'BL23'!$A:$ZZ,COLUMN(P74),FALSE))+IF(ISNA(VLOOKUP(A74,'BL24'!$A:$ZZ,COLUMN(P74),FALSE)),0,VLOOKUP(A74,'BL24'!$A:$ZZ,COLUMN(P74),FALSE))+IF(ISNA(VLOOKUP(A74,'BL25'!$A:$ZZ,COLUMN(P74),FALSE)),0,VLOOKUP(A74,'BL25'!$A:$ZZ,COLUMN(P74),FALSE))+IF(ISNA(VLOOKUP(A74,'BL26'!$A:$ZZ,COLUMN(P74),FALSE)),0,VLOOKUP(A74,'BL26'!$A:$ZZ,COLUMN(P74),FALSE))+IF(ISNA(VLOOKUP(A74,'BL27'!$A:$ZZ,COLUMN(P74),FALSE)),0,VLOOKUP(A74,'BL27'!$A:$ZZ,COLUMN(P74),FALSE))+IF(ISNA(VLOOKUP(A74,'BL28'!$A:$ZZ,COLUMN(P74),FALSE)),0,VLOOKUP(A74,'BL28'!$A:$ZZ,COLUMN(P74),FALSE))+IF(ISNA(VLOOKUP(A74,'BL29'!$A:$ZZ,COLUMN(P74),FALSE)),0,VLOOKUP(A74,'BL29'!$A:$ZZ,COLUMN(P74),FALSE))+IF(ISNA(VLOOKUP(A74,'BL30'!$A:$ZZ,COLUMN(P74),FALSE)),0,VLOOKUP(A74,'BL30'!$A:$ZZ,COLUMN(P74),FALSE))</f>
        <v>0</v>
      </c>
      <c r="Q74" s="25">
        <f>IF(ISNA(VLOOKUP(A74,'BL1'!$A:$ZZ,COLUMN(Q74),FALSE)),0,VLOOKUP(A74,'BL1'!$A:$ZZ,COLUMN(Q74),FALSE))+IF(ISNA(VLOOKUP(A74,'BL2'!$A:$ZZ,COLUMN(Q74),FALSE)),0,VLOOKUP(A74,'BL2'!$A:$ZZ,COLUMN(Q74),FALSE))+IF(ISNA(VLOOKUP(A74,'BL3'!$A:$ZZ,COLUMN(Q74),FALSE)),0,VLOOKUP(A74,'BL3'!$A:$ZZ,COLUMN(Q74),FALSE))+IF(ISNA(VLOOKUP(A74,'BL4'!$A:$ZZ,COLUMN(Q74),FALSE)),0,VLOOKUP(A74,'BL4'!$A:$ZZ,COLUMN(Q74),FALSE))+IF(ISNA(VLOOKUP(A74,'BL5'!$A:$ZZ,COLUMN(Q74),FALSE)),0,VLOOKUP(A74,'BL5'!$A:$ZZ,COLUMN(Q74),FALSE))+IF(ISNA(VLOOKUP(A74,'BL6'!$A:$ZZ,COLUMN(Q74),FALSE)),0,VLOOKUP(A74,'BL6'!$A:$ZZ,COLUMN(Q74),FALSE))+IF(ISNA(VLOOKUP(A74,'BL7'!$A:$ZZ,COLUMN(Q74),FALSE)),0,VLOOKUP(A74,'BL7'!$A:$ZZ,COLUMN(Q74),FALSE))+IF(ISNA(VLOOKUP(A74,'BL8'!$A:$ZZ,COLUMN(Q74),FALSE)),0,VLOOKUP(A74,'BL8'!$A:$ZZ,COLUMN(Q74),FALSE))+IF(ISNA(VLOOKUP(A74,'BL9'!$A:$ZZ,COLUMN(Q74),FALSE)),0,VLOOKUP(A74,'BL9'!$A:$ZZ,COLUMN(Q74),FALSE))+IF(ISNA(VLOOKUP(A74,'BL10'!$A:$ZZ,COLUMN(Q74),FALSE)),0,VLOOKUP(A74,'BL10'!$A:$ZZ,COLUMN(Q74),FALSE))+IF(ISNA(VLOOKUP(A74,'BL11'!$A:$ZZ,COLUMN(Q74),FALSE)),0,VLOOKUP(A74,'BL11'!$A:$ZZ,COLUMN(Q74),FALSE))+IF(ISNA(VLOOKUP(A74,'BL12'!$A:$ZZ,COLUMN(Q74),FALSE)),0,VLOOKUP(A74,'BL12'!$A:$ZZ,COLUMN(Q74),FALSE))+IF(ISNA(VLOOKUP(A74,'BL13'!$A:$ZZ,COLUMN(Q74),FALSE)),0,VLOOKUP(A74,'BL13'!$A:$ZZ,COLUMN(Q74),FALSE))+IF(ISNA(VLOOKUP(A74,'BL14'!$A:$ZZ,COLUMN(Q74),FALSE)),0,VLOOKUP(A74,'BL14'!$A:$ZZ,COLUMN(Q74),FALSE))+IF(ISNA(VLOOKUP(A74,'BL15'!$A:$ZZ,COLUMN(Q74),FALSE)),0,VLOOKUP(A74,'BL15'!$A:$ZZ,COLUMN(Q74),FALSE))+IF(ISNA(VLOOKUP(A74,'BL16'!$A:$ZZ,COLUMN(Q74),FALSE)),0,VLOOKUP(A74,'BL16'!$A:$ZZ,COLUMN(Q74),FALSE))+IF(ISNA(VLOOKUP(A74,'BL17'!$A:$ZZ,COLUMN(Q74),FALSE)),0,VLOOKUP(A74,'BL17'!$A:$ZZ,COLUMN(Q74),FALSE))+IF(ISNA(VLOOKUP(A74,'BL18'!$A:$ZZ,COLUMN(Q74),FALSE)),0,VLOOKUP(A74,'BL18'!$A:$ZZ,COLUMN(Q74),FALSE))+IF(ISNA(VLOOKUP(A74,'BL19'!$A:$ZZ,COLUMN(Q74),FALSE)),0,VLOOKUP(A74,'BL19'!$A:$ZZ,COLUMN(Q74),FALSE))+IF(ISNA(VLOOKUP(A74,'BL20'!$A:$ZZ,COLUMN(Q74),FALSE)),0,VLOOKUP(A74,'BL20'!$A:$ZZ,COLUMN(Q74),FALSE))+IF(ISNA(VLOOKUP(A74,'BL21'!$A:$ZZ,COLUMN(Q74),FALSE)),0,VLOOKUP(A74,'BL21'!$A:$ZZ,COLUMN(Q74),FALSE))+IF(ISNA(VLOOKUP(A74,'BL22'!$A:$ZZ,COLUMN(Q74),FALSE)),0,VLOOKUP(A74,'BL22'!$A:$ZZ,COLUMN(Q74),FALSE))+IF(ISNA(VLOOKUP(A74,'BL23'!$A:$ZZ,COLUMN(Q74),FALSE)),0,VLOOKUP(A74,'BL23'!$A:$ZZ,COLUMN(Q74),FALSE))+IF(ISNA(VLOOKUP(A74,'BL24'!$A:$ZZ,COLUMN(Q74),FALSE)),0,VLOOKUP(A74,'BL24'!$A:$ZZ,COLUMN(Q74),FALSE))+IF(ISNA(VLOOKUP(A74,'BL25'!$A:$ZZ,COLUMN(Q74),FALSE)),0,VLOOKUP(A74,'BL25'!$A:$ZZ,COLUMN(Q74),FALSE))+IF(ISNA(VLOOKUP(A74,'BL26'!$A:$ZZ,COLUMN(Q74),FALSE)),0,VLOOKUP(A74,'BL26'!$A:$ZZ,COLUMN(Q74),FALSE))+IF(ISNA(VLOOKUP(A74,'BL27'!$A:$ZZ,COLUMN(Q74),FALSE)),0,VLOOKUP(A74,'BL27'!$A:$ZZ,COLUMN(Q74),FALSE))+IF(ISNA(VLOOKUP(A74,'BL28'!$A:$ZZ,COLUMN(Q74),FALSE)),0,VLOOKUP(A74,'BL28'!$A:$ZZ,COLUMN(Q74),FALSE))+IF(ISNA(VLOOKUP(A74,'BL29'!$A:$ZZ,COLUMN(Q74),FALSE)),0,VLOOKUP(A74,'BL29'!$A:$ZZ,COLUMN(Q74),FALSE))+IF(ISNA(VLOOKUP(A74,'BL30'!$A:$ZZ,COLUMN(Q74),FALSE)),0,VLOOKUP(A74,'BL30'!$A:$ZZ,COLUMN(Q74),FALSE))</f>
        <v>0</v>
      </c>
      <c r="R74" s="26">
        <f t="shared" si="2"/>
        <v>0</v>
      </c>
      <c r="S74" s="342">
        <f>IF(VLOOKUP(A74,Schuldenbuch!A:BS,66,FALSE)=1,0,R74*VLOOKUP(A74,Schuldenbuch!A:BS,66,FALSE))</f>
        <v>0</v>
      </c>
    </row>
    <row r="75" spans="1:19" ht="13.9" x14ac:dyDescent="0.4">
      <c r="A75" s="181" t="s">
        <v>478</v>
      </c>
      <c r="B75" s="15">
        <f>IF(ISNA(VLOOKUP(A75,'BL1'!$A:$ZZ,COLUMN(B75),FALSE)),0,VLOOKUP(A75,'BL1'!$A:$ZZ,COLUMN(B75),FALSE))+IF(ISNA(VLOOKUP(A75,'BL2'!$A:$ZZ,COLUMN(B75),FALSE)),0,VLOOKUP(A75,'BL2'!$A:$ZZ,COLUMN(B75),FALSE))+IF(ISNA(VLOOKUP(A75,'BL3'!$A:$ZZ,COLUMN(B75),FALSE)),0,VLOOKUP(A75,'BL3'!$A:$ZZ,COLUMN(B75),FALSE))+IF(ISNA(VLOOKUP(A75,'BL4'!$A:$ZZ,COLUMN(B75),FALSE)),0,VLOOKUP(A75,'BL4'!$A:$ZZ,COLUMN(B75),FALSE))+IF(ISNA(VLOOKUP(A75,'BL5'!$A:$ZZ,COLUMN(B75),FALSE)),0,VLOOKUP(A75,'BL5'!$A:$ZZ,COLUMN(B75),FALSE))+IF(ISNA(VLOOKUP(A75,'BL6'!$A:$ZZ,COLUMN(B75),FALSE)),0,VLOOKUP(A75,'BL6'!$A:$ZZ,COLUMN(B75),FALSE))+IF(ISNA(VLOOKUP(A75,'BL7'!$A:$ZZ,COLUMN(B75),FALSE)),0,VLOOKUP(A75,'BL7'!$A:$ZZ,COLUMN(B75),FALSE))+IF(ISNA(VLOOKUP(A75,'BL8'!$A:$ZZ,COLUMN(B75),FALSE)),0,VLOOKUP(A75,'BL8'!$A:$ZZ,COLUMN(B75),FALSE))+IF(ISNA(VLOOKUP(A75,'BL9'!$A:$ZZ,COLUMN(B75),FALSE)),0,VLOOKUP(A75,'BL9'!$A:$ZZ,COLUMN(B75),FALSE))+IF(ISNA(VLOOKUP(A75,'BL10'!$A:$ZZ,COLUMN(B75),FALSE)),0,VLOOKUP(A75,'BL10'!$A:$ZZ,COLUMN(B75),FALSE))+IF(ISNA(VLOOKUP(A75,'BL11'!$A:$ZZ,COLUMN(B75),FALSE)),0,VLOOKUP(A75,'BL11'!$A:$ZZ,COLUMN(B75),FALSE))+IF(ISNA(VLOOKUP(A75,'BL12'!$A:$ZZ,COLUMN(B75),FALSE)),0,VLOOKUP(A75,'BL12'!$A:$ZZ,COLUMN(B75),FALSE))+IF(ISNA(VLOOKUP(A75,'BL13'!$A:$ZZ,COLUMN(B75),FALSE)),0,VLOOKUP(A75,'BL13'!$A:$ZZ,COLUMN(B75),FALSE))+IF(ISNA(VLOOKUP(A75,'BL14'!$A:$ZZ,COLUMN(B75),FALSE)),0,VLOOKUP(A75,'BL14'!$A:$ZZ,COLUMN(B75),FALSE))+IF(ISNA(VLOOKUP(A75,'BL15'!$A:$ZZ,COLUMN(B75),FALSE)),0,VLOOKUP(A75,'BL15'!$A:$ZZ,COLUMN(B75),FALSE))+IF(ISNA(VLOOKUP(A75,'BL16'!$A:$ZZ,COLUMN(B75),FALSE)),0,VLOOKUP(A75,'BL16'!$A:$ZZ,COLUMN(B75),FALSE))+IF(ISNA(VLOOKUP(A75,'BL17'!$A:$ZZ,COLUMN(B75),FALSE)),0,VLOOKUP(A75,'BL17'!$A:$ZZ,COLUMN(B75),FALSE))+IF(ISNA(VLOOKUP(A75,'BL18'!$A:$ZZ,COLUMN(B75),FALSE)),0,VLOOKUP(A75,'BL18'!$A:$ZZ,COLUMN(B75),FALSE))+IF(ISNA(VLOOKUP(A75,'BL19'!$A:$ZZ,COLUMN(B75),FALSE)),0,VLOOKUP(A75,'BL19'!$A:$ZZ,COLUMN(B75),FALSE))+IF(ISNA(VLOOKUP(A75,'BL20'!$A:$ZZ,COLUMN(B75),FALSE)),0,VLOOKUP(A75,'BL20'!$A:$ZZ,COLUMN(B75),FALSE))+IF(ISNA(VLOOKUP(A75,'BL21'!$A:$ZZ,COLUMN(B75),FALSE)),0,VLOOKUP(A75,'BL21'!$A:$ZZ,COLUMN(B75),FALSE))+IF(ISNA(VLOOKUP(A75,'BL22'!$A:$ZZ,COLUMN(B75),FALSE)),0,VLOOKUP(A75,'BL22'!$A:$ZZ,COLUMN(B75),FALSE))+IF(ISNA(VLOOKUP(A75,'BL23'!$A:$ZZ,COLUMN(B75),FALSE)),0,VLOOKUP(A75,'BL23'!$A:$ZZ,COLUMN(B75),FALSE))+IF(ISNA(VLOOKUP(A75,'BL24'!$A:$ZZ,COLUMN(B75),FALSE)),0,VLOOKUP(A75,'BL24'!$A:$ZZ,COLUMN(B75),FALSE))+IF(ISNA(VLOOKUP(A75,'BL25'!$A:$ZZ,COLUMN(B75),FALSE)),0,VLOOKUP(A75,'BL25'!$A:$ZZ,COLUMN(B75),FALSE))+IF(ISNA(VLOOKUP(A75,'BL26'!$A:$ZZ,COLUMN(B75),FALSE)),0,VLOOKUP(A75,'BL26'!$A:$ZZ,COLUMN(B75),FALSE))+IF(ISNA(VLOOKUP(A75,'BL27'!$A:$ZZ,COLUMN(B75),FALSE)),0,VLOOKUP(A75,'BL27'!$A:$ZZ,COLUMN(B75),FALSE))+IF(ISNA(VLOOKUP(A75,'BL28'!$A:$ZZ,COLUMN(B75),FALSE)),0,VLOOKUP(A75,'BL28'!$A:$ZZ,COLUMN(B75),FALSE))+IF(ISNA(VLOOKUP(A75,'BL29'!$A:$ZZ,COLUMN(B75),FALSE)),0,VLOOKUP(A75,'BL29'!$A:$ZZ,COLUMN(B75),FALSE))+IF(ISNA(VLOOKUP(A75,'BL30'!$A:$ZZ,COLUMN(B75),FALSE)),0,VLOOKUP(A75,'BL30'!$A:$ZZ,COLUMN(B75),FALSE))</f>
        <v>0</v>
      </c>
      <c r="C75" s="16">
        <f>IF(ISNA(VLOOKUP(A75,'BL1'!$A:$ZZ,COLUMN(C75),FALSE)),0,VLOOKUP(A75,'BL1'!$A:$ZZ,COLUMN(C75),FALSE))+IF(ISNA(VLOOKUP(A75,'BL2'!$A:$ZZ,COLUMN(C75),FALSE)),0,VLOOKUP(A75,'BL2'!$A:$ZZ,COLUMN(C75),FALSE))+IF(ISNA(VLOOKUP(A75,'BL3'!$A:$ZZ,COLUMN(C75),FALSE)),0,VLOOKUP(A75,'BL3'!$A:$ZZ,COLUMN(C75),FALSE))+IF(ISNA(VLOOKUP(A75,'BL4'!$A:$ZZ,COLUMN(C75),FALSE)),0,VLOOKUP(A75,'BL4'!$A:$ZZ,COLUMN(C75),FALSE))+IF(ISNA(VLOOKUP(A75,'BL5'!$A:$ZZ,COLUMN(C75),FALSE)),0,VLOOKUP(A75,'BL5'!$A:$ZZ,COLUMN(C75),FALSE))+IF(ISNA(VLOOKUP(A75,'BL6'!$A:$ZZ,COLUMN(C75),FALSE)),0,VLOOKUP(A75,'BL6'!$A:$ZZ,COLUMN(C75),FALSE))+IF(ISNA(VLOOKUP(A75,'BL7'!$A:$ZZ,COLUMN(C75),FALSE)),0,VLOOKUP(A75,'BL7'!$A:$ZZ,COLUMN(C75),FALSE))+IF(ISNA(VLOOKUP(A75,'BL8'!$A:$ZZ,COLUMN(C75),FALSE)),0,VLOOKUP(A75,'BL8'!$A:$ZZ,COLUMN(C75),FALSE))+IF(ISNA(VLOOKUP(A75,'BL9'!$A:$ZZ,COLUMN(C75),FALSE)),0,VLOOKUP(A75,'BL9'!$A:$ZZ,COLUMN(C75),FALSE))+IF(ISNA(VLOOKUP(A75,'BL10'!$A:$ZZ,COLUMN(C75),FALSE)),0,VLOOKUP(A75,'BL10'!$A:$ZZ,COLUMN(C75),FALSE))+IF(ISNA(VLOOKUP(A75,'BL11'!$A:$ZZ,COLUMN(C75),FALSE)),0,VLOOKUP(A75,'BL11'!$A:$ZZ,COLUMN(C75),FALSE))+IF(ISNA(VLOOKUP(A75,'BL12'!$A:$ZZ,COLUMN(C75),FALSE)),0,VLOOKUP(A75,'BL12'!$A:$ZZ,COLUMN(C75),FALSE))+IF(ISNA(VLOOKUP(A75,'BL13'!$A:$ZZ,COLUMN(C75),FALSE)),0,VLOOKUP(A75,'BL13'!$A:$ZZ,COLUMN(C75),FALSE))+IF(ISNA(VLOOKUP(A75,'BL14'!$A:$ZZ,COLUMN(C75),FALSE)),0,VLOOKUP(A75,'BL14'!$A:$ZZ,COLUMN(C75),FALSE))+IF(ISNA(VLOOKUP(A75,'BL15'!$A:$ZZ,COLUMN(C75),FALSE)),0,VLOOKUP(A75,'BL15'!$A:$ZZ,COLUMN(C75),FALSE))+IF(ISNA(VLOOKUP(A75,'BL16'!$A:$ZZ,COLUMN(C75),FALSE)),0,VLOOKUP(A75,'BL16'!$A:$ZZ,COLUMN(C75),FALSE))+IF(ISNA(VLOOKUP(A75,'BL17'!$A:$ZZ,COLUMN(C75),FALSE)),0,VLOOKUP(A75,'BL17'!$A:$ZZ,COLUMN(C75),FALSE))+IF(ISNA(VLOOKUP(A75,'BL18'!$A:$ZZ,COLUMN(C75),FALSE)),0,VLOOKUP(A75,'BL18'!$A:$ZZ,COLUMN(C75),FALSE))+IF(ISNA(VLOOKUP(A75,'BL19'!$A:$ZZ,COLUMN(C75),FALSE)),0,VLOOKUP(A75,'BL19'!$A:$ZZ,COLUMN(C75),FALSE))+IF(ISNA(VLOOKUP(A75,'BL20'!$A:$ZZ,COLUMN(C75),FALSE)),0,VLOOKUP(A75,'BL20'!$A:$ZZ,COLUMN(C75),FALSE))+IF(ISNA(VLOOKUP(A75,'BL21'!$A:$ZZ,COLUMN(C75),FALSE)),0,VLOOKUP(A75,'BL21'!$A:$ZZ,COLUMN(C75),FALSE))+IF(ISNA(VLOOKUP(A75,'BL22'!$A:$ZZ,COLUMN(C75),FALSE)),0,VLOOKUP(A75,'BL22'!$A:$ZZ,COLUMN(C75),FALSE))+IF(ISNA(VLOOKUP(A75,'BL23'!$A:$ZZ,COLUMN(C75),FALSE)),0,VLOOKUP(A75,'BL23'!$A:$ZZ,COLUMN(C75),FALSE))+IF(ISNA(VLOOKUP(A75,'BL24'!$A:$ZZ,COLUMN(C75),FALSE)),0,VLOOKUP(A75,'BL24'!$A:$ZZ,COLUMN(C75),FALSE))+IF(ISNA(VLOOKUP(A75,'BL25'!$A:$ZZ,COLUMN(C75),FALSE)),0,VLOOKUP(A75,'BL25'!$A:$ZZ,COLUMN(C75),FALSE))+IF(ISNA(VLOOKUP(A75,'BL26'!$A:$ZZ,COLUMN(C75),FALSE)),0,VLOOKUP(A75,'BL26'!$A:$ZZ,COLUMN(C75),FALSE))+IF(ISNA(VLOOKUP(A75,'BL27'!$A:$ZZ,COLUMN(C75),FALSE)),0,VLOOKUP(A75,'BL27'!$A:$ZZ,COLUMN(C75),FALSE))+IF(ISNA(VLOOKUP(A75,'BL28'!$A:$ZZ,COLUMN(C75),FALSE)),0,VLOOKUP(A75,'BL28'!$A:$ZZ,COLUMN(C75),FALSE))+IF(ISNA(VLOOKUP(A75,'BL29'!$A:$ZZ,COLUMN(C75),FALSE)),0,VLOOKUP(A75,'BL29'!$A:$ZZ,COLUMN(C75),FALSE))+IF(ISNA(VLOOKUP(A75,'BL30'!$A:$ZZ,COLUMN(C75),FALSE)),0,VLOOKUP(A75,'BL30'!$A:$ZZ,COLUMN(C75),FALSE))</f>
        <v>0</v>
      </c>
      <c r="D75" s="17">
        <f>IF(ISNA(VLOOKUP(A75,'BL1'!$A:$ZZ,COLUMN(D75),FALSE)),0,VLOOKUP(A75,'BL1'!$A:$ZZ,COLUMN(D75),FALSE))+IF(ISNA(VLOOKUP(A75,'BL2'!$A:$ZZ,COLUMN(D75),FALSE)),0,VLOOKUP(A75,'BL2'!$A:$ZZ,COLUMN(D75),FALSE))+IF(ISNA(VLOOKUP(A75,'BL3'!$A:$ZZ,COLUMN(D75),FALSE)),0,VLOOKUP(A75,'BL3'!$A:$ZZ,COLUMN(D75),FALSE))+IF(ISNA(VLOOKUP(A75,'BL4'!$A:$ZZ,COLUMN(D75),FALSE)),0,VLOOKUP(A75,'BL4'!$A:$ZZ,COLUMN(D75),FALSE))+IF(ISNA(VLOOKUP(A75,'BL5'!$A:$ZZ,COLUMN(D75),FALSE)),0,VLOOKUP(A75,'BL5'!$A:$ZZ,COLUMN(D75),FALSE))+IF(ISNA(VLOOKUP(A75,'BL6'!$A:$ZZ,COLUMN(D75),FALSE)),0,VLOOKUP(A75,'BL6'!$A:$ZZ,COLUMN(D75),FALSE))+IF(ISNA(VLOOKUP(A75,'BL7'!$A:$ZZ,COLUMN(D75),FALSE)),0,VLOOKUP(A75,'BL7'!$A:$ZZ,COLUMN(D75),FALSE))+IF(ISNA(VLOOKUP(A75,'BL8'!$A:$ZZ,COLUMN(D75),FALSE)),0,VLOOKUP(A75,'BL8'!$A:$ZZ,COLUMN(D75),FALSE))+IF(ISNA(VLOOKUP(A75,'BL9'!$A:$ZZ,COLUMN(D75),FALSE)),0,VLOOKUP(A75,'BL9'!$A:$ZZ,COLUMN(D75),FALSE))+IF(ISNA(VLOOKUP(A75,'BL10'!$A:$ZZ,COLUMN(D75),FALSE)),0,VLOOKUP(A75,'BL10'!$A:$ZZ,COLUMN(D75),FALSE))+IF(ISNA(VLOOKUP(A75,'BL11'!$A:$ZZ,COLUMN(D75),FALSE)),0,VLOOKUP(A75,'BL11'!$A:$ZZ,COLUMN(D75),FALSE))+IF(ISNA(VLOOKUP(A75,'BL12'!$A:$ZZ,COLUMN(D75),FALSE)),0,VLOOKUP(A75,'BL12'!$A:$ZZ,COLUMN(D75),FALSE))+IF(ISNA(VLOOKUP(A75,'BL13'!$A:$ZZ,COLUMN(D75),FALSE)),0,VLOOKUP(A75,'BL13'!$A:$ZZ,COLUMN(D75),FALSE))+IF(ISNA(VLOOKUP(A75,'BL14'!$A:$ZZ,COLUMN(D75),FALSE)),0,VLOOKUP(A75,'BL14'!$A:$ZZ,COLUMN(D75),FALSE))+IF(ISNA(VLOOKUP(A75,'BL15'!$A:$ZZ,COLUMN(D75),FALSE)),0,VLOOKUP(A75,'BL15'!$A:$ZZ,COLUMN(D75),FALSE))+IF(ISNA(VLOOKUP(A75,'BL16'!$A:$ZZ,COLUMN(D75),FALSE)),0,VLOOKUP(A75,'BL16'!$A:$ZZ,COLUMN(D75),FALSE))+IF(ISNA(VLOOKUP(A75,'BL17'!$A:$ZZ,COLUMN(D75),FALSE)),0,VLOOKUP(A75,'BL17'!$A:$ZZ,COLUMN(D75),FALSE))+IF(ISNA(VLOOKUP(A75,'BL18'!$A:$ZZ,COLUMN(D75),FALSE)),0,VLOOKUP(A75,'BL18'!$A:$ZZ,COLUMN(D75),FALSE))+IF(ISNA(VLOOKUP(A75,'BL19'!$A:$ZZ,COLUMN(D75),FALSE)),0,VLOOKUP(A75,'BL19'!$A:$ZZ,COLUMN(D75),FALSE))+IF(ISNA(VLOOKUP(A75,'BL20'!$A:$ZZ,COLUMN(D75),FALSE)),0,VLOOKUP(A75,'BL20'!$A:$ZZ,COLUMN(D75),FALSE))+IF(ISNA(VLOOKUP(A75,'BL21'!$A:$ZZ,COLUMN(D75),FALSE)),0,VLOOKUP(A75,'BL21'!$A:$ZZ,COLUMN(D75),FALSE))+IF(ISNA(VLOOKUP(A75,'BL22'!$A:$ZZ,COLUMN(D75),FALSE)),0,VLOOKUP(A75,'BL22'!$A:$ZZ,COLUMN(D75),FALSE))+IF(ISNA(VLOOKUP(A75,'BL23'!$A:$ZZ,COLUMN(D75),FALSE)),0,VLOOKUP(A75,'BL23'!$A:$ZZ,COLUMN(D75),FALSE))+IF(ISNA(VLOOKUP(A75,'BL24'!$A:$ZZ,COLUMN(D75),FALSE)),0,VLOOKUP(A75,'BL24'!$A:$ZZ,COLUMN(D75),FALSE))+IF(ISNA(VLOOKUP(A75,'BL25'!$A:$ZZ,COLUMN(D75),FALSE)),0,VLOOKUP(A75,'BL25'!$A:$ZZ,COLUMN(D75),FALSE))+IF(ISNA(VLOOKUP(A75,'BL26'!$A:$ZZ,COLUMN(D75),FALSE)),0,VLOOKUP(A75,'BL26'!$A:$ZZ,COLUMN(D75),FALSE))+IF(ISNA(VLOOKUP(A75,'BL27'!$A:$ZZ,COLUMN(D75),FALSE)),0,VLOOKUP(A75,'BL27'!$A:$ZZ,COLUMN(D75),FALSE))+IF(ISNA(VLOOKUP(A75,'BL28'!$A:$ZZ,COLUMN(D75),FALSE)),0,VLOOKUP(A75,'BL28'!$A:$ZZ,COLUMN(D75),FALSE))+IF(ISNA(VLOOKUP(A75,'BL29'!$A:$ZZ,COLUMN(D75),FALSE)),0,VLOOKUP(A75,'BL29'!$A:$ZZ,COLUMN(D75),FALSE))+IF(ISNA(VLOOKUP(A75,'BL30'!$A:$ZZ,COLUMN(D75),FALSE)),0,VLOOKUP(A75,'BL30'!$A:$ZZ,COLUMN(D75),FALSE))</f>
        <v>0</v>
      </c>
      <c r="E75" s="18">
        <f>IF(ISNA(VLOOKUP(A75,'BL1'!$A:$ZZ,COLUMN(E75),FALSE)),0,VLOOKUP(A75,'BL1'!$A:$ZZ,COLUMN(E75),FALSE))+IF(ISNA(VLOOKUP(A75,'BL2'!$A:$ZZ,COLUMN(E75),FALSE)),0,VLOOKUP(A75,'BL2'!$A:$ZZ,COLUMN(E75),FALSE))+IF(ISNA(VLOOKUP(A75,'BL3'!$A:$ZZ,COLUMN(E75),FALSE)),0,VLOOKUP(A75,'BL3'!$A:$ZZ,COLUMN(E75),FALSE))+IF(ISNA(VLOOKUP(A75,'BL4'!$A:$ZZ,COLUMN(E75),FALSE)),0,VLOOKUP(A75,'BL4'!$A:$ZZ,COLUMN(E75),FALSE))+IF(ISNA(VLOOKUP(A75,'BL5'!$A:$ZZ,COLUMN(E75),FALSE)),0,VLOOKUP(A75,'BL5'!$A:$ZZ,COLUMN(E75),FALSE))+IF(ISNA(VLOOKUP(A75,'BL6'!$A:$ZZ,COLUMN(E75),FALSE)),0,VLOOKUP(A75,'BL6'!$A:$ZZ,COLUMN(E75),FALSE))+IF(ISNA(VLOOKUP(A75,'BL7'!$A:$ZZ,COLUMN(E75),FALSE)),0,VLOOKUP(A75,'BL7'!$A:$ZZ,COLUMN(E75),FALSE))+IF(ISNA(VLOOKUP(A75,'BL8'!$A:$ZZ,COLUMN(E75),FALSE)),0,VLOOKUP(A75,'BL8'!$A:$ZZ,COLUMN(E75),FALSE))+IF(ISNA(VLOOKUP(A75,'BL9'!$A:$ZZ,COLUMN(E75),FALSE)),0,VLOOKUP(A75,'BL9'!$A:$ZZ,COLUMN(E75),FALSE))+IF(ISNA(VLOOKUP(A75,'BL10'!$A:$ZZ,COLUMN(E75),FALSE)),0,VLOOKUP(A75,'BL10'!$A:$ZZ,COLUMN(E75),FALSE))+IF(ISNA(VLOOKUP(A75,'BL11'!$A:$ZZ,COLUMN(E75),FALSE)),0,VLOOKUP(A75,'BL11'!$A:$ZZ,COLUMN(E75),FALSE))+IF(ISNA(VLOOKUP(A75,'BL12'!$A:$ZZ,COLUMN(E75),FALSE)),0,VLOOKUP(A75,'BL12'!$A:$ZZ,COLUMN(E75),FALSE))+IF(ISNA(VLOOKUP(A75,'BL13'!$A:$ZZ,COLUMN(E75),FALSE)),0,VLOOKUP(A75,'BL13'!$A:$ZZ,COLUMN(E75),FALSE))+IF(ISNA(VLOOKUP(A75,'BL14'!$A:$ZZ,COLUMN(E75),FALSE)),0,VLOOKUP(A75,'BL14'!$A:$ZZ,COLUMN(E75),FALSE))+IF(ISNA(VLOOKUP(A75,'BL15'!$A:$ZZ,COLUMN(E75),FALSE)),0,VLOOKUP(A75,'BL15'!$A:$ZZ,COLUMN(E75),FALSE))+IF(ISNA(VLOOKUP(A75,'BL16'!$A:$ZZ,COLUMN(E75),FALSE)),0,VLOOKUP(A75,'BL16'!$A:$ZZ,COLUMN(E75),FALSE))+IF(ISNA(VLOOKUP(A75,'BL17'!$A:$ZZ,COLUMN(E75),FALSE)),0,VLOOKUP(A75,'BL17'!$A:$ZZ,COLUMN(E75),FALSE))+IF(ISNA(VLOOKUP(A75,'BL18'!$A:$ZZ,COLUMN(E75),FALSE)),0,VLOOKUP(A75,'BL18'!$A:$ZZ,COLUMN(E75),FALSE))+IF(ISNA(VLOOKUP(A75,'BL19'!$A:$ZZ,COLUMN(E75),FALSE)),0,VLOOKUP(A75,'BL19'!$A:$ZZ,COLUMN(E75),FALSE))+IF(ISNA(VLOOKUP(A75,'BL20'!$A:$ZZ,COLUMN(E75),FALSE)),0,VLOOKUP(A75,'BL20'!$A:$ZZ,COLUMN(E75),FALSE))+IF(ISNA(VLOOKUP(A75,'BL21'!$A:$ZZ,COLUMN(E75),FALSE)),0,VLOOKUP(A75,'BL21'!$A:$ZZ,COLUMN(E75),FALSE))+IF(ISNA(VLOOKUP(A75,'BL22'!$A:$ZZ,COLUMN(E75),FALSE)),0,VLOOKUP(A75,'BL22'!$A:$ZZ,COLUMN(E75),FALSE))+IF(ISNA(VLOOKUP(A75,'BL23'!$A:$ZZ,COLUMN(E75),FALSE)),0,VLOOKUP(A75,'BL23'!$A:$ZZ,COLUMN(E75),FALSE))+IF(ISNA(VLOOKUP(A75,'BL24'!$A:$ZZ,COLUMN(E75),FALSE)),0,VLOOKUP(A75,'BL24'!$A:$ZZ,COLUMN(E75),FALSE))+IF(ISNA(VLOOKUP(A75,'BL25'!$A:$ZZ,COLUMN(E75),FALSE)),0,VLOOKUP(A75,'BL25'!$A:$ZZ,COLUMN(E75),FALSE))+IF(ISNA(VLOOKUP(A75,'BL26'!$A:$ZZ,COLUMN(E75),FALSE)),0,VLOOKUP(A75,'BL26'!$A:$ZZ,COLUMN(E75),FALSE))+IF(ISNA(VLOOKUP(A75,'BL27'!$A:$ZZ,COLUMN(E75),FALSE)),0,VLOOKUP(A75,'BL27'!$A:$ZZ,COLUMN(E75),FALSE))+IF(ISNA(VLOOKUP(A75,'BL28'!$A:$ZZ,COLUMN(E75),FALSE)),0,VLOOKUP(A75,'BL28'!$A:$ZZ,COLUMN(E75),FALSE))+IF(ISNA(VLOOKUP(A75,'BL29'!$A:$ZZ,COLUMN(E75),FALSE)),0,VLOOKUP(A75,'BL29'!$A:$ZZ,COLUMN(E75),FALSE))+IF(ISNA(VLOOKUP(A75,'BL30'!$A:$ZZ,COLUMN(E75),FALSE)),0,VLOOKUP(A75,'BL30'!$A:$ZZ,COLUMN(E75),FALSE))</f>
        <v>0</v>
      </c>
      <c r="F75" s="19">
        <f>IF(ISNA(VLOOKUP(A75,'BL1'!$A:$ZZ,COLUMN(F75),FALSE)),0,VLOOKUP(A75,'BL1'!$A:$ZZ,COLUMN(F75),FALSE))+IF(ISNA(VLOOKUP(A75,'BL2'!$A:$ZZ,COLUMN(F75),FALSE)),0,VLOOKUP(A75,'BL2'!$A:$ZZ,COLUMN(F75),FALSE))+IF(ISNA(VLOOKUP(A75,'BL3'!$A:$ZZ,COLUMN(F75),FALSE)),0,VLOOKUP(A75,'BL3'!$A:$ZZ,COLUMN(F75),FALSE))+IF(ISNA(VLOOKUP(A75,'BL4'!$A:$ZZ,COLUMN(F75),FALSE)),0,VLOOKUP(A75,'BL4'!$A:$ZZ,COLUMN(F75),FALSE))+IF(ISNA(VLOOKUP(A75,'BL5'!$A:$ZZ,COLUMN(F75),FALSE)),0,VLOOKUP(A75,'BL5'!$A:$ZZ,COLUMN(F75),FALSE))+IF(ISNA(VLOOKUP(A75,'BL6'!$A:$ZZ,COLUMN(F75),FALSE)),0,VLOOKUP(A75,'BL6'!$A:$ZZ,COLUMN(F75),FALSE))+IF(ISNA(VLOOKUP(A75,'BL7'!$A:$ZZ,COLUMN(F75),FALSE)),0,VLOOKUP(A75,'BL7'!$A:$ZZ,COLUMN(F75),FALSE))+IF(ISNA(VLOOKUP(A75,'BL8'!$A:$ZZ,COLUMN(F75),FALSE)),0,VLOOKUP(A75,'BL8'!$A:$ZZ,COLUMN(F75),FALSE))+IF(ISNA(VLOOKUP(A75,'BL9'!$A:$ZZ,COLUMN(F75),FALSE)),0,VLOOKUP(A75,'BL9'!$A:$ZZ,COLUMN(F75),FALSE))+IF(ISNA(VLOOKUP(A75,'BL10'!$A:$ZZ,COLUMN(F75),FALSE)),0,VLOOKUP(A75,'BL10'!$A:$ZZ,COLUMN(F75),FALSE))+IF(ISNA(VLOOKUP(A75,'BL11'!$A:$ZZ,COLUMN(F75),FALSE)),0,VLOOKUP(A75,'BL11'!$A:$ZZ,COLUMN(F75),FALSE))+IF(ISNA(VLOOKUP(A75,'BL12'!$A:$ZZ,COLUMN(F75),FALSE)),0,VLOOKUP(A75,'BL12'!$A:$ZZ,COLUMN(F75),FALSE))+IF(ISNA(VLOOKUP(A75,'BL13'!$A:$ZZ,COLUMN(F75),FALSE)),0,VLOOKUP(A75,'BL13'!$A:$ZZ,COLUMN(F75),FALSE))+IF(ISNA(VLOOKUP(A75,'BL14'!$A:$ZZ,COLUMN(F75),FALSE)),0,VLOOKUP(A75,'BL14'!$A:$ZZ,COLUMN(F75),FALSE))+IF(ISNA(VLOOKUP(A75,'BL15'!$A:$ZZ,COLUMN(F75),FALSE)),0,VLOOKUP(A75,'BL15'!$A:$ZZ,COLUMN(F75),FALSE))+IF(ISNA(VLOOKUP(A75,'BL16'!$A:$ZZ,COLUMN(F75),FALSE)),0,VLOOKUP(A75,'BL16'!$A:$ZZ,COLUMN(F75),FALSE))+IF(ISNA(VLOOKUP(A75,'BL17'!$A:$ZZ,COLUMN(F75),FALSE)),0,VLOOKUP(A75,'BL17'!$A:$ZZ,COLUMN(F75),FALSE))+IF(ISNA(VLOOKUP(A75,'BL18'!$A:$ZZ,COLUMN(F75),FALSE)),0,VLOOKUP(A75,'BL18'!$A:$ZZ,COLUMN(F75),FALSE))+IF(ISNA(VLOOKUP(A75,'BL19'!$A:$ZZ,COLUMN(F75),FALSE)),0,VLOOKUP(A75,'BL19'!$A:$ZZ,COLUMN(F75),FALSE))+IF(ISNA(VLOOKUP(A75,'BL20'!$A:$ZZ,COLUMN(F75),FALSE)),0,VLOOKUP(A75,'BL20'!$A:$ZZ,COLUMN(F75),FALSE))+IF(ISNA(VLOOKUP(A75,'BL21'!$A:$ZZ,COLUMN(F75),FALSE)),0,VLOOKUP(A75,'BL21'!$A:$ZZ,COLUMN(F75),FALSE))+IF(ISNA(VLOOKUP(A75,'BL22'!$A:$ZZ,COLUMN(F75),FALSE)),0,VLOOKUP(A75,'BL22'!$A:$ZZ,COLUMN(F75),FALSE))+IF(ISNA(VLOOKUP(A75,'BL23'!$A:$ZZ,COLUMN(F75),FALSE)),0,VLOOKUP(A75,'BL23'!$A:$ZZ,COLUMN(F75),FALSE))+IF(ISNA(VLOOKUP(A75,'BL24'!$A:$ZZ,COLUMN(F75),FALSE)),0,VLOOKUP(A75,'BL24'!$A:$ZZ,COLUMN(F75),FALSE))+IF(ISNA(VLOOKUP(A75,'BL25'!$A:$ZZ,COLUMN(F75),FALSE)),0,VLOOKUP(A75,'BL25'!$A:$ZZ,COLUMN(F75),FALSE))+IF(ISNA(VLOOKUP(A75,'BL26'!$A:$ZZ,COLUMN(F75),FALSE)),0,VLOOKUP(A75,'BL26'!$A:$ZZ,COLUMN(F75),FALSE))+IF(ISNA(VLOOKUP(A75,'BL27'!$A:$ZZ,COLUMN(F75),FALSE)),0,VLOOKUP(A75,'BL27'!$A:$ZZ,COLUMN(F75),FALSE))+IF(ISNA(VLOOKUP(A75,'BL28'!$A:$ZZ,COLUMN(F75),FALSE)),0,VLOOKUP(A75,'BL28'!$A:$ZZ,COLUMN(F75),FALSE))+IF(ISNA(VLOOKUP(A75,'BL29'!$A:$ZZ,COLUMN(F75),FALSE)),0,VLOOKUP(A75,'BL29'!$A:$ZZ,COLUMN(F75),FALSE))+IF(ISNA(VLOOKUP(A75,'BL30'!$A:$ZZ,COLUMN(F75),FALSE)),0,VLOOKUP(A75,'BL30'!$A:$ZZ,COLUMN(F75),FALSE))</f>
        <v>0</v>
      </c>
      <c r="G75" s="20">
        <f>IF(ISNA(VLOOKUP(A75,'BL1'!$A:$ZZ,COLUMN(G75),FALSE)),0,VLOOKUP(A75,'BL1'!$A:$ZZ,COLUMN(G75),FALSE))+IF(ISNA(VLOOKUP(A75,'BL2'!$A:$ZZ,COLUMN(G75),FALSE)),0,VLOOKUP(A75,'BL2'!$A:$ZZ,COLUMN(G75),FALSE))+IF(ISNA(VLOOKUP(A75,'BL3'!$A:$ZZ,COLUMN(G75),FALSE)),0,VLOOKUP(A75,'BL3'!$A:$ZZ,COLUMN(G75),FALSE))+IF(ISNA(VLOOKUP(A75,'BL4'!$A:$ZZ,COLUMN(G75),FALSE)),0,VLOOKUP(A75,'BL4'!$A:$ZZ,COLUMN(G75),FALSE))+IF(ISNA(VLOOKUP(A75,'BL5'!$A:$ZZ,COLUMN(G75),FALSE)),0,VLOOKUP(A75,'BL5'!$A:$ZZ,COLUMN(G75),FALSE))+IF(ISNA(VLOOKUP(A75,'BL6'!$A:$ZZ,COLUMN(G75),FALSE)),0,VLOOKUP(A75,'BL6'!$A:$ZZ,COLUMN(G75),FALSE))+IF(ISNA(VLOOKUP(A75,'BL7'!$A:$ZZ,COLUMN(G75),FALSE)),0,VLOOKUP(A75,'BL7'!$A:$ZZ,COLUMN(G75),FALSE))+IF(ISNA(VLOOKUP(A75,'BL8'!$A:$ZZ,COLUMN(G75),FALSE)),0,VLOOKUP(A75,'BL8'!$A:$ZZ,COLUMN(G75),FALSE))+IF(ISNA(VLOOKUP(A75,'BL9'!$A:$ZZ,COLUMN(G75),FALSE)),0,VLOOKUP(A75,'BL9'!$A:$ZZ,COLUMN(G75),FALSE))+IF(ISNA(VLOOKUP(A75,'BL10'!$A:$ZZ,COLUMN(G75),FALSE)),0,VLOOKUP(A75,'BL10'!$A:$ZZ,COLUMN(G75),FALSE))+IF(ISNA(VLOOKUP(A75,'BL11'!$A:$ZZ,COLUMN(G75),FALSE)),0,VLOOKUP(A75,'BL11'!$A:$ZZ,COLUMN(G75),FALSE))+IF(ISNA(VLOOKUP(A75,'BL12'!$A:$ZZ,COLUMN(G75),FALSE)),0,VLOOKUP(A75,'BL12'!$A:$ZZ,COLUMN(G75),FALSE))+IF(ISNA(VLOOKUP(A75,'BL13'!$A:$ZZ,COLUMN(G75),FALSE)),0,VLOOKUP(A75,'BL13'!$A:$ZZ,COLUMN(G75),FALSE))+IF(ISNA(VLOOKUP(A75,'BL14'!$A:$ZZ,COLUMN(G75),FALSE)),0,VLOOKUP(A75,'BL14'!$A:$ZZ,COLUMN(G75),FALSE))+IF(ISNA(VLOOKUP(A75,'BL15'!$A:$ZZ,COLUMN(G75),FALSE)),0,VLOOKUP(A75,'BL15'!$A:$ZZ,COLUMN(G75),FALSE))+IF(ISNA(VLOOKUP(A75,'BL16'!$A:$ZZ,COLUMN(G75),FALSE)),0,VLOOKUP(A75,'BL16'!$A:$ZZ,COLUMN(G75),FALSE))+IF(ISNA(VLOOKUP(A75,'BL17'!$A:$ZZ,COLUMN(G75),FALSE)),0,VLOOKUP(A75,'BL17'!$A:$ZZ,COLUMN(G75),FALSE))+IF(ISNA(VLOOKUP(A75,'BL18'!$A:$ZZ,COLUMN(G75),FALSE)),0,VLOOKUP(A75,'BL18'!$A:$ZZ,COLUMN(G75),FALSE))+IF(ISNA(VLOOKUP(A75,'BL19'!$A:$ZZ,COLUMN(G75),FALSE)),0,VLOOKUP(A75,'BL19'!$A:$ZZ,COLUMN(G75),FALSE))+IF(ISNA(VLOOKUP(A75,'BL20'!$A:$ZZ,COLUMN(G75),FALSE)),0,VLOOKUP(A75,'BL20'!$A:$ZZ,COLUMN(G75),FALSE))+IF(ISNA(VLOOKUP(A75,'BL21'!$A:$ZZ,COLUMN(G75),FALSE)),0,VLOOKUP(A75,'BL21'!$A:$ZZ,COLUMN(G75),FALSE))+IF(ISNA(VLOOKUP(A75,'BL22'!$A:$ZZ,COLUMN(G75),FALSE)),0,VLOOKUP(A75,'BL22'!$A:$ZZ,COLUMN(G75),FALSE))+IF(ISNA(VLOOKUP(A75,'BL23'!$A:$ZZ,COLUMN(G75),FALSE)),0,VLOOKUP(A75,'BL23'!$A:$ZZ,COLUMN(G75),FALSE))+IF(ISNA(VLOOKUP(A75,'BL24'!$A:$ZZ,COLUMN(G75),FALSE)),0,VLOOKUP(A75,'BL24'!$A:$ZZ,COLUMN(G75),FALSE))+IF(ISNA(VLOOKUP(A75,'BL25'!$A:$ZZ,COLUMN(G75),FALSE)),0,VLOOKUP(A75,'BL25'!$A:$ZZ,COLUMN(G75),FALSE))+IF(ISNA(VLOOKUP(A75,'BL26'!$A:$ZZ,COLUMN(G75),FALSE)),0,VLOOKUP(A75,'BL26'!$A:$ZZ,COLUMN(G75),FALSE))+IF(ISNA(VLOOKUP(A75,'BL27'!$A:$ZZ,COLUMN(G75),FALSE)),0,VLOOKUP(A75,'BL27'!$A:$ZZ,COLUMN(G75),FALSE))+IF(ISNA(VLOOKUP(A75,'BL28'!$A:$ZZ,COLUMN(G75),FALSE)),0,VLOOKUP(A75,'BL28'!$A:$ZZ,COLUMN(G75),FALSE))+IF(ISNA(VLOOKUP(A75,'BL29'!$A:$ZZ,COLUMN(G75),FALSE)),0,VLOOKUP(A75,'BL29'!$A:$ZZ,COLUMN(G75),FALSE))+IF(ISNA(VLOOKUP(A75,'BL30'!$A:$ZZ,COLUMN(G75),FALSE)),0,VLOOKUP(A75,'BL30'!$A:$ZZ,COLUMN(G75),FALSE))</f>
        <v>0</v>
      </c>
      <c r="H75" s="21">
        <f>IF(ISNA(VLOOKUP(A75,'BL1'!$A:$ZZ,COLUMN(H75),FALSE)),0,VLOOKUP(A75,'BL1'!$A:$ZZ,COLUMN(H75),FALSE))+IF(ISNA(VLOOKUP(A75,'BL2'!$A:$ZZ,COLUMN(H75),FALSE)),0,VLOOKUP(A75,'BL2'!$A:$ZZ,COLUMN(H75),FALSE))+IF(ISNA(VLOOKUP(A75,'BL3'!$A:$ZZ,COLUMN(H75),FALSE)),0,VLOOKUP(A75,'BL3'!$A:$ZZ,COLUMN(H75),FALSE))+IF(ISNA(VLOOKUP(A75,'BL4'!$A:$ZZ,COLUMN(H75),FALSE)),0,VLOOKUP(A75,'BL4'!$A:$ZZ,COLUMN(H75),FALSE))+IF(ISNA(VLOOKUP(A75,'BL5'!$A:$ZZ,COLUMN(H75),FALSE)),0,VLOOKUP(A75,'BL5'!$A:$ZZ,COLUMN(H75),FALSE))+IF(ISNA(VLOOKUP(A75,'BL6'!$A:$ZZ,COLUMN(H75),FALSE)),0,VLOOKUP(A75,'BL6'!$A:$ZZ,COLUMN(H75),FALSE))+IF(ISNA(VLOOKUP(A75,'BL7'!$A:$ZZ,COLUMN(H75),FALSE)),0,VLOOKUP(A75,'BL7'!$A:$ZZ,COLUMN(H75),FALSE))+IF(ISNA(VLOOKUP(A75,'BL8'!$A:$ZZ,COLUMN(H75),FALSE)),0,VLOOKUP(A75,'BL8'!$A:$ZZ,COLUMN(H75),FALSE))+IF(ISNA(VLOOKUP(A75,'BL9'!$A:$ZZ,COLUMN(H75),FALSE)),0,VLOOKUP(A75,'BL9'!$A:$ZZ,COLUMN(H75),FALSE))+IF(ISNA(VLOOKUP(A75,'BL10'!$A:$ZZ,COLUMN(H75),FALSE)),0,VLOOKUP(A75,'BL10'!$A:$ZZ,COLUMN(H75),FALSE))+IF(ISNA(VLOOKUP(A75,'BL11'!$A:$ZZ,COLUMN(H75),FALSE)),0,VLOOKUP(A75,'BL11'!$A:$ZZ,COLUMN(H75),FALSE))+IF(ISNA(VLOOKUP(A75,'BL12'!$A:$ZZ,COLUMN(H75),FALSE)),0,VLOOKUP(A75,'BL12'!$A:$ZZ,COLUMN(H75),FALSE))+IF(ISNA(VLOOKUP(A75,'BL13'!$A:$ZZ,COLUMN(H75),FALSE)),0,VLOOKUP(A75,'BL13'!$A:$ZZ,COLUMN(H75),FALSE))+IF(ISNA(VLOOKUP(A75,'BL14'!$A:$ZZ,COLUMN(H75),FALSE)),0,VLOOKUP(A75,'BL14'!$A:$ZZ,COLUMN(H75),FALSE))+IF(ISNA(VLOOKUP(A75,'BL15'!$A:$ZZ,COLUMN(H75),FALSE)),0,VLOOKUP(A75,'BL15'!$A:$ZZ,COLUMN(H75),FALSE))+IF(ISNA(VLOOKUP(A75,'BL16'!$A:$ZZ,COLUMN(H75),FALSE)),0,VLOOKUP(A75,'BL16'!$A:$ZZ,COLUMN(H75),FALSE))+IF(ISNA(VLOOKUP(A75,'BL17'!$A:$ZZ,COLUMN(H75),FALSE)),0,VLOOKUP(A75,'BL17'!$A:$ZZ,COLUMN(H75),FALSE))+IF(ISNA(VLOOKUP(A75,'BL18'!$A:$ZZ,COLUMN(H75),FALSE)),0,VLOOKUP(A75,'BL18'!$A:$ZZ,COLUMN(H75),FALSE))+IF(ISNA(VLOOKUP(A75,'BL19'!$A:$ZZ,COLUMN(H75),FALSE)),0,VLOOKUP(A75,'BL19'!$A:$ZZ,COLUMN(H75),FALSE))+IF(ISNA(VLOOKUP(A75,'BL20'!$A:$ZZ,COLUMN(H75),FALSE)),0,VLOOKUP(A75,'BL20'!$A:$ZZ,COLUMN(H75),FALSE))+IF(ISNA(VLOOKUP(A75,'BL21'!$A:$ZZ,COLUMN(H75),FALSE)),0,VLOOKUP(A75,'BL21'!$A:$ZZ,COLUMN(H75),FALSE))+IF(ISNA(VLOOKUP(A75,'BL22'!$A:$ZZ,COLUMN(H75),FALSE)),0,VLOOKUP(A75,'BL22'!$A:$ZZ,COLUMN(H75),FALSE))+IF(ISNA(VLOOKUP(A75,'BL23'!$A:$ZZ,COLUMN(H75),FALSE)),0,VLOOKUP(A75,'BL23'!$A:$ZZ,COLUMN(H75),FALSE))+IF(ISNA(VLOOKUP(A75,'BL24'!$A:$ZZ,COLUMN(H75),FALSE)),0,VLOOKUP(A75,'BL24'!$A:$ZZ,COLUMN(H75),FALSE))+IF(ISNA(VLOOKUP(A75,'BL25'!$A:$ZZ,COLUMN(H75),FALSE)),0,VLOOKUP(A75,'BL25'!$A:$ZZ,COLUMN(H75),FALSE))+IF(ISNA(VLOOKUP(A75,'BL26'!$A:$ZZ,COLUMN(H75),FALSE)),0,VLOOKUP(A75,'BL26'!$A:$ZZ,COLUMN(H75),FALSE))+IF(ISNA(VLOOKUP(A75,'BL27'!$A:$ZZ,COLUMN(H75),FALSE)),0,VLOOKUP(A75,'BL27'!$A:$ZZ,COLUMN(H75),FALSE))+IF(ISNA(VLOOKUP(A75,'BL28'!$A:$ZZ,COLUMN(H75),FALSE)),0,VLOOKUP(A75,'BL28'!$A:$ZZ,COLUMN(H75),FALSE))+IF(ISNA(VLOOKUP(A75,'BL29'!$A:$ZZ,COLUMN(H75),FALSE)),0,VLOOKUP(A75,'BL29'!$A:$ZZ,COLUMN(H75),FALSE))+IF(ISNA(VLOOKUP(A75,'BL30'!$A:$ZZ,COLUMN(H75),FALSE)),0,VLOOKUP(A75,'BL30'!$A:$ZZ,COLUMN(H75),FALSE))</f>
        <v>0</v>
      </c>
      <c r="I75" s="22">
        <f>IF(ISNA(VLOOKUP(A75,'BL1'!$A:$ZZ,COLUMN(I75),FALSE)),0,VLOOKUP(A75,'BL1'!$A:$ZZ,COLUMN(I75),FALSE))+IF(ISNA(VLOOKUP(A75,'BL2'!$A:$ZZ,COLUMN(I75),FALSE)),0,VLOOKUP(A75,'BL2'!$A:$ZZ,COLUMN(I75),FALSE))+IF(ISNA(VLOOKUP(A75,'BL3'!$A:$ZZ,COLUMN(I75),FALSE)),0,VLOOKUP(A75,'BL3'!$A:$ZZ,COLUMN(I75),FALSE))+IF(ISNA(VLOOKUP(A75,'BL4'!$A:$ZZ,COLUMN(I75),FALSE)),0,VLOOKUP(A75,'BL4'!$A:$ZZ,COLUMN(I75),FALSE))+IF(ISNA(VLOOKUP(A75,'BL5'!$A:$ZZ,COLUMN(I75),FALSE)),0,VLOOKUP(A75,'BL5'!$A:$ZZ,COLUMN(I75),FALSE))+IF(ISNA(VLOOKUP(A75,'BL6'!$A:$ZZ,COLUMN(I75),FALSE)),0,VLOOKUP(A75,'BL6'!$A:$ZZ,COLUMN(I75),FALSE))+IF(ISNA(VLOOKUP(A75,'BL7'!$A:$ZZ,COLUMN(I75),FALSE)),0,VLOOKUP(A75,'BL7'!$A:$ZZ,COLUMN(I75),FALSE))+IF(ISNA(VLOOKUP(A75,'BL8'!$A:$ZZ,COLUMN(I75),FALSE)),0,VLOOKUP(A75,'BL8'!$A:$ZZ,COLUMN(I75),FALSE))+IF(ISNA(VLOOKUP(A75,'BL9'!$A:$ZZ,COLUMN(I75),FALSE)),0,VLOOKUP(A75,'BL9'!$A:$ZZ,COLUMN(I75),FALSE))+IF(ISNA(VLOOKUP(A75,'BL10'!$A:$ZZ,COLUMN(I75),FALSE)),0,VLOOKUP(A75,'BL10'!$A:$ZZ,COLUMN(I75),FALSE))+IF(ISNA(VLOOKUP(A75,'BL11'!$A:$ZZ,COLUMN(I75),FALSE)),0,VLOOKUP(A75,'BL11'!$A:$ZZ,COLUMN(I75),FALSE))+IF(ISNA(VLOOKUP(A75,'BL12'!$A:$ZZ,COLUMN(I75),FALSE)),0,VLOOKUP(A75,'BL12'!$A:$ZZ,COLUMN(I75),FALSE))+IF(ISNA(VLOOKUP(A75,'BL13'!$A:$ZZ,COLUMN(I75),FALSE)),0,VLOOKUP(A75,'BL13'!$A:$ZZ,COLUMN(I75),FALSE))+IF(ISNA(VLOOKUP(A75,'BL14'!$A:$ZZ,COLUMN(I75),FALSE)),0,VLOOKUP(A75,'BL14'!$A:$ZZ,COLUMN(I75),FALSE))+IF(ISNA(VLOOKUP(A75,'BL15'!$A:$ZZ,COLUMN(I75),FALSE)),0,VLOOKUP(A75,'BL15'!$A:$ZZ,COLUMN(I75),FALSE))+IF(ISNA(VLOOKUP(A75,'BL16'!$A:$ZZ,COLUMN(I75),FALSE)),0,VLOOKUP(A75,'BL16'!$A:$ZZ,COLUMN(I75),FALSE))+IF(ISNA(VLOOKUP(A75,'BL17'!$A:$ZZ,COLUMN(I75),FALSE)),0,VLOOKUP(A75,'BL17'!$A:$ZZ,COLUMN(I75),FALSE))+IF(ISNA(VLOOKUP(A75,'BL18'!$A:$ZZ,COLUMN(I75),FALSE)),0,VLOOKUP(A75,'BL18'!$A:$ZZ,COLUMN(I75),FALSE))+IF(ISNA(VLOOKUP(A75,'BL19'!$A:$ZZ,COLUMN(I75),FALSE)),0,VLOOKUP(A75,'BL19'!$A:$ZZ,COLUMN(I75),FALSE))+IF(ISNA(VLOOKUP(A75,'BL20'!$A:$ZZ,COLUMN(I75),FALSE)),0,VLOOKUP(A75,'BL20'!$A:$ZZ,COLUMN(I75),FALSE))+IF(ISNA(VLOOKUP(A75,'BL21'!$A:$ZZ,COLUMN(I75),FALSE)),0,VLOOKUP(A75,'BL21'!$A:$ZZ,COLUMN(I75),FALSE))+IF(ISNA(VLOOKUP(A75,'BL22'!$A:$ZZ,COLUMN(I75),FALSE)),0,VLOOKUP(A75,'BL22'!$A:$ZZ,COLUMN(I75),FALSE))+IF(ISNA(VLOOKUP(A75,'BL23'!$A:$ZZ,COLUMN(I75),FALSE)),0,VLOOKUP(A75,'BL23'!$A:$ZZ,COLUMN(I75),FALSE))+IF(ISNA(VLOOKUP(A75,'BL24'!$A:$ZZ,COLUMN(I75),FALSE)),0,VLOOKUP(A75,'BL24'!$A:$ZZ,COLUMN(I75),FALSE))+IF(ISNA(VLOOKUP(A75,'BL25'!$A:$ZZ,COLUMN(I75),FALSE)),0,VLOOKUP(A75,'BL25'!$A:$ZZ,COLUMN(I75),FALSE))+IF(ISNA(VLOOKUP(A75,'BL26'!$A:$ZZ,COLUMN(I75),FALSE)),0,VLOOKUP(A75,'BL26'!$A:$ZZ,COLUMN(I75),FALSE))+IF(ISNA(VLOOKUP(A75,'BL27'!$A:$ZZ,COLUMN(I75),FALSE)),0,VLOOKUP(A75,'BL27'!$A:$ZZ,COLUMN(I75),FALSE))+IF(ISNA(VLOOKUP(A75,'BL28'!$A:$ZZ,COLUMN(I75),FALSE)),0,VLOOKUP(A75,'BL28'!$A:$ZZ,COLUMN(I75),FALSE))+IF(ISNA(VLOOKUP(A75,'BL29'!$A:$ZZ,COLUMN(I75),FALSE)),0,VLOOKUP(A75,'BL29'!$A:$ZZ,COLUMN(I75),FALSE))+IF(ISNA(VLOOKUP(A75,'BL30'!$A:$ZZ,COLUMN(I75),FALSE)),0,VLOOKUP(A75,'BL30'!$A:$ZZ,COLUMN(I75),FALSE))</f>
        <v>0</v>
      </c>
      <c r="J75" s="23">
        <f>IF(ISNA(VLOOKUP(A75,'BL1'!$A:$ZZ,COLUMN(J75),FALSE)),0,VLOOKUP(A75,'BL1'!$A:$ZZ,COLUMN(J75),FALSE))+IF(ISNA(VLOOKUP(A75,'BL2'!$A:$ZZ,COLUMN(J75),FALSE)),0,VLOOKUP(A75,'BL2'!$A:$ZZ,COLUMN(J75),FALSE))+IF(ISNA(VLOOKUP(A75,'BL3'!$A:$ZZ,COLUMN(J75),FALSE)),0,VLOOKUP(A75,'BL3'!$A:$ZZ,COLUMN(J75),FALSE))+IF(ISNA(VLOOKUP(A75,'BL4'!$A:$ZZ,COLUMN(J75),FALSE)),0,VLOOKUP(A75,'BL4'!$A:$ZZ,COLUMN(J75),FALSE))+IF(ISNA(VLOOKUP(A75,'BL5'!$A:$ZZ,COLUMN(J75),FALSE)),0,VLOOKUP(A75,'BL5'!$A:$ZZ,COLUMN(J75),FALSE))+IF(ISNA(VLOOKUP(A75,'BL6'!$A:$ZZ,COLUMN(J75),FALSE)),0,VLOOKUP(A75,'BL6'!$A:$ZZ,COLUMN(J75),FALSE))+IF(ISNA(VLOOKUP(A75,'BL7'!$A:$ZZ,COLUMN(J75),FALSE)),0,VLOOKUP(A75,'BL7'!$A:$ZZ,COLUMN(J75),FALSE))+IF(ISNA(VLOOKUP(A75,'BL8'!$A:$ZZ,COLUMN(J75),FALSE)),0,VLOOKUP(A75,'BL8'!$A:$ZZ,COLUMN(J75),FALSE))+IF(ISNA(VLOOKUP(A75,'BL9'!$A:$ZZ,COLUMN(J75),FALSE)),0,VLOOKUP(A75,'BL9'!$A:$ZZ,COLUMN(J75),FALSE))+IF(ISNA(VLOOKUP(A75,'BL10'!$A:$ZZ,COLUMN(J75),FALSE)),0,VLOOKUP(A75,'BL10'!$A:$ZZ,COLUMN(J75),FALSE))+IF(ISNA(VLOOKUP(A75,'BL11'!$A:$ZZ,COLUMN(J75),FALSE)),0,VLOOKUP(A75,'BL11'!$A:$ZZ,COLUMN(J75),FALSE))+IF(ISNA(VLOOKUP(A75,'BL12'!$A:$ZZ,COLUMN(J75),FALSE)),0,VLOOKUP(A75,'BL12'!$A:$ZZ,COLUMN(J75),FALSE))+IF(ISNA(VLOOKUP(A75,'BL13'!$A:$ZZ,COLUMN(J75),FALSE)),0,VLOOKUP(A75,'BL13'!$A:$ZZ,COLUMN(J75),FALSE))+IF(ISNA(VLOOKUP(A75,'BL14'!$A:$ZZ,COLUMN(J75),FALSE)),0,VLOOKUP(A75,'BL14'!$A:$ZZ,COLUMN(J75),FALSE))+IF(ISNA(VLOOKUP(A75,'BL15'!$A:$ZZ,COLUMN(J75),FALSE)),0,VLOOKUP(A75,'BL15'!$A:$ZZ,COLUMN(J75),FALSE))+IF(ISNA(VLOOKUP(A75,'BL16'!$A:$ZZ,COLUMN(J75),FALSE)),0,VLOOKUP(A75,'BL16'!$A:$ZZ,COLUMN(J75),FALSE))+IF(ISNA(VLOOKUP(A75,'BL17'!$A:$ZZ,COLUMN(J75),FALSE)),0,VLOOKUP(A75,'BL17'!$A:$ZZ,COLUMN(J75),FALSE))+IF(ISNA(VLOOKUP(A75,'BL18'!$A:$ZZ,COLUMN(J75),FALSE)),0,VLOOKUP(A75,'BL18'!$A:$ZZ,COLUMN(J75),FALSE))+IF(ISNA(VLOOKUP(A75,'BL19'!$A:$ZZ,COLUMN(J75),FALSE)),0,VLOOKUP(A75,'BL19'!$A:$ZZ,COLUMN(J75),FALSE))+IF(ISNA(VLOOKUP(A75,'BL20'!$A:$ZZ,COLUMN(J75),FALSE)),0,VLOOKUP(A75,'BL20'!$A:$ZZ,COLUMN(J75),FALSE))+IF(ISNA(VLOOKUP(A75,'BL21'!$A:$ZZ,COLUMN(J75),FALSE)),0,VLOOKUP(A75,'BL21'!$A:$ZZ,COLUMN(J75),FALSE))+IF(ISNA(VLOOKUP(A75,'BL22'!$A:$ZZ,COLUMN(J75),FALSE)),0,VLOOKUP(A75,'BL22'!$A:$ZZ,COLUMN(J75),FALSE))+IF(ISNA(VLOOKUP(A75,'BL23'!$A:$ZZ,COLUMN(J75),FALSE)),0,VLOOKUP(A75,'BL23'!$A:$ZZ,COLUMN(J75),FALSE))+IF(ISNA(VLOOKUP(A75,'BL24'!$A:$ZZ,COLUMN(J75),FALSE)),0,VLOOKUP(A75,'BL24'!$A:$ZZ,COLUMN(J75),FALSE))+IF(ISNA(VLOOKUP(A75,'BL25'!$A:$ZZ,COLUMN(J75),FALSE)),0,VLOOKUP(A75,'BL25'!$A:$ZZ,COLUMN(J75),FALSE))+IF(ISNA(VLOOKUP(A75,'BL26'!$A:$ZZ,COLUMN(J75),FALSE)),0,VLOOKUP(A75,'BL26'!$A:$ZZ,COLUMN(J75),FALSE))+IF(ISNA(VLOOKUP(A75,'BL27'!$A:$ZZ,COLUMN(J75),FALSE)),0,VLOOKUP(A75,'BL27'!$A:$ZZ,COLUMN(J75),FALSE))+IF(ISNA(VLOOKUP(A75,'BL28'!$A:$ZZ,COLUMN(J75),FALSE)),0,VLOOKUP(A75,'BL28'!$A:$ZZ,COLUMN(J75),FALSE))+IF(ISNA(VLOOKUP(A75,'BL29'!$A:$ZZ,COLUMN(J75),FALSE)),0,VLOOKUP(A75,'BL29'!$A:$ZZ,COLUMN(J75),FALSE))+IF(ISNA(VLOOKUP(A75,'BL30'!$A:$ZZ,COLUMN(J75),FALSE)),0,VLOOKUP(A75,'BL30'!$A:$ZZ,COLUMN(J75),FALSE))</f>
        <v>0</v>
      </c>
      <c r="K75" s="24">
        <f>IF(ISNA(VLOOKUP(A75,'BL1'!$A:$ZZ,COLUMN(K75),FALSE)),0,VLOOKUP(A75,'BL1'!$A:$ZZ,COLUMN(K75),FALSE))+IF(ISNA(VLOOKUP(A75,'BL2'!$A:$ZZ,COLUMN(K75),FALSE)),0,VLOOKUP(A75,'BL2'!$A:$ZZ,COLUMN(K75),FALSE))+IF(ISNA(VLOOKUP(A75,'BL3'!$A:$ZZ,COLUMN(K75),FALSE)),0,VLOOKUP(A75,'BL3'!$A:$ZZ,COLUMN(K75),FALSE))+IF(ISNA(VLOOKUP(A75,'BL4'!$A:$ZZ,COLUMN(K75),FALSE)),0,VLOOKUP(A75,'BL4'!$A:$ZZ,COLUMN(K75),FALSE))+IF(ISNA(VLOOKUP(A75,'BL5'!$A:$ZZ,COLUMN(K75),FALSE)),0,VLOOKUP(A75,'BL5'!$A:$ZZ,COLUMN(K75),FALSE))+IF(ISNA(VLOOKUP(A75,'BL6'!$A:$ZZ,COLUMN(K75),FALSE)),0,VLOOKUP(A75,'BL6'!$A:$ZZ,COLUMN(K75),FALSE))+IF(ISNA(VLOOKUP(A75,'BL7'!$A:$ZZ,COLUMN(K75),FALSE)),0,VLOOKUP(A75,'BL7'!$A:$ZZ,COLUMN(K75),FALSE))+IF(ISNA(VLOOKUP(A75,'BL8'!$A:$ZZ,COLUMN(K75),FALSE)),0,VLOOKUP(A75,'BL8'!$A:$ZZ,COLUMN(K75),FALSE))+IF(ISNA(VLOOKUP(A75,'BL9'!$A:$ZZ,COLUMN(K75),FALSE)),0,VLOOKUP(A75,'BL9'!$A:$ZZ,COLUMN(K75),FALSE))+IF(ISNA(VLOOKUP(A75,'BL10'!$A:$ZZ,COLUMN(K75),FALSE)),0,VLOOKUP(A75,'BL10'!$A:$ZZ,COLUMN(K75),FALSE))+IF(ISNA(VLOOKUP(A75,'BL11'!$A:$ZZ,COLUMN(K75),FALSE)),0,VLOOKUP(A75,'BL11'!$A:$ZZ,COLUMN(K75),FALSE))+IF(ISNA(VLOOKUP(A75,'BL12'!$A:$ZZ,COLUMN(K75),FALSE)),0,VLOOKUP(A75,'BL12'!$A:$ZZ,COLUMN(K75),FALSE))+IF(ISNA(VLOOKUP(A75,'BL13'!$A:$ZZ,COLUMN(K75),FALSE)),0,VLOOKUP(A75,'BL13'!$A:$ZZ,COLUMN(K75),FALSE))+IF(ISNA(VLOOKUP(A75,'BL14'!$A:$ZZ,COLUMN(K75),FALSE)),0,VLOOKUP(A75,'BL14'!$A:$ZZ,COLUMN(K75),FALSE))+IF(ISNA(VLOOKUP(A75,'BL15'!$A:$ZZ,COLUMN(K75),FALSE)),0,VLOOKUP(A75,'BL15'!$A:$ZZ,COLUMN(K75),FALSE))+IF(ISNA(VLOOKUP(A75,'BL16'!$A:$ZZ,COLUMN(K75),FALSE)),0,VLOOKUP(A75,'BL16'!$A:$ZZ,COLUMN(K75),FALSE))+IF(ISNA(VLOOKUP(A75,'BL17'!$A:$ZZ,COLUMN(K75),FALSE)),0,VLOOKUP(A75,'BL17'!$A:$ZZ,COLUMN(K75),FALSE))+IF(ISNA(VLOOKUP(A75,'BL18'!$A:$ZZ,COLUMN(K75),FALSE)),0,VLOOKUP(A75,'BL18'!$A:$ZZ,COLUMN(K75),FALSE))+IF(ISNA(VLOOKUP(A75,'BL19'!$A:$ZZ,COLUMN(K75),FALSE)),0,VLOOKUP(A75,'BL19'!$A:$ZZ,COLUMN(K75),FALSE))+IF(ISNA(VLOOKUP(A75,'BL20'!$A:$ZZ,COLUMN(K75),FALSE)),0,VLOOKUP(A75,'BL20'!$A:$ZZ,COLUMN(K75),FALSE))+IF(ISNA(VLOOKUP(A75,'BL21'!$A:$ZZ,COLUMN(K75),FALSE)),0,VLOOKUP(A75,'BL21'!$A:$ZZ,COLUMN(K75),FALSE))+IF(ISNA(VLOOKUP(A75,'BL22'!$A:$ZZ,COLUMN(K75),FALSE)),0,VLOOKUP(A75,'BL22'!$A:$ZZ,COLUMN(K75),FALSE))+IF(ISNA(VLOOKUP(A75,'BL23'!$A:$ZZ,COLUMN(K75),FALSE)),0,VLOOKUP(A75,'BL23'!$A:$ZZ,COLUMN(K75),FALSE))+IF(ISNA(VLOOKUP(A75,'BL24'!$A:$ZZ,COLUMN(K75),FALSE)),0,VLOOKUP(A75,'BL24'!$A:$ZZ,COLUMN(K75),FALSE))+IF(ISNA(VLOOKUP(A75,'BL25'!$A:$ZZ,COLUMN(K75),FALSE)),0,VLOOKUP(A75,'BL25'!$A:$ZZ,COLUMN(K75),FALSE))+IF(ISNA(VLOOKUP(A75,'BL26'!$A:$ZZ,COLUMN(K75),FALSE)),0,VLOOKUP(A75,'BL26'!$A:$ZZ,COLUMN(K75),FALSE))+IF(ISNA(VLOOKUP(A75,'BL27'!$A:$ZZ,COLUMN(K75),FALSE)),0,VLOOKUP(A75,'BL27'!$A:$ZZ,COLUMN(K75),FALSE))+IF(ISNA(VLOOKUP(A75,'BL28'!$A:$ZZ,COLUMN(K75),FALSE)),0,VLOOKUP(A75,'BL28'!$A:$ZZ,COLUMN(K75),FALSE))+IF(ISNA(VLOOKUP(A75,'BL29'!$A:$ZZ,COLUMN(K75),FALSE)),0,VLOOKUP(A75,'BL29'!$A:$ZZ,COLUMN(K75),FALSE))+IF(ISNA(VLOOKUP(A75,'BL30'!$A:$ZZ,COLUMN(K75),FALSE)),0,VLOOKUP(A75,'BL30'!$A:$ZZ,COLUMN(K75),FALSE))</f>
        <v>0</v>
      </c>
      <c r="L75" s="29">
        <f>IF(ISNA(VLOOKUP(A75,'BL1'!$A:$ZZ,COLUMN(L75),FALSE)),0,VLOOKUP(A75,'BL1'!$A:$ZZ,COLUMN(L75),FALSE))+IF(ISNA(VLOOKUP(A75,'BL2'!$A:$ZZ,COLUMN(L75),FALSE)),0,VLOOKUP(A75,'BL2'!$A:$ZZ,COLUMN(L75),FALSE))+IF(ISNA(VLOOKUP(A75,'BL3'!$A:$ZZ,COLUMN(L75),FALSE)),0,VLOOKUP(A75,'BL3'!$A:$ZZ,COLUMN(L75),FALSE))+IF(ISNA(VLOOKUP(A75,'BL4'!$A:$ZZ,COLUMN(L75),FALSE)),0,VLOOKUP(A75,'BL4'!$A:$ZZ,COLUMN(L75),FALSE))+IF(ISNA(VLOOKUP(A75,'BL5'!$A:$ZZ,COLUMN(L75),FALSE)),0,VLOOKUP(A75,'BL5'!$A:$ZZ,COLUMN(L75),FALSE))+IF(ISNA(VLOOKUP(A75,'BL6'!$A:$ZZ,COLUMN(L75),FALSE)),0,VLOOKUP(A75,'BL6'!$A:$ZZ,COLUMN(L75),FALSE))+IF(ISNA(VLOOKUP(A75,'BL7'!$A:$ZZ,COLUMN(L75),FALSE)),0,VLOOKUP(A75,'BL7'!$A:$ZZ,COLUMN(L75),FALSE))+IF(ISNA(VLOOKUP(A75,'BL8'!$A:$ZZ,COLUMN(L75),FALSE)),0,VLOOKUP(A75,'BL8'!$A:$ZZ,COLUMN(L75),FALSE))+IF(ISNA(VLOOKUP(A75,'BL9'!$A:$ZZ,COLUMN(L75),FALSE)),0,VLOOKUP(A75,'BL9'!$A:$ZZ,COLUMN(L75),FALSE))+IF(ISNA(VLOOKUP(A75,'BL10'!$A:$ZZ,COLUMN(L75),FALSE)),0,VLOOKUP(A75,'BL10'!$A:$ZZ,COLUMN(L75),FALSE))+IF(ISNA(VLOOKUP(A75,'BL11'!$A:$ZZ,COLUMN(L75),FALSE)),0,VLOOKUP(A75,'BL11'!$A:$ZZ,COLUMN(L75),FALSE))+IF(ISNA(VLOOKUP(A75,'BL12'!$A:$ZZ,COLUMN(L75),FALSE)),0,VLOOKUP(A75,'BL12'!$A:$ZZ,COLUMN(L75),FALSE))+IF(ISNA(VLOOKUP(A75,'BL13'!$A:$ZZ,COLUMN(L75),FALSE)),0,VLOOKUP(A75,'BL13'!$A:$ZZ,COLUMN(L75),FALSE))+IF(ISNA(VLOOKUP(A75,'BL14'!$A:$ZZ,COLUMN(L75),FALSE)),0,VLOOKUP(A75,'BL14'!$A:$ZZ,COLUMN(L75),FALSE))+IF(ISNA(VLOOKUP(A75,'BL15'!$A:$ZZ,COLUMN(L75),FALSE)),0,VLOOKUP(A75,'BL15'!$A:$ZZ,COLUMN(L75),FALSE))+IF(ISNA(VLOOKUP(A75,'BL16'!$A:$ZZ,COLUMN(L75),FALSE)),0,VLOOKUP(A75,'BL16'!$A:$ZZ,COLUMN(L75),FALSE))+IF(ISNA(VLOOKUP(A75,'BL17'!$A:$ZZ,COLUMN(L75),FALSE)),0,VLOOKUP(A75,'BL17'!$A:$ZZ,COLUMN(L75),FALSE))+IF(ISNA(VLOOKUP(A75,'BL18'!$A:$ZZ,COLUMN(L75),FALSE)),0,VLOOKUP(A75,'BL18'!$A:$ZZ,COLUMN(L75),FALSE))+IF(ISNA(VLOOKUP(A75,'BL19'!$A:$ZZ,COLUMN(L75),FALSE)),0,VLOOKUP(A75,'BL19'!$A:$ZZ,COLUMN(L75),FALSE))+IF(ISNA(VLOOKUP(A75,'BL20'!$A:$ZZ,COLUMN(L75),FALSE)),0,VLOOKUP(A75,'BL20'!$A:$ZZ,COLUMN(L75),FALSE))+IF(ISNA(VLOOKUP(A75,'BL21'!$A:$ZZ,COLUMN(L75),FALSE)),0,VLOOKUP(A75,'BL21'!$A:$ZZ,COLUMN(L75),FALSE))+IF(ISNA(VLOOKUP(A75,'BL22'!$A:$ZZ,COLUMN(L75),FALSE)),0,VLOOKUP(A75,'BL22'!$A:$ZZ,COLUMN(L75),FALSE))+IF(ISNA(VLOOKUP(A75,'BL23'!$A:$ZZ,COLUMN(L75),FALSE)),0,VLOOKUP(A75,'BL23'!$A:$ZZ,COLUMN(L75),FALSE))+IF(ISNA(VLOOKUP(A75,'BL24'!$A:$ZZ,COLUMN(L75),FALSE)),0,VLOOKUP(A75,'BL24'!$A:$ZZ,COLUMN(L75),FALSE))+IF(ISNA(VLOOKUP(A75,'BL25'!$A:$ZZ,COLUMN(L75),FALSE)),0,VLOOKUP(A75,'BL25'!$A:$ZZ,COLUMN(L75),FALSE))+IF(ISNA(VLOOKUP(A75,'BL26'!$A:$ZZ,COLUMN(L75),FALSE)),0,VLOOKUP(A75,'BL26'!$A:$ZZ,COLUMN(L75),FALSE))+IF(ISNA(VLOOKUP(A75,'BL27'!$A:$ZZ,COLUMN(L75),FALSE)),0,VLOOKUP(A75,'BL27'!$A:$ZZ,COLUMN(L75),FALSE))+IF(ISNA(VLOOKUP(A75,'BL28'!$A:$ZZ,COLUMN(L75),FALSE)),0,VLOOKUP(A75,'BL28'!$A:$ZZ,COLUMN(L75),FALSE))+IF(ISNA(VLOOKUP(A75,'BL29'!$A:$ZZ,COLUMN(L75),FALSE)),0,VLOOKUP(A75,'BL29'!$A:$ZZ,COLUMN(L75),FALSE))+IF(ISNA(VLOOKUP(A75,'BL30'!$A:$ZZ,COLUMN(L75),FALSE)),0,VLOOKUP(A75,'BL30'!$A:$ZZ,COLUMN(L75),FALSE))</f>
        <v>0</v>
      </c>
      <c r="M75" s="28">
        <f>IF(ISNA(VLOOKUP(A75,'BL1'!$A:$ZZ,COLUMN(M75),FALSE)),0,VLOOKUP(A75,'BL1'!$A:$ZZ,COLUMN(M75),FALSE))+IF(ISNA(VLOOKUP(A75,'BL2'!$A:$ZZ,COLUMN(M75),FALSE)),0,VLOOKUP(A75,'BL2'!$A:$ZZ,COLUMN(M75),FALSE))+IF(ISNA(VLOOKUP(A75,'BL3'!$A:$ZZ,COLUMN(M75),FALSE)),0,VLOOKUP(A75,'BL3'!$A:$ZZ,COLUMN(M75),FALSE))+IF(ISNA(VLOOKUP(A75,'BL4'!$A:$ZZ,COLUMN(M75),FALSE)),0,VLOOKUP(A75,'BL4'!$A:$ZZ,COLUMN(M75),FALSE))+IF(ISNA(VLOOKUP(A75,'BL5'!$A:$ZZ,COLUMN(M75),FALSE)),0,VLOOKUP(A75,'BL5'!$A:$ZZ,COLUMN(M75),FALSE))+IF(ISNA(VLOOKUP(A75,'BL6'!$A:$ZZ,COLUMN(M75),FALSE)),0,VLOOKUP(A75,'BL6'!$A:$ZZ,COLUMN(M75),FALSE))+IF(ISNA(VLOOKUP(A75,'BL7'!$A:$ZZ,COLUMN(M75),FALSE)),0,VLOOKUP(A75,'BL7'!$A:$ZZ,COLUMN(M75),FALSE))+IF(ISNA(VLOOKUP(A75,'BL8'!$A:$ZZ,COLUMN(M75),FALSE)),0,VLOOKUP(A75,'BL8'!$A:$ZZ,COLUMN(M75),FALSE))+IF(ISNA(VLOOKUP(A75,'BL9'!$A:$ZZ,COLUMN(M75),FALSE)),0,VLOOKUP(A75,'BL9'!$A:$ZZ,COLUMN(M75),FALSE))+IF(ISNA(VLOOKUP(A75,'BL10'!$A:$ZZ,COLUMN(M75),FALSE)),0,VLOOKUP(A75,'BL10'!$A:$ZZ,COLUMN(M75),FALSE))+IF(ISNA(VLOOKUP(A75,'BL11'!$A:$ZZ,COLUMN(M75),FALSE)),0,VLOOKUP(A75,'BL11'!$A:$ZZ,COLUMN(M75),FALSE))+IF(ISNA(VLOOKUP(A75,'BL12'!$A:$ZZ,COLUMN(M75),FALSE)),0,VLOOKUP(A75,'BL12'!$A:$ZZ,COLUMN(M75),FALSE))+IF(ISNA(VLOOKUP(A75,'BL13'!$A:$ZZ,COLUMN(M75),FALSE)),0,VLOOKUP(A75,'BL13'!$A:$ZZ,COLUMN(M75),FALSE))+IF(ISNA(VLOOKUP(A75,'BL14'!$A:$ZZ,COLUMN(M75),FALSE)),0,VLOOKUP(A75,'BL14'!$A:$ZZ,COLUMN(M75),FALSE))+IF(ISNA(VLOOKUP(A75,'BL15'!$A:$ZZ,COLUMN(M75),FALSE)),0,VLOOKUP(A75,'BL15'!$A:$ZZ,COLUMN(M75),FALSE))+IF(ISNA(VLOOKUP(A75,'BL16'!$A:$ZZ,COLUMN(M75),FALSE)),0,VLOOKUP(A75,'BL16'!$A:$ZZ,COLUMN(M75),FALSE))+IF(ISNA(VLOOKUP(A75,'BL17'!$A:$ZZ,COLUMN(M75),FALSE)),0,VLOOKUP(A75,'BL17'!$A:$ZZ,COLUMN(M75),FALSE))+IF(ISNA(VLOOKUP(A75,'BL18'!$A:$ZZ,COLUMN(M75),FALSE)),0,VLOOKUP(A75,'BL18'!$A:$ZZ,COLUMN(M75),FALSE))+IF(ISNA(VLOOKUP(A75,'BL19'!$A:$ZZ,COLUMN(M75),FALSE)),0,VLOOKUP(A75,'BL19'!$A:$ZZ,COLUMN(M75),FALSE))+IF(ISNA(VLOOKUP(A75,'BL20'!$A:$ZZ,COLUMN(M75),FALSE)),0,VLOOKUP(A75,'BL20'!$A:$ZZ,COLUMN(M75),FALSE))+IF(ISNA(VLOOKUP(A75,'BL21'!$A:$ZZ,COLUMN(M75),FALSE)),0,VLOOKUP(A75,'BL21'!$A:$ZZ,COLUMN(M75),FALSE))+IF(ISNA(VLOOKUP(A75,'BL22'!$A:$ZZ,COLUMN(M75),FALSE)),0,VLOOKUP(A75,'BL22'!$A:$ZZ,COLUMN(M75),FALSE))+IF(ISNA(VLOOKUP(A75,'BL23'!$A:$ZZ,COLUMN(M75),FALSE)),0,VLOOKUP(A75,'BL23'!$A:$ZZ,COLUMN(M75),FALSE))+IF(ISNA(VLOOKUP(A75,'BL24'!$A:$ZZ,COLUMN(M75),FALSE)),0,VLOOKUP(A75,'BL24'!$A:$ZZ,COLUMN(M75),FALSE))+IF(ISNA(VLOOKUP(A75,'BL25'!$A:$ZZ,COLUMN(M75),FALSE)),0,VLOOKUP(A75,'BL25'!$A:$ZZ,COLUMN(M75),FALSE))+IF(ISNA(VLOOKUP(A75,'BL26'!$A:$ZZ,COLUMN(M75),FALSE)),0,VLOOKUP(A75,'BL26'!$A:$ZZ,COLUMN(M75),FALSE))+IF(ISNA(VLOOKUP(A75,'BL27'!$A:$ZZ,COLUMN(M75),FALSE)),0,VLOOKUP(A75,'BL27'!$A:$ZZ,COLUMN(M75),FALSE))+IF(ISNA(VLOOKUP(A75,'BL28'!$A:$ZZ,COLUMN(M75),FALSE)),0,VLOOKUP(A75,'BL28'!$A:$ZZ,COLUMN(M75),FALSE))+IF(ISNA(VLOOKUP(A75,'BL29'!$A:$ZZ,COLUMN(M75),FALSE)),0,VLOOKUP(A75,'BL29'!$A:$ZZ,COLUMN(M75),FALSE))+IF(ISNA(VLOOKUP(A75,'BL30'!$A:$ZZ,COLUMN(M75),FALSE)),0,VLOOKUP(A75,'BL30'!$A:$ZZ,COLUMN(M75),FALSE))</f>
        <v>0</v>
      </c>
      <c r="N75" s="25">
        <f>IF(ISNA(VLOOKUP(A75,'BL1'!$A:$ZZ,COLUMN(N75),FALSE)),0,VLOOKUP(A75,'BL1'!$A:$ZZ,COLUMN(N75),FALSE))+IF(ISNA(VLOOKUP(A75,'BL2'!$A:$ZZ,COLUMN(N75),FALSE)),0,VLOOKUP(A75,'BL2'!$A:$ZZ,COLUMN(N75),FALSE))+IF(ISNA(VLOOKUP(A75,'BL3'!$A:$ZZ,COLUMN(N75),FALSE)),0,VLOOKUP(A75,'BL3'!$A:$ZZ,COLUMN(N75),FALSE))+IF(ISNA(VLOOKUP(A75,'BL4'!$A:$ZZ,COLUMN(N75),FALSE)),0,VLOOKUP(A75,'BL4'!$A:$ZZ,COLUMN(N75),FALSE))+IF(ISNA(VLOOKUP(A75,'BL5'!$A:$ZZ,COLUMN(N75),FALSE)),0,VLOOKUP(A75,'BL5'!$A:$ZZ,COLUMN(N75),FALSE))+IF(ISNA(VLOOKUP(A75,'BL6'!$A:$ZZ,COLUMN(N75),FALSE)),0,VLOOKUP(A75,'BL6'!$A:$ZZ,COLUMN(N75),FALSE))+IF(ISNA(VLOOKUP(A75,'BL7'!$A:$ZZ,COLUMN(N75),FALSE)),0,VLOOKUP(A75,'BL7'!$A:$ZZ,COLUMN(N75),FALSE))+IF(ISNA(VLOOKUP(A75,'BL8'!$A:$ZZ,COLUMN(N75),FALSE)),0,VLOOKUP(A75,'BL8'!$A:$ZZ,COLUMN(N75),FALSE))+IF(ISNA(VLOOKUP(A75,'BL9'!$A:$ZZ,COLUMN(N75),FALSE)),0,VLOOKUP(A75,'BL9'!$A:$ZZ,COLUMN(N75),FALSE))+IF(ISNA(VLOOKUP(A75,'BL10'!$A:$ZZ,COLUMN(N75),FALSE)),0,VLOOKUP(A75,'BL10'!$A:$ZZ,COLUMN(N75),FALSE))+IF(ISNA(VLOOKUP(A75,'BL11'!$A:$ZZ,COLUMN(N75),FALSE)),0,VLOOKUP(A75,'BL11'!$A:$ZZ,COLUMN(N75),FALSE))+IF(ISNA(VLOOKUP(A75,'BL12'!$A:$ZZ,COLUMN(N75),FALSE)),0,VLOOKUP(A75,'BL12'!$A:$ZZ,COLUMN(N75),FALSE))+IF(ISNA(VLOOKUP(A75,'BL13'!$A:$ZZ,COLUMN(N75),FALSE)),0,VLOOKUP(A75,'BL13'!$A:$ZZ,COLUMN(N75),FALSE))+IF(ISNA(VLOOKUP(A75,'BL14'!$A:$ZZ,COLUMN(N75),FALSE)),0,VLOOKUP(A75,'BL14'!$A:$ZZ,COLUMN(N75),FALSE))+IF(ISNA(VLOOKUP(A75,'BL15'!$A:$ZZ,COLUMN(N75),FALSE)),0,VLOOKUP(A75,'BL15'!$A:$ZZ,COLUMN(N75),FALSE))+IF(ISNA(VLOOKUP(A75,'BL16'!$A:$ZZ,COLUMN(N75),FALSE)),0,VLOOKUP(A75,'BL16'!$A:$ZZ,COLUMN(N75),FALSE))+IF(ISNA(VLOOKUP(A75,'BL17'!$A:$ZZ,COLUMN(N75),FALSE)),0,VLOOKUP(A75,'BL17'!$A:$ZZ,COLUMN(N75),FALSE))+IF(ISNA(VLOOKUP(A75,'BL18'!$A:$ZZ,COLUMN(N75),FALSE)),0,VLOOKUP(A75,'BL18'!$A:$ZZ,COLUMN(N75),FALSE))+IF(ISNA(VLOOKUP(A75,'BL19'!$A:$ZZ,COLUMN(N75),FALSE)),0,VLOOKUP(A75,'BL19'!$A:$ZZ,COLUMN(N75),FALSE))+IF(ISNA(VLOOKUP(A75,'BL20'!$A:$ZZ,COLUMN(N75),FALSE)),0,VLOOKUP(A75,'BL20'!$A:$ZZ,COLUMN(N75),FALSE))+IF(ISNA(VLOOKUP(A75,'BL21'!$A:$ZZ,COLUMN(N75),FALSE)),0,VLOOKUP(A75,'BL21'!$A:$ZZ,COLUMN(N75),FALSE))+IF(ISNA(VLOOKUP(A75,'BL22'!$A:$ZZ,COLUMN(N75),FALSE)),0,VLOOKUP(A75,'BL22'!$A:$ZZ,COLUMN(N75),FALSE))+IF(ISNA(VLOOKUP(A75,'BL23'!$A:$ZZ,COLUMN(N75),FALSE)),0,VLOOKUP(A75,'BL23'!$A:$ZZ,COLUMN(N75),FALSE))+IF(ISNA(VLOOKUP(A75,'BL24'!$A:$ZZ,COLUMN(N75),FALSE)),0,VLOOKUP(A75,'BL24'!$A:$ZZ,COLUMN(N75),FALSE))+IF(ISNA(VLOOKUP(A75,'BL25'!$A:$ZZ,COLUMN(N75),FALSE)),0,VLOOKUP(A75,'BL25'!$A:$ZZ,COLUMN(N75),FALSE))+IF(ISNA(VLOOKUP(A75,'BL26'!$A:$ZZ,COLUMN(N75),FALSE)),0,VLOOKUP(A75,'BL26'!$A:$ZZ,COLUMN(N75),FALSE))+IF(ISNA(VLOOKUP(A75,'BL27'!$A:$ZZ,COLUMN(N75),FALSE)),0,VLOOKUP(A75,'BL27'!$A:$ZZ,COLUMN(N75),FALSE))+IF(ISNA(VLOOKUP(A75,'BL28'!$A:$ZZ,COLUMN(N75),FALSE)),0,VLOOKUP(A75,'BL28'!$A:$ZZ,COLUMN(N75),FALSE))+IF(ISNA(VLOOKUP(A75,'BL29'!$A:$ZZ,COLUMN(N75),FALSE)),0,VLOOKUP(A75,'BL29'!$A:$ZZ,COLUMN(N75),FALSE))+IF(ISNA(VLOOKUP(A75,'BL30'!$A:$ZZ,COLUMN(N75),FALSE)),0,VLOOKUP(A75,'BL30'!$A:$ZZ,COLUMN(N75),FALSE))</f>
        <v>0</v>
      </c>
      <c r="O75" s="25">
        <f>IF(ISNA(VLOOKUP(A75,'BL1'!$A:$ZZ,COLUMN(O75),FALSE)),0,VLOOKUP(A75,'BL1'!$A:$ZZ,COLUMN(O75),FALSE))+IF(ISNA(VLOOKUP(A75,'BL2'!$A:$ZZ,COLUMN(O75),FALSE)),0,VLOOKUP(A75,'BL2'!$A:$ZZ,COLUMN(O75),FALSE))+IF(ISNA(VLOOKUP(A75,'BL3'!$A:$ZZ,COLUMN(O75),FALSE)),0,VLOOKUP(A75,'BL3'!$A:$ZZ,COLUMN(O75),FALSE))+IF(ISNA(VLOOKUP(A75,'BL4'!$A:$ZZ,COLUMN(O75),FALSE)),0,VLOOKUP(A75,'BL4'!$A:$ZZ,COLUMN(O75),FALSE))+IF(ISNA(VLOOKUP(A75,'BL5'!$A:$ZZ,COLUMN(O75),FALSE)),0,VLOOKUP(A75,'BL5'!$A:$ZZ,COLUMN(O75),FALSE))+IF(ISNA(VLOOKUP(A75,'BL6'!$A:$ZZ,COLUMN(O75),FALSE)),0,VLOOKUP(A75,'BL6'!$A:$ZZ,COLUMN(O75),FALSE))+IF(ISNA(VLOOKUP(A75,'BL7'!$A:$ZZ,COLUMN(O75),FALSE)),0,VLOOKUP(A75,'BL7'!$A:$ZZ,COLUMN(O75),FALSE))+IF(ISNA(VLOOKUP(A75,'BL8'!$A:$ZZ,COLUMN(O75),FALSE)),0,VLOOKUP(A75,'BL8'!$A:$ZZ,COLUMN(O75),FALSE))+IF(ISNA(VLOOKUP(A75,'BL9'!$A:$ZZ,COLUMN(O75),FALSE)),0,VLOOKUP(A75,'BL9'!$A:$ZZ,COLUMN(O75),FALSE))+IF(ISNA(VLOOKUP(A75,'BL10'!$A:$ZZ,COLUMN(O75),FALSE)),0,VLOOKUP(A75,'BL10'!$A:$ZZ,COLUMN(O75),FALSE))+IF(ISNA(VLOOKUP(A75,'BL11'!$A:$ZZ,COLUMN(O75),FALSE)),0,VLOOKUP(A75,'BL11'!$A:$ZZ,COLUMN(O75),FALSE))+IF(ISNA(VLOOKUP(A75,'BL12'!$A:$ZZ,COLUMN(O75),FALSE)),0,VLOOKUP(A75,'BL12'!$A:$ZZ,COLUMN(O75),FALSE))+IF(ISNA(VLOOKUP(A75,'BL13'!$A:$ZZ,COLUMN(O75),FALSE)),0,VLOOKUP(A75,'BL13'!$A:$ZZ,COLUMN(O75),FALSE))+IF(ISNA(VLOOKUP(A75,'BL14'!$A:$ZZ,COLUMN(O75),FALSE)),0,VLOOKUP(A75,'BL14'!$A:$ZZ,COLUMN(O75),FALSE))+IF(ISNA(VLOOKUP(A75,'BL15'!$A:$ZZ,COLUMN(O75),FALSE)),0,VLOOKUP(A75,'BL15'!$A:$ZZ,COLUMN(O75),FALSE))+IF(ISNA(VLOOKUP(A75,'BL16'!$A:$ZZ,COLUMN(O75),FALSE)),0,VLOOKUP(A75,'BL16'!$A:$ZZ,COLUMN(O75),FALSE))+IF(ISNA(VLOOKUP(A75,'BL17'!$A:$ZZ,COLUMN(O75),FALSE)),0,VLOOKUP(A75,'BL17'!$A:$ZZ,COLUMN(O75),FALSE))+IF(ISNA(VLOOKUP(A75,'BL18'!$A:$ZZ,COLUMN(O75),FALSE)),0,VLOOKUP(A75,'BL18'!$A:$ZZ,COLUMN(O75),FALSE))+IF(ISNA(VLOOKUP(A75,'BL19'!$A:$ZZ,COLUMN(O75),FALSE)),0,VLOOKUP(A75,'BL19'!$A:$ZZ,COLUMN(O75),FALSE))+IF(ISNA(VLOOKUP(A75,'BL20'!$A:$ZZ,COLUMN(O75),FALSE)),0,VLOOKUP(A75,'BL20'!$A:$ZZ,COLUMN(O75),FALSE))+IF(ISNA(VLOOKUP(A75,'BL21'!$A:$ZZ,COLUMN(O75),FALSE)),0,VLOOKUP(A75,'BL21'!$A:$ZZ,COLUMN(O75),FALSE))+IF(ISNA(VLOOKUP(A75,'BL22'!$A:$ZZ,COLUMN(O75),FALSE)),0,VLOOKUP(A75,'BL22'!$A:$ZZ,COLUMN(O75),FALSE))+IF(ISNA(VLOOKUP(A75,'BL23'!$A:$ZZ,COLUMN(O75),FALSE)),0,VLOOKUP(A75,'BL23'!$A:$ZZ,COLUMN(O75),FALSE))+IF(ISNA(VLOOKUP(A75,'BL24'!$A:$ZZ,COLUMN(O75),FALSE)),0,VLOOKUP(A75,'BL24'!$A:$ZZ,COLUMN(O75),FALSE))+IF(ISNA(VLOOKUP(A75,'BL25'!$A:$ZZ,COLUMN(O75),FALSE)),0,VLOOKUP(A75,'BL25'!$A:$ZZ,COLUMN(O75),FALSE))+IF(ISNA(VLOOKUP(A75,'BL26'!$A:$ZZ,COLUMN(O75),FALSE)),0,VLOOKUP(A75,'BL26'!$A:$ZZ,COLUMN(O75),FALSE))+IF(ISNA(VLOOKUP(A75,'BL27'!$A:$ZZ,COLUMN(O75),FALSE)),0,VLOOKUP(A75,'BL27'!$A:$ZZ,COLUMN(O75),FALSE))+IF(ISNA(VLOOKUP(A75,'BL28'!$A:$ZZ,COLUMN(O75),FALSE)),0,VLOOKUP(A75,'BL28'!$A:$ZZ,COLUMN(O75),FALSE))+IF(ISNA(VLOOKUP(A75,'BL29'!$A:$ZZ,COLUMN(O75),FALSE)),0,VLOOKUP(A75,'BL29'!$A:$ZZ,COLUMN(O75),FALSE))+IF(ISNA(VLOOKUP(A75,'BL30'!$A:$ZZ,COLUMN(O75),FALSE)),0,VLOOKUP(A75,'BL30'!$A:$ZZ,COLUMN(O75),FALSE))</f>
        <v>0</v>
      </c>
      <c r="P75" s="25">
        <f>IF(ISNA(VLOOKUP(A75,'BL1'!$A:$ZZ,COLUMN(P75),FALSE)),0,VLOOKUP(A75,'BL1'!$A:$ZZ,COLUMN(P75),FALSE))+IF(ISNA(VLOOKUP(A75,'BL2'!$A:$ZZ,COLUMN(P75),FALSE)),0,VLOOKUP(A75,'BL2'!$A:$ZZ,COLUMN(P75),FALSE))+IF(ISNA(VLOOKUP(A75,'BL3'!$A:$ZZ,COLUMN(P75),FALSE)),0,VLOOKUP(A75,'BL3'!$A:$ZZ,COLUMN(P75),FALSE))+IF(ISNA(VLOOKUP(A75,'BL4'!$A:$ZZ,COLUMN(P75),FALSE)),0,VLOOKUP(A75,'BL4'!$A:$ZZ,COLUMN(P75),FALSE))+IF(ISNA(VLOOKUP(A75,'BL5'!$A:$ZZ,COLUMN(P75),FALSE)),0,VLOOKUP(A75,'BL5'!$A:$ZZ,COLUMN(P75),FALSE))+IF(ISNA(VLOOKUP(A75,'BL6'!$A:$ZZ,COLUMN(P75),FALSE)),0,VLOOKUP(A75,'BL6'!$A:$ZZ,COLUMN(P75),FALSE))+IF(ISNA(VLOOKUP(A75,'BL7'!$A:$ZZ,COLUMN(P75),FALSE)),0,VLOOKUP(A75,'BL7'!$A:$ZZ,COLUMN(P75),FALSE))+IF(ISNA(VLOOKUP(A75,'BL8'!$A:$ZZ,COLUMN(P75),FALSE)),0,VLOOKUP(A75,'BL8'!$A:$ZZ,COLUMN(P75),FALSE))+IF(ISNA(VLOOKUP(A75,'BL9'!$A:$ZZ,COLUMN(P75),FALSE)),0,VLOOKUP(A75,'BL9'!$A:$ZZ,COLUMN(P75),FALSE))+IF(ISNA(VLOOKUP(A75,'BL10'!$A:$ZZ,COLUMN(P75),FALSE)),0,VLOOKUP(A75,'BL10'!$A:$ZZ,COLUMN(P75),FALSE))+IF(ISNA(VLOOKUP(A75,'BL11'!$A:$ZZ,COLUMN(P75),FALSE)),0,VLOOKUP(A75,'BL11'!$A:$ZZ,COLUMN(P75),FALSE))+IF(ISNA(VLOOKUP(A75,'BL12'!$A:$ZZ,COLUMN(P75),FALSE)),0,VLOOKUP(A75,'BL12'!$A:$ZZ,COLUMN(P75),FALSE))+IF(ISNA(VLOOKUP(A75,'BL13'!$A:$ZZ,COLUMN(P75),FALSE)),0,VLOOKUP(A75,'BL13'!$A:$ZZ,COLUMN(P75),FALSE))+IF(ISNA(VLOOKUP(A75,'BL14'!$A:$ZZ,COLUMN(P75),FALSE)),0,VLOOKUP(A75,'BL14'!$A:$ZZ,COLUMN(P75),FALSE))+IF(ISNA(VLOOKUP(A75,'BL15'!$A:$ZZ,COLUMN(P75),FALSE)),0,VLOOKUP(A75,'BL15'!$A:$ZZ,COLUMN(P75),FALSE))+IF(ISNA(VLOOKUP(A75,'BL16'!$A:$ZZ,COLUMN(P75),FALSE)),0,VLOOKUP(A75,'BL16'!$A:$ZZ,COLUMN(P75),FALSE))+IF(ISNA(VLOOKUP(A75,'BL17'!$A:$ZZ,COLUMN(P75),FALSE)),0,VLOOKUP(A75,'BL17'!$A:$ZZ,COLUMN(P75),FALSE))+IF(ISNA(VLOOKUP(A75,'BL18'!$A:$ZZ,COLUMN(P75),FALSE)),0,VLOOKUP(A75,'BL18'!$A:$ZZ,COLUMN(P75),FALSE))+IF(ISNA(VLOOKUP(A75,'BL19'!$A:$ZZ,COLUMN(P75),FALSE)),0,VLOOKUP(A75,'BL19'!$A:$ZZ,COLUMN(P75),FALSE))+IF(ISNA(VLOOKUP(A75,'BL20'!$A:$ZZ,COLUMN(P75),FALSE)),0,VLOOKUP(A75,'BL20'!$A:$ZZ,COLUMN(P75),FALSE))+IF(ISNA(VLOOKUP(A75,'BL21'!$A:$ZZ,COLUMN(P75),FALSE)),0,VLOOKUP(A75,'BL21'!$A:$ZZ,COLUMN(P75),FALSE))+IF(ISNA(VLOOKUP(A75,'BL22'!$A:$ZZ,COLUMN(P75),FALSE)),0,VLOOKUP(A75,'BL22'!$A:$ZZ,COLUMN(P75),FALSE))+IF(ISNA(VLOOKUP(A75,'BL23'!$A:$ZZ,COLUMN(P75),FALSE)),0,VLOOKUP(A75,'BL23'!$A:$ZZ,COLUMN(P75),FALSE))+IF(ISNA(VLOOKUP(A75,'BL24'!$A:$ZZ,COLUMN(P75),FALSE)),0,VLOOKUP(A75,'BL24'!$A:$ZZ,COLUMN(P75),FALSE))+IF(ISNA(VLOOKUP(A75,'BL25'!$A:$ZZ,COLUMN(P75),FALSE)),0,VLOOKUP(A75,'BL25'!$A:$ZZ,COLUMN(P75),FALSE))+IF(ISNA(VLOOKUP(A75,'BL26'!$A:$ZZ,COLUMN(P75),FALSE)),0,VLOOKUP(A75,'BL26'!$A:$ZZ,COLUMN(P75),FALSE))+IF(ISNA(VLOOKUP(A75,'BL27'!$A:$ZZ,COLUMN(P75),FALSE)),0,VLOOKUP(A75,'BL27'!$A:$ZZ,COLUMN(P75),FALSE))+IF(ISNA(VLOOKUP(A75,'BL28'!$A:$ZZ,COLUMN(P75),FALSE)),0,VLOOKUP(A75,'BL28'!$A:$ZZ,COLUMN(P75),FALSE))+IF(ISNA(VLOOKUP(A75,'BL29'!$A:$ZZ,COLUMN(P75),FALSE)),0,VLOOKUP(A75,'BL29'!$A:$ZZ,COLUMN(P75),FALSE))+IF(ISNA(VLOOKUP(A75,'BL30'!$A:$ZZ,COLUMN(P75),FALSE)),0,VLOOKUP(A75,'BL30'!$A:$ZZ,COLUMN(P75),FALSE))</f>
        <v>0</v>
      </c>
      <c r="Q75" s="25">
        <f>IF(ISNA(VLOOKUP(A75,'BL1'!$A:$ZZ,COLUMN(Q75),FALSE)),0,VLOOKUP(A75,'BL1'!$A:$ZZ,COLUMN(Q75),FALSE))+IF(ISNA(VLOOKUP(A75,'BL2'!$A:$ZZ,COLUMN(Q75),FALSE)),0,VLOOKUP(A75,'BL2'!$A:$ZZ,COLUMN(Q75),FALSE))+IF(ISNA(VLOOKUP(A75,'BL3'!$A:$ZZ,COLUMN(Q75),FALSE)),0,VLOOKUP(A75,'BL3'!$A:$ZZ,COLUMN(Q75),FALSE))+IF(ISNA(VLOOKUP(A75,'BL4'!$A:$ZZ,COLUMN(Q75),FALSE)),0,VLOOKUP(A75,'BL4'!$A:$ZZ,COLUMN(Q75),FALSE))+IF(ISNA(VLOOKUP(A75,'BL5'!$A:$ZZ,COLUMN(Q75),FALSE)),0,VLOOKUP(A75,'BL5'!$A:$ZZ,COLUMN(Q75),FALSE))+IF(ISNA(VLOOKUP(A75,'BL6'!$A:$ZZ,COLUMN(Q75),FALSE)),0,VLOOKUP(A75,'BL6'!$A:$ZZ,COLUMN(Q75),FALSE))+IF(ISNA(VLOOKUP(A75,'BL7'!$A:$ZZ,COLUMN(Q75),FALSE)),0,VLOOKUP(A75,'BL7'!$A:$ZZ,COLUMN(Q75),FALSE))+IF(ISNA(VLOOKUP(A75,'BL8'!$A:$ZZ,COLUMN(Q75),FALSE)),0,VLOOKUP(A75,'BL8'!$A:$ZZ,COLUMN(Q75),FALSE))+IF(ISNA(VLOOKUP(A75,'BL9'!$A:$ZZ,COLUMN(Q75),FALSE)),0,VLOOKUP(A75,'BL9'!$A:$ZZ,COLUMN(Q75),FALSE))+IF(ISNA(VLOOKUP(A75,'BL10'!$A:$ZZ,COLUMN(Q75),FALSE)),0,VLOOKUP(A75,'BL10'!$A:$ZZ,COLUMN(Q75),FALSE))+IF(ISNA(VLOOKUP(A75,'BL11'!$A:$ZZ,COLUMN(Q75),FALSE)),0,VLOOKUP(A75,'BL11'!$A:$ZZ,COLUMN(Q75),FALSE))+IF(ISNA(VLOOKUP(A75,'BL12'!$A:$ZZ,COLUMN(Q75),FALSE)),0,VLOOKUP(A75,'BL12'!$A:$ZZ,COLUMN(Q75),FALSE))+IF(ISNA(VLOOKUP(A75,'BL13'!$A:$ZZ,COLUMN(Q75),FALSE)),0,VLOOKUP(A75,'BL13'!$A:$ZZ,COLUMN(Q75),FALSE))+IF(ISNA(VLOOKUP(A75,'BL14'!$A:$ZZ,COLUMN(Q75),FALSE)),0,VLOOKUP(A75,'BL14'!$A:$ZZ,COLUMN(Q75),FALSE))+IF(ISNA(VLOOKUP(A75,'BL15'!$A:$ZZ,COLUMN(Q75),FALSE)),0,VLOOKUP(A75,'BL15'!$A:$ZZ,COLUMN(Q75),FALSE))+IF(ISNA(VLOOKUP(A75,'BL16'!$A:$ZZ,COLUMN(Q75),FALSE)),0,VLOOKUP(A75,'BL16'!$A:$ZZ,COLUMN(Q75),FALSE))+IF(ISNA(VLOOKUP(A75,'BL17'!$A:$ZZ,COLUMN(Q75),FALSE)),0,VLOOKUP(A75,'BL17'!$A:$ZZ,COLUMN(Q75),FALSE))+IF(ISNA(VLOOKUP(A75,'BL18'!$A:$ZZ,COLUMN(Q75),FALSE)),0,VLOOKUP(A75,'BL18'!$A:$ZZ,COLUMN(Q75),FALSE))+IF(ISNA(VLOOKUP(A75,'BL19'!$A:$ZZ,COLUMN(Q75),FALSE)),0,VLOOKUP(A75,'BL19'!$A:$ZZ,COLUMN(Q75),FALSE))+IF(ISNA(VLOOKUP(A75,'BL20'!$A:$ZZ,COLUMN(Q75),FALSE)),0,VLOOKUP(A75,'BL20'!$A:$ZZ,COLUMN(Q75),FALSE))+IF(ISNA(VLOOKUP(A75,'BL21'!$A:$ZZ,COLUMN(Q75),FALSE)),0,VLOOKUP(A75,'BL21'!$A:$ZZ,COLUMN(Q75),FALSE))+IF(ISNA(VLOOKUP(A75,'BL22'!$A:$ZZ,COLUMN(Q75),FALSE)),0,VLOOKUP(A75,'BL22'!$A:$ZZ,COLUMN(Q75),FALSE))+IF(ISNA(VLOOKUP(A75,'BL23'!$A:$ZZ,COLUMN(Q75),FALSE)),0,VLOOKUP(A75,'BL23'!$A:$ZZ,COLUMN(Q75),FALSE))+IF(ISNA(VLOOKUP(A75,'BL24'!$A:$ZZ,COLUMN(Q75),FALSE)),0,VLOOKUP(A75,'BL24'!$A:$ZZ,COLUMN(Q75),FALSE))+IF(ISNA(VLOOKUP(A75,'BL25'!$A:$ZZ,COLUMN(Q75),FALSE)),0,VLOOKUP(A75,'BL25'!$A:$ZZ,COLUMN(Q75),FALSE))+IF(ISNA(VLOOKUP(A75,'BL26'!$A:$ZZ,COLUMN(Q75),FALSE)),0,VLOOKUP(A75,'BL26'!$A:$ZZ,COLUMN(Q75),FALSE))+IF(ISNA(VLOOKUP(A75,'BL27'!$A:$ZZ,COLUMN(Q75),FALSE)),0,VLOOKUP(A75,'BL27'!$A:$ZZ,COLUMN(Q75),FALSE))+IF(ISNA(VLOOKUP(A75,'BL28'!$A:$ZZ,COLUMN(Q75),FALSE)),0,VLOOKUP(A75,'BL28'!$A:$ZZ,COLUMN(Q75),FALSE))+IF(ISNA(VLOOKUP(A75,'BL29'!$A:$ZZ,COLUMN(Q75),FALSE)),0,VLOOKUP(A75,'BL29'!$A:$ZZ,COLUMN(Q75),FALSE))+IF(ISNA(VLOOKUP(A75,'BL30'!$A:$ZZ,COLUMN(Q75),FALSE)),0,VLOOKUP(A75,'BL30'!$A:$ZZ,COLUMN(Q75),FALSE))</f>
        <v>0</v>
      </c>
      <c r="R75" s="26">
        <f t="shared" si="2"/>
        <v>0</v>
      </c>
      <c r="S75" s="342">
        <f>IF(VLOOKUP(A75,Schuldenbuch!A:BS,66,FALSE)=1,0,R75*VLOOKUP(A75,Schuldenbuch!A:BS,66,FALSE))</f>
        <v>0</v>
      </c>
    </row>
    <row r="76" spans="1:19" ht="13.9" x14ac:dyDescent="0.4">
      <c r="A76" s="181" t="s">
        <v>121</v>
      </c>
      <c r="B76" s="15">
        <f>IF(ISNA(VLOOKUP(A76,'BL1'!$A:$ZZ,COLUMN(B76),FALSE)),0,VLOOKUP(A76,'BL1'!$A:$ZZ,COLUMN(B76),FALSE))+IF(ISNA(VLOOKUP(A76,'BL2'!$A:$ZZ,COLUMN(B76),FALSE)),0,VLOOKUP(A76,'BL2'!$A:$ZZ,COLUMN(B76),FALSE))+IF(ISNA(VLOOKUP(A76,'BL3'!$A:$ZZ,COLUMN(B76),FALSE)),0,VLOOKUP(A76,'BL3'!$A:$ZZ,COLUMN(B76),FALSE))+IF(ISNA(VLOOKUP(A76,'BL4'!$A:$ZZ,COLUMN(B76),FALSE)),0,VLOOKUP(A76,'BL4'!$A:$ZZ,COLUMN(B76),FALSE))+IF(ISNA(VLOOKUP(A76,'BL5'!$A:$ZZ,COLUMN(B76),FALSE)),0,VLOOKUP(A76,'BL5'!$A:$ZZ,COLUMN(B76),FALSE))+IF(ISNA(VLOOKUP(A76,'BL6'!$A:$ZZ,COLUMN(B76),FALSE)),0,VLOOKUP(A76,'BL6'!$A:$ZZ,COLUMN(B76),FALSE))+IF(ISNA(VLOOKUP(A76,'BL7'!$A:$ZZ,COLUMN(B76),FALSE)),0,VLOOKUP(A76,'BL7'!$A:$ZZ,COLUMN(B76),FALSE))+IF(ISNA(VLOOKUP(A76,'BL8'!$A:$ZZ,COLUMN(B76),FALSE)),0,VLOOKUP(A76,'BL8'!$A:$ZZ,COLUMN(B76),FALSE))+IF(ISNA(VLOOKUP(A76,'BL9'!$A:$ZZ,COLUMN(B76),FALSE)),0,VLOOKUP(A76,'BL9'!$A:$ZZ,COLUMN(B76),FALSE))+IF(ISNA(VLOOKUP(A76,'BL10'!$A:$ZZ,COLUMN(B76),FALSE)),0,VLOOKUP(A76,'BL10'!$A:$ZZ,COLUMN(B76),FALSE))+IF(ISNA(VLOOKUP(A76,'BL11'!$A:$ZZ,COLUMN(B76),FALSE)),0,VLOOKUP(A76,'BL11'!$A:$ZZ,COLUMN(B76),FALSE))+IF(ISNA(VLOOKUP(A76,'BL12'!$A:$ZZ,COLUMN(B76),FALSE)),0,VLOOKUP(A76,'BL12'!$A:$ZZ,COLUMN(B76),FALSE))+IF(ISNA(VLOOKUP(A76,'BL13'!$A:$ZZ,COLUMN(B76),FALSE)),0,VLOOKUP(A76,'BL13'!$A:$ZZ,COLUMN(B76),FALSE))+IF(ISNA(VLOOKUP(A76,'BL14'!$A:$ZZ,COLUMN(B76),FALSE)),0,VLOOKUP(A76,'BL14'!$A:$ZZ,COLUMN(B76),FALSE))+IF(ISNA(VLOOKUP(A76,'BL15'!$A:$ZZ,COLUMN(B76),FALSE)),0,VLOOKUP(A76,'BL15'!$A:$ZZ,COLUMN(B76),FALSE))+IF(ISNA(VLOOKUP(A76,'BL16'!$A:$ZZ,COLUMN(B76),FALSE)),0,VLOOKUP(A76,'BL16'!$A:$ZZ,COLUMN(B76),FALSE))+IF(ISNA(VLOOKUP(A76,'BL17'!$A:$ZZ,COLUMN(B76),FALSE)),0,VLOOKUP(A76,'BL17'!$A:$ZZ,COLUMN(B76),FALSE))+IF(ISNA(VLOOKUP(A76,'BL18'!$A:$ZZ,COLUMN(B76),FALSE)),0,VLOOKUP(A76,'BL18'!$A:$ZZ,COLUMN(B76),FALSE))+IF(ISNA(VLOOKUP(A76,'BL19'!$A:$ZZ,COLUMN(B76),FALSE)),0,VLOOKUP(A76,'BL19'!$A:$ZZ,COLUMN(B76),FALSE))+IF(ISNA(VLOOKUP(A76,'BL20'!$A:$ZZ,COLUMN(B76),FALSE)),0,VLOOKUP(A76,'BL20'!$A:$ZZ,COLUMN(B76),FALSE))+IF(ISNA(VLOOKUP(A76,'BL21'!$A:$ZZ,COLUMN(B76),FALSE)),0,VLOOKUP(A76,'BL21'!$A:$ZZ,COLUMN(B76),FALSE))+IF(ISNA(VLOOKUP(A76,'BL22'!$A:$ZZ,COLUMN(B76),FALSE)),0,VLOOKUP(A76,'BL22'!$A:$ZZ,COLUMN(B76),FALSE))+IF(ISNA(VLOOKUP(A76,'BL23'!$A:$ZZ,COLUMN(B76),FALSE)),0,VLOOKUP(A76,'BL23'!$A:$ZZ,COLUMN(B76),FALSE))+IF(ISNA(VLOOKUP(A76,'BL24'!$A:$ZZ,COLUMN(B76),FALSE)),0,VLOOKUP(A76,'BL24'!$A:$ZZ,COLUMN(B76),FALSE))+IF(ISNA(VLOOKUP(A76,'BL25'!$A:$ZZ,COLUMN(B76),FALSE)),0,VLOOKUP(A76,'BL25'!$A:$ZZ,COLUMN(B76),FALSE))+IF(ISNA(VLOOKUP(A76,'BL26'!$A:$ZZ,COLUMN(B76),FALSE)),0,VLOOKUP(A76,'BL26'!$A:$ZZ,COLUMN(B76),FALSE))+IF(ISNA(VLOOKUP(A76,'BL27'!$A:$ZZ,COLUMN(B76),FALSE)),0,VLOOKUP(A76,'BL27'!$A:$ZZ,COLUMN(B76),FALSE))+IF(ISNA(VLOOKUP(A76,'BL28'!$A:$ZZ,COLUMN(B76),FALSE)),0,VLOOKUP(A76,'BL28'!$A:$ZZ,COLUMN(B76),FALSE))+IF(ISNA(VLOOKUP(A76,'BL29'!$A:$ZZ,COLUMN(B76),FALSE)),0,VLOOKUP(A76,'BL29'!$A:$ZZ,COLUMN(B76),FALSE))+IF(ISNA(VLOOKUP(A76,'BL30'!$A:$ZZ,COLUMN(B76),FALSE)),0,VLOOKUP(A76,'BL30'!$A:$ZZ,COLUMN(B76),FALSE))</f>
        <v>0</v>
      </c>
      <c r="C76" s="16">
        <f>IF(ISNA(VLOOKUP(A76,'BL1'!$A:$ZZ,COLUMN(C76),FALSE)),0,VLOOKUP(A76,'BL1'!$A:$ZZ,COLUMN(C76),FALSE))+IF(ISNA(VLOOKUP(A76,'BL2'!$A:$ZZ,COLUMN(C76),FALSE)),0,VLOOKUP(A76,'BL2'!$A:$ZZ,COLUMN(C76),FALSE))+IF(ISNA(VLOOKUP(A76,'BL3'!$A:$ZZ,COLUMN(C76),FALSE)),0,VLOOKUP(A76,'BL3'!$A:$ZZ,COLUMN(C76),FALSE))+IF(ISNA(VLOOKUP(A76,'BL4'!$A:$ZZ,COLUMN(C76),FALSE)),0,VLOOKUP(A76,'BL4'!$A:$ZZ,COLUMN(C76),FALSE))+IF(ISNA(VLOOKUP(A76,'BL5'!$A:$ZZ,COLUMN(C76),FALSE)),0,VLOOKUP(A76,'BL5'!$A:$ZZ,COLUMN(C76),FALSE))+IF(ISNA(VLOOKUP(A76,'BL6'!$A:$ZZ,COLUMN(C76),FALSE)),0,VLOOKUP(A76,'BL6'!$A:$ZZ,COLUMN(C76),FALSE))+IF(ISNA(VLOOKUP(A76,'BL7'!$A:$ZZ,COLUMN(C76),FALSE)),0,VLOOKUP(A76,'BL7'!$A:$ZZ,COLUMN(C76),FALSE))+IF(ISNA(VLOOKUP(A76,'BL8'!$A:$ZZ,COLUMN(C76),FALSE)),0,VLOOKUP(A76,'BL8'!$A:$ZZ,COLUMN(C76),FALSE))+IF(ISNA(VLOOKUP(A76,'BL9'!$A:$ZZ,COLUMN(C76),FALSE)),0,VLOOKUP(A76,'BL9'!$A:$ZZ,COLUMN(C76),FALSE))+IF(ISNA(VLOOKUP(A76,'BL10'!$A:$ZZ,COLUMN(C76),FALSE)),0,VLOOKUP(A76,'BL10'!$A:$ZZ,COLUMN(C76),FALSE))+IF(ISNA(VLOOKUP(A76,'BL11'!$A:$ZZ,COLUMN(C76),FALSE)),0,VLOOKUP(A76,'BL11'!$A:$ZZ,COLUMN(C76),FALSE))+IF(ISNA(VLOOKUP(A76,'BL12'!$A:$ZZ,COLUMN(C76),FALSE)),0,VLOOKUP(A76,'BL12'!$A:$ZZ,COLUMN(C76),FALSE))+IF(ISNA(VLOOKUP(A76,'BL13'!$A:$ZZ,COLUMN(C76),FALSE)),0,VLOOKUP(A76,'BL13'!$A:$ZZ,COLUMN(C76),FALSE))+IF(ISNA(VLOOKUP(A76,'BL14'!$A:$ZZ,COLUMN(C76),FALSE)),0,VLOOKUP(A76,'BL14'!$A:$ZZ,COLUMN(C76),FALSE))+IF(ISNA(VLOOKUP(A76,'BL15'!$A:$ZZ,COLUMN(C76),FALSE)),0,VLOOKUP(A76,'BL15'!$A:$ZZ,COLUMN(C76),FALSE))+IF(ISNA(VLOOKUP(A76,'BL16'!$A:$ZZ,COLUMN(C76),FALSE)),0,VLOOKUP(A76,'BL16'!$A:$ZZ,COLUMN(C76),FALSE))+IF(ISNA(VLOOKUP(A76,'BL17'!$A:$ZZ,COLUMN(C76),FALSE)),0,VLOOKUP(A76,'BL17'!$A:$ZZ,COLUMN(C76),FALSE))+IF(ISNA(VLOOKUP(A76,'BL18'!$A:$ZZ,COLUMN(C76),FALSE)),0,VLOOKUP(A76,'BL18'!$A:$ZZ,COLUMN(C76),FALSE))+IF(ISNA(VLOOKUP(A76,'BL19'!$A:$ZZ,COLUMN(C76),FALSE)),0,VLOOKUP(A76,'BL19'!$A:$ZZ,COLUMN(C76),FALSE))+IF(ISNA(VLOOKUP(A76,'BL20'!$A:$ZZ,COLUMN(C76),FALSE)),0,VLOOKUP(A76,'BL20'!$A:$ZZ,COLUMN(C76),FALSE))+IF(ISNA(VLOOKUP(A76,'BL21'!$A:$ZZ,COLUMN(C76),FALSE)),0,VLOOKUP(A76,'BL21'!$A:$ZZ,COLUMN(C76),FALSE))+IF(ISNA(VLOOKUP(A76,'BL22'!$A:$ZZ,COLUMN(C76),FALSE)),0,VLOOKUP(A76,'BL22'!$A:$ZZ,COLUMN(C76),FALSE))+IF(ISNA(VLOOKUP(A76,'BL23'!$A:$ZZ,COLUMN(C76),FALSE)),0,VLOOKUP(A76,'BL23'!$A:$ZZ,COLUMN(C76),FALSE))+IF(ISNA(VLOOKUP(A76,'BL24'!$A:$ZZ,COLUMN(C76),FALSE)),0,VLOOKUP(A76,'BL24'!$A:$ZZ,COLUMN(C76),FALSE))+IF(ISNA(VLOOKUP(A76,'BL25'!$A:$ZZ,COLUMN(C76),FALSE)),0,VLOOKUP(A76,'BL25'!$A:$ZZ,COLUMN(C76),FALSE))+IF(ISNA(VLOOKUP(A76,'BL26'!$A:$ZZ,COLUMN(C76),FALSE)),0,VLOOKUP(A76,'BL26'!$A:$ZZ,COLUMN(C76),FALSE))+IF(ISNA(VLOOKUP(A76,'BL27'!$A:$ZZ,COLUMN(C76),FALSE)),0,VLOOKUP(A76,'BL27'!$A:$ZZ,COLUMN(C76),FALSE))+IF(ISNA(VLOOKUP(A76,'BL28'!$A:$ZZ,COLUMN(C76),FALSE)),0,VLOOKUP(A76,'BL28'!$A:$ZZ,COLUMN(C76),FALSE))+IF(ISNA(VLOOKUP(A76,'BL29'!$A:$ZZ,COLUMN(C76),FALSE)),0,VLOOKUP(A76,'BL29'!$A:$ZZ,COLUMN(C76),FALSE))+IF(ISNA(VLOOKUP(A76,'BL30'!$A:$ZZ,COLUMN(C76),FALSE)),0,VLOOKUP(A76,'BL30'!$A:$ZZ,COLUMN(C76),FALSE))</f>
        <v>0</v>
      </c>
      <c r="D76" s="17">
        <f>IF(ISNA(VLOOKUP(A76,'BL1'!$A:$ZZ,COLUMN(D76),FALSE)),0,VLOOKUP(A76,'BL1'!$A:$ZZ,COLUMN(D76),FALSE))+IF(ISNA(VLOOKUP(A76,'BL2'!$A:$ZZ,COLUMN(D76),FALSE)),0,VLOOKUP(A76,'BL2'!$A:$ZZ,COLUMN(D76),FALSE))+IF(ISNA(VLOOKUP(A76,'BL3'!$A:$ZZ,COLUMN(D76),FALSE)),0,VLOOKUP(A76,'BL3'!$A:$ZZ,COLUMN(D76),FALSE))+IF(ISNA(VLOOKUP(A76,'BL4'!$A:$ZZ,COLUMN(D76),FALSE)),0,VLOOKUP(A76,'BL4'!$A:$ZZ,COLUMN(D76),FALSE))+IF(ISNA(VLOOKUP(A76,'BL5'!$A:$ZZ,COLUMN(D76),FALSE)),0,VLOOKUP(A76,'BL5'!$A:$ZZ,COLUMN(D76),FALSE))+IF(ISNA(VLOOKUP(A76,'BL6'!$A:$ZZ,COLUMN(D76),FALSE)),0,VLOOKUP(A76,'BL6'!$A:$ZZ,COLUMN(D76),FALSE))+IF(ISNA(VLOOKUP(A76,'BL7'!$A:$ZZ,COLUMN(D76),FALSE)),0,VLOOKUP(A76,'BL7'!$A:$ZZ,COLUMN(D76),FALSE))+IF(ISNA(VLOOKUP(A76,'BL8'!$A:$ZZ,COLUMN(D76),FALSE)),0,VLOOKUP(A76,'BL8'!$A:$ZZ,COLUMN(D76),FALSE))+IF(ISNA(VLOOKUP(A76,'BL9'!$A:$ZZ,COLUMN(D76),FALSE)),0,VLOOKUP(A76,'BL9'!$A:$ZZ,COLUMN(D76),FALSE))+IF(ISNA(VLOOKUP(A76,'BL10'!$A:$ZZ,COLUMN(D76),FALSE)),0,VLOOKUP(A76,'BL10'!$A:$ZZ,COLUMN(D76),FALSE))+IF(ISNA(VLOOKUP(A76,'BL11'!$A:$ZZ,COLUMN(D76),FALSE)),0,VLOOKUP(A76,'BL11'!$A:$ZZ,COLUMN(D76),FALSE))+IF(ISNA(VLOOKUP(A76,'BL12'!$A:$ZZ,COLUMN(D76),FALSE)),0,VLOOKUP(A76,'BL12'!$A:$ZZ,COLUMN(D76),FALSE))+IF(ISNA(VLOOKUP(A76,'BL13'!$A:$ZZ,COLUMN(D76),FALSE)),0,VLOOKUP(A76,'BL13'!$A:$ZZ,COLUMN(D76),FALSE))+IF(ISNA(VLOOKUP(A76,'BL14'!$A:$ZZ,COLUMN(D76),FALSE)),0,VLOOKUP(A76,'BL14'!$A:$ZZ,COLUMN(D76),FALSE))+IF(ISNA(VLOOKUP(A76,'BL15'!$A:$ZZ,COLUMN(D76),FALSE)),0,VLOOKUP(A76,'BL15'!$A:$ZZ,COLUMN(D76),FALSE))+IF(ISNA(VLOOKUP(A76,'BL16'!$A:$ZZ,COLUMN(D76),FALSE)),0,VLOOKUP(A76,'BL16'!$A:$ZZ,COLUMN(D76),FALSE))+IF(ISNA(VLOOKUP(A76,'BL17'!$A:$ZZ,COLUMN(D76),FALSE)),0,VLOOKUP(A76,'BL17'!$A:$ZZ,COLUMN(D76),FALSE))+IF(ISNA(VLOOKUP(A76,'BL18'!$A:$ZZ,COLUMN(D76),FALSE)),0,VLOOKUP(A76,'BL18'!$A:$ZZ,COLUMN(D76),FALSE))+IF(ISNA(VLOOKUP(A76,'BL19'!$A:$ZZ,COLUMN(D76),FALSE)),0,VLOOKUP(A76,'BL19'!$A:$ZZ,COLUMN(D76),FALSE))+IF(ISNA(VLOOKUP(A76,'BL20'!$A:$ZZ,COLUMN(D76),FALSE)),0,VLOOKUP(A76,'BL20'!$A:$ZZ,COLUMN(D76),FALSE))+IF(ISNA(VLOOKUP(A76,'BL21'!$A:$ZZ,COLUMN(D76),FALSE)),0,VLOOKUP(A76,'BL21'!$A:$ZZ,COLUMN(D76),FALSE))+IF(ISNA(VLOOKUP(A76,'BL22'!$A:$ZZ,COLUMN(D76),FALSE)),0,VLOOKUP(A76,'BL22'!$A:$ZZ,COLUMN(D76),FALSE))+IF(ISNA(VLOOKUP(A76,'BL23'!$A:$ZZ,COLUMN(D76),FALSE)),0,VLOOKUP(A76,'BL23'!$A:$ZZ,COLUMN(D76),FALSE))+IF(ISNA(VLOOKUP(A76,'BL24'!$A:$ZZ,COLUMN(D76),FALSE)),0,VLOOKUP(A76,'BL24'!$A:$ZZ,COLUMN(D76),FALSE))+IF(ISNA(VLOOKUP(A76,'BL25'!$A:$ZZ,COLUMN(D76),FALSE)),0,VLOOKUP(A76,'BL25'!$A:$ZZ,COLUMN(D76),FALSE))+IF(ISNA(VLOOKUP(A76,'BL26'!$A:$ZZ,COLUMN(D76),FALSE)),0,VLOOKUP(A76,'BL26'!$A:$ZZ,COLUMN(D76),FALSE))+IF(ISNA(VLOOKUP(A76,'BL27'!$A:$ZZ,COLUMN(D76),FALSE)),0,VLOOKUP(A76,'BL27'!$A:$ZZ,COLUMN(D76),FALSE))+IF(ISNA(VLOOKUP(A76,'BL28'!$A:$ZZ,COLUMN(D76),FALSE)),0,VLOOKUP(A76,'BL28'!$A:$ZZ,COLUMN(D76),FALSE))+IF(ISNA(VLOOKUP(A76,'BL29'!$A:$ZZ,COLUMN(D76),FALSE)),0,VLOOKUP(A76,'BL29'!$A:$ZZ,COLUMN(D76),FALSE))+IF(ISNA(VLOOKUP(A76,'BL30'!$A:$ZZ,COLUMN(D76),FALSE)),0,VLOOKUP(A76,'BL30'!$A:$ZZ,COLUMN(D76),FALSE))</f>
        <v>0</v>
      </c>
      <c r="E76" s="18">
        <f>IF(ISNA(VLOOKUP(A76,'BL1'!$A:$ZZ,COLUMN(E76),FALSE)),0,VLOOKUP(A76,'BL1'!$A:$ZZ,COLUMN(E76),FALSE))+IF(ISNA(VLOOKUP(A76,'BL2'!$A:$ZZ,COLUMN(E76),FALSE)),0,VLOOKUP(A76,'BL2'!$A:$ZZ,COLUMN(E76),FALSE))+IF(ISNA(VLOOKUP(A76,'BL3'!$A:$ZZ,COLUMN(E76),FALSE)),0,VLOOKUP(A76,'BL3'!$A:$ZZ,COLUMN(E76),FALSE))+IF(ISNA(VLOOKUP(A76,'BL4'!$A:$ZZ,COLUMN(E76),FALSE)),0,VLOOKUP(A76,'BL4'!$A:$ZZ,COLUMN(E76),FALSE))+IF(ISNA(VLOOKUP(A76,'BL5'!$A:$ZZ,COLUMN(E76),FALSE)),0,VLOOKUP(A76,'BL5'!$A:$ZZ,COLUMN(E76),FALSE))+IF(ISNA(VLOOKUP(A76,'BL6'!$A:$ZZ,COLUMN(E76),FALSE)),0,VLOOKUP(A76,'BL6'!$A:$ZZ,COLUMN(E76),FALSE))+IF(ISNA(VLOOKUP(A76,'BL7'!$A:$ZZ,COLUMN(E76),FALSE)),0,VLOOKUP(A76,'BL7'!$A:$ZZ,COLUMN(E76),FALSE))+IF(ISNA(VLOOKUP(A76,'BL8'!$A:$ZZ,COLUMN(E76),FALSE)),0,VLOOKUP(A76,'BL8'!$A:$ZZ,COLUMN(E76),FALSE))+IF(ISNA(VLOOKUP(A76,'BL9'!$A:$ZZ,COLUMN(E76),FALSE)),0,VLOOKUP(A76,'BL9'!$A:$ZZ,COLUMN(E76),FALSE))+IF(ISNA(VLOOKUP(A76,'BL10'!$A:$ZZ,COLUMN(E76),FALSE)),0,VLOOKUP(A76,'BL10'!$A:$ZZ,COLUMN(E76),FALSE))+IF(ISNA(VLOOKUP(A76,'BL11'!$A:$ZZ,COLUMN(E76),FALSE)),0,VLOOKUP(A76,'BL11'!$A:$ZZ,COLUMN(E76),FALSE))+IF(ISNA(VLOOKUP(A76,'BL12'!$A:$ZZ,COLUMN(E76),FALSE)),0,VLOOKUP(A76,'BL12'!$A:$ZZ,COLUMN(E76),FALSE))+IF(ISNA(VLOOKUP(A76,'BL13'!$A:$ZZ,COLUMN(E76),FALSE)),0,VLOOKUP(A76,'BL13'!$A:$ZZ,COLUMN(E76),FALSE))+IF(ISNA(VLOOKUP(A76,'BL14'!$A:$ZZ,COLUMN(E76),FALSE)),0,VLOOKUP(A76,'BL14'!$A:$ZZ,COLUMN(E76),FALSE))+IF(ISNA(VLOOKUP(A76,'BL15'!$A:$ZZ,COLUMN(E76),FALSE)),0,VLOOKUP(A76,'BL15'!$A:$ZZ,COLUMN(E76),FALSE))+IF(ISNA(VLOOKUP(A76,'BL16'!$A:$ZZ,COLUMN(E76),FALSE)),0,VLOOKUP(A76,'BL16'!$A:$ZZ,COLUMN(E76),FALSE))+IF(ISNA(VLOOKUP(A76,'BL17'!$A:$ZZ,COLUMN(E76),FALSE)),0,VLOOKUP(A76,'BL17'!$A:$ZZ,COLUMN(E76),FALSE))+IF(ISNA(VLOOKUP(A76,'BL18'!$A:$ZZ,COLUMN(E76),FALSE)),0,VLOOKUP(A76,'BL18'!$A:$ZZ,COLUMN(E76),FALSE))+IF(ISNA(VLOOKUP(A76,'BL19'!$A:$ZZ,COLUMN(E76),FALSE)),0,VLOOKUP(A76,'BL19'!$A:$ZZ,COLUMN(E76),FALSE))+IF(ISNA(VLOOKUP(A76,'BL20'!$A:$ZZ,COLUMN(E76),FALSE)),0,VLOOKUP(A76,'BL20'!$A:$ZZ,COLUMN(E76),FALSE))+IF(ISNA(VLOOKUP(A76,'BL21'!$A:$ZZ,COLUMN(E76),FALSE)),0,VLOOKUP(A76,'BL21'!$A:$ZZ,COLUMN(E76),FALSE))+IF(ISNA(VLOOKUP(A76,'BL22'!$A:$ZZ,COLUMN(E76),FALSE)),0,VLOOKUP(A76,'BL22'!$A:$ZZ,COLUMN(E76),FALSE))+IF(ISNA(VLOOKUP(A76,'BL23'!$A:$ZZ,COLUMN(E76),FALSE)),0,VLOOKUP(A76,'BL23'!$A:$ZZ,COLUMN(E76),FALSE))+IF(ISNA(VLOOKUP(A76,'BL24'!$A:$ZZ,COLUMN(E76),FALSE)),0,VLOOKUP(A76,'BL24'!$A:$ZZ,COLUMN(E76),FALSE))+IF(ISNA(VLOOKUP(A76,'BL25'!$A:$ZZ,COLUMN(E76),FALSE)),0,VLOOKUP(A76,'BL25'!$A:$ZZ,COLUMN(E76),FALSE))+IF(ISNA(VLOOKUP(A76,'BL26'!$A:$ZZ,COLUMN(E76),FALSE)),0,VLOOKUP(A76,'BL26'!$A:$ZZ,COLUMN(E76),FALSE))+IF(ISNA(VLOOKUP(A76,'BL27'!$A:$ZZ,COLUMN(E76),FALSE)),0,VLOOKUP(A76,'BL27'!$A:$ZZ,COLUMN(E76),FALSE))+IF(ISNA(VLOOKUP(A76,'BL28'!$A:$ZZ,COLUMN(E76),FALSE)),0,VLOOKUP(A76,'BL28'!$A:$ZZ,COLUMN(E76),FALSE))+IF(ISNA(VLOOKUP(A76,'BL29'!$A:$ZZ,COLUMN(E76),FALSE)),0,VLOOKUP(A76,'BL29'!$A:$ZZ,COLUMN(E76),FALSE))+IF(ISNA(VLOOKUP(A76,'BL30'!$A:$ZZ,COLUMN(E76),FALSE)),0,VLOOKUP(A76,'BL30'!$A:$ZZ,COLUMN(E76),FALSE))</f>
        <v>0</v>
      </c>
      <c r="F76" s="19">
        <f>IF(ISNA(VLOOKUP(A76,'BL1'!$A:$ZZ,COLUMN(F76),FALSE)),0,VLOOKUP(A76,'BL1'!$A:$ZZ,COLUMN(F76),FALSE))+IF(ISNA(VLOOKUP(A76,'BL2'!$A:$ZZ,COLUMN(F76),FALSE)),0,VLOOKUP(A76,'BL2'!$A:$ZZ,COLUMN(F76),FALSE))+IF(ISNA(VLOOKUP(A76,'BL3'!$A:$ZZ,COLUMN(F76),FALSE)),0,VLOOKUP(A76,'BL3'!$A:$ZZ,COLUMN(F76),FALSE))+IF(ISNA(VLOOKUP(A76,'BL4'!$A:$ZZ,COLUMN(F76),FALSE)),0,VLOOKUP(A76,'BL4'!$A:$ZZ,COLUMN(F76),FALSE))+IF(ISNA(VLOOKUP(A76,'BL5'!$A:$ZZ,COLUMN(F76),FALSE)),0,VLOOKUP(A76,'BL5'!$A:$ZZ,COLUMN(F76),FALSE))+IF(ISNA(VLOOKUP(A76,'BL6'!$A:$ZZ,COLUMN(F76),FALSE)),0,VLOOKUP(A76,'BL6'!$A:$ZZ,COLUMN(F76),FALSE))+IF(ISNA(VLOOKUP(A76,'BL7'!$A:$ZZ,COLUMN(F76),FALSE)),0,VLOOKUP(A76,'BL7'!$A:$ZZ,COLUMN(F76),FALSE))+IF(ISNA(VLOOKUP(A76,'BL8'!$A:$ZZ,COLUMN(F76),FALSE)),0,VLOOKUP(A76,'BL8'!$A:$ZZ,COLUMN(F76),FALSE))+IF(ISNA(VLOOKUP(A76,'BL9'!$A:$ZZ,COLUMN(F76),FALSE)),0,VLOOKUP(A76,'BL9'!$A:$ZZ,COLUMN(F76),FALSE))+IF(ISNA(VLOOKUP(A76,'BL10'!$A:$ZZ,COLUMN(F76),FALSE)),0,VLOOKUP(A76,'BL10'!$A:$ZZ,COLUMN(F76),FALSE))+IF(ISNA(VLOOKUP(A76,'BL11'!$A:$ZZ,COLUMN(F76),FALSE)),0,VLOOKUP(A76,'BL11'!$A:$ZZ,COLUMN(F76),FALSE))+IF(ISNA(VLOOKUP(A76,'BL12'!$A:$ZZ,COLUMN(F76),FALSE)),0,VLOOKUP(A76,'BL12'!$A:$ZZ,COLUMN(F76),FALSE))+IF(ISNA(VLOOKUP(A76,'BL13'!$A:$ZZ,COLUMN(F76),FALSE)),0,VLOOKUP(A76,'BL13'!$A:$ZZ,COLUMN(F76),FALSE))+IF(ISNA(VLOOKUP(A76,'BL14'!$A:$ZZ,COLUMN(F76),FALSE)),0,VLOOKUP(A76,'BL14'!$A:$ZZ,COLUMN(F76),FALSE))+IF(ISNA(VLOOKUP(A76,'BL15'!$A:$ZZ,COLUMN(F76),FALSE)),0,VLOOKUP(A76,'BL15'!$A:$ZZ,COLUMN(F76),FALSE))+IF(ISNA(VLOOKUP(A76,'BL16'!$A:$ZZ,COLUMN(F76),FALSE)),0,VLOOKUP(A76,'BL16'!$A:$ZZ,COLUMN(F76),FALSE))+IF(ISNA(VLOOKUP(A76,'BL17'!$A:$ZZ,COLUMN(F76),FALSE)),0,VLOOKUP(A76,'BL17'!$A:$ZZ,COLUMN(F76),FALSE))+IF(ISNA(VLOOKUP(A76,'BL18'!$A:$ZZ,COLUMN(F76),FALSE)),0,VLOOKUP(A76,'BL18'!$A:$ZZ,COLUMN(F76),FALSE))+IF(ISNA(VLOOKUP(A76,'BL19'!$A:$ZZ,COLUMN(F76),FALSE)),0,VLOOKUP(A76,'BL19'!$A:$ZZ,COLUMN(F76),FALSE))+IF(ISNA(VLOOKUP(A76,'BL20'!$A:$ZZ,COLUMN(F76),FALSE)),0,VLOOKUP(A76,'BL20'!$A:$ZZ,COLUMN(F76),FALSE))+IF(ISNA(VLOOKUP(A76,'BL21'!$A:$ZZ,COLUMN(F76),FALSE)),0,VLOOKUP(A76,'BL21'!$A:$ZZ,COLUMN(F76),FALSE))+IF(ISNA(VLOOKUP(A76,'BL22'!$A:$ZZ,COLUMN(F76),FALSE)),0,VLOOKUP(A76,'BL22'!$A:$ZZ,COLUMN(F76),FALSE))+IF(ISNA(VLOOKUP(A76,'BL23'!$A:$ZZ,COLUMN(F76),FALSE)),0,VLOOKUP(A76,'BL23'!$A:$ZZ,COLUMN(F76),FALSE))+IF(ISNA(VLOOKUP(A76,'BL24'!$A:$ZZ,COLUMN(F76),FALSE)),0,VLOOKUP(A76,'BL24'!$A:$ZZ,COLUMN(F76),FALSE))+IF(ISNA(VLOOKUP(A76,'BL25'!$A:$ZZ,COLUMN(F76),FALSE)),0,VLOOKUP(A76,'BL25'!$A:$ZZ,COLUMN(F76),FALSE))+IF(ISNA(VLOOKUP(A76,'BL26'!$A:$ZZ,COLUMN(F76),FALSE)),0,VLOOKUP(A76,'BL26'!$A:$ZZ,COLUMN(F76),FALSE))+IF(ISNA(VLOOKUP(A76,'BL27'!$A:$ZZ,COLUMN(F76),FALSE)),0,VLOOKUP(A76,'BL27'!$A:$ZZ,COLUMN(F76),FALSE))+IF(ISNA(VLOOKUP(A76,'BL28'!$A:$ZZ,COLUMN(F76),FALSE)),0,VLOOKUP(A76,'BL28'!$A:$ZZ,COLUMN(F76),FALSE))+IF(ISNA(VLOOKUP(A76,'BL29'!$A:$ZZ,COLUMN(F76),FALSE)),0,VLOOKUP(A76,'BL29'!$A:$ZZ,COLUMN(F76),FALSE))+IF(ISNA(VLOOKUP(A76,'BL30'!$A:$ZZ,COLUMN(F76),FALSE)),0,VLOOKUP(A76,'BL30'!$A:$ZZ,COLUMN(F76),FALSE))</f>
        <v>0</v>
      </c>
      <c r="G76" s="20">
        <f>IF(ISNA(VLOOKUP(A76,'BL1'!$A:$ZZ,COLUMN(G76),FALSE)),0,VLOOKUP(A76,'BL1'!$A:$ZZ,COLUMN(G76),FALSE))+IF(ISNA(VLOOKUP(A76,'BL2'!$A:$ZZ,COLUMN(G76),FALSE)),0,VLOOKUP(A76,'BL2'!$A:$ZZ,COLUMN(G76),FALSE))+IF(ISNA(VLOOKUP(A76,'BL3'!$A:$ZZ,COLUMN(G76),FALSE)),0,VLOOKUP(A76,'BL3'!$A:$ZZ,COLUMN(G76),FALSE))+IF(ISNA(VLOOKUP(A76,'BL4'!$A:$ZZ,COLUMN(G76),FALSE)),0,VLOOKUP(A76,'BL4'!$A:$ZZ,COLUMN(G76),FALSE))+IF(ISNA(VLOOKUP(A76,'BL5'!$A:$ZZ,COLUMN(G76),FALSE)),0,VLOOKUP(A76,'BL5'!$A:$ZZ,COLUMN(G76),FALSE))+IF(ISNA(VLOOKUP(A76,'BL6'!$A:$ZZ,COLUMN(G76),FALSE)),0,VLOOKUP(A76,'BL6'!$A:$ZZ,COLUMN(G76),FALSE))+IF(ISNA(VLOOKUP(A76,'BL7'!$A:$ZZ,COLUMN(G76),FALSE)),0,VLOOKUP(A76,'BL7'!$A:$ZZ,COLUMN(G76),FALSE))+IF(ISNA(VLOOKUP(A76,'BL8'!$A:$ZZ,COLUMN(G76),FALSE)),0,VLOOKUP(A76,'BL8'!$A:$ZZ,COLUMN(G76),FALSE))+IF(ISNA(VLOOKUP(A76,'BL9'!$A:$ZZ,COLUMN(G76),FALSE)),0,VLOOKUP(A76,'BL9'!$A:$ZZ,COLUMN(G76),FALSE))+IF(ISNA(VLOOKUP(A76,'BL10'!$A:$ZZ,COLUMN(G76),FALSE)),0,VLOOKUP(A76,'BL10'!$A:$ZZ,COLUMN(G76),FALSE))+IF(ISNA(VLOOKUP(A76,'BL11'!$A:$ZZ,COLUMN(G76),FALSE)),0,VLOOKUP(A76,'BL11'!$A:$ZZ,COLUMN(G76),FALSE))+IF(ISNA(VLOOKUP(A76,'BL12'!$A:$ZZ,COLUMN(G76),FALSE)),0,VLOOKUP(A76,'BL12'!$A:$ZZ,COLUMN(G76),FALSE))+IF(ISNA(VLOOKUP(A76,'BL13'!$A:$ZZ,COLUMN(G76),FALSE)),0,VLOOKUP(A76,'BL13'!$A:$ZZ,COLUMN(G76),FALSE))+IF(ISNA(VLOOKUP(A76,'BL14'!$A:$ZZ,COLUMN(G76),FALSE)),0,VLOOKUP(A76,'BL14'!$A:$ZZ,COLUMN(G76),FALSE))+IF(ISNA(VLOOKUP(A76,'BL15'!$A:$ZZ,COLUMN(G76),FALSE)),0,VLOOKUP(A76,'BL15'!$A:$ZZ,COLUMN(G76),FALSE))+IF(ISNA(VLOOKUP(A76,'BL16'!$A:$ZZ,COLUMN(G76),FALSE)),0,VLOOKUP(A76,'BL16'!$A:$ZZ,COLUMN(G76),FALSE))+IF(ISNA(VLOOKUP(A76,'BL17'!$A:$ZZ,COLUMN(G76),FALSE)),0,VLOOKUP(A76,'BL17'!$A:$ZZ,COLUMN(G76),FALSE))+IF(ISNA(VLOOKUP(A76,'BL18'!$A:$ZZ,COLUMN(G76),FALSE)),0,VLOOKUP(A76,'BL18'!$A:$ZZ,COLUMN(G76),FALSE))+IF(ISNA(VLOOKUP(A76,'BL19'!$A:$ZZ,COLUMN(G76),FALSE)),0,VLOOKUP(A76,'BL19'!$A:$ZZ,COLUMN(G76),FALSE))+IF(ISNA(VLOOKUP(A76,'BL20'!$A:$ZZ,COLUMN(G76),FALSE)),0,VLOOKUP(A76,'BL20'!$A:$ZZ,COLUMN(G76),FALSE))+IF(ISNA(VLOOKUP(A76,'BL21'!$A:$ZZ,COLUMN(G76),FALSE)),0,VLOOKUP(A76,'BL21'!$A:$ZZ,COLUMN(G76),FALSE))+IF(ISNA(VLOOKUP(A76,'BL22'!$A:$ZZ,COLUMN(G76),FALSE)),0,VLOOKUP(A76,'BL22'!$A:$ZZ,COLUMN(G76),FALSE))+IF(ISNA(VLOOKUP(A76,'BL23'!$A:$ZZ,COLUMN(G76),FALSE)),0,VLOOKUP(A76,'BL23'!$A:$ZZ,COLUMN(G76),FALSE))+IF(ISNA(VLOOKUP(A76,'BL24'!$A:$ZZ,COLUMN(G76),FALSE)),0,VLOOKUP(A76,'BL24'!$A:$ZZ,COLUMN(G76),FALSE))+IF(ISNA(VLOOKUP(A76,'BL25'!$A:$ZZ,COLUMN(G76),FALSE)),0,VLOOKUP(A76,'BL25'!$A:$ZZ,COLUMN(G76),FALSE))+IF(ISNA(VLOOKUP(A76,'BL26'!$A:$ZZ,COLUMN(G76),FALSE)),0,VLOOKUP(A76,'BL26'!$A:$ZZ,COLUMN(G76),FALSE))+IF(ISNA(VLOOKUP(A76,'BL27'!$A:$ZZ,COLUMN(G76),FALSE)),0,VLOOKUP(A76,'BL27'!$A:$ZZ,COLUMN(G76),FALSE))+IF(ISNA(VLOOKUP(A76,'BL28'!$A:$ZZ,COLUMN(G76),FALSE)),0,VLOOKUP(A76,'BL28'!$A:$ZZ,COLUMN(G76),FALSE))+IF(ISNA(VLOOKUP(A76,'BL29'!$A:$ZZ,COLUMN(G76),FALSE)),0,VLOOKUP(A76,'BL29'!$A:$ZZ,COLUMN(G76),FALSE))+IF(ISNA(VLOOKUP(A76,'BL30'!$A:$ZZ,COLUMN(G76),FALSE)),0,VLOOKUP(A76,'BL30'!$A:$ZZ,COLUMN(G76),FALSE))</f>
        <v>0</v>
      </c>
      <c r="H76" s="21">
        <f>IF(ISNA(VLOOKUP(A76,'BL1'!$A:$ZZ,COLUMN(H76),FALSE)),0,VLOOKUP(A76,'BL1'!$A:$ZZ,COLUMN(H76),FALSE))+IF(ISNA(VLOOKUP(A76,'BL2'!$A:$ZZ,COLUMN(H76),FALSE)),0,VLOOKUP(A76,'BL2'!$A:$ZZ,COLUMN(H76),FALSE))+IF(ISNA(VLOOKUP(A76,'BL3'!$A:$ZZ,COLUMN(H76),FALSE)),0,VLOOKUP(A76,'BL3'!$A:$ZZ,COLUMN(H76),FALSE))+IF(ISNA(VLOOKUP(A76,'BL4'!$A:$ZZ,COLUMN(H76),FALSE)),0,VLOOKUP(A76,'BL4'!$A:$ZZ,COLUMN(H76),FALSE))+IF(ISNA(VLOOKUP(A76,'BL5'!$A:$ZZ,COLUMN(H76),FALSE)),0,VLOOKUP(A76,'BL5'!$A:$ZZ,COLUMN(H76),FALSE))+IF(ISNA(VLOOKUP(A76,'BL6'!$A:$ZZ,COLUMN(H76),FALSE)),0,VLOOKUP(A76,'BL6'!$A:$ZZ,COLUMN(H76),FALSE))+IF(ISNA(VLOOKUP(A76,'BL7'!$A:$ZZ,COLUMN(H76),FALSE)),0,VLOOKUP(A76,'BL7'!$A:$ZZ,COLUMN(H76),FALSE))+IF(ISNA(VLOOKUP(A76,'BL8'!$A:$ZZ,COLUMN(H76),FALSE)),0,VLOOKUP(A76,'BL8'!$A:$ZZ,COLUMN(H76),FALSE))+IF(ISNA(VLOOKUP(A76,'BL9'!$A:$ZZ,COLUMN(H76),FALSE)),0,VLOOKUP(A76,'BL9'!$A:$ZZ,COLUMN(H76),FALSE))+IF(ISNA(VLOOKUP(A76,'BL10'!$A:$ZZ,COLUMN(H76),FALSE)),0,VLOOKUP(A76,'BL10'!$A:$ZZ,COLUMN(H76),FALSE))+IF(ISNA(VLOOKUP(A76,'BL11'!$A:$ZZ,COLUMN(H76),FALSE)),0,VLOOKUP(A76,'BL11'!$A:$ZZ,COLUMN(H76),FALSE))+IF(ISNA(VLOOKUP(A76,'BL12'!$A:$ZZ,COLUMN(H76),FALSE)),0,VLOOKUP(A76,'BL12'!$A:$ZZ,COLUMN(H76),FALSE))+IF(ISNA(VLOOKUP(A76,'BL13'!$A:$ZZ,COLUMN(H76),FALSE)),0,VLOOKUP(A76,'BL13'!$A:$ZZ,COLUMN(H76),FALSE))+IF(ISNA(VLOOKUP(A76,'BL14'!$A:$ZZ,COLUMN(H76),FALSE)),0,VLOOKUP(A76,'BL14'!$A:$ZZ,COLUMN(H76),FALSE))+IF(ISNA(VLOOKUP(A76,'BL15'!$A:$ZZ,COLUMN(H76),FALSE)),0,VLOOKUP(A76,'BL15'!$A:$ZZ,COLUMN(H76),FALSE))+IF(ISNA(VLOOKUP(A76,'BL16'!$A:$ZZ,COLUMN(H76),FALSE)),0,VLOOKUP(A76,'BL16'!$A:$ZZ,COLUMN(H76),FALSE))+IF(ISNA(VLOOKUP(A76,'BL17'!$A:$ZZ,COLUMN(H76),FALSE)),0,VLOOKUP(A76,'BL17'!$A:$ZZ,COLUMN(H76),FALSE))+IF(ISNA(VLOOKUP(A76,'BL18'!$A:$ZZ,COLUMN(H76),FALSE)),0,VLOOKUP(A76,'BL18'!$A:$ZZ,COLUMN(H76),FALSE))+IF(ISNA(VLOOKUP(A76,'BL19'!$A:$ZZ,COLUMN(H76),FALSE)),0,VLOOKUP(A76,'BL19'!$A:$ZZ,COLUMN(H76),FALSE))+IF(ISNA(VLOOKUP(A76,'BL20'!$A:$ZZ,COLUMN(H76),FALSE)),0,VLOOKUP(A76,'BL20'!$A:$ZZ,COLUMN(H76),FALSE))+IF(ISNA(VLOOKUP(A76,'BL21'!$A:$ZZ,COLUMN(H76),FALSE)),0,VLOOKUP(A76,'BL21'!$A:$ZZ,COLUMN(H76),FALSE))+IF(ISNA(VLOOKUP(A76,'BL22'!$A:$ZZ,COLUMN(H76),FALSE)),0,VLOOKUP(A76,'BL22'!$A:$ZZ,COLUMN(H76),FALSE))+IF(ISNA(VLOOKUP(A76,'BL23'!$A:$ZZ,COLUMN(H76),FALSE)),0,VLOOKUP(A76,'BL23'!$A:$ZZ,COLUMN(H76),FALSE))+IF(ISNA(VLOOKUP(A76,'BL24'!$A:$ZZ,COLUMN(H76),FALSE)),0,VLOOKUP(A76,'BL24'!$A:$ZZ,COLUMN(H76),FALSE))+IF(ISNA(VLOOKUP(A76,'BL25'!$A:$ZZ,COLUMN(H76),FALSE)),0,VLOOKUP(A76,'BL25'!$A:$ZZ,COLUMN(H76),FALSE))+IF(ISNA(VLOOKUP(A76,'BL26'!$A:$ZZ,COLUMN(H76),FALSE)),0,VLOOKUP(A76,'BL26'!$A:$ZZ,COLUMN(H76),FALSE))+IF(ISNA(VLOOKUP(A76,'BL27'!$A:$ZZ,COLUMN(H76),FALSE)),0,VLOOKUP(A76,'BL27'!$A:$ZZ,COLUMN(H76),FALSE))+IF(ISNA(VLOOKUP(A76,'BL28'!$A:$ZZ,COLUMN(H76),FALSE)),0,VLOOKUP(A76,'BL28'!$A:$ZZ,COLUMN(H76),FALSE))+IF(ISNA(VLOOKUP(A76,'BL29'!$A:$ZZ,COLUMN(H76),FALSE)),0,VLOOKUP(A76,'BL29'!$A:$ZZ,COLUMN(H76),FALSE))+IF(ISNA(VLOOKUP(A76,'BL30'!$A:$ZZ,COLUMN(H76),FALSE)),0,VLOOKUP(A76,'BL30'!$A:$ZZ,COLUMN(H76),FALSE))</f>
        <v>0</v>
      </c>
      <c r="I76" s="22">
        <f>IF(ISNA(VLOOKUP(A76,'BL1'!$A:$ZZ,COLUMN(I76),FALSE)),0,VLOOKUP(A76,'BL1'!$A:$ZZ,COLUMN(I76),FALSE))+IF(ISNA(VLOOKUP(A76,'BL2'!$A:$ZZ,COLUMN(I76),FALSE)),0,VLOOKUP(A76,'BL2'!$A:$ZZ,COLUMN(I76),FALSE))+IF(ISNA(VLOOKUP(A76,'BL3'!$A:$ZZ,COLUMN(I76),FALSE)),0,VLOOKUP(A76,'BL3'!$A:$ZZ,COLUMN(I76),FALSE))+IF(ISNA(VLOOKUP(A76,'BL4'!$A:$ZZ,COLUMN(I76),FALSE)),0,VLOOKUP(A76,'BL4'!$A:$ZZ,COLUMN(I76),FALSE))+IF(ISNA(VLOOKUP(A76,'BL5'!$A:$ZZ,COLUMN(I76),FALSE)),0,VLOOKUP(A76,'BL5'!$A:$ZZ,COLUMN(I76),FALSE))+IF(ISNA(VLOOKUP(A76,'BL6'!$A:$ZZ,COLUMN(I76),FALSE)),0,VLOOKUP(A76,'BL6'!$A:$ZZ,COLUMN(I76),FALSE))+IF(ISNA(VLOOKUP(A76,'BL7'!$A:$ZZ,COLUMN(I76),FALSE)),0,VLOOKUP(A76,'BL7'!$A:$ZZ,COLUMN(I76),FALSE))+IF(ISNA(VLOOKUP(A76,'BL8'!$A:$ZZ,COLUMN(I76),FALSE)),0,VLOOKUP(A76,'BL8'!$A:$ZZ,COLUMN(I76),FALSE))+IF(ISNA(VLOOKUP(A76,'BL9'!$A:$ZZ,COLUMN(I76),FALSE)),0,VLOOKUP(A76,'BL9'!$A:$ZZ,COLUMN(I76),FALSE))+IF(ISNA(VLOOKUP(A76,'BL10'!$A:$ZZ,COLUMN(I76),FALSE)),0,VLOOKUP(A76,'BL10'!$A:$ZZ,COLUMN(I76),FALSE))+IF(ISNA(VLOOKUP(A76,'BL11'!$A:$ZZ,COLUMN(I76),FALSE)),0,VLOOKUP(A76,'BL11'!$A:$ZZ,COLUMN(I76),FALSE))+IF(ISNA(VLOOKUP(A76,'BL12'!$A:$ZZ,COLUMN(I76),FALSE)),0,VLOOKUP(A76,'BL12'!$A:$ZZ,COLUMN(I76),FALSE))+IF(ISNA(VLOOKUP(A76,'BL13'!$A:$ZZ,COLUMN(I76),FALSE)),0,VLOOKUP(A76,'BL13'!$A:$ZZ,COLUMN(I76),FALSE))+IF(ISNA(VLOOKUP(A76,'BL14'!$A:$ZZ,COLUMN(I76),FALSE)),0,VLOOKUP(A76,'BL14'!$A:$ZZ,COLUMN(I76),FALSE))+IF(ISNA(VLOOKUP(A76,'BL15'!$A:$ZZ,COLUMN(I76),FALSE)),0,VLOOKUP(A76,'BL15'!$A:$ZZ,COLUMN(I76),FALSE))+IF(ISNA(VLOOKUP(A76,'BL16'!$A:$ZZ,COLUMN(I76),FALSE)),0,VLOOKUP(A76,'BL16'!$A:$ZZ,COLUMN(I76),FALSE))+IF(ISNA(VLOOKUP(A76,'BL17'!$A:$ZZ,COLUMN(I76),FALSE)),0,VLOOKUP(A76,'BL17'!$A:$ZZ,COLUMN(I76),FALSE))+IF(ISNA(VLOOKUP(A76,'BL18'!$A:$ZZ,COLUMN(I76),FALSE)),0,VLOOKUP(A76,'BL18'!$A:$ZZ,COLUMN(I76),FALSE))+IF(ISNA(VLOOKUP(A76,'BL19'!$A:$ZZ,COLUMN(I76),FALSE)),0,VLOOKUP(A76,'BL19'!$A:$ZZ,COLUMN(I76),FALSE))+IF(ISNA(VLOOKUP(A76,'BL20'!$A:$ZZ,COLUMN(I76),FALSE)),0,VLOOKUP(A76,'BL20'!$A:$ZZ,COLUMN(I76),FALSE))+IF(ISNA(VLOOKUP(A76,'BL21'!$A:$ZZ,COLUMN(I76),FALSE)),0,VLOOKUP(A76,'BL21'!$A:$ZZ,COLUMN(I76),FALSE))+IF(ISNA(VLOOKUP(A76,'BL22'!$A:$ZZ,COLUMN(I76),FALSE)),0,VLOOKUP(A76,'BL22'!$A:$ZZ,COLUMN(I76),FALSE))+IF(ISNA(VLOOKUP(A76,'BL23'!$A:$ZZ,COLUMN(I76),FALSE)),0,VLOOKUP(A76,'BL23'!$A:$ZZ,COLUMN(I76),FALSE))+IF(ISNA(VLOOKUP(A76,'BL24'!$A:$ZZ,COLUMN(I76),FALSE)),0,VLOOKUP(A76,'BL24'!$A:$ZZ,COLUMN(I76),FALSE))+IF(ISNA(VLOOKUP(A76,'BL25'!$A:$ZZ,COLUMN(I76),FALSE)),0,VLOOKUP(A76,'BL25'!$A:$ZZ,COLUMN(I76),FALSE))+IF(ISNA(VLOOKUP(A76,'BL26'!$A:$ZZ,COLUMN(I76),FALSE)),0,VLOOKUP(A76,'BL26'!$A:$ZZ,COLUMN(I76),FALSE))+IF(ISNA(VLOOKUP(A76,'BL27'!$A:$ZZ,COLUMN(I76),FALSE)),0,VLOOKUP(A76,'BL27'!$A:$ZZ,COLUMN(I76),FALSE))+IF(ISNA(VLOOKUP(A76,'BL28'!$A:$ZZ,COLUMN(I76),FALSE)),0,VLOOKUP(A76,'BL28'!$A:$ZZ,COLUMN(I76),FALSE))+IF(ISNA(VLOOKUP(A76,'BL29'!$A:$ZZ,COLUMN(I76),FALSE)),0,VLOOKUP(A76,'BL29'!$A:$ZZ,COLUMN(I76),FALSE))+IF(ISNA(VLOOKUP(A76,'BL30'!$A:$ZZ,COLUMN(I76),FALSE)),0,VLOOKUP(A76,'BL30'!$A:$ZZ,COLUMN(I76),FALSE))</f>
        <v>0</v>
      </c>
      <c r="J76" s="23">
        <f>IF(ISNA(VLOOKUP(A76,'BL1'!$A:$ZZ,COLUMN(J76),FALSE)),0,VLOOKUP(A76,'BL1'!$A:$ZZ,COLUMN(J76),FALSE))+IF(ISNA(VLOOKUP(A76,'BL2'!$A:$ZZ,COLUMN(J76),FALSE)),0,VLOOKUP(A76,'BL2'!$A:$ZZ,COLUMN(J76),FALSE))+IF(ISNA(VLOOKUP(A76,'BL3'!$A:$ZZ,COLUMN(J76),FALSE)),0,VLOOKUP(A76,'BL3'!$A:$ZZ,COLUMN(J76),FALSE))+IF(ISNA(VLOOKUP(A76,'BL4'!$A:$ZZ,COLUMN(J76),FALSE)),0,VLOOKUP(A76,'BL4'!$A:$ZZ,COLUMN(J76),FALSE))+IF(ISNA(VLOOKUP(A76,'BL5'!$A:$ZZ,COLUMN(J76),FALSE)),0,VLOOKUP(A76,'BL5'!$A:$ZZ,COLUMN(J76),FALSE))+IF(ISNA(VLOOKUP(A76,'BL6'!$A:$ZZ,COLUMN(J76),FALSE)),0,VLOOKUP(A76,'BL6'!$A:$ZZ,COLUMN(J76),FALSE))+IF(ISNA(VLOOKUP(A76,'BL7'!$A:$ZZ,COLUMN(J76),FALSE)),0,VLOOKUP(A76,'BL7'!$A:$ZZ,COLUMN(J76),FALSE))+IF(ISNA(VLOOKUP(A76,'BL8'!$A:$ZZ,COLUMN(J76),FALSE)),0,VLOOKUP(A76,'BL8'!$A:$ZZ,COLUMN(J76),FALSE))+IF(ISNA(VLOOKUP(A76,'BL9'!$A:$ZZ,COLUMN(J76),FALSE)),0,VLOOKUP(A76,'BL9'!$A:$ZZ,COLUMN(J76),FALSE))+IF(ISNA(VLOOKUP(A76,'BL10'!$A:$ZZ,COLUMN(J76),FALSE)),0,VLOOKUP(A76,'BL10'!$A:$ZZ,COLUMN(J76),FALSE))+IF(ISNA(VLOOKUP(A76,'BL11'!$A:$ZZ,COLUMN(J76),FALSE)),0,VLOOKUP(A76,'BL11'!$A:$ZZ,COLUMN(J76),FALSE))+IF(ISNA(VLOOKUP(A76,'BL12'!$A:$ZZ,COLUMN(J76),FALSE)),0,VLOOKUP(A76,'BL12'!$A:$ZZ,COLUMN(J76),FALSE))+IF(ISNA(VLOOKUP(A76,'BL13'!$A:$ZZ,COLUMN(J76),FALSE)),0,VLOOKUP(A76,'BL13'!$A:$ZZ,COLUMN(J76),FALSE))+IF(ISNA(VLOOKUP(A76,'BL14'!$A:$ZZ,COLUMN(J76),FALSE)),0,VLOOKUP(A76,'BL14'!$A:$ZZ,COLUMN(J76),FALSE))+IF(ISNA(VLOOKUP(A76,'BL15'!$A:$ZZ,COLUMN(J76),FALSE)),0,VLOOKUP(A76,'BL15'!$A:$ZZ,COLUMN(J76),FALSE))+IF(ISNA(VLOOKUP(A76,'BL16'!$A:$ZZ,COLUMN(J76),FALSE)),0,VLOOKUP(A76,'BL16'!$A:$ZZ,COLUMN(J76),FALSE))+IF(ISNA(VLOOKUP(A76,'BL17'!$A:$ZZ,COLUMN(J76),FALSE)),0,VLOOKUP(A76,'BL17'!$A:$ZZ,COLUMN(J76),FALSE))+IF(ISNA(VLOOKUP(A76,'BL18'!$A:$ZZ,COLUMN(J76),FALSE)),0,VLOOKUP(A76,'BL18'!$A:$ZZ,COLUMN(J76),FALSE))+IF(ISNA(VLOOKUP(A76,'BL19'!$A:$ZZ,COLUMN(J76),FALSE)),0,VLOOKUP(A76,'BL19'!$A:$ZZ,COLUMN(J76),FALSE))+IF(ISNA(VLOOKUP(A76,'BL20'!$A:$ZZ,COLUMN(J76),FALSE)),0,VLOOKUP(A76,'BL20'!$A:$ZZ,COLUMN(J76),FALSE))+IF(ISNA(VLOOKUP(A76,'BL21'!$A:$ZZ,COLUMN(J76),FALSE)),0,VLOOKUP(A76,'BL21'!$A:$ZZ,COLUMN(J76),FALSE))+IF(ISNA(VLOOKUP(A76,'BL22'!$A:$ZZ,COLUMN(J76),FALSE)),0,VLOOKUP(A76,'BL22'!$A:$ZZ,COLUMN(J76),FALSE))+IF(ISNA(VLOOKUP(A76,'BL23'!$A:$ZZ,COLUMN(J76),FALSE)),0,VLOOKUP(A76,'BL23'!$A:$ZZ,COLUMN(J76),FALSE))+IF(ISNA(VLOOKUP(A76,'BL24'!$A:$ZZ,COLUMN(J76),FALSE)),0,VLOOKUP(A76,'BL24'!$A:$ZZ,COLUMN(J76),FALSE))+IF(ISNA(VLOOKUP(A76,'BL25'!$A:$ZZ,COLUMN(J76),FALSE)),0,VLOOKUP(A76,'BL25'!$A:$ZZ,COLUMN(J76),FALSE))+IF(ISNA(VLOOKUP(A76,'BL26'!$A:$ZZ,COLUMN(J76),FALSE)),0,VLOOKUP(A76,'BL26'!$A:$ZZ,COLUMN(J76),FALSE))+IF(ISNA(VLOOKUP(A76,'BL27'!$A:$ZZ,COLUMN(J76),FALSE)),0,VLOOKUP(A76,'BL27'!$A:$ZZ,COLUMN(J76),FALSE))+IF(ISNA(VLOOKUP(A76,'BL28'!$A:$ZZ,COLUMN(J76),FALSE)),0,VLOOKUP(A76,'BL28'!$A:$ZZ,COLUMN(J76),FALSE))+IF(ISNA(VLOOKUP(A76,'BL29'!$A:$ZZ,COLUMN(J76),FALSE)),0,VLOOKUP(A76,'BL29'!$A:$ZZ,COLUMN(J76),FALSE))+IF(ISNA(VLOOKUP(A76,'BL30'!$A:$ZZ,COLUMN(J76),FALSE)),0,VLOOKUP(A76,'BL30'!$A:$ZZ,COLUMN(J76),FALSE))</f>
        <v>0</v>
      </c>
      <c r="K76" s="24">
        <f>IF(ISNA(VLOOKUP(A76,'BL1'!$A:$ZZ,COLUMN(K76),FALSE)),0,VLOOKUP(A76,'BL1'!$A:$ZZ,COLUMN(K76),FALSE))+IF(ISNA(VLOOKUP(A76,'BL2'!$A:$ZZ,COLUMN(K76),FALSE)),0,VLOOKUP(A76,'BL2'!$A:$ZZ,COLUMN(K76),FALSE))+IF(ISNA(VLOOKUP(A76,'BL3'!$A:$ZZ,COLUMN(K76),FALSE)),0,VLOOKUP(A76,'BL3'!$A:$ZZ,COLUMN(K76),FALSE))+IF(ISNA(VLOOKUP(A76,'BL4'!$A:$ZZ,COLUMN(K76),FALSE)),0,VLOOKUP(A76,'BL4'!$A:$ZZ,COLUMN(K76),FALSE))+IF(ISNA(VLOOKUP(A76,'BL5'!$A:$ZZ,COLUMN(K76),FALSE)),0,VLOOKUP(A76,'BL5'!$A:$ZZ,COLUMN(K76),FALSE))+IF(ISNA(VLOOKUP(A76,'BL6'!$A:$ZZ,COLUMN(K76),FALSE)),0,VLOOKUP(A76,'BL6'!$A:$ZZ,COLUMN(K76),FALSE))+IF(ISNA(VLOOKUP(A76,'BL7'!$A:$ZZ,COLUMN(K76),FALSE)),0,VLOOKUP(A76,'BL7'!$A:$ZZ,COLUMN(K76),FALSE))+IF(ISNA(VLOOKUP(A76,'BL8'!$A:$ZZ,COLUMN(K76),FALSE)),0,VLOOKUP(A76,'BL8'!$A:$ZZ,COLUMN(K76),FALSE))+IF(ISNA(VLOOKUP(A76,'BL9'!$A:$ZZ,COLUMN(K76),FALSE)),0,VLOOKUP(A76,'BL9'!$A:$ZZ,COLUMN(K76),FALSE))+IF(ISNA(VLOOKUP(A76,'BL10'!$A:$ZZ,COLUMN(K76),FALSE)),0,VLOOKUP(A76,'BL10'!$A:$ZZ,COLUMN(K76),FALSE))+IF(ISNA(VLOOKUP(A76,'BL11'!$A:$ZZ,COLUMN(K76),FALSE)),0,VLOOKUP(A76,'BL11'!$A:$ZZ,COLUMN(K76),FALSE))+IF(ISNA(VLOOKUP(A76,'BL12'!$A:$ZZ,COLUMN(K76),FALSE)),0,VLOOKUP(A76,'BL12'!$A:$ZZ,COLUMN(K76),FALSE))+IF(ISNA(VLOOKUP(A76,'BL13'!$A:$ZZ,COLUMN(K76),FALSE)),0,VLOOKUP(A76,'BL13'!$A:$ZZ,COLUMN(K76),FALSE))+IF(ISNA(VLOOKUP(A76,'BL14'!$A:$ZZ,COLUMN(K76),FALSE)),0,VLOOKUP(A76,'BL14'!$A:$ZZ,COLUMN(K76),FALSE))+IF(ISNA(VLOOKUP(A76,'BL15'!$A:$ZZ,COLUMN(K76),FALSE)),0,VLOOKUP(A76,'BL15'!$A:$ZZ,COLUMN(K76),FALSE))+IF(ISNA(VLOOKUP(A76,'BL16'!$A:$ZZ,COLUMN(K76),FALSE)),0,VLOOKUP(A76,'BL16'!$A:$ZZ,COLUMN(K76),FALSE))+IF(ISNA(VLOOKUP(A76,'BL17'!$A:$ZZ,COLUMN(K76),FALSE)),0,VLOOKUP(A76,'BL17'!$A:$ZZ,COLUMN(K76),FALSE))+IF(ISNA(VLOOKUP(A76,'BL18'!$A:$ZZ,COLUMN(K76),FALSE)),0,VLOOKUP(A76,'BL18'!$A:$ZZ,COLUMN(K76),FALSE))+IF(ISNA(VLOOKUP(A76,'BL19'!$A:$ZZ,COLUMN(K76),FALSE)),0,VLOOKUP(A76,'BL19'!$A:$ZZ,COLUMN(K76),FALSE))+IF(ISNA(VLOOKUP(A76,'BL20'!$A:$ZZ,COLUMN(K76),FALSE)),0,VLOOKUP(A76,'BL20'!$A:$ZZ,COLUMN(K76),FALSE))+IF(ISNA(VLOOKUP(A76,'BL21'!$A:$ZZ,COLUMN(K76),FALSE)),0,VLOOKUP(A76,'BL21'!$A:$ZZ,COLUMN(K76),FALSE))+IF(ISNA(VLOOKUP(A76,'BL22'!$A:$ZZ,COLUMN(K76),FALSE)),0,VLOOKUP(A76,'BL22'!$A:$ZZ,COLUMN(K76),FALSE))+IF(ISNA(VLOOKUP(A76,'BL23'!$A:$ZZ,COLUMN(K76),FALSE)),0,VLOOKUP(A76,'BL23'!$A:$ZZ,COLUMN(K76),FALSE))+IF(ISNA(VLOOKUP(A76,'BL24'!$A:$ZZ,COLUMN(K76),FALSE)),0,VLOOKUP(A76,'BL24'!$A:$ZZ,COLUMN(K76),FALSE))+IF(ISNA(VLOOKUP(A76,'BL25'!$A:$ZZ,COLUMN(K76),FALSE)),0,VLOOKUP(A76,'BL25'!$A:$ZZ,COLUMN(K76),FALSE))+IF(ISNA(VLOOKUP(A76,'BL26'!$A:$ZZ,COLUMN(K76),FALSE)),0,VLOOKUP(A76,'BL26'!$A:$ZZ,COLUMN(K76),FALSE))+IF(ISNA(VLOOKUP(A76,'BL27'!$A:$ZZ,COLUMN(K76),FALSE)),0,VLOOKUP(A76,'BL27'!$A:$ZZ,COLUMN(K76),FALSE))+IF(ISNA(VLOOKUP(A76,'BL28'!$A:$ZZ,COLUMN(K76),FALSE)),0,VLOOKUP(A76,'BL28'!$A:$ZZ,COLUMN(K76),FALSE))+IF(ISNA(VLOOKUP(A76,'BL29'!$A:$ZZ,COLUMN(K76),FALSE)),0,VLOOKUP(A76,'BL29'!$A:$ZZ,COLUMN(K76),FALSE))+IF(ISNA(VLOOKUP(A76,'BL30'!$A:$ZZ,COLUMN(K76),FALSE)),0,VLOOKUP(A76,'BL30'!$A:$ZZ,COLUMN(K76),FALSE))</f>
        <v>0</v>
      </c>
      <c r="L76" s="29">
        <f>IF(ISNA(VLOOKUP(A76,'BL1'!$A:$ZZ,COLUMN(L76),FALSE)),0,VLOOKUP(A76,'BL1'!$A:$ZZ,COLUMN(L76),FALSE))+IF(ISNA(VLOOKUP(A76,'BL2'!$A:$ZZ,COLUMN(L76),FALSE)),0,VLOOKUP(A76,'BL2'!$A:$ZZ,COLUMN(L76),FALSE))+IF(ISNA(VLOOKUP(A76,'BL3'!$A:$ZZ,COLUMN(L76),FALSE)),0,VLOOKUP(A76,'BL3'!$A:$ZZ,COLUMN(L76),FALSE))+IF(ISNA(VLOOKUP(A76,'BL4'!$A:$ZZ,COLUMN(L76),FALSE)),0,VLOOKUP(A76,'BL4'!$A:$ZZ,COLUMN(L76),FALSE))+IF(ISNA(VLOOKUP(A76,'BL5'!$A:$ZZ,COLUMN(L76),FALSE)),0,VLOOKUP(A76,'BL5'!$A:$ZZ,COLUMN(L76),FALSE))+IF(ISNA(VLOOKUP(A76,'BL6'!$A:$ZZ,COLUMN(L76),FALSE)),0,VLOOKUP(A76,'BL6'!$A:$ZZ,COLUMN(L76),FALSE))+IF(ISNA(VLOOKUP(A76,'BL7'!$A:$ZZ,COLUMN(L76),FALSE)),0,VLOOKUP(A76,'BL7'!$A:$ZZ,COLUMN(L76),FALSE))+IF(ISNA(VLOOKUP(A76,'BL8'!$A:$ZZ,COLUMN(L76),FALSE)),0,VLOOKUP(A76,'BL8'!$A:$ZZ,COLUMN(L76),FALSE))+IF(ISNA(VLOOKUP(A76,'BL9'!$A:$ZZ,COLUMN(L76),FALSE)),0,VLOOKUP(A76,'BL9'!$A:$ZZ,COLUMN(L76),FALSE))+IF(ISNA(VLOOKUP(A76,'BL10'!$A:$ZZ,COLUMN(L76),FALSE)),0,VLOOKUP(A76,'BL10'!$A:$ZZ,COLUMN(L76),FALSE))+IF(ISNA(VLOOKUP(A76,'BL11'!$A:$ZZ,COLUMN(L76),FALSE)),0,VLOOKUP(A76,'BL11'!$A:$ZZ,COLUMN(L76),FALSE))+IF(ISNA(VLOOKUP(A76,'BL12'!$A:$ZZ,COLUMN(L76),FALSE)),0,VLOOKUP(A76,'BL12'!$A:$ZZ,COLUMN(L76),FALSE))+IF(ISNA(VLOOKUP(A76,'BL13'!$A:$ZZ,COLUMN(L76),FALSE)),0,VLOOKUP(A76,'BL13'!$A:$ZZ,COLUMN(L76),FALSE))+IF(ISNA(VLOOKUP(A76,'BL14'!$A:$ZZ,COLUMN(L76),FALSE)),0,VLOOKUP(A76,'BL14'!$A:$ZZ,COLUMN(L76),FALSE))+IF(ISNA(VLOOKUP(A76,'BL15'!$A:$ZZ,COLUMN(L76),FALSE)),0,VLOOKUP(A76,'BL15'!$A:$ZZ,COLUMN(L76),FALSE))+IF(ISNA(VLOOKUP(A76,'BL16'!$A:$ZZ,COLUMN(L76),FALSE)),0,VLOOKUP(A76,'BL16'!$A:$ZZ,COLUMN(L76),FALSE))+IF(ISNA(VLOOKUP(A76,'BL17'!$A:$ZZ,COLUMN(L76),FALSE)),0,VLOOKUP(A76,'BL17'!$A:$ZZ,COLUMN(L76),FALSE))+IF(ISNA(VLOOKUP(A76,'BL18'!$A:$ZZ,COLUMN(L76),FALSE)),0,VLOOKUP(A76,'BL18'!$A:$ZZ,COLUMN(L76),FALSE))+IF(ISNA(VLOOKUP(A76,'BL19'!$A:$ZZ,COLUMN(L76),FALSE)),0,VLOOKUP(A76,'BL19'!$A:$ZZ,COLUMN(L76),FALSE))+IF(ISNA(VLOOKUP(A76,'BL20'!$A:$ZZ,COLUMN(L76),FALSE)),0,VLOOKUP(A76,'BL20'!$A:$ZZ,COLUMN(L76),FALSE))+IF(ISNA(VLOOKUP(A76,'BL21'!$A:$ZZ,COLUMN(L76),FALSE)),0,VLOOKUP(A76,'BL21'!$A:$ZZ,COLUMN(L76),FALSE))+IF(ISNA(VLOOKUP(A76,'BL22'!$A:$ZZ,COLUMN(L76),FALSE)),0,VLOOKUP(A76,'BL22'!$A:$ZZ,COLUMN(L76),FALSE))+IF(ISNA(VLOOKUP(A76,'BL23'!$A:$ZZ,COLUMN(L76),FALSE)),0,VLOOKUP(A76,'BL23'!$A:$ZZ,COLUMN(L76),FALSE))+IF(ISNA(VLOOKUP(A76,'BL24'!$A:$ZZ,COLUMN(L76),FALSE)),0,VLOOKUP(A76,'BL24'!$A:$ZZ,COLUMN(L76),FALSE))+IF(ISNA(VLOOKUP(A76,'BL25'!$A:$ZZ,COLUMN(L76),FALSE)),0,VLOOKUP(A76,'BL25'!$A:$ZZ,COLUMN(L76),FALSE))+IF(ISNA(VLOOKUP(A76,'BL26'!$A:$ZZ,COLUMN(L76),FALSE)),0,VLOOKUP(A76,'BL26'!$A:$ZZ,COLUMN(L76),FALSE))+IF(ISNA(VLOOKUP(A76,'BL27'!$A:$ZZ,COLUMN(L76),FALSE)),0,VLOOKUP(A76,'BL27'!$A:$ZZ,COLUMN(L76),FALSE))+IF(ISNA(VLOOKUP(A76,'BL28'!$A:$ZZ,COLUMN(L76),FALSE)),0,VLOOKUP(A76,'BL28'!$A:$ZZ,COLUMN(L76),FALSE))+IF(ISNA(VLOOKUP(A76,'BL29'!$A:$ZZ,COLUMN(L76),FALSE)),0,VLOOKUP(A76,'BL29'!$A:$ZZ,COLUMN(L76),FALSE))+IF(ISNA(VLOOKUP(A76,'BL30'!$A:$ZZ,COLUMN(L76),FALSE)),0,VLOOKUP(A76,'BL30'!$A:$ZZ,COLUMN(L76),FALSE))</f>
        <v>0</v>
      </c>
      <c r="M76" s="28">
        <f>IF(ISNA(VLOOKUP(A76,'BL1'!$A:$ZZ,COLUMN(M76),FALSE)),0,VLOOKUP(A76,'BL1'!$A:$ZZ,COLUMN(M76),FALSE))+IF(ISNA(VLOOKUP(A76,'BL2'!$A:$ZZ,COLUMN(M76),FALSE)),0,VLOOKUP(A76,'BL2'!$A:$ZZ,COLUMN(M76),FALSE))+IF(ISNA(VLOOKUP(A76,'BL3'!$A:$ZZ,COLUMN(M76),FALSE)),0,VLOOKUP(A76,'BL3'!$A:$ZZ,COLUMN(M76),FALSE))+IF(ISNA(VLOOKUP(A76,'BL4'!$A:$ZZ,COLUMN(M76),FALSE)),0,VLOOKUP(A76,'BL4'!$A:$ZZ,COLUMN(M76),FALSE))+IF(ISNA(VLOOKUP(A76,'BL5'!$A:$ZZ,COLUMN(M76),FALSE)),0,VLOOKUP(A76,'BL5'!$A:$ZZ,COLUMN(M76),FALSE))+IF(ISNA(VLOOKUP(A76,'BL6'!$A:$ZZ,COLUMN(M76),FALSE)),0,VLOOKUP(A76,'BL6'!$A:$ZZ,COLUMN(M76),FALSE))+IF(ISNA(VLOOKUP(A76,'BL7'!$A:$ZZ,COLUMN(M76),FALSE)),0,VLOOKUP(A76,'BL7'!$A:$ZZ,COLUMN(M76),FALSE))+IF(ISNA(VLOOKUP(A76,'BL8'!$A:$ZZ,COLUMN(M76),FALSE)),0,VLOOKUP(A76,'BL8'!$A:$ZZ,COLUMN(M76),FALSE))+IF(ISNA(VLOOKUP(A76,'BL9'!$A:$ZZ,COLUMN(M76),FALSE)),0,VLOOKUP(A76,'BL9'!$A:$ZZ,COLUMN(M76),FALSE))+IF(ISNA(VLOOKUP(A76,'BL10'!$A:$ZZ,COLUMN(M76),FALSE)),0,VLOOKUP(A76,'BL10'!$A:$ZZ,COLUMN(M76),FALSE))+IF(ISNA(VLOOKUP(A76,'BL11'!$A:$ZZ,COLUMN(M76),FALSE)),0,VLOOKUP(A76,'BL11'!$A:$ZZ,COLUMN(M76),FALSE))+IF(ISNA(VLOOKUP(A76,'BL12'!$A:$ZZ,COLUMN(M76),FALSE)),0,VLOOKUP(A76,'BL12'!$A:$ZZ,COLUMN(M76),FALSE))+IF(ISNA(VLOOKUP(A76,'BL13'!$A:$ZZ,COLUMN(M76),FALSE)),0,VLOOKUP(A76,'BL13'!$A:$ZZ,COLUMN(M76),FALSE))+IF(ISNA(VLOOKUP(A76,'BL14'!$A:$ZZ,COLUMN(M76),FALSE)),0,VLOOKUP(A76,'BL14'!$A:$ZZ,COLUMN(M76),FALSE))+IF(ISNA(VLOOKUP(A76,'BL15'!$A:$ZZ,COLUMN(M76),FALSE)),0,VLOOKUP(A76,'BL15'!$A:$ZZ,COLUMN(M76),FALSE))+IF(ISNA(VLOOKUP(A76,'BL16'!$A:$ZZ,COLUMN(M76),FALSE)),0,VLOOKUP(A76,'BL16'!$A:$ZZ,COLUMN(M76),FALSE))+IF(ISNA(VLOOKUP(A76,'BL17'!$A:$ZZ,COLUMN(M76),FALSE)),0,VLOOKUP(A76,'BL17'!$A:$ZZ,COLUMN(M76),FALSE))+IF(ISNA(VLOOKUP(A76,'BL18'!$A:$ZZ,COLUMN(M76),FALSE)),0,VLOOKUP(A76,'BL18'!$A:$ZZ,COLUMN(M76),FALSE))+IF(ISNA(VLOOKUP(A76,'BL19'!$A:$ZZ,COLUMN(M76),FALSE)),0,VLOOKUP(A76,'BL19'!$A:$ZZ,COLUMN(M76),FALSE))+IF(ISNA(VLOOKUP(A76,'BL20'!$A:$ZZ,COLUMN(M76),FALSE)),0,VLOOKUP(A76,'BL20'!$A:$ZZ,COLUMN(M76),FALSE))+IF(ISNA(VLOOKUP(A76,'BL21'!$A:$ZZ,COLUMN(M76),FALSE)),0,VLOOKUP(A76,'BL21'!$A:$ZZ,COLUMN(M76),FALSE))+IF(ISNA(VLOOKUP(A76,'BL22'!$A:$ZZ,COLUMN(M76),FALSE)),0,VLOOKUP(A76,'BL22'!$A:$ZZ,COLUMN(M76),FALSE))+IF(ISNA(VLOOKUP(A76,'BL23'!$A:$ZZ,COLUMN(M76),FALSE)),0,VLOOKUP(A76,'BL23'!$A:$ZZ,COLUMN(M76),FALSE))+IF(ISNA(VLOOKUP(A76,'BL24'!$A:$ZZ,COLUMN(M76),FALSE)),0,VLOOKUP(A76,'BL24'!$A:$ZZ,COLUMN(M76),FALSE))+IF(ISNA(VLOOKUP(A76,'BL25'!$A:$ZZ,COLUMN(M76),FALSE)),0,VLOOKUP(A76,'BL25'!$A:$ZZ,COLUMN(M76),FALSE))+IF(ISNA(VLOOKUP(A76,'BL26'!$A:$ZZ,COLUMN(M76),FALSE)),0,VLOOKUP(A76,'BL26'!$A:$ZZ,COLUMN(M76),FALSE))+IF(ISNA(VLOOKUP(A76,'BL27'!$A:$ZZ,COLUMN(M76),FALSE)),0,VLOOKUP(A76,'BL27'!$A:$ZZ,COLUMN(M76),FALSE))+IF(ISNA(VLOOKUP(A76,'BL28'!$A:$ZZ,COLUMN(M76),FALSE)),0,VLOOKUP(A76,'BL28'!$A:$ZZ,COLUMN(M76),FALSE))+IF(ISNA(VLOOKUP(A76,'BL29'!$A:$ZZ,COLUMN(M76),FALSE)),0,VLOOKUP(A76,'BL29'!$A:$ZZ,COLUMN(M76),FALSE))+IF(ISNA(VLOOKUP(A76,'BL30'!$A:$ZZ,COLUMN(M76),FALSE)),0,VLOOKUP(A76,'BL30'!$A:$ZZ,COLUMN(M76),FALSE))</f>
        <v>0</v>
      </c>
      <c r="N76" s="25">
        <f>IF(ISNA(VLOOKUP(A76,'BL1'!$A:$ZZ,COLUMN(N76),FALSE)),0,VLOOKUP(A76,'BL1'!$A:$ZZ,COLUMN(N76),FALSE))+IF(ISNA(VLOOKUP(A76,'BL2'!$A:$ZZ,COLUMN(N76),FALSE)),0,VLOOKUP(A76,'BL2'!$A:$ZZ,COLUMN(N76),FALSE))+IF(ISNA(VLOOKUP(A76,'BL3'!$A:$ZZ,COLUMN(N76),FALSE)),0,VLOOKUP(A76,'BL3'!$A:$ZZ,COLUMN(N76),FALSE))+IF(ISNA(VLOOKUP(A76,'BL4'!$A:$ZZ,COLUMN(N76),FALSE)),0,VLOOKUP(A76,'BL4'!$A:$ZZ,COLUMN(N76),FALSE))+IF(ISNA(VLOOKUP(A76,'BL5'!$A:$ZZ,COLUMN(N76),FALSE)),0,VLOOKUP(A76,'BL5'!$A:$ZZ,COLUMN(N76),FALSE))+IF(ISNA(VLOOKUP(A76,'BL6'!$A:$ZZ,COLUMN(N76),FALSE)),0,VLOOKUP(A76,'BL6'!$A:$ZZ,COLUMN(N76),FALSE))+IF(ISNA(VLOOKUP(A76,'BL7'!$A:$ZZ,COLUMN(N76),FALSE)),0,VLOOKUP(A76,'BL7'!$A:$ZZ,COLUMN(N76),FALSE))+IF(ISNA(VLOOKUP(A76,'BL8'!$A:$ZZ,COLUMN(N76),FALSE)),0,VLOOKUP(A76,'BL8'!$A:$ZZ,COLUMN(N76),FALSE))+IF(ISNA(VLOOKUP(A76,'BL9'!$A:$ZZ,COLUMN(N76),FALSE)),0,VLOOKUP(A76,'BL9'!$A:$ZZ,COLUMN(N76),FALSE))+IF(ISNA(VLOOKUP(A76,'BL10'!$A:$ZZ,COLUMN(N76),FALSE)),0,VLOOKUP(A76,'BL10'!$A:$ZZ,COLUMN(N76),FALSE))+IF(ISNA(VLOOKUP(A76,'BL11'!$A:$ZZ,COLUMN(N76),FALSE)),0,VLOOKUP(A76,'BL11'!$A:$ZZ,COLUMN(N76),FALSE))+IF(ISNA(VLOOKUP(A76,'BL12'!$A:$ZZ,COLUMN(N76),FALSE)),0,VLOOKUP(A76,'BL12'!$A:$ZZ,COLUMN(N76),FALSE))+IF(ISNA(VLOOKUP(A76,'BL13'!$A:$ZZ,COLUMN(N76),FALSE)),0,VLOOKUP(A76,'BL13'!$A:$ZZ,COLUMN(N76),FALSE))+IF(ISNA(VLOOKUP(A76,'BL14'!$A:$ZZ,COLUMN(N76),FALSE)),0,VLOOKUP(A76,'BL14'!$A:$ZZ,COLUMN(N76),FALSE))+IF(ISNA(VLOOKUP(A76,'BL15'!$A:$ZZ,COLUMN(N76),FALSE)),0,VLOOKUP(A76,'BL15'!$A:$ZZ,COLUMN(N76),FALSE))+IF(ISNA(VLOOKUP(A76,'BL16'!$A:$ZZ,COLUMN(N76),FALSE)),0,VLOOKUP(A76,'BL16'!$A:$ZZ,COLUMN(N76),FALSE))+IF(ISNA(VLOOKUP(A76,'BL17'!$A:$ZZ,COLUMN(N76),FALSE)),0,VLOOKUP(A76,'BL17'!$A:$ZZ,COLUMN(N76),FALSE))+IF(ISNA(VLOOKUP(A76,'BL18'!$A:$ZZ,COLUMN(N76),FALSE)),0,VLOOKUP(A76,'BL18'!$A:$ZZ,COLUMN(N76),FALSE))+IF(ISNA(VLOOKUP(A76,'BL19'!$A:$ZZ,COLUMN(N76),FALSE)),0,VLOOKUP(A76,'BL19'!$A:$ZZ,COLUMN(N76),FALSE))+IF(ISNA(VLOOKUP(A76,'BL20'!$A:$ZZ,COLUMN(N76),FALSE)),0,VLOOKUP(A76,'BL20'!$A:$ZZ,COLUMN(N76),FALSE))+IF(ISNA(VLOOKUP(A76,'BL21'!$A:$ZZ,COLUMN(N76),FALSE)),0,VLOOKUP(A76,'BL21'!$A:$ZZ,COLUMN(N76),FALSE))+IF(ISNA(VLOOKUP(A76,'BL22'!$A:$ZZ,COLUMN(N76),FALSE)),0,VLOOKUP(A76,'BL22'!$A:$ZZ,COLUMN(N76),FALSE))+IF(ISNA(VLOOKUP(A76,'BL23'!$A:$ZZ,COLUMN(N76),FALSE)),0,VLOOKUP(A76,'BL23'!$A:$ZZ,COLUMN(N76),FALSE))+IF(ISNA(VLOOKUP(A76,'BL24'!$A:$ZZ,COLUMN(N76),FALSE)),0,VLOOKUP(A76,'BL24'!$A:$ZZ,COLUMN(N76),FALSE))+IF(ISNA(VLOOKUP(A76,'BL25'!$A:$ZZ,COLUMN(N76),FALSE)),0,VLOOKUP(A76,'BL25'!$A:$ZZ,COLUMN(N76),FALSE))+IF(ISNA(VLOOKUP(A76,'BL26'!$A:$ZZ,COLUMN(N76),FALSE)),0,VLOOKUP(A76,'BL26'!$A:$ZZ,COLUMN(N76),FALSE))+IF(ISNA(VLOOKUP(A76,'BL27'!$A:$ZZ,COLUMN(N76),FALSE)),0,VLOOKUP(A76,'BL27'!$A:$ZZ,COLUMN(N76),FALSE))+IF(ISNA(VLOOKUP(A76,'BL28'!$A:$ZZ,COLUMN(N76),FALSE)),0,VLOOKUP(A76,'BL28'!$A:$ZZ,COLUMN(N76),FALSE))+IF(ISNA(VLOOKUP(A76,'BL29'!$A:$ZZ,COLUMN(N76),FALSE)),0,VLOOKUP(A76,'BL29'!$A:$ZZ,COLUMN(N76),FALSE))+IF(ISNA(VLOOKUP(A76,'BL30'!$A:$ZZ,COLUMN(N76),FALSE)),0,VLOOKUP(A76,'BL30'!$A:$ZZ,COLUMN(N76),FALSE))</f>
        <v>0</v>
      </c>
      <c r="O76" s="25">
        <f>IF(ISNA(VLOOKUP(A76,'BL1'!$A:$ZZ,COLUMN(O76),FALSE)),0,VLOOKUP(A76,'BL1'!$A:$ZZ,COLUMN(O76),FALSE))+IF(ISNA(VLOOKUP(A76,'BL2'!$A:$ZZ,COLUMN(O76),FALSE)),0,VLOOKUP(A76,'BL2'!$A:$ZZ,COLUMN(O76),FALSE))+IF(ISNA(VLOOKUP(A76,'BL3'!$A:$ZZ,COLUMN(O76),FALSE)),0,VLOOKUP(A76,'BL3'!$A:$ZZ,COLUMN(O76),FALSE))+IF(ISNA(VLOOKUP(A76,'BL4'!$A:$ZZ,COLUMN(O76),FALSE)),0,VLOOKUP(A76,'BL4'!$A:$ZZ,COLUMN(O76),FALSE))+IF(ISNA(VLOOKUP(A76,'BL5'!$A:$ZZ,COLUMN(O76),FALSE)),0,VLOOKUP(A76,'BL5'!$A:$ZZ,COLUMN(O76),FALSE))+IF(ISNA(VLOOKUP(A76,'BL6'!$A:$ZZ,COLUMN(O76),FALSE)),0,VLOOKUP(A76,'BL6'!$A:$ZZ,COLUMN(O76),FALSE))+IF(ISNA(VLOOKUP(A76,'BL7'!$A:$ZZ,COLUMN(O76),FALSE)),0,VLOOKUP(A76,'BL7'!$A:$ZZ,COLUMN(O76),FALSE))+IF(ISNA(VLOOKUP(A76,'BL8'!$A:$ZZ,COLUMN(O76),FALSE)),0,VLOOKUP(A76,'BL8'!$A:$ZZ,COLUMN(O76),FALSE))+IF(ISNA(VLOOKUP(A76,'BL9'!$A:$ZZ,COLUMN(O76),FALSE)),0,VLOOKUP(A76,'BL9'!$A:$ZZ,COLUMN(O76),FALSE))+IF(ISNA(VLOOKUP(A76,'BL10'!$A:$ZZ,COLUMN(O76),FALSE)),0,VLOOKUP(A76,'BL10'!$A:$ZZ,COLUMN(O76),FALSE))+IF(ISNA(VLOOKUP(A76,'BL11'!$A:$ZZ,COLUMN(O76),FALSE)),0,VLOOKUP(A76,'BL11'!$A:$ZZ,COLUMN(O76),FALSE))+IF(ISNA(VLOOKUP(A76,'BL12'!$A:$ZZ,COLUMN(O76),FALSE)),0,VLOOKUP(A76,'BL12'!$A:$ZZ,COLUMN(O76),FALSE))+IF(ISNA(VLOOKUP(A76,'BL13'!$A:$ZZ,COLUMN(O76),FALSE)),0,VLOOKUP(A76,'BL13'!$A:$ZZ,COLUMN(O76),FALSE))+IF(ISNA(VLOOKUP(A76,'BL14'!$A:$ZZ,COLUMN(O76),FALSE)),0,VLOOKUP(A76,'BL14'!$A:$ZZ,COLUMN(O76),FALSE))+IF(ISNA(VLOOKUP(A76,'BL15'!$A:$ZZ,COLUMN(O76),FALSE)),0,VLOOKUP(A76,'BL15'!$A:$ZZ,COLUMN(O76),FALSE))+IF(ISNA(VLOOKUP(A76,'BL16'!$A:$ZZ,COLUMN(O76),FALSE)),0,VLOOKUP(A76,'BL16'!$A:$ZZ,COLUMN(O76),FALSE))+IF(ISNA(VLOOKUP(A76,'BL17'!$A:$ZZ,COLUMN(O76),FALSE)),0,VLOOKUP(A76,'BL17'!$A:$ZZ,COLUMN(O76),FALSE))+IF(ISNA(VLOOKUP(A76,'BL18'!$A:$ZZ,COLUMN(O76),FALSE)),0,VLOOKUP(A76,'BL18'!$A:$ZZ,COLUMN(O76),FALSE))+IF(ISNA(VLOOKUP(A76,'BL19'!$A:$ZZ,COLUMN(O76),FALSE)),0,VLOOKUP(A76,'BL19'!$A:$ZZ,COLUMN(O76),FALSE))+IF(ISNA(VLOOKUP(A76,'BL20'!$A:$ZZ,COLUMN(O76),FALSE)),0,VLOOKUP(A76,'BL20'!$A:$ZZ,COLUMN(O76),FALSE))+IF(ISNA(VLOOKUP(A76,'BL21'!$A:$ZZ,COLUMN(O76),FALSE)),0,VLOOKUP(A76,'BL21'!$A:$ZZ,COLUMN(O76),FALSE))+IF(ISNA(VLOOKUP(A76,'BL22'!$A:$ZZ,COLUMN(O76),FALSE)),0,VLOOKUP(A76,'BL22'!$A:$ZZ,COLUMN(O76),FALSE))+IF(ISNA(VLOOKUP(A76,'BL23'!$A:$ZZ,COLUMN(O76),FALSE)),0,VLOOKUP(A76,'BL23'!$A:$ZZ,COLUMN(O76),FALSE))+IF(ISNA(VLOOKUP(A76,'BL24'!$A:$ZZ,COLUMN(O76),FALSE)),0,VLOOKUP(A76,'BL24'!$A:$ZZ,COLUMN(O76),FALSE))+IF(ISNA(VLOOKUP(A76,'BL25'!$A:$ZZ,COLUMN(O76),FALSE)),0,VLOOKUP(A76,'BL25'!$A:$ZZ,COLUMN(O76),FALSE))+IF(ISNA(VLOOKUP(A76,'BL26'!$A:$ZZ,COLUMN(O76),FALSE)),0,VLOOKUP(A76,'BL26'!$A:$ZZ,COLUMN(O76),FALSE))+IF(ISNA(VLOOKUP(A76,'BL27'!$A:$ZZ,COLUMN(O76),FALSE)),0,VLOOKUP(A76,'BL27'!$A:$ZZ,COLUMN(O76),FALSE))+IF(ISNA(VLOOKUP(A76,'BL28'!$A:$ZZ,COLUMN(O76),FALSE)),0,VLOOKUP(A76,'BL28'!$A:$ZZ,COLUMN(O76),FALSE))+IF(ISNA(VLOOKUP(A76,'BL29'!$A:$ZZ,COLUMN(O76),FALSE)),0,VLOOKUP(A76,'BL29'!$A:$ZZ,COLUMN(O76),FALSE))+IF(ISNA(VLOOKUP(A76,'BL30'!$A:$ZZ,COLUMN(O76),FALSE)),0,VLOOKUP(A76,'BL30'!$A:$ZZ,COLUMN(O76),FALSE))</f>
        <v>0</v>
      </c>
      <c r="P76" s="25">
        <f>IF(ISNA(VLOOKUP(A76,'BL1'!$A:$ZZ,COLUMN(P76),FALSE)),0,VLOOKUP(A76,'BL1'!$A:$ZZ,COLUMN(P76),FALSE))+IF(ISNA(VLOOKUP(A76,'BL2'!$A:$ZZ,COLUMN(P76),FALSE)),0,VLOOKUP(A76,'BL2'!$A:$ZZ,COLUMN(P76),FALSE))+IF(ISNA(VLOOKUP(A76,'BL3'!$A:$ZZ,COLUMN(P76),FALSE)),0,VLOOKUP(A76,'BL3'!$A:$ZZ,COLUMN(P76),FALSE))+IF(ISNA(VLOOKUP(A76,'BL4'!$A:$ZZ,COLUMN(P76),FALSE)),0,VLOOKUP(A76,'BL4'!$A:$ZZ,COLUMN(P76),FALSE))+IF(ISNA(VLOOKUP(A76,'BL5'!$A:$ZZ,COLUMN(P76),FALSE)),0,VLOOKUP(A76,'BL5'!$A:$ZZ,COLUMN(P76),FALSE))+IF(ISNA(VLOOKUP(A76,'BL6'!$A:$ZZ,COLUMN(P76),FALSE)),0,VLOOKUP(A76,'BL6'!$A:$ZZ,COLUMN(P76),FALSE))+IF(ISNA(VLOOKUP(A76,'BL7'!$A:$ZZ,COLUMN(P76),FALSE)),0,VLOOKUP(A76,'BL7'!$A:$ZZ,COLUMN(P76),FALSE))+IF(ISNA(VLOOKUP(A76,'BL8'!$A:$ZZ,COLUMN(P76),FALSE)),0,VLOOKUP(A76,'BL8'!$A:$ZZ,COLUMN(P76),FALSE))+IF(ISNA(VLOOKUP(A76,'BL9'!$A:$ZZ,COLUMN(P76),FALSE)),0,VLOOKUP(A76,'BL9'!$A:$ZZ,COLUMN(P76),FALSE))+IF(ISNA(VLOOKUP(A76,'BL10'!$A:$ZZ,COLUMN(P76),FALSE)),0,VLOOKUP(A76,'BL10'!$A:$ZZ,COLUMN(P76),FALSE))+IF(ISNA(VLOOKUP(A76,'BL11'!$A:$ZZ,COLUMN(P76),FALSE)),0,VLOOKUP(A76,'BL11'!$A:$ZZ,COLUMN(P76),FALSE))+IF(ISNA(VLOOKUP(A76,'BL12'!$A:$ZZ,COLUMN(P76),FALSE)),0,VLOOKUP(A76,'BL12'!$A:$ZZ,COLUMN(P76),FALSE))+IF(ISNA(VLOOKUP(A76,'BL13'!$A:$ZZ,COLUMN(P76),FALSE)),0,VLOOKUP(A76,'BL13'!$A:$ZZ,COLUMN(P76),FALSE))+IF(ISNA(VLOOKUP(A76,'BL14'!$A:$ZZ,COLUMN(P76),FALSE)),0,VLOOKUP(A76,'BL14'!$A:$ZZ,COLUMN(P76),FALSE))+IF(ISNA(VLOOKUP(A76,'BL15'!$A:$ZZ,COLUMN(P76),FALSE)),0,VLOOKUP(A76,'BL15'!$A:$ZZ,COLUMN(P76),FALSE))+IF(ISNA(VLOOKUP(A76,'BL16'!$A:$ZZ,COLUMN(P76),FALSE)),0,VLOOKUP(A76,'BL16'!$A:$ZZ,COLUMN(P76),FALSE))+IF(ISNA(VLOOKUP(A76,'BL17'!$A:$ZZ,COLUMN(P76),FALSE)),0,VLOOKUP(A76,'BL17'!$A:$ZZ,COLUMN(P76),FALSE))+IF(ISNA(VLOOKUP(A76,'BL18'!$A:$ZZ,COLUMN(P76),FALSE)),0,VLOOKUP(A76,'BL18'!$A:$ZZ,COLUMN(P76),FALSE))+IF(ISNA(VLOOKUP(A76,'BL19'!$A:$ZZ,COLUMN(P76),FALSE)),0,VLOOKUP(A76,'BL19'!$A:$ZZ,COLUMN(P76),FALSE))+IF(ISNA(VLOOKUP(A76,'BL20'!$A:$ZZ,COLUMN(P76),FALSE)),0,VLOOKUP(A76,'BL20'!$A:$ZZ,COLUMN(P76),FALSE))+IF(ISNA(VLOOKUP(A76,'BL21'!$A:$ZZ,COLUMN(P76),FALSE)),0,VLOOKUP(A76,'BL21'!$A:$ZZ,COLUMN(P76),FALSE))+IF(ISNA(VLOOKUP(A76,'BL22'!$A:$ZZ,COLUMN(P76),FALSE)),0,VLOOKUP(A76,'BL22'!$A:$ZZ,COLUMN(P76),FALSE))+IF(ISNA(VLOOKUP(A76,'BL23'!$A:$ZZ,COLUMN(P76),FALSE)),0,VLOOKUP(A76,'BL23'!$A:$ZZ,COLUMN(P76),FALSE))+IF(ISNA(VLOOKUP(A76,'BL24'!$A:$ZZ,COLUMN(P76),FALSE)),0,VLOOKUP(A76,'BL24'!$A:$ZZ,COLUMN(P76),FALSE))+IF(ISNA(VLOOKUP(A76,'BL25'!$A:$ZZ,COLUMN(P76),FALSE)),0,VLOOKUP(A76,'BL25'!$A:$ZZ,COLUMN(P76),FALSE))+IF(ISNA(VLOOKUP(A76,'BL26'!$A:$ZZ,COLUMN(P76),FALSE)),0,VLOOKUP(A76,'BL26'!$A:$ZZ,COLUMN(P76),FALSE))+IF(ISNA(VLOOKUP(A76,'BL27'!$A:$ZZ,COLUMN(P76),FALSE)),0,VLOOKUP(A76,'BL27'!$A:$ZZ,COLUMN(P76),FALSE))+IF(ISNA(VLOOKUP(A76,'BL28'!$A:$ZZ,COLUMN(P76),FALSE)),0,VLOOKUP(A76,'BL28'!$A:$ZZ,COLUMN(P76),FALSE))+IF(ISNA(VLOOKUP(A76,'BL29'!$A:$ZZ,COLUMN(P76),FALSE)),0,VLOOKUP(A76,'BL29'!$A:$ZZ,COLUMN(P76),FALSE))+IF(ISNA(VLOOKUP(A76,'BL30'!$A:$ZZ,COLUMN(P76),FALSE)),0,VLOOKUP(A76,'BL30'!$A:$ZZ,COLUMN(P76),FALSE))</f>
        <v>0</v>
      </c>
      <c r="Q76" s="25">
        <f>IF(ISNA(VLOOKUP(A76,'BL1'!$A:$ZZ,COLUMN(Q76),FALSE)),0,VLOOKUP(A76,'BL1'!$A:$ZZ,COLUMN(Q76),FALSE))+IF(ISNA(VLOOKUP(A76,'BL2'!$A:$ZZ,COLUMN(Q76),FALSE)),0,VLOOKUP(A76,'BL2'!$A:$ZZ,COLUMN(Q76),FALSE))+IF(ISNA(VLOOKUP(A76,'BL3'!$A:$ZZ,COLUMN(Q76),FALSE)),0,VLOOKUP(A76,'BL3'!$A:$ZZ,COLUMN(Q76),FALSE))+IF(ISNA(VLOOKUP(A76,'BL4'!$A:$ZZ,COLUMN(Q76),FALSE)),0,VLOOKUP(A76,'BL4'!$A:$ZZ,COLUMN(Q76),FALSE))+IF(ISNA(VLOOKUP(A76,'BL5'!$A:$ZZ,COLUMN(Q76),FALSE)),0,VLOOKUP(A76,'BL5'!$A:$ZZ,COLUMN(Q76),FALSE))+IF(ISNA(VLOOKUP(A76,'BL6'!$A:$ZZ,COLUMN(Q76),FALSE)),0,VLOOKUP(A76,'BL6'!$A:$ZZ,COLUMN(Q76),FALSE))+IF(ISNA(VLOOKUP(A76,'BL7'!$A:$ZZ,COLUMN(Q76),FALSE)),0,VLOOKUP(A76,'BL7'!$A:$ZZ,COLUMN(Q76),FALSE))+IF(ISNA(VLOOKUP(A76,'BL8'!$A:$ZZ,COLUMN(Q76),FALSE)),0,VLOOKUP(A76,'BL8'!$A:$ZZ,COLUMN(Q76),FALSE))+IF(ISNA(VLOOKUP(A76,'BL9'!$A:$ZZ,COLUMN(Q76),FALSE)),0,VLOOKUP(A76,'BL9'!$A:$ZZ,COLUMN(Q76),FALSE))+IF(ISNA(VLOOKUP(A76,'BL10'!$A:$ZZ,COLUMN(Q76),FALSE)),0,VLOOKUP(A76,'BL10'!$A:$ZZ,COLUMN(Q76),FALSE))+IF(ISNA(VLOOKUP(A76,'BL11'!$A:$ZZ,COLUMN(Q76),FALSE)),0,VLOOKUP(A76,'BL11'!$A:$ZZ,COLUMN(Q76),FALSE))+IF(ISNA(VLOOKUP(A76,'BL12'!$A:$ZZ,COLUMN(Q76),FALSE)),0,VLOOKUP(A76,'BL12'!$A:$ZZ,COLUMN(Q76),FALSE))+IF(ISNA(VLOOKUP(A76,'BL13'!$A:$ZZ,COLUMN(Q76),FALSE)),0,VLOOKUP(A76,'BL13'!$A:$ZZ,COLUMN(Q76),FALSE))+IF(ISNA(VLOOKUP(A76,'BL14'!$A:$ZZ,COLUMN(Q76),FALSE)),0,VLOOKUP(A76,'BL14'!$A:$ZZ,COLUMN(Q76),FALSE))+IF(ISNA(VLOOKUP(A76,'BL15'!$A:$ZZ,COLUMN(Q76),FALSE)),0,VLOOKUP(A76,'BL15'!$A:$ZZ,COLUMN(Q76),FALSE))+IF(ISNA(VLOOKUP(A76,'BL16'!$A:$ZZ,COLUMN(Q76),FALSE)),0,VLOOKUP(A76,'BL16'!$A:$ZZ,COLUMN(Q76),FALSE))+IF(ISNA(VLOOKUP(A76,'BL17'!$A:$ZZ,COLUMN(Q76),FALSE)),0,VLOOKUP(A76,'BL17'!$A:$ZZ,COLUMN(Q76),FALSE))+IF(ISNA(VLOOKUP(A76,'BL18'!$A:$ZZ,COLUMN(Q76),FALSE)),0,VLOOKUP(A76,'BL18'!$A:$ZZ,COLUMN(Q76),FALSE))+IF(ISNA(VLOOKUP(A76,'BL19'!$A:$ZZ,COLUMN(Q76),FALSE)),0,VLOOKUP(A76,'BL19'!$A:$ZZ,COLUMN(Q76),FALSE))+IF(ISNA(VLOOKUP(A76,'BL20'!$A:$ZZ,COLUMN(Q76),FALSE)),0,VLOOKUP(A76,'BL20'!$A:$ZZ,COLUMN(Q76),FALSE))+IF(ISNA(VLOOKUP(A76,'BL21'!$A:$ZZ,COLUMN(Q76),FALSE)),0,VLOOKUP(A76,'BL21'!$A:$ZZ,COLUMN(Q76),FALSE))+IF(ISNA(VLOOKUP(A76,'BL22'!$A:$ZZ,COLUMN(Q76),FALSE)),0,VLOOKUP(A76,'BL22'!$A:$ZZ,COLUMN(Q76),FALSE))+IF(ISNA(VLOOKUP(A76,'BL23'!$A:$ZZ,COLUMN(Q76),FALSE)),0,VLOOKUP(A76,'BL23'!$A:$ZZ,COLUMN(Q76),FALSE))+IF(ISNA(VLOOKUP(A76,'BL24'!$A:$ZZ,COLUMN(Q76),FALSE)),0,VLOOKUP(A76,'BL24'!$A:$ZZ,COLUMN(Q76),FALSE))+IF(ISNA(VLOOKUP(A76,'BL25'!$A:$ZZ,COLUMN(Q76),FALSE)),0,VLOOKUP(A76,'BL25'!$A:$ZZ,COLUMN(Q76),FALSE))+IF(ISNA(VLOOKUP(A76,'BL26'!$A:$ZZ,COLUMN(Q76),FALSE)),0,VLOOKUP(A76,'BL26'!$A:$ZZ,COLUMN(Q76),FALSE))+IF(ISNA(VLOOKUP(A76,'BL27'!$A:$ZZ,COLUMN(Q76),FALSE)),0,VLOOKUP(A76,'BL27'!$A:$ZZ,COLUMN(Q76),FALSE))+IF(ISNA(VLOOKUP(A76,'BL28'!$A:$ZZ,COLUMN(Q76),FALSE)),0,VLOOKUP(A76,'BL28'!$A:$ZZ,COLUMN(Q76),FALSE))+IF(ISNA(VLOOKUP(A76,'BL29'!$A:$ZZ,COLUMN(Q76),FALSE)),0,VLOOKUP(A76,'BL29'!$A:$ZZ,COLUMN(Q76),FALSE))+IF(ISNA(VLOOKUP(A76,'BL30'!$A:$ZZ,COLUMN(Q76),FALSE)),0,VLOOKUP(A76,'BL30'!$A:$ZZ,COLUMN(Q76),FALSE))</f>
        <v>0</v>
      </c>
      <c r="R76" s="26">
        <f t="shared" si="2"/>
        <v>0</v>
      </c>
      <c r="S76" s="342">
        <f>IF(VLOOKUP(A76,Schuldenbuch!A:BS,66,FALSE)=1,0,R76*VLOOKUP(A76,Schuldenbuch!A:BS,66,FALSE))</f>
        <v>0</v>
      </c>
    </row>
    <row r="77" spans="1:19" s="10" customFormat="1" ht="13.9" x14ac:dyDescent="0.4">
      <c r="A77" s="181" t="s">
        <v>275</v>
      </c>
      <c r="B77" s="15">
        <f>IF(ISNA(VLOOKUP(A77,'BL1'!$A:$ZZ,COLUMN(B77),FALSE)),0,VLOOKUP(A77,'BL1'!$A:$ZZ,COLUMN(B77),FALSE))+IF(ISNA(VLOOKUP(A77,'BL2'!$A:$ZZ,COLUMN(B77),FALSE)),0,VLOOKUP(A77,'BL2'!$A:$ZZ,COLUMN(B77),FALSE))+IF(ISNA(VLOOKUP(A77,'BL3'!$A:$ZZ,COLUMN(B77),FALSE)),0,VLOOKUP(A77,'BL3'!$A:$ZZ,COLUMN(B77),FALSE))+IF(ISNA(VLOOKUP(A77,'BL4'!$A:$ZZ,COLUMN(B77),FALSE)),0,VLOOKUP(A77,'BL4'!$A:$ZZ,COLUMN(B77),FALSE))+IF(ISNA(VLOOKUP(A77,'BL5'!$A:$ZZ,COLUMN(B77),FALSE)),0,VLOOKUP(A77,'BL5'!$A:$ZZ,COLUMN(B77),FALSE))+IF(ISNA(VLOOKUP(A77,'BL6'!$A:$ZZ,COLUMN(B77),FALSE)),0,VLOOKUP(A77,'BL6'!$A:$ZZ,COLUMN(B77),FALSE))+IF(ISNA(VLOOKUP(A77,'BL7'!$A:$ZZ,COLUMN(B77),FALSE)),0,VLOOKUP(A77,'BL7'!$A:$ZZ,COLUMN(B77),FALSE))+IF(ISNA(VLOOKUP(A77,'BL8'!$A:$ZZ,COLUMN(B77),FALSE)),0,VLOOKUP(A77,'BL8'!$A:$ZZ,COLUMN(B77),FALSE))+IF(ISNA(VLOOKUP(A77,'BL9'!$A:$ZZ,COLUMN(B77),FALSE)),0,VLOOKUP(A77,'BL9'!$A:$ZZ,COLUMN(B77),FALSE))+IF(ISNA(VLOOKUP(A77,'BL10'!$A:$ZZ,COLUMN(B77),FALSE)),0,VLOOKUP(A77,'BL10'!$A:$ZZ,COLUMN(B77),FALSE))+IF(ISNA(VLOOKUP(A77,'BL11'!$A:$ZZ,COLUMN(B77),FALSE)),0,VLOOKUP(A77,'BL11'!$A:$ZZ,COLUMN(B77),FALSE))+IF(ISNA(VLOOKUP(A77,'BL12'!$A:$ZZ,COLUMN(B77),FALSE)),0,VLOOKUP(A77,'BL12'!$A:$ZZ,COLUMN(B77),FALSE))+IF(ISNA(VLOOKUP(A77,'BL13'!$A:$ZZ,COLUMN(B77),FALSE)),0,VLOOKUP(A77,'BL13'!$A:$ZZ,COLUMN(B77),FALSE))+IF(ISNA(VLOOKUP(A77,'BL14'!$A:$ZZ,COLUMN(B77),FALSE)),0,VLOOKUP(A77,'BL14'!$A:$ZZ,COLUMN(B77),FALSE))+IF(ISNA(VLOOKUP(A77,'BL15'!$A:$ZZ,COLUMN(B77),FALSE)),0,VLOOKUP(A77,'BL15'!$A:$ZZ,COLUMN(B77),FALSE))+IF(ISNA(VLOOKUP(A77,'BL16'!$A:$ZZ,COLUMN(B77),FALSE)),0,VLOOKUP(A77,'BL16'!$A:$ZZ,COLUMN(B77),FALSE))+IF(ISNA(VLOOKUP(A77,'BL17'!$A:$ZZ,COLUMN(B77),FALSE)),0,VLOOKUP(A77,'BL17'!$A:$ZZ,COLUMN(B77),FALSE))+IF(ISNA(VLOOKUP(A77,'BL18'!$A:$ZZ,COLUMN(B77),FALSE)),0,VLOOKUP(A77,'BL18'!$A:$ZZ,COLUMN(B77),FALSE))+IF(ISNA(VLOOKUP(A77,'BL19'!$A:$ZZ,COLUMN(B77),FALSE)),0,VLOOKUP(A77,'BL19'!$A:$ZZ,COLUMN(B77),FALSE))+IF(ISNA(VLOOKUP(A77,'BL20'!$A:$ZZ,COLUMN(B77),FALSE)),0,VLOOKUP(A77,'BL20'!$A:$ZZ,COLUMN(B77),FALSE))+IF(ISNA(VLOOKUP(A77,'BL21'!$A:$ZZ,COLUMN(B77),FALSE)),0,VLOOKUP(A77,'BL21'!$A:$ZZ,COLUMN(B77),FALSE))+IF(ISNA(VLOOKUP(A77,'BL22'!$A:$ZZ,COLUMN(B77),FALSE)),0,VLOOKUP(A77,'BL22'!$A:$ZZ,COLUMN(B77),FALSE))+IF(ISNA(VLOOKUP(A77,'BL23'!$A:$ZZ,COLUMN(B77),FALSE)),0,VLOOKUP(A77,'BL23'!$A:$ZZ,COLUMN(B77),FALSE))+IF(ISNA(VLOOKUP(A77,'BL24'!$A:$ZZ,COLUMN(B77),FALSE)),0,VLOOKUP(A77,'BL24'!$A:$ZZ,COLUMN(B77),FALSE))+IF(ISNA(VLOOKUP(A77,'BL25'!$A:$ZZ,COLUMN(B77),FALSE)),0,VLOOKUP(A77,'BL25'!$A:$ZZ,COLUMN(B77),FALSE))+IF(ISNA(VLOOKUP(A77,'BL26'!$A:$ZZ,COLUMN(B77),FALSE)),0,VLOOKUP(A77,'BL26'!$A:$ZZ,COLUMN(B77),FALSE))+IF(ISNA(VLOOKUP(A77,'BL27'!$A:$ZZ,COLUMN(B77),FALSE)),0,VLOOKUP(A77,'BL27'!$A:$ZZ,COLUMN(B77),FALSE))+IF(ISNA(VLOOKUP(A77,'BL28'!$A:$ZZ,COLUMN(B77),FALSE)),0,VLOOKUP(A77,'BL28'!$A:$ZZ,COLUMN(B77),FALSE))+IF(ISNA(VLOOKUP(A77,'BL29'!$A:$ZZ,COLUMN(B77),FALSE)),0,VLOOKUP(A77,'BL29'!$A:$ZZ,COLUMN(B77),FALSE))+IF(ISNA(VLOOKUP(A77,'BL30'!$A:$ZZ,COLUMN(B77),FALSE)),0,VLOOKUP(A77,'BL30'!$A:$ZZ,COLUMN(B77),FALSE))</f>
        <v>0</v>
      </c>
      <c r="C77" s="16">
        <f>IF(ISNA(VLOOKUP(A77,'BL1'!$A:$ZZ,COLUMN(C77),FALSE)),0,VLOOKUP(A77,'BL1'!$A:$ZZ,COLUMN(C77),FALSE))+IF(ISNA(VLOOKUP(A77,'BL2'!$A:$ZZ,COLUMN(C77),FALSE)),0,VLOOKUP(A77,'BL2'!$A:$ZZ,COLUMN(C77),FALSE))+IF(ISNA(VLOOKUP(A77,'BL3'!$A:$ZZ,COLUMN(C77),FALSE)),0,VLOOKUP(A77,'BL3'!$A:$ZZ,COLUMN(C77),FALSE))+IF(ISNA(VLOOKUP(A77,'BL4'!$A:$ZZ,COLUMN(C77),FALSE)),0,VLOOKUP(A77,'BL4'!$A:$ZZ,COLUMN(C77),FALSE))+IF(ISNA(VLOOKUP(A77,'BL5'!$A:$ZZ,COLUMN(C77),FALSE)),0,VLOOKUP(A77,'BL5'!$A:$ZZ,COLUMN(C77),FALSE))+IF(ISNA(VLOOKUP(A77,'BL6'!$A:$ZZ,COLUMN(C77),FALSE)),0,VLOOKUP(A77,'BL6'!$A:$ZZ,COLUMN(C77),FALSE))+IF(ISNA(VLOOKUP(A77,'BL7'!$A:$ZZ,COLUMN(C77),FALSE)),0,VLOOKUP(A77,'BL7'!$A:$ZZ,COLUMN(C77),FALSE))+IF(ISNA(VLOOKUP(A77,'BL8'!$A:$ZZ,COLUMN(C77),FALSE)),0,VLOOKUP(A77,'BL8'!$A:$ZZ,COLUMN(C77),FALSE))+IF(ISNA(VLOOKUP(A77,'BL9'!$A:$ZZ,COLUMN(C77),FALSE)),0,VLOOKUP(A77,'BL9'!$A:$ZZ,COLUMN(C77),FALSE))+IF(ISNA(VLOOKUP(A77,'BL10'!$A:$ZZ,COLUMN(C77),FALSE)),0,VLOOKUP(A77,'BL10'!$A:$ZZ,COLUMN(C77),FALSE))+IF(ISNA(VLOOKUP(A77,'BL11'!$A:$ZZ,COLUMN(C77),FALSE)),0,VLOOKUP(A77,'BL11'!$A:$ZZ,COLUMN(C77),FALSE))+IF(ISNA(VLOOKUP(A77,'BL12'!$A:$ZZ,COLUMN(C77),FALSE)),0,VLOOKUP(A77,'BL12'!$A:$ZZ,COLUMN(C77),FALSE))+IF(ISNA(VLOOKUP(A77,'BL13'!$A:$ZZ,COLUMN(C77),FALSE)),0,VLOOKUP(A77,'BL13'!$A:$ZZ,COLUMN(C77),FALSE))+IF(ISNA(VLOOKUP(A77,'BL14'!$A:$ZZ,COLUMN(C77),FALSE)),0,VLOOKUP(A77,'BL14'!$A:$ZZ,COLUMN(C77),FALSE))+IF(ISNA(VLOOKUP(A77,'BL15'!$A:$ZZ,COLUMN(C77),FALSE)),0,VLOOKUP(A77,'BL15'!$A:$ZZ,COLUMN(C77),FALSE))+IF(ISNA(VLOOKUP(A77,'BL16'!$A:$ZZ,COLUMN(C77),FALSE)),0,VLOOKUP(A77,'BL16'!$A:$ZZ,COLUMN(C77),FALSE))+IF(ISNA(VLOOKUP(A77,'BL17'!$A:$ZZ,COLUMN(C77),FALSE)),0,VLOOKUP(A77,'BL17'!$A:$ZZ,COLUMN(C77),FALSE))+IF(ISNA(VLOOKUP(A77,'BL18'!$A:$ZZ,COLUMN(C77),FALSE)),0,VLOOKUP(A77,'BL18'!$A:$ZZ,COLUMN(C77),FALSE))+IF(ISNA(VLOOKUP(A77,'BL19'!$A:$ZZ,COLUMN(C77),FALSE)),0,VLOOKUP(A77,'BL19'!$A:$ZZ,COLUMN(C77),FALSE))+IF(ISNA(VLOOKUP(A77,'BL20'!$A:$ZZ,COLUMN(C77),FALSE)),0,VLOOKUP(A77,'BL20'!$A:$ZZ,COLUMN(C77),FALSE))+IF(ISNA(VLOOKUP(A77,'BL21'!$A:$ZZ,COLUMN(C77),FALSE)),0,VLOOKUP(A77,'BL21'!$A:$ZZ,COLUMN(C77),FALSE))+IF(ISNA(VLOOKUP(A77,'BL22'!$A:$ZZ,COLUMN(C77),FALSE)),0,VLOOKUP(A77,'BL22'!$A:$ZZ,COLUMN(C77),FALSE))+IF(ISNA(VLOOKUP(A77,'BL23'!$A:$ZZ,COLUMN(C77),FALSE)),0,VLOOKUP(A77,'BL23'!$A:$ZZ,COLUMN(C77),FALSE))+IF(ISNA(VLOOKUP(A77,'BL24'!$A:$ZZ,COLUMN(C77),FALSE)),0,VLOOKUP(A77,'BL24'!$A:$ZZ,COLUMN(C77),FALSE))+IF(ISNA(VLOOKUP(A77,'BL25'!$A:$ZZ,COLUMN(C77),FALSE)),0,VLOOKUP(A77,'BL25'!$A:$ZZ,COLUMN(C77),FALSE))+IF(ISNA(VLOOKUP(A77,'BL26'!$A:$ZZ,COLUMN(C77),FALSE)),0,VLOOKUP(A77,'BL26'!$A:$ZZ,COLUMN(C77),FALSE))+IF(ISNA(VLOOKUP(A77,'BL27'!$A:$ZZ,COLUMN(C77),FALSE)),0,VLOOKUP(A77,'BL27'!$A:$ZZ,COLUMN(C77),FALSE))+IF(ISNA(VLOOKUP(A77,'BL28'!$A:$ZZ,COLUMN(C77),FALSE)),0,VLOOKUP(A77,'BL28'!$A:$ZZ,COLUMN(C77),FALSE))+IF(ISNA(VLOOKUP(A77,'BL29'!$A:$ZZ,COLUMN(C77),FALSE)),0,VLOOKUP(A77,'BL29'!$A:$ZZ,COLUMN(C77),FALSE))+IF(ISNA(VLOOKUP(A77,'BL30'!$A:$ZZ,COLUMN(C77),FALSE)),0,VLOOKUP(A77,'BL30'!$A:$ZZ,COLUMN(C77),FALSE))</f>
        <v>0</v>
      </c>
      <c r="D77" s="17">
        <f>IF(ISNA(VLOOKUP(A77,'BL1'!$A:$ZZ,COLUMN(D77),FALSE)),0,VLOOKUP(A77,'BL1'!$A:$ZZ,COLUMN(D77),FALSE))+IF(ISNA(VLOOKUP(A77,'BL2'!$A:$ZZ,COLUMN(D77),FALSE)),0,VLOOKUP(A77,'BL2'!$A:$ZZ,COLUMN(D77),FALSE))+IF(ISNA(VLOOKUP(A77,'BL3'!$A:$ZZ,COLUMN(D77),FALSE)),0,VLOOKUP(A77,'BL3'!$A:$ZZ,COLUMN(D77),FALSE))+IF(ISNA(VLOOKUP(A77,'BL4'!$A:$ZZ,COLUMN(D77),FALSE)),0,VLOOKUP(A77,'BL4'!$A:$ZZ,COLUMN(D77),FALSE))+IF(ISNA(VLOOKUP(A77,'BL5'!$A:$ZZ,COLUMN(D77),FALSE)),0,VLOOKUP(A77,'BL5'!$A:$ZZ,COLUMN(D77),FALSE))+IF(ISNA(VLOOKUP(A77,'BL6'!$A:$ZZ,COLUMN(D77),FALSE)),0,VLOOKUP(A77,'BL6'!$A:$ZZ,COLUMN(D77),FALSE))+IF(ISNA(VLOOKUP(A77,'BL7'!$A:$ZZ,COLUMN(D77),FALSE)),0,VLOOKUP(A77,'BL7'!$A:$ZZ,COLUMN(D77),FALSE))+IF(ISNA(VLOOKUP(A77,'BL8'!$A:$ZZ,COLUMN(D77),FALSE)),0,VLOOKUP(A77,'BL8'!$A:$ZZ,COLUMN(D77),FALSE))+IF(ISNA(VLOOKUP(A77,'BL9'!$A:$ZZ,COLUMN(D77),FALSE)),0,VLOOKUP(A77,'BL9'!$A:$ZZ,COLUMN(D77),FALSE))+IF(ISNA(VLOOKUP(A77,'BL10'!$A:$ZZ,COLUMN(D77),FALSE)),0,VLOOKUP(A77,'BL10'!$A:$ZZ,COLUMN(D77),FALSE))+IF(ISNA(VLOOKUP(A77,'BL11'!$A:$ZZ,COLUMN(D77),FALSE)),0,VLOOKUP(A77,'BL11'!$A:$ZZ,COLUMN(D77),FALSE))+IF(ISNA(VLOOKUP(A77,'BL12'!$A:$ZZ,COLUMN(D77),FALSE)),0,VLOOKUP(A77,'BL12'!$A:$ZZ,COLUMN(D77),FALSE))+IF(ISNA(VLOOKUP(A77,'BL13'!$A:$ZZ,COLUMN(D77),FALSE)),0,VLOOKUP(A77,'BL13'!$A:$ZZ,COLUMN(D77),FALSE))+IF(ISNA(VLOOKUP(A77,'BL14'!$A:$ZZ,COLUMN(D77),FALSE)),0,VLOOKUP(A77,'BL14'!$A:$ZZ,COLUMN(D77),FALSE))+IF(ISNA(VLOOKUP(A77,'BL15'!$A:$ZZ,COLUMN(D77),FALSE)),0,VLOOKUP(A77,'BL15'!$A:$ZZ,COLUMN(D77),FALSE))+IF(ISNA(VLOOKUP(A77,'BL16'!$A:$ZZ,COLUMN(D77),FALSE)),0,VLOOKUP(A77,'BL16'!$A:$ZZ,COLUMN(D77),FALSE))+IF(ISNA(VLOOKUP(A77,'BL17'!$A:$ZZ,COLUMN(D77),FALSE)),0,VLOOKUP(A77,'BL17'!$A:$ZZ,COLUMN(D77),FALSE))+IF(ISNA(VLOOKUP(A77,'BL18'!$A:$ZZ,COLUMN(D77),FALSE)),0,VLOOKUP(A77,'BL18'!$A:$ZZ,COLUMN(D77),FALSE))+IF(ISNA(VLOOKUP(A77,'BL19'!$A:$ZZ,COLUMN(D77),FALSE)),0,VLOOKUP(A77,'BL19'!$A:$ZZ,COLUMN(D77),FALSE))+IF(ISNA(VLOOKUP(A77,'BL20'!$A:$ZZ,COLUMN(D77),FALSE)),0,VLOOKUP(A77,'BL20'!$A:$ZZ,COLUMN(D77),FALSE))+IF(ISNA(VLOOKUP(A77,'BL21'!$A:$ZZ,COLUMN(D77),FALSE)),0,VLOOKUP(A77,'BL21'!$A:$ZZ,COLUMN(D77),FALSE))+IF(ISNA(VLOOKUP(A77,'BL22'!$A:$ZZ,COLUMN(D77),FALSE)),0,VLOOKUP(A77,'BL22'!$A:$ZZ,COLUMN(D77),FALSE))+IF(ISNA(VLOOKUP(A77,'BL23'!$A:$ZZ,COLUMN(D77),FALSE)),0,VLOOKUP(A77,'BL23'!$A:$ZZ,COLUMN(D77),FALSE))+IF(ISNA(VLOOKUP(A77,'BL24'!$A:$ZZ,COLUMN(D77),FALSE)),0,VLOOKUP(A77,'BL24'!$A:$ZZ,COLUMN(D77),FALSE))+IF(ISNA(VLOOKUP(A77,'BL25'!$A:$ZZ,COLUMN(D77),FALSE)),0,VLOOKUP(A77,'BL25'!$A:$ZZ,COLUMN(D77),FALSE))+IF(ISNA(VLOOKUP(A77,'BL26'!$A:$ZZ,COLUMN(D77),FALSE)),0,VLOOKUP(A77,'BL26'!$A:$ZZ,COLUMN(D77),FALSE))+IF(ISNA(VLOOKUP(A77,'BL27'!$A:$ZZ,COLUMN(D77),FALSE)),0,VLOOKUP(A77,'BL27'!$A:$ZZ,COLUMN(D77),FALSE))+IF(ISNA(VLOOKUP(A77,'BL28'!$A:$ZZ,COLUMN(D77),FALSE)),0,VLOOKUP(A77,'BL28'!$A:$ZZ,COLUMN(D77),FALSE))+IF(ISNA(VLOOKUP(A77,'BL29'!$A:$ZZ,COLUMN(D77),FALSE)),0,VLOOKUP(A77,'BL29'!$A:$ZZ,COLUMN(D77),FALSE))+IF(ISNA(VLOOKUP(A77,'BL30'!$A:$ZZ,COLUMN(D77),FALSE)),0,VLOOKUP(A77,'BL30'!$A:$ZZ,COLUMN(D77),FALSE))</f>
        <v>0</v>
      </c>
      <c r="E77" s="18">
        <f>IF(ISNA(VLOOKUP(A77,'BL1'!$A:$ZZ,COLUMN(E77),FALSE)),0,VLOOKUP(A77,'BL1'!$A:$ZZ,COLUMN(E77),FALSE))+IF(ISNA(VLOOKUP(A77,'BL2'!$A:$ZZ,COLUMN(E77),FALSE)),0,VLOOKUP(A77,'BL2'!$A:$ZZ,COLUMN(E77),FALSE))+IF(ISNA(VLOOKUP(A77,'BL3'!$A:$ZZ,COLUMN(E77),FALSE)),0,VLOOKUP(A77,'BL3'!$A:$ZZ,COLUMN(E77),FALSE))+IF(ISNA(VLOOKUP(A77,'BL4'!$A:$ZZ,COLUMN(E77),FALSE)),0,VLOOKUP(A77,'BL4'!$A:$ZZ,COLUMN(E77),FALSE))+IF(ISNA(VLOOKUP(A77,'BL5'!$A:$ZZ,COLUMN(E77),FALSE)),0,VLOOKUP(A77,'BL5'!$A:$ZZ,COLUMN(E77),FALSE))+IF(ISNA(VLOOKUP(A77,'BL6'!$A:$ZZ,COLUMN(E77),FALSE)),0,VLOOKUP(A77,'BL6'!$A:$ZZ,COLUMN(E77),FALSE))+IF(ISNA(VLOOKUP(A77,'BL7'!$A:$ZZ,COLUMN(E77),FALSE)),0,VLOOKUP(A77,'BL7'!$A:$ZZ,COLUMN(E77),FALSE))+IF(ISNA(VLOOKUP(A77,'BL8'!$A:$ZZ,COLUMN(E77),FALSE)),0,VLOOKUP(A77,'BL8'!$A:$ZZ,COLUMN(E77),FALSE))+IF(ISNA(VLOOKUP(A77,'BL9'!$A:$ZZ,COLUMN(E77),FALSE)),0,VLOOKUP(A77,'BL9'!$A:$ZZ,COLUMN(E77),FALSE))+IF(ISNA(VLOOKUP(A77,'BL10'!$A:$ZZ,COLUMN(E77),FALSE)),0,VLOOKUP(A77,'BL10'!$A:$ZZ,COLUMN(E77),FALSE))+IF(ISNA(VLOOKUP(A77,'BL11'!$A:$ZZ,COLUMN(E77),FALSE)),0,VLOOKUP(A77,'BL11'!$A:$ZZ,COLUMN(E77),FALSE))+IF(ISNA(VLOOKUP(A77,'BL12'!$A:$ZZ,COLUMN(E77),FALSE)),0,VLOOKUP(A77,'BL12'!$A:$ZZ,COLUMN(E77),FALSE))+IF(ISNA(VLOOKUP(A77,'BL13'!$A:$ZZ,COLUMN(E77),FALSE)),0,VLOOKUP(A77,'BL13'!$A:$ZZ,COLUMN(E77),FALSE))+IF(ISNA(VLOOKUP(A77,'BL14'!$A:$ZZ,COLUMN(E77),FALSE)),0,VLOOKUP(A77,'BL14'!$A:$ZZ,COLUMN(E77),FALSE))+IF(ISNA(VLOOKUP(A77,'BL15'!$A:$ZZ,COLUMN(E77),FALSE)),0,VLOOKUP(A77,'BL15'!$A:$ZZ,COLUMN(E77),FALSE))+IF(ISNA(VLOOKUP(A77,'BL16'!$A:$ZZ,COLUMN(E77),FALSE)),0,VLOOKUP(A77,'BL16'!$A:$ZZ,COLUMN(E77),FALSE))+IF(ISNA(VLOOKUP(A77,'BL17'!$A:$ZZ,COLUMN(E77),FALSE)),0,VLOOKUP(A77,'BL17'!$A:$ZZ,COLUMN(E77),FALSE))+IF(ISNA(VLOOKUP(A77,'BL18'!$A:$ZZ,COLUMN(E77),FALSE)),0,VLOOKUP(A77,'BL18'!$A:$ZZ,COLUMN(E77),FALSE))+IF(ISNA(VLOOKUP(A77,'BL19'!$A:$ZZ,COLUMN(E77),FALSE)),0,VLOOKUP(A77,'BL19'!$A:$ZZ,COLUMN(E77),FALSE))+IF(ISNA(VLOOKUP(A77,'BL20'!$A:$ZZ,COLUMN(E77),FALSE)),0,VLOOKUP(A77,'BL20'!$A:$ZZ,COLUMN(E77),FALSE))+IF(ISNA(VLOOKUP(A77,'BL21'!$A:$ZZ,COLUMN(E77),FALSE)),0,VLOOKUP(A77,'BL21'!$A:$ZZ,COLUMN(E77),FALSE))+IF(ISNA(VLOOKUP(A77,'BL22'!$A:$ZZ,COLUMN(E77),FALSE)),0,VLOOKUP(A77,'BL22'!$A:$ZZ,COLUMN(E77),FALSE))+IF(ISNA(VLOOKUP(A77,'BL23'!$A:$ZZ,COLUMN(E77),FALSE)),0,VLOOKUP(A77,'BL23'!$A:$ZZ,COLUMN(E77),FALSE))+IF(ISNA(VLOOKUP(A77,'BL24'!$A:$ZZ,COLUMN(E77),FALSE)),0,VLOOKUP(A77,'BL24'!$A:$ZZ,COLUMN(E77),FALSE))+IF(ISNA(VLOOKUP(A77,'BL25'!$A:$ZZ,COLUMN(E77),FALSE)),0,VLOOKUP(A77,'BL25'!$A:$ZZ,COLUMN(E77),FALSE))+IF(ISNA(VLOOKUP(A77,'BL26'!$A:$ZZ,COLUMN(E77),FALSE)),0,VLOOKUP(A77,'BL26'!$A:$ZZ,COLUMN(E77),FALSE))+IF(ISNA(VLOOKUP(A77,'BL27'!$A:$ZZ,COLUMN(E77),FALSE)),0,VLOOKUP(A77,'BL27'!$A:$ZZ,COLUMN(E77),FALSE))+IF(ISNA(VLOOKUP(A77,'BL28'!$A:$ZZ,COLUMN(E77),FALSE)),0,VLOOKUP(A77,'BL28'!$A:$ZZ,COLUMN(E77),FALSE))+IF(ISNA(VLOOKUP(A77,'BL29'!$A:$ZZ,COLUMN(E77),FALSE)),0,VLOOKUP(A77,'BL29'!$A:$ZZ,COLUMN(E77),FALSE))+IF(ISNA(VLOOKUP(A77,'BL30'!$A:$ZZ,COLUMN(E77),FALSE)),0,VLOOKUP(A77,'BL30'!$A:$ZZ,COLUMN(E77),FALSE))</f>
        <v>0</v>
      </c>
      <c r="F77" s="19">
        <f>IF(ISNA(VLOOKUP(A77,'BL1'!$A:$ZZ,COLUMN(F77),FALSE)),0,VLOOKUP(A77,'BL1'!$A:$ZZ,COLUMN(F77),FALSE))+IF(ISNA(VLOOKUP(A77,'BL2'!$A:$ZZ,COLUMN(F77),FALSE)),0,VLOOKUP(A77,'BL2'!$A:$ZZ,COLUMN(F77),FALSE))+IF(ISNA(VLOOKUP(A77,'BL3'!$A:$ZZ,COLUMN(F77),FALSE)),0,VLOOKUP(A77,'BL3'!$A:$ZZ,COLUMN(F77),FALSE))+IF(ISNA(VLOOKUP(A77,'BL4'!$A:$ZZ,COLUMN(F77),FALSE)),0,VLOOKUP(A77,'BL4'!$A:$ZZ,COLUMN(F77),FALSE))+IF(ISNA(VLOOKUP(A77,'BL5'!$A:$ZZ,COLUMN(F77),FALSE)),0,VLOOKUP(A77,'BL5'!$A:$ZZ,COLUMN(F77),FALSE))+IF(ISNA(VLOOKUP(A77,'BL6'!$A:$ZZ,COLUMN(F77),FALSE)),0,VLOOKUP(A77,'BL6'!$A:$ZZ,COLUMN(F77),FALSE))+IF(ISNA(VLOOKUP(A77,'BL7'!$A:$ZZ,COLUMN(F77),FALSE)),0,VLOOKUP(A77,'BL7'!$A:$ZZ,COLUMN(F77),FALSE))+IF(ISNA(VLOOKUP(A77,'BL8'!$A:$ZZ,COLUMN(F77),FALSE)),0,VLOOKUP(A77,'BL8'!$A:$ZZ,COLUMN(F77),FALSE))+IF(ISNA(VLOOKUP(A77,'BL9'!$A:$ZZ,COLUMN(F77),FALSE)),0,VLOOKUP(A77,'BL9'!$A:$ZZ,COLUMN(F77),FALSE))+IF(ISNA(VLOOKUP(A77,'BL10'!$A:$ZZ,COLUMN(F77),FALSE)),0,VLOOKUP(A77,'BL10'!$A:$ZZ,COLUMN(F77),FALSE))+IF(ISNA(VLOOKUP(A77,'BL11'!$A:$ZZ,COLUMN(F77),FALSE)),0,VLOOKUP(A77,'BL11'!$A:$ZZ,COLUMN(F77),FALSE))+IF(ISNA(VLOOKUP(A77,'BL12'!$A:$ZZ,COLUMN(F77),FALSE)),0,VLOOKUP(A77,'BL12'!$A:$ZZ,COLUMN(F77),FALSE))+IF(ISNA(VLOOKUP(A77,'BL13'!$A:$ZZ,COLUMN(F77),FALSE)),0,VLOOKUP(A77,'BL13'!$A:$ZZ,COLUMN(F77),FALSE))+IF(ISNA(VLOOKUP(A77,'BL14'!$A:$ZZ,COLUMN(F77),FALSE)),0,VLOOKUP(A77,'BL14'!$A:$ZZ,COLUMN(F77),FALSE))+IF(ISNA(VLOOKUP(A77,'BL15'!$A:$ZZ,COLUMN(F77),FALSE)),0,VLOOKUP(A77,'BL15'!$A:$ZZ,COLUMN(F77),FALSE))+IF(ISNA(VLOOKUP(A77,'BL16'!$A:$ZZ,COLUMN(F77),FALSE)),0,VLOOKUP(A77,'BL16'!$A:$ZZ,COLUMN(F77),FALSE))+IF(ISNA(VLOOKUP(A77,'BL17'!$A:$ZZ,COLUMN(F77),FALSE)),0,VLOOKUP(A77,'BL17'!$A:$ZZ,COLUMN(F77),FALSE))+IF(ISNA(VLOOKUP(A77,'BL18'!$A:$ZZ,COLUMN(F77),FALSE)),0,VLOOKUP(A77,'BL18'!$A:$ZZ,COLUMN(F77),FALSE))+IF(ISNA(VLOOKUP(A77,'BL19'!$A:$ZZ,COLUMN(F77),FALSE)),0,VLOOKUP(A77,'BL19'!$A:$ZZ,COLUMN(F77),FALSE))+IF(ISNA(VLOOKUP(A77,'BL20'!$A:$ZZ,COLUMN(F77),FALSE)),0,VLOOKUP(A77,'BL20'!$A:$ZZ,COLUMN(F77),FALSE))+IF(ISNA(VLOOKUP(A77,'BL21'!$A:$ZZ,COLUMN(F77),FALSE)),0,VLOOKUP(A77,'BL21'!$A:$ZZ,COLUMN(F77),FALSE))+IF(ISNA(VLOOKUP(A77,'BL22'!$A:$ZZ,COLUMN(F77),FALSE)),0,VLOOKUP(A77,'BL22'!$A:$ZZ,COLUMN(F77),FALSE))+IF(ISNA(VLOOKUP(A77,'BL23'!$A:$ZZ,COLUMN(F77),FALSE)),0,VLOOKUP(A77,'BL23'!$A:$ZZ,COLUMN(F77),FALSE))+IF(ISNA(VLOOKUP(A77,'BL24'!$A:$ZZ,COLUMN(F77),FALSE)),0,VLOOKUP(A77,'BL24'!$A:$ZZ,COLUMN(F77),FALSE))+IF(ISNA(VLOOKUP(A77,'BL25'!$A:$ZZ,COLUMN(F77),FALSE)),0,VLOOKUP(A77,'BL25'!$A:$ZZ,COLUMN(F77),FALSE))+IF(ISNA(VLOOKUP(A77,'BL26'!$A:$ZZ,COLUMN(F77),FALSE)),0,VLOOKUP(A77,'BL26'!$A:$ZZ,COLUMN(F77),FALSE))+IF(ISNA(VLOOKUP(A77,'BL27'!$A:$ZZ,COLUMN(F77),FALSE)),0,VLOOKUP(A77,'BL27'!$A:$ZZ,COLUMN(F77),FALSE))+IF(ISNA(VLOOKUP(A77,'BL28'!$A:$ZZ,COLUMN(F77),FALSE)),0,VLOOKUP(A77,'BL28'!$A:$ZZ,COLUMN(F77),FALSE))+IF(ISNA(VLOOKUP(A77,'BL29'!$A:$ZZ,COLUMN(F77),FALSE)),0,VLOOKUP(A77,'BL29'!$A:$ZZ,COLUMN(F77),FALSE))+IF(ISNA(VLOOKUP(A77,'BL30'!$A:$ZZ,COLUMN(F77),FALSE)),0,VLOOKUP(A77,'BL30'!$A:$ZZ,COLUMN(F77),FALSE))</f>
        <v>0</v>
      </c>
      <c r="G77" s="20">
        <f>IF(ISNA(VLOOKUP(A77,'BL1'!$A:$ZZ,COLUMN(G77),FALSE)),0,VLOOKUP(A77,'BL1'!$A:$ZZ,COLUMN(G77),FALSE))+IF(ISNA(VLOOKUP(A77,'BL2'!$A:$ZZ,COLUMN(G77),FALSE)),0,VLOOKUP(A77,'BL2'!$A:$ZZ,COLUMN(G77),FALSE))+IF(ISNA(VLOOKUP(A77,'BL3'!$A:$ZZ,COLUMN(G77),FALSE)),0,VLOOKUP(A77,'BL3'!$A:$ZZ,COLUMN(G77),FALSE))+IF(ISNA(VLOOKUP(A77,'BL4'!$A:$ZZ,COLUMN(G77),FALSE)),0,VLOOKUP(A77,'BL4'!$A:$ZZ,COLUMN(G77),FALSE))+IF(ISNA(VLOOKUP(A77,'BL5'!$A:$ZZ,COLUMN(G77),FALSE)),0,VLOOKUP(A77,'BL5'!$A:$ZZ,COLUMN(G77),FALSE))+IF(ISNA(VLOOKUP(A77,'BL6'!$A:$ZZ,COLUMN(G77),FALSE)),0,VLOOKUP(A77,'BL6'!$A:$ZZ,COLUMN(G77),FALSE))+IF(ISNA(VLOOKUP(A77,'BL7'!$A:$ZZ,COLUMN(G77),FALSE)),0,VLOOKUP(A77,'BL7'!$A:$ZZ,COLUMN(G77),FALSE))+IF(ISNA(VLOOKUP(A77,'BL8'!$A:$ZZ,COLUMN(G77),FALSE)),0,VLOOKUP(A77,'BL8'!$A:$ZZ,COLUMN(G77),FALSE))+IF(ISNA(VLOOKUP(A77,'BL9'!$A:$ZZ,COLUMN(G77),FALSE)),0,VLOOKUP(A77,'BL9'!$A:$ZZ,COLUMN(G77),FALSE))+IF(ISNA(VLOOKUP(A77,'BL10'!$A:$ZZ,COLUMN(G77),FALSE)),0,VLOOKUP(A77,'BL10'!$A:$ZZ,COLUMN(G77),FALSE))+IF(ISNA(VLOOKUP(A77,'BL11'!$A:$ZZ,COLUMN(G77),FALSE)),0,VLOOKUP(A77,'BL11'!$A:$ZZ,COLUMN(G77),FALSE))+IF(ISNA(VLOOKUP(A77,'BL12'!$A:$ZZ,COLUMN(G77),FALSE)),0,VLOOKUP(A77,'BL12'!$A:$ZZ,COLUMN(G77),FALSE))+IF(ISNA(VLOOKUP(A77,'BL13'!$A:$ZZ,COLUMN(G77),FALSE)),0,VLOOKUP(A77,'BL13'!$A:$ZZ,COLUMN(G77),FALSE))+IF(ISNA(VLOOKUP(A77,'BL14'!$A:$ZZ,COLUMN(G77),FALSE)),0,VLOOKUP(A77,'BL14'!$A:$ZZ,COLUMN(G77),FALSE))+IF(ISNA(VLOOKUP(A77,'BL15'!$A:$ZZ,COLUMN(G77),FALSE)),0,VLOOKUP(A77,'BL15'!$A:$ZZ,COLUMN(G77),FALSE))+IF(ISNA(VLOOKUP(A77,'BL16'!$A:$ZZ,COLUMN(G77),FALSE)),0,VLOOKUP(A77,'BL16'!$A:$ZZ,COLUMN(G77),FALSE))+IF(ISNA(VLOOKUP(A77,'BL17'!$A:$ZZ,COLUMN(G77),FALSE)),0,VLOOKUP(A77,'BL17'!$A:$ZZ,COLUMN(G77),FALSE))+IF(ISNA(VLOOKUP(A77,'BL18'!$A:$ZZ,COLUMN(G77),FALSE)),0,VLOOKUP(A77,'BL18'!$A:$ZZ,COLUMN(G77),FALSE))+IF(ISNA(VLOOKUP(A77,'BL19'!$A:$ZZ,COLUMN(G77),FALSE)),0,VLOOKUP(A77,'BL19'!$A:$ZZ,COLUMN(G77),FALSE))+IF(ISNA(VLOOKUP(A77,'BL20'!$A:$ZZ,COLUMN(G77),FALSE)),0,VLOOKUP(A77,'BL20'!$A:$ZZ,COLUMN(G77),FALSE))+IF(ISNA(VLOOKUP(A77,'BL21'!$A:$ZZ,COLUMN(G77),FALSE)),0,VLOOKUP(A77,'BL21'!$A:$ZZ,COLUMN(G77),FALSE))+IF(ISNA(VLOOKUP(A77,'BL22'!$A:$ZZ,COLUMN(G77),FALSE)),0,VLOOKUP(A77,'BL22'!$A:$ZZ,COLUMN(G77),FALSE))+IF(ISNA(VLOOKUP(A77,'BL23'!$A:$ZZ,COLUMN(G77),FALSE)),0,VLOOKUP(A77,'BL23'!$A:$ZZ,COLUMN(G77),FALSE))+IF(ISNA(VLOOKUP(A77,'BL24'!$A:$ZZ,COLUMN(G77),FALSE)),0,VLOOKUP(A77,'BL24'!$A:$ZZ,COLUMN(G77),FALSE))+IF(ISNA(VLOOKUP(A77,'BL25'!$A:$ZZ,COLUMN(G77),FALSE)),0,VLOOKUP(A77,'BL25'!$A:$ZZ,COLUMN(G77),FALSE))+IF(ISNA(VLOOKUP(A77,'BL26'!$A:$ZZ,COLUMN(G77),FALSE)),0,VLOOKUP(A77,'BL26'!$A:$ZZ,COLUMN(G77),FALSE))+IF(ISNA(VLOOKUP(A77,'BL27'!$A:$ZZ,COLUMN(G77),FALSE)),0,VLOOKUP(A77,'BL27'!$A:$ZZ,COLUMN(G77),FALSE))+IF(ISNA(VLOOKUP(A77,'BL28'!$A:$ZZ,COLUMN(G77),FALSE)),0,VLOOKUP(A77,'BL28'!$A:$ZZ,COLUMN(G77),FALSE))+IF(ISNA(VLOOKUP(A77,'BL29'!$A:$ZZ,COLUMN(G77),FALSE)),0,VLOOKUP(A77,'BL29'!$A:$ZZ,COLUMN(G77),FALSE))+IF(ISNA(VLOOKUP(A77,'BL30'!$A:$ZZ,COLUMN(G77),FALSE)),0,VLOOKUP(A77,'BL30'!$A:$ZZ,COLUMN(G77),FALSE))</f>
        <v>0</v>
      </c>
      <c r="H77" s="21">
        <f>IF(ISNA(VLOOKUP(A77,'BL1'!$A:$ZZ,COLUMN(H77),FALSE)),0,VLOOKUP(A77,'BL1'!$A:$ZZ,COLUMN(H77),FALSE))+IF(ISNA(VLOOKUP(A77,'BL2'!$A:$ZZ,COLUMN(H77),FALSE)),0,VLOOKUP(A77,'BL2'!$A:$ZZ,COLUMN(H77),FALSE))+IF(ISNA(VLOOKUP(A77,'BL3'!$A:$ZZ,COLUMN(H77),FALSE)),0,VLOOKUP(A77,'BL3'!$A:$ZZ,COLUMN(H77),FALSE))+IF(ISNA(VLOOKUP(A77,'BL4'!$A:$ZZ,COLUMN(H77),FALSE)),0,VLOOKUP(A77,'BL4'!$A:$ZZ,COLUMN(H77),FALSE))+IF(ISNA(VLOOKUP(A77,'BL5'!$A:$ZZ,COLUMN(H77),FALSE)),0,VLOOKUP(A77,'BL5'!$A:$ZZ,COLUMN(H77),FALSE))+IF(ISNA(VLOOKUP(A77,'BL6'!$A:$ZZ,COLUMN(H77),FALSE)),0,VLOOKUP(A77,'BL6'!$A:$ZZ,COLUMN(H77),FALSE))+IF(ISNA(VLOOKUP(A77,'BL7'!$A:$ZZ,COLUMN(H77),FALSE)),0,VLOOKUP(A77,'BL7'!$A:$ZZ,COLUMN(H77),FALSE))+IF(ISNA(VLOOKUP(A77,'BL8'!$A:$ZZ,COLUMN(H77),FALSE)),0,VLOOKUP(A77,'BL8'!$A:$ZZ,COLUMN(H77),FALSE))+IF(ISNA(VLOOKUP(A77,'BL9'!$A:$ZZ,COLUMN(H77),FALSE)),0,VLOOKUP(A77,'BL9'!$A:$ZZ,COLUMN(H77),FALSE))+IF(ISNA(VLOOKUP(A77,'BL10'!$A:$ZZ,COLUMN(H77),FALSE)),0,VLOOKUP(A77,'BL10'!$A:$ZZ,COLUMN(H77),FALSE))+IF(ISNA(VLOOKUP(A77,'BL11'!$A:$ZZ,COLUMN(H77),FALSE)),0,VLOOKUP(A77,'BL11'!$A:$ZZ,COLUMN(H77),FALSE))+IF(ISNA(VLOOKUP(A77,'BL12'!$A:$ZZ,COLUMN(H77),FALSE)),0,VLOOKUP(A77,'BL12'!$A:$ZZ,COLUMN(H77),FALSE))+IF(ISNA(VLOOKUP(A77,'BL13'!$A:$ZZ,COLUMN(H77),FALSE)),0,VLOOKUP(A77,'BL13'!$A:$ZZ,COLUMN(H77),FALSE))+IF(ISNA(VLOOKUP(A77,'BL14'!$A:$ZZ,COLUMN(H77),FALSE)),0,VLOOKUP(A77,'BL14'!$A:$ZZ,COLUMN(H77),FALSE))+IF(ISNA(VLOOKUP(A77,'BL15'!$A:$ZZ,COLUMN(H77),FALSE)),0,VLOOKUP(A77,'BL15'!$A:$ZZ,COLUMN(H77),FALSE))+IF(ISNA(VLOOKUP(A77,'BL16'!$A:$ZZ,COLUMN(H77),FALSE)),0,VLOOKUP(A77,'BL16'!$A:$ZZ,COLUMN(H77),FALSE))+IF(ISNA(VLOOKUP(A77,'BL17'!$A:$ZZ,COLUMN(H77),FALSE)),0,VLOOKUP(A77,'BL17'!$A:$ZZ,COLUMN(H77),FALSE))+IF(ISNA(VLOOKUP(A77,'BL18'!$A:$ZZ,COLUMN(H77),FALSE)),0,VLOOKUP(A77,'BL18'!$A:$ZZ,COLUMN(H77),FALSE))+IF(ISNA(VLOOKUP(A77,'BL19'!$A:$ZZ,COLUMN(H77),FALSE)),0,VLOOKUP(A77,'BL19'!$A:$ZZ,COLUMN(H77),FALSE))+IF(ISNA(VLOOKUP(A77,'BL20'!$A:$ZZ,COLUMN(H77),FALSE)),0,VLOOKUP(A77,'BL20'!$A:$ZZ,COLUMN(H77),FALSE))+IF(ISNA(VLOOKUP(A77,'BL21'!$A:$ZZ,COLUMN(H77),FALSE)),0,VLOOKUP(A77,'BL21'!$A:$ZZ,COLUMN(H77),FALSE))+IF(ISNA(VLOOKUP(A77,'BL22'!$A:$ZZ,COLUMN(H77),FALSE)),0,VLOOKUP(A77,'BL22'!$A:$ZZ,COLUMN(H77),FALSE))+IF(ISNA(VLOOKUP(A77,'BL23'!$A:$ZZ,COLUMN(H77),FALSE)),0,VLOOKUP(A77,'BL23'!$A:$ZZ,COLUMN(H77),FALSE))+IF(ISNA(VLOOKUP(A77,'BL24'!$A:$ZZ,COLUMN(H77),FALSE)),0,VLOOKUP(A77,'BL24'!$A:$ZZ,COLUMN(H77),FALSE))+IF(ISNA(VLOOKUP(A77,'BL25'!$A:$ZZ,COLUMN(H77),FALSE)),0,VLOOKUP(A77,'BL25'!$A:$ZZ,COLUMN(H77),FALSE))+IF(ISNA(VLOOKUP(A77,'BL26'!$A:$ZZ,COLUMN(H77),FALSE)),0,VLOOKUP(A77,'BL26'!$A:$ZZ,COLUMN(H77),FALSE))+IF(ISNA(VLOOKUP(A77,'BL27'!$A:$ZZ,COLUMN(H77),FALSE)),0,VLOOKUP(A77,'BL27'!$A:$ZZ,COLUMN(H77),FALSE))+IF(ISNA(VLOOKUP(A77,'BL28'!$A:$ZZ,COLUMN(H77),FALSE)),0,VLOOKUP(A77,'BL28'!$A:$ZZ,COLUMN(H77),FALSE))+IF(ISNA(VLOOKUP(A77,'BL29'!$A:$ZZ,COLUMN(H77),FALSE)),0,VLOOKUP(A77,'BL29'!$A:$ZZ,COLUMN(H77),FALSE))+IF(ISNA(VLOOKUP(A77,'BL30'!$A:$ZZ,COLUMN(H77),FALSE)),0,VLOOKUP(A77,'BL30'!$A:$ZZ,COLUMN(H77),FALSE))</f>
        <v>0</v>
      </c>
      <c r="I77" s="22">
        <f>IF(ISNA(VLOOKUP(A77,'BL1'!$A:$ZZ,COLUMN(I77),FALSE)),0,VLOOKUP(A77,'BL1'!$A:$ZZ,COLUMN(I77),FALSE))+IF(ISNA(VLOOKUP(A77,'BL2'!$A:$ZZ,COLUMN(I77),FALSE)),0,VLOOKUP(A77,'BL2'!$A:$ZZ,COLUMN(I77),FALSE))+IF(ISNA(VLOOKUP(A77,'BL3'!$A:$ZZ,COLUMN(I77),FALSE)),0,VLOOKUP(A77,'BL3'!$A:$ZZ,COLUMN(I77),FALSE))+IF(ISNA(VLOOKUP(A77,'BL4'!$A:$ZZ,COLUMN(I77),FALSE)),0,VLOOKUP(A77,'BL4'!$A:$ZZ,COLUMN(I77),FALSE))+IF(ISNA(VLOOKUP(A77,'BL5'!$A:$ZZ,COLUMN(I77),FALSE)),0,VLOOKUP(A77,'BL5'!$A:$ZZ,COLUMN(I77),FALSE))+IF(ISNA(VLOOKUP(A77,'BL6'!$A:$ZZ,COLUMN(I77),FALSE)),0,VLOOKUP(A77,'BL6'!$A:$ZZ,COLUMN(I77),FALSE))+IF(ISNA(VLOOKUP(A77,'BL7'!$A:$ZZ,COLUMN(I77),FALSE)),0,VLOOKUP(A77,'BL7'!$A:$ZZ,COLUMN(I77),FALSE))+IF(ISNA(VLOOKUP(A77,'BL8'!$A:$ZZ,COLUMN(I77),FALSE)),0,VLOOKUP(A77,'BL8'!$A:$ZZ,COLUMN(I77),FALSE))+IF(ISNA(VLOOKUP(A77,'BL9'!$A:$ZZ,COLUMN(I77),FALSE)),0,VLOOKUP(A77,'BL9'!$A:$ZZ,COLUMN(I77),FALSE))+IF(ISNA(VLOOKUP(A77,'BL10'!$A:$ZZ,COLUMN(I77),FALSE)),0,VLOOKUP(A77,'BL10'!$A:$ZZ,COLUMN(I77),FALSE))+IF(ISNA(VLOOKUP(A77,'BL11'!$A:$ZZ,COLUMN(I77),FALSE)),0,VLOOKUP(A77,'BL11'!$A:$ZZ,COLUMN(I77),FALSE))+IF(ISNA(VLOOKUP(A77,'BL12'!$A:$ZZ,COLUMN(I77),FALSE)),0,VLOOKUP(A77,'BL12'!$A:$ZZ,COLUMN(I77),FALSE))+IF(ISNA(VLOOKUP(A77,'BL13'!$A:$ZZ,COLUMN(I77),FALSE)),0,VLOOKUP(A77,'BL13'!$A:$ZZ,COLUMN(I77),FALSE))+IF(ISNA(VLOOKUP(A77,'BL14'!$A:$ZZ,COLUMN(I77),FALSE)),0,VLOOKUP(A77,'BL14'!$A:$ZZ,COLUMN(I77),FALSE))+IF(ISNA(VLOOKUP(A77,'BL15'!$A:$ZZ,COLUMN(I77),FALSE)),0,VLOOKUP(A77,'BL15'!$A:$ZZ,COLUMN(I77),FALSE))+IF(ISNA(VLOOKUP(A77,'BL16'!$A:$ZZ,COLUMN(I77),FALSE)),0,VLOOKUP(A77,'BL16'!$A:$ZZ,COLUMN(I77),FALSE))+IF(ISNA(VLOOKUP(A77,'BL17'!$A:$ZZ,COLUMN(I77),FALSE)),0,VLOOKUP(A77,'BL17'!$A:$ZZ,COLUMN(I77),FALSE))+IF(ISNA(VLOOKUP(A77,'BL18'!$A:$ZZ,COLUMN(I77),FALSE)),0,VLOOKUP(A77,'BL18'!$A:$ZZ,COLUMN(I77),FALSE))+IF(ISNA(VLOOKUP(A77,'BL19'!$A:$ZZ,COLUMN(I77),FALSE)),0,VLOOKUP(A77,'BL19'!$A:$ZZ,COLUMN(I77),FALSE))+IF(ISNA(VLOOKUP(A77,'BL20'!$A:$ZZ,COLUMN(I77),FALSE)),0,VLOOKUP(A77,'BL20'!$A:$ZZ,COLUMN(I77),FALSE))+IF(ISNA(VLOOKUP(A77,'BL21'!$A:$ZZ,COLUMN(I77),FALSE)),0,VLOOKUP(A77,'BL21'!$A:$ZZ,COLUMN(I77),FALSE))+IF(ISNA(VLOOKUP(A77,'BL22'!$A:$ZZ,COLUMN(I77),FALSE)),0,VLOOKUP(A77,'BL22'!$A:$ZZ,COLUMN(I77),FALSE))+IF(ISNA(VLOOKUP(A77,'BL23'!$A:$ZZ,COLUMN(I77),FALSE)),0,VLOOKUP(A77,'BL23'!$A:$ZZ,COLUMN(I77),FALSE))+IF(ISNA(VLOOKUP(A77,'BL24'!$A:$ZZ,COLUMN(I77),FALSE)),0,VLOOKUP(A77,'BL24'!$A:$ZZ,COLUMN(I77),FALSE))+IF(ISNA(VLOOKUP(A77,'BL25'!$A:$ZZ,COLUMN(I77),FALSE)),0,VLOOKUP(A77,'BL25'!$A:$ZZ,COLUMN(I77),FALSE))+IF(ISNA(VLOOKUP(A77,'BL26'!$A:$ZZ,COLUMN(I77),FALSE)),0,VLOOKUP(A77,'BL26'!$A:$ZZ,COLUMN(I77),FALSE))+IF(ISNA(VLOOKUP(A77,'BL27'!$A:$ZZ,COLUMN(I77),FALSE)),0,VLOOKUP(A77,'BL27'!$A:$ZZ,COLUMN(I77),FALSE))+IF(ISNA(VLOOKUP(A77,'BL28'!$A:$ZZ,COLUMN(I77),FALSE)),0,VLOOKUP(A77,'BL28'!$A:$ZZ,COLUMN(I77),FALSE))+IF(ISNA(VLOOKUP(A77,'BL29'!$A:$ZZ,COLUMN(I77),FALSE)),0,VLOOKUP(A77,'BL29'!$A:$ZZ,COLUMN(I77),FALSE))+IF(ISNA(VLOOKUP(A77,'BL30'!$A:$ZZ,COLUMN(I77),FALSE)),0,VLOOKUP(A77,'BL30'!$A:$ZZ,COLUMN(I77),FALSE))</f>
        <v>0</v>
      </c>
      <c r="J77" s="23">
        <f>IF(ISNA(VLOOKUP(A77,'BL1'!$A:$ZZ,COLUMN(J77),FALSE)),0,VLOOKUP(A77,'BL1'!$A:$ZZ,COLUMN(J77),FALSE))+IF(ISNA(VLOOKUP(A77,'BL2'!$A:$ZZ,COLUMN(J77),FALSE)),0,VLOOKUP(A77,'BL2'!$A:$ZZ,COLUMN(J77),FALSE))+IF(ISNA(VLOOKUP(A77,'BL3'!$A:$ZZ,COLUMN(J77),FALSE)),0,VLOOKUP(A77,'BL3'!$A:$ZZ,COLUMN(J77),FALSE))+IF(ISNA(VLOOKUP(A77,'BL4'!$A:$ZZ,COLUMN(J77),FALSE)),0,VLOOKUP(A77,'BL4'!$A:$ZZ,COLUMN(J77),FALSE))+IF(ISNA(VLOOKUP(A77,'BL5'!$A:$ZZ,COLUMN(J77),FALSE)),0,VLOOKUP(A77,'BL5'!$A:$ZZ,COLUMN(J77),FALSE))+IF(ISNA(VLOOKUP(A77,'BL6'!$A:$ZZ,COLUMN(J77),FALSE)),0,VLOOKUP(A77,'BL6'!$A:$ZZ,COLUMN(J77),FALSE))+IF(ISNA(VLOOKUP(A77,'BL7'!$A:$ZZ,COLUMN(J77),FALSE)),0,VLOOKUP(A77,'BL7'!$A:$ZZ,COLUMN(J77),FALSE))+IF(ISNA(VLOOKUP(A77,'BL8'!$A:$ZZ,COLUMN(J77),FALSE)),0,VLOOKUP(A77,'BL8'!$A:$ZZ,COLUMN(J77),FALSE))+IF(ISNA(VLOOKUP(A77,'BL9'!$A:$ZZ,COLUMN(J77),FALSE)),0,VLOOKUP(A77,'BL9'!$A:$ZZ,COLUMN(J77),FALSE))+IF(ISNA(VLOOKUP(A77,'BL10'!$A:$ZZ,COLUMN(J77),FALSE)),0,VLOOKUP(A77,'BL10'!$A:$ZZ,COLUMN(J77),FALSE))+IF(ISNA(VLOOKUP(A77,'BL11'!$A:$ZZ,COLUMN(J77),FALSE)),0,VLOOKUP(A77,'BL11'!$A:$ZZ,COLUMN(J77),FALSE))+IF(ISNA(VLOOKUP(A77,'BL12'!$A:$ZZ,COLUMN(J77),FALSE)),0,VLOOKUP(A77,'BL12'!$A:$ZZ,COLUMN(J77),FALSE))+IF(ISNA(VLOOKUP(A77,'BL13'!$A:$ZZ,COLUMN(J77),FALSE)),0,VLOOKUP(A77,'BL13'!$A:$ZZ,COLUMN(J77),FALSE))+IF(ISNA(VLOOKUP(A77,'BL14'!$A:$ZZ,COLUMN(J77),FALSE)),0,VLOOKUP(A77,'BL14'!$A:$ZZ,COLUMN(J77),FALSE))+IF(ISNA(VLOOKUP(A77,'BL15'!$A:$ZZ,COLUMN(J77),FALSE)),0,VLOOKUP(A77,'BL15'!$A:$ZZ,COLUMN(J77),FALSE))+IF(ISNA(VLOOKUP(A77,'BL16'!$A:$ZZ,COLUMN(J77),FALSE)),0,VLOOKUP(A77,'BL16'!$A:$ZZ,COLUMN(J77),FALSE))+IF(ISNA(VLOOKUP(A77,'BL17'!$A:$ZZ,COLUMN(J77),FALSE)),0,VLOOKUP(A77,'BL17'!$A:$ZZ,COLUMN(J77),FALSE))+IF(ISNA(VLOOKUP(A77,'BL18'!$A:$ZZ,COLUMN(J77),FALSE)),0,VLOOKUP(A77,'BL18'!$A:$ZZ,COLUMN(J77),FALSE))+IF(ISNA(VLOOKUP(A77,'BL19'!$A:$ZZ,COLUMN(J77),FALSE)),0,VLOOKUP(A77,'BL19'!$A:$ZZ,COLUMN(J77),FALSE))+IF(ISNA(VLOOKUP(A77,'BL20'!$A:$ZZ,COLUMN(J77),FALSE)),0,VLOOKUP(A77,'BL20'!$A:$ZZ,COLUMN(J77),FALSE))+IF(ISNA(VLOOKUP(A77,'BL21'!$A:$ZZ,COLUMN(J77),FALSE)),0,VLOOKUP(A77,'BL21'!$A:$ZZ,COLUMN(J77),FALSE))+IF(ISNA(VLOOKUP(A77,'BL22'!$A:$ZZ,COLUMN(J77),FALSE)),0,VLOOKUP(A77,'BL22'!$A:$ZZ,COLUMN(J77),FALSE))+IF(ISNA(VLOOKUP(A77,'BL23'!$A:$ZZ,COLUMN(J77),FALSE)),0,VLOOKUP(A77,'BL23'!$A:$ZZ,COLUMN(J77),FALSE))+IF(ISNA(VLOOKUP(A77,'BL24'!$A:$ZZ,COLUMN(J77),FALSE)),0,VLOOKUP(A77,'BL24'!$A:$ZZ,COLUMN(J77),FALSE))+IF(ISNA(VLOOKUP(A77,'BL25'!$A:$ZZ,COLUMN(J77),FALSE)),0,VLOOKUP(A77,'BL25'!$A:$ZZ,COLUMN(J77),FALSE))+IF(ISNA(VLOOKUP(A77,'BL26'!$A:$ZZ,COLUMN(J77),FALSE)),0,VLOOKUP(A77,'BL26'!$A:$ZZ,COLUMN(J77),FALSE))+IF(ISNA(VLOOKUP(A77,'BL27'!$A:$ZZ,COLUMN(J77),FALSE)),0,VLOOKUP(A77,'BL27'!$A:$ZZ,COLUMN(J77),FALSE))+IF(ISNA(VLOOKUP(A77,'BL28'!$A:$ZZ,COLUMN(J77),FALSE)),0,VLOOKUP(A77,'BL28'!$A:$ZZ,COLUMN(J77),FALSE))+IF(ISNA(VLOOKUP(A77,'BL29'!$A:$ZZ,COLUMN(J77),FALSE)),0,VLOOKUP(A77,'BL29'!$A:$ZZ,COLUMN(J77),FALSE))+IF(ISNA(VLOOKUP(A77,'BL30'!$A:$ZZ,COLUMN(J77),FALSE)),0,VLOOKUP(A77,'BL30'!$A:$ZZ,COLUMN(J77),FALSE))</f>
        <v>0</v>
      </c>
      <c r="K77" s="24">
        <f>IF(ISNA(VLOOKUP(A77,'BL1'!$A:$ZZ,COLUMN(K77),FALSE)),0,VLOOKUP(A77,'BL1'!$A:$ZZ,COLUMN(K77),FALSE))+IF(ISNA(VLOOKUP(A77,'BL2'!$A:$ZZ,COLUMN(K77),FALSE)),0,VLOOKUP(A77,'BL2'!$A:$ZZ,COLUMN(K77),FALSE))+IF(ISNA(VLOOKUP(A77,'BL3'!$A:$ZZ,COLUMN(K77),FALSE)),0,VLOOKUP(A77,'BL3'!$A:$ZZ,COLUMN(K77),FALSE))+IF(ISNA(VLOOKUP(A77,'BL4'!$A:$ZZ,COLUMN(K77),FALSE)),0,VLOOKUP(A77,'BL4'!$A:$ZZ,COLUMN(K77),FALSE))+IF(ISNA(VLOOKUP(A77,'BL5'!$A:$ZZ,COLUMN(K77),FALSE)),0,VLOOKUP(A77,'BL5'!$A:$ZZ,COLUMN(K77),FALSE))+IF(ISNA(VLOOKUP(A77,'BL6'!$A:$ZZ,COLUMN(K77),FALSE)),0,VLOOKUP(A77,'BL6'!$A:$ZZ,COLUMN(K77),FALSE))+IF(ISNA(VLOOKUP(A77,'BL7'!$A:$ZZ,COLUMN(K77),FALSE)),0,VLOOKUP(A77,'BL7'!$A:$ZZ,COLUMN(K77),FALSE))+IF(ISNA(VLOOKUP(A77,'BL8'!$A:$ZZ,COLUMN(K77),FALSE)),0,VLOOKUP(A77,'BL8'!$A:$ZZ,COLUMN(K77),FALSE))+IF(ISNA(VLOOKUP(A77,'BL9'!$A:$ZZ,COLUMN(K77),FALSE)),0,VLOOKUP(A77,'BL9'!$A:$ZZ,COLUMN(K77),FALSE))+IF(ISNA(VLOOKUP(A77,'BL10'!$A:$ZZ,COLUMN(K77),FALSE)),0,VLOOKUP(A77,'BL10'!$A:$ZZ,COLUMN(K77),FALSE))+IF(ISNA(VLOOKUP(A77,'BL11'!$A:$ZZ,COLUMN(K77),FALSE)),0,VLOOKUP(A77,'BL11'!$A:$ZZ,COLUMN(K77),FALSE))+IF(ISNA(VLOOKUP(A77,'BL12'!$A:$ZZ,COLUMN(K77),FALSE)),0,VLOOKUP(A77,'BL12'!$A:$ZZ,COLUMN(K77),FALSE))+IF(ISNA(VLOOKUP(A77,'BL13'!$A:$ZZ,COLUMN(K77),FALSE)),0,VLOOKUP(A77,'BL13'!$A:$ZZ,COLUMN(K77),FALSE))+IF(ISNA(VLOOKUP(A77,'BL14'!$A:$ZZ,COLUMN(K77),FALSE)),0,VLOOKUP(A77,'BL14'!$A:$ZZ,COLUMN(K77),FALSE))+IF(ISNA(VLOOKUP(A77,'BL15'!$A:$ZZ,COLUMN(K77),FALSE)),0,VLOOKUP(A77,'BL15'!$A:$ZZ,COLUMN(K77),FALSE))+IF(ISNA(VLOOKUP(A77,'BL16'!$A:$ZZ,COLUMN(K77),FALSE)),0,VLOOKUP(A77,'BL16'!$A:$ZZ,COLUMN(K77),FALSE))+IF(ISNA(VLOOKUP(A77,'BL17'!$A:$ZZ,COLUMN(K77),FALSE)),0,VLOOKUP(A77,'BL17'!$A:$ZZ,COLUMN(K77),FALSE))+IF(ISNA(VLOOKUP(A77,'BL18'!$A:$ZZ,COLUMN(K77),FALSE)),0,VLOOKUP(A77,'BL18'!$A:$ZZ,COLUMN(K77),FALSE))+IF(ISNA(VLOOKUP(A77,'BL19'!$A:$ZZ,COLUMN(K77),FALSE)),0,VLOOKUP(A77,'BL19'!$A:$ZZ,COLUMN(K77),FALSE))+IF(ISNA(VLOOKUP(A77,'BL20'!$A:$ZZ,COLUMN(K77),FALSE)),0,VLOOKUP(A77,'BL20'!$A:$ZZ,COLUMN(K77),FALSE))+IF(ISNA(VLOOKUP(A77,'BL21'!$A:$ZZ,COLUMN(K77),FALSE)),0,VLOOKUP(A77,'BL21'!$A:$ZZ,COLUMN(K77),FALSE))+IF(ISNA(VLOOKUP(A77,'BL22'!$A:$ZZ,COLUMN(K77),FALSE)),0,VLOOKUP(A77,'BL22'!$A:$ZZ,COLUMN(K77),FALSE))+IF(ISNA(VLOOKUP(A77,'BL23'!$A:$ZZ,COLUMN(K77),FALSE)),0,VLOOKUP(A77,'BL23'!$A:$ZZ,COLUMN(K77),FALSE))+IF(ISNA(VLOOKUP(A77,'BL24'!$A:$ZZ,COLUMN(K77),FALSE)),0,VLOOKUP(A77,'BL24'!$A:$ZZ,COLUMN(K77),FALSE))+IF(ISNA(VLOOKUP(A77,'BL25'!$A:$ZZ,COLUMN(K77),FALSE)),0,VLOOKUP(A77,'BL25'!$A:$ZZ,COLUMN(K77),FALSE))+IF(ISNA(VLOOKUP(A77,'BL26'!$A:$ZZ,COLUMN(K77),FALSE)),0,VLOOKUP(A77,'BL26'!$A:$ZZ,COLUMN(K77),FALSE))+IF(ISNA(VLOOKUP(A77,'BL27'!$A:$ZZ,COLUMN(K77),FALSE)),0,VLOOKUP(A77,'BL27'!$A:$ZZ,COLUMN(K77),FALSE))+IF(ISNA(VLOOKUP(A77,'BL28'!$A:$ZZ,COLUMN(K77),FALSE)),0,VLOOKUP(A77,'BL28'!$A:$ZZ,COLUMN(K77),FALSE))+IF(ISNA(VLOOKUP(A77,'BL29'!$A:$ZZ,COLUMN(K77),FALSE)),0,VLOOKUP(A77,'BL29'!$A:$ZZ,COLUMN(K77),FALSE))+IF(ISNA(VLOOKUP(A77,'BL30'!$A:$ZZ,COLUMN(K77),FALSE)),0,VLOOKUP(A77,'BL30'!$A:$ZZ,COLUMN(K77),FALSE))</f>
        <v>0</v>
      </c>
      <c r="L77" s="29">
        <f>IF(ISNA(VLOOKUP(A77,'BL1'!$A:$ZZ,COLUMN(L77),FALSE)),0,VLOOKUP(A77,'BL1'!$A:$ZZ,COLUMN(L77),FALSE))+IF(ISNA(VLOOKUP(A77,'BL2'!$A:$ZZ,COLUMN(L77),FALSE)),0,VLOOKUP(A77,'BL2'!$A:$ZZ,COLUMN(L77),FALSE))+IF(ISNA(VLOOKUP(A77,'BL3'!$A:$ZZ,COLUMN(L77),FALSE)),0,VLOOKUP(A77,'BL3'!$A:$ZZ,COLUMN(L77),FALSE))+IF(ISNA(VLOOKUP(A77,'BL4'!$A:$ZZ,COLUMN(L77),FALSE)),0,VLOOKUP(A77,'BL4'!$A:$ZZ,COLUMN(L77),FALSE))+IF(ISNA(VLOOKUP(A77,'BL5'!$A:$ZZ,COLUMN(L77),FALSE)),0,VLOOKUP(A77,'BL5'!$A:$ZZ,COLUMN(L77),FALSE))+IF(ISNA(VLOOKUP(A77,'BL6'!$A:$ZZ,COLUMN(L77),FALSE)),0,VLOOKUP(A77,'BL6'!$A:$ZZ,COLUMN(L77),FALSE))+IF(ISNA(VLOOKUP(A77,'BL7'!$A:$ZZ,COLUMN(L77),FALSE)),0,VLOOKUP(A77,'BL7'!$A:$ZZ,COLUMN(L77),FALSE))+IF(ISNA(VLOOKUP(A77,'BL8'!$A:$ZZ,COLUMN(L77),FALSE)),0,VLOOKUP(A77,'BL8'!$A:$ZZ,COLUMN(L77),FALSE))+IF(ISNA(VLOOKUP(A77,'BL9'!$A:$ZZ,COLUMN(L77),FALSE)),0,VLOOKUP(A77,'BL9'!$A:$ZZ,COLUMN(L77),FALSE))+IF(ISNA(VLOOKUP(A77,'BL10'!$A:$ZZ,COLUMN(L77),FALSE)),0,VLOOKUP(A77,'BL10'!$A:$ZZ,COLUMN(L77),FALSE))+IF(ISNA(VLOOKUP(A77,'BL11'!$A:$ZZ,COLUMN(L77),FALSE)),0,VLOOKUP(A77,'BL11'!$A:$ZZ,COLUMN(L77),FALSE))+IF(ISNA(VLOOKUP(A77,'BL12'!$A:$ZZ,COLUMN(L77),FALSE)),0,VLOOKUP(A77,'BL12'!$A:$ZZ,COLUMN(L77),FALSE))+IF(ISNA(VLOOKUP(A77,'BL13'!$A:$ZZ,COLUMN(L77),FALSE)),0,VLOOKUP(A77,'BL13'!$A:$ZZ,COLUMN(L77),FALSE))+IF(ISNA(VLOOKUP(A77,'BL14'!$A:$ZZ,COLUMN(L77),FALSE)),0,VLOOKUP(A77,'BL14'!$A:$ZZ,COLUMN(L77),FALSE))+IF(ISNA(VLOOKUP(A77,'BL15'!$A:$ZZ,COLUMN(L77),FALSE)),0,VLOOKUP(A77,'BL15'!$A:$ZZ,COLUMN(L77),FALSE))+IF(ISNA(VLOOKUP(A77,'BL16'!$A:$ZZ,COLUMN(L77),FALSE)),0,VLOOKUP(A77,'BL16'!$A:$ZZ,COLUMN(L77),FALSE))+IF(ISNA(VLOOKUP(A77,'BL17'!$A:$ZZ,COLUMN(L77),FALSE)),0,VLOOKUP(A77,'BL17'!$A:$ZZ,COLUMN(L77),FALSE))+IF(ISNA(VLOOKUP(A77,'BL18'!$A:$ZZ,COLUMN(L77),FALSE)),0,VLOOKUP(A77,'BL18'!$A:$ZZ,COLUMN(L77),FALSE))+IF(ISNA(VLOOKUP(A77,'BL19'!$A:$ZZ,COLUMN(L77),FALSE)),0,VLOOKUP(A77,'BL19'!$A:$ZZ,COLUMN(L77),FALSE))+IF(ISNA(VLOOKUP(A77,'BL20'!$A:$ZZ,COLUMN(L77),FALSE)),0,VLOOKUP(A77,'BL20'!$A:$ZZ,COLUMN(L77),FALSE))+IF(ISNA(VLOOKUP(A77,'BL21'!$A:$ZZ,COLUMN(L77),FALSE)),0,VLOOKUP(A77,'BL21'!$A:$ZZ,COLUMN(L77),FALSE))+IF(ISNA(VLOOKUP(A77,'BL22'!$A:$ZZ,COLUMN(L77),FALSE)),0,VLOOKUP(A77,'BL22'!$A:$ZZ,COLUMN(L77),FALSE))+IF(ISNA(VLOOKUP(A77,'BL23'!$A:$ZZ,COLUMN(L77),FALSE)),0,VLOOKUP(A77,'BL23'!$A:$ZZ,COLUMN(L77),FALSE))+IF(ISNA(VLOOKUP(A77,'BL24'!$A:$ZZ,COLUMN(L77),FALSE)),0,VLOOKUP(A77,'BL24'!$A:$ZZ,COLUMN(L77),FALSE))+IF(ISNA(VLOOKUP(A77,'BL25'!$A:$ZZ,COLUMN(L77),FALSE)),0,VLOOKUP(A77,'BL25'!$A:$ZZ,COLUMN(L77),FALSE))+IF(ISNA(VLOOKUP(A77,'BL26'!$A:$ZZ,COLUMN(L77),FALSE)),0,VLOOKUP(A77,'BL26'!$A:$ZZ,COLUMN(L77),FALSE))+IF(ISNA(VLOOKUP(A77,'BL27'!$A:$ZZ,COLUMN(L77),FALSE)),0,VLOOKUP(A77,'BL27'!$A:$ZZ,COLUMN(L77),FALSE))+IF(ISNA(VLOOKUP(A77,'BL28'!$A:$ZZ,COLUMN(L77),FALSE)),0,VLOOKUP(A77,'BL28'!$A:$ZZ,COLUMN(L77),FALSE))+IF(ISNA(VLOOKUP(A77,'BL29'!$A:$ZZ,COLUMN(L77),FALSE)),0,VLOOKUP(A77,'BL29'!$A:$ZZ,COLUMN(L77),FALSE))+IF(ISNA(VLOOKUP(A77,'BL30'!$A:$ZZ,COLUMN(L77),FALSE)),0,VLOOKUP(A77,'BL30'!$A:$ZZ,COLUMN(L77),FALSE))</f>
        <v>0</v>
      </c>
      <c r="M77" s="28">
        <f>IF(ISNA(VLOOKUP(A77,'BL1'!$A:$ZZ,COLUMN(M77),FALSE)),0,VLOOKUP(A77,'BL1'!$A:$ZZ,COLUMN(M77),FALSE))+IF(ISNA(VLOOKUP(A77,'BL2'!$A:$ZZ,COLUMN(M77),FALSE)),0,VLOOKUP(A77,'BL2'!$A:$ZZ,COLUMN(M77),FALSE))+IF(ISNA(VLOOKUP(A77,'BL3'!$A:$ZZ,COLUMN(M77),FALSE)),0,VLOOKUP(A77,'BL3'!$A:$ZZ,COLUMN(M77),FALSE))+IF(ISNA(VLOOKUP(A77,'BL4'!$A:$ZZ,COLUMN(M77),FALSE)),0,VLOOKUP(A77,'BL4'!$A:$ZZ,COLUMN(M77),FALSE))+IF(ISNA(VLOOKUP(A77,'BL5'!$A:$ZZ,COLUMN(M77),FALSE)),0,VLOOKUP(A77,'BL5'!$A:$ZZ,COLUMN(M77),FALSE))+IF(ISNA(VLOOKUP(A77,'BL6'!$A:$ZZ,COLUMN(M77),FALSE)),0,VLOOKUP(A77,'BL6'!$A:$ZZ,COLUMN(M77),FALSE))+IF(ISNA(VLOOKUP(A77,'BL7'!$A:$ZZ,COLUMN(M77),FALSE)),0,VLOOKUP(A77,'BL7'!$A:$ZZ,COLUMN(M77),FALSE))+IF(ISNA(VLOOKUP(A77,'BL8'!$A:$ZZ,COLUMN(M77),FALSE)),0,VLOOKUP(A77,'BL8'!$A:$ZZ,COLUMN(M77),FALSE))+IF(ISNA(VLOOKUP(A77,'BL9'!$A:$ZZ,COLUMN(M77),FALSE)),0,VLOOKUP(A77,'BL9'!$A:$ZZ,COLUMN(M77),FALSE))+IF(ISNA(VLOOKUP(A77,'BL10'!$A:$ZZ,COLUMN(M77),FALSE)),0,VLOOKUP(A77,'BL10'!$A:$ZZ,COLUMN(M77),FALSE))+IF(ISNA(VLOOKUP(A77,'BL11'!$A:$ZZ,COLUMN(M77),FALSE)),0,VLOOKUP(A77,'BL11'!$A:$ZZ,COLUMN(M77),FALSE))+IF(ISNA(VLOOKUP(A77,'BL12'!$A:$ZZ,COLUMN(M77),FALSE)),0,VLOOKUP(A77,'BL12'!$A:$ZZ,COLUMN(M77),FALSE))+IF(ISNA(VLOOKUP(A77,'BL13'!$A:$ZZ,COLUMN(M77),FALSE)),0,VLOOKUP(A77,'BL13'!$A:$ZZ,COLUMN(M77),FALSE))+IF(ISNA(VLOOKUP(A77,'BL14'!$A:$ZZ,COLUMN(M77),FALSE)),0,VLOOKUP(A77,'BL14'!$A:$ZZ,COLUMN(M77),FALSE))+IF(ISNA(VLOOKUP(A77,'BL15'!$A:$ZZ,COLUMN(M77),FALSE)),0,VLOOKUP(A77,'BL15'!$A:$ZZ,COLUMN(M77),FALSE))+IF(ISNA(VLOOKUP(A77,'BL16'!$A:$ZZ,COLUMN(M77),FALSE)),0,VLOOKUP(A77,'BL16'!$A:$ZZ,COLUMN(M77),FALSE))+IF(ISNA(VLOOKUP(A77,'BL17'!$A:$ZZ,COLUMN(M77),FALSE)),0,VLOOKUP(A77,'BL17'!$A:$ZZ,COLUMN(M77),FALSE))+IF(ISNA(VLOOKUP(A77,'BL18'!$A:$ZZ,COLUMN(M77),FALSE)),0,VLOOKUP(A77,'BL18'!$A:$ZZ,COLUMN(M77),FALSE))+IF(ISNA(VLOOKUP(A77,'BL19'!$A:$ZZ,COLUMN(M77),FALSE)),0,VLOOKUP(A77,'BL19'!$A:$ZZ,COLUMN(M77),FALSE))+IF(ISNA(VLOOKUP(A77,'BL20'!$A:$ZZ,COLUMN(M77),FALSE)),0,VLOOKUP(A77,'BL20'!$A:$ZZ,COLUMN(M77),FALSE))+IF(ISNA(VLOOKUP(A77,'BL21'!$A:$ZZ,COLUMN(M77),FALSE)),0,VLOOKUP(A77,'BL21'!$A:$ZZ,COLUMN(M77),FALSE))+IF(ISNA(VLOOKUP(A77,'BL22'!$A:$ZZ,COLUMN(M77),FALSE)),0,VLOOKUP(A77,'BL22'!$A:$ZZ,COLUMN(M77),FALSE))+IF(ISNA(VLOOKUP(A77,'BL23'!$A:$ZZ,COLUMN(M77),FALSE)),0,VLOOKUP(A77,'BL23'!$A:$ZZ,COLUMN(M77),FALSE))+IF(ISNA(VLOOKUP(A77,'BL24'!$A:$ZZ,COLUMN(M77),FALSE)),0,VLOOKUP(A77,'BL24'!$A:$ZZ,COLUMN(M77),FALSE))+IF(ISNA(VLOOKUP(A77,'BL25'!$A:$ZZ,COLUMN(M77),FALSE)),0,VLOOKUP(A77,'BL25'!$A:$ZZ,COLUMN(M77),FALSE))+IF(ISNA(VLOOKUP(A77,'BL26'!$A:$ZZ,COLUMN(M77),FALSE)),0,VLOOKUP(A77,'BL26'!$A:$ZZ,COLUMN(M77),FALSE))+IF(ISNA(VLOOKUP(A77,'BL27'!$A:$ZZ,COLUMN(M77),FALSE)),0,VLOOKUP(A77,'BL27'!$A:$ZZ,COLUMN(M77),FALSE))+IF(ISNA(VLOOKUP(A77,'BL28'!$A:$ZZ,COLUMN(M77),FALSE)),0,VLOOKUP(A77,'BL28'!$A:$ZZ,COLUMN(M77),FALSE))+IF(ISNA(VLOOKUP(A77,'BL29'!$A:$ZZ,COLUMN(M77),FALSE)),0,VLOOKUP(A77,'BL29'!$A:$ZZ,COLUMN(M77),FALSE))+IF(ISNA(VLOOKUP(A77,'BL30'!$A:$ZZ,COLUMN(M77),FALSE)),0,VLOOKUP(A77,'BL30'!$A:$ZZ,COLUMN(M77),FALSE))</f>
        <v>0</v>
      </c>
      <c r="N77" s="25">
        <f>IF(ISNA(VLOOKUP(A77,'BL1'!$A:$ZZ,COLUMN(N77),FALSE)),0,VLOOKUP(A77,'BL1'!$A:$ZZ,COLUMN(N77),FALSE))+IF(ISNA(VLOOKUP(A77,'BL2'!$A:$ZZ,COLUMN(N77),FALSE)),0,VLOOKUP(A77,'BL2'!$A:$ZZ,COLUMN(N77),FALSE))+IF(ISNA(VLOOKUP(A77,'BL3'!$A:$ZZ,COLUMN(N77),FALSE)),0,VLOOKUP(A77,'BL3'!$A:$ZZ,COLUMN(N77),FALSE))+IF(ISNA(VLOOKUP(A77,'BL4'!$A:$ZZ,COLUMN(N77),FALSE)),0,VLOOKUP(A77,'BL4'!$A:$ZZ,COLUMN(N77),FALSE))+IF(ISNA(VLOOKUP(A77,'BL5'!$A:$ZZ,COLUMN(N77),FALSE)),0,VLOOKUP(A77,'BL5'!$A:$ZZ,COLUMN(N77),FALSE))+IF(ISNA(VLOOKUP(A77,'BL6'!$A:$ZZ,COLUMN(N77),FALSE)),0,VLOOKUP(A77,'BL6'!$A:$ZZ,COLUMN(N77),FALSE))+IF(ISNA(VLOOKUP(A77,'BL7'!$A:$ZZ,COLUMN(N77),FALSE)),0,VLOOKUP(A77,'BL7'!$A:$ZZ,COLUMN(N77),FALSE))+IF(ISNA(VLOOKUP(A77,'BL8'!$A:$ZZ,COLUMN(N77),FALSE)),0,VLOOKUP(A77,'BL8'!$A:$ZZ,COLUMN(N77),FALSE))+IF(ISNA(VLOOKUP(A77,'BL9'!$A:$ZZ,COLUMN(N77),FALSE)),0,VLOOKUP(A77,'BL9'!$A:$ZZ,COLUMN(N77),FALSE))+IF(ISNA(VLOOKUP(A77,'BL10'!$A:$ZZ,COLUMN(N77),FALSE)),0,VLOOKUP(A77,'BL10'!$A:$ZZ,COLUMN(N77),FALSE))+IF(ISNA(VLOOKUP(A77,'BL11'!$A:$ZZ,COLUMN(N77),FALSE)),0,VLOOKUP(A77,'BL11'!$A:$ZZ,COLUMN(N77),FALSE))+IF(ISNA(VLOOKUP(A77,'BL12'!$A:$ZZ,COLUMN(N77),FALSE)),0,VLOOKUP(A77,'BL12'!$A:$ZZ,COLUMN(N77),FALSE))+IF(ISNA(VLOOKUP(A77,'BL13'!$A:$ZZ,COLUMN(N77),FALSE)),0,VLOOKUP(A77,'BL13'!$A:$ZZ,COLUMN(N77),FALSE))+IF(ISNA(VLOOKUP(A77,'BL14'!$A:$ZZ,COLUMN(N77),FALSE)),0,VLOOKUP(A77,'BL14'!$A:$ZZ,COLUMN(N77),FALSE))+IF(ISNA(VLOOKUP(A77,'BL15'!$A:$ZZ,COLUMN(N77),FALSE)),0,VLOOKUP(A77,'BL15'!$A:$ZZ,COLUMN(N77),FALSE))+IF(ISNA(VLOOKUP(A77,'BL16'!$A:$ZZ,COLUMN(N77),FALSE)),0,VLOOKUP(A77,'BL16'!$A:$ZZ,COLUMN(N77),FALSE))+IF(ISNA(VLOOKUP(A77,'BL17'!$A:$ZZ,COLUMN(N77),FALSE)),0,VLOOKUP(A77,'BL17'!$A:$ZZ,COLUMN(N77),FALSE))+IF(ISNA(VLOOKUP(A77,'BL18'!$A:$ZZ,COLUMN(N77),FALSE)),0,VLOOKUP(A77,'BL18'!$A:$ZZ,COLUMN(N77),FALSE))+IF(ISNA(VLOOKUP(A77,'BL19'!$A:$ZZ,COLUMN(N77),FALSE)),0,VLOOKUP(A77,'BL19'!$A:$ZZ,COLUMN(N77),FALSE))+IF(ISNA(VLOOKUP(A77,'BL20'!$A:$ZZ,COLUMN(N77),FALSE)),0,VLOOKUP(A77,'BL20'!$A:$ZZ,COLUMN(N77),FALSE))+IF(ISNA(VLOOKUP(A77,'BL21'!$A:$ZZ,COLUMN(N77),FALSE)),0,VLOOKUP(A77,'BL21'!$A:$ZZ,COLUMN(N77),FALSE))+IF(ISNA(VLOOKUP(A77,'BL22'!$A:$ZZ,COLUMN(N77),FALSE)),0,VLOOKUP(A77,'BL22'!$A:$ZZ,COLUMN(N77),FALSE))+IF(ISNA(VLOOKUP(A77,'BL23'!$A:$ZZ,COLUMN(N77),FALSE)),0,VLOOKUP(A77,'BL23'!$A:$ZZ,COLUMN(N77),FALSE))+IF(ISNA(VLOOKUP(A77,'BL24'!$A:$ZZ,COLUMN(N77),FALSE)),0,VLOOKUP(A77,'BL24'!$A:$ZZ,COLUMN(N77),FALSE))+IF(ISNA(VLOOKUP(A77,'BL25'!$A:$ZZ,COLUMN(N77),FALSE)),0,VLOOKUP(A77,'BL25'!$A:$ZZ,COLUMN(N77),FALSE))+IF(ISNA(VLOOKUP(A77,'BL26'!$A:$ZZ,COLUMN(N77),FALSE)),0,VLOOKUP(A77,'BL26'!$A:$ZZ,COLUMN(N77),FALSE))+IF(ISNA(VLOOKUP(A77,'BL27'!$A:$ZZ,COLUMN(N77),FALSE)),0,VLOOKUP(A77,'BL27'!$A:$ZZ,COLUMN(N77),FALSE))+IF(ISNA(VLOOKUP(A77,'BL28'!$A:$ZZ,COLUMN(N77),FALSE)),0,VLOOKUP(A77,'BL28'!$A:$ZZ,COLUMN(N77),FALSE))+IF(ISNA(VLOOKUP(A77,'BL29'!$A:$ZZ,COLUMN(N77),FALSE)),0,VLOOKUP(A77,'BL29'!$A:$ZZ,COLUMN(N77),FALSE))+IF(ISNA(VLOOKUP(A77,'BL30'!$A:$ZZ,COLUMN(N77),FALSE)),0,VLOOKUP(A77,'BL30'!$A:$ZZ,COLUMN(N77),FALSE))</f>
        <v>0</v>
      </c>
      <c r="O77" s="25">
        <f>IF(ISNA(VLOOKUP(A77,'BL1'!$A:$ZZ,COLUMN(O77),FALSE)),0,VLOOKUP(A77,'BL1'!$A:$ZZ,COLUMN(O77),FALSE))+IF(ISNA(VLOOKUP(A77,'BL2'!$A:$ZZ,COLUMN(O77),FALSE)),0,VLOOKUP(A77,'BL2'!$A:$ZZ,COLUMN(O77),FALSE))+IF(ISNA(VLOOKUP(A77,'BL3'!$A:$ZZ,COLUMN(O77),FALSE)),0,VLOOKUP(A77,'BL3'!$A:$ZZ,COLUMN(O77),FALSE))+IF(ISNA(VLOOKUP(A77,'BL4'!$A:$ZZ,COLUMN(O77),FALSE)),0,VLOOKUP(A77,'BL4'!$A:$ZZ,COLUMN(O77),FALSE))+IF(ISNA(VLOOKUP(A77,'BL5'!$A:$ZZ,COLUMN(O77),FALSE)),0,VLOOKUP(A77,'BL5'!$A:$ZZ,COLUMN(O77),FALSE))+IF(ISNA(VLOOKUP(A77,'BL6'!$A:$ZZ,COLUMN(O77),FALSE)),0,VLOOKUP(A77,'BL6'!$A:$ZZ,COLUMN(O77),FALSE))+IF(ISNA(VLOOKUP(A77,'BL7'!$A:$ZZ,COLUMN(O77),FALSE)),0,VLOOKUP(A77,'BL7'!$A:$ZZ,COLUMN(O77),FALSE))+IF(ISNA(VLOOKUP(A77,'BL8'!$A:$ZZ,COLUMN(O77),FALSE)),0,VLOOKUP(A77,'BL8'!$A:$ZZ,COLUMN(O77),FALSE))+IF(ISNA(VLOOKUP(A77,'BL9'!$A:$ZZ,COLUMN(O77),FALSE)),0,VLOOKUP(A77,'BL9'!$A:$ZZ,COLUMN(O77),FALSE))+IF(ISNA(VLOOKUP(A77,'BL10'!$A:$ZZ,COLUMN(O77),FALSE)),0,VLOOKUP(A77,'BL10'!$A:$ZZ,COLUMN(O77),FALSE))+IF(ISNA(VLOOKUP(A77,'BL11'!$A:$ZZ,COLUMN(O77),FALSE)),0,VLOOKUP(A77,'BL11'!$A:$ZZ,COLUMN(O77),FALSE))+IF(ISNA(VLOOKUP(A77,'BL12'!$A:$ZZ,COLUMN(O77),FALSE)),0,VLOOKUP(A77,'BL12'!$A:$ZZ,COLUMN(O77),FALSE))+IF(ISNA(VLOOKUP(A77,'BL13'!$A:$ZZ,COLUMN(O77),FALSE)),0,VLOOKUP(A77,'BL13'!$A:$ZZ,COLUMN(O77),FALSE))+IF(ISNA(VLOOKUP(A77,'BL14'!$A:$ZZ,COLUMN(O77),FALSE)),0,VLOOKUP(A77,'BL14'!$A:$ZZ,COLUMN(O77),FALSE))+IF(ISNA(VLOOKUP(A77,'BL15'!$A:$ZZ,COLUMN(O77),FALSE)),0,VLOOKUP(A77,'BL15'!$A:$ZZ,COLUMN(O77),FALSE))+IF(ISNA(VLOOKUP(A77,'BL16'!$A:$ZZ,COLUMN(O77),FALSE)),0,VLOOKUP(A77,'BL16'!$A:$ZZ,COLUMN(O77),FALSE))+IF(ISNA(VLOOKUP(A77,'BL17'!$A:$ZZ,COLUMN(O77),FALSE)),0,VLOOKUP(A77,'BL17'!$A:$ZZ,COLUMN(O77),FALSE))+IF(ISNA(VLOOKUP(A77,'BL18'!$A:$ZZ,COLUMN(O77),FALSE)),0,VLOOKUP(A77,'BL18'!$A:$ZZ,COLUMN(O77),FALSE))+IF(ISNA(VLOOKUP(A77,'BL19'!$A:$ZZ,COLUMN(O77),FALSE)),0,VLOOKUP(A77,'BL19'!$A:$ZZ,COLUMN(O77),FALSE))+IF(ISNA(VLOOKUP(A77,'BL20'!$A:$ZZ,COLUMN(O77),FALSE)),0,VLOOKUP(A77,'BL20'!$A:$ZZ,COLUMN(O77),FALSE))+IF(ISNA(VLOOKUP(A77,'BL21'!$A:$ZZ,COLUMN(O77),FALSE)),0,VLOOKUP(A77,'BL21'!$A:$ZZ,COLUMN(O77),FALSE))+IF(ISNA(VLOOKUP(A77,'BL22'!$A:$ZZ,COLUMN(O77),FALSE)),0,VLOOKUP(A77,'BL22'!$A:$ZZ,COLUMN(O77),FALSE))+IF(ISNA(VLOOKUP(A77,'BL23'!$A:$ZZ,COLUMN(O77),FALSE)),0,VLOOKUP(A77,'BL23'!$A:$ZZ,COLUMN(O77),FALSE))+IF(ISNA(VLOOKUP(A77,'BL24'!$A:$ZZ,COLUMN(O77),FALSE)),0,VLOOKUP(A77,'BL24'!$A:$ZZ,COLUMN(O77),FALSE))+IF(ISNA(VLOOKUP(A77,'BL25'!$A:$ZZ,COLUMN(O77),FALSE)),0,VLOOKUP(A77,'BL25'!$A:$ZZ,COLUMN(O77),FALSE))+IF(ISNA(VLOOKUP(A77,'BL26'!$A:$ZZ,COLUMN(O77),FALSE)),0,VLOOKUP(A77,'BL26'!$A:$ZZ,COLUMN(O77),FALSE))+IF(ISNA(VLOOKUP(A77,'BL27'!$A:$ZZ,COLUMN(O77),FALSE)),0,VLOOKUP(A77,'BL27'!$A:$ZZ,COLUMN(O77),FALSE))+IF(ISNA(VLOOKUP(A77,'BL28'!$A:$ZZ,COLUMN(O77),FALSE)),0,VLOOKUP(A77,'BL28'!$A:$ZZ,COLUMN(O77),FALSE))+IF(ISNA(VLOOKUP(A77,'BL29'!$A:$ZZ,COLUMN(O77),FALSE)),0,VLOOKUP(A77,'BL29'!$A:$ZZ,COLUMN(O77),FALSE))+IF(ISNA(VLOOKUP(A77,'BL30'!$A:$ZZ,COLUMN(O77),FALSE)),0,VLOOKUP(A77,'BL30'!$A:$ZZ,COLUMN(O77),FALSE))</f>
        <v>0</v>
      </c>
      <c r="P77" s="25">
        <f>IF(ISNA(VLOOKUP(A77,'BL1'!$A:$ZZ,COLUMN(P77),FALSE)),0,VLOOKUP(A77,'BL1'!$A:$ZZ,COLUMN(P77),FALSE))+IF(ISNA(VLOOKUP(A77,'BL2'!$A:$ZZ,COLUMN(P77),FALSE)),0,VLOOKUP(A77,'BL2'!$A:$ZZ,COLUMN(P77),FALSE))+IF(ISNA(VLOOKUP(A77,'BL3'!$A:$ZZ,COLUMN(P77),FALSE)),0,VLOOKUP(A77,'BL3'!$A:$ZZ,COLUMN(P77),FALSE))+IF(ISNA(VLOOKUP(A77,'BL4'!$A:$ZZ,COLUMN(P77),FALSE)),0,VLOOKUP(A77,'BL4'!$A:$ZZ,COLUMN(P77),FALSE))+IF(ISNA(VLOOKUP(A77,'BL5'!$A:$ZZ,COLUMN(P77),FALSE)),0,VLOOKUP(A77,'BL5'!$A:$ZZ,COLUMN(P77),FALSE))+IF(ISNA(VLOOKUP(A77,'BL6'!$A:$ZZ,COLUMN(P77),FALSE)),0,VLOOKUP(A77,'BL6'!$A:$ZZ,COLUMN(P77),FALSE))+IF(ISNA(VLOOKUP(A77,'BL7'!$A:$ZZ,COLUMN(P77),FALSE)),0,VLOOKUP(A77,'BL7'!$A:$ZZ,COLUMN(P77),FALSE))+IF(ISNA(VLOOKUP(A77,'BL8'!$A:$ZZ,COLUMN(P77),FALSE)),0,VLOOKUP(A77,'BL8'!$A:$ZZ,COLUMN(P77),FALSE))+IF(ISNA(VLOOKUP(A77,'BL9'!$A:$ZZ,COLUMN(P77),FALSE)),0,VLOOKUP(A77,'BL9'!$A:$ZZ,COLUMN(P77),FALSE))+IF(ISNA(VLOOKUP(A77,'BL10'!$A:$ZZ,COLUMN(P77),FALSE)),0,VLOOKUP(A77,'BL10'!$A:$ZZ,COLUMN(P77),FALSE))+IF(ISNA(VLOOKUP(A77,'BL11'!$A:$ZZ,COLUMN(P77),FALSE)),0,VLOOKUP(A77,'BL11'!$A:$ZZ,COLUMN(P77),FALSE))+IF(ISNA(VLOOKUP(A77,'BL12'!$A:$ZZ,COLUMN(P77),FALSE)),0,VLOOKUP(A77,'BL12'!$A:$ZZ,COLUMN(P77),FALSE))+IF(ISNA(VLOOKUP(A77,'BL13'!$A:$ZZ,COLUMN(P77),FALSE)),0,VLOOKUP(A77,'BL13'!$A:$ZZ,COLUMN(P77),FALSE))+IF(ISNA(VLOOKUP(A77,'BL14'!$A:$ZZ,COLUMN(P77),FALSE)),0,VLOOKUP(A77,'BL14'!$A:$ZZ,COLUMN(P77),FALSE))+IF(ISNA(VLOOKUP(A77,'BL15'!$A:$ZZ,COLUMN(P77),FALSE)),0,VLOOKUP(A77,'BL15'!$A:$ZZ,COLUMN(P77),FALSE))+IF(ISNA(VLOOKUP(A77,'BL16'!$A:$ZZ,COLUMN(P77),FALSE)),0,VLOOKUP(A77,'BL16'!$A:$ZZ,COLUMN(P77),FALSE))+IF(ISNA(VLOOKUP(A77,'BL17'!$A:$ZZ,COLUMN(P77),FALSE)),0,VLOOKUP(A77,'BL17'!$A:$ZZ,COLUMN(P77),FALSE))+IF(ISNA(VLOOKUP(A77,'BL18'!$A:$ZZ,COLUMN(P77),FALSE)),0,VLOOKUP(A77,'BL18'!$A:$ZZ,COLUMN(P77),FALSE))+IF(ISNA(VLOOKUP(A77,'BL19'!$A:$ZZ,COLUMN(P77),FALSE)),0,VLOOKUP(A77,'BL19'!$A:$ZZ,COLUMN(P77),FALSE))+IF(ISNA(VLOOKUP(A77,'BL20'!$A:$ZZ,COLUMN(P77),FALSE)),0,VLOOKUP(A77,'BL20'!$A:$ZZ,COLUMN(P77),FALSE))+IF(ISNA(VLOOKUP(A77,'BL21'!$A:$ZZ,COLUMN(P77),FALSE)),0,VLOOKUP(A77,'BL21'!$A:$ZZ,COLUMN(P77),FALSE))+IF(ISNA(VLOOKUP(A77,'BL22'!$A:$ZZ,COLUMN(P77),FALSE)),0,VLOOKUP(A77,'BL22'!$A:$ZZ,COLUMN(P77),FALSE))+IF(ISNA(VLOOKUP(A77,'BL23'!$A:$ZZ,COLUMN(P77),FALSE)),0,VLOOKUP(A77,'BL23'!$A:$ZZ,COLUMN(P77),FALSE))+IF(ISNA(VLOOKUP(A77,'BL24'!$A:$ZZ,COLUMN(P77),FALSE)),0,VLOOKUP(A77,'BL24'!$A:$ZZ,COLUMN(P77),FALSE))+IF(ISNA(VLOOKUP(A77,'BL25'!$A:$ZZ,COLUMN(P77),FALSE)),0,VLOOKUP(A77,'BL25'!$A:$ZZ,COLUMN(P77),FALSE))+IF(ISNA(VLOOKUP(A77,'BL26'!$A:$ZZ,COLUMN(P77),FALSE)),0,VLOOKUP(A77,'BL26'!$A:$ZZ,COLUMN(P77),FALSE))+IF(ISNA(VLOOKUP(A77,'BL27'!$A:$ZZ,COLUMN(P77),FALSE)),0,VLOOKUP(A77,'BL27'!$A:$ZZ,COLUMN(P77),FALSE))+IF(ISNA(VLOOKUP(A77,'BL28'!$A:$ZZ,COLUMN(P77),FALSE)),0,VLOOKUP(A77,'BL28'!$A:$ZZ,COLUMN(P77),FALSE))+IF(ISNA(VLOOKUP(A77,'BL29'!$A:$ZZ,COLUMN(P77),FALSE)),0,VLOOKUP(A77,'BL29'!$A:$ZZ,COLUMN(P77),FALSE))+IF(ISNA(VLOOKUP(A77,'BL30'!$A:$ZZ,COLUMN(P77),FALSE)),0,VLOOKUP(A77,'BL30'!$A:$ZZ,COLUMN(P77),FALSE))</f>
        <v>0</v>
      </c>
      <c r="Q77" s="25">
        <f>IF(ISNA(VLOOKUP(A77,'BL1'!$A:$ZZ,COLUMN(Q77),FALSE)),0,VLOOKUP(A77,'BL1'!$A:$ZZ,COLUMN(Q77),FALSE))+IF(ISNA(VLOOKUP(A77,'BL2'!$A:$ZZ,COLUMN(Q77),FALSE)),0,VLOOKUP(A77,'BL2'!$A:$ZZ,COLUMN(Q77),FALSE))+IF(ISNA(VLOOKUP(A77,'BL3'!$A:$ZZ,COLUMN(Q77),FALSE)),0,VLOOKUP(A77,'BL3'!$A:$ZZ,COLUMN(Q77),FALSE))+IF(ISNA(VLOOKUP(A77,'BL4'!$A:$ZZ,COLUMN(Q77),FALSE)),0,VLOOKUP(A77,'BL4'!$A:$ZZ,COLUMN(Q77),FALSE))+IF(ISNA(VLOOKUP(A77,'BL5'!$A:$ZZ,COLUMN(Q77),FALSE)),0,VLOOKUP(A77,'BL5'!$A:$ZZ,COLUMN(Q77),FALSE))+IF(ISNA(VLOOKUP(A77,'BL6'!$A:$ZZ,COLUMN(Q77),FALSE)),0,VLOOKUP(A77,'BL6'!$A:$ZZ,COLUMN(Q77),FALSE))+IF(ISNA(VLOOKUP(A77,'BL7'!$A:$ZZ,COLUMN(Q77),FALSE)),0,VLOOKUP(A77,'BL7'!$A:$ZZ,COLUMN(Q77),FALSE))+IF(ISNA(VLOOKUP(A77,'BL8'!$A:$ZZ,COLUMN(Q77),FALSE)),0,VLOOKUP(A77,'BL8'!$A:$ZZ,COLUMN(Q77),FALSE))+IF(ISNA(VLOOKUP(A77,'BL9'!$A:$ZZ,COLUMN(Q77),FALSE)),0,VLOOKUP(A77,'BL9'!$A:$ZZ,COLUMN(Q77),FALSE))+IF(ISNA(VLOOKUP(A77,'BL10'!$A:$ZZ,COLUMN(Q77),FALSE)),0,VLOOKUP(A77,'BL10'!$A:$ZZ,COLUMN(Q77),FALSE))+IF(ISNA(VLOOKUP(A77,'BL11'!$A:$ZZ,COLUMN(Q77),FALSE)),0,VLOOKUP(A77,'BL11'!$A:$ZZ,COLUMN(Q77),FALSE))+IF(ISNA(VLOOKUP(A77,'BL12'!$A:$ZZ,COLUMN(Q77),FALSE)),0,VLOOKUP(A77,'BL12'!$A:$ZZ,COLUMN(Q77),FALSE))+IF(ISNA(VLOOKUP(A77,'BL13'!$A:$ZZ,COLUMN(Q77),FALSE)),0,VLOOKUP(A77,'BL13'!$A:$ZZ,COLUMN(Q77),FALSE))+IF(ISNA(VLOOKUP(A77,'BL14'!$A:$ZZ,COLUMN(Q77),FALSE)),0,VLOOKUP(A77,'BL14'!$A:$ZZ,COLUMN(Q77),FALSE))+IF(ISNA(VLOOKUP(A77,'BL15'!$A:$ZZ,COLUMN(Q77),FALSE)),0,VLOOKUP(A77,'BL15'!$A:$ZZ,COLUMN(Q77),FALSE))+IF(ISNA(VLOOKUP(A77,'BL16'!$A:$ZZ,COLUMN(Q77),FALSE)),0,VLOOKUP(A77,'BL16'!$A:$ZZ,COLUMN(Q77),FALSE))+IF(ISNA(VLOOKUP(A77,'BL17'!$A:$ZZ,COLUMN(Q77),FALSE)),0,VLOOKUP(A77,'BL17'!$A:$ZZ,COLUMN(Q77),FALSE))+IF(ISNA(VLOOKUP(A77,'BL18'!$A:$ZZ,COLUMN(Q77),FALSE)),0,VLOOKUP(A77,'BL18'!$A:$ZZ,COLUMN(Q77),FALSE))+IF(ISNA(VLOOKUP(A77,'BL19'!$A:$ZZ,COLUMN(Q77),FALSE)),0,VLOOKUP(A77,'BL19'!$A:$ZZ,COLUMN(Q77),FALSE))+IF(ISNA(VLOOKUP(A77,'BL20'!$A:$ZZ,COLUMN(Q77),FALSE)),0,VLOOKUP(A77,'BL20'!$A:$ZZ,COLUMN(Q77),FALSE))+IF(ISNA(VLOOKUP(A77,'BL21'!$A:$ZZ,COLUMN(Q77),FALSE)),0,VLOOKUP(A77,'BL21'!$A:$ZZ,COLUMN(Q77),FALSE))+IF(ISNA(VLOOKUP(A77,'BL22'!$A:$ZZ,COLUMN(Q77),FALSE)),0,VLOOKUP(A77,'BL22'!$A:$ZZ,COLUMN(Q77),FALSE))+IF(ISNA(VLOOKUP(A77,'BL23'!$A:$ZZ,COLUMN(Q77),FALSE)),0,VLOOKUP(A77,'BL23'!$A:$ZZ,COLUMN(Q77),FALSE))+IF(ISNA(VLOOKUP(A77,'BL24'!$A:$ZZ,COLUMN(Q77),FALSE)),0,VLOOKUP(A77,'BL24'!$A:$ZZ,COLUMN(Q77),FALSE))+IF(ISNA(VLOOKUP(A77,'BL25'!$A:$ZZ,COLUMN(Q77),FALSE)),0,VLOOKUP(A77,'BL25'!$A:$ZZ,COLUMN(Q77),FALSE))+IF(ISNA(VLOOKUP(A77,'BL26'!$A:$ZZ,COLUMN(Q77),FALSE)),0,VLOOKUP(A77,'BL26'!$A:$ZZ,COLUMN(Q77),FALSE))+IF(ISNA(VLOOKUP(A77,'BL27'!$A:$ZZ,COLUMN(Q77),FALSE)),0,VLOOKUP(A77,'BL27'!$A:$ZZ,COLUMN(Q77),FALSE))+IF(ISNA(VLOOKUP(A77,'BL28'!$A:$ZZ,COLUMN(Q77),FALSE)),0,VLOOKUP(A77,'BL28'!$A:$ZZ,COLUMN(Q77),FALSE))+IF(ISNA(VLOOKUP(A77,'BL29'!$A:$ZZ,COLUMN(Q77),FALSE)),0,VLOOKUP(A77,'BL29'!$A:$ZZ,COLUMN(Q77),FALSE))+IF(ISNA(VLOOKUP(A77,'BL30'!$A:$ZZ,COLUMN(Q77),FALSE)),0,VLOOKUP(A77,'BL30'!$A:$ZZ,COLUMN(Q77),FALSE))</f>
        <v>0</v>
      </c>
      <c r="R77" s="26">
        <f t="shared" si="2"/>
        <v>0</v>
      </c>
      <c r="S77" s="342">
        <f>IF(VLOOKUP(A77,Schuldenbuch!A:BS,66,FALSE)=1,0,R77*VLOOKUP(A77,Schuldenbuch!A:BS,66,FALSE))</f>
        <v>0</v>
      </c>
    </row>
    <row r="78" spans="1:19" s="10" customFormat="1" ht="13.9" x14ac:dyDescent="0.4">
      <c r="A78" s="181" t="s">
        <v>122</v>
      </c>
      <c r="B78" s="15">
        <f>IF(ISNA(VLOOKUP(A78,'BL1'!$A:$ZZ,COLUMN(B78),FALSE)),0,VLOOKUP(A78,'BL1'!$A:$ZZ,COLUMN(B78),FALSE))+IF(ISNA(VLOOKUP(A78,'BL2'!$A:$ZZ,COLUMN(B78),FALSE)),0,VLOOKUP(A78,'BL2'!$A:$ZZ,COLUMN(B78),FALSE))+IF(ISNA(VLOOKUP(A78,'BL3'!$A:$ZZ,COLUMN(B78),FALSE)),0,VLOOKUP(A78,'BL3'!$A:$ZZ,COLUMN(B78),FALSE))+IF(ISNA(VLOOKUP(A78,'BL4'!$A:$ZZ,COLUMN(B78),FALSE)),0,VLOOKUP(A78,'BL4'!$A:$ZZ,COLUMN(B78),FALSE))+IF(ISNA(VLOOKUP(A78,'BL5'!$A:$ZZ,COLUMN(B78),FALSE)),0,VLOOKUP(A78,'BL5'!$A:$ZZ,COLUMN(B78),FALSE))+IF(ISNA(VLOOKUP(A78,'BL6'!$A:$ZZ,COLUMN(B78),FALSE)),0,VLOOKUP(A78,'BL6'!$A:$ZZ,COLUMN(B78),FALSE))+IF(ISNA(VLOOKUP(A78,'BL7'!$A:$ZZ,COLUMN(B78),FALSE)),0,VLOOKUP(A78,'BL7'!$A:$ZZ,COLUMN(B78),FALSE))+IF(ISNA(VLOOKUP(A78,'BL8'!$A:$ZZ,COLUMN(B78),FALSE)),0,VLOOKUP(A78,'BL8'!$A:$ZZ,COLUMN(B78),FALSE))+IF(ISNA(VLOOKUP(A78,'BL9'!$A:$ZZ,COLUMN(B78),FALSE)),0,VLOOKUP(A78,'BL9'!$A:$ZZ,COLUMN(B78),FALSE))+IF(ISNA(VLOOKUP(A78,'BL10'!$A:$ZZ,COLUMN(B78),FALSE)),0,VLOOKUP(A78,'BL10'!$A:$ZZ,COLUMN(B78),FALSE))+IF(ISNA(VLOOKUP(A78,'BL11'!$A:$ZZ,COLUMN(B78),FALSE)),0,VLOOKUP(A78,'BL11'!$A:$ZZ,COLUMN(B78),FALSE))+IF(ISNA(VLOOKUP(A78,'BL12'!$A:$ZZ,COLUMN(B78),FALSE)),0,VLOOKUP(A78,'BL12'!$A:$ZZ,COLUMN(B78),FALSE))+IF(ISNA(VLOOKUP(A78,'BL13'!$A:$ZZ,COLUMN(B78),FALSE)),0,VLOOKUP(A78,'BL13'!$A:$ZZ,COLUMN(B78),FALSE))+IF(ISNA(VLOOKUP(A78,'BL14'!$A:$ZZ,COLUMN(B78),FALSE)),0,VLOOKUP(A78,'BL14'!$A:$ZZ,COLUMN(B78),FALSE))+IF(ISNA(VLOOKUP(A78,'BL15'!$A:$ZZ,COLUMN(B78),FALSE)),0,VLOOKUP(A78,'BL15'!$A:$ZZ,COLUMN(B78),FALSE))+IF(ISNA(VLOOKUP(A78,'BL16'!$A:$ZZ,COLUMN(B78),FALSE)),0,VLOOKUP(A78,'BL16'!$A:$ZZ,COLUMN(B78),FALSE))+IF(ISNA(VLOOKUP(A78,'BL17'!$A:$ZZ,COLUMN(B78),FALSE)),0,VLOOKUP(A78,'BL17'!$A:$ZZ,COLUMN(B78),FALSE))+IF(ISNA(VLOOKUP(A78,'BL18'!$A:$ZZ,COLUMN(B78),FALSE)),0,VLOOKUP(A78,'BL18'!$A:$ZZ,COLUMN(B78),FALSE))+IF(ISNA(VLOOKUP(A78,'BL19'!$A:$ZZ,COLUMN(B78),FALSE)),0,VLOOKUP(A78,'BL19'!$A:$ZZ,COLUMN(B78),FALSE))+IF(ISNA(VLOOKUP(A78,'BL20'!$A:$ZZ,COLUMN(B78),FALSE)),0,VLOOKUP(A78,'BL20'!$A:$ZZ,COLUMN(B78),FALSE))+IF(ISNA(VLOOKUP(A78,'BL21'!$A:$ZZ,COLUMN(B78),FALSE)),0,VLOOKUP(A78,'BL21'!$A:$ZZ,COLUMN(B78),FALSE))+IF(ISNA(VLOOKUP(A78,'BL22'!$A:$ZZ,COLUMN(B78),FALSE)),0,VLOOKUP(A78,'BL22'!$A:$ZZ,COLUMN(B78),FALSE))+IF(ISNA(VLOOKUP(A78,'BL23'!$A:$ZZ,COLUMN(B78),FALSE)),0,VLOOKUP(A78,'BL23'!$A:$ZZ,COLUMN(B78),FALSE))+IF(ISNA(VLOOKUP(A78,'BL24'!$A:$ZZ,COLUMN(B78),FALSE)),0,VLOOKUP(A78,'BL24'!$A:$ZZ,COLUMN(B78),FALSE))+IF(ISNA(VLOOKUP(A78,'BL25'!$A:$ZZ,COLUMN(B78),FALSE)),0,VLOOKUP(A78,'BL25'!$A:$ZZ,COLUMN(B78),FALSE))+IF(ISNA(VLOOKUP(A78,'BL26'!$A:$ZZ,COLUMN(B78),FALSE)),0,VLOOKUP(A78,'BL26'!$A:$ZZ,COLUMN(B78),FALSE))+IF(ISNA(VLOOKUP(A78,'BL27'!$A:$ZZ,COLUMN(B78),FALSE)),0,VLOOKUP(A78,'BL27'!$A:$ZZ,COLUMN(B78),FALSE))+IF(ISNA(VLOOKUP(A78,'BL28'!$A:$ZZ,COLUMN(B78),FALSE)),0,VLOOKUP(A78,'BL28'!$A:$ZZ,COLUMN(B78),FALSE))+IF(ISNA(VLOOKUP(A78,'BL29'!$A:$ZZ,COLUMN(B78),FALSE)),0,VLOOKUP(A78,'BL29'!$A:$ZZ,COLUMN(B78),FALSE))+IF(ISNA(VLOOKUP(A78,'BL30'!$A:$ZZ,COLUMN(B78),FALSE)),0,VLOOKUP(A78,'BL30'!$A:$ZZ,COLUMN(B78),FALSE))</f>
        <v>0</v>
      </c>
      <c r="C78" s="16">
        <f>IF(ISNA(VLOOKUP(A78,'BL1'!$A:$ZZ,COLUMN(C78),FALSE)),0,VLOOKUP(A78,'BL1'!$A:$ZZ,COLUMN(C78),FALSE))+IF(ISNA(VLOOKUP(A78,'BL2'!$A:$ZZ,COLUMN(C78),FALSE)),0,VLOOKUP(A78,'BL2'!$A:$ZZ,COLUMN(C78),FALSE))+IF(ISNA(VLOOKUP(A78,'BL3'!$A:$ZZ,COLUMN(C78),FALSE)),0,VLOOKUP(A78,'BL3'!$A:$ZZ,COLUMN(C78),FALSE))+IF(ISNA(VLOOKUP(A78,'BL4'!$A:$ZZ,COLUMN(C78),FALSE)),0,VLOOKUP(A78,'BL4'!$A:$ZZ,COLUMN(C78),FALSE))+IF(ISNA(VLOOKUP(A78,'BL5'!$A:$ZZ,COLUMN(C78),FALSE)),0,VLOOKUP(A78,'BL5'!$A:$ZZ,COLUMN(C78),FALSE))+IF(ISNA(VLOOKUP(A78,'BL6'!$A:$ZZ,COLUMN(C78),FALSE)),0,VLOOKUP(A78,'BL6'!$A:$ZZ,COLUMN(C78),FALSE))+IF(ISNA(VLOOKUP(A78,'BL7'!$A:$ZZ,COLUMN(C78),FALSE)),0,VLOOKUP(A78,'BL7'!$A:$ZZ,COLUMN(C78),FALSE))+IF(ISNA(VLOOKUP(A78,'BL8'!$A:$ZZ,COLUMN(C78),FALSE)),0,VLOOKUP(A78,'BL8'!$A:$ZZ,COLUMN(C78),FALSE))+IF(ISNA(VLOOKUP(A78,'BL9'!$A:$ZZ,COLUMN(C78),FALSE)),0,VLOOKUP(A78,'BL9'!$A:$ZZ,COLUMN(C78),FALSE))+IF(ISNA(VLOOKUP(A78,'BL10'!$A:$ZZ,COLUMN(C78),FALSE)),0,VLOOKUP(A78,'BL10'!$A:$ZZ,COLUMN(C78),FALSE))+IF(ISNA(VLOOKUP(A78,'BL11'!$A:$ZZ,COLUMN(C78),FALSE)),0,VLOOKUP(A78,'BL11'!$A:$ZZ,COLUMN(C78),FALSE))+IF(ISNA(VLOOKUP(A78,'BL12'!$A:$ZZ,COLUMN(C78),FALSE)),0,VLOOKUP(A78,'BL12'!$A:$ZZ,COLUMN(C78),FALSE))+IF(ISNA(VLOOKUP(A78,'BL13'!$A:$ZZ,COLUMN(C78),FALSE)),0,VLOOKUP(A78,'BL13'!$A:$ZZ,COLUMN(C78),FALSE))+IF(ISNA(VLOOKUP(A78,'BL14'!$A:$ZZ,COLUMN(C78),FALSE)),0,VLOOKUP(A78,'BL14'!$A:$ZZ,COLUMN(C78),FALSE))+IF(ISNA(VLOOKUP(A78,'BL15'!$A:$ZZ,COLUMN(C78),FALSE)),0,VLOOKUP(A78,'BL15'!$A:$ZZ,COLUMN(C78),FALSE))+IF(ISNA(VLOOKUP(A78,'BL16'!$A:$ZZ,COLUMN(C78),FALSE)),0,VLOOKUP(A78,'BL16'!$A:$ZZ,COLUMN(C78),FALSE))+IF(ISNA(VLOOKUP(A78,'BL17'!$A:$ZZ,COLUMN(C78),FALSE)),0,VLOOKUP(A78,'BL17'!$A:$ZZ,COLUMN(C78),FALSE))+IF(ISNA(VLOOKUP(A78,'BL18'!$A:$ZZ,COLUMN(C78),FALSE)),0,VLOOKUP(A78,'BL18'!$A:$ZZ,COLUMN(C78),FALSE))+IF(ISNA(VLOOKUP(A78,'BL19'!$A:$ZZ,COLUMN(C78),FALSE)),0,VLOOKUP(A78,'BL19'!$A:$ZZ,COLUMN(C78),FALSE))+IF(ISNA(VLOOKUP(A78,'BL20'!$A:$ZZ,COLUMN(C78),FALSE)),0,VLOOKUP(A78,'BL20'!$A:$ZZ,COLUMN(C78),FALSE))+IF(ISNA(VLOOKUP(A78,'BL21'!$A:$ZZ,COLUMN(C78),FALSE)),0,VLOOKUP(A78,'BL21'!$A:$ZZ,COLUMN(C78),FALSE))+IF(ISNA(VLOOKUP(A78,'BL22'!$A:$ZZ,COLUMN(C78),FALSE)),0,VLOOKUP(A78,'BL22'!$A:$ZZ,COLUMN(C78),FALSE))+IF(ISNA(VLOOKUP(A78,'BL23'!$A:$ZZ,COLUMN(C78),FALSE)),0,VLOOKUP(A78,'BL23'!$A:$ZZ,COLUMN(C78),FALSE))+IF(ISNA(VLOOKUP(A78,'BL24'!$A:$ZZ,COLUMN(C78),FALSE)),0,VLOOKUP(A78,'BL24'!$A:$ZZ,COLUMN(C78),FALSE))+IF(ISNA(VLOOKUP(A78,'BL25'!$A:$ZZ,COLUMN(C78),FALSE)),0,VLOOKUP(A78,'BL25'!$A:$ZZ,COLUMN(C78),FALSE))+IF(ISNA(VLOOKUP(A78,'BL26'!$A:$ZZ,COLUMN(C78),FALSE)),0,VLOOKUP(A78,'BL26'!$A:$ZZ,COLUMN(C78),FALSE))+IF(ISNA(VLOOKUP(A78,'BL27'!$A:$ZZ,COLUMN(C78),FALSE)),0,VLOOKUP(A78,'BL27'!$A:$ZZ,COLUMN(C78),FALSE))+IF(ISNA(VLOOKUP(A78,'BL28'!$A:$ZZ,COLUMN(C78),FALSE)),0,VLOOKUP(A78,'BL28'!$A:$ZZ,COLUMN(C78),FALSE))+IF(ISNA(VLOOKUP(A78,'BL29'!$A:$ZZ,COLUMN(C78),FALSE)),0,VLOOKUP(A78,'BL29'!$A:$ZZ,COLUMN(C78),FALSE))+IF(ISNA(VLOOKUP(A78,'BL30'!$A:$ZZ,COLUMN(C78),FALSE)),0,VLOOKUP(A78,'BL30'!$A:$ZZ,COLUMN(C78),FALSE))</f>
        <v>0</v>
      </c>
      <c r="D78" s="17">
        <f>IF(ISNA(VLOOKUP(A78,'BL1'!$A:$ZZ,COLUMN(D78),FALSE)),0,VLOOKUP(A78,'BL1'!$A:$ZZ,COLUMN(D78),FALSE))+IF(ISNA(VLOOKUP(A78,'BL2'!$A:$ZZ,COLUMN(D78),FALSE)),0,VLOOKUP(A78,'BL2'!$A:$ZZ,COLUMN(D78),FALSE))+IF(ISNA(VLOOKUP(A78,'BL3'!$A:$ZZ,COLUMN(D78),FALSE)),0,VLOOKUP(A78,'BL3'!$A:$ZZ,COLUMN(D78),FALSE))+IF(ISNA(VLOOKUP(A78,'BL4'!$A:$ZZ,COLUMN(D78),FALSE)),0,VLOOKUP(A78,'BL4'!$A:$ZZ,COLUMN(D78),FALSE))+IF(ISNA(VLOOKUP(A78,'BL5'!$A:$ZZ,COLUMN(D78),FALSE)),0,VLOOKUP(A78,'BL5'!$A:$ZZ,COLUMN(D78),FALSE))+IF(ISNA(VLOOKUP(A78,'BL6'!$A:$ZZ,COLUMN(D78),FALSE)),0,VLOOKUP(A78,'BL6'!$A:$ZZ,COLUMN(D78),FALSE))+IF(ISNA(VLOOKUP(A78,'BL7'!$A:$ZZ,COLUMN(D78),FALSE)),0,VLOOKUP(A78,'BL7'!$A:$ZZ,COLUMN(D78),FALSE))+IF(ISNA(VLOOKUP(A78,'BL8'!$A:$ZZ,COLUMN(D78),FALSE)),0,VLOOKUP(A78,'BL8'!$A:$ZZ,COLUMN(D78),FALSE))+IF(ISNA(VLOOKUP(A78,'BL9'!$A:$ZZ,COLUMN(D78),FALSE)),0,VLOOKUP(A78,'BL9'!$A:$ZZ,COLUMN(D78),FALSE))+IF(ISNA(VLOOKUP(A78,'BL10'!$A:$ZZ,COLUMN(D78),FALSE)),0,VLOOKUP(A78,'BL10'!$A:$ZZ,COLUMN(D78),FALSE))+IF(ISNA(VLOOKUP(A78,'BL11'!$A:$ZZ,COLUMN(D78),FALSE)),0,VLOOKUP(A78,'BL11'!$A:$ZZ,COLUMN(D78),FALSE))+IF(ISNA(VLOOKUP(A78,'BL12'!$A:$ZZ,COLUMN(D78),FALSE)),0,VLOOKUP(A78,'BL12'!$A:$ZZ,COLUMN(D78),FALSE))+IF(ISNA(VLOOKUP(A78,'BL13'!$A:$ZZ,COLUMN(D78),FALSE)),0,VLOOKUP(A78,'BL13'!$A:$ZZ,COLUMN(D78),FALSE))+IF(ISNA(VLOOKUP(A78,'BL14'!$A:$ZZ,COLUMN(D78),FALSE)),0,VLOOKUP(A78,'BL14'!$A:$ZZ,COLUMN(D78),FALSE))+IF(ISNA(VLOOKUP(A78,'BL15'!$A:$ZZ,COLUMN(D78),FALSE)),0,VLOOKUP(A78,'BL15'!$A:$ZZ,COLUMN(D78),FALSE))+IF(ISNA(VLOOKUP(A78,'BL16'!$A:$ZZ,COLUMN(D78),FALSE)),0,VLOOKUP(A78,'BL16'!$A:$ZZ,COLUMN(D78),FALSE))+IF(ISNA(VLOOKUP(A78,'BL17'!$A:$ZZ,COLUMN(D78),FALSE)),0,VLOOKUP(A78,'BL17'!$A:$ZZ,COLUMN(D78),FALSE))+IF(ISNA(VLOOKUP(A78,'BL18'!$A:$ZZ,COLUMN(D78),FALSE)),0,VLOOKUP(A78,'BL18'!$A:$ZZ,COLUMN(D78),FALSE))+IF(ISNA(VLOOKUP(A78,'BL19'!$A:$ZZ,COLUMN(D78),FALSE)),0,VLOOKUP(A78,'BL19'!$A:$ZZ,COLUMN(D78),FALSE))+IF(ISNA(VLOOKUP(A78,'BL20'!$A:$ZZ,COLUMN(D78),FALSE)),0,VLOOKUP(A78,'BL20'!$A:$ZZ,COLUMN(D78),FALSE))+IF(ISNA(VLOOKUP(A78,'BL21'!$A:$ZZ,COLUMN(D78),FALSE)),0,VLOOKUP(A78,'BL21'!$A:$ZZ,COLUMN(D78),FALSE))+IF(ISNA(VLOOKUP(A78,'BL22'!$A:$ZZ,COLUMN(D78),FALSE)),0,VLOOKUP(A78,'BL22'!$A:$ZZ,COLUMN(D78),FALSE))+IF(ISNA(VLOOKUP(A78,'BL23'!$A:$ZZ,COLUMN(D78),FALSE)),0,VLOOKUP(A78,'BL23'!$A:$ZZ,COLUMN(D78),FALSE))+IF(ISNA(VLOOKUP(A78,'BL24'!$A:$ZZ,COLUMN(D78),FALSE)),0,VLOOKUP(A78,'BL24'!$A:$ZZ,COLUMN(D78),FALSE))+IF(ISNA(VLOOKUP(A78,'BL25'!$A:$ZZ,COLUMN(D78),FALSE)),0,VLOOKUP(A78,'BL25'!$A:$ZZ,COLUMN(D78),FALSE))+IF(ISNA(VLOOKUP(A78,'BL26'!$A:$ZZ,COLUMN(D78),FALSE)),0,VLOOKUP(A78,'BL26'!$A:$ZZ,COLUMN(D78),FALSE))+IF(ISNA(VLOOKUP(A78,'BL27'!$A:$ZZ,COLUMN(D78),FALSE)),0,VLOOKUP(A78,'BL27'!$A:$ZZ,COLUMN(D78),FALSE))+IF(ISNA(VLOOKUP(A78,'BL28'!$A:$ZZ,COLUMN(D78),FALSE)),0,VLOOKUP(A78,'BL28'!$A:$ZZ,COLUMN(D78),FALSE))+IF(ISNA(VLOOKUP(A78,'BL29'!$A:$ZZ,COLUMN(D78),FALSE)),0,VLOOKUP(A78,'BL29'!$A:$ZZ,COLUMN(D78),FALSE))+IF(ISNA(VLOOKUP(A78,'BL30'!$A:$ZZ,COLUMN(D78),FALSE)),0,VLOOKUP(A78,'BL30'!$A:$ZZ,COLUMN(D78),FALSE))</f>
        <v>0</v>
      </c>
      <c r="E78" s="18">
        <f>IF(ISNA(VLOOKUP(A78,'BL1'!$A:$ZZ,COLUMN(E78),FALSE)),0,VLOOKUP(A78,'BL1'!$A:$ZZ,COLUMN(E78),FALSE))+IF(ISNA(VLOOKUP(A78,'BL2'!$A:$ZZ,COLUMN(E78),FALSE)),0,VLOOKUP(A78,'BL2'!$A:$ZZ,COLUMN(E78),FALSE))+IF(ISNA(VLOOKUP(A78,'BL3'!$A:$ZZ,COLUMN(E78),FALSE)),0,VLOOKUP(A78,'BL3'!$A:$ZZ,COLUMN(E78),FALSE))+IF(ISNA(VLOOKUP(A78,'BL4'!$A:$ZZ,COLUMN(E78),FALSE)),0,VLOOKUP(A78,'BL4'!$A:$ZZ,COLUMN(E78),FALSE))+IF(ISNA(VLOOKUP(A78,'BL5'!$A:$ZZ,COLUMN(E78),FALSE)),0,VLOOKUP(A78,'BL5'!$A:$ZZ,COLUMN(E78),FALSE))+IF(ISNA(VLOOKUP(A78,'BL6'!$A:$ZZ,COLUMN(E78),FALSE)),0,VLOOKUP(A78,'BL6'!$A:$ZZ,COLUMN(E78),FALSE))+IF(ISNA(VLOOKUP(A78,'BL7'!$A:$ZZ,COLUMN(E78),FALSE)),0,VLOOKUP(A78,'BL7'!$A:$ZZ,COLUMN(E78),FALSE))+IF(ISNA(VLOOKUP(A78,'BL8'!$A:$ZZ,COLUMN(E78),FALSE)),0,VLOOKUP(A78,'BL8'!$A:$ZZ,COLUMN(E78),FALSE))+IF(ISNA(VLOOKUP(A78,'BL9'!$A:$ZZ,COLUMN(E78),FALSE)),0,VLOOKUP(A78,'BL9'!$A:$ZZ,COLUMN(E78),FALSE))+IF(ISNA(VLOOKUP(A78,'BL10'!$A:$ZZ,COLUMN(E78),FALSE)),0,VLOOKUP(A78,'BL10'!$A:$ZZ,COLUMN(E78),FALSE))+IF(ISNA(VLOOKUP(A78,'BL11'!$A:$ZZ,COLUMN(E78),FALSE)),0,VLOOKUP(A78,'BL11'!$A:$ZZ,COLUMN(E78),FALSE))+IF(ISNA(VLOOKUP(A78,'BL12'!$A:$ZZ,COLUMN(E78),FALSE)),0,VLOOKUP(A78,'BL12'!$A:$ZZ,COLUMN(E78),FALSE))+IF(ISNA(VLOOKUP(A78,'BL13'!$A:$ZZ,COLUMN(E78),FALSE)),0,VLOOKUP(A78,'BL13'!$A:$ZZ,COLUMN(E78),FALSE))+IF(ISNA(VLOOKUP(A78,'BL14'!$A:$ZZ,COLUMN(E78),FALSE)),0,VLOOKUP(A78,'BL14'!$A:$ZZ,COLUMN(E78),FALSE))+IF(ISNA(VLOOKUP(A78,'BL15'!$A:$ZZ,COLUMN(E78),FALSE)),0,VLOOKUP(A78,'BL15'!$A:$ZZ,COLUMN(E78),FALSE))+IF(ISNA(VLOOKUP(A78,'BL16'!$A:$ZZ,COLUMN(E78),FALSE)),0,VLOOKUP(A78,'BL16'!$A:$ZZ,COLUMN(E78),FALSE))+IF(ISNA(VLOOKUP(A78,'BL17'!$A:$ZZ,COLUMN(E78),FALSE)),0,VLOOKUP(A78,'BL17'!$A:$ZZ,COLUMN(E78),FALSE))+IF(ISNA(VLOOKUP(A78,'BL18'!$A:$ZZ,COLUMN(E78),FALSE)),0,VLOOKUP(A78,'BL18'!$A:$ZZ,COLUMN(E78),FALSE))+IF(ISNA(VLOOKUP(A78,'BL19'!$A:$ZZ,COLUMN(E78),FALSE)),0,VLOOKUP(A78,'BL19'!$A:$ZZ,COLUMN(E78),FALSE))+IF(ISNA(VLOOKUP(A78,'BL20'!$A:$ZZ,COLUMN(E78),FALSE)),0,VLOOKUP(A78,'BL20'!$A:$ZZ,COLUMN(E78),FALSE))+IF(ISNA(VLOOKUP(A78,'BL21'!$A:$ZZ,COLUMN(E78),FALSE)),0,VLOOKUP(A78,'BL21'!$A:$ZZ,COLUMN(E78),FALSE))+IF(ISNA(VLOOKUP(A78,'BL22'!$A:$ZZ,COLUMN(E78),FALSE)),0,VLOOKUP(A78,'BL22'!$A:$ZZ,COLUMN(E78),FALSE))+IF(ISNA(VLOOKUP(A78,'BL23'!$A:$ZZ,COLUMN(E78),FALSE)),0,VLOOKUP(A78,'BL23'!$A:$ZZ,COLUMN(E78),FALSE))+IF(ISNA(VLOOKUP(A78,'BL24'!$A:$ZZ,COLUMN(E78),FALSE)),0,VLOOKUP(A78,'BL24'!$A:$ZZ,COLUMN(E78),FALSE))+IF(ISNA(VLOOKUP(A78,'BL25'!$A:$ZZ,COLUMN(E78),FALSE)),0,VLOOKUP(A78,'BL25'!$A:$ZZ,COLUMN(E78),FALSE))+IF(ISNA(VLOOKUP(A78,'BL26'!$A:$ZZ,COLUMN(E78),FALSE)),0,VLOOKUP(A78,'BL26'!$A:$ZZ,COLUMN(E78),FALSE))+IF(ISNA(VLOOKUP(A78,'BL27'!$A:$ZZ,COLUMN(E78),FALSE)),0,VLOOKUP(A78,'BL27'!$A:$ZZ,COLUMN(E78),FALSE))+IF(ISNA(VLOOKUP(A78,'BL28'!$A:$ZZ,COLUMN(E78),FALSE)),0,VLOOKUP(A78,'BL28'!$A:$ZZ,COLUMN(E78),FALSE))+IF(ISNA(VLOOKUP(A78,'BL29'!$A:$ZZ,COLUMN(E78),FALSE)),0,VLOOKUP(A78,'BL29'!$A:$ZZ,COLUMN(E78),FALSE))+IF(ISNA(VLOOKUP(A78,'BL30'!$A:$ZZ,COLUMN(E78),FALSE)),0,VLOOKUP(A78,'BL30'!$A:$ZZ,COLUMN(E78),FALSE))</f>
        <v>0</v>
      </c>
      <c r="F78" s="19">
        <f>IF(ISNA(VLOOKUP(A78,'BL1'!$A:$ZZ,COLUMN(F78),FALSE)),0,VLOOKUP(A78,'BL1'!$A:$ZZ,COLUMN(F78),FALSE))+IF(ISNA(VLOOKUP(A78,'BL2'!$A:$ZZ,COLUMN(F78),FALSE)),0,VLOOKUP(A78,'BL2'!$A:$ZZ,COLUMN(F78),FALSE))+IF(ISNA(VLOOKUP(A78,'BL3'!$A:$ZZ,COLUMN(F78),FALSE)),0,VLOOKUP(A78,'BL3'!$A:$ZZ,COLUMN(F78),FALSE))+IF(ISNA(VLOOKUP(A78,'BL4'!$A:$ZZ,COLUMN(F78),FALSE)),0,VLOOKUP(A78,'BL4'!$A:$ZZ,COLUMN(F78),FALSE))+IF(ISNA(VLOOKUP(A78,'BL5'!$A:$ZZ,COLUMN(F78),FALSE)),0,VLOOKUP(A78,'BL5'!$A:$ZZ,COLUMN(F78),FALSE))+IF(ISNA(VLOOKUP(A78,'BL6'!$A:$ZZ,COLUMN(F78),FALSE)),0,VLOOKUP(A78,'BL6'!$A:$ZZ,COLUMN(F78),FALSE))+IF(ISNA(VLOOKUP(A78,'BL7'!$A:$ZZ,COLUMN(F78),FALSE)),0,VLOOKUP(A78,'BL7'!$A:$ZZ,COLUMN(F78),FALSE))+IF(ISNA(VLOOKUP(A78,'BL8'!$A:$ZZ,COLUMN(F78),FALSE)),0,VLOOKUP(A78,'BL8'!$A:$ZZ,COLUMN(F78),FALSE))+IF(ISNA(VLOOKUP(A78,'BL9'!$A:$ZZ,COLUMN(F78),FALSE)),0,VLOOKUP(A78,'BL9'!$A:$ZZ,COLUMN(F78),FALSE))+IF(ISNA(VLOOKUP(A78,'BL10'!$A:$ZZ,COLUMN(F78),FALSE)),0,VLOOKUP(A78,'BL10'!$A:$ZZ,COLUMN(F78),FALSE))+IF(ISNA(VLOOKUP(A78,'BL11'!$A:$ZZ,COLUMN(F78),FALSE)),0,VLOOKUP(A78,'BL11'!$A:$ZZ,COLUMN(F78),FALSE))+IF(ISNA(VLOOKUP(A78,'BL12'!$A:$ZZ,COLUMN(F78),FALSE)),0,VLOOKUP(A78,'BL12'!$A:$ZZ,COLUMN(F78),FALSE))+IF(ISNA(VLOOKUP(A78,'BL13'!$A:$ZZ,COLUMN(F78),FALSE)),0,VLOOKUP(A78,'BL13'!$A:$ZZ,COLUMN(F78),FALSE))+IF(ISNA(VLOOKUP(A78,'BL14'!$A:$ZZ,COLUMN(F78),FALSE)),0,VLOOKUP(A78,'BL14'!$A:$ZZ,COLUMN(F78),FALSE))+IF(ISNA(VLOOKUP(A78,'BL15'!$A:$ZZ,COLUMN(F78),FALSE)),0,VLOOKUP(A78,'BL15'!$A:$ZZ,COLUMN(F78),FALSE))+IF(ISNA(VLOOKUP(A78,'BL16'!$A:$ZZ,COLUMN(F78),FALSE)),0,VLOOKUP(A78,'BL16'!$A:$ZZ,COLUMN(F78),FALSE))+IF(ISNA(VLOOKUP(A78,'BL17'!$A:$ZZ,COLUMN(F78),FALSE)),0,VLOOKUP(A78,'BL17'!$A:$ZZ,COLUMN(F78),FALSE))+IF(ISNA(VLOOKUP(A78,'BL18'!$A:$ZZ,COLUMN(F78),FALSE)),0,VLOOKUP(A78,'BL18'!$A:$ZZ,COLUMN(F78),FALSE))+IF(ISNA(VLOOKUP(A78,'BL19'!$A:$ZZ,COLUMN(F78),FALSE)),0,VLOOKUP(A78,'BL19'!$A:$ZZ,COLUMN(F78),FALSE))+IF(ISNA(VLOOKUP(A78,'BL20'!$A:$ZZ,COLUMN(F78),FALSE)),0,VLOOKUP(A78,'BL20'!$A:$ZZ,COLUMN(F78),FALSE))+IF(ISNA(VLOOKUP(A78,'BL21'!$A:$ZZ,COLUMN(F78),FALSE)),0,VLOOKUP(A78,'BL21'!$A:$ZZ,COLUMN(F78),FALSE))+IF(ISNA(VLOOKUP(A78,'BL22'!$A:$ZZ,COLUMN(F78),FALSE)),0,VLOOKUP(A78,'BL22'!$A:$ZZ,COLUMN(F78),FALSE))+IF(ISNA(VLOOKUP(A78,'BL23'!$A:$ZZ,COLUMN(F78),FALSE)),0,VLOOKUP(A78,'BL23'!$A:$ZZ,COLUMN(F78),FALSE))+IF(ISNA(VLOOKUP(A78,'BL24'!$A:$ZZ,COLUMN(F78),FALSE)),0,VLOOKUP(A78,'BL24'!$A:$ZZ,COLUMN(F78),FALSE))+IF(ISNA(VLOOKUP(A78,'BL25'!$A:$ZZ,COLUMN(F78),FALSE)),0,VLOOKUP(A78,'BL25'!$A:$ZZ,COLUMN(F78),FALSE))+IF(ISNA(VLOOKUP(A78,'BL26'!$A:$ZZ,COLUMN(F78),FALSE)),0,VLOOKUP(A78,'BL26'!$A:$ZZ,COLUMN(F78),FALSE))+IF(ISNA(VLOOKUP(A78,'BL27'!$A:$ZZ,COLUMN(F78),FALSE)),0,VLOOKUP(A78,'BL27'!$A:$ZZ,COLUMN(F78),FALSE))+IF(ISNA(VLOOKUP(A78,'BL28'!$A:$ZZ,COLUMN(F78),FALSE)),0,VLOOKUP(A78,'BL28'!$A:$ZZ,COLUMN(F78),FALSE))+IF(ISNA(VLOOKUP(A78,'BL29'!$A:$ZZ,COLUMN(F78),FALSE)),0,VLOOKUP(A78,'BL29'!$A:$ZZ,COLUMN(F78),FALSE))+IF(ISNA(VLOOKUP(A78,'BL30'!$A:$ZZ,COLUMN(F78),FALSE)),0,VLOOKUP(A78,'BL30'!$A:$ZZ,COLUMN(F78),FALSE))</f>
        <v>0</v>
      </c>
      <c r="G78" s="20">
        <f>IF(ISNA(VLOOKUP(A78,'BL1'!$A:$ZZ,COLUMN(G78),FALSE)),0,VLOOKUP(A78,'BL1'!$A:$ZZ,COLUMN(G78),FALSE))+IF(ISNA(VLOOKUP(A78,'BL2'!$A:$ZZ,COLUMN(G78),FALSE)),0,VLOOKUP(A78,'BL2'!$A:$ZZ,COLUMN(G78),FALSE))+IF(ISNA(VLOOKUP(A78,'BL3'!$A:$ZZ,COLUMN(G78),FALSE)),0,VLOOKUP(A78,'BL3'!$A:$ZZ,COLUMN(G78),FALSE))+IF(ISNA(VLOOKUP(A78,'BL4'!$A:$ZZ,COLUMN(G78),FALSE)),0,VLOOKUP(A78,'BL4'!$A:$ZZ,COLUMN(G78),FALSE))+IF(ISNA(VLOOKUP(A78,'BL5'!$A:$ZZ,COLUMN(G78),FALSE)),0,VLOOKUP(A78,'BL5'!$A:$ZZ,COLUMN(G78),FALSE))+IF(ISNA(VLOOKUP(A78,'BL6'!$A:$ZZ,COLUMN(G78),FALSE)),0,VLOOKUP(A78,'BL6'!$A:$ZZ,COLUMN(G78),FALSE))+IF(ISNA(VLOOKUP(A78,'BL7'!$A:$ZZ,COLUMN(G78),FALSE)),0,VLOOKUP(A78,'BL7'!$A:$ZZ,COLUMN(G78),FALSE))+IF(ISNA(VLOOKUP(A78,'BL8'!$A:$ZZ,COLUMN(G78),FALSE)),0,VLOOKUP(A78,'BL8'!$A:$ZZ,COLUMN(G78),FALSE))+IF(ISNA(VLOOKUP(A78,'BL9'!$A:$ZZ,COLUMN(G78),FALSE)),0,VLOOKUP(A78,'BL9'!$A:$ZZ,COLUMN(G78),FALSE))+IF(ISNA(VLOOKUP(A78,'BL10'!$A:$ZZ,COLUMN(G78),FALSE)),0,VLOOKUP(A78,'BL10'!$A:$ZZ,COLUMN(G78),FALSE))+IF(ISNA(VLOOKUP(A78,'BL11'!$A:$ZZ,COLUMN(G78),FALSE)),0,VLOOKUP(A78,'BL11'!$A:$ZZ,COLUMN(G78),FALSE))+IF(ISNA(VLOOKUP(A78,'BL12'!$A:$ZZ,COLUMN(G78),FALSE)),0,VLOOKUP(A78,'BL12'!$A:$ZZ,COLUMN(G78),FALSE))+IF(ISNA(VLOOKUP(A78,'BL13'!$A:$ZZ,COLUMN(G78),FALSE)),0,VLOOKUP(A78,'BL13'!$A:$ZZ,COLUMN(G78),FALSE))+IF(ISNA(VLOOKUP(A78,'BL14'!$A:$ZZ,COLUMN(G78),FALSE)),0,VLOOKUP(A78,'BL14'!$A:$ZZ,COLUMN(G78),FALSE))+IF(ISNA(VLOOKUP(A78,'BL15'!$A:$ZZ,COLUMN(G78),FALSE)),0,VLOOKUP(A78,'BL15'!$A:$ZZ,COLUMN(G78),FALSE))+IF(ISNA(VLOOKUP(A78,'BL16'!$A:$ZZ,COLUMN(G78),FALSE)),0,VLOOKUP(A78,'BL16'!$A:$ZZ,COLUMN(G78),FALSE))+IF(ISNA(VLOOKUP(A78,'BL17'!$A:$ZZ,COLUMN(G78),FALSE)),0,VLOOKUP(A78,'BL17'!$A:$ZZ,COLUMN(G78),FALSE))+IF(ISNA(VLOOKUP(A78,'BL18'!$A:$ZZ,COLUMN(G78),FALSE)),0,VLOOKUP(A78,'BL18'!$A:$ZZ,COLUMN(G78),FALSE))+IF(ISNA(VLOOKUP(A78,'BL19'!$A:$ZZ,COLUMN(G78),FALSE)),0,VLOOKUP(A78,'BL19'!$A:$ZZ,COLUMN(G78),FALSE))+IF(ISNA(VLOOKUP(A78,'BL20'!$A:$ZZ,COLUMN(G78),FALSE)),0,VLOOKUP(A78,'BL20'!$A:$ZZ,COLUMN(G78),FALSE))+IF(ISNA(VLOOKUP(A78,'BL21'!$A:$ZZ,COLUMN(G78),FALSE)),0,VLOOKUP(A78,'BL21'!$A:$ZZ,COLUMN(G78),FALSE))+IF(ISNA(VLOOKUP(A78,'BL22'!$A:$ZZ,COLUMN(G78),FALSE)),0,VLOOKUP(A78,'BL22'!$A:$ZZ,COLUMN(G78),FALSE))+IF(ISNA(VLOOKUP(A78,'BL23'!$A:$ZZ,COLUMN(G78),FALSE)),0,VLOOKUP(A78,'BL23'!$A:$ZZ,COLUMN(G78),FALSE))+IF(ISNA(VLOOKUP(A78,'BL24'!$A:$ZZ,COLUMN(G78),FALSE)),0,VLOOKUP(A78,'BL24'!$A:$ZZ,COLUMN(G78),FALSE))+IF(ISNA(VLOOKUP(A78,'BL25'!$A:$ZZ,COLUMN(G78),FALSE)),0,VLOOKUP(A78,'BL25'!$A:$ZZ,COLUMN(G78),FALSE))+IF(ISNA(VLOOKUP(A78,'BL26'!$A:$ZZ,COLUMN(G78),FALSE)),0,VLOOKUP(A78,'BL26'!$A:$ZZ,COLUMN(G78),FALSE))+IF(ISNA(VLOOKUP(A78,'BL27'!$A:$ZZ,COLUMN(G78),FALSE)),0,VLOOKUP(A78,'BL27'!$A:$ZZ,COLUMN(G78),FALSE))+IF(ISNA(VLOOKUP(A78,'BL28'!$A:$ZZ,COLUMN(G78),FALSE)),0,VLOOKUP(A78,'BL28'!$A:$ZZ,COLUMN(G78),FALSE))+IF(ISNA(VLOOKUP(A78,'BL29'!$A:$ZZ,COLUMN(G78),FALSE)),0,VLOOKUP(A78,'BL29'!$A:$ZZ,COLUMN(G78),FALSE))+IF(ISNA(VLOOKUP(A78,'BL30'!$A:$ZZ,COLUMN(G78),FALSE)),0,VLOOKUP(A78,'BL30'!$A:$ZZ,COLUMN(G78),FALSE))</f>
        <v>0</v>
      </c>
      <c r="H78" s="21">
        <f>IF(ISNA(VLOOKUP(A78,'BL1'!$A:$ZZ,COLUMN(H78),FALSE)),0,VLOOKUP(A78,'BL1'!$A:$ZZ,COLUMN(H78),FALSE))+IF(ISNA(VLOOKUP(A78,'BL2'!$A:$ZZ,COLUMN(H78),FALSE)),0,VLOOKUP(A78,'BL2'!$A:$ZZ,COLUMN(H78),FALSE))+IF(ISNA(VLOOKUP(A78,'BL3'!$A:$ZZ,COLUMN(H78),FALSE)),0,VLOOKUP(A78,'BL3'!$A:$ZZ,COLUMN(H78),FALSE))+IF(ISNA(VLOOKUP(A78,'BL4'!$A:$ZZ,COLUMN(H78),FALSE)),0,VLOOKUP(A78,'BL4'!$A:$ZZ,COLUMN(H78),FALSE))+IF(ISNA(VLOOKUP(A78,'BL5'!$A:$ZZ,COLUMN(H78),FALSE)),0,VLOOKUP(A78,'BL5'!$A:$ZZ,COLUMN(H78),FALSE))+IF(ISNA(VLOOKUP(A78,'BL6'!$A:$ZZ,COLUMN(H78),FALSE)),0,VLOOKUP(A78,'BL6'!$A:$ZZ,COLUMN(H78),FALSE))+IF(ISNA(VLOOKUP(A78,'BL7'!$A:$ZZ,COLUMN(H78),FALSE)),0,VLOOKUP(A78,'BL7'!$A:$ZZ,COLUMN(H78),FALSE))+IF(ISNA(VLOOKUP(A78,'BL8'!$A:$ZZ,COLUMN(H78),FALSE)),0,VLOOKUP(A78,'BL8'!$A:$ZZ,COLUMN(H78),FALSE))+IF(ISNA(VLOOKUP(A78,'BL9'!$A:$ZZ,COLUMN(H78),FALSE)),0,VLOOKUP(A78,'BL9'!$A:$ZZ,COLUMN(H78),FALSE))+IF(ISNA(VLOOKUP(A78,'BL10'!$A:$ZZ,COLUMN(H78),FALSE)),0,VLOOKUP(A78,'BL10'!$A:$ZZ,COLUMN(H78),FALSE))+IF(ISNA(VLOOKUP(A78,'BL11'!$A:$ZZ,COLUMN(H78),FALSE)),0,VLOOKUP(A78,'BL11'!$A:$ZZ,COLUMN(H78),FALSE))+IF(ISNA(VLOOKUP(A78,'BL12'!$A:$ZZ,COLUMN(H78),FALSE)),0,VLOOKUP(A78,'BL12'!$A:$ZZ,COLUMN(H78),FALSE))+IF(ISNA(VLOOKUP(A78,'BL13'!$A:$ZZ,COLUMN(H78),FALSE)),0,VLOOKUP(A78,'BL13'!$A:$ZZ,COLUMN(H78),FALSE))+IF(ISNA(VLOOKUP(A78,'BL14'!$A:$ZZ,COLUMN(H78),FALSE)),0,VLOOKUP(A78,'BL14'!$A:$ZZ,COLUMN(H78),FALSE))+IF(ISNA(VLOOKUP(A78,'BL15'!$A:$ZZ,COLUMN(H78),FALSE)),0,VLOOKUP(A78,'BL15'!$A:$ZZ,COLUMN(H78),FALSE))+IF(ISNA(VLOOKUP(A78,'BL16'!$A:$ZZ,COLUMN(H78),FALSE)),0,VLOOKUP(A78,'BL16'!$A:$ZZ,COLUMN(H78),FALSE))+IF(ISNA(VLOOKUP(A78,'BL17'!$A:$ZZ,COLUMN(H78),FALSE)),0,VLOOKUP(A78,'BL17'!$A:$ZZ,COLUMN(H78),FALSE))+IF(ISNA(VLOOKUP(A78,'BL18'!$A:$ZZ,COLUMN(H78),FALSE)),0,VLOOKUP(A78,'BL18'!$A:$ZZ,COLUMN(H78),FALSE))+IF(ISNA(VLOOKUP(A78,'BL19'!$A:$ZZ,COLUMN(H78),FALSE)),0,VLOOKUP(A78,'BL19'!$A:$ZZ,COLUMN(H78),FALSE))+IF(ISNA(VLOOKUP(A78,'BL20'!$A:$ZZ,COLUMN(H78),FALSE)),0,VLOOKUP(A78,'BL20'!$A:$ZZ,COLUMN(H78),FALSE))+IF(ISNA(VLOOKUP(A78,'BL21'!$A:$ZZ,COLUMN(H78),FALSE)),0,VLOOKUP(A78,'BL21'!$A:$ZZ,COLUMN(H78),FALSE))+IF(ISNA(VLOOKUP(A78,'BL22'!$A:$ZZ,COLUMN(H78),FALSE)),0,VLOOKUP(A78,'BL22'!$A:$ZZ,COLUMN(H78),FALSE))+IF(ISNA(VLOOKUP(A78,'BL23'!$A:$ZZ,COLUMN(H78),FALSE)),0,VLOOKUP(A78,'BL23'!$A:$ZZ,COLUMN(H78),FALSE))+IF(ISNA(VLOOKUP(A78,'BL24'!$A:$ZZ,COLUMN(H78),FALSE)),0,VLOOKUP(A78,'BL24'!$A:$ZZ,COLUMN(H78),FALSE))+IF(ISNA(VLOOKUP(A78,'BL25'!$A:$ZZ,COLUMN(H78),FALSE)),0,VLOOKUP(A78,'BL25'!$A:$ZZ,COLUMN(H78),FALSE))+IF(ISNA(VLOOKUP(A78,'BL26'!$A:$ZZ,COLUMN(H78),FALSE)),0,VLOOKUP(A78,'BL26'!$A:$ZZ,COLUMN(H78),FALSE))+IF(ISNA(VLOOKUP(A78,'BL27'!$A:$ZZ,COLUMN(H78),FALSE)),0,VLOOKUP(A78,'BL27'!$A:$ZZ,COLUMN(H78),FALSE))+IF(ISNA(VLOOKUP(A78,'BL28'!$A:$ZZ,COLUMN(H78),FALSE)),0,VLOOKUP(A78,'BL28'!$A:$ZZ,COLUMN(H78),FALSE))+IF(ISNA(VLOOKUP(A78,'BL29'!$A:$ZZ,COLUMN(H78),FALSE)),0,VLOOKUP(A78,'BL29'!$A:$ZZ,COLUMN(H78),FALSE))+IF(ISNA(VLOOKUP(A78,'BL30'!$A:$ZZ,COLUMN(H78),FALSE)),0,VLOOKUP(A78,'BL30'!$A:$ZZ,COLUMN(H78),FALSE))</f>
        <v>0</v>
      </c>
      <c r="I78" s="22">
        <f>IF(ISNA(VLOOKUP(A78,'BL1'!$A:$ZZ,COLUMN(I78),FALSE)),0,VLOOKUP(A78,'BL1'!$A:$ZZ,COLUMN(I78),FALSE))+IF(ISNA(VLOOKUP(A78,'BL2'!$A:$ZZ,COLUMN(I78),FALSE)),0,VLOOKUP(A78,'BL2'!$A:$ZZ,COLUMN(I78),FALSE))+IF(ISNA(VLOOKUP(A78,'BL3'!$A:$ZZ,COLUMN(I78),FALSE)),0,VLOOKUP(A78,'BL3'!$A:$ZZ,COLUMN(I78),FALSE))+IF(ISNA(VLOOKUP(A78,'BL4'!$A:$ZZ,COLUMN(I78),FALSE)),0,VLOOKUP(A78,'BL4'!$A:$ZZ,COLUMN(I78),FALSE))+IF(ISNA(VLOOKUP(A78,'BL5'!$A:$ZZ,COLUMN(I78),FALSE)),0,VLOOKUP(A78,'BL5'!$A:$ZZ,COLUMN(I78),FALSE))+IF(ISNA(VLOOKUP(A78,'BL6'!$A:$ZZ,COLUMN(I78),FALSE)),0,VLOOKUP(A78,'BL6'!$A:$ZZ,COLUMN(I78),FALSE))+IF(ISNA(VLOOKUP(A78,'BL7'!$A:$ZZ,COLUMN(I78),FALSE)),0,VLOOKUP(A78,'BL7'!$A:$ZZ,COLUMN(I78),FALSE))+IF(ISNA(VLOOKUP(A78,'BL8'!$A:$ZZ,COLUMN(I78),FALSE)),0,VLOOKUP(A78,'BL8'!$A:$ZZ,COLUMN(I78),FALSE))+IF(ISNA(VLOOKUP(A78,'BL9'!$A:$ZZ,COLUMN(I78),FALSE)),0,VLOOKUP(A78,'BL9'!$A:$ZZ,COLUMN(I78),FALSE))+IF(ISNA(VLOOKUP(A78,'BL10'!$A:$ZZ,COLUMN(I78),FALSE)),0,VLOOKUP(A78,'BL10'!$A:$ZZ,COLUMN(I78),FALSE))+IF(ISNA(VLOOKUP(A78,'BL11'!$A:$ZZ,COLUMN(I78),FALSE)),0,VLOOKUP(A78,'BL11'!$A:$ZZ,COLUMN(I78),FALSE))+IF(ISNA(VLOOKUP(A78,'BL12'!$A:$ZZ,COLUMN(I78),FALSE)),0,VLOOKUP(A78,'BL12'!$A:$ZZ,COLUMN(I78),FALSE))+IF(ISNA(VLOOKUP(A78,'BL13'!$A:$ZZ,COLUMN(I78),FALSE)),0,VLOOKUP(A78,'BL13'!$A:$ZZ,COLUMN(I78),FALSE))+IF(ISNA(VLOOKUP(A78,'BL14'!$A:$ZZ,COLUMN(I78),FALSE)),0,VLOOKUP(A78,'BL14'!$A:$ZZ,COLUMN(I78),FALSE))+IF(ISNA(VLOOKUP(A78,'BL15'!$A:$ZZ,COLUMN(I78),FALSE)),0,VLOOKUP(A78,'BL15'!$A:$ZZ,COLUMN(I78),FALSE))+IF(ISNA(VLOOKUP(A78,'BL16'!$A:$ZZ,COLUMN(I78),FALSE)),0,VLOOKUP(A78,'BL16'!$A:$ZZ,COLUMN(I78),FALSE))+IF(ISNA(VLOOKUP(A78,'BL17'!$A:$ZZ,COLUMN(I78),FALSE)),0,VLOOKUP(A78,'BL17'!$A:$ZZ,COLUMN(I78),FALSE))+IF(ISNA(VLOOKUP(A78,'BL18'!$A:$ZZ,COLUMN(I78),FALSE)),0,VLOOKUP(A78,'BL18'!$A:$ZZ,COLUMN(I78),FALSE))+IF(ISNA(VLOOKUP(A78,'BL19'!$A:$ZZ,COLUMN(I78),FALSE)),0,VLOOKUP(A78,'BL19'!$A:$ZZ,COLUMN(I78),FALSE))+IF(ISNA(VLOOKUP(A78,'BL20'!$A:$ZZ,COLUMN(I78),FALSE)),0,VLOOKUP(A78,'BL20'!$A:$ZZ,COLUMN(I78),FALSE))+IF(ISNA(VLOOKUP(A78,'BL21'!$A:$ZZ,COLUMN(I78),FALSE)),0,VLOOKUP(A78,'BL21'!$A:$ZZ,COLUMN(I78),FALSE))+IF(ISNA(VLOOKUP(A78,'BL22'!$A:$ZZ,COLUMN(I78),FALSE)),0,VLOOKUP(A78,'BL22'!$A:$ZZ,COLUMN(I78),FALSE))+IF(ISNA(VLOOKUP(A78,'BL23'!$A:$ZZ,COLUMN(I78),FALSE)),0,VLOOKUP(A78,'BL23'!$A:$ZZ,COLUMN(I78),FALSE))+IF(ISNA(VLOOKUP(A78,'BL24'!$A:$ZZ,COLUMN(I78),FALSE)),0,VLOOKUP(A78,'BL24'!$A:$ZZ,COLUMN(I78),FALSE))+IF(ISNA(VLOOKUP(A78,'BL25'!$A:$ZZ,COLUMN(I78),FALSE)),0,VLOOKUP(A78,'BL25'!$A:$ZZ,COLUMN(I78),FALSE))+IF(ISNA(VLOOKUP(A78,'BL26'!$A:$ZZ,COLUMN(I78),FALSE)),0,VLOOKUP(A78,'BL26'!$A:$ZZ,COLUMN(I78),FALSE))+IF(ISNA(VLOOKUP(A78,'BL27'!$A:$ZZ,COLUMN(I78),FALSE)),0,VLOOKUP(A78,'BL27'!$A:$ZZ,COLUMN(I78),FALSE))+IF(ISNA(VLOOKUP(A78,'BL28'!$A:$ZZ,COLUMN(I78),FALSE)),0,VLOOKUP(A78,'BL28'!$A:$ZZ,COLUMN(I78),FALSE))+IF(ISNA(VLOOKUP(A78,'BL29'!$A:$ZZ,COLUMN(I78),FALSE)),0,VLOOKUP(A78,'BL29'!$A:$ZZ,COLUMN(I78),FALSE))+IF(ISNA(VLOOKUP(A78,'BL30'!$A:$ZZ,COLUMN(I78),FALSE)),0,VLOOKUP(A78,'BL30'!$A:$ZZ,COLUMN(I78),FALSE))</f>
        <v>0</v>
      </c>
      <c r="J78" s="23">
        <f>IF(ISNA(VLOOKUP(A78,'BL1'!$A:$ZZ,COLUMN(J78),FALSE)),0,VLOOKUP(A78,'BL1'!$A:$ZZ,COLUMN(J78),FALSE))+IF(ISNA(VLOOKUP(A78,'BL2'!$A:$ZZ,COLUMN(J78),FALSE)),0,VLOOKUP(A78,'BL2'!$A:$ZZ,COLUMN(J78),FALSE))+IF(ISNA(VLOOKUP(A78,'BL3'!$A:$ZZ,COLUMN(J78),FALSE)),0,VLOOKUP(A78,'BL3'!$A:$ZZ,COLUMN(J78),FALSE))+IF(ISNA(VLOOKUP(A78,'BL4'!$A:$ZZ,COLUMN(J78),FALSE)),0,VLOOKUP(A78,'BL4'!$A:$ZZ,COLUMN(J78),FALSE))+IF(ISNA(VLOOKUP(A78,'BL5'!$A:$ZZ,COLUMN(J78),FALSE)),0,VLOOKUP(A78,'BL5'!$A:$ZZ,COLUMN(J78),FALSE))+IF(ISNA(VLOOKUP(A78,'BL6'!$A:$ZZ,COLUMN(J78),FALSE)),0,VLOOKUP(A78,'BL6'!$A:$ZZ,COLUMN(J78),FALSE))+IF(ISNA(VLOOKUP(A78,'BL7'!$A:$ZZ,COLUMN(J78),FALSE)),0,VLOOKUP(A78,'BL7'!$A:$ZZ,COLUMN(J78),FALSE))+IF(ISNA(VLOOKUP(A78,'BL8'!$A:$ZZ,COLUMN(J78),FALSE)),0,VLOOKUP(A78,'BL8'!$A:$ZZ,COLUMN(J78),FALSE))+IF(ISNA(VLOOKUP(A78,'BL9'!$A:$ZZ,COLUMN(J78),FALSE)),0,VLOOKUP(A78,'BL9'!$A:$ZZ,COLUMN(J78),FALSE))+IF(ISNA(VLOOKUP(A78,'BL10'!$A:$ZZ,COLUMN(J78),FALSE)),0,VLOOKUP(A78,'BL10'!$A:$ZZ,COLUMN(J78),FALSE))+IF(ISNA(VLOOKUP(A78,'BL11'!$A:$ZZ,COLUMN(J78),FALSE)),0,VLOOKUP(A78,'BL11'!$A:$ZZ,COLUMN(J78),FALSE))+IF(ISNA(VLOOKUP(A78,'BL12'!$A:$ZZ,COLUMN(J78),FALSE)),0,VLOOKUP(A78,'BL12'!$A:$ZZ,COLUMN(J78),FALSE))+IF(ISNA(VLOOKUP(A78,'BL13'!$A:$ZZ,COLUMN(J78),FALSE)),0,VLOOKUP(A78,'BL13'!$A:$ZZ,COLUMN(J78),FALSE))+IF(ISNA(VLOOKUP(A78,'BL14'!$A:$ZZ,COLUMN(J78),FALSE)),0,VLOOKUP(A78,'BL14'!$A:$ZZ,COLUMN(J78),FALSE))+IF(ISNA(VLOOKUP(A78,'BL15'!$A:$ZZ,COLUMN(J78),FALSE)),0,VLOOKUP(A78,'BL15'!$A:$ZZ,COLUMN(J78),FALSE))+IF(ISNA(VLOOKUP(A78,'BL16'!$A:$ZZ,COLUMN(J78),FALSE)),0,VLOOKUP(A78,'BL16'!$A:$ZZ,COLUMN(J78),FALSE))+IF(ISNA(VLOOKUP(A78,'BL17'!$A:$ZZ,COLUMN(J78),FALSE)),0,VLOOKUP(A78,'BL17'!$A:$ZZ,COLUMN(J78),FALSE))+IF(ISNA(VLOOKUP(A78,'BL18'!$A:$ZZ,COLUMN(J78),FALSE)),0,VLOOKUP(A78,'BL18'!$A:$ZZ,COLUMN(J78),FALSE))+IF(ISNA(VLOOKUP(A78,'BL19'!$A:$ZZ,COLUMN(J78),FALSE)),0,VLOOKUP(A78,'BL19'!$A:$ZZ,COLUMN(J78),FALSE))+IF(ISNA(VLOOKUP(A78,'BL20'!$A:$ZZ,COLUMN(J78),FALSE)),0,VLOOKUP(A78,'BL20'!$A:$ZZ,COLUMN(J78),FALSE))+IF(ISNA(VLOOKUP(A78,'BL21'!$A:$ZZ,COLUMN(J78),FALSE)),0,VLOOKUP(A78,'BL21'!$A:$ZZ,COLUMN(J78),FALSE))+IF(ISNA(VLOOKUP(A78,'BL22'!$A:$ZZ,COLUMN(J78),FALSE)),0,VLOOKUP(A78,'BL22'!$A:$ZZ,COLUMN(J78),FALSE))+IF(ISNA(VLOOKUP(A78,'BL23'!$A:$ZZ,COLUMN(J78),FALSE)),0,VLOOKUP(A78,'BL23'!$A:$ZZ,COLUMN(J78),FALSE))+IF(ISNA(VLOOKUP(A78,'BL24'!$A:$ZZ,COLUMN(J78),FALSE)),0,VLOOKUP(A78,'BL24'!$A:$ZZ,COLUMN(J78),FALSE))+IF(ISNA(VLOOKUP(A78,'BL25'!$A:$ZZ,COLUMN(J78),FALSE)),0,VLOOKUP(A78,'BL25'!$A:$ZZ,COLUMN(J78),FALSE))+IF(ISNA(VLOOKUP(A78,'BL26'!$A:$ZZ,COLUMN(J78),FALSE)),0,VLOOKUP(A78,'BL26'!$A:$ZZ,COLUMN(J78),FALSE))+IF(ISNA(VLOOKUP(A78,'BL27'!$A:$ZZ,COLUMN(J78),FALSE)),0,VLOOKUP(A78,'BL27'!$A:$ZZ,COLUMN(J78),FALSE))+IF(ISNA(VLOOKUP(A78,'BL28'!$A:$ZZ,COLUMN(J78),FALSE)),0,VLOOKUP(A78,'BL28'!$A:$ZZ,COLUMN(J78),FALSE))+IF(ISNA(VLOOKUP(A78,'BL29'!$A:$ZZ,COLUMN(J78),FALSE)),0,VLOOKUP(A78,'BL29'!$A:$ZZ,COLUMN(J78),FALSE))+IF(ISNA(VLOOKUP(A78,'BL30'!$A:$ZZ,COLUMN(J78),FALSE)),0,VLOOKUP(A78,'BL30'!$A:$ZZ,COLUMN(J78),FALSE))</f>
        <v>0</v>
      </c>
      <c r="K78" s="24">
        <f>IF(ISNA(VLOOKUP(A78,'BL1'!$A:$ZZ,COLUMN(K78),FALSE)),0,VLOOKUP(A78,'BL1'!$A:$ZZ,COLUMN(K78),FALSE))+IF(ISNA(VLOOKUP(A78,'BL2'!$A:$ZZ,COLUMN(K78),FALSE)),0,VLOOKUP(A78,'BL2'!$A:$ZZ,COLUMN(K78),FALSE))+IF(ISNA(VLOOKUP(A78,'BL3'!$A:$ZZ,COLUMN(K78),FALSE)),0,VLOOKUP(A78,'BL3'!$A:$ZZ,COLUMN(K78),FALSE))+IF(ISNA(VLOOKUP(A78,'BL4'!$A:$ZZ,COLUMN(K78),FALSE)),0,VLOOKUP(A78,'BL4'!$A:$ZZ,COLUMN(K78),FALSE))+IF(ISNA(VLOOKUP(A78,'BL5'!$A:$ZZ,COLUMN(K78),FALSE)),0,VLOOKUP(A78,'BL5'!$A:$ZZ,COLUMN(K78),FALSE))+IF(ISNA(VLOOKUP(A78,'BL6'!$A:$ZZ,COLUMN(K78),FALSE)),0,VLOOKUP(A78,'BL6'!$A:$ZZ,COLUMN(K78),FALSE))+IF(ISNA(VLOOKUP(A78,'BL7'!$A:$ZZ,COLUMN(K78),FALSE)),0,VLOOKUP(A78,'BL7'!$A:$ZZ,COLUMN(K78),FALSE))+IF(ISNA(VLOOKUP(A78,'BL8'!$A:$ZZ,COLUMN(K78),FALSE)),0,VLOOKUP(A78,'BL8'!$A:$ZZ,COLUMN(K78),FALSE))+IF(ISNA(VLOOKUP(A78,'BL9'!$A:$ZZ,COLUMN(K78),FALSE)),0,VLOOKUP(A78,'BL9'!$A:$ZZ,COLUMN(K78),FALSE))+IF(ISNA(VLOOKUP(A78,'BL10'!$A:$ZZ,COLUMN(K78),FALSE)),0,VLOOKUP(A78,'BL10'!$A:$ZZ,COLUMN(K78),FALSE))+IF(ISNA(VLOOKUP(A78,'BL11'!$A:$ZZ,COLUMN(K78),FALSE)),0,VLOOKUP(A78,'BL11'!$A:$ZZ,COLUMN(K78),FALSE))+IF(ISNA(VLOOKUP(A78,'BL12'!$A:$ZZ,COLUMN(K78),FALSE)),0,VLOOKUP(A78,'BL12'!$A:$ZZ,COLUMN(K78),FALSE))+IF(ISNA(VLOOKUP(A78,'BL13'!$A:$ZZ,COLUMN(K78),FALSE)),0,VLOOKUP(A78,'BL13'!$A:$ZZ,COLUMN(K78),FALSE))+IF(ISNA(VLOOKUP(A78,'BL14'!$A:$ZZ,COLUMN(K78),FALSE)),0,VLOOKUP(A78,'BL14'!$A:$ZZ,COLUMN(K78),FALSE))+IF(ISNA(VLOOKUP(A78,'BL15'!$A:$ZZ,COLUMN(K78),FALSE)),0,VLOOKUP(A78,'BL15'!$A:$ZZ,COLUMN(K78),FALSE))+IF(ISNA(VLOOKUP(A78,'BL16'!$A:$ZZ,COLUMN(K78),FALSE)),0,VLOOKUP(A78,'BL16'!$A:$ZZ,COLUMN(K78),FALSE))+IF(ISNA(VLOOKUP(A78,'BL17'!$A:$ZZ,COLUMN(K78),FALSE)),0,VLOOKUP(A78,'BL17'!$A:$ZZ,COLUMN(K78),FALSE))+IF(ISNA(VLOOKUP(A78,'BL18'!$A:$ZZ,COLUMN(K78),FALSE)),0,VLOOKUP(A78,'BL18'!$A:$ZZ,COLUMN(K78),FALSE))+IF(ISNA(VLOOKUP(A78,'BL19'!$A:$ZZ,COLUMN(K78),FALSE)),0,VLOOKUP(A78,'BL19'!$A:$ZZ,COLUMN(K78),FALSE))+IF(ISNA(VLOOKUP(A78,'BL20'!$A:$ZZ,COLUMN(K78),FALSE)),0,VLOOKUP(A78,'BL20'!$A:$ZZ,COLUMN(K78),FALSE))+IF(ISNA(VLOOKUP(A78,'BL21'!$A:$ZZ,COLUMN(K78),FALSE)),0,VLOOKUP(A78,'BL21'!$A:$ZZ,COLUMN(K78),FALSE))+IF(ISNA(VLOOKUP(A78,'BL22'!$A:$ZZ,COLUMN(K78),FALSE)),0,VLOOKUP(A78,'BL22'!$A:$ZZ,COLUMN(K78),FALSE))+IF(ISNA(VLOOKUP(A78,'BL23'!$A:$ZZ,COLUMN(K78),FALSE)),0,VLOOKUP(A78,'BL23'!$A:$ZZ,COLUMN(K78),FALSE))+IF(ISNA(VLOOKUP(A78,'BL24'!$A:$ZZ,COLUMN(K78),FALSE)),0,VLOOKUP(A78,'BL24'!$A:$ZZ,COLUMN(K78),FALSE))+IF(ISNA(VLOOKUP(A78,'BL25'!$A:$ZZ,COLUMN(K78),FALSE)),0,VLOOKUP(A78,'BL25'!$A:$ZZ,COLUMN(K78),FALSE))+IF(ISNA(VLOOKUP(A78,'BL26'!$A:$ZZ,COLUMN(K78),FALSE)),0,VLOOKUP(A78,'BL26'!$A:$ZZ,COLUMN(K78),FALSE))+IF(ISNA(VLOOKUP(A78,'BL27'!$A:$ZZ,COLUMN(K78),FALSE)),0,VLOOKUP(A78,'BL27'!$A:$ZZ,COLUMN(K78),FALSE))+IF(ISNA(VLOOKUP(A78,'BL28'!$A:$ZZ,COLUMN(K78),FALSE)),0,VLOOKUP(A78,'BL28'!$A:$ZZ,COLUMN(K78),FALSE))+IF(ISNA(VLOOKUP(A78,'BL29'!$A:$ZZ,COLUMN(K78),FALSE)),0,VLOOKUP(A78,'BL29'!$A:$ZZ,COLUMN(K78),FALSE))+IF(ISNA(VLOOKUP(A78,'BL30'!$A:$ZZ,COLUMN(K78),FALSE)),0,VLOOKUP(A78,'BL30'!$A:$ZZ,COLUMN(K78),FALSE))</f>
        <v>0</v>
      </c>
      <c r="L78" s="29">
        <f>IF(ISNA(VLOOKUP(A78,'BL1'!$A:$ZZ,COLUMN(L78),FALSE)),0,VLOOKUP(A78,'BL1'!$A:$ZZ,COLUMN(L78),FALSE))+IF(ISNA(VLOOKUP(A78,'BL2'!$A:$ZZ,COLUMN(L78),FALSE)),0,VLOOKUP(A78,'BL2'!$A:$ZZ,COLUMN(L78),FALSE))+IF(ISNA(VLOOKUP(A78,'BL3'!$A:$ZZ,COLUMN(L78),FALSE)),0,VLOOKUP(A78,'BL3'!$A:$ZZ,COLUMN(L78),FALSE))+IF(ISNA(VLOOKUP(A78,'BL4'!$A:$ZZ,COLUMN(L78),FALSE)),0,VLOOKUP(A78,'BL4'!$A:$ZZ,COLUMN(L78),FALSE))+IF(ISNA(VLOOKUP(A78,'BL5'!$A:$ZZ,COLUMN(L78),FALSE)),0,VLOOKUP(A78,'BL5'!$A:$ZZ,COLUMN(L78),FALSE))+IF(ISNA(VLOOKUP(A78,'BL6'!$A:$ZZ,COLUMN(L78),FALSE)),0,VLOOKUP(A78,'BL6'!$A:$ZZ,COLUMN(L78),FALSE))+IF(ISNA(VLOOKUP(A78,'BL7'!$A:$ZZ,COLUMN(L78),FALSE)),0,VLOOKUP(A78,'BL7'!$A:$ZZ,COLUMN(L78),FALSE))+IF(ISNA(VLOOKUP(A78,'BL8'!$A:$ZZ,COLUMN(L78),FALSE)),0,VLOOKUP(A78,'BL8'!$A:$ZZ,COLUMN(L78),FALSE))+IF(ISNA(VLOOKUP(A78,'BL9'!$A:$ZZ,COLUMN(L78),FALSE)),0,VLOOKUP(A78,'BL9'!$A:$ZZ,COLUMN(L78),FALSE))+IF(ISNA(VLOOKUP(A78,'BL10'!$A:$ZZ,COLUMN(L78),FALSE)),0,VLOOKUP(A78,'BL10'!$A:$ZZ,COLUMN(L78),FALSE))+IF(ISNA(VLOOKUP(A78,'BL11'!$A:$ZZ,COLUMN(L78),FALSE)),0,VLOOKUP(A78,'BL11'!$A:$ZZ,COLUMN(L78),FALSE))+IF(ISNA(VLOOKUP(A78,'BL12'!$A:$ZZ,COLUMN(L78),FALSE)),0,VLOOKUP(A78,'BL12'!$A:$ZZ,COLUMN(L78),FALSE))+IF(ISNA(VLOOKUP(A78,'BL13'!$A:$ZZ,COLUMN(L78),FALSE)),0,VLOOKUP(A78,'BL13'!$A:$ZZ,COLUMN(L78),FALSE))+IF(ISNA(VLOOKUP(A78,'BL14'!$A:$ZZ,COLUMN(L78),FALSE)),0,VLOOKUP(A78,'BL14'!$A:$ZZ,COLUMN(L78),FALSE))+IF(ISNA(VLOOKUP(A78,'BL15'!$A:$ZZ,COLUMN(L78),FALSE)),0,VLOOKUP(A78,'BL15'!$A:$ZZ,COLUMN(L78),FALSE))+IF(ISNA(VLOOKUP(A78,'BL16'!$A:$ZZ,COLUMN(L78),FALSE)),0,VLOOKUP(A78,'BL16'!$A:$ZZ,COLUMN(L78),FALSE))+IF(ISNA(VLOOKUP(A78,'BL17'!$A:$ZZ,COLUMN(L78),FALSE)),0,VLOOKUP(A78,'BL17'!$A:$ZZ,COLUMN(L78),FALSE))+IF(ISNA(VLOOKUP(A78,'BL18'!$A:$ZZ,COLUMN(L78),FALSE)),0,VLOOKUP(A78,'BL18'!$A:$ZZ,COLUMN(L78),FALSE))+IF(ISNA(VLOOKUP(A78,'BL19'!$A:$ZZ,COLUMN(L78),FALSE)),0,VLOOKUP(A78,'BL19'!$A:$ZZ,COLUMN(L78),FALSE))+IF(ISNA(VLOOKUP(A78,'BL20'!$A:$ZZ,COLUMN(L78),FALSE)),0,VLOOKUP(A78,'BL20'!$A:$ZZ,COLUMN(L78),FALSE))+IF(ISNA(VLOOKUP(A78,'BL21'!$A:$ZZ,COLUMN(L78),FALSE)),0,VLOOKUP(A78,'BL21'!$A:$ZZ,COLUMN(L78),FALSE))+IF(ISNA(VLOOKUP(A78,'BL22'!$A:$ZZ,COLUMN(L78),FALSE)),0,VLOOKUP(A78,'BL22'!$A:$ZZ,COLUMN(L78),FALSE))+IF(ISNA(VLOOKUP(A78,'BL23'!$A:$ZZ,COLUMN(L78),FALSE)),0,VLOOKUP(A78,'BL23'!$A:$ZZ,COLUMN(L78),FALSE))+IF(ISNA(VLOOKUP(A78,'BL24'!$A:$ZZ,COLUMN(L78),FALSE)),0,VLOOKUP(A78,'BL24'!$A:$ZZ,COLUMN(L78),FALSE))+IF(ISNA(VLOOKUP(A78,'BL25'!$A:$ZZ,COLUMN(L78),FALSE)),0,VLOOKUP(A78,'BL25'!$A:$ZZ,COLUMN(L78),FALSE))+IF(ISNA(VLOOKUP(A78,'BL26'!$A:$ZZ,COLUMN(L78),FALSE)),0,VLOOKUP(A78,'BL26'!$A:$ZZ,COLUMN(L78),FALSE))+IF(ISNA(VLOOKUP(A78,'BL27'!$A:$ZZ,COLUMN(L78),FALSE)),0,VLOOKUP(A78,'BL27'!$A:$ZZ,COLUMN(L78),FALSE))+IF(ISNA(VLOOKUP(A78,'BL28'!$A:$ZZ,COLUMN(L78),FALSE)),0,VLOOKUP(A78,'BL28'!$A:$ZZ,COLUMN(L78),FALSE))+IF(ISNA(VLOOKUP(A78,'BL29'!$A:$ZZ,COLUMN(L78),FALSE)),0,VLOOKUP(A78,'BL29'!$A:$ZZ,COLUMN(L78),FALSE))+IF(ISNA(VLOOKUP(A78,'BL30'!$A:$ZZ,COLUMN(L78),FALSE)),0,VLOOKUP(A78,'BL30'!$A:$ZZ,COLUMN(L78),FALSE))</f>
        <v>0</v>
      </c>
      <c r="M78" s="28">
        <f>IF(ISNA(VLOOKUP(A78,'BL1'!$A:$ZZ,COLUMN(M78),FALSE)),0,VLOOKUP(A78,'BL1'!$A:$ZZ,COLUMN(M78),FALSE))+IF(ISNA(VLOOKUP(A78,'BL2'!$A:$ZZ,COLUMN(M78),FALSE)),0,VLOOKUP(A78,'BL2'!$A:$ZZ,COLUMN(M78),FALSE))+IF(ISNA(VLOOKUP(A78,'BL3'!$A:$ZZ,COLUMN(M78),FALSE)),0,VLOOKUP(A78,'BL3'!$A:$ZZ,COLUMN(M78),FALSE))+IF(ISNA(VLOOKUP(A78,'BL4'!$A:$ZZ,COLUMN(M78),FALSE)),0,VLOOKUP(A78,'BL4'!$A:$ZZ,COLUMN(M78),FALSE))+IF(ISNA(VLOOKUP(A78,'BL5'!$A:$ZZ,COLUMN(M78),FALSE)),0,VLOOKUP(A78,'BL5'!$A:$ZZ,COLUMN(M78),FALSE))+IF(ISNA(VLOOKUP(A78,'BL6'!$A:$ZZ,COLUMN(M78),FALSE)),0,VLOOKUP(A78,'BL6'!$A:$ZZ,COLUMN(M78),FALSE))+IF(ISNA(VLOOKUP(A78,'BL7'!$A:$ZZ,COLUMN(M78),FALSE)),0,VLOOKUP(A78,'BL7'!$A:$ZZ,COLUMN(M78),FALSE))+IF(ISNA(VLOOKUP(A78,'BL8'!$A:$ZZ,COLUMN(M78),FALSE)),0,VLOOKUP(A78,'BL8'!$A:$ZZ,COLUMN(M78),FALSE))+IF(ISNA(VLOOKUP(A78,'BL9'!$A:$ZZ,COLUMN(M78),FALSE)),0,VLOOKUP(A78,'BL9'!$A:$ZZ,COLUMN(M78),FALSE))+IF(ISNA(VLOOKUP(A78,'BL10'!$A:$ZZ,COLUMN(M78),FALSE)),0,VLOOKUP(A78,'BL10'!$A:$ZZ,COLUMN(M78),FALSE))+IF(ISNA(VLOOKUP(A78,'BL11'!$A:$ZZ,COLUMN(M78),FALSE)),0,VLOOKUP(A78,'BL11'!$A:$ZZ,COLUMN(M78),FALSE))+IF(ISNA(VLOOKUP(A78,'BL12'!$A:$ZZ,COLUMN(M78),FALSE)),0,VLOOKUP(A78,'BL12'!$A:$ZZ,COLUMN(M78),FALSE))+IF(ISNA(VLOOKUP(A78,'BL13'!$A:$ZZ,COLUMN(M78),FALSE)),0,VLOOKUP(A78,'BL13'!$A:$ZZ,COLUMN(M78),FALSE))+IF(ISNA(VLOOKUP(A78,'BL14'!$A:$ZZ,COLUMN(M78),FALSE)),0,VLOOKUP(A78,'BL14'!$A:$ZZ,COLUMN(M78),FALSE))+IF(ISNA(VLOOKUP(A78,'BL15'!$A:$ZZ,COLUMN(M78),FALSE)),0,VLOOKUP(A78,'BL15'!$A:$ZZ,COLUMN(M78),FALSE))+IF(ISNA(VLOOKUP(A78,'BL16'!$A:$ZZ,COLUMN(M78),FALSE)),0,VLOOKUP(A78,'BL16'!$A:$ZZ,COLUMN(M78),FALSE))+IF(ISNA(VLOOKUP(A78,'BL17'!$A:$ZZ,COLUMN(M78),FALSE)),0,VLOOKUP(A78,'BL17'!$A:$ZZ,COLUMN(M78),FALSE))+IF(ISNA(VLOOKUP(A78,'BL18'!$A:$ZZ,COLUMN(M78),FALSE)),0,VLOOKUP(A78,'BL18'!$A:$ZZ,COLUMN(M78),FALSE))+IF(ISNA(VLOOKUP(A78,'BL19'!$A:$ZZ,COLUMN(M78),FALSE)),0,VLOOKUP(A78,'BL19'!$A:$ZZ,COLUMN(M78),FALSE))+IF(ISNA(VLOOKUP(A78,'BL20'!$A:$ZZ,COLUMN(M78),FALSE)),0,VLOOKUP(A78,'BL20'!$A:$ZZ,COLUMN(M78),FALSE))+IF(ISNA(VLOOKUP(A78,'BL21'!$A:$ZZ,COLUMN(M78),FALSE)),0,VLOOKUP(A78,'BL21'!$A:$ZZ,COLUMN(M78),FALSE))+IF(ISNA(VLOOKUP(A78,'BL22'!$A:$ZZ,COLUMN(M78),FALSE)),0,VLOOKUP(A78,'BL22'!$A:$ZZ,COLUMN(M78),FALSE))+IF(ISNA(VLOOKUP(A78,'BL23'!$A:$ZZ,COLUMN(M78),FALSE)),0,VLOOKUP(A78,'BL23'!$A:$ZZ,COLUMN(M78),FALSE))+IF(ISNA(VLOOKUP(A78,'BL24'!$A:$ZZ,COLUMN(M78),FALSE)),0,VLOOKUP(A78,'BL24'!$A:$ZZ,COLUMN(M78),FALSE))+IF(ISNA(VLOOKUP(A78,'BL25'!$A:$ZZ,COLUMN(M78),FALSE)),0,VLOOKUP(A78,'BL25'!$A:$ZZ,COLUMN(M78),FALSE))+IF(ISNA(VLOOKUP(A78,'BL26'!$A:$ZZ,COLUMN(M78),FALSE)),0,VLOOKUP(A78,'BL26'!$A:$ZZ,COLUMN(M78),FALSE))+IF(ISNA(VLOOKUP(A78,'BL27'!$A:$ZZ,COLUMN(M78),FALSE)),0,VLOOKUP(A78,'BL27'!$A:$ZZ,COLUMN(M78),FALSE))+IF(ISNA(VLOOKUP(A78,'BL28'!$A:$ZZ,COLUMN(M78),FALSE)),0,VLOOKUP(A78,'BL28'!$A:$ZZ,COLUMN(M78),FALSE))+IF(ISNA(VLOOKUP(A78,'BL29'!$A:$ZZ,COLUMN(M78),FALSE)),0,VLOOKUP(A78,'BL29'!$A:$ZZ,COLUMN(M78),FALSE))+IF(ISNA(VLOOKUP(A78,'BL30'!$A:$ZZ,COLUMN(M78),FALSE)),0,VLOOKUP(A78,'BL30'!$A:$ZZ,COLUMN(M78),FALSE))</f>
        <v>0</v>
      </c>
      <c r="N78" s="25">
        <f>IF(ISNA(VLOOKUP(A78,'BL1'!$A:$ZZ,COLUMN(N78),FALSE)),0,VLOOKUP(A78,'BL1'!$A:$ZZ,COLUMN(N78),FALSE))+IF(ISNA(VLOOKUP(A78,'BL2'!$A:$ZZ,COLUMN(N78),FALSE)),0,VLOOKUP(A78,'BL2'!$A:$ZZ,COLUMN(N78),FALSE))+IF(ISNA(VLOOKUP(A78,'BL3'!$A:$ZZ,COLUMN(N78),FALSE)),0,VLOOKUP(A78,'BL3'!$A:$ZZ,COLUMN(N78),FALSE))+IF(ISNA(VLOOKUP(A78,'BL4'!$A:$ZZ,COLUMN(N78),FALSE)),0,VLOOKUP(A78,'BL4'!$A:$ZZ,COLUMN(N78),FALSE))+IF(ISNA(VLOOKUP(A78,'BL5'!$A:$ZZ,COLUMN(N78),FALSE)),0,VLOOKUP(A78,'BL5'!$A:$ZZ,COLUMN(N78),FALSE))+IF(ISNA(VLOOKUP(A78,'BL6'!$A:$ZZ,COLUMN(N78),FALSE)),0,VLOOKUP(A78,'BL6'!$A:$ZZ,COLUMN(N78),FALSE))+IF(ISNA(VLOOKUP(A78,'BL7'!$A:$ZZ,COLUMN(N78),FALSE)),0,VLOOKUP(A78,'BL7'!$A:$ZZ,COLUMN(N78),FALSE))+IF(ISNA(VLOOKUP(A78,'BL8'!$A:$ZZ,COLUMN(N78),FALSE)),0,VLOOKUP(A78,'BL8'!$A:$ZZ,COLUMN(N78),FALSE))+IF(ISNA(VLOOKUP(A78,'BL9'!$A:$ZZ,COLUMN(N78),FALSE)),0,VLOOKUP(A78,'BL9'!$A:$ZZ,COLUMN(N78),FALSE))+IF(ISNA(VLOOKUP(A78,'BL10'!$A:$ZZ,COLUMN(N78),FALSE)),0,VLOOKUP(A78,'BL10'!$A:$ZZ,COLUMN(N78),FALSE))+IF(ISNA(VLOOKUP(A78,'BL11'!$A:$ZZ,COLUMN(N78),FALSE)),0,VLOOKUP(A78,'BL11'!$A:$ZZ,COLUMN(N78),FALSE))+IF(ISNA(VLOOKUP(A78,'BL12'!$A:$ZZ,COLUMN(N78),FALSE)),0,VLOOKUP(A78,'BL12'!$A:$ZZ,COLUMN(N78),FALSE))+IF(ISNA(VLOOKUP(A78,'BL13'!$A:$ZZ,COLUMN(N78),FALSE)),0,VLOOKUP(A78,'BL13'!$A:$ZZ,COLUMN(N78),FALSE))+IF(ISNA(VLOOKUP(A78,'BL14'!$A:$ZZ,COLUMN(N78),FALSE)),0,VLOOKUP(A78,'BL14'!$A:$ZZ,COLUMN(N78),FALSE))+IF(ISNA(VLOOKUP(A78,'BL15'!$A:$ZZ,COLUMN(N78),FALSE)),0,VLOOKUP(A78,'BL15'!$A:$ZZ,COLUMN(N78),FALSE))+IF(ISNA(VLOOKUP(A78,'BL16'!$A:$ZZ,COLUMN(N78),FALSE)),0,VLOOKUP(A78,'BL16'!$A:$ZZ,COLUMN(N78),FALSE))+IF(ISNA(VLOOKUP(A78,'BL17'!$A:$ZZ,COLUMN(N78),FALSE)),0,VLOOKUP(A78,'BL17'!$A:$ZZ,COLUMN(N78),FALSE))+IF(ISNA(VLOOKUP(A78,'BL18'!$A:$ZZ,COLUMN(N78),FALSE)),0,VLOOKUP(A78,'BL18'!$A:$ZZ,COLUMN(N78),FALSE))+IF(ISNA(VLOOKUP(A78,'BL19'!$A:$ZZ,COLUMN(N78),FALSE)),0,VLOOKUP(A78,'BL19'!$A:$ZZ,COLUMN(N78),FALSE))+IF(ISNA(VLOOKUP(A78,'BL20'!$A:$ZZ,COLUMN(N78),FALSE)),0,VLOOKUP(A78,'BL20'!$A:$ZZ,COLUMN(N78),FALSE))+IF(ISNA(VLOOKUP(A78,'BL21'!$A:$ZZ,COLUMN(N78),FALSE)),0,VLOOKUP(A78,'BL21'!$A:$ZZ,COLUMN(N78),FALSE))+IF(ISNA(VLOOKUP(A78,'BL22'!$A:$ZZ,COLUMN(N78),FALSE)),0,VLOOKUP(A78,'BL22'!$A:$ZZ,COLUMN(N78),FALSE))+IF(ISNA(VLOOKUP(A78,'BL23'!$A:$ZZ,COLUMN(N78),FALSE)),0,VLOOKUP(A78,'BL23'!$A:$ZZ,COLUMN(N78),FALSE))+IF(ISNA(VLOOKUP(A78,'BL24'!$A:$ZZ,COLUMN(N78),FALSE)),0,VLOOKUP(A78,'BL24'!$A:$ZZ,COLUMN(N78),FALSE))+IF(ISNA(VLOOKUP(A78,'BL25'!$A:$ZZ,COLUMN(N78),FALSE)),0,VLOOKUP(A78,'BL25'!$A:$ZZ,COLUMN(N78),FALSE))+IF(ISNA(VLOOKUP(A78,'BL26'!$A:$ZZ,COLUMN(N78),FALSE)),0,VLOOKUP(A78,'BL26'!$A:$ZZ,COLUMN(N78),FALSE))+IF(ISNA(VLOOKUP(A78,'BL27'!$A:$ZZ,COLUMN(N78),FALSE)),0,VLOOKUP(A78,'BL27'!$A:$ZZ,COLUMN(N78),FALSE))+IF(ISNA(VLOOKUP(A78,'BL28'!$A:$ZZ,COLUMN(N78),FALSE)),0,VLOOKUP(A78,'BL28'!$A:$ZZ,COLUMN(N78),FALSE))+IF(ISNA(VLOOKUP(A78,'BL29'!$A:$ZZ,COLUMN(N78),FALSE)),0,VLOOKUP(A78,'BL29'!$A:$ZZ,COLUMN(N78),FALSE))+IF(ISNA(VLOOKUP(A78,'BL30'!$A:$ZZ,COLUMN(N78),FALSE)),0,VLOOKUP(A78,'BL30'!$A:$ZZ,COLUMN(N78),FALSE))</f>
        <v>0</v>
      </c>
      <c r="O78" s="25">
        <f>IF(ISNA(VLOOKUP(A78,'BL1'!$A:$ZZ,COLUMN(O78),FALSE)),0,VLOOKUP(A78,'BL1'!$A:$ZZ,COLUMN(O78),FALSE))+IF(ISNA(VLOOKUP(A78,'BL2'!$A:$ZZ,COLUMN(O78),FALSE)),0,VLOOKUP(A78,'BL2'!$A:$ZZ,COLUMN(O78),FALSE))+IF(ISNA(VLOOKUP(A78,'BL3'!$A:$ZZ,COLUMN(O78),FALSE)),0,VLOOKUP(A78,'BL3'!$A:$ZZ,COLUMN(O78),FALSE))+IF(ISNA(VLOOKUP(A78,'BL4'!$A:$ZZ,COLUMN(O78),FALSE)),0,VLOOKUP(A78,'BL4'!$A:$ZZ,COLUMN(O78),FALSE))+IF(ISNA(VLOOKUP(A78,'BL5'!$A:$ZZ,COLUMN(O78),FALSE)),0,VLOOKUP(A78,'BL5'!$A:$ZZ,COLUMN(O78),FALSE))+IF(ISNA(VLOOKUP(A78,'BL6'!$A:$ZZ,COLUMN(O78),FALSE)),0,VLOOKUP(A78,'BL6'!$A:$ZZ,COLUMN(O78),FALSE))+IF(ISNA(VLOOKUP(A78,'BL7'!$A:$ZZ,COLUMN(O78),FALSE)),0,VLOOKUP(A78,'BL7'!$A:$ZZ,COLUMN(O78),FALSE))+IF(ISNA(VLOOKUP(A78,'BL8'!$A:$ZZ,COLUMN(O78),FALSE)),0,VLOOKUP(A78,'BL8'!$A:$ZZ,COLUMN(O78),FALSE))+IF(ISNA(VLOOKUP(A78,'BL9'!$A:$ZZ,COLUMN(O78),FALSE)),0,VLOOKUP(A78,'BL9'!$A:$ZZ,COLUMN(O78),FALSE))+IF(ISNA(VLOOKUP(A78,'BL10'!$A:$ZZ,COLUMN(O78),FALSE)),0,VLOOKUP(A78,'BL10'!$A:$ZZ,COLUMN(O78),FALSE))+IF(ISNA(VLOOKUP(A78,'BL11'!$A:$ZZ,COLUMN(O78),FALSE)),0,VLOOKUP(A78,'BL11'!$A:$ZZ,COLUMN(O78),FALSE))+IF(ISNA(VLOOKUP(A78,'BL12'!$A:$ZZ,COLUMN(O78),FALSE)),0,VLOOKUP(A78,'BL12'!$A:$ZZ,COLUMN(O78),FALSE))+IF(ISNA(VLOOKUP(A78,'BL13'!$A:$ZZ,COLUMN(O78),FALSE)),0,VLOOKUP(A78,'BL13'!$A:$ZZ,COLUMN(O78),FALSE))+IF(ISNA(VLOOKUP(A78,'BL14'!$A:$ZZ,COLUMN(O78),FALSE)),0,VLOOKUP(A78,'BL14'!$A:$ZZ,COLUMN(O78),FALSE))+IF(ISNA(VLOOKUP(A78,'BL15'!$A:$ZZ,COLUMN(O78),FALSE)),0,VLOOKUP(A78,'BL15'!$A:$ZZ,COLUMN(O78),FALSE))+IF(ISNA(VLOOKUP(A78,'BL16'!$A:$ZZ,COLUMN(O78),FALSE)),0,VLOOKUP(A78,'BL16'!$A:$ZZ,COLUMN(O78),FALSE))+IF(ISNA(VLOOKUP(A78,'BL17'!$A:$ZZ,COLUMN(O78),FALSE)),0,VLOOKUP(A78,'BL17'!$A:$ZZ,COLUMN(O78),FALSE))+IF(ISNA(VLOOKUP(A78,'BL18'!$A:$ZZ,COLUMN(O78),FALSE)),0,VLOOKUP(A78,'BL18'!$A:$ZZ,COLUMN(O78),FALSE))+IF(ISNA(VLOOKUP(A78,'BL19'!$A:$ZZ,COLUMN(O78),FALSE)),0,VLOOKUP(A78,'BL19'!$A:$ZZ,COLUMN(O78),FALSE))+IF(ISNA(VLOOKUP(A78,'BL20'!$A:$ZZ,COLUMN(O78),FALSE)),0,VLOOKUP(A78,'BL20'!$A:$ZZ,COLUMN(O78),FALSE))+IF(ISNA(VLOOKUP(A78,'BL21'!$A:$ZZ,COLUMN(O78),FALSE)),0,VLOOKUP(A78,'BL21'!$A:$ZZ,COLUMN(O78),FALSE))+IF(ISNA(VLOOKUP(A78,'BL22'!$A:$ZZ,COLUMN(O78),FALSE)),0,VLOOKUP(A78,'BL22'!$A:$ZZ,COLUMN(O78),FALSE))+IF(ISNA(VLOOKUP(A78,'BL23'!$A:$ZZ,COLUMN(O78),FALSE)),0,VLOOKUP(A78,'BL23'!$A:$ZZ,COLUMN(O78),FALSE))+IF(ISNA(VLOOKUP(A78,'BL24'!$A:$ZZ,COLUMN(O78),FALSE)),0,VLOOKUP(A78,'BL24'!$A:$ZZ,COLUMN(O78),FALSE))+IF(ISNA(VLOOKUP(A78,'BL25'!$A:$ZZ,COLUMN(O78),FALSE)),0,VLOOKUP(A78,'BL25'!$A:$ZZ,COLUMN(O78),FALSE))+IF(ISNA(VLOOKUP(A78,'BL26'!$A:$ZZ,COLUMN(O78),FALSE)),0,VLOOKUP(A78,'BL26'!$A:$ZZ,COLUMN(O78),FALSE))+IF(ISNA(VLOOKUP(A78,'BL27'!$A:$ZZ,COLUMN(O78),FALSE)),0,VLOOKUP(A78,'BL27'!$A:$ZZ,COLUMN(O78),FALSE))+IF(ISNA(VLOOKUP(A78,'BL28'!$A:$ZZ,COLUMN(O78),FALSE)),0,VLOOKUP(A78,'BL28'!$A:$ZZ,COLUMN(O78),FALSE))+IF(ISNA(VLOOKUP(A78,'BL29'!$A:$ZZ,COLUMN(O78),FALSE)),0,VLOOKUP(A78,'BL29'!$A:$ZZ,COLUMN(O78),FALSE))+IF(ISNA(VLOOKUP(A78,'BL30'!$A:$ZZ,COLUMN(O78),FALSE)),0,VLOOKUP(A78,'BL30'!$A:$ZZ,COLUMN(O78),FALSE))</f>
        <v>0</v>
      </c>
      <c r="P78" s="25">
        <f>IF(ISNA(VLOOKUP(A78,'BL1'!$A:$ZZ,COLUMN(P78),FALSE)),0,VLOOKUP(A78,'BL1'!$A:$ZZ,COLUMN(P78),FALSE))+IF(ISNA(VLOOKUP(A78,'BL2'!$A:$ZZ,COLUMN(P78),FALSE)),0,VLOOKUP(A78,'BL2'!$A:$ZZ,COLUMN(P78),FALSE))+IF(ISNA(VLOOKUP(A78,'BL3'!$A:$ZZ,COLUMN(P78),FALSE)),0,VLOOKUP(A78,'BL3'!$A:$ZZ,COLUMN(P78),FALSE))+IF(ISNA(VLOOKUP(A78,'BL4'!$A:$ZZ,COLUMN(P78),FALSE)),0,VLOOKUP(A78,'BL4'!$A:$ZZ,COLUMN(P78),FALSE))+IF(ISNA(VLOOKUP(A78,'BL5'!$A:$ZZ,COLUMN(P78),FALSE)),0,VLOOKUP(A78,'BL5'!$A:$ZZ,COLUMN(P78),FALSE))+IF(ISNA(VLOOKUP(A78,'BL6'!$A:$ZZ,COLUMN(P78),FALSE)),0,VLOOKUP(A78,'BL6'!$A:$ZZ,COLUMN(P78),FALSE))+IF(ISNA(VLOOKUP(A78,'BL7'!$A:$ZZ,COLUMN(P78),FALSE)),0,VLOOKUP(A78,'BL7'!$A:$ZZ,COLUMN(P78),FALSE))+IF(ISNA(VLOOKUP(A78,'BL8'!$A:$ZZ,COLUMN(P78),FALSE)),0,VLOOKUP(A78,'BL8'!$A:$ZZ,COLUMN(P78),FALSE))+IF(ISNA(VLOOKUP(A78,'BL9'!$A:$ZZ,COLUMN(P78),FALSE)),0,VLOOKUP(A78,'BL9'!$A:$ZZ,COLUMN(P78),FALSE))+IF(ISNA(VLOOKUP(A78,'BL10'!$A:$ZZ,COLUMN(P78),FALSE)),0,VLOOKUP(A78,'BL10'!$A:$ZZ,COLUMN(P78),FALSE))+IF(ISNA(VLOOKUP(A78,'BL11'!$A:$ZZ,COLUMN(P78),FALSE)),0,VLOOKUP(A78,'BL11'!$A:$ZZ,COLUMN(P78),FALSE))+IF(ISNA(VLOOKUP(A78,'BL12'!$A:$ZZ,COLUMN(P78),FALSE)),0,VLOOKUP(A78,'BL12'!$A:$ZZ,COLUMN(P78),FALSE))+IF(ISNA(VLOOKUP(A78,'BL13'!$A:$ZZ,COLUMN(P78),FALSE)),0,VLOOKUP(A78,'BL13'!$A:$ZZ,COLUMN(P78),FALSE))+IF(ISNA(VLOOKUP(A78,'BL14'!$A:$ZZ,COLUMN(P78),FALSE)),0,VLOOKUP(A78,'BL14'!$A:$ZZ,COLUMN(P78),FALSE))+IF(ISNA(VLOOKUP(A78,'BL15'!$A:$ZZ,COLUMN(P78),FALSE)),0,VLOOKUP(A78,'BL15'!$A:$ZZ,COLUMN(P78),FALSE))+IF(ISNA(VLOOKUP(A78,'BL16'!$A:$ZZ,COLUMN(P78),FALSE)),0,VLOOKUP(A78,'BL16'!$A:$ZZ,COLUMN(P78),FALSE))+IF(ISNA(VLOOKUP(A78,'BL17'!$A:$ZZ,COLUMN(P78),FALSE)),0,VLOOKUP(A78,'BL17'!$A:$ZZ,COLUMN(P78),FALSE))+IF(ISNA(VLOOKUP(A78,'BL18'!$A:$ZZ,COLUMN(P78),FALSE)),0,VLOOKUP(A78,'BL18'!$A:$ZZ,COLUMN(P78),FALSE))+IF(ISNA(VLOOKUP(A78,'BL19'!$A:$ZZ,COLUMN(P78),FALSE)),0,VLOOKUP(A78,'BL19'!$A:$ZZ,COLUMN(P78),FALSE))+IF(ISNA(VLOOKUP(A78,'BL20'!$A:$ZZ,COLUMN(P78),FALSE)),0,VLOOKUP(A78,'BL20'!$A:$ZZ,COLUMN(P78),FALSE))+IF(ISNA(VLOOKUP(A78,'BL21'!$A:$ZZ,COLUMN(P78),FALSE)),0,VLOOKUP(A78,'BL21'!$A:$ZZ,COLUMN(P78),FALSE))+IF(ISNA(VLOOKUP(A78,'BL22'!$A:$ZZ,COLUMN(P78),FALSE)),0,VLOOKUP(A78,'BL22'!$A:$ZZ,COLUMN(P78),FALSE))+IF(ISNA(VLOOKUP(A78,'BL23'!$A:$ZZ,COLUMN(P78),FALSE)),0,VLOOKUP(A78,'BL23'!$A:$ZZ,COLUMN(P78),FALSE))+IF(ISNA(VLOOKUP(A78,'BL24'!$A:$ZZ,COLUMN(P78),FALSE)),0,VLOOKUP(A78,'BL24'!$A:$ZZ,COLUMN(P78),FALSE))+IF(ISNA(VLOOKUP(A78,'BL25'!$A:$ZZ,COLUMN(P78),FALSE)),0,VLOOKUP(A78,'BL25'!$A:$ZZ,COLUMN(P78),FALSE))+IF(ISNA(VLOOKUP(A78,'BL26'!$A:$ZZ,COLUMN(P78),FALSE)),0,VLOOKUP(A78,'BL26'!$A:$ZZ,COLUMN(P78),FALSE))+IF(ISNA(VLOOKUP(A78,'BL27'!$A:$ZZ,COLUMN(P78),FALSE)),0,VLOOKUP(A78,'BL27'!$A:$ZZ,COLUMN(P78),FALSE))+IF(ISNA(VLOOKUP(A78,'BL28'!$A:$ZZ,COLUMN(P78),FALSE)),0,VLOOKUP(A78,'BL28'!$A:$ZZ,COLUMN(P78),FALSE))+IF(ISNA(VLOOKUP(A78,'BL29'!$A:$ZZ,COLUMN(P78),FALSE)),0,VLOOKUP(A78,'BL29'!$A:$ZZ,COLUMN(P78),FALSE))+IF(ISNA(VLOOKUP(A78,'BL30'!$A:$ZZ,COLUMN(P78),FALSE)),0,VLOOKUP(A78,'BL30'!$A:$ZZ,COLUMN(P78),FALSE))</f>
        <v>0</v>
      </c>
      <c r="Q78" s="25">
        <f>IF(ISNA(VLOOKUP(A78,'BL1'!$A:$ZZ,COLUMN(Q78),FALSE)),0,VLOOKUP(A78,'BL1'!$A:$ZZ,COLUMN(Q78),FALSE))+IF(ISNA(VLOOKUP(A78,'BL2'!$A:$ZZ,COLUMN(Q78),FALSE)),0,VLOOKUP(A78,'BL2'!$A:$ZZ,COLUMN(Q78),FALSE))+IF(ISNA(VLOOKUP(A78,'BL3'!$A:$ZZ,COLUMN(Q78),FALSE)),0,VLOOKUP(A78,'BL3'!$A:$ZZ,COLUMN(Q78),FALSE))+IF(ISNA(VLOOKUP(A78,'BL4'!$A:$ZZ,COLUMN(Q78),FALSE)),0,VLOOKUP(A78,'BL4'!$A:$ZZ,COLUMN(Q78),FALSE))+IF(ISNA(VLOOKUP(A78,'BL5'!$A:$ZZ,COLUMN(Q78),FALSE)),0,VLOOKUP(A78,'BL5'!$A:$ZZ,COLUMN(Q78),FALSE))+IF(ISNA(VLOOKUP(A78,'BL6'!$A:$ZZ,COLUMN(Q78),FALSE)),0,VLOOKUP(A78,'BL6'!$A:$ZZ,COLUMN(Q78),FALSE))+IF(ISNA(VLOOKUP(A78,'BL7'!$A:$ZZ,COLUMN(Q78),FALSE)),0,VLOOKUP(A78,'BL7'!$A:$ZZ,COLUMN(Q78),FALSE))+IF(ISNA(VLOOKUP(A78,'BL8'!$A:$ZZ,COLUMN(Q78),FALSE)),0,VLOOKUP(A78,'BL8'!$A:$ZZ,COLUMN(Q78),FALSE))+IF(ISNA(VLOOKUP(A78,'BL9'!$A:$ZZ,COLUMN(Q78),FALSE)),0,VLOOKUP(A78,'BL9'!$A:$ZZ,COLUMN(Q78),FALSE))+IF(ISNA(VLOOKUP(A78,'BL10'!$A:$ZZ,COLUMN(Q78),FALSE)),0,VLOOKUP(A78,'BL10'!$A:$ZZ,COLUMN(Q78),FALSE))+IF(ISNA(VLOOKUP(A78,'BL11'!$A:$ZZ,COLUMN(Q78),FALSE)),0,VLOOKUP(A78,'BL11'!$A:$ZZ,COLUMN(Q78),FALSE))+IF(ISNA(VLOOKUP(A78,'BL12'!$A:$ZZ,COLUMN(Q78),FALSE)),0,VLOOKUP(A78,'BL12'!$A:$ZZ,COLUMN(Q78),FALSE))+IF(ISNA(VLOOKUP(A78,'BL13'!$A:$ZZ,COLUMN(Q78),FALSE)),0,VLOOKUP(A78,'BL13'!$A:$ZZ,COLUMN(Q78),FALSE))+IF(ISNA(VLOOKUP(A78,'BL14'!$A:$ZZ,COLUMN(Q78),FALSE)),0,VLOOKUP(A78,'BL14'!$A:$ZZ,COLUMN(Q78),FALSE))+IF(ISNA(VLOOKUP(A78,'BL15'!$A:$ZZ,COLUMN(Q78),FALSE)),0,VLOOKUP(A78,'BL15'!$A:$ZZ,COLUMN(Q78),FALSE))+IF(ISNA(VLOOKUP(A78,'BL16'!$A:$ZZ,COLUMN(Q78),FALSE)),0,VLOOKUP(A78,'BL16'!$A:$ZZ,COLUMN(Q78),FALSE))+IF(ISNA(VLOOKUP(A78,'BL17'!$A:$ZZ,COLUMN(Q78),FALSE)),0,VLOOKUP(A78,'BL17'!$A:$ZZ,COLUMN(Q78),FALSE))+IF(ISNA(VLOOKUP(A78,'BL18'!$A:$ZZ,COLUMN(Q78),FALSE)),0,VLOOKUP(A78,'BL18'!$A:$ZZ,COLUMN(Q78),FALSE))+IF(ISNA(VLOOKUP(A78,'BL19'!$A:$ZZ,COLUMN(Q78),FALSE)),0,VLOOKUP(A78,'BL19'!$A:$ZZ,COLUMN(Q78),FALSE))+IF(ISNA(VLOOKUP(A78,'BL20'!$A:$ZZ,COLUMN(Q78),FALSE)),0,VLOOKUP(A78,'BL20'!$A:$ZZ,COLUMN(Q78),FALSE))+IF(ISNA(VLOOKUP(A78,'BL21'!$A:$ZZ,COLUMN(Q78),FALSE)),0,VLOOKUP(A78,'BL21'!$A:$ZZ,COLUMN(Q78),FALSE))+IF(ISNA(VLOOKUP(A78,'BL22'!$A:$ZZ,COLUMN(Q78),FALSE)),0,VLOOKUP(A78,'BL22'!$A:$ZZ,COLUMN(Q78),FALSE))+IF(ISNA(VLOOKUP(A78,'BL23'!$A:$ZZ,COLUMN(Q78),FALSE)),0,VLOOKUP(A78,'BL23'!$A:$ZZ,COLUMN(Q78),FALSE))+IF(ISNA(VLOOKUP(A78,'BL24'!$A:$ZZ,COLUMN(Q78),FALSE)),0,VLOOKUP(A78,'BL24'!$A:$ZZ,COLUMN(Q78),FALSE))+IF(ISNA(VLOOKUP(A78,'BL25'!$A:$ZZ,COLUMN(Q78),FALSE)),0,VLOOKUP(A78,'BL25'!$A:$ZZ,COLUMN(Q78),FALSE))+IF(ISNA(VLOOKUP(A78,'BL26'!$A:$ZZ,COLUMN(Q78),FALSE)),0,VLOOKUP(A78,'BL26'!$A:$ZZ,COLUMN(Q78),FALSE))+IF(ISNA(VLOOKUP(A78,'BL27'!$A:$ZZ,COLUMN(Q78),FALSE)),0,VLOOKUP(A78,'BL27'!$A:$ZZ,COLUMN(Q78),FALSE))+IF(ISNA(VLOOKUP(A78,'BL28'!$A:$ZZ,COLUMN(Q78),FALSE)),0,VLOOKUP(A78,'BL28'!$A:$ZZ,COLUMN(Q78),FALSE))+IF(ISNA(VLOOKUP(A78,'BL29'!$A:$ZZ,COLUMN(Q78),FALSE)),0,VLOOKUP(A78,'BL29'!$A:$ZZ,COLUMN(Q78),FALSE))+IF(ISNA(VLOOKUP(A78,'BL30'!$A:$ZZ,COLUMN(Q78),FALSE)),0,VLOOKUP(A78,'BL30'!$A:$ZZ,COLUMN(Q78),FALSE))</f>
        <v>0</v>
      </c>
      <c r="R78" s="26">
        <f t="shared" si="2"/>
        <v>0</v>
      </c>
      <c r="S78" s="342">
        <f>IF(VLOOKUP(A78,Schuldenbuch!A:BS,66,FALSE)=1,0,R78*VLOOKUP(A78,Schuldenbuch!A:BS,66,FALSE))</f>
        <v>0</v>
      </c>
    </row>
    <row r="79" spans="1:19" s="11" customFormat="1" ht="13.9" x14ac:dyDescent="0.4">
      <c r="A79" s="181" t="s">
        <v>43</v>
      </c>
      <c r="B79" s="15">
        <f>IF(ISNA(VLOOKUP(A79,'BL1'!$A:$ZZ,COLUMN(B79),FALSE)),0,VLOOKUP(A79,'BL1'!$A:$ZZ,COLUMN(B79),FALSE))+IF(ISNA(VLOOKUP(A79,'BL2'!$A:$ZZ,COLUMN(B79),FALSE)),0,VLOOKUP(A79,'BL2'!$A:$ZZ,COLUMN(B79),FALSE))+IF(ISNA(VLOOKUP(A79,'BL3'!$A:$ZZ,COLUMN(B79),FALSE)),0,VLOOKUP(A79,'BL3'!$A:$ZZ,COLUMN(B79),FALSE))+IF(ISNA(VLOOKUP(A79,'BL4'!$A:$ZZ,COLUMN(B79),FALSE)),0,VLOOKUP(A79,'BL4'!$A:$ZZ,COLUMN(B79),FALSE))+IF(ISNA(VLOOKUP(A79,'BL5'!$A:$ZZ,COLUMN(B79),FALSE)),0,VLOOKUP(A79,'BL5'!$A:$ZZ,COLUMN(B79),FALSE))+IF(ISNA(VLOOKUP(A79,'BL6'!$A:$ZZ,COLUMN(B79),FALSE)),0,VLOOKUP(A79,'BL6'!$A:$ZZ,COLUMN(B79),FALSE))+IF(ISNA(VLOOKUP(A79,'BL7'!$A:$ZZ,COLUMN(B79),FALSE)),0,VLOOKUP(A79,'BL7'!$A:$ZZ,COLUMN(B79),FALSE))+IF(ISNA(VLOOKUP(A79,'BL8'!$A:$ZZ,COLUMN(B79),FALSE)),0,VLOOKUP(A79,'BL8'!$A:$ZZ,COLUMN(B79),FALSE))+IF(ISNA(VLOOKUP(A79,'BL9'!$A:$ZZ,COLUMN(B79),FALSE)),0,VLOOKUP(A79,'BL9'!$A:$ZZ,COLUMN(B79),FALSE))+IF(ISNA(VLOOKUP(A79,'BL10'!$A:$ZZ,COLUMN(B79),FALSE)),0,VLOOKUP(A79,'BL10'!$A:$ZZ,COLUMN(B79),FALSE))+IF(ISNA(VLOOKUP(A79,'BL11'!$A:$ZZ,COLUMN(B79),FALSE)),0,VLOOKUP(A79,'BL11'!$A:$ZZ,COLUMN(B79),FALSE))+IF(ISNA(VLOOKUP(A79,'BL12'!$A:$ZZ,COLUMN(B79),FALSE)),0,VLOOKUP(A79,'BL12'!$A:$ZZ,COLUMN(B79),FALSE))+IF(ISNA(VLOOKUP(A79,'BL13'!$A:$ZZ,COLUMN(B79),FALSE)),0,VLOOKUP(A79,'BL13'!$A:$ZZ,COLUMN(B79),FALSE))+IF(ISNA(VLOOKUP(A79,'BL14'!$A:$ZZ,COLUMN(B79),FALSE)),0,VLOOKUP(A79,'BL14'!$A:$ZZ,COLUMN(B79),FALSE))+IF(ISNA(VLOOKUP(A79,'BL15'!$A:$ZZ,COLUMN(B79),FALSE)),0,VLOOKUP(A79,'BL15'!$A:$ZZ,COLUMN(B79),FALSE))+IF(ISNA(VLOOKUP(A79,'BL16'!$A:$ZZ,COLUMN(B79),FALSE)),0,VLOOKUP(A79,'BL16'!$A:$ZZ,COLUMN(B79),FALSE))+IF(ISNA(VLOOKUP(A79,'BL17'!$A:$ZZ,COLUMN(B79),FALSE)),0,VLOOKUP(A79,'BL17'!$A:$ZZ,COLUMN(B79),FALSE))+IF(ISNA(VLOOKUP(A79,'BL18'!$A:$ZZ,COLUMN(B79),FALSE)),0,VLOOKUP(A79,'BL18'!$A:$ZZ,COLUMN(B79),FALSE))+IF(ISNA(VLOOKUP(A79,'BL19'!$A:$ZZ,COLUMN(B79),FALSE)),0,VLOOKUP(A79,'BL19'!$A:$ZZ,COLUMN(B79),FALSE))+IF(ISNA(VLOOKUP(A79,'BL20'!$A:$ZZ,COLUMN(B79),FALSE)),0,VLOOKUP(A79,'BL20'!$A:$ZZ,COLUMN(B79),FALSE))+IF(ISNA(VLOOKUP(A79,'BL21'!$A:$ZZ,COLUMN(B79),FALSE)),0,VLOOKUP(A79,'BL21'!$A:$ZZ,COLUMN(B79),FALSE))+IF(ISNA(VLOOKUP(A79,'BL22'!$A:$ZZ,COLUMN(B79),FALSE)),0,VLOOKUP(A79,'BL22'!$A:$ZZ,COLUMN(B79),FALSE))+IF(ISNA(VLOOKUP(A79,'BL23'!$A:$ZZ,COLUMN(B79),FALSE)),0,VLOOKUP(A79,'BL23'!$A:$ZZ,COLUMN(B79),FALSE))+IF(ISNA(VLOOKUP(A79,'BL24'!$A:$ZZ,COLUMN(B79),FALSE)),0,VLOOKUP(A79,'BL24'!$A:$ZZ,COLUMN(B79),FALSE))+IF(ISNA(VLOOKUP(A79,'BL25'!$A:$ZZ,COLUMN(B79),FALSE)),0,VLOOKUP(A79,'BL25'!$A:$ZZ,COLUMN(B79),FALSE))+IF(ISNA(VLOOKUP(A79,'BL26'!$A:$ZZ,COLUMN(B79),FALSE)),0,VLOOKUP(A79,'BL26'!$A:$ZZ,COLUMN(B79),FALSE))+IF(ISNA(VLOOKUP(A79,'BL27'!$A:$ZZ,COLUMN(B79),FALSE)),0,VLOOKUP(A79,'BL27'!$A:$ZZ,COLUMN(B79),FALSE))+IF(ISNA(VLOOKUP(A79,'BL28'!$A:$ZZ,COLUMN(B79),FALSE)),0,VLOOKUP(A79,'BL28'!$A:$ZZ,COLUMN(B79),FALSE))+IF(ISNA(VLOOKUP(A79,'BL29'!$A:$ZZ,COLUMN(B79),FALSE)),0,VLOOKUP(A79,'BL29'!$A:$ZZ,COLUMN(B79),FALSE))+IF(ISNA(VLOOKUP(A79,'BL30'!$A:$ZZ,COLUMN(B79),FALSE)),0,VLOOKUP(A79,'BL30'!$A:$ZZ,COLUMN(B79),FALSE))</f>
        <v>0</v>
      </c>
      <c r="C79" s="16">
        <f>IF(ISNA(VLOOKUP(A79,'BL1'!$A:$ZZ,COLUMN(C79),FALSE)),0,VLOOKUP(A79,'BL1'!$A:$ZZ,COLUMN(C79),FALSE))+IF(ISNA(VLOOKUP(A79,'BL2'!$A:$ZZ,COLUMN(C79),FALSE)),0,VLOOKUP(A79,'BL2'!$A:$ZZ,COLUMN(C79),FALSE))+IF(ISNA(VLOOKUP(A79,'BL3'!$A:$ZZ,COLUMN(C79),FALSE)),0,VLOOKUP(A79,'BL3'!$A:$ZZ,COLUMN(C79),FALSE))+IF(ISNA(VLOOKUP(A79,'BL4'!$A:$ZZ,COLUMN(C79),FALSE)),0,VLOOKUP(A79,'BL4'!$A:$ZZ,COLUMN(C79),FALSE))+IF(ISNA(VLOOKUP(A79,'BL5'!$A:$ZZ,COLUMN(C79),FALSE)),0,VLOOKUP(A79,'BL5'!$A:$ZZ,COLUMN(C79),FALSE))+IF(ISNA(VLOOKUP(A79,'BL6'!$A:$ZZ,COLUMN(C79),FALSE)),0,VLOOKUP(A79,'BL6'!$A:$ZZ,COLUMN(C79),FALSE))+IF(ISNA(VLOOKUP(A79,'BL7'!$A:$ZZ,COLUMN(C79),FALSE)),0,VLOOKUP(A79,'BL7'!$A:$ZZ,COLUMN(C79),FALSE))+IF(ISNA(VLOOKUP(A79,'BL8'!$A:$ZZ,COLUMN(C79),FALSE)),0,VLOOKUP(A79,'BL8'!$A:$ZZ,COLUMN(C79),FALSE))+IF(ISNA(VLOOKUP(A79,'BL9'!$A:$ZZ,COLUMN(C79),FALSE)),0,VLOOKUP(A79,'BL9'!$A:$ZZ,COLUMN(C79),FALSE))+IF(ISNA(VLOOKUP(A79,'BL10'!$A:$ZZ,COLUMN(C79),FALSE)),0,VLOOKUP(A79,'BL10'!$A:$ZZ,COLUMN(C79),FALSE))+IF(ISNA(VLOOKUP(A79,'BL11'!$A:$ZZ,COLUMN(C79),FALSE)),0,VLOOKUP(A79,'BL11'!$A:$ZZ,COLUMN(C79),FALSE))+IF(ISNA(VLOOKUP(A79,'BL12'!$A:$ZZ,COLUMN(C79),FALSE)),0,VLOOKUP(A79,'BL12'!$A:$ZZ,COLUMN(C79),FALSE))+IF(ISNA(VLOOKUP(A79,'BL13'!$A:$ZZ,COLUMN(C79),FALSE)),0,VLOOKUP(A79,'BL13'!$A:$ZZ,COLUMN(C79),FALSE))+IF(ISNA(VLOOKUP(A79,'BL14'!$A:$ZZ,COLUMN(C79),FALSE)),0,VLOOKUP(A79,'BL14'!$A:$ZZ,COLUMN(C79),FALSE))+IF(ISNA(VLOOKUP(A79,'BL15'!$A:$ZZ,COLUMN(C79),FALSE)),0,VLOOKUP(A79,'BL15'!$A:$ZZ,COLUMN(C79),FALSE))+IF(ISNA(VLOOKUP(A79,'BL16'!$A:$ZZ,COLUMN(C79),FALSE)),0,VLOOKUP(A79,'BL16'!$A:$ZZ,COLUMN(C79),FALSE))+IF(ISNA(VLOOKUP(A79,'BL17'!$A:$ZZ,COLUMN(C79),FALSE)),0,VLOOKUP(A79,'BL17'!$A:$ZZ,COLUMN(C79),FALSE))+IF(ISNA(VLOOKUP(A79,'BL18'!$A:$ZZ,COLUMN(C79),FALSE)),0,VLOOKUP(A79,'BL18'!$A:$ZZ,COLUMN(C79),FALSE))+IF(ISNA(VLOOKUP(A79,'BL19'!$A:$ZZ,COLUMN(C79),FALSE)),0,VLOOKUP(A79,'BL19'!$A:$ZZ,COLUMN(C79),FALSE))+IF(ISNA(VLOOKUP(A79,'BL20'!$A:$ZZ,COLUMN(C79),FALSE)),0,VLOOKUP(A79,'BL20'!$A:$ZZ,COLUMN(C79),FALSE))+IF(ISNA(VLOOKUP(A79,'BL21'!$A:$ZZ,COLUMN(C79),FALSE)),0,VLOOKUP(A79,'BL21'!$A:$ZZ,COLUMN(C79),FALSE))+IF(ISNA(VLOOKUP(A79,'BL22'!$A:$ZZ,COLUMN(C79),FALSE)),0,VLOOKUP(A79,'BL22'!$A:$ZZ,COLUMN(C79),FALSE))+IF(ISNA(VLOOKUP(A79,'BL23'!$A:$ZZ,COLUMN(C79),FALSE)),0,VLOOKUP(A79,'BL23'!$A:$ZZ,COLUMN(C79),FALSE))+IF(ISNA(VLOOKUP(A79,'BL24'!$A:$ZZ,COLUMN(C79),FALSE)),0,VLOOKUP(A79,'BL24'!$A:$ZZ,COLUMN(C79),FALSE))+IF(ISNA(VLOOKUP(A79,'BL25'!$A:$ZZ,COLUMN(C79),FALSE)),0,VLOOKUP(A79,'BL25'!$A:$ZZ,COLUMN(C79),FALSE))+IF(ISNA(VLOOKUP(A79,'BL26'!$A:$ZZ,COLUMN(C79),FALSE)),0,VLOOKUP(A79,'BL26'!$A:$ZZ,COLUMN(C79),FALSE))+IF(ISNA(VLOOKUP(A79,'BL27'!$A:$ZZ,COLUMN(C79),FALSE)),0,VLOOKUP(A79,'BL27'!$A:$ZZ,COLUMN(C79),FALSE))+IF(ISNA(VLOOKUP(A79,'BL28'!$A:$ZZ,COLUMN(C79),FALSE)),0,VLOOKUP(A79,'BL28'!$A:$ZZ,COLUMN(C79),FALSE))+IF(ISNA(VLOOKUP(A79,'BL29'!$A:$ZZ,COLUMN(C79),FALSE)),0,VLOOKUP(A79,'BL29'!$A:$ZZ,COLUMN(C79),FALSE))+IF(ISNA(VLOOKUP(A79,'BL30'!$A:$ZZ,COLUMN(C79),FALSE)),0,VLOOKUP(A79,'BL30'!$A:$ZZ,COLUMN(C79),FALSE))</f>
        <v>0</v>
      </c>
      <c r="D79" s="17">
        <f>IF(ISNA(VLOOKUP(A79,'BL1'!$A:$ZZ,COLUMN(D79),FALSE)),0,VLOOKUP(A79,'BL1'!$A:$ZZ,COLUMN(D79),FALSE))+IF(ISNA(VLOOKUP(A79,'BL2'!$A:$ZZ,COLUMN(D79),FALSE)),0,VLOOKUP(A79,'BL2'!$A:$ZZ,COLUMN(D79),FALSE))+IF(ISNA(VLOOKUP(A79,'BL3'!$A:$ZZ,COLUMN(D79),FALSE)),0,VLOOKUP(A79,'BL3'!$A:$ZZ,COLUMN(D79),FALSE))+IF(ISNA(VLOOKUP(A79,'BL4'!$A:$ZZ,COLUMN(D79),FALSE)),0,VLOOKUP(A79,'BL4'!$A:$ZZ,COLUMN(D79),FALSE))+IF(ISNA(VLOOKUP(A79,'BL5'!$A:$ZZ,COLUMN(D79),FALSE)),0,VLOOKUP(A79,'BL5'!$A:$ZZ,COLUMN(D79),FALSE))+IF(ISNA(VLOOKUP(A79,'BL6'!$A:$ZZ,COLUMN(D79),FALSE)),0,VLOOKUP(A79,'BL6'!$A:$ZZ,COLUMN(D79),FALSE))+IF(ISNA(VLOOKUP(A79,'BL7'!$A:$ZZ,COLUMN(D79),FALSE)),0,VLOOKUP(A79,'BL7'!$A:$ZZ,COLUMN(D79),FALSE))+IF(ISNA(VLOOKUP(A79,'BL8'!$A:$ZZ,COLUMN(D79),FALSE)),0,VLOOKUP(A79,'BL8'!$A:$ZZ,COLUMN(D79),FALSE))+IF(ISNA(VLOOKUP(A79,'BL9'!$A:$ZZ,COLUMN(D79),FALSE)),0,VLOOKUP(A79,'BL9'!$A:$ZZ,COLUMN(D79),FALSE))+IF(ISNA(VLOOKUP(A79,'BL10'!$A:$ZZ,COLUMN(D79),FALSE)),0,VLOOKUP(A79,'BL10'!$A:$ZZ,COLUMN(D79),FALSE))+IF(ISNA(VLOOKUP(A79,'BL11'!$A:$ZZ,COLUMN(D79),FALSE)),0,VLOOKUP(A79,'BL11'!$A:$ZZ,COLUMN(D79),FALSE))+IF(ISNA(VLOOKUP(A79,'BL12'!$A:$ZZ,COLUMN(D79),FALSE)),0,VLOOKUP(A79,'BL12'!$A:$ZZ,COLUMN(D79),FALSE))+IF(ISNA(VLOOKUP(A79,'BL13'!$A:$ZZ,COLUMN(D79),FALSE)),0,VLOOKUP(A79,'BL13'!$A:$ZZ,COLUMN(D79),FALSE))+IF(ISNA(VLOOKUP(A79,'BL14'!$A:$ZZ,COLUMN(D79),FALSE)),0,VLOOKUP(A79,'BL14'!$A:$ZZ,COLUMN(D79),FALSE))+IF(ISNA(VLOOKUP(A79,'BL15'!$A:$ZZ,COLUMN(D79),FALSE)),0,VLOOKUP(A79,'BL15'!$A:$ZZ,COLUMN(D79),FALSE))+IF(ISNA(VLOOKUP(A79,'BL16'!$A:$ZZ,COLUMN(D79),FALSE)),0,VLOOKUP(A79,'BL16'!$A:$ZZ,COLUMN(D79),FALSE))+IF(ISNA(VLOOKUP(A79,'BL17'!$A:$ZZ,COLUMN(D79),FALSE)),0,VLOOKUP(A79,'BL17'!$A:$ZZ,COLUMN(D79),FALSE))+IF(ISNA(VLOOKUP(A79,'BL18'!$A:$ZZ,COLUMN(D79),FALSE)),0,VLOOKUP(A79,'BL18'!$A:$ZZ,COLUMN(D79),FALSE))+IF(ISNA(VLOOKUP(A79,'BL19'!$A:$ZZ,COLUMN(D79),FALSE)),0,VLOOKUP(A79,'BL19'!$A:$ZZ,COLUMN(D79),FALSE))+IF(ISNA(VLOOKUP(A79,'BL20'!$A:$ZZ,COLUMN(D79),FALSE)),0,VLOOKUP(A79,'BL20'!$A:$ZZ,COLUMN(D79),FALSE))+IF(ISNA(VLOOKUP(A79,'BL21'!$A:$ZZ,COLUMN(D79),FALSE)),0,VLOOKUP(A79,'BL21'!$A:$ZZ,COLUMN(D79),FALSE))+IF(ISNA(VLOOKUP(A79,'BL22'!$A:$ZZ,COLUMN(D79),FALSE)),0,VLOOKUP(A79,'BL22'!$A:$ZZ,COLUMN(D79),FALSE))+IF(ISNA(VLOOKUP(A79,'BL23'!$A:$ZZ,COLUMN(D79),FALSE)),0,VLOOKUP(A79,'BL23'!$A:$ZZ,COLUMN(D79),FALSE))+IF(ISNA(VLOOKUP(A79,'BL24'!$A:$ZZ,COLUMN(D79),FALSE)),0,VLOOKUP(A79,'BL24'!$A:$ZZ,COLUMN(D79),FALSE))+IF(ISNA(VLOOKUP(A79,'BL25'!$A:$ZZ,COLUMN(D79),FALSE)),0,VLOOKUP(A79,'BL25'!$A:$ZZ,COLUMN(D79),FALSE))+IF(ISNA(VLOOKUP(A79,'BL26'!$A:$ZZ,COLUMN(D79),FALSE)),0,VLOOKUP(A79,'BL26'!$A:$ZZ,COLUMN(D79),FALSE))+IF(ISNA(VLOOKUP(A79,'BL27'!$A:$ZZ,COLUMN(D79),FALSE)),0,VLOOKUP(A79,'BL27'!$A:$ZZ,COLUMN(D79),FALSE))+IF(ISNA(VLOOKUP(A79,'BL28'!$A:$ZZ,COLUMN(D79),FALSE)),0,VLOOKUP(A79,'BL28'!$A:$ZZ,COLUMN(D79),FALSE))+IF(ISNA(VLOOKUP(A79,'BL29'!$A:$ZZ,COLUMN(D79),FALSE)),0,VLOOKUP(A79,'BL29'!$A:$ZZ,COLUMN(D79),FALSE))+IF(ISNA(VLOOKUP(A79,'BL30'!$A:$ZZ,COLUMN(D79),FALSE)),0,VLOOKUP(A79,'BL30'!$A:$ZZ,COLUMN(D79),FALSE))</f>
        <v>0</v>
      </c>
      <c r="E79" s="18">
        <f>IF(ISNA(VLOOKUP(A79,'BL1'!$A:$ZZ,COLUMN(E79),FALSE)),0,VLOOKUP(A79,'BL1'!$A:$ZZ,COLUMN(E79),FALSE))+IF(ISNA(VLOOKUP(A79,'BL2'!$A:$ZZ,COLUMN(E79),FALSE)),0,VLOOKUP(A79,'BL2'!$A:$ZZ,COLUMN(E79),FALSE))+IF(ISNA(VLOOKUP(A79,'BL3'!$A:$ZZ,COLUMN(E79),FALSE)),0,VLOOKUP(A79,'BL3'!$A:$ZZ,COLUMN(E79),FALSE))+IF(ISNA(VLOOKUP(A79,'BL4'!$A:$ZZ,COLUMN(E79),FALSE)),0,VLOOKUP(A79,'BL4'!$A:$ZZ,COLUMN(E79),FALSE))+IF(ISNA(VLOOKUP(A79,'BL5'!$A:$ZZ,COLUMN(E79),FALSE)),0,VLOOKUP(A79,'BL5'!$A:$ZZ,COLUMN(E79),FALSE))+IF(ISNA(VLOOKUP(A79,'BL6'!$A:$ZZ,COLUMN(E79),FALSE)),0,VLOOKUP(A79,'BL6'!$A:$ZZ,COLUMN(E79),FALSE))+IF(ISNA(VLOOKUP(A79,'BL7'!$A:$ZZ,COLUMN(E79),FALSE)),0,VLOOKUP(A79,'BL7'!$A:$ZZ,COLUMN(E79),FALSE))+IF(ISNA(VLOOKUP(A79,'BL8'!$A:$ZZ,COLUMN(E79),FALSE)),0,VLOOKUP(A79,'BL8'!$A:$ZZ,COLUMN(E79),FALSE))+IF(ISNA(VLOOKUP(A79,'BL9'!$A:$ZZ,COLUMN(E79),FALSE)),0,VLOOKUP(A79,'BL9'!$A:$ZZ,COLUMN(E79),FALSE))+IF(ISNA(VLOOKUP(A79,'BL10'!$A:$ZZ,COLUMN(E79),FALSE)),0,VLOOKUP(A79,'BL10'!$A:$ZZ,COLUMN(E79),FALSE))+IF(ISNA(VLOOKUP(A79,'BL11'!$A:$ZZ,COLUMN(E79),FALSE)),0,VLOOKUP(A79,'BL11'!$A:$ZZ,COLUMN(E79),FALSE))+IF(ISNA(VLOOKUP(A79,'BL12'!$A:$ZZ,COLUMN(E79),FALSE)),0,VLOOKUP(A79,'BL12'!$A:$ZZ,COLUMN(E79),FALSE))+IF(ISNA(VLOOKUP(A79,'BL13'!$A:$ZZ,COLUMN(E79),FALSE)),0,VLOOKUP(A79,'BL13'!$A:$ZZ,COLUMN(E79),FALSE))+IF(ISNA(VLOOKUP(A79,'BL14'!$A:$ZZ,COLUMN(E79),FALSE)),0,VLOOKUP(A79,'BL14'!$A:$ZZ,COLUMN(E79),FALSE))+IF(ISNA(VLOOKUP(A79,'BL15'!$A:$ZZ,COLUMN(E79),FALSE)),0,VLOOKUP(A79,'BL15'!$A:$ZZ,COLUMN(E79),FALSE))+IF(ISNA(VLOOKUP(A79,'BL16'!$A:$ZZ,COLUMN(E79),FALSE)),0,VLOOKUP(A79,'BL16'!$A:$ZZ,COLUMN(E79),FALSE))+IF(ISNA(VLOOKUP(A79,'BL17'!$A:$ZZ,COLUMN(E79),FALSE)),0,VLOOKUP(A79,'BL17'!$A:$ZZ,COLUMN(E79),FALSE))+IF(ISNA(VLOOKUP(A79,'BL18'!$A:$ZZ,COLUMN(E79),FALSE)),0,VLOOKUP(A79,'BL18'!$A:$ZZ,COLUMN(E79),FALSE))+IF(ISNA(VLOOKUP(A79,'BL19'!$A:$ZZ,COLUMN(E79),FALSE)),0,VLOOKUP(A79,'BL19'!$A:$ZZ,COLUMN(E79),FALSE))+IF(ISNA(VLOOKUP(A79,'BL20'!$A:$ZZ,COLUMN(E79),FALSE)),0,VLOOKUP(A79,'BL20'!$A:$ZZ,COLUMN(E79),FALSE))+IF(ISNA(VLOOKUP(A79,'BL21'!$A:$ZZ,COLUMN(E79),FALSE)),0,VLOOKUP(A79,'BL21'!$A:$ZZ,COLUMN(E79),FALSE))+IF(ISNA(VLOOKUP(A79,'BL22'!$A:$ZZ,COLUMN(E79),FALSE)),0,VLOOKUP(A79,'BL22'!$A:$ZZ,COLUMN(E79),FALSE))+IF(ISNA(VLOOKUP(A79,'BL23'!$A:$ZZ,COLUMN(E79),FALSE)),0,VLOOKUP(A79,'BL23'!$A:$ZZ,COLUMN(E79),FALSE))+IF(ISNA(VLOOKUP(A79,'BL24'!$A:$ZZ,COLUMN(E79),FALSE)),0,VLOOKUP(A79,'BL24'!$A:$ZZ,COLUMN(E79),FALSE))+IF(ISNA(VLOOKUP(A79,'BL25'!$A:$ZZ,COLUMN(E79),FALSE)),0,VLOOKUP(A79,'BL25'!$A:$ZZ,COLUMN(E79),FALSE))+IF(ISNA(VLOOKUP(A79,'BL26'!$A:$ZZ,COLUMN(E79),FALSE)),0,VLOOKUP(A79,'BL26'!$A:$ZZ,COLUMN(E79),FALSE))+IF(ISNA(VLOOKUP(A79,'BL27'!$A:$ZZ,COLUMN(E79),FALSE)),0,VLOOKUP(A79,'BL27'!$A:$ZZ,COLUMN(E79),FALSE))+IF(ISNA(VLOOKUP(A79,'BL28'!$A:$ZZ,COLUMN(E79),FALSE)),0,VLOOKUP(A79,'BL28'!$A:$ZZ,COLUMN(E79),FALSE))+IF(ISNA(VLOOKUP(A79,'BL29'!$A:$ZZ,COLUMN(E79),FALSE)),0,VLOOKUP(A79,'BL29'!$A:$ZZ,COLUMN(E79),FALSE))+IF(ISNA(VLOOKUP(A79,'BL30'!$A:$ZZ,COLUMN(E79),FALSE)),0,VLOOKUP(A79,'BL30'!$A:$ZZ,COLUMN(E79),FALSE))</f>
        <v>0</v>
      </c>
      <c r="F79" s="19">
        <f>IF(ISNA(VLOOKUP(A79,'BL1'!$A:$ZZ,COLUMN(F79),FALSE)),0,VLOOKUP(A79,'BL1'!$A:$ZZ,COLUMN(F79),FALSE))+IF(ISNA(VLOOKUP(A79,'BL2'!$A:$ZZ,COLUMN(F79),FALSE)),0,VLOOKUP(A79,'BL2'!$A:$ZZ,COLUMN(F79),FALSE))+IF(ISNA(VLOOKUP(A79,'BL3'!$A:$ZZ,COLUMN(F79),FALSE)),0,VLOOKUP(A79,'BL3'!$A:$ZZ,COLUMN(F79),FALSE))+IF(ISNA(VLOOKUP(A79,'BL4'!$A:$ZZ,COLUMN(F79),FALSE)),0,VLOOKUP(A79,'BL4'!$A:$ZZ,COLUMN(F79),FALSE))+IF(ISNA(VLOOKUP(A79,'BL5'!$A:$ZZ,COLUMN(F79),FALSE)),0,VLOOKUP(A79,'BL5'!$A:$ZZ,COLUMN(F79),FALSE))+IF(ISNA(VLOOKUP(A79,'BL6'!$A:$ZZ,COLUMN(F79),FALSE)),0,VLOOKUP(A79,'BL6'!$A:$ZZ,COLUMN(F79),FALSE))+IF(ISNA(VLOOKUP(A79,'BL7'!$A:$ZZ,COLUMN(F79),FALSE)),0,VLOOKUP(A79,'BL7'!$A:$ZZ,COLUMN(F79),FALSE))+IF(ISNA(VLOOKUP(A79,'BL8'!$A:$ZZ,COLUMN(F79),FALSE)),0,VLOOKUP(A79,'BL8'!$A:$ZZ,COLUMN(F79),FALSE))+IF(ISNA(VLOOKUP(A79,'BL9'!$A:$ZZ,COLUMN(F79),FALSE)),0,VLOOKUP(A79,'BL9'!$A:$ZZ,COLUMN(F79),FALSE))+IF(ISNA(VLOOKUP(A79,'BL10'!$A:$ZZ,COLUMN(F79),FALSE)),0,VLOOKUP(A79,'BL10'!$A:$ZZ,COLUMN(F79),FALSE))+IF(ISNA(VLOOKUP(A79,'BL11'!$A:$ZZ,COLUMN(F79),FALSE)),0,VLOOKUP(A79,'BL11'!$A:$ZZ,COLUMN(F79),FALSE))+IF(ISNA(VLOOKUP(A79,'BL12'!$A:$ZZ,COLUMN(F79),FALSE)),0,VLOOKUP(A79,'BL12'!$A:$ZZ,COLUMN(F79),FALSE))+IF(ISNA(VLOOKUP(A79,'BL13'!$A:$ZZ,COLUMN(F79),FALSE)),0,VLOOKUP(A79,'BL13'!$A:$ZZ,COLUMN(F79),FALSE))+IF(ISNA(VLOOKUP(A79,'BL14'!$A:$ZZ,COLUMN(F79),FALSE)),0,VLOOKUP(A79,'BL14'!$A:$ZZ,COLUMN(F79),FALSE))+IF(ISNA(VLOOKUP(A79,'BL15'!$A:$ZZ,COLUMN(F79),FALSE)),0,VLOOKUP(A79,'BL15'!$A:$ZZ,COLUMN(F79),FALSE))+IF(ISNA(VLOOKUP(A79,'BL16'!$A:$ZZ,COLUMN(F79),FALSE)),0,VLOOKUP(A79,'BL16'!$A:$ZZ,COLUMN(F79),FALSE))+IF(ISNA(VLOOKUP(A79,'BL17'!$A:$ZZ,COLUMN(F79),FALSE)),0,VLOOKUP(A79,'BL17'!$A:$ZZ,COLUMN(F79),FALSE))+IF(ISNA(VLOOKUP(A79,'BL18'!$A:$ZZ,COLUMN(F79),FALSE)),0,VLOOKUP(A79,'BL18'!$A:$ZZ,COLUMN(F79),FALSE))+IF(ISNA(VLOOKUP(A79,'BL19'!$A:$ZZ,COLUMN(F79),FALSE)),0,VLOOKUP(A79,'BL19'!$A:$ZZ,COLUMN(F79),FALSE))+IF(ISNA(VLOOKUP(A79,'BL20'!$A:$ZZ,COLUMN(F79),FALSE)),0,VLOOKUP(A79,'BL20'!$A:$ZZ,COLUMN(F79),FALSE))+IF(ISNA(VLOOKUP(A79,'BL21'!$A:$ZZ,COLUMN(F79),FALSE)),0,VLOOKUP(A79,'BL21'!$A:$ZZ,COLUMN(F79),FALSE))+IF(ISNA(VLOOKUP(A79,'BL22'!$A:$ZZ,COLUMN(F79),FALSE)),0,VLOOKUP(A79,'BL22'!$A:$ZZ,COLUMN(F79),FALSE))+IF(ISNA(VLOOKUP(A79,'BL23'!$A:$ZZ,COLUMN(F79),FALSE)),0,VLOOKUP(A79,'BL23'!$A:$ZZ,COLUMN(F79),FALSE))+IF(ISNA(VLOOKUP(A79,'BL24'!$A:$ZZ,COLUMN(F79),FALSE)),0,VLOOKUP(A79,'BL24'!$A:$ZZ,COLUMN(F79),FALSE))+IF(ISNA(VLOOKUP(A79,'BL25'!$A:$ZZ,COLUMN(F79),FALSE)),0,VLOOKUP(A79,'BL25'!$A:$ZZ,COLUMN(F79),FALSE))+IF(ISNA(VLOOKUP(A79,'BL26'!$A:$ZZ,COLUMN(F79),FALSE)),0,VLOOKUP(A79,'BL26'!$A:$ZZ,COLUMN(F79),FALSE))+IF(ISNA(VLOOKUP(A79,'BL27'!$A:$ZZ,COLUMN(F79),FALSE)),0,VLOOKUP(A79,'BL27'!$A:$ZZ,COLUMN(F79),FALSE))+IF(ISNA(VLOOKUP(A79,'BL28'!$A:$ZZ,COLUMN(F79),FALSE)),0,VLOOKUP(A79,'BL28'!$A:$ZZ,COLUMN(F79),FALSE))+IF(ISNA(VLOOKUP(A79,'BL29'!$A:$ZZ,COLUMN(F79),FALSE)),0,VLOOKUP(A79,'BL29'!$A:$ZZ,COLUMN(F79),FALSE))+IF(ISNA(VLOOKUP(A79,'BL30'!$A:$ZZ,COLUMN(F79),FALSE)),0,VLOOKUP(A79,'BL30'!$A:$ZZ,COLUMN(F79),FALSE))</f>
        <v>0</v>
      </c>
      <c r="G79" s="20">
        <f>IF(ISNA(VLOOKUP(A79,'BL1'!$A:$ZZ,COLUMN(G79),FALSE)),0,VLOOKUP(A79,'BL1'!$A:$ZZ,COLUMN(G79),FALSE))+IF(ISNA(VLOOKUP(A79,'BL2'!$A:$ZZ,COLUMN(G79),FALSE)),0,VLOOKUP(A79,'BL2'!$A:$ZZ,COLUMN(G79),FALSE))+IF(ISNA(VLOOKUP(A79,'BL3'!$A:$ZZ,COLUMN(G79),FALSE)),0,VLOOKUP(A79,'BL3'!$A:$ZZ,COLUMN(G79),FALSE))+IF(ISNA(VLOOKUP(A79,'BL4'!$A:$ZZ,COLUMN(G79),FALSE)),0,VLOOKUP(A79,'BL4'!$A:$ZZ,COLUMN(G79),FALSE))+IF(ISNA(VLOOKUP(A79,'BL5'!$A:$ZZ,COLUMN(G79),FALSE)),0,VLOOKUP(A79,'BL5'!$A:$ZZ,COLUMN(G79),FALSE))+IF(ISNA(VLOOKUP(A79,'BL6'!$A:$ZZ,COLUMN(G79),FALSE)),0,VLOOKUP(A79,'BL6'!$A:$ZZ,COLUMN(G79),FALSE))+IF(ISNA(VLOOKUP(A79,'BL7'!$A:$ZZ,COLUMN(G79),FALSE)),0,VLOOKUP(A79,'BL7'!$A:$ZZ,COLUMN(G79),FALSE))+IF(ISNA(VLOOKUP(A79,'BL8'!$A:$ZZ,COLUMN(G79),FALSE)),0,VLOOKUP(A79,'BL8'!$A:$ZZ,COLUMN(G79),FALSE))+IF(ISNA(VLOOKUP(A79,'BL9'!$A:$ZZ,COLUMN(G79),FALSE)),0,VLOOKUP(A79,'BL9'!$A:$ZZ,COLUMN(G79),FALSE))+IF(ISNA(VLOOKUP(A79,'BL10'!$A:$ZZ,COLUMN(G79),FALSE)),0,VLOOKUP(A79,'BL10'!$A:$ZZ,COLUMN(G79),FALSE))+IF(ISNA(VLOOKUP(A79,'BL11'!$A:$ZZ,COLUMN(G79),FALSE)),0,VLOOKUP(A79,'BL11'!$A:$ZZ,COLUMN(G79),FALSE))+IF(ISNA(VLOOKUP(A79,'BL12'!$A:$ZZ,COLUMN(G79),FALSE)),0,VLOOKUP(A79,'BL12'!$A:$ZZ,COLUMN(G79),FALSE))+IF(ISNA(VLOOKUP(A79,'BL13'!$A:$ZZ,COLUMN(G79),FALSE)),0,VLOOKUP(A79,'BL13'!$A:$ZZ,COLUMN(G79),FALSE))+IF(ISNA(VLOOKUP(A79,'BL14'!$A:$ZZ,COLUMN(G79),FALSE)),0,VLOOKUP(A79,'BL14'!$A:$ZZ,COLUMN(G79),FALSE))+IF(ISNA(VLOOKUP(A79,'BL15'!$A:$ZZ,COLUMN(G79),FALSE)),0,VLOOKUP(A79,'BL15'!$A:$ZZ,COLUMN(G79),FALSE))+IF(ISNA(VLOOKUP(A79,'BL16'!$A:$ZZ,COLUMN(G79),FALSE)),0,VLOOKUP(A79,'BL16'!$A:$ZZ,COLUMN(G79),FALSE))+IF(ISNA(VLOOKUP(A79,'BL17'!$A:$ZZ,COLUMN(G79),FALSE)),0,VLOOKUP(A79,'BL17'!$A:$ZZ,COLUMN(G79),FALSE))+IF(ISNA(VLOOKUP(A79,'BL18'!$A:$ZZ,COLUMN(G79),FALSE)),0,VLOOKUP(A79,'BL18'!$A:$ZZ,COLUMN(G79),FALSE))+IF(ISNA(VLOOKUP(A79,'BL19'!$A:$ZZ,COLUMN(G79),FALSE)),0,VLOOKUP(A79,'BL19'!$A:$ZZ,COLUMN(G79),FALSE))+IF(ISNA(VLOOKUP(A79,'BL20'!$A:$ZZ,COLUMN(G79),FALSE)),0,VLOOKUP(A79,'BL20'!$A:$ZZ,COLUMN(G79),FALSE))+IF(ISNA(VLOOKUP(A79,'BL21'!$A:$ZZ,COLUMN(G79),FALSE)),0,VLOOKUP(A79,'BL21'!$A:$ZZ,COLUMN(G79),FALSE))+IF(ISNA(VLOOKUP(A79,'BL22'!$A:$ZZ,COLUMN(G79),FALSE)),0,VLOOKUP(A79,'BL22'!$A:$ZZ,COLUMN(G79),FALSE))+IF(ISNA(VLOOKUP(A79,'BL23'!$A:$ZZ,COLUMN(G79),FALSE)),0,VLOOKUP(A79,'BL23'!$A:$ZZ,COLUMN(G79),FALSE))+IF(ISNA(VLOOKUP(A79,'BL24'!$A:$ZZ,COLUMN(G79),FALSE)),0,VLOOKUP(A79,'BL24'!$A:$ZZ,COLUMN(G79),FALSE))+IF(ISNA(VLOOKUP(A79,'BL25'!$A:$ZZ,COLUMN(G79),FALSE)),0,VLOOKUP(A79,'BL25'!$A:$ZZ,COLUMN(G79),FALSE))+IF(ISNA(VLOOKUP(A79,'BL26'!$A:$ZZ,COLUMN(G79),FALSE)),0,VLOOKUP(A79,'BL26'!$A:$ZZ,COLUMN(G79),FALSE))+IF(ISNA(VLOOKUP(A79,'BL27'!$A:$ZZ,COLUMN(G79),FALSE)),0,VLOOKUP(A79,'BL27'!$A:$ZZ,COLUMN(G79),FALSE))+IF(ISNA(VLOOKUP(A79,'BL28'!$A:$ZZ,COLUMN(G79),FALSE)),0,VLOOKUP(A79,'BL28'!$A:$ZZ,COLUMN(G79),FALSE))+IF(ISNA(VLOOKUP(A79,'BL29'!$A:$ZZ,COLUMN(G79),FALSE)),0,VLOOKUP(A79,'BL29'!$A:$ZZ,COLUMN(G79),FALSE))+IF(ISNA(VLOOKUP(A79,'BL30'!$A:$ZZ,COLUMN(G79),FALSE)),0,VLOOKUP(A79,'BL30'!$A:$ZZ,COLUMN(G79),FALSE))</f>
        <v>0</v>
      </c>
      <c r="H79" s="21">
        <f>IF(ISNA(VLOOKUP(A79,'BL1'!$A:$ZZ,COLUMN(H79),FALSE)),0,VLOOKUP(A79,'BL1'!$A:$ZZ,COLUMN(H79),FALSE))+IF(ISNA(VLOOKUP(A79,'BL2'!$A:$ZZ,COLUMN(H79),FALSE)),0,VLOOKUP(A79,'BL2'!$A:$ZZ,COLUMN(H79),FALSE))+IF(ISNA(VLOOKUP(A79,'BL3'!$A:$ZZ,COLUMN(H79),FALSE)),0,VLOOKUP(A79,'BL3'!$A:$ZZ,COLUMN(H79),FALSE))+IF(ISNA(VLOOKUP(A79,'BL4'!$A:$ZZ,COLUMN(H79),FALSE)),0,VLOOKUP(A79,'BL4'!$A:$ZZ,COLUMN(H79),FALSE))+IF(ISNA(VLOOKUP(A79,'BL5'!$A:$ZZ,COLUMN(H79),FALSE)),0,VLOOKUP(A79,'BL5'!$A:$ZZ,COLUMN(H79),FALSE))+IF(ISNA(VLOOKUP(A79,'BL6'!$A:$ZZ,COLUMN(H79),FALSE)),0,VLOOKUP(A79,'BL6'!$A:$ZZ,COLUMN(H79),FALSE))+IF(ISNA(VLOOKUP(A79,'BL7'!$A:$ZZ,COLUMN(H79),FALSE)),0,VLOOKUP(A79,'BL7'!$A:$ZZ,COLUMN(H79),FALSE))+IF(ISNA(VLOOKUP(A79,'BL8'!$A:$ZZ,COLUMN(H79),FALSE)),0,VLOOKUP(A79,'BL8'!$A:$ZZ,COLUMN(H79),FALSE))+IF(ISNA(VLOOKUP(A79,'BL9'!$A:$ZZ,COLUMN(H79),FALSE)),0,VLOOKUP(A79,'BL9'!$A:$ZZ,COLUMN(H79),FALSE))+IF(ISNA(VLOOKUP(A79,'BL10'!$A:$ZZ,COLUMN(H79),FALSE)),0,VLOOKUP(A79,'BL10'!$A:$ZZ,COLUMN(H79),FALSE))+IF(ISNA(VLOOKUP(A79,'BL11'!$A:$ZZ,COLUMN(H79),FALSE)),0,VLOOKUP(A79,'BL11'!$A:$ZZ,COLUMN(H79),FALSE))+IF(ISNA(VLOOKUP(A79,'BL12'!$A:$ZZ,COLUMN(H79),FALSE)),0,VLOOKUP(A79,'BL12'!$A:$ZZ,COLUMN(H79),FALSE))+IF(ISNA(VLOOKUP(A79,'BL13'!$A:$ZZ,COLUMN(H79),FALSE)),0,VLOOKUP(A79,'BL13'!$A:$ZZ,COLUMN(H79),FALSE))+IF(ISNA(VLOOKUP(A79,'BL14'!$A:$ZZ,COLUMN(H79),FALSE)),0,VLOOKUP(A79,'BL14'!$A:$ZZ,COLUMN(H79),FALSE))+IF(ISNA(VLOOKUP(A79,'BL15'!$A:$ZZ,COLUMN(H79),FALSE)),0,VLOOKUP(A79,'BL15'!$A:$ZZ,COLUMN(H79),FALSE))+IF(ISNA(VLOOKUP(A79,'BL16'!$A:$ZZ,COLUMN(H79),FALSE)),0,VLOOKUP(A79,'BL16'!$A:$ZZ,COLUMN(H79),FALSE))+IF(ISNA(VLOOKUP(A79,'BL17'!$A:$ZZ,COLUMN(H79),FALSE)),0,VLOOKUP(A79,'BL17'!$A:$ZZ,COLUMN(H79),FALSE))+IF(ISNA(VLOOKUP(A79,'BL18'!$A:$ZZ,COLUMN(H79),FALSE)),0,VLOOKUP(A79,'BL18'!$A:$ZZ,COLUMN(H79),FALSE))+IF(ISNA(VLOOKUP(A79,'BL19'!$A:$ZZ,COLUMN(H79),FALSE)),0,VLOOKUP(A79,'BL19'!$A:$ZZ,COLUMN(H79),FALSE))+IF(ISNA(VLOOKUP(A79,'BL20'!$A:$ZZ,COLUMN(H79),FALSE)),0,VLOOKUP(A79,'BL20'!$A:$ZZ,COLUMN(H79),FALSE))+IF(ISNA(VLOOKUP(A79,'BL21'!$A:$ZZ,COLUMN(H79),FALSE)),0,VLOOKUP(A79,'BL21'!$A:$ZZ,COLUMN(H79),FALSE))+IF(ISNA(VLOOKUP(A79,'BL22'!$A:$ZZ,COLUMN(H79),FALSE)),0,VLOOKUP(A79,'BL22'!$A:$ZZ,COLUMN(H79),FALSE))+IF(ISNA(VLOOKUP(A79,'BL23'!$A:$ZZ,COLUMN(H79),FALSE)),0,VLOOKUP(A79,'BL23'!$A:$ZZ,COLUMN(H79),FALSE))+IF(ISNA(VLOOKUP(A79,'BL24'!$A:$ZZ,COLUMN(H79),FALSE)),0,VLOOKUP(A79,'BL24'!$A:$ZZ,COLUMN(H79),FALSE))+IF(ISNA(VLOOKUP(A79,'BL25'!$A:$ZZ,COLUMN(H79),FALSE)),0,VLOOKUP(A79,'BL25'!$A:$ZZ,COLUMN(H79),FALSE))+IF(ISNA(VLOOKUP(A79,'BL26'!$A:$ZZ,COLUMN(H79),FALSE)),0,VLOOKUP(A79,'BL26'!$A:$ZZ,COLUMN(H79),FALSE))+IF(ISNA(VLOOKUP(A79,'BL27'!$A:$ZZ,COLUMN(H79),FALSE)),0,VLOOKUP(A79,'BL27'!$A:$ZZ,COLUMN(H79),FALSE))+IF(ISNA(VLOOKUP(A79,'BL28'!$A:$ZZ,COLUMN(H79),FALSE)),0,VLOOKUP(A79,'BL28'!$A:$ZZ,COLUMN(H79),FALSE))+IF(ISNA(VLOOKUP(A79,'BL29'!$A:$ZZ,COLUMN(H79),FALSE)),0,VLOOKUP(A79,'BL29'!$A:$ZZ,COLUMN(H79),FALSE))+IF(ISNA(VLOOKUP(A79,'BL30'!$A:$ZZ,COLUMN(H79),FALSE)),0,VLOOKUP(A79,'BL30'!$A:$ZZ,COLUMN(H79),FALSE))</f>
        <v>0</v>
      </c>
      <c r="I79" s="22">
        <f>IF(ISNA(VLOOKUP(A79,'BL1'!$A:$ZZ,COLUMN(I79),FALSE)),0,VLOOKUP(A79,'BL1'!$A:$ZZ,COLUMN(I79),FALSE))+IF(ISNA(VLOOKUP(A79,'BL2'!$A:$ZZ,COLUMN(I79),FALSE)),0,VLOOKUP(A79,'BL2'!$A:$ZZ,COLUMN(I79),FALSE))+IF(ISNA(VLOOKUP(A79,'BL3'!$A:$ZZ,COLUMN(I79),FALSE)),0,VLOOKUP(A79,'BL3'!$A:$ZZ,COLUMN(I79),FALSE))+IF(ISNA(VLOOKUP(A79,'BL4'!$A:$ZZ,COLUMN(I79),FALSE)),0,VLOOKUP(A79,'BL4'!$A:$ZZ,COLUMN(I79),FALSE))+IF(ISNA(VLOOKUP(A79,'BL5'!$A:$ZZ,COLUMN(I79),FALSE)),0,VLOOKUP(A79,'BL5'!$A:$ZZ,COLUMN(I79),FALSE))+IF(ISNA(VLOOKUP(A79,'BL6'!$A:$ZZ,COLUMN(I79),FALSE)),0,VLOOKUP(A79,'BL6'!$A:$ZZ,COLUMN(I79),FALSE))+IF(ISNA(VLOOKUP(A79,'BL7'!$A:$ZZ,COLUMN(I79),FALSE)),0,VLOOKUP(A79,'BL7'!$A:$ZZ,COLUMN(I79),FALSE))+IF(ISNA(VLOOKUP(A79,'BL8'!$A:$ZZ,COLUMN(I79),FALSE)),0,VLOOKUP(A79,'BL8'!$A:$ZZ,COLUMN(I79),FALSE))+IF(ISNA(VLOOKUP(A79,'BL9'!$A:$ZZ,COLUMN(I79),FALSE)),0,VLOOKUP(A79,'BL9'!$A:$ZZ,COLUMN(I79),FALSE))+IF(ISNA(VLOOKUP(A79,'BL10'!$A:$ZZ,COLUMN(I79),FALSE)),0,VLOOKUP(A79,'BL10'!$A:$ZZ,COLUMN(I79),FALSE))+IF(ISNA(VLOOKUP(A79,'BL11'!$A:$ZZ,COLUMN(I79),FALSE)),0,VLOOKUP(A79,'BL11'!$A:$ZZ,COLUMN(I79),FALSE))+IF(ISNA(VLOOKUP(A79,'BL12'!$A:$ZZ,COLUMN(I79),FALSE)),0,VLOOKUP(A79,'BL12'!$A:$ZZ,COLUMN(I79),FALSE))+IF(ISNA(VLOOKUP(A79,'BL13'!$A:$ZZ,COLUMN(I79),FALSE)),0,VLOOKUP(A79,'BL13'!$A:$ZZ,COLUMN(I79),FALSE))+IF(ISNA(VLOOKUP(A79,'BL14'!$A:$ZZ,COLUMN(I79),FALSE)),0,VLOOKUP(A79,'BL14'!$A:$ZZ,COLUMN(I79),FALSE))+IF(ISNA(VLOOKUP(A79,'BL15'!$A:$ZZ,COLUMN(I79),FALSE)),0,VLOOKUP(A79,'BL15'!$A:$ZZ,COLUMN(I79),FALSE))+IF(ISNA(VLOOKUP(A79,'BL16'!$A:$ZZ,COLUMN(I79),FALSE)),0,VLOOKUP(A79,'BL16'!$A:$ZZ,COLUMN(I79),FALSE))+IF(ISNA(VLOOKUP(A79,'BL17'!$A:$ZZ,COLUMN(I79),FALSE)),0,VLOOKUP(A79,'BL17'!$A:$ZZ,COLUMN(I79),FALSE))+IF(ISNA(VLOOKUP(A79,'BL18'!$A:$ZZ,COLUMN(I79),FALSE)),0,VLOOKUP(A79,'BL18'!$A:$ZZ,COLUMN(I79),FALSE))+IF(ISNA(VLOOKUP(A79,'BL19'!$A:$ZZ,COLUMN(I79),FALSE)),0,VLOOKUP(A79,'BL19'!$A:$ZZ,COLUMN(I79),FALSE))+IF(ISNA(VLOOKUP(A79,'BL20'!$A:$ZZ,COLUMN(I79),FALSE)),0,VLOOKUP(A79,'BL20'!$A:$ZZ,COLUMN(I79),FALSE))+IF(ISNA(VLOOKUP(A79,'BL21'!$A:$ZZ,COLUMN(I79),FALSE)),0,VLOOKUP(A79,'BL21'!$A:$ZZ,COLUMN(I79),FALSE))+IF(ISNA(VLOOKUP(A79,'BL22'!$A:$ZZ,COLUMN(I79),FALSE)),0,VLOOKUP(A79,'BL22'!$A:$ZZ,COLUMN(I79),FALSE))+IF(ISNA(VLOOKUP(A79,'BL23'!$A:$ZZ,COLUMN(I79),FALSE)),0,VLOOKUP(A79,'BL23'!$A:$ZZ,COLUMN(I79),FALSE))+IF(ISNA(VLOOKUP(A79,'BL24'!$A:$ZZ,COLUMN(I79),FALSE)),0,VLOOKUP(A79,'BL24'!$A:$ZZ,COLUMN(I79),FALSE))+IF(ISNA(VLOOKUP(A79,'BL25'!$A:$ZZ,COLUMN(I79),FALSE)),0,VLOOKUP(A79,'BL25'!$A:$ZZ,COLUMN(I79),FALSE))+IF(ISNA(VLOOKUP(A79,'BL26'!$A:$ZZ,COLUMN(I79),FALSE)),0,VLOOKUP(A79,'BL26'!$A:$ZZ,COLUMN(I79),FALSE))+IF(ISNA(VLOOKUP(A79,'BL27'!$A:$ZZ,COLUMN(I79),FALSE)),0,VLOOKUP(A79,'BL27'!$A:$ZZ,COLUMN(I79),FALSE))+IF(ISNA(VLOOKUP(A79,'BL28'!$A:$ZZ,COLUMN(I79),FALSE)),0,VLOOKUP(A79,'BL28'!$A:$ZZ,COLUMN(I79),FALSE))+IF(ISNA(VLOOKUP(A79,'BL29'!$A:$ZZ,COLUMN(I79),FALSE)),0,VLOOKUP(A79,'BL29'!$A:$ZZ,COLUMN(I79),FALSE))+IF(ISNA(VLOOKUP(A79,'BL30'!$A:$ZZ,COLUMN(I79),FALSE)),0,VLOOKUP(A79,'BL30'!$A:$ZZ,COLUMN(I79),FALSE))</f>
        <v>0</v>
      </c>
      <c r="J79" s="23">
        <f>IF(ISNA(VLOOKUP(A79,'BL1'!$A:$ZZ,COLUMN(J79),FALSE)),0,VLOOKUP(A79,'BL1'!$A:$ZZ,COLUMN(J79),FALSE))+IF(ISNA(VLOOKUP(A79,'BL2'!$A:$ZZ,COLUMN(J79),FALSE)),0,VLOOKUP(A79,'BL2'!$A:$ZZ,COLUMN(J79),FALSE))+IF(ISNA(VLOOKUP(A79,'BL3'!$A:$ZZ,COLUMN(J79),FALSE)),0,VLOOKUP(A79,'BL3'!$A:$ZZ,COLUMN(J79),FALSE))+IF(ISNA(VLOOKUP(A79,'BL4'!$A:$ZZ,COLUMN(J79),FALSE)),0,VLOOKUP(A79,'BL4'!$A:$ZZ,COLUMN(J79),FALSE))+IF(ISNA(VLOOKUP(A79,'BL5'!$A:$ZZ,COLUMN(J79),FALSE)),0,VLOOKUP(A79,'BL5'!$A:$ZZ,COLUMN(J79),FALSE))+IF(ISNA(VLOOKUP(A79,'BL6'!$A:$ZZ,COLUMN(J79),FALSE)),0,VLOOKUP(A79,'BL6'!$A:$ZZ,COLUMN(J79),FALSE))+IF(ISNA(VLOOKUP(A79,'BL7'!$A:$ZZ,COLUMN(J79),FALSE)),0,VLOOKUP(A79,'BL7'!$A:$ZZ,COLUMN(J79),FALSE))+IF(ISNA(VLOOKUP(A79,'BL8'!$A:$ZZ,COLUMN(J79),FALSE)),0,VLOOKUP(A79,'BL8'!$A:$ZZ,COLUMN(J79),FALSE))+IF(ISNA(VLOOKUP(A79,'BL9'!$A:$ZZ,COLUMN(J79),FALSE)),0,VLOOKUP(A79,'BL9'!$A:$ZZ,COLUMN(J79),FALSE))+IF(ISNA(VLOOKUP(A79,'BL10'!$A:$ZZ,COLUMN(J79),FALSE)),0,VLOOKUP(A79,'BL10'!$A:$ZZ,COLUMN(J79),FALSE))+IF(ISNA(VLOOKUP(A79,'BL11'!$A:$ZZ,COLUMN(J79),FALSE)),0,VLOOKUP(A79,'BL11'!$A:$ZZ,COLUMN(J79),FALSE))+IF(ISNA(VLOOKUP(A79,'BL12'!$A:$ZZ,COLUMN(J79),FALSE)),0,VLOOKUP(A79,'BL12'!$A:$ZZ,COLUMN(J79),FALSE))+IF(ISNA(VLOOKUP(A79,'BL13'!$A:$ZZ,COLUMN(J79),FALSE)),0,VLOOKUP(A79,'BL13'!$A:$ZZ,COLUMN(J79),FALSE))+IF(ISNA(VLOOKUP(A79,'BL14'!$A:$ZZ,COLUMN(J79),FALSE)),0,VLOOKUP(A79,'BL14'!$A:$ZZ,COLUMN(J79),FALSE))+IF(ISNA(VLOOKUP(A79,'BL15'!$A:$ZZ,COLUMN(J79),FALSE)),0,VLOOKUP(A79,'BL15'!$A:$ZZ,COLUMN(J79),FALSE))+IF(ISNA(VLOOKUP(A79,'BL16'!$A:$ZZ,COLUMN(J79),FALSE)),0,VLOOKUP(A79,'BL16'!$A:$ZZ,COLUMN(J79),FALSE))+IF(ISNA(VLOOKUP(A79,'BL17'!$A:$ZZ,COLUMN(J79),FALSE)),0,VLOOKUP(A79,'BL17'!$A:$ZZ,COLUMN(J79),FALSE))+IF(ISNA(VLOOKUP(A79,'BL18'!$A:$ZZ,COLUMN(J79),FALSE)),0,VLOOKUP(A79,'BL18'!$A:$ZZ,COLUMN(J79),FALSE))+IF(ISNA(VLOOKUP(A79,'BL19'!$A:$ZZ,COLUMN(J79),FALSE)),0,VLOOKUP(A79,'BL19'!$A:$ZZ,COLUMN(J79),FALSE))+IF(ISNA(VLOOKUP(A79,'BL20'!$A:$ZZ,COLUMN(J79),FALSE)),0,VLOOKUP(A79,'BL20'!$A:$ZZ,COLUMN(J79),FALSE))+IF(ISNA(VLOOKUP(A79,'BL21'!$A:$ZZ,COLUMN(J79),FALSE)),0,VLOOKUP(A79,'BL21'!$A:$ZZ,COLUMN(J79),FALSE))+IF(ISNA(VLOOKUP(A79,'BL22'!$A:$ZZ,COLUMN(J79),FALSE)),0,VLOOKUP(A79,'BL22'!$A:$ZZ,COLUMN(J79),FALSE))+IF(ISNA(VLOOKUP(A79,'BL23'!$A:$ZZ,COLUMN(J79),FALSE)),0,VLOOKUP(A79,'BL23'!$A:$ZZ,COLUMN(J79),FALSE))+IF(ISNA(VLOOKUP(A79,'BL24'!$A:$ZZ,COLUMN(J79),FALSE)),0,VLOOKUP(A79,'BL24'!$A:$ZZ,COLUMN(J79),FALSE))+IF(ISNA(VLOOKUP(A79,'BL25'!$A:$ZZ,COLUMN(J79),FALSE)),0,VLOOKUP(A79,'BL25'!$A:$ZZ,COLUMN(J79),FALSE))+IF(ISNA(VLOOKUP(A79,'BL26'!$A:$ZZ,COLUMN(J79),FALSE)),0,VLOOKUP(A79,'BL26'!$A:$ZZ,COLUMN(J79),FALSE))+IF(ISNA(VLOOKUP(A79,'BL27'!$A:$ZZ,COLUMN(J79),FALSE)),0,VLOOKUP(A79,'BL27'!$A:$ZZ,COLUMN(J79),FALSE))+IF(ISNA(VLOOKUP(A79,'BL28'!$A:$ZZ,COLUMN(J79),FALSE)),0,VLOOKUP(A79,'BL28'!$A:$ZZ,COLUMN(J79),FALSE))+IF(ISNA(VLOOKUP(A79,'BL29'!$A:$ZZ,COLUMN(J79),FALSE)),0,VLOOKUP(A79,'BL29'!$A:$ZZ,COLUMN(J79),FALSE))+IF(ISNA(VLOOKUP(A79,'BL30'!$A:$ZZ,COLUMN(J79),FALSE)),0,VLOOKUP(A79,'BL30'!$A:$ZZ,COLUMN(J79),FALSE))</f>
        <v>0</v>
      </c>
      <c r="K79" s="24">
        <f>IF(ISNA(VLOOKUP(A79,'BL1'!$A:$ZZ,COLUMN(K79),FALSE)),0,VLOOKUP(A79,'BL1'!$A:$ZZ,COLUMN(K79),FALSE))+IF(ISNA(VLOOKUP(A79,'BL2'!$A:$ZZ,COLUMN(K79),FALSE)),0,VLOOKUP(A79,'BL2'!$A:$ZZ,COLUMN(K79),FALSE))+IF(ISNA(VLOOKUP(A79,'BL3'!$A:$ZZ,COLUMN(K79),FALSE)),0,VLOOKUP(A79,'BL3'!$A:$ZZ,COLUMN(K79),FALSE))+IF(ISNA(VLOOKUP(A79,'BL4'!$A:$ZZ,COLUMN(K79),FALSE)),0,VLOOKUP(A79,'BL4'!$A:$ZZ,COLUMN(K79),FALSE))+IF(ISNA(VLOOKUP(A79,'BL5'!$A:$ZZ,COLUMN(K79),FALSE)),0,VLOOKUP(A79,'BL5'!$A:$ZZ,COLUMN(K79),FALSE))+IF(ISNA(VLOOKUP(A79,'BL6'!$A:$ZZ,COLUMN(K79),FALSE)),0,VLOOKUP(A79,'BL6'!$A:$ZZ,COLUMN(K79),FALSE))+IF(ISNA(VLOOKUP(A79,'BL7'!$A:$ZZ,COLUMN(K79),FALSE)),0,VLOOKUP(A79,'BL7'!$A:$ZZ,COLUMN(K79),FALSE))+IF(ISNA(VLOOKUP(A79,'BL8'!$A:$ZZ,COLUMN(K79),FALSE)),0,VLOOKUP(A79,'BL8'!$A:$ZZ,COLUMN(K79),FALSE))+IF(ISNA(VLOOKUP(A79,'BL9'!$A:$ZZ,COLUMN(K79),FALSE)),0,VLOOKUP(A79,'BL9'!$A:$ZZ,COLUMN(K79),FALSE))+IF(ISNA(VLOOKUP(A79,'BL10'!$A:$ZZ,COLUMN(K79),FALSE)),0,VLOOKUP(A79,'BL10'!$A:$ZZ,COLUMN(K79),FALSE))+IF(ISNA(VLOOKUP(A79,'BL11'!$A:$ZZ,COLUMN(K79),FALSE)),0,VLOOKUP(A79,'BL11'!$A:$ZZ,COLUMN(K79),FALSE))+IF(ISNA(VLOOKUP(A79,'BL12'!$A:$ZZ,COLUMN(K79),FALSE)),0,VLOOKUP(A79,'BL12'!$A:$ZZ,COLUMN(K79),FALSE))+IF(ISNA(VLOOKUP(A79,'BL13'!$A:$ZZ,COLUMN(K79),FALSE)),0,VLOOKUP(A79,'BL13'!$A:$ZZ,COLUMN(K79),FALSE))+IF(ISNA(VLOOKUP(A79,'BL14'!$A:$ZZ,COLUMN(K79),FALSE)),0,VLOOKUP(A79,'BL14'!$A:$ZZ,COLUMN(K79),FALSE))+IF(ISNA(VLOOKUP(A79,'BL15'!$A:$ZZ,COLUMN(K79),FALSE)),0,VLOOKUP(A79,'BL15'!$A:$ZZ,COLUMN(K79),FALSE))+IF(ISNA(VLOOKUP(A79,'BL16'!$A:$ZZ,COLUMN(K79),FALSE)),0,VLOOKUP(A79,'BL16'!$A:$ZZ,COLUMN(K79),FALSE))+IF(ISNA(VLOOKUP(A79,'BL17'!$A:$ZZ,COLUMN(K79),FALSE)),0,VLOOKUP(A79,'BL17'!$A:$ZZ,COLUMN(K79),FALSE))+IF(ISNA(VLOOKUP(A79,'BL18'!$A:$ZZ,COLUMN(K79),FALSE)),0,VLOOKUP(A79,'BL18'!$A:$ZZ,COLUMN(K79),FALSE))+IF(ISNA(VLOOKUP(A79,'BL19'!$A:$ZZ,COLUMN(K79),FALSE)),0,VLOOKUP(A79,'BL19'!$A:$ZZ,COLUMN(K79),FALSE))+IF(ISNA(VLOOKUP(A79,'BL20'!$A:$ZZ,COLUMN(K79),FALSE)),0,VLOOKUP(A79,'BL20'!$A:$ZZ,COLUMN(K79),FALSE))+IF(ISNA(VLOOKUP(A79,'BL21'!$A:$ZZ,COLUMN(K79),FALSE)),0,VLOOKUP(A79,'BL21'!$A:$ZZ,COLUMN(K79),FALSE))+IF(ISNA(VLOOKUP(A79,'BL22'!$A:$ZZ,COLUMN(K79),FALSE)),0,VLOOKUP(A79,'BL22'!$A:$ZZ,COLUMN(K79),FALSE))+IF(ISNA(VLOOKUP(A79,'BL23'!$A:$ZZ,COLUMN(K79),FALSE)),0,VLOOKUP(A79,'BL23'!$A:$ZZ,COLUMN(K79),FALSE))+IF(ISNA(VLOOKUP(A79,'BL24'!$A:$ZZ,COLUMN(K79),FALSE)),0,VLOOKUP(A79,'BL24'!$A:$ZZ,COLUMN(K79),FALSE))+IF(ISNA(VLOOKUP(A79,'BL25'!$A:$ZZ,COLUMN(K79),FALSE)),0,VLOOKUP(A79,'BL25'!$A:$ZZ,COLUMN(K79),FALSE))+IF(ISNA(VLOOKUP(A79,'BL26'!$A:$ZZ,COLUMN(K79),FALSE)),0,VLOOKUP(A79,'BL26'!$A:$ZZ,COLUMN(K79),FALSE))+IF(ISNA(VLOOKUP(A79,'BL27'!$A:$ZZ,COLUMN(K79),FALSE)),0,VLOOKUP(A79,'BL27'!$A:$ZZ,COLUMN(K79),FALSE))+IF(ISNA(VLOOKUP(A79,'BL28'!$A:$ZZ,COLUMN(K79),FALSE)),0,VLOOKUP(A79,'BL28'!$A:$ZZ,COLUMN(K79),FALSE))+IF(ISNA(VLOOKUP(A79,'BL29'!$A:$ZZ,COLUMN(K79),FALSE)),0,VLOOKUP(A79,'BL29'!$A:$ZZ,COLUMN(K79),FALSE))+IF(ISNA(VLOOKUP(A79,'BL30'!$A:$ZZ,COLUMN(K79),FALSE)),0,VLOOKUP(A79,'BL30'!$A:$ZZ,COLUMN(K79),FALSE))</f>
        <v>0</v>
      </c>
      <c r="L79" s="29">
        <f>IF(ISNA(VLOOKUP(A79,'BL1'!$A:$ZZ,COLUMN(L79),FALSE)),0,VLOOKUP(A79,'BL1'!$A:$ZZ,COLUMN(L79),FALSE))+IF(ISNA(VLOOKUP(A79,'BL2'!$A:$ZZ,COLUMN(L79),FALSE)),0,VLOOKUP(A79,'BL2'!$A:$ZZ,COLUMN(L79),FALSE))+IF(ISNA(VLOOKUP(A79,'BL3'!$A:$ZZ,COLUMN(L79),FALSE)),0,VLOOKUP(A79,'BL3'!$A:$ZZ,COLUMN(L79),FALSE))+IF(ISNA(VLOOKUP(A79,'BL4'!$A:$ZZ,COLUMN(L79),FALSE)),0,VLOOKUP(A79,'BL4'!$A:$ZZ,COLUMN(L79),FALSE))+IF(ISNA(VLOOKUP(A79,'BL5'!$A:$ZZ,COLUMN(L79),FALSE)),0,VLOOKUP(A79,'BL5'!$A:$ZZ,COLUMN(L79),FALSE))+IF(ISNA(VLOOKUP(A79,'BL6'!$A:$ZZ,COLUMN(L79),FALSE)),0,VLOOKUP(A79,'BL6'!$A:$ZZ,COLUMN(L79),FALSE))+IF(ISNA(VLOOKUP(A79,'BL7'!$A:$ZZ,COLUMN(L79),FALSE)),0,VLOOKUP(A79,'BL7'!$A:$ZZ,COLUMN(L79),FALSE))+IF(ISNA(VLOOKUP(A79,'BL8'!$A:$ZZ,COLUMN(L79),FALSE)),0,VLOOKUP(A79,'BL8'!$A:$ZZ,COLUMN(L79),FALSE))+IF(ISNA(VLOOKUP(A79,'BL9'!$A:$ZZ,COLUMN(L79),FALSE)),0,VLOOKUP(A79,'BL9'!$A:$ZZ,COLUMN(L79),FALSE))+IF(ISNA(VLOOKUP(A79,'BL10'!$A:$ZZ,COLUMN(L79),FALSE)),0,VLOOKUP(A79,'BL10'!$A:$ZZ,COLUMN(L79),FALSE))+IF(ISNA(VLOOKUP(A79,'BL11'!$A:$ZZ,COLUMN(L79),FALSE)),0,VLOOKUP(A79,'BL11'!$A:$ZZ,COLUMN(L79),FALSE))+IF(ISNA(VLOOKUP(A79,'BL12'!$A:$ZZ,COLUMN(L79),FALSE)),0,VLOOKUP(A79,'BL12'!$A:$ZZ,COLUMN(L79),FALSE))+IF(ISNA(VLOOKUP(A79,'BL13'!$A:$ZZ,COLUMN(L79),FALSE)),0,VLOOKUP(A79,'BL13'!$A:$ZZ,COLUMN(L79),FALSE))+IF(ISNA(VLOOKUP(A79,'BL14'!$A:$ZZ,COLUMN(L79),FALSE)),0,VLOOKUP(A79,'BL14'!$A:$ZZ,COLUMN(L79),FALSE))+IF(ISNA(VLOOKUP(A79,'BL15'!$A:$ZZ,COLUMN(L79),FALSE)),0,VLOOKUP(A79,'BL15'!$A:$ZZ,COLUMN(L79),FALSE))+IF(ISNA(VLOOKUP(A79,'BL16'!$A:$ZZ,COLUMN(L79),FALSE)),0,VLOOKUP(A79,'BL16'!$A:$ZZ,COLUMN(L79),FALSE))+IF(ISNA(VLOOKUP(A79,'BL17'!$A:$ZZ,COLUMN(L79),FALSE)),0,VLOOKUP(A79,'BL17'!$A:$ZZ,COLUMN(L79),FALSE))+IF(ISNA(VLOOKUP(A79,'BL18'!$A:$ZZ,COLUMN(L79),FALSE)),0,VLOOKUP(A79,'BL18'!$A:$ZZ,COLUMN(L79),FALSE))+IF(ISNA(VLOOKUP(A79,'BL19'!$A:$ZZ,COLUMN(L79),FALSE)),0,VLOOKUP(A79,'BL19'!$A:$ZZ,COLUMN(L79),FALSE))+IF(ISNA(VLOOKUP(A79,'BL20'!$A:$ZZ,COLUMN(L79),FALSE)),0,VLOOKUP(A79,'BL20'!$A:$ZZ,COLUMN(L79),FALSE))+IF(ISNA(VLOOKUP(A79,'BL21'!$A:$ZZ,COLUMN(L79),FALSE)),0,VLOOKUP(A79,'BL21'!$A:$ZZ,COLUMN(L79),FALSE))+IF(ISNA(VLOOKUP(A79,'BL22'!$A:$ZZ,COLUMN(L79),FALSE)),0,VLOOKUP(A79,'BL22'!$A:$ZZ,COLUMN(L79),FALSE))+IF(ISNA(VLOOKUP(A79,'BL23'!$A:$ZZ,COLUMN(L79),FALSE)),0,VLOOKUP(A79,'BL23'!$A:$ZZ,COLUMN(L79),FALSE))+IF(ISNA(VLOOKUP(A79,'BL24'!$A:$ZZ,COLUMN(L79),FALSE)),0,VLOOKUP(A79,'BL24'!$A:$ZZ,COLUMN(L79),FALSE))+IF(ISNA(VLOOKUP(A79,'BL25'!$A:$ZZ,COLUMN(L79),FALSE)),0,VLOOKUP(A79,'BL25'!$A:$ZZ,COLUMN(L79),FALSE))+IF(ISNA(VLOOKUP(A79,'BL26'!$A:$ZZ,COLUMN(L79),FALSE)),0,VLOOKUP(A79,'BL26'!$A:$ZZ,COLUMN(L79),FALSE))+IF(ISNA(VLOOKUP(A79,'BL27'!$A:$ZZ,COLUMN(L79),FALSE)),0,VLOOKUP(A79,'BL27'!$A:$ZZ,COLUMN(L79),FALSE))+IF(ISNA(VLOOKUP(A79,'BL28'!$A:$ZZ,COLUMN(L79),FALSE)),0,VLOOKUP(A79,'BL28'!$A:$ZZ,COLUMN(L79),FALSE))+IF(ISNA(VLOOKUP(A79,'BL29'!$A:$ZZ,COLUMN(L79),FALSE)),0,VLOOKUP(A79,'BL29'!$A:$ZZ,COLUMN(L79),FALSE))+IF(ISNA(VLOOKUP(A79,'BL30'!$A:$ZZ,COLUMN(L79),FALSE)),0,VLOOKUP(A79,'BL30'!$A:$ZZ,COLUMN(L79),FALSE))</f>
        <v>0</v>
      </c>
      <c r="M79" s="28">
        <f>IF(ISNA(VLOOKUP(A79,'BL1'!$A:$ZZ,COLUMN(M79),FALSE)),0,VLOOKUP(A79,'BL1'!$A:$ZZ,COLUMN(M79),FALSE))+IF(ISNA(VLOOKUP(A79,'BL2'!$A:$ZZ,COLUMN(M79),FALSE)),0,VLOOKUP(A79,'BL2'!$A:$ZZ,COLUMN(M79),FALSE))+IF(ISNA(VLOOKUP(A79,'BL3'!$A:$ZZ,COLUMN(M79),FALSE)),0,VLOOKUP(A79,'BL3'!$A:$ZZ,COLUMN(M79),FALSE))+IF(ISNA(VLOOKUP(A79,'BL4'!$A:$ZZ,COLUMN(M79),FALSE)),0,VLOOKUP(A79,'BL4'!$A:$ZZ,COLUMN(M79),FALSE))+IF(ISNA(VLOOKUP(A79,'BL5'!$A:$ZZ,COLUMN(M79),FALSE)),0,VLOOKUP(A79,'BL5'!$A:$ZZ,COLUMN(M79),FALSE))+IF(ISNA(VLOOKUP(A79,'BL6'!$A:$ZZ,COLUMN(M79),FALSE)),0,VLOOKUP(A79,'BL6'!$A:$ZZ,COLUMN(M79),FALSE))+IF(ISNA(VLOOKUP(A79,'BL7'!$A:$ZZ,COLUMN(M79),FALSE)),0,VLOOKUP(A79,'BL7'!$A:$ZZ,COLUMN(M79),FALSE))+IF(ISNA(VLOOKUP(A79,'BL8'!$A:$ZZ,COLUMN(M79),FALSE)),0,VLOOKUP(A79,'BL8'!$A:$ZZ,COLUMN(M79),FALSE))+IF(ISNA(VLOOKUP(A79,'BL9'!$A:$ZZ,COLUMN(M79),FALSE)),0,VLOOKUP(A79,'BL9'!$A:$ZZ,COLUMN(M79),FALSE))+IF(ISNA(VLOOKUP(A79,'BL10'!$A:$ZZ,COLUMN(M79),FALSE)),0,VLOOKUP(A79,'BL10'!$A:$ZZ,COLUMN(M79),FALSE))+IF(ISNA(VLOOKUP(A79,'BL11'!$A:$ZZ,COLUMN(M79),FALSE)),0,VLOOKUP(A79,'BL11'!$A:$ZZ,COLUMN(M79),FALSE))+IF(ISNA(VLOOKUP(A79,'BL12'!$A:$ZZ,COLUMN(M79),FALSE)),0,VLOOKUP(A79,'BL12'!$A:$ZZ,COLUMN(M79),FALSE))+IF(ISNA(VLOOKUP(A79,'BL13'!$A:$ZZ,COLUMN(M79),FALSE)),0,VLOOKUP(A79,'BL13'!$A:$ZZ,COLUMN(M79),FALSE))+IF(ISNA(VLOOKUP(A79,'BL14'!$A:$ZZ,COLUMN(M79),FALSE)),0,VLOOKUP(A79,'BL14'!$A:$ZZ,COLUMN(M79),FALSE))+IF(ISNA(VLOOKUP(A79,'BL15'!$A:$ZZ,COLUMN(M79),FALSE)),0,VLOOKUP(A79,'BL15'!$A:$ZZ,COLUMN(M79),FALSE))+IF(ISNA(VLOOKUP(A79,'BL16'!$A:$ZZ,COLUMN(M79),FALSE)),0,VLOOKUP(A79,'BL16'!$A:$ZZ,COLUMN(M79),FALSE))+IF(ISNA(VLOOKUP(A79,'BL17'!$A:$ZZ,COLUMN(M79),FALSE)),0,VLOOKUP(A79,'BL17'!$A:$ZZ,COLUMN(M79),FALSE))+IF(ISNA(VLOOKUP(A79,'BL18'!$A:$ZZ,COLUMN(M79),FALSE)),0,VLOOKUP(A79,'BL18'!$A:$ZZ,COLUMN(M79),FALSE))+IF(ISNA(VLOOKUP(A79,'BL19'!$A:$ZZ,COLUMN(M79),FALSE)),0,VLOOKUP(A79,'BL19'!$A:$ZZ,COLUMN(M79),FALSE))+IF(ISNA(VLOOKUP(A79,'BL20'!$A:$ZZ,COLUMN(M79),FALSE)),0,VLOOKUP(A79,'BL20'!$A:$ZZ,COLUMN(M79),FALSE))+IF(ISNA(VLOOKUP(A79,'BL21'!$A:$ZZ,COLUMN(M79),FALSE)),0,VLOOKUP(A79,'BL21'!$A:$ZZ,COLUMN(M79),FALSE))+IF(ISNA(VLOOKUP(A79,'BL22'!$A:$ZZ,COLUMN(M79),FALSE)),0,VLOOKUP(A79,'BL22'!$A:$ZZ,COLUMN(M79),FALSE))+IF(ISNA(VLOOKUP(A79,'BL23'!$A:$ZZ,COLUMN(M79),FALSE)),0,VLOOKUP(A79,'BL23'!$A:$ZZ,COLUMN(M79),FALSE))+IF(ISNA(VLOOKUP(A79,'BL24'!$A:$ZZ,COLUMN(M79),FALSE)),0,VLOOKUP(A79,'BL24'!$A:$ZZ,COLUMN(M79),FALSE))+IF(ISNA(VLOOKUP(A79,'BL25'!$A:$ZZ,COLUMN(M79),FALSE)),0,VLOOKUP(A79,'BL25'!$A:$ZZ,COLUMN(M79),FALSE))+IF(ISNA(VLOOKUP(A79,'BL26'!$A:$ZZ,COLUMN(M79),FALSE)),0,VLOOKUP(A79,'BL26'!$A:$ZZ,COLUMN(M79),FALSE))+IF(ISNA(VLOOKUP(A79,'BL27'!$A:$ZZ,COLUMN(M79),FALSE)),0,VLOOKUP(A79,'BL27'!$A:$ZZ,COLUMN(M79),FALSE))+IF(ISNA(VLOOKUP(A79,'BL28'!$A:$ZZ,COLUMN(M79),FALSE)),0,VLOOKUP(A79,'BL28'!$A:$ZZ,COLUMN(M79),FALSE))+IF(ISNA(VLOOKUP(A79,'BL29'!$A:$ZZ,COLUMN(M79),FALSE)),0,VLOOKUP(A79,'BL29'!$A:$ZZ,COLUMN(M79),FALSE))+IF(ISNA(VLOOKUP(A79,'BL30'!$A:$ZZ,COLUMN(M79),FALSE)),0,VLOOKUP(A79,'BL30'!$A:$ZZ,COLUMN(M79),FALSE))</f>
        <v>0</v>
      </c>
      <c r="N79" s="25">
        <f>IF(ISNA(VLOOKUP(A79,'BL1'!$A:$ZZ,COLUMN(N79),FALSE)),0,VLOOKUP(A79,'BL1'!$A:$ZZ,COLUMN(N79),FALSE))+IF(ISNA(VLOOKUP(A79,'BL2'!$A:$ZZ,COLUMN(N79),FALSE)),0,VLOOKUP(A79,'BL2'!$A:$ZZ,COLUMN(N79),FALSE))+IF(ISNA(VLOOKUP(A79,'BL3'!$A:$ZZ,COLUMN(N79),FALSE)),0,VLOOKUP(A79,'BL3'!$A:$ZZ,COLUMN(N79),FALSE))+IF(ISNA(VLOOKUP(A79,'BL4'!$A:$ZZ,COLUMN(N79),FALSE)),0,VLOOKUP(A79,'BL4'!$A:$ZZ,COLUMN(N79),FALSE))+IF(ISNA(VLOOKUP(A79,'BL5'!$A:$ZZ,COLUMN(N79),FALSE)),0,VLOOKUP(A79,'BL5'!$A:$ZZ,COLUMN(N79),FALSE))+IF(ISNA(VLOOKUP(A79,'BL6'!$A:$ZZ,COLUMN(N79),FALSE)),0,VLOOKUP(A79,'BL6'!$A:$ZZ,COLUMN(N79),FALSE))+IF(ISNA(VLOOKUP(A79,'BL7'!$A:$ZZ,COLUMN(N79),FALSE)),0,VLOOKUP(A79,'BL7'!$A:$ZZ,COLUMN(N79),FALSE))+IF(ISNA(VLOOKUP(A79,'BL8'!$A:$ZZ,COLUMN(N79),FALSE)),0,VLOOKUP(A79,'BL8'!$A:$ZZ,COLUMN(N79),FALSE))+IF(ISNA(VLOOKUP(A79,'BL9'!$A:$ZZ,COLUMN(N79),FALSE)),0,VLOOKUP(A79,'BL9'!$A:$ZZ,COLUMN(N79),FALSE))+IF(ISNA(VLOOKUP(A79,'BL10'!$A:$ZZ,COLUMN(N79),FALSE)),0,VLOOKUP(A79,'BL10'!$A:$ZZ,COLUMN(N79),FALSE))+IF(ISNA(VLOOKUP(A79,'BL11'!$A:$ZZ,COLUMN(N79),FALSE)),0,VLOOKUP(A79,'BL11'!$A:$ZZ,COLUMN(N79),FALSE))+IF(ISNA(VLOOKUP(A79,'BL12'!$A:$ZZ,COLUMN(N79),FALSE)),0,VLOOKUP(A79,'BL12'!$A:$ZZ,COLUMN(N79),FALSE))+IF(ISNA(VLOOKUP(A79,'BL13'!$A:$ZZ,COLUMN(N79),FALSE)),0,VLOOKUP(A79,'BL13'!$A:$ZZ,COLUMN(N79),FALSE))+IF(ISNA(VLOOKUP(A79,'BL14'!$A:$ZZ,COLUMN(N79),FALSE)),0,VLOOKUP(A79,'BL14'!$A:$ZZ,COLUMN(N79),FALSE))+IF(ISNA(VLOOKUP(A79,'BL15'!$A:$ZZ,COLUMN(N79),FALSE)),0,VLOOKUP(A79,'BL15'!$A:$ZZ,COLUMN(N79),FALSE))+IF(ISNA(VLOOKUP(A79,'BL16'!$A:$ZZ,COLUMN(N79),FALSE)),0,VLOOKUP(A79,'BL16'!$A:$ZZ,COLUMN(N79),FALSE))+IF(ISNA(VLOOKUP(A79,'BL17'!$A:$ZZ,COLUMN(N79),FALSE)),0,VLOOKUP(A79,'BL17'!$A:$ZZ,COLUMN(N79),FALSE))+IF(ISNA(VLOOKUP(A79,'BL18'!$A:$ZZ,COLUMN(N79),FALSE)),0,VLOOKUP(A79,'BL18'!$A:$ZZ,COLUMN(N79),FALSE))+IF(ISNA(VLOOKUP(A79,'BL19'!$A:$ZZ,COLUMN(N79),FALSE)),0,VLOOKUP(A79,'BL19'!$A:$ZZ,COLUMN(N79),FALSE))+IF(ISNA(VLOOKUP(A79,'BL20'!$A:$ZZ,COLUMN(N79),FALSE)),0,VLOOKUP(A79,'BL20'!$A:$ZZ,COLUMN(N79),FALSE))+IF(ISNA(VLOOKUP(A79,'BL21'!$A:$ZZ,COLUMN(N79),FALSE)),0,VLOOKUP(A79,'BL21'!$A:$ZZ,COLUMN(N79),FALSE))+IF(ISNA(VLOOKUP(A79,'BL22'!$A:$ZZ,COLUMN(N79),FALSE)),0,VLOOKUP(A79,'BL22'!$A:$ZZ,COLUMN(N79),FALSE))+IF(ISNA(VLOOKUP(A79,'BL23'!$A:$ZZ,COLUMN(N79),FALSE)),0,VLOOKUP(A79,'BL23'!$A:$ZZ,COLUMN(N79),FALSE))+IF(ISNA(VLOOKUP(A79,'BL24'!$A:$ZZ,COLUMN(N79),FALSE)),0,VLOOKUP(A79,'BL24'!$A:$ZZ,COLUMN(N79),FALSE))+IF(ISNA(VLOOKUP(A79,'BL25'!$A:$ZZ,COLUMN(N79),FALSE)),0,VLOOKUP(A79,'BL25'!$A:$ZZ,COLUMN(N79),FALSE))+IF(ISNA(VLOOKUP(A79,'BL26'!$A:$ZZ,COLUMN(N79),FALSE)),0,VLOOKUP(A79,'BL26'!$A:$ZZ,COLUMN(N79),FALSE))+IF(ISNA(VLOOKUP(A79,'BL27'!$A:$ZZ,COLUMN(N79),FALSE)),0,VLOOKUP(A79,'BL27'!$A:$ZZ,COLUMN(N79),FALSE))+IF(ISNA(VLOOKUP(A79,'BL28'!$A:$ZZ,COLUMN(N79),FALSE)),0,VLOOKUP(A79,'BL28'!$A:$ZZ,COLUMN(N79),FALSE))+IF(ISNA(VLOOKUP(A79,'BL29'!$A:$ZZ,COLUMN(N79),FALSE)),0,VLOOKUP(A79,'BL29'!$A:$ZZ,COLUMN(N79),FALSE))+IF(ISNA(VLOOKUP(A79,'BL30'!$A:$ZZ,COLUMN(N79),FALSE)),0,VLOOKUP(A79,'BL30'!$A:$ZZ,COLUMN(N79),FALSE))</f>
        <v>0</v>
      </c>
      <c r="O79" s="25">
        <f>IF(ISNA(VLOOKUP(A79,'BL1'!$A:$ZZ,COLUMN(O79),FALSE)),0,VLOOKUP(A79,'BL1'!$A:$ZZ,COLUMN(O79),FALSE))+IF(ISNA(VLOOKUP(A79,'BL2'!$A:$ZZ,COLUMN(O79),FALSE)),0,VLOOKUP(A79,'BL2'!$A:$ZZ,COLUMN(O79),FALSE))+IF(ISNA(VLOOKUP(A79,'BL3'!$A:$ZZ,COLUMN(O79),FALSE)),0,VLOOKUP(A79,'BL3'!$A:$ZZ,COLUMN(O79),FALSE))+IF(ISNA(VLOOKUP(A79,'BL4'!$A:$ZZ,COLUMN(O79),FALSE)),0,VLOOKUP(A79,'BL4'!$A:$ZZ,COLUMN(O79),FALSE))+IF(ISNA(VLOOKUP(A79,'BL5'!$A:$ZZ,COLUMN(O79),FALSE)),0,VLOOKUP(A79,'BL5'!$A:$ZZ,COLUMN(O79),FALSE))+IF(ISNA(VLOOKUP(A79,'BL6'!$A:$ZZ,COLUMN(O79),FALSE)),0,VLOOKUP(A79,'BL6'!$A:$ZZ,COLUMN(O79),FALSE))+IF(ISNA(VLOOKUP(A79,'BL7'!$A:$ZZ,COLUMN(O79),FALSE)),0,VLOOKUP(A79,'BL7'!$A:$ZZ,COLUMN(O79),FALSE))+IF(ISNA(VLOOKUP(A79,'BL8'!$A:$ZZ,COLUMN(O79),FALSE)),0,VLOOKUP(A79,'BL8'!$A:$ZZ,COLUMN(O79),FALSE))+IF(ISNA(VLOOKUP(A79,'BL9'!$A:$ZZ,COLUMN(O79),FALSE)),0,VLOOKUP(A79,'BL9'!$A:$ZZ,COLUMN(O79),FALSE))+IF(ISNA(VLOOKUP(A79,'BL10'!$A:$ZZ,COLUMN(O79),FALSE)),0,VLOOKUP(A79,'BL10'!$A:$ZZ,COLUMN(O79),FALSE))+IF(ISNA(VLOOKUP(A79,'BL11'!$A:$ZZ,COLUMN(O79),FALSE)),0,VLOOKUP(A79,'BL11'!$A:$ZZ,COLUMN(O79),FALSE))+IF(ISNA(VLOOKUP(A79,'BL12'!$A:$ZZ,COLUMN(O79),FALSE)),0,VLOOKUP(A79,'BL12'!$A:$ZZ,COLUMN(O79),FALSE))+IF(ISNA(VLOOKUP(A79,'BL13'!$A:$ZZ,COLUMN(O79),FALSE)),0,VLOOKUP(A79,'BL13'!$A:$ZZ,COLUMN(O79),FALSE))+IF(ISNA(VLOOKUP(A79,'BL14'!$A:$ZZ,COLUMN(O79),FALSE)),0,VLOOKUP(A79,'BL14'!$A:$ZZ,COLUMN(O79),FALSE))+IF(ISNA(VLOOKUP(A79,'BL15'!$A:$ZZ,COLUMN(O79),FALSE)),0,VLOOKUP(A79,'BL15'!$A:$ZZ,COLUMN(O79),FALSE))+IF(ISNA(VLOOKUP(A79,'BL16'!$A:$ZZ,COLUMN(O79),FALSE)),0,VLOOKUP(A79,'BL16'!$A:$ZZ,COLUMN(O79),FALSE))+IF(ISNA(VLOOKUP(A79,'BL17'!$A:$ZZ,COLUMN(O79),FALSE)),0,VLOOKUP(A79,'BL17'!$A:$ZZ,COLUMN(O79),FALSE))+IF(ISNA(VLOOKUP(A79,'BL18'!$A:$ZZ,COLUMN(O79),FALSE)),0,VLOOKUP(A79,'BL18'!$A:$ZZ,COLUMN(O79),FALSE))+IF(ISNA(VLOOKUP(A79,'BL19'!$A:$ZZ,COLUMN(O79),FALSE)),0,VLOOKUP(A79,'BL19'!$A:$ZZ,COLUMN(O79),FALSE))+IF(ISNA(VLOOKUP(A79,'BL20'!$A:$ZZ,COLUMN(O79),FALSE)),0,VLOOKUP(A79,'BL20'!$A:$ZZ,COLUMN(O79),FALSE))+IF(ISNA(VLOOKUP(A79,'BL21'!$A:$ZZ,COLUMN(O79),FALSE)),0,VLOOKUP(A79,'BL21'!$A:$ZZ,COLUMN(O79),FALSE))+IF(ISNA(VLOOKUP(A79,'BL22'!$A:$ZZ,COLUMN(O79),FALSE)),0,VLOOKUP(A79,'BL22'!$A:$ZZ,COLUMN(O79),FALSE))+IF(ISNA(VLOOKUP(A79,'BL23'!$A:$ZZ,COLUMN(O79),FALSE)),0,VLOOKUP(A79,'BL23'!$A:$ZZ,COLUMN(O79),FALSE))+IF(ISNA(VLOOKUP(A79,'BL24'!$A:$ZZ,COLUMN(O79),FALSE)),0,VLOOKUP(A79,'BL24'!$A:$ZZ,COLUMN(O79),FALSE))+IF(ISNA(VLOOKUP(A79,'BL25'!$A:$ZZ,COLUMN(O79),FALSE)),0,VLOOKUP(A79,'BL25'!$A:$ZZ,COLUMN(O79),FALSE))+IF(ISNA(VLOOKUP(A79,'BL26'!$A:$ZZ,COLUMN(O79),FALSE)),0,VLOOKUP(A79,'BL26'!$A:$ZZ,COLUMN(O79),FALSE))+IF(ISNA(VLOOKUP(A79,'BL27'!$A:$ZZ,COLUMN(O79),FALSE)),0,VLOOKUP(A79,'BL27'!$A:$ZZ,COLUMN(O79),FALSE))+IF(ISNA(VLOOKUP(A79,'BL28'!$A:$ZZ,COLUMN(O79),FALSE)),0,VLOOKUP(A79,'BL28'!$A:$ZZ,COLUMN(O79),FALSE))+IF(ISNA(VLOOKUP(A79,'BL29'!$A:$ZZ,COLUMN(O79),FALSE)),0,VLOOKUP(A79,'BL29'!$A:$ZZ,COLUMN(O79),FALSE))+IF(ISNA(VLOOKUP(A79,'BL30'!$A:$ZZ,COLUMN(O79),FALSE)),0,VLOOKUP(A79,'BL30'!$A:$ZZ,COLUMN(O79),FALSE))</f>
        <v>0</v>
      </c>
      <c r="P79" s="25">
        <f>IF(ISNA(VLOOKUP(A79,'BL1'!$A:$ZZ,COLUMN(P79),FALSE)),0,VLOOKUP(A79,'BL1'!$A:$ZZ,COLUMN(P79),FALSE))+IF(ISNA(VLOOKUP(A79,'BL2'!$A:$ZZ,COLUMN(P79),FALSE)),0,VLOOKUP(A79,'BL2'!$A:$ZZ,COLUMN(P79),FALSE))+IF(ISNA(VLOOKUP(A79,'BL3'!$A:$ZZ,COLUMN(P79),FALSE)),0,VLOOKUP(A79,'BL3'!$A:$ZZ,COLUMN(P79),FALSE))+IF(ISNA(VLOOKUP(A79,'BL4'!$A:$ZZ,COLUMN(P79),FALSE)),0,VLOOKUP(A79,'BL4'!$A:$ZZ,COLUMN(P79),FALSE))+IF(ISNA(VLOOKUP(A79,'BL5'!$A:$ZZ,COLUMN(P79),FALSE)),0,VLOOKUP(A79,'BL5'!$A:$ZZ,COLUMN(P79),FALSE))+IF(ISNA(VLOOKUP(A79,'BL6'!$A:$ZZ,COLUMN(P79),FALSE)),0,VLOOKUP(A79,'BL6'!$A:$ZZ,COLUMN(P79),FALSE))+IF(ISNA(VLOOKUP(A79,'BL7'!$A:$ZZ,COLUMN(P79),FALSE)),0,VLOOKUP(A79,'BL7'!$A:$ZZ,COLUMN(P79),FALSE))+IF(ISNA(VLOOKUP(A79,'BL8'!$A:$ZZ,COLUMN(P79),FALSE)),0,VLOOKUP(A79,'BL8'!$A:$ZZ,COLUMN(P79),FALSE))+IF(ISNA(VLOOKUP(A79,'BL9'!$A:$ZZ,COLUMN(P79),FALSE)),0,VLOOKUP(A79,'BL9'!$A:$ZZ,COLUMN(P79),FALSE))+IF(ISNA(VLOOKUP(A79,'BL10'!$A:$ZZ,COLUMN(P79),FALSE)),0,VLOOKUP(A79,'BL10'!$A:$ZZ,COLUMN(P79),FALSE))+IF(ISNA(VLOOKUP(A79,'BL11'!$A:$ZZ,COLUMN(P79),FALSE)),0,VLOOKUP(A79,'BL11'!$A:$ZZ,COLUMN(P79),FALSE))+IF(ISNA(VLOOKUP(A79,'BL12'!$A:$ZZ,COLUMN(P79),FALSE)),0,VLOOKUP(A79,'BL12'!$A:$ZZ,COLUMN(P79),FALSE))+IF(ISNA(VLOOKUP(A79,'BL13'!$A:$ZZ,COLUMN(P79),FALSE)),0,VLOOKUP(A79,'BL13'!$A:$ZZ,COLUMN(P79),FALSE))+IF(ISNA(VLOOKUP(A79,'BL14'!$A:$ZZ,COLUMN(P79),FALSE)),0,VLOOKUP(A79,'BL14'!$A:$ZZ,COLUMN(P79),FALSE))+IF(ISNA(VLOOKUP(A79,'BL15'!$A:$ZZ,COLUMN(P79),FALSE)),0,VLOOKUP(A79,'BL15'!$A:$ZZ,COLUMN(P79),FALSE))+IF(ISNA(VLOOKUP(A79,'BL16'!$A:$ZZ,COLUMN(P79),FALSE)),0,VLOOKUP(A79,'BL16'!$A:$ZZ,COLUMN(P79),FALSE))+IF(ISNA(VLOOKUP(A79,'BL17'!$A:$ZZ,COLUMN(P79),FALSE)),0,VLOOKUP(A79,'BL17'!$A:$ZZ,COLUMN(P79),FALSE))+IF(ISNA(VLOOKUP(A79,'BL18'!$A:$ZZ,COLUMN(P79),FALSE)),0,VLOOKUP(A79,'BL18'!$A:$ZZ,COLUMN(P79),FALSE))+IF(ISNA(VLOOKUP(A79,'BL19'!$A:$ZZ,COLUMN(P79),FALSE)),0,VLOOKUP(A79,'BL19'!$A:$ZZ,COLUMN(P79),FALSE))+IF(ISNA(VLOOKUP(A79,'BL20'!$A:$ZZ,COLUMN(P79),FALSE)),0,VLOOKUP(A79,'BL20'!$A:$ZZ,COLUMN(P79),FALSE))+IF(ISNA(VLOOKUP(A79,'BL21'!$A:$ZZ,COLUMN(P79),FALSE)),0,VLOOKUP(A79,'BL21'!$A:$ZZ,COLUMN(P79),FALSE))+IF(ISNA(VLOOKUP(A79,'BL22'!$A:$ZZ,COLUMN(P79),FALSE)),0,VLOOKUP(A79,'BL22'!$A:$ZZ,COLUMN(P79),FALSE))+IF(ISNA(VLOOKUP(A79,'BL23'!$A:$ZZ,COLUMN(P79),FALSE)),0,VLOOKUP(A79,'BL23'!$A:$ZZ,COLUMN(P79),FALSE))+IF(ISNA(VLOOKUP(A79,'BL24'!$A:$ZZ,COLUMN(P79),FALSE)),0,VLOOKUP(A79,'BL24'!$A:$ZZ,COLUMN(P79),FALSE))+IF(ISNA(VLOOKUP(A79,'BL25'!$A:$ZZ,COLUMN(P79),FALSE)),0,VLOOKUP(A79,'BL25'!$A:$ZZ,COLUMN(P79),FALSE))+IF(ISNA(VLOOKUP(A79,'BL26'!$A:$ZZ,COLUMN(P79),FALSE)),0,VLOOKUP(A79,'BL26'!$A:$ZZ,COLUMN(P79),FALSE))+IF(ISNA(VLOOKUP(A79,'BL27'!$A:$ZZ,COLUMN(P79),FALSE)),0,VLOOKUP(A79,'BL27'!$A:$ZZ,COLUMN(P79),FALSE))+IF(ISNA(VLOOKUP(A79,'BL28'!$A:$ZZ,COLUMN(P79),FALSE)),0,VLOOKUP(A79,'BL28'!$A:$ZZ,COLUMN(P79),FALSE))+IF(ISNA(VLOOKUP(A79,'BL29'!$A:$ZZ,COLUMN(P79),FALSE)),0,VLOOKUP(A79,'BL29'!$A:$ZZ,COLUMN(P79),FALSE))+IF(ISNA(VLOOKUP(A79,'BL30'!$A:$ZZ,COLUMN(P79),FALSE)),0,VLOOKUP(A79,'BL30'!$A:$ZZ,COLUMN(P79),FALSE))</f>
        <v>0</v>
      </c>
      <c r="Q79" s="25">
        <f>IF(ISNA(VLOOKUP(A79,'BL1'!$A:$ZZ,COLUMN(Q79),FALSE)),0,VLOOKUP(A79,'BL1'!$A:$ZZ,COLUMN(Q79),FALSE))+IF(ISNA(VLOOKUP(A79,'BL2'!$A:$ZZ,COLUMN(Q79),FALSE)),0,VLOOKUP(A79,'BL2'!$A:$ZZ,COLUMN(Q79),FALSE))+IF(ISNA(VLOOKUP(A79,'BL3'!$A:$ZZ,COLUMN(Q79),FALSE)),0,VLOOKUP(A79,'BL3'!$A:$ZZ,COLUMN(Q79),FALSE))+IF(ISNA(VLOOKUP(A79,'BL4'!$A:$ZZ,COLUMN(Q79),FALSE)),0,VLOOKUP(A79,'BL4'!$A:$ZZ,COLUMN(Q79),FALSE))+IF(ISNA(VLOOKUP(A79,'BL5'!$A:$ZZ,COLUMN(Q79),FALSE)),0,VLOOKUP(A79,'BL5'!$A:$ZZ,COLUMN(Q79),FALSE))+IF(ISNA(VLOOKUP(A79,'BL6'!$A:$ZZ,COLUMN(Q79),FALSE)),0,VLOOKUP(A79,'BL6'!$A:$ZZ,COLUMN(Q79),FALSE))+IF(ISNA(VLOOKUP(A79,'BL7'!$A:$ZZ,COLUMN(Q79),FALSE)),0,VLOOKUP(A79,'BL7'!$A:$ZZ,COLUMN(Q79),FALSE))+IF(ISNA(VLOOKUP(A79,'BL8'!$A:$ZZ,COLUMN(Q79),FALSE)),0,VLOOKUP(A79,'BL8'!$A:$ZZ,COLUMN(Q79),FALSE))+IF(ISNA(VLOOKUP(A79,'BL9'!$A:$ZZ,COLUMN(Q79),FALSE)),0,VLOOKUP(A79,'BL9'!$A:$ZZ,COLUMN(Q79),FALSE))+IF(ISNA(VLOOKUP(A79,'BL10'!$A:$ZZ,COLUMN(Q79),FALSE)),0,VLOOKUP(A79,'BL10'!$A:$ZZ,COLUMN(Q79),FALSE))+IF(ISNA(VLOOKUP(A79,'BL11'!$A:$ZZ,COLUMN(Q79),FALSE)),0,VLOOKUP(A79,'BL11'!$A:$ZZ,COLUMN(Q79),FALSE))+IF(ISNA(VLOOKUP(A79,'BL12'!$A:$ZZ,COLUMN(Q79),FALSE)),0,VLOOKUP(A79,'BL12'!$A:$ZZ,COLUMN(Q79),FALSE))+IF(ISNA(VLOOKUP(A79,'BL13'!$A:$ZZ,COLUMN(Q79),FALSE)),0,VLOOKUP(A79,'BL13'!$A:$ZZ,COLUMN(Q79),FALSE))+IF(ISNA(VLOOKUP(A79,'BL14'!$A:$ZZ,COLUMN(Q79),FALSE)),0,VLOOKUP(A79,'BL14'!$A:$ZZ,COLUMN(Q79),FALSE))+IF(ISNA(VLOOKUP(A79,'BL15'!$A:$ZZ,COLUMN(Q79),FALSE)),0,VLOOKUP(A79,'BL15'!$A:$ZZ,COLUMN(Q79),FALSE))+IF(ISNA(VLOOKUP(A79,'BL16'!$A:$ZZ,COLUMN(Q79),FALSE)),0,VLOOKUP(A79,'BL16'!$A:$ZZ,COLUMN(Q79),FALSE))+IF(ISNA(VLOOKUP(A79,'BL17'!$A:$ZZ,COLUMN(Q79),FALSE)),0,VLOOKUP(A79,'BL17'!$A:$ZZ,COLUMN(Q79),FALSE))+IF(ISNA(VLOOKUP(A79,'BL18'!$A:$ZZ,COLUMN(Q79),FALSE)),0,VLOOKUP(A79,'BL18'!$A:$ZZ,COLUMN(Q79),FALSE))+IF(ISNA(VLOOKUP(A79,'BL19'!$A:$ZZ,COLUMN(Q79),FALSE)),0,VLOOKUP(A79,'BL19'!$A:$ZZ,COLUMN(Q79),FALSE))+IF(ISNA(VLOOKUP(A79,'BL20'!$A:$ZZ,COLUMN(Q79),FALSE)),0,VLOOKUP(A79,'BL20'!$A:$ZZ,COLUMN(Q79),FALSE))+IF(ISNA(VLOOKUP(A79,'BL21'!$A:$ZZ,COLUMN(Q79),FALSE)),0,VLOOKUP(A79,'BL21'!$A:$ZZ,COLUMN(Q79),FALSE))+IF(ISNA(VLOOKUP(A79,'BL22'!$A:$ZZ,COLUMN(Q79),FALSE)),0,VLOOKUP(A79,'BL22'!$A:$ZZ,COLUMN(Q79),FALSE))+IF(ISNA(VLOOKUP(A79,'BL23'!$A:$ZZ,COLUMN(Q79),FALSE)),0,VLOOKUP(A79,'BL23'!$A:$ZZ,COLUMN(Q79),FALSE))+IF(ISNA(VLOOKUP(A79,'BL24'!$A:$ZZ,COLUMN(Q79),FALSE)),0,VLOOKUP(A79,'BL24'!$A:$ZZ,COLUMN(Q79),FALSE))+IF(ISNA(VLOOKUP(A79,'BL25'!$A:$ZZ,COLUMN(Q79),FALSE)),0,VLOOKUP(A79,'BL25'!$A:$ZZ,COLUMN(Q79),FALSE))+IF(ISNA(VLOOKUP(A79,'BL26'!$A:$ZZ,COLUMN(Q79),FALSE)),0,VLOOKUP(A79,'BL26'!$A:$ZZ,COLUMN(Q79),FALSE))+IF(ISNA(VLOOKUP(A79,'BL27'!$A:$ZZ,COLUMN(Q79),FALSE)),0,VLOOKUP(A79,'BL27'!$A:$ZZ,COLUMN(Q79),FALSE))+IF(ISNA(VLOOKUP(A79,'BL28'!$A:$ZZ,COLUMN(Q79),FALSE)),0,VLOOKUP(A79,'BL28'!$A:$ZZ,COLUMN(Q79),FALSE))+IF(ISNA(VLOOKUP(A79,'BL29'!$A:$ZZ,COLUMN(Q79),FALSE)),0,VLOOKUP(A79,'BL29'!$A:$ZZ,COLUMN(Q79),FALSE))+IF(ISNA(VLOOKUP(A79,'BL30'!$A:$ZZ,COLUMN(Q79),FALSE)),0,VLOOKUP(A79,'BL30'!$A:$ZZ,COLUMN(Q79),FALSE))</f>
        <v>0</v>
      </c>
      <c r="R79" s="26">
        <f t="shared" si="2"/>
        <v>0</v>
      </c>
      <c r="S79" s="342">
        <f>IF(VLOOKUP(A79,Schuldenbuch!A:BS,66,FALSE)=1,0,R79*VLOOKUP(A79,Schuldenbuch!A:BS,66,FALSE))</f>
        <v>0</v>
      </c>
    </row>
    <row r="80" spans="1:19" s="9" customFormat="1" ht="15" customHeight="1" x14ac:dyDescent="0.4">
      <c r="A80" s="181" t="s">
        <v>123</v>
      </c>
      <c r="B80" s="15">
        <f>IF(ISNA(VLOOKUP(A80,'BL1'!$A:$ZZ,COLUMN(B80),FALSE)),0,VLOOKUP(A80,'BL1'!$A:$ZZ,COLUMN(B80),FALSE))+IF(ISNA(VLOOKUP(A80,'BL2'!$A:$ZZ,COLUMN(B80),FALSE)),0,VLOOKUP(A80,'BL2'!$A:$ZZ,COLUMN(B80),FALSE))+IF(ISNA(VLOOKUP(A80,'BL3'!$A:$ZZ,COLUMN(B80),FALSE)),0,VLOOKUP(A80,'BL3'!$A:$ZZ,COLUMN(B80),FALSE))+IF(ISNA(VLOOKUP(A80,'BL4'!$A:$ZZ,COLUMN(B80),FALSE)),0,VLOOKUP(A80,'BL4'!$A:$ZZ,COLUMN(B80),FALSE))+IF(ISNA(VLOOKUP(A80,'BL5'!$A:$ZZ,COLUMN(B80),FALSE)),0,VLOOKUP(A80,'BL5'!$A:$ZZ,COLUMN(B80),FALSE))+IF(ISNA(VLOOKUP(A80,'BL6'!$A:$ZZ,COLUMN(B80),FALSE)),0,VLOOKUP(A80,'BL6'!$A:$ZZ,COLUMN(B80),FALSE))+IF(ISNA(VLOOKUP(A80,'BL7'!$A:$ZZ,COLUMN(B80),FALSE)),0,VLOOKUP(A80,'BL7'!$A:$ZZ,COLUMN(B80),FALSE))+IF(ISNA(VLOOKUP(A80,'BL8'!$A:$ZZ,COLUMN(B80),FALSE)),0,VLOOKUP(A80,'BL8'!$A:$ZZ,COLUMN(B80),FALSE))+IF(ISNA(VLOOKUP(A80,'BL9'!$A:$ZZ,COLUMN(B80),FALSE)),0,VLOOKUP(A80,'BL9'!$A:$ZZ,COLUMN(B80),FALSE))+IF(ISNA(VLOOKUP(A80,'BL10'!$A:$ZZ,COLUMN(B80),FALSE)),0,VLOOKUP(A80,'BL10'!$A:$ZZ,COLUMN(B80),FALSE))+IF(ISNA(VLOOKUP(A80,'BL11'!$A:$ZZ,COLUMN(B80),FALSE)),0,VLOOKUP(A80,'BL11'!$A:$ZZ,COLUMN(B80),FALSE))+IF(ISNA(VLOOKUP(A80,'BL12'!$A:$ZZ,COLUMN(B80),FALSE)),0,VLOOKUP(A80,'BL12'!$A:$ZZ,COLUMN(B80),FALSE))+IF(ISNA(VLOOKUP(A80,'BL13'!$A:$ZZ,COLUMN(B80),FALSE)),0,VLOOKUP(A80,'BL13'!$A:$ZZ,COLUMN(B80),FALSE))+IF(ISNA(VLOOKUP(A80,'BL14'!$A:$ZZ,COLUMN(B80),FALSE)),0,VLOOKUP(A80,'BL14'!$A:$ZZ,COLUMN(B80),FALSE))+IF(ISNA(VLOOKUP(A80,'BL15'!$A:$ZZ,COLUMN(B80),FALSE)),0,VLOOKUP(A80,'BL15'!$A:$ZZ,COLUMN(B80),FALSE))+IF(ISNA(VLOOKUP(A80,'BL16'!$A:$ZZ,COLUMN(B80),FALSE)),0,VLOOKUP(A80,'BL16'!$A:$ZZ,COLUMN(B80),FALSE))+IF(ISNA(VLOOKUP(A80,'BL17'!$A:$ZZ,COLUMN(B80),FALSE)),0,VLOOKUP(A80,'BL17'!$A:$ZZ,COLUMN(B80),FALSE))+IF(ISNA(VLOOKUP(A80,'BL18'!$A:$ZZ,COLUMN(B80),FALSE)),0,VLOOKUP(A80,'BL18'!$A:$ZZ,COLUMN(B80),FALSE))+IF(ISNA(VLOOKUP(A80,'BL19'!$A:$ZZ,COLUMN(B80),FALSE)),0,VLOOKUP(A80,'BL19'!$A:$ZZ,COLUMN(B80),FALSE))+IF(ISNA(VLOOKUP(A80,'BL20'!$A:$ZZ,COLUMN(B80),FALSE)),0,VLOOKUP(A80,'BL20'!$A:$ZZ,COLUMN(B80),FALSE))+IF(ISNA(VLOOKUP(A80,'BL21'!$A:$ZZ,COLUMN(B80),FALSE)),0,VLOOKUP(A80,'BL21'!$A:$ZZ,COLUMN(B80),FALSE))+IF(ISNA(VLOOKUP(A80,'BL22'!$A:$ZZ,COLUMN(B80),FALSE)),0,VLOOKUP(A80,'BL22'!$A:$ZZ,COLUMN(B80),FALSE))+IF(ISNA(VLOOKUP(A80,'BL23'!$A:$ZZ,COLUMN(B80),FALSE)),0,VLOOKUP(A80,'BL23'!$A:$ZZ,COLUMN(B80),FALSE))+IF(ISNA(VLOOKUP(A80,'BL24'!$A:$ZZ,COLUMN(B80),FALSE)),0,VLOOKUP(A80,'BL24'!$A:$ZZ,COLUMN(B80),FALSE))+IF(ISNA(VLOOKUP(A80,'BL25'!$A:$ZZ,COLUMN(B80),FALSE)),0,VLOOKUP(A80,'BL25'!$A:$ZZ,COLUMN(B80),FALSE))+IF(ISNA(VLOOKUP(A80,'BL26'!$A:$ZZ,COLUMN(B80),FALSE)),0,VLOOKUP(A80,'BL26'!$A:$ZZ,COLUMN(B80),FALSE))+IF(ISNA(VLOOKUP(A80,'BL27'!$A:$ZZ,COLUMN(B80),FALSE)),0,VLOOKUP(A80,'BL27'!$A:$ZZ,COLUMN(B80),FALSE))+IF(ISNA(VLOOKUP(A80,'BL28'!$A:$ZZ,COLUMN(B80),FALSE)),0,VLOOKUP(A80,'BL28'!$A:$ZZ,COLUMN(B80),FALSE))+IF(ISNA(VLOOKUP(A80,'BL29'!$A:$ZZ,COLUMN(B80),FALSE)),0,VLOOKUP(A80,'BL29'!$A:$ZZ,COLUMN(B80),FALSE))+IF(ISNA(VLOOKUP(A80,'BL30'!$A:$ZZ,COLUMN(B80),FALSE)),0,VLOOKUP(A80,'BL30'!$A:$ZZ,COLUMN(B80),FALSE))</f>
        <v>0</v>
      </c>
      <c r="C80" s="16">
        <f>IF(ISNA(VLOOKUP(A80,'BL1'!$A:$ZZ,COLUMN(C80),FALSE)),0,VLOOKUP(A80,'BL1'!$A:$ZZ,COLUMN(C80),FALSE))+IF(ISNA(VLOOKUP(A80,'BL2'!$A:$ZZ,COLUMN(C80),FALSE)),0,VLOOKUP(A80,'BL2'!$A:$ZZ,COLUMN(C80),FALSE))+IF(ISNA(VLOOKUP(A80,'BL3'!$A:$ZZ,COLUMN(C80),FALSE)),0,VLOOKUP(A80,'BL3'!$A:$ZZ,COLUMN(C80),FALSE))+IF(ISNA(VLOOKUP(A80,'BL4'!$A:$ZZ,COLUMN(C80),FALSE)),0,VLOOKUP(A80,'BL4'!$A:$ZZ,COLUMN(C80),FALSE))+IF(ISNA(VLOOKUP(A80,'BL5'!$A:$ZZ,COLUMN(C80),FALSE)),0,VLOOKUP(A80,'BL5'!$A:$ZZ,COLUMN(C80),FALSE))+IF(ISNA(VLOOKUP(A80,'BL6'!$A:$ZZ,COLUMN(C80),FALSE)),0,VLOOKUP(A80,'BL6'!$A:$ZZ,COLUMN(C80),FALSE))+IF(ISNA(VLOOKUP(A80,'BL7'!$A:$ZZ,COLUMN(C80),FALSE)),0,VLOOKUP(A80,'BL7'!$A:$ZZ,COLUMN(C80),FALSE))+IF(ISNA(VLOOKUP(A80,'BL8'!$A:$ZZ,COLUMN(C80),FALSE)),0,VLOOKUP(A80,'BL8'!$A:$ZZ,COLUMN(C80),FALSE))+IF(ISNA(VLOOKUP(A80,'BL9'!$A:$ZZ,COLUMN(C80),FALSE)),0,VLOOKUP(A80,'BL9'!$A:$ZZ,COLUMN(C80),FALSE))+IF(ISNA(VLOOKUP(A80,'BL10'!$A:$ZZ,COLUMN(C80),FALSE)),0,VLOOKUP(A80,'BL10'!$A:$ZZ,COLUMN(C80),FALSE))+IF(ISNA(VLOOKUP(A80,'BL11'!$A:$ZZ,COLUMN(C80),FALSE)),0,VLOOKUP(A80,'BL11'!$A:$ZZ,COLUMN(C80),FALSE))+IF(ISNA(VLOOKUP(A80,'BL12'!$A:$ZZ,COLUMN(C80),FALSE)),0,VLOOKUP(A80,'BL12'!$A:$ZZ,COLUMN(C80),FALSE))+IF(ISNA(VLOOKUP(A80,'BL13'!$A:$ZZ,COLUMN(C80),FALSE)),0,VLOOKUP(A80,'BL13'!$A:$ZZ,COLUMN(C80),FALSE))+IF(ISNA(VLOOKUP(A80,'BL14'!$A:$ZZ,COLUMN(C80),FALSE)),0,VLOOKUP(A80,'BL14'!$A:$ZZ,COLUMN(C80),FALSE))+IF(ISNA(VLOOKUP(A80,'BL15'!$A:$ZZ,COLUMN(C80),FALSE)),0,VLOOKUP(A80,'BL15'!$A:$ZZ,COLUMN(C80),FALSE))+IF(ISNA(VLOOKUP(A80,'BL16'!$A:$ZZ,COLUMN(C80),FALSE)),0,VLOOKUP(A80,'BL16'!$A:$ZZ,COLUMN(C80),FALSE))+IF(ISNA(VLOOKUP(A80,'BL17'!$A:$ZZ,COLUMN(C80),FALSE)),0,VLOOKUP(A80,'BL17'!$A:$ZZ,COLUMN(C80),FALSE))+IF(ISNA(VLOOKUP(A80,'BL18'!$A:$ZZ,COLUMN(C80),FALSE)),0,VLOOKUP(A80,'BL18'!$A:$ZZ,COLUMN(C80),FALSE))+IF(ISNA(VLOOKUP(A80,'BL19'!$A:$ZZ,COLUMN(C80),FALSE)),0,VLOOKUP(A80,'BL19'!$A:$ZZ,COLUMN(C80),FALSE))+IF(ISNA(VLOOKUP(A80,'BL20'!$A:$ZZ,COLUMN(C80),FALSE)),0,VLOOKUP(A80,'BL20'!$A:$ZZ,COLUMN(C80),FALSE))+IF(ISNA(VLOOKUP(A80,'BL21'!$A:$ZZ,COLUMN(C80),FALSE)),0,VLOOKUP(A80,'BL21'!$A:$ZZ,COLUMN(C80),FALSE))+IF(ISNA(VLOOKUP(A80,'BL22'!$A:$ZZ,COLUMN(C80),FALSE)),0,VLOOKUP(A80,'BL22'!$A:$ZZ,COLUMN(C80),FALSE))+IF(ISNA(VLOOKUP(A80,'BL23'!$A:$ZZ,COLUMN(C80),FALSE)),0,VLOOKUP(A80,'BL23'!$A:$ZZ,COLUMN(C80),FALSE))+IF(ISNA(VLOOKUP(A80,'BL24'!$A:$ZZ,COLUMN(C80),FALSE)),0,VLOOKUP(A80,'BL24'!$A:$ZZ,COLUMN(C80),FALSE))+IF(ISNA(VLOOKUP(A80,'BL25'!$A:$ZZ,COLUMN(C80),FALSE)),0,VLOOKUP(A80,'BL25'!$A:$ZZ,COLUMN(C80),FALSE))+IF(ISNA(VLOOKUP(A80,'BL26'!$A:$ZZ,COLUMN(C80),FALSE)),0,VLOOKUP(A80,'BL26'!$A:$ZZ,COLUMN(C80),FALSE))+IF(ISNA(VLOOKUP(A80,'BL27'!$A:$ZZ,COLUMN(C80),FALSE)),0,VLOOKUP(A80,'BL27'!$A:$ZZ,COLUMN(C80),FALSE))+IF(ISNA(VLOOKUP(A80,'BL28'!$A:$ZZ,COLUMN(C80),FALSE)),0,VLOOKUP(A80,'BL28'!$A:$ZZ,COLUMN(C80),FALSE))+IF(ISNA(VLOOKUP(A80,'BL29'!$A:$ZZ,COLUMN(C80),FALSE)),0,VLOOKUP(A80,'BL29'!$A:$ZZ,COLUMN(C80),FALSE))+IF(ISNA(VLOOKUP(A80,'BL30'!$A:$ZZ,COLUMN(C80),FALSE)),0,VLOOKUP(A80,'BL30'!$A:$ZZ,COLUMN(C80),FALSE))</f>
        <v>0</v>
      </c>
      <c r="D80" s="17">
        <f>IF(ISNA(VLOOKUP(A80,'BL1'!$A:$ZZ,COLUMN(D80),FALSE)),0,VLOOKUP(A80,'BL1'!$A:$ZZ,COLUMN(D80),FALSE))+IF(ISNA(VLOOKUP(A80,'BL2'!$A:$ZZ,COLUMN(D80),FALSE)),0,VLOOKUP(A80,'BL2'!$A:$ZZ,COLUMN(D80),FALSE))+IF(ISNA(VLOOKUP(A80,'BL3'!$A:$ZZ,COLUMN(D80),FALSE)),0,VLOOKUP(A80,'BL3'!$A:$ZZ,COLUMN(D80),FALSE))+IF(ISNA(VLOOKUP(A80,'BL4'!$A:$ZZ,COLUMN(D80),FALSE)),0,VLOOKUP(A80,'BL4'!$A:$ZZ,COLUMN(D80),FALSE))+IF(ISNA(VLOOKUP(A80,'BL5'!$A:$ZZ,COLUMN(D80),FALSE)),0,VLOOKUP(A80,'BL5'!$A:$ZZ,COLUMN(D80),FALSE))+IF(ISNA(VLOOKUP(A80,'BL6'!$A:$ZZ,COLUMN(D80),FALSE)),0,VLOOKUP(A80,'BL6'!$A:$ZZ,COLUMN(D80),FALSE))+IF(ISNA(VLOOKUP(A80,'BL7'!$A:$ZZ,COLUMN(D80),FALSE)),0,VLOOKUP(A80,'BL7'!$A:$ZZ,COLUMN(D80),FALSE))+IF(ISNA(VLOOKUP(A80,'BL8'!$A:$ZZ,COLUMN(D80),FALSE)),0,VLOOKUP(A80,'BL8'!$A:$ZZ,COLUMN(D80),FALSE))+IF(ISNA(VLOOKUP(A80,'BL9'!$A:$ZZ,COLUMN(D80),FALSE)),0,VLOOKUP(A80,'BL9'!$A:$ZZ,COLUMN(D80),FALSE))+IF(ISNA(VLOOKUP(A80,'BL10'!$A:$ZZ,COLUMN(D80),FALSE)),0,VLOOKUP(A80,'BL10'!$A:$ZZ,COLUMN(D80),FALSE))+IF(ISNA(VLOOKUP(A80,'BL11'!$A:$ZZ,COLUMN(D80),FALSE)),0,VLOOKUP(A80,'BL11'!$A:$ZZ,COLUMN(D80),FALSE))+IF(ISNA(VLOOKUP(A80,'BL12'!$A:$ZZ,COLUMN(D80),FALSE)),0,VLOOKUP(A80,'BL12'!$A:$ZZ,COLUMN(D80),FALSE))+IF(ISNA(VLOOKUP(A80,'BL13'!$A:$ZZ,COLUMN(D80),FALSE)),0,VLOOKUP(A80,'BL13'!$A:$ZZ,COLUMN(D80),FALSE))+IF(ISNA(VLOOKUP(A80,'BL14'!$A:$ZZ,COLUMN(D80),FALSE)),0,VLOOKUP(A80,'BL14'!$A:$ZZ,COLUMN(D80),FALSE))+IF(ISNA(VLOOKUP(A80,'BL15'!$A:$ZZ,COLUMN(D80),FALSE)),0,VLOOKUP(A80,'BL15'!$A:$ZZ,COLUMN(D80),FALSE))+IF(ISNA(VLOOKUP(A80,'BL16'!$A:$ZZ,COLUMN(D80),FALSE)),0,VLOOKUP(A80,'BL16'!$A:$ZZ,COLUMN(D80),FALSE))+IF(ISNA(VLOOKUP(A80,'BL17'!$A:$ZZ,COLUMN(D80),FALSE)),0,VLOOKUP(A80,'BL17'!$A:$ZZ,COLUMN(D80),FALSE))+IF(ISNA(VLOOKUP(A80,'BL18'!$A:$ZZ,COLUMN(D80),FALSE)),0,VLOOKUP(A80,'BL18'!$A:$ZZ,COLUMN(D80),FALSE))+IF(ISNA(VLOOKUP(A80,'BL19'!$A:$ZZ,COLUMN(D80),FALSE)),0,VLOOKUP(A80,'BL19'!$A:$ZZ,COLUMN(D80),FALSE))+IF(ISNA(VLOOKUP(A80,'BL20'!$A:$ZZ,COLUMN(D80),FALSE)),0,VLOOKUP(A80,'BL20'!$A:$ZZ,COLUMN(D80),FALSE))+IF(ISNA(VLOOKUP(A80,'BL21'!$A:$ZZ,COLUMN(D80),FALSE)),0,VLOOKUP(A80,'BL21'!$A:$ZZ,COLUMN(D80),FALSE))+IF(ISNA(VLOOKUP(A80,'BL22'!$A:$ZZ,COLUMN(D80),FALSE)),0,VLOOKUP(A80,'BL22'!$A:$ZZ,COLUMN(D80),FALSE))+IF(ISNA(VLOOKUP(A80,'BL23'!$A:$ZZ,COLUMN(D80),FALSE)),0,VLOOKUP(A80,'BL23'!$A:$ZZ,COLUMN(D80),FALSE))+IF(ISNA(VLOOKUP(A80,'BL24'!$A:$ZZ,COLUMN(D80),FALSE)),0,VLOOKUP(A80,'BL24'!$A:$ZZ,COLUMN(D80),FALSE))+IF(ISNA(VLOOKUP(A80,'BL25'!$A:$ZZ,COLUMN(D80),FALSE)),0,VLOOKUP(A80,'BL25'!$A:$ZZ,COLUMN(D80),FALSE))+IF(ISNA(VLOOKUP(A80,'BL26'!$A:$ZZ,COLUMN(D80),FALSE)),0,VLOOKUP(A80,'BL26'!$A:$ZZ,COLUMN(D80),FALSE))+IF(ISNA(VLOOKUP(A80,'BL27'!$A:$ZZ,COLUMN(D80),FALSE)),0,VLOOKUP(A80,'BL27'!$A:$ZZ,COLUMN(D80),FALSE))+IF(ISNA(VLOOKUP(A80,'BL28'!$A:$ZZ,COLUMN(D80),FALSE)),0,VLOOKUP(A80,'BL28'!$A:$ZZ,COLUMN(D80),FALSE))+IF(ISNA(VLOOKUP(A80,'BL29'!$A:$ZZ,COLUMN(D80),FALSE)),0,VLOOKUP(A80,'BL29'!$A:$ZZ,COLUMN(D80),FALSE))+IF(ISNA(VLOOKUP(A80,'BL30'!$A:$ZZ,COLUMN(D80),FALSE)),0,VLOOKUP(A80,'BL30'!$A:$ZZ,COLUMN(D80),FALSE))</f>
        <v>0</v>
      </c>
      <c r="E80" s="18">
        <f>IF(ISNA(VLOOKUP(A80,'BL1'!$A:$ZZ,COLUMN(E80),FALSE)),0,VLOOKUP(A80,'BL1'!$A:$ZZ,COLUMN(E80),FALSE))+IF(ISNA(VLOOKUP(A80,'BL2'!$A:$ZZ,COLUMN(E80),FALSE)),0,VLOOKUP(A80,'BL2'!$A:$ZZ,COLUMN(E80),FALSE))+IF(ISNA(VLOOKUP(A80,'BL3'!$A:$ZZ,COLUMN(E80),FALSE)),0,VLOOKUP(A80,'BL3'!$A:$ZZ,COLUMN(E80),FALSE))+IF(ISNA(VLOOKUP(A80,'BL4'!$A:$ZZ,COLUMN(E80),FALSE)),0,VLOOKUP(A80,'BL4'!$A:$ZZ,COLUMN(E80),FALSE))+IF(ISNA(VLOOKUP(A80,'BL5'!$A:$ZZ,COLUMN(E80),FALSE)),0,VLOOKUP(A80,'BL5'!$A:$ZZ,COLUMN(E80),FALSE))+IF(ISNA(VLOOKUP(A80,'BL6'!$A:$ZZ,COLUMN(E80),FALSE)),0,VLOOKUP(A80,'BL6'!$A:$ZZ,COLUMN(E80),FALSE))+IF(ISNA(VLOOKUP(A80,'BL7'!$A:$ZZ,COLUMN(E80),FALSE)),0,VLOOKUP(A80,'BL7'!$A:$ZZ,COLUMN(E80),FALSE))+IF(ISNA(VLOOKUP(A80,'BL8'!$A:$ZZ,COLUMN(E80),FALSE)),0,VLOOKUP(A80,'BL8'!$A:$ZZ,COLUMN(E80),FALSE))+IF(ISNA(VLOOKUP(A80,'BL9'!$A:$ZZ,COLUMN(E80),FALSE)),0,VLOOKUP(A80,'BL9'!$A:$ZZ,COLUMN(E80),FALSE))+IF(ISNA(VLOOKUP(A80,'BL10'!$A:$ZZ,COLUMN(E80),FALSE)),0,VLOOKUP(A80,'BL10'!$A:$ZZ,COLUMN(E80),FALSE))+IF(ISNA(VLOOKUP(A80,'BL11'!$A:$ZZ,COLUMN(E80),FALSE)),0,VLOOKUP(A80,'BL11'!$A:$ZZ,COLUMN(E80),FALSE))+IF(ISNA(VLOOKUP(A80,'BL12'!$A:$ZZ,COLUMN(E80),FALSE)),0,VLOOKUP(A80,'BL12'!$A:$ZZ,COLUMN(E80),FALSE))+IF(ISNA(VLOOKUP(A80,'BL13'!$A:$ZZ,COLUMN(E80),FALSE)),0,VLOOKUP(A80,'BL13'!$A:$ZZ,COLUMN(E80),FALSE))+IF(ISNA(VLOOKUP(A80,'BL14'!$A:$ZZ,COLUMN(E80),FALSE)),0,VLOOKUP(A80,'BL14'!$A:$ZZ,COLUMN(E80),FALSE))+IF(ISNA(VLOOKUP(A80,'BL15'!$A:$ZZ,COLUMN(E80),FALSE)),0,VLOOKUP(A80,'BL15'!$A:$ZZ,COLUMN(E80),FALSE))+IF(ISNA(VLOOKUP(A80,'BL16'!$A:$ZZ,COLUMN(E80),FALSE)),0,VLOOKUP(A80,'BL16'!$A:$ZZ,COLUMN(E80),FALSE))+IF(ISNA(VLOOKUP(A80,'BL17'!$A:$ZZ,COLUMN(E80),FALSE)),0,VLOOKUP(A80,'BL17'!$A:$ZZ,COLUMN(E80),FALSE))+IF(ISNA(VLOOKUP(A80,'BL18'!$A:$ZZ,COLUMN(E80),FALSE)),0,VLOOKUP(A80,'BL18'!$A:$ZZ,COLUMN(E80),FALSE))+IF(ISNA(VLOOKUP(A80,'BL19'!$A:$ZZ,COLUMN(E80),FALSE)),0,VLOOKUP(A80,'BL19'!$A:$ZZ,COLUMN(E80),FALSE))+IF(ISNA(VLOOKUP(A80,'BL20'!$A:$ZZ,COLUMN(E80),FALSE)),0,VLOOKUP(A80,'BL20'!$A:$ZZ,COLUMN(E80),FALSE))+IF(ISNA(VLOOKUP(A80,'BL21'!$A:$ZZ,COLUMN(E80),FALSE)),0,VLOOKUP(A80,'BL21'!$A:$ZZ,COLUMN(E80),FALSE))+IF(ISNA(VLOOKUP(A80,'BL22'!$A:$ZZ,COLUMN(E80),FALSE)),0,VLOOKUP(A80,'BL22'!$A:$ZZ,COLUMN(E80),FALSE))+IF(ISNA(VLOOKUP(A80,'BL23'!$A:$ZZ,COLUMN(E80),FALSE)),0,VLOOKUP(A80,'BL23'!$A:$ZZ,COLUMN(E80),FALSE))+IF(ISNA(VLOOKUP(A80,'BL24'!$A:$ZZ,COLUMN(E80),FALSE)),0,VLOOKUP(A80,'BL24'!$A:$ZZ,COLUMN(E80),FALSE))+IF(ISNA(VLOOKUP(A80,'BL25'!$A:$ZZ,COLUMN(E80),FALSE)),0,VLOOKUP(A80,'BL25'!$A:$ZZ,COLUMN(E80),FALSE))+IF(ISNA(VLOOKUP(A80,'BL26'!$A:$ZZ,COLUMN(E80),FALSE)),0,VLOOKUP(A80,'BL26'!$A:$ZZ,COLUMN(E80),FALSE))+IF(ISNA(VLOOKUP(A80,'BL27'!$A:$ZZ,COLUMN(E80),FALSE)),0,VLOOKUP(A80,'BL27'!$A:$ZZ,COLUMN(E80),FALSE))+IF(ISNA(VLOOKUP(A80,'BL28'!$A:$ZZ,COLUMN(E80),FALSE)),0,VLOOKUP(A80,'BL28'!$A:$ZZ,COLUMN(E80),FALSE))+IF(ISNA(VLOOKUP(A80,'BL29'!$A:$ZZ,COLUMN(E80),FALSE)),0,VLOOKUP(A80,'BL29'!$A:$ZZ,COLUMN(E80),FALSE))+IF(ISNA(VLOOKUP(A80,'BL30'!$A:$ZZ,COLUMN(E80),FALSE)),0,VLOOKUP(A80,'BL30'!$A:$ZZ,COLUMN(E80),FALSE))</f>
        <v>0</v>
      </c>
      <c r="F80" s="19">
        <f>IF(ISNA(VLOOKUP(A80,'BL1'!$A:$ZZ,COLUMN(F80),FALSE)),0,VLOOKUP(A80,'BL1'!$A:$ZZ,COLUMN(F80),FALSE))+IF(ISNA(VLOOKUP(A80,'BL2'!$A:$ZZ,COLUMN(F80),FALSE)),0,VLOOKUP(A80,'BL2'!$A:$ZZ,COLUMN(F80),FALSE))+IF(ISNA(VLOOKUP(A80,'BL3'!$A:$ZZ,COLUMN(F80),FALSE)),0,VLOOKUP(A80,'BL3'!$A:$ZZ,COLUMN(F80),FALSE))+IF(ISNA(VLOOKUP(A80,'BL4'!$A:$ZZ,COLUMN(F80),FALSE)),0,VLOOKUP(A80,'BL4'!$A:$ZZ,COLUMN(F80),FALSE))+IF(ISNA(VLOOKUP(A80,'BL5'!$A:$ZZ,COLUMN(F80),FALSE)),0,VLOOKUP(A80,'BL5'!$A:$ZZ,COLUMN(F80),FALSE))+IF(ISNA(VLOOKUP(A80,'BL6'!$A:$ZZ,COLUMN(F80),FALSE)),0,VLOOKUP(A80,'BL6'!$A:$ZZ,COLUMN(F80),FALSE))+IF(ISNA(VLOOKUP(A80,'BL7'!$A:$ZZ,COLUMN(F80),FALSE)),0,VLOOKUP(A80,'BL7'!$A:$ZZ,COLUMN(F80),FALSE))+IF(ISNA(VLOOKUP(A80,'BL8'!$A:$ZZ,COLUMN(F80),FALSE)),0,VLOOKUP(A80,'BL8'!$A:$ZZ,COLUMN(F80),FALSE))+IF(ISNA(VLOOKUP(A80,'BL9'!$A:$ZZ,COLUMN(F80),FALSE)),0,VLOOKUP(A80,'BL9'!$A:$ZZ,COLUMN(F80),FALSE))+IF(ISNA(VLOOKUP(A80,'BL10'!$A:$ZZ,COLUMN(F80),FALSE)),0,VLOOKUP(A80,'BL10'!$A:$ZZ,COLUMN(F80),FALSE))+IF(ISNA(VLOOKUP(A80,'BL11'!$A:$ZZ,COLUMN(F80),FALSE)),0,VLOOKUP(A80,'BL11'!$A:$ZZ,COLUMN(F80),FALSE))+IF(ISNA(VLOOKUP(A80,'BL12'!$A:$ZZ,COLUMN(F80),FALSE)),0,VLOOKUP(A80,'BL12'!$A:$ZZ,COLUMN(F80),FALSE))+IF(ISNA(VLOOKUP(A80,'BL13'!$A:$ZZ,COLUMN(F80),FALSE)),0,VLOOKUP(A80,'BL13'!$A:$ZZ,COLUMN(F80),FALSE))+IF(ISNA(VLOOKUP(A80,'BL14'!$A:$ZZ,COLUMN(F80),FALSE)),0,VLOOKUP(A80,'BL14'!$A:$ZZ,COLUMN(F80),FALSE))+IF(ISNA(VLOOKUP(A80,'BL15'!$A:$ZZ,COLUMN(F80),FALSE)),0,VLOOKUP(A80,'BL15'!$A:$ZZ,COLUMN(F80),FALSE))+IF(ISNA(VLOOKUP(A80,'BL16'!$A:$ZZ,COLUMN(F80),FALSE)),0,VLOOKUP(A80,'BL16'!$A:$ZZ,COLUMN(F80),FALSE))+IF(ISNA(VLOOKUP(A80,'BL17'!$A:$ZZ,COLUMN(F80),FALSE)),0,VLOOKUP(A80,'BL17'!$A:$ZZ,COLUMN(F80),FALSE))+IF(ISNA(VLOOKUP(A80,'BL18'!$A:$ZZ,COLUMN(F80),FALSE)),0,VLOOKUP(A80,'BL18'!$A:$ZZ,COLUMN(F80),FALSE))+IF(ISNA(VLOOKUP(A80,'BL19'!$A:$ZZ,COLUMN(F80),FALSE)),0,VLOOKUP(A80,'BL19'!$A:$ZZ,COLUMN(F80),FALSE))+IF(ISNA(VLOOKUP(A80,'BL20'!$A:$ZZ,COLUMN(F80),FALSE)),0,VLOOKUP(A80,'BL20'!$A:$ZZ,COLUMN(F80),FALSE))+IF(ISNA(VLOOKUP(A80,'BL21'!$A:$ZZ,COLUMN(F80),FALSE)),0,VLOOKUP(A80,'BL21'!$A:$ZZ,COLUMN(F80),FALSE))+IF(ISNA(VLOOKUP(A80,'BL22'!$A:$ZZ,COLUMN(F80),FALSE)),0,VLOOKUP(A80,'BL22'!$A:$ZZ,COLUMN(F80),FALSE))+IF(ISNA(VLOOKUP(A80,'BL23'!$A:$ZZ,COLUMN(F80),FALSE)),0,VLOOKUP(A80,'BL23'!$A:$ZZ,COLUMN(F80),FALSE))+IF(ISNA(VLOOKUP(A80,'BL24'!$A:$ZZ,COLUMN(F80),FALSE)),0,VLOOKUP(A80,'BL24'!$A:$ZZ,COLUMN(F80),FALSE))+IF(ISNA(VLOOKUP(A80,'BL25'!$A:$ZZ,COLUMN(F80),FALSE)),0,VLOOKUP(A80,'BL25'!$A:$ZZ,COLUMN(F80),FALSE))+IF(ISNA(VLOOKUP(A80,'BL26'!$A:$ZZ,COLUMN(F80),FALSE)),0,VLOOKUP(A80,'BL26'!$A:$ZZ,COLUMN(F80),FALSE))+IF(ISNA(VLOOKUP(A80,'BL27'!$A:$ZZ,COLUMN(F80),FALSE)),0,VLOOKUP(A80,'BL27'!$A:$ZZ,COLUMN(F80),FALSE))+IF(ISNA(VLOOKUP(A80,'BL28'!$A:$ZZ,COLUMN(F80),FALSE)),0,VLOOKUP(A80,'BL28'!$A:$ZZ,COLUMN(F80),FALSE))+IF(ISNA(VLOOKUP(A80,'BL29'!$A:$ZZ,COLUMN(F80),FALSE)),0,VLOOKUP(A80,'BL29'!$A:$ZZ,COLUMN(F80),FALSE))+IF(ISNA(VLOOKUP(A80,'BL30'!$A:$ZZ,COLUMN(F80),FALSE)),0,VLOOKUP(A80,'BL30'!$A:$ZZ,COLUMN(F80),FALSE))</f>
        <v>0</v>
      </c>
      <c r="G80" s="20">
        <f>IF(ISNA(VLOOKUP(A80,'BL1'!$A:$ZZ,COLUMN(G80),FALSE)),0,VLOOKUP(A80,'BL1'!$A:$ZZ,COLUMN(G80),FALSE))+IF(ISNA(VLOOKUP(A80,'BL2'!$A:$ZZ,COLUMN(G80),FALSE)),0,VLOOKUP(A80,'BL2'!$A:$ZZ,COLUMN(G80),FALSE))+IF(ISNA(VLOOKUP(A80,'BL3'!$A:$ZZ,COLUMN(G80),FALSE)),0,VLOOKUP(A80,'BL3'!$A:$ZZ,COLUMN(G80),FALSE))+IF(ISNA(VLOOKUP(A80,'BL4'!$A:$ZZ,COLUMN(G80),FALSE)),0,VLOOKUP(A80,'BL4'!$A:$ZZ,COLUMN(G80),FALSE))+IF(ISNA(VLOOKUP(A80,'BL5'!$A:$ZZ,COLUMN(G80),FALSE)),0,VLOOKUP(A80,'BL5'!$A:$ZZ,COLUMN(G80),FALSE))+IF(ISNA(VLOOKUP(A80,'BL6'!$A:$ZZ,COLUMN(G80),FALSE)),0,VLOOKUP(A80,'BL6'!$A:$ZZ,COLUMN(G80),FALSE))+IF(ISNA(VLOOKUP(A80,'BL7'!$A:$ZZ,COLUMN(G80),FALSE)),0,VLOOKUP(A80,'BL7'!$A:$ZZ,COLUMN(G80),FALSE))+IF(ISNA(VLOOKUP(A80,'BL8'!$A:$ZZ,COLUMN(G80),FALSE)),0,VLOOKUP(A80,'BL8'!$A:$ZZ,COLUMN(G80),FALSE))+IF(ISNA(VLOOKUP(A80,'BL9'!$A:$ZZ,COLUMN(G80),FALSE)),0,VLOOKUP(A80,'BL9'!$A:$ZZ,COLUMN(G80),FALSE))+IF(ISNA(VLOOKUP(A80,'BL10'!$A:$ZZ,COLUMN(G80),FALSE)),0,VLOOKUP(A80,'BL10'!$A:$ZZ,COLUMN(G80),FALSE))+IF(ISNA(VLOOKUP(A80,'BL11'!$A:$ZZ,COLUMN(G80),FALSE)),0,VLOOKUP(A80,'BL11'!$A:$ZZ,COLUMN(G80),FALSE))+IF(ISNA(VLOOKUP(A80,'BL12'!$A:$ZZ,COLUMN(G80),FALSE)),0,VLOOKUP(A80,'BL12'!$A:$ZZ,COLUMN(G80),FALSE))+IF(ISNA(VLOOKUP(A80,'BL13'!$A:$ZZ,COLUMN(G80),FALSE)),0,VLOOKUP(A80,'BL13'!$A:$ZZ,COLUMN(G80),FALSE))+IF(ISNA(VLOOKUP(A80,'BL14'!$A:$ZZ,COLUMN(G80),FALSE)),0,VLOOKUP(A80,'BL14'!$A:$ZZ,COLUMN(G80),FALSE))+IF(ISNA(VLOOKUP(A80,'BL15'!$A:$ZZ,COLUMN(G80),FALSE)),0,VLOOKUP(A80,'BL15'!$A:$ZZ,COLUMN(G80),FALSE))+IF(ISNA(VLOOKUP(A80,'BL16'!$A:$ZZ,COLUMN(G80),FALSE)),0,VLOOKUP(A80,'BL16'!$A:$ZZ,COLUMN(G80),FALSE))+IF(ISNA(VLOOKUP(A80,'BL17'!$A:$ZZ,COLUMN(G80),FALSE)),0,VLOOKUP(A80,'BL17'!$A:$ZZ,COLUMN(G80),FALSE))+IF(ISNA(VLOOKUP(A80,'BL18'!$A:$ZZ,COLUMN(G80),FALSE)),0,VLOOKUP(A80,'BL18'!$A:$ZZ,COLUMN(G80),FALSE))+IF(ISNA(VLOOKUP(A80,'BL19'!$A:$ZZ,COLUMN(G80),FALSE)),0,VLOOKUP(A80,'BL19'!$A:$ZZ,COLUMN(G80),FALSE))+IF(ISNA(VLOOKUP(A80,'BL20'!$A:$ZZ,COLUMN(G80),FALSE)),0,VLOOKUP(A80,'BL20'!$A:$ZZ,COLUMN(G80),FALSE))+IF(ISNA(VLOOKUP(A80,'BL21'!$A:$ZZ,COLUMN(G80),FALSE)),0,VLOOKUP(A80,'BL21'!$A:$ZZ,COLUMN(G80),FALSE))+IF(ISNA(VLOOKUP(A80,'BL22'!$A:$ZZ,COLUMN(G80),FALSE)),0,VLOOKUP(A80,'BL22'!$A:$ZZ,COLUMN(G80),FALSE))+IF(ISNA(VLOOKUP(A80,'BL23'!$A:$ZZ,COLUMN(G80),FALSE)),0,VLOOKUP(A80,'BL23'!$A:$ZZ,COLUMN(G80),FALSE))+IF(ISNA(VLOOKUP(A80,'BL24'!$A:$ZZ,COLUMN(G80),FALSE)),0,VLOOKUP(A80,'BL24'!$A:$ZZ,COLUMN(G80),FALSE))+IF(ISNA(VLOOKUP(A80,'BL25'!$A:$ZZ,COLUMN(G80),FALSE)),0,VLOOKUP(A80,'BL25'!$A:$ZZ,COLUMN(G80),FALSE))+IF(ISNA(VLOOKUP(A80,'BL26'!$A:$ZZ,COLUMN(G80),FALSE)),0,VLOOKUP(A80,'BL26'!$A:$ZZ,COLUMN(G80),FALSE))+IF(ISNA(VLOOKUP(A80,'BL27'!$A:$ZZ,COLUMN(G80),FALSE)),0,VLOOKUP(A80,'BL27'!$A:$ZZ,COLUMN(G80),FALSE))+IF(ISNA(VLOOKUP(A80,'BL28'!$A:$ZZ,COLUMN(G80),FALSE)),0,VLOOKUP(A80,'BL28'!$A:$ZZ,COLUMN(G80),FALSE))+IF(ISNA(VLOOKUP(A80,'BL29'!$A:$ZZ,COLUMN(G80),FALSE)),0,VLOOKUP(A80,'BL29'!$A:$ZZ,COLUMN(G80),FALSE))+IF(ISNA(VLOOKUP(A80,'BL30'!$A:$ZZ,COLUMN(G80),FALSE)),0,VLOOKUP(A80,'BL30'!$A:$ZZ,COLUMN(G80),FALSE))</f>
        <v>0</v>
      </c>
      <c r="H80" s="21">
        <f>IF(ISNA(VLOOKUP(A80,'BL1'!$A:$ZZ,COLUMN(H80),FALSE)),0,VLOOKUP(A80,'BL1'!$A:$ZZ,COLUMN(H80),FALSE))+IF(ISNA(VLOOKUP(A80,'BL2'!$A:$ZZ,COLUMN(H80),FALSE)),0,VLOOKUP(A80,'BL2'!$A:$ZZ,COLUMN(H80),FALSE))+IF(ISNA(VLOOKUP(A80,'BL3'!$A:$ZZ,COLUMN(H80),FALSE)),0,VLOOKUP(A80,'BL3'!$A:$ZZ,COLUMN(H80),FALSE))+IF(ISNA(VLOOKUP(A80,'BL4'!$A:$ZZ,COLUMN(H80),FALSE)),0,VLOOKUP(A80,'BL4'!$A:$ZZ,COLUMN(H80),FALSE))+IF(ISNA(VLOOKUP(A80,'BL5'!$A:$ZZ,COLUMN(H80),FALSE)),0,VLOOKUP(A80,'BL5'!$A:$ZZ,COLUMN(H80),FALSE))+IF(ISNA(VLOOKUP(A80,'BL6'!$A:$ZZ,COLUMN(H80),FALSE)),0,VLOOKUP(A80,'BL6'!$A:$ZZ,COLUMN(H80),FALSE))+IF(ISNA(VLOOKUP(A80,'BL7'!$A:$ZZ,COLUMN(H80),FALSE)),0,VLOOKUP(A80,'BL7'!$A:$ZZ,COLUMN(H80),FALSE))+IF(ISNA(VLOOKUP(A80,'BL8'!$A:$ZZ,COLUMN(H80),FALSE)),0,VLOOKUP(A80,'BL8'!$A:$ZZ,COLUMN(H80),FALSE))+IF(ISNA(VLOOKUP(A80,'BL9'!$A:$ZZ,COLUMN(H80),FALSE)),0,VLOOKUP(A80,'BL9'!$A:$ZZ,COLUMN(H80),FALSE))+IF(ISNA(VLOOKUP(A80,'BL10'!$A:$ZZ,COLUMN(H80),FALSE)),0,VLOOKUP(A80,'BL10'!$A:$ZZ,COLUMN(H80),FALSE))+IF(ISNA(VLOOKUP(A80,'BL11'!$A:$ZZ,COLUMN(H80),FALSE)),0,VLOOKUP(A80,'BL11'!$A:$ZZ,COLUMN(H80),FALSE))+IF(ISNA(VLOOKUP(A80,'BL12'!$A:$ZZ,COLUMN(H80),FALSE)),0,VLOOKUP(A80,'BL12'!$A:$ZZ,COLUMN(H80),FALSE))+IF(ISNA(VLOOKUP(A80,'BL13'!$A:$ZZ,COLUMN(H80),FALSE)),0,VLOOKUP(A80,'BL13'!$A:$ZZ,COLUMN(H80),FALSE))+IF(ISNA(VLOOKUP(A80,'BL14'!$A:$ZZ,COLUMN(H80),FALSE)),0,VLOOKUP(A80,'BL14'!$A:$ZZ,COLUMN(H80),FALSE))+IF(ISNA(VLOOKUP(A80,'BL15'!$A:$ZZ,COLUMN(H80),FALSE)),0,VLOOKUP(A80,'BL15'!$A:$ZZ,COLUMN(H80),FALSE))+IF(ISNA(VLOOKUP(A80,'BL16'!$A:$ZZ,COLUMN(H80),FALSE)),0,VLOOKUP(A80,'BL16'!$A:$ZZ,COLUMN(H80),FALSE))+IF(ISNA(VLOOKUP(A80,'BL17'!$A:$ZZ,COLUMN(H80),FALSE)),0,VLOOKUP(A80,'BL17'!$A:$ZZ,COLUMN(H80),FALSE))+IF(ISNA(VLOOKUP(A80,'BL18'!$A:$ZZ,COLUMN(H80),FALSE)),0,VLOOKUP(A80,'BL18'!$A:$ZZ,COLUMN(H80),FALSE))+IF(ISNA(VLOOKUP(A80,'BL19'!$A:$ZZ,COLUMN(H80),FALSE)),0,VLOOKUP(A80,'BL19'!$A:$ZZ,COLUMN(H80),FALSE))+IF(ISNA(VLOOKUP(A80,'BL20'!$A:$ZZ,COLUMN(H80),FALSE)),0,VLOOKUP(A80,'BL20'!$A:$ZZ,COLUMN(H80),FALSE))+IF(ISNA(VLOOKUP(A80,'BL21'!$A:$ZZ,COLUMN(H80),FALSE)),0,VLOOKUP(A80,'BL21'!$A:$ZZ,COLUMN(H80),FALSE))+IF(ISNA(VLOOKUP(A80,'BL22'!$A:$ZZ,COLUMN(H80),FALSE)),0,VLOOKUP(A80,'BL22'!$A:$ZZ,COLUMN(H80),FALSE))+IF(ISNA(VLOOKUP(A80,'BL23'!$A:$ZZ,COLUMN(H80),FALSE)),0,VLOOKUP(A80,'BL23'!$A:$ZZ,COLUMN(H80),FALSE))+IF(ISNA(VLOOKUP(A80,'BL24'!$A:$ZZ,COLUMN(H80),FALSE)),0,VLOOKUP(A80,'BL24'!$A:$ZZ,COLUMN(H80),FALSE))+IF(ISNA(VLOOKUP(A80,'BL25'!$A:$ZZ,COLUMN(H80),FALSE)),0,VLOOKUP(A80,'BL25'!$A:$ZZ,COLUMN(H80),FALSE))+IF(ISNA(VLOOKUP(A80,'BL26'!$A:$ZZ,COLUMN(H80),FALSE)),0,VLOOKUP(A80,'BL26'!$A:$ZZ,COLUMN(H80),FALSE))+IF(ISNA(VLOOKUP(A80,'BL27'!$A:$ZZ,COLUMN(H80),FALSE)),0,VLOOKUP(A80,'BL27'!$A:$ZZ,COLUMN(H80),FALSE))+IF(ISNA(VLOOKUP(A80,'BL28'!$A:$ZZ,COLUMN(H80),FALSE)),0,VLOOKUP(A80,'BL28'!$A:$ZZ,COLUMN(H80),FALSE))+IF(ISNA(VLOOKUP(A80,'BL29'!$A:$ZZ,COLUMN(H80),FALSE)),0,VLOOKUP(A80,'BL29'!$A:$ZZ,COLUMN(H80),FALSE))+IF(ISNA(VLOOKUP(A80,'BL30'!$A:$ZZ,COLUMN(H80),FALSE)),0,VLOOKUP(A80,'BL30'!$A:$ZZ,COLUMN(H80),FALSE))</f>
        <v>0</v>
      </c>
      <c r="I80" s="22">
        <f>IF(ISNA(VLOOKUP(A80,'BL1'!$A:$ZZ,COLUMN(I80),FALSE)),0,VLOOKUP(A80,'BL1'!$A:$ZZ,COLUMN(I80),FALSE))+IF(ISNA(VLOOKUP(A80,'BL2'!$A:$ZZ,COLUMN(I80),FALSE)),0,VLOOKUP(A80,'BL2'!$A:$ZZ,COLUMN(I80),FALSE))+IF(ISNA(VLOOKUP(A80,'BL3'!$A:$ZZ,COLUMN(I80),FALSE)),0,VLOOKUP(A80,'BL3'!$A:$ZZ,COLUMN(I80),FALSE))+IF(ISNA(VLOOKUP(A80,'BL4'!$A:$ZZ,COLUMN(I80),FALSE)),0,VLOOKUP(A80,'BL4'!$A:$ZZ,COLUMN(I80),FALSE))+IF(ISNA(VLOOKUP(A80,'BL5'!$A:$ZZ,COLUMN(I80),FALSE)),0,VLOOKUP(A80,'BL5'!$A:$ZZ,COLUMN(I80),FALSE))+IF(ISNA(VLOOKUP(A80,'BL6'!$A:$ZZ,COLUMN(I80),FALSE)),0,VLOOKUP(A80,'BL6'!$A:$ZZ,COLUMN(I80),FALSE))+IF(ISNA(VLOOKUP(A80,'BL7'!$A:$ZZ,COLUMN(I80),FALSE)),0,VLOOKUP(A80,'BL7'!$A:$ZZ,COLUMN(I80),FALSE))+IF(ISNA(VLOOKUP(A80,'BL8'!$A:$ZZ,COLUMN(I80),FALSE)),0,VLOOKUP(A80,'BL8'!$A:$ZZ,COLUMN(I80),FALSE))+IF(ISNA(VLOOKUP(A80,'BL9'!$A:$ZZ,COLUMN(I80),FALSE)),0,VLOOKUP(A80,'BL9'!$A:$ZZ,COLUMN(I80),FALSE))+IF(ISNA(VLOOKUP(A80,'BL10'!$A:$ZZ,COLUMN(I80),FALSE)),0,VLOOKUP(A80,'BL10'!$A:$ZZ,COLUMN(I80),FALSE))+IF(ISNA(VLOOKUP(A80,'BL11'!$A:$ZZ,COLUMN(I80),FALSE)),0,VLOOKUP(A80,'BL11'!$A:$ZZ,COLUMN(I80),FALSE))+IF(ISNA(VLOOKUP(A80,'BL12'!$A:$ZZ,COLUMN(I80),FALSE)),0,VLOOKUP(A80,'BL12'!$A:$ZZ,COLUMN(I80),FALSE))+IF(ISNA(VLOOKUP(A80,'BL13'!$A:$ZZ,COLUMN(I80),FALSE)),0,VLOOKUP(A80,'BL13'!$A:$ZZ,COLUMN(I80),FALSE))+IF(ISNA(VLOOKUP(A80,'BL14'!$A:$ZZ,COLUMN(I80),FALSE)),0,VLOOKUP(A80,'BL14'!$A:$ZZ,COLUMN(I80),FALSE))+IF(ISNA(VLOOKUP(A80,'BL15'!$A:$ZZ,COLUMN(I80),FALSE)),0,VLOOKUP(A80,'BL15'!$A:$ZZ,COLUMN(I80),FALSE))+IF(ISNA(VLOOKUP(A80,'BL16'!$A:$ZZ,COLUMN(I80),FALSE)),0,VLOOKUP(A80,'BL16'!$A:$ZZ,COLUMN(I80),FALSE))+IF(ISNA(VLOOKUP(A80,'BL17'!$A:$ZZ,COLUMN(I80),FALSE)),0,VLOOKUP(A80,'BL17'!$A:$ZZ,COLUMN(I80),FALSE))+IF(ISNA(VLOOKUP(A80,'BL18'!$A:$ZZ,COLUMN(I80),FALSE)),0,VLOOKUP(A80,'BL18'!$A:$ZZ,COLUMN(I80),FALSE))+IF(ISNA(VLOOKUP(A80,'BL19'!$A:$ZZ,COLUMN(I80),FALSE)),0,VLOOKUP(A80,'BL19'!$A:$ZZ,COLUMN(I80),FALSE))+IF(ISNA(VLOOKUP(A80,'BL20'!$A:$ZZ,COLUMN(I80),FALSE)),0,VLOOKUP(A80,'BL20'!$A:$ZZ,COLUMN(I80),FALSE))+IF(ISNA(VLOOKUP(A80,'BL21'!$A:$ZZ,COLUMN(I80),FALSE)),0,VLOOKUP(A80,'BL21'!$A:$ZZ,COLUMN(I80),FALSE))+IF(ISNA(VLOOKUP(A80,'BL22'!$A:$ZZ,COLUMN(I80),FALSE)),0,VLOOKUP(A80,'BL22'!$A:$ZZ,COLUMN(I80),FALSE))+IF(ISNA(VLOOKUP(A80,'BL23'!$A:$ZZ,COLUMN(I80),FALSE)),0,VLOOKUP(A80,'BL23'!$A:$ZZ,COLUMN(I80),FALSE))+IF(ISNA(VLOOKUP(A80,'BL24'!$A:$ZZ,COLUMN(I80),FALSE)),0,VLOOKUP(A80,'BL24'!$A:$ZZ,COLUMN(I80),FALSE))+IF(ISNA(VLOOKUP(A80,'BL25'!$A:$ZZ,COLUMN(I80),FALSE)),0,VLOOKUP(A80,'BL25'!$A:$ZZ,COLUMN(I80),FALSE))+IF(ISNA(VLOOKUP(A80,'BL26'!$A:$ZZ,COLUMN(I80),FALSE)),0,VLOOKUP(A80,'BL26'!$A:$ZZ,COLUMN(I80),FALSE))+IF(ISNA(VLOOKUP(A80,'BL27'!$A:$ZZ,COLUMN(I80),FALSE)),0,VLOOKUP(A80,'BL27'!$A:$ZZ,COLUMN(I80),FALSE))+IF(ISNA(VLOOKUP(A80,'BL28'!$A:$ZZ,COLUMN(I80),FALSE)),0,VLOOKUP(A80,'BL28'!$A:$ZZ,COLUMN(I80),FALSE))+IF(ISNA(VLOOKUP(A80,'BL29'!$A:$ZZ,COLUMN(I80),FALSE)),0,VLOOKUP(A80,'BL29'!$A:$ZZ,COLUMN(I80),FALSE))+IF(ISNA(VLOOKUP(A80,'BL30'!$A:$ZZ,COLUMN(I80),FALSE)),0,VLOOKUP(A80,'BL30'!$A:$ZZ,COLUMN(I80),FALSE))</f>
        <v>0</v>
      </c>
      <c r="J80" s="23">
        <f>IF(ISNA(VLOOKUP(A80,'BL1'!$A:$ZZ,COLUMN(J80),FALSE)),0,VLOOKUP(A80,'BL1'!$A:$ZZ,COLUMN(J80),FALSE))+IF(ISNA(VLOOKUP(A80,'BL2'!$A:$ZZ,COLUMN(J80),FALSE)),0,VLOOKUP(A80,'BL2'!$A:$ZZ,COLUMN(J80),FALSE))+IF(ISNA(VLOOKUP(A80,'BL3'!$A:$ZZ,COLUMN(J80),FALSE)),0,VLOOKUP(A80,'BL3'!$A:$ZZ,COLUMN(J80),FALSE))+IF(ISNA(VLOOKUP(A80,'BL4'!$A:$ZZ,COLUMN(J80),FALSE)),0,VLOOKUP(A80,'BL4'!$A:$ZZ,COLUMN(J80),FALSE))+IF(ISNA(VLOOKUP(A80,'BL5'!$A:$ZZ,COLUMN(J80),FALSE)),0,VLOOKUP(A80,'BL5'!$A:$ZZ,COLUMN(J80),FALSE))+IF(ISNA(VLOOKUP(A80,'BL6'!$A:$ZZ,COLUMN(J80),FALSE)),0,VLOOKUP(A80,'BL6'!$A:$ZZ,COLUMN(J80),FALSE))+IF(ISNA(VLOOKUP(A80,'BL7'!$A:$ZZ,COLUMN(J80),FALSE)),0,VLOOKUP(A80,'BL7'!$A:$ZZ,COLUMN(J80),FALSE))+IF(ISNA(VLOOKUP(A80,'BL8'!$A:$ZZ,COLUMN(J80),FALSE)),0,VLOOKUP(A80,'BL8'!$A:$ZZ,COLUMN(J80),FALSE))+IF(ISNA(VLOOKUP(A80,'BL9'!$A:$ZZ,COLUMN(J80),FALSE)),0,VLOOKUP(A80,'BL9'!$A:$ZZ,COLUMN(J80),FALSE))+IF(ISNA(VLOOKUP(A80,'BL10'!$A:$ZZ,COLUMN(J80),FALSE)),0,VLOOKUP(A80,'BL10'!$A:$ZZ,COLUMN(J80),FALSE))+IF(ISNA(VLOOKUP(A80,'BL11'!$A:$ZZ,COLUMN(J80),FALSE)),0,VLOOKUP(A80,'BL11'!$A:$ZZ,COLUMN(J80),FALSE))+IF(ISNA(VLOOKUP(A80,'BL12'!$A:$ZZ,COLUMN(J80),FALSE)),0,VLOOKUP(A80,'BL12'!$A:$ZZ,COLUMN(J80),FALSE))+IF(ISNA(VLOOKUP(A80,'BL13'!$A:$ZZ,COLUMN(J80),FALSE)),0,VLOOKUP(A80,'BL13'!$A:$ZZ,COLUMN(J80),FALSE))+IF(ISNA(VLOOKUP(A80,'BL14'!$A:$ZZ,COLUMN(J80),FALSE)),0,VLOOKUP(A80,'BL14'!$A:$ZZ,COLUMN(J80),FALSE))+IF(ISNA(VLOOKUP(A80,'BL15'!$A:$ZZ,COLUMN(J80),FALSE)),0,VLOOKUP(A80,'BL15'!$A:$ZZ,COLUMN(J80),FALSE))+IF(ISNA(VLOOKUP(A80,'BL16'!$A:$ZZ,COLUMN(J80),FALSE)),0,VLOOKUP(A80,'BL16'!$A:$ZZ,COLUMN(J80),FALSE))+IF(ISNA(VLOOKUP(A80,'BL17'!$A:$ZZ,COLUMN(J80),FALSE)),0,VLOOKUP(A80,'BL17'!$A:$ZZ,COLUMN(J80),FALSE))+IF(ISNA(VLOOKUP(A80,'BL18'!$A:$ZZ,COLUMN(J80),FALSE)),0,VLOOKUP(A80,'BL18'!$A:$ZZ,COLUMN(J80),FALSE))+IF(ISNA(VLOOKUP(A80,'BL19'!$A:$ZZ,COLUMN(J80),FALSE)),0,VLOOKUP(A80,'BL19'!$A:$ZZ,COLUMN(J80),FALSE))+IF(ISNA(VLOOKUP(A80,'BL20'!$A:$ZZ,COLUMN(J80),FALSE)),0,VLOOKUP(A80,'BL20'!$A:$ZZ,COLUMN(J80),FALSE))+IF(ISNA(VLOOKUP(A80,'BL21'!$A:$ZZ,COLUMN(J80),FALSE)),0,VLOOKUP(A80,'BL21'!$A:$ZZ,COLUMN(J80),FALSE))+IF(ISNA(VLOOKUP(A80,'BL22'!$A:$ZZ,COLUMN(J80),FALSE)),0,VLOOKUP(A80,'BL22'!$A:$ZZ,COLUMN(J80),FALSE))+IF(ISNA(VLOOKUP(A80,'BL23'!$A:$ZZ,COLUMN(J80),FALSE)),0,VLOOKUP(A80,'BL23'!$A:$ZZ,COLUMN(J80),FALSE))+IF(ISNA(VLOOKUP(A80,'BL24'!$A:$ZZ,COLUMN(J80),FALSE)),0,VLOOKUP(A80,'BL24'!$A:$ZZ,COLUMN(J80),FALSE))+IF(ISNA(VLOOKUP(A80,'BL25'!$A:$ZZ,COLUMN(J80),FALSE)),0,VLOOKUP(A80,'BL25'!$A:$ZZ,COLUMN(J80),FALSE))+IF(ISNA(VLOOKUP(A80,'BL26'!$A:$ZZ,COLUMN(J80),FALSE)),0,VLOOKUP(A80,'BL26'!$A:$ZZ,COLUMN(J80),FALSE))+IF(ISNA(VLOOKUP(A80,'BL27'!$A:$ZZ,COLUMN(J80),FALSE)),0,VLOOKUP(A80,'BL27'!$A:$ZZ,COLUMN(J80),FALSE))+IF(ISNA(VLOOKUP(A80,'BL28'!$A:$ZZ,COLUMN(J80),FALSE)),0,VLOOKUP(A80,'BL28'!$A:$ZZ,COLUMN(J80),FALSE))+IF(ISNA(VLOOKUP(A80,'BL29'!$A:$ZZ,COLUMN(J80),FALSE)),0,VLOOKUP(A80,'BL29'!$A:$ZZ,COLUMN(J80),FALSE))+IF(ISNA(VLOOKUP(A80,'BL30'!$A:$ZZ,COLUMN(J80),FALSE)),0,VLOOKUP(A80,'BL30'!$A:$ZZ,COLUMN(J80),FALSE))</f>
        <v>0</v>
      </c>
      <c r="K80" s="24">
        <f>IF(ISNA(VLOOKUP(A80,'BL1'!$A:$ZZ,COLUMN(K80),FALSE)),0,VLOOKUP(A80,'BL1'!$A:$ZZ,COLUMN(K80),FALSE))+IF(ISNA(VLOOKUP(A80,'BL2'!$A:$ZZ,COLUMN(K80),FALSE)),0,VLOOKUP(A80,'BL2'!$A:$ZZ,COLUMN(K80),FALSE))+IF(ISNA(VLOOKUP(A80,'BL3'!$A:$ZZ,COLUMN(K80),FALSE)),0,VLOOKUP(A80,'BL3'!$A:$ZZ,COLUMN(K80),FALSE))+IF(ISNA(VLOOKUP(A80,'BL4'!$A:$ZZ,COLUMN(K80),FALSE)),0,VLOOKUP(A80,'BL4'!$A:$ZZ,COLUMN(K80),FALSE))+IF(ISNA(VLOOKUP(A80,'BL5'!$A:$ZZ,COLUMN(K80),FALSE)),0,VLOOKUP(A80,'BL5'!$A:$ZZ,COLUMN(K80),FALSE))+IF(ISNA(VLOOKUP(A80,'BL6'!$A:$ZZ,COLUMN(K80),FALSE)),0,VLOOKUP(A80,'BL6'!$A:$ZZ,COLUMN(K80),FALSE))+IF(ISNA(VLOOKUP(A80,'BL7'!$A:$ZZ,COLUMN(K80),FALSE)),0,VLOOKUP(A80,'BL7'!$A:$ZZ,COLUMN(K80),FALSE))+IF(ISNA(VLOOKUP(A80,'BL8'!$A:$ZZ,COLUMN(K80),FALSE)),0,VLOOKUP(A80,'BL8'!$A:$ZZ,COLUMN(K80),FALSE))+IF(ISNA(VLOOKUP(A80,'BL9'!$A:$ZZ,COLUMN(K80),FALSE)),0,VLOOKUP(A80,'BL9'!$A:$ZZ,COLUMN(K80),FALSE))+IF(ISNA(VLOOKUP(A80,'BL10'!$A:$ZZ,COLUMN(K80),FALSE)),0,VLOOKUP(A80,'BL10'!$A:$ZZ,COLUMN(K80),FALSE))+IF(ISNA(VLOOKUP(A80,'BL11'!$A:$ZZ,COLUMN(K80),FALSE)),0,VLOOKUP(A80,'BL11'!$A:$ZZ,COLUMN(K80),FALSE))+IF(ISNA(VLOOKUP(A80,'BL12'!$A:$ZZ,COLUMN(K80),FALSE)),0,VLOOKUP(A80,'BL12'!$A:$ZZ,COLUMN(K80),FALSE))+IF(ISNA(VLOOKUP(A80,'BL13'!$A:$ZZ,COLUMN(K80),FALSE)),0,VLOOKUP(A80,'BL13'!$A:$ZZ,COLUMN(K80),FALSE))+IF(ISNA(VLOOKUP(A80,'BL14'!$A:$ZZ,COLUMN(K80),FALSE)),0,VLOOKUP(A80,'BL14'!$A:$ZZ,COLUMN(K80),FALSE))+IF(ISNA(VLOOKUP(A80,'BL15'!$A:$ZZ,COLUMN(K80),FALSE)),0,VLOOKUP(A80,'BL15'!$A:$ZZ,COLUMN(K80),FALSE))+IF(ISNA(VLOOKUP(A80,'BL16'!$A:$ZZ,COLUMN(K80),FALSE)),0,VLOOKUP(A80,'BL16'!$A:$ZZ,COLUMN(K80),FALSE))+IF(ISNA(VLOOKUP(A80,'BL17'!$A:$ZZ,COLUMN(K80),FALSE)),0,VLOOKUP(A80,'BL17'!$A:$ZZ,COLUMN(K80),FALSE))+IF(ISNA(VLOOKUP(A80,'BL18'!$A:$ZZ,COLUMN(K80),FALSE)),0,VLOOKUP(A80,'BL18'!$A:$ZZ,COLUMN(K80),FALSE))+IF(ISNA(VLOOKUP(A80,'BL19'!$A:$ZZ,COLUMN(K80),FALSE)),0,VLOOKUP(A80,'BL19'!$A:$ZZ,COLUMN(K80),FALSE))+IF(ISNA(VLOOKUP(A80,'BL20'!$A:$ZZ,COLUMN(K80),FALSE)),0,VLOOKUP(A80,'BL20'!$A:$ZZ,COLUMN(K80),FALSE))+IF(ISNA(VLOOKUP(A80,'BL21'!$A:$ZZ,COLUMN(K80),FALSE)),0,VLOOKUP(A80,'BL21'!$A:$ZZ,COLUMN(K80),FALSE))+IF(ISNA(VLOOKUP(A80,'BL22'!$A:$ZZ,COLUMN(K80),FALSE)),0,VLOOKUP(A80,'BL22'!$A:$ZZ,COLUMN(K80),FALSE))+IF(ISNA(VLOOKUP(A80,'BL23'!$A:$ZZ,COLUMN(K80),FALSE)),0,VLOOKUP(A80,'BL23'!$A:$ZZ,COLUMN(K80),FALSE))+IF(ISNA(VLOOKUP(A80,'BL24'!$A:$ZZ,COLUMN(K80),FALSE)),0,VLOOKUP(A80,'BL24'!$A:$ZZ,COLUMN(K80),FALSE))+IF(ISNA(VLOOKUP(A80,'BL25'!$A:$ZZ,COLUMN(K80),FALSE)),0,VLOOKUP(A80,'BL25'!$A:$ZZ,COLUMN(K80),FALSE))+IF(ISNA(VLOOKUP(A80,'BL26'!$A:$ZZ,COLUMN(K80),FALSE)),0,VLOOKUP(A80,'BL26'!$A:$ZZ,COLUMN(K80),FALSE))+IF(ISNA(VLOOKUP(A80,'BL27'!$A:$ZZ,COLUMN(K80),FALSE)),0,VLOOKUP(A80,'BL27'!$A:$ZZ,COLUMN(K80),FALSE))+IF(ISNA(VLOOKUP(A80,'BL28'!$A:$ZZ,COLUMN(K80),FALSE)),0,VLOOKUP(A80,'BL28'!$A:$ZZ,COLUMN(K80),FALSE))+IF(ISNA(VLOOKUP(A80,'BL29'!$A:$ZZ,COLUMN(K80),FALSE)),0,VLOOKUP(A80,'BL29'!$A:$ZZ,COLUMN(K80),FALSE))+IF(ISNA(VLOOKUP(A80,'BL30'!$A:$ZZ,COLUMN(K80),FALSE)),0,VLOOKUP(A80,'BL30'!$A:$ZZ,COLUMN(K80),FALSE))</f>
        <v>0</v>
      </c>
      <c r="L80" s="29">
        <f>IF(ISNA(VLOOKUP(A80,'BL1'!$A:$ZZ,COLUMN(L80),FALSE)),0,VLOOKUP(A80,'BL1'!$A:$ZZ,COLUMN(L80),FALSE))+IF(ISNA(VLOOKUP(A80,'BL2'!$A:$ZZ,COLUMN(L80),FALSE)),0,VLOOKUP(A80,'BL2'!$A:$ZZ,COLUMN(L80),FALSE))+IF(ISNA(VLOOKUP(A80,'BL3'!$A:$ZZ,COLUMN(L80),FALSE)),0,VLOOKUP(A80,'BL3'!$A:$ZZ,COLUMN(L80),FALSE))+IF(ISNA(VLOOKUP(A80,'BL4'!$A:$ZZ,COLUMN(L80),FALSE)),0,VLOOKUP(A80,'BL4'!$A:$ZZ,COLUMN(L80),FALSE))+IF(ISNA(VLOOKUP(A80,'BL5'!$A:$ZZ,COLUMN(L80),FALSE)),0,VLOOKUP(A80,'BL5'!$A:$ZZ,COLUMN(L80),FALSE))+IF(ISNA(VLOOKUP(A80,'BL6'!$A:$ZZ,COLUMN(L80),FALSE)),0,VLOOKUP(A80,'BL6'!$A:$ZZ,COLUMN(L80),FALSE))+IF(ISNA(VLOOKUP(A80,'BL7'!$A:$ZZ,COLUMN(L80),FALSE)),0,VLOOKUP(A80,'BL7'!$A:$ZZ,COLUMN(L80),FALSE))+IF(ISNA(VLOOKUP(A80,'BL8'!$A:$ZZ,COLUMN(L80),FALSE)),0,VLOOKUP(A80,'BL8'!$A:$ZZ,COLUMN(L80),FALSE))+IF(ISNA(VLOOKUP(A80,'BL9'!$A:$ZZ,COLUMN(L80),FALSE)),0,VLOOKUP(A80,'BL9'!$A:$ZZ,COLUMN(L80),FALSE))+IF(ISNA(VLOOKUP(A80,'BL10'!$A:$ZZ,COLUMN(L80),FALSE)),0,VLOOKUP(A80,'BL10'!$A:$ZZ,COLUMN(L80),FALSE))+IF(ISNA(VLOOKUP(A80,'BL11'!$A:$ZZ,COLUMN(L80),FALSE)),0,VLOOKUP(A80,'BL11'!$A:$ZZ,COLUMN(L80),FALSE))+IF(ISNA(VLOOKUP(A80,'BL12'!$A:$ZZ,COLUMN(L80),FALSE)),0,VLOOKUP(A80,'BL12'!$A:$ZZ,COLUMN(L80),FALSE))+IF(ISNA(VLOOKUP(A80,'BL13'!$A:$ZZ,COLUMN(L80),FALSE)),0,VLOOKUP(A80,'BL13'!$A:$ZZ,COLUMN(L80),FALSE))+IF(ISNA(VLOOKUP(A80,'BL14'!$A:$ZZ,COLUMN(L80),FALSE)),0,VLOOKUP(A80,'BL14'!$A:$ZZ,COLUMN(L80),FALSE))+IF(ISNA(VLOOKUP(A80,'BL15'!$A:$ZZ,COLUMN(L80),FALSE)),0,VLOOKUP(A80,'BL15'!$A:$ZZ,COLUMN(L80),FALSE))+IF(ISNA(VLOOKUP(A80,'BL16'!$A:$ZZ,COLUMN(L80),FALSE)),0,VLOOKUP(A80,'BL16'!$A:$ZZ,COLUMN(L80),FALSE))+IF(ISNA(VLOOKUP(A80,'BL17'!$A:$ZZ,COLUMN(L80),FALSE)),0,VLOOKUP(A80,'BL17'!$A:$ZZ,COLUMN(L80),FALSE))+IF(ISNA(VLOOKUP(A80,'BL18'!$A:$ZZ,COLUMN(L80),FALSE)),0,VLOOKUP(A80,'BL18'!$A:$ZZ,COLUMN(L80),FALSE))+IF(ISNA(VLOOKUP(A80,'BL19'!$A:$ZZ,COLUMN(L80),FALSE)),0,VLOOKUP(A80,'BL19'!$A:$ZZ,COLUMN(L80),FALSE))+IF(ISNA(VLOOKUP(A80,'BL20'!$A:$ZZ,COLUMN(L80),FALSE)),0,VLOOKUP(A80,'BL20'!$A:$ZZ,COLUMN(L80),FALSE))+IF(ISNA(VLOOKUP(A80,'BL21'!$A:$ZZ,COLUMN(L80),FALSE)),0,VLOOKUP(A80,'BL21'!$A:$ZZ,COLUMN(L80),FALSE))+IF(ISNA(VLOOKUP(A80,'BL22'!$A:$ZZ,COLUMN(L80),FALSE)),0,VLOOKUP(A80,'BL22'!$A:$ZZ,COLUMN(L80),FALSE))+IF(ISNA(VLOOKUP(A80,'BL23'!$A:$ZZ,COLUMN(L80),FALSE)),0,VLOOKUP(A80,'BL23'!$A:$ZZ,COLUMN(L80),FALSE))+IF(ISNA(VLOOKUP(A80,'BL24'!$A:$ZZ,COLUMN(L80),FALSE)),0,VLOOKUP(A80,'BL24'!$A:$ZZ,COLUMN(L80),FALSE))+IF(ISNA(VLOOKUP(A80,'BL25'!$A:$ZZ,COLUMN(L80),FALSE)),0,VLOOKUP(A80,'BL25'!$A:$ZZ,COLUMN(L80),FALSE))+IF(ISNA(VLOOKUP(A80,'BL26'!$A:$ZZ,COLUMN(L80),FALSE)),0,VLOOKUP(A80,'BL26'!$A:$ZZ,COLUMN(L80),FALSE))+IF(ISNA(VLOOKUP(A80,'BL27'!$A:$ZZ,COLUMN(L80),FALSE)),0,VLOOKUP(A80,'BL27'!$A:$ZZ,COLUMN(L80),FALSE))+IF(ISNA(VLOOKUP(A80,'BL28'!$A:$ZZ,COLUMN(L80),FALSE)),0,VLOOKUP(A80,'BL28'!$A:$ZZ,COLUMN(L80),FALSE))+IF(ISNA(VLOOKUP(A80,'BL29'!$A:$ZZ,COLUMN(L80),FALSE)),0,VLOOKUP(A80,'BL29'!$A:$ZZ,COLUMN(L80),FALSE))+IF(ISNA(VLOOKUP(A80,'BL30'!$A:$ZZ,COLUMN(L80),FALSE)),0,VLOOKUP(A80,'BL30'!$A:$ZZ,COLUMN(L80),FALSE))</f>
        <v>0</v>
      </c>
      <c r="M80" s="28">
        <f>IF(ISNA(VLOOKUP(A80,'BL1'!$A:$ZZ,COLUMN(M80),FALSE)),0,VLOOKUP(A80,'BL1'!$A:$ZZ,COLUMN(M80),FALSE))+IF(ISNA(VLOOKUP(A80,'BL2'!$A:$ZZ,COLUMN(M80),FALSE)),0,VLOOKUP(A80,'BL2'!$A:$ZZ,COLUMN(M80),FALSE))+IF(ISNA(VLOOKUP(A80,'BL3'!$A:$ZZ,COLUMN(M80),FALSE)),0,VLOOKUP(A80,'BL3'!$A:$ZZ,COLUMN(M80),FALSE))+IF(ISNA(VLOOKUP(A80,'BL4'!$A:$ZZ,COLUMN(M80),FALSE)),0,VLOOKUP(A80,'BL4'!$A:$ZZ,COLUMN(M80),FALSE))+IF(ISNA(VLOOKUP(A80,'BL5'!$A:$ZZ,COLUMN(M80),FALSE)),0,VLOOKUP(A80,'BL5'!$A:$ZZ,COLUMN(M80),FALSE))+IF(ISNA(VLOOKUP(A80,'BL6'!$A:$ZZ,COLUMN(M80),FALSE)),0,VLOOKUP(A80,'BL6'!$A:$ZZ,COLUMN(M80),FALSE))+IF(ISNA(VLOOKUP(A80,'BL7'!$A:$ZZ,COLUMN(M80),FALSE)),0,VLOOKUP(A80,'BL7'!$A:$ZZ,COLUMN(M80),FALSE))+IF(ISNA(VLOOKUP(A80,'BL8'!$A:$ZZ,COLUMN(M80),FALSE)),0,VLOOKUP(A80,'BL8'!$A:$ZZ,COLUMN(M80),FALSE))+IF(ISNA(VLOOKUP(A80,'BL9'!$A:$ZZ,COLUMN(M80),FALSE)),0,VLOOKUP(A80,'BL9'!$A:$ZZ,COLUMN(M80),FALSE))+IF(ISNA(VLOOKUP(A80,'BL10'!$A:$ZZ,COLUMN(M80),FALSE)),0,VLOOKUP(A80,'BL10'!$A:$ZZ,COLUMN(M80),FALSE))+IF(ISNA(VLOOKUP(A80,'BL11'!$A:$ZZ,COLUMN(M80),FALSE)),0,VLOOKUP(A80,'BL11'!$A:$ZZ,COLUMN(M80),FALSE))+IF(ISNA(VLOOKUP(A80,'BL12'!$A:$ZZ,COLUMN(M80),FALSE)),0,VLOOKUP(A80,'BL12'!$A:$ZZ,COLUMN(M80),FALSE))+IF(ISNA(VLOOKUP(A80,'BL13'!$A:$ZZ,COLUMN(M80),FALSE)),0,VLOOKUP(A80,'BL13'!$A:$ZZ,COLUMN(M80),FALSE))+IF(ISNA(VLOOKUP(A80,'BL14'!$A:$ZZ,COLUMN(M80),FALSE)),0,VLOOKUP(A80,'BL14'!$A:$ZZ,COLUMN(M80),FALSE))+IF(ISNA(VLOOKUP(A80,'BL15'!$A:$ZZ,COLUMN(M80),FALSE)),0,VLOOKUP(A80,'BL15'!$A:$ZZ,COLUMN(M80),FALSE))+IF(ISNA(VLOOKUP(A80,'BL16'!$A:$ZZ,COLUMN(M80),FALSE)),0,VLOOKUP(A80,'BL16'!$A:$ZZ,COLUMN(M80),FALSE))+IF(ISNA(VLOOKUP(A80,'BL17'!$A:$ZZ,COLUMN(M80),FALSE)),0,VLOOKUP(A80,'BL17'!$A:$ZZ,COLUMN(M80),FALSE))+IF(ISNA(VLOOKUP(A80,'BL18'!$A:$ZZ,COLUMN(M80),FALSE)),0,VLOOKUP(A80,'BL18'!$A:$ZZ,COLUMN(M80),FALSE))+IF(ISNA(VLOOKUP(A80,'BL19'!$A:$ZZ,COLUMN(M80),FALSE)),0,VLOOKUP(A80,'BL19'!$A:$ZZ,COLUMN(M80),FALSE))+IF(ISNA(VLOOKUP(A80,'BL20'!$A:$ZZ,COLUMN(M80),FALSE)),0,VLOOKUP(A80,'BL20'!$A:$ZZ,COLUMN(M80),FALSE))+IF(ISNA(VLOOKUP(A80,'BL21'!$A:$ZZ,COLUMN(M80),FALSE)),0,VLOOKUP(A80,'BL21'!$A:$ZZ,COLUMN(M80),FALSE))+IF(ISNA(VLOOKUP(A80,'BL22'!$A:$ZZ,COLUMN(M80),FALSE)),0,VLOOKUP(A80,'BL22'!$A:$ZZ,COLUMN(M80),FALSE))+IF(ISNA(VLOOKUP(A80,'BL23'!$A:$ZZ,COLUMN(M80),FALSE)),0,VLOOKUP(A80,'BL23'!$A:$ZZ,COLUMN(M80),FALSE))+IF(ISNA(VLOOKUP(A80,'BL24'!$A:$ZZ,COLUMN(M80),FALSE)),0,VLOOKUP(A80,'BL24'!$A:$ZZ,COLUMN(M80),FALSE))+IF(ISNA(VLOOKUP(A80,'BL25'!$A:$ZZ,COLUMN(M80),FALSE)),0,VLOOKUP(A80,'BL25'!$A:$ZZ,COLUMN(M80),FALSE))+IF(ISNA(VLOOKUP(A80,'BL26'!$A:$ZZ,COLUMN(M80),FALSE)),0,VLOOKUP(A80,'BL26'!$A:$ZZ,COLUMN(M80),FALSE))+IF(ISNA(VLOOKUP(A80,'BL27'!$A:$ZZ,COLUMN(M80),FALSE)),0,VLOOKUP(A80,'BL27'!$A:$ZZ,COLUMN(M80),FALSE))+IF(ISNA(VLOOKUP(A80,'BL28'!$A:$ZZ,COLUMN(M80),FALSE)),0,VLOOKUP(A80,'BL28'!$A:$ZZ,COLUMN(M80),FALSE))+IF(ISNA(VLOOKUP(A80,'BL29'!$A:$ZZ,COLUMN(M80),FALSE)),0,VLOOKUP(A80,'BL29'!$A:$ZZ,COLUMN(M80),FALSE))+IF(ISNA(VLOOKUP(A80,'BL30'!$A:$ZZ,COLUMN(M80),FALSE)),0,VLOOKUP(A80,'BL30'!$A:$ZZ,COLUMN(M80),FALSE))</f>
        <v>0</v>
      </c>
      <c r="N80" s="25">
        <f>IF(ISNA(VLOOKUP(A80,'BL1'!$A:$ZZ,COLUMN(N80),FALSE)),0,VLOOKUP(A80,'BL1'!$A:$ZZ,COLUMN(N80),FALSE))+IF(ISNA(VLOOKUP(A80,'BL2'!$A:$ZZ,COLUMN(N80),FALSE)),0,VLOOKUP(A80,'BL2'!$A:$ZZ,COLUMN(N80),FALSE))+IF(ISNA(VLOOKUP(A80,'BL3'!$A:$ZZ,COLUMN(N80),FALSE)),0,VLOOKUP(A80,'BL3'!$A:$ZZ,COLUMN(N80),FALSE))+IF(ISNA(VLOOKUP(A80,'BL4'!$A:$ZZ,COLUMN(N80),FALSE)),0,VLOOKUP(A80,'BL4'!$A:$ZZ,COLUMN(N80),FALSE))+IF(ISNA(VLOOKUP(A80,'BL5'!$A:$ZZ,COLUMN(N80),FALSE)),0,VLOOKUP(A80,'BL5'!$A:$ZZ,COLUMN(N80),FALSE))+IF(ISNA(VLOOKUP(A80,'BL6'!$A:$ZZ,COLUMN(N80),FALSE)),0,VLOOKUP(A80,'BL6'!$A:$ZZ,COLUMN(N80),FALSE))+IF(ISNA(VLOOKUP(A80,'BL7'!$A:$ZZ,COLUMN(N80),FALSE)),0,VLOOKUP(A80,'BL7'!$A:$ZZ,COLUMN(N80),FALSE))+IF(ISNA(VLOOKUP(A80,'BL8'!$A:$ZZ,COLUMN(N80),FALSE)),0,VLOOKUP(A80,'BL8'!$A:$ZZ,COLUMN(N80),FALSE))+IF(ISNA(VLOOKUP(A80,'BL9'!$A:$ZZ,COLUMN(N80),FALSE)),0,VLOOKUP(A80,'BL9'!$A:$ZZ,COLUMN(N80),FALSE))+IF(ISNA(VLOOKUP(A80,'BL10'!$A:$ZZ,COLUMN(N80),FALSE)),0,VLOOKUP(A80,'BL10'!$A:$ZZ,COLUMN(N80),FALSE))+IF(ISNA(VLOOKUP(A80,'BL11'!$A:$ZZ,COLUMN(N80),FALSE)),0,VLOOKUP(A80,'BL11'!$A:$ZZ,COLUMN(N80),FALSE))+IF(ISNA(VLOOKUP(A80,'BL12'!$A:$ZZ,COLUMN(N80),FALSE)),0,VLOOKUP(A80,'BL12'!$A:$ZZ,COLUMN(N80),FALSE))+IF(ISNA(VLOOKUP(A80,'BL13'!$A:$ZZ,COLUMN(N80),FALSE)),0,VLOOKUP(A80,'BL13'!$A:$ZZ,COLUMN(N80),FALSE))+IF(ISNA(VLOOKUP(A80,'BL14'!$A:$ZZ,COLUMN(N80),FALSE)),0,VLOOKUP(A80,'BL14'!$A:$ZZ,COLUMN(N80),FALSE))+IF(ISNA(VLOOKUP(A80,'BL15'!$A:$ZZ,COLUMN(N80),FALSE)),0,VLOOKUP(A80,'BL15'!$A:$ZZ,COLUMN(N80),FALSE))+IF(ISNA(VLOOKUP(A80,'BL16'!$A:$ZZ,COLUMN(N80),FALSE)),0,VLOOKUP(A80,'BL16'!$A:$ZZ,COLUMN(N80),FALSE))+IF(ISNA(VLOOKUP(A80,'BL17'!$A:$ZZ,COLUMN(N80),FALSE)),0,VLOOKUP(A80,'BL17'!$A:$ZZ,COLUMN(N80),FALSE))+IF(ISNA(VLOOKUP(A80,'BL18'!$A:$ZZ,COLUMN(N80),FALSE)),0,VLOOKUP(A80,'BL18'!$A:$ZZ,COLUMN(N80),FALSE))+IF(ISNA(VLOOKUP(A80,'BL19'!$A:$ZZ,COLUMN(N80),FALSE)),0,VLOOKUP(A80,'BL19'!$A:$ZZ,COLUMN(N80),FALSE))+IF(ISNA(VLOOKUP(A80,'BL20'!$A:$ZZ,COLUMN(N80),FALSE)),0,VLOOKUP(A80,'BL20'!$A:$ZZ,COLUMN(N80),FALSE))+IF(ISNA(VLOOKUP(A80,'BL21'!$A:$ZZ,COLUMN(N80),FALSE)),0,VLOOKUP(A80,'BL21'!$A:$ZZ,COLUMN(N80),FALSE))+IF(ISNA(VLOOKUP(A80,'BL22'!$A:$ZZ,COLUMN(N80),FALSE)),0,VLOOKUP(A80,'BL22'!$A:$ZZ,COLUMN(N80),FALSE))+IF(ISNA(VLOOKUP(A80,'BL23'!$A:$ZZ,COLUMN(N80),FALSE)),0,VLOOKUP(A80,'BL23'!$A:$ZZ,COLUMN(N80),FALSE))+IF(ISNA(VLOOKUP(A80,'BL24'!$A:$ZZ,COLUMN(N80),FALSE)),0,VLOOKUP(A80,'BL24'!$A:$ZZ,COLUMN(N80),FALSE))+IF(ISNA(VLOOKUP(A80,'BL25'!$A:$ZZ,COLUMN(N80),FALSE)),0,VLOOKUP(A80,'BL25'!$A:$ZZ,COLUMN(N80),FALSE))+IF(ISNA(VLOOKUP(A80,'BL26'!$A:$ZZ,COLUMN(N80),FALSE)),0,VLOOKUP(A80,'BL26'!$A:$ZZ,COLUMN(N80),FALSE))+IF(ISNA(VLOOKUP(A80,'BL27'!$A:$ZZ,COLUMN(N80),FALSE)),0,VLOOKUP(A80,'BL27'!$A:$ZZ,COLUMN(N80),FALSE))+IF(ISNA(VLOOKUP(A80,'BL28'!$A:$ZZ,COLUMN(N80),FALSE)),0,VLOOKUP(A80,'BL28'!$A:$ZZ,COLUMN(N80),FALSE))+IF(ISNA(VLOOKUP(A80,'BL29'!$A:$ZZ,COLUMN(N80),FALSE)),0,VLOOKUP(A80,'BL29'!$A:$ZZ,COLUMN(N80),FALSE))+IF(ISNA(VLOOKUP(A80,'BL30'!$A:$ZZ,COLUMN(N80),FALSE)),0,VLOOKUP(A80,'BL30'!$A:$ZZ,COLUMN(N80),FALSE))</f>
        <v>0</v>
      </c>
      <c r="O80" s="25">
        <f>IF(ISNA(VLOOKUP(A80,'BL1'!$A:$ZZ,COLUMN(O80),FALSE)),0,VLOOKUP(A80,'BL1'!$A:$ZZ,COLUMN(O80),FALSE))+IF(ISNA(VLOOKUP(A80,'BL2'!$A:$ZZ,COLUMN(O80),FALSE)),0,VLOOKUP(A80,'BL2'!$A:$ZZ,COLUMN(O80),FALSE))+IF(ISNA(VLOOKUP(A80,'BL3'!$A:$ZZ,COLUMN(O80),FALSE)),0,VLOOKUP(A80,'BL3'!$A:$ZZ,COLUMN(O80),FALSE))+IF(ISNA(VLOOKUP(A80,'BL4'!$A:$ZZ,COLUMN(O80),FALSE)),0,VLOOKUP(A80,'BL4'!$A:$ZZ,COLUMN(O80),FALSE))+IF(ISNA(VLOOKUP(A80,'BL5'!$A:$ZZ,COLUMN(O80),FALSE)),0,VLOOKUP(A80,'BL5'!$A:$ZZ,COLUMN(O80),FALSE))+IF(ISNA(VLOOKUP(A80,'BL6'!$A:$ZZ,COLUMN(O80),FALSE)),0,VLOOKUP(A80,'BL6'!$A:$ZZ,COLUMN(O80),FALSE))+IF(ISNA(VLOOKUP(A80,'BL7'!$A:$ZZ,COLUMN(O80),FALSE)),0,VLOOKUP(A80,'BL7'!$A:$ZZ,COLUMN(O80),FALSE))+IF(ISNA(VLOOKUP(A80,'BL8'!$A:$ZZ,COLUMN(O80),FALSE)),0,VLOOKUP(A80,'BL8'!$A:$ZZ,COLUMN(O80),FALSE))+IF(ISNA(VLOOKUP(A80,'BL9'!$A:$ZZ,COLUMN(O80),FALSE)),0,VLOOKUP(A80,'BL9'!$A:$ZZ,COLUMN(O80),FALSE))+IF(ISNA(VLOOKUP(A80,'BL10'!$A:$ZZ,COLUMN(O80),FALSE)),0,VLOOKUP(A80,'BL10'!$A:$ZZ,COLUMN(O80),FALSE))+IF(ISNA(VLOOKUP(A80,'BL11'!$A:$ZZ,COLUMN(O80),FALSE)),0,VLOOKUP(A80,'BL11'!$A:$ZZ,COLUMN(O80),FALSE))+IF(ISNA(VLOOKUP(A80,'BL12'!$A:$ZZ,COLUMN(O80),FALSE)),0,VLOOKUP(A80,'BL12'!$A:$ZZ,COLUMN(O80),FALSE))+IF(ISNA(VLOOKUP(A80,'BL13'!$A:$ZZ,COLUMN(O80),FALSE)),0,VLOOKUP(A80,'BL13'!$A:$ZZ,COLUMN(O80),FALSE))+IF(ISNA(VLOOKUP(A80,'BL14'!$A:$ZZ,COLUMN(O80),FALSE)),0,VLOOKUP(A80,'BL14'!$A:$ZZ,COLUMN(O80),FALSE))+IF(ISNA(VLOOKUP(A80,'BL15'!$A:$ZZ,COLUMN(O80),FALSE)),0,VLOOKUP(A80,'BL15'!$A:$ZZ,COLUMN(O80),FALSE))+IF(ISNA(VLOOKUP(A80,'BL16'!$A:$ZZ,COLUMN(O80),FALSE)),0,VLOOKUP(A80,'BL16'!$A:$ZZ,COLUMN(O80),FALSE))+IF(ISNA(VLOOKUP(A80,'BL17'!$A:$ZZ,COLUMN(O80),FALSE)),0,VLOOKUP(A80,'BL17'!$A:$ZZ,COLUMN(O80),FALSE))+IF(ISNA(VLOOKUP(A80,'BL18'!$A:$ZZ,COLUMN(O80),FALSE)),0,VLOOKUP(A80,'BL18'!$A:$ZZ,COLUMN(O80),FALSE))+IF(ISNA(VLOOKUP(A80,'BL19'!$A:$ZZ,COLUMN(O80),FALSE)),0,VLOOKUP(A80,'BL19'!$A:$ZZ,COLUMN(O80),FALSE))+IF(ISNA(VLOOKUP(A80,'BL20'!$A:$ZZ,COLUMN(O80),FALSE)),0,VLOOKUP(A80,'BL20'!$A:$ZZ,COLUMN(O80),FALSE))+IF(ISNA(VLOOKUP(A80,'BL21'!$A:$ZZ,COLUMN(O80),FALSE)),0,VLOOKUP(A80,'BL21'!$A:$ZZ,COLUMN(O80),FALSE))+IF(ISNA(VLOOKUP(A80,'BL22'!$A:$ZZ,COLUMN(O80),FALSE)),0,VLOOKUP(A80,'BL22'!$A:$ZZ,COLUMN(O80),FALSE))+IF(ISNA(VLOOKUP(A80,'BL23'!$A:$ZZ,COLUMN(O80),FALSE)),0,VLOOKUP(A80,'BL23'!$A:$ZZ,COLUMN(O80),FALSE))+IF(ISNA(VLOOKUP(A80,'BL24'!$A:$ZZ,COLUMN(O80),FALSE)),0,VLOOKUP(A80,'BL24'!$A:$ZZ,COLUMN(O80),FALSE))+IF(ISNA(VLOOKUP(A80,'BL25'!$A:$ZZ,COLUMN(O80),FALSE)),0,VLOOKUP(A80,'BL25'!$A:$ZZ,COLUMN(O80),FALSE))+IF(ISNA(VLOOKUP(A80,'BL26'!$A:$ZZ,COLUMN(O80),FALSE)),0,VLOOKUP(A80,'BL26'!$A:$ZZ,COLUMN(O80),FALSE))+IF(ISNA(VLOOKUP(A80,'BL27'!$A:$ZZ,COLUMN(O80),FALSE)),0,VLOOKUP(A80,'BL27'!$A:$ZZ,COLUMN(O80),FALSE))+IF(ISNA(VLOOKUP(A80,'BL28'!$A:$ZZ,COLUMN(O80),FALSE)),0,VLOOKUP(A80,'BL28'!$A:$ZZ,COLUMN(O80),FALSE))+IF(ISNA(VLOOKUP(A80,'BL29'!$A:$ZZ,COLUMN(O80),FALSE)),0,VLOOKUP(A80,'BL29'!$A:$ZZ,COLUMN(O80),FALSE))+IF(ISNA(VLOOKUP(A80,'BL30'!$A:$ZZ,COLUMN(O80),FALSE)),0,VLOOKUP(A80,'BL30'!$A:$ZZ,COLUMN(O80),FALSE))</f>
        <v>0</v>
      </c>
      <c r="P80" s="25">
        <f>IF(ISNA(VLOOKUP(A80,'BL1'!$A:$ZZ,COLUMN(P80),FALSE)),0,VLOOKUP(A80,'BL1'!$A:$ZZ,COLUMN(P80),FALSE))+IF(ISNA(VLOOKUP(A80,'BL2'!$A:$ZZ,COLUMN(P80),FALSE)),0,VLOOKUP(A80,'BL2'!$A:$ZZ,COLUMN(P80),FALSE))+IF(ISNA(VLOOKUP(A80,'BL3'!$A:$ZZ,COLUMN(P80),FALSE)),0,VLOOKUP(A80,'BL3'!$A:$ZZ,COLUMN(P80),FALSE))+IF(ISNA(VLOOKUP(A80,'BL4'!$A:$ZZ,COLUMN(P80),FALSE)),0,VLOOKUP(A80,'BL4'!$A:$ZZ,COLUMN(P80),FALSE))+IF(ISNA(VLOOKUP(A80,'BL5'!$A:$ZZ,COLUMN(P80),FALSE)),0,VLOOKUP(A80,'BL5'!$A:$ZZ,COLUMN(P80),FALSE))+IF(ISNA(VLOOKUP(A80,'BL6'!$A:$ZZ,COLUMN(P80),FALSE)),0,VLOOKUP(A80,'BL6'!$A:$ZZ,COLUMN(P80),FALSE))+IF(ISNA(VLOOKUP(A80,'BL7'!$A:$ZZ,COLUMN(P80),FALSE)),0,VLOOKUP(A80,'BL7'!$A:$ZZ,COLUMN(P80),FALSE))+IF(ISNA(VLOOKUP(A80,'BL8'!$A:$ZZ,COLUMN(P80),FALSE)),0,VLOOKUP(A80,'BL8'!$A:$ZZ,COLUMN(P80),FALSE))+IF(ISNA(VLOOKUP(A80,'BL9'!$A:$ZZ,COLUMN(P80),FALSE)),0,VLOOKUP(A80,'BL9'!$A:$ZZ,COLUMN(P80),FALSE))+IF(ISNA(VLOOKUP(A80,'BL10'!$A:$ZZ,COLUMN(P80),FALSE)),0,VLOOKUP(A80,'BL10'!$A:$ZZ,COLUMN(P80),FALSE))+IF(ISNA(VLOOKUP(A80,'BL11'!$A:$ZZ,COLUMN(P80),FALSE)),0,VLOOKUP(A80,'BL11'!$A:$ZZ,COLUMN(P80),FALSE))+IF(ISNA(VLOOKUP(A80,'BL12'!$A:$ZZ,COLUMN(P80),FALSE)),0,VLOOKUP(A80,'BL12'!$A:$ZZ,COLUMN(P80),FALSE))+IF(ISNA(VLOOKUP(A80,'BL13'!$A:$ZZ,COLUMN(P80),FALSE)),0,VLOOKUP(A80,'BL13'!$A:$ZZ,COLUMN(P80),FALSE))+IF(ISNA(VLOOKUP(A80,'BL14'!$A:$ZZ,COLUMN(P80),FALSE)),0,VLOOKUP(A80,'BL14'!$A:$ZZ,COLUMN(P80),FALSE))+IF(ISNA(VLOOKUP(A80,'BL15'!$A:$ZZ,COLUMN(P80),FALSE)),0,VLOOKUP(A80,'BL15'!$A:$ZZ,COLUMN(P80),FALSE))+IF(ISNA(VLOOKUP(A80,'BL16'!$A:$ZZ,COLUMN(P80),FALSE)),0,VLOOKUP(A80,'BL16'!$A:$ZZ,COLUMN(P80),FALSE))+IF(ISNA(VLOOKUP(A80,'BL17'!$A:$ZZ,COLUMN(P80),FALSE)),0,VLOOKUP(A80,'BL17'!$A:$ZZ,COLUMN(P80),FALSE))+IF(ISNA(VLOOKUP(A80,'BL18'!$A:$ZZ,COLUMN(P80),FALSE)),0,VLOOKUP(A80,'BL18'!$A:$ZZ,COLUMN(P80),FALSE))+IF(ISNA(VLOOKUP(A80,'BL19'!$A:$ZZ,COLUMN(P80),FALSE)),0,VLOOKUP(A80,'BL19'!$A:$ZZ,COLUMN(P80),FALSE))+IF(ISNA(VLOOKUP(A80,'BL20'!$A:$ZZ,COLUMN(P80),FALSE)),0,VLOOKUP(A80,'BL20'!$A:$ZZ,COLUMN(P80),FALSE))+IF(ISNA(VLOOKUP(A80,'BL21'!$A:$ZZ,COLUMN(P80),FALSE)),0,VLOOKUP(A80,'BL21'!$A:$ZZ,COLUMN(P80),FALSE))+IF(ISNA(VLOOKUP(A80,'BL22'!$A:$ZZ,COLUMN(P80),FALSE)),0,VLOOKUP(A80,'BL22'!$A:$ZZ,COLUMN(P80),FALSE))+IF(ISNA(VLOOKUP(A80,'BL23'!$A:$ZZ,COLUMN(P80),FALSE)),0,VLOOKUP(A80,'BL23'!$A:$ZZ,COLUMN(P80),FALSE))+IF(ISNA(VLOOKUP(A80,'BL24'!$A:$ZZ,COLUMN(P80),FALSE)),0,VLOOKUP(A80,'BL24'!$A:$ZZ,COLUMN(P80),FALSE))+IF(ISNA(VLOOKUP(A80,'BL25'!$A:$ZZ,COLUMN(P80),FALSE)),0,VLOOKUP(A80,'BL25'!$A:$ZZ,COLUMN(P80),FALSE))+IF(ISNA(VLOOKUP(A80,'BL26'!$A:$ZZ,COLUMN(P80),FALSE)),0,VLOOKUP(A80,'BL26'!$A:$ZZ,COLUMN(P80),FALSE))+IF(ISNA(VLOOKUP(A80,'BL27'!$A:$ZZ,COLUMN(P80),FALSE)),0,VLOOKUP(A80,'BL27'!$A:$ZZ,COLUMN(P80),FALSE))+IF(ISNA(VLOOKUP(A80,'BL28'!$A:$ZZ,COLUMN(P80),FALSE)),0,VLOOKUP(A80,'BL28'!$A:$ZZ,COLUMN(P80),FALSE))+IF(ISNA(VLOOKUP(A80,'BL29'!$A:$ZZ,COLUMN(P80),FALSE)),0,VLOOKUP(A80,'BL29'!$A:$ZZ,COLUMN(P80),FALSE))+IF(ISNA(VLOOKUP(A80,'BL30'!$A:$ZZ,COLUMN(P80),FALSE)),0,VLOOKUP(A80,'BL30'!$A:$ZZ,COLUMN(P80),FALSE))</f>
        <v>0</v>
      </c>
      <c r="Q80" s="25">
        <f>IF(ISNA(VLOOKUP(A80,'BL1'!$A:$ZZ,COLUMN(Q80),FALSE)),0,VLOOKUP(A80,'BL1'!$A:$ZZ,COLUMN(Q80),FALSE))+IF(ISNA(VLOOKUP(A80,'BL2'!$A:$ZZ,COLUMN(Q80),FALSE)),0,VLOOKUP(A80,'BL2'!$A:$ZZ,COLUMN(Q80),FALSE))+IF(ISNA(VLOOKUP(A80,'BL3'!$A:$ZZ,COLUMN(Q80),FALSE)),0,VLOOKUP(A80,'BL3'!$A:$ZZ,COLUMN(Q80),FALSE))+IF(ISNA(VLOOKUP(A80,'BL4'!$A:$ZZ,COLUMN(Q80),FALSE)),0,VLOOKUP(A80,'BL4'!$A:$ZZ,COLUMN(Q80),FALSE))+IF(ISNA(VLOOKUP(A80,'BL5'!$A:$ZZ,COLUMN(Q80),FALSE)),0,VLOOKUP(A80,'BL5'!$A:$ZZ,COLUMN(Q80),FALSE))+IF(ISNA(VLOOKUP(A80,'BL6'!$A:$ZZ,COLUMN(Q80),FALSE)),0,VLOOKUP(A80,'BL6'!$A:$ZZ,COLUMN(Q80),FALSE))+IF(ISNA(VLOOKUP(A80,'BL7'!$A:$ZZ,COLUMN(Q80),FALSE)),0,VLOOKUP(A80,'BL7'!$A:$ZZ,COLUMN(Q80),FALSE))+IF(ISNA(VLOOKUP(A80,'BL8'!$A:$ZZ,COLUMN(Q80),FALSE)),0,VLOOKUP(A80,'BL8'!$A:$ZZ,COLUMN(Q80),FALSE))+IF(ISNA(VLOOKUP(A80,'BL9'!$A:$ZZ,COLUMN(Q80),FALSE)),0,VLOOKUP(A80,'BL9'!$A:$ZZ,COLUMN(Q80),FALSE))+IF(ISNA(VLOOKUP(A80,'BL10'!$A:$ZZ,COLUMN(Q80),FALSE)),0,VLOOKUP(A80,'BL10'!$A:$ZZ,COLUMN(Q80),FALSE))+IF(ISNA(VLOOKUP(A80,'BL11'!$A:$ZZ,COLUMN(Q80),FALSE)),0,VLOOKUP(A80,'BL11'!$A:$ZZ,COLUMN(Q80),FALSE))+IF(ISNA(VLOOKUP(A80,'BL12'!$A:$ZZ,COLUMN(Q80),FALSE)),0,VLOOKUP(A80,'BL12'!$A:$ZZ,COLUMN(Q80),FALSE))+IF(ISNA(VLOOKUP(A80,'BL13'!$A:$ZZ,COLUMN(Q80),FALSE)),0,VLOOKUP(A80,'BL13'!$A:$ZZ,COLUMN(Q80),FALSE))+IF(ISNA(VLOOKUP(A80,'BL14'!$A:$ZZ,COLUMN(Q80),FALSE)),0,VLOOKUP(A80,'BL14'!$A:$ZZ,COLUMN(Q80),FALSE))+IF(ISNA(VLOOKUP(A80,'BL15'!$A:$ZZ,COLUMN(Q80),FALSE)),0,VLOOKUP(A80,'BL15'!$A:$ZZ,COLUMN(Q80),FALSE))+IF(ISNA(VLOOKUP(A80,'BL16'!$A:$ZZ,COLUMN(Q80),FALSE)),0,VLOOKUP(A80,'BL16'!$A:$ZZ,COLUMN(Q80),FALSE))+IF(ISNA(VLOOKUP(A80,'BL17'!$A:$ZZ,COLUMN(Q80),FALSE)),0,VLOOKUP(A80,'BL17'!$A:$ZZ,COLUMN(Q80),FALSE))+IF(ISNA(VLOOKUP(A80,'BL18'!$A:$ZZ,COLUMN(Q80),FALSE)),0,VLOOKUP(A80,'BL18'!$A:$ZZ,COLUMN(Q80),FALSE))+IF(ISNA(VLOOKUP(A80,'BL19'!$A:$ZZ,COLUMN(Q80),FALSE)),0,VLOOKUP(A80,'BL19'!$A:$ZZ,COLUMN(Q80),FALSE))+IF(ISNA(VLOOKUP(A80,'BL20'!$A:$ZZ,COLUMN(Q80),FALSE)),0,VLOOKUP(A80,'BL20'!$A:$ZZ,COLUMN(Q80),FALSE))+IF(ISNA(VLOOKUP(A80,'BL21'!$A:$ZZ,COLUMN(Q80),FALSE)),0,VLOOKUP(A80,'BL21'!$A:$ZZ,COLUMN(Q80),FALSE))+IF(ISNA(VLOOKUP(A80,'BL22'!$A:$ZZ,COLUMN(Q80),FALSE)),0,VLOOKUP(A80,'BL22'!$A:$ZZ,COLUMN(Q80),FALSE))+IF(ISNA(VLOOKUP(A80,'BL23'!$A:$ZZ,COLUMN(Q80),FALSE)),0,VLOOKUP(A80,'BL23'!$A:$ZZ,COLUMN(Q80),FALSE))+IF(ISNA(VLOOKUP(A80,'BL24'!$A:$ZZ,COLUMN(Q80),FALSE)),0,VLOOKUP(A80,'BL24'!$A:$ZZ,COLUMN(Q80),FALSE))+IF(ISNA(VLOOKUP(A80,'BL25'!$A:$ZZ,COLUMN(Q80),FALSE)),0,VLOOKUP(A80,'BL25'!$A:$ZZ,COLUMN(Q80),FALSE))+IF(ISNA(VLOOKUP(A80,'BL26'!$A:$ZZ,COLUMN(Q80),FALSE)),0,VLOOKUP(A80,'BL26'!$A:$ZZ,COLUMN(Q80),FALSE))+IF(ISNA(VLOOKUP(A80,'BL27'!$A:$ZZ,COLUMN(Q80),FALSE)),0,VLOOKUP(A80,'BL27'!$A:$ZZ,COLUMN(Q80),FALSE))+IF(ISNA(VLOOKUP(A80,'BL28'!$A:$ZZ,COLUMN(Q80),FALSE)),0,VLOOKUP(A80,'BL28'!$A:$ZZ,COLUMN(Q80),FALSE))+IF(ISNA(VLOOKUP(A80,'BL29'!$A:$ZZ,COLUMN(Q80),FALSE)),0,VLOOKUP(A80,'BL29'!$A:$ZZ,COLUMN(Q80),FALSE))+IF(ISNA(VLOOKUP(A80,'BL30'!$A:$ZZ,COLUMN(Q80),FALSE)),0,VLOOKUP(A80,'BL30'!$A:$ZZ,COLUMN(Q80),FALSE))</f>
        <v>0</v>
      </c>
      <c r="R80" s="26">
        <f t="shared" si="2"/>
        <v>0</v>
      </c>
      <c r="S80" s="342">
        <f>IF(VLOOKUP(A80,Schuldenbuch!A:BS,66,FALSE)=1,0,R80*VLOOKUP(A80,Schuldenbuch!A:BS,66,FALSE))</f>
        <v>0</v>
      </c>
    </row>
    <row r="81" spans="1:19" ht="13.9" x14ac:dyDescent="0.4">
      <c r="A81" s="181" t="s">
        <v>42</v>
      </c>
      <c r="B81" s="15">
        <f>IF(ISNA(VLOOKUP(A81,'BL1'!$A:$ZZ,COLUMN(B81),FALSE)),0,VLOOKUP(A81,'BL1'!$A:$ZZ,COLUMN(B81),FALSE))+IF(ISNA(VLOOKUP(A81,'BL2'!$A:$ZZ,COLUMN(B81),FALSE)),0,VLOOKUP(A81,'BL2'!$A:$ZZ,COLUMN(B81),FALSE))+IF(ISNA(VLOOKUP(A81,'BL3'!$A:$ZZ,COLUMN(B81),FALSE)),0,VLOOKUP(A81,'BL3'!$A:$ZZ,COLUMN(B81),FALSE))+IF(ISNA(VLOOKUP(A81,'BL4'!$A:$ZZ,COLUMN(B81),FALSE)),0,VLOOKUP(A81,'BL4'!$A:$ZZ,COLUMN(B81),FALSE))+IF(ISNA(VLOOKUP(A81,'BL5'!$A:$ZZ,COLUMN(B81),FALSE)),0,VLOOKUP(A81,'BL5'!$A:$ZZ,COLUMN(B81),FALSE))+IF(ISNA(VLOOKUP(A81,'BL6'!$A:$ZZ,COLUMN(B81),FALSE)),0,VLOOKUP(A81,'BL6'!$A:$ZZ,COLUMN(B81),FALSE))+IF(ISNA(VLOOKUP(A81,'BL7'!$A:$ZZ,COLUMN(B81),FALSE)),0,VLOOKUP(A81,'BL7'!$A:$ZZ,COLUMN(B81),FALSE))+IF(ISNA(VLOOKUP(A81,'BL8'!$A:$ZZ,COLUMN(B81),FALSE)),0,VLOOKUP(A81,'BL8'!$A:$ZZ,COLUMN(B81),FALSE))+IF(ISNA(VLOOKUP(A81,'BL9'!$A:$ZZ,COLUMN(B81),FALSE)),0,VLOOKUP(A81,'BL9'!$A:$ZZ,COLUMN(B81),FALSE))+IF(ISNA(VLOOKUP(A81,'BL10'!$A:$ZZ,COLUMN(B81),FALSE)),0,VLOOKUP(A81,'BL10'!$A:$ZZ,COLUMN(B81),FALSE))+IF(ISNA(VLOOKUP(A81,'BL11'!$A:$ZZ,COLUMN(B81),FALSE)),0,VLOOKUP(A81,'BL11'!$A:$ZZ,COLUMN(B81),FALSE))+IF(ISNA(VLOOKUP(A81,'BL12'!$A:$ZZ,COLUMN(B81),FALSE)),0,VLOOKUP(A81,'BL12'!$A:$ZZ,COLUMN(B81),FALSE))+IF(ISNA(VLOOKUP(A81,'BL13'!$A:$ZZ,COLUMN(B81),FALSE)),0,VLOOKUP(A81,'BL13'!$A:$ZZ,COLUMN(B81),FALSE))+IF(ISNA(VLOOKUP(A81,'BL14'!$A:$ZZ,COLUMN(B81),FALSE)),0,VLOOKUP(A81,'BL14'!$A:$ZZ,COLUMN(B81),FALSE))+IF(ISNA(VLOOKUP(A81,'BL15'!$A:$ZZ,COLUMN(B81),FALSE)),0,VLOOKUP(A81,'BL15'!$A:$ZZ,COLUMN(B81),FALSE))+IF(ISNA(VLOOKUP(A81,'BL16'!$A:$ZZ,COLUMN(B81),FALSE)),0,VLOOKUP(A81,'BL16'!$A:$ZZ,COLUMN(B81),FALSE))+IF(ISNA(VLOOKUP(A81,'BL17'!$A:$ZZ,COLUMN(B81),FALSE)),0,VLOOKUP(A81,'BL17'!$A:$ZZ,COLUMN(B81),FALSE))+IF(ISNA(VLOOKUP(A81,'BL18'!$A:$ZZ,COLUMN(B81),FALSE)),0,VLOOKUP(A81,'BL18'!$A:$ZZ,COLUMN(B81),FALSE))+IF(ISNA(VLOOKUP(A81,'BL19'!$A:$ZZ,COLUMN(B81),FALSE)),0,VLOOKUP(A81,'BL19'!$A:$ZZ,COLUMN(B81),FALSE))+IF(ISNA(VLOOKUP(A81,'BL20'!$A:$ZZ,COLUMN(B81),FALSE)),0,VLOOKUP(A81,'BL20'!$A:$ZZ,COLUMN(B81),FALSE))+IF(ISNA(VLOOKUP(A81,'BL21'!$A:$ZZ,COLUMN(B81),FALSE)),0,VLOOKUP(A81,'BL21'!$A:$ZZ,COLUMN(B81),FALSE))+IF(ISNA(VLOOKUP(A81,'BL22'!$A:$ZZ,COLUMN(B81),FALSE)),0,VLOOKUP(A81,'BL22'!$A:$ZZ,COLUMN(B81),FALSE))+IF(ISNA(VLOOKUP(A81,'BL23'!$A:$ZZ,COLUMN(B81),FALSE)),0,VLOOKUP(A81,'BL23'!$A:$ZZ,COLUMN(B81),FALSE))+IF(ISNA(VLOOKUP(A81,'BL24'!$A:$ZZ,COLUMN(B81),FALSE)),0,VLOOKUP(A81,'BL24'!$A:$ZZ,COLUMN(B81),FALSE))+IF(ISNA(VLOOKUP(A81,'BL25'!$A:$ZZ,COLUMN(B81),FALSE)),0,VLOOKUP(A81,'BL25'!$A:$ZZ,COLUMN(B81),FALSE))+IF(ISNA(VLOOKUP(A81,'BL26'!$A:$ZZ,COLUMN(B81),FALSE)),0,VLOOKUP(A81,'BL26'!$A:$ZZ,COLUMN(B81),FALSE))+IF(ISNA(VLOOKUP(A81,'BL27'!$A:$ZZ,COLUMN(B81),FALSE)),0,VLOOKUP(A81,'BL27'!$A:$ZZ,COLUMN(B81),FALSE))+IF(ISNA(VLOOKUP(A81,'BL28'!$A:$ZZ,COLUMN(B81),FALSE)),0,VLOOKUP(A81,'BL28'!$A:$ZZ,COLUMN(B81),FALSE))+IF(ISNA(VLOOKUP(A81,'BL29'!$A:$ZZ,COLUMN(B81),FALSE)),0,VLOOKUP(A81,'BL29'!$A:$ZZ,COLUMN(B81),FALSE))+IF(ISNA(VLOOKUP(A81,'BL30'!$A:$ZZ,COLUMN(B81),FALSE)),0,VLOOKUP(A81,'BL30'!$A:$ZZ,COLUMN(B81),FALSE))</f>
        <v>0</v>
      </c>
      <c r="C81" s="16">
        <f>IF(ISNA(VLOOKUP(A81,'BL1'!$A:$ZZ,COLUMN(C81),FALSE)),0,VLOOKUP(A81,'BL1'!$A:$ZZ,COLUMN(C81),FALSE))+IF(ISNA(VLOOKUP(A81,'BL2'!$A:$ZZ,COLUMN(C81),FALSE)),0,VLOOKUP(A81,'BL2'!$A:$ZZ,COLUMN(C81),FALSE))+IF(ISNA(VLOOKUP(A81,'BL3'!$A:$ZZ,COLUMN(C81),FALSE)),0,VLOOKUP(A81,'BL3'!$A:$ZZ,COLUMN(C81),FALSE))+IF(ISNA(VLOOKUP(A81,'BL4'!$A:$ZZ,COLUMN(C81),FALSE)),0,VLOOKUP(A81,'BL4'!$A:$ZZ,COLUMN(C81),FALSE))+IF(ISNA(VLOOKUP(A81,'BL5'!$A:$ZZ,COLUMN(C81),FALSE)),0,VLOOKUP(A81,'BL5'!$A:$ZZ,COLUMN(C81),FALSE))+IF(ISNA(VLOOKUP(A81,'BL6'!$A:$ZZ,COLUMN(C81),FALSE)),0,VLOOKUP(A81,'BL6'!$A:$ZZ,COLUMN(C81),FALSE))+IF(ISNA(VLOOKUP(A81,'BL7'!$A:$ZZ,COLUMN(C81),FALSE)),0,VLOOKUP(A81,'BL7'!$A:$ZZ,COLUMN(C81),FALSE))+IF(ISNA(VLOOKUP(A81,'BL8'!$A:$ZZ,COLUMN(C81),FALSE)),0,VLOOKUP(A81,'BL8'!$A:$ZZ,COLUMN(C81),FALSE))+IF(ISNA(VLOOKUP(A81,'BL9'!$A:$ZZ,COLUMN(C81),FALSE)),0,VLOOKUP(A81,'BL9'!$A:$ZZ,COLUMN(C81),FALSE))+IF(ISNA(VLOOKUP(A81,'BL10'!$A:$ZZ,COLUMN(C81),FALSE)),0,VLOOKUP(A81,'BL10'!$A:$ZZ,COLUMN(C81),FALSE))+IF(ISNA(VLOOKUP(A81,'BL11'!$A:$ZZ,COLUMN(C81),FALSE)),0,VLOOKUP(A81,'BL11'!$A:$ZZ,COLUMN(C81),FALSE))+IF(ISNA(VLOOKUP(A81,'BL12'!$A:$ZZ,COLUMN(C81),FALSE)),0,VLOOKUP(A81,'BL12'!$A:$ZZ,COLUMN(C81),FALSE))+IF(ISNA(VLOOKUP(A81,'BL13'!$A:$ZZ,COLUMN(C81),FALSE)),0,VLOOKUP(A81,'BL13'!$A:$ZZ,COLUMN(C81),FALSE))+IF(ISNA(VLOOKUP(A81,'BL14'!$A:$ZZ,COLUMN(C81),FALSE)),0,VLOOKUP(A81,'BL14'!$A:$ZZ,COLUMN(C81),FALSE))+IF(ISNA(VLOOKUP(A81,'BL15'!$A:$ZZ,COLUMN(C81),FALSE)),0,VLOOKUP(A81,'BL15'!$A:$ZZ,COLUMN(C81),FALSE))+IF(ISNA(VLOOKUP(A81,'BL16'!$A:$ZZ,COLUMN(C81),FALSE)),0,VLOOKUP(A81,'BL16'!$A:$ZZ,COLUMN(C81),FALSE))+IF(ISNA(VLOOKUP(A81,'BL17'!$A:$ZZ,COLUMN(C81),FALSE)),0,VLOOKUP(A81,'BL17'!$A:$ZZ,COLUMN(C81),FALSE))+IF(ISNA(VLOOKUP(A81,'BL18'!$A:$ZZ,COLUMN(C81),FALSE)),0,VLOOKUP(A81,'BL18'!$A:$ZZ,COLUMN(C81),FALSE))+IF(ISNA(VLOOKUP(A81,'BL19'!$A:$ZZ,COLUMN(C81),FALSE)),0,VLOOKUP(A81,'BL19'!$A:$ZZ,COLUMN(C81),FALSE))+IF(ISNA(VLOOKUP(A81,'BL20'!$A:$ZZ,COLUMN(C81),FALSE)),0,VLOOKUP(A81,'BL20'!$A:$ZZ,COLUMN(C81),FALSE))+IF(ISNA(VLOOKUP(A81,'BL21'!$A:$ZZ,COLUMN(C81),FALSE)),0,VLOOKUP(A81,'BL21'!$A:$ZZ,COLUMN(C81),FALSE))+IF(ISNA(VLOOKUP(A81,'BL22'!$A:$ZZ,COLUMN(C81),FALSE)),0,VLOOKUP(A81,'BL22'!$A:$ZZ,COLUMN(C81),FALSE))+IF(ISNA(VLOOKUP(A81,'BL23'!$A:$ZZ,COLUMN(C81),FALSE)),0,VLOOKUP(A81,'BL23'!$A:$ZZ,COLUMN(C81),FALSE))+IF(ISNA(VLOOKUP(A81,'BL24'!$A:$ZZ,COLUMN(C81),FALSE)),0,VLOOKUP(A81,'BL24'!$A:$ZZ,COLUMN(C81),FALSE))+IF(ISNA(VLOOKUP(A81,'BL25'!$A:$ZZ,COLUMN(C81),FALSE)),0,VLOOKUP(A81,'BL25'!$A:$ZZ,COLUMN(C81),FALSE))+IF(ISNA(VLOOKUP(A81,'BL26'!$A:$ZZ,COLUMN(C81),FALSE)),0,VLOOKUP(A81,'BL26'!$A:$ZZ,COLUMN(C81),FALSE))+IF(ISNA(VLOOKUP(A81,'BL27'!$A:$ZZ,COLUMN(C81),FALSE)),0,VLOOKUP(A81,'BL27'!$A:$ZZ,COLUMN(C81),FALSE))+IF(ISNA(VLOOKUP(A81,'BL28'!$A:$ZZ,COLUMN(C81),FALSE)),0,VLOOKUP(A81,'BL28'!$A:$ZZ,COLUMN(C81),FALSE))+IF(ISNA(VLOOKUP(A81,'BL29'!$A:$ZZ,COLUMN(C81),FALSE)),0,VLOOKUP(A81,'BL29'!$A:$ZZ,COLUMN(C81),FALSE))+IF(ISNA(VLOOKUP(A81,'BL30'!$A:$ZZ,COLUMN(C81),FALSE)),0,VLOOKUP(A81,'BL30'!$A:$ZZ,COLUMN(C81),FALSE))</f>
        <v>0</v>
      </c>
      <c r="D81" s="17">
        <f>IF(ISNA(VLOOKUP(A81,'BL1'!$A:$ZZ,COLUMN(D81),FALSE)),0,VLOOKUP(A81,'BL1'!$A:$ZZ,COLUMN(D81),FALSE))+IF(ISNA(VLOOKUP(A81,'BL2'!$A:$ZZ,COLUMN(D81),FALSE)),0,VLOOKUP(A81,'BL2'!$A:$ZZ,COLUMN(D81),FALSE))+IF(ISNA(VLOOKUP(A81,'BL3'!$A:$ZZ,COLUMN(D81),FALSE)),0,VLOOKUP(A81,'BL3'!$A:$ZZ,COLUMN(D81),FALSE))+IF(ISNA(VLOOKUP(A81,'BL4'!$A:$ZZ,COLUMN(D81),FALSE)),0,VLOOKUP(A81,'BL4'!$A:$ZZ,COLUMN(D81),FALSE))+IF(ISNA(VLOOKUP(A81,'BL5'!$A:$ZZ,COLUMN(D81),FALSE)),0,VLOOKUP(A81,'BL5'!$A:$ZZ,COLUMN(D81),FALSE))+IF(ISNA(VLOOKUP(A81,'BL6'!$A:$ZZ,COLUMN(D81),FALSE)),0,VLOOKUP(A81,'BL6'!$A:$ZZ,COLUMN(D81),FALSE))+IF(ISNA(VLOOKUP(A81,'BL7'!$A:$ZZ,COLUMN(D81),FALSE)),0,VLOOKUP(A81,'BL7'!$A:$ZZ,COLUMN(D81),FALSE))+IF(ISNA(VLOOKUP(A81,'BL8'!$A:$ZZ,COLUMN(D81),FALSE)),0,VLOOKUP(A81,'BL8'!$A:$ZZ,COLUMN(D81),FALSE))+IF(ISNA(VLOOKUP(A81,'BL9'!$A:$ZZ,COLUMN(D81),FALSE)),0,VLOOKUP(A81,'BL9'!$A:$ZZ,COLUMN(D81),FALSE))+IF(ISNA(VLOOKUP(A81,'BL10'!$A:$ZZ,COLUMN(D81),FALSE)),0,VLOOKUP(A81,'BL10'!$A:$ZZ,COLUMN(D81),FALSE))+IF(ISNA(VLOOKUP(A81,'BL11'!$A:$ZZ,COLUMN(D81),FALSE)),0,VLOOKUP(A81,'BL11'!$A:$ZZ,COLUMN(D81),FALSE))+IF(ISNA(VLOOKUP(A81,'BL12'!$A:$ZZ,COLUMN(D81),FALSE)),0,VLOOKUP(A81,'BL12'!$A:$ZZ,COLUMN(D81),FALSE))+IF(ISNA(VLOOKUP(A81,'BL13'!$A:$ZZ,COLUMN(D81),FALSE)),0,VLOOKUP(A81,'BL13'!$A:$ZZ,COLUMN(D81),FALSE))+IF(ISNA(VLOOKUP(A81,'BL14'!$A:$ZZ,COLUMN(D81),FALSE)),0,VLOOKUP(A81,'BL14'!$A:$ZZ,COLUMN(D81),FALSE))+IF(ISNA(VLOOKUP(A81,'BL15'!$A:$ZZ,COLUMN(D81),FALSE)),0,VLOOKUP(A81,'BL15'!$A:$ZZ,COLUMN(D81),FALSE))+IF(ISNA(VLOOKUP(A81,'BL16'!$A:$ZZ,COLUMN(D81),FALSE)),0,VLOOKUP(A81,'BL16'!$A:$ZZ,COLUMN(D81),FALSE))+IF(ISNA(VLOOKUP(A81,'BL17'!$A:$ZZ,COLUMN(D81),FALSE)),0,VLOOKUP(A81,'BL17'!$A:$ZZ,COLUMN(D81),FALSE))+IF(ISNA(VLOOKUP(A81,'BL18'!$A:$ZZ,COLUMN(D81),FALSE)),0,VLOOKUP(A81,'BL18'!$A:$ZZ,COLUMN(D81),FALSE))+IF(ISNA(VLOOKUP(A81,'BL19'!$A:$ZZ,COLUMN(D81),FALSE)),0,VLOOKUP(A81,'BL19'!$A:$ZZ,COLUMN(D81),FALSE))+IF(ISNA(VLOOKUP(A81,'BL20'!$A:$ZZ,COLUMN(D81),FALSE)),0,VLOOKUP(A81,'BL20'!$A:$ZZ,COLUMN(D81),FALSE))+IF(ISNA(VLOOKUP(A81,'BL21'!$A:$ZZ,COLUMN(D81),FALSE)),0,VLOOKUP(A81,'BL21'!$A:$ZZ,COLUMN(D81),FALSE))+IF(ISNA(VLOOKUP(A81,'BL22'!$A:$ZZ,COLUMN(D81),FALSE)),0,VLOOKUP(A81,'BL22'!$A:$ZZ,COLUMN(D81),FALSE))+IF(ISNA(VLOOKUP(A81,'BL23'!$A:$ZZ,COLUMN(D81),FALSE)),0,VLOOKUP(A81,'BL23'!$A:$ZZ,COLUMN(D81),FALSE))+IF(ISNA(VLOOKUP(A81,'BL24'!$A:$ZZ,COLUMN(D81),FALSE)),0,VLOOKUP(A81,'BL24'!$A:$ZZ,COLUMN(D81),FALSE))+IF(ISNA(VLOOKUP(A81,'BL25'!$A:$ZZ,COLUMN(D81),FALSE)),0,VLOOKUP(A81,'BL25'!$A:$ZZ,COLUMN(D81),FALSE))+IF(ISNA(VLOOKUP(A81,'BL26'!$A:$ZZ,COLUMN(D81),FALSE)),0,VLOOKUP(A81,'BL26'!$A:$ZZ,COLUMN(D81),FALSE))+IF(ISNA(VLOOKUP(A81,'BL27'!$A:$ZZ,COLUMN(D81),FALSE)),0,VLOOKUP(A81,'BL27'!$A:$ZZ,COLUMN(D81),FALSE))+IF(ISNA(VLOOKUP(A81,'BL28'!$A:$ZZ,COLUMN(D81),FALSE)),0,VLOOKUP(A81,'BL28'!$A:$ZZ,COLUMN(D81),FALSE))+IF(ISNA(VLOOKUP(A81,'BL29'!$A:$ZZ,COLUMN(D81),FALSE)),0,VLOOKUP(A81,'BL29'!$A:$ZZ,COLUMN(D81),FALSE))+IF(ISNA(VLOOKUP(A81,'BL30'!$A:$ZZ,COLUMN(D81),FALSE)),0,VLOOKUP(A81,'BL30'!$A:$ZZ,COLUMN(D81),FALSE))</f>
        <v>0</v>
      </c>
      <c r="E81" s="18">
        <f>IF(ISNA(VLOOKUP(A81,'BL1'!$A:$ZZ,COLUMN(E81),FALSE)),0,VLOOKUP(A81,'BL1'!$A:$ZZ,COLUMN(E81),FALSE))+IF(ISNA(VLOOKUP(A81,'BL2'!$A:$ZZ,COLUMN(E81),FALSE)),0,VLOOKUP(A81,'BL2'!$A:$ZZ,COLUMN(E81),FALSE))+IF(ISNA(VLOOKUP(A81,'BL3'!$A:$ZZ,COLUMN(E81),FALSE)),0,VLOOKUP(A81,'BL3'!$A:$ZZ,COLUMN(E81),FALSE))+IF(ISNA(VLOOKUP(A81,'BL4'!$A:$ZZ,COLUMN(E81),FALSE)),0,VLOOKUP(A81,'BL4'!$A:$ZZ,COLUMN(E81),FALSE))+IF(ISNA(VLOOKUP(A81,'BL5'!$A:$ZZ,COLUMN(E81),FALSE)),0,VLOOKUP(A81,'BL5'!$A:$ZZ,COLUMN(E81),FALSE))+IF(ISNA(VLOOKUP(A81,'BL6'!$A:$ZZ,COLUMN(E81),FALSE)),0,VLOOKUP(A81,'BL6'!$A:$ZZ,COLUMN(E81),FALSE))+IF(ISNA(VLOOKUP(A81,'BL7'!$A:$ZZ,COLUMN(E81),FALSE)),0,VLOOKUP(A81,'BL7'!$A:$ZZ,COLUMN(E81),FALSE))+IF(ISNA(VLOOKUP(A81,'BL8'!$A:$ZZ,COLUMN(E81),FALSE)),0,VLOOKUP(A81,'BL8'!$A:$ZZ,COLUMN(E81),FALSE))+IF(ISNA(VLOOKUP(A81,'BL9'!$A:$ZZ,COLUMN(E81),FALSE)),0,VLOOKUP(A81,'BL9'!$A:$ZZ,COLUMN(E81),FALSE))+IF(ISNA(VLOOKUP(A81,'BL10'!$A:$ZZ,COLUMN(E81),FALSE)),0,VLOOKUP(A81,'BL10'!$A:$ZZ,COLUMN(E81),FALSE))+IF(ISNA(VLOOKUP(A81,'BL11'!$A:$ZZ,COLUMN(E81),FALSE)),0,VLOOKUP(A81,'BL11'!$A:$ZZ,COLUMN(E81),FALSE))+IF(ISNA(VLOOKUP(A81,'BL12'!$A:$ZZ,COLUMN(E81),FALSE)),0,VLOOKUP(A81,'BL12'!$A:$ZZ,COLUMN(E81),FALSE))+IF(ISNA(VLOOKUP(A81,'BL13'!$A:$ZZ,COLUMN(E81),FALSE)),0,VLOOKUP(A81,'BL13'!$A:$ZZ,COLUMN(E81),FALSE))+IF(ISNA(VLOOKUP(A81,'BL14'!$A:$ZZ,COLUMN(E81),FALSE)),0,VLOOKUP(A81,'BL14'!$A:$ZZ,COLUMN(E81),FALSE))+IF(ISNA(VLOOKUP(A81,'BL15'!$A:$ZZ,COLUMN(E81),FALSE)),0,VLOOKUP(A81,'BL15'!$A:$ZZ,COLUMN(E81),FALSE))+IF(ISNA(VLOOKUP(A81,'BL16'!$A:$ZZ,COLUMN(E81),FALSE)),0,VLOOKUP(A81,'BL16'!$A:$ZZ,COLUMN(E81),FALSE))+IF(ISNA(VLOOKUP(A81,'BL17'!$A:$ZZ,COLUMN(E81),FALSE)),0,VLOOKUP(A81,'BL17'!$A:$ZZ,COLUMN(E81),FALSE))+IF(ISNA(VLOOKUP(A81,'BL18'!$A:$ZZ,COLUMN(E81),FALSE)),0,VLOOKUP(A81,'BL18'!$A:$ZZ,COLUMN(E81),FALSE))+IF(ISNA(VLOOKUP(A81,'BL19'!$A:$ZZ,COLUMN(E81),FALSE)),0,VLOOKUP(A81,'BL19'!$A:$ZZ,COLUMN(E81),FALSE))+IF(ISNA(VLOOKUP(A81,'BL20'!$A:$ZZ,COLUMN(E81),FALSE)),0,VLOOKUP(A81,'BL20'!$A:$ZZ,COLUMN(E81),FALSE))+IF(ISNA(VLOOKUP(A81,'BL21'!$A:$ZZ,COLUMN(E81),FALSE)),0,VLOOKUP(A81,'BL21'!$A:$ZZ,COLUMN(E81),FALSE))+IF(ISNA(VLOOKUP(A81,'BL22'!$A:$ZZ,COLUMN(E81),FALSE)),0,VLOOKUP(A81,'BL22'!$A:$ZZ,COLUMN(E81),FALSE))+IF(ISNA(VLOOKUP(A81,'BL23'!$A:$ZZ,COLUMN(E81),FALSE)),0,VLOOKUP(A81,'BL23'!$A:$ZZ,COLUMN(E81),FALSE))+IF(ISNA(VLOOKUP(A81,'BL24'!$A:$ZZ,COLUMN(E81),FALSE)),0,VLOOKUP(A81,'BL24'!$A:$ZZ,COLUMN(E81),FALSE))+IF(ISNA(VLOOKUP(A81,'BL25'!$A:$ZZ,COLUMN(E81),FALSE)),0,VLOOKUP(A81,'BL25'!$A:$ZZ,COLUMN(E81),FALSE))+IF(ISNA(VLOOKUP(A81,'BL26'!$A:$ZZ,COLUMN(E81),FALSE)),0,VLOOKUP(A81,'BL26'!$A:$ZZ,COLUMN(E81),FALSE))+IF(ISNA(VLOOKUP(A81,'BL27'!$A:$ZZ,COLUMN(E81),FALSE)),0,VLOOKUP(A81,'BL27'!$A:$ZZ,COLUMN(E81),FALSE))+IF(ISNA(VLOOKUP(A81,'BL28'!$A:$ZZ,COLUMN(E81),FALSE)),0,VLOOKUP(A81,'BL28'!$A:$ZZ,COLUMN(E81),FALSE))+IF(ISNA(VLOOKUP(A81,'BL29'!$A:$ZZ,COLUMN(E81),FALSE)),0,VLOOKUP(A81,'BL29'!$A:$ZZ,COLUMN(E81),FALSE))+IF(ISNA(VLOOKUP(A81,'BL30'!$A:$ZZ,COLUMN(E81),FALSE)),0,VLOOKUP(A81,'BL30'!$A:$ZZ,COLUMN(E81),FALSE))</f>
        <v>0</v>
      </c>
      <c r="F81" s="19">
        <f>IF(ISNA(VLOOKUP(A81,'BL1'!$A:$ZZ,COLUMN(F81),FALSE)),0,VLOOKUP(A81,'BL1'!$A:$ZZ,COLUMN(F81),FALSE))+IF(ISNA(VLOOKUP(A81,'BL2'!$A:$ZZ,COLUMN(F81),FALSE)),0,VLOOKUP(A81,'BL2'!$A:$ZZ,COLUMN(F81),FALSE))+IF(ISNA(VLOOKUP(A81,'BL3'!$A:$ZZ,COLUMN(F81),FALSE)),0,VLOOKUP(A81,'BL3'!$A:$ZZ,COLUMN(F81),FALSE))+IF(ISNA(VLOOKUP(A81,'BL4'!$A:$ZZ,COLUMN(F81),FALSE)),0,VLOOKUP(A81,'BL4'!$A:$ZZ,COLUMN(F81),FALSE))+IF(ISNA(VLOOKUP(A81,'BL5'!$A:$ZZ,COLUMN(F81),FALSE)),0,VLOOKUP(A81,'BL5'!$A:$ZZ,COLUMN(F81),FALSE))+IF(ISNA(VLOOKUP(A81,'BL6'!$A:$ZZ,COLUMN(F81),FALSE)),0,VLOOKUP(A81,'BL6'!$A:$ZZ,COLUMN(F81),FALSE))+IF(ISNA(VLOOKUP(A81,'BL7'!$A:$ZZ,COLUMN(F81),FALSE)),0,VLOOKUP(A81,'BL7'!$A:$ZZ,COLUMN(F81),FALSE))+IF(ISNA(VLOOKUP(A81,'BL8'!$A:$ZZ,COLUMN(F81),FALSE)),0,VLOOKUP(A81,'BL8'!$A:$ZZ,COLUMN(F81),FALSE))+IF(ISNA(VLOOKUP(A81,'BL9'!$A:$ZZ,COLUMN(F81),FALSE)),0,VLOOKUP(A81,'BL9'!$A:$ZZ,COLUMN(F81),FALSE))+IF(ISNA(VLOOKUP(A81,'BL10'!$A:$ZZ,COLUMN(F81),FALSE)),0,VLOOKUP(A81,'BL10'!$A:$ZZ,COLUMN(F81),FALSE))+IF(ISNA(VLOOKUP(A81,'BL11'!$A:$ZZ,COLUMN(F81),FALSE)),0,VLOOKUP(A81,'BL11'!$A:$ZZ,COLUMN(F81),FALSE))+IF(ISNA(VLOOKUP(A81,'BL12'!$A:$ZZ,COLUMN(F81),FALSE)),0,VLOOKUP(A81,'BL12'!$A:$ZZ,COLUMN(F81),FALSE))+IF(ISNA(VLOOKUP(A81,'BL13'!$A:$ZZ,COLUMN(F81),FALSE)),0,VLOOKUP(A81,'BL13'!$A:$ZZ,COLUMN(F81),FALSE))+IF(ISNA(VLOOKUP(A81,'BL14'!$A:$ZZ,COLUMN(F81),FALSE)),0,VLOOKUP(A81,'BL14'!$A:$ZZ,COLUMN(F81),FALSE))+IF(ISNA(VLOOKUP(A81,'BL15'!$A:$ZZ,COLUMN(F81),FALSE)),0,VLOOKUP(A81,'BL15'!$A:$ZZ,COLUMN(F81),FALSE))+IF(ISNA(VLOOKUP(A81,'BL16'!$A:$ZZ,COLUMN(F81),FALSE)),0,VLOOKUP(A81,'BL16'!$A:$ZZ,COLUMN(F81),FALSE))+IF(ISNA(VLOOKUP(A81,'BL17'!$A:$ZZ,COLUMN(F81),FALSE)),0,VLOOKUP(A81,'BL17'!$A:$ZZ,COLUMN(F81),FALSE))+IF(ISNA(VLOOKUP(A81,'BL18'!$A:$ZZ,COLUMN(F81),FALSE)),0,VLOOKUP(A81,'BL18'!$A:$ZZ,COLUMN(F81),FALSE))+IF(ISNA(VLOOKUP(A81,'BL19'!$A:$ZZ,COLUMN(F81),FALSE)),0,VLOOKUP(A81,'BL19'!$A:$ZZ,COLUMN(F81),FALSE))+IF(ISNA(VLOOKUP(A81,'BL20'!$A:$ZZ,COLUMN(F81),FALSE)),0,VLOOKUP(A81,'BL20'!$A:$ZZ,COLUMN(F81),FALSE))+IF(ISNA(VLOOKUP(A81,'BL21'!$A:$ZZ,COLUMN(F81),FALSE)),0,VLOOKUP(A81,'BL21'!$A:$ZZ,COLUMN(F81),FALSE))+IF(ISNA(VLOOKUP(A81,'BL22'!$A:$ZZ,COLUMN(F81),FALSE)),0,VLOOKUP(A81,'BL22'!$A:$ZZ,COLUMN(F81),FALSE))+IF(ISNA(VLOOKUP(A81,'BL23'!$A:$ZZ,COLUMN(F81),FALSE)),0,VLOOKUP(A81,'BL23'!$A:$ZZ,COLUMN(F81),FALSE))+IF(ISNA(VLOOKUP(A81,'BL24'!$A:$ZZ,COLUMN(F81),FALSE)),0,VLOOKUP(A81,'BL24'!$A:$ZZ,COLUMN(F81),FALSE))+IF(ISNA(VLOOKUP(A81,'BL25'!$A:$ZZ,COLUMN(F81),FALSE)),0,VLOOKUP(A81,'BL25'!$A:$ZZ,COLUMN(F81),FALSE))+IF(ISNA(VLOOKUP(A81,'BL26'!$A:$ZZ,COLUMN(F81),FALSE)),0,VLOOKUP(A81,'BL26'!$A:$ZZ,COLUMN(F81),FALSE))+IF(ISNA(VLOOKUP(A81,'BL27'!$A:$ZZ,COLUMN(F81),FALSE)),0,VLOOKUP(A81,'BL27'!$A:$ZZ,COLUMN(F81),FALSE))+IF(ISNA(VLOOKUP(A81,'BL28'!$A:$ZZ,COLUMN(F81),FALSE)),0,VLOOKUP(A81,'BL28'!$A:$ZZ,COLUMN(F81),FALSE))+IF(ISNA(VLOOKUP(A81,'BL29'!$A:$ZZ,COLUMN(F81),FALSE)),0,VLOOKUP(A81,'BL29'!$A:$ZZ,COLUMN(F81),FALSE))+IF(ISNA(VLOOKUP(A81,'BL30'!$A:$ZZ,COLUMN(F81),FALSE)),0,VLOOKUP(A81,'BL30'!$A:$ZZ,COLUMN(F81),FALSE))</f>
        <v>0</v>
      </c>
      <c r="G81" s="20">
        <f>IF(ISNA(VLOOKUP(A81,'BL1'!$A:$ZZ,COLUMN(G81),FALSE)),0,VLOOKUP(A81,'BL1'!$A:$ZZ,COLUMN(G81),FALSE))+IF(ISNA(VLOOKUP(A81,'BL2'!$A:$ZZ,COLUMN(G81),FALSE)),0,VLOOKUP(A81,'BL2'!$A:$ZZ,COLUMN(G81),FALSE))+IF(ISNA(VLOOKUP(A81,'BL3'!$A:$ZZ,COLUMN(G81),FALSE)),0,VLOOKUP(A81,'BL3'!$A:$ZZ,COLUMN(G81),FALSE))+IF(ISNA(VLOOKUP(A81,'BL4'!$A:$ZZ,COLUMN(G81),FALSE)),0,VLOOKUP(A81,'BL4'!$A:$ZZ,COLUMN(G81),FALSE))+IF(ISNA(VLOOKUP(A81,'BL5'!$A:$ZZ,COLUMN(G81),FALSE)),0,VLOOKUP(A81,'BL5'!$A:$ZZ,COLUMN(G81),FALSE))+IF(ISNA(VLOOKUP(A81,'BL6'!$A:$ZZ,COLUMN(G81),FALSE)),0,VLOOKUP(A81,'BL6'!$A:$ZZ,COLUMN(G81),FALSE))+IF(ISNA(VLOOKUP(A81,'BL7'!$A:$ZZ,COLUMN(G81),FALSE)),0,VLOOKUP(A81,'BL7'!$A:$ZZ,COLUMN(G81),FALSE))+IF(ISNA(VLOOKUP(A81,'BL8'!$A:$ZZ,COLUMN(G81),FALSE)),0,VLOOKUP(A81,'BL8'!$A:$ZZ,COLUMN(G81),FALSE))+IF(ISNA(VLOOKUP(A81,'BL9'!$A:$ZZ,COLUMN(G81),FALSE)),0,VLOOKUP(A81,'BL9'!$A:$ZZ,COLUMN(G81),FALSE))+IF(ISNA(VLOOKUP(A81,'BL10'!$A:$ZZ,COLUMN(G81),FALSE)),0,VLOOKUP(A81,'BL10'!$A:$ZZ,COLUMN(G81),FALSE))+IF(ISNA(VLOOKUP(A81,'BL11'!$A:$ZZ,COLUMN(G81),FALSE)),0,VLOOKUP(A81,'BL11'!$A:$ZZ,COLUMN(G81),FALSE))+IF(ISNA(VLOOKUP(A81,'BL12'!$A:$ZZ,COLUMN(G81),FALSE)),0,VLOOKUP(A81,'BL12'!$A:$ZZ,COLUMN(G81),FALSE))+IF(ISNA(VLOOKUP(A81,'BL13'!$A:$ZZ,COLUMN(G81),FALSE)),0,VLOOKUP(A81,'BL13'!$A:$ZZ,COLUMN(G81),FALSE))+IF(ISNA(VLOOKUP(A81,'BL14'!$A:$ZZ,COLUMN(G81),FALSE)),0,VLOOKUP(A81,'BL14'!$A:$ZZ,COLUMN(G81),FALSE))+IF(ISNA(VLOOKUP(A81,'BL15'!$A:$ZZ,COLUMN(G81),FALSE)),0,VLOOKUP(A81,'BL15'!$A:$ZZ,COLUMN(G81),FALSE))+IF(ISNA(VLOOKUP(A81,'BL16'!$A:$ZZ,COLUMN(G81),FALSE)),0,VLOOKUP(A81,'BL16'!$A:$ZZ,COLUMN(G81),FALSE))+IF(ISNA(VLOOKUP(A81,'BL17'!$A:$ZZ,COLUMN(G81),FALSE)),0,VLOOKUP(A81,'BL17'!$A:$ZZ,COLUMN(G81),FALSE))+IF(ISNA(VLOOKUP(A81,'BL18'!$A:$ZZ,COLUMN(G81),FALSE)),0,VLOOKUP(A81,'BL18'!$A:$ZZ,COLUMN(G81),FALSE))+IF(ISNA(VLOOKUP(A81,'BL19'!$A:$ZZ,COLUMN(G81),FALSE)),0,VLOOKUP(A81,'BL19'!$A:$ZZ,COLUMN(G81),FALSE))+IF(ISNA(VLOOKUP(A81,'BL20'!$A:$ZZ,COLUMN(G81),FALSE)),0,VLOOKUP(A81,'BL20'!$A:$ZZ,COLUMN(G81),FALSE))+IF(ISNA(VLOOKUP(A81,'BL21'!$A:$ZZ,COLUMN(G81),FALSE)),0,VLOOKUP(A81,'BL21'!$A:$ZZ,COLUMN(G81),FALSE))+IF(ISNA(VLOOKUP(A81,'BL22'!$A:$ZZ,COLUMN(G81),FALSE)),0,VLOOKUP(A81,'BL22'!$A:$ZZ,COLUMN(G81),FALSE))+IF(ISNA(VLOOKUP(A81,'BL23'!$A:$ZZ,COLUMN(G81),FALSE)),0,VLOOKUP(A81,'BL23'!$A:$ZZ,COLUMN(G81),FALSE))+IF(ISNA(VLOOKUP(A81,'BL24'!$A:$ZZ,COLUMN(G81),FALSE)),0,VLOOKUP(A81,'BL24'!$A:$ZZ,COLUMN(G81),FALSE))+IF(ISNA(VLOOKUP(A81,'BL25'!$A:$ZZ,COLUMN(G81),FALSE)),0,VLOOKUP(A81,'BL25'!$A:$ZZ,COLUMN(G81),FALSE))+IF(ISNA(VLOOKUP(A81,'BL26'!$A:$ZZ,COLUMN(G81),FALSE)),0,VLOOKUP(A81,'BL26'!$A:$ZZ,COLUMN(G81),FALSE))+IF(ISNA(VLOOKUP(A81,'BL27'!$A:$ZZ,COLUMN(G81),FALSE)),0,VLOOKUP(A81,'BL27'!$A:$ZZ,COLUMN(G81),FALSE))+IF(ISNA(VLOOKUP(A81,'BL28'!$A:$ZZ,COLUMN(G81),FALSE)),0,VLOOKUP(A81,'BL28'!$A:$ZZ,COLUMN(G81),FALSE))+IF(ISNA(VLOOKUP(A81,'BL29'!$A:$ZZ,COLUMN(G81),FALSE)),0,VLOOKUP(A81,'BL29'!$A:$ZZ,COLUMN(G81),FALSE))+IF(ISNA(VLOOKUP(A81,'BL30'!$A:$ZZ,COLUMN(G81),FALSE)),0,VLOOKUP(A81,'BL30'!$A:$ZZ,COLUMN(G81),FALSE))</f>
        <v>0</v>
      </c>
      <c r="H81" s="21">
        <f>IF(ISNA(VLOOKUP(A81,'BL1'!$A:$ZZ,COLUMN(H81),FALSE)),0,VLOOKUP(A81,'BL1'!$A:$ZZ,COLUMN(H81),FALSE))+IF(ISNA(VLOOKUP(A81,'BL2'!$A:$ZZ,COLUMN(H81),FALSE)),0,VLOOKUP(A81,'BL2'!$A:$ZZ,COLUMN(H81),FALSE))+IF(ISNA(VLOOKUP(A81,'BL3'!$A:$ZZ,COLUMN(H81),FALSE)),0,VLOOKUP(A81,'BL3'!$A:$ZZ,COLUMN(H81),FALSE))+IF(ISNA(VLOOKUP(A81,'BL4'!$A:$ZZ,COLUMN(H81),FALSE)),0,VLOOKUP(A81,'BL4'!$A:$ZZ,COLUMN(H81),FALSE))+IF(ISNA(VLOOKUP(A81,'BL5'!$A:$ZZ,COLUMN(H81),FALSE)),0,VLOOKUP(A81,'BL5'!$A:$ZZ,COLUMN(H81),FALSE))+IF(ISNA(VLOOKUP(A81,'BL6'!$A:$ZZ,COLUMN(H81),FALSE)),0,VLOOKUP(A81,'BL6'!$A:$ZZ,COLUMN(H81),FALSE))+IF(ISNA(VLOOKUP(A81,'BL7'!$A:$ZZ,COLUMN(H81),FALSE)),0,VLOOKUP(A81,'BL7'!$A:$ZZ,COLUMN(H81),FALSE))+IF(ISNA(VLOOKUP(A81,'BL8'!$A:$ZZ,COLUMN(H81),FALSE)),0,VLOOKUP(A81,'BL8'!$A:$ZZ,COLUMN(H81),FALSE))+IF(ISNA(VLOOKUP(A81,'BL9'!$A:$ZZ,COLUMN(H81),FALSE)),0,VLOOKUP(A81,'BL9'!$A:$ZZ,COLUMN(H81),FALSE))+IF(ISNA(VLOOKUP(A81,'BL10'!$A:$ZZ,COLUMN(H81),FALSE)),0,VLOOKUP(A81,'BL10'!$A:$ZZ,COLUMN(H81),FALSE))+IF(ISNA(VLOOKUP(A81,'BL11'!$A:$ZZ,COLUMN(H81),FALSE)),0,VLOOKUP(A81,'BL11'!$A:$ZZ,COLUMN(H81),FALSE))+IF(ISNA(VLOOKUP(A81,'BL12'!$A:$ZZ,COLUMN(H81),FALSE)),0,VLOOKUP(A81,'BL12'!$A:$ZZ,COLUMN(H81),FALSE))+IF(ISNA(VLOOKUP(A81,'BL13'!$A:$ZZ,COLUMN(H81),FALSE)),0,VLOOKUP(A81,'BL13'!$A:$ZZ,COLUMN(H81),FALSE))+IF(ISNA(VLOOKUP(A81,'BL14'!$A:$ZZ,COLUMN(H81),FALSE)),0,VLOOKUP(A81,'BL14'!$A:$ZZ,COLUMN(H81),FALSE))+IF(ISNA(VLOOKUP(A81,'BL15'!$A:$ZZ,COLUMN(H81),FALSE)),0,VLOOKUP(A81,'BL15'!$A:$ZZ,COLUMN(H81),FALSE))+IF(ISNA(VLOOKUP(A81,'BL16'!$A:$ZZ,COLUMN(H81),FALSE)),0,VLOOKUP(A81,'BL16'!$A:$ZZ,COLUMN(H81),FALSE))+IF(ISNA(VLOOKUP(A81,'BL17'!$A:$ZZ,COLUMN(H81),FALSE)),0,VLOOKUP(A81,'BL17'!$A:$ZZ,COLUMN(H81),FALSE))+IF(ISNA(VLOOKUP(A81,'BL18'!$A:$ZZ,COLUMN(H81),FALSE)),0,VLOOKUP(A81,'BL18'!$A:$ZZ,COLUMN(H81),FALSE))+IF(ISNA(VLOOKUP(A81,'BL19'!$A:$ZZ,COLUMN(H81),FALSE)),0,VLOOKUP(A81,'BL19'!$A:$ZZ,COLUMN(H81),FALSE))+IF(ISNA(VLOOKUP(A81,'BL20'!$A:$ZZ,COLUMN(H81),FALSE)),0,VLOOKUP(A81,'BL20'!$A:$ZZ,COLUMN(H81),FALSE))+IF(ISNA(VLOOKUP(A81,'BL21'!$A:$ZZ,COLUMN(H81),FALSE)),0,VLOOKUP(A81,'BL21'!$A:$ZZ,COLUMN(H81),FALSE))+IF(ISNA(VLOOKUP(A81,'BL22'!$A:$ZZ,COLUMN(H81),FALSE)),0,VLOOKUP(A81,'BL22'!$A:$ZZ,COLUMN(H81),FALSE))+IF(ISNA(VLOOKUP(A81,'BL23'!$A:$ZZ,COLUMN(H81),FALSE)),0,VLOOKUP(A81,'BL23'!$A:$ZZ,COLUMN(H81),FALSE))+IF(ISNA(VLOOKUP(A81,'BL24'!$A:$ZZ,COLUMN(H81),FALSE)),0,VLOOKUP(A81,'BL24'!$A:$ZZ,COLUMN(H81),FALSE))+IF(ISNA(VLOOKUP(A81,'BL25'!$A:$ZZ,COLUMN(H81),FALSE)),0,VLOOKUP(A81,'BL25'!$A:$ZZ,COLUMN(H81),FALSE))+IF(ISNA(VLOOKUP(A81,'BL26'!$A:$ZZ,COLUMN(H81),FALSE)),0,VLOOKUP(A81,'BL26'!$A:$ZZ,COLUMN(H81),FALSE))+IF(ISNA(VLOOKUP(A81,'BL27'!$A:$ZZ,COLUMN(H81),FALSE)),0,VLOOKUP(A81,'BL27'!$A:$ZZ,COLUMN(H81),FALSE))+IF(ISNA(VLOOKUP(A81,'BL28'!$A:$ZZ,COLUMN(H81),FALSE)),0,VLOOKUP(A81,'BL28'!$A:$ZZ,COLUMN(H81),FALSE))+IF(ISNA(VLOOKUP(A81,'BL29'!$A:$ZZ,COLUMN(H81),FALSE)),0,VLOOKUP(A81,'BL29'!$A:$ZZ,COLUMN(H81),FALSE))+IF(ISNA(VLOOKUP(A81,'BL30'!$A:$ZZ,COLUMN(H81),FALSE)),0,VLOOKUP(A81,'BL30'!$A:$ZZ,COLUMN(H81),FALSE))</f>
        <v>0</v>
      </c>
      <c r="I81" s="22">
        <f>IF(ISNA(VLOOKUP(A81,'BL1'!$A:$ZZ,COLUMN(I81),FALSE)),0,VLOOKUP(A81,'BL1'!$A:$ZZ,COLUMN(I81),FALSE))+IF(ISNA(VLOOKUP(A81,'BL2'!$A:$ZZ,COLUMN(I81),FALSE)),0,VLOOKUP(A81,'BL2'!$A:$ZZ,COLUMN(I81),FALSE))+IF(ISNA(VLOOKUP(A81,'BL3'!$A:$ZZ,COLUMN(I81),FALSE)),0,VLOOKUP(A81,'BL3'!$A:$ZZ,COLUMN(I81),FALSE))+IF(ISNA(VLOOKUP(A81,'BL4'!$A:$ZZ,COLUMN(I81),FALSE)),0,VLOOKUP(A81,'BL4'!$A:$ZZ,COLUMN(I81),FALSE))+IF(ISNA(VLOOKUP(A81,'BL5'!$A:$ZZ,COLUMN(I81),FALSE)),0,VLOOKUP(A81,'BL5'!$A:$ZZ,COLUMN(I81),FALSE))+IF(ISNA(VLOOKUP(A81,'BL6'!$A:$ZZ,COLUMN(I81),FALSE)),0,VLOOKUP(A81,'BL6'!$A:$ZZ,COLUMN(I81),FALSE))+IF(ISNA(VLOOKUP(A81,'BL7'!$A:$ZZ,COLUMN(I81),FALSE)),0,VLOOKUP(A81,'BL7'!$A:$ZZ,COLUMN(I81),FALSE))+IF(ISNA(VLOOKUP(A81,'BL8'!$A:$ZZ,COLUMN(I81),FALSE)),0,VLOOKUP(A81,'BL8'!$A:$ZZ,COLUMN(I81),FALSE))+IF(ISNA(VLOOKUP(A81,'BL9'!$A:$ZZ,COLUMN(I81),FALSE)),0,VLOOKUP(A81,'BL9'!$A:$ZZ,COLUMN(I81),FALSE))+IF(ISNA(VLOOKUP(A81,'BL10'!$A:$ZZ,COLUMN(I81),FALSE)),0,VLOOKUP(A81,'BL10'!$A:$ZZ,COLUMN(I81),FALSE))+IF(ISNA(VLOOKUP(A81,'BL11'!$A:$ZZ,COLUMN(I81),FALSE)),0,VLOOKUP(A81,'BL11'!$A:$ZZ,COLUMN(I81),FALSE))+IF(ISNA(VLOOKUP(A81,'BL12'!$A:$ZZ,COLUMN(I81),FALSE)),0,VLOOKUP(A81,'BL12'!$A:$ZZ,COLUMN(I81),FALSE))+IF(ISNA(VLOOKUP(A81,'BL13'!$A:$ZZ,COLUMN(I81),FALSE)),0,VLOOKUP(A81,'BL13'!$A:$ZZ,COLUMN(I81),FALSE))+IF(ISNA(VLOOKUP(A81,'BL14'!$A:$ZZ,COLUMN(I81),FALSE)),0,VLOOKUP(A81,'BL14'!$A:$ZZ,COLUMN(I81),FALSE))+IF(ISNA(VLOOKUP(A81,'BL15'!$A:$ZZ,COLUMN(I81),FALSE)),0,VLOOKUP(A81,'BL15'!$A:$ZZ,COLUMN(I81),FALSE))+IF(ISNA(VLOOKUP(A81,'BL16'!$A:$ZZ,COLUMN(I81),FALSE)),0,VLOOKUP(A81,'BL16'!$A:$ZZ,COLUMN(I81),FALSE))+IF(ISNA(VLOOKUP(A81,'BL17'!$A:$ZZ,COLUMN(I81),FALSE)),0,VLOOKUP(A81,'BL17'!$A:$ZZ,COLUMN(I81),FALSE))+IF(ISNA(VLOOKUP(A81,'BL18'!$A:$ZZ,COLUMN(I81),FALSE)),0,VLOOKUP(A81,'BL18'!$A:$ZZ,COLUMN(I81),FALSE))+IF(ISNA(VLOOKUP(A81,'BL19'!$A:$ZZ,COLUMN(I81),FALSE)),0,VLOOKUP(A81,'BL19'!$A:$ZZ,COLUMN(I81),FALSE))+IF(ISNA(VLOOKUP(A81,'BL20'!$A:$ZZ,COLUMN(I81),FALSE)),0,VLOOKUP(A81,'BL20'!$A:$ZZ,COLUMN(I81),FALSE))+IF(ISNA(VLOOKUP(A81,'BL21'!$A:$ZZ,COLUMN(I81),FALSE)),0,VLOOKUP(A81,'BL21'!$A:$ZZ,COLUMN(I81),FALSE))+IF(ISNA(VLOOKUP(A81,'BL22'!$A:$ZZ,COLUMN(I81),FALSE)),0,VLOOKUP(A81,'BL22'!$A:$ZZ,COLUMN(I81),FALSE))+IF(ISNA(VLOOKUP(A81,'BL23'!$A:$ZZ,COLUMN(I81),FALSE)),0,VLOOKUP(A81,'BL23'!$A:$ZZ,COLUMN(I81),FALSE))+IF(ISNA(VLOOKUP(A81,'BL24'!$A:$ZZ,COLUMN(I81),FALSE)),0,VLOOKUP(A81,'BL24'!$A:$ZZ,COLUMN(I81),FALSE))+IF(ISNA(VLOOKUP(A81,'BL25'!$A:$ZZ,COLUMN(I81),FALSE)),0,VLOOKUP(A81,'BL25'!$A:$ZZ,COLUMN(I81),FALSE))+IF(ISNA(VLOOKUP(A81,'BL26'!$A:$ZZ,COLUMN(I81),FALSE)),0,VLOOKUP(A81,'BL26'!$A:$ZZ,COLUMN(I81),FALSE))+IF(ISNA(VLOOKUP(A81,'BL27'!$A:$ZZ,COLUMN(I81),FALSE)),0,VLOOKUP(A81,'BL27'!$A:$ZZ,COLUMN(I81),FALSE))+IF(ISNA(VLOOKUP(A81,'BL28'!$A:$ZZ,COLUMN(I81),FALSE)),0,VLOOKUP(A81,'BL28'!$A:$ZZ,COLUMN(I81),FALSE))+IF(ISNA(VLOOKUP(A81,'BL29'!$A:$ZZ,COLUMN(I81),FALSE)),0,VLOOKUP(A81,'BL29'!$A:$ZZ,COLUMN(I81),FALSE))+IF(ISNA(VLOOKUP(A81,'BL30'!$A:$ZZ,COLUMN(I81),FALSE)),0,VLOOKUP(A81,'BL30'!$A:$ZZ,COLUMN(I81),FALSE))</f>
        <v>0</v>
      </c>
      <c r="J81" s="23">
        <f>IF(ISNA(VLOOKUP(A81,'BL1'!$A:$ZZ,COLUMN(J81),FALSE)),0,VLOOKUP(A81,'BL1'!$A:$ZZ,COLUMN(J81),FALSE))+IF(ISNA(VLOOKUP(A81,'BL2'!$A:$ZZ,COLUMN(J81),FALSE)),0,VLOOKUP(A81,'BL2'!$A:$ZZ,COLUMN(J81),FALSE))+IF(ISNA(VLOOKUP(A81,'BL3'!$A:$ZZ,COLUMN(J81),FALSE)),0,VLOOKUP(A81,'BL3'!$A:$ZZ,COLUMN(J81),FALSE))+IF(ISNA(VLOOKUP(A81,'BL4'!$A:$ZZ,COLUMN(J81),FALSE)),0,VLOOKUP(A81,'BL4'!$A:$ZZ,COLUMN(J81),FALSE))+IF(ISNA(VLOOKUP(A81,'BL5'!$A:$ZZ,COLUMN(J81),FALSE)),0,VLOOKUP(A81,'BL5'!$A:$ZZ,COLUMN(J81),FALSE))+IF(ISNA(VLOOKUP(A81,'BL6'!$A:$ZZ,COLUMN(J81),FALSE)),0,VLOOKUP(A81,'BL6'!$A:$ZZ,COLUMN(J81),FALSE))+IF(ISNA(VLOOKUP(A81,'BL7'!$A:$ZZ,COLUMN(J81),FALSE)),0,VLOOKUP(A81,'BL7'!$A:$ZZ,COLUMN(J81),FALSE))+IF(ISNA(VLOOKUP(A81,'BL8'!$A:$ZZ,COLUMN(J81),FALSE)),0,VLOOKUP(A81,'BL8'!$A:$ZZ,COLUMN(J81),FALSE))+IF(ISNA(VLOOKUP(A81,'BL9'!$A:$ZZ,COLUMN(J81),FALSE)),0,VLOOKUP(A81,'BL9'!$A:$ZZ,COLUMN(J81),FALSE))+IF(ISNA(VLOOKUP(A81,'BL10'!$A:$ZZ,COLUMN(J81),FALSE)),0,VLOOKUP(A81,'BL10'!$A:$ZZ,COLUMN(J81),FALSE))+IF(ISNA(VLOOKUP(A81,'BL11'!$A:$ZZ,COLUMN(J81),FALSE)),0,VLOOKUP(A81,'BL11'!$A:$ZZ,COLUMN(J81),FALSE))+IF(ISNA(VLOOKUP(A81,'BL12'!$A:$ZZ,COLUMN(J81),FALSE)),0,VLOOKUP(A81,'BL12'!$A:$ZZ,COLUMN(J81),FALSE))+IF(ISNA(VLOOKUP(A81,'BL13'!$A:$ZZ,COLUMN(J81),FALSE)),0,VLOOKUP(A81,'BL13'!$A:$ZZ,COLUMN(J81),FALSE))+IF(ISNA(VLOOKUP(A81,'BL14'!$A:$ZZ,COLUMN(J81),FALSE)),0,VLOOKUP(A81,'BL14'!$A:$ZZ,COLUMN(J81),FALSE))+IF(ISNA(VLOOKUP(A81,'BL15'!$A:$ZZ,COLUMN(J81),FALSE)),0,VLOOKUP(A81,'BL15'!$A:$ZZ,COLUMN(J81),FALSE))+IF(ISNA(VLOOKUP(A81,'BL16'!$A:$ZZ,COLUMN(J81),FALSE)),0,VLOOKUP(A81,'BL16'!$A:$ZZ,COLUMN(J81),FALSE))+IF(ISNA(VLOOKUP(A81,'BL17'!$A:$ZZ,COLUMN(J81),FALSE)),0,VLOOKUP(A81,'BL17'!$A:$ZZ,COLUMN(J81),FALSE))+IF(ISNA(VLOOKUP(A81,'BL18'!$A:$ZZ,COLUMN(J81),FALSE)),0,VLOOKUP(A81,'BL18'!$A:$ZZ,COLUMN(J81),FALSE))+IF(ISNA(VLOOKUP(A81,'BL19'!$A:$ZZ,COLUMN(J81),FALSE)),0,VLOOKUP(A81,'BL19'!$A:$ZZ,COLUMN(J81),FALSE))+IF(ISNA(VLOOKUP(A81,'BL20'!$A:$ZZ,COLUMN(J81),FALSE)),0,VLOOKUP(A81,'BL20'!$A:$ZZ,COLUMN(J81),FALSE))+IF(ISNA(VLOOKUP(A81,'BL21'!$A:$ZZ,COLUMN(J81),FALSE)),0,VLOOKUP(A81,'BL21'!$A:$ZZ,COLUMN(J81),FALSE))+IF(ISNA(VLOOKUP(A81,'BL22'!$A:$ZZ,COLUMN(J81),FALSE)),0,VLOOKUP(A81,'BL22'!$A:$ZZ,COLUMN(J81),FALSE))+IF(ISNA(VLOOKUP(A81,'BL23'!$A:$ZZ,COLUMN(J81),FALSE)),0,VLOOKUP(A81,'BL23'!$A:$ZZ,COLUMN(J81),FALSE))+IF(ISNA(VLOOKUP(A81,'BL24'!$A:$ZZ,COLUMN(J81),FALSE)),0,VLOOKUP(A81,'BL24'!$A:$ZZ,COLUMN(J81),FALSE))+IF(ISNA(VLOOKUP(A81,'BL25'!$A:$ZZ,COLUMN(J81),FALSE)),0,VLOOKUP(A81,'BL25'!$A:$ZZ,COLUMN(J81),FALSE))+IF(ISNA(VLOOKUP(A81,'BL26'!$A:$ZZ,COLUMN(J81),FALSE)),0,VLOOKUP(A81,'BL26'!$A:$ZZ,COLUMN(J81),FALSE))+IF(ISNA(VLOOKUP(A81,'BL27'!$A:$ZZ,COLUMN(J81),FALSE)),0,VLOOKUP(A81,'BL27'!$A:$ZZ,COLUMN(J81),FALSE))+IF(ISNA(VLOOKUP(A81,'BL28'!$A:$ZZ,COLUMN(J81),FALSE)),0,VLOOKUP(A81,'BL28'!$A:$ZZ,COLUMN(J81),FALSE))+IF(ISNA(VLOOKUP(A81,'BL29'!$A:$ZZ,COLUMN(J81),FALSE)),0,VLOOKUP(A81,'BL29'!$A:$ZZ,COLUMN(J81),FALSE))+IF(ISNA(VLOOKUP(A81,'BL30'!$A:$ZZ,COLUMN(J81),FALSE)),0,VLOOKUP(A81,'BL30'!$A:$ZZ,COLUMN(J81),FALSE))</f>
        <v>0</v>
      </c>
      <c r="K81" s="24">
        <f>IF(ISNA(VLOOKUP(A81,'BL1'!$A:$ZZ,COLUMN(K81),FALSE)),0,VLOOKUP(A81,'BL1'!$A:$ZZ,COLUMN(K81),FALSE))+IF(ISNA(VLOOKUP(A81,'BL2'!$A:$ZZ,COLUMN(K81),FALSE)),0,VLOOKUP(A81,'BL2'!$A:$ZZ,COLUMN(K81),FALSE))+IF(ISNA(VLOOKUP(A81,'BL3'!$A:$ZZ,COLUMN(K81),FALSE)),0,VLOOKUP(A81,'BL3'!$A:$ZZ,COLUMN(K81),FALSE))+IF(ISNA(VLOOKUP(A81,'BL4'!$A:$ZZ,COLUMN(K81),FALSE)),0,VLOOKUP(A81,'BL4'!$A:$ZZ,COLUMN(K81),FALSE))+IF(ISNA(VLOOKUP(A81,'BL5'!$A:$ZZ,COLUMN(K81),FALSE)),0,VLOOKUP(A81,'BL5'!$A:$ZZ,COLUMN(K81),FALSE))+IF(ISNA(VLOOKUP(A81,'BL6'!$A:$ZZ,COLUMN(K81),FALSE)),0,VLOOKUP(A81,'BL6'!$A:$ZZ,COLUMN(K81),FALSE))+IF(ISNA(VLOOKUP(A81,'BL7'!$A:$ZZ,COLUMN(K81),FALSE)),0,VLOOKUP(A81,'BL7'!$A:$ZZ,COLUMN(K81),FALSE))+IF(ISNA(VLOOKUP(A81,'BL8'!$A:$ZZ,COLUMN(K81),FALSE)),0,VLOOKUP(A81,'BL8'!$A:$ZZ,COLUMN(K81),FALSE))+IF(ISNA(VLOOKUP(A81,'BL9'!$A:$ZZ,COLUMN(K81),FALSE)),0,VLOOKUP(A81,'BL9'!$A:$ZZ,COLUMN(K81),FALSE))+IF(ISNA(VLOOKUP(A81,'BL10'!$A:$ZZ,COLUMN(K81),FALSE)),0,VLOOKUP(A81,'BL10'!$A:$ZZ,COLUMN(K81),FALSE))+IF(ISNA(VLOOKUP(A81,'BL11'!$A:$ZZ,COLUMN(K81),FALSE)),0,VLOOKUP(A81,'BL11'!$A:$ZZ,COLUMN(K81),FALSE))+IF(ISNA(VLOOKUP(A81,'BL12'!$A:$ZZ,COLUMN(K81),FALSE)),0,VLOOKUP(A81,'BL12'!$A:$ZZ,COLUMN(K81),FALSE))+IF(ISNA(VLOOKUP(A81,'BL13'!$A:$ZZ,COLUMN(K81),FALSE)),0,VLOOKUP(A81,'BL13'!$A:$ZZ,COLUMN(K81),FALSE))+IF(ISNA(VLOOKUP(A81,'BL14'!$A:$ZZ,COLUMN(K81),FALSE)),0,VLOOKUP(A81,'BL14'!$A:$ZZ,COLUMN(K81),FALSE))+IF(ISNA(VLOOKUP(A81,'BL15'!$A:$ZZ,COLUMN(K81),FALSE)),0,VLOOKUP(A81,'BL15'!$A:$ZZ,COLUMN(K81),FALSE))+IF(ISNA(VLOOKUP(A81,'BL16'!$A:$ZZ,COLUMN(K81),FALSE)),0,VLOOKUP(A81,'BL16'!$A:$ZZ,COLUMN(K81),FALSE))+IF(ISNA(VLOOKUP(A81,'BL17'!$A:$ZZ,COLUMN(K81),FALSE)),0,VLOOKUP(A81,'BL17'!$A:$ZZ,COLUMN(K81),FALSE))+IF(ISNA(VLOOKUP(A81,'BL18'!$A:$ZZ,COLUMN(K81),FALSE)),0,VLOOKUP(A81,'BL18'!$A:$ZZ,COLUMN(K81),FALSE))+IF(ISNA(VLOOKUP(A81,'BL19'!$A:$ZZ,COLUMN(K81),FALSE)),0,VLOOKUP(A81,'BL19'!$A:$ZZ,COLUMN(K81),FALSE))+IF(ISNA(VLOOKUP(A81,'BL20'!$A:$ZZ,COLUMN(K81),FALSE)),0,VLOOKUP(A81,'BL20'!$A:$ZZ,COLUMN(K81),FALSE))+IF(ISNA(VLOOKUP(A81,'BL21'!$A:$ZZ,COLUMN(K81),FALSE)),0,VLOOKUP(A81,'BL21'!$A:$ZZ,COLUMN(K81),FALSE))+IF(ISNA(VLOOKUP(A81,'BL22'!$A:$ZZ,COLUMN(K81),FALSE)),0,VLOOKUP(A81,'BL22'!$A:$ZZ,COLUMN(K81),FALSE))+IF(ISNA(VLOOKUP(A81,'BL23'!$A:$ZZ,COLUMN(K81),FALSE)),0,VLOOKUP(A81,'BL23'!$A:$ZZ,COLUMN(K81),FALSE))+IF(ISNA(VLOOKUP(A81,'BL24'!$A:$ZZ,COLUMN(K81),FALSE)),0,VLOOKUP(A81,'BL24'!$A:$ZZ,COLUMN(K81),FALSE))+IF(ISNA(VLOOKUP(A81,'BL25'!$A:$ZZ,COLUMN(K81),FALSE)),0,VLOOKUP(A81,'BL25'!$A:$ZZ,COLUMN(K81),FALSE))+IF(ISNA(VLOOKUP(A81,'BL26'!$A:$ZZ,COLUMN(K81),FALSE)),0,VLOOKUP(A81,'BL26'!$A:$ZZ,COLUMN(K81),FALSE))+IF(ISNA(VLOOKUP(A81,'BL27'!$A:$ZZ,COLUMN(K81),FALSE)),0,VLOOKUP(A81,'BL27'!$A:$ZZ,COLUMN(K81),FALSE))+IF(ISNA(VLOOKUP(A81,'BL28'!$A:$ZZ,COLUMN(K81),FALSE)),0,VLOOKUP(A81,'BL28'!$A:$ZZ,COLUMN(K81),FALSE))+IF(ISNA(VLOOKUP(A81,'BL29'!$A:$ZZ,COLUMN(K81),FALSE)),0,VLOOKUP(A81,'BL29'!$A:$ZZ,COLUMN(K81),FALSE))+IF(ISNA(VLOOKUP(A81,'BL30'!$A:$ZZ,COLUMN(K81),FALSE)),0,VLOOKUP(A81,'BL30'!$A:$ZZ,COLUMN(K81),FALSE))</f>
        <v>0</v>
      </c>
      <c r="L81" s="29">
        <f>IF(ISNA(VLOOKUP(A81,'BL1'!$A:$ZZ,COLUMN(L81),FALSE)),0,VLOOKUP(A81,'BL1'!$A:$ZZ,COLUMN(L81),FALSE))+IF(ISNA(VLOOKUP(A81,'BL2'!$A:$ZZ,COLUMN(L81),FALSE)),0,VLOOKUP(A81,'BL2'!$A:$ZZ,COLUMN(L81),FALSE))+IF(ISNA(VLOOKUP(A81,'BL3'!$A:$ZZ,COLUMN(L81),FALSE)),0,VLOOKUP(A81,'BL3'!$A:$ZZ,COLUMN(L81),FALSE))+IF(ISNA(VLOOKUP(A81,'BL4'!$A:$ZZ,COLUMN(L81),FALSE)),0,VLOOKUP(A81,'BL4'!$A:$ZZ,COLUMN(L81),FALSE))+IF(ISNA(VLOOKUP(A81,'BL5'!$A:$ZZ,COLUMN(L81),FALSE)),0,VLOOKUP(A81,'BL5'!$A:$ZZ,COLUMN(L81),FALSE))+IF(ISNA(VLOOKUP(A81,'BL6'!$A:$ZZ,COLUMN(L81),FALSE)),0,VLOOKUP(A81,'BL6'!$A:$ZZ,COLUMN(L81),FALSE))+IF(ISNA(VLOOKUP(A81,'BL7'!$A:$ZZ,COLUMN(L81),FALSE)),0,VLOOKUP(A81,'BL7'!$A:$ZZ,COLUMN(L81),FALSE))+IF(ISNA(VLOOKUP(A81,'BL8'!$A:$ZZ,COLUMN(L81),FALSE)),0,VLOOKUP(A81,'BL8'!$A:$ZZ,COLUMN(L81),FALSE))+IF(ISNA(VLOOKUP(A81,'BL9'!$A:$ZZ,COLUMN(L81),FALSE)),0,VLOOKUP(A81,'BL9'!$A:$ZZ,COLUMN(L81),FALSE))+IF(ISNA(VLOOKUP(A81,'BL10'!$A:$ZZ,COLUMN(L81),FALSE)),0,VLOOKUP(A81,'BL10'!$A:$ZZ,COLUMN(L81),FALSE))+IF(ISNA(VLOOKUP(A81,'BL11'!$A:$ZZ,COLUMN(L81),FALSE)),0,VLOOKUP(A81,'BL11'!$A:$ZZ,COLUMN(L81),FALSE))+IF(ISNA(VLOOKUP(A81,'BL12'!$A:$ZZ,COLUMN(L81),FALSE)),0,VLOOKUP(A81,'BL12'!$A:$ZZ,COLUMN(L81),FALSE))+IF(ISNA(VLOOKUP(A81,'BL13'!$A:$ZZ,COLUMN(L81),FALSE)),0,VLOOKUP(A81,'BL13'!$A:$ZZ,COLUMN(L81),FALSE))+IF(ISNA(VLOOKUP(A81,'BL14'!$A:$ZZ,COLUMN(L81),FALSE)),0,VLOOKUP(A81,'BL14'!$A:$ZZ,COLUMN(L81),FALSE))+IF(ISNA(VLOOKUP(A81,'BL15'!$A:$ZZ,COLUMN(L81),FALSE)),0,VLOOKUP(A81,'BL15'!$A:$ZZ,COLUMN(L81),FALSE))+IF(ISNA(VLOOKUP(A81,'BL16'!$A:$ZZ,COLUMN(L81),FALSE)),0,VLOOKUP(A81,'BL16'!$A:$ZZ,COLUMN(L81),FALSE))+IF(ISNA(VLOOKUP(A81,'BL17'!$A:$ZZ,COLUMN(L81),FALSE)),0,VLOOKUP(A81,'BL17'!$A:$ZZ,COLUMN(L81),FALSE))+IF(ISNA(VLOOKUP(A81,'BL18'!$A:$ZZ,COLUMN(L81),FALSE)),0,VLOOKUP(A81,'BL18'!$A:$ZZ,COLUMN(L81),FALSE))+IF(ISNA(VLOOKUP(A81,'BL19'!$A:$ZZ,COLUMN(L81),FALSE)),0,VLOOKUP(A81,'BL19'!$A:$ZZ,COLUMN(L81),FALSE))+IF(ISNA(VLOOKUP(A81,'BL20'!$A:$ZZ,COLUMN(L81),FALSE)),0,VLOOKUP(A81,'BL20'!$A:$ZZ,COLUMN(L81),FALSE))+IF(ISNA(VLOOKUP(A81,'BL21'!$A:$ZZ,COLUMN(L81),FALSE)),0,VLOOKUP(A81,'BL21'!$A:$ZZ,COLUMN(L81),FALSE))+IF(ISNA(VLOOKUP(A81,'BL22'!$A:$ZZ,COLUMN(L81),FALSE)),0,VLOOKUP(A81,'BL22'!$A:$ZZ,COLUMN(L81),FALSE))+IF(ISNA(VLOOKUP(A81,'BL23'!$A:$ZZ,COLUMN(L81),FALSE)),0,VLOOKUP(A81,'BL23'!$A:$ZZ,COLUMN(L81),FALSE))+IF(ISNA(VLOOKUP(A81,'BL24'!$A:$ZZ,COLUMN(L81),FALSE)),0,VLOOKUP(A81,'BL24'!$A:$ZZ,COLUMN(L81),FALSE))+IF(ISNA(VLOOKUP(A81,'BL25'!$A:$ZZ,COLUMN(L81),FALSE)),0,VLOOKUP(A81,'BL25'!$A:$ZZ,COLUMN(L81),FALSE))+IF(ISNA(VLOOKUP(A81,'BL26'!$A:$ZZ,COLUMN(L81),FALSE)),0,VLOOKUP(A81,'BL26'!$A:$ZZ,COLUMN(L81),FALSE))+IF(ISNA(VLOOKUP(A81,'BL27'!$A:$ZZ,COLUMN(L81),FALSE)),0,VLOOKUP(A81,'BL27'!$A:$ZZ,COLUMN(L81),FALSE))+IF(ISNA(VLOOKUP(A81,'BL28'!$A:$ZZ,COLUMN(L81),FALSE)),0,VLOOKUP(A81,'BL28'!$A:$ZZ,COLUMN(L81),FALSE))+IF(ISNA(VLOOKUP(A81,'BL29'!$A:$ZZ,COLUMN(L81),FALSE)),0,VLOOKUP(A81,'BL29'!$A:$ZZ,COLUMN(L81),FALSE))+IF(ISNA(VLOOKUP(A81,'BL30'!$A:$ZZ,COLUMN(L81),FALSE)),0,VLOOKUP(A81,'BL30'!$A:$ZZ,COLUMN(L81),FALSE))</f>
        <v>0</v>
      </c>
      <c r="M81" s="28">
        <f>IF(ISNA(VLOOKUP(A81,'BL1'!$A:$ZZ,COLUMN(M81),FALSE)),0,VLOOKUP(A81,'BL1'!$A:$ZZ,COLUMN(M81),FALSE))+IF(ISNA(VLOOKUP(A81,'BL2'!$A:$ZZ,COLUMN(M81),FALSE)),0,VLOOKUP(A81,'BL2'!$A:$ZZ,COLUMN(M81),FALSE))+IF(ISNA(VLOOKUP(A81,'BL3'!$A:$ZZ,COLUMN(M81),FALSE)),0,VLOOKUP(A81,'BL3'!$A:$ZZ,COLUMN(M81),FALSE))+IF(ISNA(VLOOKUP(A81,'BL4'!$A:$ZZ,COLUMN(M81),FALSE)),0,VLOOKUP(A81,'BL4'!$A:$ZZ,COLUMN(M81),FALSE))+IF(ISNA(VLOOKUP(A81,'BL5'!$A:$ZZ,COLUMN(M81),FALSE)),0,VLOOKUP(A81,'BL5'!$A:$ZZ,COLUMN(M81),FALSE))+IF(ISNA(VLOOKUP(A81,'BL6'!$A:$ZZ,COLUMN(M81),FALSE)),0,VLOOKUP(A81,'BL6'!$A:$ZZ,COLUMN(M81),FALSE))+IF(ISNA(VLOOKUP(A81,'BL7'!$A:$ZZ,COLUMN(M81),FALSE)),0,VLOOKUP(A81,'BL7'!$A:$ZZ,COLUMN(M81),FALSE))+IF(ISNA(VLOOKUP(A81,'BL8'!$A:$ZZ,COLUMN(M81),FALSE)),0,VLOOKUP(A81,'BL8'!$A:$ZZ,COLUMN(M81),FALSE))+IF(ISNA(VLOOKUP(A81,'BL9'!$A:$ZZ,COLUMN(M81),FALSE)),0,VLOOKUP(A81,'BL9'!$A:$ZZ,COLUMN(M81),FALSE))+IF(ISNA(VLOOKUP(A81,'BL10'!$A:$ZZ,COLUMN(M81),FALSE)),0,VLOOKUP(A81,'BL10'!$A:$ZZ,COLUMN(M81),FALSE))+IF(ISNA(VLOOKUP(A81,'BL11'!$A:$ZZ,COLUMN(M81),FALSE)),0,VLOOKUP(A81,'BL11'!$A:$ZZ,COLUMN(M81),FALSE))+IF(ISNA(VLOOKUP(A81,'BL12'!$A:$ZZ,COLUMN(M81),FALSE)),0,VLOOKUP(A81,'BL12'!$A:$ZZ,COLUMN(M81),FALSE))+IF(ISNA(VLOOKUP(A81,'BL13'!$A:$ZZ,COLUMN(M81),FALSE)),0,VLOOKUP(A81,'BL13'!$A:$ZZ,COLUMN(M81),FALSE))+IF(ISNA(VLOOKUP(A81,'BL14'!$A:$ZZ,COLUMN(M81),FALSE)),0,VLOOKUP(A81,'BL14'!$A:$ZZ,COLUMN(M81),FALSE))+IF(ISNA(VLOOKUP(A81,'BL15'!$A:$ZZ,COLUMN(M81),FALSE)),0,VLOOKUP(A81,'BL15'!$A:$ZZ,COLUMN(M81),FALSE))+IF(ISNA(VLOOKUP(A81,'BL16'!$A:$ZZ,COLUMN(M81),FALSE)),0,VLOOKUP(A81,'BL16'!$A:$ZZ,COLUMN(M81),FALSE))+IF(ISNA(VLOOKUP(A81,'BL17'!$A:$ZZ,COLUMN(M81),FALSE)),0,VLOOKUP(A81,'BL17'!$A:$ZZ,COLUMN(M81),FALSE))+IF(ISNA(VLOOKUP(A81,'BL18'!$A:$ZZ,COLUMN(M81),FALSE)),0,VLOOKUP(A81,'BL18'!$A:$ZZ,COLUMN(M81),FALSE))+IF(ISNA(VLOOKUP(A81,'BL19'!$A:$ZZ,COLUMN(M81),FALSE)),0,VLOOKUP(A81,'BL19'!$A:$ZZ,COLUMN(M81),FALSE))+IF(ISNA(VLOOKUP(A81,'BL20'!$A:$ZZ,COLUMN(M81),FALSE)),0,VLOOKUP(A81,'BL20'!$A:$ZZ,COLUMN(M81),FALSE))+IF(ISNA(VLOOKUP(A81,'BL21'!$A:$ZZ,COLUMN(M81),FALSE)),0,VLOOKUP(A81,'BL21'!$A:$ZZ,COLUMN(M81),FALSE))+IF(ISNA(VLOOKUP(A81,'BL22'!$A:$ZZ,COLUMN(M81),FALSE)),0,VLOOKUP(A81,'BL22'!$A:$ZZ,COLUMN(M81),FALSE))+IF(ISNA(VLOOKUP(A81,'BL23'!$A:$ZZ,COLUMN(M81),FALSE)),0,VLOOKUP(A81,'BL23'!$A:$ZZ,COLUMN(M81),FALSE))+IF(ISNA(VLOOKUP(A81,'BL24'!$A:$ZZ,COLUMN(M81),FALSE)),0,VLOOKUP(A81,'BL24'!$A:$ZZ,COLUMN(M81),FALSE))+IF(ISNA(VLOOKUP(A81,'BL25'!$A:$ZZ,COLUMN(M81),FALSE)),0,VLOOKUP(A81,'BL25'!$A:$ZZ,COLUMN(M81),FALSE))+IF(ISNA(VLOOKUP(A81,'BL26'!$A:$ZZ,COLUMN(M81),FALSE)),0,VLOOKUP(A81,'BL26'!$A:$ZZ,COLUMN(M81),FALSE))+IF(ISNA(VLOOKUP(A81,'BL27'!$A:$ZZ,COLUMN(M81),FALSE)),0,VLOOKUP(A81,'BL27'!$A:$ZZ,COLUMN(M81),FALSE))+IF(ISNA(VLOOKUP(A81,'BL28'!$A:$ZZ,COLUMN(M81),FALSE)),0,VLOOKUP(A81,'BL28'!$A:$ZZ,COLUMN(M81),FALSE))+IF(ISNA(VLOOKUP(A81,'BL29'!$A:$ZZ,COLUMN(M81),FALSE)),0,VLOOKUP(A81,'BL29'!$A:$ZZ,COLUMN(M81),FALSE))+IF(ISNA(VLOOKUP(A81,'BL30'!$A:$ZZ,COLUMN(M81),FALSE)),0,VLOOKUP(A81,'BL30'!$A:$ZZ,COLUMN(M81),FALSE))</f>
        <v>0</v>
      </c>
      <c r="N81" s="25">
        <f>IF(ISNA(VLOOKUP(A81,'BL1'!$A:$ZZ,COLUMN(N81),FALSE)),0,VLOOKUP(A81,'BL1'!$A:$ZZ,COLUMN(N81),FALSE))+IF(ISNA(VLOOKUP(A81,'BL2'!$A:$ZZ,COLUMN(N81),FALSE)),0,VLOOKUP(A81,'BL2'!$A:$ZZ,COLUMN(N81),FALSE))+IF(ISNA(VLOOKUP(A81,'BL3'!$A:$ZZ,COLUMN(N81),FALSE)),0,VLOOKUP(A81,'BL3'!$A:$ZZ,COLUMN(N81),FALSE))+IF(ISNA(VLOOKUP(A81,'BL4'!$A:$ZZ,COLUMN(N81),FALSE)),0,VLOOKUP(A81,'BL4'!$A:$ZZ,COLUMN(N81),FALSE))+IF(ISNA(VLOOKUP(A81,'BL5'!$A:$ZZ,COLUMN(N81),FALSE)),0,VLOOKUP(A81,'BL5'!$A:$ZZ,COLUMN(N81),FALSE))+IF(ISNA(VLOOKUP(A81,'BL6'!$A:$ZZ,COLUMN(N81),FALSE)),0,VLOOKUP(A81,'BL6'!$A:$ZZ,COLUMN(N81),FALSE))+IF(ISNA(VLOOKUP(A81,'BL7'!$A:$ZZ,COLUMN(N81),FALSE)),0,VLOOKUP(A81,'BL7'!$A:$ZZ,COLUMN(N81),FALSE))+IF(ISNA(VLOOKUP(A81,'BL8'!$A:$ZZ,COLUMN(N81),FALSE)),0,VLOOKUP(A81,'BL8'!$A:$ZZ,COLUMN(N81),FALSE))+IF(ISNA(VLOOKUP(A81,'BL9'!$A:$ZZ,COLUMN(N81),FALSE)),0,VLOOKUP(A81,'BL9'!$A:$ZZ,COLUMN(N81),FALSE))+IF(ISNA(VLOOKUP(A81,'BL10'!$A:$ZZ,COLUMN(N81),FALSE)),0,VLOOKUP(A81,'BL10'!$A:$ZZ,COLUMN(N81),FALSE))+IF(ISNA(VLOOKUP(A81,'BL11'!$A:$ZZ,COLUMN(N81),FALSE)),0,VLOOKUP(A81,'BL11'!$A:$ZZ,COLUMN(N81),FALSE))+IF(ISNA(VLOOKUP(A81,'BL12'!$A:$ZZ,COLUMN(N81),FALSE)),0,VLOOKUP(A81,'BL12'!$A:$ZZ,COLUMN(N81),FALSE))+IF(ISNA(VLOOKUP(A81,'BL13'!$A:$ZZ,COLUMN(N81),FALSE)),0,VLOOKUP(A81,'BL13'!$A:$ZZ,COLUMN(N81),FALSE))+IF(ISNA(VLOOKUP(A81,'BL14'!$A:$ZZ,COLUMN(N81),FALSE)),0,VLOOKUP(A81,'BL14'!$A:$ZZ,COLUMN(N81),FALSE))+IF(ISNA(VLOOKUP(A81,'BL15'!$A:$ZZ,COLUMN(N81),FALSE)),0,VLOOKUP(A81,'BL15'!$A:$ZZ,COLUMN(N81),FALSE))+IF(ISNA(VLOOKUP(A81,'BL16'!$A:$ZZ,COLUMN(N81),FALSE)),0,VLOOKUP(A81,'BL16'!$A:$ZZ,COLUMN(N81),FALSE))+IF(ISNA(VLOOKUP(A81,'BL17'!$A:$ZZ,COLUMN(N81),FALSE)),0,VLOOKUP(A81,'BL17'!$A:$ZZ,COLUMN(N81),FALSE))+IF(ISNA(VLOOKUP(A81,'BL18'!$A:$ZZ,COLUMN(N81),FALSE)),0,VLOOKUP(A81,'BL18'!$A:$ZZ,COLUMN(N81),FALSE))+IF(ISNA(VLOOKUP(A81,'BL19'!$A:$ZZ,COLUMN(N81),FALSE)),0,VLOOKUP(A81,'BL19'!$A:$ZZ,COLUMN(N81),FALSE))+IF(ISNA(VLOOKUP(A81,'BL20'!$A:$ZZ,COLUMN(N81),FALSE)),0,VLOOKUP(A81,'BL20'!$A:$ZZ,COLUMN(N81),FALSE))+IF(ISNA(VLOOKUP(A81,'BL21'!$A:$ZZ,COLUMN(N81),FALSE)),0,VLOOKUP(A81,'BL21'!$A:$ZZ,COLUMN(N81),FALSE))+IF(ISNA(VLOOKUP(A81,'BL22'!$A:$ZZ,COLUMN(N81),FALSE)),0,VLOOKUP(A81,'BL22'!$A:$ZZ,COLUMN(N81),FALSE))+IF(ISNA(VLOOKUP(A81,'BL23'!$A:$ZZ,COLUMN(N81),FALSE)),0,VLOOKUP(A81,'BL23'!$A:$ZZ,COLUMN(N81),FALSE))+IF(ISNA(VLOOKUP(A81,'BL24'!$A:$ZZ,COLUMN(N81),FALSE)),0,VLOOKUP(A81,'BL24'!$A:$ZZ,COLUMN(N81),FALSE))+IF(ISNA(VLOOKUP(A81,'BL25'!$A:$ZZ,COLUMN(N81),FALSE)),0,VLOOKUP(A81,'BL25'!$A:$ZZ,COLUMN(N81),FALSE))+IF(ISNA(VLOOKUP(A81,'BL26'!$A:$ZZ,COLUMN(N81),FALSE)),0,VLOOKUP(A81,'BL26'!$A:$ZZ,COLUMN(N81),FALSE))+IF(ISNA(VLOOKUP(A81,'BL27'!$A:$ZZ,COLUMN(N81),FALSE)),0,VLOOKUP(A81,'BL27'!$A:$ZZ,COLUMN(N81),FALSE))+IF(ISNA(VLOOKUP(A81,'BL28'!$A:$ZZ,COLUMN(N81),FALSE)),0,VLOOKUP(A81,'BL28'!$A:$ZZ,COLUMN(N81),FALSE))+IF(ISNA(VLOOKUP(A81,'BL29'!$A:$ZZ,COLUMN(N81),FALSE)),0,VLOOKUP(A81,'BL29'!$A:$ZZ,COLUMN(N81),FALSE))+IF(ISNA(VLOOKUP(A81,'BL30'!$A:$ZZ,COLUMN(N81),FALSE)),0,VLOOKUP(A81,'BL30'!$A:$ZZ,COLUMN(N81),FALSE))</f>
        <v>0</v>
      </c>
      <c r="O81" s="25">
        <f>IF(ISNA(VLOOKUP(A81,'BL1'!$A:$ZZ,COLUMN(O81),FALSE)),0,VLOOKUP(A81,'BL1'!$A:$ZZ,COLUMN(O81),FALSE))+IF(ISNA(VLOOKUP(A81,'BL2'!$A:$ZZ,COLUMN(O81),FALSE)),0,VLOOKUP(A81,'BL2'!$A:$ZZ,COLUMN(O81),FALSE))+IF(ISNA(VLOOKUP(A81,'BL3'!$A:$ZZ,COLUMN(O81),FALSE)),0,VLOOKUP(A81,'BL3'!$A:$ZZ,COLUMN(O81),FALSE))+IF(ISNA(VLOOKUP(A81,'BL4'!$A:$ZZ,COLUMN(O81),FALSE)),0,VLOOKUP(A81,'BL4'!$A:$ZZ,COLUMN(O81),FALSE))+IF(ISNA(VLOOKUP(A81,'BL5'!$A:$ZZ,COLUMN(O81),FALSE)),0,VLOOKUP(A81,'BL5'!$A:$ZZ,COLUMN(O81),FALSE))+IF(ISNA(VLOOKUP(A81,'BL6'!$A:$ZZ,COLUMN(O81),FALSE)),0,VLOOKUP(A81,'BL6'!$A:$ZZ,COLUMN(O81),FALSE))+IF(ISNA(VLOOKUP(A81,'BL7'!$A:$ZZ,COLUMN(O81),FALSE)),0,VLOOKUP(A81,'BL7'!$A:$ZZ,COLUMN(O81),FALSE))+IF(ISNA(VLOOKUP(A81,'BL8'!$A:$ZZ,COLUMN(O81),FALSE)),0,VLOOKUP(A81,'BL8'!$A:$ZZ,COLUMN(O81),FALSE))+IF(ISNA(VLOOKUP(A81,'BL9'!$A:$ZZ,COLUMN(O81),FALSE)),0,VLOOKUP(A81,'BL9'!$A:$ZZ,COLUMN(O81),FALSE))+IF(ISNA(VLOOKUP(A81,'BL10'!$A:$ZZ,COLUMN(O81),FALSE)),0,VLOOKUP(A81,'BL10'!$A:$ZZ,COLUMN(O81),FALSE))+IF(ISNA(VLOOKUP(A81,'BL11'!$A:$ZZ,COLUMN(O81),FALSE)),0,VLOOKUP(A81,'BL11'!$A:$ZZ,COLUMN(O81),FALSE))+IF(ISNA(VLOOKUP(A81,'BL12'!$A:$ZZ,COLUMN(O81),FALSE)),0,VLOOKUP(A81,'BL12'!$A:$ZZ,COLUMN(O81),FALSE))+IF(ISNA(VLOOKUP(A81,'BL13'!$A:$ZZ,COLUMN(O81),FALSE)),0,VLOOKUP(A81,'BL13'!$A:$ZZ,COLUMN(O81),FALSE))+IF(ISNA(VLOOKUP(A81,'BL14'!$A:$ZZ,COLUMN(O81),FALSE)),0,VLOOKUP(A81,'BL14'!$A:$ZZ,COLUMN(O81),FALSE))+IF(ISNA(VLOOKUP(A81,'BL15'!$A:$ZZ,COLUMN(O81),FALSE)),0,VLOOKUP(A81,'BL15'!$A:$ZZ,COLUMN(O81),FALSE))+IF(ISNA(VLOOKUP(A81,'BL16'!$A:$ZZ,COLUMN(O81),FALSE)),0,VLOOKUP(A81,'BL16'!$A:$ZZ,COLUMN(O81),FALSE))+IF(ISNA(VLOOKUP(A81,'BL17'!$A:$ZZ,COLUMN(O81),FALSE)),0,VLOOKUP(A81,'BL17'!$A:$ZZ,COLUMN(O81),FALSE))+IF(ISNA(VLOOKUP(A81,'BL18'!$A:$ZZ,COLUMN(O81),FALSE)),0,VLOOKUP(A81,'BL18'!$A:$ZZ,COLUMN(O81),FALSE))+IF(ISNA(VLOOKUP(A81,'BL19'!$A:$ZZ,COLUMN(O81),FALSE)),0,VLOOKUP(A81,'BL19'!$A:$ZZ,COLUMN(O81),FALSE))+IF(ISNA(VLOOKUP(A81,'BL20'!$A:$ZZ,COLUMN(O81),FALSE)),0,VLOOKUP(A81,'BL20'!$A:$ZZ,COLUMN(O81),FALSE))+IF(ISNA(VLOOKUP(A81,'BL21'!$A:$ZZ,COLUMN(O81),FALSE)),0,VLOOKUP(A81,'BL21'!$A:$ZZ,COLUMN(O81),FALSE))+IF(ISNA(VLOOKUP(A81,'BL22'!$A:$ZZ,COLUMN(O81),FALSE)),0,VLOOKUP(A81,'BL22'!$A:$ZZ,COLUMN(O81),FALSE))+IF(ISNA(VLOOKUP(A81,'BL23'!$A:$ZZ,COLUMN(O81),FALSE)),0,VLOOKUP(A81,'BL23'!$A:$ZZ,COLUMN(O81),FALSE))+IF(ISNA(VLOOKUP(A81,'BL24'!$A:$ZZ,COLUMN(O81),FALSE)),0,VLOOKUP(A81,'BL24'!$A:$ZZ,COLUMN(O81),FALSE))+IF(ISNA(VLOOKUP(A81,'BL25'!$A:$ZZ,COLUMN(O81),FALSE)),0,VLOOKUP(A81,'BL25'!$A:$ZZ,COLUMN(O81),FALSE))+IF(ISNA(VLOOKUP(A81,'BL26'!$A:$ZZ,COLUMN(O81),FALSE)),0,VLOOKUP(A81,'BL26'!$A:$ZZ,COLUMN(O81),FALSE))+IF(ISNA(VLOOKUP(A81,'BL27'!$A:$ZZ,COLUMN(O81),FALSE)),0,VLOOKUP(A81,'BL27'!$A:$ZZ,COLUMN(O81),FALSE))+IF(ISNA(VLOOKUP(A81,'BL28'!$A:$ZZ,COLUMN(O81),FALSE)),0,VLOOKUP(A81,'BL28'!$A:$ZZ,COLUMN(O81),FALSE))+IF(ISNA(VLOOKUP(A81,'BL29'!$A:$ZZ,COLUMN(O81),FALSE)),0,VLOOKUP(A81,'BL29'!$A:$ZZ,COLUMN(O81),FALSE))+IF(ISNA(VLOOKUP(A81,'BL30'!$A:$ZZ,COLUMN(O81),FALSE)),0,VLOOKUP(A81,'BL30'!$A:$ZZ,COLUMN(O81),FALSE))</f>
        <v>0</v>
      </c>
      <c r="P81" s="25">
        <f>IF(ISNA(VLOOKUP(A81,'BL1'!$A:$ZZ,COLUMN(P81),FALSE)),0,VLOOKUP(A81,'BL1'!$A:$ZZ,COLUMN(P81),FALSE))+IF(ISNA(VLOOKUP(A81,'BL2'!$A:$ZZ,COLUMN(P81),FALSE)),0,VLOOKUP(A81,'BL2'!$A:$ZZ,COLUMN(P81),FALSE))+IF(ISNA(VLOOKUP(A81,'BL3'!$A:$ZZ,COLUMN(P81),FALSE)),0,VLOOKUP(A81,'BL3'!$A:$ZZ,COLUMN(P81),FALSE))+IF(ISNA(VLOOKUP(A81,'BL4'!$A:$ZZ,COLUMN(P81),FALSE)),0,VLOOKUP(A81,'BL4'!$A:$ZZ,COLUMN(P81),FALSE))+IF(ISNA(VLOOKUP(A81,'BL5'!$A:$ZZ,COLUMN(P81),FALSE)),0,VLOOKUP(A81,'BL5'!$A:$ZZ,COLUMN(P81),FALSE))+IF(ISNA(VLOOKUP(A81,'BL6'!$A:$ZZ,COLUMN(P81),FALSE)),0,VLOOKUP(A81,'BL6'!$A:$ZZ,COLUMN(P81),FALSE))+IF(ISNA(VLOOKUP(A81,'BL7'!$A:$ZZ,COLUMN(P81),FALSE)),0,VLOOKUP(A81,'BL7'!$A:$ZZ,COLUMN(P81),FALSE))+IF(ISNA(VLOOKUP(A81,'BL8'!$A:$ZZ,COLUMN(P81),FALSE)),0,VLOOKUP(A81,'BL8'!$A:$ZZ,COLUMN(P81),FALSE))+IF(ISNA(VLOOKUP(A81,'BL9'!$A:$ZZ,COLUMN(P81),FALSE)),0,VLOOKUP(A81,'BL9'!$A:$ZZ,COLUMN(P81),FALSE))+IF(ISNA(VLOOKUP(A81,'BL10'!$A:$ZZ,COLUMN(P81),FALSE)),0,VLOOKUP(A81,'BL10'!$A:$ZZ,COLUMN(P81),FALSE))+IF(ISNA(VLOOKUP(A81,'BL11'!$A:$ZZ,COLUMN(P81),FALSE)),0,VLOOKUP(A81,'BL11'!$A:$ZZ,COLUMN(P81),FALSE))+IF(ISNA(VLOOKUP(A81,'BL12'!$A:$ZZ,COLUMN(P81),FALSE)),0,VLOOKUP(A81,'BL12'!$A:$ZZ,COLUMN(P81),FALSE))+IF(ISNA(VLOOKUP(A81,'BL13'!$A:$ZZ,COLUMN(P81),FALSE)),0,VLOOKUP(A81,'BL13'!$A:$ZZ,COLUMN(P81),FALSE))+IF(ISNA(VLOOKUP(A81,'BL14'!$A:$ZZ,COLUMN(P81),FALSE)),0,VLOOKUP(A81,'BL14'!$A:$ZZ,COLUMN(P81),FALSE))+IF(ISNA(VLOOKUP(A81,'BL15'!$A:$ZZ,COLUMN(P81),FALSE)),0,VLOOKUP(A81,'BL15'!$A:$ZZ,COLUMN(P81),FALSE))+IF(ISNA(VLOOKUP(A81,'BL16'!$A:$ZZ,COLUMN(P81),FALSE)),0,VLOOKUP(A81,'BL16'!$A:$ZZ,COLUMN(P81),FALSE))+IF(ISNA(VLOOKUP(A81,'BL17'!$A:$ZZ,COLUMN(P81),FALSE)),0,VLOOKUP(A81,'BL17'!$A:$ZZ,COLUMN(P81),FALSE))+IF(ISNA(VLOOKUP(A81,'BL18'!$A:$ZZ,COLUMN(P81),FALSE)),0,VLOOKUP(A81,'BL18'!$A:$ZZ,COLUMN(P81),FALSE))+IF(ISNA(VLOOKUP(A81,'BL19'!$A:$ZZ,COLUMN(P81),FALSE)),0,VLOOKUP(A81,'BL19'!$A:$ZZ,COLUMN(P81),FALSE))+IF(ISNA(VLOOKUP(A81,'BL20'!$A:$ZZ,COLUMN(P81),FALSE)),0,VLOOKUP(A81,'BL20'!$A:$ZZ,COLUMN(P81),FALSE))+IF(ISNA(VLOOKUP(A81,'BL21'!$A:$ZZ,COLUMN(P81),FALSE)),0,VLOOKUP(A81,'BL21'!$A:$ZZ,COLUMN(P81),FALSE))+IF(ISNA(VLOOKUP(A81,'BL22'!$A:$ZZ,COLUMN(P81),FALSE)),0,VLOOKUP(A81,'BL22'!$A:$ZZ,COLUMN(P81),FALSE))+IF(ISNA(VLOOKUP(A81,'BL23'!$A:$ZZ,COLUMN(P81),FALSE)),0,VLOOKUP(A81,'BL23'!$A:$ZZ,COLUMN(P81),FALSE))+IF(ISNA(VLOOKUP(A81,'BL24'!$A:$ZZ,COLUMN(P81),FALSE)),0,VLOOKUP(A81,'BL24'!$A:$ZZ,COLUMN(P81),FALSE))+IF(ISNA(VLOOKUP(A81,'BL25'!$A:$ZZ,COLUMN(P81),FALSE)),0,VLOOKUP(A81,'BL25'!$A:$ZZ,COLUMN(P81),FALSE))+IF(ISNA(VLOOKUP(A81,'BL26'!$A:$ZZ,COLUMN(P81),FALSE)),0,VLOOKUP(A81,'BL26'!$A:$ZZ,COLUMN(P81),FALSE))+IF(ISNA(VLOOKUP(A81,'BL27'!$A:$ZZ,COLUMN(P81),FALSE)),0,VLOOKUP(A81,'BL27'!$A:$ZZ,COLUMN(P81),FALSE))+IF(ISNA(VLOOKUP(A81,'BL28'!$A:$ZZ,COLUMN(P81),FALSE)),0,VLOOKUP(A81,'BL28'!$A:$ZZ,COLUMN(P81),FALSE))+IF(ISNA(VLOOKUP(A81,'BL29'!$A:$ZZ,COLUMN(P81),FALSE)),0,VLOOKUP(A81,'BL29'!$A:$ZZ,COLUMN(P81),FALSE))+IF(ISNA(VLOOKUP(A81,'BL30'!$A:$ZZ,COLUMN(P81),FALSE)),0,VLOOKUP(A81,'BL30'!$A:$ZZ,COLUMN(P81),FALSE))</f>
        <v>0</v>
      </c>
      <c r="Q81" s="25">
        <f>IF(ISNA(VLOOKUP(A81,'BL1'!$A:$ZZ,COLUMN(Q81),FALSE)),0,VLOOKUP(A81,'BL1'!$A:$ZZ,COLUMN(Q81),FALSE))+IF(ISNA(VLOOKUP(A81,'BL2'!$A:$ZZ,COLUMN(Q81),FALSE)),0,VLOOKUP(A81,'BL2'!$A:$ZZ,COLUMN(Q81),FALSE))+IF(ISNA(VLOOKUP(A81,'BL3'!$A:$ZZ,COLUMN(Q81),FALSE)),0,VLOOKUP(A81,'BL3'!$A:$ZZ,COLUMN(Q81),FALSE))+IF(ISNA(VLOOKUP(A81,'BL4'!$A:$ZZ,COLUMN(Q81),FALSE)),0,VLOOKUP(A81,'BL4'!$A:$ZZ,COLUMN(Q81),FALSE))+IF(ISNA(VLOOKUP(A81,'BL5'!$A:$ZZ,COLUMN(Q81),FALSE)),0,VLOOKUP(A81,'BL5'!$A:$ZZ,COLUMN(Q81),FALSE))+IF(ISNA(VLOOKUP(A81,'BL6'!$A:$ZZ,COLUMN(Q81),FALSE)),0,VLOOKUP(A81,'BL6'!$A:$ZZ,COLUMN(Q81),FALSE))+IF(ISNA(VLOOKUP(A81,'BL7'!$A:$ZZ,COLUMN(Q81),FALSE)),0,VLOOKUP(A81,'BL7'!$A:$ZZ,COLUMN(Q81),FALSE))+IF(ISNA(VLOOKUP(A81,'BL8'!$A:$ZZ,COLUMN(Q81),FALSE)),0,VLOOKUP(A81,'BL8'!$A:$ZZ,COLUMN(Q81),FALSE))+IF(ISNA(VLOOKUP(A81,'BL9'!$A:$ZZ,COLUMN(Q81),FALSE)),0,VLOOKUP(A81,'BL9'!$A:$ZZ,COLUMN(Q81),FALSE))+IF(ISNA(VLOOKUP(A81,'BL10'!$A:$ZZ,COLUMN(Q81),FALSE)),0,VLOOKUP(A81,'BL10'!$A:$ZZ,COLUMN(Q81),FALSE))+IF(ISNA(VLOOKUP(A81,'BL11'!$A:$ZZ,COLUMN(Q81),FALSE)),0,VLOOKUP(A81,'BL11'!$A:$ZZ,COLUMN(Q81),FALSE))+IF(ISNA(VLOOKUP(A81,'BL12'!$A:$ZZ,COLUMN(Q81),FALSE)),0,VLOOKUP(A81,'BL12'!$A:$ZZ,COLUMN(Q81),FALSE))+IF(ISNA(VLOOKUP(A81,'BL13'!$A:$ZZ,COLUMN(Q81),FALSE)),0,VLOOKUP(A81,'BL13'!$A:$ZZ,COLUMN(Q81),FALSE))+IF(ISNA(VLOOKUP(A81,'BL14'!$A:$ZZ,COLUMN(Q81),FALSE)),0,VLOOKUP(A81,'BL14'!$A:$ZZ,COLUMN(Q81),FALSE))+IF(ISNA(VLOOKUP(A81,'BL15'!$A:$ZZ,COLUMN(Q81),FALSE)),0,VLOOKUP(A81,'BL15'!$A:$ZZ,COLUMN(Q81),FALSE))+IF(ISNA(VLOOKUP(A81,'BL16'!$A:$ZZ,COLUMN(Q81),FALSE)),0,VLOOKUP(A81,'BL16'!$A:$ZZ,COLUMN(Q81),FALSE))+IF(ISNA(VLOOKUP(A81,'BL17'!$A:$ZZ,COLUMN(Q81),FALSE)),0,VLOOKUP(A81,'BL17'!$A:$ZZ,COLUMN(Q81),FALSE))+IF(ISNA(VLOOKUP(A81,'BL18'!$A:$ZZ,COLUMN(Q81),FALSE)),0,VLOOKUP(A81,'BL18'!$A:$ZZ,COLUMN(Q81),FALSE))+IF(ISNA(VLOOKUP(A81,'BL19'!$A:$ZZ,COLUMN(Q81),FALSE)),0,VLOOKUP(A81,'BL19'!$A:$ZZ,COLUMN(Q81),FALSE))+IF(ISNA(VLOOKUP(A81,'BL20'!$A:$ZZ,COLUMN(Q81),FALSE)),0,VLOOKUP(A81,'BL20'!$A:$ZZ,COLUMN(Q81),FALSE))+IF(ISNA(VLOOKUP(A81,'BL21'!$A:$ZZ,COLUMN(Q81),FALSE)),0,VLOOKUP(A81,'BL21'!$A:$ZZ,COLUMN(Q81),FALSE))+IF(ISNA(VLOOKUP(A81,'BL22'!$A:$ZZ,COLUMN(Q81),FALSE)),0,VLOOKUP(A81,'BL22'!$A:$ZZ,COLUMN(Q81),FALSE))+IF(ISNA(VLOOKUP(A81,'BL23'!$A:$ZZ,COLUMN(Q81),FALSE)),0,VLOOKUP(A81,'BL23'!$A:$ZZ,COLUMN(Q81),FALSE))+IF(ISNA(VLOOKUP(A81,'BL24'!$A:$ZZ,COLUMN(Q81),FALSE)),0,VLOOKUP(A81,'BL24'!$A:$ZZ,COLUMN(Q81),FALSE))+IF(ISNA(VLOOKUP(A81,'BL25'!$A:$ZZ,COLUMN(Q81),FALSE)),0,VLOOKUP(A81,'BL25'!$A:$ZZ,COLUMN(Q81),FALSE))+IF(ISNA(VLOOKUP(A81,'BL26'!$A:$ZZ,COLUMN(Q81),FALSE)),0,VLOOKUP(A81,'BL26'!$A:$ZZ,COLUMN(Q81),FALSE))+IF(ISNA(VLOOKUP(A81,'BL27'!$A:$ZZ,COLUMN(Q81),FALSE)),0,VLOOKUP(A81,'BL27'!$A:$ZZ,COLUMN(Q81),FALSE))+IF(ISNA(VLOOKUP(A81,'BL28'!$A:$ZZ,COLUMN(Q81),FALSE)),0,VLOOKUP(A81,'BL28'!$A:$ZZ,COLUMN(Q81),FALSE))+IF(ISNA(VLOOKUP(A81,'BL29'!$A:$ZZ,COLUMN(Q81),FALSE)),0,VLOOKUP(A81,'BL29'!$A:$ZZ,COLUMN(Q81),FALSE))+IF(ISNA(VLOOKUP(A81,'BL30'!$A:$ZZ,COLUMN(Q81),FALSE)),0,VLOOKUP(A81,'BL30'!$A:$ZZ,COLUMN(Q81),FALSE))</f>
        <v>0</v>
      </c>
      <c r="R81" s="26">
        <f t="shared" si="2"/>
        <v>0</v>
      </c>
      <c r="S81" s="342">
        <f>IF(VLOOKUP(A81,Schuldenbuch!A:BS,66,FALSE)=1,0,R81*VLOOKUP(A81,Schuldenbuch!A:BS,66,FALSE))</f>
        <v>0</v>
      </c>
    </row>
    <row r="82" spans="1:19" ht="13.9" x14ac:dyDescent="0.4">
      <c r="A82" s="14" t="s">
        <v>50</v>
      </c>
      <c r="B82" s="15">
        <f>IF(ISNA(VLOOKUP(A82,'BL1'!$A:$ZZ,COLUMN(B82),FALSE)),0,VLOOKUP(A82,'BL1'!$A:$ZZ,COLUMN(B82),FALSE))+IF(ISNA(VLOOKUP(A82,'BL2'!$A:$ZZ,COLUMN(B82),FALSE)),0,VLOOKUP(A82,'BL2'!$A:$ZZ,COLUMN(B82),FALSE))+IF(ISNA(VLOOKUP(A82,'BL3'!$A:$ZZ,COLUMN(B82),FALSE)),0,VLOOKUP(A82,'BL3'!$A:$ZZ,COLUMN(B82),FALSE))+IF(ISNA(VLOOKUP(A82,'BL4'!$A:$ZZ,COLUMN(B82),FALSE)),0,VLOOKUP(A82,'BL4'!$A:$ZZ,COLUMN(B82),FALSE))+IF(ISNA(VLOOKUP(A82,'BL5'!$A:$ZZ,COLUMN(B82),FALSE)),0,VLOOKUP(A82,'BL5'!$A:$ZZ,COLUMN(B82),FALSE))+IF(ISNA(VLOOKUP(A82,'BL6'!$A:$ZZ,COLUMN(B82),FALSE)),0,VLOOKUP(A82,'BL6'!$A:$ZZ,COLUMN(B82),FALSE))+IF(ISNA(VLOOKUP(A82,'BL7'!$A:$ZZ,COLUMN(B82),FALSE)),0,VLOOKUP(A82,'BL7'!$A:$ZZ,COLUMN(B82),FALSE))+IF(ISNA(VLOOKUP(A82,'BL8'!$A:$ZZ,COLUMN(B82),FALSE)),0,VLOOKUP(A82,'BL8'!$A:$ZZ,COLUMN(B82),FALSE))+IF(ISNA(VLOOKUP(A82,'BL9'!$A:$ZZ,COLUMN(B82),FALSE)),0,VLOOKUP(A82,'BL9'!$A:$ZZ,COLUMN(B82),FALSE))+IF(ISNA(VLOOKUP(A82,'BL10'!$A:$ZZ,COLUMN(B82),FALSE)),0,VLOOKUP(A82,'BL10'!$A:$ZZ,COLUMN(B82),FALSE))+IF(ISNA(VLOOKUP(A82,'BL11'!$A:$ZZ,COLUMN(B82),FALSE)),0,VLOOKUP(A82,'BL11'!$A:$ZZ,COLUMN(B82),FALSE))+IF(ISNA(VLOOKUP(A82,'BL12'!$A:$ZZ,COLUMN(B82),FALSE)),0,VLOOKUP(A82,'BL12'!$A:$ZZ,COLUMN(B82),FALSE))+IF(ISNA(VLOOKUP(A82,'BL13'!$A:$ZZ,COLUMN(B82),FALSE)),0,VLOOKUP(A82,'BL13'!$A:$ZZ,COLUMN(B82),FALSE))+IF(ISNA(VLOOKUP(A82,'BL14'!$A:$ZZ,COLUMN(B82),FALSE)),0,VLOOKUP(A82,'BL14'!$A:$ZZ,COLUMN(B82),FALSE))+IF(ISNA(VLOOKUP(A82,'BL15'!$A:$ZZ,COLUMN(B82),FALSE)),0,VLOOKUP(A82,'BL15'!$A:$ZZ,COLUMN(B82),FALSE))+IF(ISNA(VLOOKUP(A82,'BL16'!$A:$ZZ,COLUMN(B82),FALSE)),0,VLOOKUP(A82,'BL16'!$A:$ZZ,COLUMN(B82),FALSE))+IF(ISNA(VLOOKUP(A82,'BL17'!$A:$ZZ,COLUMN(B82),FALSE)),0,VLOOKUP(A82,'BL17'!$A:$ZZ,COLUMN(B82),FALSE))+IF(ISNA(VLOOKUP(A82,'BL18'!$A:$ZZ,COLUMN(B82),FALSE)),0,VLOOKUP(A82,'BL18'!$A:$ZZ,COLUMN(B82),FALSE))+IF(ISNA(VLOOKUP(A82,'BL19'!$A:$ZZ,COLUMN(B82),FALSE)),0,VLOOKUP(A82,'BL19'!$A:$ZZ,COLUMN(B82),FALSE))+IF(ISNA(VLOOKUP(A82,'BL20'!$A:$ZZ,COLUMN(B82),FALSE)),0,VLOOKUP(A82,'BL20'!$A:$ZZ,COLUMN(B82),FALSE))+IF(ISNA(VLOOKUP(A82,'BL21'!$A:$ZZ,COLUMN(B82),FALSE)),0,VLOOKUP(A82,'BL21'!$A:$ZZ,COLUMN(B82),FALSE))+IF(ISNA(VLOOKUP(A82,'BL22'!$A:$ZZ,COLUMN(B82),FALSE)),0,VLOOKUP(A82,'BL22'!$A:$ZZ,COLUMN(B82),FALSE))+IF(ISNA(VLOOKUP(A82,'BL23'!$A:$ZZ,COLUMN(B82),FALSE)),0,VLOOKUP(A82,'BL23'!$A:$ZZ,COLUMN(B82),FALSE))+IF(ISNA(VLOOKUP(A82,'BL24'!$A:$ZZ,COLUMN(B82),FALSE)),0,VLOOKUP(A82,'BL24'!$A:$ZZ,COLUMN(B82),FALSE))+IF(ISNA(VLOOKUP(A82,'BL25'!$A:$ZZ,COLUMN(B82),FALSE)),0,VLOOKUP(A82,'BL25'!$A:$ZZ,COLUMN(B82),FALSE))+IF(ISNA(VLOOKUP(A82,'BL26'!$A:$ZZ,COLUMN(B82),FALSE)),0,VLOOKUP(A82,'BL26'!$A:$ZZ,COLUMN(B82),FALSE))+IF(ISNA(VLOOKUP(A82,'BL27'!$A:$ZZ,COLUMN(B82),FALSE)),0,VLOOKUP(A82,'BL27'!$A:$ZZ,COLUMN(B82),FALSE))+IF(ISNA(VLOOKUP(A82,'BL28'!$A:$ZZ,COLUMN(B82),FALSE)),0,VLOOKUP(A82,'BL28'!$A:$ZZ,COLUMN(B82),FALSE))+IF(ISNA(VLOOKUP(A82,'BL29'!$A:$ZZ,COLUMN(B82),FALSE)),0,VLOOKUP(A82,'BL29'!$A:$ZZ,COLUMN(B82),FALSE))+IF(ISNA(VLOOKUP(A82,'BL30'!$A:$ZZ,COLUMN(B82),FALSE)),0,VLOOKUP(A82,'BL30'!$A:$ZZ,COLUMN(B82),FALSE))</f>
        <v>0</v>
      </c>
      <c r="C82" s="16">
        <f>IF(ISNA(VLOOKUP(A82,'BL1'!$A:$ZZ,COLUMN(C82),FALSE)),0,VLOOKUP(A82,'BL1'!$A:$ZZ,COLUMN(C82),FALSE))+IF(ISNA(VLOOKUP(A82,'BL2'!$A:$ZZ,COLUMN(C82),FALSE)),0,VLOOKUP(A82,'BL2'!$A:$ZZ,COLUMN(C82),FALSE))+IF(ISNA(VLOOKUP(A82,'BL3'!$A:$ZZ,COLUMN(C82),FALSE)),0,VLOOKUP(A82,'BL3'!$A:$ZZ,COLUMN(C82),FALSE))+IF(ISNA(VLOOKUP(A82,'BL4'!$A:$ZZ,COLUMN(C82),FALSE)),0,VLOOKUP(A82,'BL4'!$A:$ZZ,COLUMN(C82),FALSE))+IF(ISNA(VLOOKUP(A82,'BL5'!$A:$ZZ,COLUMN(C82),FALSE)),0,VLOOKUP(A82,'BL5'!$A:$ZZ,COLUMN(C82),FALSE))+IF(ISNA(VLOOKUP(A82,'BL6'!$A:$ZZ,COLUMN(C82),FALSE)),0,VLOOKUP(A82,'BL6'!$A:$ZZ,COLUMN(C82),FALSE))+IF(ISNA(VLOOKUP(A82,'BL7'!$A:$ZZ,COLUMN(C82),FALSE)),0,VLOOKUP(A82,'BL7'!$A:$ZZ,COLUMN(C82),FALSE))+IF(ISNA(VLOOKUP(A82,'BL8'!$A:$ZZ,COLUMN(C82),FALSE)),0,VLOOKUP(A82,'BL8'!$A:$ZZ,COLUMN(C82),FALSE))+IF(ISNA(VLOOKUP(A82,'BL9'!$A:$ZZ,COLUMN(C82),FALSE)),0,VLOOKUP(A82,'BL9'!$A:$ZZ,COLUMN(C82),FALSE))+IF(ISNA(VLOOKUP(A82,'BL10'!$A:$ZZ,COLUMN(C82),FALSE)),0,VLOOKUP(A82,'BL10'!$A:$ZZ,COLUMN(C82),FALSE))+IF(ISNA(VLOOKUP(A82,'BL11'!$A:$ZZ,COLUMN(C82),FALSE)),0,VLOOKUP(A82,'BL11'!$A:$ZZ,COLUMN(C82),FALSE))+IF(ISNA(VLOOKUP(A82,'BL12'!$A:$ZZ,COLUMN(C82),FALSE)),0,VLOOKUP(A82,'BL12'!$A:$ZZ,COLUMN(C82),FALSE))+IF(ISNA(VLOOKUP(A82,'BL13'!$A:$ZZ,COLUMN(C82),FALSE)),0,VLOOKUP(A82,'BL13'!$A:$ZZ,COLUMN(C82),FALSE))+IF(ISNA(VLOOKUP(A82,'BL14'!$A:$ZZ,COLUMN(C82),FALSE)),0,VLOOKUP(A82,'BL14'!$A:$ZZ,COLUMN(C82),FALSE))+IF(ISNA(VLOOKUP(A82,'BL15'!$A:$ZZ,COLUMN(C82),FALSE)),0,VLOOKUP(A82,'BL15'!$A:$ZZ,COLUMN(C82),FALSE))+IF(ISNA(VLOOKUP(A82,'BL16'!$A:$ZZ,COLUMN(C82),FALSE)),0,VLOOKUP(A82,'BL16'!$A:$ZZ,COLUMN(C82),FALSE))+IF(ISNA(VLOOKUP(A82,'BL17'!$A:$ZZ,COLUMN(C82),FALSE)),0,VLOOKUP(A82,'BL17'!$A:$ZZ,COLUMN(C82),FALSE))+IF(ISNA(VLOOKUP(A82,'BL18'!$A:$ZZ,COLUMN(C82),FALSE)),0,VLOOKUP(A82,'BL18'!$A:$ZZ,COLUMN(C82),FALSE))+IF(ISNA(VLOOKUP(A82,'BL19'!$A:$ZZ,COLUMN(C82),FALSE)),0,VLOOKUP(A82,'BL19'!$A:$ZZ,COLUMN(C82),FALSE))+IF(ISNA(VLOOKUP(A82,'BL20'!$A:$ZZ,COLUMN(C82),FALSE)),0,VLOOKUP(A82,'BL20'!$A:$ZZ,COLUMN(C82),FALSE))+IF(ISNA(VLOOKUP(A82,'BL21'!$A:$ZZ,COLUMN(C82),FALSE)),0,VLOOKUP(A82,'BL21'!$A:$ZZ,COLUMN(C82),FALSE))+IF(ISNA(VLOOKUP(A82,'BL22'!$A:$ZZ,COLUMN(C82),FALSE)),0,VLOOKUP(A82,'BL22'!$A:$ZZ,COLUMN(C82),FALSE))+IF(ISNA(VLOOKUP(A82,'BL23'!$A:$ZZ,COLUMN(C82),FALSE)),0,VLOOKUP(A82,'BL23'!$A:$ZZ,COLUMN(C82),FALSE))+IF(ISNA(VLOOKUP(A82,'BL24'!$A:$ZZ,COLUMN(C82),FALSE)),0,VLOOKUP(A82,'BL24'!$A:$ZZ,COLUMN(C82),FALSE))+IF(ISNA(VLOOKUP(A82,'BL25'!$A:$ZZ,COLUMN(C82),FALSE)),0,VLOOKUP(A82,'BL25'!$A:$ZZ,COLUMN(C82),FALSE))+IF(ISNA(VLOOKUP(A82,'BL26'!$A:$ZZ,COLUMN(C82),FALSE)),0,VLOOKUP(A82,'BL26'!$A:$ZZ,COLUMN(C82),FALSE))+IF(ISNA(VLOOKUP(A82,'BL27'!$A:$ZZ,COLUMN(C82),FALSE)),0,VLOOKUP(A82,'BL27'!$A:$ZZ,COLUMN(C82),FALSE))+IF(ISNA(VLOOKUP(A82,'BL28'!$A:$ZZ,COLUMN(C82),FALSE)),0,VLOOKUP(A82,'BL28'!$A:$ZZ,COLUMN(C82),FALSE))+IF(ISNA(VLOOKUP(A82,'BL29'!$A:$ZZ,COLUMN(C82),FALSE)),0,VLOOKUP(A82,'BL29'!$A:$ZZ,COLUMN(C82),FALSE))+IF(ISNA(VLOOKUP(A82,'BL30'!$A:$ZZ,COLUMN(C82),FALSE)),0,VLOOKUP(A82,'BL30'!$A:$ZZ,COLUMN(C82),FALSE))</f>
        <v>0</v>
      </c>
      <c r="D82" s="17">
        <f>IF(ISNA(VLOOKUP(A82,'BL1'!$A:$ZZ,COLUMN(D82),FALSE)),0,VLOOKUP(A82,'BL1'!$A:$ZZ,COLUMN(D82),FALSE))+IF(ISNA(VLOOKUP(A82,'BL2'!$A:$ZZ,COLUMN(D82),FALSE)),0,VLOOKUP(A82,'BL2'!$A:$ZZ,COLUMN(D82),FALSE))+IF(ISNA(VLOOKUP(A82,'BL3'!$A:$ZZ,COLUMN(D82),FALSE)),0,VLOOKUP(A82,'BL3'!$A:$ZZ,COLUMN(D82),FALSE))+IF(ISNA(VLOOKUP(A82,'BL4'!$A:$ZZ,COLUMN(D82),FALSE)),0,VLOOKUP(A82,'BL4'!$A:$ZZ,COLUMN(D82),FALSE))+IF(ISNA(VLOOKUP(A82,'BL5'!$A:$ZZ,COLUMN(D82),FALSE)),0,VLOOKUP(A82,'BL5'!$A:$ZZ,COLUMN(D82),FALSE))+IF(ISNA(VLOOKUP(A82,'BL6'!$A:$ZZ,COLUMN(D82),FALSE)),0,VLOOKUP(A82,'BL6'!$A:$ZZ,COLUMN(D82),FALSE))+IF(ISNA(VLOOKUP(A82,'BL7'!$A:$ZZ,COLUMN(D82),FALSE)),0,VLOOKUP(A82,'BL7'!$A:$ZZ,COLUMN(D82),FALSE))+IF(ISNA(VLOOKUP(A82,'BL8'!$A:$ZZ,COLUMN(D82),FALSE)),0,VLOOKUP(A82,'BL8'!$A:$ZZ,COLUMN(D82),FALSE))+IF(ISNA(VLOOKUP(A82,'BL9'!$A:$ZZ,COLUMN(D82),FALSE)),0,VLOOKUP(A82,'BL9'!$A:$ZZ,COLUMN(D82),FALSE))+IF(ISNA(VLOOKUP(A82,'BL10'!$A:$ZZ,COLUMN(D82),FALSE)),0,VLOOKUP(A82,'BL10'!$A:$ZZ,COLUMN(D82),FALSE))+IF(ISNA(VLOOKUP(A82,'BL11'!$A:$ZZ,COLUMN(D82),FALSE)),0,VLOOKUP(A82,'BL11'!$A:$ZZ,COLUMN(D82),FALSE))+IF(ISNA(VLOOKUP(A82,'BL12'!$A:$ZZ,COLUMN(D82),FALSE)),0,VLOOKUP(A82,'BL12'!$A:$ZZ,COLUMN(D82),FALSE))+IF(ISNA(VLOOKUP(A82,'BL13'!$A:$ZZ,COLUMN(D82),FALSE)),0,VLOOKUP(A82,'BL13'!$A:$ZZ,COLUMN(D82),FALSE))+IF(ISNA(VLOOKUP(A82,'BL14'!$A:$ZZ,COLUMN(D82),FALSE)),0,VLOOKUP(A82,'BL14'!$A:$ZZ,COLUMN(D82),FALSE))+IF(ISNA(VLOOKUP(A82,'BL15'!$A:$ZZ,COLUMN(D82),FALSE)),0,VLOOKUP(A82,'BL15'!$A:$ZZ,COLUMN(D82),FALSE))+IF(ISNA(VLOOKUP(A82,'BL16'!$A:$ZZ,COLUMN(D82),FALSE)),0,VLOOKUP(A82,'BL16'!$A:$ZZ,COLUMN(D82),FALSE))+IF(ISNA(VLOOKUP(A82,'BL17'!$A:$ZZ,COLUMN(D82),FALSE)),0,VLOOKUP(A82,'BL17'!$A:$ZZ,COLUMN(D82),FALSE))+IF(ISNA(VLOOKUP(A82,'BL18'!$A:$ZZ,COLUMN(D82),FALSE)),0,VLOOKUP(A82,'BL18'!$A:$ZZ,COLUMN(D82),FALSE))+IF(ISNA(VLOOKUP(A82,'BL19'!$A:$ZZ,COLUMN(D82),FALSE)),0,VLOOKUP(A82,'BL19'!$A:$ZZ,COLUMN(D82),FALSE))+IF(ISNA(VLOOKUP(A82,'BL20'!$A:$ZZ,COLUMN(D82),FALSE)),0,VLOOKUP(A82,'BL20'!$A:$ZZ,COLUMN(D82),FALSE))+IF(ISNA(VLOOKUP(A82,'BL21'!$A:$ZZ,COLUMN(D82),FALSE)),0,VLOOKUP(A82,'BL21'!$A:$ZZ,COLUMN(D82),FALSE))+IF(ISNA(VLOOKUP(A82,'BL22'!$A:$ZZ,COLUMN(D82),FALSE)),0,VLOOKUP(A82,'BL22'!$A:$ZZ,COLUMN(D82),FALSE))+IF(ISNA(VLOOKUP(A82,'BL23'!$A:$ZZ,COLUMN(D82),FALSE)),0,VLOOKUP(A82,'BL23'!$A:$ZZ,COLUMN(D82),FALSE))+IF(ISNA(VLOOKUP(A82,'BL24'!$A:$ZZ,COLUMN(D82),FALSE)),0,VLOOKUP(A82,'BL24'!$A:$ZZ,COLUMN(D82),FALSE))+IF(ISNA(VLOOKUP(A82,'BL25'!$A:$ZZ,COLUMN(D82),FALSE)),0,VLOOKUP(A82,'BL25'!$A:$ZZ,COLUMN(D82),FALSE))+IF(ISNA(VLOOKUP(A82,'BL26'!$A:$ZZ,COLUMN(D82),FALSE)),0,VLOOKUP(A82,'BL26'!$A:$ZZ,COLUMN(D82),FALSE))+IF(ISNA(VLOOKUP(A82,'BL27'!$A:$ZZ,COLUMN(D82),FALSE)),0,VLOOKUP(A82,'BL27'!$A:$ZZ,COLUMN(D82),FALSE))+IF(ISNA(VLOOKUP(A82,'BL28'!$A:$ZZ,COLUMN(D82),FALSE)),0,VLOOKUP(A82,'BL28'!$A:$ZZ,COLUMN(D82),FALSE))+IF(ISNA(VLOOKUP(A82,'BL29'!$A:$ZZ,COLUMN(D82),FALSE)),0,VLOOKUP(A82,'BL29'!$A:$ZZ,COLUMN(D82),FALSE))+IF(ISNA(VLOOKUP(A82,'BL30'!$A:$ZZ,COLUMN(D82),FALSE)),0,VLOOKUP(A82,'BL30'!$A:$ZZ,COLUMN(D82),FALSE))</f>
        <v>0</v>
      </c>
      <c r="E82" s="18">
        <f>IF(ISNA(VLOOKUP(A82,'BL1'!$A:$ZZ,COLUMN(E82),FALSE)),0,VLOOKUP(A82,'BL1'!$A:$ZZ,COLUMN(E82),FALSE))+IF(ISNA(VLOOKUP(A82,'BL2'!$A:$ZZ,COLUMN(E82),FALSE)),0,VLOOKUP(A82,'BL2'!$A:$ZZ,COLUMN(E82),FALSE))+IF(ISNA(VLOOKUP(A82,'BL3'!$A:$ZZ,COLUMN(E82),FALSE)),0,VLOOKUP(A82,'BL3'!$A:$ZZ,COLUMN(E82),FALSE))+IF(ISNA(VLOOKUP(A82,'BL4'!$A:$ZZ,COLUMN(E82),FALSE)),0,VLOOKUP(A82,'BL4'!$A:$ZZ,COLUMN(E82),FALSE))+IF(ISNA(VLOOKUP(A82,'BL5'!$A:$ZZ,COLUMN(E82),FALSE)),0,VLOOKUP(A82,'BL5'!$A:$ZZ,COLUMN(E82),FALSE))+IF(ISNA(VLOOKUP(A82,'BL6'!$A:$ZZ,COLUMN(E82),FALSE)),0,VLOOKUP(A82,'BL6'!$A:$ZZ,COLUMN(E82),FALSE))+IF(ISNA(VLOOKUP(A82,'BL7'!$A:$ZZ,COLUMN(E82),FALSE)),0,VLOOKUP(A82,'BL7'!$A:$ZZ,COLUMN(E82),FALSE))+IF(ISNA(VLOOKUP(A82,'BL8'!$A:$ZZ,COLUMN(E82),FALSE)),0,VLOOKUP(A82,'BL8'!$A:$ZZ,COLUMN(E82),FALSE))+IF(ISNA(VLOOKUP(A82,'BL9'!$A:$ZZ,COLUMN(E82),FALSE)),0,VLOOKUP(A82,'BL9'!$A:$ZZ,COLUMN(E82),FALSE))+IF(ISNA(VLOOKUP(A82,'BL10'!$A:$ZZ,COLUMN(E82),FALSE)),0,VLOOKUP(A82,'BL10'!$A:$ZZ,COLUMN(E82),FALSE))+IF(ISNA(VLOOKUP(A82,'BL11'!$A:$ZZ,COLUMN(E82),FALSE)),0,VLOOKUP(A82,'BL11'!$A:$ZZ,COLUMN(E82),FALSE))+IF(ISNA(VLOOKUP(A82,'BL12'!$A:$ZZ,COLUMN(E82),FALSE)),0,VLOOKUP(A82,'BL12'!$A:$ZZ,COLUMN(E82),FALSE))+IF(ISNA(VLOOKUP(A82,'BL13'!$A:$ZZ,COLUMN(E82),FALSE)),0,VLOOKUP(A82,'BL13'!$A:$ZZ,COLUMN(E82),FALSE))+IF(ISNA(VLOOKUP(A82,'BL14'!$A:$ZZ,COLUMN(E82),FALSE)),0,VLOOKUP(A82,'BL14'!$A:$ZZ,COLUMN(E82),FALSE))+IF(ISNA(VLOOKUP(A82,'BL15'!$A:$ZZ,COLUMN(E82),FALSE)),0,VLOOKUP(A82,'BL15'!$A:$ZZ,COLUMN(E82),FALSE))+IF(ISNA(VLOOKUP(A82,'BL16'!$A:$ZZ,COLUMN(E82),FALSE)),0,VLOOKUP(A82,'BL16'!$A:$ZZ,COLUMN(E82),FALSE))+IF(ISNA(VLOOKUP(A82,'BL17'!$A:$ZZ,COLUMN(E82),FALSE)),0,VLOOKUP(A82,'BL17'!$A:$ZZ,COLUMN(E82),FALSE))+IF(ISNA(VLOOKUP(A82,'BL18'!$A:$ZZ,COLUMN(E82),FALSE)),0,VLOOKUP(A82,'BL18'!$A:$ZZ,COLUMN(E82),FALSE))+IF(ISNA(VLOOKUP(A82,'BL19'!$A:$ZZ,COLUMN(E82),FALSE)),0,VLOOKUP(A82,'BL19'!$A:$ZZ,COLUMN(E82),FALSE))+IF(ISNA(VLOOKUP(A82,'BL20'!$A:$ZZ,COLUMN(E82),FALSE)),0,VLOOKUP(A82,'BL20'!$A:$ZZ,COLUMN(E82),FALSE))+IF(ISNA(VLOOKUP(A82,'BL21'!$A:$ZZ,COLUMN(E82),FALSE)),0,VLOOKUP(A82,'BL21'!$A:$ZZ,COLUMN(E82),FALSE))+IF(ISNA(VLOOKUP(A82,'BL22'!$A:$ZZ,COLUMN(E82),FALSE)),0,VLOOKUP(A82,'BL22'!$A:$ZZ,COLUMN(E82),FALSE))+IF(ISNA(VLOOKUP(A82,'BL23'!$A:$ZZ,COLUMN(E82),FALSE)),0,VLOOKUP(A82,'BL23'!$A:$ZZ,COLUMN(E82),FALSE))+IF(ISNA(VLOOKUP(A82,'BL24'!$A:$ZZ,COLUMN(E82),FALSE)),0,VLOOKUP(A82,'BL24'!$A:$ZZ,COLUMN(E82),FALSE))+IF(ISNA(VLOOKUP(A82,'BL25'!$A:$ZZ,COLUMN(E82),FALSE)),0,VLOOKUP(A82,'BL25'!$A:$ZZ,COLUMN(E82),FALSE))+IF(ISNA(VLOOKUP(A82,'BL26'!$A:$ZZ,COLUMN(E82),FALSE)),0,VLOOKUP(A82,'BL26'!$A:$ZZ,COLUMN(E82),FALSE))+IF(ISNA(VLOOKUP(A82,'BL27'!$A:$ZZ,COLUMN(E82),FALSE)),0,VLOOKUP(A82,'BL27'!$A:$ZZ,COLUMN(E82),FALSE))+IF(ISNA(VLOOKUP(A82,'BL28'!$A:$ZZ,COLUMN(E82),FALSE)),0,VLOOKUP(A82,'BL28'!$A:$ZZ,COLUMN(E82),FALSE))+IF(ISNA(VLOOKUP(A82,'BL29'!$A:$ZZ,COLUMN(E82),FALSE)),0,VLOOKUP(A82,'BL29'!$A:$ZZ,COLUMN(E82),FALSE))+IF(ISNA(VLOOKUP(A82,'BL30'!$A:$ZZ,COLUMN(E82),FALSE)),0,VLOOKUP(A82,'BL30'!$A:$ZZ,COLUMN(E82),FALSE))</f>
        <v>0</v>
      </c>
      <c r="F82" s="19">
        <f>IF(ISNA(VLOOKUP(A82,'BL1'!$A:$ZZ,COLUMN(F82),FALSE)),0,VLOOKUP(A82,'BL1'!$A:$ZZ,COLUMN(F82),FALSE))+IF(ISNA(VLOOKUP(A82,'BL2'!$A:$ZZ,COLUMN(F82),FALSE)),0,VLOOKUP(A82,'BL2'!$A:$ZZ,COLUMN(F82),FALSE))+IF(ISNA(VLOOKUP(A82,'BL3'!$A:$ZZ,COLUMN(F82),FALSE)),0,VLOOKUP(A82,'BL3'!$A:$ZZ,COLUMN(F82),FALSE))+IF(ISNA(VLOOKUP(A82,'BL4'!$A:$ZZ,COLUMN(F82),FALSE)),0,VLOOKUP(A82,'BL4'!$A:$ZZ,COLUMN(F82),FALSE))+IF(ISNA(VLOOKUP(A82,'BL5'!$A:$ZZ,COLUMN(F82),FALSE)),0,VLOOKUP(A82,'BL5'!$A:$ZZ,COLUMN(F82),FALSE))+IF(ISNA(VLOOKUP(A82,'BL6'!$A:$ZZ,COLUMN(F82),FALSE)),0,VLOOKUP(A82,'BL6'!$A:$ZZ,COLUMN(F82),FALSE))+IF(ISNA(VLOOKUP(A82,'BL7'!$A:$ZZ,COLUMN(F82),FALSE)),0,VLOOKUP(A82,'BL7'!$A:$ZZ,COLUMN(F82),FALSE))+IF(ISNA(VLOOKUP(A82,'BL8'!$A:$ZZ,COLUMN(F82),FALSE)),0,VLOOKUP(A82,'BL8'!$A:$ZZ,COLUMN(F82),FALSE))+IF(ISNA(VLOOKUP(A82,'BL9'!$A:$ZZ,COLUMN(F82),FALSE)),0,VLOOKUP(A82,'BL9'!$A:$ZZ,COLUMN(F82),FALSE))+IF(ISNA(VLOOKUP(A82,'BL10'!$A:$ZZ,COLUMN(F82),FALSE)),0,VLOOKUP(A82,'BL10'!$A:$ZZ,COLUMN(F82),FALSE))+IF(ISNA(VLOOKUP(A82,'BL11'!$A:$ZZ,COLUMN(F82),FALSE)),0,VLOOKUP(A82,'BL11'!$A:$ZZ,COLUMN(F82),FALSE))+IF(ISNA(VLOOKUP(A82,'BL12'!$A:$ZZ,COLUMN(F82),FALSE)),0,VLOOKUP(A82,'BL12'!$A:$ZZ,COLUMN(F82),FALSE))+IF(ISNA(VLOOKUP(A82,'BL13'!$A:$ZZ,COLUMN(F82),FALSE)),0,VLOOKUP(A82,'BL13'!$A:$ZZ,COLUMN(F82),FALSE))+IF(ISNA(VLOOKUP(A82,'BL14'!$A:$ZZ,COLUMN(F82),FALSE)),0,VLOOKUP(A82,'BL14'!$A:$ZZ,COLUMN(F82),FALSE))+IF(ISNA(VLOOKUP(A82,'BL15'!$A:$ZZ,COLUMN(F82),FALSE)),0,VLOOKUP(A82,'BL15'!$A:$ZZ,COLUMN(F82),FALSE))+IF(ISNA(VLOOKUP(A82,'BL16'!$A:$ZZ,COLUMN(F82),FALSE)),0,VLOOKUP(A82,'BL16'!$A:$ZZ,COLUMN(F82),FALSE))+IF(ISNA(VLOOKUP(A82,'BL17'!$A:$ZZ,COLUMN(F82),FALSE)),0,VLOOKUP(A82,'BL17'!$A:$ZZ,COLUMN(F82),FALSE))+IF(ISNA(VLOOKUP(A82,'BL18'!$A:$ZZ,COLUMN(F82),FALSE)),0,VLOOKUP(A82,'BL18'!$A:$ZZ,COLUMN(F82),FALSE))+IF(ISNA(VLOOKUP(A82,'BL19'!$A:$ZZ,COLUMN(F82),FALSE)),0,VLOOKUP(A82,'BL19'!$A:$ZZ,COLUMN(F82),FALSE))+IF(ISNA(VLOOKUP(A82,'BL20'!$A:$ZZ,COLUMN(F82),FALSE)),0,VLOOKUP(A82,'BL20'!$A:$ZZ,COLUMN(F82),FALSE))+IF(ISNA(VLOOKUP(A82,'BL21'!$A:$ZZ,COLUMN(F82),FALSE)),0,VLOOKUP(A82,'BL21'!$A:$ZZ,COLUMN(F82),FALSE))+IF(ISNA(VLOOKUP(A82,'BL22'!$A:$ZZ,COLUMN(F82),FALSE)),0,VLOOKUP(A82,'BL22'!$A:$ZZ,COLUMN(F82),FALSE))+IF(ISNA(VLOOKUP(A82,'BL23'!$A:$ZZ,COLUMN(F82),FALSE)),0,VLOOKUP(A82,'BL23'!$A:$ZZ,COLUMN(F82),FALSE))+IF(ISNA(VLOOKUP(A82,'BL24'!$A:$ZZ,COLUMN(F82),FALSE)),0,VLOOKUP(A82,'BL24'!$A:$ZZ,COLUMN(F82),FALSE))+IF(ISNA(VLOOKUP(A82,'BL25'!$A:$ZZ,COLUMN(F82),FALSE)),0,VLOOKUP(A82,'BL25'!$A:$ZZ,COLUMN(F82),FALSE))+IF(ISNA(VLOOKUP(A82,'BL26'!$A:$ZZ,COLUMN(F82),FALSE)),0,VLOOKUP(A82,'BL26'!$A:$ZZ,COLUMN(F82),FALSE))+IF(ISNA(VLOOKUP(A82,'BL27'!$A:$ZZ,COLUMN(F82),FALSE)),0,VLOOKUP(A82,'BL27'!$A:$ZZ,COLUMN(F82),FALSE))+IF(ISNA(VLOOKUP(A82,'BL28'!$A:$ZZ,COLUMN(F82),FALSE)),0,VLOOKUP(A82,'BL28'!$A:$ZZ,COLUMN(F82),FALSE))+IF(ISNA(VLOOKUP(A82,'BL29'!$A:$ZZ,COLUMN(F82),FALSE)),0,VLOOKUP(A82,'BL29'!$A:$ZZ,COLUMN(F82),FALSE))+IF(ISNA(VLOOKUP(A82,'BL30'!$A:$ZZ,COLUMN(F82),FALSE)),0,VLOOKUP(A82,'BL30'!$A:$ZZ,COLUMN(F82),FALSE))</f>
        <v>0</v>
      </c>
      <c r="G82" s="20">
        <f>IF(ISNA(VLOOKUP(A82,'BL1'!$A:$ZZ,COLUMN(G82),FALSE)),0,VLOOKUP(A82,'BL1'!$A:$ZZ,COLUMN(G82),FALSE))+IF(ISNA(VLOOKUP(A82,'BL2'!$A:$ZZ,COLUMN(G82),FALSE)),0,VLOOKUP(A82,'BL2'!$A:$ZZ,COLUMN(G82),FALSE))+IF(ISNA(VLOOKUP(A82,'BL3'!$A:$ZZ,COLUMN(G82),FALSE)),0,VLOOKUP(A82,'BL3'!$A:$ZZ,COLUMN(G82),FALSE))+IF(ISNA(VLOOKUP(A82,'BL4'!$A:$ZZ,COLUMN(G82),FALSE)),0,VLOOKUP(A82,'BL4'!$A:$ZZ,COLUMN(G82),FALSE))+IF(ISNA(VLOOKUP(A82,'BL5'!$A:$ZZ,COLUMN(G82),FALSE)),0,VLOOKUP(A82,'BL5'!$A:$ZZ,COLUMN(G82),FALSE))+IF(ISNA(VLOOKUP(A82,'BL6'!$A:$ZZ,COLUMN(G82),FALSE)),0,VLOOKUP(A82,'BL6'!$A:$ZZ,COLUMN(G82),FALSE))+IF(ISNA(VLOOKUP(A82,'BL7'!$A:$ZZ,COLUMN(G82),FALSE)),0,VLOOKUP(A82,'BL7'!$A:$ZZ,COLUMN(G82),FALSE))+IF(ISNA(VLOOKUP(A82,'BL8'!$A:$ZZ,COLUMN(G82),FALSE)),0,VLOOKUP(A82,'BL8'!$A:$ZZ,COLUMN(G82),FALSE))+IF(ISNA(VLOOKUP(A82,'BL9'!$A:$ZZ,COLUMN(G82),FALSE)),0,VLOOKUP(A82,'BL9'!$A:$ZZ,COLUMN(G82),FALSE))+IF(ISNA(VLOOKUP(A82,'BL10'!$A:$ZZ,COLUMN(G82),FALSE)),0,VLOOKUP(A82,'BL10'!$A:$ZZ,COLUMN(G82),FALSE))+IF(ISNA(VLOOKUP(A82,'BL11'!$A:$ZZ,COLUMN(G82),FALSE)),0,VLOOKUP(A82,'BL11'!$A:$ZZ,COLUMN(G82),FALSE))+IF(ISNA(VLOOKUP(A82,'BL12'!$A:$ZZ,COLUMN(G82),FALSE)),0,VLOOKUP(A82,'BL12'!$A:$ZZ,COLUMN(G82),FALSE))+IF(ISNA(VLOOKUP(A82,'BL13'!$A:$ZZ,COLUMN(G82),FALSE)),0,VLOOKUP(A82,'BL13'!$A:$ZZ,COLUMN(G82),FALSE))+IF(ISNA(VLOOKUP(A82,'BL14'!$A:$ZZ,COLUMN(G82),FALSE)),0,VLOOKUP(A82,'BL14'!$A:$ZZ,COLUMN(G82),FALSE))+IF(ISNA(VLOOKUP(A82,'BL15'!$A:$ZZ,COLUMN(G82),FALSE)),0,VLOOKUP(A82,'BL15'!$A:$ZZ,COLUMN(G82),FALSE))+IF(ISNA(VLOOKUP(A82,'BL16'!$A:$ZZ,COLUMN(G82),FALSE)),0,VLOOKUP(A82,'BL16'!$A:$ZZ,COLUMN(G82),FALSE))+IF(ISNA(VLOOKUP(A82,'BL17'!$A:$ZZ,COLUMN(G82),FALSE)),0,VLOOKUP(A82,'BL17'!$A:$ZZ,COLUMN(G82),FALSE))+IF(ISNA(VLOOKUP(A82,'BL18'!$A:$ZZ,COLUMN(G82),FALSE)),0,VLOOKUP(A82,'BL18'!$A:$ZZ,COLUMN(G82),FALSE))+IF(ISNA(VLOOKUP(A82,'BL19'!$A:$ZZ,COLUMN(G82),FALSE)),0,VLOOKUP(A82,'BL19'!$A:$ZZ,COLUMN(G82),FALSE))+IF(ISNA(VLOOKUP(A82,'BL20'!$A:$ZZ,COLUMN(G82),FALSE)),0,VLOOKUP(A82,'BL20'!$A:$ZZ,COLUMN(G82),FALSE))+IF(ISNA(VLOOKUP(A82,'BL21'!$A:$ZZ,COLUMN(G82),FALSE)),0,VLOOKUP(A82,'BL21'!$A:$ZZ,COLUMN(G82),FALSE))+IF(ISNA(VLOOKUP(A82,'BL22'!$A:$ZZ,COLUMN(G82),FALSE)),0,VLOOKUP(A82,'BL22'!$A:$ZZ,COLUMN(G82),FALSE))+IF(ISNA(VLOOKUP(A82,'BL23'!$A:$ZZ,COLUMN(G82),FALSE)),0,VLOOKUP(A82,'BL23'!$A:$ZZ,COLUMN(G82),FALSE))+IF(ISNA(VLOOKUP(A82,'BL24'!$A:$ZZ,COLUMN(G82),FALSE)),0,VLOOKUP(A82,'BL24'!$A:$ZZ,COLUMN(G82),FALSE))+IF(ISNA(VLOOKUP(A82,'BL25'!$A:$ZZ,COLUMN(G82),FALSE)),0,VLOOKUP(A82,'BL25'!$A:$ZZ,COLUMN(G82),FALSE))+IF(ISNA(VLOOKUP(A82,'BL26'!$A:$ZZ,COLUMN(G82),FALSE)),0,VLOOKUP(A82,'BL26'!$A:$ZZ,COLUMN(G82),FALSE))+IF(ISNA(VLOOKUP(A82,'BL27'!$A:$ZZ,COLUMN(G82),FALSE)),0,VLOOKUP(A82,'BL27'!$A:$ZZ,COLUMN(G82),FALSE))+IF(ISNA(VLOOKUP(A82,'BL28'!$A:$ZZ,COLUMN(G82),FALSE)),0,VLOOKUP(A82,'BL28'!$A:$ZZ,COLUMN(G82),FALSE))+IF(ISNA(VLOOKUP(A82,'BL29'!$A:$ZZ,COLUMN(G82),FALSE)),0,VLOOKUP(A82,'BL29'!$A:$ZZ,COLUMN(G82),FALSE))+IF(ISNA(VLOOKUP(A82,'BL30'!$A:$ZZ,COLUMN(G82),FALSE)),0,VLOOKUP(A82,'BL30'!$A:$ZZ,COLUMN(G82),FALSE))</f>
        <v>0</v>
      </c>
      <c r="H82" s="21">
        <f>IF(ISNA(VLOOKUP(A82,'BL1'!$A:$ZZ,COLUMN(H82),FALSE)),0,VLOOKUP(A82,'BL1'!$A:$ZZ,COLUMN(H82),FALSE))+IF(ISNA(VLOOKUP(A82,'BL2'!$A:$ZZ,COLUMN(H82),FALSE)),0,VLOOKUP(A82,'BL2'!$A:$ZZ,COLUMN(H82),FALSE))+IF(ISNA(VLOOKUP(A82,'BL3'!$A:$ZZ,COLUMN(H82),FALSE)),0,VLOOKUP(A82,'BL3'!$A:$ZZ,COLUMN(H82),FALSE))+IF(ISNA(VLOOKUP(A82,'BL4'!$A:$ZZ,COLUMN(H82),FALSE)),0,VLOOKUP(A82,'BL4'!$A:$ZZ,COLUMN(H82),FALSE))+IF(ISNA(VLOOKUP(A82,'BL5'!$A:$ZZ,COLUMN(H82),FALSE)),0,VLOOKUP(A82,'BL5'!$A:$ZZ,COLUMN(H82),FALSE))+IF(ISNA(VLOOKUP(A82,'BL6'!$A:$ZZ,COLUMN(H82),FALSE)),0,VLOOKUP(A82,'BL6'!$A:$ZZ,COLUMN(H82),FALSE))+IF(ISNA(VLOOKUP(A82,'BL7'!$A:$ZZ,COLUMN(H82),FALSE)),0,VLOOKUP(A82,'BL7'!$A:$ZZ,COLUMN(H82),FALSE))+IF(ISNA(VLOOKUP(A82,'BL8'!$A:$ZZ,COLUMN(H82),FALSE)),0,VLOOKUP(A82,'BL8'!$A:$ZZ,COLUMN(H82),FALSE))+IF(ISNA(VLOOKUP(A82,'BL9'!$A:$ZZ,COLUMN(H82),FALSE)),0,VLOOKUP(A82,'BL9'!$A:$ZZ,COLUMN(H82),FALSE))+IF(ISNA(VLOOKUP(A82,'BL10'!$A:$ZZ,COLUMN(H82),FALSE)),0,VLOOKUP(A82,'BL10'!$A:$ZZ,COLUMN(H82),FALSE))+IF(ISNA(VLOOKUP(A82,'BL11'!$A:$ZZ,COLUMN(H82),FALSE)),0,VLOOKUP(A82,'BL11'!$A:$ZZ,COLUMN(H82),FALSE))+IF(ISNA(VLOOKUP(A82,'BL12'!$A:$ZZ,COLUMN(H82),FALSE)),0,VLOOKUP(A82,'BL12'!$A:$ZZ,COLUMN(H82),FALSE))+IF(ISNA(VLOOKUP(A82,'BL13'!$A:$ZZ,COLUMN(H82),FALSE)),0,VLOOKUP(A82,'BL13'!$A:$ZZ,COLUMN(H82),FALSE))+IF(ISNA(VLOOKUP(A82,'BL14'!$A:$ZZ,COLUMN(H82),FALSE)),0,VLOOKUP(A82,'BL14'!$A:$ZZ,COLUMN(H82),FALSE))+IF(ISNA(VLOOKUP(A82,'BL15'!$A:$ZZ,COLUMN(H82),FALSE)),0,VLOOKUP(A82,'BL15'!$A:$ZZ,COLUMN(H82),FALSE))+IF(ISNA(VLOOKUP(A82,'BL16'!$A:$ZZ,COLUMN(H82),FALSE)),0,VLOOKUP(A82,'BL16'!$A:$ZZ,COLUMN(H82),FALSE))+IF(ISNA(VLOOKUP(A82,'BL17'!$A:$ZZ,COLUMN(H82),FALSE)),0,VLOOKUP(A82,'BL17'!$A:$ZZ,COLUMN(H82),FALSE))+IF(ISNA(VLOOKUP(A82,'BL18'!$A:$ZZ,COLUMN(H82),FALSE)),0,VLOOKUP(A82,'BL18'!$A:$ZZ,COLUMN(H82),FALSE))+IF(ISNA(VLOOKUP(A82,'BL19'!$A:$ZZ,COLUMN(H82),FALSE)),0,VLOOKUP(A82,'BL19'!$A:$ZZ,COLUMN(H82),FALSE))+IF(ISNA(VLOOKUP(A82,'BL20'!$A:$ZZ,COLUMN(H82),FALSE)),0,VLOOKUP(A82,'BL20'!$A:$ZZ,COLUMN(H82),FALSE))+IF(ISNA(VLOOKUP(A82,'BL21'!$A:$ZZ,COLUMN(H82),FALSE)),0,VLOOKUP(A82,'BL21'!$A:$ZZ,COLUMN(H82),FALSE))+IF(ISNA(VLOOKUP(A82,'BL22'!$A:$ZZ,COLUMN(H82),FALSE)),0,VLOOKUP(A82,'BL22'!$A:$ZZ,COLUMN(H82),FALSE))+IF(ISNA(VLOOKUP(A82,'BL23'!$A:$ZZ,COLUMN(H82),FALSE)),0,VLOOKUP(A82,'BL23'!$A:$ZZ,COLUMN(H82),FALSE))+IF(ISNA(VLOOKUP(A82,'BL24'!$A:$ZZ,COLUMN(H82),FALSE)),0,VLOOKUP(A82,'BL24'!$A:$ZZ,COLUMN(H82),FALSE))+IF(ISNA(VLOOKUP(A82,'BL25'!$A:$ZZ,COLUMN(H82),FALSE)),0,VLOOKUP(A82,'BL25'!$A:$ZZ,COLUMN(H82),FALSE))+IF(ISNA(VLOOKUP(A82,'BL26'!$A:$ZZ,COLUMN(H82),FALSE)),0,VLOOKUP(A82,'BL26'!$A:$ZZ,COLUMN(H82),FALSE))+IF(ISNA(VLOOKUP(A82,'BL27'!$A:$ZZ,COLUMN(H82),FALSE)),0,VLOOKUP(A82,'BL27'!$A:$ZZ,COLUMN(H82),FALSE))+IF(ISNA(VLOOKUP(A82,'BL28'!$A:$ZZ,COLUMN(H82),FALSE)),0,VLOOKUP(A82,'BL28'!$A:$ZZ,COLUMN(H82),FALSE))+IF(ISNA(VLOOKUP(A82,'BL29'!$A:$ZZ,COLUMN(H82),FALSE)),0,VLOOKUP(A82,'BL29'!$A:$ZZ,COLUMN(H82),FALSE))+IF(ISNA(VLOOKUP(A82,'BL30'!$A:$ZZ,COLUMN(H82),FALSE)),0,VLOOKUP(A82,'BL30'!$A:$ZZ,COLUMN(H82),FALSE))</f>
        <v>0</v>
      </c>
      <c r="I82" s="22">
        <f>IF(ISNA(VLOOKUP(A82,'BL1'!$A:$ZZ,COLUMN(I82),FALSE)),0,VLOOKUP(A82,'BL1'!$A:$ZZ,COLUMN(I82),FALSE))+IF(ISNA(VLOOKUP(A82,'BL2'!$A:$ZZ,COLUMN(I82),FALSE)),0,VLOOKUP(A82,'BL2'!$A:$ZZ,COLUMN(I82),FALSE))+IF(ISNA(VLOOKUP(A82,'BL3'!$A:$ZZ,COLUMN(I82),FALSE)),0,VLOOKUP(A82,'BL3'!$A:$ZZ,COLUMN(I82),FALSE))+IF(ISNA(VLOOKUP(A82,'BL4'!$A:$ZZ,COLUMN(I82),FALSE)),0,VLOOKUP(A82,'BL4'!$A:$ZZ,COLUMN(I82),FALSE))+IF(ISNA(VLOOKUP(A82,'BL5'!$A:$ZZ,COLUMN(I82),FALSE)),0,VLOOKUP(A82,'BL5'!$A:$ZZ,COLUMN(I82),FALSE))+IF(ISNA(VLOOKUP(A82,'BL6'!$A:$ZZ,COLUMN(I82),FALSE)),0,VLOOKUP(A82,'BL6'!$A:$ZZ,COLUMN(I82),FALSE))+IF(ISNA(VLOOKUP(A82,'BL7'!$A:$ZZ,COLUMN(I82),FALSE)),0,VLOOKUP(A82,'BL7'!$A:$ZZ,COLUMN(I82),FALSE))+IF(ISNA(VLOOKUP(A82,'BL8'!$A:$ZZ,COLUMN(I82),FALSE)),0,VLOOKUP(A82,'BL8'!$A:$ZZ,COLUMN(I82),FALSE))+IF(ISNA(VLOOKUP(A82,'BL9'!$A:$ZZ,COLUMN(I82),FALSE)),0,VLOOKUP(A82,'BL9'!$A:$ZZ,COLUMN(I82),FALSE))+IF(ISNA(VLOOKUP(A82,'BL10'!$A:$ZZ,COLUMN(I82),FALSE)),0,VLOOKUP(A82,'BL10'!$A:$ZZ,COLUMN(I82),FALSE))+IF(ISNA(VLOOKUP(A82,'BL11'!$A:$ZZ,COLUMN(I82),FALSE)),0,VLOOKUP(A82,'BL11'!$A:$ZZ,COLUMN(I82),FALSE))+IF(ISNA(VLOOKUP(A82,'BL12'!$A:$ZZ,COLUMN(I82),FALSE)),0,VLOOKUP(A82,'BL12'!$A:$ZZ,COLUMN(I82),FALSE))+IF(ISNA(VLOOKUP(A82,'BL13'!$A:$ZZ,COLUMN(I82),FALSE)),0,VLOOKUP(A82,'BL13'!$A:$ZZ,COLUMN(I82),FALSE))+IF(ISNA(VLOOKUP(A82,'BL14'!$A:$ZZ,COLUMN(I82),FALSE)),0,VLOOKUP(A82,'BL14'!$A:$ZZ,COLUMN(I82),FALSE))+IF(ISNA(VLOOKUP(A82,'BL15'!$A:$ZZ,COLUMN(I82),FALSE)),0,VLOOKUP(A82,'BL15'!$A:$ZZ,COLUMN(I82),FALSE))+IF(ISNA(VLOOKUP(A82,'BL16'!$A:$ZZ,COLUMN(I82),FALSE)),0,VLOOKUP(A82,'BL16'!$A:$ZZ,COLUMN(I82),FALSE))+IF(ISNA(VLOOKUP(A82,'BL17'!$A:$ZZ,COLUMN(I82),FALSE)),0,VLOOKUP(A82,'BL17'!$A:$ZZ,COLUMN(I82),FALSE))+IF(ISNA(VLOOKUP(A82,'BL18'!$A:$ZZ,COLUMN(I82),FALSE)),0,VLOOKUP(A82,'BL18'!$A:$ZZ,COLUMN(I82),FALSE))+IF(ISNA(VLOOKUP(A82,'BL19'!$A:$ZZ,COLUMN(I82),FALSE)),0,VLOOKUP(A82,'BL19'!$A:$ZZ,COLUMN(I82),FALSE))+IF(ISNA(VLOOKUP(A82,'BL20'!$A:$ZZ,COLUMN(I82),FALSE)),0,VLOOKUP(A82,'BL20'!$A:$ZZ,COLUMN(I82),FALSE))+IF(ISNA(VLOOKUP(A82,'BL21'!$A:$ZZ,COLUMN(I82),FALSE)),0,VLOOKUP(A82,'BL21'!$A:$ZZ,COLUMN(I82),FALSE))+IF(ISNA(VLOOKUP(A82,'BL22'!$A:$ZZ,COLUMN(I82),FALSE)),0,VLOOKUP(A82,'BL22'!$A:$ZZ,COLUMN(I82),FALSE))+IF(ISNA(VLOOKUP(A82,'BL23'!$A:$ZZ,COLUMN(I82),FALSE)),0,VLOOKUP(A82,'BL23'!$A:$ZZ,COLUMN(I82),FALSE))+IF(ISNA(VLOOKUP(A82,'BL24'!$A:$ZZ,COLUMN(I82),FALSE)),0,VLOOKUP(A82,'BL24'!$A:$ZZ,COLUMN(I82),FALSE))+IF(ISNA(VLOOKUP(A82,'BL25'!$A:$ZZ,COLUMN(I82),FALSE)),0,VLOOKUP(A82,'BL25'!$A:$ZZ,COLUMN(I82),FALSE))+IF(ISNA(VLOOKUP(A82,'BL26'!$A:$ZZ,COLUMN(I82),FALSE)),0,VLOOKUP(A82,'BL26'!$A:$ZZ,COLUMN(I82),FALSE))+IF(ISNA(VLOOKUP(A82,'BL27'!$A:$ZZ,COLUMN(I82),FALSE)),0,VLOOKUP(A82,'BL27'!$A:$ZZ,COLUMN(I82),FALSE))+IF(ISNA(VLOOKUP(A82,'BL28'!$A:$ZZ,COLUMN(I82),FALSE)),0,VLOOKUP(A82,'BL28'!$A:$ZZ,COLUMN(I82),FALSE))+IF(ISNA(VLOOKUP(A82,'BL29'!$A:$ZZ,COLUMN(I82),FALSE)),0,VLOOKUP(A82,'BL29'!$A:$ZZ,COLUMN(I82),FALSE))+IF(ISNA(VLOOKUP(A82,'BL30'!$A:$ZZ,COLUMN(I82),FALSE)),0,VLOOKUP(A82,'BL30'!$A:$ZZ,COLUMN(I82),FALSE))</f>
        <v>0</v>
      </c>
      <c r="J82" s="23">
        <f>IF(ISNA(VLOOKUP(A82,'BL1'!$A:$ZZ,COLUMN(J82),FALSE)),0,VLOOKUP(A82,'BL1'!$A:$ZZ,COLUMN(J82),FALSE))+IF(ISNA(VLOOKUP(A82,'BL2'!$A:$ZZ,COLUMN(J82),FALSE)),0,VLOOKUP(A82,'BL2'!$A:$ZZ,COLUMN(J82),FALSE))+IF(ISNA(VLOOKUP(A82,'BL3'!$A:$ZZ,COLUMN(J82),FALSE)),0,VLOOKUP(A82,'BL3'!$A:$ZZ,COLUMN(J82),FALSE))+IF(ISNA(VLOOKUP(A82,'BL4'!$A:$ZZ,COLUMN(J82),FALSE)),0,VLOOKUP(A82,'BL4'!$A:$ZZ,COLUMN(J82),FALSE))+IF(ISNA(VLOOKUP(A82,'BL5'!$A:$ZZ,COLUMN(J82),FALSE)),0,VLOOKUP(A82,'BL5'!$A:$ZZ,COLUMN(J82),FALSE))+IF(ISNA(VLOOKUP(A82,'BL6'!$A:$ZZ,COLUMN(J82),FALSE)),0,VLOOKUP(A82,'BL6'!$A:$ZZ,COLUMN(J82),FALSE))+IF(ISNA(VLOOKUP(A82,'BL7'!$A:$ZZ,COLUMN(J82),FALSE)),0,VLOOKUP(A82,'BL7'!$A:$ZZ,COLUMN(J82),FALSE))+IF(ISNA(VLOOKUP(A82,'BL8'!$A:$ZZ,COLUMN(J82),FALSE)),0,VLOOKUP(A82,'BL8'!$A:$ZZ,COLUMN(J82),FALSE))+IF(ISNA(VLOOKUP(A82,'BL9'!$A:$ZZ,COLUMN(J82),FALSE)),0,VLOOKUP(A82,'BL9'!$A:$ZZ,COLUMN(J82),FALSE))+IF(ISNA(VLOOKUP(A82,'BL10'!$A:$ZZ,COLUMN(J82),FALSE)),0,VLOOKUP(A82,'BL10'!$A:$ZZ,COLUMN(J82),FALSE))+IF(ISNA(VLOOKUP(A82,'BL11'!$A:$ZZ,COLUMN(J82),FALSE)),0,VLOOKUP(A82,'BL11'!$A:$ZZ,COLUMN(J82),FALSE))+IF(ISNA(VLOOKUP(A82,'BL12'!$A:$ZZ,COLUMN(J82),FALSE)),0,VLOOKUP(A82,'BL12'!$A:$ZZ,COLUMN(J82),FALSE))+IF(ISNA(VLOOKUP(A82,'BL13'!$A:$ZZ,COLUMN(J82),FALSE)),0,VLOOKUP(A82,'BL13'!$A:$ZZ,COLUMN(J82),FALSE))+IF(ISNA(VLOOKUP(A82,'BL14'!$A:$ZZ,COLUMN(J82),FALSE)),0,VLOOKUP(A82,'BL14'!$A:$ZZ,COLUMN(J82),FALSE))+IF(ISNA(VLOOKUP(A82,'BL15'!$A:$ZZ,COLUMN(J82),FALSE)),0,VLOOKUP(A82,'BL15'!$A:$ZZ,COLUMN(J82),FALSE))+IF(ISNA(VLOOKUP(A82,'BL16'!$A:$ZZ,COLUMN(J82),FALSE)),0,VLOOKUP(A82,'BL16'!$A:$ZZ,COLUMN(J82),FALSE))+IF(ISNA(VLOOKUP(A82,'BL17'!$A:$ZZ,COLUMN(J82),FALSE)),0,VLOOKUP(A82,'BL17'!$A:$ZZ,COLUMN(J82),FALSE))+IF(ISNA(VLOOKUP(A82,'BL18'!$A:$ZZ,COLUMN(J82),FALSE)),0,VLOOKUP(A82,'BL18'!$A:$ZZ,COLUMN(J82),FALSE))+IF(ISNA(VLOOKUP(A82,'BL19'!$A:$ZZ,COLUMN(J82),FALSE)),0,VLOOKUP(A82,'BL19'!$A:$ZZ,COLUMN(J82),FALSE))+IF(ISNA(VLOOKUP(A82,'BL20'!$A:$ZZ,COLUMN(J82),FALSE)),0,VLOOKUP(A82,'BL20'!$A:$ZZ,COLUMN(J82),FALSE))+IF(ISNA(VLOOKUP(A82,'BL21'!$A:$ZZ,COLUMN(J82),FALSE)),0,VLOOKUP(A82,'BL21'!$A:$ZZ,COLUMN(J82),FALSE))+IF(ISNA(VLOOKUP(A82,'BL22'!$A:$ZZ,COLUMN(J82),FALSE)),0,VLOOKUP(A82,'BL22'!$A:$ZZ,COLUMN(J82),FALSE))+IF(ISNA(VLOOKUP(A82,'BL23'!$A:$ZZ,COLUMN(J82),FALSE)),0,VLOOKUP(A82,'BL23'!$A:$ZZ,COLUMN(J82),FALSE))+IF(ISNA(VLOOKUP(A82,'BL24'!$A:$ZZ,COLUMN(J82),FALSE)),0,VLOOKUP(A82,'BL24'!$A:$ZZ,COLUMN(J82),FALSE))+IF(ISNA(VLOOKUP(A82,'BL25'!$A:$ZZ,COLUMN(J82),FALSE)),0,VLOOKUP(A82,'BL25'!$A:$ZZ,COLUMN(J82),FALSE))+IF(ISNA(VLOOKUP(A82,'BL26'!$A:$ZZ,COLUMN(J82),FALSE)),0,VLOOKUP(A82,'BL26'!$A:$ZZ,COLUMN(J82),FALSE))+IF(ISNA(VLOOKUP(A82,'BL27'!$A:$ZZ,COLUMN(J82),FALSE)),0,VLOOKUP(A82,'BL27'!$A:$ZZ,COLUMN(J82),FALSE))+IF(ISNA(VLOOKUP(A82,'BL28'!$A:$ZZ,COLUMN(J82),FALSE)),0,VLOOKUP(A82,'BL28'!$A:$ZZ,COLUMN(J82),FALSE))+IF(ISNA(VLOOKUP(A82,'BL29'!$A:$ZZ,COLUMN(J82),FALSE)),0,VLOOKUP(A82,'BL29'!$A:$ZZ,COLUMN(J82),FALSE))+IF(ISNA(VLOOKUP(A82,'BL30'!$A:$ZZ,COLUMN(J82),FALSE)),0,VLOOKUP(A82,'BL30'!$A:$ZZ,COLUMN(J82),FALSE))</f>
        <v>0</v>
      </c>
      <c r="K82" s="24">
        <f>IF(ISNA(VLOOKUP(A82,'BL1'!$A:$ZZ,COLUMN(K82),FALSE)),0,VLOOKUP(A82,'BL1'!$A:$ZZ,COLUMN(K82),FALSE))+IF(ISNA(VLOOKUP(A82,'BL2'!$A:$ZZ,COLUMN(K82),FALSE)),0,VLOOKUP(A82,'BL2'!$A:$ZZ,COLUMN(K82),FALSE))+IF(ISNA(VLOOKUP(A82,'BL3'!$A:$ZZ,COLUMN(K82),FALSE)),0,VLOOKUP(A82,'BL3'!$A:$ZZ,COLUMN(K82),FALSE))+IF(ISNA(VLOOKUP(A82,'BL4'!$A:$ZZ,COLUMN(K82),FALSE)),0,VLOOKUP(A82,'BL4'!$A:$ZZ,COLUMN(K82),FALSE))+IF(ISNA(VLOOKUP(A82,'BL5'!$A:$ZZ,COLUMN(K82),FALSE)),0,VLOOKUP(A82,'BL5'!$A:$ZZ,COLUMN(K82),FALSE))+IF(ISNA(VLOOKUP(A82,'BL6'!$A:$ZZ,COLUMN(K82),FALSE)),0,VLOOKUP(A82,'BL6'!$A:$ZZ,COLUMN(K82),FALSE))+IF(ISNA(VLOOKUP(A82,'BL7'!$A:$ZZ,COLUMN(K82),FALSE)),0,VLOOKUP(A82,'BL7'!$A:$ZZ,COLUMN(K82),FALSE))+IF(ISNA(VLOOKUP(A82,'BL8'!$A:$ZZ,COLUMN(K82),FALSE)),0,VLOOKUP(A82,'BL8'!$A:$ZZ,COLUMN(K82),FALSE))+IF(ISNA(VLOOKUP(A82,'BL9'!$A:$ZZ,COLUMN(K82),FALSE)),0,VLOOKUP(A82,'BL9'!$A:$ZZ,COLUMN(K82),FALSE))+IF(ISNA(VLOOKUP(A82,'BL10'!$A:$ZZ,COLUMN(K82),FALSE)),0,VLOOKUP(A82,'BL10'!$A:$ZZ,COLUMN(K82),FALSE))+IF(ISNA(VLOOKUP(A82,'BL11'!$A:$ZZ,COLUMN(K82),FALSE)),0,VLOOKUP(A82,'BL11'!$A:$ZZ,COLUMN(K82),FALSE))+IF(ISNA(VLOOKUP(A82,'BL12'!$A:$ZZ,COLUMN(K82),FALSE)),0,VLOOKUP(A82,'BL12'!$A:$ZZ,COLUMN(K82),FALSE))+IF(ISNA(VLOOKUP(A82,'BL13'!$A:$ZZ,COLUMN(K82),FALSE)),0,VLOOKUP(A82,'BL13'!$A:$ZZ,COLUMN(K82),FALSE))+IF(ISNA(VLOOKUP(A82,'BL14'!$A:$ZZ,COLUMN(K82),FALSE)),0,VLOOKUP(A82,'BL14'!$A:$ZZ,COLUMN(K82),FALSE))+IF(ISNA(VLOOKUP(A82,'BL15'!$A:$ZZ,COLUMN(K82),FALSE)),0,VLOOKUP(A82,'BL15'!$A:$ZZ,COLUMN(K82),FALSE))+IF(ISNA(VLOOKUP(A82,'BL16'!$A:$ZZ,COLUMN(K82),FALSE)),0,VLOOKUP(A82,'BL16'!$A:$ZZ,COLUMN(K82),FALSE))+IF(ISNA(VLOOKUP(A82,'BL17'!$A:$ZZ,COLUMN(K82),FALSE)),0,VLOOKUP(A82,'BL17'!$A:$ZZ,COLUMN(K82),FALSE))+IF(ISNA(VLOOKUP(A82,'BL18'!$A:$ZZ,COLUMN(K82),FALSE)),0,VLOOKUP(A82,'BL18'!$A:$ZZ,COLUMN(K82),FALSE))+IF(ISNA(VLOOKUP(A82,'BL19'!$A:$ZZ,COLUMN(K82),FALSE)),0,VLOOKUP(A82,'BL19'!$A:$ZZ,COLUMN(K82),FALSE))+IF(ISNA(VLOOKUP(A82,'BL20'!$A:$ZZ,COLUMN(K82),FALSE)),0,VLOOKUP(A82,'BL20'!$A:$ZZ,COLUMN(K82),FALSE))+IF(ISNA(VLOOKUP(A82,'BL21'!$A:$ZZ,COLUMN(K82),FALSE)),0,VLOOKUP(A82,'BL21'!$A:$ZZ,COLUMN(K82),FALSE))+IF(ISNA(VLOOKUP(A82,'BL22'!$A:$ZZ,COLUMN(K82),FALSE)),0,VLOOKUP(A82,'BL22'!$A:$ZZ,COLUMN(K82),FALSE))+IF(ISNA(VLOOKUP(A82,'BL23'!$A:$ZZ,COLUMN(K82),FALSE)),0,VLOOKUP(A82,'BL23'!$A:$ZZ,COLUMN(K82),FALSE))+IF(ISNA(VLOOKUP(A82,'BL24'!$A:$ZZ,COLUMN(K82),FALSE)),0,VLOOKUP(A82,'BL24'!$A:$ZZ,COLUMN(K82),FALSE))+IF(ISNA(VLOOKUP(A82,'BL25'!$A:$ZZ,COLUMN(K82),FALSE)),0,VLOOKUP(A82,'BL25'!$A:$ZZ,COLUMN(K82),FALSE))+IF(ISNA(VLOOKUP(A82,'BL26'!$A:$ZZ,COLUMN(K82),FALSE)),0,VLOOKUP(A82,'BL26'!$A:$ZZ,COLUMN(K82),FALSE))+IF(ISNA(VLOOKUP(A82,'BL27'!$A:$ZZ,COLUMN(K82),FALSE)),0,VLOOKUP(A82,'BL27'!$A:$ZZ,COLUMN(K82),FALSE))+IF(ISNA(VLOOKUP(A82,'BL28'!$A:$ZZ,COLUMN(K82),FALSE)),0,VLOOKUP(A82,'BL28'!$A:$ZZ,COLUMN(K82),FALSE))+IF(ISNA(VLOOKUP(A82,'BL29'!$A:$ZZ,COLUMN(K82),FALSE)),0,VLOOKUP(A82,'BL29'!$A:$ZZ,COLUMN(K82),FALSE))+IF(ISNA(VLOOKUP(A82,'BL30'!$A:$ZZ,COLUMN(K82),FALSE)),0,VLOOKUP(A82,'BL30'!$A:$ZZ,COLUMN(K82),FALSE))</f>
        <v>0</v>
      </c>
      <c r="L82" s="29">
        <f>IF(ISNA(VLOOKUP(A82,'BL1'!$A:$ZZ,COLUMN(L82),FALSE)),0,VLOOKUP(A82,'BL1'!$A:$ZZ,COLUMN(L82),FALSE))+IF(ISNA(VLOOKUP(A82,'BL2'!$A:$ZZ,COLUMN(L82),FALSE)),0,VLOOKUP(A82,'BL2'!$A:$ZZ,COLUMN(L82),FALSE))+IF(ISNA(VLOOKUP(A82,'BL3'!$A:$ZZ,COLUMN(L82),FALSE)),0,VLOOKUP(A82,'BL3'!$A:$ZZ,COLUMN(L82),FALSE))+IF(ISNA(VLOOKUP(A82,'BL4'!$A:$ZZ,COLUMN(L82),FALSE)),0,VLOOKUP(A82,'BL4'!$A:$ZZ,COLUMN(L82),FALSE))+IF(ISNA(VLOOKUP(A82,'BL5'!$A:$ZZ,COLUMN(L82),FALSE)),0,VLOOKUP(A82,'BL5'!$A:$ZZ,COLUMN(L82),FALSE))+IF(ISNA(VLOOKUP(A82,'BL6'!$A:$ZZ,COLUMN(L82),FALSE)),0,VLOOKUP(A82,'BL6'!$A:$ZZ,COLUMN(L82),FALSE))+IF(ISNA(VLOOKUP(A82,'BL7'!$A:$ZZ,COLUMN(L82),FALSE)),0,VLOOKUP(A82,'BL7'!$A:$ZZ,COLUMN(L82),FALSE))+IF(ISNA(VLOOKUP(A82,'BL8'!$A:$ZZ,COLUMN(L82),FALSE)),0,VLOOKUP(A82,'BL8'!$A:$ZZ,COLUMN(L82),FALSE))+IF(ISNA(VLOOKUP(A82,'BL9'!$A:$ZZ,COLUMN(L82),FALSE)),0,VLOOKUP(A82,'BL9'!$A:$ZZ,COLUMN(L82),FALSE))+IF(ISNA(VLOOKUP(A82,'BL10'!$A:$ZZ,COLUMN(L82),FALSE)),0,VLOOKUP(A82,'BL10'!$A:$ZZ,COLUMN(L82),FALSE))+IF(ISNA(VLOOKUP(A82,'BL11'!$A:$ZZ,COLUMN(L82),FALSE)),0,VLOOKUP(A82,'BL11'!$A:$ZZ,COLUMN(L82),FALSE))+IF(ISNA(VLOOKUP(A82,'BL12'!$A:$ZZ,COLUMN(L82),FALSE)),0,VLOOKUP(A82,'BL12'!$A:$ZZ,COLUMN(L82),FALSE))+IF(ISNA(VLOOKUP(A82,'BL13'!$A:$ZZ,COLUMN(L82),FALSE)),0,VLOOKUP(A82,'BL13'!$A:$ZZ,COLUMN(L82),FALSE))+IF(ISNA(VLOOKUP(A82,'BL14'!$A:$ZZ,COLUMN(L82),FALSE)),0,VLOOKUP(A82,'BL14'!$A:$ZZ,COLUMN(L82),FALSE))+IF(ISNA(VLOOKUP(A82,'BL15'!$A:$ZZ,COLUMN(L82),FALSE)),0,VLOOKUP(A82,'BL15'!$A:$ZZ,COLUMN(L82),FALSE))+IF(ISNA(VLOOKUP(A82,'BL16'!$A:$ZZ,COLUMN(L82),FALSE)),0,VLOOKUP(A82,'BL16'!$A:$ZZ,COLUMN(L82),FALSE))+IF(ISNA(VLOOKUP(A82,'BL17'!$A:$ZZ,COLUMN(L82),FALSE)),0,VLOOKUP(A82,'BL17'!$A:$ZZ,COLUMN(L82),FALSE))+IF(ISNA(VLOOKUP(A82,'BL18'!$A:$ZZ,COLUMN(L82),FALSE)),0,VLOOKUP(A82,'BL18'!$A:$ZZ,COLUMN(L82),FALSE))+IF(ISNA(VLOOKUP(A82,'BL19'!$A:$ZZ,COLUMN(L82),FALSE)),0,VLOOKUP(A82,'BL19'!$A:$ZZ,COLUMN(L82),FALSE))+IF(ISNA(VLOOKUP(A82,'BL20'!$A:$ZZ,COLUMN(L82),FALSE)),0,VLOOKUP(A82,'BL20'!$A:$ZZ,COLUMN(L82),FALSE))+IF(ISNA(VLOOKUP(A82,'BL21'!$A:$ZZ,COLUMN(L82),FALSE)),0,VLOOKUP(A82,'BL21'!$A:$ZZ,COLUMN(L82),FALSE))+IF(ISNA(VLOOKUP(A82,'BL22'!$A:$ZZ,COLUMN(L82),FALSE)),0,VLOOKUP(A82,'BL22'!$A:$ZZ,COLUMN(L82),FALSE))+IF(ISNA(VLOOKUP(A82,'BL23'!$A:$ZZ,COLUMN(L82),FALSE)),0,VLOOKUP(A82,'BL23'!$A:$ZZ,COLUMN(L82),FALSE))+IF(ISNA(VLOOKUP(A82,'BL24'!$A:$ZZ,COLUMN(L82),FALSE)),0,VLOOKUP(A82,'BL24'!$A:$ZZ,COLUMN(L82),FALSE))+IF(ISNA(VLOOKUP(A82,'BL25'!$A:$ZZ,COLUMN(L82),FALSE)),0,VLOOKUP(A82,'BL25'!$A:$ZZ,COLUMN(L82),FALSE))+IF(ISNA(VLOOKUP(A82,'BL26'!$A:$ZZ,COLUMN(L82),FALSE)),0,VLOOKUP(A82,'BL26'!$A:$ZZ,COLUMN(L82),FALSE))+IF(ISNA(VLOOKUP(A82,'BL27'!$A:$ZZ,COLUMN(L82),FALSE)),0,VLOOKUP(A82,'BL27'!$A:$ZZ,COLUMN(L82),FALSE))+IF(ISNA(VLOOKUP(A82,'BL28'!$A:$ZZ,COLUMN(L82),FALSE)),0,VLOOKUP(A82,'BL28'!$A:$ZZ,COLUMN(L82),FALSE))+IF(ISNA(VLOOKUP(A82,'BL29'!$A:$ZZ,COLUMN(L82),FALSE)),0,VLOOKUP(A82,'BL29'!$A:$ZZ,COLUMN(L82),FALSE))+IF(ISNA(VLOOKUP(A82,'BL30'!$A:$ZZ,COLUMN(L82),FALSE)),0,VLOOKUP(A82,'BL30'!$A:$ZZ,COLUMN(L82),FALSE))</f>
        <v>0</v>
      </c>
      <c r="M82" s="28">
        <f>IF(ISNA(VLOOKUP(A82,'BL1'!$A:$ZZ,COLUMN(M82),FALSE)),0,VLOOKUP(A82,'BL1'!$A:$ZZ,COLUMN(M82),FALSE))+IF(ISNA(VLOOKUP(A82,'BL2'!$A:$ZZ,COLUMN(M82),FALSE)),0,VLOOKUP(A82,'BL2'!$A:$ZZ,COLUMN(M82),FALSE))+IF(ISNA(VLOOKUP(A82,'BL3'!$A:$ZZ,COLUMN(M82),FALSE)),0,VLOOKUP(A82,'BL3'!$A:$ZZ,COLUMN(M82),FALSE))+IF(ISNA(VLOOKUP(A82,'BL4'!$A:$ZZ,COLUMN(M82),FALSE)),0,VLOOKUP(A82,'BL4'!$A:$ZZ,COLUMN(M82),FALSE))+IF(ISNA(VLOOKUP(A82,'BL5'!$A:$ZZ,COLUMN(M82),FALSE)),0,VLOOKUP(A82,'BL5'!$A:$ZZ,COLUMN(M82),FALSE))+IF(ISNA(VLOOKUP(A82,'BL6'!$A:$ZZ,COLUMN(M82),FALSE)),0,VLOOKUP(A82,'BL6'!$A:$ZZ,COLUMN(M82),FALSE))+IF(ISNA(VLOOKUP(A82,'BL7'!$A:$ZZ,COLUMN(M82),FALSE)),0,VLOOKUP(A82,'BL7'!$A:$ZZ,COLUMN(M82),FALSE))+IF(ISNA(VLOOKUP(A82,'BL8'!$A:$ZZ,COLUMN(M82),FALSE)),0,VLOOKUP(A82,'BL8'!$A:$ZZ,COLUMN(M82),FALSE))+IF(ISNA(VLOOKUP(A82,'BL9'!$A:$ZZ,COLUMN(M82),FALSE)),0,VLOOKUP(A82,'BL9'!$A:$ZZ,COLUMN(M82),FALSE))+IF(ISNA(VLOOKUP(A82,'BL10'!$A:$ZZ,COLUMN(M82),FALSE)),0,VLOOKUP(A82,'BL10'!$A:$ZZ,COLUMN(M82),FALSE))+IF(ISNA(VLOOKUP(A82,'BL11'!$A:$ZZ,COLUMN(M82),FALSE)),0,VLOOKUP(A82,'BL11'!$A:$ZZ,COLUMN(M82),FALSE))+IF(ISNA(VLOOKUP(A82,'BL12'!$A:$ZZ,COLUMN(M82),FALSE)),0,VLOOKUP(A82,'BL12'!$A:$ZZ,COLUMN(M82),FALSE))+IF(ISNA(VLOOKUP(A82,'BL13'!$A:$ZZ,COLUMN(M82),FALSE)),0,VLOOKUP(A82,'BL13'!$A:$ZZ,COLUMN(M82),FALSE))+IF(ISNA(VLOOKUP(A82,'BL14'!$A:$ZZ,COLUMN(M82),FALSE)),0,VLOOKUP(A82,'BL14'!$A:$ZZ,COLUMN(M82),FALSE))+IF(ISNA(VLOOKUP(A82,'BL15'!$A:$ZZ,COLUMN(M82),FALSE)),0,VLOOKUP(A82,'BL15'!$A:$ZZ,COLUMN(M82),FALSE))+IF(ISNA(VLOOKUP(A82,'BL16'!$A:$ZZ,COLUMN(M82),FALSE)),0,VLOOKUP(A82,'BL16'!$A:$ZZ,COLUMN(M82),FALSE))+IF(ISNA(VLOOKUP(A82,'BL17'!$A:$ZZ,COLUMN(M82),FALSE)),0,VLOOKUP(A82,'BL17'!$A:$ZZ,COLUMN(M82),FALSE))+IF(ISNA(VLOOKUP(A82,'BL18'!$A:$ZZ,COLUMN(M82),FALSE)),0,VLOOKUP(A82,'BL18'!$A:$ZZ,COLUMN(M82),FALSE))+IF(ISNA(VLOOKUP(A82,'BL19'!$A:$ZZ,COLUMN(M82),FALSE)),0,VLOOKUP(A82,'BL19'!$A:$ZZ,COLUMN(M82),FALSE))+IF(ISNA(VLOOKUP(A82,'BL20'!$A:$ZZ,COLUMN(M82),FALSE)),0,VLOOKUP(A82,'BL20'!$A:$ZZ,COLUMN(M82),FALSE))+IF(ISNA(VLOOKUP(A82,'BL21'!$A:$ZZ,COLUMN(M82),FALSE)),0,VLOOKUP(A82,'BL21'!$A:$ZZ,COLUMN(M82),FALSE))+IF(ISNA(VLOOKUP(A82,'BL22'!$A:$ZZ,COLUMN(M82),FALSE)),0,VLOOKUP(A82,'BL22'!$A:$ZZ,COLUMN(M82),FALSE))+IF(ISNA(VLOOKUP(A82,'BL23'!$A:$ZZ,COLUMN(M82),FALSE)),0,VLOOKUP(A82,'BL23'!$A:$ZZ,COLUMN(M82),FALSE))+IF(ISNA(VLOOKUP(A82,'BL24'!$A:$ZZ,COLUMN(M82),FALSE)),0,VLOOKUP(A82,'BL24'!$A:$ZZ,COLUMN(M82),FALSE))+IF(ISNA(VLOOKUP(A82,'BL25'!$A:$ZZ,COLUMN(M82),FALSE)),0,VLOOKUP(A82,'BL25'!$A:$ZZ,COLUMN(M82),FALSE))+IF(ISNA(VLOOKUP(A82,'BL26'!$A:$ZZ,COLUMN(M82),FALSE)),0,VLOOKUP(A82,'BL26'!$A:$ZZ,COLUMN(M82),FALSE))+IF(ISNA(VLOOKUP(A82,'BL27'!$A:$ZZ,COLUMN(M82),FALSE)),0,VLOOKUP(A82,'BL27'!$A:$ZZ,COLUMN(M82),FALSE))+IF(ISNA(VLOOKUP(A82,'BL28'!$A:$ZZ,COLUMN(M82),FALSE)),0,VLOOKUP(A82,'BL28'!$A:$ZZ,COLUMN(M82),FALSE))+IF(ISNA(VLOOKUP(A82,'BL29'!$A:$ZZ,COLUMN(M82),FALSE)),0,VLOOKUP(A82,'BL29'!$A:$ZZ,COLUMN(M82),FALSE))+IF(ISNA(VLOOKUP(A82,'BL30'!$A:$ZZ,COLUMN(M82),FALSE)),0,VLOOKUP(A82,'BL30'!$A:$ZZ,COLUMN(M82),FALSE))</f>
        <v>0</v>
      </c>
      <c r="N82" s="25">
        <f>IF(ISNA(VLOOKUP(A82,'BL1'!$A:$ZZ,COLUMN(N82),FALSE)),0,VLOOKUP(A82,'BL1'!$A:$ZZ,COLUMN(N82),FALSE))+IF(ISNA(VLOOKUP(A82,'BL2'!$A:$ZZ,COLUMN(N82),FALSE)),0,VLOOKUP(A82,'BL2'!$A:$ZZ,COLUMN(N82),FALSE))+IF(ISNA(VLOOKUP(A82,'BL3'!$A:$ZZ,COLUMN(N82),FALSE)),0,VLOOKUP(A82,'BL3'!$A:$ZZ,COLUMN(N82),FALSE))+IF(ISNA(VLOOKUP(A82,'BL4'!$A:$ZZ,COLUMN(N82),FALSE)),0,VLOOKUP(A82,'BL4'!$A:$ZZ,COLUMN(N82),FALSE))+IF(ISNA(VLOOKUP(A82,'BL5'!$A:$ZZ,COLUMN(N82),FALSE)),0,VLOOKUP(A82,'BL5'!$A:$ZZ,COLUMN(N82),FALSE))+IF(ISNA(VLOOKUP(A82,'BL6'!$A:$ZZ,COLUMN(N82),FALSE)),0,VLOOKUP(A82,'BL6'!$A:$ZZ,COLUMN(N82),FALSE))+IF(ISNA(VLOOKUP(A82,'BL7'!$A:$ZZ,COLUMN(N82),FALSE)),0,VLOOKUP(A82,'BL7'!$A:$ZZ,COLUMN(N82),FALSE))+IF(ISNA(VLOOKUP(A82,'BL8'!$A:$ZZ,COLUMN(N82),FALSE)),0,VLOOKUP(A82,'BL8'!$A:$ZZ,COLUMN(N82),FALSE))+IF(ISNA(VLOOKUP(A82,'BL9'!$A:$ZZ,COLUMN(N82),FALSE)),0,VLOOKUP(A82,'BL9'!$A:$ZZ,COLUMN(N82),FALSE))+IF(ISNA(VLOOKUP(A82,'BL10'!$A:$ZZ,COLUMN(N82),FALSE)),0,VLOOKUP(A82,'BL10'!$A:$ZZ,COLUMN(N82),FALSE))+IF(ISNA(VLOOKUP(A82,'BL11'!$A:$ZZ,COLUMN(N82),FALSE)),0,VLOOKUP(A82,'BL11'!$A:$ZZ,COLUMN(N82),FALSE))+IF(ISNA(VLOOKUP(A82,'BL12'!$A:$ZZ,COLUMN(N82),FALSE)),0,VLOOKUP(A82,'BL12'!$A:$ZZ,COLUMN(N82),FALSE))+IF(ISNA(VLOOKUP(A82,'BL13'!$A:$ZZ,COLUMN(N82),FALSE)),0,VLOOKUP(A82,'BL13'!$A:$ZZ,COLUMN(N82),FALSE))+IF(ISNA(VLOOKUP(A82,'BL14'!$A:$ZZ,COLUMN(N82),FALSE)),0,VLOOKUP(A82,'BL14'!$A:$ZZ,COLUMN(N82),FALSE))+IF(ISNA(VLOOKUP(A82,'BL15'!$A:$ZZ,COLUMN(N82),FALSE)),0,VLOOKUP(A82,'BL15'!$A:$ZZ,COLUMN(N82),FALSE))+IF(ISNA(VLOOKUP(A82,'BL16'!$A:$ZZ,COLUMN(N82),FALSE)),0,VLOOKUP(A82,'BL16'!$A:$ZZ,COLUMN(N82),FALSE))+IF(ISNA(VLOOKUP(A82,'BL17'!$A:$ZZ,COLUMN(N82),FALSE)),0,VLOOKUP(A82,'BL17'!$A:$ZZ,COLUMN(N82),FALSE))+IF(ISNA(VLOOKUP(A82,'BL18'!$A:$ZZ,COLUMN(N82),FALSE)),0,VLOOKUP(A82,'BL18'!$A:$ZZ,COLUMN(N82),FALSE))+IF(ISNA(VLOOKUP(A82,'BL19'!$A:$ZZ,COLUMN(N82),FALSE)),0,VLOOKUP(A82,'BL19'!$A:$ZZ,COLUMN(N82),FALSE))+IF(ISNA(VLOOKUP(A82,'BL20'!$A:$ZZ,COLUMN(N82),FALSE)),0,VLOOKUP(A82,'BL20'!$A:$ZZ,COLUMN(N82),FALSE))+IF(ISNA(VLOOKUP(A82,'BL21'!$A:$ZZ,COLUMN(N82),FALSE)),0,VLOOKUP(A82,'BL21'!$A:$ZZ,COLUMN(N82),FALSE))+IF(ISNA(VLOOKUP(A82,'BL22'!$A:$ZZ,COLUMN(N82),FALSE)),0,VLOOKUP(A82,'BL22'!$A:$ZZ,COLUMN(N82),FALSE))+IF(ISNA(VLOOKUP(A82,'BL23'!$A:$ZZ,COLUMN(N82),FALSE)),0,VLOOKUP(A82,'BL23'!$A:$ZZ,COLUMN(N82),FALSE))+IF(ISNA(VLOOKUP(A82,'BL24'!$A:$ZZ,COLUMN(N82),FALSE)),0,VLOOKUP(A82,'BL24'!$A:$ZZ,COLUMN(N82),FALSE))+IF(ISNA(VLOOKUP(A82,'BL25'!$A:$ZZ,COLUMN(N82),FALSE)),0,VLOOKUP(A82,'BL25'!$A:$ZZ,COLUMN(N82),FALSE))+IF(ISNA(VLOOKUP(A82,'BL26'!$A:$ZZ,COLUMN(N82),FALSE)),0,VLOOKUP(A82,'BL26'!$A:$ZZ,COLUMN(N82),FALSE))+IF(ISNA(VLOOKUP(A82,'BL27'!$A:$ZZ,COLUMN(N82),FALSE)),0,VLOOKUP(A82,'BL27'!$A:$ZZ,COLUMN(N82),FALSE))+IF(ISNA(VLOOKUP(A82,'BL28'!$A:$ZZ,COLUMN(N82),FALSE)),0,VLOOKUP(A82,'BL28'!$A:$ZZ,COLUMN(N82),FALSE))+IF(ISNA(VLOOKUP(A82,'BL29'!$A:$ZZ,COLUMN(N82),FALSE)),0,VLOOKUP(A82,'BL29'!$A:$ZZ,COLUMN(N82),FALSE))+IF(ISNA(VLOOKUP(A82,'BL30'!$A:$ZZ,COLUMN(N82),FALSE)),0,VLOOKUP(A82,'BL30'!$A:$ZZ,COLUMN(N82),FALSE))</f>
        <v>0</v>
      </c>
      <c r="O82" s="25">
        <f>IF(ISNA(VLOOKUP(A82,'BL1'!$A:$ZZ,COLUMN(O82),FALSE)),0,VLOOKUP(A82,'BL1'!$A:$ZZ,COLUMN(O82),FALSE))+IF(ISNA(VLOOKUP(A82,'BL2'!$A:$ZZ,COLUMN(O82),FALSE)),0,VLOOKUP(A82,'BL2'!$A:$ZZ,COLUMN(O82),FALSE))+IF(ISNA(VLOOKUP(A82,'BL3'!$A:$ZZ,COLUMN(O82),FALSE)),0,VLOOKUP(A82,'BL3'!$A:$ZZ,COLUMN(O82),FALSE))+IF(ISNA(VLOOKUP(A82,'BL4'!$A:$ZZ,COLUMN(O82),FALSE)),0,VLOOKUP(A82,'BL4'!$A:$ZZ,COLUMN(O82),FALSE))+IF(ISNA(VLOOKUP(A82,'BL5'!$A:$ZZ,COLUMN(O82),FALSE)),0,VLOOKUP(A82,'BL5'!$A:$ZZ,COLUMN(O82),FALSE))+IF(ISNA(VLOOKUP(A82,'BL6'!$A:$ZZ,COLUMN(O82),FALSE)),0,VLOOKUP(A82,'BL6'!$A:$ZZ,COLUMN(O82),FALSE))+IF(ISNA(VLOOKUP(A82,'BL7'!$A:$ZZ,COLUMN(O82),FALSE)),0,VLOOKUP(A82,'BL7'!$A:$ZZ,COLUMN(O82),FALSE))+IF(ISNA(VLOOKUP(A82,'BL8'!$A:$ZZ,COLUMN(O82),FALSE)),0,VLOOKUP(A82,'BL8'!$A:$ZZ,COLUMN(O82),FALSE))+IF(ISNA(VLOOKUP(A82,'BL9'!$A:$ZZ,COLUMN(O82),FALSE)),0,VLOOKUP(A82,'BL9'!$A:$ZZ,COLUMN(O82),FALSE))+IF(ISNA(VLOOKUP(A82,'BL10'!$A:$ZZ,COLUMN(O82),FALSE)),0,VLOOKUP(A82,'BL10'!$A:$ZZ,COLUMN(O82),FALSE))+IF(ISNA(VLOOKUP(A82,'BL11'!$A:$ZZ,COLUMN(O82),FALSE)),0,VLOOKUP(A82,'BL11'!$A:$ZZ,COLUMN(O82),FALSE))+IF(ISNA(VLOOKUP(A82,'BL12'!$A:$ZZ,COLUMN(O82),FALSE)),0,VLOOKUP(A82,'BL12'!$A:$ZZ,COLUMN(O82),FALSE))+IF(ISNA(VLOOKUP(A82,'BL13'!$A:$ZZ,COLUMN(O82),FALSE)),0,VLOOKUP(A82,'BL13'!$A:$ZZ,COLUMN(O82),FALSE))+IF(ISNA(VLOOKUP(A82,'BL14'!$A:$ZZ,COLUMN(O82),FALSE)),0,VLOOKUP(A82,'BL14'!$A:$ZZ,COLUMN(O82),FALSE))+IF(ISNA(VLOOKUP(A82,'BL15'!$A:$ZZ,COLUMN(O82),FALSE)),0,VLOOKUP(A82,'BL15'!$A:$ZZ,COLUMN(O82),FALSE))+IF(ISNA(VLOOKUP(A82,'BL16'!$A:$ZZ,COLUMN(O82),FALSE)),0,VLOOKUP(A82,'BL16'!$A:$ZZ,COLUMN(O82),FALSE))+IF(ISNA(VLOOKUP(A82,'BL17'!$A:$ZZ,COLUMN(O82),FALSE)),0,VLOOKUP(A82,'BL17'!$A:$ZZ,COLUMN(O82),FALSE))+IF(ISNA(VLOOKUP(A82,'BL18'!$A:$ZZ,COLUMN(O82),FALSE)),0,VLOOKUP(A82,'BL18'!$A:$ZZ,COLUMN(O82),FALSE))+IF(ISNA(VLOOKUP(A82,'BL19'!$A:$ZZ,COLUMN(O82),FALSE)),0,VLOOKUP(A82,'BL19'!$A:$ZZ,COLUMN(O82),FALSE))+IF(ISNA(VLOOKUP(A82,'BL20'!$A:$ZZ,COLUMN(O82),FALSE)),0,VLOOKUP(A82,'BL20'!$A:$ZZ,COLUMN(O82),FALSE))+IF(ISNA(VLOOKUP(A82,'BL21'!$A:$ZZ,COLUMN(O82),FALSE)),0,VLOOKUP(A82,'BL21'!$A:$ZZ,COLUMN(O82),FALSE))+IF(ISNA(VLOOKUP(A82,'BL22'!$A:$ZZ,COLUMN(O82),FALSE)),0,VLOOKUP(A82,'BL22'!$A:$ZZ,COLUMN(O82),FALSE))+IF(ISNA(VLOOKUP(A82,'BL23'!$A:$ZZ,COLUMN(O82),FALSE)),0,VLOOKUP(A82,'BL23'!$A:$ZZ,COLUMN(O82),FALSE))+IF(ISNA(VLOOKUP(A82,'BL24'!$A:$ZZ,COLUMN(O82),FALSE)),0,VLOOKUP(A82,'BL24'!$A:$ZZ,COLUMN(O82),FALSE))+IF(ISNA(VLOOKUP(A82,'BL25'!$A:$ZZ,COLUMN(O82),FALSE)),0,VLOOKUP(A82,'BL25'!$A:$ZZ,COLUMN(O82),FALSE))+IF(ISNA(VLOOKUP(A82,'BL26'!$A:$ZZ,COLUMN(O82),FALSE)),0,VLOOKUP(A82,'BL26'!$A:$ZZ,COLUMN(O82),FALSE))+IF(ISNA(VLOOKUP(A82,'BL27'!$A:$ZZ,COLUMN(O82),FALSE)),0,VLOOKUP(A82,'BL27'!$A:$ZZ,COLUMN(O82),FALSE))+IF(ISNA(VLOOKUP(A82,'BL28'!$A:$ZZ,COLUMN(O82),FALSE)),0,VLOOKUP(A82,'BL28'!$A:$ZZ,COLUMN(O82),FALSE))+IF(ISNA(VLOOKUP(A82,'BL29'!$A:$ZZ,COLUMN(O82),FALSE)),0,VLOOKUP(A82,'BL29'!$A:$ZZ,COLUMN(O82),FALSE))+IF(ISNA(VLOOKUP(A82,'BL30'!$A:$ZZ,COLUMN(O82),FALSE)),0,VLOOKUP(A82,'BL30'!$A:$ZZ,COLUMN(O82),FALSE))</f>
        <v>0</v>
      </c>
      <c r="P82" s="25">
        <f>IF(ISNA(VLOOKUP(A82,'BL1'!$A:$ZZ,COLUMN(P82),FALSE)),0,VLOOKUP(A82,'BL1'!$A:$ZZ,COLUMN(P82),FALSE))+IF(ISNA(VLOOKUP(A82,'BL2'!$A:$ZZ,COLUMN(P82),FALSE)),0,VLOOKUP(A82,'BL2'!$A:$ZZ,COLUMN(P82),FALSE))+IF(ISNA(VLOOKUP(A82,'BL3'!$A:$ZZ,COLUMN(P82),FALSE)),0,VLOOKUP(A82,'BL3'!$A:$ZZ,COLUMN(P82),FALSE))+IF(ISNA(VLOOKUP(A82,'BL4'!$A:$ZZ,COLUMN(P82),FALSE)),0,VLOOKUP(A82,'BL4'!$A:$ZZ,COLUMN(P82),FALSE))+IF(ISNA(VLOOKUP(A82,'BL5'!$A:$ZZ,COLUMN(P82),FALSE)),0,VLOOKUP(A82,'BL5'!$A:$ZZ,COLUMN(P82),FALSE))+IF(ISNA(VLOOKUP(A82,'BL6'!$A:$ZZ,COLUMN(P82),FALSE)),0,VLOOKUP(A82,'BL6'!$A:$ZZ,COLUMN(P82),FALSE))+IF(ISNA(VLOOKUP(A82,'BL7'!$A:$ZZ,COLUMN(P82),FALSE)),0,VLOOKUP(A82,'BL7'!$A:$ZZ,COLUMN(P82),FALSE))+IF(ISNA(VLOOKUP(A82,'BL8'!$A:$ZZ,COLUMN(P82),FALSE)),0,VLOOKUP(A82,'BL8'!$A:$ZZ,COLUMN(P82),FALSE))+IF(ISNA(VLOOKUP(A82,'BL9'!$A:$ZZ,COLUMN(P82),FALSE)),0,VLOOKUP(A82,'BL9'!$A:$ZZ,COLUMN(P82),FALSE))+IF(ISNA(VLOOKUP(A82,'BL10'!$A:$ZZ,COLUMN(P82),FALSE)),0,VLOOKUP(A82,'BL10'!$A:$ZZ,COLUMN(P82),FALSE))+IF(ISNA(VLOOKUP(A82,'BL11'!$A:$ZZ,COLUMN(P82),FALSE)),0,VLOOKUP(A82,'BL11'!$A:$ZZ,COLUMN(P82),FALSE))+IF(ISNA(VLOOKUP(A82,'BL12'!$A:$ZZ,COLUMN(P82),FALSE)),0,VLOOKUP(A82,'BL12'!$A:$ZZ,COLUMN(P82),FALSE))+IF(ISNA(VLOOKUP(A82,'BL13'!$A:$ZZ,COLUMN(P82),FALSE)),0,VLOOKUP(A82,'BL13'!$A:$ZZ,COLUMN(P82),FALSE))+IF(ISNA(VLOOKUP(A82,'BL14'!$A:$ZZ,COLUMN(P82),FALSE)),0,VLOOKUP(A82,'BL14'!$A:$ZZ,COLUMN(P82),FALSE))+IF(ISNA(VLOOKUP(A82,'BL15'!$A:$ZZ,COLUMN(P82),FALSE)),0,VLOOKUP(A82,'BL15'!$A:$ZZ,COLUMN(P82),FALSE))+IF(ISNA(VLOOKUP(A82,'BL16'!$A:$ZZ,COLUMN(P82),FALSE)),0,VLOOKUP(A82,'BL16'!$A:$ZZ,COLUMN(P82),FALSE))+IF(ISNA(VLOOKUP(A82,'BL17'!$A:$ZZ,COLUMN(P82),FALSE)),0,VLOOKUP(A82,'BL17'!$A:$ZZ,COLUMN(P82),FALSE))+IF(ISNA(VLOOKUP(A82,'BL18'!$A:$ZZ,COLUMN(P82),FALSE)),0,VLOOKUP(A82,'BL18'!$A:$ZZ,COLUMN(P82),FALSE))+IF(ISNA(VLOOKUP(A82,'BL19'!$A:$ZZ,COLUMN(P82),FALSE)),0,VLOOKUP(A82,'BL19'!$A:$ZZ,COLUMN(P82),FALSE))+IF(ISNA(VLOOKUP(A82,'BL20'!$A:$ZZ,COLUMN(P82),FALSE)),0,VLOOKUP(A82,'BL20'!$A:$ZZ,COLUMN(P82),FALSE))+IF(ISNA(VLOOKUP(A82,'BL21'!$A:$ZZ,COLUMN(P82),FALSE)),0,VLOOKUP(A82,'BL21'!$A:$ZZ,COLUMN(P82),FALSE))+IF(ISNA(VLOOKUP(A82,'BL22'!$A:$ZZ,COLUMN(P82),FALSE)),0,VLOOKUP(A82,'BL22'!$A:$ZZ,COLUMN(P82),FALSE))+IF(ISNA(VLOOKUP(A82,'BL23'!$A:$ZZ,COLUMN(P82),FALSE)),0,VLOOKUP(A82,'BL23'!$A:$ZZ,COLUMN(P82),FALSE))+IF(ISNA(VLOOKUP(A82,'BL24'!$A:$ZZ,COLUMN(P82),FALSE)),0,VLOOKUP(A82,'BL24'!$A:$ZZ,COLUMN(P82),FALSE))+IF(ISNA(VLOOKUP(A82,'BL25'!$A:$ZZ,COLUMN(P82),FALSE)),0,VLOOKUP(A82,'BL25'!$A:$ZZ,COLUMN(P82),FALSE))+IF(ISNA(VLOOKUP(A82,'BL26'!$A:$ZZ,COLUMN(P82),FALSE)),0,VLOOKUP(A82,'BL26'!$A:$ZZ,COLUMN(P82),FALSE))+IF(ISNA(VLOOKUP(A82,'BL27'!$A:$ZZ,COLUMN(P82),FALSE)),0,VLOOKUP(A82,'BL27'!$A:$ZZ,COLUMN(P82),FALSE))+IF(ISNA(VLOOKUP(A82,'BL28'!$A:$ZZ,COLUMN(P82),FALSE)),0,VLOOKUP(A82,'BL28'!$A:$ZZ,COLUMN(P82),FALSE))+IF(ISNA(VLOOKUP(A82,'BL29'!$A:$ZZ,COLUMN(P82),FALSE)),0,VLOOKUP(A82,'BL29'!$A:$ZZ,COLUMN(P82),FALSE))+IF(ISNA(VLOOKUP(A82,'BL30'!$A:$ZZ,COLUMN(P82),FALSE)),0,VLOOKUP(A82,'BL30'!$A:$ZZ,COLUMN(P82),FALSE))</f>
        <v>0</v>
      </c>
      <c r="Q82" s="25">
        <f>IF(ISNA(VLOOKUP(A82,'BL1'!$A:$ZZ,COLUMN(Q82),FALSE)),0,VLOOKUP(A82,'BL1'!$A:$ZZ,COLUMN(Q82),FALSE))+IF(ISNA(VLOOKUP(A82,'BL2'!$A:$ZZ,COLUMN(Q82),FALSE)),0,VLOOKUP(A82,'BL2'!$A:$ZZ,COLUMN(Q82),FALSE))+IF(ISNA(VLOOKUP(A82,'BL3'!$A:$ZZ,COLUMN(Q82),FALSE)),0,VLOOKUP(A82,'BL3'!$A:$ZZ,COLUMN(Q82),FALSE))+IF(ISNA(VLOOKUP(A82,'BL4'!$A:$ZZ,COLUMN(Q82),FALSE)),0,VLOOKUP(A82,'BL4'!$A:$ZZ,COLUMN(Q82),FALSE))+IF(ISNA(VLOOKUP(A82,'BL5'!$A:$ZZ,COLUMN(Q82),FALSE)),0,VLOOKUP(A82,'BL5'!$A:$ZZ,COLUMN(Q82),FALSE))+IF(ISNA(VLOOKUP(A82,'BL6'!$A:$ZZ,COLUMN(Q82),FALSE)),0,VLOOKUP(A82,'BL6'!$A:$ZZ,COLUMN(Q82),FALSE))+IF(ISNA(VLOOKUP(A82,'BL7'!$A:$ZZ,COLUMN(Q82),FALSE)),0,VLOOKUP(A82,'BL7'!$A:$ZZ,COLUMN(Q82),FALSE))+IF(ISNA(VLOOKUP(A82,'BL8'!$A:$ZZ,COLUMN(Q82),FALSE)),0,VLOOKUP(A82,'BL8'!$A:$ZZ,COLUMN(Q82),FALSE))+IF(ISNA(VLOOKUP(A82,'BL9'!$A:$ZZ,COLUMN(Q82),FALSE)),0,VLOOKUP(A82,'BL9'!$A:$ZZ,COLUMN(Q82),FALSE))+IF(ISNA(VLOOKUP(A82,'BL10'!$A:$ZZ,COLUMN(Q82),FALSE)),0,VLOOKUP(A82,'BL10'!$A:$ZZ,COLUMN(Q82),FALSE))+IF(ISNA(VLOOKUP(A82,'BL11'!$A:$ZZ,COLUMN(Q82),FALSE)),0,VLOOKUP(A82,'BL11'!$A:$ZZ,COLUMN(Q82),FALSE))+IF(ISNA(VLOOKUP(A82,'BL12'!$A:$ZZ,COLUMN(Q82),FALSE)),0,VLOOKUP(A82,'BL12'!$A:$ZZ,COLUMN(Q82),FALSE))+IF(ISNA(VLOOKUP(A82,'BL13'!$A:$ZZ,COLUMN(Q82),FALSE)),0,VLOOKUP(A82,'BL13'!$A:$ZZ,COLUMN(Q82),FALSE))+IF(ISNA(VLOOKUP(A82,'BL14'!$A:$ZZ,COLUMN(Q82),FALSE)),0,VLOOKUP(A82,'BL14'!$A:$ZZ,COLUMN(Q82),FALSE))+IF(ISNA(VLOOKUP(A82,'BL15'!$A:$ZZ,COLUMN(Q82),FALSE)),0,VLOOKUP(A82,'BL15'!$A:$ZZ,COLUMN(Q82),FALSE))+IF(ISNA(VLOOKUP(A82,'BL16'!$A:$ZZ,COLUMN(Q82),FALSE)),0,VLOOKUP(A82,'BL16'!$A:$ZZ,COLUMN(Q82),FALSE))+IF(ISNA(VLOOKUP(A82,'BL17'!$A:$ZZ,COLUMN(Q82),FALSE)),0,VLOOKUP(A82,'BL17'!$A:$ZZ,COLUMN(Q82),FALSE))+IF(ISNA(VLOOKUP(A82,'BL18'!$A:$ZZ,COLUMN(Q82),FALSE)),0,VLOOKUP(A82,'BL18'!$A:$ZZ,COLUMN(Q82),FALSE))+IF(ISNA(VLOOKUP(A82,'BL19'!$A:$ZZ,COLUMN(Q82),FALSE)),0,VLOOKUP(A82,'BL19'!$A:$ZZ,COLUMN(Q82),FALSE))+IF(ISNA(VLOOKUP(A82,'BL20'!$A:$ZZ,COLUMN(Q82),FALSE)),0,VLOOKUP(A82,'BL20'!$A:$ZZ,COLUMN(Q82),FALSE))+IF(ISNA(VLOOKUP(A82,'BL21'!$A:$ZZ,COLUMN(Q82),FALSE)),0,VLOOKUP(A82,'BL21'!$A:$ZZ,COLUMN(Q82),FALSE))+IF(ISNA(VLOOKUP(A82,'BL22'!$A:$ZZ,COLUMN(Q82),FALSE)),0,VLOOKUP(A82,'BL22'!$A:$ZZ,COLUMN(Q82),FALSE))+IF(ISNA(VLOOKUP(A82,'BL23'!$A:$ZZ,COLUMN(Q82),FALSE)),0,VLOOKUP(A82,'BL23'!$A:$ZZ,COLUMN(Q82),FALSE))+IF(ISNA(VLOOKUP(A82,'BL24'!$A:$ZZ,COLUMN(Q82),FALSE)),0,VLOOKUP(A82,'BL24'!$A:$ZZ,COLUMN(Q82),FALSE))+IF(ISNA(VLOOKUP(A82,'BL25'!$A:$ZZ,COLUMN(Q82),FALSE)),0,VLOOKUP(A82,'BL25'!$A:$ZZ,COLUMN(Q82),FALSE))+IF(ISNA(VLOOKUP(A82,'BL26'!$A:$ZZ,COLUMN(Q82),FALSE)),0,VLOOKUP(A82,'BL26'!$A:$ZZ,COLUMN(Q82),FALSE))+IF(ISNA(VLOOKUP(A82,'BL27'!$A:$ZZ,COLUMN(Q82),FALSE)),0,VLOOKUP(A82,'BL27'!$A:$ZZ,COLUMN(Q82),FALSE))+IF(ISNA(VLOOKUP(A82,'BL28'!$A:$ZZ,COLUMN(Q82),FALSE)),0,VLOOKUP(A82,'BL28'!$A:$ZZ,COLUMN(Q82),FALSE))+IF(ISNA(VLOOKUP(A82,'BL29'!$A:$ZZ,COLUMN(Q82),FALSE)),0,VLOOKUP(A82,'BL29'!$A:$ZZ,COLUMN(Q82),FALSE))+IF(ISNA(VLOOKUP(A82,'BL30'!$A:$ZZ,COLUMN(Q82),FALSE)),0,VLOOKUP(A82,'BL30'!$A:$ZZ,COLUMN(Q82),FALSE))</f>
        <v>0</v>
      </c>
      <c r="R82" s="26">
        <f t="shared" si="2"/>
        <v>0</v>
      </c>
      <c r="S82" s="342">
        <f>IF(VLOOKUP(A82,Schuldenbuch!A:BS,66,FALSE)=1,0,R82*VLOOKUP(A82,Schuldenbuch!A:BS,66,FALSE))</f>
        <v>0</v>
      </c>
    </row>
    <row r="83" spans="1:19" ht="13.9" x14ac:dyDescent="0.4">
      <c r="A83" s="181" t="s">
        <v>124</v>
      </c>
      <c r="B83" s="15">
        <f>IF(ISNA(VLOOKUP(A83,'BL1'!$A:$ZZ,COLUMN(B83),FALSE)),0,VLOOKUP(A83,'BL1'!$A:$ZZ,COLUMN(B83),FALSE))+IF(ISNA(VLOOKUP(A83,'BL2'!$A:$ZZ,COLUMN(B83),FALSE)),0,VLOOKUP(A83,'BL2'!$A:$ZZ,COLUMN(B83),FALSE))+IF(ISNA(VLOOKUP(A83,'BL3'!$A:$ZZ,COLUMN(B83),FALSE)),0,VLOOKUP(A83,'BL3'!$A:$ZZ,COLUMN(B83),FALSE))+IF(ISNA(VLOOKUP(A83,'BL4'!$A:$ZZ,COLUMN(B83),FALSE)),0,VLOOKUP(A83,'BL4'!$A:$ZZ,COLUMN(B83),FALSE))+IF(ISNA(VLOOKUP(A83,'BL5'!$A:$ZZ,COLUMN(B83),FALSE)),0,VLOOKUP(A83,'BL5'!$A:$ZZ,COLUMN(B83),FALSE))+IF(ISNA(VLOOKUP(A83,'BL6'!$A:$ZZ,COLUMN(B83),FALSE)),0,VLOOKUP(A83,'BL6'!$A:$ZZ,COLUMN(B83),FALSE))+IF(ISNA(VLOOKUP(A83,'BL7'!$A:$ZZ,COLUMN(B83),FALSE)),0,VLOOKUP(A83,'BL7'!$A:$ZZ,COLUMN(B83),FALSE))+IF(ISNA(VLOOKUP(A83,'BL8'!$A:$ZZ,COLUMN(B83),FALSE)),0,VLOOKUP(A83,'BL8'!$A:$ZZ,COLUMN(B83),FALSE))+IF(ISNA(VLOOKUP(A83,'BL9'!$A:$ZZ,COLUMN(B83),FALSE)),0,VLOOKUP(A83,'BL9'!$A:$ZZ,COLUMN(B83),FALSE))+IF(ISNA(VLOOKUP(A83,'BL10'!$A:$ZZ,COLUMN(B83),FALSE)),0,VLOOKUP(A83,'BL10'!$A:$ZZ,COLUMN(B83),FALSE))+IF(ISNA(VLOOKUP(A83,'BL11'!$A:$ZZ,COLUMN(B83),FALSE)),0,VLOOKUP(A83,'BL11'!$A:$ZZ,COLUMN(B83),FALSE))+IF(ISNA(VLOOKUP(A83,'BL12'!$A:$ZZ,COLUMN(B83),FALSE)),0,VLOOKUP(A83,'BL12'!$A:$ZZ,COLUMN(B83),FALSE))+IF(ISNA(VLOOKUP(A83,'BL13'!$A:$ZZ,COLUMN(B83),FALSE)),0,VLOOKUP(A83,'BL13'!$A:$ZZ,COLUMN(B83),FALSE))+IF(ISNA(VLOOKUP(A83,'BL14'!$A:$ZZ,COLUMN(B83),FALSE)),0,VLOOKUP(A83,'BL14'!$A:$ZZ,COLUMN(B83),FALSE))+IF(ISNA(VLOOKUP(A83,'BL15'!$A:$ZZ,COLUMN(B83),FALSE)),0,VLOOKUP(A83,'BL15'!$A:$ZZ,COLUMN(B83),FALSE))+IF(ISNA(VLOOKUP(A83,'BL16'!$A:$ZZ,COLUMN(B83),FALSE)),0,VLOOKUP(A83,'BL16'!$A:$ZZ,COLUMN(B83),FALSE))+IF(ISNA(VLOOKUP(A83,'BL17'!$A:$ZZ,COLUMN(B83),FALSE)),0,VLOOKUP(A83,'BL17'!$A:$ZZ,COLUMN(B83),FALSE))+IF(ISNA(VLOOKUP(A83,'BL18'!$A:$ZZ,COLUMN(B83),FALSE)),0,VLOOKUP(A83,'BL18'!$A:$ZZ,COLUMN(B83),FALSE))+IF(ISNA(VLOOKUP(A83,'BL19'!$A:$ZZ,COLUMN(B83),FALSE)),0,VLOOKUP(A83,'BL19'!$A:$ZZ,COLUMN(B83),FALSE))+IF(ISNA(VLOOKUP(A83,'BL20'!$A:$ZZ,COLUMN(B83),FALSE)),0,VLOOKUP(A83,'BL20'!$A:$ZZ,COLUMN(B83),FALSE))+IF(ISNA(VLOOKUP(A83,'BL21'!$A:$ZZ,COLUMN(B83),FALSE)),0,VLOOKUP(A83,'BL21'!$A:$ZZ,COLUMN(B83),FALSE))+IF(ISNA(VLOOKUP(A83,'BL22'!$A:$ZZ,COLUMN(B83),FALSE)),0,VLOOKUP(A83,'BL22'!$A:$ZZ,COLUMN(B83),FALSE))+IF(ISNA(VLOOKUP(A83,'BL23'!$A:$ZZ,COLUMN(B83),FALSE)),0,VLOOKUP(A83,'BL23'!$A:$ZZ,COLUMN(B83),FALSE))+IF(ISNA(VLOOKUP(A83,'BL24'!$A:$ZZ,COLUMN(B83),FALSE)),0,VLOOKUP(A83,'BL24'!$A:$ZZ,COLUMN(B83),FALSE))+IF(ISNA(VLOOKUP(A83,'BL25'!$A:$ZZ,COLUMN(B83),FALSE)),0,VLOOKUP(A83,'BL25'!$A:$ZZ,COLUMN(B83),FALSE))+IF(ISNA(VLOOKUP(A83,'BL26'!$A:$ZZ,COLUMN(B83),FALSE)),0,VLOOKUP(A83,'BL26'!$A:$ZZ,COLUMN(B83),FALSE))+IF(ISNA(VLOOKUP(A83,'BL27'!$A:$ZZ,COLUMN(B83),FALSE)),0,VLOOKUP(A83,'BL27'!$A:$ZZ,COLUMN(B83),FALSE))+IF(ISNA(VLOOKUP(A83,'BL28'!$A:$ZZ,COLUMN(B83),FALSE)),0,VLOOKUP(A83,'BL28'!$A:$ZZ,COLUMN(B83),FALSE))+IF(ISNA(VLOOKUP(A83,'BL29'!$A:$ZZ,COLUMN(B83),FALSE)),0,VLOOKUP(A83,'BL29'!$A:$ZZ,COLUMN(B83),FALSE))+IF(ISNA(VLOOKUP(A83,'BL30'!$A:$ZZ,COLUMN(B83),FALSE)),0,VLOOKUP(A83,'BL30'!$A:$ZZ,COLUMN(B83),FALSE))</f>
        <v>0</v>
      </c>
      <c r="C83" s="16">
        <f>IF(ISNA(VLOOKUP(A83,'BL1'!$A:$ZZ,COLUMN(C83),FALSE)),0,VLOOKUP(A83,'BL1'!$A:$ZZ,COLUMN(C83),FALSE))+IF(ISNA(VLOOKUP(A83,'BL2'!$A:$ZZ,COLUMN(C83),FALSE)),0,VLOOKUP(A83,'BL2'!$A:$ZZ,COLUMN(C83),FALSE))+IF(ISNA(VLOOKUP(A83,'BL3'!$A:$ZZ,COLUMN(C83),FALSE)),0,VLOOKUP(A83,'BL3'!$A:$ZZ,COLUMN(C83),FALSE))+IF(ISNA(VLOOKUP(A83,'BL4'!$A:$ZZ,COLUMN(C83),FALSE)),0,VLOOKUP(A83,'BL4'!$A:$ZZ,COLUMN(C83),FALSE))+IF(ISNA(VLOOKUP(A83,'BL5'!$A:$ZZ,COLUMN(C83),FALSE)),0,VLOOKUP(A83,'BL5'!$A:$ZZ,COLUMN(C83),FALSE))+IF(ISNA(VLOOKUP(A83,'BL6'!$A:$ZZ,COLUMN(C83),FALSE)),0,VLOOKUP(A83,'BL6'!$A:$ZZ,COLUMN(C83),FALSE))+IF(ISNA(VLOOKUP(A83,'BL7'!$A:$ZZ,COLUMN(C83),FALSE)),0,VLOOKUP(A83,'BL7'!$A:$ZZ,COLUMN(C83),FALSE))+IF(ISNA(VLOOKUP(A83,'BL8'!$A:$ZZ,COLUMN(C83),FALSE)),0,VLOOKUP(A83,'BL8'!$A:$ZZ,COLUMN(C83),FALSE))+IF(ISNA(VLOOKUP(A83,'BL9'!$A:$ZZ,COLUMN(C83),FALSE)),0,VLOOKUP(A83,'BL9'!$A:$ZZ,COLUMN(C83),FALSE))+IF(ISNA(VLOOKUP(A83,'BL10'!$A:$ZZ,COLUMN(C83),FALSE)),0,VLOOKUP(A83,'BL10'!$A:$ZZ,COLUMN(C83),FALSE))+IF(ISNA(VLOOKUP(A83,'BL11'!$A:$ZZ,COLUMN(C83),FALSE)),0,VLOOKUP(A83,'BL11'!$A:$ZZ,COLUMN(C83),FALSE))+IF(ISNA(VLOOKUP(A83,'BL12'!$A:$ZZ,COLUMN(C83),FALSE)),0,VLOOKUP(A83,'BL12'!$A:$ZZ,COLUMN(C83),FALSE))+IF(ISNA(VLOOKUP(A83,'BL13'!$A:$ZZ,COLUMN(C83),FALSE)),0,VLOOKUP(A83,'BL13'!$A:$ZZ,COLUMN(C83),FALSE))+IF(ISNA(VLOOKUP(A83,'BL14'!$A:$ZZ,COLUMN(C83),FALSE)),0,VLOOKUP(A83,'BL14'!$A:$ZZ,COLUMN(C83),FALSE))+IF(ISNA(VLOOKUP(A83,'BL15'!$A:$ZZ,COLUMN(C83),FALSE)),0,VLOOKUP(A83,'BL15'!$A:$ZZ,COLUMN(C83),FALSE))+IF(ISNA(VLOOKUP(A83,'BL16'!$A:$ZZ,COLUMN(C83),FALSE)),0,VLOOKUP(A83,'BL16'!$A:$ZZ,COLUMN(C83),FALSE))+IF(ISNA(VLOOKUP(A83,'BL17'!$A:$ZZ,COLUMN(C83),FALSE)),0,VLOOKUP(A83,'BL17'!$A:$ZZ,COLUMN(C83),FALSE))+IF(ISNA(VLOOKUP(A83,'BL18'!$A:$ZZ,COLUMN(C83),FALSE)),0,VLOOKUP(A83,'BL18'!$A:$ZZ,COLUMN(C83),FALSE))+IF(ISNA(VLOOKUP(A83,'BL19'!$A:$ZZ,COLUMN(C83),FALSE)),0,VLOOKUP(A83,'BL19'!$A:$ZZ,COLUMN(C83),FALSE))+IF(ISNA(VLOOKUP(A83,'BL20'!$A:$ZZ,COLUMN(C83),FALSE)),0,VLOOKUP(A83,'BL20'!$A:$ZZ,COLUMN(C83),FALSE))+IF(ISNA(VLOOKUP(A83,'BL21'!$A:$ZZ,COLUMN(C83),FALSE)),0,VLOOKUP(A83,'BL21'!$A:$ZZ,COLUMN(C83),FALSE))+IF(ISNA(VLOOKUP(A83,'BL22'!$A:$ZZ,COLUMN(C83),FALSE)),0,VLOOKUP(A83,'BL22'!$A:$ZZ,COLUMN(C83),FALSE))+IF(ISNA(VLOOKUP(A83,'BL23'!$A:$ZZ,COLUMN(C83),FALSE)),0,VLOOKUP(A83,'BL23'!$A:$ZZ,COLUMN(C83),FALSE))+IF(ISNA(VLOOKUP(A83,'BL24'!$A:$ZZ,COLUMN(C83),FALSE)),0,VLOOKUP(A83,'BL24'!$A:$ZZ,COLUMN(C83),FALSE))+IF(ISNA(VLOOKUP(A83,'BL25'!$A:$ZZ,COLUMN(C83),FALSE)),0,VLOOKUP(A83,'BL25'!$A:$ZZ,COLUMN(C83),FALSE))+IF(ISNA(VLOOKUP(A83,'BL26'!$A:$ZZ,COLUMN(C83),FALSE)),0,VLOOKUP(A83,'BL26'!$A:$ZZ,COLUMN(C83),FALSE))+IF(ISNA(VLOOKUP(A83,'BL27'!$A:$ZZ,COLUMN(C83),FALSE)),0,VLOOKUP(A83,'BL27'!$A:$ZZ,COLUMN(C83),FALSE))+IF(ISNA(VLOOKUP(A83,'BL28'!$A:$ZZ,COLUMN(C83),FALSE)),0,VLOOKUP(A83,'BL28'!$A:$ZZ,COLUMN(C83),FALSE))+IF(ISNA(VLOOKUP(A83,'BL29'!$A:$ZZ,COLUMN(C83),FALSE)),0,VLOOKUP(A83,'BL29'!$A:$ZZ,COLUMN(C83),FALSE))+IF(ISNA(VLOOKUP(A83,'BL30'!$A:$ZZ,COLUMN(C83),FALSE)),0,VLOOKUP(A83,'BL30'!$A:$ZZ,COLUMN(C83),FALSE))</f>
        <v>0</v>
      </c>
      <c r="D83" s="17">
        <f>IF(ISNA(VLOOKUP(A83,'BL1'!$A:$ZZ,COLUMN(D83),FALSE)),0,VLOOKUP(A83,'BL1'!$A:$ZZ,COLUMN(D83),FALSE))+IF(ISNA(VLOOKUP(A83,'BL2'!$A:$ZZ,COLUMN(D83),FALSE)),0,VLOOKUP(A83,'BL2'!$A:$ZZ,COLUMN(D83),FALSE))+IF(ISNA(VLOOKUP(A83,'BL3'!$A:$ZZ,COLUMN(D83),FALSE)),0,VLOOKUP(A83,'BL3'!$A:$ZZ,COLUMN(D83),FALSE))+IF(ISNA(VLOOKUP(A83,'BL4'!$A:$ZZ,COLUMN(D83),FALSE)),0,VLOOKUP(A83,'BL4'!$A:$ZZ,COLUMN(D83),FALSE))+IF(ISNA(VLOOKUP(A83,'BL5'!$A:$ZZ,COLUMN(D83),FALSE)),0,VLOOKUP(A83,'BL5'!$A:$ZZ,COLUMN(D83),FALSE))+IF(ISNA(VLOOKUP(A83,'BL6'!$A:$ZZ,COLUMN(D83),FALSE)),0,VLOOKUP(A83,'BL6'!$A:$ZZ,COLUMN(D83),FALSE))+IF(ISNA(VLOOKUP(A83,'BL7'!$A:$ZZ,COLUMN(D83),FALSE)),0,VLOOKUP(A83,'BL7'!$A:$ZZ,COLUMN(D83),FALSE))+IF(ISNA(VLOOKUP(A83,'BL8'!$A:$ZZ,COLUMN(D83),FALSE)),0,VLOOKUP(A83,'BL8'!$A:$ZZ,COLUMN(D83),FALSE))+IF(ISNA(VLOOKUP(A83,'BL9'!$A:$ZZ,COLUMN(D83),FALSE)),0,VLOOKUP(A83,'BL9'!$A:$ZZ,COLUMN(D83),FALSE))+IF(ISNA(VLOOKUP(A83,'BL10'!$A:$ZZ,COLUMN(D83),FALSE)),0,VLOOKUP(A83,'BL10'!$A:$ZZ,COLUMN(D83),FALSE))+IF(ISNA(VLOOKUP(A83,'BL11'!$A:$ZZ,COLUMN(D83),FALSE)),0,VLOOKUP(A83,'BL11'!$A:$ZZ,COLUMN(D83),FALSE))+IF(ISNA(VLOOKUP(A83,'BL12'!$A:$ZZ,COLUMN(D83),FALSE)),0,VLOOKUP(A83,'BL12'!$A:$ZZ,COLUMN(D83),FALSE))+IF(ISNA(VLOOKUP(A83,'BL13'!$A:$ZZ,COLUMN(D83),FALSE)),0,VLOOKUP(A83,'BL13'!$A:$ZZ,COLUMN(D83),FALSE))+IF(ISNA(VLOOKUP(A83,'BL14'!$A:$ZZ,COLUMN(D83),FALSE)),0,VLOOKUP(A83,'BL14'!$A:$ZZ,COLUMN(D83),FALSE))+IF(ISNA(VLOOKUP(A83,'BL15'!$A:$ZZ,COLUMN(D83),FALSE)),0,VLOOKUP(A83,'BL15'!$A:$ZZ,COLUMN(D83),FALSE))+IF(ISNA(VLOOKUP(A83,'BL16'!$A:$ZZ,COLUMN(D83),FALSE)),0,VLOOKUP(A83,'BL16'!$A:$ZZ,COLUMN(D83),FALSE))+IF(ISNA(VLOOKUP(A83,'BL17'!$A:$ZZ,COLUMN(D83),FALSE)),0,VLOOKUP(A83,'BL17'!$A:$ZZ,COLUMN(D83),FALSE))+IF(ISNA(VLOOKUP(A83,'BL18'!$A:$ZZ,COLUMN(D83),FALSE)),0,VLOOKUP(A83,'BL18'!$A:$ZZ,COLUMN(D83),FALSE))+IF(ISNA(VLOOKUP(A83,'BL19'!$A:$ZZ,COLUMN(D83),FALSE)),0,VLOOKUP(A83,'BL19'!$A:$ZZ,COLUMN(D83),FALSE))+IF(ISNA(VLOOKUP(A83,'BL20'!$A:$ZZ,COLUMN(D83),FALSE)),0,VLOOKUP(A83,'BL20'!$A:$ZZ,COLUMN(D83),FALSE))+IF(ISNA(VLOOKUP(A83,'BL21'!$A:$ZZ,COLUMN(D83),FALSE)),0,VLOOKUP(A83,'BL21'!$A:$ZZ,COLUMN(D83),FALSE))+IF(ISNA(VLOOKUP(A83,'BL22'!$A:$ZZ,COLUMN(D83),FALSE)),0,VLOOKUP(A83,'BL22'!$A:$ZZ,COLUMN(D83),FALSE))+IF(ISNA(VLOOKUP(A83,'BL23'!$A:$ZZ,COLUMN(D83),FALSE)),0,VLOOKUP(A83,'BL23'!$A:$ZZ,COLUMN(D83),FALSE))+IF(ISNA(VLOOKUP(A83,'BL24'!$A:$ZZ,COLUMN(D83),FALSE)),0,VLOOKUP(A83,'BL24'!$A:$ZZ,COLUMN(D83),FALSE))+IF(ISNA(VLOOKUP(A83,'BL25'!$A:$ZZ,COLUMN(D83),FALSE)),0,VLOOKUP(A83,'BL25'!$A:$ZZ,COLUMN(D83),FALSE))+IF(ISNA(VLOOKUP(A83,'BL26'!$A:$ZZ,COLUMN(D83),FALSE)),0,VLOOKUP(A83,'BL26'!$A:$ZZ,COLUMN(D83),FALSE))+IF(ISNA(VLOOKUP(A83,'BL27'!$A:$ZZ,COLUMN(D83),FALSE)),0,VLOOKUP(A83,'BL27'!$A:$ZZ,COLUMN(D83),FALSE))+IF(ISNA(VLOOKUP(A83,'BL28'!$A:$ZZ,COLUMN(D83),FALSE)),0,VLOOKUP(A83,'BL28'!$A:$ZZ,COLUMN(D83),FALSE))+IF(ISNA(VLOOKUP(A83,'BL29'!$A:$ZZ,COLUMN(D83),FALSE)),0,VLOOKUP(A83,'BL29'!$A:$ZZ,COLUMN(D83),FALSE))+IF(ISNA(VLOOKUP(A83,'BL30'!$A:$ZZ,COLUMN(D83),FALSE)),0,VLOOKUP(A83,'BL30'!$A:$ZZ,COLUMN(D83),FALSE))</f>
        <v>0</v>
      </c>
      <c r="E83" s="18">
        <f>IF(ISNA(VLOOKUP(A83,'BL1'!$A:$ZZ,COLUMN(E83),FALSE)),0,VLOOKUP(A83,'BL1'!$A:$ZZ,COLUMN(E83),FALSE))+IF(ISNA(VLOOKUP(A83,'BL2'!$A:$ZZ,COLUMN(E83),FALSE)),0,VLOOKUP(A83,'BL2'!$A:$ZZ,COLUMN(E83),FALSE))+IF(ISNA(VLOOKUP(A83,'BL3'!$A:$ZZ,COLUMN(E83),FALSE)),0,VLOOKUP(A83,'BL3'!$A:$ZZ,COLUMN(E83),FALSE))+IF(ISNA(VLOOKUP(A83,'BL4'!$A:$ZZ,COLUMN(E83),FALSE)),0,VLOOKUP(A83,'BL4'!$A:$ZZ,COLUMN(E83),FALSE))+IF(ISNA(VLOOKUP(A83,'BL5'!$A:$ZZ,COLUMN(E83),FALSE)),0,VLOOKUP(A83,'BL5'!$A:$ZZ,COLUMN(E83),FALSE))+IF(ISNA(VLOOKUP(A83,'BL6'!$A:$ZZ,COLUMN(E83),FALSE)),0,VLOOKUP(A83,'BL6'!$A:$ZZ,COLUMN(E83),FALSE))+IF(ISNA(VLOOKUP(A83,'BL7'!$A:$ZZ,COLUMN(E83),FALSE)),0,VLOOKUP(A83,'BL7'!$A:$ZZ,COLUMN(E83),FALSE))+IF(ISNA(VLOOKUP(A83,'BL8'!$A:$ZZ,COLUMN(E83),FALSE)),0,VLOOKUP(A83,'BL8'!$A:$ZZ,COLUMN(E83),FALSE))+IF(ISNA(VLOOKUP(A83,'BL9'!$A:$ZZ,COLUMN(E83),FALSE)),0,VLOOKUP(A83,'BL9'!$A:$ZZ,COLUMN(E83),FALSE))+IF(ISNA(VLOOKUP(A83,'BL10'!$A:$ZZ,COLUMN(E83),FALSE)),0,VLOOKUP(A83,'BL10'!$A:$ZZ,COLUMN(E83),FALSE))+IF(ISNA(VLOOKUP(A83,'BL11'!$A:$ZZ,COLUMN(E83),FALSE)),0,VLOOKUP(A83,'BL11'!$A:$ZZ,COLUMN(E83),FALSE))+IF(ISNA(VLOOKUP(A83,'BL12'!$A:$ZZ,COLUMN(E83),FALSE)),0,VLOOKUP(A83,'BL12'!$A:$ZZ,COLUMN(E83),FALSE))+IF(ISNA(VLOOKUP(A83,'BL13'!$A:$ZZ,COLUMN(E83),FALSE)),0,VLOOKUP(A83,'BL13'!$A:$ZZ,COLUMN(E83),FALSE))+IF(ISNA(VLOOKUP(A83,'BL14'!$A:$ZZ,COLUMN(E83),FALSE)),0,VLOOKUP(A83,'BL14'!$A:$ZZ,COLUMN(E83),FALSE))+IF(ISNA(VLOOKUP(A83,'BL15'!$A:$ZZ,COLUMN(E83),FALSE)),0,VLOOKUP(A83,'BL15'!$A:$ZZ,COLUMN(E83),FALSE))+IF(ISNA(VLOOKUP(A83,'BL16'!$A:$ZZ,COLUMN(E83),FALSE)),0,VLOOKUP(A83,'BL16'!$A:$ZZ,COLUMN(E83),FALSE))+IF(ISNA(VLOOKUP(A83,'BL17'!$A:$ZZ,COLUMN(E83),FALSE)),0,VLOOKUP(A83,'BL17'!$A:$ZZ,COLUMN(E83),FALSE))+IF(ISNA(VLOOKUP(A83,'BL18'!$A:$ZZ,COLUMN(E83),FALSE)),0,VLOOKUP(A83,'BL18'!$A:$ZZ,COLUMN(E83),FALSE))+IF(ISNA(VLOOKUP(A83,'BL19'!$A:$ZZ,COLUMN(E83),FALSE)),0,VLOOKUP(A83,'BL19'!$A:$ZZ,COLUMN(E83),FALSE))+IF(ISNA(VLOOKUP(A83,'BL20'!$A:$ZZ,COLUMN(E83),FALSE)),0,VLOOKUP(A83,'BL20'!$A:$ZZ,COLUMN(E83),FALSE))+IF(ISNA(VLOOKUP(A83,'BL21'!$A:$ZZ,COLUMN(E83),FALSE)),0,VLOOKUP(A83,'BL21'!$A:$ZZ,COLUMN(E83),FALSE))+IF(ISNA(VLOOKUP(A83,'BL22'!$A:$ZZ,COLUMN(E83),FALSE)),0,VLOOKUP(A83,'BL22'!$A:$ZZ,COLUMN(E83),FALSE))+IF(ISNA(VLOOKUP(A83,'BL23'!$A:$ZZ,COLUMN(E83),FALSE)),0,VLOOKUP(A83,'BL23'!$A:$ZZ,COLUMN(E83),FALSE))+IF(ISNA(VLOOKUP(A83,'BL24'!$A:$ZZ,COLUMN(E83),FALSE)),0,VLOOKUP(A83,'BL24'!$A:$ZZ,COLUMN(E83),FALSE))+IF(ISNA(VLOOKUP(A83,'BL25'!$A:$ZZ,COLUMN(E83),FALSE)),0,VLOOKUP(A83,'BL25'!$A:$ZZ,COLUMN(E83),FALSE))+IF(ISNA(VLOOKUP(A83,'BL26'!$A:$ZZ,COLUMN(E83),FALSE)),0,VLOOKUP(A83,'BL26'!$A:$ZZ,COLUMN(E83),FALSE))+IF(ISNA(VLOOKUP(A83,'BL27'!$A:$ZZ,COLUMN(E83),FALSE)),0,VLOOKUP(A83,'BL27'!$A:$ZZ,COLUMN(E83),FALSE))+IF(ISNA(VLOOKUP(A83,'BL28'!$A:$ZZ,COLUMN(E83),FALSE)),0,VLOOKUP(A83,'BL28'!$A:$ZZ,COLUMN(E83),FALSE))+IF(ISNA(VLOOKUP(A83,'BL29'!$A:$ZZ,COLUMN(E83),FALSE)),0,VLOOKUP(A83,'BL29'!$A:$ZZ,COLUMN(E83),FALSE))+IF(ISNA(VLOOKUP(A83,'BL30'!$A:$ZZ,COLUMN(E83),FALSE)),0,VLOOKUP(A83,'BL30'!$A:$ZZ,COLUMN(E83),FALSE))</f>
        <v>0</v>
      </c>
      <c r="F83" s="19">
        <f>IF(ISNA(VLOOKUP(A83,'BL1'!$A:$ZZ,COLUMN(F83),FALSE)),0,VLOOKUP(A83,'BL1'!$A:$ZZ,COLUMN(F83),FALSE))+IF(ISNA(VLOOKUP(A83,'BL2'!$A:$ZZ,COLUMN(F83),FALSE)),0,VLOOKUP(A83,'BL2'!$A:$ZZ,COLUMN(F83),FALSE))+IF(ISNA(VLOOKUP(A83,'BL3'!$A:$ZZ,COLUMN(F83),FALSE)),0,VLOOKUP(A83,'BL3'!$A:$ZZ,COLUMN(F83),FALSE))+IF(ISNA(VLOOKUP(A83,'BL4'!$A:$ZZ,COLUMN(F83),FALSE)),0,VLOOKUP(A83,'BL4'!$A:$ZZ,COLUMN(F83),FALSE))+IF(ISNA(VLOOKUP(A83,'BL5'!$A:$ZZ,COLUMN(F83),FALSE)),0,VLOOKUP(A83,'BL5'!$A:$ZZ,COLUMN(F83),FALSE))+IF(ISNA(VLOOKUP(A83,'BL6'!$A:$ZZ,COLUMN(F83),FALSE)),0,VLOOKUP(A83,'BL6'!$A:$ZZ,COLUMN(F83),FALSE))+IF(ISNA(VLOOKUP(A83,'BL7'!$A:$ZZ,COLUMN(F83),FALSE)),0,VLOOKUP(A83,'BL7'!$A:$ZZ,COLUMN(F83),FALSE))+IF(ISNA(VLOOKUP(A83,'BL8'!$A:$ZZ,COLUMN(F83),FALSE)),0,VLOOKUP(A83,'BL8'!$A:$ZZ,COLUMN(F83),FALSE))+IF(ISNA(VLOOKUP(A83,'BL9'!$A:$ZZ,COLUMN(F83),FALSE)),0,VLOOKUP(A83,'BL9'!$A:$ZZ,COLUMN(F83),FALSE))+IF(ISNA(VLOOKUP(A83,'BL10'!$A:$ZZ,COLUMN(F83),FALSE)),0,VLOOKUP(A83,'BL10'!$A:$ZZ,COLUMN(F83),FALSE))+IF(ISNA(VLOOKUP(A83,'BL11'!$A:$ZZ,COLUMN(F83),FALSE)),0,VLOOKUP(A83,'BL11'!$A:$ZZ,COLUMN(F83),FALSE))+IF(ISNA(VLOOKUP(A83,'BL12'!$A:$ZZ,COLUMN(F83),FALSE)),0,VLOOKUP(A83,'BL12'!$A:$ZZ,COLUMN(F83),FALSE))+IF(ISNA(VLOOKUP(A83,'BL13'!$A:$ZZ,COLUMN(F83),FALSE)),0,VLOOKUP(A83,'BL13'!$A:$ZZ,COLUMN(F83),FALSE))+IF(ISNA(VLOOKUP(A83,'BL14'!$A:$ZZ,COLUMN(F83),FALSE)),0,VLOOKUP(A83,'BL14'!$A:$ZZ,COLUMN(F83),FALSE))+IF(ISNA(VLOOKUP(A83,'BL15'!$A:$ZZ,COLUMN(F83),FALSE)),0,VLOOKUP(A83,'BL15'!$A:$ZZ,COLUMN(F83),FALSE))+IF(ISNA(VLOOKUP(A83,'BL16'!$A:$ZZ,COLUMN(F83),FALSE)),0,VLOOKUP(A83,'BL16'!$A:$ZZ,COLUMN(F83),FALSE))+IF(ISNA(VLOOKUP(A83,'BL17'!$A:$ZZ,COLUMN(F83),FALSE)),0,VLOOKUP(A83,'BL17'!$A:$ZZ,COLUMN(F83),FALSE))+IF(ISNA(VLOOKUP(A83,'BL18'!$A:$ZZ,COLUMN(F83),FALSE)),0,VLOOKUP(A83,'BL18'!$A:$ZZ,COLUMN(F83),FALSE))+IF(ISNA(VLOOKUP(A83,'BL19'!$A:$ZZ,COLUMN(F83),FALSE)),0,VLOOKUP(A83,'BL19'!$A:$ZZ,COLUMN(F83),FALSE))+IF(ISNA(VLOOKUP(A83,'BL20'!$A:$ZZ,COLUMN(F83),FALSE)),0,VLOOKUP(A83,'BL20'!$A:$ZZ,COLUMN(F83),FALSE))+IF(ISNA(VLOOKUP(A83,'BL21'!$A:$ZZ,COLUMN(F83),FALSE)),0,VLOOKUP(A83,'BL21'!$A:$ZZ,COLUMN(F83),FALSE))+IF(ISNA(VLOOKUP(A83,'BL22'!$A:$ZZ,COLUMN(F83),FALSE)),0,VLOOKUP(A83,'BL22'!$A:$ZZ,COLUMN(F83),FALSE))+IF(ISNA(VLOOKUP(A83,'BL23'!$A:$ZZ,COLUMN(F83),FALSE)),0,VLOOKUP(A83,'BL23'!$A:$ZZ,COLUMN(F83),FALSE))+IF(ISNA(VLOOKUP(A83,'BL24'!$A:$ZZ,COLUMN(F83),FALSE)),0,VLOOKUP(A83,'BL24'!$A:$ZZ,COLUMN(F83),FALSE))+IF(ISNA(VLOOKUP(A83,'BL25'!$A:$ZZ,COLUMN(F83),FALSE)),0,VLOOKUP(A83,'BL25'!$A:$ZZ,COLUMN(F83),FALSE))+IF(ISNA(VLOOKUP(A83,'BL26'!$A:$ZZ,COLUMN(F83),FALSE)),0,VLOOKUP(A83,'BL26'!$A:$ZZ,COLUMN(F83),FALSE))+IF(ISNA(VLOOKUP(A83,'BL27'!$A:$ZZ,COLUMN(F83),FALSE)),0,VLOOKUP(A83,'BL27'!$A:$ZZ,COLUMN(F83),FALSE))+IF(ISNA(VLOOKUP(A83,'BL28'!$A:$ZZ,COLUMN(F83),FALSE)),0,VLOOKUP(A83,'BL28'!$A:$ZZ,COLUMN(F83),FALSE))+IF(ISNA(VLOOKUP(A83,'BL29'!$A:$ZZ,COLUMN(F83),FALSE)),0,VLOOKUP(A83,'BL29'!$A:$ZZ,COLUMN(F83),FALSE))+IF(ISNA(VLOOKUP(A83,'BL30'!$A:$ZZ,COLUMN(F83),FALSE)),0,VLOOKUP(A83,'BL30'!$A:$ZZ,COLUMN(F83),FALSE))</f>
        <v>0</v>
      </c>
      <c r="G83" s="20">
        <f>IF(ISNA(VLOOKUP(A83,'BL1'!$A:$ZZ,COLUMN(G83),FALSE)),0,VLOOKUP(A83,'BL1'!$A:$ZZ,COLUMN(G83),FALSE))+IF(ISNA(VLOOKUP(A83,'BL2'!$A:$ZZ,COLUMN(G83),FALSE)),0,VLOOKUP(A83,'BL2'!$A:$ZZ,COLUMN(G83),FALSE))+IF(ISNA(VLOOKUP(A83,'BL3'!$A:$ZZ,COLUMN(G83),FALSE)),0,VLOOKUP(A83,'BL3'!$A:$ZZ,COLUMN(G83),FALSE))+IF(ISNA(VLOOKUP(A83,'BL4'!$A:$ZZ,COLUMN(G83),FALSE)),0,VLOOKUP(A83,'BL4'!$A:$ZZ,COLUMN(G83),FALSE))+IF(ISNA(VLOOKUP(A83,'BL5'!$A:$ZZ,COLUMN(G83),FALSE)),0,VLOOKUP(A83,'BL5'!$A:$ZZ,COLUMN(G83),FALSE))+IF(ISNA(VLOOKUP(A83,'BL6'!$A:$ZZ,COLUMN(G83),FALSE)),0,VLOOKUP(A83,'BL6'!$A:$ZZ,COLUMN(G83),FALSE))+IF(ISNA(VLOOKUP(A83,'BL7'!$A:$ZZ,COLUMN(G83),FALSE)),0,VLOOKUP(A83,'BL7'!$A:$ZZ,COLUMN(G83),FALSE))+IF(ISNA(VLOOKUP(A83,'BL8'!$A:$ZZ,COLUMN(G83),FALSE)),0,VLOOKUP(A83,'BL8'!$A:$ZZ,COLUMN(G83),FALSE))+IF(ISNA(VLOOKUP(A83,'BL9'!$A:$ZZ,COLUMN(G83),FALSE)),0,VLOOKUP(A83,'BL9'!$A:$ZZ,COLUMN(G83),FALSE))+IF(ISNA(VLOOKUP(A83,'BL10'!$A:$ZZ,COLUMN(G83),FALSE)),0,VLOOKUP(A83,'BL10'!$A:$ZZ,COLUMN(G83),FALSE))+IF(ISNA(VLOOKUP(A83,'BL11'!$A:$ZZ,COLUMN(G83),FALSE)),0,VLOOKUP(A83,'BL11'!$A:$ZZ,COLUMN(G83),FALSE))+IF(ISNA(VLOOKUP(A83,'BL12'!$A:$ZZ,COLUMN(G83),FALSE)),0,VLOOKUP(A83,'BL12'!$A:$ZZ,COLUMN(G83),FALSE))+IF(ISNA(VLOOKUP(A83,'BL13'!$A:$ZZ,COLUMN(G83),FALSE)),0,VLOOKUP(A83,'BL13'!$A:$ZZ,COLUMN(G83),FALSE))+IF(ISNA(VLOOKUP(A83,'BL14'!$A:$ZZ,COLUMN(G83),FALSE)),0,VLOOKUP(A83,'BL14'!$A:$ZZ,COLUMN(G83),FALSE))+IF(ISNA(VLOOKUP(A83,'BL15'!$A:$ZZ,COLUMN(G83),FALSE)),0,VLOOKUP(A83,'BL15'!$A:$ZZ,COLUMN(G83),FALSE))+IF(ISNA(VLOOKUP(A83,'BL16'!$A:$ZZ,COLUMN(G83),FALSE)),0,VLOOKUP(A83,'BL16'!$A:$ZZ,COLUMN(G83),FALSE))+IF(ISNA(VLOOKUP(A83,'BL17'!$A:$ZZ,COLUMN(G83),FALSE)),0,VLOOKUP(A83,'BL17'!$A:$ZZ,COLUMN(G83),FALSE))+IF(ISNA(VLOOKUP(A83,'BL18'!$A:$ZZ,COLUMN(G83),FALSE)),0,VLOOKUP(A83,'BL18'!$A:$ZZ,COLUMN(G83),FALSE))+IF(ISNA(VLOOKUP(A83,'BL19'!$A:$ZZ,COLUMN(G83),FALSE)),0,VLOOKUP(A83,'BL19'!$A:$ZZ,COLUMN(G83),FALSE))+IF(ISNA(VLOOKUP(A83,'BL20'!$A:$ZZ,COLUMN(G83),FALSE)),0,VLOOKUP(A83,'BL20'!$A:$ZZ,COLUMN(G83),FALSE))+IF(ISNA(VLOOKUP(A83,'BL21'!$A:$ZZ,COLUMN(G83),FALSE)),0,VLOOKUP(A83,'BL21'!$A:$ZZ,COLUMN(G83),FALSE))+IF(ISNA(VLOOKUP(A83,'BL22'!$A:$ZZ,COLUMN(G83),FALSE)),0,VLOOKUP(A83,'BL22'!$A:$ZZ,COLUMN(G83),FALSE))+IF(ISNA(VLOOKUP(A83,'BL23'!$A:$ZZ,COLUMN(G83),FALSE)),0,VLOOKUP(A83,'BL23'!$A:$ZZ,COLUMN(G83),FALSE))+IF(ISNA(VLOOKUP(A83,'BL24'!$A:$ZZ,COLUMN(G83),FALSE)),0,VLOOKUP(A83,'BL24'!$A:$ZZ,COLUMN(G83),FALSE))+IF(ISNA(VLOOKUP(A83,'BL25'!$A:$ZZ,COLUMN(G83),FALSE)),0,VLOOKUP(A83,'BL25'!$A:$ZZ,COLUMN(G83),FALSE))+IF(ISNA(VLOOKUP(A83,'BL26'!$A:$ZZ,COLUMN(G83),FALSE)),0,VLOOKUP(A83,'BL26'!$A:$ZZ,COLUMN(G83),FALSE))+IF(ISNA(VLOOKUP(A83,'BL27'!$A:$ZZ,COLUMN(G83),FALSE)),0,VLOOKUP(A83,'BL27'!$A:$ZZ,COLUMN(G83),FALSE))+IF(ISNA(VLOOKUP(A83,'BL28'!$A:$ZZ,COLUMN(G83),FALSE)),0,VLOOKUP(A83,'BL28'!$A:$ZZ,COLUMN(G83),FALSE))+IF(ISNA(VLOOKUP(A83,'BL29'!$A:$ZZ,COLUMN(G83),FALSE)),0,VLOOKUP(A83,'BL29'!$A:$ZZ,COLUMN(G83),FALSE))+IF(ISNA(VLOOKUP(A83,'BL30'!$A:$ZZ,COLUMN(G83),FALSE)),0,VLOOKUP(A83,'BL30'!$A:$ZZ,COLUMN(G83),FALSE))</f>
        <v>0</v>
      </c>
      <c r="H83" s="21">
        <f>IF(ISNA(VLOOKUP(A83,'BL1'!$A:$ZZ,COLUMN(H83),FALSE)),0,VLOOKUP(A83,'BL1'!$A:$ZZ,COLUMN(H83),FALSE))+IF(ISNA(VLOOKUP(A83,'BL2'!$A:$ZZ,COLUMN(H83),FALSE)),0,VLOOKUP(A83,'BL2'!$A:$ZZ,COLUMN(H83),FALSE))+IF(ISNA(VLOOKUP(A83,'BL3'!$A:$ZZ,COLUMN(H83),FALSE)),0,VLOOKUP(A83,'BL3'!$A:$ZZ,COLUMN(H83),FALSE))+IF(ISNA(VLOOKUP(A83,'BL4'!$A:$ZZ,COLUMN(H83),FALSE)),0,VLOOKUP(A83,'BL4'!$A:$ZZ,COLUMN(H83),FALSE))+IF(ISNA(VLOOKUP(A83,'BL5'!$A:$ZZ,COLUMN(H83),FALSE)),0,VLOOKUP(A83,'BL5'!$A:$ZZ,COLUMN(H83),FALSE))+IF(ISNA(VLOOKUP(A83,'BL6'!$A:$ZZ,COLUMN(H83),FALSE)),0,VLOOKUP(A83,'BL6'!$A:$ZZ,COLUMN(H83),FALSE))+IF(ISNA(VLOOKUP(A83,'BL7'!$A:$ZZ,COLUMN(H83),FALSE)),0,VLOOKUP(A83,'BL7'!$A:$ZZ,COLUMN(H83),FALSE))+IF(ISNA(VLOOKUP(A83,'BL8'!$A:$ZZ,COLUMN(H83),FALSE)),0,VLOOKUP(A83,'BL8'!$A:$ZZ,COLUMN(H83),FALSE))+IF(ISNA(VLOOKUP(A83,'BL9'!$A:$ZZ,COLUMN(H83),FALSE)),0,VLOOKUP(A83,'BL9'!$A:$ZZ,COLUMN(H83),FALSE))+IF(ISNA(VLOOKUP(A83,'BL10'!$A:$ZZ,COLUMN(H83),FALSE)),0,VLOOKUP(A83,'BL10'!$A:$ZZ,COLUMN(H83),FALSE))+IF(ISNA(VLOOKUP(A83,'BL11'!$A:$ZZ,COLUMN(H83),FALSE)),0,VLOOKUP(A83,'BL11'!$A:$ZZ,COLUMN(H83),FALSE))+IF(ISNA(VLOOKUP(A83,'BL12'!$A:$ZZ,COLUMN(H83),FALSE)),0,VLOOKUP(A83,'BL12'!$A:$ZZ,COLUMN(H83),FALSE))+IF(ISNA(VLOOKUP(A83,'BL13'!$A:$ZZ,COLUMN(H83),FALSE)),0,VLOOKUP(A83,'BL13'!$A:$ZZ,COLUMN(H83),FALSE))+IF(ISNA(VLOOKUP(A83,'BL14'!$A:$ZZ,COLUMN(H83),FALSE)),0,VLOOKUP(A83,'BL14'!$A:$ZZ,COLUMN(H83),FALSE))+IF(ISNA(VLOOKUP(A83,'BL15'!$A:$ZZ,COLUMN(H83),FALSE)),0,VLOOKUP(A83,'BL15'!$A:$ZZ,COLUMN(H83),FALSE))+IF(ISNA(VLOOKUP(A83,'BL16'!$A:$ZZ,COLUMN(H83),FALSE)),0,VLOOKUP(A83,'BL16'!$A:$ZZ,COLUMN(H83),FALSE))+IF(ISNA(VLOOKUP(A83,'BL17'!$A:$ZZ,COLUMN(H83),FALSE)),0,VLOOKUP(A83,'BL17'!$A:$ZZ,COLUMN(H83),FALSE))+IF(ISNA(VLOOKUP(A83,'BL18'!$A:$ZZ,COLUMN(H83),FALSE)),0,VLOOKUP(A83,'BL18'!$A:$ZZ,COLUMN(H83),FALSE))+IF(ISNA(VLOOKUP(A83,'BL19'!$A:$ZZ,COLUMN(H83),FALSE)),0,VLOOKUP(A83,'BL19'!$A:$ZZ,COLUMN(H83),FALSE))+IF(ISNA(VLOOKUP(A83,'BL20'!$A:$ZZ,COLUMN(H83),FALSE)),0,VLOOKUP(A83,'BL20'!$A:$ZZ,COLUMN(H83),FALSE))+IF(ISNA(VLOOKUP(A83,'BL21'!$A:$ZZ,COLUMN(H83),FALSE)),0,VLOOKUP(A83,'BL21'!$A:$ZZ,COLUMN(H83),FALSE))+IF(ISNA(VLOOKUP(A83,'BL22'!$A:$ZZ,COLUMN(H83),FALSE)),0,VLOOKUP(A83,'BL22'!$A:$ZZ,COLUMN(H83),FALSE))+IF(ISNA(VLOOKUP(A83,'BL23'!$A:$ZZ,COLUMN(H83),FALSE)),0,VLOOKUP(A83,'BL23'!$A:$ZZ,COLUMN(H83),FALSE))+IF(ISNA(VLOOKUP(A83,'BL24'!$A:$ZZ,COLUMN(H83),FALSE)),0,VLOOKUP(A83,'BL24'!$A:$ZZ,COLUMN(H83),FALSE))+IF(ISNA(VLOOKUP(A83,'BL25'!$A:$ZZ,COLUMN(H83),FALSE)),0,VLOOKUP(A83,'BL25'!$A:$ZZ,COLUMN(H83),FALSE))+IF(ISNA(VLOOKUP(A83,'BL26'!$A:$ZZ,COLUMN(H83),FALSE)),0,VLOOKUP(A83,'BL26'!$A:$ZZ,COLUMN(H83),FALSE))+IF(ISNA(VLOOKUP(A83,'BL27'!$A:$ZZ,COLUMN(H83),FALSE)),0,VLOOKUP(A83,'BL27'!$A:$ZZ,COLUMN(H83),FALSE))+IF(ISNA(VLOOKUP(A83,'BL28'!$A:$ZZ,COLUMN(H83),FALSE)),0,VLOOKUP(A83,'BL28'!$A:$ZZ,COLUMN(H83),FALSE))+IF(ISNA(VLOOKUP(A83,'BL29'!$A:$ZZ,COLUMN(H83),FALSE)),0,VLOOKUP(A83,'BL29'!$A:$ZZ,COLUMN(H83),FALSE))+IF(ISNA(VLOOKUP(A83,'BL30'!$A:$ZZ,COLUMN(H83),FALSE)),0,VLOOKUP(A83,'BL30'!$A:$ZZ,COLUMN(H83),FALSE))</f>
        <v>0</v>
      </c>
      <c r="I83" s="22">
        <f>IF(ISNA(VLOOKUP(A83,'BL1'!$A:$ZZ,COLUMN(I83),FALSE)),0,VLOOKUP(A83,'BL1'!$A:$ZZ,COLUMN(I83),FALSE))+IF(ISNA(VLOOKUP(A83,'BL2'!$A:$ZZ,COLUMN(I83),FALSE)),0,VLOOKUP(A83,'BL2'!$A:$ZZ,COLUMN(I83),FALSE))+IF(ISNA(VLOOKUP(A83,'BL3'!$A:$ZZ,COLUMN(I83),FALSE)),0,VLOOKUP(A83,'BL3'!$A:$ZZ,COLUMN(I83),FALSE))+IF(ISNA(VLOOKUP(A83,'BL4'!$A:$ZZ,COLUMN(I83),FALSE)),0,VLOOKUP(A83,'BL4'!$A:$ZZ,COLUMN(I83),FALSE))+IF(ISNA(VLOOKUP(A83,'BL5'!$A:$ZZ,COLUMN(I83),FALSE)),0,VLOOKUP(A83,'BL5'!$A:$ZZ,COLUMN(I83),FALSE))+IF(ISNA(VLOOKUP(A83,'BL6'!$A:$ZZ,COLUMN(I83),FALSE)),0,VLOOKUP(A83,'BL6'!$A:$ZZ,COLUMN(I83),FALSE))+IF(ISNA(VLOOKUP(A83,'BL7'!$A:$ZZ,COLUMN(I83),FALSE)),0,VLOOKUP(A83,'BL7'!$A:$ZZ,COLUMN(I83),FALSE))+IF(ISNA(VLOOKUP(A83,'BL8'!$A:$ZZ,COLUMN(I83),FALSE)),0,VLOOKUP(A83,'BL8'!$A:$ZZ,COLUMN(I83),FALSE))+IF(ISNA(VLOOKUP(A83,'BL9'!$A:$ZZ,COLUMN(I83),FALSE)),0,VLOOKUP(A83,'BL9'!$A:$ZZ,COLUMN(I83),FALSE))+IF(ISNA(VLOOKUP(A83,'BL10'!$A:$ZZ,COLUMN(I83),FALSE)),0,VLOOKUP(A83,'BL10'!$A:$ZZ,COLUMN(I83),FALSE))+IF(ISNA(VLOOKUP(A83,'BL11'!$A:$ZZ,COLUMN(I83),FALSE)),0,VLOOKUP(A83,'BL11'!$A:$ZZ,COLUMN(I83),FALSE))+IF(ISNA(VLOOKUP(A83,'BL12'!$A:$ZZ,COLUMN(I83),FALSE)),0,VLOOKUP(A83,'BL12'!$A:$ZZ,COLUMN(I83),FALSE))+IF(ISNA(VLOOKUP(A83,'BL13'!$A:$ZZ,COLUMN(I83),FALSE)),0,VLOOKUP(A83,'BL13'!$A:$ZZ,COLUMN(I83),FALSE))+IF(ISNA(VLOOKUP(A83,'BL14'!$A:$ZZ,COLUMN(I83),FALSE)),0,VLOOKUP(A83,'BL14'!$A:$ZZ,COLUMN(I83),FALSE))+IF(ISNA(VLOOKUP(A83,'BL15'!$A:$ZZ,COLUMN(I83),FALSE)),0,VLOOKUP(A83,'BL15'!$A:$ZZ,COLUMN(I83),FALSE))+IF(ISNA(VLOOKUP(A83,'BL16'!$A:$ZZ,COLUMN(I83),FALSE)),0,VLOOKUP(A83,'BL16'!$A:$ZZ,COLUMN(I83),FALSE))+IF(ISNA(VLOOKUP(A83,'BL17'!$A:$ZZ,COLUMN(I83),FALSE)),0,VLOOKUP(A83,'BL17'!$A:$ZZ,COLUMN(I83),FALSE))+IF(ISNA(VLOOKUP(A83,'BL18'!$A:$ZZ,COLUMN(I83),FALSE)),0,VLOOKUP(A83,'BL18'!$A:$ZZ,COLUMN(I83),FALSE))+IF(ISNA(VLOOKUP(A83,'BL19'!$A:$ZZ,COLUMN(I83),FALSE)),0,VLOOKUP(A83,'BL19'!$A:$ZZ,COLUMN(I83),FALSE))+IF(ISNA(VLOOKUP(A83,'BL20'!$A:$ZZ,COLUMN(I83),FALSE)),0,VLOOKUP(A83,'BL20'!$A:$ZZ,COLUMN(I83),FALSE))+IF(ISNA(VLOOKUP(A83,'BL21'!$A:$ZZ,COLUMN(I83),FALSE)),0,VLOOKUP(A83,'BL21'!$A:$ZZ,COLUMN(I83),FALSE))+IF(ISNA(VLOOKUP(A83,'BL22'!$A:$ZZ,COLUMN(I83),FALSE)),0,VLOOKUP(A83,'BL22'!$A:$ZZ,COLUMN(I83),FALSE))+IF(ISNA(VLOOKUP(A83,'BL23'!$A:$ZZ,COLUMN(I83),FALSE)),0,VLOOKUP(A83,'BL23'!$A:$ZZ,COLUMN(I83),FALSE))+IF(ISNA(VLOOKUP(A83,'BL24'!$A:$ZZ,COLUMN(I83),FALSE)),0,VLOOKUP(A83,'BL24'!$A:$ZZ,COLUMN(I83),FALSE))+IF(ISNA(VLOOKUP(A83,'BL25'!$A:$ZZ,COLUMN(I83),FALSE)),0,VLOOKUP(A83,'BL25'!$A:$ZZ,COLUMN(I83),FALSE))+IF(ISNA(VLOOKUP(A83,'BL26'!$A:$ZZ,COLUMN(I83),FALSE)),0,VLOOKUP(A83,'BL26'!$A:$ZZ,COLUMN(I83),FALSE))+IF(ISNA(VLOOKUP(A83,'BL27'!$A:$ZZ,COLUMN(I83),FALSE)),0,VLOOKUP(A83,'BL27'!$A:$ZZ,COLUMN(I83),FALSE))+IF(ISNA(VLOOKUP(A83,'BL28'!$A:$ZZ,COLUMN(I83),FALSE)),0,VLOOKUP(A83,'BL28'!$A:$ZZ,COLUMN(I83),FALSE))+IF(ISNA(VLOOKUP(A83,'BL29'!$A:$ZZ,COLUMN(I83),FALSE)),0,VLOOKUP(A83,'BL29'!$A:$ZZ,COLUMN(I83),FALSE))+IF(ISNA(VLOOKUP(A83,'BL30'!$A:$ZZ,COLUMN(I83),FALSE)),0,VLOOKUP(A83,'BL30'!$A:$ZZ,COLUMN(I83),FALSE))</f>
        <v>0</v>
      </c>
      <c r="J83" s="23">
        <f>IF(ISNA(VLOOKUP(A83,'BL1'!$A:$ZZ,COLUMN(J83),FALSE)),0,VLOOKUP(A83,'BL1'!$A:$ZZ,COLUMN(J83),FALSE))+IF(ISNA(VLOOKUP(A83,'BL2'!$A:$ZZ,COLUMN(J83),FALSE)),0,VLOOKUP(A83,'BL2'!$A:$ZZ,COLUMN(J83),FALSE))+IF(ISNA(VLOOKUP(A83,'BL3'!$A:$ZZ,COLUMN(J83),FALSE)),0,VLOOKUP(A83,'BL3'!$A:$ZZ,COLUMN(J83),FALSE))+IF(ISNA(VLOOKUP(A83,'BL4'!$A:$ZZ,COLUMN(J83),FALSE)),0,VLOOKUP(A83,'BL4'!$A:$ZZ,COLUMN(J83),FALSE))+IF(ISNA(VLOOKUP(A83,'BL5'!$A:$ZZ,COLUMN(J83),FALSE)),0,VLOOKUP(A83,'BL5'!$A:$ZZ,COLUMN(J83),FALSE))+IF(ISNA(VLOOKUP(A83,'BL6'!$A:$ZZ,COLUMN(J83),FALSE)),0,VLOOKUP(A83,'BL6'!$A:$ZZ,COLUMN(J83),FALSE))+IF(ISNA(VLOOKUP(A83,'BL7'!$A:$ZZ,COLUMN(J83),FALSE)),0,VLOOKUP(A83,'BL7'!$A:$ZZ,COLUMN(J83),FALSE))+IF(ISNA(VLOOKUP(A83,'BL8'!$A:$ZZ,COLUMN(J83),FALSE)),0,VLOOKUP(A83,'BL8'!$A:$ZZ,COLUMN(J83),FALSE))+IF(ISNA(VLOOKUP(A83,'BL9'!$A:$ZZ,COLUMN(J83),FALSE)),0,VLOOKUP(A83,'BL9'!$A:$ZZ,COLUMN(J83),FALSE))+IF(ISNA(VLOOKUP(A83,'BL10'!$A:$ZZ,COLUMN(J83),FALSE)),0,VLOOKUP(A83,'BL10'!$A:$ZZ,COLUMN(J83),FALSE))+IF(ISNA(VLOOKUP(A83,'BL11'!$A:$ZZ,COLUMN(J83),FALSE)),0,VLOOKUP(A83,'BL11'!$A:$ZZ,COLUMN(J83),FALSE))+IF(ISNA(VLOOKUP(A83,'BL12'!$A:$ZZ,COLUMN(J83),FALSE)),0,VLOOKUP(A83,'BL12'!$A:$ZZ,COLUMN(J83),FALSE))+IF(ISNA(VLOOKUP(A83,'BL13'!$A:$ZZ,COLUMN(J83),FALSE)),0,VLOOKUP(A83,'BL13'!$A:$ZZ,COLUMN(J83),FALSE))+IF(ISNA(VLOOKUP(A83,'BL14'!$A:$ZZ,COLUMN(J83),FALSE)),0,VLOOKUP(A83,'BL14'!$A:$ZZ,COLUMN(J83),FALSE))+IF(ISNA(VLOOKUP(A83,'BL15'!$A:$ZZ,COLUMN(J83),FALSE)),0,VLOOKUP(A83,'BL15'!$A:$ZZ,COLUMN(J83),FALSE))+IF(ISNA(VLOOKUP(A83,'BL16'!$A:$ZZ,COLUMN(J83),FALSE)),0,VLOOKUP(A83,'BL16'!$A:$ZZ,COLUMN(J83),FALSE))+IF(ISNA(VLOOKUP(A83,'BL17'!$A:$ZZ,COLUMN(J83),FALSE)),0,VLOOKUP(A83,'BL17'!$A:$ZZ,COLUMN(J83),FALSE))+IF(ISNA(VLOOKUP(A83,'BL18'!$A:$ZZ,COLUMN(J83),FALSE)),0,VLOOKUP(A83,'BL18'!$A:$ZZ,COLUMN(J83),FALSE))+IF(ISNA(VLOOKUP(A83,'BL19'!$A:$ZZ,COLUMN(J83),FALSE)),0,VLOOKUP(A83,'BL19'!$A:$ZZ,COLUMN(J83),FALSE))+IF(ISNA(VLOOKUP(A83,'BL20'!$A:$ZZ,COLUMN(J83),FALSE)),0,VLOOKUP(A83,'BL20'!$A:$ZZ,COLUMN(J83),FALSE))+IF(ISNA(VLOOKUP(A83,'BL21'!$A:$ZZ,COLUMN(J83),FALSE)),0,VLOOKUP(A83,'BL21'!$A:$ZZ,COLUMN(J83),FALSE))+IF(ISNA(VLOOKUP(A83,'BL22'!$A:$ZZ,COLUMN(J83),FALSE)),0,VLOOKUP(A83,'BL22'!$A:$ZZ,COLUMN(J83),FALSE))+IF(ISNA(VLOOKUP(A83,'BL23'!$A:$ZZ,COLUMN(J83),FALSE)),0,VLOOKUP(A83,'BL23'!$A:$ZZ,COLUMN(J83),FALSE))+IF(ISNA(VLOOKUP(A83,'BL24'!$A:$ZZ,COLUMN(J83),FALSE)),0,VLOOKUP(A83,'BL24'!$A:$ZZ,COLUMN(J83),FALSE))+IF(ISNA(VLOOKUP(A83,'BL25'!$A:$ZZ,COLUMN(J83),FALSE)),0,VLOOKUP(A83,'BL25'!$A:$ZZ,COLUMN(J83),FALSE))+IF(ISNA(VLOOKUP(A83,'BL26'!$A:$ZZ,COLUMN(J83),FALSE)),0,VLOOKUP(A83,'BL26'!$A:$ZZ,COLUMN(J83),FALSE))+IF(ISNA(VLOOKUP(A83,'BL27'!$A:$ZZ,COLUMN(J83),FALSE)),0,VLOOKUP(A83,'BL27'!$A:$ZZ,COLUMN(J83),FALSE))+IF(ISNA(VLOOKUP(A83,'BL28'!$A:$ZZ,COLUMN(J83),FALSE)),0,VLOOKUP(A83,'BL28'!$A:$ZZ,COLUMN(J83),FALSE))+IF(ISNA(VLOOKUP(A83,'BL29'!$A:$ZZ,COLUMN(J83),FALSE)),0,VLOOKUP(A83,'BL29'!$A:$ZZ,COLUMN(J83),FALSE))+IF(ISNA(VLOOKUP(A83,'BL30'!$A:$ZZ,COLUMN(J83),FALSE)),0,VLOOKUP(A83,'BL30'!$A:$ZZ,COLUMN(J83),FALSE))</f>
        <v>0</v>
      </c>
      <c r="K83" s="24">
        <f>IF(ISNA(VLOOKUP(A83,'BL1'!$A:$ZZ,COLUMN(K83),FALSE)),0,VLOOKUP(A83,'BL1'!$A:$ZZ,COLUMN(K83),FALSE))+IF(ISNA(VLOOKUP(A83,'BL2'!$A:$ZZ,COLUMN(K83),FALSE)),0,VLOOKUP(A83,'BL2'!$A:$ZZ,COLUMN(K83),FALSE))+IF(ISNA(VLOOKUP(A83,'BL3'!$A:$ZZ,COLUMN(K83),FALSE)),0,VLOOKUP(A83,'BL3'!$A:$ZZ,COLUMN(K83),FALSE))+IF(ISNA(VLOOKUP(A83,'BL4'!$A:$ZZ,COLUMN(K83),FALSE)),0,VLOOKUP(A83,'BL4'!$A:$ZZ,COLUMN(K83),FALSE))+IF(ISNA(VLOOKUP(A83,'BL5'!$A:$ZZ,COLUMN(K83),FALSE)),0,VLOOKUP(A83,'BL5'!$A:$ZZ,COLUMN(K83),FALSE))+IF(ISNA(VLOOKUP(A83,'BL6'!$A:$ZZ,COLUMN(K83),FALSE)),0,VLOOKUP(A83,'BL6'!$A:$ZZ,COLUMN(K83),FALSE))+IF(ISNA(VLOOKUP(A83,'BL7'!$A:$ZZ,COLUMN(K83),FALSE)),0,VLOOKUP(A83,'BL7'!$A:$ZZ,COLUMN(K83),FALSE))+IF(ISNA(VLOOKUP(A83,'BL8'!$A:$ZZ,COLUMN(K83),FALSE)),0,VLOOKUP(A83,'BL8'!$A:$ZZ,COLUMN(K83),FALSE))+IF(ISNA(VLOOKUP(A83,'BL9'!$A:$ZZ,COLUMN(K83),FALSE)),0,VLOOKUP(A83,'BL9'!$A:$ZZ,COLUMN(K83),FALSE))+IF(ISNA(VLOOKUP(A83,'BL10'!$A:$ZZ,COLUMN(K83),FALSE)),0,VLOOKUP(A83,'BL10'!$A:$ZZ,COLUMN(K83),FALSE))+IF(ISNA(VLOOKUP(A83,'BL11'!$A:$ZZ,COLUMN(K83),FALSE)),0,VLOOKUP(A83,'BL11'!$A:$ZZ,COLUMN(K83),FALSE))+IF(ISNA(VLOOKUP(A83,'BL12'!$A:$ZZ,COLUMN(K83),FALSE)),0,VLOOKUP(A83,'BL12'!$A:$ZZ,COLUMN(K83),FALSE))+IF(ISNA(VLOOKUP(A83,'BL13'!$A:$ZZ,COLUMN(K83),FALSE)),0,VLOOKUP(A83,'BL13'!$A:$ZZ,COLUMN(K83),FALSE))+IF(ISNA(VLOOKUP(A83,'BL14'!$A:$ZZ,COLUMN(K83),FALSE)),0,VLOOKUP(A83,'BL14'!$A:$ZZ,COLUMN(K83),FALSE))+IF(ISNA(VLOOKUP(A83,'BL15'!$A:$ZZ,COLUMN(K83),FALSE)),0,VLOOKUP(A83,'BL15'!$A:$ZZ,COLUMN(K83),FALSE))+IF(ISNA(VLOOKUP(A83,'BL16'!$A:$ZZ,COLUMN(K83),FALSE)),0,VLOOKUP(A83,'BL16'!$A:$ZZ,COLUMN(K83),FALSE))+IF(ISNA(VLOOKUP(A83,'BL17'!$A:$ZZ,COLUMN(K83),FALSE)),0,VLOOKUP(A83,'BL17'!$A:$ZZ,COLUMN(K83),FALSE))+IF(ISNA(VLOOKUP(A83,'BL18'!$A:$ZZ,COLUMN(K83),FALSE)),0,VLOOKUP(A83,'BL18'!$A:$ZZ,COLUMN(K83),FALSE))+IF(ISNA(VLOOKUP(A83,'BL19'!$A:$ZZ,COLUMN(K83),FALSE)),0,VLOOKUP(A83,'BL19'!$A:$ZZ,COLUMN(K83),FALSE))+IF(ISNA(VLOOKUP(A83,'BL20'!$A:$ZZ,COLUMN(K83),FALSE)),0,VLOOKUP(A83,'BL20'!$A:$ZZ,COLUMN(K83),FALSE))+IF(ISNA(VLOOKUP(A83,'BL21'!$A:$ZZ,COLUMN(K83),FALSE)),0,VLOOKUP(A83,'BL21'!$A:$ZZ,COLUMN(K83),FALSE))+IF(ISNA(VLOOKUP(A83,'BL22'!$A:$ZZ,COLUMN(K83),FALSE)),0,VLOOKUP(A83,'BL22'!$A:$ZZ,COLUMN(K83),FALSE))+IF(ISNA(VLOOKUP(A83,'BL23'!$A:$ZZ,COLUMN(K83),FALSE)),0,VLOOKUP(A83,'BL23'!$A:$ZZ,COLUMN(K83),FALSE))+IF(ISNA(VLOOKUP(A83,'BL24'!$A:$ZZ,COLUMN(K83),FALSE)),0,VLOOKUP(A83,'BL24'!$A:$ZZ,COLUMN(K83),FALSE))+IF(ISNA(VLOOKUP(A83,'BL25'!$A:$ZZ,COLUMN(K83),FALSE)),0,VLOOKUP(A83,'BL25'!$A:$ZZ,COLUMN(K83),FALSE))+IF(ISNA(VLOOKUP(A83,'BL26'!$A:$ZZ,COLUMN(K83),FALSE)),0,VLOOKUP(A83,'BL26'!$A:$ZZ,COLUMN(K83),FALSE))+IF(ISNA(VLOOKUP(A83,'BL27'!$A:$ZZ,COLUMN(K83),FALSE)),0,VLOOKUP(A83,'BL27'!$A:$ZZ,COLUMN(K83),FALSE))+IF(ISNA(VLOOKUP(A83,'BL28'!$A:$ZZ,COLUMN(K83),FALSE)),0,VLOOKUP(A83,'BL28'!$A:$ZZ,COLUMN(K83),FALSE))+IF(ISNA(VLOOKUP(A83,'BL29'!$A:$ZZ,COLUMN(K83),FALSE)),0,VLOOKUP(A83,'BL29'!$A:$ZZ,COLUMN(K83),FALSE))+IF(ISNA(VLOOKUP(A83,'BL30'!$A:$ZZ,COLUMN(K83),FALSE)),0,VLOOKUP(A83,'BL30'!$A:$ZZ,COLUMN(K83),FALSE))</f>
        <v>0</v>
      </c>
      <c r="L83" s="29">
        <f>IF(ISNA(VLOOKUP(A83,'BL1'!$A:$ZZ,COLUMN(L83),FALSE)),0,VLOOKUP(A83,'BL1'!$A:$ZZ,COLUMN(L83),FALSE))+IF(ISNA(VLOOKUP(A83,'BL2'!$A:$ZZ,COLUMN(L83),FALSE)),0,VLOOKUP(A83,'BL2'!$A:$ZZ,COLUMN(L83),FALSE))+IF(ISNA(VLOOKUP(A83,'BL3'!$A:$ZZ,COLUMN(L83),FALSE)),0,VLOOKUP(A83,'BL3'!$A:$ZZ,COLUMN(L83),FALSE))+IF(ISNA(VLOOKUP(A83,'BL4'!$A:$ZZ,COLUMN(L83),FALSE)),0,VLOOKUP(A83,'BL4'!$A:$ZZ,COLUMN(L83),FALSE))+IF(ISNA(VLOOKUP(A83,'BL5'!$A:$ZZ,COLUMN(L83),FALSE)),0,VLOOKUP(A83,'BL5'!$A:$ZZ,COLUMN(L83),FALSE))+IF(ISNA(VLOOKUP(A83,'BL6'!$A:$ZZ,COLUMN(L83),FALSE)),0,VLOOKUP(A83,'BL6'!$A:$ZZ,COLUMN(L83),FALSE))+IF(ISNA(VLOOKUP(A83,'BL7'!$A:$ZZ,COLUMN(L83),FALSE)),0,VLOOKUP(A83,'BL7'!$A:$ZZ,COLUMN(L83),FALSE))+IF(ISNA(VLOOKUP(A83,'BL8'!$A:$ZZ,COLUMN(L83),FALSE)),0,VLOOKUP(A83,'BL8'!$A:$ZZ,COLUMN(L83),FALSE))+IF(ISNA(VLOOKUP(A83,'BL9'!$A:$ZZ,COLUMN(L83),FALSE)),0,VLOOKUP(A83,'BL9'!$A:$ZZ,COLUMN(L83),FALSE))+IF(ISNA(VLOOKUP(A83,'BL10'!$A:$ZZ,COLUMN(L83),FALSE)),0,VLOOKUP(A83,'BL10'!$A:$ZZ,COLUMN(L83),FALSE))+IF(ISNA(VLOOKUP(A83,'BL11'!$A:$ZZ,COLUMN(L83),FALSE)),0,VLOOKUP(A83,'BL11'!$A:$ZZ,COLUMN(L83),FALSE))+IF(ISNA(VLOOKUP(A83,'BL12'!$A:$ZZ,COLUMN(L83),FALSE)),0,VLOOKUP(A83,'BL12'!$A:$ZZ,COLUMN(L83),FALSE))+IF(ISNA(VLOOKUP(A83,'BL13'!$A:$ZZ,COLUMN(L83),FALSE)),0,VLOOKUP(A83,'BL13'!$A:$ZZ,COLUMN(L83),FALSE))+IF(ISNA(VLOOKUP(A83,'BL14'!$A:$ZZ,COLUMN(L83),FALSE)),0,VLOOKUP(A83,'BL14'!$A:$ZZ,COLUMN(L83),FALSE))+IF(ISNA(VLOOKUP(A83,'BL15'!$A:$ZZ,COLUMN(L83),FALSE)),0,VLOOKUP(A83,'BL15'!$A:$ZZ,COLUMN(L83),FALSE))+IF(ISNA(VLOOKUP(A83,'BL16'!$A:$ZZ,COLUMN(L83),FALSE)),0,VLOOKUP(A83,'BL16'!$A:$ZZ,COLUMN(L83),FALSE))+IF(ISNA(VLOOKUP(A83,'BL17'!$A:$ZZ,COLUMN(L83),FALSE)),0,VLOOKUP(A83,'BL17'!$A:$ZZ,COLUMN(L83),FALSE))+IF(ISNA(VLOOKUP(A83,'BL18'!$A:$ZZ,COLUMN(L83),FALSE)),0,VLOOKUP(A83,'BL18'!$A:$ZZ,COLUMN(L83),FALSE))+IF(ISNA(VLOOKUP(A83,'BL19'!$A:$ZZ,COLUMN(L83),FALSE)),0,VLOOKUP(A83,'BL19'!$A:$ZZ,COLUMN(L83),FALSE))+IF(ISNA(VLOOKUP(A83,'BL20'!$A:$ZZ,COLUMN(L83),FALSE)),0,VLOOKUP(A83,'BL20'!$A:$ZZ,COLUMN(L83),FALSE))+IF(ISNA(VLOOKUP(A83,'BL21'!$A:$ZZ,COLUMN(L83),FALSE)),0,VLOOKUP(A83,'BL21'!$A:$ZZ,COLUMN(L83),FALSE))+IF(ISNA(VLOOKUP(A83,'BL22'!$A:$ZZ,COLUMN(L83),FALSE)),0,VLOOKUP(A83,'BL22'!$A:$ZZ,COLUMN(L83),FALSE))+IF(ISNA(VLOOKUP(A83,'BL23'!$A:$ZZ,COLUMN(L83),FALSE)),0,VLOOKUP(A83,'BL23'!$A:$ZZ,COLUMN(L83),FALSE))+IF(ISNA(VLOOKUP(A83,'BL24'!$A:$ZZ,COLUMN(L83),FALSE)),0,VLOOKUP(A83,'BL24'!$A:$ZZ,COLUMN(L83),FALSE))+IF(ISNA(VLOOKUP(A83,'BL25'!$A:$ZZ,COLUMN(L83),FALSE)),0,VLOOKUP(A83,'BL25'!$A:$ZZ,COLUMN(L83),FALSE))+IF(ISNA(VLOOKUP(A83,'BL26'!$A:$ZZ,COLUMN(L83),FALSE)),0,VLOOKUP(A83,'BL26'!$A:$ZZ,COLUMN(L83),FALSE))+IF(ISNA(VLOOKUP(A83,'BL27'!$A:$ZZ,COLUMN(L83),FALSE)),0,VLOOKUP(A83,'BL27'!$A:$ZZ,COLUMN(L83),FALSE))+IF(ISNA(VLOOKUP(A83,'BL28'!$A:$ZZ,COLUMN(L83),FALSE)),0,VLOOKUP(A83,'BL28'!$A:$ZZ,COLUMN(L83),FALSE))+IF(ISNA(VLOOKUP(A83,'BL29'!$A:$ZZ,COLUMN(L83),FALSE)),0,VLOOKUP(A83,'BL29'!$A:$ZZ,COLUMN(L83),FALSE))+IF(ISNA(VLOOKUP(A83,'BL30'!$A:$ZZ,COLUMN(L83),FALSE)),0,VLOOKUP(A83,'BL30'!$A:$ZZ,COLUMN(L83),FALSE))</f>
        <v>0</v>
      </c>
      <c r="M83" s="28">
        <f>IF(ISNA(VLOOKUP(A83,'BL1'!$A:$ZZ,COLUMN(M83),FALSE)),0,VLOOKUP(A83,'BL1'!$A:$ZZ,COLUMN(M83),FALSE))+IF(ISNA(VLOOKUP(A83,'BL2'!$A:$ZZ,COLUMN(M83),FALSE)),0,VLOOKUP(A83,'BL2'!$A:$ZZ,COLUMN(M83),FALSE))+IF(ISNA(VLOOKUP(A83,'BL3'!$A:$ZZ,COLUMN(M83),FALSE)),0,VLOOKUP(A83,'BL3'!$A:$ZZ,COLUMN(M83),FALSE))+IF(ISNA(VLOOKUP(A83,'BL4'!$A:$ZZ,COLUMN(M83),FALSE)),0,VLOOKUP(A83,'BL4'!$A:$ZZ,COLUMN(M83),FALSE))+IF(ISNA(VLOOKUP(A83,'BL5'!$A:$ZZ,COLUMN(M83),FALSE)),0,VLOOKUP(A83,'BL5'!$A:$ZZ,COLUMN(M83),FALSE))+IF(ISNA(VLOOKUP(A83,'BL6'!$A:$ZZ,COLUMN(M83),FALSE)),0,VLOOKUP(A83,'BL6'!$A:$ZZ,COLUMN(M83),FALSE))+IF(ISNA(VLOOKUP(A83,'BL7'!$A:$ZZ,COLUMN(M83),FALSE)),0,VLOOKUP(A83,'BL7'!$A:$ZZ,COLUMN(M83),FALSE))+IF(ISNA(VLOOKUP(A83,'BL8'!$A:$ZZ,COLUMN(M83),FALSE)),0,VLOOKUP(A83,'BL8'!$A:$ZZ,COLUMN(M83),FALSE))+IF(ISNA(VLOOKUP(A83,'BL9'!$A:$ZZ,COLUMN(M83),FALSE)),0,VLOOKUP(A83,'BL9'!$A:$ZZ,COLUMN(M83),FALSE))+IF(ISNA(VLOOKUP(A83,'BL10'!$A:$ZZ,COLUMN(M83),FALSE)),0,VLOOKUP(A83,'BL10'!$A:$ZZ,COLUMN(M83),FALSE))+IF(ISNA(VLOOKUP(A83,'BL11'!$A:$ZZ,COLUMN(M83),FALSE)),0,VLOOKUP(A83,'BL11'!$A:$ZZ,COLUMN(M83),FALSE))+IF(ISNA(VLOOKUP(A83,'BL12'!$A:$ZZ,COLUMN(M83),FALSE)),0,VLOOKUP(A83,'BL12'!$A:$ZZ,COLUMN(M83),FALSE))+IF(ISNA(VLOOKUP(A83,'BL13'!$A:$ZZ,COLUMN(M83),FALSE)),0,VLOOKUP(A83,'BL13'!$A:$ZZ,COLUMN(M83),FALSE))+IF(ISNA(VLOOKUP(A83,'BL14'!$A:$ZZ,COLUMN(M83),FALSE)),0,VLOOKUP(A83,'BL14'!$A:$ZZ,COLUMN(M83),FALSE))+IF(ISNA(VLOOKUP(A83,'BL15'!$A:$ZZ,COLUMN(M83),FALSE)),0,VLOOKUP(A83,'BL15'!$A:$ZZ,COLUMN(M83),FALSE))+IF(ISNA(VLOOKUP(A83,'BL16'!$A:$ZZ,COLUMN(M83),FALSE)),0,VLOOKUP(A83,'BL16'!$A:$ZZ,COLUMN(M83),FALSE))+IF(ISNA(VLOOKUP(A83,'BL17'!$A:$ZZ,COLUMN(M83),FALSE)),0,VLOOKUP(A83,'BL17'!$A:$ZZ,COLUMN(M83),FALSE))+IF(ISNA(VLOOKUP(A83,'BL18'!$A:$ZZ,COLUMN(M83),FALSE)),0,VLOOKUP(A83,'BL18'!$A:$ZZ,COLUMN(M83),FALSE))+IF(ISNA(VLOOKUP(A83,'BL19'!$A:$ZZ,COLUMN(M83),FALSE)),0,VLOOKUP(A83,'BL19'!$A:$ZZ,COLUMN(M83),FALSE))+IF(ISNA(VLOOKUP(A83,'BL20'!$A:$ZZ,COLUMN(M83),FALSE)),0,VLOOKUP(A83,'BL20'!$A:$ZZ,COLUMN(M83),FALSE))+IF(ISNA(VLOOKUP(A83,'BL21'!$A:$ZZ,COLUMN(M83),FALSE)),0,VLOOKUP(A83,'BL21'!$A:$ZZ,COLUMN(M83),FALSE))+IF(ISNA(VLOOKUP(A83,'BL22'!$A:$ZZ,COLUMN(M83),FALSE)),0,VLOOKUP(A83,'BL22'!$A:$ZZ,COLUMN(M83),FALSE))+IF(ISNA(VLOOKUP(A83,'BL23'!$A:$ZZ,COLUMN(M83),FALSE)),0,VLOOKUP(A83,'BL23'!$A:$ZZ,COLUMN(M83),FALSE))+IF(ISNA(VLOOKUP(A83,'BL24'!$A:$ZZ,COLUMN(M83),FALSE)),0,VLOOKUP(A83,'BL24'!$A:$ZZ,COLUMN(M83),FALSE))+IF(ISNA(VLOOKUP(A83,'BL25'!$A:$ZZ,COLUMN(M83),FALSE)),0,VLOOKUP(A83,'BL25'!$A:$ZZ,COLUMN(M83),FALSE))+IF(ISNA(VLOOKUP(A83,'BL26'!$A:$ZZ,COLUMN(M83),FALSE)),0,VLOOKUP(A83,'BL26'!$A:$ZZ,COLUMN(M83),FALSE))+IF(ISNA(VLOOKUP(A83,'BL27'!$A:$ZZ,COLUMN(M83),FALSE)),0,VLOOKUP(A83,'BL27'!$A:$ZZ,COLUMN(M83),FALSE))+IF(ISNA(VLOOKUP(A83,'BL28'!$A:$ZZ,COLUMN(M83),FALSE)),0,VLOOKUP(A83,'BL28'!$A:$ZZ,COLUMN(M83),FALSE))+IF(ISNA(VLOOKUP(A83,'BL29'!$A:$ZZ,COLUMN(M83),FALSE)),0,VLOOKUP(A83,'BL29'!$A:$ZZ,COLUMN(M83),FALSE))+IF(ISNA(VLOOKUP(A83,'BL30'!$A:$ZZ,COLUMN(M83),FALSE)),0,VLOOKUP(A83,'BL30'!$A:$ZZ,COLUMN(M83),FALSE))</f>
        <v>0</v>
      </c>
      <c r="N83" s="25">
        <f>IF(ISNA(VLOOKUP(A83,'BL1'!$A:$ZZ,COLUMN(N83),FALSE)),0,VLOOKUP(A83,'BL1'!$A:$ZZ,COLUMN(N83),FALSE))+IF(ISNA(VLOOKUP(A83,'BL2'!$A:$ZZ,COLUMN(N83),FALSE)),0,VLOOKUP(A83,'BL2'!$A:$ZZ,COLUMN(N83),FALSE))+IF(ISNA(VLOOKUP(A83,'BL3'!$A:$ZZ,COLUMN(N83),FALSE)),0,VLOOKUP(A83,'BL3'!$A:$ZZ,COLUMN(N83),FALSE))+IF(ISNA(VLOOKUP(A83,'BL4'!$A:$ZZ,COLUMN(N83),FALSE)),0,VLOOKUP(A83,'BL4'!$A:$ZZ,COLUMN(N83),FALSE))+IF(ISNA(VLOOKUP(A83,'BL5'!$A:$ZZ,COLUMN(N83),FALSE)),0,VLOOKUP(A83,'BL5'!$A:$ZZ,COLUMN(N83),FALSE))+IF(ISNA(VLOOKUP(A83,'BL6'!$A:$ZZ,COLUMN(N83),FALSE)),0,VLOOKUP(A83,'BL6'!$A:$ZZ,COLUMN(N83),FALSE))+IF(ISNA(VLOOKUP(A83,'BL7'!$A:$ZZ,COLUMN(N83),FALSE)),0,VLOOKUP(A83,'BL7'!$A:$ZZ,COLUMN(N83),FALSE))+IF(ISNA(VLOOKUP(A83,'BL8'!$A:$ZZ,COLUMN(N83),FALSE)),0,VLOOKUP(A83,'BL8'!$A:$ZZ,COLUMN(N83),FALSE))+IF(ISNA(VLOOKUP(A83,'BL9'!$A:$ZZ,COLUMN(N83),FALSE)),0,VLOOKUP(A83,'BL9'!$A:$ZZ,COLUMN(N83),FALSE))+IF(ISNA(VLOOKUP(A83,'BL10'!$A:$ZZ,COLUMN(N83),FALSE)),0,VLOOKUP(A83,'BL10'!$A:$ZZ,COLUMN(N83),FALSE))+IF(ISNA(VLOOKUP(A83,'BL11'!$A:$ZZ,COLUMN(N83),FALSE)),0,VLOOKUP(A83,'BL11'!$A:$ZZ,COLUMN(N83),FALSE))+IF(ISNA(VLOOKUP(A83,'BL12'!$A:$ZZ,COLUMN(N83),FALSE)),0,VLOOKUP(A83,'BL12'!$A:$ZZ,COLUMN(N83),FALSE))+IF(ISNA(VLOOKUP(A83,'BL13'!$A:$ZZ,COLUMN(N83),FALSE)),0,VLOOKUP(A83,'BL13'!$A:$ZZ,COLUMN(N83),FALSE))+IF(ISNA(VLOOKUP(A83,'BL14'!$A:$ZZ,COLUMN(N83),FALSE)),0,VLOOKUP(A83,'BL14'!$A:$ZZ,COLUMN(N83),FALSE))+IF(ISNA(VLOOKUP(A83,'BL15'!$A:$ZZ,COLUMN(N83),FALSE)),0,VLOOKUP(A83,'BL15'!$A:$ZZ,COLUMN(N83),FALSE))+IF(ISNA(VLOOKUP(A83,'BL16'!$A:$ZZ,COLUMN(N83),FALSE)),0,VLOOKUP(A83,'BL16'!$A:$ZZ,COLUMN(N83),FALSE))+IF(ISNA(VLOOKUP(A83,'BL17'!$A:$ZZ,COLUMN(N83),FALSE)),0,VLOOKUP(A83,'BL17'!$A:$ZZ,COLUMN(N83),FALSE))+IF(ISNA(VLOOKUP(A83,'BL18'!$A:$ZZ,COLUMN(N83),FALSE)),0,VLOOKUP(A83,'BL18'!$A:$ZZ,COLUMN(N83),FALSE))+IF(ISNA(VLOOKUP(A83,'BL19'!$A:$ZZ,COLUMN(N83),FALSE)),0,VLOOKUP(A83,'BL19'!$A:$ZZ,COLUMN(N83),FALSE))+IF(ISNA(VLOOKUP(A83,'BL20'!$A:$ZZ,COLUMN(N83),FALSE)),0,VLOOKUP(A83,'BL20'!$A:$ZZ,COLUMN(N83),FALSE))+IF(ISNA(VLOOKUP(A83,'BL21'!$A:$ZZ,COLUMN(N83),FALSE)),0,VLOOKUP(A83,'BL21'!$A:$ZZ,COLUMN(N83),FALSE))+IF(ISNA(VLOOKUP(A83,'BL22'!$A:$ZZ,COLUMN(N83),FALSE)),0,VLOOKUP(A83,'BL22'!$A:$ZZ,COLUMN(N83),FALSE))+IF(ISNA(VLOOKUP(A83,'BL23'!$A:$ZZ,COLUMN(N83),FALSE)),0,VLOOKUP(A83,'BL23'!$A:$ZZ,COLUMN(N83),FALSE))+IF(ISNA(VLOOKUP(A83,'BL24'!$A:$ZZ,COLUMN(N83),FALSE)),0,VLOOKUP(A83,'BL24'!$A:$ZZ,COLUMN(N83),FALSE))+IF(ISNA(VLOOKUP(A83,'BL25'!$A:$ZZ,COLUMN(N83),FALSE)),0,VLOOKUP(A83,'BL25'!$A:$ZZ,COLUMN(N83),FALSE))+IF(ISNA(VLOOKUP(A83,'BL26'!$A:$ZZ,COLUMN(N83),FALSE)),0,VLOOKUP(A83,'BL26'!$A:$ZZ,COLUMN(N83),FALSE))+IF(ISNA(VLOOKUP(A83,'BL27'!$A:$ZZ,COLUMN(N83),FALSE)),0,VLOOKUP(A83,'BL27'!$A:$ZZ,COLUMN(N83),FALSE))+IF(ISNA(VLOOKUP(A83,'BL28'!$A:$ZZ,COLUMN(N83),FALSE)),0,VLOOKUP(A83,'BL28'!$A:$ZZ,COLUMN(N83),FALSE))+IF(ISNA(VLOOKUP(A83,'BL29'!$A:$ZZ,COLUMN(N83),FALSE)),0,VLOOKUP(A83,'BL29'!$A:$ZZ,COLUMN(N83),FALSE))+IF(ISNA(VLOOKUP(A83,'BL30'!$A:$ZZ,COLUMN(N83),FALSE)),0,VLOOKUP(A83,'BL30'!$A:$ZZ,COLUMN(N83),FALSE))</f>
        <v>0</v>
      </c>
      <c r="O83" s="25">
        <f>IF(ISNA(VLOOKUP(A83,'BL1'!$A:$ZZ,COLUMN(O83),FALSE)),0,VLOOKUP(A83,'BL1'!$A:$ZZ,COLUMN(O83),FALSE))+IF(ISNA(VLOOKUP(A83,'BL2'!$A:$ZZ,COLUMN(O83),FALSE)),0,VLOOKUP(A83,'BL2'!$A:$ZZ,COLUMN(O83),FALSE))+IF(ISNA(VLOOKUP(A83,'BL3'!$A:$ZZ,COLUMN(O83),FALSE)),0,VLOOKUP(A83,'BL3'!$A:$ZZ,COLUMN(O83),FALSE))+IF(ISNA(VLOOKUP(A83,'BL4'!$A:$ZZ,COLUMN(O83),FALSE)),0,VLOOKUP(A83,'BL4'!$A:$ZZ,COLUMN(O83),FALSE))+IF(ISNA(VLOOKUP(A83,'BL5'!$A:$ZZ,COLUMN(O83),FALSE)),0,VLOOKUP(A83,'BL5'!$A:$ZZ,COLUMN(O83),FALSE))+IF(ISNA(VLOOKUP(A83,'BL6'!$A:$ZZ,COLUMN(O83),FALSE)),0,VLOOKUP(A83,'BL6'!$A:$ZZ,COLUMN(O83),FALSE))+IF(ISNA(VLOOKUP(A83,'BL7'!$A:$ZZ,COLUMN(O83),FALSE)),0,VLOOKUP(A83,'BL7'!$A:$ZZ,COLUMN(O83),FALSE))+IF(ISNA(VLOOKUP(A83,'BL8'!$A:$ZZ,COLUMN(O83),FALSE)),0,VLOOKUP(A83,'BL8'!$A:$ZZ,COLUMN(O83),FALSE))+IF(ISNA(VLOOKUP(A83,'BL9'!$A:$ZZ,COLUMN(O83),FALSE)),0,VLOOKUP(A83,'BL9'!$A:$ZZ,COLUMN(O83),FALSE))+IF(ISNA(VLOOKUP(A83,'BL10'!$A:$ZZ,COLUMN(O83),FALSE)),0,VLOOKUP(A83,'BL10'!$A:$ZZ,COLUMN(O83),FALSE))+IF(ISNA(VLOOKUP(A83,'BL11'!$A:$ZZ,COLUMN(O83),FALSE)),0,VLOOKUP(A83,'BL11'!$A:$ZZ,COLUMN(O83),FALSE))+IF(ISNA(VLOOKUP(A83,'BL12'!$A:$ZZ,COLUMN(O83),FALSE)),0,VLOOKUP(A83,'BL12'!$A:$ZZ,COLUMN(O83),FALSE))+IF(ISNA(VLOOKUP(A83,'BL13'!$A:$ZZ,COLUMN(O83),FALSE)),0,VLOOKUP(A83,'BL13'!$A:$ZZ,COLUMN(O83),FALSE))+IF(ISNA(VLOOKUP(A83,'BL14'!$A:$ZZ,COLUMN(O83),FALSE)),0,VLOOKUP(A83,'BL14'!$A:$ZZ,COLUMN(O83),FALSE))+IF(ISNA(VLOOKUP(A83,'BL15'!$A:$ZZ,COLUMN(O83),FALSE)),0,VLOOKUP(A83,'BL15'!$A:$ZZ,COLUMN(O83),FALSE))+IF(ISNA(VLOOKUP(A83,'BL16'!$A:$ZZ,COLUMN(O83),FALSE)),0,VLOOKUP(A83,'BL16'!$A:$ZZ,COLUMN(O83),FALSE))+IF(ISNA(VLOOKUP(A83,'BL17'!$A:$ZZ,COLUMN(O83),FALSE)),0,VLOOKUP(A83,'BL17'!$A:$ZZ,COLUMN(O83),FALSE))+IF(ISNA(VLOOKUP(A83,'BL18'!$A:$ZZ,COLUMN(O83),FALSE)),0,VLOOKUP(A83,'BL18'!$A:$ZZ,COLUMN(O83),FALSE))+IF(ISNA(VLOOKUP(A83,'BL19'!$A:$ZZ,COLUMN(O83),FALSE)),0,VLOOKUP(A83,'BL19'!$A:$ZZ,COLUMN(O83),FALSE))+IF(ISNA(VLOOKUP(A83,'BL20'!$A:$ZZ,COLUMN(O83),FALSE)),0,VLOOKUP(A83,'BL20'!$A:$ZZ,COLUMN(O83),FALSE))+IF(ISNA(VLOOKUP(A83,'BL21'!$A:$ZZ,COLUMN(O83),FALSE)),0,VLOOKUP(A83,'BL21'!$A:$ZZ,COLUMN(O83),FALSE))+IF(ISNA(VLOOKUP(A83,'BL22'!$A:$ZZ,COLUMN(O83),FALSE)),0,VLOOKUP(A83,'BL22'!$A:$ZZ,COLUMN(O83),FALSE))+IF(ISNA(VLOOKUP(A83,'BL23'!$A:$ZZ,COLUMN(O83),FALSE)),0,VLOOKUP(A83,'BL23'!$A:$ZZ,COLUMN(O83),FALSE))+IF(ISNA(VLOOKUP(A83,'BL24'!$A:$ZZ,COLUMN(O83),FALSE)),0,VLOOKUP(A83,'BL24'!$A:$ZZ,COLUMN(O83),FALSE))+IF(ISNA(VLOOKUP(A83,'BL25'!$A:$ZZ,COLUMN(O83),FALSE)),0,VLOOKUP(A83,'BL25'!$A:$ZZ,COLUMN(O83),FALSE))+IF(ISNA(VLOOKUP(A83,'BL26'!$A:$ZZ,COLUMN(O83),FALSE)),0,VLOOKUP(A83,'BL26'!$A:$ZZ,COLUMN(O83),FALSE))+IF(ISNA(VLOOKUP(A83,'BL27'!$A:$ZZ,COLUMN(O83),FALSE)),0,VLOOKUP(A83,'BL27'!$A:$ZZ,COLUMN(O83),FALSE))+IF(ISNA(VLOOKUP(A83,'BL28'!$A:$ZZ,COLUMN(O83),FALSE)),0,VLOOKUP(A83,'BL28'!$A:$ZZ,COLUMN(O83),FALSE))+IF(ISNA(VLOOKUP(A83,'BL29'!$A:$ZZ,COLUMN(O83),FALSE)),0,VLOOKUP(A83,'BL29'!$A:$ZZ,COLUMN(O83),FALSE))+IF(ISNA(VLOOKUP(A83,'BL30'!$A:$ZZ,COLUMN(O83),FALSE)),0,VLOOKUP(A83,'BL30'!$A:$ZZ,COLUMN(O83),FALSE))</f>
        <v>0</v>
      </c>
      <c r="P83" s="25">
        <f>IF(ISNA(VLOOKUP(A83,'BL1'!$A:$ZZ,COLUMN(P83),FALSE)),0,VLOOKUP(A83,'BL1'!$A:$ZZ,COLUMN(P83),FALSE))+IF(ISNA(VLOOKUP(A83,'BL2'!$A:$ZZ,COLUMN(P83),FALSE)),0,VLOOKUP(A83,'BL2'!$A:$ZZ,COLUMN(P83),FALSE))+IF(ISNA(VLOOKUP(A83,'BL3'!$A:$ZZ,COLUMN(P83),FALSE)),0,VLOOKUP(A83,'BL3'!$A:$ZZ,COLUMN(P83),FALSE))+IF(ISNA(VLOOKUP(A83,'BL4'!$A:$ZZ,COLUMN(P83),FALSE)),0,VLOOKUP(A83,'BL4'!$A:$ZZ,COLUMN(P83),FALSE))+IF(ISNA(VLOOKUP(A83,'BL5'!$A:$ZZ,COLUMN(P83),FALSE)),0,VLOOKUP(A83,'BL5'!$A:$ZZ,COLUMN(P83),FALSE))+IF(ISNA(VLOOKUP(A83,'BL6'!$A:$ZZ,COLUMN(P83),FALSE)),0,VLOOKUP(A83,'BL6'!$A:$ZZ,COLUMN(P83),FALSE))+IF(ISNA(VLOOKUP(A83,'BL7'!$A:$ZZ,COLUMN(P83),FALSE)),0,VLOOKUP(A83,'BL7'!$A:$ZZ,COLUMN(P83),FALSE))+IF(ISNA(VLOOKUP(A83,'BL8'!$A:$ZZ,COLUMN(P83),FALSE)),0,VLOOKUP(A83,'BL8'!$A:$ZZ,COLUMN(P83),FALSE))+IF(ISNA(VLOOKUP(A83,'BL9'!$A:$ZZ,COLUMN(P83),FALSE)),0,VLOOKUP(A83,'BL9'!$A:$ZZ,COLUMN(P83),FALSE))+IF(ISNA(VLOOKUP(A83,'BL10'!$A:$ZZ,COLUMN(P83),FALSE)),0,VLOOKUP(A83,'BL10'!$A:$ZZ,COLUMN(P83),FALSE))+IF(ISNA(VLOOKUP(A83,'BL11'!$A:$ZZ,COLUMN(P83),FALSE)),0,VLOOKUP(A83,'BL11'!$A:$ZZ,COLUMN(P83),FALSE))+IF(ISNA(VLOOKUP(A83,'BL12'!$A:$ZZ,COLUMN(P83),FALSE)),0,VLOOKUP(A83,'BL12'!$A:$ZZ,COLUMN(P83),FALSE))+IF(ISNA(VLOOKUP(A83,'BL13'!$A:$ZZ,COLUMN(P83),FALSE)),0,VLOOKUP(A83,'BL13'!$A:$ZZ,COLUMN(P83),FALSE))+IF(ISNA(VLOOKUP(A83,'BL14'!$A:$ZZ,COLUMN(P83),FALSE)),0,VLOOKUP(A83,'BL14'!$A:$ZZ,COLUMN(P83),FALSE))+IF(ISNA(VLOOKUP(A83,'BL15'!$A:$ZZ,COLUMN(P83),FALSE)),0,VLOOKUP(A83,'BL15'!$A:$ZZ,COLUMN(P83),FALSE))+IF(ISNA(VLOOKUP(A83,'BL16'!$A:$ZZ,COLUMN(P83),FALSE)),0,VLOOKUP(A83,'BL16'!$A:$ZZ,COLUMN(P83),FALSE))+IF(ISNA(VLOOKUP(A83,'BL17'!$A:$ZZ,COLUMN(P83),FALSE)),0,VLOOKUP(A83,'BL17'!$A:$ZZ,COLUMN(P83),FALSE))+IF(ISNA(VLOOKUP(A83,'BL18'!$A:$ZZ,COLUMN(P83),FALSE)),0,VLOOKUP(A83,'BL18'!$A:$ZZ,COLUMN(P83),FALSE))+IF(ISNA(VLOOKUP(A83,'BL19'!$A:$ZZ,COLUMN(P83),FALSE)),0,VLOOKUP(A83,'BL19'!$A:$ZZ,COLUMN(P83),FALSE))+IF(ISNA(VLOOKUP(A83,'BL20'!$A:$ZZ,COLUMN(P83),FALSE)),0,VLOOKUP(A83,'BL20'!$A:$ZZ,COLUMN(P83),FALSE))+IF(ISNA(VLOOKUP(A83,'BL21'!$A:$ZZ,COLUMN(P83),FALSE)),0,VLOOKUP(A83,'BL21'!$A:$ZZ,COLUMN(P83),FALSE))+IF(ISNA(VLOOKUP(A83,'BL22'!$A:$ZZ,COLUMN(P83),FALSE)),0,VLOOKUP(A83,'BL22'!$A:$ZZ,COLUMN(P83),FALSE))+IF(ISNA(VLOOKUP(A83,'BL23'!$A:$ZZ,COLUMN(P83),FALSE)),0,VLOOKUP(A83,'BL23'!$A:$ZZ,COLUMN(P83),FALSE))+IF(ISNA(VLOOKUP(A83,'BL24'!$A:$ZZ,COLUMN(P83),FALSE)),0,VLOOKUP(A83,'BL24'!$A:$ZZ,COLUMN(P83),FALSE))+IF(ISNA(VLOOKUP(A83,'BL25'!$A:$ZZ,COLUMN(P83),FALSE)),0,VLOOKUP(A83,'BL25'!$A:$ZZ,COLUMN(P83),FALSE))+IF(ISNA(VLOOKUP(A83,'BL26'!$A:$ZZ,COLUMN(P83),FALSE)),0,VLOOKUP(A83,'BL26'!$A:$ZZ,COLUMN(P83),FALSE))+IF(ISNA(VLOOKUP(A83,'BL27'!$A:$ZZ,COLUMN(P83),FALSE)),0,VLOOKUP(A83,'BL27'!$A:$ZZ,COLUMN(P83),FALSE))+IF(ISNA(VLOOKUP(A83,'BL28'!$A:$ZZ,COLUMN(P83),FALSE)),0,VLOOKUP(A83,'BL28'!$A:$ZZ,COLUMN(P83),FALSE))+IF(ISNA(VLOOKUP(A83,'BL29'!$A:$ZZ,COLUMN(P83),FALSE)),0,VLOOKUP(A83,'BL29'!$A:$ZZ,COLUMN(P83),FALSE))+IF(ISNA(VLOOKUP(A83,'BL30'!$A:$ZZ,COLUMN(P83),FALSE)),0,VLOOKUP(A83,'BL30'!$A:$ZZ,COLUMN(P83),FALSE))</f>
        <v>0</v>
      </c>
      <c r="Q83" s="25">
        <f>IF(ISNA(VLOOKUP(A83,'BL1'!$A:$ZZ,COLUMN(Q83),FALSE)),0,VLOOKUP(A83,'BL1'!$A:$ZZ,COLUMN(Q83),FALSE))+IF(ISNA(VLOOKUP(A83,'BL2'!$A:$ZZ,COLUMN(Q83),FALSE)),0,VLOOKUP(A83,'BL2'!$A:$ZZ,COLUMN(Q83),FALSE))+IF(ISNA(VLOOKUP(A83,'BL3'!$A:$ZZ,COLUMN(Q83),FALSE)),0,VLOOKUP(A83,'BL3'!$A:$ZZ,COLUMN(Q83),FALSE))+IF(ISNA(VLOOKUP(A83,'BL4'!$A:$ZZ,COLUMN(Q83),FALSE)),0,VLOOKUP(A83,'BL4'!$A:$ZZ,COLUMN(Q83),FALSE))+IF(ISNA(VLOOKUP(A83,'BL5'!$A:$ZZ,COLUMN(Q83),FALSE)),0,VLOOKUP(A83,'BL5'!$A:$ZZ,COLUMN(Q83),FALSE))+IF(ISNA(VLOOKUP(A83,'BL6'!$A:$ZZ,COLUMN(Q83),FALSE)),0,VLOOKUP(A83,'BL6'!$A:$ZZ,COLUMN(Q83),FALSE))+IF(ISNA(VLOOKUP(A83,'BL7'!$A:$ZZ,COLUMN(Q83),FALSE)),0,VLOOKUP(A83,'BL7'!$A:$ZZ,COLUMN(Q83),FALSE))+IF(ISNA(VLOOKUP(A83,'BL8'!$A:$ZZ,COLUMN(Q83),FALSE)),0,VLOOKUP(A83,'BL8'!$A:$ZZ,COLUMN(Q83),FALSE))+IF(ISNA(VLOOKUP(A83,'BL9'!$A:$ZZ,COLUMN(Q83),FALSE)),0,VLOOKUP(A83,'BL9'!$A:$ZZ,COLUMN(Q83),FALSE))+IF(ISNA(VLOOKUP(A83,'BL10'!$A:$ZZ,COLUMN(Q83),FALSE)),0,VLOOKUP(A83,'BL10'!$A:$ZZ,COLUMN(Q83),FALSE))+IF(ISNA(VLOOKUP(A83,'BL11'!$A:$ZZ,COLUMN(Q83),FALSE)),0,VLOOKUP(A83,'BL11'!$A:$ZZ,COLUMN(Q83),FALSE))+IF(ISNA(VLOOKUP(A83,'BL12'!$A:$ZZ,COLUMN(Q83),FALSE)),0,VLOOKUP(A83,'BL12'!$A:$ZZ,COLUMN(Q83),FALSE))+IF(ISNA(VLOOKUP(A83,'BL13'!$A:$ZZ,COLUMN(Q83),FALSE)),0,VLOOKUP(A83,'BL13'!$A:$ZZ,COLUMN(Q83),FALSE))+IF(ISNA(VLOOKUP(A83,'BL14'!$A:$ZZ,COLUMN(Q83),FALSE)),0,VLOOKUP(A83,'BL14'!$A:$ZZ,COLUMN(Q83),FALSE))+IF(ISNA(VLOOKUP(A83,'BL15'!$A:$ZZ,COLUMN(Q83),FALSE)),0,VLOOKUP(A83,'BL15'!$A:$ZZ,COLUMN(Q83),FALSE))+IF(ISNA(VLOOKUP(A83,'BL16'!$A:$ZZ,COLUMN(Q83),FALSE)),0,VLOOKUP(A83,'BL16'!$A:$ZZ,COLUMN(Q83),FALSE))+IF(ISNA(VLOOKUP(A83,'BL17'!$A:$ZZ,COLUMN(Q83),FALSE)),0,VLOOKUP(A83,'BL17'!$A:$ZZ,COLUMN(Q83),FALSE))+IF(ISNA(VLOOKUP(A83,'BL18'!$A:$ZZ,COLUMN(Q83),FALSE)),0,VLOOKUP(A83,'BL18'!$A:$ZZ,COLUMN(Q83),FALSE))+IF(ISNA(VLOOKUP(A83,'BL19'!$A:$ZZ,COLUMN(Q83),FALSE)),0,VLOOKUP(A83,'BL19'!$A:$ZZ,COLUMN(Q83),FALSE))+IF(ISNA(VLOOKUP(A83,'BL20'!$A:$ZZ,COLUMN(Q83),FALSE)),0,VLOOKUP(A83,'BL20'!$A:$ZZ,COLUMN(Q83),FALSE))+IF(ISNA(VLOOKUP(A83,'BL21'!$A:$ZZ,COLUMN(Q83),FALSE)),0,VLOOKUP(A83,'BL21'!$A:$ZZ,COLUMN(Q83),FALSE))+IF(ISNA(VLOOKUP(A83,'BL22'!$A:$ZZ,COLUMN(Q83),FALSE)),0,VLOOKUP(A83,'BL22'!$A:$ZZ,COLUMN(Q83),FALSE))+IF(ISNA(VLOOKUP(A83,'BL23'!$A:$ZZ,COLUMN(Q83),FALSE)),0,VLOOKUP(A83,'BL23'!$A:$ZZ,COLUMN(Q83),FALSE))+IF(ISNA(VLOOKUP(A83,'BL24'!$A:$ZZ,COLUMN(Q83),FALSE)),0,VLOOKUP(A83,'BL24'!$A:$ZZ,COLUMN(Q83),FALSE))+IF(ISNA(VLOOKUP(A83,'BL25'!$A:$ZZ,COLUMN(Q83),FALSE)),0,VLOOKUP(A83,'BL25'!$A:$ZZ,COLUMN(Q83),FALSE))+IF(ISNA(VLOOKUP(A83,'BL26'!$A:$ZZ,COLUMN(Q83),FALSE)),0,VLOOKUP(A83,'BL26'!$A:$ZZ,COLUMN(Q83),FALSE))+IF(ISNA(VLOOKUP(A83,'BL27'!$A:$ZZ,COLUMN(Q83),FALSE)),0,VLOOKUP(A83,'BL27'!$A:$ZZ,COLUMN(Q83),FALSE))+IF(ISNA(VLOOKUP(A83,'BL28'!$A:$ZZ,COLUMN(Q83),FALSE)),0,VLOOKUP(A83,'BL28'!$A:$ZZ,COLUMN(Q83),FALSE))+IF(ISNA(VLOOKUP(A83,'BL29'!$A:$ZZ,COLUMN(Q83),FALSE)),0,VLOOKUP(A83,'BL29'!$A:$ZZ,COLUMN(Q83),FALSE))+IF(ISNA(VLOOKUP(A83,'BL30'!$A:$ZZ,COLUMN(Q83),FALSE)),0,VLOOKUP(A83,'BL30'!$A:$ZZ,COLUMN(Q83),FALSE))</f>
        <v>0</v>
      </c>
      <c r="R83" s="26">
        <f t="shared" si="2"/>
        <v>0</v>
      </c>
      <c r="S83" s="342">
        <f>IF(VLOOKUP(A83,Schuldenbuch!A:BS,66,FALSE)=1,0,R83*VLOOKUP(A83,Schuldenbuch!A:BS,66,FALSE))</f>
        <v>0</v>
      </c>
    </row>
    <row r="84" spans="1:19" ht="13.9" x14ac:dyDescent="0.4">
      <c r="A84" s="14" t="s">
        <v>125</v>
      </c>
      <c r="B84" s="15">
        <f>IF(ISNA(VLOOKUP(A84,'BL1'!$A:$ZZ,COLUMN(B84),FALSE)),0,VLOOKUP(A84,'BL1'!$A:$ZZ,COLUMN(B84),FALSE))+IF(ISNA(VLOOKUP(A84,'BL2'!$A:$ZZ,COLUMN(B84),FALSE)),0,VLOOKUP(A84,'BL2'!$A:$ZZ,COLUMN(B84),FALSE))+IF(ISNA(VLOOKUP(A84,'BL3'!$A:$ZZ,COLUMN(B84),FALSE)),0,VLOOKUP(A84,'BL3'!$A:$ZZ,COLUMN(B84),FALSE))+IF(ISNA(VLOOKUP(A84,'BL4'!$A:$ZZ,COLUMN(B84),FALSE)),0,VLOOKUP(A84,'BL4'!$A:$ZZ,COLUMN(B84),FALSE))+IF(ISNA(VLOOKUP(A84,'BL5'!$A:$ZZ,COLUMN(B84),FALSE)),0,VLOOKUP(A84,'BL5'!$A:$ZZ,COLUMN(B84),FALSE))+IF(ISNA(VLOOKUP(A84,'BL6'!$A:$ZZ,COLUMN(B84),FALSE)),0,VLOOKUP(A84,'BL6'!$A:$ZZ,COLUMN(B84),FALSE))+IF(ISNA(VLOOKUP(A84,'BL7'!$A:$ZZ,COLUMN(B84),FALSE)),0,VLOOKUP(A84,'BL7'!$A:$ZZ,COLUMN(B84),FALSE))+IF(ISNA(VLOOKUP(A84,'BL8'!$A:$ZZ,COLUMN(B84),FALSE)),0,VLOOKUP(A84,'BL8'!$A:$ZZ,COLUMN(B84),FALSE))+IF(ISNA(VLOOKUP(A84,'BL9'!$A:$ZZ,COLUMN(B84),FALSE)),0,VLOOKUP(A84,'BL9'!$A:$ZZ,COLUMN(B84),FALSE))+IF(ISNA(VLOOKUP(A84,'BL10'!$A:$ZZ,COLUMN(B84),FALSE)),0,VLOOKUP(A84,'BL10'!$A:$ZZ,COLUMN(B84),FALSE))+IF(ISNA(VLOOKUP(A84,'BL11'!$A:$ZZ,COLUMN(B84),FALSE)),0,VLOOKUP(A84,'BL11'!$A:$ZZ,COLUMN(B84),FALSE))+IF(ISNA(VLOOKUP(A84,'BL12'!$A:$ZZ,COLUMN(B84),FALSE)),0,VLOOKUP(A84,'BL12'!$A:$ZZ,COLUMN(B84),FALSE))+IF(ISNA(VLOOKUP(A84,'BL13'!$A:$ZZ,COLUMN(B84),FALSE)),0,VLOOKUP(A84,'BL13'!$A:$ZZ,COLUMN(B84),FALSE))+IF(ISNA(VLOOKUP(A84,'BL14'!$A:$ZZ,COLUMN(B84),FALSE)),0,VLOOKUP(A84,'BL14'!$A:$ZZ,COLUMN(B84),FALSE))+IF(ISNA(VLOOKUP(A84,'BL15'!$A:$ZZ,COLUMN(B84),FALSE)),0,VLOOKUP(A84,'BL15'!$A:$ZZ,COLUMN(B84),FALSE))+IF(ISNA(VLOOKUP(A84,'BL16'!$A:$ZZ,COLUMN(B84),FALSE)),0,VLOOKUP(A84,'BL16'!$A:$ZZ,COLUMN(B84),FALSE))+IF(ISNA(VLOOKUP(A84,'BL17'!$A:$ZZ,COLUMN(B84),FALSE)),0,VLOOKUP(A84,'BL17'!$A:$ZZ,COLUMN(B84),FALSE))+IF(ISNA(VLOOKUP(A84,'BL18'!$A:$ZZ,COLUMN(B84),FALSE)),0,VLOOKUP(A84,'BL18'!$A:$ZZ,COLUMN(B84),FALSE))+IF(ISNA(VLOOKUP(A84,'BL19'!$A:$ZZ,COLUMN(B84),FALSE)),0,VLOOKUP(A84,'BL19'!$A:$ZZ,COLUMN(B84),FALSE))+IF(ISNA(VLOOKUP(A84,'BL20'!$A:$ZZ,COLUMN(B84),FALSE)),0,VLOOKUP(A84,'BL20'!$A:$ZZ,COLUMN(B84),FALSE))+IF(ISNA(VLOOKUP(A84,'BL21'!$A:$ZZ,COLUMN(B84),FALSE)),0,VLOOKUP(A84,'BL21'!$A:$ZZ,COLUMN(B84),FALSE))+IF(ISNA(VLOOKUP(A84,'BL22'!$A:$ZZ,COLUMN(B84),FALSE)),0,VLOOKUP(A84,'BL22'!$A:$ZZ,COLUMN(B84),FALSE))+IF(ISNA(VLOOKUP(A84,'BL23'!$A:$ZZ,COLUMN(B84),FALSE)),0,VLOOKUP(A84,'BL23'!$A:$ZZ,COLUMN(B84),FALSE))+IF(ISNA(VLOOKUP(A84,'BL24'!$A:$ZZ,COLUMN(B84),FALSE)),0,VLOOKUP(A84,'BL24'!$A:$ZZ,COLUMN(B84),FALSE))+IF(ISNA(VLOOKUP(A84,'BL25'!$A:$ZZ,COLUMN(B84),FALSE)),0,VLOOKUP(A84,'BL25'!$A:$ZZ,COLUMN(B84),FALSE))+IF(ISNA(VLOOKUP(A84,'BL26'!$A:$ZZ,COLUMN(B84),FALSE)),0,VLOOKUP(A84,'BL26'!$A:$ZZ,COLUMN(B84),FALSE))+IF(ISNA(VLOOKUP(A84,'BL27'!$A:$ZZ,COLUMN(B84),FALSE)),0,VLOOKUP(A84,'BL27'!$A:$ZZ,COLUMN(B84),FALSE))+IF(ISNA(VLOOKUP(A84,'BL28'!$A:$ZZ,COLUMN(B84),FALSE)),0,VLOOKUP(A84,'BL28'!$A:$ZZ,COLUMN(B84),FALSE))+IF(ISNA(VLOOKUP(A84,'BL29'!$A:$ZZ,COLUMN(B84),FALSE)),0,VLOOKUP(A84,'BL29'!$A:$ZZ,COLUMN(B84),FALSE))+IF(ISNA(VLOOKUP(A84,'BL30'!$A:$ZZ,COLUMN(B84),FALSE)),0,VLOOKUP(A84,'BL30'!$A:$ZZ,COLUMN(B84),FALSE))</f>
        <v>0</v>
      </c>
      <c r="C84" s="16">
        <f>IF(ISNA(VLOOKUP(A84,'BL1'!$A:$ZZ,COLUMN(C84),FALSE)),0,VLOOKUP(A84,'BL1'!$A:$ZZ,COLUMN(C84),FALSE))+IF(ISNA(VLOOKUP(A84,'BL2'!$A:$ZZ,COLUMN(C84),FALSE)),0,VLOOKUP(A84,'BL2'!$A:$ZZ,COLUMN(C84),FALSE))+IF(ISNA(VLOOKUP(A84,'BL3'!$A:$ZZ,COLUMN(C84),FALSE)),0,VLOOKUP(A84,'BL3'!$A:$ZZ,COLUMN(C84),FALSE))+IF(ISNA(VLOOKUP(A84,'BL4'!$A:$ZZ,COLUMN(C84),FALSE)),0,VLOOKUP(A84,'BL4'!$A:$ZZ,COLUMN(C84),FALSE))+IF(ISNA(VLOOKUP(A84,'BL5'!$A:$ZZ,COLUMN(C84),FALSE)),0,VLOOKUP(A84,'BL5'!$A:$ZZ,COLUMN(C84),FALSE))+IF(ISNA(VLOOKUP(A84,'BL6'!$A:$ZZ,COLUMN(C84),FALSE)),0,VLOOKUP(A84,'BL6'!$A:$ZZ,COLUMN(C84),FALSE))+IF(ISNA(VLOOKUP(A84,'BL7'!$A:$ZZ,COLUMN(C84),FALSE)),0,VLOOKUP(A84,'BL7'!$A:$ZZ,COLUMN(C84),FALSE))+IF(ISNA(VLOOKUP(A84,'BL8'!$A:$ZZ,COLUMN(C84),FALSE)),0,VLOOKUP(A84,'BL8'!$A:$ZZ,COLUMN(C84),FALSE))+IF(ISNA(VLOOKUP(A84,'BL9'!$A:$ZZ,COLUMN(C84),FALSE)),0,VLOOKUP(A84,'BL9'!$A:$ZZ,COLUMN(C84),FALSE))+IF(ISNA(VLOOKUP(A84,'BL10'!$A:$ZZ,COLUMN(C84),FALSE)),0,VLOOKUP(A84,'BL10'!$A:$ZZ,COLUMN(C84),FALSE))+IF(ISNA(VLOOKUP(A84,'BL11'!$A:$ZZ,COLUMN(C84),FALSE)),0,VLOOKUP(A84,'BL11'!$A:$ZZ,COLUMN(C84),FALSE))+IF(ISNA(VLOOKUP(A84,'BL12'!$A:$ZZ,COLUMN(C84),FALSE)),0,VLOOKUP(A84,'BL12'!$A:$ZZ,COLUMN(C84),FALSE))+IF(ISNA(VLOOKUP(A84,'BL13'!$A:$ZZ,COLUMN(C84),FALSE)),0,VLOOKUP(A84,'BL13'!$A:$ZZ,COLUMN(C84),FALSE))+IF(ISNA(VLOOKUP(A84,'BL14'!$A:$ZZ,COLUMN(C84),FALSE)),0,VLOOKUP(A84,'BL14'!$A:$ZZ,COLUMN(C84),FALSE))+IF(ISNA(VLOOKUP(A84,'BL15'!$A:$ZZ,COLUMN(C84),FALSE)),0,VLOOKUP(A84,'BL15'!$A:$ZZ,COLUMN(C84),FALSE))+IF(ISNA(VLOOKUP(A84,'BL16'!$A:$ZZ,COLUMN(C84),FALSE)),0,VLOOKUP(A84,'BL16'!$A:$ZZ,COLUMN(C84),FALSE))+IF(ISNA(VLOOKUP(A84,'BL17'!$A:$ZZ,COLUMN(C84),FALSE)),0,VLOOKUP(A84,'BL17'!$A:$ZZ,COLUMN(C84),FALSE))+IF(ISNA(VLOOKUP(A84,'BL18'!$A:$ZZ,COLUMN(C84),FALSE)),0,VLOOKUP(A84,'BL18'!$A:$ZZ,COLUMN(C84),FALSE))+IF(ISNA(VLOOKUP(A84,'BL19'!$A:$ZZ,COLUMN(C84),FALSE)),0,VLOOKUP(A84,'BL19'!$A:$ZZ,COLUMN(C84),FALSE))+IF(ISNA(VLOOKUP(A84,'BL20'!$A:$ZZ,COLUMN(C84),FALSE)),0,VLOOKUP(A84,'BL20'!$A:$ZZ,COLUMN(C84),FALSE))+IF(ISNA(VLOOKUP(A84,'BL21'!$A:$ZZ,COLUMN(C84),FALSE)),0,VLOOKUP(A84,'BL21'!$A:$ZZ,COLUMN(C84),FALSE))+IF(ISNA(VLOOKUP(A84,'BL22'!$A:$ZZ,COLUMN(C84),FALSE)),0,VLOOKUP(A84,'BL22'!$A:$ZZ,COLUMN(C84),FALSE))+IF(ISNA(VLOOKUP(A84,'BL23'!$A:$ZZ,COLUMN(C84),FALSE)),0,VLOOKUP(A84,'BL23'!$A:$ZZ,COLUMN(C84),FALSE))+IF(ISNA(VLOOKUP(A84,'BL24'!$A:$ZZ,COLUMN(C84),FALSE)),0,VLOOKUP(A84,'BL24'!$A:$ZZ,COLUMN(C84),FALSE))+IF(ISNA(VLOOKUP(A84,'BL25'!$A:$ZZ,COLUMN(C84),FALSE)),0,VLOOKUP(A84,'BL25'!$A:$ZZ,COLUMN(C84),FALSE))+IF(ISNA(VLOOKUP(A84,'BL26'!$A:$ZZ,COLUMN(C84),FALSE)),0,VLOOKUP(A84,'BL26'!$A:$ZZ,COLUMN(C84),FALSE))+IF(ISNA(VLOOKUP(A84,'BL27'!$A:$ZZ,COLUMN(C84),FALSE)),0,VLOOKUP(A84,'BL27'!$A:$ZZ,COLUMN(C84),FALSE))+IF(ISNA(VLOOKUP(A84,'BL28'!$A:$ZZ,COLUMN(C84),FALSE)),0,VLOOKUP(A84,'BL28'!$A:$ZZ,COLUMN(C84),FALSE))+IF(ISNA(VLOOKUP(A84,'BL29'!$A:$ZZ,COLUMN(C84),FALSE)),0,VLOOKUP(A84,'BL29'!$A:$ZZ,COLUMN(C84),FALSE))+IF(ISNA(VLOOKUP(A84,'BL30'!$A:$ZZ,COLUMN(C84),FALSE)),0,VLOOKUP(A84,'BL30'!$A:$ZZ,COLUMN(C84),FALSE))</f>
        <v>0</v>
      </c>
      <c r="D84" s="17">
        <f>IF(ISNA(VLOOKUP(A84,'BL1'!$A:$ZZ,COLUMN(D84),FALSE)),0,VLOOKUP(A84,'BL1'!$A:$ZZ,COLUMN(D84),FALSE))+IF(ISNA(VLOOKUP(A84,'BL2'!$A:$ZZ,COLUMN(D84),FALSE)),0,VLOOKUP(A84,'BL2'!$A:$ZZ,COLUMN(D84),FALSE))+IF(ISNA(VLOOKUP(A84,'BL3'!$A:$ZZ,COLUMN(D84),FALSE)),0,VLOOKUP(A84,'BL3'!$A:$ZZ,COLUMN(D84),FALSE))+IF(ISNA(VLOOKUP(A84,'BL4'!$A:$ZZ,COLUMN(D84),FALSE)),0,VLOOKUP(A84,'BL4'!$A:$ZZ,COLUMN(D84),FALSE))+IF(ISNA(VLOOKUP(A84,'BL5'!$A:$ZZ,COLUMN(D84),FALSE)),0,VLOOKUP(A84,'BL5'!$A:$ZZ,COLUMN(D84),FALSE))+IF(ISNA(VLOOKUP(A84,'BL6'!$A:$ZZ,COLUMN(D84),FALSE)),0,VLOOKUP(A84,'BL6'!$A:$ZZ,COLUMN(D84),FALSE))+IF(ISNA(VLOOKUP(A84,'BL7'!$A:$ZZ,COLUMN(D84),FALSE)),0,VLOOKUP(A84,'BL7'!$A:$ZZ,COLUMN(D84),FALSE))+IF(ISNA(VLOOKUP(A84,'BL8'!$A:$ZZ,COLUMN(D84),FALSE)),0,VLOOKUP(A84,'BL8'!$A:$ZZ,COLUMN(D84),FALSE))+IF(ISNA(VLOOKUP(A84,'BL9'!$A:$ZZ,COLUMN(D84),FALSE)),0,VLOOKUP(A84,'BL9'!$A:$ZZ,COLUMN(D84),FALSE))+IF(ISNA(VLOOKUP(A84,'BL10'!$A:$ZZ,COLUMN(D84),FALSE)),0,VLOOKUP(A84,'BL10'!$A:$ZZ,COLUMN(D84),FALSE))+IF(ISNA(VLOOKUP(A84,'BL11'!$A:$ZZ,COLUMN(D84),FALSE)),0,VLOOKUP(A84,'BL11'!$A:$ZZ,COLUMN(D84),FALSE))+IF(ISNA(VLOOKUP(A84,'BL12'!$A:$ZZ,COLUMN(D84),FALSE)),0,VLOOKUP(A84,'BL12'!$A:$ZZ,COLUMN(D84),FALSE))+IF(ISNA(VLOOKUP(A84,'BL13'!$A:$ZZ,COLUMN(D84),FALSE)),0,VLOOKUP(A84,'BL13'!$A:$ZZ,COLUMN(D84),FALSE))+IF(ISNA(VLOOKUP(A84,'BL14'!$A:$ZZ,COLUMN(D84),FALSE)),0,VLOOKUP(A84,'BL14'!$A:$ZZ,COLUMN(D84),FALSE))+IF(ISNA(VLOOKUP(A84,'BL15'!$A:$ZZ,COLUMN(D84),FALSE)),0,VLOOKUP(A84,'BL15'!$A:$ZZ,COLUMN(D84),FALSE))+IF(ISNA(VLOOKUP(A84,'BL16'!$A:$ZZ,COLUMN(D84),FALSE)),0,VLOOKUP(A84,'BL16'!$A:$ZZ,COLUMN(D84),FALSE))+IF(ISNA(VLOOKUP(A84,'BL17'!$A:$ZZ,COLUMN(D84),FALSE)),0,VLOOKUP(A84,'BL17'!$A:$ZZ,COLUMN(D84),FALSE))+IF(ISNA(VLOOKUP(A84,'BL18'!$A:$ZZ,COLUMN(D84),FALSE)),0,VLOOKUP(A84,'BL18'!$A:$ZZ,COLUMN(D84),FALSE))+IF(ISNA(VLOOKUP(A84,'BL19'!$A:$ZZ,COLUMN(D84),FALSE)),0,VLOOKUP(A84,'BL19'!$A:$ZZ,COLUMN(D84),FALSE))+IF(ISNA(VLOOKUP(A84,'BL20'!$A:$ZZ,COLUMN(D84),FALSE)),0,VLOOKUP(A84,'BL20'!$A:$ZZ,COLUMN(D84),FALSE))+IF(ISNA(VLOOKUP(A84,'BL21'!$A:$ZZ,COLUMN(D84),FALSE)),0,VLOOKUP(A84,'BL21'!$A:$ZZ,COLUMN(D84),FALSE))+IF(ISNA(VLOOKUP(A84,'BL22'!$A:$ZZ,COLUMN(D84),FALSE)),0,VLOOKUP(A84,'BL22'!$A:$ZZ,COLUMN(D84),FALSE))+IF(ISNA(VLOOKUP(A84,'BL23'!$A:$ZZ,COLUMN(D84),FALSE)),0,VLOOKUP(A84,'BL23'!$A:$ZZ,COLUMN(D84),FALSE))+IF(ISNA(VLOOKUP(A84,'BL24'!$A:$ZZ,COLUMN(D84),FALSE)),0,VLOOKUP(A84,'BL24'!$A:$ZZ,COLUMN(D84),FALSE))+IF(ISNA(VLOOKUP(A84,'BL25'!$A:$ZZ,COLUMN(D84),FALSE)),0,VLOOKUP(A84,'BL25'!$A:$ZZ,COLUMN(D84),FALSE))+IF(ISNA(VLOOKUP(A84,'BL26'!$A:$ZZ,COLUMN(D84),FALSE)),0,VLOOKUP(A84,'BL26'!$A:$ZZ,COLUMN(D84),FALSE))+IF(ISNA(VLOOKUP(A84,'BL27'!$A:$ZZ,COLUMN(D84),FALSE)),0,VLOOKUP(A84,'BL27'!$A:$ZZ,COLUMN(D84),FALSE))+IF(ISNA(VLOOKUP(A84,'BL28'!$A:$ZZ,COLUMN(D84),FALSE)),0,VLOOKUP(A84,'BL28'!$A:$ZZ,COLUMN(D84),FALSE))+IF(ISNA(VLOOKUP(A84,'BL29'!$A:$ZZ,COLUMN(D84),FALSE)),0,VLOOKUP(A84,'BL29'!$A:$ZZ,COLUMN(D84),FALSE))+IF(ISNA(VLOOKUP(A84,'BL30'!$A:$ZZ,COLUMN(D84),FALSE)),0,VLOOKUP(A84,'BL30'!$A:$ZZ,COLUMN(D84),FALSE))</f>
        <v>0</v>
      </c>
      <c r="E84" s="18">
        <f>IF(ISNA(VLOOKUP(A84,'BL1'!$A:$ZZ,COLUMN(E84),FALSE)),0,VLOOKUP(A84,'BL1'!$A:$ZZ,COLUMN(E84),FALSE))+IF(ISNA(VLOOKUP(A84,'BL2'!$A:$ZZ,COLUMN(E84),FALSE)),0,VLOOKUP(A84,'BL2'!$A:$ZZ,COLUMN(E84),FALSE))+IF(ISNA(VLOOKUP(A84,'BL3'!$A:$ZZ,COLUMN(E84),FALSE)),0,VLOOKUP(A84,'BL3'!$A:$ZZ,COLUMN(E84),FALSE))+IF(ISNA(VLOOKUP(A84,'BL4'!$A:$ZZ,COLUMN(E84),FALSE)),0,VLOOKUP(A84,'BL4'!$A:$ZZ,COLUMN(E84),FALSE))+IF(ISNA(VLOOKUP(A84,'BL5'!$A:$ZZ,COLUMN(E84),FALSE)),0,VLOOKUP(A84,'BL5'!$A:$ZZ,COLUMN(E84),FALSE))+IF(ISNA(VLOOKUP(A84,'BL6'!$A:$ZZ,COLUMN(E84),FALSE)),0,VLOOKUP(A84,'BL6'!$A:$ZZ,COLUMN(E84),FALSE))+IF(ISNA(VLOOKUP(A84,'BL7'!$A:$ZZ,COLUMN(E84),FALSE)),0,VLOOKUP(A84,'BL7'!$A:$ZZ,COLUMN(E84),FALSE))+IF(ISNA(VLOOKUP(A84,'BL8'!$A:$ZZ,COLUMN(E84),FALSE)),0,VLOOKUP(A84,'BL8'!$A:$ZZ,COLUMN(E84),FALSE))+IF(ISNA(VLOOKUP(A84,'BL9'!$A:$ZZ,COLUMN(E84),FALSE)),0,VLOOKUP(A84,'BL9'!$A:$ZZ,COLUMN(E84),FALSE))+IF(ISNA(VLOOKUP(A84,'BL10'!$A:$ZZ,COLUMN(E84),FALSE)),0,VLOOKUP(A84,'BL10'!$A:$ZZ,COLUMN(E84),FALSE))+IF(ISNA(VLOOKUP(A84,'BL11'!$A:$ZZ,COLUMN(E84),FALSE)),0,VLOOKUP(A84,'BL11'!$A:$ZZ,COLUMN(E84),FALSE))+IF(ISNA(VLOOKUP(A84,'BL12'!$A:$ZZ,COLUMN(E84),FALSE)),0,VLOOKUP(A84,'BL12'!$A:$ZZ,COLUMN(E84),FALSE))+IF(ISNA(VLOOKUP(A84,'BL13'!$A:$ZZ,COLUMN(E84),FALSE)),0,VLOOKUP(A84,'BL13'!$A:$ZZ,COLUMN(E84),FALSE))+IF(ISNA(VLOOKUP(A84,'BL14'!$A:$ZZ,COLUMN(E84),FALSE)),0,VLOOKUP(A84,'BL14'!$A:$ZZ,COLUMN(E84),FALSE))+IF(ISNA(VLOOKUP(A84,'BL15'!$A:$ZZ,COLUMN(E84),FALSE)),0,VLOOKUP(A84,'BL15'!$A:$ZZ,COLUMN(E84),FALSE))+IF(ISNA(VLOOKUP(A84,'BL16'!$A:$ZZ,COLUMN(E84),FALSE)),0,VLOOKUP(A84,'BL16'!$A:$ZZ,COLUMN(E84),FALSE))+IF(ISNA(VLOOKUP(A84,'BL17'!$A:$ZZ,COLUMN(E84),FALSE)),0,VLOOKUP(A84,'BL17'!$A:$ZZ,COLUMN(E84),FALSE))+IF(ISNA(VLOOKUP(A84,'BL18'!$A:$ZZ,COLUMN(E84),FALSE)),0,VLOOKUP(A84,'BL18'!$A:$ZZ,COLUMN(E84),FALSE))+IF(ISNA(VLOOKUP(A84,'BL19'!$A:$ZZ,COLUMN(E84),FALSE)),0,VLOOKUP(A84,'BL19'!$A:$ZZ,COLUMN(E84),FALSE))+IF(ISNA(VLOOKUP(A84,'BL20'!$A:$ZZ,COLUMN(E84),FALSE)),0,VLOOKUP(A84,'BL20'!$A:$ZZ,COLUMN(E84),FALSE))+IF(ISNA(VLOOKUP(A84,'BL21'!$A:$ZZ,COLUMN(E84),FALSE)),0,VLOOKUP(A84,'BL21'!$A:$ZZ,COLUMN(E84),FALSE))+IF(ISNA(VLOOKUP(A84,'BL22'!$A:$ZZ,COLUMN(E84),FALSE)),0,VLOOKUP(A84,'BL22'!$A:$ZZ,COLUMN(E84),FALSE))+IF(ISNA(VLOOKUP(A84,'BL23'!$A:$ZZ,COLUMN(E84),FALSE)),0,VLOOKUP(A84,'BL23'!$A:$ZZ,COLUMN(E84),FALSE))+IF(ISNA(VLOOKUP(A84,'BL24'!$A:$ZZ,COLUMN(E84),FALSE)),0,VLOOKUP(A84,'BL24'!$A:$ZZ,COLUMN(E84),FALSE))+IF(ISNA(VLOOKUP(A84,'BL25'!$A:$ZZ,COLUMN(E84),FALSE)),0,VLOOKUP(A84,'BL25'!$A:$ZZ,COLUMN(E84),FALSE))+IF(ISNA(VLOOKUP(A84,'BL26'!$A:$ZZ,COLUMN(E84),FALSE)),0,VLOOKUP(A84,'BL26'!$A:$ZZ,COLUMN(E84),FALSE))+IF(ISNA(VLOOKUP(A84,'BL27'!$A:$ZZ,COLUMN(E84),FALSE)),0,VLOOKUP(A84,'BL27'!$A:$ZZ,COLUMN(E84),FALSE))+IF(ISNA(VLOOKUP(A84,'BL28'!$A:$ZZ,COLUMN(E84),FALSE)),0,VLOOKUP(A84,'BL28'!$A:$ZZ,COLUMN(E84),FALSE))+IF(ISNA(VLOOKUP(A84,'BL29'!$A:$ZZ,COLUMN(E84),FALSE)),0,VLOOKUP(A84,'BL29'!$A:$ZZ,COLUMN(E84),FALSE))+IF(ISNA(VLOOKUP(A84,'BL30'!$A:$ZZ,COLUMN(E84),FALSE)),0,VLOOKUP(A84,'BL30'!$A:$ZZ,COLUMN(E84),FALSE))</f>
        <v>0</v>
      </c>
      <c r="F84" s="19">
        <f>IF(ISNA(VLOOKUP(A84,'BL1'!$A:$ZZ,COLUMN(F84),FALSE)),0,VLOOKUP(A84,'BL1'!$A:$ZZ,COLUMN(F84),FALSE))+IF(ISNA(VLOOKUP(A84,'BL2'!$A:$ZZ,COLUMN(F84),FALSE)),0,VLOOKUP(A84,'BL2'!$A:$ZZ,COLUMN(F84),FALSE))+IF(ISNA(VLOOKUP(A84,'BL3'!$A:$ZZ,COLUMN(F84),FALSE)),0,VLOOKUP(A84,'BL3'!$A:$ZZ,COLUMN(F84),FALSE))+IF(ISNA(VLOOKUP(A84,'BL4'!$A:$ZZ,COLUMN(F84),FALSE)),0,VLOOKUP(A84,'BL4'!$A:$ZZ,COLUMN(F84),FALSE))+IF(ISNA(VLOOKUP(A84,'BL5'!$A:$ZZ,COLUMN(F84),FALSE)),0,VLOOKUP(A84,'BL5'!$A:$ZZ,COLUMN(F84),FALSE))+IF(ISNA(VLOOKUP(A84,'BL6'!$A:$ZZ,COLUMN(F84),FALSE)),0,VLOOKUP(A84,'BL6'!$A:$ZZ,COLUMN(F84),FALSE))+IF(ISNA(VLOOKUP(A84,'BL7'!$A:$ZZ,COLUMN(F84),FALSE)),0,VLOOKUP(A84,'BL7'!$A:$ZZ,COLUMN(F84),FALSE))+IF(ISNA(VLOOKUP(A84,'BL8'!$A:$ZZ,COLUMN(F84),FALSE)),0,VLOOKUP(A84,'BL8'!$A:$ZZ,COLUMN(F84),FALSE))+IF(ISNA(VLOOKUP(A84,'BL9'!$A:$ZZ,COLUMN(F84),FALSE)),0,VLOOKUP(A84,'BL9'!$A:$ZZ,COLUMN(F84),FALSE))+IF(ISNA(VLOOKUP(A84,'BL10'!$A:$ZZ,COLUMN(F84),FALSE)),0,VLOOKUP(A84,'BL10'!$A:$ZZ,COLUMN(F84),FALSE))+IF(ISNA(VLOOKUP(A84,'BL11'!$A:$ZZ,COLUMN(F84),FALSE)),0,VLOOKUP(A84,'BL11'!$A:$ZZ,COLUMN(F84),FALSE))+IF(ISNA(VLOOKUP(A84,'BL12'!$A:$ZZ,COLUMN(F84),FALSE)),0,VLOOKUP(A84,'BL12'!$A:$ZZ,COLUMN(F84),FALSE))+IF(ISNA(VLOOKUP(A84,'BL13'!$A:$ZZ,COLUMN(F84),FALSE)),0,VLOOKUP(A84,'BL13'!$A:$ZZ,COLUMN(F84),FALSE))+IF(ISNA(VLOOKUP(A84,'BL14'!$A:$ZZ,COLUMN(F84),FALSE)),0,VLOOKUP(A84,'BL14'!$A:$ZZ,COLUMN(F84),FALSE))+IF(ISNA(VLOOKUP(A84,'BL15'!$A:$ZZ,COLUMN(F84),FALSE)),0,VLOOKUP(A84,'BL15'!$A:$ZZ,COLUMN(F84),FALSE))+IF(ISNA(VLOOKUP(A84,'BL16'!$A:$ZZ,COLUMN(F84),FALSE)),0,VLOOKUP(A84,'BL16'!$A:$ZZ,COLUMN(F84),FALSE))+IF(ISNA(VLOOKUP(A84,'BL17'!$A:$ZZ,COLUMN(F84),FALSE)),0,VLOOKUP(A84,'BL17'!$A:$ZZ,COLUMN(F84),FALSE))+IF(ISNA(VLOOKUP(A84,'BL18'!$A:$ZZ,COLUMN(F84),FALSE)),0,VLOOKUP(A84,'BL18'!$A:$ZZ,COLUMN(F84),FALSE))+IF(ISNA(VLOOKUP(A84,'BL19'!$A:$ZZ,COLUMN(F84),FALSE)),0,VLOOKUP(A84,'BL19'!$A:$ZZ,COLUMN(F84),FALSE))+IF(ISNA(VLOOKUP(A84,'BL20'!$A:$ZZ,COLUMN(F84),FALSE)),0,VLOOKUP(A84,'BL20'!$A:$ZZ,COLUMN(F84),FALSE))+IF(ISNA(VLOOKUP(A84,'BL21'!$A:$ZZ,COLUMN(F84),FALSE)),0,VLOOKUP(A84,'BL21'!$A:$ZZ,COLUMN(F84),FALSE))+IF(ISNA(VLOOKUP(A84,'BL22'!$A:$ZZ,COLUMN(F84),FALSE)),0,VLOOKUP(A84,'BL22'!$A:$ZZ,COLUMN(F84),FALSE))+IF(ISNA(VLOOKUP(A84,'BL23'!$A:$ZZ,COLUMN(F84),FALSE)),0,VLOOKUP(A84,'BL23'!$A:$ZZ,COLUMN(F84),FALSE))+IF(ISNA(VLOOKUP(A84,'BL24'!$A:$ZZ,COLUMN(F84),FALSE)),0,VLOOKUP(A84,'BL24'!$A:$ZZ,COLUMN(F84),FALSE))+IF(ISNA(VLOOKUP(A84,'BL25'!$A:$ZZ,COLUMN(F84),FALSE)),0,VLOOKUP(A84,'BL25'!$A:$ZZ,COLUMN(F84),FALSE))+IF(ISNA(VLOOKUP(A84,'BL26'!$A:$ZZ,COLUMN(F84),FALSE)),0,VLOOKUP(A84,'BL26'!$A:$ZZ,COLUMN(F84),FALSE))+IF(ISNA(VLOOKUP(A84,'BL27'!$A:$ZZ,COLUMN(F84),FALSE)),0,VLOOKUP(A84,'BL27'!$A:$ZZ,COLUMN(F84),FALSE))+IF(ISNA(VLOOKUP(A84,'BL28'!$A:$ZZ,COLUMN(F84),FALSE)),0,VLOOKUP(A84,'BL28'!$A:$ZZ,COLUMN(F84),FALSE))+IF(ISNA(VLOOKUP(A84,'BL29'!$A:$ZZ,COLUMN(F84),FALSE)),0,VLOOKUP(A84,'BL29'!$A:$ZZ,COLUMN(F84),FALSE))+IF(ISNA(VLOOKUP(A84,'BL30'!$A:$ZZ,COLUMN(F84),FALSE)),0,VLOOKUP(A84,'BL30'!$A:$ZZ,COLUMN(F84),FALSE))</f>
        <v>0</v>
      </c>
      <c r="G84" s="20">
        <f>IF(ISNA(VLOOKUP(A84,'BL1'!$A:$ZZ,COLUMN(G84),FALSE)),0,VLOOKUP(A84,'BL1'!$A:$ZZ,COLUMN(G84),FALSE))+IF(ISNA(VLOOKUP(A84,'BL2'!$A:$ZZ,COLUMN(G84),FALSE)),0,VLOOKUP(A84,'BL2'!$A:$ZZ,COLUMN(G84),FALSE))+IF(ISNA(VLOOKUP(A84,'BL3'!$A:$ZZ,COLUMN(G84),FALSE)),0,VLOOKUP(A84,'BL3'!$A:$ZZ,COLUMN(G84),FALSE))+IF(ISNA(VLOOKUP(A84,'BL4'!$A:$ZZ,COLUMN(G84),FALSE)),0,VLOOKUP(A84,'BL4'!$A:$ZZ,COLUMN(G84),FALSE))+IF(ISNA(VLOOKUP(A84,'BL5'!$A:$ZZ,COLUMN(G84),FALSE)),0,VLOOKUP(A84,'BL5'!$A:$ZZ,COLUMN(G84),FALSE))+IF(ISNA(VLOOKUP(A84,'BL6'!$A:$ZZ,COLUMN(G84),FALSE)),0,VLOOKUP(A84,'BL6'!$A:$ZZ,COLUMN(G84),FALSE))+IF(ISNA(VLOOKUP(A84,'BL7'!$A:$ZZ,COLUMN(G84),FALSE)),0,VLOOKUP(A84,'BL7'!$A:$ZZ,COLUMN(G84),FALSE))+IF(ISNA(VLOOKUP(A84,'BL8'!$A:$ZZ,COLUMN(G84),FALSE)),0,VLOOKUP(A84,'BL8'!$A:$ZZ,COLUMN(G84),FALSE))+IF(ISNA(VLOOKUP(A84,'BL9'!$A:$ZZ,COLUMN(G84),FALSE)),0,VLOOKUP(A84,'BL9'!$A:$ZZ,COLUMN(G84),FALSE))+IF(ISNA(VLOOKUP(A84,'BL10'!$A:$ZZ,COLUMN(G84),FALSE)),0,VLOOKUP(A84,'BL10'!$A:$ZZ,COLUMN(G84),FALSE))+IF(ISNA(VLOOKUP(A84,'BL11'!$A:$ZZ,COLUMN(G84),FALSE)),0,VLOOKUP(A84,'BL11'!$A:$ZZ,COLUMN(G84),FALSE))+IF(ISNA(VLOOKUP(A84,'BL12'!$A:$ZZ,COLUMN(G84),FALSE)),0,VLOOKUP(A84,'BL12'!$A:$ZZ,COLUMN(G84),FALSE))+IF(ISNA(VLOOKUP(A84,'BL13'!$A:$ZZ,COLUMN(G84),FALSE)),0,VLOOKUP(A84,'BL13'!$A:$ZZ,COLUMN(G84),FALSE))+IF(ISNA(VLOOKUP(A84,'BL14'!$A:$ZZ,COLUMN(G84),FALSE)),0,VLOOKUP(A84,'BL14'!$A:$ZZ,COLUMN(G84),FALSE))+IF(ISNA(VLOOKUP(A84,'BL15'!$A:$ZZ,COLUMN(G84),FALSE)),0,VLOOKUP(A84,'BL15'!$A:$ZZ,COLUMN(G84),FALSE))+IF(ISNA(VLOOKUP(A84,'BL16'!$A:$ZZ,COLUMN(G84),FALSE)),0,VLOOKUP(A84,'BL16'!$A:$ZZ,COLUMN(G84),FALSE))+IF(ISNA(VLOOKUP(A84,'BL17'!$A:$ZZ,COLUMN(G84),FALSE)),0,VLOOKUP(A84,'BL17'!$A:$ZZ,COLUMN(G84),FALSE))+IF(ISNA(VLOOKUP(A84,'BL18'!$A:$ZZ,COLUMN(G84),FALSE)),0,VLOOKUP(A84,'BL18'!$A:$ZZ,COLUMN(G84),FALSE))+IF(ISNA(VLOOKUP(A84,'BL19'!$A:$ZZ,COLUMN(G84),FALSE)),0,VLOOKUP(A84,'BL19'!$A:$ZZ,COLUMN(G84),FALSE))+IF(ISNA(VLOOKUP(A84,'BL20'!$A:$ZZ,COLUMN(G84),FALSE)),0,VLOOKUP(A84,'BL20'!$A:$ZZ,COLUMN(G84),FALSE))+IF(ISNA(VLOOKUP(A84,'BL21'!$A:$ZZ,COLUMN(G84),FALSE)),0,VLOOKUP(A84,'BL21'!$A:$ZZ,COLUMN(G84),FALSE))+IF(ISNA(VLOOKUP(A84,'BL22'!$A:$ZZ,COLUMN(G84),FALSE)),0,VLOOKUP(A84,'BL22'!$A:$ZZ,COLUMN(G84),FALSE))+IF(ISNA(VLOOKUP(A84,'BL23'!$A:$ZZ,COLUMN(G84),FALSE)),0,VLOOKUP(A84,'BL23'!$A:$ZZ,COLUMN(G84),FALSE))+IF(ISNA(VLOOKUP(A84,'BL24'!$A:$ZZ,COLUMN(G84),FALSE)),0,VLOOKUP(A84,'BL24'!$A:$ZZ,COLUMN(G84),FALSE))+IF(ISNA(VLOOKUP(A84,'BL25'!$A:$ZZ,COLUMN(G84),FALSE)),0,VLOOKUP(A84,'BL25'!$A:$ZZ,COLUMN(G84),FALSE))+IF(ISNA(VLOOKUP(A84,'BL26'!$A:$ZZ,COLUMN(G84),FALSE)),0,VLOOKUP(A84,'BL26'!$A:$ZZ,COLUMN(G84),FALSE))+IF(ISNA(VLOOKUP(A84,'BL27'!$A:$ZZ,COLUMN(G84),FALSE)),0,VLOOKUP(A84,'BL27'!$A:$ZZ,COLUMN(G84),FALSE))+IF(ISNA(VLOOKUP(A84,'BL28'!$A:$ZZ,COLUMN(G84),FALSE)),0,VLOOKUP(A84,'BL28'!$A:$ZZ,COLUMN(G84),FALSE))+IF(ISNA(VLOOKUP(A84,'BL29'!$A:$ZZ,COLUMN(G84),FALSE)),0,VLOOKUP(A84,'BL29'!$A:$ZZ,COLUMN(G84),FALSE))+IF(ISNA(VLOOKUP(A84,'BL30'!$A:$ZZ,COLUMN(G84),FALSE)),0,VLOOKUP(A84,'BL30'!$A:$ZZ,COLUMN(G84),FALSE))</f>
        <v>0</v>
      </c>
      <c r="H84" s="21">
        <f>IF(ISNA(VLOOKUP(A84,'BL1'!$A:$ZZ,COLUMN(H84),FALSE)),0,VLOOKUP(A84,'BL1'!$A:$ZZ,COLUMN(H84),FALSE))+IF(ISNA(VLOOKUP(A84,'BL2'!$A:$ZZ,COLUMN(H84),FALSE)),0,VLOOKUP(A84,'BL2'!$A:$ZZ,COLUMN(H84),FALSE))+IF(ISNA(VLOOKUP(A84,'BL3'!$A:$ZZ,COLUMN(H84),FALSE)),0,VLOOKUP(A84,'BL3'!$A:$ZZ,COLUMN(H84),FALSE))+IF(ISNA(VLOOKUP(A84,'BL4'!$A:$ZZ,COLUMN(H84),FALSE)),0,VLOOKUP(A84,'BL4'!$A:$ZZ,COLUMN(H84),FALSE))+IF(ISNA(VLOOKUP(A84,'BL5'!$A:$ZZ,COLUMN(H84),FALSE)),0,VLOOKUP(A84,'BL5'!$A:$ZZ,COLUMN(H84),FALSE))+IF(ISNA(VLOOKUP(A84,'BL6'!$A:$ZZ,COLUMN(H84),FALSE)),0,VLOOKUP(A84,'BL6'!$A:$ZZ,COLUMN(H84),FALSE))+IF(ISNA(VLOOKUP(A84,'BL7'!$A:$ZZ,COLUMN(H84),FALSE)),0,VLOOKUP(A84,'BL7'!$A:$ZZ,COLUMN(H84),FALSE))+IF(ISNA(VLOOKUP(A84,'BL8'!$A:$ZZ,COLUMN(H84),FALSE)),0,VLOOKUP(A84,'BL8'!$A:$ZZ,COLUMN(H84),FALSE))+IF(ISNA(VLOOKUP(A84,'BL9'!$A:$ZZ,COLUMN(H84),FALSE)),0,VLOOKUP(A84,'BL9'!$A:$ZZ,COLUMN(H84),FALSE))+IF(ISNA(VLOOKUP(A84,'BL10'!$A:$ZZ,COLUMN(H84),FALSE)),0,VLOOKUP(A84,'BL10'!$A:$ZZ,COLUMN(H84),FALSE))+IF(ISNA(VLOOKUP(A84,'BL11'!$A:$ZZ,COLUMN(H84),FALSE)),0,VLOOKUP(A84,'BL11'!$A:$ZZ,COLUMN(H84),FALSE))+IF(ISNA(VLOOKUP(A84,'BL12'!$A:$ZZ,COLUMN(H84),FALSE)),0,VLOOKUP(A84,'BL12'!$A:$ZZ,COLUMN(H84),FALSE))+IF(ISNA(VLOOKUP(A84,'BL13'!$A:$ZZ,COLUMN(H84),FALSE)),0,VLOOKUP(A84,'BL13'!$A:$ZZ,COLUMN(H84),FALSE))+IF(ISNA(VLOOKUP(A84,'BL14'!$A:$ZZ,COLUMN(H84),FALSE)),0,VLOOKUP(A84,'BL14'!$A:$ZZ,COLUMN(H84),FALSE))+IF(ISNA(VLOOKUP(A84,'BL15'!$A:$ZZ,COLUMN(H84),FALSE)),0,VLOOKUP(A84,'BL15'!$A:$ZZ,COLUMN(H84),FALSE))+IF(ISNA(VLOOKUP(A84,'BL16'!$A:$ZZ,COLUMN(H84),FALSE)),0,VLOOKUP(A84,'BL16'!$A:$ZZ,COLUMN(H84),FALSE))+IF(ISNA(VLOOKUP(A84,'BL17'!$A:$ZZ,COLUMN(H84),FALSE)),0,VLOOKUP(A84,'BL17'!$A:$ZZ,COLUMN(H84),FALSE))+IF(ISNA(VLOOKUP(A84,'BL18'!$A:$ZZ,COLUMN(H84),FALSE)),0,VLOOKUP(A84,'BL18'!$A:$ZZ,COLUMN(H84),FALSE))+IF(ISNA(VLOOKUP(A84,'BL19'!$A:$ZZ,COLUMN(H84),FALSE)),0,VLOOKUP(A84,'BL19'!$A:$ZZ,COLUMN(H84),FALSE))+IF(ISNA(VLOOKUP(A84,'BL20'!$A:$ZZ,COLUMN(H84),FALSE)),0,VLOOKUP(A84,'BL20'!$A:$ZZ,COLUMN(H84),FALSE))+IF(ISNA(VLOOKUP(A84,'BL21'!$A:$ZZ,COLUMN(H84),FALSE)),0,VLOOKUP(A84,'BL21'!$A:$ZZ,COLUMN(H84),FALSE))+IF(ISNA(VLOOKUP(A84,'BL22'!$A:$ZZ,COLUMN(H84),FALSE)),0,VLOOKUP(A84,'BL22'!$A:$ZZ,COLUMN(H84),FALSE))+IF(ISNA(VLOOKUP(A84,'BL23'!$A:$ZZ,COLUMN(H84),FALSE)),0,VLOOKUP(A84,'BL23'!$A:$ZZ,COLUMN(H84),FALSE))+IF(ISNA(VLOOKUP(A84,'BL24'!$A:$ZZ,COLUMN(H84),FALSE)),0,VLOOKUP(A84,'BL24'!$A:$ZZ,COLUMN(H84),FALSE))+IF(ISNA(VLOOKUP(A84,'BL25'!$A:$ZZ,COLUMN(H84),FALSE)),0,VLOOKUP(A84,'BL25'!$A:$ZZ,COLUMN(H84),FALSE))+IF(ISNA(VLOOKUP(A84,'BL26'!$A:$ZZ,COLUMN(H84),FALSE)),0,VLOOKUP(A84,'BL26'!$A:$ZZ,COLUMN(H84),FALSE))+IF(ISNA(VLOOKUP(A84,'BL27'!$A:$ZZ,COLUMN(H84),FALSE)),0,VLOOKUP(A84,'BL27'!$A:$ZZ,COLUMN(H84),FALSE))+IF(ISNA(VLOOKUP(A84,'BL28'!$A:$ZZ,COLUMN(H84),FALSE)),0,VLOOKUP(A84,'BL28'!$A:$ZZ,COLUMN(H84),FALSE))+IF(ISNA(VLOOKUP(A84,'BL29'!$A:$ZZ,COLUMN(H84),FALSE)),0,VLOOKUP(A84,'BL29'!$A:$ZZ,COLUMN(H84),FALSE))+IF(ISNA(VLOOKUP(A84,'BL30'!$A:$ZZ,COLUMN(H84),FALSE)),0,VLOOKUP(A84,'BL30'!$A:$ZZ,COLUMN(H84),FALSE))</f>
        <v>0</v>
      </c>
      <c r="I84" s="22">
        <f>IF(ISNA(VLOOKUP(A84,'BL1'!$A:$ZZ,COLUMN(I84),FALSE)),0,VLOOKUP(A84,'BL1'!$A:$ZZ,COLUMN(I84),FALSE))+IF(ISNA(VLOOKUP(A84,'BL2'!$A:$ZZ,COLUMN(I84),FALSE)),0,VLOOKUP(A84,'BL2'!$A:$ZZ,COLUMN(I84),FALSE))+IF(ISNA(VLOOKUP(A84,'BL3'!$A:$ZZ,COLUMN(I84),FALSE)),0,VLOOKUP(A84,'BL3'!$A:$ZZ,COLUMN(I84),FALSE))+IF(ISNA(VLOOKUP(A84,'BL4'!$A:$ZZ,COLUMN(I84),FALSE)),0,VLOOKUP(A84,'BL4'!$A:$ZZ,COLUMN(I84),FALSE))+IF(ISNA(VLOOKUP(A84,'BL5'!$A:$ZZ,COLUMN(I84),FALSE)),0,VLOOKUP(A84,'BL5'!$A:$ZZ,COLUMN(I84),FALSE))+IF(ISNA(VLOOKUP(A84,'BL6'!$A:$ZZ,COLUMN(I84),FALSE)),0,VLOOKUP(A84,'BL6'!$A:$ZZ,COLUMN(I84),FALSE))+IF(ISNA(VLOOKUP(A84,'BL7'!$A:$ZZ,COLUMN(I84),FALSE)),0,VLOOKUP(A84,'BL7'!$A:$ZZ,COLUMN(I84),FALSE))+IF(ISNA(VLOOKUP(A84,'BL8'!$A:$ZZ,COLUMN(I84),FALSE)),0,VLOOKUP(A84,'BL8'!$A:$ZZ,COLUMN(I84),FALSE))+IF(ISNA(VLOOKUP(A84,'BL9'!$A:$ZZ,COLUMN(I84),FALSE)),0,VLOOKUP(A84,'BL9'!$A:$ZZ,COLUMN(I84),FALSE))+IF(ISNA(VLOOKUP(A84,'BL10'!$A:$ZZ,COLUMN(I84),FALSE)),0,VLOOKUP(A84,'BL10'!$A:$ZZ,COLUMN(I84),FALSE))+IF(ISNA(VLOOKUP(A84,'BL11'!$A:$ZZ,COLUMN(I84),FALSE)),0,VLOOKUP(A84,'BL11'!$A:$ZZ,COLUMN(I84),FALSE))+IF(ISNA(VLOOKUP(A84,'BL12'!$A:$ZZ,COLUMN(I84),FALSE)),0,VLOOKUP(A84,'BL12'!$A:$ZZ,COLUMN(I84),FALSE))+IF(ISNA(VLOOKUP(A84,'BL13'!$A:$ZZ,COLUMN(I84),FALSE)),0,VLOOKUP(A84,'BL13'!$A:$ZZ,COLUMN(I84),FALSE))+IF(ISNA(VLOOKUP(A84,'BL14'!$A:$ZZ,COLUMN(I84),FALSE)),0,VLOOKUP(A84,'BL14'!$A:$ZZ,COLUMN(I84),FALSE))+IF(ISNA(VLOOKUP(A84,'BL15'!$A:$ZZ,COLUMN(I84),FALSE)),0,VLOOKUP(A84,'BL15'!$A:$ZZ,COLUMN(I84),FALSE))+IF(ISNA(VLOOKUP(A84,'BL16'!$A:$ZZ,COLUMN(I84),FALSE)),0,VLOOKUP(A84,'BL16'!$A:$ZZ,COLUMN(I84),FALSE))+IF(ISNA(VLOOKUP(A84,'BL17'!$A:$ZZ,COLUMN(I84),FALSE)),0,VLOOKUP(A84,'BL17'!$A:$ZZ,COLUMN(I84),FALSE))+IF(ISNA(VLOOKUP(A84,'BL18'!$A:$ZZ,COLUMN(I84),FALSE)),0,VLOOKUP(A84,'BL18'!$A:$ZZ,COLUMN(I84),FALSE))+IF(ISNA(VLOOKUP(A84,'BL19'!$A:$ZZ,COLUMN(I84),FALSE)),0,VLOOKUP(A84,'BL19'!$A:$ZZ,COLUMN(I84),FALSE))+IF(ISNA(VLOOKUP(A84,'BL20'!$A:$ZZ,COLUMN(I84),FALSE)),0,VLOOKUP(A84,'BL20'!$A:$ZZ,COLUMN(I84),FALSE))+IF(ISNA(VLOOKUP(A84,'BL21'!$A:$ZZ,COLUMN(I84),FALSE)),0,VLOOKUP(A84,'BL21'!$A:$ZZ,COLUMN(I84),FALSE))+IF(ISNA(VLOOKUP(A84,'BL22'!$A:$ZZ,COLUMN(I84),FALSE)),0,VLOOKUP(A84,'BL22'!$A:$ZZ,COLUMN(I84),FALSE))+IF(ISNA(VLOOKUP(A84,'BL23'!$A:$ZZ,COLUMN(I84),FALSE)),0,VLOOKUP(A84,'BL23'!$A:$ZZ,COLUMN(I84),FALSE))+IF(ISNA(VLOOKUP(A84,'BL24'!$A:$ZZ,COLUMN(I84),FALSE)),0,VLOOKUP(A84,'BL24'!$A:$ZZ,COLUMN(I84),FALSE))+IF(ISNA(VLOOKUP(A84,'BL25'!$A:$ZZ,COLUMN(I84),FALSE)),0,VLOOKUP(A84,'BL25'!$A:$ZZ,COLUMN(I84),FALSE))+IF(ISNA(VLOOKUP(A84,'BL26'!$A:$ZZ,COLUMN(I84),FALSE)),0,VLOOKUP(A84,'BL26'!$A:$ZZ,COLUMN(I84),FALSE))+IF(ISNA(VLOOKUP(A84,'BL27'!$A:$ZZ,COLUMN(I84),FALSE)),0,VLOOKUP(A84,'BL27'!$A:$ZZ,COLUMN(I84),FALSE))+IF(ISNA(VLOOKUP(A84,'BL28'!$A:$ZZ,COLUMN(I84),FALSE)),0,VLOOKUP(A84,'BL28'!$A:$ZZ,COLUMN(I84),FALSE))+IF(ISNA(VLOOKUP(A84,'BL29'!$A:$ZZ,COLUMN(I84),FALSE)),0,VLOOKUP(A84,'BL29'!$A:$ZZ,COLUMN(I84),FALSE))+IF(ISNA(VLOOKUP(A84,'BL30'!$A:$ZZ,COLUMN(I84),FALSE)),0,VLOOKUP(A84,'BL30'!$A:$ZZ,COLUMN(I84),FALSE))</f>
        <v>0</v>
      </c>
      <c r="J84" s="23">
        <f>IF(ISNA(VLOOKUP(A84,'BL1'!$A:$ZZ,COLUMN(J84),FALSE)),0,VLOOKUP(A84,'BL1'!$A:$ZZ,COLUMN(J84),FALSE))+IF(ISNA(VLOOKUP(A84,'BL2'!$A:$ZZ,COLUMN(J84),FALSE)),0,VLOOKUP(A84,'BL2'!$A:$ZZ,COLUMN(J84),FALSE))+IF(ISNA(VLOOKUP(A84,'BL3'!$A:$ZZ,COLUMN(J84),FALSE)),0,VLOOKUP(A84,'BL3'!$A:$ZZ,COLUMN(J84),FALSE))+IF(ISNA(VLOOKUP(A84,'BL4'!$A:$ZZ,COLUMN(J84),FALSE)),0,VLOOKUP(A84,'BL4'!$A:$ZZ,COLUMN(J84),FALSE))+IF(ISNA(VLOOKUP(A84,'BL5'!$A:$ZZ,COLUMN(J84),FALSE)),0,VLOOKUP(A84,'BL5'!$A:$ZZ,COLUMN(J84),FALSE))+IF(ISNA(VLOOKUP(A84,'BL6'!$A:$ZZ,COLUMN(J84),FALSE)),0,VLOOKUP(A84,'BL6'!$A:$ZZ,COLUMN(J84),FALSE))+IF(ISNA(VLOOKUP(A84,'BL7'!$A:$ZZ,COLUMN(J84),FALSE)),0,VLOOKUP(A84,'BL7'!$A:$ZZ,COLUMN(J84),FALSE))+IF(ISNA(VLOOKUP(A84,'BL8'!$A:$ZZ,COLUMN(J84),FALSE)),0,VLOOKUP(A84,'BL8'!$A:$ZZ,COLUMN(J84),FALSE))+IF(ISNA(VLOOKUP(A84,'BL9'!$A:$ZZ,COLUMN(J84),FALSE)),0,VLOOKUP(A84,'BL9'!$A:$ZZ,COLUMN(J84),FALSE))+IF(ISNA(VLOOKUP(A84,'BL10'!$A:$ZZ,COLUMN(J84),FALSE)),0,VLOOKUP(A84,'BL10'!$A:$ZZ,COLUMN(J84),FALSE))+IF(ISNA(VLOOKUP(A84,'BL11'!$A:$ZZ,COLUMN(J84),FALSE)),0,VLOOKUP(A84,'BL11'!$A:$ZZ,COLUMN(J84),FALSE))+IF(ISNA(VLOOKUP(A84,'BL12'!$A:$ZZ,COLUMN(J84),FALSE)),0,VLOOKUP(A84,'BL12'!$A:$ZZ,COLUMN(J84),FALSE))+IF(ISNA(VLOOKUP(A84,'BL13'!$A:$ZZ,COLUMN(J84),FALSE)),0,VLOOKUP(A84,'BL13'!$A:$ZZ,COLUMN(J84),FALSE))+IF(ISNA(VLOOKUP(A84,'BL14'!$A:$ZZ,COLUMN(J84),FALSE)),0,VLOOKUP(A84,'BL14'!$A:$ZZ,COLUMN(J84),FALSE))+IF(ISNA(VLOOKUP(A84,'BL15'!$A:$ZZ,COLUMN(J84),FALSE)),0,VLOOKUP(A84,'BL15'!$A:$ZZ,COLUMN(J84),FALSE))+IF(ISNA(VLOOKUP(A84,'BL16'!$A:$ZZ,COLUMN(J84),FALSE)),0,VLOOKUP(A84,'BL16'!$A:$ZZ,COLUMN(J84),FALSE))+IF(ISNA(VLOOKUP(A84,'BL17'!$A:$ZZ,COLUMN(J84),FALSE)),0,VLOOKUP(A84,'BL17'!$A:$ZZ,COLUMN(J84),FALSE))+IF(ISNA(VLOOKUP(A84,'BL18'!$A:$ZZ,COLUMN(J84),FALSE)),0,VLOOKUP(A84,'BL18'!$A:$ZZ,COLUMN(J84),FALSE))+IF(ISNA(VLOOKUP(A84,'BL19'!$A:$ZZ,COLUMN(J84),FALSE)),0,VLOOKUP(A84,'BL19'!$A:$ZZ,COLUMN(J84),FALSE))+IF(ISNA(VLOOKUP(A84,'BL20'!$A:$ZZ,COLUMN(J84),FALSE)),0,VLOOKUP(A84,'BL20'!$A:$ZZ,COLUMN(J84),FALSE))+IF(ISNA(VLOOKUP(A84,'BL21'!$A:$ZZ,COLUMN(J84),FALSE)),0,VLOOKUP(A84,'BL21'!$A:$ZZ,COLUMN(J84),FALSE))+IF(ISNA(VLOOKUP(A84,'BL22'!$A:$ZZ,COLUMN(J84),FALSE)),0,VLOOKUP(A84,'BL22'!$A:$ZZ,COLUMN(J84),FALSE))+IF(ISNA(VLOOKUP(A84,'BL23'!$A:$ZZ,COLUMN(J84),FALSE)),0,VLOOKUP(A84,'BL23'!$A:$ZZ,COLUMN(J84),FALSE))+IF(ISNA(VLOOKUP(A84,'BL24'!$A:$ZZ,COLUMN(J84),FALSE)),0,VLOOKUP(A84,'BL24'!$A:$ZZ,COLUMN(J84),FALSE))+IF(ISNA(VLOOKUP(A84,'BL25'!$A:$ZZ,COLUMN(J84),FALSE)),0,VLOOKUP(A84,'BL25'!$A:$ZZ,COLUMN(J84),FALSE))+IF(ISNA(VLOOKUP(A84,'BL26'!$A:$ZZ,COLUMN(J84),FALSE)),0,VLOOKUP(A84,'BL26'!$A:$ZZ,COLUMN(J84),FALSE))+IF(ISNA(VLOOKUP(A84,'BL27'!$A:$ZZ,COLUMN(J84),FALSE)),0,VLOOKUP(A84,'BL27'!$A:$ZZ,COLUMN(J84),FALSE))+IF(ISNA(VLOOKUP(A84,'BL28'!$A:$ZZ,COLUMN(J84),FALSE)),0,VLOOKUP(A84,'BL28'!$A:$ZZ,COLUMN(J84),FALSE))+IF(ISNA(VLOOKUP(A84,'BL29'!$A:$ZZ,COLUMN(J84),FALSE)),0,VLOOKUP(A84,'BL29'!$A:$ZZ,COLUMN(J84),FALSE))+IF(ISNA(VLOOKUP(A84,'BL30'!$A:$ZZ,COLUMN(J84),FALSE)),0,VLOOKUP(A84,'BL30'!$A:$ZZ,COLUMN(J84),FALSE))</f>
        <v>0</v>
      </c>
      <c r="K84" s="24">
        <f>IF(ISNA(VLOOKUP(A84,'BL1'!$A:$ZZ,COLUMN(K84),FALSE)),0,VLOOKUP(A84,'BL1'!$A:$ZZ,COLUMN(K84),FALSE))+IF(ISNA(VLOOKUP(A84,'BL2'!$A:$ZZ,COLUMN(K84),FALSE)),0,VLOOKUP(A84,'BL2'!$A:$ZZ,COLUMN(K84),FALSE))+IF(ISNA(VLOOKUP(A84,'BL3'!$A:$ZZ,COLUMN(K84),FALSE)),0,VLOOKUP(A84,'BL3'!$A:$ZZ,COLUMN(K84),FALSE))+IF(ISNA(VLOOKUP(A84,'BL4'!$A:$ZZ,COLUMN(K84),FALSE)),0,VLOOKUP(A84,'BL4'!$A:$ZZ,COLUMN(K84),FALSE))+IF(ISNA(VLOOKUP(A84,'BL5'!$A:$ZZ,COLUMN(K84),FALSE)),0,VLOOKUP(A84,'BL5'!$A:$ZZ,COLUMN(K84),FALSE))+IF(ISNA(VLOOKUP(A84,'BL6'!$A:$ZZ,COLUMN(K84),FALSE)),0,VLOOKUP(A84,'BL6'!$A:$ZZ,COLUMN(K84),FALSE))+IF(ISNA(VLOOKUP(A84,'BL7'!$A:$ZZ,COLUMN(K84),FALSE)),0,VLOOKUP(A84,'BL7'!$A:$ZZ,COLUMN(K84),FALSE))+IF(ISNA(VLOOKUP(A84,'BL8'!$A:$ZZ,COLUMN(K84),FALSE)),0,VLOOKUP(A84,'BL8'!$A:$ZZ,COLUMN(K84),FALSE))+IF(ISNA(VLOOKUP(A84,'BL9'!$A:$ZZ,COLUMN(K84),FALSE)),0,VLOOKUP(A84,'BL9'!$A:$ZZ,COLUMN(K84),FALSE))+IF(ISNA(VLOOKUP(A84,'BL10'!$A:$ZZ,COLUMN(K84),FALSE)),0,VLOOKUP(A84,'BL10'!$A:$ZZ,COLUMN(K84),FALSE))+IF(ISNA(VLOOKUP(A84,'BL11'!$A:$ZZ,COLUMN(K84),FALSE)),0,VLOOKUP(A84,'BL11'!$A:$ZZ,COLUMN(K84),FALSE))+IF(ISNA(VLOOKUP(A84,'BL12'!$A:$ZZ,COLUMN(K84),FALSE)),0,VLOOKUP(A84,'BL12'!$A:$ZZ,COLUMN(K84),FALSE))+IF(ISNA(VLOOKUP(A84,'BL13'!$A:$ZZ,COLUMN(K84),FALSE)),0,VLOOKUP(A84,'BL13'!$A:$ZZ,COLUMN(K84),FALSE))+IF(ISNA(VLOOKUP(A84,'BL14'!$A:$ZZ,COLUMN(K84),FALSE)),0,VLOOKUP(A84,'BL14'!$A:$ZZ,COLUMN(K84),FALSE))+IF(ISNA(VLOOKUP(A84,'BL15'!$A:$ZZ,COLUMN(K84),FALSE)),0,VLOOKUP(A84,'BL15'!$A:$ZZ,COLUMN(K84),FALSE))+IF(ISNA(VLOOKUP(A84,'BL16'!$A:$ZZ,COLUMN(K84),FALSE)),0,VLOOKUP(A84,'BL16'!$A:$ZZ,COLUMN(K84),FALSE))+IF(ISNA(VLOOKUP(A84,'BL17'!$A:$ZZ,COLUMN(K84),FALSE)),0,VLOOKUP(A84,'BL17'!$A:$ZZ,COLUMN(K84),FALSE))+IF(ISNA(VLOOKUP(A84,'BL18'!$A:$ZZ,COLUMN(K84),FALSE)),0,VLOOKUP(A84,'BL18'!$A:$ZZ,COLUMN(K84),FALSE))+IF(ISNA(VLOOKUP(A84,'BL19'!$A:$ZZ,COLUMN(K84),FALSE)),0,VLOOKUP(A84,'BL19'!$A:$ZZ,COLUMN(K84),FALSE))+IF(ISNA(VLOOKUP(A84,'BL20'!$A:$ZZ,COLUMN(K84),FALSE)),0,VLOOKUP(A84,'BL20'!$A:$ZZ,COLUMN(K84),FALSE))+IF(ISNA(VLOOKUP(A84,'BL21'!$A:$ZZ,COLUMN(K84),FALSE)),0,VLOOKUP(A84,'BL21'!$A:$ZZ,COLUMN(K84),FALSE))+IF(ISNA(VLOOKUP(A84,'BL22'!$A:$ZZ,COLUMN(K84),FALSE)),0,VLOOKUP(A84,'BL22'!$A:$ZZ,COLUMN(K84),FALSE))+IF(ISNA(VLOOKUP(A84,'BL23'!$A:$ZZ,COLUMN(K84),FALSE)),0,VLOOKUP(A84,'BL23'!$A:$ZZ,COLUMN(K84),FALSE))+IF(ISNA(VLOOKUP(A84,'BL24'!$A:$ZZ,COLUMN(K84),FALSE)),0,VLOOKUP(A84,'BL24'!$A:$ZZ,COLUMN(K84),FALSE))+IF(ISNA(VLOOKUP(A84,'BL25'!$A:$ZZ,COLUMN(K84),FALSE)),0,VLOOKUP(A84,'BL25'!$A:$ZZ,COLUMN(K84),FALSE))+IF(ISNA(VLOOKUP(A84,'BL26'!$A:$ZZ,COLUMN(K84),FALSE)),0,VLOOKUP(A84,'BL26'!$A:$ZZ,COLUMN(K84),FALSE))+IF(ISNA(VLOOKUP(A84,'BL27'!$A:$ZZ,COLUMN(K84),FALSE)),0,VLOOKUP(A84,'BL27'!$A:$ZZ,COLUMN(K84),FALSE))+IF(ISNA(VLOOKUP(A84,'BL28'!$A:$ZZ,COLUMN(K84),FALSE)),0,VLOOKUP(A84,'BL28'!$A:$ZZ,COLUMN(K84),FALSE))+IF(ISNA(VLOOKUP(A84,'BL29'!$A:$ZZ,COLUMN(K84),FALSE)),0,VLOOKUP(A84,'BL29'!$A:$ZZ,COLUMN(K84),FALSE))+IF(ISNA(VLOOKUP(A84,'BL30'!$A:$ZZ,COLUMN(K84),FALSE)),0,VLOOKUP(A84,'BL30'!$A:$ZZ,COLUMN(K84),FALSE))</f>
        <v>0</v>
      </c>
      <c r="L84" s="29">
        <f>IF(ISNA(VLOOKUP(A84,'BL1'!$A:$ZZ,COLUMN(L84),FALSE)),0,VLOOKUP(A84,'BL1'!$A:$ZZ,COLUMN(L84),FALSE))+IF(ISNA(VLOOKUP(A84,'BL2'!$A:$ZZ,COLUMN(L84),FALSE)),0,VLOOKUP(A84,'BL2'!$A:$ZZ,COLUMN(L84),FALSE))+IF(ISNA(VLOOKUP(A84,'BL3'!$A:$ZZ,COLUMN(L84),FALSE)),0,VLOOKUP(A84,'BL3'!$A:$ZZ,COLUMN(L84),FALSE))+IF(ISNA(VLOOKUP(A84,'BL4'!$A:$ZZ,COLUMN(L84),FALSE)),0,VLOOKUP(A84,'BL4'!$A:$ZZ,COLUMN(L84),FALSE))+IF(ISNA(VLOOKUP(A84,'BL5'!$A:$ZZ,COLUMN(L84),FALSE)),0,VLOOKUP(A84,'BL5'!$A:$ZZ,COLUMN(L84),FALSE))+IF(ISNA(VLOOKUP(A84,'BL6'!$A:$ZZ,COLUMN(L84),FALSE)),0,VLOOKUP(A84,'BL6'!$A:$ZZ,COLUMN(L84),FALSE))+IF(ISNA(VLOOKUP(A84,'BL7'!$A:$ZZ,COLUMN(L84),FALSE)),0,VLOOKUP(A84,'BL7'!$A:$ZZ,COLUMN(L84),FALSE))+IF(ISNA(VLOOKUP(A84,'BL8'!$A:$ZZ,COLUMN(L84),FALSE)),0,VLOOKUP(A84,'BL8'!$A:$ZZ,COLUMN(L84),FALSE))+IF(ISNA(VLOOKUP(A84,'BL9'!$A:$ZZ,COLUMN(L84),FALSE)),0,VLOOKUP(A84,'BL9'!$A:$ZZ,COLUMN(L84),FALSE))+IF(ISNA(VLOOKUP(A84,'BL10'!$A:$ZZ,COLUMN(L84),FALSE)),0,VLOOKUP(A84,'BL10'!$A:$ZZ,COLUMN(L84),FALSE))+IF(ISNA(VLOOKUP(A84,'BL11'!$A:$ZZ,COLUMN(L84),FALSE)),0,VLOOKUP(A84,'BL11'!$A:$ZZ,COLUMN(L84),FALSE))+IF(ISNA(VLOOKUP(A84,'BL12'!$A:$ZZ,COLUMN(L84),FALSE)),0,VLOOKUP(A84,'BL12'!$A:$ZZ,COLUMN(L84),FALSE))+IF(ISNA(VLOOKUP(A84,'BL13'!$A:$ZZ,COLUMN(L84),FALSE)),0,VLOOKUP(A84,'BL13'!$A:$ZZ,COLUMN(L84),FALSE))+IF(ISNA(VLOOKUP(A84,'BL14'!$A:$ZZ,COLUMN(L84),FALSE)),0,VLOOKUP(A84,'BL14'!$A:$ZZ,COLUMN(L84),FALSE))+IF(ISNA(VLOOKUP(A84,'BL15'!$A:$ZZ,COLUMN(L84),FALSE)),0,VLOOKUP(A84,'BL15'!$A:$ZZ,COLUMN(L84),FALSE))+IF(ISNA(VLOOKUP(A84,'BL16'!$A:$ZZ,COLUMN(L84),FALSE)),0,VLOOKUP(A84,'BL16'!$A:$ZZ,COLUMN(L84),FALSE))+IF(ISNA(VLOOKUP(A84,'BL17'!$A:$ZZ,COLUMN(L84),FALSE)),0,VLOOKUP(A84,'BL17'!$A:$ZZ,COLUMN(L84),FALSE))+IF(ISNA(VLOOKUP(A84,'BL18'!$A:$ZZ,COLUMN(L84),FALSE)),0,VLOOKUP(A84,'BL18'!$A:$ZZ,COLUMN(L84),FALSE))+IF(ISNA(VLOOKUP(A84,'BL19'!$A:$ZZ,COLUMN(L84),FALSE)),0,VLOOKUP(A84,'BL19'!$A:$ZZ,COLUMN(L84),FALSE))+IF(ISNA(VLOOKUP(A84,'BL20'!$A:$ZZ,COLUMN(L84),FALSE)),0,VLOOKUP(A84,'BL20'!$A:$ZZ,COLUMN(L84),FALSE))+IF(ISNA(VLOOKUP(A84,'BL21'!$A:$ZZ,COLUMN(L84),FALSE)),0,VLOOKUP(A84,'BL21'!$A:$ZZ,COLUMN(L84),FALSE))+IF(ISNA(VLOOKUP(A84,'BL22'!$A:$ZZ,COLUMN(L84),FALSE)),0,VLOOKUP(A84,'BL22'!$A:$ZZ,COLUMN(L84),FALSE))+IF(ISNA(VLOOKUP(A84,'BL23'!$A:$ZZ,COLUMN(L84),FALSE)),0,VLOOKUP(A84,'BL23'!$A:$ZZ,COLUMN(L84),FALSE))+IF(ISNA(VLOOKUP(A84,'BL24'!$A:$ZZ,COLUMN(L84),FALSE)),0,VLOOKUP(A84,'BL24'!$A:$ZZ,COLUMN(L84),FALSE))+IF(ISNA(VLOOKUP(A84,'BL25'!$A:$ZZ,COLUMN(L84),FALSE)),0,VLOOKUP(A84,'BL25'!$A:$ZZ,COLUMN(L84),FALSE))+IF(ISNA(VLOOKUP(A84,'BL26'!$A:$ZZ,COLUMN(L84),FALSE)),0,VLOOKUP(A84,'BL26'!$A:$ZZ,COLUMN(L84),FALSE))+IF(ISNA(VLOOKUP(A84,'BL27'!$A:$ZZ,COLUMN(L84),FALSE)),0,VLOOKUP(A84,'BL27'!$A:$ZZ,COLUMN(L84),FALSE))+IF(ISNA(VLOOKUP(A84,'BL28'!$A:$ZZ,COLUMN(L84),FALSE)),0,VLOOKUP(A84,'BL28'!$A:$ZZ,COLUMN(L84),FALSE))+IF(ISNA(VLOOKUP(A84,'BL29'!$A:$ZZ,COLUMN(L84),FALSE)),0,VLOOKUP(A84,'BL29'!$A:$ZZ,COLUMN(L84),FALSE))+IF(ISNA(VLOOKUP(A84,'BL30'!$A:$ZZ,COLUMN(L84),FALSE)),0,VLOOKUP(A84,'BL30'!$A:$ZZ,COLUMN(L84),FALSE))</f>
        <v>0</v>
      </c>
      <c r="M84" s="28">
        <f>IF(ISNA(VLOOKUP(A84,'BL1'!$A:$ZZ,COLUMN(M84),FALSE)),0,VLOOKUP(A84,'BL1'!$A:$ZZ,COLUMN(M84),FALSE))+IF(ISNA(VLOOKUP(A84,'BL2'!$A:$ZZ,COLUMN(M84),FALSE)),0,VLOOKUP(A84,'BL2'!$A:$ZZ,COLUMN(M84),FALSE))+IF(ISNA(VLOOKUP(A84,'BL3'!$A:$ZZ,COLUMN(M84),FALSE)),0,VLOOKUP(A84,'BL3'!$A:$ZZ,COLUMN(M84),FALSE))+IF(ISNA(VLOOKUP(A84,'BL4'!$A:$ZZ,COLUMN(M84),FALSE)),0,VLOOKUP(A84,'BL4'!$A:$ZZ,COLUMN(M84),FALSE))+IF(ISNA(VLOOKUP(A84,'BL5'!$A:$ZZ,COLUMN(M84),FALSE)),0,VLOOKUP(A84,'BL5'!$A:$ZZ,COLUMN(M84),FALSE))+IF(ISNA(VLOOKUP(A84,'BL6'!$A:$ZZ,COLUMN(M84),FALSE)),0,VLOOKUP(A84,'BL6'!$A:$ZZ,COLUMN(M84),FALSE))+IF(ISNA(VLOOKUP(A84,'BL7'!$A:$ZZ,COLUMN(M84),FALSE)),0,VLOOKUP(A84,'BL7'!$A:$ZZ,COLUMN(M84),FALSE))+IF(ISNA(VLOOKUP(A84,'BL8'!$A:$ZZ,COLUMN(M84),FALSE)),0,VLOOKUP(A84,'BL8'!$A:$ZZ,COLUMN(M84),FALSE))+IF(ISNA(VLOOKUP(A84,'BL9'!$A:$ZZ,COLUMN(M84),FALSE)),0,VLOOKUP(A84,'BL9'!$A:$ZZ,COLUMN(M84),FALSE))+IF(ISNA(VLOOKUP(A84,'BL10'!$A:$ZZ,COLUMN(M84),FALSE)),0,VLOOKUP(A84,'BL10'!$A:$ZZ,COLUMN(M84),FALSE))+IF(ISNA(VLOOKUP(A84,'BL11'!$A:$ZZ,COLUMN(M84),FALSE)),0,VLOOKUP(A84,'BL11'!$A:$ZZ,COLUMN(M84),FALSE))+IF(ISNA(VLOOKUP(A84,'BL12'!$A:$ZZ,COLUMN(M84),FALSE)),0,VLOOKUP(A84,'BL12'!$A:$ZZ,COLUMN(M84),FALSE))+IF(ISNA(VLOOKUP(A84,'BL13'!$A:$ZZ,COLUMN(M84),FALSE)),0,VLOOKUP(A84,'BL13'!$A:$ZZ,COLUMN(M84),FALSE))+IF(ISNA(VLOOKUP(A84,'BL14'!$A:$ZZ,COLUMN(M84),FALSE)),0,VLOOKUP(A84,'BL14'!$A:$ZZ,COLUMN(M84),FALSE))+IF(ISNA(VLOOKUP(A84,'BL15'!$A:$ZZ,COLUMN(M84),FALSE)),0,VLOOKUP(A84,'BL15'!$A:$ZZ,COLUMN(M84),FALSE))+IF(ISNA(VLOOKUP(A84,'BL16'!$A:$ZZ,COLUMN(M84),FALSE)),0,VLOOKUP(A84,'BL16'!$A:$ZZ,COLUMN(M84),FALSE))+IF(ISNA(VLOOKUP(A84,'BL17'!$A:$ZZ,COLUMN(M84),FALSE)),0,VLOOKUP(A84,'BL17'!$A:$ZZ,COLUMN(M84),FALSE))+IF(ISNA(VLOOKUP(A84,'BL18'!$A:$ZZ,COLUMN(M84),FALSE)),0,VLOOKUP(A84,'BL18'!$A:$ZZ,COLUMN(M84),FALSE))+IF(ISNA(VLOOKUP(A84,'BL19'!$A:$ZZ,COLUMN(M84),FALSE)),0,VLOOKUP(A84,'BL19'!$A:$ZZ,COLUMN(M84),FALSE))+IF(ISNA(VLOOKUP(A84,'BL20'!$A:$ZZ,COLUMN(M84),FALSE)),0,VLOOKUP(A84,'BL20'!$A:$ZZ,COLUMN(M84),FALSE))+IF(ISNA(VLOOKUP(A84,'BL21'!$A:$ZZ,COLUMN(M84),FALSE)),0,VLOOKUP(A84,'BL21'!$A:$ZZ,COLUMN(M84),FALSE))+IF(ISNA(VLOOKUP(A84,'BL22'!$A:$ZZ,COLUMN(M84),FALSE)),0,VLOOKUP(A84,'BL22'!$A:$ZZ,COLUMN(M84),FALSE))+IF(ISNA(VLOOKUP(A84,'BL23'!$A:$ZZ,COLUMN(M84),FALSE)),0,VLOOKUP(A84,'BL23'!$A:$ZZ,COLUMN(M84),FALSE))+IF(ISNA(VLOOKUP(A84,'BL24'!$A:$ZZ,COLUMN(M84),FALSE)),0,VLOOKUP(A84,'BL24'!$A:$ZZ,COLUMN(M84),FALSE))+IF(ISNA(VLOOKUP(A84,'BL25'!$A:$ZZ,COLUMN(M84),FALSE)),0,VLOOKUP(A84,'BL25'!$A:$ZZ,COLUMN(M84),FALSE))+IF(ISNA(VLOOKUP(A84,'BL26'!$A:$ZZ,COLUMN(M84),FALSE)),0,VLOOKUP(A84,'BL26'!$A:$ZZ,COLUMN(M84),FALSE))+IF(ISNA(VLOOKUP(A84,'BL27'!$A:$ZZ,COLUMN(M84),FALSE)),0,VLOOKUP(A84,'BL27'!$A:$ZZ,COLUMN(M84),FALSE))+IF(ISNA(VLOOKUP(A84,'BL28'!$A:$ZZ,COLUMN(M84),FALSE)),0,VLOOKUP(A84,'BL28'!$A:$ZZ,COLUMN(M84),FALSE))+IF(ISNA(VLOOKUP(A84,'BL29'!$A:$ZZ,COLUMN(M84),FALSE)),0,VLOOKUP(A84,'BL29'!$A:$ZZ,COLUMN(M84),FALSE))+IF(ISNA(VLOOKUP(A84,'BL30'!$A:$ZZ,COLUMN(M84),FALSE)),0,VLOOKUP(A84,'BL30'!$A:$ZZ,COLUMN(M84),FALSE))</f>
        <v>0</v>
      </c>
      <c r="N84" s="25">
        <f>IF(ISNA(VLOOKUP(A84,'BL1'!$A:$ZZ,COLUMN(N84),FALSE)),0,VLOOKUP(A84,'BL1'!$A:$ZZ,COLUMN(N84),FALSE))+IF(ISNA(VLOOKUP(A84,'BL2'!$A:$ZZ,COLUMN(N84),FALSE)),0,VLOOKUP(A84,'BL2'!$A:$ZZ,COLUMN(N84),FALSE))+IF(ISNA(VLOOKUP(A84,'BL3'!$A:$ZZ,COLUMN(N84),FALSE)),0,VLOOKUP(A84,'BL3'!$A:$ZZ,COLUMN(N84),FALSE))+IF(ISNA(VLOOKUP(A84,'BL4'!$A:$ZZ,COLUMN(N84),FALSE)),0,VLOOKUP(A84,'BL4'!$A:$ZZ,COLUMN(N84),FALSE))+IF(ISNA(VLOOKUP(A84,'BL5'!$A:$ZZ,COLUMN(N84),FALSE)),0,VLOOKUP(A84,'BL5'!$A:$ZZ,COLUMN(N84),FALSE))+IF(ISNA(VLOOKUP(A84,'BL6'!$A:$ZZ,COLUMN(N84),FALSE)),0,VLOOKUP(A84,'BL6'!$A:$ZZ,COLUMN(N84),FALSE))+IF(ISNA(VLOOKUP(A84,'BL7'!$A:$ZZ,COLUMN(N84),FALSE)),0,VLOOKUP(A84,'BL7'!$A:$ZZ,COLUMN(N84),FALSE))+IF(ISNA(VLOOKUP(A84,'BL8'!$A:$ZZ,COLUMN(N84),FALSE)),0,VLOOKUP(A84,'BL8'!$A:$ZZ,COLUMN(N84),FALSE))+IF(ISNA(VLOOKUP(A84,'BL9'!$A:$ZZ,COLUMN(N84),FALSE)),0,VLOOKUP(A84,'BL9'!$A:$ZZ,COLUMN(N84),FALSE))+IF(ISNA(VLOOKUP(A84,'BL10'!$A:$ZZ,COLUMN(N84),FALSE)),0,VLOOKUP(A84,'BL10'!$A:$ZZ,COLUMN(N84),FALSE))+IF(ISNA(VLOOKUP(A84,'BL11'!$A:$ZZ,COLUMN(N84),FALSE)),0,VLOOKUP(A84,'BL11'!$A:$ZZ,COLUMN(N84),FALSE))+IF(ISNA(VLOOKUP(A84,'BL12'!$A:$ZZ,COLUMN(N84),FALSE)),0,VLOOKUP(A84,'BL12'!$A:$ZZ,COLUMN(N84),FALSE))+IF(ISNA(VLOOKUP(A84,'BL13'!$A:$ZZ,COLUMN(N84),FALSE)),0,VLOOKUP(A84,'BL13'!$A:$ZZ,COLUMN(N84),FALSE))+IF(ISNA(VLOOKUP(A84,'BL14'!$A:$ZZ,COLUMN(N84),FALSE)),0,VLOOKUP(A84,'BL14'!$A:$ZZ,COLUMN(N84),FALSE))+IF(ISNA(VLOOKUP(A84,'BL15'!$A:$ZZ,COLUMN(N84),FALSE)),0,VLOOKUP(A84,'BL15'!$A:$ZZ,COLUMN(N84),FALSE))+IF(ISNA(VLOOKUP(A84,'BL16'!$A:$ZZ,COLUMN(N84),FALSE)),0,VLOOKUP(A84,'BL16'!$A:$ZZ,COLUMN(N84),FALSE))+IF(ISNA(VLOOKUP(A84,'BL17'!$A:$ZZ,COLUMN(N84),FALSE)),0,VLOOKUP(A84,'BL17'!$A:$ZZ,COLUMN(N84),FALSE))+IF(ISNA(VLOOKUP(A84,'BL18'!$A:$ZZ,COLUMN(N84),FALSE)),0,VLOOKUP(A84,'BL18'!$A:$ZZ,COLUMN(N84),FALSE))+IF(ISNA(VLOOKUP(A84,'BL19'!$A:$ZZ,COLUMN(N84),FALSE)),0,VLOOKUP(A84,'BL19'!$A:$ZZ,COLUMN(N84),FALSE))+IF(ISNA(VLOOKUP(A84,'BL20'!$A:$ZZ,COLUMN(N84),FALSE)),0,VLOOKUP(A84,'BL20'!$A:$ZZ,COLUMN(N84),FALSE))+IF(ISNA(VLOOKUP(A84,'BL21'!$A:$ZZ,COLUMN(N84),FALSE)),0,VLOOKUP(A84,'BL21'!$A:$ZZ,COLUMN(N84),FALSE))+IF(ISNA(VLOOKUP(A84,'BL22'!$A:$ZZ,COLUMN(N84),FALSE)),0,VLOOKUP(A84,'BL22'!$A:$ZZ,COLUMN(N84),FALSE))+IF(ISNA(VLOOKUP(A84,'BL23'!$A:$ZZ,COLUMN(N84),FALSE)),0,VLOOKUP(A84,'BL23'!$A:$ZZ,COLUMN(N84),FALSE))+IF(ISNA(VLOOKUP(A84,'BL24'!$A:$ZZ,COLUMN(N84),FALSE)),0,VLOOKUP(A84,'BL24'!$A:$ZZ,COLUMN(N84),FALSE))+IF(ISNA(VLOOKUP(A84,'BL25'!$A:$ZZ,COLUMN(N84),FALSE)),0,VLOOKUP(A84,'BL25'!$A:$ZZ,COLUMN(N84),FALSE))+IF(ISNA(VLOOKUP(A84,'BL26'!$A:$ZZ,COLUMN(N84),FALSE)),0,VLOOKUP(A84,'BL26'!$A:$ZZ,COLUMN(N84),FALSE))+IF(ISNA(VLOOKUP(A84,'BL27'!$A:$ZZ,COLUMN(N84),FALSE)),0,VLOOKUP(A84,'BL27'!$A:$ZZ,COLUMN(N84),FALSE))+IF(ISNA(VLOOKUP(A84,'BL28'!$A:$ZZ,COLUMN(N84),FALSE)),0,VLOOKUP(A84,'BL28'!$A:$ZZ,COLUMN(N84),FALSE))+IF(ISNA(VLOOKUP(A84,'BL29'!$A:$ZZ,COLUMN(N84),FALSE)),0,VLOOKUP(A84,'BL29'!$A:$ZZ,COLUMN(N84),FALSE))+IF(ISNA(VLOOKUP(A84,'BL30'!$A:$ZZ,COLUMN(N84),FALSE)),0,VLOOKUP(A84,'BL30'!$A:$ZZ,COLUMN(N84),FALSE))</f>
        <v>0</v>
      </c>
      <c r="O84" s="25">
        <f>IF(ISNA(VLOOKUP(A84,'BL1'!$A:$ZZ,COLUMN(O84),FALSE)),0,VLOOKUP(A84,'BL1'!$A:$ZZ,COLUMN(O84),FALSE))+IF(ISNA(VLOOKUP(A84,'BL2'!$A:$ZZ,COLUMN(O84),FALSE)),0,VLOOKUP(A84,'BL2'!$A:$ZZ,COLUMN(O84),FALSE))+IF(ISNA(VLOOKUP(A84,'BL3'!$A:$ZZ,COLUMN(O84),FALSE)),0,VLOOKUP(A84,'BL3'!$A:$ZZ,COLUMN(O84),FALSE))+IF(ISNA(VLOOKUP(A84,'BL4'!$A:$ZZ,COLUMN(O84),FALSE)),0,VLOOKUP(A84,'BL4'!$A:$ZZ,COLUMN(O84),FALSE))+IF(ISNA(VLOOKUP(A84,'BL5'!$A:$ZZ,COLUMN(O84),FALSE)),0,VLOOKUP(A84,'BL5'!$A:$ZZ,COLUMN(O84),FALSE))+IF(ISNA(VLOOKUP(A84,'BL6'!$A:$ZZ,COLUMN(O84),FALSE)),0,VLOOKUP(A84,'BL6'!$A:$ZZ,COLUMN(O84),FALSE))+IF(ISNA(VLOOKUP(A84,'BL7'!$A:$ZZ,COLUMN(O84),FALSE)),0,VLOOKUP(A84,'BL7'!$A:$ZZ,COLUMN(O84),FALSE))+IF(ISNA(VLOOKUP(A84,'BL8'!$A:$ZZ,COLUMN(O84),FALSE)),0,VLOOKUP(A84,'BL8'!$A:$ZZ,COLUMN(O84),FALSE))+IF(ISNA(VLOOKUP(A84,'BL9'!$A:$ZZ,COLUMN(O84),FALSE)),0,VLOOKUP(A84,'BL9'!$A:$ZZ,COLUMN(O84),FALSE))+IF(ISNA(VLOOKUP(A84,'BL10'!$A:$ZZ,COLUMN(O84),FALSE)),0,VLOOKUP(A84,'BL10'!$A:$ZZ,COLUMN(O84),FALSE))+IF(ISNA(VLOOKUP(A84,'BL11'!$A:$ZZ,COLUMN(O84),FALSE)),0,VLOOKUP(A84,'BL11'!$A:$ZZ,COLUMN(O84),FALSE))+IF(ISNA(VLOOKUP(A84,'BL12'!$A:$ZZ,COLUMN(O84),FALSE)),0,VLOOKUP(A84,'BL12'!$A:$ZZ,COLUMN(O84),FALSE))+IF(ISNA(VLOOKUP(A84,'BL13'!$A:$ZZ,COLUMN(O84),FALSE)),0,VLOOKUP(A84,'BL13'!$A:$ZZ,COLUMN(O84),FALSE))+IF(ISNA(VLOOKUP(A84,'BL14'!$A:$ZZ,COLUMN(O84),FALSE)),0,VLOOKUP(A84,'BL14'!$A:$ZZ,COLUMN(O84),FALSE))+IF(ISNA(VLOOKUP(A84,'BL15'!$A:$ZZ,COLUMN(O84),FALSE)),0,VLOOKUP(A84,'BL15'!$A:$ZZ,COLUMN(O84),FALSE))+IF(ISNA(VLOOKUP(A84,'BL16'!$A:$ZZ,COLUMN(O84),FALSE)),0,VLOOKUP(A84,'BL16'!$A:$ZZ,COLUMN(O84),FALSE))+IF(ISNA(VLOOKUP(A84,'BL17'!$A:$ZZ,COLUMN(O84),FALSE)),0,VLOOKUP(A84,'BL17'!$A:$ZZ,COLUMN(O84),FALSE))+IF(ISNA(VLOOKUP(A84,'BL18'!$A:$ZZ,COLUMN(O84),FALSE)),0,VLOOKUP(A84,'BL18'!$A:$ZZ,COLUMN(O84),FALSE))+IF(ISNA(VLOOKUP(A84,'BL19'!$A:$ZZ,COLUMN(O84),FALSE)),0,VLOOKUP(A84,'BL19'!$A:$ZZ,COLUMN(O84),FALSE))+IF(ISNA(VLOOKUP(A84,'BL20'!$A:$ZZ,COLUMN(O84),FALSE)),0,VLOOKUP(A84,'BL20'!$A:$ZZ,COLUMN(O84),FALSE))+IF(ISNA(VLOOKUP(A84,'BL21'!$A:$ZZ,COLUMN(O84),FALSE)),0,VLOOKUP(A84,'BL21'!$A:$ZZ,COLUMN(O84),FALSE))+IF(ISNA(VLOOKUP(A84,'BL22'!$A:$ZZ,COLUMN(O84),FALSE)),0,VLOOKUP(A84,'BL22'!$A:$ZZ,COLUMN(O84),FALSE))+IF(ISNA(VLOOKUP(A84,'BL23'!$A:$ZZ,COLUMN(O84),FALSE)),0,VLOOKUP(A84,'BL23'!$A:$ZZ,COLUMN(O84),FALSE))+IF(ISNA(VLOOKUP(A84,'BL24'!$A:$ZZ,COLUMN(O84),FALSE)),0,VLOOKUP(A84,'BL24'!$A:$ZZ,COLUMN(O84),FALSE))+IF(ISNA(VLOOKUP(A84,'BL25'!$A:$ZZ,COLUMN(O84),FALSE)),0,VLOOKUP(A84,'BL25'!$A:$ZZ,COLUMN(O84),FALSE))+IF(ISNA(VLOOKUP(A84,'BL26'!$A:$ZZ,COLUMN(O84),FALSE)),0,VLOOKUP(A84,'BL26'!$A:$ZZ,COLUMN(O84),FALSE))+IF(ISNA(VLOOKUP(A84,'BL27'!$A:$ZZ,COLUMN(O84),FALSE)),0,VLOOKUP(A84,'BL27'!$A:$ZZ,COLUMN(O84),FALSE))+IF(ISNA(VLOOKUP(A84,'BL28'!$A:$ZZ,COLUMN(O84),FALSE)),0,VLOOKUP(A84,'BL28'!$A:$ZZ,COLUMN(O84),FALSE))+IF(ISNA(VLOOKUP(A84,'BL29'!$A:$ZZ,COLUMN(O84),FALSE)),0,VLOOKUP(A84,'BL29'!$A:$ZZ,COLUMN(O84),FALSE))+IF(ISNA(VLOOKUP(A84,'BL30'!$A:$ZZ,COLUMN(O84),FALSE)),0,VLOOKUP(A84,'BL30'!$A:$ZZ,COLUMN(O84),FALSE))</f>
        <v>0</v>
      </c>
      <c r="P84" s="25">
        <f>IF(ISNA(VLOOKUP(A84,'BL1'!$A:$ZZ,COLUMN(P84),FALSE)),0,VLOOKUP(A84,'BL1'!$A:$ZZ,COLUMN(P84),FALSE))+IF(ISNA(VLOOKUP(A84,'BL2'!$A:$ZZ,COLUMN(P84),FALSE)),0,VLOOKUP(A84,'BL2'!$A:$ZZ,COLUMN(P84),FALSE))+IF(ISNA(VLOOKUP(A84,'BL3'!$A:$ZZ,COLUMN(P84),FALSE)),0,VLOOKUP(A84,'BL3'!$A:$ZZ,COLUMN(P84),FALSE))+IF(ISNA(VLOOKUP(A84,'BL4'!$A:$ZZ,COLUMN(P84),FALSE)),0,VLOOKUP(A84,'BL4'!$A:$ZZ,COLUMN(P84),FALSE))+IF(ISNA(VLOOKUP(A84,'BL5'!$A:$ZZ,COLUMN(P84),FALSE)),0,VLOOKUP(A84,'BL5'!$A:$ZZ,COLUMN(P84),FALSE))+IF(ISNA(VLOOKUP(A84,'BL6'!$A:$ZZ,COLUMN(P84),FALSE)),0,VLOOKUP(A84,'BL6'!$A:$ZZ,COLUMN(P84),FALSE))+IF(ISNA(VLOOKUP(A84,'BL7'!$A:$ZZ,COLUMN(P84),FALSE)),0,VLOOKUP(A84,'BL7'!$A:$ZZ,COLUMN(P84),FALSE))+IF(ISNA(VLOOKUP(A84,'BL8'!$A:$ZZ,COLUMN(P84),FALSE)),0,VLOOKUP(A84,'BL8'!$A:$ZZ,COLUMN(P84),FALSE))+IF(ISNA(VLOOKUP(A84,'BL9'!$A:$ZZ,COLUMN(P84),FALSE)),0,VLOOKUP(A84,'BL9'!$A:$ZZ,COLUMN(P84),FALSE))+IF(ISNA(VLOOKUP(A84,'BL10'!$A:$ZZ,COLUMN(P84),FALSE)),0,VLOOKUP(A84,'BL10'!$A:$ZZ,COLUMN(P84),FALSE))+IF(ISNA(VLOOKUP(A84,'BL11'!$A:$ZZ,COLUMN(P84),FALSE)),0,VLOOKUP(A84,'BL11'!$A:$ZZ,COLUMN(P84),FALSE))+IF(ISNA(VLOOKUP(A84,'BL12'!$A:$ZZ,COLUMN(P84),FALSE)),0,VLOOKUP(A84,'BL12'!$A:$ZZ,COLUMN(P84),FALSE))+IF(ISNA(VLOOKUP(A84,'BL13'!$A:$ZZ,COLUMN(P84),FALSE)),0,VLOOKUP(A84,'BL13'!$A:$ZZ,COLUMN(P84),FALSE))+IF(ISNA(VLOOKUP(A84,'BL14'!$A:$ZZ,COLUMN(P84),FALSE)),0,VLOOKUP(A84,'BL14'!$A:$ZZ,COLUMN(P84),FALSE))+IF(ISNA(VLOOKUP(A84,'BL15'!$A:$ZZ,COLUMN(P84),FALSE)),0,VLOOKUP(A84,'BL15'!$A:$ZZ,COLUMN(P84),FALSE))+IF(ISNA(VLOOKUP(A84,'BL16'!$A:$ZZ,COLUMN(P84),FALSE)),0,VLOOKUP(A84,'BL16'!$A:$ZZ,COLUMN(P84),FALSE))+IF(ISNA(VLOOKUP(A84,'BL17'!$A:$ZZ,COLUMN(P84),FALSE)),0,VLOOKUP(A84,'BL17'!$A:$ZZ,COLUMN(P84),FALSE))+IF(ISNA(VLOOKUP(A84,'BL18'!$A:$ZZ,COLUMN(P84),FALSE)),0,VLOOKUP(A84,'BL18'!$A:$ZZ,COLUMN(P84),FALSE))+IF(ISNA(VLOOKUP(A84,'BL19'!$A:$ZZ,COLUMN(P84),FALSE)),0,VLOOKUP(A84,'BL19'!$A:$ZZ,COLUMN(P84),FALSE))+IF(ISNA(VLOOKUP(A84,'BL20'!$A:$ZZ,COLUMN(P84),FALSE)),0,VLOOKUP(A84,'BL20'!$A:$ZZ,COLUMN(P84),FALSE))+IF(ISNA(VLOOKUP(A84,'BL21'!$A:$ZZ,COLUMN(P84),FALSE)),0,VLOOKUP(A84,'BL21'!$A:$ZZ,COLUMN(P84),FALSE))+IF(ISNA(VLOOKUP(A84,'BL22'!$A:$ZZ,COLUMN(P84),FALSE)),0,VLOOKUP(A84,'BL22'!$A:$ZZ,COLUMN(P84),FALSE))+IF(ISNA(VLOOKUP(A84,'BL23'!$A:$ZZ,COLUMN(P84),FALSE)),0,VLOOKUP(A84,'BL23'!$A:$ZZ,COLUMN(P84),FALSE))+IF(ISNA(VLOOKUP(A84,'BL24'!$A:$ZZ,COLUMN(P84),FALSE)),0,VLOOKUP(A84,'BL24'!$A:$ZZ,COLUMN(P84),FALSE))+IF(ISNA(VLOOKUP(A84,'BL25'!$A:$ZZ,COLUMN(P84),FALSE)),0,VLOOKUP(A84,'BL25'!$A:$ZZ,COLUMN(P84),FALSE))+IF(ISNA(VLOOKUP(A84,'BL26'!$A:$ZZ,COLUMN(P84),FALSE)),0,VLOOKUP(A84,'BL26'!$A:$ZZ,COLUMN(P84),FALSE))+IF(ISNA(VLOOKUP(A84,'BL27'!$A:$ZZ,COLUMN(P84),FALSE)),0,VLOOKUP(A84,'BL27'!$A:$ZZ,COLUMN(P84),FALSE))+IF(ISNA(VLOOKUP(A84,'BL28'!$A:$ZZ,COLUMN(P84),FALSE)),0,VLOOKUP(A84,'BL28'!$A:$ZZ,COLUMN(P84),FALSE))+IF(ISNA(VLOOKUP(A84,'BL29'!$A:$ZZ,COLUMN(P84),FALSE)),0,VLOOKUP(A84,'BL29'!$A:$ZZ,COLUMN(P84),FALSE))+IF(ISNA(VLOOKUP(A84,'BL30'!$A:$ZZ,COLUMN(P84),FALSE)),0,VLOOKUP(A84,'BL30'!$A:$ZZ,COLUMN(P84),FALSE))</f>
        <v>0</v>
      </c>
      <c r="Q84" s="25">
        <f>IF(ISNA(VLOOKUP(A84,'BL1'!$A:$ZZ,COLUMN(Q84),FALSE)),0,VLOOKUP(A84,'BL1'!$A:$ZZ,COLUMN(Q84),FALSE))+IF(ISNA(VLOOKUP(A84,'BL2'!$A:$ZZ,COLUMN(Q84),FALSE)),0,VLOOKUP(A84,'BL2'!$A:$ZZ,COLUMN(Q84),FALSE))+IF(ISNA(VLOOKUP(A84,'BL3'!$A:$ZZ,COLUMN(Q84),FALSE)),0,VLOOKUP(A84,'BL3'!$A:$ZZ,COLUMN(Q84),FALSE))+IF(ISNA(VLOOKUP(A84,'BL4'!$A:$ZZ,COLUMN(Q84),FALSE)),0,VLOOKUP(A84,'BL4'!$A:$ZZ,COLUMN(Q84),FALSE))+IF(ISNA(VLOOKUP(A84,'BL5'!$A:$ZZ,COLUMN(Q84),FALSE)),0,VLOOKUP(A84,'BL5'!$A:$ZZ,COLUMN(Q84),FALSE))+IF(ISNA(VLOOKUP(A84,'BL6'!$A:$ZZ,COLUMN(Q84),FALSE)),0,VLOOKUP(A84,'BL6'!$A:$ZZ,COLUMN(Q84),FALSE))+IF(ISNA(VLOOKUP(A84,'BL7'!$A:$ZZ,COLUMN(Q84),FALSE)),0,VLOOKUP(A84,'BL7'!$A:$ZZ,COLUMN(Q84),FALSE))+IF(ISNA(VLOOKUP(A84,'BL8'!$A:$ZZ,COLUMN(Q84),FALSE)),0,VLOOKUP(A84,'BL8'!$A:$ZZ,COLUMN(Q84),FALSE))+IF(ISNA(VLOOKUP(A84,'BL9'!$A:$ZZ,COLUMN(Q84),FALSE)),0,VLOOKUP(A84,'BL9'!$A:$ZZ,COLUMN(Q84),FALSE))+IF(ISNA(VLOOKUP(A84,'BL10'!$A:$ZZ,COLUMN(Q84),FALSE)),0,VLOOKUP(A84,'BL10'!$A:$ZZ,COLUMN(Q84),FALSE))+IF(ISNA(VLOOKUP(A84,'BL11'!$A:$ZZ,COLUMN(Q84),FALSE)),0,VLOOKUP(A84,'BL11'!$A:$ZZ,COLUMN(Q84),FALSE))+IF(ISNA(VLOOKUP(A84,'BL12'!$A:$ZZ,COLUMN(Q84),FALSE)),0,VLOOKUP(A84,'BL12'!$A:$ZZ,COLUMN(Q84),FALSE))+IF(ISNA(VLOOKUP(A84,'BL13'!$A:$ZZ,COLUMN(Q84),FALSE)),0,VLOOKUP(A84,'BL13'!$A:$ZZ,COLUMN(Q84),FALSE))+IF(ISNA(VLOOKUP(A84,'BL14'!$A:$ZZ,COLUMN(Q84),FALSE)),0,VLOOKUP(A84,'BL14'!$A:$ZZ,COLUMN(Q84),FALSE))+IF(ISNA(VLOOKUP(A84,'BL15'!$A:$ZZ,COLUMN(Q84),FALSE)),0,VLOOKUP(A84,'BL15'!$A:$ZZ,COLUMN(Q84),FALSE))+IF(ISNA(VLOOKUP(A84,'BL16'!$A:$ZZ,COLUMN(Q84),FALSE)),0,VLOOKUP(A84,'BL16'!$A:$ZZ,COLUMN(Q84),FALSE))+IF(ISNA(VLOOKUP(A84,'BL17'!$A:$ZZ,COLUMN(Q84),FALSE)),0,VLOOKUP(A84,'BL17'!$A:$ZZ,COLUMN(Q84),FALSE))+IF(ISNA(VLOOKUP(A84,'BL18'!$A:$ZZ,COLUMN(Q84),FALSE)),0,VLOOKUP(A84,'BL18'!$A:$ZZ,COLUMN(Q84),FALSE))+IF(ISNA(VLOOKUP(A84,'BL19'!$A:$ZZ,COLUMN(Q84),FALSE)),0,VLOOKUP(A84,'BL19'!$A:$ZZ,COLUMN(Q84),FALSE))+IF(ISNA(VLOOKUP(A84,'BL20'!$A:$ZZ,COLUMN(Q84),FALSE)),0,VLOOKUP(A84,'BL20'!$A:$ZZ,COLUMN(Q84),FALSE))+IF(ISNA(VLOOKUP(A84,'BL21'!$A:$ZZ,COLUMN(Q84),FALSE)),0,VLOOKUP(A84,'BL21'!$A:$ZZ,COLUMN(Q84),FALSE))+IF(ISNA(VLOOKUP(A84,'BL22'!$A:$ZZ,COLUMN(Q84),FALSE)),0,VLOOKUP(A84,'BL22'!$A:$ZZ,COLUMN(Q84),FALSE))+IF(ISNA(VLOOKUP(A84,'BL23'!$A:$ZZ,COLUMN(Q84),FALSE)),0,VLOOKUP(A84,'BL23'!$A:$ZZ,COLUMN(Q84),FALSE))+IF(ISNA(VLOOKUP(A84,'BL24'!$A:$ZZ,COLUMN(Q84),FALSE)),0,VLOOKUP(A84,'BL24'!$A:$ZZ,COLUMN(Q84),FALSE))+IF(ISNA(VLOOKUP(A84,'BL25'!$A:$ZZ,COLUMN(Q84),FALSE)),0,VLOOKUP(A84,'BL25'!$A:$ZZ,COLUMN(Q84),FALSE))+IF(ISNA(VLOOKUP(A84,'BL26'!$A:$ZZ,COLUMN(Q84),FALSE)),0,VLOOKUP(A84,'BL26'!$A:$ZZ,COLUMN(Q84),FALSE))+IF(ISNA(VLOOKUP(A84,'BL27'!$A:$ZZ,COLUMN(Q84),FALSE)),0,VLOOKUP(A84,'BL27'!$A:$ZZ,COLUMN(Q84),FALSE))+IF(ISNA(VLOOKUP(A84,'BL28'!$A:$ZZ,COLUMN(Q84),FALSE)),0,VLOOKUP(A84,'BL28'!$A:$ZZ,COLUMN(Q84),FALSE))+IF(ISNA(VLOOKUP(A84,'BL29'!$A:$ZZ,COLUMN(Q84),FALSE)),0,VLOOKUP(A84,'BL29'!$A:$ZZ,COLUMN(Q84),FALSE))+IF(ISNA(VLOOKUP(A84,'BL30'!$A:$ZZ,COLUMN(Q84),FALSE)),0,VLOOKUP(A84,'BL30'!$A:$ZZ,COLUMN(Q84),FALSE))</f>
        <v>0</v>
      </c>
      <c r="R84" s="26">
        <f t="shared" si="2"/>
        <v>0</v>
      </c>
      <c r="S84" s="342">
        <f>IF(VLOOKUP(A84,Schuldenbuch!A:BS,66,FALSE)=1,0,R84*VLOOKUP(A84,Schuldenbuch!A:BS,66,FALSE))</f>
        <v>0</v>
      </c>
    </row>
    <row r="85" spans="1:19" ht="13.9" x14ac:dyDescent="0.4">
      <c r="A85" s="181" t="s">
        <v>491</v>
      </c>
      <c r="B85" s="15">
        <f>IF(ISNA(VLOOKUP(A85,'BL1'!$A:$ZZ,COLUMN(B85),FALSE)),0,VLOOKUP(A85,'BL1'!$A:$ZZ,COLUMN(B85),FALSE))+IF(ISNA(VLOOKUP(A85,'BL2'!$A:$ZZ,COLUMN(B85),FALSE)),0,VLOOKUP(A85,'BL2'!$A:$ZZ,COLUMN(B85),FALSE))+IF(ISNA(VLOOKUP(A85,'BL3'!$A:$ZZ,COLUMN(B85),FALSE)),0,VLOOKUP(A85,'BL3'!$A:$ZZ,COLUMN(B85),FALSE))+IF(ISNA(VLOOKUP(A85,'BL4'!$A:$ZZ,COLUMN(B85),FALSE)),0,VLOOKUP(A85,'BL4'!$A:$ZZ,COLUMN(B85),FALSE))+IF(ISNA(VLOOKUP(A85,'BL5'!$A:$ZZ,COLUMN(B85),FALSE)),0,VLOOKUP(A85,'BL5'!$A:$ZZ,COLUMN(B85),FALSE))+IF(ISNA(VLOOKUP(A85,'BL6'!$A:$ZZ,COLUMN(B85),FALSE)),0,VLOOKUP(A85,'BL6'!$A:$ZZ,COLUMN(B85),FALSE))+IF(ISNA(VLOOKUP(A85,'BL7'!$A:$ZZ,COLUMN(B85),FALSE)),0,VLOOKUP(A85,'BL7'!$A:$ZZ,COLUMN(B85),FALSE))+IF(ISNA(VLOOKUP(A85,'BL8'!$A:$ZZ,COLUMN(B85),FALSE)),0,VLOOKUP(A85,'BL8'!$A:$ZZ,COLUMN(B85),FALSE))+IF(ISNA(VLOOKUP(A85,'BL9'!$A:$ZZ,COLUMN(B85),FALSE)),0,VLOOKUP(A85,'BL9'!$A:$ZZ,COLUMN(B85),FALSE))+IF(ISNA(VLOOKUP(A85,'BL10'!$A:$ZZ,COLUMN(B85),FALSE)),0,VLOOKUP(A85,'BL10'!$A:$ZZ,COLUMN(B85),FALSE))+IF(ISNA(VLOOKUP(A85,'BL11'!$A:$ZZ,COLUMN(B85),FALSE)),0,VLOOKUP(A85,'BL11'!$A:$ZZ,COLUMN(B85),FALSE))+IF(ISNA(VLOOKUP(A85,'BL12'!$A:$ZZ,COLUMN(B85),FALSE)),0,VLOOKUP(A85,'BL12'!$A:$ZZ,COLUMN(B85),FALSE))+IF(ISNA(VLOOKUP(A85,'BL13'!$A:$ZZ,COLUMN(B85),FALSE)),0,VLOOKUP(A85,'BL13'!$A:$ZZ,COLUMN(B85),FALSE))+IF(ISNA(VLOOKUP(A85,'BL14'!$A:$ZZ,COLUMN(B85),FALSE)),0,VLOOKUP(A85,'BL14'!$A:$ZZ,COLUMN(B85),FALSE))+IF(ISNA(VLOOKUP(A85,'BL15'!$A:$ZZ,COLUMN(B85),FALSE)),0,VLOOKUP(A85,'BL15'!$A:$ZZ,COLUMN(B85),FALSE))+IF(ISNA(VLOOKUP(A85,'BL16'!$A:$ZZ,COLUMN(B85),FALSE)),0,VLOOKUP(A85,'BL16'!$A:$ZZ,COLUMN(B85),FALSE))+IF(ISNA(VLOOKUP(A85,'BL17'!$A:$ZZ,COLUMN(B85),FALSE)),0,VLOOKUP(A85,'BL17'!$A:$ZZ,COLUMN(B85),FALSE))+IF(ISNA(VLOOKUP(A85,'BL18'!$A:$ZZ,COLUMN(B85),FALSE)),0,VLOOKUP(A85,'BL18'!$A:$ZZ,COLUMN(B85),FALSE))+IF(ISNA(VLOOKUP(A85,'BL19'!$A:$ZZ,COLUMN(B85),FALSE)),0,VLOOKUP(A85,'BL19'!$A:$ZZ,COLUMN(B85),FALSE))+IF(ISNA(VLOOKUP(A85,'BL20'!$A:$ZZ,COLUMN(B85),FALSE)),0,VLOOKUP(A85,'BL20'!$A:$ZZ,COLUMN(B85),FALSE))+IF(ISNA(VLOOKUP(A85,'BL21'!$A:$ZZ,COLUMN(B85),FALSE)),0,VLOOKUP(A85,'BL21'!$A:$ZZ,COLUMN(B85),FALSE))+IF(ISNA(VLOOKUP(A85,'BL22'!$A:$ZZ,COLUMN(B85),FALSE)),0,VLOOKUP(A85,'BL22'!$A:$ZZ,COLUMN(B85),FALSE))+IF(ISNA(VLOOKUP(A85,'BL23'!$A:$ZZ,COLUMN(B85),FALSE)),0,VLOOKUP(A85,'BL23'!$A:$ZZ,COLUMN(B85),FALSE))+IF(ISNA(VLOOKUP(A85,'BL24'!$A:$ZZ,COLUMN(B85),FALSE)),0,VLOOKUP(A85,'BL24'!$A:$ZZ,COLUMN(B85),FALSE))+IF(ISNA(VLOOKUP(A85,'BL25'!$A:$ZZ,COLUMN(B85),FALSE)),0,VLOOKUP(A85,'BL25'!$A:$ZZ,COLUMN(B85),FALSE))+IF(ISNA(VLOOKUP(A85,'BL26'!$A:$ZZ,COLUMN(B85),FALSE)),0,VLOOKUP(A85,'BL26'!$A:$ZZ,COLUMN(B85),FALSE))+IF(ISNA(VLOOKUP(A85,'BL27'!$A:$ZZ,COLUMN(B85),FALSE)),0,VLOOKUP(A85,'BL27'!$A:$ZZ,COLUMN(B85),FALSE))+IF(ISNA(VLOOKUP(A85,'BL28'!$A:$ZZ,COLUMN(B85),FALSE)),0,VLOOKUP(A85,'BL28'!$A:$ZZ,COLUMN(B85),FALSE))+IF(ISNA(VLOOKUP(A85,'BL29'!$A:$ZZ,COLUMN(B85),FALSE)),0,VLOOKUP(A85,'BL29'!$A:$ZZ,COLUMN(B85),FALSE))+IF(ISNA(VLOOKUP(A85,'BL30'!$A:$ZZ,COLUMN(B85),FALSE)),0,VLOOKUP(A85,'BL30'!$A:$ZZ,COLUMN(B85),FALSE))</f>
        <v>0</v>
      </c>
      <c r="C85" s="16">
        <f>IF(ISNA(VLOOKUP(A85,'BL1'!$A:$ZZ,COLUMN(C85),FALSE)),0,VLOOKUP(A85,'BL1'!$A:$ZZ,COLUMN(C85),FALSE))+IF(ISNA(VLOOKUP(A85,'BL2'!$A:$ZZ,COLUMN(C85),FALSE)),0,VLOOKUP(A85,'BL2'!$A:$ZZ,COLUMN(C85),FALSE))+IF(ISNA(VLOOKUP(A85,'BL3'!$A:$ZZ,COLUMN(C85),FALSE)),0,VLOOKUP(A85,'BL3'!$A:$ZZ,COLUMN(C85),FALSE))+IF(ISNA(VLOOKUP(A85,'BL4'!$A:$ZZ,COLUMN(C85),FALSE)),0,VLOOKUP(A85,'BL4'!$A:$ZZ,COLUMN(C85),FALSE))+IF(ISNA(VLOOKUP(A85,'BL5'!$A:$ZZ,COLUMN(C85),FALSE)),0,VLOOKUP(A85,'BL5'!$A:$ZZ,COLUMN(C85),FALSE))+IF(ISNA(VLOOKUP(A85,'BL6'!$A:$ZZ,COLUMN(C85),FALSE)),0,VLOOKUP(A85,'BL6'!$A:$ZZ,COLUMN(C85),FALSE))+IF(ISNA(VLOOKUP(A85,'BL7'!$A:$ZZ,COLUMN(C85),FALSE)),0,VLOOKUP(A85,'BL7'!$A:$ZZ,COLUMN(C85),FALSE))+IF(ISNA(VLOOKUP(A85,'BL8'!$A:$ZZ,COLUMN(C85),FALSE)),0,VLOOKUP(A85,'BL8'!$A:$ZZ,COLUMN(C85),FALSE))+IF(ISNA(VLOOKUP(A85,'BL9'!$A:$ZZ,COLUMN(C85),FALSE)),0,VLOOKUP(A85,'BL9'!$A:$ZZ,COLUMN(C85),FALSE))+IF(ISNA(VLOOKUP(A85,'BL10'!$A:$ZZ,COLUMN(C85),FALSE)),0,VLOOKUP(A85,'BL10'!$A:$ZZ,COLUMN(C85),FALSE))+IF(ISNA(VLOOKUP(A85,'BL11'!$A:$ZZ,COLUMN(C85),FALSE)),0,VLOOKUP(A85,'BL11'!$A:$ZZ,COLUMN(C85),FALSE))+IF(ISNA(VLOOKUP(A85,'BL12'!$A:$ZZ,COLUMN(C85),FALSE)),0,VLOOKUP(A85,'BL12'!$A:$ZZ,COLUMN(C85),FALSE))+IF(ISNA(VLOOKUP(A85,'BL13'!$A:$ZZ,COLUMN(C85),FALSE)),0,VLOOKUP(A85,'BL13'!$A:$ZZ,COLUMN(C85),FALSE))+IF(ISNA(VLOOKUP(A85,'BL14'!$A:$ZZ,COLUMN(C85),FALSE)),0,VLOOKUP(A85,'BL14'!$A:$ZZ,COLUMN(C85),FALSE))+IF(ISNA(VLOOKUP(A85,'BL15'!$A:$ZZ,COLUMN(C85),FALSE)),0,VLOOKUP(A85,'BL15'!$A:$ZZ,COLUMN(C85),FALSE))+IF(ISNA(VLOOKUP(A85,'BL16'!$A:$ZZ,COLUMN(C85),FALSE)),0,VLOOKUP(A85,'BL16'!$A:$ZZ,COLUMN(C85),FALSE))+IF(ISNA(VLOOKUP(A85,'BL17'!$A:$ZZ,COLUMN(C85),FALSE)),0,VLOOKUP(A85,'BL17'!$A:$ZZ,COLUMN(C85),FALSE))+IF(ISNA(VLOOKUP(A85,'BL18'!$A:$ZZ,COLUMN(C85),FALSE)),0,VLOOKUP(A85,'BL18'!$A:$ZZ,COLUMN(C85),FALSE))+IF(ISNA(VLOOKUP(A85,'BL19'!$A:$ZZ,COLUMN(C85),FALSE)),0,VLOOKUP(A85,'BL19'!$A:$ZZ,COLUMN(C85),FALSE))+IF(ISNA(VLOOKUP(A85,'BL20'!$A:$ZZ,COLUMN(C85),FALSE)),0,VLOOKUP(A85,'BL20'!$A:$ZZ,COLUMN(C85),FALSE))+IF(ISNA(VLOOKUP(A85,'BL21'!$A:$ZZ,COLUMN(C85),FALSE)),0,VLOOKUP(A85,'BL21'!$A:$ZZ,COLUMN(C85),FALSE))+IF(ISNA(VLOOKUP(A85,'BL22'!$A:$ZZ,COLUMN(C85),FALSE)),0,VLOOKUP(A85,'BL22'!$A:$ZZ,COLUMN(C85),FALSE))+IF(ISNA(VLOOKUP(A85,'BL23'!$A:$ZZ,COLUMN(C85),FALSE)),0,VLOOKUP(A85,'BL23'!$A:$ZZ,COLUMN(C85),FALSE))+IF(ISNA(VLOOKUP(A85,'BL24'!$A:$ZZ,COLUMN(C85),FALSE)),0,VLOOKUP(A85,'BL24'!$A:$ZZ,COLUMN(C85),FALSE))+IF(ISNA(VLOOKUP(A85,'BL25'!$A:$ZZ,COLUMN(C85),FALSE)),0,VLOOKUP(A85,'BL25'!$A:$ZZ,COLUMN(C85),FALSE))+IF(ISNA(VLOOKUP(A85,'BL26'!$A:$ZZ,COLUMN(C85),FALSE)),0,VLOOKUP(A85,'BL26'!$A:$ZZ,COLUMN(C85),FALSE))+IF(ISNA(VLOOKUP(A85,'BL27'!$A:$ZZ,COLUMN(C85),FALSE)),0,VLOOKUP(A85,'BL27'!$A:$ZZ,COLUMN(C85),FALSE))+IF(ISNA(VLOOKUP(A85,'BL28'!$A:$ZZ,COLUMN(C85),FALSE)),0,VLOOKUP(A85,'BL28'!$A:$ZZ,COLUMN(C85),FALSE))+IF(ISNA(VLOOKUP(A85,'BL29'!$A:$ZZ,COLUMN(C85),FALSE)),0,VLOOKUP(A85,'BL29'!$A:$ZZ,COLUMN(C85),FALSE))+IF(ISNA(VLOOKUP(A85,'BL30'!$A:$ZZ,COLUMN(C85),FALSE)),0,VLOOKUP(A85,'BL30'!$A:$ZZ,COLUMN(C85),FALSE))</f>
        <v>0</v>
      </c>
      <c r="D85" s="17">
        <f>IF(ISNA(VLOOKUP(A85,'BL1'!$A:$ZZ,COLUMN(D85),FALSE)),0,VLOOKUP(A85,'BL1'!$A:$ZZ,COLUMN(D85),FALSE))+IF(ISNA(VLOOKUP(A85,'BL2'!$A:$ZZ,COLUMN(D85),FALSE)),0,VLOOKUP(A85,'BL2'!$A:$ZZ,COLUMN(D85),FALSE))+IF(ISNA(VLOOKUP(A85,'BL3'!$A:$ZZ,COLUMN(D85),FALSE)),0,VLOOKUP(A85,'BL3'!$A:$ZZ,COLUMN(D85),FALSE))+IF(ISNA(VLOOKUP(A85,'BL4'!$A:$ZZ,COLUMN(D85),FALSE)),0,VLOOKUP(A85,'BL4'!$A:$ZZ,COLUMN(D85),FALSE))+IF(ISNA(VLOOKUP(A85,'BL5'!$A:$ZZ,COLUMN(D85),FALSE)),0,VLOOKUP(A85,'BL5'!$A:$ZZ,COLUMN(D85),FALSE))+IF(ISNA(VLOOKUP(A85,'BL6'!$A:$ZZ,COLUMN(D85),FALSE)),0,VLOOKUP(A85,'BL6'!$A:$ZZ,COLUMN(D85),FALSE))+IF(ISNA(VLOOKUP(A85,'BL7'!$A:$ZZ,COLUMN(D85),FALSE)),0,VLOOKUP(A85,'BL7'!$A:$ZZ,COLUMN(D85),FALSE))+IF(ISNA(VLOOKUP(A85,'BL8'!$A:$ZZ,COLUMN(D85),FALSE)),0,VLOOKUP(A85,'BL8'!$A:$ZZ,COLUMN(D85),FALSE))+IF(ISNA(VLOOKUP(A85,'BL9'!$A:$ZZ,COLUMN(D85),FALSE)),0,VLOOKUP(A85,'BL9'!$A:$ZZ,COLUMN(D85),FALSE))+IF(ISNA(VLOOKUP(A85,'BL10'!$A:$ZZ,COLUMN(D85),FALSE)),0,VLOOKUP(A85,'BL10'!$A:$ZZ,COLUMN(D85),FALSE))+IF(ISNA(VLOOKUP(A85,'BL11'!$A:$ZZ,COLUMN(D85),FALSE)),0,VLOOKUP(A85,'BL11'!$A:$ZZ,COLUMN(D85),FALSE))+IF(ISNA(VLOOKUP(A85,'BL12'!$A:$ZZ,COLUMN(D85),FALSE)),0,VLOOKUP(A85,'BL12'!$A:$ZZ,COLUMN(D85),FALSE))+IF(ISNA(VLOOKUP(A85,'BL13'!$A:$ZZ,COLUMN(D85),FALSE)),0,VLOOKUP(A85,'BL13'!$A:$ZZ,COLUMN(D85),FALSE))+IF(ISNA(VLOOKUP(A85,'BL14'!$A:$ZZ,COLUMN(D85),FALSE)),0,VLOOKUP(A85,'BL14'!$A:$ZZ,COLUMN(D85),FALSE))+IF(ISNA(VLOOKUP(A85,'BL15'!$A:$ZZ,COLUMN(D85),FALSE)),0,VLOOKUP(A85,'BL15'!$A:$ZZ,COLUMN(D85),FALSE))+IF(ISNA(VLOOKUP(A85,'BL16'!$A:$ZZ,COLUMN(D85),FALSE)),0,VLOOKUP(A85,'BL16'!$A:$ZZ,COLUMN(D85),FALSE))+IF(ISNA(VLOOKUP(A85,'BL17'!$A:$ZZ,COLUMN(D85),FALSE)),0,VLOOKUP(A85,'BL17'!$A:$ZZ,COLUMN(D85),FALSE))+IF(ISNA(VLOOKUP(A85,'BL18'!$A:$ZZ,COLUMN(D85),FALSE)),0,VLOOKUP(A85,'BL18'!$A:$ZZ,COLUMN(D85),FALSE))+IF(ISNA(VLOOKUP(A85,'BL19'!$A:$ZZ,COLUMN(D85),FALSE)),0,VLOOKUP(A85,'BL19'!$A:$ZZ,COLUMN(D85),FALSE))+IF(ISNA(VLOOKUP(A85,'BL20'!$A:$ZZ,COLUMN(D85),FALSE)),0,VLOOKUP(A85,'BL20'!$A:$ZZ,COLUMN(D85),FALSE))+IF(ISNA(VLOOKUP(A85,'BL21'!$A:$ZZ,COLUMN(D85),FALSE)),0,VLOOKUP(A85,'BL21'!$A:$ZZ,COLUMN(D85),FALSE))+IF(ISNA(VLOOKUP(A85,'BL22'!$A:$ZZ,COLUMN(D85),FALSE)),0,VLOOKUP(A85,'BL22'!$A:$ZZ,COLUMN(D85),FALSE))+IF(ISNA(VLOOKUP(A85,'BL23'!$A:$ZZ,COLUMN(D85),FALSE)),0,VLOOKUP(A85,'BL23'!$A:$ZZ,COLUMN(D85),FALSE))+IF(ISNA(VLOOKUP(A85,'BL24'!$A:$ZZ,COLUMN(D85),FALSE)),0,VLOOKUP(A85,'BL24'!$A:$ZZ,COLUMN(D85),FALSE))+IF(ISNA(VLOOKUP(A85,'BL25'!$A:$ZZ,COLUMN(D85),FALSE)),0,VLOOKUP(A85,'BL25'!$A:$ZZ,COLUMN(D85),FALSE))+IF(ISNA(VLOOKUP(A85,'BL26'!$A:$ZZ,COLUMN(D85),FALSE)),0,VLOOKUP(A85,'BL26'!$A:$ZZ,COLUMN(D85),FALSE))+IF(ISNA(VLOOKUP(A85,'BL27'!$A:$ZZ,COLUMN(D85),FALSE)),0,VLOOKUP(A85,'BL27'!$A:$ZZ,COLUMN(D85),FALSE))+IF(ISNA(VLOOKUP(A85,'BL28'!$A:$ZZ,COLUMN(D85),FALSE)),0,VLOOKUP(A85,'BL28'!$A:$ZZ,COLUMN(D85),FALSE))+IF(ISNA(VLOOKUP(A85,'BL29'!$A:$ZZ,COLUMN(D85),FALSE)),0,VLOOKUP(A85,'BL29'!$A:$ZZ,COLUMN(D85),FALSE))+IF(ISNA(VLOOKUP(A85,'BL30'!$A:$ZZ,COLUMN(D85),FALSE)),0,VLOOKUP(A85,'BL30'!$A:$ZZ,COLUMN(D85),FALSE))</f>
        <v>0</v>
      </c>
      <c r="E85" s="18">
        <f>IF(ISNA(VLOOKUP(A85,'BL1'!$A:$ZZ,COLUMN(E85),FALSE)),0,VLOOKUP(A85,'BL1'!$A:$ZZ,COLUMN(E85),FALSE))+IF(ISNA(VLOOKUP(A85,'BL2'!$A:$ZZ,COLUMN(E85),FALSE)),0,VLOOKUP(A85,'BL2'!$A:$ZZ,COLUMN(E85),FALSE))+IF(ISNA(VLOOKUP(A85,'BL3'!$A:$ZZ,COLUMN(E85),FALSE)),0,VLOOKUP(A85,'BL3'!$A:$ZZ,COLUMN(E85),FALSE))+IF(ISNA(VLOOKUP(A85,'BL4'!$A:$ZZ,COLUMN(E85),FALSE)),0,VLOOKUP(A85,'BL4'!$A:$ZZ,COLUMN(E85),FALSE))+IF(ISNA(VLOOKUP(A85,'BL5'!$A:$ZZ,COLUMN(E85),FALSE)),0,VLOOKUP(A85,'BL5'!$A:$ZZ,COLUMN(E85),FALSE))+IF(ISNA(VLOOKUP(A85,'BL6'!$A:$ZZ,COLUMN(E85),FALSE)),0,VLOOKUP(A85,'BL6'!$A:$ZZ,COLUMN(E85),FALSE))+IF(ISNA(VLOOKUP(A85,'BL7'!$A:$ZZ,COLUMN(E85),FALSE)),0,VLOOKUP(A85,'BL7'!$A:$ZZ,COLUMN(E85),FALSE))+IF(ISNA(VLOOKUP(A85,'BL8'!$A:$ZZ,COLUMN(E85),FALSE)),0,VLOOKUP(A85,'BL8'!$A:$ZZ,COLUMN(E85),FALSE))+IF(ISNA(VLOOKUP(A85,'BL9'!$A:$ZZ,COLUMN(E85),FALSE)),0,VLOOKUP(A85,'BL9'!$A:$ZZ,COLUMN(E85),FALSE))+IF(ISNA(VLOOKUP(A85,'BL10'!$A:$ZZ,COLUMN(E85),FALSE)),0,VLOOKUP(A85,'BL10'!$A:$ZZ,COLUMN(E85),FALSE))+IF(ISNA(VLOOKUP(A85,'BL11'!$A:$ZZ,COLUMN(E85),FALSE)),0,VLOOKUP(A85,'BL11'!$A:$ZZ,COLUMN(E85),FALSE))+IF(ISNA(VLOOKUP(A85,'BL12'!$A:$ZZ,COLUMN(E85),FALSE)),0,VLOOKUP(A85,'BL12'!$A:$ZZ,COLUMN(E85),FALSE))+IF(ISNA(VLOOKUP(A85,'BL13'!$A:$ZZ,COLUMN(E85),FALSE)),0,VLOOKUP(A85,'BL13'!$A:$ZZ,COLUMN(E85),FALSE))+IF(ISNA(VLOOKUP(A85,'BL14'!$A:$ZZ,COLUMN(E85),FALSE)),0,VLOOKUP(A85,'BL14'!$A:$ZZ,COLUMN(E85),FALSE))+IF(ISNA(VLOOKUP(A85,'BL15'!$A:$ZZ,COLUMN(E85),FALSE)),0,VLOOKUP(A85,'BL15'!$A:$ZZ,COLUMN(E85),FALSE))+IF(ISNA(VLOOKUP(A85,'BL16'!$A:$ZZ,COLUMN(E85),FALSE)),0,VLOOKUP(A85,'BL16'!$A:$ZZ,COLUMN(E85),FALSE))+IF(ISNA(VLOOKUP(A85,'BL17'!$A:$ZZ,COLUMN(E85),FALSE)),0,VLOOKUP(A85,'BL17'!$A:$ZZ,COLUMN(E85),FALSE))+IF(ISNA(VLOOKUP(A85,'BL18'!$A:$ZZ,COLUMN(E85),FALSE)),0,VLOOKUP(A85,'BL18'!$A:$ZZ,COLUMN(E85),FALSE))+IF(ISNA(VLOOKUP(A85,'BL19'!$A:$ZZ,COLUMN(E85),FALSE)),0,VLOOKUP(A85,'BL19'!$A:$ZZ,COLUMN(E85),FALSE))+IF(ISNA(VLOOKUP(A85,'BL20'!$A:$ZZ,COLUMN(E85),FALSE)),0,VLOOKUP(A85,'BL20'!$A:$ZZ,COLUMN(E85),FALSE))+IF(ISNA(VLOOKUP(A85,'BL21'!$A:$ZZ,COLUMN(E85),FALSE)),0,VLOOKUP(A85,'BL21'!$A:$ZZ,COLUMN(E85),FALSE))+IF(ISNA(VLOOKUP(A85,'BL22'!$A:$ZZ,COLUMN(E85),FALSE)),0,VLOOKUP(A85,'BL22'!$A:$ZZ,COLUMN(E85),FALSE))+IF(ISNA(VLOOKUP(A85,'BL23'!$A:$ZZ,COLUMN(E85),FALSE)),0,VLOOKUP(A85,'BL23'!$A:$ZZ,COLUMN(E85),FALSE))+IF(ISNA(VLOOKUP(A85,'BL24'!$A:$ZZ,COLUMN(E85),FALSE)),0,VLOOKUP(A85,'BL24'!$A:$ZZ,COLUMN(E85),FALSE))+IF(ISNA(VLOOKUP(A85,'BL25'!$A:$ZZ,COLUMN(E85),FALSE)),0,VLOOKUP(A85,'BL25'!$A:$ZZ,COLUMN(E85),FALSE))+IF(ISNA(VLOOKUP(A85,'BL26'!$A:$ZZ,COLUMN(E85),FALSE)),0,VLOOKUP(A85,'BL26'!$A:$ZZ,COLUMN(E85),FALSE))+IF(ISNA(VLOOKUP(A85,'BL27'!$A:$ZZ,COLUMN(E85),FALSE)),0,VLOOKUP(A85,'BL27'!$A:$ZZ,COLUMN(E85),FALSE))+IF(ISNA(VLOOKUP(A85,'BL28'!$A:$ZZ,COLUMN(E85),FALSE)),0,VLOOKUP(A85,'BL28'!$A:$ZZ,COLUMN(E85),FALSE))+IF(ISNA(VLOOKUP(A85,'BL29'!$A:$ZZ,COLUMN(E85),FALSE)),0,VLOOKUP(A85,'BL29'!$A:$ZZ,COLUMN(E85),FALSE))+IF(ISNA(VLOOKUP(A85,'BL30'!$A:$ZZ,COLUMN(E85),FALSE)),0,VLOOKUP(A85,'BL30'!$A:$ZZ,COLUMN(E85),FALSE))</f>
        <v>0</v>
      </c>
      <c r="F85" s="19">
        <f>IF(ISNA(VLOOKUP(A85,'BL1'!$A:$ZZ,COLUMN(F85),FALSE)),0,VLOOKUP(A85,'BL1'!$A:$ZZ,COLUMN(F85),FALSE))+IF(ISNA(VLOOKUP(A85,'BL2'!$A:$ZZ,COLUMN(F85),FALSE)),0,VLOOKUP(A85,'BL2'!$A:$ZZ,COLUMN(F85),FALSE))+IF(ISNA(VLOOKUP(A85,'BL3'!$A:$ZZ,COLUMN(F85),FALSE)),0,VLOOKUP(A85,'BL3'!$A:$ZZ,COLUMN(F85),FALSE))+IF(ISNA(VLOOKUP(A85,'BL4'!$A:$ZZ,COLUMN(F85),FALSE)),0,VLOOKUP(A85,'BL4'!$A:$ZZ,COLUMN(F85),FALSE))+IF(ISNA(VLOOKUP(A85,'BL5'!$A:$ZZ,COLUMN(F85),FALSE)),0,VLOOKUP(A85,'BL5'!$A:$ZZ,COLUMN(F85),FALSE))+IF(ISNA(VLOOKUP(A85,'BL6'!$A:$ZZ,COLUMN(F85),FALSE)),0,VLOOKUP(A85,'BL6'!$A:$ZZ,COLUMN(F85),FALSE))+IF(ISNA(VLOOKUP(A85,'BL7'!$A:$ZZ,COLUMN(F85),FALSE)),0,VLOOKUP(A85,'BL7'!$A:$ZZ,COLUMN(F85),FALSE))+IF(ISNA(VLOOKUP(A85,'BL8'!$A:$ZZ,COLUMN(F85),FALSE)),0,VLOOKUP(A85,'BL8'!$A:$ZZ,COLUMN(F85),FALSE))+IF(ISNA(VLOOKUP(A85,'BL9'!$A:$ZZ,COLUMN(F85),FALSE)),0,VLOOKUP(A85,'BL9'!$A:$ZZ,COLUMN(F85),FALSE))+IF(ISNA(VLOOKUP(A85,'BL10'!$A:$ZZ,COLUMN(F85),FALSE)),0,VLOOKUP(A85,'BL10'!$A:$ZZ,COLUMN(F85),FALSE))+IF(ISNA(VLOOKUP(A85,'BL11'!$A:$ZZ,COLUMN(F85),FALSE)),0,VLOOKUP(A85,'BL11'!$A:$ZZ,COLUMN(F85),FALSE))+IF(ISNA(VLOOKUP(A85,'BL12'!$A:$ZZ,COLUMN(F85),FALSE)),0,VLOOKUP(A85,'BL12'!$A:$ZZ,COLUMN(F85),FALSE))+IF(ISNA(VLOOKUP(A85,'BL13'!$A:$ZZ,COLUMN(F85),FALSE)),0,VLOOKUP(A85,'BL13'!$A:$ZZ,COLUMN(F85),FALSE))+IF(ISNA(VLOOKUP(A85,'BL14'!$A:$ZZ,COLUMN(F85),FALSE)),0,VLOOKUP(A85,'BL14'!$A:$ZZ,COLUMN(F85),FALSE))+IF(ISNA(VLOOKUP(A85,'BL15'!$A:$ZZ,COLUMN(F85),FALSE)),0,VLOOKUP(A85,'BL15'!$A:$ZZ,COLUMN(F85),FALSE))+IF(ISNA(VLOOKUP(A85,'BL16'!$A:$ZZ,COLUMN(F85),FALSE)),0,VLOOKUP(A85,'BL16'!$A:$ZZ,COLUMN(F85),FALSE))+IF(ISNA(VLOOKUP(A85,'BL17'!$A:$ZZ,COLUMN(F85),FALSE)),0,VLOOKUP(A85,'BL17'!$A:$ZZ,COLUMN(F85),FALSE))+IF(ISNA(VLOOKUP(A85,'BL18'!$A:$ZZ,COLUMN(F85),FALSE)),0,VLOOKUP(A85,'BL18'!$A:$ZZ,COLUMN(F85),FALSE))+IF(ISNA(VLOOKUP(A85,'BL19'!$A:$ZZ,COLUMN(F85),FALSE)),0,VLOOKUP(A85,'BL19'!$A:$ZZ,COLUMN(F85),FALSE))+IF(ISNA(VLOOKUP(A85,'BL20'!$A:$ZZ,COLUMN(F85),FALSE)),0,VLOOKUP(A85,'BL20'!$A:$ZZ,COLUMN(F85),FALSE))+IF(ISNA(VLOOKUP(A85,'BL21'!$A:$ZZ,COLUMN(F85),FALSE)),0,VLOOKUP(A85,'BL21'!$A:$ZZ,COLUMN(F85),FALSE))+IF(ISNA(VLOOKUP(A85,'BL22'!$A:$ZZ,COLUMN(F85),FALSE)),0,VLOOKUP(A85,'BL22'!$A:$ZZ,COLUMN(F85),FALSE))+IF(ISNA(VLOOKUP(A85,'BL23'!$A:$ZZ,COLUMN(F85),FALSE)),0,VLOOKUP(A85,'BL23'!$A:$ZZ,COLUMN(F85),FALSE))+IF(ISNA(VLOOKUP(A85,'BL24'!$A:$ZZ,COLUMN(F85),FALSE)),0,VLOOKUP(A85,'BL24'!$A:$ZZ,COLUMN(F85),FALSE))+IF(ISNA(VLOOKUP(A85,'BL25'!$A:$ZZ,COLUMN(F85),FALSE)),0,VLOOKUP(A85,'BL25'!$A:$ZZ,COLUMN(F85),FALSE))+IF(ISNA(VLOOKUP(A85,'BL26'!$A:$ZZ,COLUMN(F85),FALSE)),0,VLOOKUP(A85,'BL26'!$A:$ZZ,COLUMN(F85),FALSE))+IF(ISNA(VLOOKUP(A85,'BL27'!$A:$ZZ,COLUMN(F85),FALSE)),0,VLOOKUP(A85,'BL27'!$A:$ZZ,COLUMN(F85),FALSE))+IF(ISNA(VLOOKUP(A85,'BL28'!$A:$ZZ,COLUMN(F85),FALSE)),0,VLOOKUP(A85,'BL28'!$A:$ZZ,COLUMN(F85),FALSE))+IF(ISNA(VLOOKUP(A85,'BL29'!$A:$ZZ,COLUMN(F85),FALSE)),0,VLOOKUP(A85,'BL29'!$A:$ZZ,COLUMN(F85),FALSE))+IF(ISNA(VLOOKUP(A85,'BL30'!$A:$ZZ,COLUMN(F85),FALSE)),0,VLOOKUP(A85,'BL30'!$A:$ZZ,COLUMN(F85),FALSE))</f>
        <v>0</v>
      </c>
      <c r="G85" s="20">
        <f>IF(ISNA(VLOOKUP(A85,'BL1'!$A:$ZZ,COLUMN(G85),FALSE)),0,VLOOKUP(A85,'BL1'!$A:$ZZ,COLUMN(G85),FALSE))+IF(ISNA(VLOOKUP(A85,'BL2'!$A:$ZZ,COLUMN(G85),FALSE)),0,VLOOKUP(A85,'BL2'!$A:$ZZ,COLUMN(G85),FALSE))+IF(ISNA(VLOOKUP(A85,'BL3'!$A:$ZZ,COLUMN(G85),FALSE)),0,VLOOKUP(A85,'BL3'!$A:$ZZ,COLUMN(G85),FALSE))+IF(ISNA(VLOOKUP(A85,'BL4'!$A:$ZZ,COLUMN(G85),FALSE)),0,VLOOKUP(A85,'BL4'!$A:$ZZ,COLUMN(G85),FALSE))+IF(ISNA(VLOOKUP(A85,'BL5'!$A:$ZZ,COLUMN(G85),FALSE)),0,VLOOKUP(A85,'BL5'!$A:$ZZ,COLUMN(G85),FALSE))+IF(ISNA(VLOOKUP(A85,'BL6'!$A:$ZZ,COLUMN(G85),FALSE)),0,VLOOKUP(A85,'BL6'!$A:$ZZ,COLUMN(G85),FALSE))+IF(ISNA(VLOOKUP(A85,'BL7'!$A:$ZZ,COLUMN(G85),FALSE)),0,VLOOKUP(A85,'BL7'!$A:$ZZ,COLUMN(G85),FALSE))+IF(ISNA(VLOOKUP(A85,'BL8'!$A:$ZZ,COLUMN(G85),FALSE)),0,VLOOKUP(A85,'BL8'!$A:$ZZ,COLUMN(G85),FALSE))+IF(ISNA(VLOOKUP(A85,'BL9'!$A:$ZZ,COLUMN(G85),FALSE)),0,VLOOKUP(A85,'BL9'!$A:$ZZ,COLUMN(G85),FALSE))+IF(ISNA(VLOOKUP(A85,'BL10'!$A:$ZZ,COLUMN(G85),FALSE)),0,VLOOKUP(A85,'BL10'!$A:$ZZ,COLUMN(G85),FALSE))+IF(ISNA(VLOOKUP(A85,'BL11'!$A:$ZZ,COLUMN(G85),FALSE)),0,VLOOKUP(A85,'BL11'!$A:$ZZ,COLUMN(G85),FALSE))+IF(ISNA(VLOOKUP(A85,'BL12'!$A:$ZZ,COLUMN(G85),FALSE)),0,VLOOKUP(A85,'BL12'!$A:$ZZ,COLUMN(G85),FALSE))+IF(ISNA(VLOOKUP(A85,'BL13'!$A:$ZZ,COLUMN(G85),FALSE)),0,VLOOKUP(A85,'BL13'!$A:$ZZ,COLUMN(G85),FALSE))+IF(ISNA(VLOOKUP(A85,'BL14'!$A:$ZZ,COLUMN(G85),FALSE)),0,VLOOKUP(A85,'BL14'!$A:$ZZ,COLUMN(G85),FALSE))+IF(ISNA(VLOOKUP(A85,'BL15'!$A:$ZZ,COLUMN(G85),FALSE)),0,VLOOKUP(A85,'BL15'!$A:$ZZ,COLUMN(G85),FALSE))+IF(ISNA(VLOOKUP(A85,'BL16'!$A:$ZZ,COLUMN(G85),FALSE)),0,VLOOKUP(A85,'BL16'!$A:$ZZ,COLUMN(G85),FALSE))+IF(ISNA(VLOOKUP(A85,'BL17'!$A:$ZZ,COLUMN(G85),FALSE)),0,VLOOKUP(A85,'BL17'!$A:$ZZ,COLUMN(G85),FALSE))+IF(ISNA(VLOOKUP(A85,'BL18'!$A:$ZZ,COLUMN(G85),FALSE)),0,VLOOKUP(A85,'BL18'!$A:$ZZ,COLUMN(G85),FALSE))+IF(ISNA(VLOOKUP(A85,'BL19'!$A:$ZZ,COLUMN(G85),FALSE)),0,VLOOKUP(A85,'BL19'!$A:$ZZ,COLUMN(G85),FALSE))+IF(ISNA(VLOOKUP(A85,'BL20'!$A:$ZZ,COLUMN(G85),FALSE)),0,VLOOKUP(A85,'BL20'!$A:$ZZ,COLUMN(G85),FALSE))+IF(ISNA(VLOOKUP(A85,'BL21'!$A:$ZZ,COLUMN(G85),FALSE)),0,VLOOKUP(A85,'BL21'!$A:$ZZ,COLUMN(G85),FALSE))+IF(ISNA(VLOOKUP(A85,'BL22'!$A:$ZZ,COLUMN(G85),FALSE)),0,VLOOKUP(A85,'BL22'!$A:$ZZ,COLUMN(G85),FALSE))+IF(ISNA(VLOOKUP(A85,'BL23'!$A:$ZZ,COLUMN(G85),FALSE)),0,VLOOKUP(A85,'BL23'!$A:$ZZ,COLUMN(G85),FALSE))+IF(ISNA(VLOOKUP(A85,'BL24'!$A:$ZZ,COLUMN(G85),FALSE)),0,VLOOKUP(A85,'BL24'!$A:$ZZ,COLUMN(G85),FALSE))+IF(ISNA(VLOOKUP(A85,'BL25'!$A:$ZZ,COLUMN(G85),FALSE)),0,VLOOKUP(A85,'BL25'!$A:$ZZ,COLUMN(G85),FALSE))+IF(ISNA(VLOOKUP(A85,'BL26'!$A:$ZZ,COLUMN(G85),FALSE)),0,VLOOKUP(A85,'BL26'!$A:$ZZ,COLUMN(G85),FALSE))+IF(ISNA(VLOOKUP(A85,'BL27'!$A:$ZZ,COLUMN(G85),FALSE)),0,VLOOKUP(A85,'BL27'!$A:$ZZ,COLUMN(G85),FALSE))+IF(ISNA(VLOOKUP(A85,'BL28'!$A:$ZZ,COLUMN(G85),FALSE)),0,VLOOKUP(A85,'BL28'!$A:$ZZ,COLUMN(G85),FALSE))+IF(ISNA(VLOOKUP(A85,'BL29'!$A:$ZZ,COLUMN(G85),FALSE)),0,VLOOKUP(A85,'BL29'!$A:$ZZ,COLUMN(G85),FALSE))+IF(ISNA(VLOOKUP(A85,'BL30'!$A:$ZZ,COLUMN(G85),FALSE)),0,VLOOKUP(A85,'BL30'!$A:$ZZ,COLUMN(G85),FALSE))</f>
        <v>0</v>
      </c>
      <c r="H85" s="21">
        <f>IF(ISNA(VLOOKUP(A85,'BL1'!$A:$ZZ,COLUMN(H85),FALSE)),0,VLOOKUP(A85,'BL1'!$A:$ZZ,COLUMN(H85),FALSE))+IF(ISNA(VLOOKUP(A85,'BL2'!$A:$ZZ,COLUMN(H85),FALSE)),0,VLOOKUP(A85,'BL2'!$A:$ZZ,COLUMN(H85),FALSE))+IF(ISNA(VLOOKUP(A85,'BL3'!$A:$ZZ,COLUMN(H85),FALSE)),0,VLOOKUP(A85,'BL3'!$A:$ZZ,COLUMN(H85),FALSE))+IF(ISNA(VLOOKUP(A85,'BL4'!$A:$ZZ,COLUMN(H85),FALSE)),0,VLOOKUP(A85,'BL4'!$A:$ZZ,COLUMN(H85),FALSE))+IF(ISNA(VLOOKUP(A85,'BL5'!$A:$ZZ,COLUMN(H85),FALSE)),0,VLOOKUP(A85,'BL5'!$A:$ZZ,COLUMN(H85),FALSE))+IF(ISNA(VLOOKUP(A85,'BL6'!$A:$ZZ,COLUMN(H85),FALSE)),0,VLOOKUP(A85,'BL6'!$A:$ZZ,COLUMN(H85),FALSE))+IF(ISNA(VLOOKUP(A85,'BL7'!$A:$ZZ,COLUMN(H85),FALSE)),0,VLOOKUP(A85,'BL7'!$A:$ZZ,COLUMN(H85),FALSE))+IF(ISNA(VLOOKUP(A85,'BL8'!$A:$ZZ,COLUMN(H85),FALSE)),0,VLOOKUP(A85,'BL8'!$A:$ZZ,COLUMN(H85),FALSE))+IF(ISNA(VLOOKUP(A85,'BL9'!$A:$ZZ,COLUMN(H85),FALSE)),0,VLOOKUP(A85,'BL9'!$A:$ZZ,COLUMN(H85),FALSE))+IF(ISNA(VLOOKUP(A85,'BL10'!$A:$ZZ,COLUMN(H85),FALSE)),0,VLOOKUP(A85,'BL10'!$A:$ZZ,COLUMN(H85),FALSE))+IF(ISNA(VLOOKUP(A85,'BL11'!$A:$ZZ,COLUMN(H85),FALSE)),0,VLOOKUP(A85,'BL11'!$A:$ZZ,COLUMN(H85),FALSE))+IF(ISNA(VLOOKUP(A85,'BL12'!$A:$ZZ,COLUMN(H85),FALSE)),0,VLOOKUP(A85,'BL12'!$A:$ZZ,COLUMN(H85),FALSE))+IF(ISNA(VLOOKUP(A85,'BL13'!$A:$ZZ,COLUMN(H85),FALSE)),0,VLOOKUP(A85,'BL13'!$A:$ZZ,COLUMN(H85),FALSE))+IF(ISNA(VLOOKUP(A85,'BL14'!$A:$ZZ,COLUMN(H85),FALSE)),0,VLOOKUP(A85,'BL14'!$A:$ZZ,COLUMN(H85),FALSE))+IF(ISNA(VLOOKUP(A85,'BL15'!$A:$ZZ,COLUMN(H85),FALSE)),0,VLOOKUP(A85,'BL15'!$A:$ZZ,COLUMN(H85),FALSE))+IF(ISNA(VLOOKUP(A85,'BL16'!$A:$ZZ,COLUMN(H85),FALSE)),0,VLOOKUP(A85,'BL16'!$A:$ZZ,COLUMN(H85),FALSE))+IF(ISNA(VLOOKUP(A85,'BL17'!$A:$ZZ,COLUMN(H85),FALSE)),0,VLOOKUP(A85,'BL17'!$A:$ZZ,COLUMN(H85),FALSE))+IF(ISNA(VLOOKUP(A85,'BL18'!$A:$ZZ,COLUMN(H85),FALSE)),0,VLOOKUP(A85,'BL18'!$A:$ZZ,COLUMN(H85),FALSE))+IF(ISNA(VLOOKUP(A85,'BL19'!$A:$ZZ,COLUMN(H85),FALSE)),0,VLOOKUP(A85,'BL19'!$A:$ZZ,COLUMN(H85),FALSE))+IF(ISNA(VLOOKUP(A85,'BL20'!$A:$ZZ,COLUMN(H85),FALSE)),0,VLOOKUP(A85,'BL20'!$A:$ZZ,COLUMN(H85),FALSE))+IF(ISNA(VLOOKUP(A85,'BL21'!$A:$ZZ,COLUMN(H85),FALSE)),0,VLOOKUP(A85,'BL21'!$A:$ZZ,COLUMN(H85),FALSE))+IF(ISNA(VLOOKUP(A85,'BL22'!$A:$ZZ,COLUMN(H85),FALSE)),0,VLOOKUP(A85,'BL22'!$A:$ZZ,COLUMN(H85),FALSE))+IF(ISNA(VLOOKUP(A85,'BL23'!$A:$ZZ,COLUMN(H85),FALSE)),0,VLOOKUP(A85,'BL23'!$A:$ZZ,COLUMN(H85),FALSE))+IF(ISNA(VLOOKUP(A85,'BL24'!$A:$ZZ,COLUMN(H85),FALSE)),0,VLOOKUP(A85,'BL24'!$A:$ZZ,COLUMN(H85),FALSE))+IF(ISNA(VLOOKUP(A85,'BL25'!$A:$ZZ,COLUMN(H85),FALSE)),0,VLOOKUP(A85,'BL25'!$A:$ZZ,COLUMN(H85),FALSE))+IF(ISNA(VLOOKUP(A85,'BL26'!$A:$ZZ,COLUMN(H85),FALSE)),0,VLOOKUP(A85,'BL26'!$A:$ZZ,COLUMN(H85),FALSE))+IF(ISNA(VLOOKUP(A85,'BL27'!$A:$ZZ,COLUMN(H85),FALSE)),0,VLOOKUP(A85,'BL27'!$A:$ZZ,COLUMN(H85),FALSE))+IF(ISNA(VLOOKUP(A85,'BL28'!$A:$ZZ,COLUMN(H85),FALSE)),0,VLOOKUP(A85,'BL28'!$A:$ZZ,COLUMN(H85),FALSE))+IF(ISNA(VLOOKUP(A85,'BL29'!$A:$ZZ,COLUMN(H85),FALSE)),0,VLOOKUP(A85,'BL29'!$A:$ZZ,COLUMN(H85),FALSE))+IF(ISNA(VLOOKUP(A85,'BL30'!$A:$ZZ,COLUMN(H85),FALSE)),0,VLOOKUP(A85,'BL30'!$A:$ZZ,COLUMN(H85),FALSE))</f>
        <v>0</v>
      </c>
      <c r="I85" s="22">
        <f>IF(ISNA(VLOOKUP(A85,'BL1'!$A:$ZZ,COLUMN(I85),FALSE)),0,VLOOKUP(A85,'BL1'!$A:$ZZ,COLUMN(I85),FALSE))+IF(ISNA(VLOOKUP(A85,'BL2'!$A:$ZZ,COLUMN(I85),FALSE)),0,VLOOKUP(A85,'BL2'!$A:$ZZ,COLUMN(I85),FALSE))+IF(ISNA(VLOOKUP(A85,'BL3'!$A:$ZZ,COLUMN(I85),FALSE)),0,VLOOKUP(A85,'BL3'!$A:$ZZ,COLUMN(I85),FALSE))+IF(ISNA(VLOOKUP(A85,'BL4'!$A:$ZZ,COLUMN(I85),FALSE)),0,VLOOKUP(A85,'BL4'!$A:$ZZ,COLUMN(I85),FALSE))+IF(ISNA(VLOOKUP(A85,'BL5'!$A:$ZZ,COLUMN(I85),FALSE)),0,VLOOKUP(A85,'BL5'!$A:$ZZ,COLUMN(I85),FALSE))+IF(ISNA(VLOOKUP(A85,'BL6'!$A:$ZZ,COLUMN(I85),FALSE)),0,VLOOKUP(A85,'BL6'!$A:$ZZ,COLUMN(I85),FALSE))+IF(ISNA(VLOOKUP(A85,'BL7'!$A:$ZZ,COLUMN(I85),FALSE)),0,VLOOKUP(A85,'BL7'!$A:$ZZ,COLUMN(I85),FALSE))+IF(ISNA(VLOOKUP(A85,'BL8'!$A:$ZZ,COLUMN(I85),FALSE)),0,VLOOKUP(A85,'BL8'!$A:$ZZ,COLUMN(I85),FALSE))+IF(ISNA(VLOOKUP(A85,'BL9'!$A:$ZZ,COLUMN(I85),FALSE)),0,VLOOKUP(A85,'BL9'!$A:$ZZ,COLUMN(I85),FALSE))+IF(ISNA(VLOOKUP(A85,'BL10'!$A:$ZZ,COLUMN(I85),FALSE)),0,VLOOKUP(A85,'BL10'!$A:$ZZ,COLUMN(I85),FALSE))+IF(ISNA(VLOOKUP(A85,'BL11'!$A:$ZZ,COLUMN(I85),FALSE)),0,VLOOKUP(A85,'BL11'!$A:$ZZ,COLUMN(I85),FALSE))+IF(ISNA(VLOOKUP(A85,'BL12'!$A:$ZZ,COLUMN(I85),FALSE)),0,VLOOKUP(A85,'BL12'!$A:$ZZ,COLUMN(I85),FALSE))+IF(ISNA(VLOOKUP(A85,'BL13'!$A:$ZZ,COLUMN(I85),FALSE)),0,VLOOKUP(A85,'BL13'!$A:$ZZ,COLUMN(I85),FALSE))+IF(ISNA(VLOOKUP(A85,'BL14'!$A:$ZZ,COLUMN(I85),FALSE)),0,VLOOKUP(A85,'BL14'!$A:$ZZ,COLUMN(I85),FALSE))+IF(ISNA(VLOOKUP(A85,'BL15'!$A:$ZZ,COLUMN(I85),FALSE)),0,VLOOKUP(A85,'BL15'!$A:$ZZ,COLUMN(I85),FALSE))+IF(ISNA(VLOOKUP(A85,'BL16'!$A:$ZZ,COLUMN(I85),FALSE)),0,VLOOKUP(A85,'BL16'!$A:$ZZ,COLUMN(I85),FALSE))+IF(ISNA(VLOOKUP(A85,'BL17'!$A:$ZZ,COLUMN(I85),FALSE)),0,VLOOKUP(A85,'BL17'!$A:$ZZ,COLUMN(I85),FALSE))+IF(ISNA(VLOOKUP(A85,'BL18'!$A:$ZZ,COLUMN(I85),FALSE)),0,VLOOKUP(A85,'BL18'!$A:$ZZ,COLUMN(I85),FALSE))+IF(ISNA(VLOOKUP(A85,'BL19'!$A:$ZZ,COLUMN(I85),FALSE)),0,VLOOKUP(A85,'BL19'!$A:$ZZ,COLUMN(I85),FALSE))+IF(ISNA(VLOOKUP(A85,'BL20'!$A:$ZZ,COLUMN(I85),FALSE)),0,VLOOKUP(A85,'BL20'!$A:$ZZ,COLUMN(I85),FALSE))+IF(ISNA(VLOOKUP(A85,'BL21'!$A:$ZZ,COLUMN(I85),FALSE)),0,VLOOKUP(A85,'BL21'!$A:$ZZ,COLUMN(I85),FALSE))+IF(ISNA(VLOOKUP(A85,'BL22'!$A:$ZZ,COLUMN(I85),FALSE)),0,VLOOKUP(A85,'BL22'!$A:$ZZ,COLUMN(I85),FALSE))+IF(ISNA(VLOOKUP(A85,'BL23'!$A:$ZZ,COLUMN(I85),FALSE)),0,VLOOKUP(A85,'BL23'!$A:$ZZ,COLUMN(I85),FALSE))+IF(ISNA(VLOOKUP(A85,'BL24'!$A:$ZZ,COLUMN(I85),FALSE)),0,VLOOKUP(A85,'BL24'!$A:$ZZ,COLUMN(I85),FALSE))+IF(ISNA(VLOOKUP(A85,'BL25'!$A:$ZZ,COLUMN(I85),FALSE)),0,VLOOKUP(A85,'BL25'!$A:$ZZ,COLUMN(I85),FALSE))+IF(ISNA(VLOOKUP(A85,'BL26'!$A:$ZZ,COLUMN(I85),FALSE)),0,VLOOKUP(A85,'BL26'!$A:$ZZ,COLUMN(I85),FALSE))+IF(ISNA(VLOOKUP(A85,'BL27'!$A:$ZZ,COLUMN(I85),FALSE)),0,VLOOKUP(A85,'BL27'!$A:$ZZ,COLUMN(I85),FALSE))+IF(ISNA(VLOOKUP(A85,'BL28'!$A:$ZZ,COLUMN(I85),FALSE)),0,VLOOKUP(A85,'BL28'!$A:$ZZ,COLUMN(I85),FALSE))+IF(ISNA(VLOOKUP(A85,'BL29'!$A:$ZZ,COLUMN(I85),FALSE)),0,VLOOKUP(A85,'BL29'!$A:$ZZ,COLUMN(I85),FALSE))+IF(ISNA(VLOOKUP(A85,'BL30'!$A:$ZZ,COLUMN(I85),FALSE)),0,VLOOKUP(A85,'BL30'!$A:$ZZ,COLUMN(I85),FALSE))</f>
        <v>0</v>
      </c>
      <c r="J85" s="23">
        <f>IF(ISNA(VLOOKUP(A85,'BL1'!$A:$ZZ,COLUMN(J85),FALSE)),0,VLOOKUP(A85,'BL1'!$A:$ZZ,COLUMN(J85),FALSE))+IF(ISNA(VLOOKUP(A85,'BL2'!$A:$ZZ,COLUMN(J85),FALSE)),0,VLOOKUP(A85,'BL2'!$A:$ZZ,COLUMN(J85),FALSE))+IF(ISNA(VLOOKUP(A85,'BL3'!$A:$ZZ,COLUMN(J85),FALSE)),0,VLOOKUP(A85,'BL3'!$A:$ZZ,COLUMN(J85),FALSE))+IF(ISNA(VLOOKUP(A85,'BL4'!$A:$ZZ,COLUMN(J85),FALSE)),0,VLOOKUP(A85,'BL4'!$A:$ZZ,COLUMN(J85),FALSE))+IF(ISNA(VLOOKUP(A85,'BL5'!$A:$ZZ,COLUMN(J85),FALSE)),0,VLOOKUP(A85,'BL5'!$A:$ZZ,COLUMN(J85),FALSE))+IF(ISNA(VLOOKUP(A85,'BL6'!$A:$ZZ,COLUMN(J85),FALSE)),0,VLOOKUP(A85,'BL6'!$A:$ZZ,COLUMN(J85),FALSE))+IF(ISNA(VLOOKUP(A85,'BL7'!$A:$ZZ,COLUMN(J85),FALSE)),0,VLOOKUP(A85,'BL7'!$A:$ZZ,COLUMN(J85),FALSE))+IF(ISNA(VLOOKUP(A85,'BL8'!$A:$ZZ,COLUMN(J85),FALSE)),0,VLOOKUP(A85,'BL8'!$A:$ZZ,COLUMN(J85),FALSE))+IF(ISNA(VLOOKUP(A85,'BL9'!$A:$ZZ,COLUMN(J85),FALSE)),0,VLOOKUP(A85,'BL9'!$A:$ZZ,COLUMN(J85),FALSE))+IF(ISNA(VLOOKUP(A85,'BL10'!$A:$ZZ,COLUMN(J85),FALSE)),0,VLOOKUP(A85,'BL10'!$A:$ZZ,COLUMN(J85),FALSE))+IF(ISNA(VLOOKUP(A85,'BL11'!$A:$ZZ,COLUMN(J85),FALSE)),0,VLOOKUP(A85,'BL11'!$A:$ZZ,COLUMN(J85),FALSE))+IF(ISNA(VLOOKUP(A85,'BL12'!$A:$ZZ,COLUMN(J85),FALSE)),0,VLOOKUP(A85,'BL12'!$A:$ZZ,COLUMN(J85),FALSE))+IF(ISNA(VLOOKUP(A85,'BL13'!$A:$ZZ,COLUMN(J85),FALSE)),0,VLOOKUP(A85,'BL13'!$A:$ZZ,COLUMN(J85),FALSE))+IF(ISNA(VLOOKUP(A85,'BL14'!$A:$ZZ,COLUMN(J85),FALSE)),0,VLOOKUP(A85,'BL14'!$A:$ZZ,COLUMN(J85),FALSE))+IF(ISNA(VLOOKUP(A85,'BL15'!$A:$ZZ,COLUMN(J85),FALSE)),0,VLOOKUP(A85,'BL15'!$A:$ZZ,COLUMN(J85),FALSE))+IF(ISNA(VLOOKUP(A85,'BL16'!$A:$ZZ,COLUMN(J85),FALSE)),0,VLOOKUP(A85,'BL16'!$A:$ZZ,COLUMN(J85),FALSE))+IF(ISNA(VLOOKUP(A85,'BL17'!$A:$ZZ,COLUMN(J85),FALSE)),0,VLOOKUP(A85,'BL17'!$A:$ZZ,COLUMN(J85),FALSE))+IF(ISNA(VLOOKUP(A85,'BL18'!$A:$ZZ,COLUMN(J85),FALSE)),0,VLOOKUP(A85,'BL18'!$A:$ZZ,COLUMN(J85),FALSE))+IF(ISNA(VLOOKUP(A85,'BL19'!$A:$ZZ,COLUMN(J85),FALSE)),0,VLOOKUP(A85,'BL19'!$A:$ZZ,COLUMN(J85),FALSE))+IF(ISNA(VLOOKUP(A85,'BL20'!$A:$ZZ,COLUMN(J85),FALSE)),0,VLOOKUP(A85,'BL20'!$A:$ZZ,COLUMN(J85),FALSE))+IF(ISNA(VLOOKUP(A85,'BL21'!$A:$ZZ,COLUMN(J85),FALSE)),0,VLOOKUP(A85,'BL21'!$A:$ZZ,COLUMN(J85),FALSE))+IF(ISNA(VLOOKUP(A85,'BL22'!$A:$ZZ,COLUMN(J85),FALSE)),0,VLOOKUP(A85,'BL22'!$A:$ZZ,COLUMN(J85),FALSE))+IF(ISNA(VLOOKUP(A85,'BL23'!$A:$ZZ,COLUMN(J85),FALSE)),0,VLOOKUP(A85,'BL23'!$A:$ZZ,COLUMN(J85),FALSE))+IF(ISNA(VLOOKUP(A85,'BL24'!$A:$ZZ,COLUMN(J85),FALSE)),0,VLOOKUP(A85,'BL24'!$A:$ZZ,COLUMN(J85),FALSE))+IF(ISNA(VLOOKUP(A85,'BL25'!$A:$ZZ,COLUMN(J85),FALSE)),0,VLOOKUP(A85,'BL25'!$A:$ZZ,COLUMN(J85),FALSE))+IF(ISNA(VLOOKUP(A85,'BL26'!$A:$ZZ,COLUMN(J85),FALSE)),0,VLOOKUP(A85,'BL26'!$A:$ZZ,COLUMN(J85),FALSE))+IF(ISNA(VLOOKUP(A85,'BL27'!$A:$ZZ,COLUMN(J85),FALSE)),0,VLOOKUP(A85,'BL27'!$A:$ZZ,COLUMN(J85),FALSE))+IF(ISNA(VLOOKUP(A85,'BL28'!$A:$ZZ,COLUMN(J85),FALSE)),0,VLOOKUP(A85,'BL28'!$A:$ZZ,COLUMN(J85),FALSE))+IF(ISNA(VLOOKUP(A85,'BL29'!$A:$ZZ,COLUMN(J85),FALSE)),0,VLOOKUP(A85,'BL29'!$A:$ZZ,COLUMN(J85),FALSE))+IF(ISNA(VLOOKUP(A85,'BL30'!$A:$ZZ,COLUMN(J85),FALSE)),0,VLOOKUP(A85,'BL30'!$A:$ZZ,COLUMN(J85),FALSE))</f>
        <v>0</v>
      </c>
      <c r="K85" s="24">
        <f>IF(ISNA(VLOOKUP(A85,'BL1'!$A:$ZZ,COLUMN(K85),FALSE)),0,VLOOKUP(A85,'BL1'!$A:$ZZ,COLUMN(K85),FALSE))+IF(ISNA(VLOOKUP(A85,'BL2'!$A:$ZZ,COLUMN(K85),FALSE)),0,VLOOKUP(A85,'BL2'!$A:$ZZ,COLUMN(K85),FALSE))+IF(ISNA(VLOOKUP(A85,'BL3'!$A:$ZZ,COLUMN(K85),FALSE)),0,VLOOKUP(A85,'BL3'!$A:$ZZ,COLUMN(K85),FALSE))+IF(ISNA(VLOOKUP(A85,'BL4'!$A:$ZZ,COLUMN(K85),FALSE)),0,VLOOKUP(A85,'BL4'!$A:$ZZ,COLUMN(K85),FALSE))+IF(ISNA(VLOOKUP(A85,'BL5'!$A:$ZZ,COLUMN(K85),FALSE)),0,VLOOKUP(A85,'BL5'!$A:$ZZ,COLUMN(K85),FALSE))+IF(ISNA(VLOOKUP(A85,'BL6'!$A:$ZZ,COLUMN(K85),FALSE)),0,VLOOKUP(A85,'BL6'!$A:$ZZ,COLUMN(K85),FALSE))+IF(ISNA(VLOOKUP(A85,'BL7'!$A:$ZZ,COLUMN(K85),FALSE)),0,VLOOKUP(A85,'BL7'!$A:$ZZ,COLUMN(K85),FALSE))+IF(ISNA(VLOOKUP(A85,'BL8'!$A:$ZZ,COLUMN(K85),FALSE)),0,VLOOKUP(A85,'BL8'!$A:$ZZ,COLUMN(K85),FALSE))+IF(ISNA(VLOOKUP(A85,'BL9'!$A:$ZZ,COLUMN(K85),FALSE)),0,VLOOKUP(A85,'BL9'!$A:$ZZ,COLUMN(K85),FALSE))+IF(ISNA(VLOOKUP(A85,'BL10'!$A:$ZZ,COLUMN(K85),FALSE)),0,VLOOKUP(A85,'BL10'!$A:$ZZ,COLUMN(K85),FALSE))+IF(ISNA(VLOOKUP(A85,'BL11'!$A:$ZZ,COLUMN(K85),FALSE)),0,VLOOKUP(A85,'BL11'!$A:$ZZ,COLUMN(K85),FALSE))+IF(ISNA(VLOOKUP(A85,'BL12'!$A:$ZZ,COLUMN(K85),FALSE)),0,VLOOKUP(A85,'BL12'!$A:$ZZ,COLUMN(K85),FALSE))+IF(ISNA(VLOOKUP(A85,'BL13'!$A:$ZZ,COLUMN(K85),FALSE)),0,VLOOKUP(A85,'BL13'!$A:$ZZ,COLUMN(K85),FALSE))+IF(ISNA(VLOOKUP(A85,'BL14'!$A:$ZZ,COLUMN(K85),FALSE)),0,VLOOKUP(A85,'BL14'!$A:$ZZ,COLUMN(K85),FALSE))+IF(ISNA(VLOOKUP(A85,'BL15'!$A:$ZZ,COLUMN(K85),FALSE)),0,VLOOKUP(A85,'BL15'!$A:$ZZ,COLUMN(K85),FALSE))+IF(ISNA(VLOOKUP(A85,'BL16'!$A:$ZZ,COLUMN(K85),FALSE)),0,VLOOKUP(A85,'BL16'!$A:$ZZ,COLUMN(K85),FALSE))+IF(ISNA(VLOOKUP(A85,'BL17'!$A:$ZZ,COLUMN(K85),FALSE)),0,VLOOKUP(A85,'BL17'!$A:$ZZ,COLUMN(K85),FALSE))+IF(ISNA(VLOOKUP(A85,'BL18'!$A:$ZZ,COLUMN(K85),FALSE)),0,VLOOKUP(A85,'BL18'!$A:$ZZ,COLUMN(K85),FALSE))+IF(ISNA(VLOOKUP(A85,'BL19'!$A:$ZZ,COLUMN(K85),FALSE)),0,VLOOKUP(A85,'BL19'!$A:$ZZ,COLUMN(K85),FALSE))+IF(ISNA(VLOOKUP(A85,'BL20'!$A:$ZZ,COLUMN(K85),FALSE)),0,VLOOKUP(A85,'BL20'!$A:$ZZ,COLUMN(K85),FALSE))+IF(ISNA(VLOOKUP(A85,'BL21'!$A:$ZZ,COLUMN(K85),FALSE)),0,VLOOKUP(A85,'BL21'!$A:$ZZ,COLUMN(K85),FALSE))+IF(ISNA(VLOOKUP(A85,'BL22'!$A:$ZZ,COLUMN(K85),FALSE)),0,VLOOKUP(A85,'BL22'!$A:$ZZ,COLUMN(K85),FALSE))+IF(ISNA(VLOOKUP(A85,'BL23'!$A:$ZZ,COLUMN(K85),FALSE)),0,VLOOKUP(A85,'BL23'!$A:$ZZ,COLUMN(K85),FALSE))+IF(ISNA(VLOOKUP(A85,'BL24'!$A:$ZZ,COLUMN(K85),FALSE)),0,VLOOKUP(A85,'BL24'!$A:$ZZ,COLUMN(K85),FALSE))+IF(ISNA(VLOOKUP(A85,'BL25'!$A:$ZZ,COLUMN(K85),FALSE)),0,VLOOKUP(A85,'BL25'!$A:$ZZ,COLUMN(K85),FALSE))+IF(ISNA(VLOOKUP(A85,'BL26'!$A:$ZZ,COLUMN(K85),FALSE)),0,VLOOKUP(A85,'BL26'!$A:$ZZ,COLUMN(K85),FALSE))+IF(ISNA(VLOOKUP(A85,'BL27'!$A:$ZZ,COLUMN(K85),FALSE)),0,VLOOKUP(A85,'BL27'!$A:$ZZ,COLUMN(K85),FALSE))+IF(ISNA(VLOOKUP(A85,'BL28'!$A:$ZZ,COLUMN(K85),FALSE)),0,VLOOKUP(A85,'BL28'!$A:$ZZ,COLUMN(K85),FALSE))+IF(ISNA(VLOOKUP(A85,'BL29'!$A:$ZZ,COLUMN(K85),FALSE)),0,VLOOKUP(A85,'BL29'!$A:$ZZ,COLUMN(K85),FALSE))+IF(ISNA(VLOOKUP(A85,'BL30'!$A:$ZZ,COLUMN(K85),FALSE)),0,VLOOKUP(A85,'BL30'!$A:$ZZ,COLUMN(K85),FALSE))</f>
        <v>0</v>
      </c>
      <c r="L85" s="29">
        <f>IF(ISNA(VLOOKUP(A85,'BL1'!$A:$ZZ,COLUMN(L85),FALSE)),0,VLOOKUP(A85,'BL1'!$A:$ZZ,COLUMN(L85),FALSE))+IF(ISNA(VLOOKUP(A85,'BL2'!$A:$ZZ,COLUMN(L85),FALSE)),0,VLOOKUP(A85,'BL2'!$A:$ZZ,COLUMN(L85),FALSE))+IF(ISNA(VLOOKUP(A85,'BL3'!$A:$ZZ,COLUMN(L85),FALSE)),0,VLOOKUP(A85,'BL3'!$A:$ZZ,COLUMN(L85),FALSE))+IF(ISNA(VLOOKUP(A85,'BL4'!$A:$ZZ,COLUMN(L85),FALSE)),0,VLOOKUP(A85,'BL4'!$A:$ZZ,COLUMN(L85),FALSE))+IF(ISNA(VLOOKUP(A85,'BL5'!$A:$ZZ,COLUMN(L85),FALSE)),0,VLOOKUP(A85,'BL5'!$A:$ZZ,COLUMN(L85),FALSE))+IF(ISNA(VLOOKUP(A85,'BL6'!$A:$ZZ,COLUMN(L85),FALSE)),0,VLOOKUP(A85,'BL6'!$A:$ZZ,COLUMN(L85),FALSE))+IF(ISNA(VLOOKUP(A85,'BL7'!$A:$ZZ,COLUMN(L85),FALSE)),0,VLOOKUP(A85,'BL7'!$A:$ZZ,COLUMN(L85),FALSE))+IF(ISNA(VLOOKUP(A85,'BL8'!$A:$ZZ,COLUMN(L85),FALSE)),0,VLOOKUP(A85,'BL8'!$A:$ZZ,COLUMN(L85),FALSE))+IF(ISNA(VLOOKUP(A85,'BL9'!$A:$ZZ,COLUMN(L85),FALSE)),0,VLOOKUP(A85,'BL9'!$A:$ZZ,COLUMN(L85),FALSE))+IF(ISNA(VLOOKUP(A85,'BL10'!$A:$ZZ,COLUMN(L85),FALSE)),0,VLOOKUP(A85,'BL10'!$A:$ZZ,COLUMN(L85),FALSE))+IF(ISNA(VLOOKUP(A85,'BL11'!$A:$ZZ,COLUMN(L85),FALSE)),0,VLOOKUP(A85,'BL11'!$A:$ZZ,COLUMN(L85),FALSE))+IF(ISNA(VLOOKUP(A85,'BL12'!$A:$ZZ,COLUMN(L85),FALSE)),0,VLOOKUP(A85,'BL12'!$A:$ZZ,COLUMN(L85),FALSE))+IF(ISNA(VLOOKUP(A85,'BL13'!$A:$ZZ,COLUMN(L85),FALSE)),0,VLOOKUP(A85,'BL13'!$A:$ZZ,COLUMN(L85),FALSE))+IF(ISNA(VLOOKUP(A85,'BL14'!$A:$ZZ,COLUMN(L85),FALSE)),0,VLOOKUP(A85,'BL14'!$A:$ZZ,COLUMN(L85),FALSE))+IF(ISNA(VLOOKUP(A85,'BL15'!$A:$ZZ,COLUMN(L85),FALSE)),0,VLOOKUP(A85,'BL15'!$A:$ZZ,COLUMN(L85),FALSE))+IF(ISNA(VLOOKUP(A85,'BL16'!$A:$ZZ,COLUMN(L85),FALSE)),0,VLOOKUP(A85,'BL16'!$A:$ZZ,COLUMN(L85),FALSE))+IF(ISNA(VLOOKUP(A85,'BL17'!$A:$ZZ,COLUMN(L85),FALSE)),0,VLOOKUP(A85,'BL17'!$A:$ZZ,COLUMN(L85),FALSE))+IF(ISNA(VLOOKUP(A85,'BL18'!$A:$ZZ,COLUMN(L85),FALSE)),0,VLOOKUP(A85,'BL18'!$A:$ZZ,COLUMN(L85),FALSE))+IF(ISNA(VLOOKUP(A85,'BL19'!$A:$ZZ,COLUMN(L85),FALSE)),0,VLOOKUP(A85,'BL19'!$A:$ZZ,COLUMN(L85),FALSE))+IF(ISNA(VLOOKUP(A85,'BL20'!$A:$ZZ,COLUMN(L85),FALSE)),0,VLOOKUP(A85,'BL20'!$A:$ZZ,COLUMN(L85),FALSE))+IF(ISNA(VLOOKUP(A85,'BL21'!$A:$ZZ,COLUMN(L85),FALSE)),0,VLOOKUP(A85,'BL21'!$A:$ZZ,COLUMN(L85),FALSE))+IF(ISNA(VLOOKUP(A85,'BL22'!$A:$ZZ,COLUMN(L85),FALSE)),0,VLOOKUP(A85,'BL22'!$A:$ZZ,COLUMN(L85),FALSE))+IF(ISNA(VLOOKUP(A85,'BL23'!$A:$ZZ,COLUMN(L85),FALSE)),0,VLOOKUP(A85,'BL23'!$A:$ZZ,COLUMN(L85),FALSE))+IF(ISNA(VLOOKUP(A85,'BL24'!$A:$ZZ,COLUMN(L85),FALSE)),0,VLOOKUP(A85,'BL24'!$A:$ZZ,COLUMN(L85),FALSE))+IF(ISNA(VLOOKUP(A85,'BL25'!$A:$ZZ,COLUMN(L85),FALSE)),0,VLOOKUP(A85,'BL25'!$A:$ZZ,COLUMN(L85),FALSE))+IF(ISNA(VLOOKUP(A85,'BL26'!$A:$ZZ,COLUMN(L85),FALSE)),0,VLOOKUP(A85,'BL26'!$A:$ZZ,COLUMN(L85),FALSE))+IF(ISNA(VLOOKUP(A85,'BL27'!$A:$ZZ,COLUMN(L85),FALSE)),0,VLOOKUP(A85,'BL27'!$A:$ZZ,COLUMN(L85),FALSE))+IF(ISNA(VLOOKUP(A85,'BL28'!$A:$ZZ,COLUMN(L85),FALSE)),0,VLOOKUP(A85,'BL28'!$A:$ZZ,COLUMN(L85),FALSE))+IF(ISNA(VLOOKUP(A85,'BL29'!$A:$ZZ,COLUMN(L85),FALSE)),0,VLOOKUP(A85,'BL29'!$A:$ZZ,COLUMN(L85),FALSE))+IF(ISNA(VLOOKUP(A85,'BL30'!$A:$ZZ,COLUMN(L85),FALSE)),0,VLOOKUP(A85,'BL30'!$A:$ZZ,COLUMN(L85),FALSE))</f>
        <v>0</v>
      </c>
      <c r="M85" s="28">
        <f>IF(ISNA(VLOOKUP(A85,'BL1'!$A:$ZZ,COLUMN(M85),FALSE)),0,VLOOKUP(A85,'BL1'!$A:$ZZ,COLUMN(M85),FALSE))+IF(ISNA(VLOOKUP(A85,'BL2'!$A:$ZZ,COLUMN(M85),FALSE)),0,VLOOKUP(A85,'BL2'!$A:$ZZ,COLUMN(M85),FALSE))+IF(ISNA(VLOOKUP(A85,'BL3'!$A:$ZZ,COLUMN(M85),FALSE)),0,VLOOKUP(A85,'BL3'!$A:$ZZ,COLUMN(M85),FALSE))+IF(ISNA(VLOOKUP(A85,'BL4'!$A:$ZZ,COLUMN(M85),FALSE)),0,VLOOKUP(A85,'BL4'!$A:$ZZ,COLUMN(M85),FALSE))+IF(ISNA(VLOOKUP(A85,'BL5'!$A:$ZZ,COLUMN(M85),FALSE)),0,VLOOKUP(A85,'BL5'!$A:$ZZ,COLUMN(M85),FALSE))+IF(ISNA(VLOOKUP(A85,'BL6'!$A:$ZZ,COLUMN(M85),FALSE)),0,VLOOKUP(A85,'BL6'!$A:$ZZ,COLUMN(M85),FALSE))+IF(ISNA(VLOOKUP(A85,'BL7'!$A:$ZZ,COLUMN(M85),FALSE)),0,VLOOKUP(A85,'BL7'!$A:$ZZ,COLUMN(M85),FALSE))+IF(ISNA(VLOOKUP(A85,'BL8'!$A:$ZZ,COLUMN(M85),FALSE)),0,VLOOKUP(A85,'BL8'!$A:$ZZ,COLUMN(M85),FALSE))+IF(ISNA(VLOOKUP(A85,'BL9'!$A:$ZZ,COLUMN(M85),FALSE)),0,VLOOKUP(A85,'BL9'!$A:$ZZ,COLUMN(M85),FALSE))+IF(ISNA(VLOOKUP(A85,'BL10'!$A:$ZZ,COLUMN(M85),FALSE)),0,VLOOKUP(A85,'BL10'!$A:$ZZ,COLUMN(M85),FALSE))+IF(ISNA(VLOOKUP(A85,'BL11'!$A:$ZZ,COLUMN(M85),FALSE)),0,VLOOKUP(A85,'BL11'!$A:$ZZ,COLUMN(M85),FALSE))+IF(ISNA(VLOOKUP(A85,'BL12'!$A:$ZZ,COLUMN(M85),FALSE)),0,VLOOKUP(A85,'BL12'!$A:$ZZ,COLUMN(M85),FALSE))+IF(ISNA(VLOOKUP(A85,'BL13'!$A:$ZZ,COLUMN(M85),FALSE)),0,VLOOKUP(A85,'BL13'!$A:$ZZ,COLUMN(M85),FALSE))+IF(ISNA(VLOOKUP(A85,'BL14'!$A:$ZZ,COLUMN(M85),FALSE)),0,VLOOKUP(A85,'BL14'!$A:$ZZ,COLUMN(M85),FALSE))+IF(ISNA(VLOOKUP(A85,'BL15'!$A:$ZZ,COLUMN(M85),FALSE)),0,VLOOKUP(A85,'BL15'!$A:$ZZ,COLUMN(M85),FALSE))+IF(ISNA(VLOOKUP(A85,'BL16'!$A:$ZZ,COLUMN(M85),FALSE)),0,VLOOKUP(A85,'BL16'!$A:$ZZ,COLUMN(M85),FALSE))+IF(ISNA(VLOOKUP(A85,'BL17'!$A:$ZZ,COLUMN(M85),FALSE)),0,VLOOKUP(A85,'BL17'!$A:$ZZ,COLUMN(M85),FALSE))+IF(ISNA(VLOOKUP(A85,'BL18'!$A:$ZZ,COLUMN(M85),FALSE)),0,VLOOKUP(A85,'BL18'!$A:$ZZ,COLUMN(M85),FALSE))+IF(ISNA(VLOOKUP(A85,'BL19'!$A:$ZZ,COLUMN(M85),FALSE)),0,VLOOKUP(A85,'BL19'!$A:$ZZ,COLUMN(M85),FALSE))+IF(ISNA(VLOOKUP(A85,'BL20'!$A:$ZZ,COLUMN(M85),FALSE)),0,VLOOKUP(A85,'BL20'!$A:$ZZ,COLUMN(M85),FALSE))+IF(ISNA(VLOOKUP(A85,'BL21'!$A:$ZZ,COLUMN(M85),FALSE)),0,VLOOKUP(A85,'BL21'!$A:$ZZ,COLUMN(M85),FALSE))+IF(ISNA(VLOOKUP(A85,'BL22'!$A:$ZZ,COLUMN(M85),FALSE)),0,VLOOKUP(A85,'BL22'!$A:$ZZ,COLUMN(M85),FALSE))+IF(ISNA(VLOOKUP(A85,'BL23'!$A:$ZZ,COLUMN(M85),FALSE)),0,VLOOKUP(A85,'BL23'!$A:$ZZ,COLUMN(M85),FALSE))+IF(ISNA(VLOOKUP(A85,'BL24'!$A:$ZZ,COLUMN(M85),FALSE)),0,VLOOKUP(A85,'BL24'!$A:$ZZ,COLUMN(M85),FALSE))+IF(ISNA(VLOOKUP(A85,'BL25'!$A:$ZZ,COLUMN(M85),FALSE)),0,VLOOKUP(A85,'BL25'!$A:$ZZ,COLUMN(M85),FALSE))+IF(ISNA(VLOOKUP(A85,'BL26'!$A:$ZZ,COLUMN(M85),FALSE)),0,VLOOKUP(A85,'BL26'!$A:$ZZ,COLUMN(M85),FALSE))+IF(ISNA(VLOOKUP(A85,'BL27'!$A:$ZZ,COLUMN(M85),FALSE)),0,VLOOKUP(A85,'BL27'!$A:$ZZ,COLUMN(M85),FALSE))+IF(ISNA(VLOOKUP(A85,'BL28'!$A:$ZZ,COLUMN(M85),FALSE)),0,VLOOKUP(A85,'BL28'!$A:$ZZ,COLUMN(M85),FALSE))+IF(ISNA(VLOOKUP(A85,'BL29'!$A:$ZZ,COLUMN(M85),FALSE)),0,VLOOKUP(A85,'BL29'!$A:$ZZ,COLUMN(M85),FALSE))+IF(ISNA(VLOOKUP(A85,'BL30'!$A:$ZZ,COLUMN(M85),FALSE)),0,VLOOKUP(A85,'BL30'!$A:$ZZ,COLUMN(M85),FALSE))</f>
        <v>0</v>
      </c>
      <c r="N85" s="25">
        <f>IF(ISNA(VLOOKUP(A85,'BL1'!$A:$ZZ,COLUMN(N85),FALSE)),0,VLOOKUP(A85,'BL1'!$A:$ZZ,COLUMN(N85),FALSE))+IF(ISNA(VLOOKUP(A85,'BL2'!$A:$ZZ,COLUMN(N85),FALSE)),0,VLOOKUP(A85,'BL2'!$A:$ZZ,COLUMN(N85),FALSE))+IF(ISNA(VLOOKUP(A85,'BL3'!$A:$ZZ,COLUMN(N85),FALSE)),0,VLOOKUP(A85,'BL3'!$A:$ZZ,COLUMN(N85),FALSE))+IF(ISNA(VLOOKUP(A85,'BL4'!$A:$ZZ,COLUMN(N85),FALSE)),0,VLOOKUP(A85,'BL4'!$A:$ZZ,COLUMN(N85),FALSE))+IF(ISNA(VLOOKUP(A85,'BL5'!$A:$ZZ,COLUMN(N85),FALSE)),0,VLOOKUP(A85,'BL5'!$A:$ZZ,COLUMN(N85),FALSE))+IF(ISNA(VLOOKUP(A85,'BL6'!$A:$ZZ,COLUMN(N85),FALSE)),0,VLOOKUP(A85,'BL6'!$A:$ZZ,COLUMN(N85),FALSE))+IF(ISNA(VLOOKUP(A85,'BL7'!$A:$ZZ,COLUMN(N85),FALSE)),0,VLOOKUP(A85,'BL7'!$A:$ZZ,COLUMN(N85),FALSE))+IF(ISNA(VLOOKUP(A85,'BL8'!$A:$ZZ,COLUMN(N85),FALSE)),0,VLOOKUP(A85,'BL8'!$A:$ZZ,COLUMN(N85),FALSE))+IF(ISNA(VLOOKUP(A85,'BL9'!$A:$ZZ,COLUMN(N85),FALSE)),0,VLOOKUP(A85,'BL9'!$A:$ZZ,COLUMN(N85),FALSE))+IF(ISNA(VLOOKUP(A85,'BL10'!$A:$ZZ,COLUMN(N85),FALSE)),0,VLOOKUP(A85,'BL10'!$A:$ZZ,COLUMN(N85),FALSE))+IF(ISNA(VLOOKUP(A85,'BL11'!$A:$ZZ,COLUMN(N85),FALSE)),0,VLOOKUP(A85,'BL11'!$A:$ZZ,COLUMN(N85),FALSE))+IF(ISNA(VLOOKUP(A85,'BL12'!$A:$ZZ,COLUMN(N85),FALSE)),0,VLOOKUP(A85,'BL12'!$A:$ZZ,COLUMN(N85),FALSE))+IF(ISNA(VLOOKUP(A85,'BL13'!$A:$ZZ,COLUMN(N85),FALSE)),0,VLOOKUP(A85,'BL13'!$A:$ZZ,COLUMN(N85),FALSE))+IF(ISNA(VLOOKUP(A85,'BL14'!$A:$ZZ,COLUMN(N85),FALSE)),0,VLOOKUP(A85,'BL14'!$A:$ZZ,COLUMN(N85),FALSE))+IF(ISNA(VLOOKUP(A85,'BL15'!$A:$ZZ,COLUMN(N85),FALSE)),0,VLOOKUP(A85,'BL15'!$A:$ZZ,COLUMN(N85),FALSE))+IF(ISNA(VLOOKUP(A85,'BL16'!$A:$ZZ,COLUMN(N85),FALSE)),0,VLOOKUP(A85,'BL16'!$A:$ZZ,COLUMN(N85),FALSE))+IF(ISNA(VLOOKUP(A85,'BL17'!$A:$ZZ,COLUMN(N85),FALSE)),0,VLOOKUP(A85,'BL17'!$A:$ZZ,COLUMN(N85),FALSE))+IF(ISNA(VLOOKUP(A85,'BL18'!$A:$ZZ,COLUMN(N85),FALSE)),0,VLOOKUP(A85,'BL18'!$A:$ZZ,COLUMN(N85),FALSE))+IF(ISNA(VLOOKUP(A85,'BL19'!$A:$ZZ,COLUMN(N85),FALSE)),0,VLOOKUP(A85,'BL19'!$A:$ZZ,COLUMN(N85),FALSE))+IF(ISNA(VLOOKUP(A85,'BL20'!$A:$ZZ,COLUMN(N85),FALSE)),0,VLOOKUP(A85,'BL20'!$A:$ZZ,COLUMN(N85),FALSE))+IF(ISNA(VLOOKUP(A85,'BL21'!$A:$ZZ,COLUMN(N85),FALSE)),0,VLOOKUP(A85,'BL21'!$A:$ZZ,COLUMN(N85),FALSE))+IF(ISNA(VLOOKUP(A85,'BL22'!$A:$ZZ,COLUMN(N85),FALSE)),0,VLOOKUP(A85,'BL22'!$A:$ZZ,COLUMN(N85),FALSE))+IF(ISNA(VLOOKUP(A85,'BL23'!$A:$ZZ,COLUMN(N85),FALSE)),0,VLOOKUP(A85,'BL23'!$A:$ZZ,COLUMN(N85),FALSE))+IF(ISNA(VLOOKUP(A85,'BL24'!$A:$ZZ,COLUMN(N85),FALSE)),0,VLOOKUP(A85,'BL24'!$A:$ZZ,COLUMN(N85),FALSE))+IF(ISNA(VLOOKUP(A85,'BL25'!$A:$ZZ,COLUMN(N85),FALSE)),0,VLOOKUP(A85,'BL25'!$A:$ZZ,COLUMN(N85),FALSE))+IF(ISNA(VLOOKUP(A85,'BL26'!$A:$ZZ,COLUMN(N85),FALSE)),0,VLOOKUP(A85,'BL26'!$A:$ZZ,COLUMN(N85),FALSE))+IF(ISNA(VLOOKUP(A85,'BL27'!$A:$ZZ,COLUMN(N85),FALSE)),0,VLOOKUP(A85,'BL27'!$A:$ZZ,COLUMN(N85),FALSE))+IF(ISNA(VLOOKUP(A85,'BL28'!$A:$ZZ,COLUMN(N85),FALSE)),0,VLOOKUP(A85,'BL28'!$A:$ZZ,COLUMN(N85),FALSE))+IF(ISNA(VLOOKUP(A85,'BL29'!$A:$ZZ,COLUMN(N85),FALSE)),0,VLOOKUP(A85,'BL29'!$A:$ZZ,COLUMN(N85),FALSE))+IF(ISNA(VLOOKUP(A85,'BL30'!$A:$ZZ,COLUMN(N85),FALSE)),0,VLOOKUP(A85,'BL30'!$A:$ZZ,COLUMN(N85),FALSE))</f>
        <v>0</v>
      </c>
      <c r="O85" s="25">
        <f>IF(ISNA(VLOOKUP(A85,'BL1'!$A:$ZZ,COLUMN(O85),FALSE)),0,VLOOKUP(A85,'BL1'!$A:$ZZ,COLUMN(O85),FALSE))+IF(ISNA(VLOOKUP(A85,'BL2'!$A:$ZZ,COLUMN(O85),FALSE)),0,VLOOKUP(A85,'BL2'!$A:$ZZ,COLUMN(O85),FALSE))+IF(ISNA(VLOOKUP(A85,'BL3'!$A:$ZZ,COLUMN(O85),FALSE)),0,VLOOKUP(A85,'BL3'!$A:$ZZ,COLUMN(O85),FALSE))+IF(ISNA(VLOOKUP(A85,'BL4'!$A:$ZZ,COLUMN(O85),FALSE)),0,VLOOKUP(A85,'BL4'!$A:$ZZ,COLUMN(O85),FALSE))+IF(ISNA(VLOOKUP(A85,'BL5'!$A:$ZZ,COLUMN(O85),FALSE)),0,VLOOKUP(A85,'BL5'!$A:$ZZ,COLUMN(O85),FALSE))+IF(ISNA(VLOOKUP(A85,'BL6'!$A:$ZZ,COLUMN(O85),FALSE)),0,VLOOKUP(A85,'BL6'!$A:$ZZ,COLUMN(O85),FALSE))+IF(ISNA(VLOOKUP(A85,'BL7'!$A:$ZZ,COLUMN(O85),FALSE)),0,VLOOKUP(A85,'BL7'!$A:$ZZ,COLUMN(O85),FALSE))+IF(ISNA(VLOOKUP(A85,'BL8'!$A:$ZZ,COLUMN(O85),FALSE)),0,VLOOKUP(A85,'BL8'!$A:$ZZ,COLUMN(O85),FALSE))+IF(ISNA(VLOOKUP(A85,'BL9'!$A:$ZZ,COLUMN(O85),FALSE)),0,VLOOKUP(A85,'BL9'!$A:$ZZ,COLUMN(O85),FALSE))+IF(ISNA(VLOOKUP(A85,'BL10'!$A:$ZZ,COLUMN(O85),FALSE)),0,VLOOKUP(A85,'BL10'!$A:$ZZ,COLUMN(O85),FALSE))+IF(ISNA(VLOOKUP(A85,'BL11'!$A:$ZZ,COLUMN(O85),FALSE)),0,VLOOKUP(A85,'BL11'!$A:$ZZ,COLUMN(O85),FALSE))+IF(ISNA(VLOOKUP(A85,'BL12'!$A:$ZZ,COLUMN(O85),FALSE)),0,VLOOKUP(A85,'BL12'!$A:$ZZ,COLUMN(O85),FALSE))+IF(ISNA(VLOOKUP(A85,'BL13'!$A:$ZZ,COLUMN(O85),FALSE)),0,VLOOKUP(A85,'BL13'!$A:$ZZ,COLUMN(O85),FALSE))+IF(ISNA(VLOOKUP(A85,'BL14'!$A:$ZZ,COLUMN(O85),FALSE)),0,VLOOKUP(A85,'BL14'!$A:$ZZ,COLUMN(O85),FALSE))+IF(ISNA(VLOOKUP(A85,'BL15'!$A:$ZZ,COLUMN(O85),FALSE)),0,VLOOKUP(A85,'BL15'!$A:$ZZ,COLUMN(O85),FALSE))+IF(ISNA(VLOOKUP(A85,'BL16'!$A:$ZZ,COLUMN(O85),FALSE)),0,VLOOKUP(A85,'BL16'!$A:$ZZ,COLUMN(O85),FALSE))+IF(ISNA(VLOOKUP(A85,'BL17'!$A:$ZZ,COLUMN(O85),FALSE)),0,VLOOKUP(A85,'BL17'!$A:$ZZ,COLUMN(O85),FALSE))+IF(ISNA(VLOOKUP(A85,'BL18'!$A:$ZZ,COLUMN(O85),FALSE)),0,VLOOKUP(A85,'BL18'!$A:$ZZ,COLUMN(O85),FALSE))+IF(ISNA(VLOOKUP(A85,'BL19'!$A:$ZZ,COLUMN(O85),FALSE)),0,VLOOKUP(A85,'BL19'!$A:$ZZ,COLUMN(O85),FALSE))+IF(ISNA(VLOOKUP(A85,'BL20'!$A:$ZZ,COLUMN(O85),FALSE)),0,VLOOKUP(A85,'BL20'!$A:$ZZ,COLUMN(O85),FALSE))+IF(ISNA(VLOOKUP(A85,'BL21'!$A:$ZZ,COLUMN(O85),FALSE)),0,VLOOKUP(A85,'BL21'!$A:$ZZ,COLUMN(O85),FALSE))+IF(ISNA(VLOOKUP(A85,'BL22'!$A:$ZZ,COLUMN(O85),FALSE)),0,VLOOKUP(A85,'BL22'!$A:$ZZ,COLUMN(O85),FALSE))+IF(ISNA(VLOOKUP(A85,'BL23'!$A:$ZZ,COLUMN(O85),FALSE)),0,VLOOKUP(A85,'BL23'!$A:$ZZ,COLUMN(O85),FALSE))+IF(ISNA(VLOOKUP(A85,'BL24'!$A:$ZZ,COLUMN(O85),FALSE)),0,VLOOKUP(A85,'BL24'!$A:$ZZ,COLUMN(O85),FALSE))+IF(ISNA(VLOOKUP(A85,'BL25'!$A:$ZZ,COLUMN(O85),FALSE)),0,VLOOKUP(A85,'BL25'!$A:$ZZ,COLUMN(O85),FALSE))+IF(ISNA(VLOOKUP(A85,'BL26'!$A:$ZZ,COLUMN(O85),FALSE)),0,VLOOKUP(A85,'BL26'!$A:$ZZ,COLUMN(O85),FALSE))+IF(ISNA(VLOOKUP(A85,'BL27'!$A:$ZZ,COLUMN(O85),FALSE)),0,VLOOKUP(A85,'BL27'!$A:$ZZ,COLUMN(O85),FALSE))+IF(ISNA(VLOOKUP(A85,'BL28'!$A:$ZZ,COLUMN(O85),FALSE)),0,VLOOKUP(A85,'BL28'!$A:$ZZ,COLUMN(O85),FALSE))+IF(ISNA(VLOOKUP(A85,'BL29'!$A:$ZZ,COLUMN(O85),FALSE)),0,VLOOKUP(A85,'BL29'!$A:$ZZ,COLUMN(O85),FALSE))+IF(ISNA(VLOOKUP(A85,'BL30'!$A:$ZZ,COLUMN(O85),FALSE)),0,VLOOKUP(A85,'BL30'!$A:$ZZ,COLUMN(O85),FALSE))</f>
        <v>0</v>
      </c>
      <c r="P85" s="25">
        <f>IF(ISNA(VLOOKUP(A85,'BL1'!$A:$ZZ,COLUMN(P85),FALSE)),0,VLOOKUP(A85,'BL1'!$A:$ZZ,COLUMN(P85),FALSE))+IF(ISNA(VLOOKUP(A85,'BL2'!$A:$ZZ,COLUMN(P85),FALSE)),0,VLOOKUP(A85,'BL2'!$A:$ZZ,COLUMN(P85),FALSE))+IF(ISNA(VLOOKUP(A85,'BL3'!$A:$ZZ,COLUMN(P85),FALSE)),0,VLOOKUP(A85,'BL3'!$A:$ZZ,COLUMN(P85),FALSE))+IF(ISNA(VLOOKUP(A85,'BL4'!$A:$ZZ,COLUMN(P85),FALSE)),0,VLOOKUP(A85,'BL4'!$A:$ZZ,COLUMN(P85),FALSE))+IF(ISNA(VLOOKUP(A85,'BL5'!$A:$ZZ,COLUMN(P85),FALSE)),0,VLOOKUP(A85,'BL5'!$A:$ZZ,COLUMN(P85),FALSE))+IF(ISNA(VLOOKUP(A85,'BL6'!$A:$ZZ,COLUMN(P85),FALSE)),0,VLOOKUP(A85,'BL6'!$A:$ZZ,COLUMN(P85),FALSE))+IF(ISNA(VLOOKUP(A85,'BL7'!$A:$ZZ,COLUMN(P85),FALSE)),0,VLOOKUP(A85,'BL7'!$A:$ZZ,COLUMN(P85),FALSE))+IF(ISNA(VLOOKUP(A85,'BL8'!$A:$ZZ,COLUMN(P85),FALSE)),0,VLOOKUP(A85,'BL8'!$A:$ZZ,COLUMN(P85),FALSE))+IF(ISNA(VLOOKUP(A85,'BL9'!$A:$ZZ,COLUMN(P85),FALSE)),0,VLOOKUP(A85,'BL9'!$A:$ZZ,COLUMN(P85),FALSE))+IF(ISNA(VLOOKUP(A85,'BL10'!$A:$ZZ,COLUMN(P85),FALSE)),0,VLOOKUP(A85,'BL10'!$A:$ZZ,COLUMN(P85),FALSE))+IF(ISNA(VLOOKUP(A85,'BL11'!$A:$ZZ,COLUMN(P85),FALSE)),0,VLOOKUP(A85,'BL11'!$A:$ZZ,COLUMN(P85),FALSE))+IF(ISNA(VLOOKUP(A85,'BL12'!$A:$ZZ,COLUMN(P85),FALSE)),0,VLOOKUP(A85,'BL12'!$A:$ZZ,COLUMN(P85),FALSE))+IF(ISNA(VLOOKUP(A85,'BL13'!$A:$ZZ,COLUMN(P85),FALSE)),0,VLOOKUP(A85,'BL13'!$A:$ZZ,COLUMN(P85),FALSE))+IF(ISNA(VLOOKUP(A85,'BL14'!$A:$ZZ,COLUMN(P85),FALSE)),0,VLOOKUP(A85,'BL14'!$A:$ZZ,COLUMN(P85),FALSE))+IF(ISNA(VLOOKUP(A85,'BL15'!$A:$ZZ,COLUMN(P85),FALSE)),0,VLOOKUP(A85,'BL15'!$A:$ZZ,COLUMN(P85),FALSE))+IF(ISNA(VLOOKUP(A85,'BL16'!$A:$ZZ,COLUMN(P85),FALSE)),0,VLOOKUP(A85,'BL16'!$A:$ZZ,COLUMN(P85),FALSE))+IF(ISNA(VLOOKUP(A85,'BL17'!$A:$ZZ,COLUMN(P85),FALSE)),0,VLOOKUP(A85,'BL17'!$A:$ZZ,COLUMN(P85),FALSE))+IF(ISNA(VLOOKUP(A85,'BL18'!$A:$ZZ,COLUMN(P85),FALSE)),0,VLOOKUP(A85,'BL18'!$A:$ZZ,COLUMN(P85),FALSE))+IF(ISNA(VLOOKUP(A85,'BL19'!$A:$ZZ,COLUMN(P85),FALSE)),0,VLOOKUP(A85,'BL19'!$A:$ZZ,COLUMN(P85),FALSE))+IF(ISNA(VLOOKUP(A85,'BL20'!$A:$ZZ,COLUMN(P85),FALSE)),0,VLOOKUP(A85,'BL20'!$A:$ZZ,COLUMN(P85),FALSE))+IF(ISNA(VLOOKUP(A85,'BL21'!$A:$ZZ,COLUMN(P85),FALSE)),0,VLOOKUP(A85,'BL21'!$A:$ZZ,COLUMN(P85),FALSE))+IF(ISNA(VLOOKUP(A85,'BL22'!$A:$ZZ,COLUMN(P85),FALSE)),0,VLOOKUP(A85,'BL22'!$A:$ZZ,COLUMN(P85),FALSE))+IF(ISNA(VLOOKUP(A85,'BL23'!$A:$ZZ,COLUMN(P85),FALSE)),0,VLOOKUP(A85,'BL23'!$A:$ZZ,COLUMN(P85),FALSE))+IF(ISNA(VLOOKUP(A85,'BL24'!$A:$ZZ,COLUMN(P85),FALSE)),0,VLOOKUP(A85,'BL24'!$A:$ZZ,COLUMN(P85),FALSE))+IF(ISNA(VLOOKUP(A85,'BL25'!$A:$ZZ,COLUMN(P85),FALSE)),0,VLOOKUP(A85,'BL25'!$A:$ZZ,COLUMN(P85),FALSE))+IF(ISNA(VLOOKUP(A85,'BL26'!$A:$ZZ,COLUMN(P85),FALSE)),0,VLOOKUP(A85,'BL26'!$A:$ZZ,COLUMN(P85),FALSE))+IF(ISNA(VLOOKUP(A85,'BL27'!$A:$ZZ,COLUMN(P85),FALSE)),0,VLOOKUP(A85,'BL27'!$A:$ZZ,COLUMN(P85),FALSE))+IF(ISNA(VLOOKUP(A85,'BL28'!$A:$ZZ,COLUMN(P85),FALSE)),0,VLOOKUP(A85,'BL28'!$A:$ZZ,COLUMN(P85),FALSE))+IF(ISNA(VLOOKUP(A85,'BL29'!$A:$ZZ,COLUMN(P85),FALSE)),0,VLOOKUP(A85,'BL29'!$A:$ZZ,COLUMN(P85),FALSE))+IF(ISNA(VLOOKUP(A85,'BL30'!$A:$ZZ,COLUMN(P85),FALSE)),0,VLOOKUP(A85,'BL30'!$A:$ZZ,COLUMN(P85),FALSE))</f>
        <v>0</v>
      </c>
      <c r="Q85" s="25">
        <f>IF(ISNA(VLOOKUP(A85,'BL1'!$A:$ZZ,COLUMN(Q85),FALSE)),0,VLOOKUP(A85,'BL1'!$A:$ZZ,COLUMN(Q85),FALSE))+IF(ISNA(VLOOKUP(A85,'BL2'!$A:$ZZ,COLUMN(Q85),FALSE)),0,VLOOKUP(A85,'BL2'!$A:$ZZ,COLUMN(Q85),FALSE))+IF(ISNA(VLOOKUP(A85,'BL3'!$A:$ZZ,COLUMN(Q85),FALSE)),0,VLOOKUP(A85,'BL3'!$A:$ZZ,COLUMN(Q85),FALSE))+IF(ISNA(VLOOKUP(A85,'BL4'!$A:$ZZ,COLUMN(Q85),FALSE)),0,VLOOKUP(A85,'BL4'!$A:$ZZ,COLUMN(Q85),FALSE))+IF(ISNA(VLOOKUP(A85,'BL5'!$A:$ZZ,COLUMN(Q85),FALSE)),0,VLOOKUP(A85,'BL5'!$A:$ZZ,COLUMN(Q85),FALSE))+IF(ISNA(VLOOKUP(A85,'BL6'!$A:$ZZ,COLUMN(Q85),FALSE)),0,VLOOKUP(A85,'BL6'!$A:$ZZ,COLUMN(Q85),FALSE))+IF(ISNA(VLOOKUP(A85,'BL7'!$A:$ZZ,COLUMN(Q85),FALSE)),0,VLOOKUP(A85,'BL7'!$A:$ZZ,COLUMN(Q85),FALSE))+IF(ISNA(VLOOKUP(A85,'BL8'!$A:$ZZ,COLUMN(Q85),FALSE)),0,VLOOKUP(A85,'BL8'!$A:$ZZ,COLUMN(Q85),FALSE))+IF(ISNA(VLOOKUP(A85,'BL9'!$A:$ZZ,COLUMN(Q85),FALSE)),0,VLOOKUP(A85,'BL9'!$A:$ZZ,COLUMN(Q85),FALSE))+IF(ISNA(VLOOKUP(A85,'BL10'!$A:$ZZ,COLUMN(Q85),FALSE)),0,VLOOKUP(A85,'BL10'!$A:$ZZ,COLUMN(Q85),FALSE))+IF(ISNA(VLOOKUP(A85,'BL11'!$A:$ZZ,COLUMN(Q85),FALSE)),0,VLOOKUP(A85,'BL11'!$A:$ZZ,COLUMN(Q85),FALSE))+IF(ISNA(VLOOKUP(A85,'BL12'!$A:$ZZ,COLUMN(Q85),FALSE)),0,VLOOKUP(A85,'BL12'!$A:$ZZ,COLUMN(Q85),FALSE))+IF(ISNA(VLOOKUP(A85,'BL13'!$A:$ZZ,COLUMN(Q85),FALSE)),0,VLOOKUP(A85,'BL13'!$A:$ZZ,COLUMN(Q85),FALSE))+IF(ISNA(VLOOKUP(A85,'BL14'!$A:$ZZ,COLUMN(Q85),FALSE)),0,VLOOKUP(A85,'BL14'!$A:$ZZ,COLUMN(Q85),FALSE))+IF(ISNA(VLOOKUP(A85,'BL15'!$A:$ZZ,COLUMN(Q85),FALSE)),0,VLOOKUP(A85,'BL15'!$A:$ZZ,COLUMN(Q85),FALSE))+IF(ISNA(VLOOKUP(A85,'BL16'!$A:$ZZ,COLUMN(Q85),FALSE)),0,VLOOKUP(A85,'BL16'!$A:$ZZ,COLUMN(Q85),FALSE))+IF(ISNA(VLOOKUP(A85,'BL17'!$A:$ZZ,COLUMN(Q85),FALSE)),0,VLOOKUP(A85,'BL17'!$A:$ZZ,COLUMN(Q85),FALSE))+IF(ISNA(VLOOKUP(A85,'BL18'!$A:$ZZ,COLUMN(Q85),FALSE)),0,VLOOKUP(A85,'BL18'!$A:$ZZ,COLUMN(Q85),FALSE))+IF(ISNA(VLOOKUP(A85,'BL19'!$A:$ZZ,COLUMN(Q85),FALSE)),0,VLOOKUP(A85,'BL19'!$A:$ZZ,COLUMN(Q85),FALSE))+IF(ISNA(VLOOKUP(A85,'BL20'!$A:$ZZ,COLUMN(Q85),FALSE)),0,VLOOKUP(A85,'BL20'!$A:$ZZ,COLUMN(Q85),FALSE))+IF(ISNA(VLOOKUP(A85,'BL21'!$A:$ZZ,COLUMN(Q85),FALSE)),0,VLOOKUP(A85,'BL21'!$A:$ZZ,COLUMN(Q85),FALSE))+IF(ISNA(VLOOKUP(A85,'BL22'!$A:$ZZ,COLUMN(Q85),FALSE)),0,VLOOKUP(A85,'BL22'!$A:$ZZ,COLUMN(Q85),FALSE))+IF(ISNA(VLOOKUP(A85,'BL23'!$A:$ZZ,COLUMN(Q85),FALSE)),0,VLOOKUP(A85,'BL23'!$A:$ZZ,COLUMN(Q85),FALSE))+IF(ISNA(VLOOKUP(A85,'BL24'!$A:$ZZ,COLUMN(Q85),FALSE)),0,VLOOKUP(A85,'BL24'!$A:$ZZ,COLUMN(Q85),FALSE))+IF(ISNA(VLOOKUP(A85,'BL25'!$A:$ZZ,COLUMN(Q85),FALSE)),0,VLOOKUP(A85,'BL25'!$A:$ZZ,COLUMN(Q85),FALSE))+IF(ISNA(VLOOKUP(A85,'BL26'!$A:$ZZ,COLUMN(Q85),FALSE)),0,VLOOKUP(A85,'BL26'!$A:$ZZ,COLUMN(Q85),FALSE))+IF(ISNA(VLOOKUP(A85,'BL27'!$A:$ZZ,COLUMN(Q85),FALSE)),0,VLOOKUP(A85,'BL27'!$A:$ZZ,COLUMN(Q85),FALSE))+IF(ISNA(VLOOKUP(A85,'BL28'!$A:$ZZ,COLUMN(Q85),FALSE)),0,VLOOKUP(A85,'BL28'!$A:$ZZ,COLUMN(Q85),FALSE))+IF(ISNA(VLOOKUP(A85,'BL29'!$A:$ZZ,COLUMN(Q85),FALSE)),0,VLOOKUP(A85,'BL29'!$A:$ZZ,COLUMN(Q85),FALSE))+IF(ISNA(VLOOKUP(A85,'BL30'!$A:$ZZ,COLUMN(Q85),FALSE)),0,VLOOKUP(A85,'BL30'!$A:$ZZ,COLUMN(Q85),FALSE))</f>
        <v>0</v>
      </c>
      <c r="R85" s="26">
        <f t="shared" si="2"/>
        <v>0</v>
      </c>
      <c r="S85" s="342">
        <f>IF(VLOOKUP(A85,Schuldenbuch!A:BS,66,FALSE)=1,0,R85*VLOOKUP(A85,Schuldenbuch!A:BS,66,FALSE))</f>
        <v>0</v>
      </c>
    </row>
    <row r="86" spans="1:19" ht="13.9" x14ac:dyDescent="0.4">
      <c r="A86" s="181" t="s">
        <v>27</v>
      </c>
      <c r="B86" s="15">
        <f>IF(ISNA(VLOOKUP(A86,'BL1'!$A:$ZZ,COLUMN(B86),FALSE)),0,VLOOKUP(A86,'BL1'!$A:$ZZ,COLUMN(B86),FALSE))+IF(ISNA(VLOOKUP(A86,'BL2'!$A:$ZZ,COLUMN(B86),FALSE)),0,VLOOKUP(A86,'BL2'!$A:$ZZ,COLUMN(B86),FALSE))+IF(ISNA(VLOOKUP(A86,'BL3'!$A:$ZZ,COLUMN(B86),FALSE)),0,VLOOKUP(A86,'BL3'!$A:$ZZ,COLUMN(B86),FALSE))+IF(ISNA(VLOOKUP(A86,'BL4'!$A:$ZZ,COLUMN(B86),FALSE)),0,VLOOKUP(A86,'BL4'!$A:$ZZ,COLUMN(B86),FALSE))+IF(ISNA(VLOOKUP(A86,'BL5'!$A:$ZZ,COLUMN(B86),FALSE)),0,VLOOKUP(A86,'BL5'!$A:$ZZ,COLUMN(B86),FALSE))+IF(ISNA(VLOOKUP(A86,'BL6'!$A:$ZZ,COLUMN(B86),FALSE)),0,VLOOKUP(A86,'BL6'!$A:$ZZ,COLUMN(B86),FALSE))+IF(ISNA(VLOOKUP(A86,'BL7'!$A:$ZZ,COLUMN(B86),FALSE)),0,VLOOKUP(A86,'BL7'!$A:$ZZ,COLUMN(B86),FALSE))+IF(ISNA(VLOOKUP(A86,'BL8'!$A:$ZZ,COLUMN(B86),FALSE)),0,VLOOKUP(A86,'BL8'!$A:$ZZ,COLUMN(B86),FALSE))+IF(ISNA(VLOOKUP(A86,'BL9'!$A:$ZZ,COLUMN(B86),FALSE)),0,VLOOKUP(A86,'BL9'!$A:$ZZ,COLUMN(B86),FALSE))+IF(ISNA(VLOOKUP(A86,'BL10'!$A:$ZZ,COLUMN(B86),FALSE)),0,VLOOKUP(A86,'BL10'!$A:$ZZ,COLUMN(B86),FALSE))+IF(ISNA(VLOOKUP(A86,'BL11'!$A:$ZZ,COLUMN(B86),FALSE)),0,VLOOKUP(A86,'BL11'!$A:$ZZ,COLUMN(B86),FALSE))+IF(ISNA(VLOOKUP(A86,'BL12'!$A:$ZZ,COLUMN(B86),FALSE)),0,VLOOKUP(A86,'BL12'!$A:$ZZ,COLUMN(B86),FALSE))+IF(ISNA(VLOOKUP(A86,'BL13'!$A:$ZZ,COLUMN(B86),FALSE)),0,VLOOKUP(A86,'BL13'!$A:$ZZ,COLUMN(B86),FALSE))+IF(ISNA(VLOOKUP(A86,'BL14'!$A:$ZZ,COLUMN(B86),FALSE)),0,VLOOKUP(A86,'BL14'!$A:$ZZ,COLUMN(B86),FALSE))+IF(ISNA(VLOOKUP(A86,'BL15'!$A:$ZZ,COLUMN(B86),FALSE)),0,VLOOKUP(A86,'BL15'!$A:$ZZ,COLUMN(B86),FALSE))+IF(ISNA(VLOOKUP(A86,'BL16'!$A:$ZZ,COLUMN(B86),FALSE)),0,VLOOKUP(A86,'BL16'!$A:$ZZ,COLUMN(B86),FALSE))+IF(ISNA(VLOOKUP(A86,'BL17'!$A:$ZZ,COLUMN(B86),FALSE)),0,VLOOKUP(A86,'BL17'!$A:$ZZ,COLUMN(B86),FALSE))+IF(ISNA(VLOOKUP(A86,'BL18'!$A:$ZZ,COLUMN(B86),FALSE)),0,VLOOKUP(A86,'BL18'!$A:$ZZ,COLUMN(B86),FALSE))+IF(ISNA(VLOOKUP(A86,'BL19'!$A:$ZZ,COLUMN(B86),FALSE)),0,VLOOKUP(A86,'BL19'!$A:$ZZ,COLUMN(B86),FALSE))+IF(ISNA(VLOOKUP(A86,'BL20'!$A:$ZZ,COLUMN(B86),FALSE)),0,VLOOKUP(A86,'BL20'!$A:$ZZ,COLUMN(B86),FALSE))+IF(ISNA(VLOOKUP(A86,'BL21'!$A:$ZZ,COLUMN(B86),FALSE)),0,VLOOKUP(A86,'BL21'!$A:$ZZ,COLUMN(B86),FALSE))+IF(ISNA(VLOOKUP(A86,'BL22'!$A:$ZZ,COLUMN(B86),FALSE)),0,VLOOKUP(A86,'BL22'!$A:$ZZ,COLUMN(B86),FALSE))+IF(ISNA(VLOOKUP(A86,'BL23'!$A:$ZZ,COLUMN(B86),FALSE)),0,VLOOKUP(A86,'BL23'!$A:$ZZ,COLUMN(B86),FALSE))+IF(ISNA(VLOOKUP(A86,'BL24'!$A:$ZZ,COLUMN(B86),FALSE)),0,VLOOKUP(A86,'BL24'!$A:$ZZ,COLUMN(B86),FALSE))+IF(ISNA(VLOOKUP(A86,'BL25'!$A:$ZZ,COLUMN(B86),FALSE)),0,VLOOKUP(A86,'BL25'!$A:$ZZ,COLUMN(B86),FALSE))+IF(ISNA(VLOOKUP(A86,'BL26'!$A:$ZZ,COLUMN(B86),FALSE)),0,VLOOKUP(A86,'BL26'!$A:$ZZ,COLUMN(B86),FALSE))+IF(ISNA(VLOOKUP(A86,'BL27'!$A:$ZZ,COLUMN(B86),FALSE)),0,VLOOKUP(A86,'BL27'!$A:$ZZ,COLUMN(B86),FALSE))+IF(ISNA(VLOOKUP(A86,'BL28'!$A:$ZZ,COLUMN(B86),FALSE)),0,VLOOKUP(A86,'BL28'!$A:$ZZ,COLUMN(B86),FALSE))+IF(ISNA(VLOOKUP(A86,'BL29'!$A:$ZZ,COLUMN(B86),FALSE)),0,VLOOKUP(A86,'BL29'!$A:$ZZ,COLUMN(B86),FALSE))+IF(ISNA(VLOOKUP(A86,'BL30'!$A:$ZZ,COLUMN(B86),FALSE)),0,VLOOKUP(A86,'BL30'!$A:$ZZ,COLUMN(B86),FALSE))</f>
        <v>0</v>
      </c>
      <c r="C86" s="16">
        <f>IF(ISNA(VLOOKUP(A86,'BL1'!$A:$ZZ,COLUMN(C86),FALSE)),0,VLOOKUP(A86,'BL1'!$A:$ZZ,COLUMN(C86),FALSE))+IF(ISNA(VLOOKUP(A86,'BL2'!$A:$ZZ,COLUMN(C86),FALSE)),0,VLOOKUP(A86,'BL2'!$A:$ZZ,COLUMN(C86),FALSE))+IF(ISNA(VLOOKUP(A86,'BL3'!$A:$ZZ,COLUMN(C86),FALSE)),0,VLOOKUP(A86,'BL3'!$A:$ZZ,COLUMN(C86),FALSE))+IF(ISNA(VLOOKUP(A86,'BL4'!$A:$ZZ,COLUMN(C86),FALSE)),0,VLOOKUP(A86,'BL4'!$A:$ZZ,COLUMN(C86),FALSE))+IF(ISNA(VLOOKUP(A86,'BL5'!$A:$ZZ,COLUMN(C86),FALSE)),0,VLOOKUP(A86,'BL5'!$A:$ZZ,COLUMN(C86),FALSE))+IF(ISNA(VLOOKUP(A86,'BL6'!$A:$ZZ,COLUMN(C86),FALSE)),0,VLOOKUP(A86,'BL6'!$A:$ZZ,COLUMN(C86),FALSE))+IF(ISNA(VLOOKUP(A86,'BL7'!$A:$ZZ,COLUMN(C86),FALSE)),0,VLOOKUP(A86,'BL7'!$A:$ZZ,COLUMN(C86),FALSE))+IF(ISNA(VLOOKUP(A86,'BL8'!$A:$ZZ,COLUMN(C86),FALSE)),0,VLOOKUP(A86,'BL8'!$A:$ZZ,COLUMN(C86),FALSE))+IF(ISNA(VLOOKUP(A86,'BL9'!$A:$ZZ,COLUMN(C86),FALSE)),0,VLOOKUP(A86,'BL9'!$A:$ZZ,COLUMN(C86),FALSE))+IF(ISNA(VLOOKUP(A86,'BL10'!$A:$ZZ,COLUMN(C86),FALSE)),0,VLOOKUP(A86,'BL10'!$A:$ZZ,COLUMN(C86),FALSE))+IF(ISNA(VLOOKUP(A86,'BL11'!$A:$ZZ,COLUMN(C86),FALSE)),0,VLOOKUP(A86,'BL11'!$A:$ZZ,COLUMN(C86),FALSE))+IF(ISNA(VLOOKUP(A86,'BL12'!$A:$ZZ,COLUMN(C86),FALSE)),0,VLOOKUP(A86,'BL12'!$A:$ZZ,COLUMN(C86),FALSE))+IF(ISNA(VLOOKUP(A86,'BL13'!$A:$ZZ,COLUMN(C86),FALSE)),0,VLOOKUP(A86,'BL13'!$A:$ZZ,COLUMN(C86),FALSE))+IF(ISNA(VLOOKUP(A86,'BL14'!$A:$ZZ,COLUMN(C86),FALSE)),0,VLOOKUP(A86,'BL14'!$A:$ZZ,COLUMN(C86),FALSE))+IF(ISNA(VLOOKUP(A86,'BL15'!$A:$ZZ,COLUMN(C86),FALSE)),0,VLOOKUP(A86,'BL15'!$A:$ZZ,COLUMN(C86),FALSE))+IF(ISNA(VLOOKUP(A86,'BL16'!$A:$ZZ,COLUMN(C86),FALSE)),0,VLOOKUP(A86,'BL16'!$A:$ZZ,COLUMN(C86),FALSE))+IF(ISNA(VLOOKUP(A86,'BL17'!$A:$ZZ,COLUMN(C86),FALSE)),0,VLOOKUP(A86,'BL17'!$A:$ZZ,COLUMN(C86),FALSE))+IF(ISNA(VLOOKUP(A86,'BL18'!$A:$ZZ,COLUMN(C86),FALSE)),0,VLOOKUP(A86,'BL18'!$A:$ZZ,COLUMN(C86),FALSE))+IF(ISNA(VLOOKUP(A86,'BL19'!$A:$ZZ,COLUMN(C86),FALSE)),0,VLOOKUP(A86,'BL19'!$A:$ZZ,COLUMN(C86),FALSE))+IF(ISNA(VLOOKUP(A86,'BL20'!$A:$ZZ,COLUMN(C86),FALSE)),0,VLOOKUP(A86,'BL20'!$A:$ZZ,COLUMN(C86),FALSE))+IF(ISNA(VLOOKUP(A86,'BL21'!$A:$ZZ,COLUMN(C86),FALSE)),0,VLOOKUP(A86,'BL21'!$A:$ZZ,COLUMN(C86),FALSE))+IF(ISNA(VLOOKUP(A86,'BL22'!$A:$ZZ,COLUMN(C86),FALSE)),0,VLOOKUP(A86,'BL22'!$A:$ZZ,COLUMN(C86),FALSE))+IF(ISNA(VLOOKUP(A86,'BL23'!$A:$ZZ,COLUMN(C86),FALSE)),0,VLOOKUP(A86,'BL23'!$A:$ZZ,COLUMN(C86),FALSE))+IF(ISNA(VLOOKUP(A86,'BL24'!$A:$ZZ,COLUMN(C86),FALSE)),0,VLOOKUP(A86,'BL24'!$A:$ZZ,COLUMN(C86),FALSE))+IF(ISNA(VLOOKUP(A86,'BL25'!$A:$ZZ,COLUMN(C86),FALSE)),0,VLOOKUP(A86,'BL25'!$A:$ZZ,COLUMN(C86),FALSE))+IF(ISNA(VLOOKUP(A86,'BL26'!$A:$ZZ,COLUMN(C86),FALSE)),0,VLOOKUP(A86,'BL26'!$A:$ZZ,COLUMN(C86),FALSE))+IF(ISNA(VLOOKUP(A86,'BL27'!$A:$ZZ,COLUMN(C86),FALSE)),0,VLOOKUP(A86,'BL27'!$A:$ZZ,COLUMN(C86),FALSE))+IF(ISNA(VLOOKUP(A86,'BL28'!$A:$ZZ,COLUMN(C86),FALSE)),0,VLOOKUP(A86,'BL28'!$A:$ZZ,COLUMN(C86),FALSE))+IF(ISNA(VLOOKUP(A86,'BL29'!$A:$ZZ,COLUMN(C86),FALSE)),0,VLOOKUP(A86,'BL29'!$A:$ZZ,COLUMN(C86),FALSE))+IF(ISNA(VLOOKUP(A86,'BL30'!$A:$ZZ,COLUMN(C86),FALSE)),0,VLOOKUP(A86,'BL30'!$A:$ZZ,COLUMN(C86),FALSE))</f>
        <v>1</v>
      </c>
      <c r="D86" s="17">
        <f>IF(ISNA(VLOOKUP(A86,'BL1'!$A:$ZZ,COLUMN(D86),FALSE)),0,VLOOKUP(A86,'BL1'!$A:$ZZ,COLUMN(D86),FALSE))+IF(ISNA(VLOOKUP(A86,'BL2'!$A:$ZZ,COLUMN(D86),FALSE)),0,VLOOKUP(A86,'BL2'!$A:$ZZ,COLUMN(D86),FALSE))+IF(ISNA(VLOOKUP(A86,'BL3'!$A:$ZZ,COLUMN(D86),FALSE)),0,VLOOKUP(A86,'BL3'!$A:$ZZ,COLUMN(D86),FALSE))+IF(ISNA(VLOOKUP(A86,'BL4'!$A:$ZZ,COLUMN(D86),FALSE)),0,VLOOKUP(A86,'BL4'!$A:$ZZ,COLUMN(D86),FALSE))+IF(ISNA(VLOOKUP(A86,'BL5'!$A:$ZZ,COLUMN(D86),FALSE)),0,VLOOKUP(A86,'BL5'!$A:$ZZ,COLUMN(D86),FALSE))+IF(ISNA(VLOOKUP(A86,'BL6'!$A:$ZZ,COLUMN(D86),FALSE)),0,VLOOKUP(A86,'BL6'!$A:$ZZ,COLUMN(D86),FALSE))+IF(ISNA(VLOOKUP(A86,'BL7'!$A:$ZZ,COLUMN(D86),FALSE)),0,VLOOKUP(A86,'BL7'!$A:$ZZ,COLUMN(D86),FALSE))+IF(ISNA(VLOOKUP(A86,'BL8'!$A:$ZZ,COLUMN(D86),FALSE)),0,VLOOKUP(A86,'BL8'!$A:$ZZ,COLUMN(D86),FALSE))+IF(ISNA(VLOOKUP(A86,'BL9'!$A:$ZZ,COLUMN(D86),FALSE)),0,VLOOKUP(A86,'BL9'!$A:$ZZ,COLUMN(D86),FALSE))+IF(ISNA(VLOOKUP(A86,'BL10'!$A:$ZZ,COLUMN(D86),FALSE)),0,VLOOKUP(A86,'BL10'!$A:$ZZ,COLUMN(D86),FALSE))+IF(ISNA(VLOOKUP(A86,'BL11'!$A:$ZZ,COLUMN(D86),FALSE)),0,VLOOKUP(A86,'BL11'!$A:$ZZ,COLUMN(D86),FALSE))+IF(ISNA(VLOOKUP(A86,'BL12'!$A:$ZZ,COLUMN(D86),FALSE)),0,VLOOKUP(A86,'BL12'!$A:$ZZ,COLUMN(D86),FALSE))+IF(ISNA(VLOOKUP(A86,'BL13'!$A:$ZZ,COLUMN(D86),FALSE)),0,VLOOKUP(A86,'BL13'!$A:$ZZ,COLUMN(D86),FALSE))+IF(ISNA(VLOOKUP(A86,'BL14'!$A:$ZZ,COLUMN(D86),FALSE)),0,VLOOKUP(A86,'BL14'!$A:$ZZ,COLUMN(D86),FALSE))+IF(ISNA(VLOOKUP(A86,'BL15'!$A:$ZZ,COLUMN(D86),FALSE)),0,VLOOKUP(A86,'BL15'!$A:$ZZ,COLUMN(D86),FALSE))+IF(ISNA(VLOOKUP(A86,'BL16'!$A:$ZZ,COLUMN(D86),FALSE)),0,VLOOKUP(A86,'BL16'!$A:$ZZ,COLUMN(D86),FALSE))+IF(ISNA(VLOOKUP(A86,'BL17'!$A:$ZZ,COLUMN(D86),FALSE)),0,VLOOKUP(A86,'BL17'!$A:$ZZ,COLUMN(D86),FALSE))+IF(ISNA(VLOOKUP(A86,'BL18'!$A:$ZZ,COLUMN(D86),FALSE)),0,VLOOKUP(A86,'BL18'!$A:$ZZ,COLUMN(D86),FALSE))+IF(ISNA(VLOOKUP(A86,'BL19'!$A:$ZZ,COLUMN(D86),FALSE)),0,VLOOKUP(A86,'BL19'!$A:$ZZ,COLUMN(D86),FALSE))+IF(ISNA(VLOOKUP(A86,'BL20'!$A:$ZZ,COLUMN(D86),FALSE)),0,VLOOKUP(A86,'BL20'!$A:$ZZ,COLUMN(D86),FALSE))+IF(ISNA(VLOOKUP(A86,'BL21'!$A:$ZZ,COLUMN(D86),FALSE)),0,VLOOKUP(A86,'BL21'!$A:$ZZ,COLUMN(D86),FALSE))+IF(ISNA(VLOOKUP(A86,'BL22'!$A:$ZZ,COLUMN(D86),FALSE)),0,VLOOKUP(A86,'BL22'!$A:$ZZ,COLUMN(D86),FALSE))+IF(ISNA(VLOOKUP(A86,'BL23'!$A:$ZZ,COLUMN(D86),FALSE)),0,VLOOKUP(A86,'BL23'!$A:$ZZ,COLUMN(D86),FALSE))+IF(ISNA(VLOOKUP(A86,'BL24'!$A:$ZZ,COLUMN(D86),FALSE)),0,VLOOKUP(A86,'BL24'!$A:$ZZ,COLUMN(D86),FALSE))+IF(ISNA(VLOOKUP(A86,'BL25'!$A:$ZZ,COLUMN(D86),FALSE)),0,VLOOKUP(A86,'BL25'!$A:$ZZ,COLUMN(D86),FALSE))+IF(ISNA(VLOOKUP(A86,'BL26'!$A:$ZZ,COLUMN(D86),FALSE)),0,VLOOKUP(A86,'BL26'!$A:$ZZ,COLUMN(D86),FALSE))+IF(ISNA(VLOOKUP(A86,'BL27'!$A:$ZZ,COLUMN(D86),FALSE)),0,VLOOKUP(A86,'BL27'!$A:$ZZ,COLUMN(D86),FALSE))+IF(ISNA(VLOOKUP(A86,'BL28'!$A:$ZZ,COLUMN(D86),FALSE)),0,VLOOKUP(A86,'BL28'!$A:$ZZ,COLUMN(D86),FALSE))+IF(ISNA(VLOOKUP(A86,'BL29'!$A:$ZZ,COLUMN(D86),FALSE)),0,VLOOKUP(A86,'BL29'!$A:$ZZ,COLUMN(D86),FALSE))+IF(ISNA(VLOOKUP(A86,'BL30'!$A:$ZZ,COLUMN(D86),FALSE)),0,VLOOKUP(A86,'BL30'!$A:$ZZ,COLUMN(D86),FALSE))</f>
        <v>0</v>
      </c>
      <c r="E86" s="18">
        <f>IF(ISNA(VLOOKUP(A86,'BL1'!$A:$ZZ,COLUMN(E86),FALSE)),0,VLOOKUP(A86,'BL1'!$A:$ZZ,COLUMN(E86),FALSE))+IF(ISNA(VLOOKUP(A86,'BL2'!$A:$ZZ,COLUMN(E86),FALSE)),0,VLOOKUP(A86,'BL2'!$A:$ZZ,COLUMN(E86),FALSE))+IF(ISNA(VLOOKUP(A86,'BL3'!$A:$ZZ,COLUMN(E86),FALSE)),0,VLOOKUP(A86,'BL3'!$A:$ZZ,COLUMN(E86),FALSE))+IF(ISNA(VLOOKUP(A86,'BL4'!$A:$ZZ,COLUMN(E86),FALSE)),0,VLOOKUP(A86,'BL4'!$A:$ZZ,COLUMN(E86),FALSE))+IF(ISNA(VLOOKUP(A86,'BL5'!$A:$ZZ,COLUMN(E86),FALSE)),0,VLOOKUP(A86,'BL5'!$A:$ZZ,COLUMN(E86),FALSE))+IF(ISNA(VLOOKUP(A86,'BL6'!$A:$ZZ,COLUMN(E86),FALSE)),0,VLOOKUP(A86,'BL6'!$A:$ZZ,COLUMN(E86),FALSE))+IF(ISNA(VLOOKUP(A86,'BL7'!$A:$ZZ,COLUMN(E86),FALSE)),0,VLOOKUP(A86,'BL7'!$A:$ZZ,COLUMN(E86),FALSE))+IF(ISNA(VLOOKUP(A86,'BL8'!$A:$ZZ,COLUMN(E86),FALSE)),0,VLOOKUP(A86,'BL8'!$A:$ZZ,COLUMN(E86),FALSE))+IF(ISNA(VLOOKUP(A86,'BL9'!$A:$ZZ,COLUMN(E86),FALSE)),0,VLOOKUP(A86,'BL9'!$A:$ZZ,COLUMN(E86),FALSE))+IF(ISNA(VLOOKUP(A86,'BL10'!$A:$ZZ,COLUMN(E86),FALSE)),0,VLOOKUP(A86,'BL10'!$A:$ZZ,COLUMN(E86),FALSE))+IF(ISNA(VLOOKUP(A86,'BL11'!$A:$ZZ,COLUMN(E86),FALSE)),0,VLOOKUP(A86,'BL11'!$A:$ZZ,COLUMN(E86),FALSE))+IF(ISNA(VLOOKUP(A86,'BL12'!$A:$ZZ,COLUMN(E86),FALSE)),0,VLOOKUP(A86,'BL12'!$A:$ZZ,COLUMN(E86),FALSE))+IF(ISNA(VLOOKUP(A86,'BL13'!$A:$ZZ,COLUMN(E86),FALSE)),0,VLOOKUP(A86,'BL13'!$A:$ZZ,COLUMN(E86),FALSE))+IF(ISNA(VLOOKUP(A86,'BL14'!$A:$ZZ,COLUMN(E86),FALSE)),0,VLOOKUP(A86,'BL14'!$A:$ZZ,COLUMN(E86),FALSE))+IF(ISNA(VLOOKUP(A86,'BL15'!$A:$ZZ,COLUMN(E86),FALSE)),0,VLOOKUP(A86,'BL15'!$A:$ZZ,COLUMN(E86),FALSE))+IF(ISNA(VLOOKUP(A86,'BL16'!$A:$ZZ,COLUMN(E86),FALSE)),0,VLOOKUP(A86,'BL16'!$A:$ZZ,COLUMN(E86),FALSE))+IF(ISNA(VLOOKUP(A86,'BL17'!$A:$ZZ,COLUMN(E86),FALSE)),0,VLOOKUP(A86,'BL17'!$A:$ZZ,COLUMN(E86),FALSE))+IF(ISNA(VLOOKUP(A86,'BL18'!$A:$ZZ,COLUMN(E86),FALSE)),0,VLOOKUP(A86,'BL18'!$A:$ZZ,COLUMN(E86),FALSE))+IF(ISNA(VLOOKUP(A86,'BL19'!$A:$ZZ,COLUMN(E86),FALSE)),0,VLOOKUP(A86,'BL19'!$A:$ZZ,COLUMN(E86),FALSE))+IF(ISNA(VLOOKUP(A86,'BL20'!$A:$ZZ,COLUMN(E86),FALSE)),0,VLOOKUP(A86,'BL20'!$A:$ZZ,COLUMN(E86),FALSE))+IF(ISNA(VLOOKUP(A86,'BL21'!$A:$ZZ,COLUMN(E86),FALSE)),0,VLOOKUP(A86,'BL21'!$A:$ZZ,COLUMN(E86),FALSE))+IF(ISNA(VLOOKUP(A86,'BL22'!$A:$ZZ,COLUMN(E86),FALSE)),0,VLOOKUP(A86,'BL22'!$A:$ZZ,COLUMN(E86),FALSE))+IF(ISNA(VLOOKUP(A86,'BL23'!$A:$ZZ,COLUMN(E86),FALSE)),0,VLOOKUP(A86,'BL23'!$A:$ZZ,COLUMN(E86),FALSE))+IF(ISNA(VLOOKUP(A86,'BL24'!$A:$ZZ,COLUMN(E86),FALSE)),0,VLOOKUP(A86,'BL24'!$A:$ZZ,COLUMN(E86),FALSE))+IF(ISNA(VLOOKUP(A86,'BL25'!$A:$ZZ,COLUMN(E86),FALSE)),0,VLOOKUP(A86,'BL25'!$A:$ZZ,COLUMN(E86),FALSE))+IF(ISNA(VLOOKUP(A86,'BL26'!$A:$ZZ,COLUMN(E86),FALSE)),0,VLOOKUP(A86,'BL26'!$A:$ZZ,COLUMN(E86),FALSE))+IF(ISNA(VLOOKUP(A86,'BL27'!$A:$ZZ,COLUMN(E86),FALSE)),0,VLOOKUP(A86,'BL27'!$A:$ZZ,COLUMN(E86),FALSE))+IF(ISNA(VLOOKUP(A86,'BL28'!$A:$ZZ,COLUMN(E86),FALSE)),0,VLOOKUP(A86,'BL28'!$A:$ZZ,COLUMN(E86),FALSE))+IF(ISNA(VLOOKUP(A86,'BL29'!$A:$ZZ,COLUMN(E86),FALSE)),0,VLOOKUP(A86,'BL29'!$A:$ZZ,COLUMN(E86),FALSE))+IF(ISNA(VLOOKUP(A86,'BL30'!$A:$ZZ,COLUMN(E86),FALSE)),0,VLOOKUP(A86,'BL30'!$A:$ZZ,COLUMN(E86),FALSE))</f>
        <v>0</v>
      </c>
      <c r="F86" s="19">
        <f>IF(ISNA(VLOOKUP(A86,'BL1'!$A:$ZZ,COLUMN(F86),FALSE)),0,VLOOKUP(A86,'BL1'!$A:$ZZ,COLUMN(F86),FALSE))+IF(ISNA(VLOOKUP(A86,'BL2'!$A:$ZZ,COLUMN(F86),FALSE)),0,VLOOKUP(A86,'BL2'!$A:$ZZ,COLUMN(F86),FALSE))+IF(ISNA(VLOOKUP(A86,'BL3'!$A:$ZZ,COLUMN(F86),FALSE)),0,VLOOKUP(A86,'BL3'!$A:$ZZ,COLUMN(F86),FALSE))+IF(ISNA(VLOOKUP(A86,'BL4'!$A:$ZZ,COLUMN(F86),FALSE)),0,VLOOKUP(A86,'BL4'!$A:$ZZ,COLUMN(F86),FALSE))+IF(ISNA(VLOOKUP(A86,'BL5'!$A:$ZZ,COLUMN(F86),FALSE)),0,VLOOKUP(A86,'BL5'!$A:$ZZ,COLUMN(F86),FALSE))+IF(ISNA(VLOOKUP(A86,'BL6'!$A:$ZZ,COLUMN(F86),FALSE)),0,VLOOKUP(A86,'BL6'!$A:$ZZ,COLUMN(F86),FALSE))+IF(ISNA(VLOOKUP(A86,'BL7'!$A:$ZZ,COLUMN(F86),FALSE)),0,VLOOKUP(A86,'BL7'!$A:$ZZ,COLUMN(F86),FALSE))+IF(ISNA(VLOOKUP(A86,'BL8'!$A:$ZZ,COLUMN(F86),FALSE)),0,VLOOKUP(A86,'BL8'!$A:$ZZ,COLUMN(F86),FALSE))+IF(ISNA(VLOOKUP(A86,'BL9'!$A:$ZZ,COLUMN(F86),FALSE)),0,VLOOKUP(A86,'BL9'!$A:$ZZ,COLUMN(F86),FALSE))+IF(ISNA(VLOOKUP(A86,'BL10'!$A:$ZZ,COLUMN(F86),FALSE)),0,VLOOKUP(A86,'BL10'!$A:$ZZ,COLUMN(F86),FALSE))+IF(ISNA(VLOOKUP(A86,'BL11'!$A:$ZZ,COLUMN(F86),FALSE)),0,VLOOKUP(A86,'BL11'!$A:$ZZ,COLUMN(F86),FALSE))+IF(ISNA(VLOOKUP(A86,'BL12'!$A:$ZZ,COLUMN(F86),FALSE)),0,VLOOKUP(A86,'BL12'!$A:$ZZ,COLUMN(F86),FALSE))+IF(ISNA(VLOOKUP(A86,'BL13'!$A:$ZZ,COLUMN(F86),FALSE)),0,VLOOKUP(A86,'BL13'!$A:$ZZ,COLUMN(F86),FALSE))+IF(ISNA(VLOOKUP(A86,'BL14'!$A:$ZZ,COLUMN(F86),FALSE)),0,VLOOKUP(A86,'BL14'!$A:$ZZ,COLUMN(F86),FALSE))+IF(ISNA(VLOOKUP(A86,'BL15'!$A:$ZZ,COLUMN(F86),FALSE)),0,VLOOKUP(A86,'BL15'!$A:$ZZ,COLUMN(F86),FALSE))+IF(ISNA(VLOOKUP(A86,'BL16'!$A:$ZZ,COLUMN(F86),FALSE)),0,VLOOKUP(A86,'BL16'!$A:$ZZ,COLUMN(F86),FALSE))+IF(ISNA(VLOOKUP(A86,'BL17'!$A:$ZZ,COLUMN(F86),FALSE)),0,VLOOKUP(A86,'BL17'!$A:$ZZ,COLUMN(F86),FALSE))+IF(ISNA(VLOOKUP(A86,'BL18'!$A:$ZZ,COLUMN(F86),FALSE)),0,VLOOKUP(A86,'BL18'!$A:$ZZ,COLUMN(F86),FALSE))+IF(ISNA(VLOOKUP(A86,'BL19'!$A:$ZZ,COLUMN(F86),FALSE)),0,VLOOKUP(A86,'BL19'!$A:$ZZ,COLUMN(F86),FALSE))+IF(ISNA(VLOOKUP(A86,'BL20'!$A:$ZZ,COLUMN(F86),FALSE)),0,VLOOKUP(A86,'BL20'!$A:$ZZ,COLUMN(F86),FALSE))+IF(ISNA(VLOOKUP(A86,'BL21'!$A:$ZZ,COLUMN(F86),FALSE)),0,VLOOKUP(A86,'BL21'!$A:$ZZ,COLUMN(F86),FALSE))+IF(ISNA(VLOOKUP(A86,'BL22'!$A:$ZZ,COLUMN(F86),FALSE)),0,VLOOKUP(A86,'BL22'!$A:$ZZ,COLUMN(F86),FALSE))+IF(ISNA(VLOOKUP(A86,'BL23'!$A:$ZZ,COLUMN(F86),FALSE)),0,VLOOKUP(A86,'BL23'!$A:$ZZ,COLUMN(F86),FALSE))+IF(ISNA(VLOOKUP(A86,'BL24'!$A:$ZZ,COLUMN(F86),FALSE)),0,VLOOKUP(A86,'BL24'!$A:$ZZ,COLUMN(F86),FALSE))+IF(ISNA(VLOOKUP(A86,'BL25'!$A:$ZZ,COLUMN(F86),FALSE)),0,VLOOKUP(A86,'BL25'!$A:$ZZ,COLUMN(F86),FALSE))+IF(ISNA(VLOOKUP(A86,'BL26'!$A:$ZZ,COLUMN(F86),FALSE)),0,VLOOKUP(A86,'BL26'!$A:$ZZ,COLUMN(F86),FALSE))+IF(ISNA(VLOOKUP(A86,'BL27'!$A:$ZZ,COLUMN(F86),FALSE)),0,VLOOKUP(A86,'BL27'!$A:$ZZ,COLUMN(F86),FALSE))+IF(ISNA(VLOOKUP(A86,'BL28'!$A:$ZZ,COLUMN(F86),FALSE)),0,VLOOKUP(A86,'BL28'!$A:$ZZ,COLUMN(F86),FALSE))+IF(ISNA(VLOOKUP(A86,'BL29'!$A:$ZZ,COLUMN(F86),FALSE)),0,VLOOKUP(A86,'BL29'!$A:$ZZ,COLUMN(F86),FALSE))+IF(ISNA(VLOOKUP(A86,'BL30'!$A:$ZZ,COLUMN(F86),FALSE)),0,VLOOKUP(A86,'BL30'!$A:$ZZ,COLUMN(F86),FALSE))</f>
        <v>0</v>
      </c>
      <c r="G86" s="20">
        <f>IF(ISNA(VLOOKUP(A86,'BL1'!$A:$ZZ,COLUMN(G86),FALSE)),0,VLOOKUP(A86,'BL1'!$A:$ZZ,COLUMN(G86),FALSE))+IF(ISNA(VLOOKUP(A86,'BL2'!$A:$ZZ,COLUMN(G86),FALSE)),0,VLOOKUP(A86,'BL2'!$A:$ZZ,COLUMN(G86),FALSE))+IF(ISNA(VLOOKUP(A86,'BL3'!$A:$ZZ,COLUMN(G86),FALSE)),0,VLOOKUP(A86,'BL3'!$A:$ZZ,COLUMN(G86),FALSE))+IF(ISNA(VLOOKUP(A86,'BL4'!$A:$ZZ,COLUMN(G86),FALSE)),0,VLOOKUP(A86,'BL4'!$A:$ZZ,COLUMN(G86),FALSE))+IF(ISNA(VLOOKUP(A86,'BL5'!$A:$ZZ,COLUMN(G86),FALSE)),0,VLOOKUP(A86,'BL5'!$A:$ZZ,COLUMN(G86),FALSE))+IF(ISNA(VLOOKUP(A86,'BL6'!$A:$ZZ,COLUMN(G86),FALSE)),0,VLOOKUP(A86,'BL6'!$A:$ZZ,COLUMN(G86),FALSE))+IF(ISNA(VLOOKUP(A86,'BL7'!$A:$ZZ,COLUMN(G86),FALSE)),0,VLOOKUP(A86,'BL7'!$A:$ZZ,COLUMN(G86),FALSE))+IF(ISNA(VLOOKUP(A86,'BL8'!$A:$ZZ,COLUMN(G86),FALSE)),0,VLOOKUP(A86,'BL8'!$A:$ZZ,COLUMN(G86),FALSE))+IF(ISNA(VLOOKUP(A86,'BL9'!$A:$ZZ,COLUMN(G86),FALSE)),0,VLOOKUP(A86,'BL9'!$A:$ZZ,COLUMN(G86),FALSE))+IF(ISNA(VLOOKUP(A86,'BL10'!$A:$ZZ,COLUMN(G86),FALSE)),0,VLOOKUP(A86,'BL10'!$A:$ZZ,COLUMN(G86),FALSE))+IF(ISNA(VLOOKUP(A86,'BL11'!$A:$ZZ,COLUMN(G86),FALSE)),0,VLOOKUP(A86,'BL11'!$A:$ZZ,COLUMN(G86),FALSE))+IF(ISNA(VLOOKUP(A86,'BL12'!$A:$ZZ,COLUMN(G86),FALSE)),0,VLOOKUP(A86,'BL12'!$A:$ZZ,COLUMN(G86),FALSE))+IF(ISNA(VLOOKUP(A86,'BL13'!$A:$ZZ,COLUMN(G86),FALSE)),0,VLOOKUP(A86,'BL13'!$A:$ZZ,COLUMN(G86),FALSE))+IF(ISNA(VLOOKUP(A86,'BL14'!$A:$ZZ,COLUMN(G86),FALSE)),0,VLOOKUP(A86,'BL14'!$A:$ZZ,COLUMN(G86),FALSE))+IF(ISNA(VLOOKUP(A86,'BL15'!$A:$ZZ,COLUMN(G86),FALSE)),0,VLOOKUP(A86,'BL15'!$A:$ZZ,COLUMN(G86),FALSE))+IF(ISNA(VLOOKUP(A86,'BL16'!$A:$ZZ,COLUMN(G86),FALSE)),0,VLOOKUP(A86,'BL16'!$A:$ZZ,COLUMN(G86),FALSE))+IF(ISNA(VLOOKUP(A86,'BL17'!$A:$ZZ,COLUMN(G86),FALSE)),0,VLOOKUP(A86,'BL17'!$A:$ZZ,COLUMN(G86),FALSE))+IF(ISNA(VLOOKUP(A86,'BL18'!$A:$ZZ,COLUMN(G86),FALSE)),0,VLOOKUP(A86,'BL18'!$A:$ZZ,COLUMN(G86),FALSE))+IF(ISNA(VLOOKUP(A86,'BL19'!$A:$ZZ,COLUMN(G86),FALSE)),0,VLOOKUP(A86,'BL19'!$A:$ZZ,COLUMN(G86),FALSE))+IF(ISNA(VLOOKUP(A86,'BL20'!$A:$ZZ,COLUMN(G86),FALSE)),0,VLOOKUP(A86,'BL20'!$A:$ZZ,COLUMN(G86),FALSE))+IF(ISNA(VLOOKUP(A86,'BL21'!$A:$ZZ,COLUMN(G86),FALSE)),0,VLOOKUP(A86,'BL21'!$A:$ZZ,COLUMN(G86),FALSE))+IF(ISNA(VLOOKUP(A86,'BL22'!$A:$ZZ,COLUMN(G86),FALSE)),0,VLOOKUP(A86,'BL22'!$A:$ZZ,COLUMN(G86),FALSE))+IF(ISNA(VLOOKUP(A86,'BL23'!$A:$ZZ,COLUMN(G86),FALSE)),0,VLOOKUP(A86,'BL23'!$A:$ZZ,COLUMN(G86),FALSE))+IF(ISNA(VLOOKUP(A86,'BL24'!$A:$ZZ,COLUMN(G86),FALSE)),0,VLOOKUP(A86,'BL24'!$A:$ZZ,COLUMN(G86),FALSE))+IF(ISNA(VLOOKUP(A86,'BL25'!$A:$ZZ,COLUMN(G86),FALSE)),0,VLOOKUP(A86,'BL25'!$A:$ZZ,COLUMN(G86),FALSE))+IF(ISNA(VLOOKUP(A86,'BL26'!$A:$ZZ,COLUMN(G86),FALSE)),0,VLOOKUP(A86,'BL26'!$A:$ZZ,COLUMN(G86),FALSE))+IF(ISNA(VLOOKUP(A86,'BL27'!$A:$ZZ,COLUMN(G86),FALSE)),0,VLOOKUP(A86,'BL27'!$A:$ZZ,COLUMN(G86),FALSE))+IF(ISNA(VLOOKUP(A86,'BL28'!$A:$ZZ,COLUMN(G86),FALSE)),0,VLOOKUP(A86,'BL28'!$A:$ZZ,COLUMN(G86),FALSE))+IF(ISNA(VLOOKUP(A86,'BL29'!$A:$ZZ,COLUMN(G86),FALSE)),0,VLOOKUP(A86,'BL29'!$A:$ZZ,COLUMN(G86),FALSE))+IF(ISNA(VLOOKUP(A86,'BL30'!$A:$ZZ,COLUMN(G86),FALSE)),0,VLOOKUP(A86,'BL30'!$A:$ZZ,COLUMN(G86),FALSE))</f>
        <v>0</v>
      </c>
      <c r="H86" s="21">
        <f>IF(ISNA(VLOOKUP(A86,'BL1'!$A:$ZZ,COLUMN(H86),FALSE)),0,VLOOKUP(A86,'BL1'!$A:$ZZ,COLUMN(H86),FALSE))+IF(ISNA(VLOOKUP(A86,'BL2'!$A:$ZZ,COLUMN(H86),FALSE)),0,VLOOKUP(A86,'BL2'!$A:$ZZ,COLUMN(H86),FALSE))+IF(ISNA(VLOOKUP(A86,'BL3'!$A:$ZZ,COLUMN(H86),FALSE)),0,VLOOKUP(A86,'BL3'!$A:$ZZ,COLUMN(H86),FALSE))+IF(ISNA(VLOOKUP(A86,'BL4'!$A:$ZZ,COLUMN(H86),FALSE)),0,VLOOKUP(A86,'BL4'!$A:$ZZ,COLUMN(H86),FALSE))+IF(ISNA(VLOOKUP(A86,'BL5'!$A:$ZZ,COLUMN(H86),FALSE)),0,VLOOKUP(A86,'BL5'!$A:$ZZ,COLUMN(H86),FALSE))+IF(ISNA(VLOOKUP(A86,'BL6'!$A:$ZZ,COLUMN(H86),FALSE)),0,VLOOKUP(A86,'BL6'!$A:$ZZ,COLUMN(H86),FALSE))+IF(ISNA(VLOOKUP(A86,'BL7'!$A:$ZZ,COLUMN(H86),FALSE)),0,VLOOKUP(A86,'BL7'!$A:$ZZ,COLUMN(H86),FALSE))+IF(ISNA(VLOOKUP(A86,'BL8'!$A:$ZZ,COLUMN(H86),FALSE)),0,VLOOKUP(A86,'BL8'!$A:$ZZ,COLUMN(H86),FALSE))+IF(ISNA(VLOOKUP(A86,'BL9'!$A:$ZZ,COLUMN(H86),FALSE)),0,VLOOKUP(A86,'BL9'!$A:$ZZ,COLUMN(H86),FALSE))+IF(ISNA(VLOOKUP(A86,'BL10'!$A:$ZZ,COLUMN(H86),FALSE)),0,VLOOKUP(A86,'BL10'!$A:$ZZ,COLUMN(H86),FALSE))+IF(ISNA(VLOOKUP(A86,'BL11'!$A:$ZZ,COLUMN(H86),FALSE)),0,VLOOKUP(A86,'BL11'!$A:$ZZ,COLUMN(H86),FALSE))+IF(ISNA(VLOOKUP(A86,'BL12'!$A:$ZZ,COLUMN(H86),FALSE)),0,VLOOKUP(A86,'BL12'!$A:$ZZ,COLUMN(H86),FALSE))+IF(ISNA(VLOOKUP(A86,'BL13'!$A:$ZZ,COLUMN(H86),FALSE)),0,VLOOKUP(A86,'BL13'!$A:$ZZ,COLUMN(H86),FALSE))+IF(ISNA(VLOOKUP(A86,'BL14'!$A:$ZZ,COLUMN(H86),FALSE)),0,VLOOKUP(A86,'BL14'!$A:$ZZ,COLUMN(H86),FALSE))+IF(ISNA(VLOOKUP(A86,'BL15'!$A:$ZZ,COLUMN(H86),FALSE)),0,VLOOKUP(A86,'BL15'!$A:$ZZ,COLUMN(H86),FALSE))+IF(ISNA(VLOOKUP(A86,'BL16'!$A:$ZZ,COLUMN(H86),FALSE)),0,VLOOKUP(A86,'BL16'!$A:$ZZ,COLUMN(H86),FALSE))+IF(ISNA(VLOOKUP(A86,'BL17'!$A:$ZZ,COLUMN(H86),FALSE)),0,VLOOKUP(A86,'BL17'!$A:$ZZ,COLUMN(H86),FALSE))+IF(ISNA(VLOOKUP(A86,'BL18'!$A:$ZZ,COLUMN(H86),FALSE)),0,VLOOKUP(A86,'BL18'!$A:$ZZ,COLUMN(H86),FALSE))+IF(ISNA(VLOOKUP(A86,'BL19'!$A:$ZZ,COLUMN(H86),FALSE)),0,VLOOKUP(A86,'BL19'!$A:$ZZ,COLUMN(H86),FALSE))+IF(ISNA(VLOOKUP(A86,'BL20'!$A:$ZZ,COLUMN(H86),FALSE)),0,VLOOKUP(A86,'BL20'!$A:$ZZ,COLUMN(H86),FALSE))+IF(ISNA(VLOOKUP(A86,'BL21'!$A:$ZZ,COLUMN(H86),FALSE)),0,VLOOKUP(A86,'BL21'!$A:$ZZ,COLUMN(H86),FALSE))+IF(ISNA(VLOOKUP(A86,'BL22'!$A:$ZZ,COLUMN(H86),FALSE)),0,VLOOKUP(A86,'BL22'!$A:$ZZ,COLUMN(H86),FALSE))+IF(ISNA(VLOOKUP(A86,'BL23'!$A:$ZZ,COLUMN(H86),FALSE)),0,VLOOKUP(A86,'BL23'!$A:$ZZ,COLUMN(H86),FALSE))+IF(ISNA(VLOOKUP(A86,'BL24'!$A:$ZZ,COLUMN(H86),FALSE)),0,VLOOKUP(A86,'BL24'!$A:$ZZ,COLUMN(H86),FALSE))+IF(ISNA(VLOOKUP(A86,'BL25'!$A:$ZZ,COLUMN(H86),FALSE)),0,VLOOKUP(A86,'BL25'!$A:$ZZ,COLUMN(H86),FALSE))+IF(ISNA(VLOOKUP(A86,'BL26'!$A:$ZZ,COLUMN(H86),FALSE)),0,VLOOKUP(A86,'BL26'!$A:$ZZ,COLUMN(H86),FALSE))+IF(ISNA(VLOOKUP(A86,'BL27'!$A:$ZZ,COLUMN(H86),FALSE)),0,VLOOKUP(A86,'BL27'!$A:$ZZ,COLUMN(H86),FALSE))+IF(ISNA(VLOOKUP(A86,'BL28'!$A:$ZZ,COLUMN(H86),FALSE)),0,VLOOKUP(A86,'BL28'!$A:$ZZ,COLUMN(H86),FALSE))+IF(ISNA(VLOOKUP(A86,'BL29'!$A:$ZZ,COLUMN(H86),FALSE)),0,VLOOKUP(A86,'BL29'!$A:$ZZ,COLUMN(H86),FALSE))+IF(ISNA(VLOOKUP(A86,'BL30'!$A:$ZZ,COLUMN(H86),FALSE)),0,VLOOKUP(A86,'BL30'!$A:$ZZ,COLUMN(H86),FALSE))</f>
        <v>0</v>
      </c>
      <c r="I86" s="22">
        <f>IF(ISNA(VLOOKUP(A86,'BL1'!$A:$ZZ,COLUMN(I86),FALSE)),0,VLOOKUP(A86,'BL1'!$A:$ZZ,COLUMN(I86),FALSE))+IF(ISNA(VLOOKUP(A86,'BL2'!$A:$ZZ,COLUMN(I86),FALSE)),0,VLOOKUP(A86,'BL2'!$A:$ZZ,COLUMN(I86),FALSE))+IF(ISNA(VLOOKUP(A86,'BL3'!$A:$ZZ,COLUMN(I86),FALSE)),0,VLOOKUP(A86,'BL3'!$A:$ZZ,COLUMN(I86),FALSE))+IF(ISNA(VLOOKUP(A86,'BL4'!$A:$ZZ,COLUMN(I86),FALSE)),0,VLOOKUP(A86,'BL4'!$A:$ZZ,COLUMN(I86),FALSE))+IF(ISNA(VLOOKUP(A86,'BL5'!$A:$ZZ,COLUMN(I86),FALSE)),0,VLOOKUP(A86,'BL5'!$A:$ZZ,COLUMN(I86),FALSE))+IF(ISNA(VLOOKUP(A86,'BL6'!$A:$ZZ,COLUMN(I86),FALSE)),0,VLOOKUP(A86,'BL6'!$A:$ZZ,COLUMN(I86),FALSE))+IF(ISNA(VLOOKUP(A86,'BL7'!$A:$ZZ,COLUMN(I86),FALSE)),0,VLOOKUP(A86,'BL7'!$A:$ZZ,COLUMN(I86),FALSE))+IF(ISNA(VLOOKUP(A86,'BL8'!$A:$ZZ,COLUMN(I86),FALSE)),0,VLOOKUP(A86,'BL8'!$A:$ZZ,COLUMN(I86),FALSE))+IF(ISNA(VLOOKUP(A86,'BL9'!$A:$ZZ,COLUMN(I86),FALSE)),0,VLOOKUP(A86,'BL9'!$A:$ZZ,COLUMN(I86),FALSE))+IF(ISNA(VLOOKUP(A86,'BL10'!$A:$ZZ,COLUMN(I86),FALSE)),0,VLOOKUP(A86,'BL10'!$A:$ZZ,COLUMN(I86),FALSE))+IF(ISNA(VLOOKUP(A86,'BL11'!$A:$ZZ,COLUMN(I86),FALSE)),0,VLOOKUP(A86,'BL11'!$A:$ZZ,COLUMN(I86),FALSE))+IF(ISNA(VLOOKUP(A86,'BL12'!$A:$ZZ,COLUMN(I86),FALSE)),0,VLOOKUP(A86,'BL12'!$A:$ZZ,COLUMN(I86),FALSE))+IF(ISNA(VLOOKUP(A86,'BL13'!$A:$ZZ,COLUMN(I86),FALSE)),0,VLOOKUP(A86,'BL13'!$A:$ZZ,COLUMN(I86),FALSE))+IF(ISNA(VLOOKUP(A86,'BL14'!$A:$ZZ,COLUMN(I86),FALSE)),0,VLOOKUP(A86,'BL14'!$A:$ZZ,COLUMN(I86),FALSE))+IF(ISNA(VLOOKUP(A86,'BL15'!$A:$ZZ,COLUMN(I86),FALSE)),0,VLOOKUP(A86,'BL15'!$A:$ZZ,COLUMN(I86),FALSE))+IF(ISNA(VLOOKUP(A86,'BL16'!$A:$ZZ,COLUMN(I86),FALSE)),0,VLOOKUP(A86,'BL16'!$A:$ZZ,COLUMN(I86),FALSE))+IF(ISNA(VLOOKUP(A86,'BL17'!$A:$ZZ,COLUMN(I86),FALSE)),0,VLOOKUP(A86,'BL17'!$A:$ZZ,COLUMN(I86),FALSE))+IF(ISNA(VLOOKUP(A86,'BL18'!$A:$ZZ,COLUMN(I86),FALSE)),0,VLOOKUP(A86,'BL18'!$A:$ZZ,COLUMN(I86),FALSE))+IF(ISNA(VLOOKUP(A86,'BL19'!$A:$ZZ,COLUMN(I86),FALSE)),0,VLOOKUP(A86,'BL19'!$A:$ZZ,COLUMN(I86),FALSE))+IF(ISNA(VLOOKUP(A86,'BL20'!$A:$ZZ,COLUMN(I86),FALSE)),0,VLOOKUP(A86,'BL20'!$A:$ZZ,COLUMN(I86),FALSE))+IF(ISNA(VLOOKUP(A86,'BL21'!$A:$ZZ,COLUMN(I86),FALSE)),0,VLOOKUP(A86,'BL21'!$A:$ZZ,COLUMN(I86),FALSE))+IF(ISNA(VLOOKUP(A86,'BL22'!$A:$ZZ,COLUMN(I86),FALSE)),0,VLOOKUP(A86,'BL22'!$A:$ZZ,COLUMN(I86),FALSE))+IF(ISNA(VLOOKUP(A86,'BL23'!$A:$ZZ,COLUMN(I86),FALSE)),0,VLOOKUP(A86,'BL23'!$A:$ZZ,COLUMN(I86),FALSE))+IF(ISNA(VLOOKUP(A86,'BL24'!$A:$ZZ,COLUMN(I86),FALSE)),0,VLOOKUP(A86,'BL24'!$A:$ZZ,COLUMN(I86),FALSE))+IF(ISNA(VLOOKUP(A86,'BL25'!$A:$ZZ,COLUMN(I86),FALSE)),0,VLOOKUP(A86,'BL25'!$A:$ZZ,COLUMN(I86),FALSE))+IF(ISNA(VLOOKUP(A86,'BL26'!$A:$ZZ,COLUMN(I86),FALSE)),0,VLOOKUP(A86,'BL26'!$A:$ZZ,COLUMN(I86),FALSE))+IF(ISNA(VLOOKUP(A86,'BL27'!$A:$ZZ,COLUMN(I86),FALSE)),0,VLOOKUP(A86,'BL27'!$A:$ZZ,COLUMN(I86),FALSE))+IF(ISNA(VLOOKUP(A86,'BL28'!$A:$ZZ,COLUMN(I86),FALSE)),0,VLOOKUP(A86,'BL28'!$A:$ZZ,COLUMN(I86),FALSE))+IF(ISNA(VLOOKUP(A86,'BL29'!$A:$ZZ,COLUMN(I86),FALSE)),0,VLOOKUP(A86,'BL29'!$A:$ZZ,COLUMN(I86),FALSE))+IF(ISNA(VLOOKUP(A86,'BL30'!$A:$ZZ,COLUMN(I86),FALSE)),0,VLOOKUP(A86,'BL30'!$A:$ZZ,COLUMN(I86),FALSE))</f>
        <v>0</v>
      </c>
      <c r="J86" s="23">
        <f>IF(ISNA(VLOOKUP(A86,'BL1'!$A:$ZZ,COLUMN(J86),FALSE)),0,VLOOKUP(A86,'BL1'!$A:$ZZ,COLUMN(J86),FALSE))+IF(ISNA(VLOOKUP(A86,'BL2'!$A:$ZZ,COLUMN(J86),FALSE)),0,VLOOKUP(A86,'BL2'!$A:$ZZ,COLUMN(J86),FALSE))+IF(ISNA(VLOOKUP(A86,'BL3'!$A:$ZZ,COLUMN(J86),FALSE)),0,VLOOKUP(A86,'BL3'!$A:$ZZ,COLUMN(J86),FALSE))+IF(ISNA(VLOOKUP(A86,'BL4'!$A:$ZZ,COLUMN(J86),FALSE)),0,VLOOKUP(A86,'BL4'!$A:$ZZ,COLUMN(J86),FALSE))+IF(ISNA(VLOOKUP(A86,'BL5'!$A:$ZZ,COLUMN(J86),FALSE)),0,VLOOKUP(A86,'BL5'!$A:$ZZ,COLUMN(J86),FALSE))+IF(ISNA(VLOOKUP(A86,'BL6'!$A:$ZZ,COLUMN(J86),FALSE)),0,VLOOKUP(A86,'BL6'!$A:$ZZ,COLUMN(J86),FALSE))+IF(ISNA(VLOOKUP(A86,'BL7'!$A:$ZZ,COLUMN(J86),FALSE)),0,VLOOKUP(A86,'BL7'!$A:$ZZ,COLUMN(J86),FALSE))+IF(ISNA(VLOOKUP(A86,'BL8'!$A:$ZZ,COLUMN(J86),FALSE)),0,VLOOKUP(A86,'BL8'!$A:$ZZ,COLUMN(J86),FALSE))+IF(ISNA(VLOOKUP(A86,'BL9'!$A:$ZZ,COLUMN(J86),FALSE)),0,VLOOKUP(A86,'BL9'!$A:$ZZ,COLUMN(J86),FALSE))+IF(ISNA(VLOOKUP(A86,'BL10'!$A:$ZZ,COLUMN(J86),FALSE)),0,VLOOKUP(A86,'BL10'!$A:$ZZ,COLUMN(J86),FALSE))+IF(ISNA(VLOOKUP(A86,'BL11'!$A:$ZZ,COLUMN(J86),FALSE)),0,VLOOKUP(A86,'BL11'!$A:$ZZ,COLUMN(J86),FALSE))+IF(ISNA(VLOOKUP(A86,'BL12'!$A:$ZZ,COLUMN(J86),FALSE)),0,VLOOKUP(A86,'BL12'!$A:$ZZ,COLUMN(J86),FALSE))+IF(ISNA(VLOOKUP(A86,'BL13'!$A:$ZZ,COLUMN(J86),FALSE)),0,VLOOKUP(A86,'BL13'!$A:$ZZ,COLUMN(J86),FALSE))+IF(ISNA(VLOOKUP(A86,'BL14'!$A:$ZZ,COLUMN(J86),FALSE)),0,VLOOKUP(A86,'BL14'!$A:$ZZ,COLUMN(J86),FALSE))+IF(ISNA(VLOOKUP(A86,'BL15'!$A:$ZZ,COLUMN(J86),FALSE)),0,VLOOKUP(A86,'BL15'!$A:$ZZ,COLUMN(J86),FALSE))+IF(ISNA(VLOOKUP(A86,'BL16'!$A:$ZZ,COLUMN(J86),FALSE)),0,VLOOKUP(A86,'BL16'!$A:$ZZ,COLUMN(J86),FALSE))+IF(ISNA(VLOOKUP(A86,'BL17'!$A:$ZZ,COLUMN(J86),FALSE)),0,VLOOKUP(A86,'BL17'!$A:$ZZ,COLUMN(J86),FALSE))+IF(ISNA(VLOOKUP(A86,'BL18'!$A:$ZZ,COLUMN(J86),FALSE)),0,VLOOKUP(A86,'BL18'!$A:$ZZ,COLUMN(J86),FALSE))+IF(ISNA(VLOOKUP(A86,'BL19'!$A:$ZZ,COLUMN(J86),FALSE)),0,VLOOKUP(A86,'BL19'!$A:$ZZ,COLUMN(J86),FALSE))+IF(ISNA(VLOOKUP(A86,'BL20'!$A:$ZZ,COLUMN(J86),FALSE)),0,VLOOKUP(A86,'BL20'!$A:$ZZ,COLUMN(J86),FALSE))+IF(ISNA(VLOOKUP(A86,'BL21'!$A:$ZZ,COLUMN(J86),FALSE)),0,VLOOKUP(A86,'BL21'!$A:$ZZ,COLUMN(J86),FALSE))+IF(ISNA(VLOOKUP(A86,'BL22'!$A:$ZZ,COLUMN(J86),FALSE)),0,VLOOKUP(A86,'BL22'!$A:$ZZ,COLUMN(J86),FALSE))+IF(ISNA(VLOOKUP(A86,'BL23'!$A:$ZZ,COLUMN(J86),FALSE)),0,VLOOKUP(A86,'BL23'!$A:$ZZ,COLUMN(J86),FALSE))+IF(ISNA(VLOOKUP(A86,'BL24'!$A:$ZZ,COLUMN(J86),FALSE)),0,VLOOKUP(A86,'BL24'!$A:$ZZ,COLUMN(J86),FALSE))+IF(ISNA(VLOOKUP(A86,'BL25'!$A:$ZZ,COLUMN(J86),FALSE)),0,VLOOKUP(A86,'BL25'!$A:$ZZ,COLUMN(J86),FALSE))+IF(ISNA(VLOOKUP(A86,'BL26'!$A:$ZZ,COLUMN(J86),FALSE)),0,VLOOKUP(A86,'BL26'!$A:$ZZ,COLUMN(J86),FALSE))+IF(ISNA(VLOOKUP(A86,'BL27'!$A:$ZZ,COLUMN(J86),FALSE)),0,VLOOKUP(A86,'BL27'!$A:$ZZ,COLUMN(J86),FALSE))+IF(ISNA(VLOOKUP(A86,'BL28'!$A:$ZZ,COLUMN(J86),FALSE)),0,VLOOKUP(A86,'BL28'!$A:$ZZ,COLUMN(J86),FALSE))+IF(ISNA(VLOOKUP(A86,'BL29'!$A:$ZZ,COLUMN(J86),FALSE)),0,VLOOKUP(A86,'BL29'!$A:$ZZ,COLUMN(J86),FALSE))+IF(ISNA(VLOOKUP(A86,'BL30'!$A:$ZZ,COLUMN(J86),FALSE)),0,VLOOKUP(A86,'BL30'!$A:$ZZ,COLUMN(J86),FALSE))</f>
        <v>0</v>
      </c>
      <c r="K86" s="24">
        <f>IF(ISNA(VLOOKUP(A86,'BL1'!$A:$ZZ,COLUMN(K86),FALSE)),0,VLOOKUP(A86,'BL1'!$A:$ZZ,COLUMN(K86),FALSE))+IF(ISNA(VLOOKUP(A86,'BL2'!$A:$ZZ,COLUMN(K86),FALSE)),0,VLOOKUP(A86,'BL2'!$A:$ZZ,COLUMN(K86),FALSE))+IF(ISNA(VLOOKUP(A86,'BL3'!$A:$ZZ,COLUMN(K86),FALSE)),0,VLOOKUP(A86,'BL3'!$A:$ZZ,COLUMN(K86),FALSE))+IF(ISNA(VLOOKUP(A86,'BL4'!$A:$ZZ,COLUMN(K86),FALSE)),0,VLOOKUP(A86,'BL4'!$A:$ZZ,COLUMN(K86),FALSE))+IF(ISNA(VLOOKUP(A86,'BL5'!$A:$ZZ,COLUMN(K86),FALSE)),0,VLOOKUP(A86,'BL5'!$A:$ZZ,COLUMN(K86),FALSE))+IF(ISNA(VLOOKUP(A86,'BL6'!$A:$ZZ,COLUMN(K86),FALSE)),0,VLOOKUP(A86,'BL6'!$A:$ZZ,COLUMN(K86),FALSE))+IF(ISNA(VLOOKUP(A86,'BL7'!$A:$ZZ,COLUMN(K86),FALSE)),0,VLOOKUP(A86,'BL7'!$A:$ZZ,COLUMN(K86),FALSE))+IF(ISNA(VLOOKUP(A86,'BL8'!$A:$ZZ,COLUMN(K86),FALSE)),0,VLOOKUP(A86,'BL8'!$A:$ZZ,COLUMN(K86),FALSE))+IF(ISNA(VLOOKUP(A86,'BL9'!$A:$ZZ,COLUMN(K86),FALSE)),0,VLOOKUP(A86,'BL9'!$A:$ZZ,COLUMN(K86),FALSE))+IF(ISNA(VLOOKUP(A86,'BL10'!$A:$ZZ,COLUMN(K86),FALSE)),0,VLOOKUP(A86,'BL10'!$A:$ZZ,COLUMN(K86),FALSE))+IF(ISNA(VLOOKUP(A86,'BL11'!$A:$ZZ,COLUMN(K86),FALSE)),0,VLOOKUP(A86,'BL11'!$A:$ZZ,COLUMN(K86),FALSE))+IF(ISNA(VLOOKUP(A86,'BL12'!$A:$ZZ,COLUMN(K86),FALSE)),0,VLOOKUP(A86,'BL12'!$A:$ZZ,COLUMN(K86),FALSE))+IF(ISNA(VLOOKUP(A86,'BL13'!$A:$ZZ,COLUMN(K86),FALSE)),0,VLOOKUP(A86,'BL13'!$A:$ZZ,COLUMN(K86),FALSE))+IF(ISNA(VLOOKUP(A86,'BL14'!$A:$ZZ,COLUMN(K86),FALSE)),0,VLOOKUP(A86,'BL14'!$A:$ZZ,COLUMN(K86),FALSE))+IF(ISNA(VLOOKUP(A86,'BL15'!$A:$ZZ,COLUMN(K86),FALSE)),0,VLOOKUP(A86,'BL15'!$A:$ZZ,COLUMN(K86),FALSE))+IF(ISNA(VLOOKUP(A86,'BL16'!$A:$ZZ,COLUMN(K86),FALSE)),0,VLOOKUP(A86,'BL16'!$A:$ZZ,COLUMN(K86),FALSE))+IF(ISNA(VLOOKUP(A86,'BL17'!$A:$ZZ,COLUMN(K86),FALSE)),0,VLOOKUP(A86,'BL17'!$A:$ZZ,COLUMN(K86),FALSE))+IF(ISNA(VLOOKUP(A86,'BL18'!$A:$ZZ,COLUMN(K86),FALSE)),0,VLOOKUP(A86,'BL18'!$A:$ZZ,COLUMN(K86),FALSE))+IF(ISNA(VLOOKUP(A86,'BL19'!$A:$ZZ,COLUMN(K86),FALSE)),0,VLOOKUP(A86,'BL19'!$A:$ZZ,COLUMN(K86),FALSE))+IF(ISNA(VLOOKUP(A86,'BL20'!$A:$ZZ,COLUMN(K86),FALSE)),0,VLOOKUP(A86,'BL20'!$A:$ZZ,COLUMN(K86),FALSE))+IF(ISNA(VLOOKUP(A86,'BL21'!$A:$ZZ,COLUMN(K86),FALSE)),0,VLOOKUP(A86,'BL21'!$A:$ZZ,COLUMN(K86),FALSE))+IF(ISNA(VLOOKUP(A86,'BL22'!$A:$ZZ,COLUMN(K86),FALSE)),0,VLOOKUP(A86,'BL22'!$A:$ZZ,COLUMN(K86),FALSE))+IF(ISNA(VLOOKUP(A86,'BL23'!$A:$ZZ,COLUMN(K86),FALSE)),0,VLOOKUP(A86,'BL23'!$A:$ZZ,COLUMN(K86),FALSE))+IF(ISNA(VLOOKUP(A86,'BL24'!$A:$ZZ,COLUMN(K86),FALSE)),0,VLOOKUP(A86,'BL24'!$A:$ZZ,COLUMN(K86),FALSE))+IF(ISNA(VLOOKUP(A86,'BL25'!$A:$ZZ,COLUMN(K86),FALSE)),0,VLOOKUP(A86,'BL25'!$A:$ZZ,COLUMN(K86),FALSE))+IF(ISNA(VLOOKUP(A86,'BL26'!$A:$ZZ,COLUMN(K86),FALSE)),0,VLOOKUP(A86,'BL26'!$A:$ZZ,COLUMN(K86),FALSE))+IF(ISNA(VLOOKUP(A86,'BL27'!$A:$ZZ,COLUMN(K86),FALSE)),0,VLOOKUP(A86,'BL27'!$A:$ZZ,COLUMN(K86),FALSE))+IF(ISNA(VLOOKUP(A86,'BL28'!$A:$ZZ,COLUMN(K86),FALSE)),0,VLOOKUP(A86,'BL28'!$A:$ZZ,COLUMN(K86),FALSE))+IF(ISNA(VLOOKUP(A86,'BL29'!$A:$ZZ,COLUMN(K86),FALSE)),0,VLOOKUP(A86,'BL29'!$A:$ZZ,COLUMN(K86),FALSE))+IF(ISNA(VLOOKUP(A86,'BL30'!$A:$ZZ,COLUMN(K86),FALSE)),0,VLOOKUP(A86,'BL30'!$A:$ZZ,COLUMN(K86),FALSE))</f>
        <v>0</v>
      </c>
      <c r="L86" s="29">
        <f>IF(ISNA(VLOOKUP(A86,'BL1'!$A:$ZZ,COLUMN(L86),FALSE)),0,VLOOKUP(A86,'BL1'!$A:$ZZ,COLUMN(L86),FALSE))+IF(ISNA(VLOOKUP(A86,'BL2'!$A:$ZZ,COLUMN(L86),FALSE)),0,VLOOKUP(A86,'BL2'!$A:$ZZ,COLUMN(L86),FALSE))+IF(ISNA(VLOOKUP(A86,'BL3'!$A:$ZZ,COLUMN(L86),FALSE)),0,VLOOKUP(A86,'BL3'!$A:$ZZ,COLUMN(L86),FALSE))+IF(ISNA(VLOOKUP(A86,'BL4'!$A:$ZZ,COLUMN(L86),FALSE)),0,VLOOKUP(A86,'BL4'!$A:$ZZ,COLUMN(L86),FALSE))+IF(ISNA(VLOOKUP(A86,'BL5'!$A:$ZZ,COLUMN(L86),FALSE)),0,VLOOKUP(A86,'BL5'!$A:$ZZ,COLUMN(L86),FALSE))+IF(ISNA(VLOOKUP(A86,'BL6'!$A:$ZZ,COLUMN(L86),FALSE)),0,VLOOKUP(A86,'BL6'!$A:$ZZ,COLUMN(L86),FALSE))+IF(ISNA(VLOOKUP(A86,'BL7'!$A:$ZZ,COLUMN(L86),FALSE)),0,VLOOKUP(A86,'BL7'!$A:$ZZ,COLUMN(L86),FALSE))+IF(ISNA(VLOOKUP(A86,'BL8'!$A:$ZZ,COLUMN(L86),FALSE)),0,VLOOKUP(A86,'BL8'!$A:$ZZ,COLUMN(L86),FALSE))+IF(ISNA(VLOOKUP(A86,'BL9'!$A:$ZZ,COLUMN(L86),FALSE)),0,VLOOKUP(A86,'BL9'!$A:$ZZ,COLUMN(L86),FALSE))+IF(ISNA(VLOOKUP(A86,'BL10'!$A:$ZZ,COLUMN(L86),FALSE)),0,VLOOKUP(A86,'BL10'!$A:$ZZ,COLUMN(L86),FALSE))+IF(ISNA(VLOOKUP(A86,'BL11'!$A:$ZZ,COLUMN(L86),FALSE)),0,VLOOKUP(A86,'BL11'!$A:$ZZ,COLUMN(L86),FALSE))+IF(ISNA(VLOOKUP(A86,'BL12'!$A:$ZZ,COLUMN(L86),FALSE)),0,VLOOKUP(A86,'BL12'!$A:$ZZ,COLUMN(L86),FALSE))+IF(ISNA(VLOOKUP(A86,'BL13'!$A:$ZZ,COLUMN(L86),FALSE)),0,VLOOKUP(A86,'BL13'!$A:$ZZ,COLUMN(L86),FALSE))+IF(ISNA(VLOOKUP(A86,'BL14'!$A:$ZZ,COLUMN(L86),FALSE)),0,VLOOKUP(A86,'BL14'!$A:$ZZ,COLUMN(L86),FALSE))+IF(ISNA(VLOOKUP(A86,'BL15'!$A:$ZZ,COLUMN(L86),FALSE)),0,VLOOKUP(A86,'BL15'!$A:$ZZ,COLUMN(L86),FALSE))+IF(ISNA(VLOOKUP(A86,'BL16'!$A:$ZZ,COLUMN(L86),FALSE)),0,VLOOKUP(A86,'BL16'!$A:$ZZ,COLUMN(L86),FALSE))+IF(ISNA(VLOOKUP(A86,'BL17'!$A:$ZZ,COLUMN(L86),FALSE)),0,VLOOKUP(A86,'BL17'!$A:$ZZ,COLUMN(L86),FALSE))+IF(ISNA(VLOOKUP(A86,'BL18'!$A:$ZZ,COLUMN(L86),FALSE)),0,VLOOKUP(A86,'BL18'!$A:$ZZ,COLUMN(L86),FALSE))+IF(ISNA(VLOOKUP(A86,'BL19'!$A:$ZZ,COLUMN(L86),FALSE)),0,VLOOKUP(A86,'BL19'!$A:$ZZ,COLUMN(L86),FALSE))+IF(ISNA(VLOOKUP(A86,'BL20'!$A:$ZZ,COLUMN(L86),FALSE)),0,VLOOKUP(A86,'BL20'!$A:$ZZ,COLUMN(L86),FALSE))+IF(ISNA(VLOOKUP(A86,'BL21'!$A:$ZZ,COLUMN(L86),FALSE)),0,VLOOKUP(A86,'BL21'!$A:$ZZ,COLUMN(L86),FALSE))+IF(ISNA(VLOOKUP(A86,'BL22'!$A:$ZZ,COLUMN(L86),FALSE)),0,VLOOKUP(A86,'BL22'!$A:$ZZ,COLUMN(L86),FALSE))+IF(ISNA(VLOOKUP(A86,'BL23'!$A:$ZZ,COLUMN(L86),FALSE)),0,VLOOKUP(A86,'BL23'!$A:$ZZ,COLUMN(L86),FALSE))+IF(ISNA(VLOOKUP(A86,'BL24'!$A:$ZZ,COLUMN(L86),FALSE)),0,VLOOKUP(A86,'BL24'!$A:$ZZ,COLUMN(L86),FALSE))+IF(ISNA(VLOOKUP(A86,'BL25'!$A:$ZZ,COLUMN(L86),FALSE)),0,VLOOKUP(A86,'BL25'!$A:$ZZ,COLUMN(L86),FALSE))+IF(ISNA(VLOOKUP(A86,'BL26'!$A:$ZZ,COLUMN(L86),FALSE)),0,VLOOKUP(A86,'BL26'!$A:$ZZ,COLUMN(L86),FALSE))+IF(ISNA(VLOOKUP(A86,'BL27'!$A:$ZZ,COLUMN(L86),FALSE)),0,VLOOKUP(A86,'BL27'!$A:$ZZ,COLUMN(L86),FALSE))+IF(ISNA(VLOOKUP(A86,'BL28'!$A:$ZZ,COLUMN(L86),FALSE)),0,VLOOKUP(A86,'BL28'!$A:$ZZ,COLUMN(L86),FALSE))+IF(ISNA(VLOOKUP(A86,'BL29'!$A:$ZZ,COLUMN(L86),FALSE)),0,VLOOKUP(A86,'BL29'!$A:$ZZ,COLUMN(L86),FALSE))+IF(ISNA(VLOOKUP(A86,'BL30'!$A:$ZZ,COLUMN(L86),FALSE)),0,VLOOKUP(A86,'BL30'!$A:$ZZ,COLUMN(L86),FALSE))</f>
        <v>0</v>
      </c>
      <c r="M86" s="28">
        <f>IF(ISNA(VLOOKUP(A86,'BL1'!$A:$ZZ,COLUMN(M86),FALSE)),0,VLOOKUP(A86,'BL1'!$A:$ZZ,COLUMN(M86),FALSE))+IF(ISNA(VLOOKUP(A86,'BL2'!$A:$ZZ,COLUMN(M86),FALSE)),0,VLOOKUP(A86,'BL2'!$A:$ZZ,COLUMN(M86),FALSE))+IF(ISNA(VLOOKUP(A86,'BL3'!$A:$ZZ,COLUMN(M86),FALSE)),0,VLOOKUP(A86,'BL3'!$A:$ZZ,COLUMN(M86),FALSE))+IF(ISNA(VLOOKUP(A86,'BL4'!$A:$ZZ,COLUMN(M86),FALSE)),0,VLOOKUP(A86,'BL4'!$A:$ZZ,COLUMN(M86),FALSE))+IF(ISNA(VLOOKUP(A86,'BL5'!$A:$ZZ,COLUMN(M86),FALSE)),0,VLOOKUP(A86,'BL5'!$A:$ZZ,COLUMN(M86),FALSE))+IF(ISNA(VLOOKUP(A86,'BL6'!$A:$ZZ,COLUMN(M86),FALSE)),0,VLOOKUP(A86,'BL6'!$A:$ZZ,COLUMN(M86),FALSE))+IF(ISNA(VLOOKUP(A86,'BL7'!$A:$ZZ,COLUMN(M86),FALSE)),0,VLOOKUP(A86,'BL7'!$A:$ZZ,COLUMN(M86),FALSE))+IF(ISNA(VLOOKUP(A86,'BL8'!$A:$ZZ,COLUMN(M86),FALSE)),0,VLOOKUP(A86,'BL8'!$A:$ZZ,COLUMN(M86),FALSE))+IF(ISNA(VLOOKUP(A86,'BL9'!$A:$ZZ,COLUMN(M86),FALSE)),0,VLOOKUP(A86,'BL9'!$A:$ZZ,COLUMN(M86),FALSE))+IF(ISNA(VLOOKUP(A86,'BL10'!$A:$ZZ,COLUMN(M86),FALSE)),0,VLOOKUP(A86,'BL10'!$A:$ZZ,COLUMN(M86),FALSE))+IF(ISNA(VLOOKUP(A86,'BL11'!$A:$ZZ,COLUMN(M86),FALSE)),0,VLOOKUP(A86,'BL11'!$A:$ZZ,COLUMN(M86),FALSE))+IF(ISNA(VLOOKUP(A86,'BL12'!$A:$ZZ,COLUMN(M86),FALSE)),0,VLOOKUP(A86,'BL12'!$A:$ZZ,COLUMN(M86),FALSE))+IF(ISNA(VLOOKUP(A86,'BL13'!$A:$ZZ,COLUMN(M86),FALSE)),0,VLOOKUP(A86,'BL13'!$A:$ZZ,COLUMN(M86),FALSE))+IF(ISNA(VLOOKUP(A86,'BL14'!$A:$ZZ,COLUMN(M86),FALSE)),0,VLOOKUP(A86,'BL14'!$A:$ZZ,COLUMN(M86),FALSE))+IF(ISNA(VLOOKUP(A86,'BL15'!$A:$ZZ,COLUMN(M86),FALSE)),0,VLOOKUP(A86,'BL15'!$A:$ZZ,COLUMN(M86),FALSE))+IF(ISNA(VLOOKUP(A86,'BL16'!$A:$ZZ,COLUMN(M86),FALSE)),0,VLOOKUP(A86,'BL16'!$A:$ZZ,COLUMN(M86),FALSE))+IF(ISNA(VLOOKUP(A86,'BL17'!$A:$ZZ,COLUMN(M86),FALSE)),0,VLOOKUP(A86,'BL17'!$A:$ZZ,COLUMN(M86),FALSE))+IF(ISNA(VLOOKUP(A86,'BL18'!$A:$ZZ,COLUMN(M86),FALSE)),0,VLOOKUP(A86,'BL18'!$A:$ZZ,COLUMN(M86),FALSE))+IF(ISNA(VLOOKUP(A86,'BL19'!$A:$ZZ,COLUMN(M86),FALSE)),0,VLOOKUP(A86,'BL19'!$A:$ZZ,COLUMN(M86),FALSE))+IF(ISNA(VLOOKUP(A86,'BL20'!$A:$ZZ,COLUMN(M86),FALSE)),0,VLOOKUP(A86,'BL20'!$A:$ZZ,COLUMN(M86),FALSE))+IF(ISNA(VLOOKUP(A86,'BL21'!$A:$ZZ,COLUMN(M86),FALSE)),0,VLOOKUP(A86,'BL21'!$A:$ZZ,COLUMN(M86),FALSE))+IF(ISNA(VLOOKUP(A86,'BL22'!$A:$ZZ,COLUMN(M86),FALSE)),0,VLOOKUP(A86,'BL22'!$A:$ZZ,COLUMN(M86),FALSE))+IF(ISNA(VLOOKUP(A86,'BL23'!$A:$ZZ,COLUMN(M86),FALSE)),0,VLOOKUP(A86,'BL23'!$A:$ZZ,COLUMN(M86),FALSE))+IF(ISNA(VLOOKUP(A86,'BL24'!$A:$ZZ,COLUMN(M86),FALSE)),0,VLOOKUP(A86,'BL24'!$A:$ZZ,COLUMN(M86),FALSE))+IF(ISNA(VLOOKUP(A86,'BL25'!$A:$ZZ,COLUMN(M86),FALSE)),0,VLOOKUP(A86,'BL25'!$A:$ZZ,COLUMN(M86),FALSE))+IF(ISNA(VLOOKUP(A86,'BL26'!$A:$ZZ,COLUMN(M86),FALSE)),0,VLOOKUP(A86,'BL26'!$A:$ZZ,COLUMN(M86),FALSE))+IF(ISNA(VLOOKUP(A86,'BL27'!$A:$ZZ,COLUMN(M86),FALSE)),0,VLOOKUP(A86,'BL27'!$A:$ZZ,COLUMN(M86),FALSE))+IF(ISNA(VLOOKUP(A86,'BL28'!$A:$ZZ,COLUMN(M86),FALSE)),0,VLOOKUP(A86,'BL28'!$A:$ZZ,COLUMN(M86),FALSE))+IF(ISNA(VLOOKUP(A86,'BL29'!$A:$ZZ,COLUMN(M86),FALSE)),0,VLOOKUP(A86,'BL29'!$A:$ZZ,COLUMN(M86),FALSE))+IF(ISNA(VLOOKUP(A86,'BL30'!$A:$ZZ,COLUMN(M86),FALSE)),0,VLOOKUP(A86,'BL30'!$A:$ZZ,COLUMN(M86),FALSE))</f>
        <v>0</v>
      </c>
      <c r="N86" s="25">
        <f>IF(ISNA(VLOOKUP(A86,'BL1'!$A:$ZZ,COLUMN(N86),FALSE)),0,VLOOKUP(A86,'BL1'!$A:$ZZ,COLUMN(N86),FALSE))+IF(ISNA(VLOOKUP(A86,'BL2'!$A:$ZZ,COLUMN(N86),FALSE)),0,VLOOKUP(A86,'BL2'!$A:$ZZ,COLUMN(N86),FALSE))+IF(ISNA(VLOOKUP(A86,'BL3'!$A:$ZZ,COLUMN(N86),FALSE)),0,VLOOKUP(A86,'BL3'!$A:$ZZ,COLUMN(N86),FALSE))+IF(ISNA(VLOOKUP(A86,'BL4'!$A:$ZZ,COLUMN(N86),FALSE)),0,VLOOKUP(A86,'BL4'!$A:$ZZ,COLUMN(N86),FALSE))+IF(ISNA(VLOOKUP(A86,'BL5'!$A:$ZZ,COLUMN(N86),FALSE)),0,VLOOKUP(A86,'BL5'!$A:$ZZ,COLUMN(N86),FALSE))+IF(ISNA(VLOOKUP(A86,'BL6'!$A:$ZZ,COLUMN(N86),FALSE)),0,VLOOKUP(A86,'BL6'!$A:$ZZ,COLUMN(N86),FALSE))+IF(ISNA(VLOOKUP(A86,'BL7'!$A:$ZZ,COLUMN(N86),FALSE)),0,VLOOKUP(A86,'BL7'!$A:$ZZ,COLUMN(N86),FALSE))+IF(ISNA(VLOOKUP(A86,'BL8'!$A:$ZZ,COLUMN(N86),FALSE)),0,VLOOKUP(A86,'BL8'!$A:$ZZ,COLUMN(N86),FALSE))+IF(ISNA(VLOOKUP(A86,'BL9'!$A:$ZZ,COLUMN(N86),FALSE)),0,VLOOKUP(A86,'BL9'!$A:$ZZ,COLUMN(N86),FALSE))+IF(ISNA(VLOOKUP(A86,'BL10'!$A:$ZZ,COLUMN(N86),FALSE)),0,VLOOKUP(A86,'BL10'!$A:$ZZ,COLUMN(N86),FALSE))+IF(ISNA(VLOOKUP(A86,'BL11'!$A:$ZZ,COLUMN(N86),FALSE)),0,VLOOKUP(A86,'BL11'!$A:$ZZ,COLUMN(N86),FALSE))+IF(ISNA(VLOOKUP(A86,'BL12'!$A:$ZZ,COLUMN(N86),FALSE)),0,VLOOKUP(A86,'BL12'!$A:$ZZ,COLUMN(N86),FALSE))+IF(ISNA(VLOOKUP(A86,'BL13'!$A:$ZZ,COLUMN(N86),FALSE)),0,VLOOKUP(A86,'BL13'!$A:$ZZ,COLUMN(N86),FALSE))+IF(ISNA(VLOOKUP(A86,'BL14'!$A:$ZZ,COLUMN(N86),FALSE)),0,VLOOKUP(A86,'BL14'!$A:$ZZ,COLUMN(N86),FALSE))+IF(ISNA(VLOOKUP(A86,'BL15'!$A:$ZZ,COLUMN(N86),FALSE)),0,VLOOKUP(A86,'BL15'!$A:$ZZ,COLUMN(N86),FALSE))+IF(ISNA(VLOOKUP(A86,'BL16'!$A:$ZZ,COLUMN(N86),FALSE)),0,VLOOKUP(A86,'BL16'!$A:$ZZ,COLUMN(N86),FALSE))+IF(ISNA(VLOOKUP(A86,'BL17'!$A:$ZZ,COLUMN(N86),FALSE)),0,VLOOKUP(A86,'BL17'!$A:$ZZ,COLUMN(N86),FALSE))+IF(ISNA(VLOOKUP(A86,'BL18'!$A:$ZZ,COLUMN(N86),FALSE)),0,VLOOKUP(A86,'BL18'!$A:$ZZ,COLUMN(N86),FALSE))+IF(ISNA(VLOOKUP(A86,'BL19'!$A:$ZZ,COLUMN(N86),FALSE)),0,VLOOKUP(A86,'BL19'!$A:$ZZ,COLUMN(N86),FALSE))+IF(ISNA(VLOOKUP(A86,'BL20'!$A:$ZZ,COLUMN(N86),FALSE)),0,VLOOKUP(A86,'BL20'!$A:$ZZ,COLUMN(N86),FALSE))+IF(ISNA(VLOOKUP(A86,'BL21'!$A:$ZZ,COLUMN(N86),FALSE)),0,VLOOKUP(A86,'BL21'!$A:$ZZ,COLUMN(N86),FALSE))+IF(ISNA(VLOOKUP(A86,'BL22'!$A:$ZZ,COLUMN(N86),FALSE)),0,VLOOKUP(A86,'BL22'!$A:$ZZ,COLUMN(N86),FALSE))+IF(ISNA(VLOOKUP(A86,'BL23'!$A:$ZZ,COLUMN(N86),FALSE)),0,VLOOKUP(A86,'BL23'!$A:$ZZ,COLUMN(N86),FALSE))+IF(ISNA(VLOOKUP(A86,'BL24'!$A:$ZZ,COLUMN(N86),FALSE)),0,VLOOKUP(A86,'BL24'!$A:$ZZ,COLUMN(N86),FALSE))+IF(ISNA(VLOOKUP(A86,'BL25'!$A:$ZZ,COLUMN(N86),FALSE)),0,VLOOKUP(A86,'BL25'!$A:$ZZ,COLUMN(N86),FALSE))+IF(ISNA(VLOOKUP(A86,'BL26'!$A:$ZZ,COLUMN(N86),FALSE)),0,VLOOKUP(A86,'BL26'!$A:$ZZ,COLUMN(N86),FALSE))+IF(ISNA(VLOOKUP(A86,'BL27'!$A:$ZZ,COLUMN(N86),FALSE)),0,VLOOKUP(A86,'BL27'!$A:$ZZ,COLUMN(N86),FALSE))+IF(ISNA(VLOOKUP(A86,'BL28'!$A:$ZZ,COLUMN(N86),FALSE)),0,VLOOKUP(A86,'BL28'!$A:$ZZ,COLUMN(N86),FALSE))+IF(ISNA(VLOOKUP(A86,'BL29'!$A:$ZZ,COLUMN(N86),FALSE)),0,VLOOKUP(A86,'BL29'!$A:$ZZ,COLUMN(N86),FALSE))+IF(ISNA(VLOOKUP(A86,'BL30'!$A:$ZZ,COLUMN(N86),FALSE)),0,VLOOKUP(A86,'BL30'!$A:$ZZ,COLUMN(N86),FALSE))</f>
        <v>0</v>
      </c>
      <c r="O86" s="25">
        <f>IF(ISNA(VLOOKUP(A86,'BL1'!$A:$ZZ,COLUMN(O86),FALSE)),0,VLOOKUP(A86,'BL1'!$A:$ZZ,COLUMN(O86),FALSE))+IF(ISNA(VLOOKUP(A86,'BL2'!$A:$ZZ,COLUMN(O86),FALSE)),0,VLOOKUP(A86,'BL2'!$A:$ZZ,COLUMN(O86),FALSE))+IF(ISNA(VLOOKUP(A86,'BL3'!$A:$ZZ,COLUMN(O86),FALSE)),0,VLOOKUP(A86,'BL3'!$A:$ZZ,COLUMN(O86),FALSE))+IF(ISNA(VLOOKUP(A86,'BL4'!$A:$ZZ,COLUMN(O86),FALSE)),0,VLOOKUP(A86,'BL4'!$A:$ZZ,COLUMN(O86),FALSE))+IF(ISNA(VLOOKUP(A86,'BL5'!$A:$ZZ,COLUMN(O86),FALSE)),0,VLOOKUP(A86,'BL5'!$A:$ZZ,COLUMN(O86),FALSE))+IF(ISNA(VLOOKUP(A86,'BL6'!$A:$ZZ,COLUMN(O86),FALSE)),0,VLOOKUP(A86,'BL6'!$A:$ZZ,COLUMN(O86),FALSE))+IF(ISNA(VLOOKUP(A86,'BL7'!$A:$ZZ,COLUMN(O86),FALSE)),0,VLOOKUP(A86,'BL7'!$A:$ZZ,COLUMN(O86),FALSE))+IF(ISNA(VLOOKUP(A86,'BL8'!$A:$ZZ,COLUMN(O86),FALSE)),0,VLOOKUP(A86,'BL8'!$A:$ZZ,COLUMN(O86),FALSE))+IF(ISNA(VLOOKUP(A86,'BL9'!$A:$ZZ,COLUMN(O86),FALSE)),0,VLOOKUP(A86,'BL9'!$A:$ZZ,COLUMN(O86),FALSE))+IF(ISNA(VLOOKUP(A86,'BL10'!$A:$ZZ,COLUMN(O86),FALSE)),0,VLOOKUP(A86,'BL10'!$A:$ZZ,COLUMN(O86),FALSE))+IF(ISNA(VLOOKUP(A86,'BL11'!$A:$ZZ,COLUMN(O86),FALSE)),0,VLOOKUP(A86,'BL11'!$A:$ZZ,COLUMN(O86),FALSE))+IF(ISNA(VLOOKUP(A86,'BL12'!$A:$ZZ,COLUMN(O86),FALSE)),0,VLOOKUP(A86,'BL12'!$A:$ZZ,COLUMN(O86),FALSE))+IF(ISNA(VLOOKUP(A86,'BL13'!$A:$ZZ,COLUMN(O86),FALSE)),0,VLOOKUP(A86,'BL13'!$A:$ZZ,COLUMN(O86),FALSE))+IF(ISNA(VLOOKUP(A86,'BL14'!$A:$ZZ,COLUMN(O86),FALSE)),0,VLOOKUP(A86,'BL14'!$A:$ZZ,COLUMN(O86),FALSE))+IF(ISNA(VLOOKUP(A86,'BL15'!$A:$ZZ,COLUMN(O86),FALSE)),0,VLOOKUP(A86,'BL15'!$A:$ZZ,COLUMN(O86),FALSE))+IF(ISNA(VLOOKUP(A86,'BL16'!$A:$ZZ,COLUMN(O86),FALSE)),0,VLOOKUP(A86,'BL16'!$A:$ZZ,COLUMN(O86),FALSE))+IF(ISNA(VLOOKUP(A86,'BL17'!$A:$ZZ,COLUMN(O86),FALSE)),0,VLOOKUP(A86,'BL17'!$A:$ZZ,COLUMN(O86),FALSE))+IF(ISNA(VLOOKUP(A86,'BL18'!$A:$ZZ,COLUMN(O86),FALSE)),0,VLOOKUP(A86,'BL18'!$A:$ZZ,COLUMN(O86),FALSE))+IF(ISNA(VLOOKUP(A86,'BL19'!$A:$ZZ,COLUMN(O86),FALSE)),0,VLOOKUP(A86,'BL19'!$A:$ZZ,COLUMN(O86),FALSE))+IF(ISNA(VLOOKUP(A86,'BL20'!$A:$ZZ,COLUMN(O86),FALSE)),0,VLOOKUP(A86,'BL20'!$A:$ZZ,COLUMN(O86),FALSE))+IF(ISNA(VLOOKUP(A86,'BL21'!$A:$ZZ,COLUMN(O86),FALSE)),0,VLOOKUP(A86,'BL21'!$A:$ZZ,COLUMN(O86),FALSE))+IF(ISNA(VLOOKUP(A86,'BL22'!$A:$ZZ,COLUMN(O86),FALSE)),0,VLOOKUP(A86,'BL22'!$A:$ZZ,COLUMN(O86),FALSE))+IF(ISNA(VLOOKUP(A86,'BL23'!$A:$ZZ,COLUMN(O86),FALSE)),0,VLOOKUP(A86,'BL23'!$A:$ZZ,COLUMN(O86),FALSE))+IF(ISNA(VLOOKUP(A86,'BL24'!$A:$ZZ,COLUMN(O86),FALSE)),0,VLOOKUP(A86,'BL24'!$A:$ZZ,COLUMN(O86),FALSE))+IF(ISNA(VLOOKUP(A86,'BL25'!$A:$ZZ,COLUMN(O86),FALSE)),0,VLOOKUP(A86,'BL25'!$A:$ZZ,COLUMN(O86),FALSE))+IF(ISNA(VLOOKUP(A86,'BL26'!$A:$ZZ,COLUMN(O86),FALSE)),0,VLOOKUP(A86,'BL26'!$A:$ZZ,COLUMN(O86),FALSE))+IF(ISNA(VLOOKUP(A86,'BL27'!$A:$ZZ,COLUMN(O86),FALSE)),0,VLOOKUP(A86,'BL27'!$A:$ZZ,COLUMN(O86),FALSE))+IF(ISNA(VLOOKUP(A86,'BL28'!$A:$ZZ,COLUMN(O86),FALSE)),0,VLOOKUP(A86,'BL28'!$A:$ZZ,COLUMN(O86),FALSE))+IF(ISNA(VLOOKUP(A86,'BL29'!$A:$ZZ,COLUMN(O86),FALSE)),0,VLOOKUP(A86,'BL29'!$A:$ZZ,COLUMN(O86),FALSE))+IF(ISNA(VLOOKUP(A86,'BL30'!$A:$ZZ,COLUMN(O86),FALSE)),0,VLOOKUP(A86,'BL30'!$A:$ZZ,COLUMN(O86),FALSE))</f>
        <v>0</v>
      </c>
      <c r="P86" s="25">
        <f>IF(ISNA(VLOOKUP(A86,'BL1'!$A:$ZZ,COLUMN(P86),FALSE)),0,VLOOKUP(A86,'BL1'!$A:$ZZ,COLUMN(P86),FALSE))+IF(ISNA(VLOOKUP(A86,'BL2'!$A:$ZZ,COLUMN(P86),FALSE)),0,VLOOKUP(A86,'BL2'!$A:$ZZ,COLUMN(P86),FALSE))+IF(ISNA(VLOOKUP(A86,'BL3'!$A:$ZZ,COLUMN(P86),FALSE)),0,VLOOKUP(A86,'BL3'!$A:$ZZ,COLUMN(P86),FALSE))+IF(ISNA(VLOOKUP(A86,'BL4'!$A:$ZZ,COLUMN(P86),FALSE)),0,VLOOKUP(A86,'BL4'!$A:$ZZ,COLUMN(P86),FALSE))+IF(ISNA(VLOOKUP(A86,'BL5'!$A:$ZZ,COLUMN(P86),FALSE)),0,VLOOKUP(A86,'BL5'!$A:$ZZ,COLUMN(P86),FALSE))+IF(ISNA(VLOOKUP(A86,'BL6'!$A:$ZZ,COLUMN(P86),FALSE)),0,VLOOKUP(A86,'BL6'!$A:$ZZ,COLUMN(P86),FALSE))+IF(ISNA(VLOOKUP(A86,'BL7'!$A:$ZZ,COLUMN(P86),FALSE)),0,VLOOKUP(A86,'BL7'!$A:$ZZ,COLUMN(P86),FALSE))+IF(ISNA(VLOOKUP(A86,'BL8'!$A:$ZZ,COLUMN(P86),FALSE)),0,VLOOKUP(A86,'BL8'!$A:$ZZ,COLUMN(P86),FALSE))+IF(ISNA(VLOOKUP(A86,'BL9'!$A:$ZZ,COLUMN(P86),FALSE)),0,VLOOKUP(A86,'BL9'!$A:$ZZ,COLUMN(P86),FALSE))+IF(ISNA(VLOOKUP(A86,'BL10'!$A:$ZZ,COLUMN(P86),FALSE)),0,VLOOKUP(A86,'BL10'!$A:$ZZ,COLUMN(P86),FALSE))+IF(ISNA(VLOOKUP(A86,'BL11'!$A:$ZZ,COLUMN(P86),FALSE)),0,VLOOKUP(A86,'BL11'!$A:$ZZ,COLUMN(P86),FALSE))+IF(ISNA(VLOOKUP(A86,'BL12'!$A:$ZZ,COLUMN(P86),FALSE)),0,VLOOKUP(A86,'BL12'!$A:$ZZ,COLUMN(P86),FALSE))+IF(ISNA(VLOOKUP(A86,'BL13'!$A:$ZZ,COLUMN(P86),FALSE)),0,VLOOKUP(A86,'BL13'!$A:$ZZ,COLUMN(P86),FALSE))+IF(ISNA(VLOOKUP(A86,'BL14'!$A:$ZZ,COLUMN(P86),FALSE)),0,VLOOKUP(A86,'BL14'!$A:$ZZ,COLUMN(P86),FALSE))+IF(ISNA(VLOOKUP(A86,'BL15'!$A:$ZZ,COLUMN(P86),FALSE)),0,VLOOKUP(A86,'BL15'!$A:$ZZ,COLUMN(P86),FALSE))+IF(ISNA(VLOOKUP(A86,'BL16'!$A:$ZZ,COLUMN(P86),FALSE)),0,VLOOKUP(A86,'BL16'!$A:$ZZ,COLUMN(P86),FALSE))+IF(ISNA(VLOOKUP(A86,'BL17'!$A:$ZZ,COLUMN(P86),FALSE)),0,VLOOKUP(A86,'BL17'!$A:$ZZ,COLUMN(P86),FALSE))+IF(ISNA(VLOOKUP(A86,'BL18'!$A:$ZZ,COLUMN(P86),FALSE)),0,VLOOKUP(A86,'BL18'!$A:$ZZ,COLUMN(P86),FALSE))+IF(ISNA(VLOOKUP(A86,'BL19'!$A:$ZZ,COLUMN(P86),FALSE)),0,VLOOKUP(A86,'BL19'!$A:$ZZ,COLUMN(P86),FALSE))+IF(ISNA(VLOOKUP(A86,'BL20'!$A:$ZZ,COLUMN(P86),FALSE)),0,VLOOKUP(A86,'BL20'!$A:$ZZ,COLUMN(P86),FALSE))+IF(ISNA(VLOOKUP(A86,'BL21'!$A:$ZZ,COLUMN(P86),FALSE)),0,VLOOKUP(A86,'BL21'!$A:$ZZ,COLUMN(P86),FALSE))+IF(ISNA(VLOOKUP(A86,'BL22'!$A:$ZZ,COLUMN(P86),FALSE)),0,VLOOKUP(A86,'BL22'!$A:$ZZ,COLUMN(P86),FALSE))+IF(ISNA(VLOOKUP(A86,'BL23'!$A:$ZZ,COLUMN(P86),FALSE)),0,VLOOKUP(A86,'BL23'!$A:$ZZ,COLUMN(P86),FALSE))+IF(ISNA(VLOOKUP(A86,'BL24'!$A:$ZZ,COLUMN(P86),FALSE)),0,VLOOKUP(A86,'BL24'!$A:$ZZ,COLUMN(P86),FALSE))+IF(ISNA(VLOOKUP(A86,'BL25'!$A:$ZZ,COLUMN(P86),FALSE)),0,VLOOKUP(A86,'BL25'!$A:$ZZ,COLUMN(P86),FALSE))+IF(ISNA(VLOOKUP(A86,'BL26'!$A:$ZZ,COLUMN(P86),FALSE)),0,VLOOKUP(A86,'BL26'!$A:$ZZ,COLUMN(P86),FALSE))+IF(ISNA(VLOOKUP(A86,'BL27'!$A:$ZZ,COLUMN(P86),FALSE)),0,VLOOKUP(A86,'BL27'!$A:$ZZ,COLUMN(P86),FALSE))+IF(ISNA(VLOOKUP(A86,'BL28'!$A:$ZZ,COLUMN(P86),FALSE)),0,VLOOKUP(A86,'BL28'!$A:$ZZ,COLUMN(P86),FALSE))+IF(ISNA(VLOOKUP(A86,'BL29'!$A:$ZZ,COLUMN(P86),FALSE)),0,VLOOKUP(A86,'BL29'!$A:$ZZ,COLUMN(P86),FALSE))+IF(ISNA(VLOOKUP(A86,'BL30'!$A:$ZZ,COLUMN(P86),FALSE)),0,VLOOKUP(A86,'BL30'!$A:$ZZ,COLUMN(P86),FALSE))</f>
        <v>0</v>
      </c>
      <c r="Q86" s="25">
        <f>IF(ISNA(VLOOKUP(A86,'BL1'!$A:$ZZ,COLUMN(Q86),FALSE)),0,VLOOKUP(A86,'BL1'!$A:$ZZ,COLUMN(Q86),FALSE))+IF(ISNA(VLOOKUP(A86,'BL2'!$A:$ZZ,COLUMN(Q86),FALSE)),0,VLOOKUP(A86,'BL2'!$A:$ZZ,COLUMN(Q86),FALSE))+IF(ISNA(VLOOKUP(A86,'BL3'!$A:$ZZ,COLUMN(Q86),FALSE)),0,VLOOKUP(A86,'BL3'!$A:$ZZ,COLUMN(Q86),FALSE))+IF(ISNA(VLOOKUP(A86,'BL4'!$A:$ZZ,COLUMN(Q86),FALSE)),0,VLOOKUP(A86,'BL4'!$A:$ZZ,COLUMN(Q86),FALSE))+IF(ISNA(VLOOKUP(A86,'BL5'!$A:$ZZ,COLUMN(Q86),FALSE)),0,VLOOKUP(A86,'BL5'!$A:$ZZ,COLUMN(Q86),FALSE))+IF(ISNA(VLOOKUP(A86,'BL6'!$A:$ZZ,COLUMN(Q86),FALSE)),0,VLOOKUP(A86,'BL6'!$A:$ZZ,COLUMN(Q86),FALSE))+IF(ISNA(VLOOKUP(A86,'BL7'!$A:$ZZ,COLUMN(Q86),FALSE)),0,VLOOKUP(A86,'BL7'!$A:$ZZ,COLUMN(Q86),FALSE))+IF(ISNA(VLOOKUP(A86,'BL8'!$A:$ZZ,COLUMN(Q86),FALSE)),0,VLOOKUP(A86,'BL8'!$A:$ZZ,COLUMN(Q86),FALSE))+IF(ISNA(VLOOKUP(A86,'BL9'!$A:$ZZ,COLUMN(Q86),FALSE)),0,VLOOKUP(A86,'BL9'!$A:$ZZ,COLUMN(Q86),FALSE))+IF(ISNA(VLOOKUP(A86,'BL10'!$A:$ZZ,COLUMN(Q86),FALSE)),0,VLOOKUP(A86,'BL10'!$A:$ZZ,COLUMN(Q86),FALSE))+IF(ISNA(VLOOKUP(A86,'BL11'!$A:$ZZ,COLUMN(Q86),FALSE)),0,VLOOKUP(A86,'BL11'!$A:$ZZ,COLUMN(Q86),FALSE))+IF(ISNA(VLOOKUP(A86,'BL12'!$A:$ZZ,COLUMN(Q86),FALSE)),0,VLOOKUP(A86,'BL12'!$A:$ZZ,COLUMN(Q86),FALSE))+IF(ISNA(VLOOKUP(A86,'BL13'!$A:$ZZ,COLUMN(Q86),FALSE)),0,VLOOKUP(A86,'BL13'!$A:$ZZ,COLUMN(Q86),FALSE))+IF(ISNA(VLOOKUP(A86,'BL14'!$A:$ZZ,COLUMN(Q86),FALSE)),0,VLOOKUP(A86,'BL14'!$A:$ZZ,COLUMN(Q86),FALSE))+IF(ISNA(VLOOKUP(A86,'BL15'!$A:$ZZ,COLUMN(Q86),FALSE)),0,VLOOKUP(A86,'BL15'!$A:$ZZ,COLUMN(Q86),FALSE))+IF(ISNA(VLOOKUP(A86,'BL16'!$A:$ZZ,COLUMN(Q86),FALSE)),0,VLOOKUP(A86,'BL16'!$A:$ZZ,COLUMN(Q86),FALSE))+IF(ISNA(VLOOKUP(A86,'BL17'!$A:$ZZ,COLUMN(Q86),FALSE)),0,VLOOKUP(A86,'BL17'!$A:$ZZ,COLUMN(Q86),FALSE))+IF(ISNA(VLOOKUP(A86,'BL18'!$A:$ZZ,COLUMN(Q86),FALSE)),0,VLOOKUP(A86,'BL18'!$A:$ZZ,COLUMN(Q86),FALSE))+IF(ISNA(VLOOKUP(A86,'BL19'!$A:$ZZ,COLUMN(Q86),FALSE)),0,VLOOKUP(A86,'BL19'!$A:$ZZ,COLUMN(Q86),FALSE))+IF(ISNA(VLOOKUP(A86,'BL20'!$A:$ZZ,COLUMN(Q86),FALSE)),0,VLOOKUP(A86,'BL20'!$A:$ZZ,COLUMN(Q86),FALSE))+IF(ISNA(VLOOKUP(A86,'BL21'!$A:$ZZ,COLUMN(Q86),FALSE)),0,VLOOKUP(A86,'BL21'!$A:$ZZ,COLUMN(Q86),FALSE))+IF(ISNA(VLOOKUP(A86,'BL22'!$A:$ZZ,COLUMN(Q86),FALSE)),0,VLOOKUP(A86,'BL22'!$A:$ZZ,COLUMN(Q86),FALSE))+IF(ISNA(VLOOKUP(A86,'BL23'!$A:$ZZ,COLUMN(Q86),FALSE)),0,VLOOKUP(A86,'BL23'!$A:$ZZ,COLUMN(Q86),FALSE))+IF(ISNA(VLOOKUP(A86,'BL24'!$A:$ZZ,COLUMN(Q86),FALSE)),0,VLOOKUP(A86,'BL24'!$A:$ZZ,COLUMN(Q86),FALSE))+IF(ISNA(VLOOKUP(A86,'BL25'!$A:$ZZ,COLUMN(Q86),FALSE)),0,VLOOKUP(A86,'BL25'!$A:$ZZ,COLUMN(Q86),FALSE))+IF(ISNA(VLOOKUP(A86,'BL26'!$A:$ZZ,COLUMN(Q86),FALSE)),0,VLOOKUP(A86,'BL26'!$A:$ZZ,COLUMN(Q86),FALSE))+IF(ISNA(VLOOKUP(A86,'BL27'!$A:$ZZ,COLUMN(Q86),FALSE)),0,VLOOKUP(A86,'BL27'!$A:$ZZ,COLUMN(Q86),FALSE))+IF(ISNA(VLOOKUP(A86,'BL28'!$A:$ZZ,COLUMN(Q86),FALSE)),0,VLOOKUP(A86,'BL28'!$A:$ZZ,COLUMN(Q86),FALSE))+IF(ISNA(VLOOKUP(A86,'BL29'!$A:$ZZ,COLUMN(Q86),FALSE)),0,VLOOKUP(A86,'BL29'!$A:$ZZ,COLUMN(Q86),FALSE))+IF(ISNA(VLOOKUP(A86,'BL30'!$A:$ZZ,COLUMN(Q86),FALSE)),0,VLOOKUP(A86,'BL30'!$A:$ZZ,COLUMN(Q86),FALSE))</f>
        <v>0</v>
      </c>
      <c r="R86" s="26">
        <f t="shared" si="2"/>
        <v>1.9</v>
      </c>
      <c r="S86" s="342">
        <f>IF(VLOOKUP(A86,Schuldenbuch!A:BS,66,FALSE)=1,0,R86*VLOOKUP(A86,Schuldenbuch!A:BS,66,FALSE))</f>
        <v>0</v>
      </c>
    </row>
    <row r="87" spans="1:19" ht="13.9" x14ac:dyDescent="0.4">
      <c r="A87" s="181" t="s">
        <v>126</v>
      </c>
      <c r="B87" s="15">
        <f>IF(ISNA(VLOOKUP(A87,'BL1'!$A:$ZZ,COLUMN(B87),FALSE)),0,VLOOKUP(A87,'BL1'!$A:$ZZ,COLUMN(B87),FALSE))+IF(ISNA(VLOOKUP(A87,'BL2'!$A:$ZZ,COLUMN(B87),FALSE)),0,VLOOKUP(A87,'BL2'!$A:$ZZ,COLUMN(B87),FALSE))+IF(ISNA(VLOOKUP(A87,'BL3'!$A:$ZZ,COLUMN(B87),FALSE)),0,VLOOKUP(A87,'BL3'!$A:$ZZ,COLUMN(B87),FALSE))+IF(ISNA(VLOOKUP(A87,'BL4'!$A:$ZZ,COLUMN(B87),FALSE)),0,VLOOKUP(A87,'BL4'!$A:$ZZ,COLUMN(B87),FALSE))+IF(ISNA(VLOOKUP(A87,'BL5'!$A:$ZZ,COLUMN(B87),FALSE)),0,VLOOKUP(A87,'BL5'!$A:$ZZ,COLUMN(B87),FALSE))+IF(ISNA(VLOOKUP(A87,'BL6'!$A:$ZZ,COLUMN(B87),FALSE)),0,VLOOKUP(A87,'BL6'!$A:$ZZ,COLUMN(B87),FALSE))+IF(ISNA(VLOOKUP(A87,'BL7'!$A:$ZZ,COLUMN(B87),FALSE)),0,VLOOKUP(A87,'BL7'!$A:$ZZ,COLUMN(B87),FALSE))+IF(ISNA(VLOOKUP(A87,'BL8'!$A:$ZZ,COLUMN(B87),FALSE)),0,VLOOKUP(A87,'BL8'!$A:$ZZ,COLUMN(B87),FALSE))+IF(ISNA(VLOOKUP(A87,'BL9'!$A:$ZZ,COLUMN(B87),FALSE)),0,VLOOKUP(A87,'BL9'!$A:$ZZ,COLUMN(B87),FALSE))+IF(ISNA(VLOOKUP(A87,'BL10'!$A:$ZZ,COLUMN(B87),FALSE)),0,VLOOKUP(A87,'BL10'!$A:$ZZ,COLUMN(B87),FALSE))+IF(ISNA(VLOOKUP(A87,'BL11'!$A:$ZZ,COLUMN(B87),FALSE)),0,VLOOKUP(A87,'BL11'!$A:$ZZ,COLUMN(B87),FALSE))+IF(ISNA(VLOOKUP(A87,'BL12'!$A:$ZZ,COLUMN(B87),FALSE)),0,VLOOKUP(A87,'BL12'!$A:$ZZ,COLUMN(B87),FALSE))+IF(ISNA(VLOOKUP(A87,'BL13'!$A:$ZZ,COLUMN(B87),FALSE)),0,VLOOKUP(A87,'BL13'!$A:$ZZ,COLUMN(B87),FALSE))+IF(ISNA(VLOOKUP(A87,'BL14'!$A:$ZZ,COLUMN(B87),FALSE)),0,VLOOKUP(A87,'BL14'!$A:$ZZ,COLUMN(B87),FALSE))+IF(ISNA(VLOOKUP(A87,'BL15'!$A:$ZZ,COLUMN(B87),FALSE)),0,VLOOKUP(A87,'BL15'!$A:$ZZ,COLUMN(B87),FALSE))+IF(ISNA(VLOOKUP(A87,'BL16'!$A:$ZZ,COLUMN(B87),FALSE)),0,VLOOKUP(A87,'BL16'!$A:$ZZ,COLUMN(B87),FALSE))+IF(ISNA(VLOOKUP(A87,'BL17'!$A:$ZZ,COLUMN(B87),FALSE)),0,VLOOKUP(A87,'BL17'!$A:$ZZ,COLUMN(B87),FALSE))+IF(ISNA(VLOOKUP(A87,'BL18'!$A:$ZZ,COLUMN(B87),FALSE)),0,VLOOKUP(A87,'BL18'!$A:$ZZ,COLUMN(B87),FALSE))+IF(ISNA(VLOOKUP(A87,'BL19'!$A:$ZZ,COLUMN(B87),FALSE)),0,VLOOKUP(A87,'BL19'!$A:$ZZ,COLUMN(B87),FALSE))+IF(ISNA(VLOOKUP(A87,'BL20'!$A:$ZZ,COLUMN(B87),FALSE)),0,VLOOKUP(A87,'BL20'!$A:$ZZ,COLUMN(B87),FALSE))+IF(ISNA(VLOOKUP(A87,'BL21'!$A:$ZZ,COLUMN(B87),FALSE)),0,VLOOKUP(A87,'BL21'!$A:$ZZ,COLUMN(B87),FALSE))+IF(ISNA(VLOOKUP(A87,'BL22'!$A:$ZZ,COLUMN(B87),FALSE)),0,VLOOKUP(A87,'BL22'!$A:$ZZ,COLUMN(B87),FALSE))+IF(ISNA(VLOOKUP(A87,'BL23'!$A:$ZZ,COLUMN(B87),FALSE)),0,VLOOKUP(A87,'BL23'!$A:$ZZ,COLUMN(B87),FALSE))+IF(ISNA(VLOOKUP(A87,'BL24'!$A:$ZZ,COLUMN(B87),FALSE)),0,VLOOKUP(A87,'BL24'!$A:$ZZ,COLUMN(B87),FALSE))+IF(ISNA(VLOOKUP(A87,'BL25'!$A:$ZZ,COLUMN(B87),FALSE)),0,VLOOKUP(A87,'BL25'!$A:$ZZ,COLUMN(B87),FALSE))+IF(ISNA(VLOOKUP(A87,'BL26'!$A:$ZZ,COLUMN(B87),FALSE)),0,VLOOKUP(A87,'BL26'!$A:$ZZ,COLUMN(B87),FALSE))+IF(ISNA(VLOOKUP(A87,'BL27'!$A:$ZZ,COLUMN(B87),FALSE)),0,VLOOKUP(A87,'BL27'!$A:$ZZ,COLUMN(B87),FALSE))+IF(ISNA(VLOOKUP(A87,'BL28'!$A:$ZZ,COLUMN(B87),FALSE)),0,VLOOKUP(A87,'BL28'!$A:$ZZ,COLUMN(B87),FALSE))+IF(ISNA(VLOOKUP(A87,'BL29'!$A:$ZZ,COLUMN(B87),FALSE)),0,VLOOKUP(A87,'BL29'!$A:$ZZ,COLUMN(B87),FALSE))+IF(ISNA(VLOOKUP(A87,'BL30'!$A:$ZZ,COLUMN(B87),FALSE)),0,VLOOKUP(A87,'BL30'!$A:$ZZ,COLUMN(B87),FALSE))</f>
        <v>0</v>
      </c>
      <c r="C87" s="16">
        <v>0</v>
      </c>
      <c r="D87" s="17">
        <f>IF(ISNA(VLOOKUP(A87,'BL1'!$A:$ZZ,COLUMN(D87),FALSE)),0,VLOOKUP(A87,'BL1'!$A:$ZZ,COLUMN(D87),FALSE))+IF(ISNA(VLOOKUP(A87,'BL2'!$A:$ZZ,COLUMN(D87),FALSE)),0,VLOOKUP(A87,'BL2'!$A:$ZZ,COLUMN(D87),FALSE))+IF(ISNA(VLOOKUP(A87,'BL3'!$A:$ZZ,COLUMN(D87),FALSE)),0,VLOOKUP(A87,'BL3'!$A:$ZZ,COLUMN(D87),FALSE))+IF(ISNA(VLOOKUP(A87,'BL4'!$A:$ZZ,COLUMN(D87),FALSE)),0,VLOOKUP(A87,'BL4'!$A:$ZZ,COLUMN(D87),FALSE))+IF(ISNA(VLOOKUP(A87,'BL5'!$A:$ZZ,COLUMN(D87),FALSE)),0,VLOOKUP(A87,'BL5'!$A:$ZZ,COLUMN(D87),FALSE))+IF(ISNA(VLOOKUP(A87,'BL6'!$A:$ZZ,COLUMN(D87),FALSE)),0,VLOOKUP(A87,'BL6'!$A:$ZZ,COLUMN(D87),FALSE))+IF(ISNA(VLOOKUP(A87,'BL7'!$A:$ZZ,COLUMN(D87),FALSE)),0,VLOOKUP(A87,'BL7'!$A:$ZZ,COLUMN(D87),FALSE))+IF(ISNA(VLOOKUP(A87,'BL8'!$A:$ZZ,COLUMN(D87),FALSE)),0,VLOOKUP(A87,'BL8'!$A:$ZZ,COLUMN(D87),FALSE))+IF(ISNA(VLOOKUP(A87,'BL9'!$A:$ZZ,COLUMN(D87),FALSE)),0,VLOOKUP(A87,'BL9'!$A:$ZZ,COLUMN(D87),FALSE))+IF(ISNA(VLOOKUP(A87,'BL10'!$A:$ZZ,COLUMN(D87),FALSE)),0,VLOOKUP(A87,'BL10'!$A:$ZZ,COLUMN(D87),FALSE))+IF(ISNA(VLOOKUP(A87,'BL11'!$A:$ZZ,COLUMN(D87),FALSE)),0,VLOOKUP(A87,'BL11'!$A:$ZZ,COLUMN(D87),FALSE))+IF(ISNA(VLOOKUP(A87,'BL12'!$A:$ZZ,COLUMN(D87),FALSE)),0,VLOOKUP(A87,'BL12'!$A:$ZZ,COLUMN(D87),FALSE))+IF(ISNA(VLOOKUP(A87,'BL13'!$A:$ZZ,COLUMN(D87),FALSE)),0,VLOOKUP(A87,'BL13'!$A:$ZZ,COLUMN(D87),FALSE))+IF(ISNA(VLOOKUP(A87,'BL14'!$A:$ZZ,COLUMN(D87),FALSE)),0,VLOOKUP(A87,'BL14'!$A:$ZZ,COLUMN(D87),FALSE))+IF(ISNA(VLOOKUP(A87,'BL15'!$A:$ZZ,COLUMN(D87),FALSE)),0,VLOOKUP(A87,'BL15'!$A:$ZZ,COLUMN(D87),FALSE))+IF(ISNA(VLOOKUP(A87,'BL16'!$A:$ZZ,COLUMN(D87),FALSE)),0,VLOOKUP(A87,'BL16'!$A:$ZZ,COLUMN(D87),FALSE))+IF(ISNA(VLOOKUP(A87,'BL17'!$A:$ZZ,COLUMN(D87),FALSE)),0,VLOOKUP(A87,'BL17'!$A:$ZZ,COLUMN(D87),FALSE))+IF(ISNA(VLOOKUP(A87,'BL18'!$A:$ZZ,COLUMN(D87),FALSE)),0,VLOOKUP(A87,'BL18'!$A:$ZZ,COLUMN(D87),FALSE))+IF(ISNA(VLOOKUP(A87,'BL19'!$A:$ZZ,COLUMN(D87),FALSE)),0,VLOOKUP(A87,'BL19'!$A:$ZZ,COLUMN(D87),FALSE))+IF(ISNA(VLOOKUP(A87,'BL20'!$A:$ZZ,COLUMN(D87),FALSE)),0,VLOOKUP(A87,'BL20'!$A:$ZZ,COLUMN(D87),FALSE))+IF(ISNA(VLOOKUP(A87,'BL21'!$A:$ZZ,COLUMN(D87),FALSE)),0,VLOOKUP(A87,'BL21'!$A:$ZZ,COLUMN(D87),FALSE))+IF(ISNA(VLOOKUP(A87,'BL22'!$A:$ZZ,COLUMN(D87),FALSE)),0,VLOOKUP(A87,'BL22'!$A:$ZZ,COLUMN(D87),FALSE))+IF(ISNA(VLOOKUP(A87,'BL23'!$A:$ZZ,COLUMN(D87),FALSE)),0,VLOOKUP(A87,'BL23'!$A:$ZZ,COLUMN(D87),FALSE))+IF(ISNA(VLOOKUP(A87,'BL24'!$A:$ZZ,COLUMN(D87),FALSE)),0,VLOOKUP(A87,'BL24'!$A:$ZZ,COLUMN(D87),FALSE))+IF(ISNA(VLOOKUP(A87,'BL25'!$A:$ZZ,COLUMN(D87),FALSE)),0,VLOOKUP(A87,'BL25'!$A:$ZZ,COLUMN(D87),FALSE))+IF(ISNA(VLOOKUP(A87,'BL26'!$A:$ZZ,COLUMN(D87),FALSE)),0,VLOOKUP(A87,'BL26'!$A:$ZZ,COLUMN(D87),FALSE))+IF(ISNA(VLOOKUP(A87,'BL27'!$A:$ZZ,COLUMN(D87),FALSE)),0,VLOOKUP(A87,'BL27'!$A:$ZZ,COLUMN(D87),FALSE))+IF(ISNA(VLOOKUP(A87,'BL28'!$A:$ZZ,COLUMN(D87),FALSE)),0,VLOOKUP(A87,'BL28'!$A:$ZZ,COLUMN(D87),FALSE))+IF(ISNA(VLOOKUP(A87,'BL29'!$A:$ZZ,COLUMN(D87),FALSE)),0,VLOOKUP(A87,'BL29'!$A:$ZZ,COLUMN(D87),FALSE))+IF(ISNA(VLOOKUP(A87,'BL30'!$A:$ZZ,COLUMN(D87),FALSE)),0,VLOOKUP(A87,'BL30'!$A:$ZZ,COLUMN(D87),FALSE))</f>
        <v>0</v>
      </c>
      <c r="E87" s="18">
        <f>IF(ISNA(VLOOKUP(A87,'BL1'!$A:$ZZ,COLUMN(E87),FALSE)),0,VLOOKUP(A87,'BL1'!$A:$ZZ,COLUMN(E87),FALSE))+IF(ISNA(VLOOKUP(A87,'BL2'!$A:$ZZ,COLUMN(E87),FALSE)),0,VLOOKUP(A87,'BL2'!$A:$ZZ,COLUMN(E87),FALSE))+IF(ISNA(VLOOKUP(A87,'BL3'!$A:$ZZ,COLUMN(E87),FALSE)),0,VLOOKUP(A87,'BL3'!$A:$ZZ,COLUMN(E87),FALSE))+IF(ISNA(VLOOKUP(A87,'BL4'!$A:$ZZ,COLUMN(E87),FALSE)),0,VLOOKUP(A87,'BL4'!$A:$ZZ,COLUMN(E87),FALSE))+IF(ISNA(VLOOKUP(A87,'BL5'!$A:$ZZ,COLUMN(E87),FALSE)),0,VLOOKUP(A87,'BL5'!$A:$ZZ,COLUMN(E87),FALSE))+IF(ISNA(VLOOKUP(A87,'BL6'!$A:$ZZ,COLUMN(E87),FALSE)),0,VLOOKUP(A87,'BL6'!$A:$ZZ,COLUMN(E87),FALSE))+IF(ISNA(VLOOKUP(A87,'BL7'!$A:$ZZ,COLUMN(E87),FALSE)),0,VLOOKUP(A87,'BL7'!$A:$ZZ,COLUMN(E87),FALSE))+IF(ISNA(VLOOKUP(A87,'BL8'!$A:$ZZ,COLUMN(E87),FALSE)),0,VLOOKUP(A87,'BL8'!$A:$ZZ,COLUMN(E87),FALSE))+IF(ISNA(VLOOKUP(A87,'BL9'!$A:$ZZ,COLUMN(E87),FALSE)),0,VLOOKUP(A87,'BL9'!$A:$ZZ,COLUMN(E87),FALSE))+IF(ISNA(VLOOKUP(A87,'BL10'!$A:$ZZ,COLUMN(E87),FALSE)),0,VLOOKUP(A87,'BL10'!$A:$ZZ,COLUMN(E87),FALSE))+IF(ISNA(VLOOKUP(A87,'BL11'!$A:$ZZ,COLUMN(E87),FALSE)),0,VLOOKUP(A87,'BL11'!$A:$ZZ,COLUMN(E87),FALSE))+IF(ISNA(VLOOKUP(A87,'BL12'!$A:$ZZ,COLUMN(E87),FALSE)),0,VLOOKUP(A87,'BL12'!$A:$ZZ,COLUMN(E87),FALSE))+IF(ISNA(VLOOKUP(A87,'BL13'!$A:$ZZ,COLUMN(E87),FALSE)),0,VLOOKUP(A87,'BL13'!$A:$ZZ,COLUMN(E87),FALSE))+IF(ISNA(VLOOKUP(A87,'BL14'!$A:$ZZ,COLUMN(E87),FALSE)),0,VLOOKUP(A87,'BL14'!$A:$ZZ,COLUMN(E87),FALSE))+IF(ISNA(VLOOKUP(A87,'BL15'!$A:$ZZ,COLUMN(E87),FALSE)),0,VLOOKUP(A87,'BL15'!$A:$ZZ,COLUMN(E87),FALSE))+IF(ISNA(VLOOKUP(A87,'BL16'!$A:$ZZ,COLUMN(E87),FALSE)),0,VLOOKUP(A87,'BL16'!$A:$ZZ,COLUMN(E87),FALSE))+IF(ISNA(VLOOKUP(A87,'BL17'!$A:$ZZ,COLUMN(E87),FALSE)),0,VLOOKUP(A87,'BL17'!$A:$ZZ,COLUMN(E87),FALSE))+IF(ISNA(VLOOKUP(A87,'BL18'!$A:$ZZ,COLUMN(E87),FALSE)),0,VLOOKUP(A87,'BL18'!$A:$ZZ,COLUMN(E87),FALSE))+IF(ISNA(VLOOKUP(A87,'BL19'!$A:$ZZ,COLUMN(E87),FALSE)),0,VLOOKUP(A87,'BL19'!$A:$ZZ,COLUMN(E87),FALSE))+IF(ISNA(VLOOKUP(A87,'BL20'!$A:$ZZ,COLUMN(E87),FALSE)),0,VLOOKUP(A87,'BL20'!$A:$ZZ,COLUMN(E87),FALSE))+IF(ISNA(VLOOKUP(A87,'BL21'!$A:$ZZ,COLUMN(E87),FALSE)),0,VLOOKUP(A87,'BL21'!$A:$ZZ,COLUMN(E87),FALSE))+IF(ISNA(VLOOKUP(A87,'BL22'!$A:$ZZ,COLUMN(E87),FALSE)),0,VLOOKUP(A87,'BL22'!$A:$ZZ,COLUMN(E87),FALSE))+IF(ISNA(VLOOKUP(A87,'BL23'!$A:$ZZ,COLUMN(E87),FALSE)),0,VLOOKUP(A87,'BL23'!$A:$ZZ,COLUMN(E87),FALSE))+IF(ISNA(VLOOKUP(A87,'BL24'!$A:$ZZ,COLUMN(E87),FALSE)),0,VLOOKUP(A87,'BL24'!$A:$ZZ,COLUMN(E87),FALSE))+IF(ISNA(VLOOKUP(A87,'BL25'!$A:$ZZ,COLUMN(E87),FALSE)),0,VLOOKUP(A87,'BL25'!$A:$ZZ,COLUMN(E87),FALSE))+IF(ISNA(VLOOKUP(A87,'BL26'!$A:$ZZ,COLUMN(E87),FALSE)),0,VLOOKUP(A87,'BL26'!$A:$ZZ,COLUMN(E87),FALSE))+IF(ISNA(VLOOKUP(A87,'BL27'!$A:$ZZ,COLUMN(E87),FALSE)),0,VLOOKUP(A87,'BL27'!$A:$ZZ,COLUMN(E87),FALSE))+IF(ISNA(VLOOKUP(A87,'BL28'!$A:$ZZ,COLUMN(E87),FALSE)),0,VLOOKUP(A87,'BL28'!$A:$ZZ,COLUMN(E87),FALSE))+IF(ISNA(VLOOKUP(A87,'BL29'!$A:$ZZ,COLUMN(E87),FALSE)),0,VLOOKUP(A87,'BL29'!$A:$ZZ,COLUMN(E87),FALSE))+IF(ISNA(VLOOKUP(A87,'BL30'!$A:$ZZ,COLUMN(E87),FALSE)),0,VLOOKUP(A87,'BL30'!$A:$ZZ,COLUMN(E87),FALSE))</f>
        <v>0</v>
      </c>
      <c r="F87" s="19">
        <f>IF(ISNA(VLOOKUP(A87,'BL1'!$A:$ZZ,COLUMN(F87),FALSE)),0,VLOOKUP(A87,'BL1'!$A:$ZZ,COLUMN(F87),FALSE))+IF(ISNA(VLOOKUP(A87,'BL2'!$A:$ZZ,COLUMN(F87),FALSE)),0,VLOOKUP(A87,'BL2'!$A:$ZZ,COLUMN(F87),FALSE))+IF(ISNA(VLOOKUP(A87,'BL3'!$A:$ZZ,COLUMN(F87),FALSE)),0,VLOOKUP(A87,'BL3'!$A:$ZZ,COLUMN(F87),FALSE))+IF(ISNA(VLOOKUP(A87,'BL4'!$A:$ZZ,COLUMN(F87),FALSE)),0,VLOOKUP(A87,'BL4'!$A:$ZZ,COLUMN(F87),FALSE))+IF(ISNA(VLOOKUP(A87,'BL5'!$A:$ZZ,COLUMN(F87),FALSE)),0,VLOOKUP(A87,'BL5'!$A:$ZZ,COLUMN(F87),FALSE))+IF(ISNA(VLOOKUP(A87,'BL6'!$A:$ZZ,COLUMN(F87),FALSE)),0,VLOOKUP(A87,'BL6'!$A:$ZZ,COLUMN(F87),FALSE))+IF(ISNA(VLOOKUP(A87,'BL7'!$A:$ZZ,COLUMN(F87),FALSE)),0,VLOOKUP(A87,'BL7'!$A:$ZZ,COLUMN(F87),FALSE))+IF(ISNA(VLOOKUP(A87,'BL8'!$A:$ZZ,COLUMN(F87),FALSE)),0,VLOOKUP(A87,'BL8'!$A:$ZZ,COLUMN(F87),FALSE))+IF(ISNA(VLOOKUP(A87,'BL9'!$A:$ZZ,COLUMN(F87),FALSE)),0,VLOOKUP(A87,'BL9'!$A:$ZZ,COLUMN(F87),FALSE))+IF(ISNA(VLOOKUP(A87,'BL10'!$A:$ZZ,COLUMN(F87),FALSE)),0,VLOOKUP(A87,'BL10'!$A:$ZZ,COLUMN(F87),FALSE))+IF(ISNA(VLOOKUP(A87,'BL11'!$A:$ZZ,COLUMN(F87),FALSE)),0,VLOOKUP(A87,'BL11'!$A:$ZZ,COLUMN(F87),FALSE))+IF(ISNA(VLOOKUP(A87,'BL12'!$A:$ZZ,COLUMN(F87),FALSE)),0,VLOOKUP(A87,'BL12'!$A:$ZZ,COLUMN(F87),FALSE))+IF(ISNA(VLOOKUP(A87,'BL13'!$A:$ZZ,COLUMN(F87),FALSE)),0,VLOOKUP(A87,'BL13'!$A:$ZZ,COLUMN(F87),FALSE))+IF(ISNA(VLOOKUP(A87,'BL14'!$A:$ZZ,COLUMN(F87),FALSE)),0,VLOOKUP(A87,'BL14'!$A:$ZZ,COLUMN(F87),FALSE))+IF(ISNA(VLOOKUP(A87,'BL15'!$A:$ZZ,COLUMN(F87),FALSE)),0,VLOOKUP(A87,'BL15'!$A:$ZZ,COLUMN(F87),FALSE))+IF(ISNA(VLOOKUP(A87,'BL16'!$A:$ZZ,COLUMN(F87),FALSE)),0,VLOOKUP(A87,'BL16'!$A:$ZZ,COLUMN(F87),FALSE))+IF(ISNA(VLOOKUP(A87,'BL17'!$A:$ZZ,COLUMN(F87),FALSE)),0,VLOOKUP(A87,'BL17'!$A:$ZZ,COLUMN(F87),FALSE))+IF(ISNA(VLOOKUP(A87,'BL18'!$A:$ZZ,COLUMN(F87),FALSE)),0,VLOOKUP(A87,'BL18'!$A:$ZZ,COLUMN(F87),FALSE))+IF(ISNA(VLOOKUP(A87,'BL19'!$A:$ZZ,COLUMN(F87),FALSE)),0,VLOOKUP(A87,'BL19'!$A:$ZZ,COLUMN(F87),FALSE))+IF(ISNA(VLOOKUP(A87,'BL20'!$A:$ZZ,COLUMN(F87),FALSE)),0,VLOOKUP(A87,'BL20'!$A:$ZZ,COLUMN(F87),FALSE))+IF(ISNA(VLOOKUP(A87,'BL21'!$A:$ZZ,COLUMN(F87),FALSE)),0,VLOOKUP(A87,'BL21'!$A:$ZZ,COLUMN(F87),FALSE))+IF(ISNA(VLOOKUP(A87,'BL22'!$A:$ZZ,COLUMN(F87),FALSE)),0,VLOOKUP(A87,'BL22'!$A:$ZZ,COLUMN(F87),FALSE))+IF(ISNA(VLOOKUP(A87,'BL23'!$A:$ZZ,COLUMN(F87),FALSE)),0,VLOOKUP(A87,'BL23'!$A:$ZZ,COLUMN(F87),FALSE))+IF(ISNA(VLOOKUP(A87,'BL24'!$A:$ZZ,COLUMN(F87),FALSE)),0,VLOOKUP(A87,'BL24'!$A:$ZZ,COLUMN(F87),FALSE))+IF(ISNA(VLOOKUP(A87,'BL25'!$A:$ZZ,COLUMN(F87),FALSE)),0,VLOOKUP(A87,'BL25'!$A:$ZZ,COLUMN(F87),FALSE))+IF(ISNA(VLOOKUP(A87,'BL26'!$A:$ZZ,COLUMN(F87),FALSE)),0,VLOOKUP(A87,'BL26'!$A:$ZZ,COLUMN(F87),FALSE))+IF(ISNA(VLOOKUP(A87,'BL27'!$A:$ZZ,COLUMN(F87),FALSE)),0,VLOOKUP(A87,'BL27'!$A:$ZZ,COLUMN(F87),FALSE))+IF(ISNA(VLOOKUP(A87,'BL28'!$A:$ZZ,COLUMN(F87),FALSE)),0,VLOOKUP(A87,'BL28'!$A:$ZZ,COLUMN(F87),FALSE))+IF(ISNA(VLOOKUP(A87,'BL29'!$A:$ZZ,COLUMN(F87),FALSE)),0,VLOOKUP(A87,'BL29'!$A:$ZZ,COLUMN(F87),FALSE))+IF(ISNA(VLOOKUP(A87,'BL30'!$A:$ZZ,COLUMN(F87),FALSE)),0,VLOOKUP(A87,'BL30'!$A:$ZZ,COLUMN(F87),FALSE))</f>
        <v>0</v>
      </c>
      <c r="G87" s="20">
        <f>IF(ISNA(VLOOKUP(A87,'BL1'!$A:$ZZ,COLUMN(G87),FALSE)),0,VLOOKUP(A87,'BL1'!$A:$ZZ,COLUMN(G87),FALSE))+IF(ISNA(VLOOKUP(A87,'BL2'!$A:$ZZ,COLUMN(G87),FALSE)),0,VLOOKUP(A87,'BL2'!$A:$ZZ,COLUMN(G87),FALSE))+IF(ISNA(VLOOKUP(A87,'BL3'!$A:$ZZ,COLUMN(G87),FALSE)),0,VLOOKUP(A87,'BL3'!$A:$ZZ,COLUMN(G87),FALSE))+IF(ISNA(VLOOKUP(A87,'BL4'!$A:$ZZ,COLUMN(G87),FALSE)),0,VLOOKUP(A87,'BL4'!$A:$ZZ,COLUMN(G87),FALSE))+IF(ISNA(VLOOKUP(A87,'BL5'!$A:$ZZ,COLUMN(G87),FALSE)),0,VLOOKUP(A87,'BL5'!$A:$ZZ,COLUMN(G87),FALSE))+IF(ISNA(VLOOKUP(A87,'BL6'!$A:$ZZ,COLUMN(G87),FALSE)),0,VLOOKUP(A87,'BL6'!$A:$ZZ,COLUMN(G87),FALSE))+IF(ISNA(VLOOKUP(A87,'BL7'!$A:$ZZ,COLUMN(G87),FALSE)),0,VLOOKUP(A87,'BL7'!$A:$ZZ,COLUMN(G87),FALSE))+IF(ISNA(VLOOKUP(A87,'BL8'!$A:$ZZ,COLUMN(G87),FALSE)),0,VLOOKUP(A87,'BL8'!$A:$ZZ,COLUMN(G87),FALSE))+IF(ISNA(VLOOKUP(A87,'BL9'!$A:$ZZ,COLUMN(G87),FALSE)),0,VLOOKUP(A87,'BL9'!$A:$ZZ,COLUMN(G87),FALSE))+IF(ISNA(VLOOKUP(A87,'BL10'!$A:$ZZ,COLUMN(G87),FALSE)),0,VLOOKUP(A87,'BL10'!$A:$ZZ,COLUMN(G87),FALSE))+IF(ISNA(VLOOKUP(A87,'BL11'!$A:$ZZ,COLUMN(G87),FALSE)),0,VLOOKUP(A87,'BL11'!$A:$ZZ,COLUMN(G87),FALSE))+IF(ISNA(VLOOKUP(A87,'BL12'!$A:$ZZ,COLUMN(G87),FALSE)),0,VLOOKUP(A87,'BL12'!$A:$ZZ,COLUMN(G87),FALSE))+IF(ISNA(VLOOKUP(A87,'BL13'!$A:$ZZ,COLUMN(G87),FALSE)),0,VLOOKUP(A87,'BL13'!$A:$ZZ,COLUMN(G87),FALSE))+IF(ISNA(VLOOKUP(A87,'BL14'!$A:$ZZ,COLUMN(G87),FALSE)),0,VLOOKUP(A87,'BL14'!$A:$ZZ,COLUMN(G87),FALSE))+IF(ISNA(VLOOKUP(A87,'BL15'!$A:$ZZ,COLUMN(G87),FALSE)),0,VLOOKUP(A87,'BL15'!$A:$ZZ,COLUMN(G87),FALSE))+IF(ISNA(VLOOKUP(A87,'BL16'!$A:$ZZ,COLUMN(G87),FALSE)),0,VLOOKUP(A87,'BL16'!$A:$ZZ,COLUMN(G87),FALSE))+IF(ISNA(VLOOKUP(A87,'BL17'!$A:$ZZ,COLUMN(G87),FALSE)),0,VLOOKUP(A87,'BL17'!$A:$ZZ,COLUMN(G87),FALSE))+IF(ISNA(VLOOKUP(A87,'BL18'!$A:$ZZ,COLUMN(G87),FALSE)),0,VLOOKUP(A87,'BL18'!$A:$ZZ,COLUMN(G87),FALSE))+IF(ISNA(VLOOKUP(A87,'BL19'!$A:$ZZ,COLUMN(G87),FALSE)),0,VLOOKUP(A87,'BL19'!$A:$ZZ,COLUMN(G87),FALSE))+IF(ISNA(VLOOKUP(A87,'BL20'!$A:$ZZ,COLUMN(G87),FALSE)),0,VLOOKUP(A87,'BL20'!$A:$ZZ,COLUMN(G87),FALSE))+IF(ISNA(VLOOKUP(A87,'BL21'!$A:$ZZ,COLUMN(G87),FALSE)),0,VLOOKUP(A87,'BL21'!$A:$ZZ,COLUMN(G87),FALSE))+IF(ISNA(VLOOKUP(A87,'BL22'!$A:$ZZ,COLUMN(G87),FALSE)),0,VLOOKUP(A87,'BL22'!$A:$ZZ,COLUMN(G87),FALSE))+IF(ISNA(VLOOKUP(A87,'BL23'!$A:$ZZ,COLUMN(G87),FALSE)),0,VLOOKUP(A87,'BL23'!$A:$ZZ,COLUMN(G87),FALSE))+IF(ISNA(VLOOKUP(A87,'BL24'!$A:$ZZ,COLUMN(G87),FALSE)),0,VLOOKUP(A87,'BL24'!$A:$ZZ,COLUMN(G87),FALSE))+IF(ISNA(VLOOKUP(A87,'BL25'!$A:$ZZ,COLUMN(G87),FALSE)),0,VLOOKUP(A87,'BL25'!$A:$ZZ,COLUMN(G87),FALSE))+IF(ISNA(VLOOKUP(A87,'BL26'!$A:$ZZ,COLUMN(G87),FALSE)),0,VLOOKUP(A87,'BL26'!$A:$ZZ,COLUMN(G87),FALSE))+IF(ISNA(VLOOKUP(A87,'BL27'!$A:$ZZ,COLUMN(G87),FALSE)),0,VLOOKUP(A87,'BL27'!$A:$ZZ,COLUMN(G87),FALSE))+IF(ISNA(VLOOKUP(A87,'BL28'!$A:$ZZ,COLUMN(G87),FALSE)),0,VLOOKUP(A87,'BL28'!$A:$ZZ,COLUMN(G87),FALSE))+IF(ISNA(VLOOKUP(A87,'BL29'!$A:$ZZ,COLUMN(G87),FALSE)),0,VLOOKUP(A87,'BL29'!$A:$ZZ,COLUMN(G87),FALSE))+IF(ISNA(VLOOKUP(A87,'BL30'!$A:$ZZ,COLUMN(G87),FALSE)),0,VLOOKUP(A87,'BL30'!$A:$ZZ,COLUMN(G87),FALSE))</f>
        <v>0</v>
      </c>
      <c r="H87" s="21">
        <f>IF(ISNA(VLOOKUP(A87,'BL1'!$A:$ZZ,COLUMN(H87),FALSE)),0,VLOOKUP(A87,'BL1'!$A:$ZZ,COLUMN(H87),FALSE))+IF(ISNA(VLOOKUP(A87,'BL2'!$A:$ZZ,COLUMN(H87),FALSE)),0,VLOOKUP(A87,'BL2'!$A:$ZZ,COLUMN(H87),FALSE))+IF(ISNA(VLOOKUP(A87,'BL3'!$A:$ZZ,COLUMN(H87),FALSE)),0,VLOOKUP(A87,'BL3'!$A:$ZZ,COLUMN(H87),FALSE))+IF(ISNA(VLOOKUP(A87,'BL4'!$A:$ZZ,COLUMN(H87),FALSE)),0,VLOOKUP(A87,'BL4'!$A:$ZZ,COLUMN(H87),FALSE))+IF(ISNA(VLOOKUP(A87,'BL5'!$A:$ZZ,COLUMN(H87),FALSE)),0,VLOOKUP(A87,'BL5'!$A:$ZZ,COLUMN(H87),FALSE))+IF(ISNA(VLOOKUP(A87,'BL6'!$A:$ZZ,COLUMN(H87),FALSE)),0,VLOOKUP(A87,'BL6'!$A:$ZZ,COLUMN(H87),FALSE))+IF(ISNA(VLOOKUP(A87,'BL7'!$A:$ZZ,COLUMN(H87),FALSE)),0,VLOOKUP(A87,'BL7'!$A:$ZZ,COLUMN(H87),FALSE))+IF(ISNA(VLOOKUP(A87,'BL8'!$A:$ZZ,COLUMN(H87),FALSE)),0,VLOOKUP(A87,'BL8'!$A:$ZZ,COLUMN(H87),FALSE))+IF(ISNA(VLOOKUP(A87,'BL9'!$A:$ZZ,COLUMN(H87),FALSE)),0,VLOOKUP(A87,'BL9'!$A:$ZZ,COLUMN(H87),FALSE))+IF(ISNA(VLOOKUP(A87,'BL10'!$A:$ZZ,COLUMN(H87),FALSE)),0,VLOOKUP(A87,'BL10'!$A:$ZZ,COLUMN(H87),FALSE))+IF(ISNA(VLOOKUP(A87,'BL11'!$A:$ZZ,COLUMN(H87),FALSE)),0,VLOOKUP(A87,'BL11'!$A:$ZZ,COLUMN(H87),FALSE))+IF(ISNA(VLOOKUP(A87,'BL12'!$A:$ZZ,COLUMN(H87),FALSE)),0,VLOOKUP(A87,'BL12'!$A:$ZZ,COLUMN(H87),FALSE))+IF(ISNA(VLOOKUP(A87,'BL13'!$A:$ZZ,COLUMN(H87),FALSE)),0,VLOOKUP(A87,'BL13'!$A:$ZZ,COLUMN(H87),FALSE))+IF(ISNA(VLOOKUP(A87,'BL14'!$A:$ZZ,COLUMN(H87),FALSE)),0,VLOOKUP(A87,'BL14'!$A:$ZZ,COLUMN(H87),FALSE))+IF(ISNA(VLOOKUP(A87,'BL15'!$A:$ZZ,COLUMN(H87),FALSE)),0,VLOOKUP(A87,'BL15'!$A:$ZZ,COLUMN(H87),FALSE))+IF(ISNA(VLOOKUP(A87,'BL16'!$A:$ZZ,COLUMN(H87),FALSE)),0,VLOOKUP(A87,'BL16'!$A:$ZZ,COLUMN(H87),FALSE))+IF(ISNA(VLOOKUP(A87,'BL17'!$A:$ZZ,COLUMN(H87),FALSE)),0,VLOOKUP(A87,'BL17'!$A:$ZZ,COLUMN(H87),FALSE))+IF(ISNA(VLOOKUP(A87,'BL18'!$A:$ZZ,COLUMN(H87),FALSE)),0,VLOOKUP(A87,'BL18'!$A:$ZZ,COLUMN(H87),FALSE))+IF(ISNA(VLOOKUP(A87,'BL19'!$A:$ZZ,COLUMN(H87),FALSE)),0,VLOOKUP(A87,'BL19'!$A:$ZZ,COLUMN(H87),FALSE))+IF(ISNA(VLOOKUP(A87,'BL20'!$A:$ZZ,COLUMN(H87),FALSE)),0,VLOOKUP(A87,'BL20'!$A:$ZZ,COLUMN(H87),FALSE))+IF(ISNA(VLOOKUP(A87,'BL21'!$A:$ZZ,COLUMN(H87),FALSE)),0,VLOOKUP(A87,'BL21'!$A:$ZZ,COLUMN(H87),FALSE))+IF(ISNA(VLOOKUP(A87,'BL22'!$A:$ZZ,COLUMN(H87),FALSE)),0,VLOOKUP(A87,'BL22'!$A:$ZZ,COLUMN(H87),FALSE))+IF(ISNA(VLOOKUP(A87,'BL23'!$A:$ZZ,COLUMN(H87),FALSE)),0,VLOOKUP(A87,'BL23'!$A:$ZZ,COLUMN(H87),FALSE))+IF(ISNA(VLOOKUP(A87,'BL24'!$A:$ZZ,COLUMN(H87),FALSE)),0,VLOOKUP(A87,'BL24'!$A:$ZZ,COLUMN(H87),FALSE))+IF(ISNA(VLOOKUP(A87,'BL25'!$A:$ZZ,COLUMN(H87),FALSE)),0,VLOOKUP(A87,'BL25'!$A:$ZZ,COLUMN(H87),FALSE))+IF(ISNA(VLOOKUP(A87,'BL26'!$A:$ZZ,COLUMN(H87),FALSE)),0,VLOOKUP(A87,'BL26'!$A:$ZZ,COLUMN(H87),FALSE))+IF(ISNA(VLOOKUP(A87,'BL27'!$A:$ZZ,COLUMN(H87),FALSE)),0,VLOOKUP(A87,'BL27'!$A:$ZZ,COLUMN(H87),FALSE))+IF(ISNA(VLOOKUP(A87,'BL28'!$A:$ZZ,COLUMN(H87),FALSE)),0,VLOOKUP(A87,'BL28'!$A:$ZZ,COLUMN(H87),FALSE))+IF(ISNA(VLOOKUP(A87,'BL29'!$A:$ZZ,COLUMN(H87),FALSE)),0,VLOOKUP(A87,'BL29'!$A:$ZZ,COLUMN(H87),FALSE))+IF(ISNA(VLOOKUP(A87,'BL30'!$A:$ZZ,COLUMN(H87),FALSE)),0,VLOOKUP(A87,'BL30'!$A:$ZZ,COLUMN(H87),FALSE))</f>
        <v>0</v>
      </c>
      <c r="I87" s="22">
        <f>IF(ISNA(VLOOKUP(A87,'BL1'!$A:$ZZ,COLUMN(I87),FALSE)),0,VLOOKUP(A87,'BL1'!$A:$ZZ,COLUMN(I87),FALSE))+IF(ISNA(VLOOKUP(A87,'BL2'!$A:$ZZ,COLUMN(I87),FALSE)),0,VLOOKUP(A87,'BL2'!$A:$ZZ,COLUMN(I87),FALSE))+IF(ISNA(VLOOKUP(A87,'BL3'!$A:$ZZ,COLUMN(I87),FALSE)),0,VLOOKUP(A87,'BL3'!$A:$ZZ,COLUMN(I87),FALSE))+IF(ISNA(VLOOKUP(A87,'BL4'!$A:$ZZ,COLUMN(I87),FALSE)),0,VLOOKUP(A87,'BL4'!$A:$ZZ,COLUMN(I87),FALSE))+IF(ISNA(VLOOKUP(A87,'BL5'!$A:$ZZ,COLUMN(I87),FALSE)),0,VLOOKUP(A87,'BL5'!$A:$ZZ,COLUMN(I87),FALSE))+IF(ISNA(VLOOKUP(A87,'BL6'!$A:$ZZ,COLUMN(I87),FALSE)),0,VLOOKUP(A87,'BL6'!$A:$ZZ,COLUMN(I87),FALSE))+IF(ISNA(VLOOKUP(A87,'BL7'!$A:$ZZ,COLUMN(I87),FALSE)),0,VLOOKUP(A87,'BL7'!$A:$ZZ,COLUMN(I87),FALSE))+IF(ISNA(VLOOKUP(A87,'BL8'!$A:$ZZ,COLUMN(I87),FALSE)),0,VLOOKUP(A87,'BL8'!$A:$ZZ,COLUMN(I87),FALSE))+IF(ISNA(VLOOKUP(A87,'BL9'!$A:$ZZ,COLUMN(I87),FALSE)),0,VLOOKUP(A87,'BL9'!$A:$ZZ,COLUMN(I87),FALSE))+IF(ISNA(VLOOKUP(A87,'BL10'!$A:$ZZ,COLUMN(I87),FALSE)),0,VLOOKUP(A87,'BL10'!$A:$ZZ,COLUMN(I87),FALSE))+IF(ISNA(VLOOKUP(A87,'BL11'!$A:$ZZ,COLUMN(I87),FALSE)),0,VLOOKUP(A87,'BL11'!$A:$ZZ,COLUMN(I87),FALSE))+IF(ISNA(VLOOKUP(A87,'BL12'!$A:$ZZ,COLUMN(I87),FALSE)),0,VLOOKUP(A87,'BL12'!$A:$ZZ,COLUMN(I87),FALSE))+IF(ISNA(VLOOKUP(A87,'BL13'!$A:$ZZ,COLUMN(I87),FALSE)),0,VLOOKUP(A87,'BL13'!$A:$ZZ,COLUMN(I87),FALSE))+IF(ISNA(VLOOKUP(A87,'BL14'!$A:$ZZ,COLUMN(I87),FALSE)),0,VLOOKUP(A87,'BL14'!$A:$ZZ,COLUMN(I87),FALSE))+IF(ISNA(VLOOKUP(A87,'BL15'!$A:$ZZ,COLUMN(I87),FALSE)),0,VLOOKUP(A87,'BL15'!$A:$ZZ,COLUMN(I87),FALSE))+IF(ISNA(VLOOKUP(A87,'BL16'!$A:$ZZ,COLUMN(I87),FALSE)),0,VLOOKUP(A87,'BL16'!$A:$ZZ,COLUMN(I87),FALSE))+IF(ISNA(VLOOKUP(A87,'BL17'!$A:$ZZ,COLUMN(I87),FALSE)),0,VLOOKUP(A87,'BL17'!$A:$ZZ,COLUMN(I87),FALSE))+IF(ISNA(VLOOKUP(A87,'BL18'!$A:$ZZ,COLUMN(I87),FALSE)),0,VLOOKUP(A87,'BL18'!$A:$ZZ,COLUMN(I87),FALSE))+IF(ISNA(VLOOKUP(A87,'BL19'!$A:$ZZ,COLUMN(I87),FALSE)),0,VLOOKUP(A87,'BL19'!$A:$ZZ,COLUMN(I87),FALSE))+IF(ISNA(VLOOKUP(A87,'BL20'!$A:$ZZ,COLUMN(I87),FALSE)),0,VLOOKUP(A87,'BL20'!$A:$ZZ,COLUMN(I87),FALSE))+IF(ISNA(VLOOKUP(A87,'BL21'!$A:$ZZ,COLUMN(I87),FALSE)),0,VLOOKUP(A87,'BL21'!$A:$ZZ,COLUMN(I87),FALSE))+IF(ISNA(VLOOKUP(A87,'BL22'!$A:$ZZ,COLUMN(I87),FALSE)),0,VLOOKUP(A87,'BL22'!$A:$ZZ,COLUMN(I87),FALSE))+IF(ISNA(VLOOKUP(A87,'BL23'!$A:$ZZ,COLUMN(I87),FALSE)),0,VLOOKUP(A87,'BL23'!$A:$ZZ,COLUMN(I87),FALSE))+IF(ISNA(VLOOKUP(A87,'BL24'!$A:$ZZ,COLUMN(I87),FALSE)),0,VLOOKUP(A87,'BL24'!$A:$ZZ,COLUMN(I87),FALSE))+IF(ISNA(VLOOKUP(A87,'BL25'!$A:$ZZ,COLUMN(I87),FALSE)),0,VLOOKUP(A87,'BL25'!$A:$ZZ,COLUMN(I87),FALSE))+IF(ISNA(VLOOKUP(A87,'BL26'!$A:$ZZ,COLUMN(I87),FALSE)),0,VLOOKUP(A87,'BL26'!$A:$ZZ,COLUMN(I87),FALSE))+IF(ISNA(VLOOKUP(A87,'BL27'!$A:$ZZ,COLUMN(I87),FALSE)),0,VLOOKUP(A87,'BL27'!$A:$ZZ,COLUMN(I87),FALSE))+IF(ISNA(VLOOKUP(A87,'BL28'!$A:$ZZ,COLUMN(I87),FALSE)),0,VLOOKUP(A87,'BL28'!$A:$ZZ,COLUMN(I87),FALSE))+IF(ISNA(VLOOKUP(A87,'BL29'!$A:$ZZ,COLUMN(I87),FALSE)),0,VLOOKUP(A87,'BL29'!$A:$ZZ,COLUMN(I87),FALSE))+IF(ISNA(VLOOKUP(A87,'BL30'!$A:$ZZ,COLUMN(I87),FALSE)),0,VLOOKUP(A87,'BL30'!$A:$ZZ,COLUMN(I87),FALSE))</f>
        <v>0</v>
      </c>
      <c r="J87" s="23">
        <f>IF(ISNA(VLOOKUP(A87,'BL1'!$A:$ZZ,COLUMN(J87),FALSE)),0,VLOOKUP(A87,'BL1'!$A:$ZZ,COLUMN(J87),FALSE))+IF(ISNA(VLOOKUP(A87,'BL2'!$A:$ZZ,COLUMN(J87),FALSE)),0,VLOOKUP(A87,'BL2'!$A:$ZZ,COLUMN(J87),FALSE))+IF(ISNA(VLOOKUP(A87,'BL3'!$A:$ZZ,COLUMN(J87),FALSE)),0,VLOOKUP(A87,'BL3'!$A:$ZZ,COLUMN(J87),FALSE))+IF(ISNA(VLOOKUP(A87,'BL4'!$A:$ZZ,COLUMN(J87),FALSE)),0,VLOOKUP(A87,'BL4'!$A:$ZZ,COLUMN(J87),FALSE))+IF(ISNA(VLOOKUP(A87,'BL5'!$A:$ZZ,COLUMN(J87),FALSE)),0,VLOOKUP(A87,'BL5'!$A:$ZZ,COLUMN(J87),FALSE))+IF(ISNA(VLOOKUP(A87,'BL6'!$A:$ZZ,COLUMN(J87),FALSE)),0,VLOOKUP(A87,'BL6'!$A:$ZZ,COLUMN(J87),FALSE))+IF(ISNA(VLOOKUP(A87,'BL7'!$A:$ZZ,COLUMN(J87),FALSE)),0,VLOOKUP(A87,'BL7'!$A:$ZZ,COLUMN(J87),FALSE))+IF(ISNA(VLOOKUP(A87,'BL8'!$A:$ZZ,COLUMN(J87),FALSE)),0,VLOOKUP(A87,'BL8'!$A:$ZZ,COLUMN(J87),FALSE))+IF(ISNA(VLOOKUP(A87,'BL9'!$A:$ZZ,COLUMN(J87),FALSE)),0,VLOOKUP(A87,'BL9'!$A:$ZZ,COLUMN(J87),FALSE))+IF(ISNA(VLOOKUP(A87,'BL10'!$A:$ZZ,COLUMN(J87),FALSE)),0,VLOOKUP(A87,'BL10'!$A:$ZZ,COLUMN(J87),FALSE))+IF(ISNA(VLOOKUP(A87,'BL11'!$A:$ZZ,COLUMN(J87),FALSE)),0,VLOOKUP(A87,'BL11'!$A:$ZZ,COLUMN(J87),FALSE))+IF(ISNA(VLOOKUP(A87,'BL12'!$A:$ZZ,COLUMN(J87),FALSE)),0,VLOOKUP(A87,'BL12'!$A:$ZZ,COLUMN(J87),FALSE))+IF(ISNA(VLOOKUP(A87,'BL13'!$A:$ZZ,COLUMN(J87),FALSE)),0,VLOOKUP(A87,'BL13'!$A:$ZZ,COLUMN(J87),FALSE))+IF(ISNA(VLOOKUP(A87,'BL14'!$A:$ZZ,COLUMN(J87),FALSE)),0,VLOOKUP(A87,'BL14'!$A:$ZZ,COLUMN(J87),FALSE))+IF(ISNA(VLOOKUP(A87,'BL15'!$A:$ZZ,COLUMN(J87),FALSE)),0,VLOOKUP(A87,'BL15'!$A:$ZZ,COLUMN(J87),FALSE))+IF(ISNA(VLOOKUP(A87,'BL16'!$A:$ZZ,COLUMN(J87),FALSE)),0,VLOOKUP(A87,'BL16'!$A:$ZZ,COLUMN(J87),FALSE))+IF(ISNA(VLOOKUP(A87,'BL17'!$A:$ZZ,COLUMN(J87),FALSE)),0,VLOOKUP(A87,'BL17'!$A:$ZZ,COLUMN(J87),FALSE))+IF(ISNA(VLOOKUP(A87,'BL18'!$A:$ZZ,COLUMN(J87),FALSE)),0,VLOOKUP(A87,'BL18'!$A:$ZZ,COLUMN(J87),FALSE))+IF(ISNA(VLOOKUP(A87,'BL19'!$A:$ZZ,COLUMN(J87),FALSE)),0,VLOOKUP(A87,'BL19'!$A:$ZZ,COLUMN(J87),FALSE))+IF(ISNA(VLOOKUP(A87,'BL20'!$A:$ZZ,COLUMN(J87),FALSE)),0,VLOOKUP(A87,'BL20'!$A:$ZZ,COLUMN(J87),FALSE))+IF(ISNA(VLOOKUP(A87,'BL21'!$A:$ZZ,COLUMN(J87),FALSE)),0,VLOOKUP(A87,'BL21'!$A:$ZZ,COLUMN(J87),FALSE))+IF(ISNA(VLOOKUP(A87,'BL22'!$A:$ZZ,COLUMN(J87),FALSE)),0,VLOOKUP(A87,'BL22'!$A:$ZZ,COLUMN(J87),FALSE))+IF(ISNA(VLOOKUP(A87,'BL23'!$A:$ZZ,COLUMN(J87),FALSE)),0,VLOOKUP(A87,'BL23'!$A:$ZZ,COLUMN(J87),FALSE))+IF(ISNA(VLOOKUP(A87,'BL24'!$A:$ZZ,COLUMN(J87),FALSE)),0,VLOOKUP(A87,'BL24'!$A:$ZZ,COLUMN(J87),FALSE))+IF(ISNA(VLOOKUP(A87,'BL25'!$A:$ZZ,COLUMN(J87),FALSE)),0,VLOOKUP(A87,'BL25'!$A:$ZZ,COLUMN(J87),FALSE))+IF(ISNA(VLOOKUP(A87,'BL26'!$A:$ZZ,COLUMN(J87),FALSE)),0,VLOOKUP(A87,'BL26'!$A:$ZZ,COLUMN(J87),FALSE))+IF(ISNA(VLOOKUP(A87,'BL27'!$A:$ZZ,COLUMN(J87),FALSE)),0,VLOOKUP(A87,'BL27'!$A:$ZZ,COLUMN(J87),FALSE))+IF(ISNA(VLOOKUP(A87,'BL28'!$A:$ZZ,COLUMN(J87),FALSE)),0,VLOOKUP(A87,'BL28'!$A:$ZZ,COLUMN(J87),FALSE))+IF(ISNA(VLOOKUP(A87,'BL29'!$A:$ZZ,COLUMN(J87),FALSE)),0,VLOOKUP(A87,'BL29'!$A:$ZZ,COLUMN(J87),FALSE))+IF(ISNA(VLOOKUP(A87,'BL30'!$A:$ZZ,COLUMN(J87),FALSE)),0,VLOOKUP(A87,'BL30'!$A:$ZZ,COLUMN(J87),FALSE))</f>
        <v>0</v>
      </c>
      <c r="K87" s="24">
        <f>IF(ISNA(VLOOKUP(A87,'BL1'!$A:$ZZ,COLUMN(K87),FALSE)),0,VLOOKUP(A87,'BL1'!$A:$ZZ,COLUMN(K87),FALSE))+IF(ISNA(VLOOKUP(A87,'BL2'!$A:$ZZ,COLUMN(K87),FALSE)),0,VLOOKUP(A87,'BL2'!$A:$ZZ,COLUMN(K87),FALSE))+IF(ISNA(VLOOKUP(A87,'BL3'!$A:$ZZ,COLUMN(K87),FALSE)),0,VLOOKUP(A87,'BL3'!$A:$ZZ,COLUMN(K87),FALSE))+IF(ISNA(VLOOKUP(A87,'BL4'!$A:$ZZ,COLUMN(K87),FALSE)),0,VLOOKUP(A87,'BL4'!$A:$ZZ,COLUMN(K87),FALSE))+IF(ISNA(VLOOKUP(A87,'BL5'!$A:$ZZ,COLUMN(K87),FALSE)),0,VLOOKUP(A87,'BL5'!$A:$ZZ,COLUMN(K87),FALSE))+IF(ISNA(VLOOKUP(A87,'BL6'!$A:$ZZ,COLUMN(K87),FALSE)),0,VLOOKUP(A87,'BL6'!$A:$ZZ,COLUMN(K87),FALSE))+IF(ISNA(VLOOKUP(A87,'BL7'!$A:$ZZ,COLUMN(K87),FALSE)),0,VLOOKUP(A87,'BL7'!$A:$ZZ,COLUMN(K87),FALSE))+IF(ISNA(VLOOKUP(A87,'BL8'!$A:$ZZ,COLUMN(K87),FALSE)),0,VLOOKUP(A87,'BL8'!$A:$ZZ,COLUMN(K87),FALSE))+IF(ISNA(VLOOKUP(A87,'BL9'!$A:$ZZ,COLUMN(K87),FALSE)),0,VLOOKUP(A87,'BL9'!$A:$ZZ,COLUMN(K87),FALSE))+IF(ISNA(VLOOKUP(A87,'BL10'!$A:$ZZ,COLUMN(K87),FALSE)),0,VLOOKUP(A87,'BL10'!$A:$ZZ,COLUMN(K87),FALSE))+IF(ISNA(VLOOKUP(A87,'BL11'!$A:$ZZ,COLUMN(K87),FALSE)),0,VLOOKUP(A87,'BL11'!$A:$ZZ,COLUMN(K87),FALSE))+IF(ISNA(VLOOKUP(A87,'BL12'!$A:$ZZ,COLUMN(K87),FALSE)),0,VLOOKUP(A87,'BL12'!$A:$ZZ,COLUMN(K87),FALSE))+IF(ISNA(VLOOKUP(A87,'BL13'!$A:$ZZ,COLUMN(K87),FALSE)),0,VLOOKUP(A87,'BL13'!$A:$ZZ,COLUMN(K87),FALSE))+IF(ISNA(VLOOKUP(A87,'BL14'!$A:$ZZ,COLUMN(K87),FALSE)),0,VLOOKUP(A87,'BL14'!$A:$ZZ,COLUMN(K87),FALSE))+IF(ISNA(VLOOKUP(A87,'BL15'!$A:$ZZ,COLUMN(K87),FALSE)),0,VLOOKUP(A87,'BL15'!$A:$ZZ,COLUMN(K87),FALSE))+IF(ISNA(VLOOKUP(A87,'BL16'!$A:$ZZ,COLUMN(K87),FALSE)),0,VLOOKUP(A87,'BL16'!$A:$ZZ,COLUMN(K87),FALSE))+IF(ISNA(VLOOKUP(A87,'BL17'!$A:$ZZ,COLUMN(K87),FALSE)),0,VLOOKUP(A87,'BL17'!$A:$ZZ,COLUMN(K87),FALSE))+IF(ISNA(VLOOKUP(A87,'BL18'!$A:$ZZ,COLUMN(K87),FALSE)),0,VLOOKUP(A87,'BL18'!$A:$ZZ,COLUMN(K87),FALSE))+IF(ISNA(VLOOKUP(A87,'BL19'!$A:$ZZ,COLUMN(K87),FALSE)),0,VLOOKUP(A87,'BL19'!$A:$ZZ,COLUMN(K87),FALSE))+IF(ISNA(VLOOKUP(A87,'BL20'!$A:$ZZ,COLUMN(K87),FALSE)),0,VLOOKUP(A87,'BL20'!$A:$ZZ,COLUMN(K87),FALSE))+IF(ISNA(VLOOKUP(A87,'BL21'!$A:$ZZ,COLUMN(K87),FALSE)),0,VLOOKUP(A87,'BL21'!$A:$ZZ,COLUMN(K87),FALSE))+IF(ISNA(VLOOKUP(A87,'BL22'!$A:$ZZ,COLUMN(K87),FALSE)),0,VLOOKUP(A87,'BL22'!$A:$ZZ,COLUMN(K87),FALSE))+IF(ISNA(VLOOKUP(A87,'BL23'!$A:$ZZ,COLUMN(K87),FALSE)),0,VLOOKUP(A87,'BL23'!$A:$ZZ,COLUMN(K87),FALSE))+IF(ISNA(VLOOKUP(A87,'BL24'!$A:$ZZ,COLUMN(K87),FALSE)),0,VLOOKUP(A87,'BL24'!$A:$ZZ,COLUMN(K87),FALSE))+IF(ISNA(VLOOKUP(A87,'BL25'!$A:$ZZ,COLUMN(K87),FALSE)),0,VLOOKUP(A87,'BL25'!$A:$ZZ,COLUMN(K87),FALSE))+IF(ISNA(VLOOKUP(A87,'BL26'!$A:$ZZ,COLUMN(K87),FALSE)),0,VLOOKUP(A87,'BL26'!$A:$ZZ,COLUMN(K87),FALSE))+IF(ISNA(VLOOKUP(A87,'BL27'!$A:$ZZ,COLUMN(K87),FALSE)),0,VLOOKUP(A87,'BL27'!$A:$ZZ,COLUMN(K87),FALSE))+IF(ISNA(VLOOKUP(A87,'BL28'!$A:$ZZ,COLUMN(K87),FALSE)),0,VLOOKUP(A87,'BL28'!$A:$ZZ,COLUMN(K87),FALSE))+IF(ISNA(VLOOKUP(A87,'BL29'!$A:$ZZ,COLUMN(K87),FALSE)),0,VLOOKUP(A87,'BL29'!$A:$ZZ,COLUMN(K87),FALSE))+IF(ISNA(VLOOKUP(A87,'BL30'!$A:$ZZ,COLUMN(K87),FALSE)),0,VLOOKUP(A87,'BL30'!$A:$ZZ,COLUMN(K87),FALSE))</f>
        <v>0</v>
      </c>
      <c r="L87" s="29">
        <f>IF(ISNA(VLOOKUP(A87,'BL1'!$A:$ZZ,COLUMN(L87),FALSE)),0,VLOOKUP(A87,'BL1'!$A:$ZZ,COLUMN(L87),FALSE))+IF(ISNA(VLOOKUP(A87,'BL2'!$A:$ZZ,COLUMN(L87),FALSE)),0,VLOOKUP(A87,'BL2'!$A:$ZZ,COLUMN(L87),FALSE))+IF(ISNA(VLOOKUP(A87,'BL3'!$A:$ZZ,COLUMN(L87),FALSE)),0,VLOOKUP(A87,'BL3'!$A:$ZZ,COLUMN(L87),FALSE))+IF(ISNA(VLOOKUP(A87,'BL4'!$A:$ZZ,COLUMN(L87),FALSE)),0,VLOOKUP(A87,'BL4'!$A:$ZZ,COLUMN(L87),FALSE))+IF(ISNA(VLOOKUP(A87,'BL5'!$A:$ZZ,COLUMN(L87),FALSE)),0,VLOOKUP(A87,'BL5'!$A:$ZZ,COLUMN(L87),FALSE))+IF(ISNA(VLOOKUP(A87,'BL6'!$A:$ZZ,COLUMN(L87),FALSE)),0,VLOOKUP(A87,'BL6'!$A:$ZZ,COLUMN(L87),FALSE))+IF(ISNA(VLOOKUP(A87,'BL7'!$A:$ZZ,COLUMN(L87),FALSE)),0,VLOOKUP(A87,'BL7'!$A:$ZZ,COLUMN(L87),FALSE))+IF(ISNA(VLOOKUP(A87,'BL8'!$A:$ZZ,COLUMN(L87),FALSE)),0,VLOOKUP(A87,'BL8'!$A:$ZZ,COLUMN(L87),FALSE))+IF(ISNA(VLOOKUP(A87,'BL9'!$A:$ZZ,COLUMN(L87),FALSE)),0,VLOOKUP(A87,'BL9'!$A:$ZZ,COLUMN(L87),FALSE))+IF(ISNA(VLOOKUP(A87,'BL10'!$A:$ZZ,COLUMN(L87),FALSE)),0,VLOOKUP(A87,'BL10'!$A:$ZZ,COLUMN(L87),FALSE))+IF(ISNA(VLOOKUP(A87,'BL11'!$A:$ZZ,COLUMN(L87),FALSE)),0,VLOOKUP(A87,'BL11'!$A:$ZZ,COLUMN(L87),FALSE))+IF(ISNA(VLOOKUP(A87,'BL12'!$A:$ZZ,COLUMN(L87),FALSE)),0,VLOOKUP(A87,'BL12'!$A:$ZZ,COLUMN(L87),FALSE))+IF(ISNA(VLOOKUP(A87,'BL13'!$A:$ZZ,COLUMN(L87),FALSE)),0,VLOOKUP(A87,'BL13'!$A:$ZZ,COLUMN(L87),FALSE))+IF(ISNA(VLOOKUP(A87,'BL14'!$A:$ZZ,COLUMN(L87),FALSE)),0,VLOOKUP(A87,'BL14'!$A:$ZZ,COLUMN(L87),FALSE))+IF(ISNA(VLOOKUP(A87,'BL15'!$A:$ZZ,COLUMN(L87),FALSE)),0,VLOOKUP(A87,'BL15'!$A:$ZZ,COLUMN(L87),FALSE))+IF(ISNA(VLOOKUP(A87,'BL16'!$A:$ZZ,COLUMN(L87),FALSE)),0,VLOOKUP(A87,'BL16'!$A:$ZZ,COLUMN(L87),FALSE))+IF(ISNA(VLOOKUP(A87,'BL17'!$A:$ZZ,COLUMN(L87),FALSE)),0,VLOOKUP(A87,'BL17'!$A:$ZZ,COLUMN(L87),FALSE))+IF(ISNA(VLOOKUP(A87,'BL18'!$A:$ZZ,COLUMN(L87),FALSE)),0,VLOOKUP(A87,'BL18'!$A:$ZZ,COLUMN(L87),FALSE))+IF(ISNA(VLOOKUP(A87,'BL19'!$A:$ZZ,COLUMN(L87),FALSE)),0,VLOOKUP(A87,'BL19'!$A:$ZZ,COLUMN(L87),FALSE))+IF(ISNA(VLOOKUP(A87,'BL20'!$A:$ZZ,COLUMN(L87),FALSE)),0,VLOOKUP(A87,'BL20'!$A:$ZZ,COLUMN(L87),FALSE))+IF(ISNA(VLOOKUP(A87,'BL21'!$A:$ZZ,COLUMN(L87),FALSE)),0,VLOOKUP(A87,'BL21'!$A:$ZZ,COLUMN(L87),FALSE))+IF(ISNA(VLOOKUP(A87,'BL22'!$A:$ZZ,COLUMN(L87),FALSE)),0,VLOOKUP(A87,'BL22'!$A:$ZZ,COLUMN(L87),FALSE))+IF(ISNA(VLOOKUP(A87,'BL23'!$A:$ZZ,COLUMN(L87),FALSE)),0,VLOOKUP(A87,'BL23'!$A:$ZZ,COLUMN(L87),FALSE))+IF(ISNA(VLOOKUP(A87,'BL24'!$A:$ZZ,COLUMN(L87),FALSE)),0,VLOOKUP(A87,'BL24'!$A:$ZZ,COLUMN(L87),FALSE))+IF(ISNA(VLOOKUP(A87,'BL25'!$A:$ZZ,COLUMN(L87),FALSE)),0,VLOOKUP(A87,'BL25'!$A:$ZZ,COLUMN(L87),FALSE))+IF(ISNA(VLOOKUP(A87,'BL26'!$A:$ZZ,COLUMN(L87),FALSE)),0,VLOOKUP(A87,'BL26'!$A:$ZZ,COLUMN(L87),FALSE))+IF(ISNA(VLOOKUP(A87,'BL27'!$A:$ZZ,COLUMN(L87),FALSE)),0,VLOOKUP(A87,'BL27'!$A:$ZZ,COLUMN(L87),FALSE))+IF(ISNA(VLOOKUP(A87,'BL28'!$A:$ZZ,COLUMN(L87),FALSE)),0,VLOOKUP(A87,'BL28'!$A:$ZZ,COLUMN(L87),FALSE))+IF(ISNA(VLOOKUP(A87,'BL29'!$A:$ZZ,COLUMN(L87),FALSE)),0,VLOOKUP(A87,'BL29'!$A:$ZZ,COLUMN(L87),FALSE))+IF(ISNA(VLOOKUP(A87,'BL30'!$A:$ZZ,COLUMN(L87),FALSE)),0,VLOOKUP(A87,'BL30'!$A:$ZZ,COLUMN(L87),FALSE))</f>
        <v>0</v>
      </c>
      <c r="M87" s="28">
        <f>IF(ISNA(VLOOKUP(A87,'BL1'!$A:$ZZ,COLUMN(M87),FALSE)),0,VLOOKUP(A87,'BL1'!$A:$ZZ,COLUMN(M87),FALSE))+IF(ISNA(VLOOKUP(A87,'BL2'!$A:$ZZ,COLUMN(M87),FALSE)),0,VLOOKUP(A87,'BL2'!$A:$ZZ,COLUMN(M87),FALSE))+IF(ISNA(VLOOKUP(A87,'BL3'!$A:$ZZ,COLUMN(M87),FALSE)),0,VLOOKUP(A87,'BL3'!$A:$ZZ,COLUMN(M87),FALSE))+IF(ISNA(VLOOKUP(A87,'BL4'!$A:$ZZ,COLUMN(M87),FALSE)),0,VLOOKUP(A87,'BL4'!$A:$ZZ,COLUMN(M87),FALSE))+IF(ISNA(VLOOKUP(A87,'BL5'!$A:$ZZ,COLUMN(M87),FALSE)),0,VLOOKUP(A87,'BL5'!$A:$ZZ,COLUMN(M87),FALSE))+IF(ISNA(VLOOKUP(A87,'BL6'!$A:$ZZ,COLUMN(M87),FALSE)),0,VLOOKUP(A87,'BL6'!$A:$ZZ,COLUMN(M87),FALSE))+IF(ISNA(VLOOKUP(A87,'BL7'!$A:$ZZ,COLUMN(M87),FALSE)),0,VLOOKUP(A87,'BL7'!$A:$ZZ,COLUMN(M87),FALSE))+IF(ISNA(VLOOKUP(A87,'BL8'!$A:$ZZ,COLUMN(M87),FALSE)),0,VLOOKUP(A87,'BL8'!$A:$ZZ,COLUMN(M87),FALSE))+IF(ISNA(VLOOKUP(A87,'BL9'!$A:$ZZ,COLUMN(M87),FALSE)),0,VLOOKUP(A87,'BL9'!$A:$ZZ,COLUMN(M87),FALSE))+IF(ISNA(VLOOKUP(A87,'BL10'!$A:$ZZ,COLUMN(M87),FALSE)),0,VLOOKUP(A87,'BL10'!$A:$ZZ,COLUMN(M87),FALSE))+IF(ISNA(VLOOKUP(A87,'BL11'!$A:$ZZ,COLUMN(M87),FALSE)),0,VLOOKUP(A87,'BL11'!$A:$ZZ,COLUMN(M87),FALSE))+IF(ISNA(VLOOKUP(A87,'BL12'!$A:$ZZ,COLUMN(M87),FALSE)),0,VLOOKUP(A87,'BL12'!$A:$ZZ,COLUMN(M87),FALSE))+IF(ISNA(VLOOKUP(A87,'BL13'!$A:$ZZ,COLUMN(M87),FALSE)),0,VLOOKUP(A87,'BL13'!$A:$ZZ,COLUMN(M87),FALSE))+IF(ISNA(VLOOKUP(A87,'BL14'!$A:$ZZ,COLUMN(M87),FALSE)),0,VLOOKUP(A87,'BL14'!$A:$ZZ,COLUMN(M87),FALSE))+IF(ISNA(VLOOKUP(A87,'BL15'!$A:$ZZ,COLUMN(M87),FALSE)),0,VLOOKUP(A87,'BL15'!$A:$ZZ,COLUMN(M87),FALSE))+IF(ISNA(VLOOKUP(A87,'BL16'!$A:$ZZ,COLUMN(M87),FALSE)),0,VLOOKUP(A87,'BL16'!$A:$ZZ,COLUMN(M87),FALSE))+IF(ISNA(VLOOKUP(A87,'BL17'!$A:$ZZ,COLUMN(M87),FALSE)),0,VLOOKUP(A87,'BL17'!$A:$ZZ,COLUMN(M87),FALSE))+IF(ISNA(VLOOKUP(A87,'BL18'!$A:$ZZ,COLUMN(M87),FALSE)),0,VLOOKUP(A87,'BL18'!$A:$ZZ,COLUMN(M87),FALSE))+IF(ISNA(VLOOKUP(A87,'BL19'!$A:$ZZ,COLUMN(M87),FALSE)),0,VLOOKUP(A87,'BL19'!$A:$ZZ,COLUMN(M87),FALSE))+IF(ISNA(VLOOKUP(A87,'BL20'!$A:$ZZ,COLUMN(M87),FALSE)),0,VLOOKUP(A87,'BL20'!$A:$ZZ,COLUMN(M87),FALSE))+IF(ISNA(VLOOKUP(A87,'BL21'!$A:$ZZ,COLUMN(M87),FALSE)),0,VLOOKUP(A87,'BL21'!$A:$ZZ,COLUMN(M87),FALSE))+IF(ISNA(VLOOKUP(A87,'BL22'!$A:$ZZ,COLUMN(M87),FALSE)),0,VLOOKUP(A87,'BL22'!$A:$ZZ,COLUMN(M87),FALSE))+IF(ISNA(VLOOKUP(A87,'BL23'!$A:$ZZ,COLUMN(M87),FALSE)),0,VLOOKUP(A87,'BL23'!$A:$ZZ,COLUMN(M87),FALSE))+IF(ISNA(VLOOKUP(A87,'BL24'!$A:$ZZ,COLUMN(M87),FALSE)),0,VLOOKUP(A87,'BL24'!$A:$ZZ,COLUMN(M87),FALSE))+IF(ISNA(VLOOKUP(A87,'BL25'!$A:$ZZ,COLUMN(M87),FALSE)),0,VLOOKUP(A87,'BL25'!$A:$ZZ,COLUMN(M87),FALSE))+IF(ISNA(VLOOKUP(A87,'BL26'!$A:$ZZ,COLUMN(M87),FALSE)),0,VLOOKUP(A87,'BL26'!$A:$ZZ,COLUMN(M87),FALSE))+IF(ISNA(VLOOKUP(A87,'BL27'!$A:$ZZ,COLUMN(M87),FALSE)),0,VLOOKUP(A87,'BL27'!$A:$ZZ,COLUMN(M87),FALSE))+IF(ISNA(VLOOKUP(A87,'BL28'!$A:$ZZ,COLUMN(M87),FALSE)),0,VLOOKUP(A87,'BL28'!$A:$ZZ,COLUMN(M87),FALSE))+IF(ISNA(VLOOKUP(A87,'BL29'!$A:$ZZ,COLUMN(M87),FALSE)),0,VLOOKUP(A87,'BL29'!$A:$ZZ,COLUMN(M87),FALSE))+IF(ISNA(VLOOKUP(A87,'BL30'!$A:$ZZ,COLUMN(M87),FALSE)),0,VLOOKUP(A87,'BL30'!$A:$ZZ,COLUMN(M87),FALSE))</f>
        <v>0</v>
      </c>
      <c r="N87" s="25">
        <f>IF(ISNA(VLOOKUP(A87,'BL1'!$A:$ZZ,COLUMN(N87),FALSE)),0,VLOOKUP(A87,'BL1'!$A:$ZZ,COLUMN(N87),FALSE))+IF(ISNA(VLOOKUP(A87,'BL2'!$A:$ZZ,COLUMN(N87),FALSE)),0,VLOOKUP(A87,'BL2'!$A:$ZZ,COLUMN(N87),FALSE))+IF(ISNA(VLOOKUP(A87,'BL3'!$A:$ZZ,COLUMN(N87),FALSE)),0,VLOOKUP(A87,'BL3'!$A:$ZZ,COLUMN(N87),FALSE))+IF(ISNA(VLOOKUP(A87,'BL4'!$A:$ZZ,COLUMN(N87),FALSE)),0,VLOOKUP(A87,'BL4'!$A:$ZZ,COLUMN(N87),FALSE))+IF(ISNA(VLOOKUP(A87,'BL5'!$A:$ZZ,COLUMN(N87),FALSE)),0,VLOOKUP(A87,'BL5'!$A:$ZZ,COLUMN(N87),FALSE))+IF(ISNA(VLOOKUP(A87,'BL6'!$A:$ZZ,COLUMN(N87),FALSE)),0,VLOOKUP(A87,'BL6'!$A:$ZZ,COLUMN(N87),FALSE))+IF(ISNA(VLOOKUP(A87,'BL7'!$A:$ZZ,COLUMN(N87),FALSE)),0,VLOOKUP(A87,'BL7'!$A:$ZZ,COLUMN(N87),FALSE))+IF(ISNA(VLOOKUP(A87,'BL8'!$A:$ZZ,COLUMN(N87),FALSE)),0,VLOOKUP(A87,'BL8'!$A:$ZZ,COLUMN(N87),FALSE))+IF(ISNA(VLOOKUP(A87,'BL9'!$A:$ZZ,COLUMN(N87),FALSE)),0,VLOOKUP(A87,'BL9'!$A:$ZZ,COLUMN(N87),FALSE))+IF(ISNA(VLOOKUP(A87,'BL10'!$A:$ZZ,COLUMN(N87),FALSE)),0,VLOOKUP(A87,'BL10'!$A:$ZZ,COLUMN(N87),FALSE))+IF(ISNA(VLOOKUP(A87,'BL11'!$A:$ZZ,COLUMN(N87),FALSE)),0,VLOOKUP(A87,'BL11'!$A:$ZZ,COLUMN(N87),FALSE))+IF(ISNA(VLOOKUP(A87,'BL12'!$A:$ZZ,COLUMN(N87),FALSE)),0,VLOOKUP(A87,'BL12'!$A:$ZZ,COLUMN(N87),FALSE))+IF(ISNA(VLOOKUP(A87,'BL13'!$A:$ZZ,COLUMN(N87),FALSE)),0,VLOOKUP(A87,'BL13'!$A:$ZZ,COLUMN(N87),FALSE))+IF(ISNA(VLOOKUP(A87,'BL14'!$A:$ZZ,COLUMN(N87),FALSE)),0,VLOOKUP(A87,'BL14'!$A:$ZZ,COLUMN(N87),FALSE))+IF(ISNA(VLOOKUP(A87,'BL15'!$A:$ZZ,COLUMN(N87),FALSE)),0,VLOOKUP(A87,'BL15'!$A:$ZZ,COLUMN(N87),FALSE))+IF(ISNA(VLOOKUP(A87,'BL16'!$A:$ZZ,COLUMN(N87),FALSE)),0,VLOOKUP(A87,'BL16'!$A:$ZZ,COLUMN(N87),FALSE))+IF(ISNA(VLOOKUP(A87,'BL17'!$A:$ZZ,COLUMN(N87),FALSE)),0,VLOOKUP(A87,'BL17'!$A:$ZZ,COLUMN(N87),FALSE))+IF(ISNA(VLOOKUP(A87,'BL18'!$A:$ZZ,COLUMN(N87),FALSE)),0,VLOOKUP(A87,'BL18'!$A:$ZZ,COLUMN(N87),FALSE))+IF(ISNA(VLOOKUP(A87,'BL19'!$A:$ZZ,COLUMN(N87),FALSE)),0,VLOOKUP(A87,'BL19'!$A:$ZZ,COLUMN(N87),FALSE))+IF(ISNA(VLOOKUP(A87,'BL20'!$A:$ZZ,COLUMN(N87),FALSE)),0,VLOOKUP(A87,'BL20'!$A:$ZZ,COLUMN(N87),FALSE))+IF(ISNA(VLOOKUP(A87,'BL21'!$A:$ZZ,COLUMN(N87),FALSE)),0,VLOOKUP(A87,'BL21'!$A:$ZZ,COLUMN(N87),FALSE))+IF(ISNA(VLOOKUP(A87,'BL22'!$A:$ZZ,COLUMN(N87),FALSE)),0,VLOOKUP(A87,'BL22'!$A:$ZZ,COLUMN(N87),FALSE))+IF(ISNA(VLOOKUP(A87,'BL23'!$A:$ZZ,COLUMN(N87),FALSE)),0,VLOOKUP(A87,'BL23'!$A:$ZZ,COLUMN(N87),FALSE))+IF(ISNA(VLOOKUP(A87,'BL24'!$A:$ZZ,COLUMN(N87),FALSE)),0,VLOOKUP(A87,'BL24'!$A:$ZZ,COLUMN(N87),FALSE))+IF(ISNA(VLOOKUP(A87,'BL25'!$A:$ZZ,COLUMN(N87),FALSE)),0,VLOOKUP(A87,'BL25'!$A:$ZZ,COLUMN(N87),FALSE))+IF(ISNA(VLOOKUP(A87,'BL26'!$A:$ZZ,COLUMN(N87),FALSE)),0,VLOOKUP(A87,'BL26'!$A:$ZZ,COLUMN(N87),FALSE))+IF(ISNA(VLOOKUP(A87,'BL27'!$A:$ZZ,COLUMN(N87),FALSE)),0,VLOOKUP(A87,'BL27'!$A:$ZZ,COLUMN(N87),FALSE))+IF(ISNA(VLOOKUP(A87,'BL28'!$A:$ZZ,COLUMN(N87),FALSE)),0,VLOOKUP(A87,'BL28'!$A:$ZZ,COLUMN(N87),FALSE))+IF(ISNA(VLOOKUP(A87,'BL29'!$A:$ZZ,COLUMN(N87),FALSE)),0,VLOOKUP(A87,'BL29'!$A:$ZZ,COLUMN(N87),FALSE))+IF(ISNA(VLOOKUP(A87,'BL30'!$A:$ZZ,COLUMN(N87),FALSE)),0,VLOOKUP(A87,'BL30'!$A:$ZZ,COLUMN(N87),FALSE))</f>
        <v>0</v>
      </c>
      <c r="O87" s="25">
        <f>IF(ISNA(VLOOKUP(A87,'BL1'!$A:$ZZ,COLUMN(O87),FALSE)),0,VLOOKUP(A87,'BL1'!$A:$ZZ,COLUMN(O87),FALSE))+IF(ISNA(VLOOKUP(A87,'BL2'!$A:$ZZ,COLUMN(O87),FALSE)),0,VLOOKUP(A87,'BL2'!$A:$ZZ,COLUMN(O87),FALSE))+IF(ISNA(VLOOKUP(A87,'BL3'!$A:$ZZ,COLUMN(O87),FALSE)),0,VLOOKUP(A87,'BL3'!$A:$ZZ,COLUMN(O87),FALSE))+IF(ISNA(VLOOKUP(A87,'BL4'!$A:$ZZ,COLUMN(O87),FALSE)),0,VLOOKUP(A87,'BL4'!$A:$ZZ,COLUMN(O87),FALSE))+IF(ISNA(VLOOKUP(A87,'BL5'!$A:$ZZ,COLUMN(O87),FALSE)),0,VLOOKUP(A87,'BL5'!$A:$ZZ,COLUMN(O87),FALSE))+IF(ISNA(VLOOKUP(A87,'BL6'!$A:$ZZ,COLUMN(O87),FALSE)),0,VLOOKUP(A87,'BL6'!$A:$ZZ,COLUMN(O87),FALSE))+IF(ISNA(VLOOKUP(A87,'BL7'!$A:$ZZ,COLUMN(O87),FALSE)),0,VLOOKUP(A87,'BL7'!$A:$ZZ,COLUMN(O87),FALSE))+IF(ISNA(VLOOKUP(A87,'BL8'!$A:$ZZ,COLUMN(O87),FALSE)),0,VLOOKUP(A87,'BL8'!$A:$ZZ,COLUMN(O87),FALSE))+IF(ISNA(VLOOKUP(A87,'BL9'!$A:$ZZ,COLUMN(O87),FALSE)),0,VLOOKUP(A87,'BL9'!$A:$ZZ,COLUMN(O87),FALSE))+IF(ISNA(VLOOKUP(A87,'BL10'!$A:$ZZ,COLUMN(O87),FALSE)),0,VLOOKUP(A87,'BL10'!$A:$ZZ,COLUMN(O87),FALSE))+IF(ISNA(VLOOKUP(A87,'BL11'!$A:$ZZ,COLUMN(O87),FALSE)),0,VLOOKUP(A87,'BL11'!$A:$ZZ,COLUMN(O87),FALSE))+IF(ISNA(VLOOKUP(A87,'BL12'!$A:$ZZ,COLUMN(O87),FALSE)),0,VLOOKUP(A87,'BL12'!$A:$ZZ,COLUMN(O87),FALSE))+IF(ISNA(VLOOKUP(A87,'BL13'!$A:$ZZ,COLUMN(O87),FALSE)),0,VLOOKUP(A87,'BL13'!$A:$ZZ,COLUMN(O87),FALSE))+IF(ISNA(VLOOKUP(A87,'BL14'!$A:$ZZ,COLUMN(O87),FALSE)),0,VLOOKUP(A87,'BL14'!$A:$ZZ,COLUMN(O87),FALSE))+IF(ISNA(VLOOKUP(A87,'BL15'!$A:$ZZ,COLUMN(O87),FALSE)),0,VLOOKUP(A87,'BL15'!$A:$ZZ,COLUMN(O87),FALSE))+IF(ISNA(VLOOKUP(A87,'BL16'!$A:$ZZ,COLUMN(O87),FALSE)),0,VLOOKUP(A87,'BL16'!$A:$ZZ,COLUMN(O87),FALSE))+IF(ISNA(VLOOKUP(A87,'BL17'!$A:$ZZ,COLUMN(O87),FALSE)),0,VLOOKUP(A87,'BL17'!$A:$ZZ,COLUMN(O87),FALSE))+IF(ISNA(VLOOKUP(A87,'BL18'!$A:$ZZ,COLUMN(O87),FALSE)),0,VLOOKUP(A87,'BL18'!$A:$ZZ,COLUMN(O87),FALSE))+IF(ISNA(VLOOKUP(A87,'BL19'!$A:$ZZ,COLUMN(O87),FALSE)),0,VLOOKUP(A87,'BL19'!$A:$ZZ,COLUMN(O87),FALSE))+IF(ISNA(VLOOKUP(A87,'BL20'!$A:$ZZ,COLUMN(O87),FALSE)),0,VLOOKUP(A87,'BL20'!$A:$ZZ,COLUMN(O87),FALSE))+IF(ISNA(VLOOKUP(A87,'BL21'!$A:$ZZ,COLUMN(O87),FALSE)),0,VLOOKUP(A87,'BL21'!$A:$ZZ,COLUMN(O87),FALSE))+IF(ISNA(VLOOKUP(A87,'BL22'!$A:$ZZ,COLUMN(O87),FALSE)),0,VLOOKUP(A87,'BL22'!$A:$ZZ,COLUMN(O87),FALSE))+IF(ISNA(VLOOKUP(A87,'BL23'!$A:$ZZ,COLUMN(O87),FALSE)),0,VLOOKUP(A87,'BL23'!$A:$ZZ,COLUMN(O87),FALSE))+IF(ISNA(VLOOKUP(A87,'BL24'!$A:$ZZ,COLUMN(O87),FALSE)),0,VLOOKUP(A87,'BL24'!$A:$ZZ,COLUMN(O87),FALSE))+IF(ISNA(VLOOKUP(A87,'BL25'!$A:$ZZ,COLUMN(O87),FALSE)),0,VLOOKUP(A87,'BL25'!$A:$ZZ,COLUMN(O87),FALSE))+IF(ISNA(VLOOKUP(A87,'BL26'!$A:$ZZ,COLUMN(O87),FALSE)),0,VLOOKUP(A87,'BL26'!$A:$ZZ,COLUMN(O87),FALSE))+IF(ISNA(VLOOKUP(A87,'BL27'!$A:$ZZ,COLUMN(O87),FALSE)),0,VLOOKUP(A87,'BL27'!$A:$ZZ,COLUMN(O87),FALSE))+IF(ISNA(VLOOKUP(A87,'BL28'!$A:$ZZ,COLUMN(O87),FALSE)),0,VLOOKUP(A87,'BL28'!$A:$ZZ,COLUMN(O87),FALSE))+IF(ISNA(VLOOKUP(A87,'BL29'!$A:$ZZ,COLUMN(O87),FALSE)),0,VLOOKUP(A87,'BL29'!$A:$ZZ,COLUMN(O87),FALSE))+IF(ISNA(VLOOKUP(A87,'BL30'!$A:$ZZ,COLUMN(O87),FALSE)),0,VLOOKUP(A87,'BL30'!$A:$ZZ,COLUMN(O87),FALSE))</f>
        <v>0</v>
      </c>
      <c r="P87" s="25">
        <f>IF(ISNA(VLOOKUP(A87,'BL1'!$A:$ZZ,COLUMN(P87),FALSE)),0,VLOOKUP(A87,'BL1'!$A:$ZZ,COLUMN(P87),FALSE))+IF(ISNA(VLOOKUP(A87,'BL2'!$A:$ZZ,COLUMN(P87),FALSE)),0,VLOOKUP(A87,'BL2'!$A:$ZZ,COLUMN(P87),FALSE))+IF(ISNA(VLOOKUP(A87,'BL3'!$A:$ZZ,COLUMN(P87),FALSE)),0,VLOOKUP(A87,'BL3'!$A:$ZZ,COLUMN(P87),FALSE))+IF(ISNA(VLOOKUP(A87,'BL4'!$A:$ZZ,COLUMN(P87),FALSE)),0,VLOOKUP(A87,'BL4'!$A:$ZZ,COLUMN(P87),FALSE))+IF(ISNA(VLOOKUP(A87,'BL5'!$A:$ZZ,COLUMN(P87),FALSE)),0,VLOOKUP(A87,'BL5'!$A:$ZZ,COLUMN(P87),FALSE))+IF(ISNA(VLOOKUP(A87,'BL6'!$A:$ZZ,COLUMN(P87),FALSE)),0,VLOOKUP(A87,'BL6'!$A:$ZZ,COLUMN(P87),FALSE))+IF(ISNA(VLOOKUP(A87,'BL7'!$A:$ZZ,COLUMN(P87),FALSE)),0,VLOOKUP(A87,'BL7'!$A:$ZZ,COLUMN(P87),FALSE))+IF(ISNA(VLOOKUP(A87,'BL8'!$A:$ZZ,COLUMN(P87),FALSE)),0,VLOOKUP(A87,'BL8'!$A:$ZZ,COLUMN(P87),FALSE))+IF(ISNA(VLOOKUP(A87,'BL9'!$A:$ZZ,COLUMN(P87),FALSE)),0,VLOOKUP(A87,'BL9'!$A:$ZZ,COLUMN(P87),FALSE))+IF(ISNA(VLOOKUP(A87,'BL10'!$A:$ZZ,COLUMN(P87),FALSE)),0,VLOOKUP(A87,'BL10'!$A:$ZZ,COLUMN(P87),FALSE))+IF(ISNA(VLOOKUP(A87,'BL11'!$A:$ZZ,COLUMN(P87),FALSE)),0,VLOOKUP(A87,'BL11'!$A:$ZZ,COLUMN(P87),FALSE))+IF(ISNA(VLOOKUP(A87,'BL12'!$A:$ZZ,COLUMN(P87),FALSE)),0,VLOOKUP(A87,'BL12'!$A:$ZZ,COLUMN(P87),FALSE))+IF(ISNA(VLOOKUP(A87,'BL13'!$A:$ZZ,COLUMN(P87),FALSE)),0,VLOOKUP(A87,'BL13'!$A:$ZZ,COLUMN(P87),FALSE))+IF(ISNA(VLOOKUP(A87,'BL14'!$A:$ZZ,COLUMN(P87),FALSE)),0,VLOOKUP(A87,'BL14'!$A:$ZZ,COLUMN(P87),FALSE))+IF(ISNA(VLOOKUP(A87,'BL15'!$A:$ZZ,COLUMN(P87),FALSE)),0,VLOOKUP(A87,'BL15'!$A:$ZZ,COLUMN(P87),FALSE))+IF(ISNA(VLOOKUP(A87,'BL16'!$A:$ZZ,COLUMN(P87),FALSE)),0,VLOOKUP(A87,'BL16'!$A:$ZZ,COLUMN(P87),FALSE))+IF(ISNA(VLOOKUP(A87,'BL17'!$A:$ZZ,COLUMN(P87),FALSE)),0,VLOOKUP(A87,'BL17'!$A:$ZZ,COLUMN(P87),FALSE))+IF(ISNA(VLOOKUP(A87,'BL18'!$A:$ZZ,COLUMN(P87),FALSE)),0,VLOOKUP(A87,'BL18'!$A:$ZZ,COLUMN(P87),FALSE))+IF(ISNA(VLOOKUP(A87,'BL19'!$A:$ZZ,COLUMN(P87),FALSE)),0,VLOOKUP(A87,'BL19'!$A:$ZZ,COLUMN(P87),FALSE))+IF(ISNA(VLOOKUP(A87,'BL20'!$A:$ZZ,COLUMN(P87),FALSE)),0,VLOOKUP(A87,'BL20'!$A:$ZZ,COLUMN(P87),FALSE))+IF(ISNA(VLOOKUP(A87,'BL21'!$A:$ZZ,COLUMN(P87),FALSE)),0,VLOOKUP(A87,'BL21'!$A:$ZZ,COLUMN(P87),FALSE))+IF(ISNA(VLOOKUP(A87,'BL22'!$A:$ZZ,COLUMN(P87),FALSE)),0,VLOOKUP(A87,'BL22'!$A:$ZZ,COLUMN(P87),FALSE))+IF(ISNA(VLOOKUP(A87,'BL23'!$A:$ZZ,COLUMN(P87),FALSE)),0,VLOOKUP(A87,'BL23'!$A:$ZZ,COLUMN(P87),FALSE))+IF(ISNA(VLOOKUP(A87,'BL24'!$A:$ZZ,COLUMN(P87),FALSE)),0,VLOOKUP(A87,'BL24'!$A:$ZZ,COLUMN(P87),FALSE))+IF(ISNA(VLOOKUP(A87,'BL25'!$A:$ZZ,COLUMN(P87),FALSE)),0,VLOOKUP(A87,'BL25'!$A:$ZZ,COLUMN(P87),FALSE))+IF(ISNA(VLOOKUP(A87,'BL26'!$A:$ZZ,COLUMN(P87),FALSE)),0,VLOOKUP(A87,'BL26'!$A:$ZZ,COLUMN(P87),FALSE))+IF(ISNA(VLOOKUP(A87,'BL27'!$A:$ZZ,COLUMN(P87),FALSE)),0,VLOOKUP(A87,'BL27'!$A:$ZZ,COLUMN(P87),FALSE))+IF(ISNA(VLOOKUP(A87,'BL28'!$A:$ZZ,COLUMN(P87),FALSE)),0,VLOOKUP(A87,'BL28'!$A:$ZZ,COLUMN(P87),FALSE))+IF(ISNA(VLOOKUP(A87,'BL29'!$A:$ZZ,COLUMN(P87),FALSE)),0,VLOOKUP(A87,'BL29'!$A:$ZZ,COLUMN(P87),FALSE))+IF(ISNA(VLOOKUP(A87,'BL30'!$A:$ZZ,COLUMN(P87),FALSE)),0,VLOOKUP(A87,'BL30'!$A:$ZZ,COLUMN(P87),FALSE))</f>
        <v>0</v>
      </c>
      <c r="Q87" s="25">
        <f>IF(ISNA(VLOOKUP(A87,'BL1'!$A:$ZZ,COLUMN(Q87),FALSE)),0,VLOOKUP(A87,'BL1'!$A:$ZZ,COLUMN(Q87),FALSE))+IF(ISNA(VLOOKUP(A87,'BL2'!$A:$ZZ,COLUMN(Q87),FALSE)),0,VLOOKUP(A87,'BL2'!$A:$ZZ,COLUMN(Q87),FALSE))+IF(ISNA(VLOOKUP(A87,'BL3'!$A:$ZZ,COLUMN(Q87),FALSE)),0,VLOOKUP(A87,'BL3'!$A:$ZZ,COLUMN(Q87),FALSE))+IF(ISNA(VLOOKUP(A87,'BL4'!$A:$ZZ,COLUMN(Q87),FALSE)),0,VLOOKUP(A87,'BL4'!$A:$ZZ,COLUMN(Q87),FALSE))+IF(ISNA(VLOOKUP(A87,'BL5'!$A:$ZZ,COLUMN(Q87),FALSE)),0,VLOOKUP(A87,'BL5'!$A:$ZZ,COLUMN(Q87),FALSE))+IF(ISNA(VLOOKUP(A87,'BL6'!$A:$ZZ,COLUMN(Q87),FALSE)),0,VLOOKUP(A87,'BL6'!$A:$ZZ,COLUMN(Q87),FALSE))+IF(ISNA(VLOOKUP(A87,'BL7'!$A:$ZZ,COLUMN(Q87),FALSE)),0,VLOOKUP(A87,'BL7'!$A:$ZZ,COLUMN(Q87),FALSE))+IF(ISNA(VLOOKUP(A87,'BL8'!$A:$ZZ,COLUMN(Q87),FALSE)),0,VLOOKUP(A87,'BL8'!$A:$ZZ,COLUMN(Q87),FALSE))+IF(ISNA(VLOOKUP(A87,'BL9'!$A:$ZZ,COLUMN(Q87),FALSE)),0,VLOOKUP(A87,'BL9'!$A:$ZZ,COLUMN(Q87),FALSE))+IF(ISNA(VLOOKUP(A87,'BL10'!$A:$ZZ,COLUMN(Q87),FALSE)),0,VLOOKUP(A87,'BL10'!$A:$ZZ,COLUMN(Q87),FALSE))+IF(ISNA(VLOOKUP(A87,'BL11'!$A:$ZZ,COLUMN(Q87),FALSE)),0,VLOOKUP(A87,'BL11'!$A:$ZZ,COLUMN(Q87),FALSE))+IF(ISNA(VLOOKUP(A87,'BL12'!$A:$ZZ,COLUMN(Q87),FALSE)),0,VLOOKUP(A87,'BL12'!$A:$ZZ,COLUMN(Q87),FALSE))+IF(ISNA(VLOOKUP(A87,'BL13'!$A:$ZZ,COLUMN(Q87),FALSE)),0,VLOOKUP(A87,'BL13'!$A:$ZZ,COLUMN(Q87),FALSE))+IF(ISNA(VLOOKUP(A87,'BL14'!$A:$ZZ,COLUMN(Q87),FALSE)),0,VLOOKUP(A87,'BL14'!$A:$ZZ,COLUMN(Q87),FALSE))+IF(ISNA(VLOOKUP(A87,'BL15'!$A:$ZZ,COLUMN(Q87),FALSE)),0,VLOOKUP(A87,'BL15'!$A:$ZZ,COLUMN(Q87),FALSE))+IF(ISNA(VLOOKUP(A87,'BL16'!$A:$ZZ,COLUMN(Q87),FALSE)),0,VLOOKUP(A87,'BL16'!$A:$ZZ,COLUMN(Q87),FALSE))+IF(ISNA(VLOOKUP(A87,'BL17'!$A:$ZZ,COLUMN(Q87),FALSE)),0,VLOOKUP(A87,'BL17'!$A:$ZZ,COLUMN(Q87),FALSE))+IF(ISNA(VLOOKUP(A87,'BL18'!$A:$ZZ,COLUMN(Q87),FALSE)),0,VLOOKUP(A87,'BL18'!$A:$ZZ,COLUMN(Q87),FALSE))+IF(ISNA(VLOOKUP(A87,'BL19'!$A:$ZZ,COLUMN(Q87),FALSE)),0,VLOOKUP(A87,'BL19'!$A:$ZZ,COLUMN(Q87),FALSE))+IF(ISNA(VLOOKUP(A87,'BL20'!$A:$ZZ,COLUMN(Q87),FALSE)),0,VLOOKUP(A87,'BL20'!$A:$ZZ,COLUMN(Q87),FALSE))+IF(ISNA(VLOOKUP(A87,'BL21'!$A:$ZZ,COLUMN(Q87),FALSE)),0,VLOOKUP(A87,'BL21'!$A:$ZZ,COLUMN(Q87),FALSE))+IF(ISNA(VLOOKUP(A87,'BL22'!$A:$ZZ,COLUMN(Q87),FALSE)),0,VLOOKUP(A87,'BL22'!$A:$ZZ,COLUMN(Q87),FALSE))+IF(ISNA(VLOOKUP(A87,'BL23'!$A:$ZZ,COLUMN(Q87),FALSE)),0,VLOOKUP(A87,'BL23'!$A:$ZZ,COLUMN(Q87),FALSE))+IF(ISNA(VLOOKUP(A87,'BL24'!$A:$ZZ,COLUMN(Q87),FALSE)),0,VLOOKUP(A87,'BL24'!$A:$ZZ,COLUMN(Q87),FALSE))+IF(ISNA(VLOOKUP(A87,'BL25'!$A:$ZZ,COLUMN(Q87),FALSE)),0,VLOOKUP(A87,'BL25'!$A:$ZZ,COLUMN(Q87),FALSE))+IF(ISNA(VLOOKUP(A87,'BL26'!$A:$ZZ,COLUMN(Q87),FALSE)),0,VLOOKUP(A87,'BL26'!$A:$ZZ,COLUMN(Q87),FALSE))+IF(ISNA(VLOOKUP(A87,'BL27'!$A:$ZZ,COLUMN(Q87),FALSE)),0,VLOOKUP(A87,'BL27'!$A:$ZZ,COLUMN(Q87),FALSE))+IF(ISNA(VLOOKUP(A87,'BL28'!$A:$ZZ,COLUMN(Q87),FALSE)),0,VLOOKUP(A87,'BL28'!$A:$ZZ,COLUMN(Q87),FALSE))+IF(ISNA(VLOOKUP(A87,'BL29'!$A:$ZZ,COLUMN(Q87),FALSE)),0,VLOOKUP(A87,'BL29'!$A:$ZZ,COLUMN(Q87),FALSE))+IF(ISNA(VLOOKUP(A87,'BL30'!$A:$ZZ,COLUMN(Q87),FALSE)),0,VLOOKUP(A87,'BL30'!$A:$ZZ,COLUMN(Q87),FALSE))</f>
        <v>0</v>
      </c>
      <c r="R87" s="26">
        <f t="shared" si="2"/>
        <v>0</v>
      </c>
      <c r="S87" s="342">
        <f>IF(VLOOKUP(A87,Schuldenbuch!A:BS,66,FALSE)=1,0,R87*VLOOKUP(A87,Schuldenbuch!A:BS,66,FALSE))</f>
        <v>0</v>
      </c>
    </row>
    <row r="88" spans="1:19" s="103" customFormat="1" ht="13.9" x14ac:dyDescent="0.4">
      <c r="A88" s="181" t="s">
        <v>127</v>
      </c>
      <c r="B88" s="15">
        <f>IF(ISNA(VLOOKUP(A88,'BL1'!$A:$ZZ,COLUMN(B88),FALSE)),0,VLOOKUP(A88,'BL1'!$A:$ZZ,COLUMN(B88),FALSE))+IF(ISNA(VLOOKUP(A88,'BL2'!$A:$ZZ,COLUMN(B88),FALSE)),0,VLOOKUP(A88,'BL2'!$A:$ZZ,COLUMN(B88),FALSE))+IF(ISNA(VLOOKUP(A88,'BL3'!$A:$ZZ,COLUMN(B88),FALSE)),0,VLOOKUP(A88,'BL3'!$A:$ZZ,COLUMN(B88),FALSE))+IF(ISNA(VLOOKUP(A88,'BL4'!$A:$ZZ,COLUMN(B88),FALSE)),0,VLOOKUP(A88,'BL4'!$A:$ZZ,COLUMN(B88),FALSE))+IF(ISNA(VLOOKUP(A88,'BL5'!$A:$ZZ,COLUMN(B88),FALSE)),0,VLOOKUP(A88,'BL5'!$A:$ZZ,COLUMN(B88),FALSE))+IF(ISNA(VLOOKUP(A88,'BL6'!$A:$ZZ,COLUMN(B88),FALSE)),0,VLOOKUP(A88,'BL6'!$A:$ZZ,COLUMN(B88),FALSE))+IF(ISNA(VLOOKUP(A88,'BL7'!$A:$ZZ,COLUMN(B88),FALSE)),0,VLOOKUP(A88,'BL7'!$A:$ZZ,COLUMN(B88),FALSE))+IF(ISNA(VLOOKUP(A88,'BL8'!$A:$ZZ,COLUMN(B88),FALSE)),0,VLOOKUP(A88,'BL8'!$A:$ZZ,COLUMN(B88),FALSE))+IF(ISNA(VLOOKUP(A88,'BL9'!$A:$ZZ,COLUMN(B88),FALSE)),0,VLOOKUP(A88,'BL9'!$A:$ZZ,COLUMN(B88),FALSE))+IF(ISNA(VLOOKUP(A88,'BL10'!$A:$ZZ,COLUMN(B88),FALSE)),0,VLOOKUP(A88,'BL10'!$A:$ZZ,COLUMN(B88),FALSE))+IF(ISNA(VLOOKUP(A88,'BL11'!$A:$ZZ,COLUMN(B88),FALSE)),0,VLOOKUP(A88,'BL11'!$A:$ZZ,COLUMN(B88),FALSE))+IF(ISNA(VLOOKUP(A88,'BL12'!$A:$ZZ,COLUMN(B88),FALSE)),0,VLOOKUP(A88,'BL12'!$A:$ZZ,COLUMN(B88),FALSE))+IF(ISNA(VLOOKUP(A88,'BL13'!$A:$ZZ,COLUMN(B88),FALSE)),0,VLOOKUP(A88,'BL13'!$A:$ZZ,COLUMN(B88),FALSE))+IF(ISNA(VLOOKUP(A88,'BL14'!$A:$ZZ,COLUMN(B88),FALSE)),0,VLOOKUP(A88,'BL14'!$A:$ZZ,COLUMN(B88),FALSE))+IF(ISNA(VLOOKUP(A88,'BL15'!$A:$ZZ,COLUMN(B88),FALSE)),0,VLOOKUP(A88,'BL15'!$A:$ZZ,COLUMN(B88),FALSE))+IF(ISNA(VLOOKUP(A88,'BL16'!$A:$ZZ,COLUMN(B88),FALSE)),0,VLOOKUP(A88,'BL16'!$A:$ZZ,COLUMN(B88),FALSE))+IF(ISNA(VLOOKUP(A88,'BL17'!$A:$ZZ,COLUMN(B88),FALSE)),0,VLOOKUP(A88,'BL17'!$A:$ZZ,COLUMN(B88),FALSE))+IF(ISNA(VLOOKUP(A88,'BL18'!$A:$ZZ,COLUMN(B88),FALSE)),0,VLOOKUP(A88,'BL18'!$A:$ZZ,COLUMN(B88),FALSE))+IF(ISNA(VLOOKUP(A88,'BL19'!$A:$ZZ,COLUMN(B88),FALSE)),0,VLOOKUP(A88,'BL19'!$A:$ZZ,COLUMN(B88),FALSE))+IF(ISNA(VLOOKUP(A88,'BL20'!$A:$ZZ,COLUMN(B88),FALSE)),0,VLOOKUP(A88,'BL20'!$A:$ZZ,COLUMN(B88),FALSE))+IF(ISNA(VLOOKUP(A88,'BL21'!$A:$ZZ,COLUMN(B88),FALSE)),0,VLOOKUP(A88,'BL21'!$A:$ZZ,COLUMN(B88),FALSE))+IF(ISNA(VLOOKUP(A88,'BL22'!$A:$ZZ,COLUMN(B88),FALSE)),0,VLOOKUP(A88,'BL22'!$A:$ZZ,COLUMN(B88),FALSE))+IF(ISNA(VLOOKUP(A88,'BL23'!$A:$ZZ,COLUMN(B88),FALSE)),0,VLOOKUP(A88,'BL23'!$A:$ZZ,COLUMN(B88),FALSE))+IF(ISNA(VLOOKUP(A88,'BL24'!$A:$ZZ,COLUMN(B88),FALSE)),0,VLOOKUP(A88,'BL24'!$A:$ZZ,COLUMN(B88),FALSE))+IF(ISNA(VLOOKUP(A88,'BL25'!$A:$ZZ,COLUMN(B88),FALSE)),0,VLOOKUP(A88,'BL25'!$A:$ZZ,COLUMN(B88),FALSE))+IF(ISNA(VLOOKUP(A88,'BL26'!$A:$ZZ,COLUMN(B88),FALSE)),0,VLOOKUP(A88,'BL26'!$A:$ZZ,COLUMN(B88),FALSE))+IF(ISNA(VLOOKUP(A88,'BL27'!$A:$ZZ,COLUMN(B88),FALSE)),0,VLOOKUP(A88,'BL27'!$A:$ZZ,COLUMN(B88),FALSE))+IF(ISNA(VLOOKUP(A88,'BL28'!$A:$ZZ,COLUMN(B88),FALSE)),0,VLOOKUP(A88,'BL28'!$A:$ZZ,COLUMN(B88),FALSE))+IF(ISNA(VLOOKUP(A88,'BL29'!$A:$ZZ,COLUMN(B88),FALSE)),0,VLOOKUP(A88,'BL29'!$A:$ZZ,COLUMN(B88),FALSE))+IF(ISNA(VLOOKUP(A88,'BL30'!$A:$ZZ,COLUMN(B88),FALSE)),0,VLOOKUP(A88,'BL30'!$A:$ZZ,COLUMN(B88),FALSE))</f>
        <v>0</v>
      </c>
      <c r="C88" s="16">
        <f>IF(ISNA(VLOOKUP(A88,'BL1'!$A:$ZZ,COLUMN(C88),FALSE)),0,VLOOKUP(A88,'BL1'!$A:$ZZ,COLUMN(C88),FALSE))+IF(ISNA(VLOOKUP(A88,'BL2'!$A:$ZZ,COLUMN(C88),FALSE)),0,VLOOKUP(A88,'BL2'!$A:$ZZ,COLUMN(C88),FALSE))+IF(ISNA(VLOOKUP(A88,'BL3'!$A:$ZZ,COLUMN(C88),FALSE)),0,VLOOKUP(A88,'BL3'!$A:$ZZ,COLUMN(C88),FALSE))+IF(ISNA(VLOOKUP(A88,'BL4'!$A:$ZZ,COLUMN(C88),FALSE)),0,VLOOKUP(A88,'BL4'!$A:$ZZ,COLUMN(C88),FALSE))+IF(ISNA(VLOOKUP(A88,'BL5'!$A:$ZZ,COLUMN(C88),FALSE)),0,VLOOKUP(A88,'BL5'!$A:$ZZ,COLUMN(C88),FALSE))+IF(ISNA(VLOOKUP(A88,'BL6'!$A:$ZZ,COLUMN(C88),FALSE)),0,VLOOKUP(A88,'BL6'!$A:$ZZ,COLUMN(C88),FALSE))+IF(ISNA(VLOOKUP(A88,'BL7'!$A:$ZZ,COLUMN(C88),FALSE)),0,VLOOKUP(A88,'BL7'!$A:$ZZ,COLUMN(C88),FALSE))+IF(ISNA(VLOOKUP(A88,'BL8'!$A:$ZZ,COLUMN(C88),FALSE)),0,VLOOKUP(A88,'BL8'!$A:$ZZ,COLUMN(C88),FALSE))+IF(ISNA(VLOOKUP(A88,'BL9'!$A:$ZZ,COLUMN(C88),FALSE)),0,VLOOKUP(A88,'BL9'!$A:$ZZ,COLUMN(C88),FALSE))+IF(ISNA(VLOOKUP(A88,'BL10'!$A:$ZZ,COLUMN(C88),FALSE)),0,VLOOKUP(A88,'BL10'!$A:$ZZ,COLUMN(C88),FALSE))+IF(ISNA(VLOOKUP(A88,'BL11'!$A:$ZZ,COLUMN(C88),FALSE)),0,VLOOKUP(A88,'BL11'!$A:$ZZ,COLUMN(C88),FALSE))+IF(ISNA(VLOOKUP(A88,'BL12'!$A:$ZZ,COLUMN(C88),FALSE)),0,VLOOKUP(A88,'BL12'!$A:$ZZ,COLUMN(C88),FALSE))+IF(ISNA(VLOOKUP(A88,'BL13'!$A:$ZZ,COLUMN(C88),FALSE)),0,VLOOKUP(A88,'BL13'!$A:$ZZ,COLUMN(C88),FALSE))+IF(ISNA(VLOOKUP(A88,'BL14'!$A:$ZZ,COLUMN(C88),FALSE)),0,VLOOKUP(A88,'BL14'!$A:$ZZ,COLUMN(C88),FALSE))+IF(ISNA(VLOOKUP(A88,'BL15'!$A:$ZZ,COLUMN(C88),FALSE)),0,VLOOKUP(A88,'BL15'!$A:$ZZ,COLUMN(C88),FALSE))+IF(ISNA(VLOOKUP(A88,'BL16'!$A:$ZZ,COLUMN(C88),FALSE)),0,VLOOKUP(A88,'BL16'!$A:$ZZ,COLUMN(C88),FALSE))+IF(ISNA(VLOOKUP(A88,'BL17'!$A:$ZZ,COLUMN(C88),FALSE)),0,VLOOKUP(A88,'BL17'!$A:$ZZ,COLUMN(C88),FALSE))+IF(ISNA(VLOOKUP(A88,'BL18'!$A:$ZZ,COLUMN(C88),FALSE)),0,VLOOKUP(A88,'BL18'!$A:$ZZ,COLUMN(C88),FALSE))+IF(ISNA(VLOOKUP(A88,'BL19'!$A:$ZZ,COLUMN(C88),FALSE)),0,VLOOKUP(A88,'BL19'!$A:$ZZ,COLUMN(C88),FALSE))+IF(ISNA(VLOOKUP(A88,'BL20'!$A:$ZZ,COLUMN(C88),FALSE)),0,VLOOKUP(A88,'BL20'!$A:$ZZ,COLUMN(C88),FALSE))+IF(ISNA(VLOOKUP(A88,'BL21'!$A:$ZZ,COLUMN(C88),FALSE)),0,VLOOKUP(A88,'BL21'!$A:$ZZ,COLUMN(C88),FALSE))+IF(ISNA(VLOOKUP(A88,'BL22'!$A:$ZZ,COLUMN(C88),FALSE)),0,VLOOKUP(A88,'BL22'!$A:$ZZ,COLUMN(C88),FALSE))+IF(ISNA(VLOOKUP(A88,'BL23'!$A:$ZZ,COLUMN(C88),FALSE)),0,VLOOKUP(A88,'BL23'!$A:$ZZ,COLUMN(C88),FALSE))+IF(ISNA(VLOOKUP(A88,'BL24'!$A:$ZZ,COLUMN(C88),FALSE)),0,VLOOKUP(A88,'BL24'!$A:$ZZ,COLUMN(C88),FALSE))+IF(ISNA(VLOOKUP(A88,'BL25'!$A:$ZZ,COLUMN(C88),FALSE)),0,VLOOKUP(A88,'BL25'!$A:$ZZ,COLUMN(C88),FALSE))+IF(ISNA(VLOOKUP(A88,'BL26'!$A:$ZZ,COLUMN(C88),FALSE)),0,VLOOKUP(A88,'BL26'!$A:$ZZ,COLUMN(C88),FALSE))+IF(ISNA(VLOOKUP(A88,'BL27'!$A:$ZZ,COLUMN(C88),FALSE)),0,VLOOKUP(A88,'BL27'!$A:$ZZ,COLUMN(C88),FALSE))+IF(ISNA(VLOOKUP(A88,'BL28'!$A:$ZZ,COLUMN(C88),FALSE)),0,VLOOKUP(A88,'BL28'!$A:$ZZ,COLUMN(C88),FALSE))+IF(ISNA(VLOOKUP(A88,'BL29'!$A:$ZZ,COLUMN(C88),FALSE)),0,VLOOKUP(A88,'BL29'!$A:$ZZ,COLUMN(C88),FALSE))+IF(ISNA(VLOOKUP(A88,'BL30'!$A:$ZZ,COLUMN(C88),FALSE)),0,VLOOKUP(A88,'BL30'!$A:$ZZ,COLUMN(C88),FALSE))</f>
        <v>0</v>
      </c>
      <c r="D88" s="17">
        <f>IF(ISNA(VLOOKUP(A88,'BL1'!$A:$ZZ,COLUMN(D88),FALSE)),0,VLOOKUP(A88,'BL1'!$A:$ZZ,COLUMN(D88),FALSE))+IF(ISNA(VLOOKUP(A88,'BL2'!$A:$ZZ,COLUMN(D88),FALSE)),0,VLOOKUP(A88,'BL2'!$A:$ZZ,COLUMN(D88),FALSE))+IF(ISNA(VLOOKUP(A88,'BL3'!$A:$ZZ,COLUMN(D88),FALSE)),0,VLOOKUP(A88,'BL3'!$A:$ZZ,COLUMN(D88),FALSE))+IF(ISNA(VLOOKUP(A88,'BL4'!$A:$ZZ,COLUMN(D88),FALSE)),0,VLOOKUP(A88,'BL4'!$A:$ZZ,COLUMN(D88),FALSE))+IF(ISNA(VLOOKUP(A88,'BL5'!$A:$ZZ,COLUMN(D88),FALSE)),0,VLOOKUP(A88,'BL5'!$A:$ZZ,COLUMN(D88),FALSE))+IF(ISNA(VLOOKUP(A88,'BL6'!$A:$ZZ,COLUMN(D88),FALSE)),0,VLOOKUP(A88,'BL6'!$A:$ZZ,COLUMN(D88),FALSE))+IF(ISNA(VLOOKUP(A88,'BL7'!$A:$ZZ,COLUMN(D88),FALSE)),0,VLOOKUP(A88,'BL7'!$A:$ZZ,COLUMN(D88),FALSE))+IF(ISNA(VLOOKUP(A88,'BL8'!$A:$ZZ,COLUMN(D88),FALSE)),0,VLOOKUP(A88,'BL8'!$A:$ZZ,COLUMN(D88),FALSE))+IF(ISNA(VLOOKUP(A88,'BL9'!$A:$ZZ,COLUMN(D88),FALSE)),0,VLOOKUP(A88,'BL9'!$A:$ZZ,COLUMN(D88),FALSE))+IF(ISNA(VLOOKUP(A88,'BL10'!$A:$ZZ,COLUMN(D88),FALSE)),0,VLOOKUP(A88,'BL10'!$A:$ZZ,COLUMN(D88),FALSE))+IF(ISNA(VLOOKUP(A88,'BL11'!$A:$ZZ,COLUMN(D88),FALSE)),0,VLOOKUP(A88,'BL11'!$A:$ZZ,COLUMN(D88),FALSE))+IF(ISNA(VLOOKUP(A88,'BL12'!$A:$ZZ,COLUMN(D88),FALSE)),0,VLOOKUP(A88,'BL12'!$A:$ZZ,COLUMN(D88),FALSE))+IF(ISNA(VLOOKUP(A88,'BL13'!$A:$ZZ,COLUMN(D88),FALSE)),0,VLOOKUP(A88,'BL13'!$A:$ZZ,COLUMN(D88),FALSE))+IF(ISNA(VLOOKUP(A88,'BL14'!$A:$ZZ,COLUMN(D88),FALSE)),0,VLOOKUP(A88,'BL14'!$A:$ZZ,COLUMN(D88),FALSE))+IF(ISNA(VLOOKUP(A88,'BL15'!$A:$ZZ,COLUMN(D88),FALSE)),0,VLOOKUP(A88,'BL15'!$A:$ZZ,COLUMN(D88),FALSE))+IF(ISNA(VLOOKUP(A88,'BL16'!$A:$ZZ,COLUMN(D88),FALSE)),0,VLOOKUP(A88,'BL16'!$A:$ZZ,COLUMN(D88),FALSE))+IF(ISNA(VLOOKUP(A88,'BL17'!$A:$ZZ,COLUMN(D88),FALSE)),0,VLOOKUP(A88,'BL17'!$A:$ZZ,COLUMN(D88),FALSE))+IF(ISNA(VLOOKUP(A88,'BL18'!$A:$ZZ,COLUMN(D88),FALSE)),0,VLOOKUP(A88,'BL18'!$A:$ZZ,COLUMN(D88),FALSE))+IF(ISNA(VLOOKUP(A88,'BL19'!$A:$ZZ,COLUMN(D88),FALSE)),0,VLOOKUP(A88,'BL19'!$A:$ZZ,COLUMN(D88),FALSE))+IF(ISNA(VLOOKUP(A88,'BL20'!$A:$ZZ,COLUMN(D88),FALSE)),0,VLOOKUP(A88,'BL20'!$A:$ZZ,COLUMN(D88),FALSE))+IF(ISNA(VLOOKUP(A88,'BL21'!$A:$ZZ,COLUMN(D88),FALSE)),0,VLOOKUP(A88,'BL21'!$A:$ZZ,COLUMN(D88),FALSE))+IF(ISNA(VLOOKUP(A88,'BL22'!$A:$ZZ,COLUMN(D88),FALSE)),0,VLOOKUP(A88,'BL22'!$A:$ZZ,COLUMN(D88),FALSE))+IF(ISNA(VLOOKUP(A88,'BL23'!$A:$ZZ,COLUMN(D88),FALSE)),0,VLOOKUP(A88,'BL23'!$A:$ZZ,COLUMN(D88),FALSE))+IF(ISNA(VLOOKUP(A88,'BL24'!$A:$ZZ,COLUMN(D88),FALSE)),0,VLOOKUP(A88,'BL24'!$A:$ZZ,COLUMN(D88),FALSE))+IF(ISNA(VLOOKUP(A88,'BL25'!$A:$ZZ,COLUMN(D88),FALSE)),0,VLOOKUP(A88,'BL25'!$A:$ZZ,COLUMN(D88),FALSE))+IF(ISNA(VLOOKUP(A88,'BL26'!$A:$ZZ,COLUMN(D88),FALSE)),0,VLOOKUP(A88,'BL26'!$A:$ZZ,COLUMN(D88),FALSE))+IF(ISNA(VLOOKUP(A88,'BL27'!$A:$ZZ,COLUMN(D88),FALSE)),0,VLOOKUP(A88,'BL27'!$A:$ZZ,COLUMN(D88),FALSE))+IF(ISNA(VLOOKUP(A88,'BL28'!$A:$ZZ,COLUMN(D88),FALSE)),0,VLOOKUP(A88,'BL28'!$A:$ZZ,COLUMN(D88),FALSE))+IF(ISNA(VLOOKUP(A88,'BL29'!$A:$ZZ,COLUMN(D88),FALSE)),0,VLOOKUP(A88,'BL29'!$A:$ZZ,COLUMN(D88),FALSE))+IF(ISNA(VLOOKUP(A88,'BL30'!$A:$ZZ,COLUMN(D88),FALSE)),0,VLOOKUP(A88,'BL30'!$A:$ZZ,COLUMN(D88),FALSE))</f>
        <v>0</v>
      </c>
      <c r="E88" s="18">
        <f>IF(ISNA(VLOOKUP(A88,'BL1'!$A:$ZZ,COLUMN(E88),FALSE)),0,VLOOKUP(A88,'BL1'!$A:$ZZ,COLUMN(E88),FALSE))+IF(ISNA(VLOOKUP(A88,'BL2'!$A:$ZZ,COLUMN(E88),FALSE)),0,VLOOKUP(A88,'BL2'!$A:$ZZ,COLUMN(E88),FALSE))+IF(ISNA(VLOOKUP(A88,'BL3'!$A:$ZZ,COLUMN(E88),FALSE)),0,VLOOKUP(A88,'BL3'!$A:$ZZ,COLUMN(E88),FALSE))+IF(ISNA(VLOOKUP(A88,'BL4'!$A:$ZZ,COLUMN(E88),FALSE)),0,VLOOKUP(A88,'BL4'!$A:$ZZ,COLUMN(E88),FALSE))+IF(ISNA(VLOOKUP(A88,'BL5'!$A:$ZZ,COLUMN(E88),FALSE)),0,VLOOKUP(A88,'BL5'!$A:$ZZ,COLUMN(E88),FALSE))+IF(ISNA(VLOOKUP(A88,'BL6'!$A:$ZZ,COLUMN(E88),FALSE)),0,VLOOKUP(A88,'BL6'!$A:$ZZ,COLUMN(E88),FALSE))+IF(ISNA(VLOOKUP(A88,'BL7'!$A:$ZZ,COLUMN(E88),FALSE)),0,VLOOKUP(A88,'BL7'!$A:$ZZ,COLUMN(E88),FALSE))+IF(ISNA(VLOOKUP(A88,'BL8'!$A:$ZZ,COLUMN(E88),FALSE)),0,VLOOKUP(A88,'BL8'!$A:$ZZ,COLUMN(E88),FALSE))+IF(ISNA(VLOOKUP(A88,'BL9'!$A:$ZZ,COLUMN(E88),FALSE)),0,VLOOKUP(A88,'BL9'!$A:$ZZ,COLUMN(E88),FALSE))+IF(ISNA(VLOOKUP(A88,'BL10'!$A:$ZZ,COLUMN(E88),FALSE)),0,VLOOKUP(A88,'BL10'!$A:$ZZ,COLUMN(E88),FALSE))+IF(ISNA(VLOOKUP(A88,'BL11'!$A:$ZZ,COLUMN(E88),FALSE)),0,VLOOKUP(A88,'BL11'!$A:$ZZ,COLUMN(E88),FALSE))+IF(ISNA(VLOOKUP(A88,'BL12'!$A:$ZZ,COLUMN(E88),FALSE)),0,VLOOKUP(A88,'BL12'!$A:$ZZ,COLUMN(E88),FALSE))+IF(ISNA(VLOOKUP(A88,'BL13'!$A:$ZZ,COLUMN(E88),FALSE)),0,VLOOKUP(A88,'BL13'!$A:$ZZ,COLUMN(E88),FALSE))+IF(ISNA(VLOOKUP(A88,'BL14'!$A:$ZZ,COLUMN(E88),FALSE)),0,VLOOKUP(A88,'BL14'!$A:$ZZ,COLUMN(E88),FALSE))+IF(ISNA(VLOOKUP(A88,'BL15'!$A:$ZZ,COLUMN(E88),FALSE)),0,VLOOKUP(A88,'BL15'!$A:$ZZ,COLUMN(E88),FALSE))+IF(ISNA(VLOOKUP(A88,'BL16'!$A:$ZZ,COLUMN(E88),FALSE)),0,VLOOKUP(A88,'BL16'!$A:$ZZ,COLUMN(E88),FALSE))+IF(ISNA(VLOOKUP(A88,'BL17'!$A:$ZZ,COLUMN(E88),FALSE)),0,VLOOKUP(A88,'BL17'!$A:$ZZ,COLUMN(E88),FALSE))+IF(ISNA(VLOOKUP(A88,'BL18'!$A:$ZZ,COLUMN(E88),FALSE)),0,VLOOKUP(A88,'BL18'!$A:$ZZ,COLUMN(E88),FALSE))+IF(ISNA(VLOOKUP(A88,'BL19'!$A:$ZZ,COLUMN(E88),FALSE)),0,VLOOKUP(A88,'BL19'!$A:$ZZ,COLUMN(E88),FALSE))+IF(ISNA(VLOOKUP(A88,'BL20'!$A:$ZZ,COLUMN(E88),FALSE)),0,VLOOKUP(A88,'BL20'!$A:$ZZ,COLUMN(E88),FALSE))+IF(ISNA(VLOOKUP(A88,'BL21'!$A:$ZZ,COLUMN(E88),FALSE)),0,VLOOKUP(A88,'BL21'!$A:$ZZ,COLUMN(E88),FALSE))+IF(ISNA(VLOOKUP(A88,'BL22'!$A:$ZZ,COLUMN(E88),FALSE)),0,VLOOKUP(A88,'BL22'!$A:$ZZ,COLUMN(E88),FALSE))+IF(ISNA(VLOOKUP(A88,'BL23'!$A:$ZZ,COLUMN(E88),FALSE)),0,VLOOKUP(A88,'BL23'!$A:$ZZ,COLUMN(E88),FALSE))+IF(ISNA(VLOOKUP(A88,'BL24'!$A:$ZZ,COLUMN(E88),FALSE)),0,VLOOKUP(A88,'BL24'!$A:$ZZ,COLUMN(E88),FALSE))+IF(ISNA(VLOOKUP(A88,'BL25'!$A:$ZZ,COLUMN(E88),FALSE)),0,VLOOKUP(A88,'BL25'!$A:$ZZ,COLUMN(E88),FALSE))+IF(ISNA(VLOOKUP(A88,'BL26'!$A:$ZZ,COLUMN(E88),FALSE)),0,VLOOKUP(A88,'BL26'!$A:$ZZ,COLUMN(E88),FALSE))+IF(ISNA(VLOOKUP(A88,'BL27'!$A:$ZZ,COLUMN(E88),FALSE)),0,VLOOKUP(A88,'BL27'!$A:$ZZ,COLUMN(E88),FALSE))+IF(ISNA(VLOOKUP(A88,'BL28'!$A:$ZZ,COLUMN(E88),FALSE)),0,VLOOKUP(A88,'BL28'!$A:$ZZ,COLUMN(E88),FALSE))+IF(ISNA(VLOOKUP(A88,'BL29'!$A:$ZZ,COLUMN(E88),FALSE)),0,VLOOKUP(A88,'BL29'!$A:$ZZ,COLUMN(E88),FALSE))+IF(ISNA(VLOOKUP(A88,'BL30'!$A:$ZZ,COLUMN(E88),FALSE)),0,VLOOKUP(A88,'BL30'!$A:$ZZ,COLUMN(E88),FALSE))</f>
        <v>0</v>
      </c>
      <c r="F88" s="19">
        <f>IF(ISNA(VLOOKUP(A88,'BL1'!$A:$ZZ,COLUMN(F88),FALSE)),0,VLOOKUP(A88,'BL1'!$A:$ZZ,COLUMN(F88),FALSE))+IF(ISNA(VLOOKUP(A88,'BL2'!$A:$ZZ,COLUMN(F88),FALSE)),0,VLOOKUP(A88,'BL2'!$A:$ZZ,COLUMN(F88),FALSE))+IF(ISNA(VLOOKUP(A88,'BL3'!$A:$ZZ,COLUMN(F88),FALSE)),0,VLOOKUP(A88,'BL3'!$A:$ZZ,COLUMN(F88),FALSE))+IF(ISNA(VLOOKUP(A88,'BL4'!$A:$ZZ,COLUMN(F88),FALSE)),0,VLOOKUP(A88,'BL4'!$A:$ZZ,COLUMN(F88),FALSE))+IF(ISNA(VLOOKUP(A88,'BL5'!$A:$ZZ,COLUMN(F88),FALSE)),0,VLOOKUP(A88,'BL5'!$A:$ZZ,COLUMN(F88),FALSE))+IF(ISNA(VLOOKUP(A88,'BL6'!$A:$ZZ,COLUMN(F88),FALSE)),0,VLOOKUP(A88,'BL6'!$A:$ZZ,COLUMN(F88),FALSE))+IF(ISNA(VLOOKUP(A88,'BL7'!$A:$ZZ,COLUMN(F88),FALSE)),0,VLOOKUP(A88,'BL7'!$A:$ZZ,COLUMN(F88),FALSE))+IF(ISNA(VLOOKUP(A88,'BL8'!$A:$ZZ,COLUMN(F88),FALSE)),0,VLOOKUP(A88,'BL8'!$A:$ZZ,COLUMN(F88),FALSE))+IF(ISNA(VLOOKUP(A88,'BL9'!$A:$ZZ,COLUMN(F88),FALSE)),0,VLOOKUP(A88,'BL9'!$A:$ZZ,COLUMN(F88),FALSE))+IF(ISNA(VLOOKUP(A88,'BL10'!$A:$ZZ,COLUMN(F88),FALSE)),0,VLOOKUP(A88,'BL10'!$A:$ZZ,COLUMN(F88),FALSE))+IF(ISNA(VLOOKUP(A88,'BL11'!$A:$ZZ,COLUMN(F88),FALSE)),0,VLOOKUP(A88,'BL11'!$A:$ZZ,COLUMN(F88),FALSE))+IF(ISNA(VLOOKUP(A88,'BL12'!$A:$ZZ,COLUMN(F88),FALSE)),0,VLOOKUP(A88,'BL12'!$A:$ZZ,COLUMN(F88),FALSE))+IF(ISNA(VLOOKUP(A88,'BL13'!$A:$ZZ,COLUMN(F88),FALSE)),0,VLOOKUP(A88,'BL13'!$A:$ZZ,COLUMN(F88),FALSE))+IF(ISNA(VLOOKUP(A88,'BL14'!$A:$ZZ,COLUMN(F88),FALSE)),0,VLOOKUP(A88,'BL14'!$A:$ZZ,COLUMN(F88),FALSE))+IF(ISNA(VLOOKUP(A88,'BL15'!$A:$ZZ,COLUMN(F88),FALSE)),0,VLOOKUP(A88,'BL15'!$A:$ZZ,COLUMN(F88),FALSE))+IF(ISNA(VLOOKUP(A88,'BL16'!$A:$ZZ,COLUMN(F88),FALSE)),0,VLOOKUP(A88,'BL16'!$A:$ZZ,COLUMN(F88),FALSE))+IF(ISNA(VLOOKUP(A88,'BL17'!$A:$ZZ,COLUMN(F88),FALSE)),0,VLOOKUP(A88,'BL17'!$A:$ZZ,COLUMN(F88),FALSE))+IF(ISNA(VLOOKUP(A88,'BL18'!$A:$ZZ,COLUMN(F88),FALSE)),0,VLOOKUP(A88,'BL18'!$A:$ZZ,COLUMN(F88),FALSE))+IF(ISNA(VLOOKUP(A88,'BL19'!$A:$ZZ,COLUMN(F88),FALSE)),0,VLOOKUP(A88,'BL19'!$A:$ZZ,COLUMN(F88),FALSE))+IF(ISNA(VLOOKUP(A88,'BL20'!$A:$ZZ,COLUMN(F88),FALSE)),0,VLOOKUP(A88,'BL20'!$A:$ZZ,COLUMN(F88),FALSE))+IF(ISNA(VLOOKUP(A88,'BL21'!$A:$ZZ,COLUMN(F88),FALSE)),0,VLOOKUP(A88,'BL21'!$A:$ZZ,COLUMN(F88),FALSE))+IF(ISNA(VLOOKUP(A88,'BL22'!$A:$ZZ,COLUMN(F88),FALSE)),0,VLOOKUP(A88,'BL22'!$A:$ZZ,COLUMN(F88),FALSE))+IF(ISNA(VLOOKUP(A88,'BL23'!$A:$ZZ,COLUMN(F88),FALSE)),0,VLOOKUP(A88,'BL23'!$A:$ZZ,COLUMN(F88),FALSE))+IF(ISNA(VLOOKUP(A88,'BL24'!$A:$ZZ,COLUMN(F88),FALSE)),0,VLOOKUP(A88,'BL24'!$A:$ZZ,COLUMN(F88),FALSE))+IF(ISNA(VLOOKUP(A88,'BL25'!$A:$ZZ,COLUMN(F88),FALSE)),0,VLOOKUP(A88,'BL25'!$A:$ZZ,COLUMN(F88),FALSE))+IF(ISNA(VLOOKUP(A88,'BL26'!$A:$ZZ,COLUMN(F88),FALSE)),0,VLOOKUP(A88,'BL26'!$A:$ZZ,COLUMN(F88),FALSE))+IF(ISNA(VLOOKUP(A88,'BL27'!$A:$ZZ,COLUMN(F88),FALSE)),0,VLOOKUP(A88,'BL27'!$A:$ZZ,COLUMN(F88),FALSE))+IF(ISNA(VLOOKUP(A88,'BL28'!$A:$ZZ,COLUMN(F88),FALSE)),0,VLOOKUP(A88,'BL28'!$A:$ZZ,COLUMN(F88),FALSE))+IF(ISNA(VLOOKUP(A88,'BL29'!$A:$ZZ,COLUMN(F88),FALSE)),0,VLOOKUP(A88,'BL29'!$A:$ZZ,COLUMN(F88),FALSE))+IF(ISNA(VLOOKUP(A88,'BL30'!$A:$ZZ,COLUMN(F88),FALSE)),0,VLOOKUP(A88,'BL30'!$A:$ZZ,COLUMN(F88),FALSE))</f>
        <v>0</v>
      </c>
      <c r="G88" s="20">
        <f>IF(ISNA(VLOOKUP(A88,'BL1'!$A:$ZZ,COLUMN(G88),FALSE)),0,VLOOKUP(A88,'BL1'!$A:$ZZ,COLUMN(G88),FALSE))+IF(ISNA(VLOOKUP(A88,'BL2'!$A:$ZZ,COLUMN(G88),FALSE)),0,VLOOKUP(A88,'BL2'!$A:$ZZ,COLUMN(G88),FALSE))+IF(ISNA(VLOOKUP(A88,'BL3'!$A:$ZZ,COLUMN(G88),FALSE)),0,VLOOKUP(A88,'BL3'!$A:$ZZ,COLUMN(G88),FALSE))+IF(ISNA(VLOOKUP(A88,'BL4'!$A:$ZZ,COLUMN(G88),FALSE)),0,VLOOKUP(A88,'BL4'!$A:$ZZ,COLUMN(G88),FALSE))+IF(ISNA(VLOOKUP(A88,'BL5'!$A:$ZZ,COLUMN(G88),FALSE)),0,VLOOKUP(A88,'BL5'!$A:$ZZ,COLUMN(G88),FALSE))+IF(ISNA(VLOOKUP(A88,'BL6'!$A:$ZZ,COLUMN(G88),FALSE)),0,VLOOKUP(A88,'BL6'!$A:$ZZ,COLUMN(G88),FALSE))+IF(ISNA(VLOOKUP(A88,'BL7'!$A:$ZZ,COLUMN(G88),FALSE)),0,VLOOKUP(A88,'BL7'!$A:$ZZ,COLUMN(G88),FALSE))+IF(ISNA(VLOOKUP(A88,'BL8'!$A:$ZZ,COLUMN(G88),FALSE)),0,VLOOKUP(A88,'BL8'!$A:$ZZ,COLUMN(G88),FALSE))+IF(ISNA(VLOOKUP(A88,'BL9'!$A:$ZZ,COLUMN(G88),FALSE)),0,VLOOKUP(A88,'BL9'!$A:$ZZ,COLUMN(G88),FALSE))+IF(ISNA(VLOOKUP(A88,'BL10'!$A:$ZZ,COLUMN(G88),FALSE)),0,VLOOKUP(A88,'BL10'!$A:$ZZ,COLUMN(G88),FALSE))+IF(ISNA(VLOOKUP(A88,'BL11'!$A:$ZZ,COLUMN(G88),FALSE)),0,VLOOKUP(A88,'BL11'!$A:$ZZ,COLUMN(G88),FALSE))+IF(ISNA(VLOOKUP(A88,'BL12'!$A:$ZZ,COLUMN(G88),FALSE)),0,VLOOKUP(A88,'BL12'!$A:$ZZ,COLUMN(G88),FALSE))+IF(ISNA(VLOOKUP(A88,'BL13'!$A:$ZZ,COLUMN(G88),FALSE)),0,VLOOKUP(A88,'BL13'!$A:$ZZ,COLUMN(G88),FALSE))+IF(ISNA(VLOOKUP(A88,'BL14'!$A:$ZZ,COLUMN(G88),FALSE)),0,VLOOKUP(A88,'BL14'!$A:$ZZ,COLUMN(G88),FALSE))+IF(ISNA(VLOOKUP(A88,'BL15'!$A:$ZZ,COLUMN(G88),FALSE)),0,VLOOKUP(A88,'BL15'!$A:$ZZ,COLUMN(G88),FALSE))+IF(ISNA(VLOOKUP(A88,'BL16'!$A:$ZZ,COLUMN(G88),FALSE)),0,VLOOKUP(A88,'BL16'!$A:$ZZ,COLUMN(G88),FALSE))+IF(ISNA(VLOOKUP(A88,'BL17'!$A:$ZZ,COLUMN(G88),FALSE)),0,VLOOKUP(A88,'BL17'!$A:$ZZ,COLUMN(G88),FALSE))+IF(ISNA(VLOOKUP(A88,'BL18'!$A:$ZZ,COLUMN(G88),FALSE)),0,VLOOKUP(A88,'BL18'!$A:$ZZ,COLUMN(G88),FALSE))+IF(ISNA(VLOOKUP(A88,'BL19'!$A:$ZZ,COLUMN(G88),FALSE)),0,VLOOKUP(A88,'BL19'!$A:$ZZ,COLUMN(G88),FALSE))+IF(ISNA(VLOOKUP(A88,'BL20'!$A:$ZZ,COLUMN(G88),FALSE)),0,VLOOKUP(A88,'BL20'!$A:$ZZ,COLUMN(G88),FALSE))+IF(ISNA(VLOOKUP(A88,'BL21'!$A:$ZZ,COLUMN(G88),FALSE)),0,VLOOKUP(A88,'BL21'!$A:$ZZ,COLUMN(G88),FALSE))+IF(ISNA(VLOOKUP(A88,'BL22'!$A:$ZZ,COLUMN(G88),FALSE)),0,VLOOKUP(A88,'BL22'!$A:$ZZ,COLUMN(G88),FALSE))+IF(ISNA(VLOOKUP(A88,'BL23'!$A:$ZZ,COLUMN(G88),FALSE)),0,VLOOKUP(A88,'BL23'!$A:$ZZ,COLUMN(G88),FALSE))+IF(ISNA(VLOOKUP(A88,'BL24'!$A:$ZZ,COLUMN(G88),FALSE)),0,VLOOKUP(A88,'BL24'!$A:$ZZ,COLUMN(G88),FALSE))+IF(ISNA(VLOOKUP(A88,'BL25'!$A:$ZZ,COLUMN(G88),FALSE)),0,VLOOKUP(A88,'BL25'!$A:$ZZ,COLUMN(G88),FALSE))+IF(ISNA(VLOOKUP(A88,'BL26'!$A:$ZZ,COLUMN(G88),FALSE)),0,VLOOKUP(A88,'BL26'!$A:$ZZ,COLUMN(G88),FALSE))+IF(ISNA(VLOOKUP(A88,'BL27'!$A:$ZZ,COLUMN(G88),FALSE)),0,VLOOKUP(A88,'BL27'!$A:$ZZ,COLUMN(G88),FALSE))+IF(ISNA(VLOOKUP(A88,'BL28'!$A:$ZZ,COLUMN(G88),FALSE)),0,VLOOKUP(A88,'BL28'!$A:$ZZ,COLUMN(G88),FALSE))+IF(ISNA(VLOOKUP(A88,'BL29'!$A:$ZZ,COLUMN(G88),FALSE)),0,VLOOKUP(A88,'BL29'!$A:$ZZ,COLUMN(G88),FALSE))+IF(ISNA(VLOOKUP(A88,'BL30'!$A:$ZZ,COLUMN(G88),FALSE)),0,VLOOKUP(A88,'BL30'!$A:$ZZ,COLUMN(G88),FALSE))</f>
        <v>0</v>
      </c>
      <c r="H88" s="21">
        <f>IF(ISNA(VLOOKUP(A88,'BL1'!$A:$ZZ,COLUMN(H88),FALSE)),0,VLOOKUP(A88,'BL1'!$A:$ZZ,COLUMN(H88),FALSE))+IF(ISNA(VLOOKUP(A88,'BL2'!$A:$ZZ,COLUMN(H88),FALSE)),0,VLOOKUP(A88,'BL2'!$A:$ZZ,COLUMN(H88),FALSE))+IF(ISNA(VLOOKUP(A88,'BL3'!$A:$ZZ,COLUMN(H88),FALSE)),0,VLOOKUP(A88,'BL3'!$A:$ZZ,COLUMN(H88),FALSE))+IF(ISNA(VLOOKUP(A88,'BL4'!$A:$ZZ,COLUMN(H88),FALSE)),0,VLOOKUP(A88,'BL4'!$A:$ZZ,COLUMN(H88),FALSE))+IF(ISNA(VLOOKUP(A88,'BL5'!$A:$ZZ,COLUMN(H88),FALSE)),0,VLOOKUP(A88,'BL5'!$A:$ZZ,COLUMN(H88),FALSE))+IF(ISNA(VLOOKUP(A88,'BL6'!$A:$ZZ,COLUMN(H88),FALSE)),0,VLOOKUP(A88,'BL6'!$A:$ZZ,COLUMN(H88),FALSE))+IF(ISNA(VLOOKUP(A88,'BL7'!$A:$ZZ,COLUMN(H88),FALSE)),0,VLOOKUP(A88,'BL7'!$A:$ZZ,COLUMN(H88),FALSE))+IF(ISNA(VLOOKUP(A88,'BL8'!$A:$ZZ,COLUMN(H88),FALSE)),0,VLOOKUP(A88,'BL8'!$A:$ZZ,COLUMN(H88),FALSE))+IF(ISNA(VLOOKUP(A88,'BL9'!$A:$ZZ,COLUMN(H88),FALSE)),0,VLOOKUP(A88,'BL9'!$A:$ZZ,COLUMN(H88),FALSE))+IF(ISNA(VLOOKUP(A88,'BL10'!$A:$ZZ,COLUMN(H88),FALSE)),0,VLOOKUP(A88,'BL10'!$A:$ZZ,COLUMN(H88),FALSE))+IF(ISNA(VLOOKUP(A88,'BL11'!$A:$ZZ,COLUMN(H88),FALSE)),0,VLOOKUP(A88,'BL11'!$A:$ZZ,COLUMN(H88),FALSE))+IF(ISNA(VLOOKUP(A88,'BL12'!$A:$ZZ,COLUMN(H88),FALSE)),0,VLOOKUP(A88,'BL12'!$A:$ZZ,COLUMN(H88),FALSE))+IF(ISNA(VLOOKUP(A88,'BL13'!$A:$ZZ,COLUMN(H88),FALSE)),0,VLOOKUP(A88,'BL13'!$A:$ZZ,COLUMN(H88),FALSE))+IF(ISNA(VLOOKUP(A88,'BL14'!$A:$ZZ,COLUMN(H88),FALSE)),0,VLOOKUP(A88,'BL14'!$A:$ZZ,COLUMN(H88),FALSE))+IF(ISNA(VLOOKUP(A88,'BL15'!$A:$ZZ,COLUMN(H88),FALSE)),0,VLOOKUP(A88,'BL15'!$A:$ZZ,COLUMN(H88),FALSE))+IF(ISNA(VLOOKUP(A88,'BL16'!$A:$ZZ,COLUMN(H88),FALSE)),0,VLOOKUP(A88,'BL16'!$A:$ZZ,COLUMN(H88),FALSE))+IF(ISNA(VLOOKUP(A88,'BL17'!$A:$ZZ,COLUMN(H88),FALSE)),0,VLOOKUP(A88,'BL17'!$A:$ZZ,COLUMN(H88),FALSE))+IF(ISNA(VLOOKUP(A88,'BL18'!$A:$ZZ,COLUMN(H88),FALSE)),0,VLOOKUP(A88,'BL18'!$A:$ZZ,COLUMN(H88),FALSE))+IF(ISNA(VLOOKUP(A88,'BL19'!$A:$ZZ,COLUMN(H88),FALSE)),0,VLOOKUP(A88,'BL19'!$A:$ZZ,COLUMN(H88),FALSE))+IF(ISNA(VLOOKUP(A88,'BL20'!$A:$ZZ,COLUMN(H88),FALSE)),0,VLOOKUP(A88,'BL20'!$A:$ZZ,COLUMN(H88),FALSE))+IF(ISNA(VLOOKUP(A88,'BL21'!$A:$ZZ,COLUMN(H88),FALSE)),0,VLOOKUP(A88,'BL21'!$A:$ZZ,COLUMN(H88),FALSE))+IF(ISNA(VLOOKUP(A88,'BL22'!$A:$ZZ,COLUMN(H88),FALSE)),0,VLOOKUP(A88,'BL22'!$A:$ZZ,COLUMN(H88),FALSE))+IF(ISNA(VLOOKUP(A88,'BL23'!$A:$ZZ,COLUMN(H88),FALSE)),0,VLOOKUP(A88,'BL23'!$A:$ZZ,COLUMN(H88),FALSE))+IF(ISNA(VLOOKUP(A88,'BL24'!$A:$ZZ,COLUMN(H88),FALSE)),0,VLOOKUP(A88,'BL24'!$A:$ZZ,COLUMN(H88),FALSE))+IF(ISNA(VLOOKUP(A88,'BL25'!$A:$ZZ,COLUMN(H88),FALSE)),0,VLOOKUP(A88,'BL25'!$A:$ZZ,COLUMN(H88),FALSE))+IF(ISNA(VLOOKUP(A88,'BL26'!$A:$ZZ,COLUMN(H88),FALSE)),0,VLOOKUP(A88,'BL26'!$A:$ZZ,COLUMN(H88),FALSE))+IF(ISNA(VLOOKUP(A88,'BL27'!$A:$ZZ,COLUMN(H88),FALSE)),0,VLOOKUP(A88,'BL27'!$A:$ZZ,COLUMN(H88),FALSE))+IF(ISNA(VLOOKUP(A88,'BL28'!$A:$ZZ,COLUMN(H88),FALSE)),0,VLOOKUP(A88,'BL28'!$A:$ZZ,COLUMN(H88),FALSE))+IF(ISNA(VLOOKUP(A88,'BL29'!$A:$ZZ,COLUMN(H88),FALSE)),0,VLOOKUP(A88,'BL29'!$A:$ZZ,COLUMN(H88),FALSE))+IF(ISNA(VLOOKUP(A88,'BL30'!$A:$ZZ,COLUMN(H88),FALSE)),0,VLOOKUP(A88,'BL30'!$A:$ZZ,COLUMN(H88),FALSE))</f>
        <v>0</v>
      </c>
      <c r="I88" s="22">
        <f>IF(ISNA(VLOOKUP(A88,'BL1'!$A:$ZZ,COLUMN(I88),FALSE)),0,VLOOKUP(A88,'BL1'!$A:$ZZ,COLUMN(I88),FALSE))+IF(ISNA(VLOOKUP(A88,'BL2'!$A:$ZZ,COLUMN(I88),FALSE)),0,VLOOKUP(A88,'BL2'!$A:$ZZ,COLUMN(I88),FALSE))+IF(ISNA(VLOOKUP(A88,'BL3'!$A:$ZZ,COLUMN(I88),FALSE)),0,VLOOKUP(A88,'BL3'!$A:$ZZ,COLUMN(I88),FALSE))+IF(ISNA(VLOOKUP(A88,'BL4'!$A:$ZZ,COLUMN(I88),FALSE)),0,VLOOKUP(A88,'BL4'!$A:$ZZ,COLUMN(I88),FALSE))+IF(ISNA(VLOOKUP(A88,'BL5'!$A:$ZZ,COLUMN(I88),FALSE)),0,VLOOKUP(A88,'BL5'!$A:$ZZ,COLUMN(I88),FALSE))+IF(ISNA(VLOOKUP(A88,'BL6'!$A:$ZZ,COLUMN(I88),FALSE)),0,VLOOKUP(A88,'BL6'!$A:$ZZ,COLUMN(I88),FALSE))+IF(ISNA(VLOOKUP(A88,'BL7'!$A:$ZZ,COLUMN(I88),FALSE)),0,VLOOKUP(A88,'BL7'!$A:$ZZ,COLUMN(I88),FALSE))+IF(ISNA(VLOOKUP(A88,'BL8'!$A:$ZZ,COLUMN(I88),FALSE)),0,VLOOKUP(A88,'BL8'!$A:$ZZ,COLUMN(I88),FALSE))+IF(ISNA(VLOOKUP(A88,'BL9'!$A:$ZZ,COLUMN(I88),FALSE)),0,VLOOKUP(A88,'BL9'!$A:$ZZ,COLUMN(I88),FALSE))+IF(ISNA(VLOOKUP(A88,'BL10'!$A:$ZZ,COLUMN(I88),FALSE)),0,VLOOKUP(A88,'BL10'!$A:$ZZ,COLUMN(I88),FALSE))+IF(ISNA(VLOOKUP(A88,'BL11'!$A:$ZZ,COLUMN(I88),FALSE)),0,VLOOKUP(A88,'BL11'!$A:$ZZ,COLUMN(I88),FALSE))+IF(ISNA(VLOOKUP(A88,'BL12'!$A:$ZZ,COLUMN(I88),FALSE)),0,VLOOKUP(A88,'BL12'!$A:$ZZ,COLUMN(I88),FALSE))+IF(ISNA(VLOOKUP(A88,'BL13'!$A:$ZZ,COLUMN(I88),FALSE)),0,VLOOKUP(A88,'BL13'!$A:$ZZ,COLUMN(I88),FALSE))+IF(ISNA(VLOOKUP(A88,'BL14'!$A:$ZZ,COLUMN(I88),FALSE)),0,VLOOKUP(A88,'BL14'!$A:$ZZ,COLUMN(I88),FALSE))+IF(ISNA(VLOOKUP(A88,'BL15'!$A:$ZZ,COLUMN(I88),FALSE)),0,VLOOKUP(A88,'BL15'!$A:$ZZ,COLUMN(I88),FALSE))+IF(ISNA(VLOOKUP(A88,'BL16'!$A:$ZZ,COLUMN(I88),FALSE)),0,VLOOKUP(A88,'BL16'!$A:$ZZ,COLUMN(I88),FALSE))+IF(ISNA(VLOOKUP(A88,'BL17'!$A:$ZZ,COLUMN(I88),FALSE)),0,VLOOKUP(A88,'BL17'!$A:$ZZ,COLUMN(I88),FALSE))+IF(ISNA(VLOOKUP(A88,'BL18'!$A:$ZZ,COLUMN(I88),FALSE)),0,VLOOKUP(A88,'BL18'!$A:$ZZ,COLUMN(I88),FALSE))+IF(ISNA(VLOOKUP(A88,'BL19'!$A:$ZZ,COLUMN(I88),FALSE)),0,VLOOKUP(A88,'BL19'!$A:$ZZ,COLUMN(I88),FALSE))+IF(ISNA(VLOOKUP(A88,'BL20'!$A:$ZZ,COLUMN(I88),FALSE)),0,VLOOKUP(A88,'BL20'!$A:$ZZ,COLUMN(I88),FALSE))+IF(ISNA(VLOOKUP(A88,'BL21'!$A:$ZZ,COLUMN(I88),FALSE)),0,VLOOKUP(A88,'BL21'!$A:$ZZ,COLUMN(I88),FALSE))+IF(ISNA(VLOOKUP(A88,'BL22'!$A:$ZZ,COLUMN(I88),FALSE)),0,VLOOKUP(A88,'BL22'!$A:$ZZ,COLUMN(I88),FALSE))+IF(ISNA(VLOOKUP(A88,'BL23'!$A:$ZZ,COLUMN(I88),FALSE)),0,VLOOKUP(A88,'BL23'!$A:$ZZ,COLUMN(I88),FALSE))+IF(ISNA(VLOOKUP(A88,'BL24'!$A:$ZZ,COLUMN(I88),FALSE)),0,VLOOKUP(A88,'BL24'!$A:$ZZ,COLUMN(I88),FALSE))+IF(ISNA(VLOOKUP(A88,'BL25'!$A:$ZZ,COLUMN(I88),FALSE)),0,VLOOKUP(A88,'BL25'!$A:$ZZ,COLUMN(I88),FALSE))+IF(ISNA(VLOOKUP(A88,'BL26'!$A:$ZZ,COLUMN(I88),FALSE)),0,VLOOKUP(A88,'BL26'!$A:$ZZ,COLUMN(I88),FALSE))+IF(ISNA(VLOOKUP(A88,'BL27'!$A:$ZZ,COLUMN(I88),FALSE)),0,VLOOKUP(A88,'BL27'!$A:$ZZ,COLUMN(I88),FALSE))+IF(ISNA(VLOOKUP(A88,'BL28'!$A:$ZZ,COLUMN(I88),FALSE)),0,VLOOKUP(A88,'BL28'!$A:$ZZ,COLUMN(I88),FALSE))+IF(ISNA(VLOOKUP(A88,'BL29'!$A:$ZZ,COLUMN(I88),FALSE)),0,VLOOKUP(A88,'BL29'!$A:$ZZ,COLUMN(I88),FALSE))+IF(ISNA(VLOOKUP(A88,'BL30'!$A:$ZZ,COLUMN(I88),FALSE)),0,VLOOKUP(A88,'BL30'!$A:$ZZ,COLUMN(I88),FALSE))</f>
        <v>0</v>
      </c>
      <c r="J88" s="23">
        <f>IF(ISNA(VLOOKUP(A88,'BL1'!$A:$ZZ,COLUMN(J88),FALSE)),0,VLOOKUP(A88,'BL1'!$A:$ZZ,COLUMN(J88),FALSE))+IF(ISNA(VLOOKUP(A88,'BL2'!$A:$ZZ,COLUMN(J88),FALSE)),0,VLOOKUP(A88,'BL2'!$A:$ZZ,COLUMN(J88),FALSE))+IF(ISNA(VLOOKUP(A88,'BL3'!$A:$ZZ,COLUMN(J88),FALSE)),0,VLOOKUP(A88,'BL3'!$A:$ZZ,COLUMN(J88),FALSE))+IF(ISNA(VLOOKUP(A88,'BL4'!$A:$ZZ,COLUMN(J88),FALSE)),0,VLOOKUP(A88,'BL4'!$A:$ZZ,COLUMN(J88),FALSE))+IF(ISNA(VLOOKUP(A88,'BL5'!$A:$ZZ,COLUMN(J88),FALSE)),0,VLOOKUP(A88,'BL5'!$A:$ZZ,COLUMN(J88),FALSE))+IF(ISNA(VLOOKUP(A88,'BL6'!$A:$ZZ,COLUMN(J88),FALSE)),0,VLOOKUP(A88,'BL6'!$A:$ZZ,COLUMN(J88),FALSE))+IF(ISNA(VLOOKUP(A88,'BL7'!$A:$ZZ,COLUMN(J88),FALSE)),0,VLOOKUP(A88,'BL7'!$A:$ZZ,COLUMN(J88),FALSE))+IF(ISNA(VLOOKUP(A88,'BL8'!$A:$ZZ,COLUMN(J88),FALSE)),0,VLOOKUP(A88,'BL8'!$A:$ZZ,COLUMN(J88),FALSE))+IF(ISNA(VLOOKUP(A88,'BL9'!$A:$ZZ,COLUMN(J88),FALSE)),0,VLOOKUP(A88,'BL9'!$A:$ZZ,COLUMN(J88),FALSE))+IF(ISNA(VLOOKUP(A88,'BL10'!$A:$ZZ,COLUMN(J88),FALSE)),0,VLOOKUP(A88,'BL10'!$A:$ZZ,COLUMN(J88),FALSE))+IF(ISNA(VLOOKUP(A88,'BL11'!$A:$ZZ,COLUMN(J88),FALSE)),0,VLOOKUP(A88,'BL11'!$A:$ZZ,COLUMN(J88),FALSE))+IF(ISNA(VLOOKUP(A88,'BL12'!$A:$ZZ,COLUMN(J88),FALSE)),0,VLOOKUP(A88,'BL12'!$A:$ZZ,COLUMN(J88),FALSE))+IF(ISNA(VLOOKUP(A88,'BL13'!$A:$ZZ,COLUMN(J88),FALSE)),0,VLOOKUP(A88,'BL13'!$A:$ZZ,COLUMN(J88),FALSE))+IF(ISNA(VLOOKUP(A88,'BL14'!$A:$ZZ,COLUMN(J88),FALSE)),0,VLOOKUP(A88,'BL14'!$A:$ZZ,COLUMN(J88),FALSE))+IF(ISNA(VLOOKUP(A88,'BL15'!$A:$ZZ,COLUMN(J88),FALSE)),0,VLOOKUP(A88,'BL15'!$A:$ZZ,COLUMN(J88),FALSE))+IF(ISNA(VLOOKUP(A88,'BL16'!$A:$ZZ,COLUMN(J88),FALSE)),0,VLOOKUP(A88,'BL16'!$A:$ZZ,COLUMN(J88),FALSE))+IF(ISNA(VLOOKUP(A88,'BL17'!$A:$ZZ,COLUMN(J88),FALSE)),0,VLOOKUP(A88,'BL17'!$A:$ZZ,COLUMN(J88),FALSE))+IF(ISNA(VLOOKUP(A88,'BL18'!$A:$ZZ,COLUMN(J88),FALSE)),0,VLOOKUP(A88,'BL18'!$A:$ZZ,COLUMN(J88),FALSE))+IF(ISNA(VLOOKUP(A88,'BL19'!$A:$ZZ,COLUMN(J88),FALSE)),0,VLOOKUP(A88,'BL19'!$A:$ZZ,COLUMN(J88),FALSE))+IF(ISNA(VLOOKUP(A88,'BL20'!$A:$ZZ,COLUMN(J88),FALSE)),0,VLOOKUP(A88,'BL20'!$A:$ZZ,COLUMN(J88),FALSE))+IF(ISNA(VLOOKUP(A88,'BL21'!$A:$ZZ,COLUMN(J88),FALSE)),0,VLOOKUP(A88,'BL21'!$A:$ZZ,COLUMN(J88),FALSE))+IF(ISNA(VLOOKUP(A88,'BL22'!$A:$ZZ,COLUMN(J88),FALSE)),0,VLOOKUP(A88,'BL22'!$A:$ZZ,COLUMN(J88),FALSE))+IF(ISNA(VLOOKUP(A88,'BL23'!$A:$ZZ,COLUMN(J88),FALSE)),0,VLOOKUP(A88,'BL23'!$A:$ZZ,COLUMN(J88),FALSE))+IF(ISNA(VLOOKUP(A88,'BL24'!$A:$ZZ,COLUMN(J88),FALSE)),0,VLOOKUP(A88,'BL24'!$A:$ZZ,COLUMN(J88),FALSE))+IF(ISNA(VLOOKUP(A88,'BL25'!$A:$ZZ,COLUMN(J88),FALSE)),0,VLOOKUP(A88,'BL25'!$A:$ZZ,COLUMN(J88),FALSE))+IF(ISNA(VLOOKUP(A88,'BL26'!$A:$ZZ,COLUMN(J88),FALSE)),0,VLOOKUP(A88,'BL26'!$A:$ZZ,COLUMN(J88),FALSE))+IF(ISNA(VLOOKUP(A88,'BL27'!$A:$ZZ,COLUMN(J88),FALSE)),0,VLOOKUP(A88,'BL27'!$A:$ZZ,COLUMN(J88),FALSE))+IF(ISNA(VLOOKUP(A88,'BL28'!$A:$ZZ,COLUMN(J88),FALSE)),0,VLOOKUP(A88,'BL28'!$A:$ZZ,COLUMN(J88),FALSE))+IF(ISNA(VLOOKUP(A88,'BL29'!$A:$ZZ,COLUMN(J88),FALSE)),0,VLOOKUP(A88,'BL29'!$A:$ZZ,COLUMN(J88),FALSE))+IF(ISNA(VLOOKUP(A88,'BL30'!$A:$ZZ,COLUMN(J88),FALSE)),0,VLOOKUP(A88,'BL30'!$A:$ZZ,COLUMN(J88),FALSE))</f>
        <v>0</v>
      </c>
      <c r="K88" s="24">
        <f>IF(ISNA(VLOOKUP(A88,'BL1'!$A:$ZZ,COLUMN(K88),FALSE)),0,VLOOKUP(A88,'BL1'!$A:$ZZ,COLUMN(K88),FALSE))+IF(ISNA(VLOOKUP(A88,'BL2'!$A:$ZZ,COLUMN(K88),FALSE)),0,VLOOKUP(A88,'BL2'!$A:$ZZ,COLUMN(K88),FALSE))+IF(ISNA(VLOOKUP(A88,'BL3'!$A:$ZZ,COLUMN(K88),FALSE)),0,VLOOKUP(A88,'BL3'!$A:$ZZ,COLUMN(K88),FALSE))+IF(ISNA(VLOOKUP(A88,'BL4'!$A:$ZZ,COLUMN(K88),FALSE)),0,VLOOKUP(A88,'BL4'!$A:$ZZ,COLUMN(K88),FALSE))+IF(ISNA(VLOOKUP(A88,'BL5'!$A:$ZZ,COLUMN(K88),FALSE)),0,VLOOKUP(A88,'BL5'!$A:$ZZ,COLUMN(K88),FALSE))+IF(ISNA(VLOOKUP(A88,'BL6'!$A:$ZZ,COLUMN(K88),FALSE)),0,VLOOKUP(A88,'BL6'!$A:$ZZ,COLUMN(K88),FALSE))+IF(ISNA(VLOOKUP(A88,'BL7'!$A:$ZZ,COLUMN(K88),FALSE)),0,VLOOKUP(A88,'BL7'!$A:$ZZ,COLUMN(K88),FALSE))+IF(ISNA(VLOOKUP(A88,'BL8'!$A:$ZZ,COLUMN(K88),FALSE)),0,VLOOKUP(A88,'BL8'!$A:$ZZ,COLUMN(K88),FALSE))+IF(ISNA(VLOOKUP(A88,'BL9'!$A:$ZZ,COLUMN(K88),FALSE)),0,VLOOKUP(A88,'BL9'!$A:$ZZ,COLUMN(K88),FALSE))+IF(ISNA(VLOOKUP(A88,'BL10'!$A:$ZZ,COLUMN(K88),FALSE)),0,VLOOKUP(A88,'BL10'!$A:$ZZ,COLUMN(K88),FALSE))+IF(ISNA(VLOOKUP(A88,'BL11'!$A:$ZZ,COLUMN(K88),FALSE)),0,VLOOKUP(A88,'BL11'!$A:$ZZ,COLUMN(K88),FALSE))+IF(ISNA(VLOOKUP(A88,'BL12'!$A:$ZZ,COLUMN(K88),FALSE)),0,VLOOKUP(A88,'BL12'!$A:$ZZ,COLUMN(K88),FALSE))+IF(ISNA(VLOOKUP(A88,'BL13'!$A:$ZZ,COLUMN(K88),FALSE)),0,VLOOKUP(A88,'BL13'!$A:$ZZ,COLUMN(K88),FALSE))+IF(ISNA(VLOOKUP(A88,'BL14'!$A:$ZZ,COLUMN(K88),FALSE)),0,VLOOKUP(A88,'BL14'!$A:$ZZ,COLUMN(K88),FALSE))+IF(ISNA(VLOOKUP(A88,'BL15'!$A:$ZZ,COLUMN(K88),FALSE)),0,VLOOKUP(A88,'BL15'!$A:$ZZ,COLUMN(K88),FALSE))+IF(ISNA(VLOOKUP(A88,'BL16'!$A:$ZZ,COLUMN(K88),FALSE)),0,VLOOKUP(A88,'BL16'!$A:$ZZ,COLUMN(K88),FALSE))+IF(ISNA(VLOOKUP(A88,'BL17'!$A:$ZZ,COLUMN(K88),FALSE)),0,VLOOKUP(A88,'BL17'!$A:$ZZ,COLUMN(K88),FALSE))+IF(ISNA(VLOOKUP(A88,'BL18'!$A:$ZZ,COLUMN(K88),FALSE)),0,VLOOKUP(A88,'BL18'!$A:$ZZ,COLUMN(K88),FALSE))+IF(ISNA(VLOOKUP(A88,'BL19'!$A:$ZZ,COLUMN(K88),FALSE)),0,VLOOKUP(A88,'BL19'!$A:$ZZ,COLUMN(K88),FALSE))+IF(ISNA(VLOOKUP(A88,'BL20'!$A:$ZZ,COLUMN(K88),FALSE)),0,VLOOKUP(A88,'BL20'!$A:$ZZ,COLUMN(K88),FALSE))+IF(ISNA(VLOOKUP(A88,'BL21'!$A:$ZZ,COLUMN(K88),FALSE)),0,VLOOKUP(A88,'BL21'!$A:$ZZ,COLUMN(K88),FALSE))+IF(ISNA(VLOOKUP(A88,'BL22'!$A:$ZZ,COLUMN(K88),FALSE)),0,VLOOKUP(A88,'BL22'!$A:$ZZ,COLUMN(K88),FALSE))+IF(ISNA(VLOOKUP(A88,'BL23'!$A:$ZZ,COLUMN(K88),FALSE)),0,VLOOKUP(A88,'BL23'!$A:$ZZ,COLUMN(K88),FALSE))+IF(ISNA(VLOOKUP(A88,'BL24'!$A:$ZZ,COLUMN(K88),FALSE)),0,VLOOKUP(A88,'BL24'!$A:$ZZ,COLUMN(K88),FALSE))+IF(ISNA(VLOOKUP(A88,'BL25'!$A:$ZZ,COLUMN(K88),FALSE)),0,VLOOKUP(A88,'BL25'!$A:$ZZ,COLUMN(K88),FALSE))+IF(ISNA(VLOOKUP(A88,'BL26'!$A:$ZZ,COLUMN(K88),FALSE)),0,VLOOKUP(A88,'BL26'!$A:$ZZ,COLUMN(K88),FALSE))+IF(ISNA(VLOOKUP(A88,'BL27'!$A:$ZZ,COLUMN(K88),FALSE)),0,VLOOKUP(A88,'BL27'!$A:$ZZ,COLUMN(K88),FALSE))+IF(ISNA(VLOOKUP(A88,'BL28'!$A:$ZZ,COLUMN(K88),FALSE)),0,VLOOKUP(A88,'BL28'!$A:$ZZ,COLUMN(K88),FALSE))+IF(ISNA(VLOOKUP(A88,'BL29'!$A:$ZZ,COLUMN(K88),FALSE)),0,VLOOKUP(A88,'BL29'!$A:$ZZ,COLUMN(K88),FALSE))+IF(ISNA(VLOOKUP(A88,'BL30'!$A:$ZZ,COLUMN(K88),FALSE)),0,VLOOKUP(A88,'BL30'!$A:$ZZ,COLUMN(K88),FALSE))</f>
        <v>0</v>
      </c>
      <c r="L88" s="29">
        <f>IF(ISNA(VLOOKUP(A88,'BL1'!$A:$ZZ,COLUMN(L88),FALSE)),0,VLOOKUP(A88,'BL1'!$A:$ZZ,COLUMN(L88),FALSE))+IF(ISNA(VLOOKUP(A88,'BL2'!$A:$ZZ,COLUMN(L88),FALSE)),0,VLOOKUP(A88,'BL2'!$A:$ZZ,COLUMN(L88),FALSE))+IF(ISNA(VLOOKUP(A88,'BL3'!$A:$ZZ,COLUMN(L88),FALSE)),0,VLOOKUP(A88,'BL3'!$A:$ZZ,COLUMN(L88),FALSE))+IF(ISNA(VLOOKUP(A88,'BL4'!$A:$ZZ,COLUMN(L88),FALSE)),0,VLOOKUP(A88,'BL4'!$A:$ZZ,COLUMN(L88),FALSE))+IF(ISNA(VLOOKUP(A88,'BL5'!$A:$ZZ,COLUMN(L88),FALSE)),0,VLOOKUP(A88,'BL5'!$A:$ZZ,COLUMN(L88),FALSE))+IF(ISNA(VLOOKUP(A88,'BL6'!$A:$ZZ,COLUMN(L88),FALSE)),0,VLOOKUP(A88,'BL6'!$A:$ZZ,COLUMN(L88),FALSE))+IF(ISNA(VLOOKUP(A88,'BL7'!$A:$ZZ,COLUMN(L88),FALSE)),0,VLOOKUP(A88,'BL7'!$A:$ZZ,COLUMN(L88),FALSE))+IF(ISNA(VLOOKUP(A88,'BL8'!$A:$ZZ,COLUMN(L88),FALSE)),0,VLOOKUP(A88,'BL8'!$A:$ZZ,COLUMN(L88),FALSE))+IF(ISNA(VLOOKUP(A88,'BL9'!$A:$ZZ,COLUMN(L88),FALSE)),0,VLOOKUP(A88,'BL9'!$A:$ZZ,COLUMN(L88),FALSE))+IF(ISNA(VLOOKUP(A88,'BL10'!$A:$ZZ,COLUMN(L88),FALSE)),0,VLOOKUP(A88,'BL10'!$A:$ZZ,COLUMN(L88),FALSE))+IF(ISNA(VLOOKUP(A88,'BL11'!$A:$ZZ,COLUMN(L88),FALSE)),0,VLOOKUP(A88,'BL11'!$A:$ZZ,COLUMN(L88),FALSE))+IF(ISNA(VLOOKUP(A88,'BL12'!$A:$ZZ,COLUMN(L88),FALSE)),0,VLOOKUP(A88,'BL12'!$A:$ZZ,COLUMN(L88),FALSE))+IF(ISNA(VLOOKUP(A88,'BL13'!$A:$ZZ,COLUMN(L88),FALSE)),0,VLOOKUP(A88,'BL13'!$A:$ZZ,COLUMN(L88),FALSE))+IF(ISNA(VLOOKUP(A88,'BL14'!$A:$ZZ,COLUMN(L88),FALSE)),0,VLOOKUP(A88,'BL14'!$A:$ZZ,COLUMN(L88),FALSE))+IF(ISNA(VLOOKUP(A88,'BL15'!$A:$ZZ,COLUMN(L88),FALSE)),0,VLOOKUP(A88,'BL15'!$A:$ZZ,COLUMN(L88),FALSE))+IF(ISNA(VLOOKUP(A88,'BL16'!$A:$ZZ,COLUMN(L88),FALSE)),0,VLOOKUP(A88,'BL16'!$A:$ZZ,COLUMN(L88),FALSE))+IF(ISNA(VLOOKUP(A88,'BL17'!$A:$ZZ,COLUMN(L88),FALSE)),0,VLOOKUP(A88,'BL17'!$A:$ZZ,COLUMN(L88),FALSE))+IF(ISNA(VLOOKUP(A88,'BL18'!$A:$ZZ,COLUMN(L88),FALSE)),0,VLOOKUP(A88,'BL18'!$A:$ZZ,COLUMN(L88),FALSE))+IF(ISNA(VLOOKUP(A88,'BL19'!$A:$ZZ,COLUMN(L88),FALSE)),0,VLOOKUP(A88,'BL19'!$A:$ZZ,COLUMN(L88),FALSE))+IF(ISNA(VLOOKUP(A88,'BL20'!$A:$ZZ,COLUMN(L88),FALSE)),0,VLOOKUP(A88,'BL20'!$A:$ZZ,COLUMN(L88),FALSE))+IF(ISNA(VLOOKUP(A88,'BL21'!$A:$ZZ,COLUMN(L88),FALSE)),0,VLOOKUP(A88,'BL21'!$A:$ZZ,COLUMN(L88),FALSE))+IF(ISNA(VLOOKUP(A88,'BL22'!$A:$ZZ,COLUMN(L88),FALSE)),0,VLOOKUP(A88,'BL22'!$A:$ZZ,COLUMN(L88),FALSE))+IF(ISNA(VLOOKUP(A88,'BL23'!$A:$ZZ,COLUMN(L88),FALSE)),0,VLOOKUP(A88,'BL23'!$A:$ZZ,COLUMN(L88),FALSE))+IF(ISNA(VLOOKUP(A88,'BL24'!$A:$ZZ,COLUMN(L88),FALSE)),0,VLOOKUP(A88,'BL24'!$A:$ZZ,COLUMN(L88),FALSE))+IF(ISNA(VLOOKUP(A88,'BL25'!$A:$ZZ,COLUMN(L88),FALSE)),0,VLOOKUP(A88,'BL25'!$A:$ZZ,COLUMN(L88),FALSE))+IF(ISNA(VLOOKUP(A88,'BL26'!$A:$ZZ,COLUMN(L88),FALSE)),0,VLOOKUP(A88,'BL26'!$A:$ZZ,COLUMN(L88),FALSE))+IF(ISNA(VLOOKUP(A88,'BL27'!$A:$ZZ,COLUMN(L88),FALSE)),0,VLOOKUP(A88,'BL27'!$A:$ZZ,COLUMN(L88),FALSE))+IF(ISNA(VLOOKUP(A88,'BL28'!$A:$ZZ,COLUMN(L88),FALSE)),0,VLOOKUP(A88,'BL28'!$A:$ZZ,COLUMN(L88),FALSE))+IF(ISNA(VLOOKUP(A88,'BL29'!$A:$ZZ,COLUMN(L88),FALSE)),0,VLOOKUP(A88,'BL29'!$A:$ZZ,COLUMN(L88),FALSE))+IF(ISNA(VLOOKUP(A88,'BL30'!$A:$ZZ,COLUMN(L88),FALSE)),0,VLOOKUP(A88,'BL30'!$A:$ZZ,COLUMN(L88),FALSE))</f>
        <v>0</v>
      </c>
      <c r="M88" s="28">
        <f>IF(ISNA(VLOOKUP(A88,'BL1'!$A:$ZZ,COLUMN(M88),FALSE)),0,VLOOKUP(A88,'BL1'!$A:$ZZ,COLUMN(M88),FALSE))+IF(ISNA(VLOOKUP(A88,'BL2'!$A:$ZZ,COLUMN(M88),FALSE)),0,VLOOKUP(A88,'BL2'!$A:$ZZ,COLUMN(M88),FALSE))+IF(ISNA(VLOOKUP(A88,'BL3'!$A:$ZZ,COLUMN(M88),FALSE)),0,VLOOKUP(A88,'BL3'!$A:$ZZ,COLUMN(M88),FALSE))+IF(ISNA(VLOOKUP(A88,'BL4'!$A:$ZZ,COLUMN(M88),FALSE)),0,VLOOKUP(A88,'BL4'!$A:$ZZ,COLUMN(M88),FALSE))+IF(ISNA(VLOOKUP(A88,'BL5'!$A:$ZZ,COLUMN(M88),FALSE)),0,VLOOKUP(A88,'BL5'!$A:$ZZ,COLUMN(M88),FALSE))+IF(ISNA(VLOOKUP(A88,'BL6'!$A:$ZZ,COLUMN(M88),FALSE)),0,VLOOKUP(A88,'BL6'!$A:$ZZ,COLUMN(M88),FALSE))+IF(ISNA(VLOOKUP(A88,'BL7'!$A:$ZZ,COLUMN(M88),FALSE)),0,VLOOKUP(A88,'BL7'!$A:$ZZ,COLUMN(M88),FALSE))+IF(ISNA(VLOOKUP(A88,'BL8'!$A:$ZZ,COLUMN(M88),FALSE)),0,VLOOKUP(A88,'BL8'!$A:$ZZ,COLUMN(M88),FALSE))+IF(ISNA(VLOOKUP(A88,'BL9'!$A:$ZZ,COLUMN(M88),FALSE)),0,VLOOKUP(A88,'BL9'!$A:$ZZ,COLUMN(M88),FALSE))+IF(ISNA(VLOOKUP(A88,'BL10'!$A:$ZZ,COLUMN(M88),FALSE)),0,VLOOKUP(A88,'BL10'!$A:$ZZ,COLUMN(M88),FALSE))+IF(ISNA(VLOOKUP(A88,'BL11'!$A:$ZZ,COLUMN(M88),FALSE)),0,VLOOKUP(A88,'BL11'!$A:$ZZ,COLUMN(M88),FALSE))+IF(ISNA(VLOOKUP(A88,'BL12'!$A:$ZZ,COLUMN(M88),FALSE)),0,VLOOKUP(A88,'BL12'!$A:$ZZ,COLUMN(M88),FALSE))+IF(ISNA(VLOOKUP(A88,'BL13'!$A:$ZZ,COLUMN(M88),FALSE)),0,VLOOKUP(A88,'BL13'!$A:$ZZ,COLUMN(M88),FALSE))+IF(ISNA(VLOOKUP(A88,'BL14'!$A:$ZZ,COLUMN(M88),FALSE)),0,VLOOKUP(A88,'BL14'!$A:$ZZ,COLUMN(M88),FALSE))+IF(ISNA(VLOOKUP(A88,'BL15'!$A:$ZZ,COLUMN(M88),FALSE)),0,VLOOKUP(A88,'BL15'!$A:$ZZ,COLUMN(M88),FALSE))+IF(ISNA(VLOOKUP(A88,'BL16'!$A:$ZZ,COLUMN(M88),FALSE)),0,VLOOKUP(A88,'BL16'!$A:$ZZ,COLUMN(M88),FALSE))+IF(ISNA(VLOOKUP(A88,'BL17'!$A:$ZZ,COLUMN(M88),FALSE)),0,VLOOKUP(A88,'BL17'!$A:$ZZ,COLUMN(M88),FALSE))+IF(ISNA(VLOOKUP(A88,'BL18'!$A:$ZZ,COLUMN(M88),FALSE)),0,VLOOKUP(A88,'BL18'!$A:$ZZ,COLUMN(M88),FALSE))+IF(ISNA(VLOOKUP(A88,'BL19'!$A:$ZZ,COLUMN(M88),FALSE)),0,VLOOKUP(A88,'BL19'!$A:$ZZ,COLUMN(M88),FALSE))+IF(ISNA(VLOOKUP(A88,'BL20'!$A:$ZZ,COLUMN(M88),FALSE)),0,VLOOKUP(A88,'BL20'!$A:$ZZ,COLUMN(M88),FALSE))+IF(ISNA(VLOOKUP(A88,'BL21'!$A:$ZZ,COLUMN(M88),FALSE)),0,VLOOKUP(A88,'BL21'!$A:$ZZ,COLUMN(M88),FALSE))+IF(ISNA(VLOOKUP(A88,'BL22'!$A:$ZZ,COLUMN(M88),FALSE)),0,VLOOKUP(A88,'BL22'!$A:$ZZ,COLUMN(M88),FALSE))+IF(ISNA(VLOOKUP(A88,'BL23'!$A:$ZZ,COLUMN(M88),FALSE)),0,VLOOKUP(A88,'BL23'!$A:$ZZ,COLUMN(M88),FALSE))+IF(ISNA(VLOOKUP(A88,'BL24'!$A:$ZZ,COLUMN(M88),FALSE)),0,VLOOKUP(A88,'BL24'!$A:$ZZ,COLUMN(M88),FALSE))+IF(ISNA(VLOOKUP(A88,'BL25'!$A:$ZZ,COLUMN(M88),FALSE)),0,VLOOKUP(A88,'BL25'!$A:$ZZ,COLUMN(M88),FALSE))+IF(ISNA(VLOOKUP(A88,'BL26'!$A:$ZZ,COLUMN(M88),FALSE)),0,VLOOKUP(A88,'BL26'!$A:$ZZ,COLUMN(M88),FALSE))+IF(ISNA(VLOOKUP(A88,'BL27'!$A:$ZZ,COLUMN(M88),FALSE)),0,VLOOKUP(A88,'BL27'!$A:$ZZ,COLUMN(M88),FALSE))+IF(ISNA(VLOOKUP(A88,'BL28'!$A:$ZZ,COLUMN(M88),FALSE)),0,VLOOKUP(A88,'BL28'!$A:$ZZ,COLUMN(M88),FALSE))+IF(ISNA(VLOOKUP(A88,'BL29'!$A:$ZZ,COLUMN(M88),FALSE)),0,VLOOKUP(A88,'BL29'!$A:$ZZ,COLUMN(M88),FALSE))+IF(ISNA(VLOOKUP(A88,'BL30'!$A:$ZZ,COLUMN(M88),FALSE)),0,VLOOKUP(A88,'BL30'!$A:$ZZ,COLUMN(M88),FALSE))</f>
        <v>0</v>
      </c>
      <c r="N88" s="25">
        <f>IF(ISNA(VLOOKUP(A88,'BL1'!$A:$ZZ,COLUMN(N88),FALSE)),0,VLOOKUP(A88,'BL1'!$A:$ZZ,COLUMN(N88),FALSE))+IF(ISNA(VLOOKUP(A88,'BL2'!$A:$ZZ,COLUMN(N88),FALSE)),0,VLOOKUP(A88,'BL2'!$A:$ZZ,COLUMN(N88),FALSE))+IF(ISNA(VLOOKUP(A88,'BL3'!$A:$ZZ,COLUMN(N88),FALSE)),0,VLOOKUP(A88,'BL3'!$A:$ZZ,COLUMN(N88),FALSE))+IF(ISNA(VLOOKUP(A88,'BL4'!$A:$ZZ,COLUMN(N88),FALSE)),0,VLOOKUP(A88,'BL4'!$A:$ZZ,COLUMN(N88),FALSE))+IF(ISNA(VLOOKUP(A88,'BL5'!$A:$ZZ,COLUMN(N88),FALSE)),0,VLOOKUP(A88,'BL5'!$A:$ZZ,COLUMN(N88),FALSE))+IF(ISNA(VLOOKUP(A88,'BL6'!$A:$ZZ,COLUMN(N88),FALSE)),0,VLOOKUP(A88,'BL6'!$A:$ZZ,COLUMN(N88),FALSE))+IF(ISNA(VLOOKUP(A88,'BL7'!$A:$ZZ,COLUMN(N88),FALSE)),0,VLOOKUP(A88,'BL7'!$A:$ZZ,COLUMN(N88),FALSE))+IF(ISNA(VLOOKUP(A88,'BL8'!$A:$ZZ,COLUMN(N88),FALSE)),0,VLOOKUP(A88,'BL8'!$A:$ZZ,COLUMN(N88),FALSE))+IF(ISNA(VLOOKUP(A88,'BL9'!$A:$ZZ,COLUMN(N88),FALSE)),0,VLOOKUP(A88,'BL9'!$A:$ZZ,COLUMN(N88),FALSE))+IF(ISNA(VLOOKUP(A88,'BL10'!$A:$ZZ,COLUMN(N88),FALSE)),0,VLOOKUP(A88,'BL10'!$A:$ZZ,COLUMN(N88),FALSE))+IF(ISNA(VLOOKUP(A88,'BL11'!$A:$ZZ,COLUMN(N88),FALSE)),0,VLOOKUP(A88,'BL11'!$A:$ZZ,COLUMN(N88),FALSE))+IF(ISNA(VLOOKUP(A88,'BL12'!$A:$ZZ,COLUMN(N88),FALSE)),0,VLOOKUP(A88,'BL12'!$A:$ZZ,COLUMN(N88),FALSE))+IF(ISNA(VLOOKUP(A88,'BL13'!$A:$ZZ,COLUMN(N88),FALSE)),0,VLOOKUP(A88,'BL13'!$A:$ZZ,COLUMN(N88),FALSE))+IF(ISNA(VLOOKUP(A88,'BL14'!$A:$ZZ,COLUMN(N88),FALSE)),0,VLOOKUP(A88,'BL14'!$A:$ZZ,COLUMN(N88),FALSE))+IF(ISNA(VLOOKUP(A88,'BL15'!$A:$ZZ,COLUMN(N88),FALSE)),0,VLOOKUP(A88,'BL15'!$A:$ZZ,COLUMN(N88),FALSE))+IF(ISNA(VLOOKUP(A88,'BL16'!$A:$ZZ,COLUMN(N88),FALSE)),0,VLOOKUP(A88,'BL16'!$A:$ZZ,COLUMN(N88),FALSE))+IF(ISNA(VLOOKUP(A88,'BL17'!$A:$ZZ,COLUMN(N88),FALSE)),0,VLOOKUP(A88,'BL17'!$A:$ZZ,COLUMN(N88),FALSE))+IF(ISNA(VLOOKUP(A88,'BL18'!$A:$ZZ,COLUMN(N88),FALSE)),0,VLOOKUP(A88,'BL18'!$A:$ZZ,COLUMN(N88),FALSE))+IF(ISNA(VLOOKUP(A88,'BL19'!$A:$ZZ,COLUMN(N88),FALSE)),0,VLOOKUP(A88,'BL19'!$A:$ZZ,COLUMN(N88),FALSE))+IF(ISNA(VLOOKUP(A88,'BL20'!$A:$ZZ,COLUMN(N88),FALSE)),0,VLOOKUP(A88,'BL20'!$A:$ZZ,COLUMN(N88),FALSE))+IF(ISNA(VLOOKUP(A88,'BL21'!$A:$ZZ,COLUMN(N88),FALSE)),0,VLOOKUP(A88,'BL21'!$A:$ZZ,COLUMN(N88),FALSE))+IF(ISNA(VLOOKUP(A88,'BL22'!$A:$ZZ,COLUMN(N88),FALSE)),0,VLOOKUP(A88,'BL22'!$A:$ZZ,COLUMN(N88),FALSE))+IF(ISNA(VLOOKUP(A88,'BL23'!$A:$ZZ,COLUMN(N88),FALSE)),0,VLOOKUP(A88,'BL23'!$A:$ZZ,COLUMN(N88),FALSE))+IF(ISNA(VLOOKUP(A88,'BL24'!$A:$ZZ,COLUMN(N88),FALSE)),0,VLOOKUP(A88,'BL24'!$A:$ZZ,COLUMN(N88),FALSE))+IF(ISNA(VLOOKUP(A88,'BL25'!$A:$ZZ,COLUMN(N88),FALSE)),0,VLOOKUP(A88,'BL25'!$A:$ZZ,COLUMN(N88),FALSE))+IF(ISNA(VLOOKUP(A88,'BL26'!$A:$ZZ,COLUMN(N88),FALSE)),0,VLOOKUP(A88,'BL26'!$A:$ZZ,COLUMN(N88),FALSE))+IF(ISNA(VLOOKUP(A88,'BL27'!$A:$ZZ,COLUMN(N88),FALSE)),0,VLOOKUP(A88,'BL27'!$A:$ZZ,COLUMN(N88),FALSE))+IF(ISNA(VLOOKUP(A88,'BL28'!$A:$ZZ,COLUMN(N88),FALSE)),0,VLOOKUP(A88,'BL28'!$A:$ZZ,COLUMN(N88),FALSE))+IF(ISNA(VLOOKUP(A88,'BL29'!$A:$ZZ,COLUMN(N88),FALSE)),0,VLOOKUP(A88,'BL29'!$A:$ZZ,COLUMN(N88),FALSE))+IF(ISNA(VLOOKUP(A88,'BL30'!$A:$ZZ,COLUMN(N88),FALSE)),0,VLOOKUP(A88,'BL30'!$A:$ZZ,COLUMN(N88),FALSE))</f>
        <v>0</v>
      </c>
      <c r="O88" s="25">
        <f>IF(ISNA(VLOOKUP(A88,'BL1'!$A:$ZZ,COLUMN(O88),FALSE)),0,VLOOKUP(A88,'BL1'!$A:$ZZ,COLUMN(O88),FALSE))+IF(ISNA(VLOOKUP(A88,'BL2'!$A:$ZZ,COLUMN(O88),FALSE)),0,VLOOKUP(A88,'BL2'!$A:$ZZ,COLUMN(O88),FALSE))+IF(ISNA(VLOOKUP(A88,'BL3'!$A:$ZZ,COLUMN(O88),FALSE)),0,VLOOKUP(A88,'BL3'!$A:$ZZ,COLUMN(O88),FALSE))+IF(ISNA(VLOOKUP(A88,'BL4'!$A:$ZZ,COLUMN(O88),FALSE)),0,VLOOKUP(A88,'BL4'!$A:$ZZ,COLUMN(O88),FALSE))+IF(ISNA(VLOOKUP(A88,'BL5'!$A:$ZZ,COLUMN(O88),FALSE)),0,VLOOKUP(A88,'BL5'!$A:$ZZ,COLUMN(O88),FALSE))+IF(ISNA(VLOOKUP(A88,'BL6'!$A:$ZZ,COLUMN(O88),FALSE)),0,VLOOKUP(A88,'BL6'!$A:$ZZ,COLUMN(O88),FALSE))+IF(ISNA(VLOOKUP(A88,'BL7'!$A:$ZZ,COLUMN(O88),FALSE)),0,VLOOKUP(A88,'BL7'!$A:$ZZ,COLUMN(O88),FALSE))+IF(ISNA(VLOOKUP(A88,'BL8'!$A:$ZZ,COLUMN(O88),FALSE)),0,VLOOKUP(A88,'BL8'!$A:$ZZ,COLUMN(O88),FALSE))+IF(ISNA(VLOOKUP(A88,'BL9'!$A:$ZZ,COLUMN(O88),FALSE)),0,VLOOKUP(A88,'BL9'!$A:$ZZ,COLUMN(O88),FALSE))+IF(ISNA(VLOOKUP(A88,'BL10'!$A:$ZZ,COLUMN(O88),FALSE)),0,VLOOKUP(A88,'BL10'!$A:$ZZ,COLUMN(O88),FALSE))+IF(ISNA(VLOOKUP(A88,'BL11'!$A:$ZZ,COLUMN(O88),FALSE)),0,VLOOKUP(A88,'BL11'!$A:$ZZ,COLUMN(O88),FALSE))+IF(ISNA(VLOOKUP(A88,'BL12'!$A:$ZZ,COLUMN(O88),FALSE)),0,VLOOKUP(A88,'BL12'!$A:$ZZ,COLUMN(O88),FALSE))+IF(ISNA(VLOOKUP(A88,'BL13'!$A:$ZZ,COLUMN(O88),FALSE)),0,VLOOKUP(A88,'BL13'!$A:$ZZ,COLUMN(O88),FALSE))+IF(ISNA(VLOOKUP(A88,'BL14'!$A:$ZZ,COLUMN(O88),FALSE)),0,VLOOKUP(A88,'BL14'!$A:$ZZ,COLUMN(O88),FALSE))+IF(ISNA(VLOOKUP(A88,'BL15'!$A:$ZZ,COLUMN(O88),FALSE)),0,VLOOKUP(A88,'BL15'!$A:$ZZ,COLUMN(O88),FALSE))+IF(ISNA(VLOOKUP(A88,'BL16'!$A:$ZZ,COLUMN(O88),FALSE)),0,VLOOKUP(A88,'BL16'!$A:$ZZ,COLUMN(O88),FALSE))+IF(ISNA(VLOOKUP(A88,'BL17'!$A:$ZZ,COLUMN(O88),FALSE)),0,VLOOKUP(A88,'BL17'!$A:$ZZ,COLUMN(O88),FALSE))+IF(ISNA(VLOOKUP(A88,'BL18'!$A:$ZZ,COLUMN(O88),FALSE)),0,VLOOKUP(A88,'BL18'!$A:$ZZ,COLUMN(O88),FALSE))+IF(ISNA(VLOOKUP(A88,'BL19'!$A:$ZZ,COLUMN(O88),FALSE)),0,VLOOKUP(A88,'BL19'!$A:$ZZ,COLUMN(O88),FALSE))+IF(ISNA(VLOOKUP(A88,'BL20'!$A:$ZZ,COLUMN(O88),FALSE)),0,VLOOKUP(A88,'BL20'!$A:$ZZ,COLUMN(O88),FALSE))+IF(ISNA(VLOOKUP(A88,'BL21'!$A:$ZZ,COLUMN(O88),FALSE)),0,VLOOKUP(A88,'BL21'!$A:$ZZ,COLUMN(O88),FALSE))+IF(ISNA(VLOOKUP(A88,'BL22'!$A:$ZZ,COLUMN(O88),FALSE)),0,VLOOKUP(A88,'BL22'!$A:$ZZ,COLUMN(O88),FALSE))+IF(ISNA(VLOOKUP(A88,'BL23'!$A:$ZZ,COLUMN(O88),FALSE)),0,VLOOKUP(A88,'BL23'!$A:$ZZ,COLUMN(O88),FALSE))+IF(ISNA(VLOOKUP(A88,'BL24'!$A:$ZZ,COLUMN(O88),FALSE)),0,VLOOKUP(A88,'BL24'!$A:$ZZ,COLUMN(O88),FALSE))+IF(ISNA(VLOOKUP(A88,'BL25'!$A:$ZZ,COLUMN(O88),FALSE)),0,VLOOKUP(A88,'BL25'!$A:$ZZ,COLUMN(O88),FALSE))+IF(ISNA(VLOOKUP(A88,'BL26'!$A:$ZZ,COLUMN(O88),FALSE)),0,VLOOKUP(A88,'BL26'!$A:$ZZ,COLUMN(O88),FALSE))+IF(ISNA(VLOOKUP(A88,'BL27'!$A:$ZZ,COLUMN(O88),FALSE)),0,VLOOKUP(A88,'BL27'!$A:$ZZ,COLUMN(O88),FALSE))+IF(ISNA(VLOOKUP(A88,'BL28'!$A:$ZZ,COLUMN(O88),FALSE)),0,VLOOKUP(A88,'BL28'!$A:$ZZ,COLUMN(O88),FALSE))+IF(ISNA(VLOOKUP(A88,'BL29'!$A:$ZZ,COLUMN(O88),FALSE)),0,VLOOKUP(A88,'BL29'!$A:$ZZ,COLUMN(O88),FALSE))+IF(ISNA(VLOOKUP(A88,'BL30'!$A:$ZZ,COLUMN(O88),FALSE)),0,VLOOKUP(A88,'BL30'!$A:$ZZ,COLUMN(O88),FALSE))</f>
        <v>0</v>
      </c>
      <c r="P88" s="25">
        <f>IF(ISNA(VLOOKUP(A88,'BL1'!$A:$ZZ,COLUMN(P88),FALSE)),0,VLOOKUP(A88,'BL1'!$A:$ZZ,COLUMN(P88),FALSE))+IF(ISNA(VLOOKUP(A88,'BL2'!$A:$ZZ,COLUMN(P88),FALSE)),0,VLOOKUP(A88,'BL2'!$A:$ZZ,COLUMN(P88),FALSE))+IF(ISNA(VLOOKUP(A88,'BL3'!$A:$ZZ,COLUMN(P88),FALSE)),0,VLOOKUP(A88,'BL3'!$A:$ZZ,COLUMN(P88),FALSE))+IF(ISNA(VLOOKUP(A88,'BL4'!$A:$ZZ,COLUMN(P88),FALSE)),0,VLOOKUP(A88,'BL4'!$A:$ZZ,COLUMN(P88),FALSE))+IF(ISNA(VLOOKUP(A88,'BL5'!$A:$ZZ,COLUMN(P88),FALSE)),0,VLOOKUP(A88,'BL5'!$A:$ZZ,COLUMN(P88),FALSE))+IF(ISNA(VLOOKUP(A88,'BL6'!$A:$ZZ,COLUMN(P88),FALSE)),0,VLOOKUP(A88,'BL6'!$A:$ZZ,COLUMN(P88),FALSE))+IF(ISNA(VLOOKUP(A88,'BL7'!$A:$ZZ,COLUMN(P88),FALSE)),0,VLOOKUP(A88,'BL7'!$A:$ZZ,COLUMN(P88),FALSE))+IF(ISNA(VLOOKUP(A88,'BL8'!$A:$ZZ,COLUMN(P88),FALSE)),0,VLOOKUP(A88,'BL8'!$A:$ZZ,COLUMN(P88),FALSE))+IF(ISNA(VLOOKUP(A88,'BL9'!$A:$ZZ,COLUMN(P88),FALSE)),0,VLOOKUP(A88,'BL9'!$A:$ZZ,COLUMN(P88),FALSE))+IF(ISNA(VLOOKUP(A88,'BL10'!$A:$ZZ,COLUMN(P88),FALSE)),0,VLOOKUP(A88,'BL10'!$A:$ZZ,COLUMN(P88),FALSE))+IF(ISNA(VLOOKUP(A88,'BL11'!$A:$ZZ,COLUMN(P88),FALSE)),0,VLOOKUP(A88,'BL11'!$A:$ZZ,COLUMN(P88),FALSE))+IF(ISNA(VLOOKUP(A88,'BL12'!$A:$ZZ,COLUMN(P88),FALSE)),0,VLOOKUP(A88,'BL12'!$A:$ZZ,COLUMN(P88),FALSE))+IF(ISNA(VLOOKUP(A88,'BL13'!$A:$ZZ,COLUMN(P88),FALSE)),0,VLOOKUP(A88,'BL13'!$A:$ZZ,COLUMN(P88),FALSE))+IF(ISNA(VLOOKUP(A88,'BL14'!$A:$ZZ,COLUMN(P88),FALSE)),0,VLOOKUP(A88,'BL14'!$A:$ZZ,COLUMN(P88),FALSE))+IF(ISNA(VLOOKUP(A88,'BL15'!$A:$ZZ,COLUMN(P88),FALSE)),0,VLOOKUP(A88,'BL15'!$A:$ZZ,COLUMN(P88),FALSE))+IF(ISNA(VLOOKUP(A88,'BL16'!$A:$ZZ,COLUMN(P88),FALSE)),0,VLOOKUP(A88,'BL16'!$A:$ZZ,COLUMN(P88),FALSE))+IF(ISNA(VLOOKUP(A88,'BL17'!$A:$ZZ,COLUMN(P88),FALSE)),0,VLOOKUP(A88,'BL17'!$A:$ZZ,COLUMN(P88),FALSE))+IF(ISNA(VLOOKUP(A88,'BL18'!$A:$ZZ,COLUMN(P88),FALSE)),0,VLOOKUP(A88,'BL18'!$A:$ZZ,COLUMN(P88),FALSE))+IF(ISNA(VLOOKUP(A88,'BL19'!$A:$ZZ,COLUMN(P88),FALSE)),0,VLOOKUP(A88,'BL19'!$A:$ZZ,COLUMN(P88),FALSE))+IF(ISNA(VLOOKUP(A88,'BL20'!$A:$ZZ,COLUMN(P88),FALSE)),0,VLOOKUP(A88,'BL20'!$A:$ZZ,COLUMN(P88),FALSE))+IF(ISNA(VLOOKUP(A88,'BL21'!$A:$ZZ,COLUMN(P88),FALSE)),0,VLOOKUP(A88,'BL21'!$A:$ZZ,COLUMN(P88),FALSE))+IF(ISNA(VLOOKUP(A88,'BL22'!$A:$ZZ,COLUMN(P88),FALSE)),0,VLOOKUP(A88,'BL22'!$A:$ZZ,COLUMN(P88),FALSE))+IF(ISNA(VLOOKUP(A88,'BL23'!$A:$ZZ,COLUMN(P88),FALSE)),0,VLOOKUP(A88,'BL23'!$A:$ZZ,COLUMN(P88),FALSE))+IF(ISNA(VLOOKUP(A88,'BL24'!$A:$ZZ,COLUMN(P88),FALSE)),0,VLOOKUP(A88,'BL24'!$A:$ZZ,COLUMN(P88),FALSE))+IF(ISNA(VLOOKUP(A88,'BL25'!$A:$ZZ,COLUMN(P88),FALSE)),0,VLOOKUP(A88,'BL25'!$A:$ZZ,COLUMN(P88),FALSE))+IF(ISNA(VLOOKUP(A88,'BL26'!$A:$ZZ,COLUMN(P88),FALSE)),0,VLOOKUP(A88,'BL26'!$A:$ZZ,COLUMN(P88),FALSE))+IF(ISNA(VLOOKUP(A88,'BL27'!$A:$ZZ,COLUMN(P88),FALSE)),0,VLOOKUP(A88,'BL27'!$A:$ZZ,COLUMN(P88),FALSE))+IF(ISNA(VLOOKUP(A88,'BL28'!$A:$ZZ,COLUMN(P88),FALSE)),0,VLOOKUP(A88,'BL28'!$A:$ZZ,COLUMN(P88),FALSE))+IF(ISNA(VLOOKUP(A88,'BL29'!$A:$ZZ,COLUMN(P88),FALSE)),0,VLOOKUP(A88,'BL29'!$A:$ZZ,COLUMN(P88),FALSE))+IF(ISNA(VLOOKUP(A88,'BL30'!$A:$ZZ,COLUMN(P88),FALSE)),0,VLOOKUP(A88,'BL30'!$A:$ZZ,COLUMN(P88),FALSE))</f>
        <v>0</v>
      </c>
      <c r="Q88" s="25">
        <f>IF(ISNA(VLOOKUP(A88,'BL1'!$A:$ZZ,COLUMN(Q88),FALSE)),0,VLOOKUP(A88,'BL1'!$A:$ZZ,COLUMN(Q88),FALSE))+IF(ISNA(VLOOKUP(A88,'BL2'!$A:$ZZ,COLUMN(Q88),FALSE)),0,VLOOKUP(A88,'BL2'!$A:$ZZ,COLUMN(Q88),FALSE))+IF(ISNA(VLOOKUP(A88,'BL3'!$A:$ZZ,COLUMN(Q88),FALSE)),0,VLOOKUP(A88,'BL3'!$A:$ZZ,COLUMN(Q88),FALSE))+IF(ISNA(VLOOKUP(A88,'BL4'!$A:$ZZ,COLUMN(Q88),FALSE)),0,VLOOKUP(A88,'BL4'!$A:$ZZ,COLUMN(Q88),FALSE))+IF(ISNA(VLOOKUP(A88,'BL5'!$A:$ZZ,COLUMN(Q88),FALSE)),0,VLOOKUP(A88,'BL5'!$A:$ZZ,COLUMN(Q88),FALSE))+IF(ISNA(VLOOKUP(A88,'BL6'!$A:$ZZ,COLUMN(Q88),FALSE)),0,VLOOKUP(A88,'BL6'!$A:$ZZ,COLUMN(Q88),FALSE))+IF(ISNA(VLOOKUP(A88,'BL7'!$A:$ZZ,COLUMN(Q88),FALSE)),0,VLOOKUP(A88,'BL7'!$A:$ZZ,COLUMN(Q88),FALSE))+IF(ISNA(VLOOKUP(A88,'BL8'!$A:$ZZ,COLUMN(Q88),FALSE)),0,VLOOKUP(A88,'BL8'!$A:$ZZ,COLUMN(Q88),FALSE))+IF(ISNA(VLOOKUP(A88,'BL9'!$A:$ZZ,COLUMN(Q88),FALSE)),0,VLOOKUP(A88,'BL9'!$A:$ZZ,COLUMN(Q88),FALSE))+IF(ISNA(VLOOKUP(A88,'BL10'!$A:$ZZ,COLUMN(Q88),FALSE)),0,VLOOKUP(A88,'BL10'!$A:$ZZ,COLUMN(Q88),FALSE))+IF(ISNA(VLOOKUP(A88,'BL11'!$A:$ZZ,COLUMN(Q88),FALSE)),0,VLOOKUP(A88,'BL11'!$A:$ZZ,COLUMN(Q88),FALSE))+IF(ISNA(VLOOKUP(A88,'BL12'!$A:$ZZ,COLUMN(Q88),FALSE)),0,VLOOKUP(A88,'BL12'!$A:$ZZ,COLUMN(Q88),FALSE))+IF(ISNA(VLOOKUP(A88,'BL13'!$A:$ZZ,COLUMN(Q88),FALSE)),0,VLOOKUP(A88,'BL13'!$A:$ZZ,COLUMN(Q88),FALSE))+IF(ISNA(VLOOKUP(A88,'BL14'!$A:$ZZ,COLUMN(Q88),FALSE)),0,VLOOKUP(A88,'BL14'!$A:$ZZ,COLUMN(Q88),FALSE))+IF(ISNA(VLOOKUP(A88,'BL15'!$A:$ZZ,COLUMN(Q88),FALSE)),0,VLOOKUP(A88,'BL15'!$A:$ZZ,COLUMN(Q88),FALSE))+IF(ISNA(VLOOKUP(A88,'BL16'!$A:$ZZ,COLUMN(Q88),FALSE)),0,VLOOKUP(A88,'BL16'!$A:$ZZ,COLUMN(Q88),FALSE))+IF(ISNA(VLOOKUP(A88,'BL17'!$A:$ZZ,COLUMN(Q88),FALSE)),0,VLOOKUP(A88,'BL17'!$A:$ZZ,COLUMN(Q88),FALSE))+IF(ISNA(VLOOKUP(A88,'BL18'!$A:$ZZ,COLUMN(Q88),FALSE)),0,VLOOKUP(A88,'BL18'!$A:$ZZ,COLUMN(Q88),FALSE))+IF(ISNA(VLOOKUP(A88,'BL19'!$A:$ZZ,COLUMN(Q88),FALSE)),0,VLOOKUP(A88,'BL19'!$A:$ZZ,COLUMN(Q88),FALSE))+IF(ISNA(VLOOKUP(A88,'BL20'!$A:$ZZ,COLUMN(Q88),FALSE)),0,VLOOKUP(A88,'BL20'!$A:$ZZ,COLUMN(Q88),FALSE))+IF(ISNA(VLOOKUP(A88,'BL21'!$A:$ZZ,COLUMN(Q88),FALSE)),0,VLOOKUP(A88,'BL21'!$A:$ZZ,COLUMN(Q88),FALSE))+IF(ISNA(VLOOKUP(A88,'BL22'!$A:$ZZ,COLUMN(Q88),FALSE)),0,VLOOKUP(A88,'BL22'!$A:$ZZ,COLUMN(Q88),FALSE))+IF(ISNA(VLOOKUP(A88,'BL23'!$A:$ZZ,COLUMN(Q88),FALSE)),0,VLOOKUP(A88,'BL23'!$A:$ZZ,COLUMN(Q88),FALSE))+IF(ISNA(VLOOKUP(A88,'BL24'!$A:$ZZ,COLUMN(Q88),FALSE)),0,VLOOKUP(A88,'BL24'!$A:$ZZ,COLUMN(Q88),FALSE))+IF(ISNA(VLOOKUP(A88,'BL25'!$A:$ZZ,COLUMN(Q88),FALSE)),0,VLOOKUP(A88,'BL25'!$A:$ZZ,COLUMN(Q88),FALSE))+IF(ISNA(VLOOKUP(A88,'BL26'!$A:$ZZ,COLUMN(Q88),FALSE)),0,VLOOKUP(A88,'BL26'!$A:$ZZ,COLUMN(Q88),FALSE))+IF(ISNA(VLOOKUP(A88,'BL27'!$A:$ZZ,COLUMN(Q88),FALSE)),0,VLOOKUP(A88,'BL27'!$A:$ZZ,COLUMN(Q88),FALSE))+IF(ISNA(VLOOKUP(A88,'BL28'!$A:$ZZ,COLUMN(Q88),FALSE)),0,VLOOKUP(A88,'BL28'!$A:$ZZ,COLUMN(Q88),FALSE))+IF(ISNA(VLOOKUP(A88,'BL29'!$A:$ZZ,COLUMN(Q88),FALSE)),0,VLOOKUP(A88,'BL29'!$A:$ZZ,COLUMN(Q88),FALSE))+IF(ISNA(VLOOKUP(A88,'BL30'!$A:$ZZ,COLUMN(Q88),FALSE)),0,VLOOKUP(A88,'BL30'!$A:$ZZ,COLUMN(Q88),FALSE))</f>
        <v>0</v>
      </c>
      <c r="R88" s="26">
        <f t="shared" si="2"/>
        <v>0</v>
      </c>
      <c r="S88" s="342">
        <f>IF(VLOOKUP(A88,Schuldenbuch!A:BS,66,FALSE)=1,0,R88*VLOOKUP(A88,Schuldenbuch!A:BS,66,FALSE))</f>
        <v>0</v>
      </c>
    </row>
    <row r="89" spans="1:19" s="103" customFormat="1" ht="13.9" x14ac:dyDescent="0.4">
      <c r="A89" s="260" t="s">
        <v>128</v>
      </c>
      <c r="B89" s="15">
        <f>IF(ISNA(VLOOKUP(A89,'BL1'!$A:$ZZ,COLUMN(B89),FALSE)),0,VLOOKUP(A89,'BL1'!$A:$ZZ,COLUMN(B89),FALSE))+IF(ISNA(VLOOKUP(A89,'BL2'!$A:$ZZ,COLUMN(B89),FALSE)),0,VLOOKUP(A89,'BL2'!$A:$ZZ,COLUMN(B89),FALSE))+IF(ISNA(VLOOKUP(A89,'BL3'!$A:$ZZ,COLUMN(B89),FALSE)),0,VLOOKUP(A89,'BL3'!$A:$ZZ,COLUMN(B89),FALSE))+IF(ISNA(VLOOKUP(A89,'BL4'!$A:$ZZ,COLUMN(B89),FALSE)),0,VLOOKUP(A89,'BL4'!$A:$ZZ,COLUMN(B89),FALSE))+IF(ISNA(VLOOKUP(A89,'BL5'!$A:$ZZ,COLUMN(B89),FALSE)),0,VLOOKUP(A89,'BL5'!$A:$ZZ,COLUMN(B89),FALSE))+IF(ISNA(VLOOKUP(A89,'BL6'!$A:$ZZ,COLUMN(B89),FALSE)),0,VLOOKUP(A89,'BL6'!$A:$ZZ,COLUMN(B89),FALSE))+IF(ISNA(VLOOKUP(A89,'BL7'!$A:$ZZ,COLUMN(B89),FALSE)),0,VLOOKUP(A89,'BL7'!$A:$ZZ,COLUMN(B89),FALSE))+IF(ISNA(VLOOKUP(A89,'BL8'!$A:$ZZ,COLUMN(B89),FALSE)),0,VLOOKUP(A89,'BL8'!$A:$ZZ,COLUMN(B89),FALSE))+IF(ISNA(VLOOKUP(A89,'BL9'!$A:$ZZ,COLUMN(B89),FALSE)),0,VLOOKUP(A89,'BL9'!$A:$ZZ,COLUMN(B89),FALSE))+IF(ISNA(VLOOKUP(A89,'BL10'!$A:$ZZ,COLUMN(B89),FALSE)),0,VLOOKUP(A89,'BL10'!$A:$ZZ,COLUMN(B89),FALSE))+IF(ISNA(VLOOKUP(A89,'BL11'!$A:$ZZ,COLUMN(B89),FALSE)),0,VLOOKUP(A89,'BL11'!$A:$ZZ,COLUMN(B89),FALSE))+IF(ISNA(VLOOKUP(A89,'BL12'!$A:$ZZ,COLUMN(B89),FALSE)),0,VLOOKUP(A89,'BL12'!$A:$ZZ,COLUMN(B89),FALSE))+IF(ISNA(VLOOKUP(A89,'BL13'!$A:$ZZ,COLUMN(B89),FALSE)),0,VLOOKUP(A89,'BL13'!$A:$ZZ,COLUMN(B89),FALSE))+IF(ISNA(VLOOKUP(A89,'BL14'!$A:$ZZ,COLUMN(B89),FALSE)),0,VLOOKUP(A89,'BL14'!$A:$ZZ,COLUMN(B89),FALSE))+IF(ISNA(VLOOKUP(A89,'BL15'!$A:$ZZ,COLUMN(B89),FALSE)),0,VLOOKUP(A89,'BL15'!$A:$ZZ,COLUMN(B89),FALSE))+IF(ISNA(VLOOKUP(A89,'BL16'!$A:$ZZ,COLUMN(B89),FALSE)),0,VLOOKUP(A89,'BL16'!$A:$ZZ,COLUMN(B89),FALSE))+IF(ISNA(VLOOKUP(A89,'BL17'!$A:$ZZ,COLUMN(B89),FALSE)),0,VLOOKUP(A89,'BL17'!$A:$ZZ,COLUMN(B89),FALSE))+IF(ISNA(VLOOKUP(A89,'BL18'!$A:$ZZ,COLUMN(B89),FALSE)),0,VLOOKUP(A89,'BL18'!$A:$ZZ,COLUMN(B89),FALSE))+IF(ISNA(VLOOKUP(A89,'BL19'!$A:$ZZ,COLUMN(B89),FALSE)),0,VLOOKUP(A89,'BL19'!$A:$ZZ,COLUMN(B89),FALSE))+IF(ISNA(VLOOKUP(A89,'BL20'!$A:$ZZ,COLUMN(B89),FALSE)),0,VLOOKUP(A89,'BL20'!$A:$ZZ,COLUMN(B89),FALSE))+IF(ISNA(VLOOKUP(A89,'BL21'!$A:$ZZ,COLUMN(B89),FALSE)),0,VLOOKUP(A89,'BL21'!$A:$ZZ,COLUMN(B89),FALSE))+IF(ISNA(VLOOKUP(A89,'BL22'!$A:$ZZ,COLUMN(B89),FALSE)),0,VLOOKUP(A89,'BL22'!$A:$ZZ,COLUMN(B89),FALSE))+IF(ISNA(VLOOKUP(A89,'BL23'!$A:$ZZ,COLUMN(B89),FALSE)),0,VLOOKUP(A89,'BL23'!$A:$ZZ,COLUMN(B89),FALSE))+IF(ISNA(VLOOKUP(A89,'BL24'!$A:$ZZ,COLUMN(B89),FALSE)),0,VLOOKUP(A89,'BL24'!$A:$ZZ,COLUMN(B89),FALSE))+IF(ISNA(VLOOKUP(A89,'BL25'!$A:$ZZ,COLUMN(B89),FALSE)),0,VLOOKUP(A89,'BL25'!$A:$ZZ,COLUMN(B89),FALSE))+IF(ISNA(VLOOKUP(A89,'BL26'!$A:$ZZ,COLUMN(B89),FALSE)),0,VLOOKUP(A89,'BL26'!$A:$ZZ,COLUMN(B89),FALSE))+IF(ISNA(VLOOKUP(A89,'BL27'!$A:$ZZ,COLUMN(B89),FALSE)),0,VLOOKUP(A89,'BL27'!$A:$ZZ,COLUMN(B89),FALSE))+IF(ISNA(VLOOKUP(A89,'BL28'!$A:$ZZ,COLUMN(B89),FALSE)),0,VLOOKUP(A89,'BL28'!$A:$ZZ,COLUMN(B89),FALSE))+IF(ISNA(VLOOKUP(A89,'BL29'!$A:$ZZ,COLUMN(B89),FALSE)),0,VLOOKUP(A89,'BL29'!$A:$ZZ,COLUMN(B89),FALSE))+IF(ISNA(VLOOKUP(A89,'BL30'!$A:$ZZ,COLUMN(B89),FALSE)),0,VLOOKUP(A89,'BL30'!$A:$ZZ,COLUMN(B89),FALSE))</f>
        <v>0</v>
      </c>
      <c r="C89" s="16">
        <f>IF(ISNA(VLOOKUP(A89,'BL1'!$A:$ZZ,COLUMN(C89),FALSE)),0,VLOOKUP(A89,'BL1'!$A:$ZZ,COLUMN(C89),FALSE))+IF(ISNA(VLOOKUP(A89,'BL2'!$A:$ZZ,COLUMN(C89),FALSE)),0,VLOOKUP(A89,'BL2'!$A:$ZZ,COLUMN(C89),FALSE))+IF(ISNA(VLOOKUP(A89,'BL3'!$A:$ZZ,COLUMN(C89),FALSE)),0,VLOOKUP(A89,'BL3'!$A:$ZZ,COLUMN(C89),FALSE))+IF(ISNA(VLOOKUP(A89,'BL4'!$A:$ZZ,COLUMN(C89),FALSE)),0,VLOOKUP(A89,'BL4'!$A:$ZZ,COLUMN(C89),FALSE))+IF(ISNA(VLOOKUP(A89,'BL5'!$A:$ZZ,COLUMN(C89),FALSE)),0,VLOOKUP(A89,'BL5'!$A:$ZZ,COLUMN(C89),FALSE))+IF(ISNA(VLOOKUP(A89,'BL6'!$A:$ZZ,COLUMN(C89),FALSE)),0,VLOOKUP(A89,'BL6'!$A:$ZZ,COLUMN(C89),FALSE))+IF(ISNA(VLOOKUP(A89,'BL7'!$A:$ZZ,COLUMN(C89),FALSE)),0,VLOOKUP(A89,'BL7'!$A:$ZZ,COLUMN(C89),FALSE))+IF(ISNA(VLOOKUP(A89,'BL8'!$A:$ZZ,COLUMN(C89),FALSE)),0,VLOOKUP(A89,'BL8'!$A:$ZZ,COLUMN(C89),FALSE))+IF(ISNA(VLOOKUP(A89,'BL9'!$A:$ZZ,COLUMN(C89),FALSE)),0,VLOOKUP(A89,'BL9'!$A:$ZZ,COLUMN(C89),FALSE))+IF(ISNA(VLOOKUP(A89,'BL10'!$A:$ZZ,COLUMN(C89),FALSE)),0,VLOOKUP(A89,'BL10'!$A:$ZZ,COLUMN(C89),FALSE))+IF(ISNA(VLOOKUP(A89,'BL11'!$A:$ZZ,COLUMN(C89),FALSE)),0,VLOOKUP(A89,'BL11'!$A:$ZZ,COLUMN(C89),FALSE))+IF(ISNA(VLOOKUP(A89,'BL12'!$A:$ZZ,COLUMN(C89),FALSE)),0,VLOOKUP(A89,'BL12'!$A:$ZZ,COLUMN(C89),FALSE))+IF(ISNA(VLOOKUP(A89,'BL13'!$A:$ZZ,COLUMN(C89),FALSE)),0,VLOOKUP(A89,'BL13'!$A:$ZZ,COLUMN(C89),FALSE))+IF(ISNA(VLOOKUP(A89,'BL14'!$A:$ZZ,COLUMN(C89),FALSE)),0,VLOOKUP(A89,'BL14'!$A:$ZZ,COLUMN(C89),FALSE))+IF(ISNA(VLOOKUP(A89,'BL15'!$A:$ZZ,COLUMN(C89),FALSE)),0,VLOOKUP(A89,'BL15'!$A:$ZZ,COLUMN(C89),FALSE))+IF(ISNA(VLOOKUP(A89,'BL16'!$A:$ZZ,COLUMN(C89),FALSE)),0,VLOOKUP(A89,'BL16'!$A:$ZZ,COLUMN(C89),FALSE))+IF(ISNA(VLOOKUP(A89,'BL17'!$A:$ZZ,COLUMN(C89),FALSE)),0,VLOOKUP(A89,'BL17'!$A:$ZZ,COLUMN(C89),FALSE))+IF(ISNA(VLOOKUP(A89,'BL18'!$A:$ZZ,COLUMN(C89),FALSE)),0,VLOOKUP(A89,'BL18'!$A:$ZZ,COLUMN(C89),FALSE))+IF(ISNA(VLOOKUP(A89,'BL19'!$A:$ZZ,COLUMN(C89),FALSE)),0,VLOOKUP(A89,'BL19'!$A:$ZZ,COLUMN(C89),FALSE))+IF(ISNA(VLOOKUP(A89,'BL20'!$A:$ZZ,COLUMN(C89),FALSE)),0,VLOOKUP(A89,'BL20'!$A:$ZZ,COLUMN(C89),FALSE))+IF(ISNA(VLOOKUP(A89,'BL21'!$A:$ZZ,COLUMN(C89),FALSE)),0,VLOOKUP(A89,'BL21'!$A:$ZZ,COLUMN(C89),FALSE))+IF(ISNA(VLOOKUP(A89,'BL22'!$A:$ZZ,COLUMN(C89),FALSE)),0,VLOOKUP(A89,'BL22'!$A:$ZZ,COLUMN(C89),FALSE))+IF(ISNA(VLOOKUP(A89,'BL23'!$A:$ZZ,COLUMN(C89),FALSE)),0,VLOOKUP(A89,'BL23'!$A:$ZZ,COLUMN(C89),FALSE))+IF(ISNA(VLOOKUP(A89,'BL24'!$A:$ZZ,COLUMN(C89),FALSE)),0,VLOOKUP(A89,'BL24'!$A:$ZZ,COLUMN(C89),FALSE))+IF(ISNA(VLOOKUP(A89,'BL25'!$A:$ZZ,COLUMN(C89),FALSE)),0,VLOOKUP(A89,'BL25'!$A:$ZZ,COLUMN(C89),FALSE))+IF(ISNA(VLOOKUP(A89,'BL26'!$A:$ZZ,COLUMN(C89),FALSE)),0,VLOOKUP(A89,'BL26'!$A:$ZZ,COLUMN(C89),FALSE))+IF(ISNA(VLOOKUP(A89,'BL27'!$A:$ZZ,COLUMN(C89),FALSE)),0,VLOOKUP(A89,'BL27'!$A:$ZZ,COLUMN(C89),FALSE))+IF(ISNA(VLOOKUP(A89,'BL28'!$A:$ZZ,COLUMN(C89),FALSE)),0,VLOOKUP(A89,'BL28'!$A:$ZZ,COLUMN(C89),FALSE))+IF(ISNA(VLOOKUP(A89,'BL29'!$A:$ZZ,COLUMN(C89),FALSE)),0,VLOOKUP(A89,'BL29'!$A:$ZZ,COLUMN(C89),FALSE))+IF(ISNA(VLOOKUP(A89,'BL30'!$A:$ZZ,COLUMN(C89),FALSE)),0,VLOOKUP(A89,'BL30'!$A:$ZZ,COLUMN(C89),FALSE))</f>
        <v>0</v>
      </c>
      <c r="D89" s="17">
        <f>IF(ISNA(VLOOKUP(A89,'BL1'!$A:$ZZ,COLUMN(D89),FALSE)),0,VLOOKUP(A89,'BL1'!$A:$ZZ,COLUMN(D89),FALSE))+IF(ISNA(VLOOKUP(A89,'BL2'!$A:$ZZ,COLUMN(D89),FALSE)),0,VLOOKUP(A89,'BL2'!$A:$ZZ,COLUMN(D89),FALSE))+IF(ISNA(VLOOKUP(A89,'BL3'!$A:$ZZ,COLUMN(D89),FALSE)),0,VLOOKUP(A89,'BL3'!$A:$ZZ,COLUMN(D89),FALSE))+IF(ISNA(VLOOKUP(A89,'BL4'!$A:$ZZ,COLUMN(D89),FALSE)),0,VLOOKUP(A89,'BL4'!$A:$ZZ,COLUMN(D89),FALSE))+IF(ISNA(VLOOKUP(A89,'BL5'!$A:$ZZ,COLUMN(D89),FALSE)),0,VLOOKUP(A89,'BL5'!$A:$ZZ,COLUMN(D89),FALSE))+IF(ISNA(VLOOKUP(A89,'BL6'!$A:$ZZ,COLUMN(D89),FALSE)),0,VLOOKUP(A89,'BL6'!$A:$ZZ,COLUMN(D89),FALSE))+IF(ISNA(VLOOKUP(A89,'BL7'!$A:$ZZ,COLUMN(D89),FALSE)),0,VLOOKUP(A89,'BL7'!$A:$ZZ,COLUMN(D89),FALSE))+IF(ISNA(VLOOKUP(A89,'BL8'!$A:$ZZ,COLUMN(D89),FALSE)),0,VLOOKUP(A89,'BL8'!$A:$ZZ,COLUMN(D89),FALSE))+IF(ISNA(VLOOKUP(A89,'BL9'!$A:$ZZ,COLUMN(D89),FALSE)),0,VLOOKUP(A89,'BL9'!$A:$ZZ,COLUMN(D89),FALSE))+IF(ISNA(VLOOKUP(A89,'BL10'!$A:$ZZ,COLUMN(D89),FALSE)),0,VLOOKUP(A89,'BL10'!$A:$ZZ,COLUMN(D89),FALSE))+IF(ISNA(VLOOKUP(A89,'BL11'!$A:$ZZ,COLUMN(D89),FALSE)),0,VLOOKUP(A89,'BL11'!$A:$ZZ,COLUMN(D89),FALSE))+IF(ISNA(VLOOKUP(A89,'BL12'!$A:$ZZ,COLUMN(D89),FALSE)),0,VLOOKUP(A89,'BL12'!$A:$ZZ,COLUMN(D89),FALSE))+IF(ISNA(VLOOKUP(A89,'BL13'!$A:$ZZ,COLUMN(D89),FALSE)),0,VLOOKUP(A89,'BL13'!$A:$ZZ,COLUMN(D89),FALSE))+IF(ISNA(VLOOKUP(A89,'BL14'!$A:$ZZ,COLUMN(D89),FALSE)),0,VLOOKUP(A89,'BL14'!$A:$ZZ,COLUMN(D89),FALSE))+IF(ISNA(VLOOKUP(A89,'BL15'!$A:$ZZ,COLUMN(D89),FALSE)),0,VLOOKUP(A89,'BL15'!$A:$ZZ,COLUMN(D89),FALSE))+IF(ISNA(VLOOKUP(A89,'BL16'!$A:$ZZ,COLUMN(D89),FALSE)),0,VLOOKUP(A89,'BL16'!$A:$ZZ,COLUMN(D89),FALSE))+IF(ISNA(VLOOKUP(A89,'BL17'!$A:$ZZ,COLUMN(D89),FALSE)),0,VLOOKUP(A89,'BL17'!$A:$ZZ,COLUMN(D89),FALSE))+IF(ISNA(VLOOKUP(A89,'BL18'!$A:$ZZ,COLUMN(D89),FALSE)),0,VLOOKUP(A89,'BL18'!$A:$ZZ,COLUMN(D89),FALSE))+IF(ISNA(VLOOKUP(A89,'BL19'!$A:$ZZ,COLUMN(D89),FALSE)),0,VLOOKUP(A89,'BL19'!$A:$ZZ,COLUMN(D89),FALSE))+IF(ISNA(VLOOKUP(A89,'BL20'!$A:$ZZ,COLUMN(D89),FALSE)),0,VLOOKUP(A89,'BL20'!$A:$ZZ,COLUMN(D89),FALSE))+IF(ISNA(VLOOKUP(A89,'BL21'!$A:$ZZ,COLUMN(D89),FALSE)),0,VLOOKUP(A89,'BL21'!$A:$ZZ,COLUMN(D89),FALSE))+IF(ISNA(VLOOKUP(A89,'BL22'!$A:$ZZ,COLUMN(D89),FALSE)),0,VLOOKUP(A89,'BL22'!$A:$ZZ,COLUMN(D89),FALSE))+IF(ISNA(VLOOKUP(A89,'BL23'!$A:$ZZ,COLUMN(D89),FALSE)),0,VLOOKUP(A89,'BL23'!$A:$ZZ,COLUMN(D89),FALSE))+IF(ISNA(VLOOKUP(A89,'BL24'!$A:$ZZ,COLUMN(D89),FALSE)),0,VLOOKUP(A89,'BL24'!$A:$ZZ,COLUMN(D89),FALSE))+IF(ISNA(VLOOKUP(A89,'BL25'!$A:$ZZ,COLUMN(D89),FALSE)),0,VLOOKUP(A89,'BL25'!$A:$ZZ,COLUMN(D89),FALSE))+IF(ISNA(VLOOKUP(A89,'BL26'!$A:$ZZ,COLUMN(D89),FALSE)),0,VLOOKUP(A89,'BL26'!$A:$ZZ,COLUMN(D89),FALSE))+IF(ISNA(VLOOKUP(A89,'BL27'!$A:$ZZ,COLUMN(D89),FALSE)),0,VLOOKUP(A89,'BL27'!$A:$ZZ,COLUMN(D89),FALSE))+IF(ISNA(VLOOKUP(A89,'BL28'!$A:$ZZ,COLUMN(D89),FALSE)),0,VLOOKUP(A89,'BL28'!$A:$ZZ,COLUMN(D89),FALSE))+IF(ISNA(VLOOKUP(A89,'BL29'!$A:$ZZ,COLUMN(D89),FALSE)),0,VLOOKUP(A89,'BL29'!$A:$ZZ,COLUMN(D89),FALSE))+IF(ISNA(VLOOKUP(A89,'BL30'!$A:$ZZ,COLUMN(D89),FALSE)),0,VLOOKUP(A89,'BL30'!$A:$ZZ,COLUMN(D89),FALSE))</f>
        <v>0</v>
      </c>
      <c r="E89" s="18">
        <f>IF(ISNA(VLOOKUP(A89,'BL1'!$A:$ZZ,COLUMN(E89),FALSE)),0,VLOOKUP(A89,'BL1'!$A:$ZZ,COLUMN(E89),FALSE))+IF(ISNA(VLOOKUP(A89,'BL2'!$A:$ZZ,COLUMN(E89),FALSE)),0,VLOOKUP(A89,'BL2'!$A:$ZZ,COLUMN(E89),FALSE))+IF(ISNA(VLOOKUP(A89,'BL3'!$A:$ZZ,COLUMN(E89),FALSE)),0,VLOOKUP(A89,'BL3'!$A:$ZZ,COLUMN(E89),FALSE))+IF(ISNA(VLOOKUP(A89,'BL4'!$A:$ZZ,COLUMN(E89),FALSE)),0,VLOOKUP(A89,'BL4'!$A:$ZZ,COLUMN(E89),FALSE))+IF(ISNA(VLOOKUP(A89,'BL5'!$A:$ZZ,COLUMN(E89),FALSE)),0,VLOOKUP(A89,'BL5'!$A:$ZZ,COLUMN(E89),FALSE))+IF(ISNA(VLOOKUP(A89,'BL6'!$A:$ZZ,COLUMN(E89),FALSE)),0,VLOOKUP(A89,'BL6'!$A:$ZZ,COLUMN(E89),FALSE))+IF(ISNA(VLOOKUP(A89,'BL7'!$A:$ZZ,COLUMN(E89),FALSE)),0,VLOOKUP(A89,'BL7'!$A:$ZZ,COLUMN(E89),FALSE))+IF(ISNA(VLOOKUP(A89,'BL8'!$A:$ZZ,COLUMN(E89),FALSE)),0,VLOOKUP(A89,'BL8'!$A:$ZZ,COLUMN(E89),FALSE))+IF(ISNA(VLOOKUP(A89,'BL9'!$A:$ZZ,COLUMN(E89),FALSE)),0,VLOOKUP(A89,'BL9'!$A:$ZZ,COLUMN(E89),FALSE))+IF(ISNA(VLOOKUP(A89,'BL10'!$A:$ZZ,COLUMN(E89),FALSE)),0,VLOOKUP(A89,'BL10'!$A:$ZZ,COLUMN(E89),FALSE))+IF(ISNA(VLOOKUP(A89,'BL11'!$A:$ZZ,COLUMN(E89),FALSE)),0,VLOOKUP(A89,'BL11'!$A:$ZZ,COLUMN(E89),FALSE))+IF(ISNA(VLOOKUP(A89,'BL12'!$A:$ZZ,COLUMN(E89),FALSE)),0,VLOOKUP(A89,'BL12'!$A:$ZZ,COLUMN(E89),FALSE))+IF(ISNA(VLOOKUP(A89,'BL13'!$A:$ZZ,COLUMN(E89),FALSE)),0,VLOOKUP(A89,'BL13'!$A:$ZZ,COLUMN(E89),FALSE))+IF(ISNA(VLOOKUP(A89,'BL14'!$A:$ZZ,COLUMN(E89),FALSE)),0,VLOOKUP(A89,'BL14'!$A:$ZZ,COLUMN(E89),FALSE))+IF(ISNA(VLOOKUP(A89,'BL15'!$A:$ZZ,COLUMN(E89),FALSE)),0,VLOOKUP(A89,'BL15'!$A:$ZZ,COLUMN(E89),FALSE))+IF(ISNA(VLOOKUP(A89,'BL16'!$A:$ZZ,COLUMN(E89),FALSE)),0,VLOOKUP(A89,'BL16'!$A:$ZZ,COLUMN(E89),FALSE))+IF(ISNA(VLOOKUP(A89,'BL17'!$A:$ZZ,COLUMN(E89),FALSE)),0,VLOOKUP(A89,'BL17'!$A:$ZZ,COLUMN(E89),FALSE))+IF(ISNA(VLOOKUP(A89,'BL18'!$A:$ZZ,COLUMN(E89),FALSE)),0,VLOOKUP(A89,'BL18'!$A:$ZZ,COLUMN(E89),FALSE))+IF(ISNA(VLOOKUP(A89,'BL19'!$A:$ZZ,COLUMN(E89),FALSE)),0,VLOOKUP(A89,'BL19'!$A:$ZZ,COLUMN(E89),FALSE))+IF(ISNA(VLOOKUP(A89,'BL20'!$A:$ZZ,COLUMN(E89),FALSE)),0,VLOOKUP(A89,'BL20'!$A:$ZZ,COLUMN(E89),FALSE))+IF(ISNA(VLOOKUP(A89,'BL21'!$A:$ZZ,COLUMN(E89),FALSE)),0,VLOOKUP(A89,'BL21'!$A:$ZZ,COLUMN(E89),FALSE))+IF(ISNA(VLOOKUP(A89,'BL22'!$A:$ZZ,COLUMN(E89),FALSE)),0,VLOOKUP(A89,'BL22'!$A:$ZZ,COLUMN(E89),FALSE))+IF(ISNA(VLOOKUP(A89,'BL23'!$A:$ZZ,COLUMN(E89),FALSE)),0,VLOOKUP(A89,'BL23'!$A:$ZZ,COLUMN(E89),FALSE))+IF(ISNA(VLOOKUP(A89,'BL24'!$A:$ZZ,COLUMN(E89),FALSE)),0,VLOOKUP(A89,'BL24'!$A:$ZZ,COLUMN(E89),FALSE))+IF(ISNA(VLOOKUP(A89,'BL25'!$A:$ZZ,COLUMN(E89),FALSE)),0,VLOOKUP(A89,'BL25'!$A:$ZZ,COLUMN(E89),FALSE))+IF(ISNA(VLOOKUP(A89,'BL26'!$A:$ZZ,COLUMN(E89),FALSE)),0,VLOOKUP(A89,'BL26'!$A:$ZZ,COLUMN(E89),FALSE))+IF(ISNA(VLOOKUP(A89,'BL27'!$A:$ZZ,COLUMN(E89),FALSE)),0,VLOOKUP(A89,'BL27'!$A:$ZZ,COLUMN(E89),FALSE))+IF(ISNA(VLOOKUP(A89,'BL28'!$A:$ZZ,COLUMN(E89),FALSE)),0,VLOOKUP(A89,'BL28'!$A:$ZZ,COLUMN(E89),FALSE))+IF(ISNA(VLOOKUP(A89,'BL29'!$A:$ZZ,COLUMN(E89),FALSE)),0,VLOOKUP(A89,'BL29'!$A:$ZZ,COLUMN(E89),FALSE))+IF(ISNA(VLOOKUP(A89,'BL30'!$A:$ZZ,COLUMN(E89),FALSE)),0,VLOOKUP(A89,'BL30'!$A:$ZZ,COLUMN(E89),FALSE))</f>
        <v>0</v>
      </c>
      <c r="F89" s="19">
        <f>IF(ISNA(VLOOKUP(A89,'BL1'!$A:$ZZ,COLUMN(F89),FALSE)),0,VLOOKUP(A89,'BL1'!$A:$ZZ,COLUMN(F89),FALSE))+IF(ISNA(VLOOKUP(A89,'BL2'!$A:$ZZ,COLUMN(F89),FALSE)),0,VLOOKUP(A89,'BL2'!$A:$ZZ,COLUMN(F89),FALSE))+IF(ISNA(VLOOKUP(A89,'BL3'!$A:$ZZ,COLUMN(F89),FALSE)),0,VLOOKUP(A89,'BL3'!$A:$ZZ,COLUMN(F89),FALSE))+IF(ISNA(VLOOKUP(A89,'BL4'!$A:$ZZ,COLUMN(F89),FALSE)),0,VLOOKUP(A89,'BL4'!$A:$ZZ,COLUMN(F89),FALSE))+IF(ISNA(VLOOKUP(A89,'BL5'!$A:$ZZ,COLUMN(F89),FALSE)),0,VLOOKUP(A89,'BL5'!$A:$ZZ,COLUMN(F89),FALSE))+IF(ISNA(VLOOKUP(A89,'BL6'!$A:$ZZ,COLUMN(F89),FALSE)),0,VLOOKUP(A89,'BL6'!$A:$ZZ,COLUMN(F89),FALSE))+IF(ISNA(VLOOKUP(A89,'BL7'!$A:$ZZ,COLUMN(F89),FALSE)),0,VLOOKUP(A89,'BL7'!$A:$ZZ,COLUMN(F89),FALSE))+IF(ISNA(VLOOKUP(A89,'BL8'!$A:$ZZ,COLUMN(F89),FALSE)),0,VLOOKUP(A89,'BL8'!$A:$ZZ,COLUMN(F89),FALSE))+IF(ISNA(VLOOKUP(A89,'BL9'!$A:$ZZ,COLUMN(F89),FALSE)),0,VLOOKUP(A89,'BL9'!$A:$ZZ,COLUMN(F89),FALSE))+IF(ISNA(VLOOKUP(A89,'BL10'!$A:$ZZ,COLUMN(F89),FALSE)),0,VLOOKUP(A89,'BL10'!$A:$ZZ,COLUMN(F89),FALSE))+IF(ISNA(VLOOKUP(A89,'BL11'!$A:$ZZ,COLUMN(F89),FALSE)),0,VLOOKUP(A89,'BL11'!$A:$ZZ,COLUMN(F89),FALSE))+IF(ISNA(VLOOKUP(A89,'BL12'!$A:$ZZ,COLUMN(F89),FALSE)),0,VLOOKUP(A89,'BL12'!$A:$ZZ,COLUMN(F89),FALSE))+IF(ISNA(VLOOKUP(A89,'BL13'!$A:$ZZ,COLUMN(F89),FALSE)),0,VLOOKUP(A89,'BL13'!$A:$ZZ,COLUMN(F89),FALSE))+IF(ISNA(VLOOKUP(A89,'BL14'!$A:$ZZ,COLUMN(F89),FALSE)),0,VLOOKUP(A89,'BL14'!$A:$ZZ,COLUMN(F89),FALSE))+IF(ISNA(VLOOKUP(A89,'BL15'!$A:$ZZ,COLUMN(F89),FALSE)),0,VLOOKUP(A89,'BL15'!$A:$ZZ,COLUMN(F89),FALSE))+IF(ISNA(VLOOKUP(A89,'BL16'!$A:$ZZ,COLUMN(F89),FALSE)),0,VLOOKUP(A89,'BL16'!$A:$ZZ,COLUMN(F89),FALSE))+IF(ISNA(VLOOKUP(A89,'BL17'!$A:$ZZ,COLUMN(F89),FALSE)),0,VLOOKUP(A89,'BL17'!$A:$ZZ,COLUMN(F89),FALSE))+IF(ISNA(VLOOKUP(A89,'BL18'!$A:$ZZ,COLUMN(F89),FALSE)),0,VLOOKUP(A89,'BL18'!$A:$ZZ,COLUMN(F89),FALSE))+IF(ISNA(VLOOKUP(A89,'BL19'!$A:$ZZ,COLUMN(F89),FALSE)),0,VLOOKUP(A89,'BL19'!$A:$ZZ,COLUMN(F89),FALSE))+IF(ISNA(VLOOKUP(A89,'BL20'!$A:$ZZ,COLUMN(F89),FALSE)),0,VLOOKUP(A89,'BL20'!$A:$ZZ,COLUMN(F89),FALSE))+IF(ISNA(VLOOKUP(A89,'BL21'!$A:$ZZ,COLUMN(F89),FALSE)),0,VLOOKUP(A89,'BL21'!$A:$ZZ,COLUMN(F89),FALSE))+IF(ISNA(VLOOKUP(A89,'BL22'!$A:$ZZ,COLUMN(F89),FALSE)),0,VLOOKUP(A89,'BL22'!$A:$ZZ,COLUMN(F89),FALSE))+IF(ISNA(VLOOKUP(A89,'BL23'!$A:$ZZ,COLUMN(F89),FALSE)),0,VLOOKUP(A89,'BL23'!$A:$ZZ,COLUMN(F89),FALSE))+IF(ISNA(VLOOKUP(A89,'BL24'!$A:$ZZ,COLUMN(F89),FALSE)),0,VLOOKUP(A89,'BL24'!$A:$ZZ,COLUMN(F89),FALSE))+IF(ISNA(VLOOKUP(A89,'BL25'!$A:$ZZ,COLUMN(F89),FALSE)),0,VLOOKUP(A89,'BL25'!$A:$ZZ,COLUMN(F89),FALSE))+IF(ISNA(VLOOKUP(A89,'BL26'!$A:$ZZ,COLUMN(F89),FALSE)),0,VLOOKUP(A89,'BL26'!$A:$ZZ,COLUMN(F89),FALSE))+IF(ISNA(VLOOKUP(A89,'BL27'!$A:$ZZ,COLUMN(F89),FALSE)),0,VLOOKUP(A89,'BL27'!$A:$ZZ,COLUMN(F89),FALSE))+IF(ISNA(VLOOKUP(A89,'BL28'!$A:$ZZ,COLUMN(F89),FALSE)),0,VLOOKUP(A89,'BL28'!$A:$ZZ,COLUMN(F89),FALSE))+IF(ISNA(VLOOKUP(A89,'BL29'!$A:$ZZ,COLUMN(F89),FALSE)),0,VLOOKUP(A89,'BL29'!$A:$ZZ,COLUMN(F89),FALSE))+IF(ISNA(VLOOKUP(A89,'BL30'!$A:$ZZ,COLUMN(F89),FALSE)),0,VLOOKUP(A89,'BL30'!$A:$ZZ,COLUMN(F89),FALSE))</f>
        <v>0</v>
      </c>
      <c r="G89" s="20">
        <f>IF(ISNA(VLOOKUP(A89,'BL1'!$A:$ZZ,COLUMN(G89),FALSE)),0,VLOOKUP(A89,'BL1'!$A:$ZZ,COLUMN(G89),FALSE))+IF(ISNA(VLOOKUP(A89,'BL2'!$A:$ZZ,COLUMN(G89),FALSE)),0,VLOOKUP(A89,'BL2'!$A:$ZZ,COLUMN(G89),FALSE))+IF(ISNA(VLOOKUP(A89,'BL3'!$A:$ZZ,COLUMN(G89),FALSE)),0,VLOOKUP(A89,'BL3'!$A:$ZZ,COLUMN(G89),FALSE))+IF(ISNA(VLOOKUP(A89,'BL4'!$A:$ZZ,COLUMN(G89),FALSE)),0,VLOOKUP(A89,'BL4'!$A:$ZZ,COLUMN(G89),FALSE))+IF(ISNA(VLOOKUP(A89,'BL5'!$A:$ZZ,COLUMN(G89),FALSE)),0,VLOOKUP(A89,'BL5'!$A:$ZZ,COLUMN(G89),FALSE))+IF(ISNA(VLOOKUP(A89,'BL6'!$A:$ZZ,COLUMN(G89),FALSE)),0,VLOOKUP(A89,'BL6'!$A:$ZZ,COLUMN(G89),FALSE))+IF(ISNA(VLOOKUP(A89,'BL7'!$A:$ZZ,COLUMN(G89),FALSE)),0,VLOOKUP(A89,'BL7'!$A:$ZZ,COLUMN(G89),FALSE))+IF(ISNA(VLOOKUP(A89,'BL8'!$A:$ZZ,COLUMN(G89),FALSE)),0,VLOOKUP(A89,'BL8'!$A:$ZZ,COLUMN(G89),FALSE))+IF(ISNA(VLOOKUP(A89,'BL9'!$A:$ZZ,COLUMN(G89),FALSE)),0,VLOOKUP(A89,'BL9'!$A:$ZZ,COLUMN(G89),FALSE))+IF(ISNA(VLOOKUP(A89,'BL10'!$A:$ZZ,COLUMN(G89),FALSE)),0,VLOOKUP(A89,'BL10'!$A:$ZZ,COLUMN(G89),FALSE))+IF(ISNA(VLOOKUP(A89,'BL11'!$A:$ZZ,COLUMN(G89),FALSE)),0,VLOOKUP(A89,'BL11'!$A:$ZZ,COLUMN(G89),FALSE))+IF(ISNA(VLOOKUP(A89,'BL12'!$A:$ZZ,COLUMN(G89),FALSE)),0,VLOOKUP(A89,'BL12'!$A:$ZZ,COLUMN(G89),FALSE))+IF(ISNA(VLOOKUP(A89,'BL13'!$A:$ZZ,COLUMN(G89),FALSE)),0,VLOOKUP(A89,'BL13'!$A:$ZZ,COLUMN(G89),FALSE))+IF(ISNA(VLOOKUP(A89,'BL14'!$A:$ZZ,COLUMN(G89),FALSE)),0,VLOOKUP(A89,'BL14'!$A:$ZZ,COLUMN(G89),FALSE))+IF(ISNA(VLOOKUP(A89,'BL15'!$A:$ZZ,COLUMN(G89),FALSE)),0,VLOOKUP(A89,'BL15'!$A:$ZZ,COLUMN(G89),FALSE))+IF(ISNA(VLOOKUP(A89,'BL16'!$A:$ZZ,COLUMN(G89),FALSE)),0,VLOOKUP(A89,'BL16'!$A:$ZZ,COLUMN(G89),FALSE))+IF(ISNA(VLOOKUP(A89,'BL17'!$A:$ZZ,COLUMN(G89),FALSE)),0,VLOOKUP(A89,'BL17'!$A:$ZZ,COLUMN(G89),FALSE))+IF(ISNA(VLOOKUP(A89,'BL18'!$A:$ZZ,COLUMN(G89),FALSE)),0,VLOOKUP(A89,'BL18'!$A:$ZZ,COLUMN(G89),FALSE))+IF(ISNA(VLOOKUP(A89,'BL19'!$A:$ZZ,COLUMN(G89),FALSE)),0,VLOOKUP(A89,'BL19'!$A:$ZZ,COLUMN(G89),FALSE))+IF(ISNA(VLOOKUP(A89,'BL20'!$A:$ZZ,COLUMN(G89),FALSE)),0,VLOOKUP(A89,'BL20'!$A:$ZZ,COLUMN(G89),FALSE))+IF(ISNA(VLOOKUP(A89,'BL21'!$A:$ZZ,COLUMN(G89),FALSE)),0,VLOOKUP(A89,'BL21'!$A:$ZZ,COLUMN(G89),FALSE))+IF(ISNA(VLOOKUP(A89,'BL22'!$A:$ZZ,COLUMN(G89),FALSE)),0,VLOOKUP(A89,'BL22'!$A:$ZZ,COLUMN(G89),FALSE))+IF(ISNA(VLOOKUP(A89,'BL23'!$A:$ZZ,COLUMN(G89),FALSE)),0,VLOOKUP(A89,'BL23'!$A:$ZZ,COLUMN(G89),FALSE))+IF(ISNA(VLOOKUP(A89,'BL24'!$A:$ZZ,COLUMN(G89),FALSE)),0,VLOOKUP(A89,'BL24'!$A:$ZZ,COLUMN(G89),FALSE))+IF(ISNA(VLOOKUP(A89,'BL25'!$A:$ZZ,COLUMN(G89),FALSE)),0,VLOOKUP(A89,'BL25'!$A:$ZZ,COLUMN(G89),FALSE))+IF(ISNA(VLOOKUP(A89,'BL26'!$A:$ZZ,COLUMN(G89),FALSE)),0,VLOOKUP(A89,'BL26'!$A:$ZZ,COLUMN(G89),FALSE))+IF(ISNA(VLOOKUP(A89,'BL27'!$A:$ZZ,COLUMN(G89),FALSE)),0,VLOOKUP(A89,'BL27'!$A:$ZZ,COLUMN(G89),FALSE))+IF(ISNA(VLOOKUP(A89,'BL28'!$A:$ZZ,COLUMN(G89),FALSE)),0,VLOOKUP(A89,'BL28'!$A:$ZZ,COLUMN(G89),FALSE))+IF(ISNA(VLOOKUP(A89,'BL29'!$A:$ZZ,COLUMN(G89),FALSE)),0,VLOOKUP(A89,'BL29'!$A:$ZZ,COLUMN(G89),FALSE))+IF(ISNA(VLOOKUP(A89,'BL30'!$A:$ZZ,COLUMN(G89),FALSE)),0,VLOOKUP(A89,'BL30'!$A:$ZZ,COLUMN(G89),FALSE))</f>
        <v>0</v>
      </c>
      <c r="H89" s="21">
        <f>IF(ISNA(VLOOKUP(A89,'BL1'!$A:$ZZ,COLUMN(H89),FALSE)),0,VLOOKUP(A89,'BL1'!$A:$ZZ,COLUMN(H89),FALSE))+IF(ISNA(VLOOKUP(A89,'BL2'!$A:$ZZ,COLUMN(H89),FALSE)),0,VLOOKUP(A89,'BL2'!$A:$ZZ,COLUMN(H89),FALSE))+IF(ISNA(VLOOKUP(A89,'BL3'!$A:$ZZ,COLUMN(H89),FALSE)),0,VLOOKUP(A89,'BL3'!$A:$ZZ,COLUMN(H89),FALSE))+IF(ISNA(VLOOKUP(A89,'BL4'!$A:$ZZ,COLUMN(H89),FALSE)),0,VLOOKUP(A89,'BL4'!$A:$ZZ,COLUMN(H89),FALSE))+IF(ISNA(VLOOKUP(A89,'BL5'!$A:$ZZ,COLUMN(H89),FALSE)),0,VLOOKUP(A89,'BL5'!$A:$ZZ,COLUMN(H89),FALSE))+IF(ISNA(VLOOKUP(A89,'BL6'!$A:$ZZ,COLUMN(H89),FALSE)),0,VLOOKUP(A89,'BL6'!$A:$ZZ,COLUMN(H89),FALSE))+IF(ISNA(VLOOKUP(A89,'BL7'!$A:$ZZ,COLUMN(H89),FALSE)),0,VLOOKUP(A89,'BL7'!$A:$ZZ,COLUMN(H89),FALSE))+IF(ISNA(VLOOKUP(A89,'BL8'!$A:$ZZ,COLUMN(H89),FALSE)),0,VLOOKUP(A89,'BL8'!$A:$ZZ,COLUMN(H89),FALSE))+IF(ISNA(VLOOKUP(A89,'BL9'!$A:$ZZ,COLUMN(H89),FALSE)),0,VLOOKUP(A89,'BL9'!$A:$ZZ,COLUMN(H89),FALSE))+IF(ISNA(VLOOKUP(A89,'BL10'!$A:$ZZ,COLUMN(H89),FALSE)),0,VLOOKUP(A89,'BL10'!$A:$ZZ,COLUMN(H89),FALSE))+IF(ISNA(VLOOKUP(A89,'BL11'!$A:$ZZ,COLUMN(H89),FALSE)),0,VLOOKUP(A89,'BL11'!$A:$ZZ,COLUMN(H89),FALSE))+IF(ISNA(VLOOKUP(A89,'BL12'!$A:$ZZ,COLUMN(H89),FALSE)),0,VLOOKUP(A89,'BL12'!$A:$ZZ,COLUMN(H89),FALSE))+IF(ISNA(VLOOKUP(A89,'BL13'!$A:$ZZ,COLUMN(H89),FALSE)),0,VLOOKUP(A89,'BL13'!$A:$ZZ,COLUMN(H89),FALSE))+IF(ISNA(VLOOKUP(A89,'BL14'!$A:$ZZ,COLUMN(H89),FALSE)),0,VLOOKUP(A89,'BL14'!$A:$ZZ,COLUMN(H89),FALSE))+IF(ISNA(VLOOKUP(A89,'BL15'!$A:$ZZ,COLUMN(H89),FALSE)),0,VLOOKUP(A89,'BL15'!$A:$ZZ,COLUMN(H89),FALSE))+IF(ISNA(VLOOKUP(A89,'BL16'!$A:$ZZ,COLUMN(H89),FALSE)),0,VLOOKUP(A89,'BL16'!$A:$ZZ,COLUMN(H89),FALSE))+IF(ISNA(VLOOKUP(A89,'BL17'!$A:$ZZ,COLUMN(H89),FALSE)),0,VLOOKUP(A89,'BL17'!$A:$ZZ,COLUMN(H89),FALSE))+IF(ISNA(VLOOKUP(A89,'BL18'!$A:$ZZ,COLUMN(H89),FALSE)),0,VLOOKUP(A89,'BL18'!$A:$ZZ,COLUMN(H89),FALSE))+IF(ISNA(VLOOKUP(A89,'BL19'!$A:$ZZ,COLUMN(H89),FALSE)),0,VLOOKUP(A89,'BL19'!$A:$ZZ,COLUMN(H89),FALSE))+IF(ISNA(VLOOKUP(A89,'BL20'!$A:$ZZ,COLUMN(H89),FALSE)),0,VLOOKUP(A89,'BL20'!$A:$ZZ,COLUMN(H89),FALSE))+IF(ISNA(VLOOKUP(A89,'BL21'!$A:$ZZ,COLUMN(H89),FALSE)),0,VLOOKUP(A89,'BL21'!$A:$ZZ,COLUMN(H89),FALSE))+IF(ISNA(VLOOKUP(A89,'BL22'!$A:$ZZ,COLUMN(H89),FALSE)),0,VLOOKUP(A89,'BL22'!$A:$ZZ,COLUMN(H89),FALSE))+IF(ISNA(VLOOKUP(A89,'BL23'!$A:$ZZ,COLUMN(H89),FALSE)),0,VLOOKUP(A89,'BL23'!$A:$ZZ,COLUMN(H89),FALSE))+IF(ISNA(VLOOKUP(A89,'BL24'!$A:$ZZ,COLUMN(H89),FALSE)),0,VLOOKUP(A89,'BL24'!$A:$ZZ,COLUMN(H89),FALSE))+IF(ISNA(VLOOKUP(A89,'BL25'!$A:$ZZ,COLUMN(H89),FALSE)),0,VLOOKUP(A89,'BL25'!$A:$ZZ,COLUMN(H89),FALSE))+IF(ISNA(VLOOKUP(A89,'BL26'!$A:$ZZ,COLUMN(H89),FALSE)),0,VLOOKUP(A89,'BL26'!$A:$ZZ,COLUMN(H89),FALSE))+IF(ISNA(VLOOKUP(A89,'BL27'!$A:$ZZ,COLUMN(H89),FALSE)),0,VLOOKUP(A89,'BL27'!$A:$ZZ,COLUMN(H89),FALSE))+IF(ISNA(VLOOKUP(A89,'BL28'!$A:$ZZ,COLUMN(H89),FALSE)),0,VLOOKUP(A89,'BL28'!$A:$ZZ,COLUMN(H89),FALSE))+IF(ISNA(VLOOKUP(A89,'BL29'!$A:$ZZ,COLUMN(H89),FALSE)),0,VLOOKUP(A89,'BL29'!$A:$ZZ,COLUMN(H89),FALSE))+IF(ISNA(VLOOKUP(A89,'BL30'!$A:$ZZ,COLUMN(H89),FALSE)),0,VLOOKUP(A89,'BL30'!$A:$ZZ,COLUMN(H89),FALSE))</f>
        <v>0</v>
      </c>
      <c r="I89" s="22">
        <f>IF(ISNA(VLOOKUP(A89,'BL1'!$A:$ZZ,COLUMN(I89),FALSE)),0,VLOOKUP(A89,'BL1'!$A:$ZZ,COLUMN(I89),FALSE))+IF(ISNA(VLOOKUP(A89,'BL2'!$A:$ZZ,COLUMN(I89),FALSE)),0,VLOOKUP(A89,'BL2'!$A:$ZZ,COLUMN(I89),FALSE))+IF(ISNA(VLOOKUP(A89,'BL3'!$A:$ZZ,COLUMN(I89),FALSE)),0,VLOOKUP(A89,'BL3'!$A:$ZZ,COLUMN(I89),FALSE))+IF(ISNA(VLOOKUP(A89,'BL4'!$A:$ZZ,COLUMN(I89),FALSE)),0,VLOOKUP(A89,'BL4'!$A:$ZZ,COLUMN(I89),FALSE))+IF(ISNA(VLOOKUP(A89,'BL5'!$A:$ZZ,COLUMN(I89),FALSE)),0,VLOOKUP(A89,'BL5'!$A:$ZZ,COLUMN(I89),FALSE))+IF(ISNA(VLOOKUP(A89,'BL6'!$A:$ZZ,COLUMN(I89),FALSE)),0,VLOOKUP(A89,'BL6'!$A:$ZZ,COLUMN(I89),FALSE))+IF(ISNA(VLOOKUP(A89,'BL7'!$A:$ZZ,COLUMN(I89),FALSE)),0,VLOOKUP(A89,'BL7'!$A:$ZZ,COLUMN(I89),FALSE))+IF(ISNA(VLOOKUP(A89,'BL8'!$A:$ZZ,COLUMN(I89),FALSE)),0,VLOOKUP(A89,'BL8'!$A:$ZZ,COLUMN(I89),FALSE))+IF(ISNA(VLOOKUP(A89,'BL9'!$A:$ZZ,COLUMN(I89),FALSE)),0,VLOOKUP(A89,'BL9'!$A:$ZZ,COLUMN(I89),FALSE))+IF(ISNA(VLOOKUP(A89,'BL10'!$A:$ZZ,COLUMN(I89),FALSE)),0,VLOOKUP(A89,'BL10'!$A:$ZZ,COLUMN(I89),FALSE))+IF(ISNA(VLOOKUP(A89,'BL11'!$A:$ZZ,COLUMN(I89),FALSE)),0,VLOOKUP(A89,'BL11'!$A:$ZZ,COLUMN(I89),FALSE))+IF(ISNA(VLOOKUP(A89,'BL12'!$A:$ZZ,COLUMN(I89),FALSE)),0,VLOOKUP(A89,'BL12'!$A:$ZZ,COLUMN(I89),FALSE))+IF(ISNA(VLOOKUP(A89,'BL13'!$A:$ZZ,COLUMN(I89),FALSE)),0,VLOOKUP(A89,'BL13'!$A:$ZZ,COLUMN(I89),FALSE))+IF(ISNA(VLOOKUP(A89,'BL14'!$A:$ZZ,COLUMN(I89),FALSE)),0,VLOOKUP(A89,'BL14'!$A:$ZZ,COLUMN(I89),FALSE))+IF(ISNA(VLOOKUP(A89,'BL15'!$A:$ZZ,COLUMN(I89),FALSE)),0,VLOOKUP(A89,'BL15'!$A:$ZZ,COLUMN(I89),FALSE))+IF(ISNA(VLOOKUP(A89,'BL16'!$A:$ZZ,COLUMN(I89),FALSE)),0,VLOOKUP(A89,'BL16'!$A:$ZZ,COLUMN(I89),FALSE))+IF(ISNA(VLOOKUP(A89,'BL17'!$A:$ZZ,COLUMN(I89),FALSE)),0,VLOOKUP(A89,'BL17'!$A:$ZZ,COLUMN(I89),FALSE))+IF(ISNA(VLOOKUP(A89,'BL18'!$A:$ZZ,COLUMN(I89),FALSE)),0,VLOOKUP(A89,'BL18'!$A:$ZZ,COLUMN(I89),FALSE))+IF(ISNA(VLOOKUP(A89,'BL19'!$A:$ZZ,COLUMN(I89),FALSE)),0,VLOOKUP(A89,'BL19'!$A:$ZZ,COLUMN(I89),FALSE))+IF(ISNA(VLOOKUP(A89,'BL20'!$A:$ZZ,COLUMN(I89),FALSE)),0,VLOOKUP(A89,'BL20'!$A:$ZZ,COLUMN(I89),FALSE))+IF(ISNA(VLOOKUP(A89,'BL21'!$A:$ZZ,COLUMN(I89),FALSE)),0,VLOOKUP(A89,'BL21'!$A:$ZZ,COLUMN(I89),FALSE))+IF(ISNA(VLOOKUP(A89,'BL22'!$A:$ZZ,COLUMN(I89),FALSE)),0,VLOOKUP(A89,'BL22'!$A:$ZZ,COLUMN(I89),FALSE))+IF(ISNA(VLOOKUP(A89,'BL23'!$A:$ZZ,COLUMN(I89),FALSE)),0,VLOOKUP(A89,'BL23'!$A:$ZZ,COLUMN(I89),FALSE))+IF(ISNA(VLOOKUP(A89,'BL24'!$A:$ZZ,COLUMN(I89),FALSE)),0,VLOOKUP(A89,'BL24'!$A:$ZZ,COLUMN(I89),FALSE))+IF(ISNA(VLOOKUP(A89,'BL25'!$A:$ZZ,COLUMN(I89),FALSE)),0,VLOOKUP(A89,'BL25'!$A:$ZZ,COLUMN(I89),FALSE))+IF(ISNA(VLOOKUP(A89,'BL26'!$A:$ZZ,COLUMN(I89),FALSE)),0,VLOOKUP(A89,'BL26'!$A:$ZZ,COLUMN(I89),FALSE))+IF(ISNA(VLOOKUP(A89,'BL27'!$A:$ZZ,COLUMN(I89),FALSE)),0,VLOOKUP(A89,'BL27'!$A:$ZZ,COLUMN(I89),FALSE))+IF(ISNA(VLOOKUP(A89,'BL28'!$A:$ZZ,COLUMN(I89),FALSE)),0,VLOOKUP(A89,'BL28'!$A:$ZZ,COLUMN(I89),FALSE))+IF(ISNA(VLOOKUP(A89,'BL29'!$A:$ZZ,COLUMN(I89),FALSE)),0,VLOOKUP(A89,'BL29'!$A:$ZZ,COLUMN(I89),FALSE))+IF(ISNA(VLOOKUP(A89,'BL30'!$A:$ZZ,COLUMN(I89),FALSE)),0,VLOOKUP(A89,'BL30'!$A:$ZZ,COLUMN(I89),FALSE))</f>
        <v>0</v>
      </c>
      <c r="J89" s="23">
        <f>IF(ISNA(VLOOKUP(A89,'BL1'!$A:$ZZ,COLUMN(J89),FALSE)),0,VLOOKUP(A89,'BL1'!$A:$ZZ,COLUMN(J89),FALSE))+IF(ISNA(VLOOKUP(A89,'BL2'!$A:$ZZ,COLUMN(J89),FALSE)),0,VLOOKUP(A89,'BL2'!$A:$ZZ,COLUMN(J89),FALSE))+IF(ISNA(VLOOKUP(A89,'BL3'!$A:$ZZ,COLUMN(J89),FALSE)),0,VLOOKUP(A89,'BL3'!$A:$ZZ,COLUMN(J89),FALSE))+IF(ISNA(VLOOKUP(A89,'BL4'!$A:$ZZ,COLUMN(J89),FALSE)),0,VLOOKUP(A89,'BL4'!$A:$ZZ,COLUMN(J89),FALSE))+IF(ISNA(VLOOKUP(A89,'BL5'!$A:$ZZ,COLUMN(J89),FALSE)),0,VLOOKUP(A89,'BL5'!$A:$ZZ,COLUMN(J89),FALSE))+IF(ISNA(VLOOKUP(A89,'BL6'!$A:$ZZ,COLUMN(J89),FALSE)),0,VLOOKUP(A89,'BL6'!$A:$ZZ,COLUMN(J89),FALSE))+IF(ISNA(VLOOKUP(A89,'BL7'!$A:$ZZ,COLUMN(J89),FALSE)),0,VLOOKUP(A89,'BL7'!$A:$ZZ,COLUMN(J89),FALSE))+IF(ISNA(VLOOKUP(A89,'BL8'!$A:$ZZ,COLUMN(J89),FALSE)),0,VLOOKUP(A89,'BL8'!$A:$ZZ,COLUMN(J89),FALSE))+IF(ISNA(VLOOKUP(A89,'BL9'!$A:$ZZ,COLUMN(J89),FALSE)),0,VLOOKUP(A89,'BL9'!$A:$ZZ,COLUMN(J89),FALSE))+IF(ISNA(VLOOKUP(A89,'BL10'!$A:$ZZ,COLUMN(J89),FALSE)),0,VLOOKUP(A89,'BL10'!$A:$ZZ,COLUMN(J89),FALSE))+IF(ISNA(VLOOKUP(A89,'BL11'!$A:$ZZ,COLUMN(J89),FALSE)),0,VLOOKUP(A89,'BL11'!$A:$ZZ,COLUMN(J89),FALSE))+IF(ISNA(VLOOKUP(A89,'BL12'!$A:$ZZ,COLUMN(J89),FALSE)),0,VLOOKUP(A89,'BL12'!$A:$ZZ,COLUMN(J89),FALSE))+IF(ISNA(VLOOKUP(A89,'BL13'!$A:$ZZ,COLUMN(J89),FALSE)),0,VLOOKUP(A89,'BL13'!$A:$ZZ,COLUMN(J89),FALSE))+IF(ISNA(VLOOKUP(A89,'BL14'!$A:$ZZ,COLUMN(J89),FALSE)),0,VLOOKUP(A89,'BL14'!$A:$ZZ,COLUMN(J89),FALSE))+IF(ISNA(VLOOKUP(A89,'BL15'!$A:$ZZ,COLUMN(J89),FALSE)),0,VLOOKUP(A89,'BL15'!$A:$ZZ,COLUMN(J89),FALSE))+IF(ISNA(VLOOKUP(A89,'BL16'!$A:$ZZ,COLUMN(J89),FALSE)),0,VLOOKUP(A89,'BL16'!$A:$ZZ,COLUMN(J89),FALSE))+IF(ISNA(VLOOKUP(A89,'BL17'!$A:$ZZ,COLUMN(J89),FALSE)),0,VLOOKUP(A89,'BL17'!$A:$ZZ,COLUMN(J89),FALSE))+IF(ISNA(VLOOKUP(A89,'BL18'!$A:$ZZ,COLUMN(J89),FALSE)),0,VLOOKUP(A89,'BL18'!$A:$ZZ,COLUMN(J89),FALSE))+IF(ISNA(VLOOKUP(A89,'BL19'!$A:$ZZ,COLUMN(J89),FALSE)),0,VLOOKUP(A89,'BL19'!$A:$ZZ,COLUMN(J89),FALSE))+IF(ISNA(VLOOKUP(A89,'BL20'!$A:$ZZ,COLUMN(J89),FALSE)),0,VLOOKUP(A89,'BL20'!$A:$ZZ,COLUMN(J89),FALSE))+IF(ISNA(VLOOKUP(A89,'BL21'!$A:$ZZ,COLUMN(J89),FALSE)),0,VLOOKUP(A89,'BL21'!$A:$ZZ,COLUMN(J89),FALSE))+IF(ISNA(VLOOKUP(A89,'BL22'!$A:$ZZ,COLUMN(J89),FALSE)),0,VLOOKUP(A89,'BL22'!$A:$ZZ,COLUMN(J89),FALSE))+IF(ISNA(VLOOKUP(A89,'BL23'!$A:$ZZ,COLUMN(J89),FALSE)),0,VLOOKUP(A89,'BL23'!$A:$ZZ,COLUMN(J89),FALSE))+IF(ISNA(VLOOKUP(A89,'BL24'!$A:$ZZ,COLUMN(J89),FALSE)),0,VLOOKUP(A89,'BL24'!$A:$ZZ,COLUMN(J89),FALSE))+IF(ISNA(VLOOKUP(A89,'BL25'!$A:$ZZ,COLUMN(J89),FALSE)),0,VLOOKUP(A89,'BL25'!$A:$ZZ,COLUMN(J89),FALSE))+IF(ISNA(VLOOKUP(A89,'BL26'!$A:$ZZ,COLUMN(J89),FALSE)),0,VLOOKUP(A89,'BL26'!$A:$ZZ,COLUMN(J89),FALSE))+IF(ISNA(VLOOKUP(A89,'BL27'!$A:$ZZ,COLUMN(J89),FALSE)),0,VLOOKUP(A89,'BL27'!$A:$ZZ,COLUMN(J89),FALSE))+IF(ISNA(VLOOKUP(A89,'BL28'!$A:$ZZ,COLUMN(J89),FALSE)),0,VLOOKUP(A89,'BL28'!$A:$ZZ,COLUMN(J89),FALSE))+IF(ISNA(VLOOKUP(A89,'BL29'!$A:$ZZ,COLUMN(J89),FALSE)),0,VLOOKUP(A89,'BL29'!$A:$ZZ,COLUMN(J89),FALSE))+IF(ISNA(VLOOKUP(A89,'BL30'!$A:$ZZ,COLUMN(J89),FALSE)),0,VLOOKUP(A89,'BL30'!$A:$ZZ,COLUMN(J89),FALSE))</f>
        <v>0</v>
      </c>
      <c r="K89" s="24">
        <f>IF(ISNA(VLOOKUP(A89,'BL1'!$A:$ZZ,COLUMN(K89),FALSE)),0,VLOOKUP(A89,'BL1'!$A:$ZZ,COLUMN(K89),FALSE))+IF(ISNA(VLOOKUP(A89,'BL2'!$A:$ZZ,COLUMN(K89),FALSE)),0,VLOOKUP(A89,'BL2'!$A:$ZZ,COLUMN(K89),FALSE))+IF(ISNA(VLOOKUP(A89,'BL3'!$A:$ZZ,COLUMN(K89),FALSE)),0,VLOOKUP(A89,'BL3'!$A:$ZZ,COLUMN(K89),FALSE))+IF(ISNA(VLOOKUP(A89,'BL4'!$A:$ZZ,COLUMN(K89),FALSE)),0,VLOOKUP(A89,'BL4'!$A:$ZZ,COLUMN(K89),FALSE))+IF(ISNA(VLOOKUP(A89,'BL5'!$A:$ZZ,COLUMN(K89),FALSE)),0,VLOOKUP(A89,'BL5'!$A:$ZZ,COLUMN(K89),FALSE))+IF(ISNA(VLOOKUP(A89,'BL6'!$A:$ZZ,COLUMN(K89),FALSE)),0,VLOOKUP(A89,'BL6'!$A:$ZZ,COLUMN(K89),FALSE))+IF(ISNA(VLOOKUP(A89,'BL7'!$A:$ZZ,COLUMN(K89),FALSE)),0,VLOOKUP(A89,'BL7'!$A:$ZZ,COLUMN(K89),FALSE))+IF(ISNA(VLOOKUP(A89,'BL8'!$A:$ZZ,COLUMN(K89),FALSE)),0,VLOOKUP(A89,'BL8'!$A:$ZZ,COLUMN(K89),FALSE))+IF(ISNA(VLOOKUP(A89,'BL9'!$A:$ZZ,COLUMN(K89),FALSE)),0,VLOOKUP(A89,'BL9'!$A:$ZZ,COLUMN(K89),FALSE))+IF(ISNA(VLOOKUP(A89,'BL10'!$A:$ZZ,COLUMN(K89),FALSE)),0,VLOOKUP(A89,'BL10'!$A:$ZZ,COLUMN(K89),FALSE))+IF(ISNA(VLOOKUP(A89,'BL11'!$A:$ZZ,COLUMN(K89),FALSE)),0,VLOOKUP(A89,'BL11'!$A:$ZZ,COLUMN(K89),FALSE))+IF(ISNA(VLOOKUP(A89,'BL12'!$A:$ZZ,COLUMN(K89),FALSE)),0,VLOOKUP(A89,'BL12'!$A:$ZZ,COLUMN(K89),FALSE))+IF(ISNA(VLOOKUP(A89,'BL13'!$A:$ZZ,COLUMN(K89),FALSE)),0,VLOOKUP(A89,'BL13'!$A:$ZZ,COLUMN(K89),FALSE))+IF(ISNA(VLOOKUP(A89,'BL14'!$A:$ZZ,COLUMN(K89),FALSE)),0,VLOOKUP(A89,'BL14'!$A:$ZZ,COLUMN(K89),FALSE))+IF(ISNA(VLOOKUP(A89,'BL15'!$A:$ZZ,COLUMN(K89),FALSE)),0,VLOOKUP(A89,'BL15'!$A:$ZZ,COLUMN(K89),FALSE))+IF(ISNA(VLOOKUP(A89,'BL16'!$A:$ZZ,COLUMN(K89),FALSE)),0,VLOOKUP(A89,'BL16'!$A:$ZZ,COLUMN(K89),FALSE))+IF(ISNA(VLOOKUP(A89,'BL17'!$A:$ZZ,COLUMN(K89),FALSE)),0,VLOOKUP(A89,'BL17'!$A:$ZZ,COLUMN(K89),FALSE))+IF(ISNA(VLOOKUP(A89,'BL18'!$A:$ZZ,COLUMN(K89),FALSE)),0,VLOOKUP(A89,'BL18'!$A:$ZZ,COLUMN(K89),FALSE))+IF(ISNA(VLOOKUP(A89,'BL19'!$A:$ZZ,COLUMN(K89),FALSE)),0,VLOOKUP(A89,'BL19'!$A:$ZZ,COLUMN(K89),FALSE))+IF(ISNA(VLOOKUP(A89,'BL20'!$A:$ZZ,COLUMN(K89),FALSE)),0,VLOOKUP(A89,'BL20'!$A:$ZZ,COLUMN(K89),FALSE))+IF(ISNA(VLOOKUP(A89,'BL21'!$A:$ZZ,COLUMN(K89),FALSE)),0,VLOOKUP(A89,'BL21'!$A:$ZZ,COLUMN(K89),FALSE))+IF(ISNA(VLOOKUP(A89,'BL22'!$A:$ZZ,COLUMN(K89),FALSE)),0,VLOOKUP(A89,'BL22'!$A:$ZZ,COLUMN(K89),FALSE))+IF(ISNA(VLOOKUP(A89,'BL23'!$A:$ZZ,COLUMN(K89),FALSE)),0,VLOOKUP(A89,'BL23'!$A:$ZZ,COLUMN(K89),FALSE))+IF(ISNA(VLOOKUP(A89,'BL24'!$A:$ZZ,COLUMN(K89),FALSE)),0,VLOOKUP(A89,'BL24'!$A:$ZZ,COLUMN(K89),FALSE))+IF(ISNA(VLOOKUP(A89,'BL25'!$A:$ZZ,COLUMN(K89),FALSE)),0,VLOOKUP(A89,'BL25'!$A:$ZZ,COLUMN(K89),FALSE))+IF(ISNA(VLOOKUP(A89,'BL26'!$A:$ZZ,COLUMN(K89),FALSE)),0,VLOOKUP(A89,'BL26'!$A:$ZZ,COLUMN(K89),FALSE))+IF(ISNA(VLOOKUP(A89,'BL27'!$A:$ZZ,COLUMN(K89),FALSE)),0,VLOOKUP(A89,'BL27'!$A:$ZZ,COLUMN(K89),FALSE))+IF(ISNA(VLOOKUP(A89,'BL28'!$A:$ZZ,COLUMN(K89),FALSE)),0,VLOOKUP(A89,'BL28'!$A:$ZZ,COLUMN(K89),FALSE))+IF(ISNA(VLOOKUP(A89,'BL29'!$A:$ZZ,COLUMN(K89),FALSE)),0,VLOOKUP(A89,'BL29'!$A:$ZZ,COLUMN(K89),FALSE))+IF(ISNA(VLOOKUP(A89,'BL30'!$A:$ZZ,COLUMN(K89),FALSE)),0,VLOOKUP(A89,'BL30'!$A:$ZZ,COLUMN(K89),FALSE))</f>
        <v>0</v>
      </c>
      <c r="L89" s="29">
        <f>IF(ISNA(VLOOKUP(A89,'BL1'!$A:$ZZ,COLUMN(L89),FALSE)),0,VLOOKUP(A89,'BL1'!$A:$ZZ,COLUMN(L89),FALSE))+IF(ISNA(VLOOKUP(A89,'BL2'!$A:$ZZ,COLUMN(L89),FALSE)),0,VLOOKUP(A89,'BL2'!$A:$ZZ,COLUMN(L89),FALSE))+IF(ISNA(VLOOKUP(A89,'BL3'!$A:$ZZ,COLUMN(L89),FALSE)),0,VLOOKUP(A89,'BL3'!$A:$ZZ,COLUMN(L89),FALSE))+IF(ISNA(VLOOKUP(A89,'BL4'!$A:$ZZ,COLUMN(L89),FALSE)),0,VLOOKUP(A89,'BL4'!$A:$ZZ,COLUMN(L89),FALSE))+IF(ISNA(VLOOKUP(A89,'BL5'!$A:$ZZ,COLUMN(L89),FALSE)),0,VLOOKUP(A89,'BL5'!$A:$ZZ,COLUMN(L89),FALSE))+IF(ISNA(VLOOKUP(A89,'BL6'!$A:$ZZ,COLUMN(L89),FALSE)),0,VLOOKUP(A89,'BL6'!$A:$ZZ,COLUMN(L89),FALSE))+IF(ISNA(VLOOKUP(A89,'BL7'!$A:$ZZ,COLUMN(L89),FALSE)),0,VLOOKUP(A89,'BL7'!$A:$ZZ,COLUMN(L89),FALSE))+IF(ISNA(VLOOKUP(A89,'BL8'!$A:$ZZ,COLUMN(L89),FALSE)),0,VLOOKUP(A89,'BL8'!$A:$ZZ,COLUMN(L89),FALSE))+IF(ISNA(VLOOKUP(A89,'BL9'!$A:$ZZ,COLUMN(L89),FALSE)),0,VLOOKUP(A89,'BL9'!$A:$ZZ,COLUMN(L89),FALSE))+IF(ISNA(VLOOKUP(A89,'BL10'!$A:$ZZ,COLUMN(L89),FALSE)),0,VLOOKUP(A89,'BL10'!$A:$ZZ,COLUMN(L89),FALSE))+IF(ISNA(VLOOKUP(A89,'BL11'!$A:$ZZ,COLUMN(L89),FALSE)),0,VLOOKUP(A89,'BL11'!$A:$ZZ,COLUMN(L89),FALSE))+IF(ISNA(VLOOKUP(A89,'BL12'!$A:$ZZ,COLUMN(L89),FALSE)),0,VLOOKUP(A89,'BL12'!$A:$ZZ,COLUMN(L89),FALSE))+IF(ISNA(VLOOKUP(A89,'BL13'!$A:$ZZ,COLUMN(L89),FALSE)),0,VLOOKUP(A89,'BL13'!$A:$ZZ,COLUMN(L89),FALSE))+IF(ISNA(VLOOKUP(A89,'BL14'!$A:$ZZ,COLUMN(L89),FALSE)),0,VLOOKUP(A89,'BL14'!$A:$ZZ,COLUMN(L89),FALSE))+IF(ISNA(VLOOKUP(A89,'BL15'!$A:$ZZ,COLUMN(L89),FALSE)),0,VLOOKUP(A89,'BL15'!$A:$ZZ,COLUMN(L89),FALSE))+IF(ISNA(VLOOKUP(A89,'BL16'!$A:$ZZ,COLUMN(L89),FALSE)),0,VLOOKUP(A89,'BL16'!$A:$ZZ,COLUMN(L89),FALSE))+IF(ISNA(VLOOKUP(A89,'BL17'!$A:$ZZ,COLUMN(L89),FALSE)),0,VLOOKUP(A89,'BL17'!$A:$ZZ,COLUMN(L89),FALSE))+IF(ISNA(VLOOKUP(A89,'BL18'!$A:$ZZ,COLUMN(L89),FALSE)),0,VLOOKUP(A89,'BL18'!$A:$ZZ,COLUMN(L89),FALSE))+IF(ISNA(VLOOKUP(A89,'BL19'!$A:$ZZ,COLUMN(L89),FALSE)),0,VLOOKUP(A89,'BL19'!$A:$ZZ,COLUMN(L89),FALSE))+IF(ISNA(VLOOKUP(A89,'BL20'!$A:$ZZ,COLUMN(L89),FALSE)),0,VLOOKUP(A89,'BL20'!$A:$ZZ,COLUMN(L89),FALSE))+IF(ISNA(VLOOKUP(A89,'BL21'!$A:$ZZ,COLUMN(L89),FALSE)),0,VLOOKUP(A89,'BL21'!$A:$ZZ,COLUMN(L89),FALSE))+IF(ISNA(VLOOKUP(A89,'BL22'!$A:$ZZ,COLUMN(L89),FALSE)),0,VLOOKUP(A89,'BL22'!$A:$ZZ,COLUMN(L89),FALSE))+IF(ISNA(VLOOKUP(A89,'BL23'!$A:$ZZ,COLUMN(L89),FALSE)),0,VLOOKUP(A89,'BL23'!$A:$ZZ,COLUMN(L89),FALSE))+IF(ISNA(VLOOKUP(A89,'BL24'!$A:$ZZ,COLUMN(L89),FALSE)),0,VLOOKUP(A89,'BL24'!$A:$ZZ,COLUMN(L89),FALSE))+IF(ISNA(VLOOKUP(A89,'BL25'!$A:$ZZ,COLUMN(L89),FALSE)),0,VLOOKUP(A89,'BL25'!$A:$ZZ,COLUMN(L89),FALSE))+IF(ISNA(VLOOKUP(A89,'BL26'!$A:$ZZ,COLUMN(L89),FALSE)),0,VLOOKUP(A89,'BL26'!$A:$ZZ,COLUMN(L89),FALSE))+IF(ISNA(VLOOKUP(A89,'BL27'!$A:$ZZ,COLUMN(L89),FALSE)),0,VLOOKUP(A89,'BL27'!$A:$ZZ,COLUMN(L89),FALSE))+IF(ISNA(VLOOKUP(A89,'BL28'!$A:$ZZ,COLUMN(L89),FALSE)),0,VLOOKUP(A89,'BL28'!$A:$ZZ,COLUMN(L89),FALSE))+IF(ISNA(VLOOKUP(A89,'BL29'!$A:$ZZ,COLUMN(L89),FALSE)),0,VLOOKUP(A89,'BL29'!$A:$ZZ,COLUMN(L89),FALSE))+IF(ISNA(VLOOKUP(A89,'BL30'!$A:$ZZ,COLUMN(L89),FALSE)),0,VLOOKUP(A89,'BL30'!$A:$ZZ,COLUMN(L89),FALSE))</f>
        <v>0</v>
      </c>
      <c r="M89" s="28">
        <f>IF(ISNA(VLOOKUP(A89,'BL1'!$A:$ZZ,COLUMN(M89),FALSE)),0,VLOOKUP(A89,'BL1'!$A:$ZZ,COLUMN(M89),FALSE))+IF(ISNA(VLOOKUP(A89,'BL2'!$A:$ZZ,COLUMN(M89),FALSE)),0,VLOOKUP(A89,'BL2'!$A:$ZZ,COLUMN(M89),FALSE))+IF(ISNA(VLOOKUP(A89,'BL3'!$A:$ZZ,COLUMN(M89),FALSE)),0,VLOOKUP(A89,'BL3'!$A:$ZZ,COLUMN(M89),FALSE))+IF(ISNA(VLOOKUP(A89,'BL4'!$A:$ZZ,COLUMN(M89),FALSE)),0,VLOOKUP(A89,'BL4'!$A:$ZZ,COLUMN(M89),FALSE))+IF(ISNA(VLOOKUP(A89,'BL5'!$A:$ZZ,COLUMN(M89),FALSE)),0,VLOOKUP(A89,'BL5'!$A:$ZZ,COLUMN(M89),FALSE))+IF(ISNA(VLOOKUP(A89,'BL6'!$A:$ZZ,COLUMN(M89),FALSE)),0,VLOOKUP(A89,'BL6'!$A:$ZZ,COLUMN(M89),FALSE))+IF(ISNA(VLOOKUP(A89,'BL7'!$A:$ZZ,COLUMN(M89),FALSE)),0,VLOOKUP(A89,'BL7'!$A:$ZZ,COLUMN(M89),FALSE))+IF(ISNA(VLOOKUP(A89,'BL8'!$A:$ZZ,COLUMN(M89),FALSE)),0,VLOOKUP(A89,'BL8'!$A:$ZZ,COLUMN(M89),FALSE))+IF(ISNA(VLOOKUP(A89,'BL9'!$A:$ZZ,COLUMN(M89),FALSE)),0,VLOOKUP(A89,'BL9'!$A:$ZZ,COLUMN(M89),FALSE))+IF(ISNA(VLOOKUP(A89,'BL10'!$A:$ZZ,COLUMN(M89),FALSE)),0,VLOOKUP(A89,'BL10'!$A:$ZZ,COLUMN(M89),FALSE))+IF(ISNA(VLOOKUP(A89,'BL11'!$A:$ZZ,COLUMN(M89),FALSE)),0,VLOOKUP(A89,'BL11'!$A:$ZZ,COLUMN(M89),FALSE))+IF(ISNA(VLOOKUP(A89,'BL12'!$A:$ZZ,COLUMN(M89),FALSE)),0,VLOOKUP(A89,'BL12'!$A:$ZZ,COLUMN(M89),FALSE))+IF(ISNA(VLOOKUP(A89,'BL13'!$A:$ZZ,COLUMN(M89),FALSE)),0,VLOOKUP(A89,'BL13'!$A:$ZZ,COLUMN(M89),FALSE))+IF(ISNA(VLOOKUP(A89,'BL14'!$A:$ZZ,COLUMN(M89),FALSE)),0,VLOOKUP(A89,'BL14'!$A:$ZZ,COLUMN(M89),FALSE))+IF(ISNA(VLOOKUP(A89,'BL15'!$A:$ZZ,COLUMN(M89),FALSE)),0,VLOOKUP(A89,'BL15'!$A:$ZZ,COLUMN(M89),FALSE))+IF(ISNA(VLOOKUP(A89,'BL16'!$A:$ZZ,COLUMN(M89),FALSE)),0,VLOOKUP(A89,'BL16'!$A:$ZZ,COLUMN(M89),FALSE))+IF(ISNA(VLOOKUP(A89,'BL17'!$A:$ZZ,COLUMN(M89),FALSE)),0,VLOOKUP(A89,'BL17'!$A:$ZZ,COLUMN(M89),FALSE))+IF(ISNA(VLOOKUP(A89,'BL18'!$A:$ZZ,COLUMN(M89),FALSE)),0,VLOOKUP(A89,'BL18'!$A:$ZZ,COLUMN(M89),FALSE))+IF(ISNA(VLOOKUP(A89,'BL19'!$A:$ZZ,COLUMN(M89),FALSE)),0,VLOOKUP(A89,'BL19'!$A:$ZZ,COLUMN(M89),FALSE))+IF(ISNA(VLOOKUP(A89,'BL20'!$A:$ZZ,COLUMN(M89),FALSE)),0,VLOOKUP(A89,'BL20'!$A:$ZZ,COLUMN(M89),FALSE))+IF(ISNA(VLOOKUP(A89,'BL21'!$A:$ZZ,COLUMN(M89),FALSE)),0,VLOOKUP(A89,'BL21'!$A:$ZZ,COLUMN(M89),FALSE))+IF(ISNA(VLOOKUP(A89,'BL22'!$A:$ZZ,COLUMN(M89),FALSE)),0,VLOOKUP(A89,'BL22'!$A:$ZZ,COLUMN(M89),FALSE))+IF(ISNA(VLOOKUP(A89,'BL23'!$A:$ZZ,COLUMN(M89),FALSE)),0,VLOOKUP(A89,'BL23'!$A:$ZZ,COLUMN(M89),FALSE))+IF(ISNA(VLOOKUP(A89,'BL24'!$A:$ZZ,COLUMN(M89),FALSE)),0,VLOOKUP(A89,'BL24'!$A:$ZZ,COLUMN(M89),FALSE))+IF(ISNA(VLOOKUP(A89,'BL25'!$A:$ZZ,COLUMN(M89),FALSE)),0,VLOOKUP(A89,'BL25'!$A:$ZZ,COLUMN(M89),FALSE))+IF(ISNA(VLOOKUP(A89,'BL26'!$A:$ZZ,COLUMN(M89),FALSE)),0,VLOOKUP(A89,'BL26'!$A:$ZZ,COLUMN(M89),FALSE))+IF(ISNA(VLOOKUP(A89,'BL27'!$A:$ZZ,COLUMN(M89),FALSE)),0,VLOOKUP(A89,'BL27'!$A:$ZZ,COLUMN(M89),FALSE))+IF(ISNA(VLOOKUP(A89,'BL28'!$A:$ZZ,COLUMN(M89),FALSE)),0,VLOOKUP(A89,'BL28'!$A:$ZZ,COLUMN(M89),FALSE))+IF(ISNA(VLOOKUP(A89,'BL29'!$A:$ZZ,COLUMN(M89),FALSE)),0,VLOOKUP(A89,'BL29'!$A:$ZZ,COLUMN(M89),FALSE))+IF(ISNA(VLOOKUP(A89,'BL30'!$A:$ZZ,COLUMN(M89),FALSE)),0,VLOOKUP(A89,'BL30'!$A:$ZZ,COLUMN(M89),FALSE))</f>
        <v>0</v>
      </c>
      <c r="N89" s="25">
        <f>IF(ISNA(VLOOKUP(A89,'BL1'!$A:$ZZ,COLUMN(N89),FALSE)),0,VLOOKUP(A89,'BL1'!$A:$ZZ,COLUMN(N89),FALSE))+IF(ISNA(VLOOKUP(A89,'BL2'!$A:$ZZ,COLUMN(N89),FALSE)),0,VLOOKUP(A89,'BL2'!$A:$ZZ,COLUMN(N89),FALSE))+IF(ISNA(VLOOKUP(A89,'BL3'!$A:$ZZ,COLUMN(N89),FALSE)),0,VLOOKUP(A89,'BL3'!$A:$ZZ,COLUMN(N89),FALSE))+IF(ISNA(VLOOKUP(A89,'BL4'!$A:$ZZ,COLUMN(N89),FALSE)),0,VLOOKUP(A89,'BL4'!$A:$ZZ,COLUMN(N89),FALSE))+IF(ISNA(VLOOKUP(A89,'BL5'!$A:$ZZ,COLUMN(N89),FALSE)),0,VLOOKUP(A89,'BL5'!$A:$ZZ,COLUMN(N89),FALSE))+IF(ISNA(VLOOKUP(A89,'BL6'!$A:$ZZ,COLUMN(N89),FALSE)),0,VLOOKUP(A89,'BL6'!$A:$ZZ,COLUMN(N89),FALSE))+IF(ISNA(VLOOKUP(A89,'BL7'!$A:$ZZ,COLUMN(N89),FALSE)),0,VLOOKUP(A89,'BL7'!$A:$ZZ,COLUMN(N89),FALSE))+IF(ISNA(VLOOKUP(A89,'BL8'!$A:$ZZ,COLUMN(N89),FALSE)),0,VLOOKUP(A89,'BL8'!$A:$ZZ,COLUMN(N89),FALSE))+IF(ISNA(VLOOKUP(A89,'BL9'!$A:$ZZ,COLUMN(N89),FALSE)),0,VLOOKUP(A89,'BL9'!$A:$ZZ,COLUMN(N89),FALSE))+IF(ISNA(VLOOKUP(A89,'BL10'!$A:$ZZ,COLUMN(N89),FALSE)),0,VLOOKUP(A89,'BL10'!$A:$ZZ,COLUMN(N89),FALSE))+IF(ISNA(VLOOKUP(A89,'BL11'!$A:$ZZ,COLUMN(N89),FALSE)),0,VLOOKUP(A89,'BL11'!$A:$ZZ,COLUMN(N89),FALSE))+IF(ISNA(VLOOKUP(A89,'BL12'!$A:$ZZ,COLUMN(N89),FALSE)),0,VLOOKUP(A89,'BL12'!$A:$ZZ,COLUMN(N89),FALSE))+IF(ISNA(VLOOKUP(A89,'BL13'!$A:$ZZ,COLUMN(N89),FALSE)),0,VLOOKUP(A89,'BL13'!$A:$ZZ,COLUMN(N89),FALSE))+IF(ISNA(VLOOKUP(A89,'BL14'!$A:$ZZ,COLUMN(N89),FALSE)),0,VLOOKUP(A89,'BL14'!$A:$ZZ,COLUMN(N89),FALSE))+IF(ISNA(VLOOKUP(A89,'BL15'!$A:$ZZ,COLUMN(N89),FALSE)),0,VLOOKUP(A89,'BL15'!$A:$ZZ,COLUMN(N89),FALSE))+IF(ISNA(VLOOKUP(A89,'BL16'!$A:$ZZ,COLUMN(N89),FALSE)),0,VLOOKUP(A89,'BL16'!$A:$ZZ,COLUMN(N89),FALSE))+IF(ISNA(VLOOKUP(A89,'BL17'!$A:$ZZ,COLUMN(N89),FALSE)),0,VLOOKUP(A89,'BL17'!$A:$ZZ,COLUMN(N89),FALSE))+IF(ISNA(VLOOKUP(A89,'BL18'!$A:$ZZ,COLUMN(N89),FALSE)),0,VLOOKUP(A89,'BL18'!$A:$ZZ,COLUMN(N89),FALSE))+IF(ISNA(VLOOKUP(A89,'BL19'!$A:$ZZ,COLUMN(N89),FALSE)),0,VLOOKUP(A89,'BL19'!$A:$ZZ,COLUMN(N89),FALSE))+IF(ISNA(VLOOKUP(A89,'BL20'!$A:$ZZ,COLUMN(N89),FALSE)),0,VLOOKUP(A89,'BL20'!$A:$ZZ,COLUMN(N89),FALSE))+IF(ISNA(VLOOKUP(A89,'BL21'!$A:$ZZ,COLUMN(N89),FALSE)),0,VLOOKUP(A89,'BL21'!$A:$ZZ,COLUMN(N89),FALSE))+IF(ISNA(VLOOKUP(A89,'BL22'!$A:$ZZ,COLUMN(N89),FALSE)),0,VLOOKUP(A89,'BL22'!$A:$ZZ,COLUMN(N89),FALSE))+IF(ISNA(VLOOKUP(A89,'BL23'!$A:$ZZ,COLUMN(N89),FALSE)),0,VLOOKUP(A89,'BL23'!$A:$ZZ,COLUMN(N89),FALSE))+IF(ISNA(VLOOKUP(A89,'BL24'!$A:$ZZ,COLUMN(N89),FALSE)),0,VLOOKUP(A89,'BL24'!$A:$ZZ,COLUMN(N89),FALSE))+IF(ISNA(VLOOKUP(A89,'BL25'!$A:$ZZ,COLUMN(N89),FALSE)),0,VLOOKUP(A89,'BL25'!$A:$ZZ,COLUMN(N89),FALSE))+IF(ISNA(VLOOKUP(A89,'BL26'!$A:$ZZ,COLUMN(N89),FALSE)),0,VLOOKUP(A89,'BL26'!$A:$ZZ,COLUMN(N89),FALSE))+IF(ISNA(VLOOKUP(A89,'BL27'!$A:$ZZ,COLUMN(N89),FALSE)),0,VLOOKUP(A89,'BL27'!$A:$ZZ,COLUMN(N89),FALSE))+IF(ISNA(VLOOKUP(A89,'BL28'!$A:$ZZ,COLUMN(N89),FALSE)),0,VLOOKUP(A89,'BL28'!$A:$ZZ,COLUMN(N89),FALSE))+IF(ISNA(VLOOKUP(A89,'BL29'!$A:$ZZ,COLUMN(N89),FALSE)),0,VLOOKUP(A89,'BL29'!$A:$ZZ,COLUMN(N89),FALSE))+IF(ISNA(VLOOKUP(A89,'BL30'!$A:$ZZ,COLUMN(N89),FALSE)),0,VLOOKUP(A89,'BL30'!$A:$ZZ,COLUMN(N89),FALSE))</f>
        <v>0</v>
      </c>
      <c r="O89" s="25">
        <f>IF(ISNA(VLOOKUP(A89,'BL1'!$A:$ZZ,COLUMN(O89),FALSE)),0,VLOOKUP(A89,'BL1'!$A:$ZZ,COLUMN(O89),FALSE))+IF(ISNA(VLOOKUP(A89,'BL2'!$A:$ZZ,COLUMN(O89),FALSE)),0,VLOOKUP(A89,'BL2'!$A:$ZZ,COLUMN(O89),FALSE))+IF(ISNA(VLOOKUP(A89,'BL3'!$A:$ZZ,COLUMN(O89),FALSE)),0,VLOOKUP(A89,'BL3'!$A:$ZZ,COLUMN(O89),FALSE))+IF(ISNA(VLOOKUP(A89,'BL4'!$A:$ZZ,COLUMN(O89),FALSE)),0,VLOOKUP(A89,'BL4'!$A:$ZZ,COLUMN(O89),FALSE))+IF(ISNA(VLOOKUP(A89,'BL5'!$A:$ZZ,COLUMN(O89),FALSE)),0,VLOOKUP(A89,'BL5'!$A:$ZZ,COLUMN(O89),FALSE))+IF(ISNA(VLOOKUP(A89,'BL6'!$A:$ZZ,COLUMN(O89),FALSE)),0,VLOOKUP(A89,'BL6'!$A:$ZZ,COLUMN(O89),FALSE))+IF(ISNA(VLOOKUP(A89,'BL7'!$A:$ZZ,COLUMN(O89),FALSE)),0,VLOOKUP(A89,'BL7'!$A:$ZZ,COLUMN(O89),FALSE))+IF(ISNA(VLOOKUP(A89,'BL8'!$A:$ZZ,COLUMN(O89),FALSE)),0,VLOOKUP(A89,'BL8'!$A:$ZZ,COLUMN(O89),FALSE))+IF(ISNA(VLOOKUP(A89,'BL9'!$A:$ZZ,COLUMN(O89),FALSE)),0,VLOOKUP(A89,'BL9'!$A:$ZZ,COLUMN(O89),FALSE))+IF(ISNA(VLOOKUP(A89,'BL10'!$A:$ZZ,COLUMN(O89),FALSE)),0,VLOOKUP(A89,'BL10'!$A:$ZZ,COLUMN(O89),FALSE))+IF(ISNA(VLOOKUP(A89,'BL11'!$A:$ZZ,COLUMN(O89),FALSE)),0,VLOOKUP(A89,'BL11'!$A:$ZZ,COLUMN(O89),FALSE))+IF(ISNA(VLOOKUP(A89,'BL12'!$A:$ZZ,COLUMN(O89),FALSE)),0,VLOOKUP(A89,'BL12'!$A:$ZZ,COLUMN(O89),FALSE))+IF(ISNA(VLOOKUP(A89,'BL13'!$A:$ZZ,COLUMN(O89),FALSE)),0,VLOOKUP(A89,'BL13'!$A:$ZZ,COLUMN(O89),FALSE))+IF(ISNA(VLOOKUP(A89,'BL14'!$A:$ZZ,COLUMN(O89),FALSE)),0,VLOOKUP(A89,'BL14'!$A:$ZZ,COLUMN(O89),FALSE))+IF(ISNA(VLOOKUP(A89,'BL15'!$A:$ZZ,COLUMN(O89),FALSE)),0,VLOOKUP(A89,'BL15'!$A:$ZZ,COLUMN(O89),FALSE))+IF(ISNA(VLOOKUP(A89,'BL16'!$A:$ZZ,COLUMN(O89),FALSE)),0,VLOOKUP(A89,'BL16'!$A:$ZZ,COLUMN(O89),FALSE))+IF(ISNA(VLOOKUP(A89,'BL17'!$A:$ZZ,COLUMN(O89),FALSE)),0,VLOOKUP(A89,'BL17'!$A:$ZZ,COLUMN(O89),FALSE))+IF(ISNA(VLOOKUP(A89,'BL18'!$A:$ZZ,COLUMN(O89),FALSE)),0,VLOOKUP(A89,'BL18'!$A:$ZZ,COLUMN(O89),FALSE))+IF(ISNA(VLOOKUP(A89,'BL19'!$A:$ZZ,COLUMN(O89),FALSE)),0,VLOOKUP(A89,'BL19'!$A:$ZZ,COLUMN(O89),FALSE))+IF(ISNA(VLOOKUP(A89,'BL20'!$A:$ZZ,COLUMN(O89),FALSE)),0,VLOOKUP(A89,'BL20'!$A:$ZZ,COLUMN(O89),FALSE))+IF(ISNA(VLOOKUP(A89,'BL21'!$A:$ZZ,COLUMN(O89),FALSE)),0,VLOOKUP(A89,'BL21'!$A:$ZZ,COLUMN(O89),FALSE))+IF(ISNA(VLOOKUP(A89,'BL22'!$A:$ZZ,COLUMN(O89),FALSE)),0,VLOOKUP(A89,'BL22'!$A:$ZZ,COLUMN(O89),FALSE))+IF(ISNA(VLOOKUP(A89,'BL23'!$A:$ZZ,COLUMN(O89),FALSE)),0,VLOOKUP(A89,'BL23'!$A:$ZZ,COLUMN(O89),FALSE))+IF(ISNA(VLOOKUP(A89,'BL24'!$A:$ZZ,COLUMN(O89),FALSE)),0,VLOOKUP(A89,'BL24'!$A:$ZZ,COLUMN(O89),FALSE))+IF(ISNA(VLOOKUP(A89,'BL25'!$A:$ZZ,COLUMN(O89),FALSE)),0,VLOOKUP(A89,'BL25'!$A:$ZZ,COLUMN(O89),FALSE))+IF(ISNA(VLOOKUP(A89,'BL26'!$A:$ZZ,COLUMN(O89),FALSE)),0,VLOOKUP(A89,'BL26'!$A:$ZZ,COLUMN(O89),FALSE))+IF(ISNA(VLOOKUP(A89,'BL27'!$A:$ZZ,COLUMN(O89),FALSE)),0,VLOOKUP(A89,'BL27'!$A:$ZZ,COLUMN(O89),FALSE))+IF(ISNA(VLOOKUP(A89,'BL28'!$A:$ZZ,COLUMN(O89),FALSE)),0,VLOOKUP(A89,'BL28'!$A:$ZZ,COLUMN(O89),FALSE))+IF(ISNA(VLOOKUP(A89,'BL29'!$A:$ZZ,COLUMN(O89),FALSE)),0,VLOOKUP(A89,'BL29'!$A:$ZZ,COLUMN(O89),FALSE))+IF(ISNA(VLOOKUP(A89,'BL30'!$A:$ZZ,COLUMN(O89),FALSE)),0,VLOOKUP(A89,'BL30'!$A:$ZZ,COLUMN(O89),FALSE))</f>
        <v>0</v>
      </c>
      <c r="P89" s="25">
        <f>IF(ISNA(VLOOKUP(A89,'BL1'!$A:$ZZ,COLUMN(P89),FALSE)),0,VLOOKUP(A89,'BL1'!$A:$ZZ,COLUMN(P89),FALSE))+IF(ISNA(VLOOKUP(A89,'BL2'!$A:$ZZ,COLUMN(P89),FALSE)),0,VLOOKUP(A89,'BL2'!$A:$ZZ,COLUMN(P89),FALSE))+IF(ISNA(VLOOKUP(A89,'BL3'!$A:$ZZ,COLUMN(P89),FALSE)),0,VLOOKUP(A89,'BL3'!$A:$ZZ,COLUMN(P89),FALSE))+IF(ISNA(VLOOKUP(A89,'BL4'!$A:$ZZ,COLUMN(P89),FALSE)),0,VLOOKUP(A89,'BL4'!$A:$ZZ,COLUMN(P89),FALSE))+IF(ISNA(VLOOKUP(A89,'BL5'!$A:$ZZ,COLUMN(P89),FALSE)),0,VLOOKUP(A89,'BL5'!$A:$ZZ,COLUMN(P89),FALSE))+IF(ISNA(VLOOKUP(A89,'BL6'!$A:$ZZ,COLUMN(P89),FALSE)),0,VLOOKUP(A89,'BL6'!$A:$ZZ,COLUMN(P89),FALSE))+IF(ISNA(VLOOKUP(A89,'BL7'!$A:$ZZ,COLUMN(P89),FALSE)),0,VLOOKUP(A89,'BL7'!$A:$ZZ,COLUMN(P89),FALSE))+IF(ISNA(VLOOKUP(A89,'BL8'!$A:$ZZ,COLUMN(P89),FALSE)),0,VLOOKUP(A89,'BL8'!$A:$ZZ,COLUMN(P89),FALSE))+IF(ISNA(VLOOKUP(A89,'BL9'!$A:$ZZ,COLUMN(P89),FALSE)),0,VLOOKUP(A89,'BL9'!$A:$ZZ,COLUMN(P89),FALSE))+IF(ISNA(VLOOKUP(A89,'BL10'!$A:$ZZ,COLUMN(P89),FALSE)),0,VLOOKUP(A89,'BL10'!$A:$ZZ,COLUMN(P89),FALSE))+IF(ISNA(VLOOKUP(A89,'BL11'!$A:$ZZ,COLUMN(P89),FALSE)),0,VLOOKUP(A89,'BL11'!$A:$ZZ,COLUMN(P89),FALSE))+IF(ISNA(VLOOKUP(A89,'BL12'!$A:$ZZ,COLUMN(P89),FALSE)),0,VLOOKUP(A89,'BL12'!$A:$ZZ,COLUMN(P89),FALSE))+IF(ISNA(VLOOKUP(A89,'BL13'!$A:$ZZ,COLUMN(P89),FALSE)),0,VLOOKUP(A89,'BL13'!$A:$ZZ,COLUMN(P89),FALSE))+IF(ISNA(VLOOKUP(A89,'BL14'!$A:$ZZ,COLUMN(P89),FALSE)),0,VLOOKUP(A89,'BL14'!$A:$ZZ,COLUMN(P89),FALSE))+IF(ISNA(VLOOKUP(A89,'BL15'!$A:$ZZ,COLUMN(P89),FALSE)),0,VLOOKUP(A89,'BL15'!$A:$ZZ,COLUMN(P89),FALSE))+IF(ISNA(VLOOKUP(A89,'BL16'!$A:$ZZ,COLUMN(P89),FALSE)),0,VLOOKUP(A89,'BL16'!$A:$ZZ,COLUMN(P89),FALSE))+IF(ISNA(VLOOKUP(A89,'BL17'!$A:$ZZ,COLUMN(P89),FALSE)),0,VLOOKUP(A89,'BL17'!$A:$ZZ,COLUMN(P89),FALSE))+IF(ISNA(VLOOKUP(A89,'BL18'!$A:$ZZ,COLUMN(P89),FALSE)),0,VLOOKUP(A89,'BL18'!$A:$ZZ,COLUMN(P89),FALSE))+IF(ISNA(VLOOKUP(A89,'BL19'!$A:$ZZ,COLUMN(P89),FALSE)),0,VLOOKUP(A89,'BL19'!$A:$ZZ,COLUMN(P89),FALSE))+IF(ISNA(VLOOKUP(A89,'BL20'!$A:$ZZ,COLUMN(P89),FALSE)),0,VLOOKUP(A89,'BL20'!$A:$ZZ,COLUMN(P89),FALSE))+IF(ISNA(VLOOKUP(A89,'BL21'!$A:$ZZ,COLUMN(P89),FALSE)),0,VLOOKUP(A89,'BL21'!$A:$ZZ,COLUMN(P89),FALSE))+IF(ISNA(VLOOKUP(A89,'BL22'!$A:$ZZ,COLUMN(P89),FALSE)),0,VLOOKUP(A89,'BL22'!$A:$ZZ,COLUMN(P89),FALSE))+IF(ISNA(VLOOKUP(A89,'BL23'!$A:$ZZ,COLUMN(P89),FALSE)),0,VLOOKUP(A89,'BL23'!$A:$ZZ,COLUMN(P89),FALSE))+IF(ISNA(VLOOKUP(A89,'BL24'!$A:$ZZ,COLUMN(P89),FALSE)),0,VLOOKUP(A89,'BL24'!$A:$ZZ,COLUMN(P89),FALSE))+IF(ISNA(VLOOKUP(A89,'BL25'!$A:$ZZ,COLUMN(P89),FALSE)),0,VLOOKUP(A89,'BL25'!$A:$ZZ,COLUMN(P89),FALSE))+IF(ISNA(VLOOKUP(A89,'BL26'!$A:$ZZ,COLUMN(P89),FALSE)),0,VLOOKUP(A89,'BL26'!$A:$ZZ,COLUMN(P89),FALSE))+IF(ISNA(VLOOKUP(A89,'BL27'!$A:$ZZ,COLUMN(P89),FALSE)),0,VLOOKUP(A89,'BL27'!$A:$ZZ,COLUMN(P89),FALSE))+IF(ISNA(VLOOKUP(A89,'BL28'!$A:$ZZ,COLUMN(P89),FALSE)),0,VLOOKUP(A89,'BL28'!$A:$ZZ,COLUMN(P89),FALSE))+IF(ISNA(VLOOKUP(A89,'BL29'!$A:$ZZ,COLUMN(P89),FALSE)),0,VLOOKUP(A89,'BL29'!$A:$ZZ,COLUMN(P89),FALSE))+IF(ISNA(VLOOKUP(A89,'BL30'!$A:$ZZ,COLUMN(P89),FALSE)),0,VLOOKUP(A89,'BL30'!$A:$ZZ,COLUMN(P89),FALSE))</f>
        <v>0</v>
      </c>
      <c r="Q89" s="25">
        <f>IF(ISNA(VLOOKUP(A89,'BL1'!$A:$ZZ,COLUMN(Q89),FALSE)),0,VLOOKUP(A89,'BL1'!$A:$ZZ,COLUMN(Q89),FALSE))+IF(ISNA(VLOOKUP(A89,'BL2'!$A:$ZZ,COLUMN(Q89),FALSE)),0,VLOOKUP(A89,'BL2'!$A:$ZZ,COLUMN(Q89),FALSE))+IF(ISNA(VLOOKUP(A89,'BL3'!$A:$ZZ,COLUMN(Q89),FALSE)),0,VLOOKUP(A89,'BL3'!$A:$ZZ,COLUMN(Q89),FALSE))+IF(ISNA(VLOOKUP(A89,'BL4'!$A:$ZZ,COLUMN(Q89),FALSE)),0,VLOOKUP(A89,'BL4'!$A:$ZZ,COLUMN(Q89),FALSE))+IF(ISNA(VLOOKUP(A89,'BL5'!$A:$ZZ,COLUMN(Q89),FALSE)),0,VLOOKUP(A89,'BL5'!$A:$ZZ,COLUMN(Q89),FALSE))+IF(ISNA(VLOOKUP(A89,'BL6'!$A:$ZZ,COLUMN(Q89),FALSE)),0,VLOOKUP(A89,'BL6'!$A:$ZZ,COLUMN(Q89),FALSE))+IF(ISNA(VLOOKUP(A89,'BL7'!$A:$ZZ,COLUMN(Q89),FALSE)),0,VLOOKUP(A89,'BL7'!$A:$ZZ,COLUMN(Q89),FALSE))+IF(ISNA(VLOOKUP(A89,'BL8'!$A:$ZZ,COLUMN(Q89),FALSE)),0,VLOOKUP(A89,'BL8'!$A:$ZZ,COLUMN(Q89),FALSE))+IF(ISNA(VLOOKUP(A89,'BL9'!$A:$ZZ,COLUMN(Q89),FALSE)),0,VLOOKUP(A89,'BL9'!$A:$ZZ,COLUMN(Q89),FALSE))+IF(ISNA(VLOOKUP(A89,'BL10'!$A:$ZZ,COLUMN(Q89),FALSE)),0,VLOOKUP(A89,'BL10'!$A:$ZZ,COLUMN(Q89),FALSE))+IF(ISNA(VLOOKUP(A89,'BL11'!$A:$ZZ,COLUMN(Q89),FALSE)),0,VLOOKUP(A89,'BL11'!$A:$ZZ,COLUMN(Q89),FALSE))+IF(ISNA(VLOOKUP(A89,'BL12'!$A:$ZZ,COLUMN(Q89),FALSE)),0,VLOOKUP(A89,'BL12'!$A:$ZZ,COLUMN(Q89),FALSE))+IF(ISNA(VLOOKUP(A89,'BL13'!$A:$ZZ,COLUMN(Q89),FALSE)),0,VLOOKUP(A89,'BL13'!$A:$ZZ,COLUMN(Q89),FALSE))+IF(ISNA(VLOOKUP(A89,'BL14'!$A:$ZZ,COLUMN(Q89),FALSE)),0,VLOOKUP(A89,'BL14'!$A:$ZZ,COLUMN(Q89),FALSE))+IF(ISNA(VLOOKUP(A89,'BL15'!$A:$ZZ,COLUMN(Q89),FALSE)),0,VLOOKUP(A89,'BL15'!$A:$ZZ,COLUMN(Q89),FALSE))+IF(ISNA(VLOOKUP(A89,'BL16'!$A:$ZZ,COLUMN(Q89),FALSE)),0,VLOOKUP(A89,'BL16'!$A:$ZZ,COLUMN(Q89),FALSE))+IF(ISNA(VLOOKUP(A89,'BL17'!$A:$ZZ,COLUMN(Q89),FALSE)),0,VLOOKUP(A89,'BL17'!$A:$ZZ,COLUMN(Q89),FALSE))+IF(ISNA(VLOOKUP(A89,'BL18'!$A:$ZZ,COLUMN(Q89),FALSE)),0,VLOOKUP(A89,'BL18'!$A:$ZZ,COLUMN(Q89),FALSE))+IF(ISNA(VLOOKUP(A89,'BL19'!$A:$ZZ,COLUMN(Q89),FALSE)),0,VLOOKUP(A89,'BL19'!$A:$ZZ,COLUMN(Q89),FALSE))+IF(ISNA(VLOOKUP(A89,'BL20'!$A:$ZZ,COLUMN(Q89),FALSE)),0,VLOOKUP(A89,'BL20'!$A:$ZZ,COLUMN(Q89),FALSE))+IF(ISNA(VLOOKUP(A89,'BL21'!$A:$ZZ,COLUMN(Q89),FALSE)),0,VLOOKUP(A89,'BL21'!$A:$ZZ,COLUMN(Q89),FALSE))+IF(ISNA(VLOOKUP(A89,'BL22'!$A:$ZZ,COLUMN(Q89),FALSE)),0,VLOOKUP(A89,'BL22'!$A:$ZZ,COLUMN(Q89),FALSE))+IF(ISNA(VLOOKUP(A89,'BL23'!$A:$ZZ,COLUMN(Q89),FALSE)),0,VLOOKUP(A89,'BL23'!$A:$ZZ,COLUMN(Q89),FALSE))+IF(ISNA(VLOOKUP(A89,'BL24'!$A:$ZZ,COLUMN(Q89),FALSE)),0,VLOOKUP(A89,'BL24'!$A:$ZZ,COLUMN(Q89),FALSE))+IF(ISNA(VLOOKUP(A89,'BL25'!$A:$ZZ,COLUMN(Q89),FALSE)),0,VLOOKUP(A89,'BL25'!$A:$ZZ,COLUMN(Q89),FALSE))+IF(ISNA(VLOOKUP(A89,'BL26'!$A:$ZZ,COLUMN(Q89),FALSE)),0,VLOOKUP(A89,'BL26'!$A:$ZZ,COLUMN(Q89),FALSE))+IF(ISNA(VLOOKUP(A89,'BL27'!$A:$ZZ,COLUMN(Q89),FALSE)),0,VLOOKUP(A89,'BL27'!$A:$ZZ,COLUMN(Q89),FALSE))+IF(ISNA(VLOOKUP(A89,'BL28'!$A:$ZZ,COLUMN(Q89),FALSE)),0,VLOOKUP(A89,'BL28'!$A:$ZZ,COLUMN(Q89),FALSE))+IF(ISNA(VLOOKUP(A89,'BL29'!$A:$ZZ,COLUMN(Q89),FALSE)),0,VLOOKUP(A89,'BL29'!$A:$ZZ,COLUMN(Q89),FALSE))+IF(ISNA(VLOOKUP(A89,'BL30'!$A:$ZZ,COLUMN(Q89),FALSE)),0,VLOOKUP(A89,'BL30'!$A:$ZZ,COLUMN(Q89),FALSE))</f>
        <v>0</v>
      </c>
      <c r="R89" s="26">
        <f t="shared" si="2"/>
        <v>0</v>
      </c>
      <c r="S89" s="342">
        <f>IF(VLOOKUP(A89,Schuldenbuch!A:BS,66,FALSE)=1,0,R89*VLOOKUP(A89,Schuldenbuch!A:BS,66,FALSE))</f>
        <v>0</v>
      </c>
    </row>
    <row r="90" spans="1:19" s="103" customFormat="1" ht="13.9" x14ac:dyDescent="0.4">
      <c r="A90" s="260" t="s">
        <v>24</v>
      </c>
      <c r="B90" s="15">
        <f>IF(ISNA(VLOOKUP(A90,'BL1'!$A:$ZZ,COLUMN(B90),FALSE)),0,VLOOKUP(A90,'BL1'!$A:$ZZ,COLUMN(B90),FALSE))+IF(ISNA(VLOOKUP(A90,'BL2'!$A:$ZZ,COLUMN(B90),FALSE)),0,VLOOKUP(A90,'BL2'!$A:$ZZ,COLUMN(B90),FALSE))+IF(ISNA(VLOOKUP(A90,'BL3'!$A:$ZZ,COLUMN(B90),FALSE)),0,VLOOKUP(A90,'BL3'!$A:$ZZ,COLUMN(B90),FALSE))+IF(ISNA(VLOOKUP(A90,'BL4'!$A:$ZZ,COLUMN(B90),FALSE)),0,VLOOKUP(A90,'BL4'!$A:$ZZ,COLUMN(B90),FALSE))+IF(ISNA(VLOOKUP(A90,'BL5'!$A:$ZZ,COLUMN(B90),FALSE)),0,VLOOKUP(A90,'BL5'!$A:$ZZ,COLUMN(B90),FALSE))+IF(ISNA(VLOOKUP(A90,'BL6'!$A:$ZZ,COLUMN(B90),FALSE)),0,VLOOKUP(A90,'BL6'!$A:$ZZ,COLUMN(B90),FALSE))+IF(ISNA(VLOOKUP(A90,'BL7'!$A:$ZZ,COLUMN(B90),FALSE)),0,VLOOKUP(A90,'BL7'!$A:$ZZ,COLUMN(B90),FALSE))+IF(ISNA(VLOOKUP(A90,'BL8'!$A:$ZZ,COLUMN(B90),FALSE)),0,VLOOKUP(A90,'BL8'!$A:$ZZ,COLUMN(B90),FALSE))+IF(ISNA(VLOOKUP(A90,'BL9'!$A:$ZZ,COLUMN(B90),FALSE)),0,VLOOKUP(A90,'BL9'!$A:$ZZ,COLUMN(B90),FALSE))+IF(ISNA(VLOOKUP(A90,'BL10'!$A:$ZZ,COLUMN(B90),FALSE)),0,VLOOKUP(A90,'BL10'!$A:$ZZ,COLUMN(B90),FALSE))+IF(ISNA(VLOOKUP(A90,'BL11'!$A:$ZZ,COLUMN(B90),FALSE)),0,VLOOKUP(A90,'BL11'!$A:$ZZ,COLUMN(B90),FALSE))+IF(ISNA(VLOOKUP(A90,'BL12'!$A:$ZZ,COLUMN(B90),FALSE)),0,VLOOKUP(A90,'BL12'!$A:$ZZ,COLUMN(B90),FALSE))+IF(ISNA(VLOOKUP(A90,'BL13'!$A:$ZZ,COLUMN(B90),FALSE)),0,VLOOKUP(A90,'BL13'!$A:$ZZ,COLUMN(B90),FALSE))+IF(ISNA(VLOOKUP(A90,'BL14'!$A:$ZZ,COLUMN(B90),FALSE)),0,VLOOKUP(A90,'BL14'!$A:$ZZ,COLUMN(B90),FALSE))+IF(ISNA(VLOOKUP(A90,'BL15'!$A:$ZZ,COLUMN(B90),FALSE)),0,VLOOKUP(A90,'BL15'!$A:$ZZ,COLUMN(B90),FALSE))+IF(ISNA(VLOOKUP(A90,'BL16'!$A:$ZZ,COLUMN(B90),FALSE)),0,VLOOKUP(A90,'BL16'!$A:$ZZ,COLUMN(B90),FALSE))+IF(ISNA(VLOOKUP(A90,'BL17'!$A:$ZZ,COLUMN(B90),FALSE)),0,VLOOKUP(A90,'BL17'!$A:$ZZ,COLUMN(B90),FALSE))+IF(ISNA(VLOOKUP(A90,'BL18'!$A:$ZZ,COLUMN(B90),FALSE)),0,VLOOKUP(A90,'BL18'!$A:$ZZ,COLUMN(B90),FALSE))+IF(ISNA(VLOOKUP(A90,'BL19'!$A:$ZZ,COLUMN(B90),FALSE)),0,VLOOKUP(A90,'BL19'!$A:$ZZ,COLUMN(B90),FALSE))+IF(ISNA(VLOOKUP(A90,'BL20'!$A:$ZZ,COLUMN(B90),FALSE)),0,VLOOKUP(A90,'BL20'!$A:$ZZ,COLUMN(B90),FALSE))+IF(ISNA(VLOOKUP(A90,'BL21'!$A:$ZZ,COLUMN(B90),FALSE)),0,VLOOKUP(A90,'BL21'!$A:$ZZ,COLUMN(B90),FALSE))+IF(ISNA(VLOOKUP(A90,'BL22'!$A:$ZZ,COLUMN(B90),FALSE)),0,VLOOKUP(A90,'BL22'!$A:$ZZ,COLUMN(B90),FALSE))+IF(ISNA(VLOOKUP(A90,'BL23'!$A:$ZZ,COLUMN(B90),FALSE)),0,VLOOKUP(A90,'BL23'!$A:$ZZ,COLUMN(B90),FALSE))+IF(ISNA(VLOOKUP(A90,'BL24'!$A:$ZZ,COLUMN(B90),FALSE)),0,VLOOKUP(A90,'BL24'!$A:$ZZ,COLUMN(B90),FALSE))+IF(ISNA(VLOOKUP(A90,'BL25'!$A:$ZZ,COLUMN(B90),FALSE)),0,VLOOKUP(A90,'BL25'!$A:$ZZ,COLUMN(B90),FALSE))+IF(ISNA(VLOOKUP(A90,'BL26'!$A:$ZZ,COLUMN(B90),FALSE)),0,VLOOKUP(A90,'BL26'!$A:$ZZ,COLUMN(B90),FALSE))+IF(ISNA(VLOOKUP(A90,'BL27'!$A:$ZZ,COLUMN(B90),FALSE)),0,VLOOKUP(A90,'BL27'!$A:$ZZ,COLUMN(B90),FALSE))+IF(ISNA(VLOOKUP(A90,'BL28'!$A:$ZZ,COLUMN(B90),FALSE)),0,VLOOKUP(A90,'BL28'!$A:$ZZ,COLUMN(B90),FALSE))+IF(ISNA(VLOOKUP(A90,'BL29'!$A:$ZZ,COLUMN(B90),FALSE)),0,VLOOKUP(A90,'BL29'!$A:$ZZ,COLUMN(B90),FALSE))+IF(ISNA(VLOOKUP(A90,'BL30'!$A:$ZZ,COLUMN(B90),FALSE)),0,VLOOKUP(A90,'BL30'!$A:$ZZ,COLUMN(B90),FALSE))</f>
        <v>0</v>
      </c>
      <c r="C90" s="16">
        <f>IF(ISNA(VLOOKUP(A90,'BL1'!$A:$ZZ,COLUMN(C90),FALSE)),0,VLOOKUP(A90,'BL1'!$A:$ZZ,COLUMN(C90),FALSE))+IF(ISNA(VLOOKUP(A90,'BL2'!$A:$ZZ,COLUMN(C90),FALSE)),0,VLOOKUP(A90,'BL2'!$A:$ZZ,COLUMN(C90),FALSE))+IF(ISNA(VLOOKUP(A90,'BL3'!$A:$ZZ,COLUMN(C90),FALSE)),0,VLOOKUP(A90,'BL3'!$A:$ZZ,COLUMN(C90),FALSE))+IF(ISNA(VLOOKUP(A90,'BL4'!$A:$ZZ,COLUMN(C90),FALSE)),0,VLOOKUP(A90,'BL4'!$A:$ZZ,COLUMN(C90),FALSE))+IF(ISNA(VLOOKUP(A90,'BL5'!$A:$ZZ,COLUMN(C90),FALSE)),0,VLOOKUP(A90,'BL5'!$A:$ZZ,COLUMN(C90),FALSE))+IF(ISNA(VLOOKUP(A90,'BL6'!$A:$ZZ,COLUMN(C90),FALSE)),0,VLOOKUP(A90,'BL6'!$A:$ZZ,COLUMN(C90),FALSE))+IF(ISNA(VLOOKUP(A90,'BL7'!$A:$ZZ,COLUMN(C90),FALSE)),0,VLOOKUP(A90,'BL7'!$A:$ZZ,COLUMN(C90),FALSE))+IF(ISNA(VLOOKUP(A90,'BL8'!$A:$ZZ,COLUMN(C90),FALSE)),0,VLOOKUP(A90,'BL8'!$A:$ZZ,COLUMN(C90),FALSE))+IF(ISNA(VLOOKUP(A90,'BL9'!$A:$ZZ,COLUMN(C90),FALSE)),0,VLOOKUP(A90,'BL9'!$A:$ZZ,COLUMN(C90),FALSE))+IF(ISNA(VLOOKUP(A90,'BL10'!$A:$ZZ,COLUMN(C90),FALSE)),0,VLOOKUP(A90,'BL10'!$A:$ZZ,COLUMN(C90),FALSE))+IF(ISNA(VLOOKUP(A90,'BL11'!$A:$ZZ,COLUMN(C90),FALSE)),0,VLOOKUP(A90,'BL11'!$A:$ZZ,COLUMN(C90),FALSE))+IF(ISNA(VLOOKUP(A90,'BL12'!$A:$ZZ,COLUMN(C90),FALSE)),0,VLOOKUP(A90,'BL12'!$A:$ZZ,COLUMN(C90),FALSE))+IF(ISNA(VLOOKUP(A90,'BL13'!$A:$ZZ,COLUMN(C90),FALSE)),0,VLOOKUP(A90,'BL13'!$A:$ZZ,COLUMN(C90),FALSE))+IF(ISNA(VLOOKUP(A90,'BL14'!$A:$ZZ,COLUMN(C90),FALSE)),0,VLOOKUP(A90,'BL14'!$A:$ZZ,COLUMN(C90),FALSE))+IF(ISNA(VLOOKUP(A90,'BL15'!$A:$ZZ,COLUMN(C90),FALSE)),0,VLOOKUP(A90,'BL15'!$A:$ZZ,COLUMN(C90),FALSE))+IF(ISNA(VLOOKUP(A90,'BL16'!$A:$ZZ,COLUMN(C90),FALSE)),0,VLOOKUP(A90,'BL16'!$A:$ZZ,COLUMN(C90),FALSE))+IF(ISNA(VLOOKUP(A90,'BL17'!$A:$ZZ,COLUMN(C90),FALSE)),0,VLOOKUP(A90,'BL17'!$A:$ZZ,COLUMN(C90),FALSE))+IF(ISNA(VLOOKUP(A90,'BL18'!$A:$ZZ,COLUMN(C90),FALSE)),0,VLOOKUP(A90,'BL18'!$A:$ZZ,COLUMN(C90),FALSE))+IF(ISNA(VLOOKUP(A90,'BL19'!$A:$ZZ,COLUMN(C90),FALSE)),0,VLOOKUP(A90,'BL19'!$A:$ZZ,COLUMN(C90),FALSE))+IF(ISNA(VLOOKUP(A90,'BL20'!$A:$ZZ,COLUMN(C90),FALSE)),0,VLOOKUP(A90,'BL20'!$A:$ZZ,COLUMN(C90),FALSE))+IF(ISNA(VLOOKUP(A90,'BL21'!$A:$ZZ,COLUMN(C90),FALSE)),0,VLOOKUP(A90,'BL21'!$A:$ZZ,COLUMN(C90),FALSE))+IF(ISNA(VLOOKUP(A90,'BL22'!$A:$ZZ,COLUMN(C90),FALSE)),0,VLOOKUP(A90,'BL22'!$A:$ZZ,COLUMN(C90),FALSE))+IF(ISNA(VLOOKUP(A90,'BL23'!$A:$ZZ,COLUMN(C90),FALSE)),0,VLOOKUP(A90,'BL23'!$A:$ZZ,COLUMN(C90),FALSE))+IF(ISNA(VLOOKUP(A90,'BL24'!$A:$ZZ,COLUMN(C90),FALSE)),0,VLOOKUP(A90,'BL24'!$A:$ZZ,COLUMN(C90),FALSE))+IF(ISNA(VLOOKUP(A90,'BL25'!$A:$ZZ,COLUMN(C90),FALSE)),0,VLOOKUP(A90,'BL25'!$A:$ZZ,COLUMN(C90),FALSE))+IF(ISNA(VLOOKUP(A90,'BL26'!$A:$ZZ,COLUMN(C90),FALSE)),0,VLOOKUP(A90,'BL26'!$A:$ZZ,COLUMN(C90),FALSE))+IF(ISNA(VLOOKUP(A90,'BL27'!$A:$ZZ,COLUMN(C90),FALSE)),0,VLOOKUP(A90,'BL27'!$A:$ZZ,COLUMN(C90),FALSE))+IF(ISNA(VLOOKUP(A90,'BL28'!$A:$ZZ,COLUMN(C90),FALSE)),0,VLOOKUP(A90,'BL28'!$A:$ZZ,COLUMN(C90),FALSE))+IF(ISNA(VLOOKUP(A90,'BL29'!$A:$ZZ,COLUMN(C90),FALSE)),0,VLOOKUP(A90,'BL29'!$A:$ZZ,COLUMN(C90),FALSE))+IF(ISNA(VLOOKUP(A90,'BL30'!$A:$ZZ,COLUMN(C90),FALSE)),0,VLOOKUP(A90,'BL30'!$A:$ZZ,COLUMN(C90),FALSE))</f>
        <v>0</v>
      </c>
      <c r="D90" s="17">
        <f>IF(ISNA(VLOOKUP(A90,'BL1'!$A:$ZZ,COLUMN(D90),FALSE)),0,VLOOKUP(A90,'BL1'!$A:$ZZ,COLUMN(D90),FALSE))+IF(ISNA(VLOOKUP(A90,'BL2'!$A:$ZZ,COLUMN(D90),FALSE)),0,VLOOKUP(A90,'BL2'!$A:$ZZ,COLUMN(D90),FALSE))+IF(ISNA(VLOOKUP(A90,'BL3'!$A:$ZZ,COLUMN(D90),FALSE)),0,VLOOKUP(A90,'BL3'!$A:$ZZ,COLUMN(D90),FALSE))+IF(ISNA(VLOOKUP(A90,'BL4'!$A:$ZZ,COLUMN(D90),FALSE)),0,VLOOKUP(A90,'BL4'!$A:$ZZ,COLUMN(D90),FALSE))+IF(ISNA(VLOOKUP(A90,'BL5'!$A:$ZZ,COLUMN(D90),FALSE)),0,VLOOKUP(A90,'BL5'!$A:$ZZ,COLUMN(D90),FALSE))+IF(ISNA(VLOOKUP(A90,'BL6'!$A:$ZZ,COLUMN(D90),FALSE)),0,VLOOKUP(A90,'BL6'!$A:$ZZ,COLUMN(D90),FALSE))+IF(ISNA(VLOOKUP(A90,'BL7'!$A:$ZZ,COLUMN(D90),FALSE)),0,VLOOKUP(A90,'BL7'!$A:$ZZ,COLUMN(D90),FALSE))+IF(ISNA(VLOOKUP(A90,'BL8'!$A:$ZZ,COLUMN(D90),FALSE)),0,VLOOKUP(A90,'BL8'!$A:$ZZ,COLUMN(D90),FALSE))+IF(ISNA(VLOOKUP(A90,'BL9'!$A:$ZZ,COLUMN(D90),FALSE)),0,VLOOKUP(A90,'BL9'!$A:$ZZ,COLUMN(D90),FALSE))+IF(ISNA(VLOOKUP(A90,'BL10'!$A:$ZZ,COLUMN(D90),FALSE)),0,VLOOKUP(A90,'BL10'!$A:$ZZ,COLUMN(D90),FALSE))+IF(ISNA(VLOOKUP(A90,'BL11'!$A:$ZZ,COLUMN(D90),FALSE)),0,VLOOKUP(A90,'BL11'!$A:$ZZ,COLUMN(D90),FALSE))+IF(ISNA(VLOOKUP(A90,'BL12'!$A:$ZZ,COLUMN(D90),FALSE)),0,VLOOKUP(A90,'BL12'!$A:$ZZ,COLUMN(D90),FALSE))+IF(ISNA(VLOOKUP(A90,'BL13'!$A:$ZZ,COLUMN(D90),FALSE)),0,VLOOKUP(A90,'BL13'!$A:$ZZ,COLUMN(D90),FALSE))+IF(ISNA(VLOOKUP(A90,'BL14'!$A:$ZZ,COLUMN(D90),FALSE)),0,VLOOKUP(A90,'BL14'!$A:$ZZ,COLUMN(D90),FALSE))+IF(ISNA(VLOOKUP(A90,'BL15'!$A:$ZZ,COLUMN(D90),FALSE)),0,VLOOKUP(A90,'BL15'!$A:$ZZ,COLUMN(D90),FALSE))+IF(ISNA(VLOOKUP(A90,'BL16'!$A:$ZZ,COLUMN(D90),FALSE)),0,VLOOKUP(A90,'BL16'!$A:$ZZ,COLUMN(D90),FALSE))+IF(ISNA(VLOOKUP(A90,'BL17'!$A:$ZZ,COLUMN(D90),FALSE)),0,VLOOKUP(A90,'BL17'!$A:$ZZ,COLUMN(D90),FALSE))+IF(ISNA(VLOOKUP(A90,'BL18'!$A:$ZZ,COLUMN(D90),FALSE)),0,VLOOKUP(A90,'BL18'!$A:$ZZ,COLUMN(D90),FALSE))+IF(ISNA(VLOOKUP(A90,'BL19'!$A:$ZZ,COLUMN(D90),FALSE)),0,VLOOKUP(A90,'BL19'!$A:$ZZ,COLUMN(D90),FALSE))+IF(ISNA(VLOOKUP(A90,'BL20'!$A:$ZZ,COLUMN(D90),FALSE)),0,VLOOKUP(A90,'BL20'!$A:$ZZ,COLUMN(D90),FALSE))+IF(ISNA(VLOOKUP(A90,'BL21'!$A:$ZZ,COLUMN(D90),FALSE)),0,VLOOKUP(A90,'BL21'!$A:$ZZ,COLUMN(D90),FALSE))+IF(ISNA(VLOOKUP(A90,'BL22'!$A:$ZZ,COLUMN(D90),FALSE)),0,VLOOKUP(A90,'BL22'!$A:$ZZ,COLUMN(D90),FALSE))+IF(ISNA(VLOOKUP(A90,'BL23'!$A:$ZZ,COLUMN(D90),FALSE)),0,VLOOKUP(A90,'BL23'!$A:$ZZ,COLUMN(D90),FALSE))+IF(ISNA(VLOOKUP(A90,'BL24'!$A:$ZZ,COLUMN(D90),FALSE)),0,VLOOKUP(A90,'BL24'!$A:$ZZ,COLUMN(D90),FALSE))+IF(ISNA(VLOOKUP(A90,'BL25'!$A:$ZZ,COLUMN(D90),FALSE)),0,VLOOKUP(A90,'BL25'!$A:$ZZ,COLUMN(D90),FALSE))+IF(ISNA(VLOOKUP(A90,'BL26'!$A:$ZZ,COLUMN(D90),FALSE)),0,VLOOKUP(A90,'BL26'!$A:$ZZ,COLUMN(D90),FALSE))+IF(ISNA(VLOOKUP(A90,'BL27'!$A:$ZZ,COLUMN(D90),FALSE)),0,VLOOKUP(A90,'BL27'!$A:$ZZ,COLUMN(D90),FALSE))+IF(ISNA(VLOOKUP(A90,'BL28'!$A:$ZZ,COLUMN(D90),FALSE)),0,VLOOKUP(A90,'BL28'!$A:$ZZ,COLUMN(D90),FALSE))+IF(ISNA(VLOOKUP(A90,'BL29'!$A:$ZZ,COLUMN(D90),FALSE)),0,VLOOKUP(A90,'BL29'!$A:$ZZ,COLUMN(D90),FALSE))+IF(ISNA(VLOOKUP(A90,'BL30'!$A:$ZZ,COLUMN(D90),FALSE)),0,VLOOKUP(A90,'BL30'!$A:$ZZ,COLUMN(D90),FALSE))</f>
        <v>0</v>
      </c>
      <c r="E90" s="18">
        <f>IF(ISNA(VLOOKUP(A90,'BL1'!$A:$ZZ,COLUMN(E90),FALSE)),0,VLOOKUP(A90,'BL1'!$A:$ZZ,COLUMN(E90),FALSE))+IF(ISNA(VLOOKUP(A90,'BL2'!$A:$ZZ,COLUMN(E90),FALSE)),0,VLOOKUP(A90,'BL2'!$A:$ZZ,COLUMN(E90),FALSE))+IF(ISNA(VLOOKUP(A90,'BL3'!$A:$ZZ,COLUMN(E90),FALSE)),0,VLOOKUP(A90,'BL3'!$A:$ZZ,COLUMN(E90),FALSE))+IF(ISNA(VLOOKUP(A90,'BL4'!$A:$ZZ,COLUMN(E90),FALSE)),0,VLOOKUP(A90,'BL4'!$A:$ZZ,COLUMN(E90),FALSE))+IF(ISNA(VLOOKUP(A90,'BL5'!$A:$ZZ,COLUMN(E90),FALSE)),0,VLOOKUP(A90,'BL5'!$A:$ZZ,COLUMN(E90),FALSE))+IF(ISNA(VLOOKUP(A90,'BL6'!$A:$ZZ,COLUMN(E90),FALSE)),0,VLOOKUP(A90,'BL6'!$A:$ZZ,COLUMN(E90),FALSE))+IF(ISNA(VLOOKUP(A90,'BL7'!$A:$ZZ,COLUMN(E90),FALSE)),0,VLOOKUP(A90,'BL7'!$A:$ZZ,COLUMN(E90),FALSE))+IF(ISNA(VLOOKUP(A90,'BL8'!$A:$ZZ,COLUMN(E90),FALSE)),0,VLOOKUP(A90,'BL8'!$A:$ZZ,COLUMN(E90),FALSE))+IF(ISNA(VLOOKUP(A90,'BL9'!$A:$ZZ,COLUMN(E90),FALSE)),0,VLOOKUP(A90,'BL9'!$A:$ZZ,COLUMN(E90),FALSE))+IF(ISNA(VLOOKUP(A90,'BL10'!$A:$ZZ,COLUMN(E90),FALSE)),0,VLOOKUP(A90,'BL10'!$A:$ZZ,COLUMN(E90),FALSE))+IF(ISNA(VLOOKUP(A90,'BL11'!$A:$ZZ,COLUMN(E90),FALSE)),0,VLOOKUP(A90,'BL11'!$A:$ZZ,COLUMN(E90),FALSE))+IF(ISNA(VLOOKUP(A90,'BL12'!$A:$ZZ,COLUMN(E90),FALSE)),0,VLOOKUP(A90,'BL12'!$A:$ZZ,COLUMN(E90),FALSE))+IF(ISNA(VLOOKUP(A90,'BL13'!$A:$ZZ,COLUMN(E90),FALSE)),0,VLOOKUP(A90,'BL13'!$A:$ZZ,COLUMN(E90),FALSE))+IF(ISNA(VLOOKUP(A90,'BL14'!$A:$ZZ,COLUMN(E90),FALSE)),0,VLOOKUP(A90,'BL14'!$A:$ZZ,COLUMN(E90),FALSE))+IF(ISNA(VLOOKUP(A90,'BL15'!$A:$ZZ,COLUMN(E90),FALSE)),0,VLOOKUP(A90,'BL15'!$A:$ZZ,COLUMN(E90),FALSE))+IF(ISNA(VLOOKUP(A90,'BL16'!$A:$ZZ,COLUMN(E90),FALSE)),0,VLOOKUP(A90,'BL16'!$A:$ZZ,COLUMN(E90),FALSE))+IF(ISNA(VLOOKUP(A90,'BL17'!$A:$ZZ,COLUMN(E90),FALSE)),0,VLOOKUP(A90,'BL17'!$A:$ZZ,COLUMN(E90),FALSE))+IF(ISNA(VLOOKUP(A90,'BL18'!$A:$ZZ,COLUMN(E90),FALSE)),0,VLOOKUP(A90,'BL18'!$A:$ZZ,COLUMN(E90),FALSE))+IF(ISNA(VLOOKUP(A90,'BL19'!$A:$ZZ,COLUMN(E90),FALSE)),0,VLOOKUP(A90,'BL19'!$A:$ZZ,COLUMN(E90),FALSE))+IF(ISNA(VLOOKUP(A90,'BL20'!$A:$ZZ,COLUMN(E90),FALSE)),0,VLOOKUP(A90,'BL20'!$A:$ZZ,COLUMN(E90),FALSE))+IF(ISNA(VLOOKUP(A90,'BL21'!$A:$ZZ,COLUMN(E90),FALSE)),0,VLOOKUP(A90,'BL21'!$A:$ZZ,COLUMN(E90),FALSE))+IF(ISNA(VLOOKUP(A90,'BL22'!$A:$ZZ,COLUMN(E90),FALSE)),0,VLOOKUP(A90,'BL22'!$A:$ZZ,COLUMN(E90),FALSE))+IF(ISNA(VLOOKUP(A90,'BL23'!$A:$ZZ,COLUMN(E90),FALSE)),0,VLOOKUP(A90,'BL23'!$A:$ZZ,COLUMN(E90),FALSE))+IF(ISNA(VLOOKUP(A90,'BL24'!$A:$ZZ,COLUMN(E90),FALSE)),0,VLOOKUP(A90,'BL24'!$A:$ZZ,COLUMN(E90),FALSE))+IF(ISNA(VLOOKUP(A90,'BL25'!$A:$ZZ,COLUMN(E90),FALSE)),0,VLOOKUP(A90,'BL25'!$A:$ZZ,COLUMN(E90),FALSE))+IF(ISNA(VLOOKUP(A90,'BL26'!$A:$ZZ,COLUMN(E90),FALSE)),0,VLOOKUP(A90,'BL26'!$A:$ZZ,COLUMN(E90),FALSE))+IF(ISNA(VLOOKUP(A90,'BL27'!$A:$ZZ,COLUMN(E90),FALSE)),0,VLOOKUP(A90,'BL27'!$A:$ZZ,COLUMN(E90),FALSE))+IF(ISNA(VLOOKUP(A90,'BL28'!$A:$ZZ,COLUMN(E90),FALSE)),0,VLOOKUP(A90,'BL28'!$A:$ZZ,COLUMN(E90),FALSE))+IF(ISNA(VLOOKUP(A90,'BL29'!$A:$ZZ,COLUMN(E90),FALSE)),0,VLOOKUP(A90,'BL29'!$A:$ZZ,COLUMN(E90),FALSE))+IF(ISNA(VLOOKUP(A90,'BL30'!$A:$ZZ,COLUMN(E90),FALSE)),0,VLOOKUP(A90,'BL30'!$A:$ZZ,COLUMN(E90),FALSE))</f>
        <v>0</v>
      </c>
      <c r="F90" s="19">
        <f>IF(ISNA(VLOOKUP(A90,'BL1'!$A:$ZZ,COLUMN(F90),FALSE)),0,VLOOKUP(A90,'BL1'!$A:$ZZ,COLUMN(F90),FALSE))+IF(ISNA(VLOOKUP(A90,'BL2'!$A:$ZZ,COLUMN(F90),FALSE)),0,VLOOKUP(A90,'BL2'!$A:$ZZ,COLUMN(F90),FALSE))+IF(ISNA(VLOOKUP(A90,'BL3'!$A:$ZZ,COLUMN(F90),FALSE)),0,VLOOKUP(A90,'BL3'!$A:$ZZ,COLUMN(F90),FALSE))+IF(ISNA(VLOOKUP(A90,'BL4'!$A:$ZZ,COLUMN(F90),FALSE)),0,VLOOKUP(A90,'BL4'!$A:$ZZ,COLUMN(F90),FALSE))+IF(ISNA(VLOOKUP(A90,'BL5'!$A:$ZZ,COLUMN(F90),FALSE)),0,VLOOKUP(A90,'BL5'!$A:$ZZ,COLUMN(F90),FALSE))+IF(ISNA(VLOOKUP(A90,'BL6'!$A:$ZZ,COLUMN(F90),FALSE)),0,VLOOKUP(A90,'BL6'!$A:$ZZ,COLUMN(F90),FALSE))+IF(ISNA(VLOOKUP(A90,'BL7'!$A:$ZZ,COLUMN(F90),FALSE)),0,VLOOKUP(A90,'BL7'!$A:$ZZ,COLUMN(F90),FALSE))+IF(ISNA(VLOOKUP(A90,'BL8'!$A:$ZZ,COLUMN(F90),FALSE)),0,VLOOKUP(A90,'BL8'!$A:$ZZ,COLUMN(F90),FALSE))+IF(ISNA(VLOOKUP(A90,'BL9'!$A:$ZZ,COLUMN(F90),FALSE)),0,VLOOKUP(A90,'BL9'!$A:$ZZ,COLUMN(F90),FALSE))+IF(ISNA(VLOOKUP(A90,'BL10'!$A:$ZZ,COLUMN(F90),FALSE)),0,VLOOKUP(A90,'BL10'!$A:$ZZ,COLUMN(F90),FALSE))+IF(ISNA(VLOOKUP(A90,'BL11'!$A:$ZZ,COLUMN(F90),FALSE)),0,VLOOKUP(A90,'BL11'!$A:$ZZ,COLUMN(F90),FALSE))+IF(ISNA(VLOOKUP(A90,'BL12'!$A:$ZZ,COLUMN(F90),FALSE)),0,VLOOKUP(A90,'BL12'!$A:$ZZ,COLUMN(F90),FALSE))+IF(ISNA(VLOOKUP(A90,'BL13'!$A:$ZZ,COLUMN(F90),FALSE)),0,VLOOKUP(A90,'BL13'!$A:$ZZ,COLUMN(F90),FALSE))+IF(ISNA(VLOOKUP(A90,'BL14'!$A:$ZZ,COLUMN(F90),FALSE)),0,VLOOKUP(A90,'BL14'!$A:$ZZ,COLUMN(F90),FALSE))+IF(ISNA(VLOOKUP(A90,'BL15'!$A:$ZZ,COLUMN(F90),FALSE)),0,VLOOKUP(A90,'BL15'!$A:$ZZ,COLUMN(F90),FALSE))+IF(ISNA(VLOOKUP(A90,'BL16'!$A:$ZZ,COLUMN(F90),FALSE)),0,VLOOKUP(A90,'BL16'!$A:$ZZ,COLUMN(F90),FALSE))+IF(ISNA(VLOOKUP(A90,'BL17'!$A:$ZZ,COLUMN(F90),FALSE)),0,VLOOKUP(A90,'BL17'!$A:$ZZ,COLUMN(F90),FALSE))+IF(ISNA(VLOOKUP(A90,'BL18'!$A:$ZZ,COLUMN(F90),FALSE)),0,VLOOKUP(A90,'BL18'!$A:$ZZ,COLUMN(F90),FALSE))+IF(ISNA(VLOOKUP(A90,'BL19'!$A:$ZZ,COLUMN(F90),FALSE)),0,VLOOKUP(A90,'BL19'!$A:$ZZ,COLUMN(F90),FALSE))+IF(ISNA(VLOOKUP(A90,'BL20'!$A:$ZZ,COLUMN(F90),FALSE)),0,VLOOKUP(A90,'BL20'!$A:$ZZ,COLUMN(F90),FALSE))+IF(ISNA(VLOOKUP(A90,'BL21'!$A:$ZZ,COLUMN(F90),FALSE)),0,VLOOKUP(A90,'BL21'!$A:$ZZ,COLUMN(F90),FALSE))+IF(ISNA(VLOOKUP(A90,'BL22'!$A:$ZZ,COLUMN(F90),FALSE)),0,VLOOKUP(A90,'BL22'!$A:$ZZ,COLUMN(F90),FALSE))+IF(ISNA(VLOOKUP(A90,'BL23'!$A:$ZZ,COLUMN(F90),FALSE)),0,VLOOKUP(A90,'BL23'!$A:$ZZ,COLUMN(F90),FALSE))+IF(ISNA(VLOOKUP(A90,'BL24'!$A:$ZZ,COLUMN(F90),FALSE)),0,VLOOKUP(A90,'BL24'!$A:$ZZ,COLUMN(F90),FALSE))+IF(ISNA(VLOOKUP(A90,'BL25'!$A:$ZZ,COLUMN(F90),FALSE)),0,VLOOKUP(A90,'BL25'!$A:$ZZ,COLUMN(F90),FALSE))+IF(ISNA(VLOOKUP(A90,'BL26'!$A:$ZZ,COLUMN(F90),FALSE)),0,VLOOKUP(A90,'BL26'!$A:$ZZ,COLUMN(F90),FALSE))+IF(ISNA(VLOOKUP(A90,'BL27'!$A:$ZZ,COLUMN(F90),FALSE)),0,VLOOKUP(A90,'BL27'!$A:$ZZ,COLUMN(F90),FALSE))+IF(ISNA(VLOOKUP(A90,'BL28'!$A:$ZZ,COLUMN(F90),FALSE)),0,VLOOKUP(A90,'BL28'!$A:$ZZ,COLUMN(F90),FALSE))+IF(ISNA(VLOOKUP(A90,'BL29'!$A:$ZZ,COLUMN(F90),FALSE)),0,VLOOKUP(A90,'BL29'!$A:$ZZ,COLUMN(F90),FALSE))+IF(ISNA(VLOOKUP(A90,'BL30'!$A:$ZZ,COLUMN(F90),FALSE)),0,VLOOKUP(A90,'BL30'!$A:$ZZ,COLUMN(F90),FALSE))</f>
        <v>0</v>
      </c>
      <c r="G90" s="20">
        <f>IF(ISNA(VLOOKUP(A90,'BL1'!$A:$ZZ,COLUMN(G90),FALSE)),0,VLOOKUP(A90,'BL1'!$A:$ZZ,COLUMN(G90),FALSE))+IF(ISNA(VLOOKUP(A90,'BL2'!$A:$ZZ,COLUMN(G90),FALSE)),0,VLOOKUP(A90,'BL2'!$A:$ZZ,COLUMN(G90),FALSE))+IF(ISNA(VLOOKUP(A90,'BL3'!$A:$ZZ,COLUMN(G90),FALSE)),0,VLOOKUP(A90,'BL3'!$A:$ZZ,COLUMN(G90),FALSE))+IF(ISNA(VLOOKUP(A90,'BL4'!$A:$ZZ,COLUMN(G90),FALSE)),0,VLOOKUP(A90,'BL4'!$A:$ZZ,COLUMN(G90),FALSE))+IF(ISNA(VLOOKUP(A90,'BL5'!$A:$ZZ,COLUMN(G90),FALSE)),0,VLOOKUP(A90,'BL5'!$A:$ZZ,COLUMN(G90),FALSE))+IF(ISNA(VLOOKUP(A90,'BL6'!$A:$ZZ,COLUMN(G90),FALSE)),0,VLOOKUP(A90,'BL6'!$A:$ZZ,COLUMN(G90),FALSE))+IF(ISNA(VLOOKUP(A90,'BL7'!$A:$ZZ,COLUMN(G90),FALSE)),0,VLOOKUP(A90,'BL7'!$A:$ZZ,COLUMN(G90),FALSE))+IF(ISNA(VLOOKUP(A90,'BL8'!$A:$ZZ,COLUMN(G90),FALSE)),0,VLOOKUP(A90,'BL8'!$A:$ZZ,COLUMN(G90),FALSE))+IF(ISNA(VLOOKUP(A90,'BL9'!$A:$ZZ,COLUMN(G90),FALSE)),0,VLOOKUP(A90,'BL9'!$A:$ZZ,COLUMN(G90),FALSE))+IF(ISNA(VLOOKUP(A90,'BL10'!$A:$ZZ,COLUMN(G90),FALSE)),0,VLOOKUP(A90,'BL10'!$A:$ZZ,COLUMN(G90),FALSE))+IF(ISNA(VLOOKUP(A90,'BL11'!$A:$ZZ,COLUMN(G90),FALSE)),0,VLOOKUP(A90,'BL11'!$A:$ZZ,COLUMN(G90),FALSE))+IF(ISNA(VLOOKUP(A90,'BL12'!$A:$ZZ,COLUMN(G90),FALSE)),0,VLOOKUP(A90,'BL12'!$A:$ZZ,COLUMN(G90),FALSE))+IF(ISNA(VLOOKUP(A90,'BL13'!$A:$ZZ,COLUMN(G90),FALSE)),0,VLOOKUP(A90,'BL13'!$A:$ZZ,COLUMN(G90),FALSE))+IF(ISNA(VLOOKUP(A90,'BL14'!$A:$ZZ,COLUMN(G90),FALSE)),0,VLOOKUP(A90,'BL14'!$A:$ZZ,COLUMN(G90),FALSE))+IF(ISNA(VLOOKUP(A90,'BL15'!$A:$ZZ,COLUMN(G90),FALSE)),0,VLOOKUP(A90,'BL15'!$A:$ZZ,COLUMN(G90),FALSE))+IF(ISNA(VLOOKUP(A90,'BL16'!$A:$ZZ,COLUMN(G90),FALSE)),0,VLOOKUP(A90,'BL16'!$A:$ZZ,COLUMN(G90),FALSE))+IF(ISNA(VLOOKUP(A90,'BL17'!$A:$ZZ,COLUMN(G90),FALSE)),0,VLOOKUP(A90,'BL17'!$A:$ZZ,COLUMN(G90),FALSE))+IF(ISNA(VLOOKUP(A90,'BL18'!$A:$ZZ,COLUMN(G90),FALSE)),0,VLOOKUP(A90,'BL18'!$A:$ZZ,COLUMN(G90),FALSE))+IF(ISNA(VLOOKUP(A90,'BL19'!$A:$ZZ,COLUMN(G90),FALSE)),0,VLOOKUP(A90,'BL19'!$A:$ZZ,COLUMN(G90),FALSE))+IF(ISNA(VLOOKUP(A90,'BL20'!$A:$ZZ,COLUMN(G90),FALSE)),0,VLOOKUP(A90,'BL20'!$A:$ZZ,COLUMN(G90),FALSE))+IF(ISNA(VLOOKUP(A90,'BL21'!$A:$ZZ,COLUMN(G90),FALSE)),0,VLOOKUP(A90,'BL21'!$A:$ZZ,COLUMN(G90),FALSE))+IF(ISNA(VLOOKUP(A90,'BL22'!$A:$ZZ,COLUMN(G90),FALSE)),0,VLOOKUP(A90,'BL22'!$A:$ZZ,COLUMN(G90),FALSE))+IF(ISNA(VLOOKUP(A90,'BL23'!$A:$ZZ,COLUMN(G90),FALSE)),0,VLOOKUP(A90,'BL23'!$A:$ZZ,COLUMN(G90),FALSE))+IF(ISNA(VLOOKUP(A90,'BL24'!$A:$ZZ,COLUMN(G90),FALSE)),0,VLOOKUP(A90,'BL24'!$A:$ZZ,COLUMN(G90),FALSE))+IF(ISNA(VLOOKUP(A90,'BL25'!$A:$ZZ,COLUMN(G90),FALSE)),0,VLOOKUP(A90,'BL25'!$A:$ZZ,COLUMN(G90),FALSE))+IF(ISNA(VLOOKUP(A90,'BL26'!$A:$ZZ,COLUMN(G90),FALSE)),0,VLOOKUP(A90,'BL26'!$A:$ZZ,COLUMN(G90),FALSE))+IF(ISNA(VLOOKUP(A90,'BL27'!$A:$ZZ,COLUMN(G90),FALSE)),0,VLOOKUP(A90,'BL27'!$A:$ZZ,COLUMN(G90),FALSE))+IF(ISNA(VLOOKUP(A90,'BL28'!$A:$ZZ,COLUMN(G90),FALSE)),0,VLOOKUP(A90,'BL28'!$A:$ZZ,COLUMN(G90),FALSE))+IF(ISNA(VLOOKUP(A90,'BL29'!$A:$ZZ,COLUMN(G90),FALSE)),0,VLOOKUP(A90,'BL29'!$A:$ZZ,COLUMN(G90),FALSE))+IF(ISNA(VLOOKUP(A90,'BL30'!$A:$ZZ,COLUMN(G90),FALSE)),0,VLOOKUP(A90,'BL30'!$A:$ZZ,COLUMN(G90),FALSE))</f>
        <v>0</v>
      </c>
      <c r="H90" s="21">
        <f>IF(ISNA(VLOOKUP(A90,'BL1'!$A:$ZZ,COLUMN(H90),FALSE)),0,VLOOKUP(A90,'BL1'!$A:$ZZ,COLUMN(H90),FALSE))+IF(ISNA(VLOOKUP(A90,'BL2'!$A:$ZZ,COLUMN(H90),FALSE)),0,VLOOKUP(A90,'BL2'!$A:$ZZ,COLUMN(H90),FALSE))+IF(ISNA(VLOOKUP(A90,'BL3'!$A:$ZZ,COLUMN(H90),FALSE)),0,VLOOKUP(A90,'BL3'!$A:$ZZ,COLUMN(H90),FALSE))+IF(ISNA(VLOOKUP(A90,'BL4'!$A:$ZZ,COLUMN(H90),FALSE)),0,VLOOKUP(A90,'BL4'!$A:$ZZ,COLUMN(H90),FALSE))+IF(ISNA(VLOOKUP(A90,'BL5'!$A:$ZZ,COLUMN(H90),FALSE)),0,VLOOKUP(A90,'BL5'!$A:$ZZ,COLUMN(H90),FALSE))+IF(ISNA(VLOOKUP(A90,'BL6'!$A:$ZZ,COLUMN(H90),FALSE)),0,VLOOKUP(A90,'BL6'!$A:$ZZ,COLUMN(H90),FALSE))+IF(ISNA(VLOOKUP(A90,'BL7'!$A:$ZZ,COLUMN(H90),FALSE)),0,VLOOKUP(A90,'BL7'!$A:$ZZ,COLUMN(H90),FALSE))+IF(ISNA(VLOOKUP(A90,'BL8'!$A:$ZZ,COLUMN(H90),FALSE)),0,VLOOKUP(A90,'BL8'!$A:$ZZ,COLUMN(H90),FALSE))+IF(ISNA(VLOOKUP(A90,'BL9'!$A:$ZZ,COLUMN(H90),FALSE)),0,VLOOKUP(A90,'BL9'!$A:$ZZ,COLUMN(H90),FALSE))+IF(ISNA(VLOOKUP(A90,'BL10'!$A:$ZZ,COLUMN(H90),FALSE)),0,VLOOKUP(A90,'BL10'!$A:$ZZ,COLUMN(H90),FALSE))+IF(ISNA(VLOOKUP(A90,'BL11'!$A:$ZZ,COLUMN(H90),FALSE)),0,VLOOKUP(A90,'BL11'!$A:$ZZ,COLUMN(H90),FALSE))+IF(ISNA(VLOOKUP(A90,'BL12'!$A:$ZZ,COLUMN(H90),FALSE)),0,VLOOKUP(A90,'BL12'!$A:$ZZ,COLUMN(H90),FALSE))+IF(ISNA(VLOOKUP(A90,'BL13'!$A:$ZZ,COLUMN(H90),FALSE)),0,VLOOKUP(A90,'BL13'!$A:$ZZ,COLUMN(H90),FALSE))+IF(ISNA(VLOOKUP(A90,'BL14'!$A:$ZZ,COLUMN(H90),FALSE)),0,VLOOKUP(A90,'BL14'!$A:$ZZ,COLUMN(H90),FALSE))+IF(ISNA(VLOOKUP(A90,'BL15'!$A:$ZZ,COLUMN(H90),FALSE)),0,VLOOKUP(A90,'BL15'!$A:$ZZ,COLUMN(H90),FALSE))+IF(ISNA(VLOOKUP(A90,'BL16'!$A:$ZZ,COLUMN(H90),FALSE)),0,VLOOKUP(A90,'BL16'!$A:$ZZ,COLUMN(H90),FALSE))+IF(ISNA(VLOOKUP(A90,'BL17'!$A:$ZZ,COLUMN(H90),FALSE)),0,VLOOKUP(A90,'BL17'!$A:$ZZ,COLUMN(H90),FALSE))+IF(ISNA(VLOOKUP(A90,'BL18'!$A:$ZZ,COLUMN(H90),FALSE)),0,VLOOKUP(A90,'BL18'!$A:$ZZ,COLUMN(H90),FALSE))+IF(ISNA(VLOOKUP(A90,'BL19'!$A:$ZZ,COLUMN(H90),FALSE)),0,VLOOKUP(A90,'BL19'!$A:$ZZ,COLUMN(H90),FALSE))+IF(ISNA(VLOOKUP(A90,'BL20'!$A:$ZZ,COLUMN(H90),FALSE)),0,VLOOKUP(A90,'BL20'!$A:$ZZ,COLUMN(H90),FALSE))+IF(ISNA(VLOOKUP(A90,'BL21'!$A:$ZZ,COLUMN(H90),FALSE)),0,VLOOKUP(A90,'BL21'!$A:$ZZ,COLUMN(H90),FALSE))+IF(ISNA(VLOOKUP(A90,'BL22'!$A:$ZZ,COLUMN(H90),FALSE)),0,VLOOKUP(A90,'BL22'!$A:$ZZ,COLUMN(H90),FALSE))+IF(ISNA(VLOOKUP(A90,'BL23'!$A:$ZZ,COLUMN(H90),FALSE)),0,VLOOKUP(A90,'BL23'!$A:$ZZ,COLUMN(H90),FALSE))+IF(ISNA(VLOOKUP(A90,'BL24'!$A:$ZZ,COLUMN(H90),FALSE)),0,VLOOKUP(A90,'BL24'!$A:$ZZ,COLUMN(H90),FALSE))+IF(ISNA(VLOOKUP(A90,'BL25'!$A:$ZZ,COLUMN(H90),FALSE)),0,VLOOKUP(A90,'BL25'!$A:$ZZ,COLUMN(H90),FALSE))+IF(ISNA(VLOOKUP(A90,'BL26'!$A:$ZZ,COLUMN(H90),FALSE)),0,VLOOKUP(A90,'BL26'!$A:$ZZ,COLUMN(H90),FALSE))+IF(ISNA(VLOOKUP(A90,'BL27'!$A:$ZZ,COLUMN(H90),FALSE)),0,VLOOKUP(A90,'BL27'!$A:$ZZ,COLUMN(H90),FALSE))+IF(ISNA(VLOOKUP(A90,'BL28'!$A:$ZZ,COLUMN(H90),FALSE)),0,VLOOKUP(A90,'BL28'!$A:$ZZ,COLUMN(H90),FALSE))+IF(ISNA(VLOOKUP(A90,'BL29'!$A:$ZZ,COLUMN(H90),FALSE)),0,VLOOKUP(A90,'BL29'!$A:$ZZ,COLUMN(H90),FALSE))+IF(ISNA(VLOOKUP(A90,'BL30'!$A:$ZZ,COLUMN(H90),FALSE)),0,VLOOKUP(A90,'BL30'!$A:$ZZ,COLUMN(H90),FALSE))</f>
        <v>0</v>
      </c>
      <c r="I90" s="22">
        <f>IF(ISNA(VLOOKUP(A90,'BL1'!$A:$ZZ,COLUMN(I90),FALSE)),0,VLOOKUP(A90,'BL1'!$A:$ZZ,COLUMN(I90),FALSE))+IF(ISNA(VLOOKUP(A90,'BL2'!$A:$ZZ,COLUMN(I90),FALSE)),0,VLOOKUP(A90,'BL2'!$A:$ZZ,COLUMN(I90),FALSE))+IF(ISNA(VLOOKUP(A90,'BL3'!$A:$ZZ,COLUMN(I90),FALSE)),0,VLOOKUP(A90,'BL3'!$A:$ZZ,COLUMN(I90),FALSE))+IF(ISNA(VLOOKUP(A90,'BL4'!$A:$ZZ,COLUMN(I90),FALSE)),0,VLOOKUP(A90,'BL4'!$A:$ZZ,COLUMN(I90),FALSE))+IF(ISNA(VLOOKUP(A90,'BL5'!$A:$ZZ,COLUMN(I90),FALSE)),0,VLOOKUP(A90,'BL5'!$A:$ZZ,COLUMN(I90),FALSE))+IF(ISNA(VLOOKUP(A90,'BL6'!$A:$ZZ,COLUMN(I90),FALSE)),0,VLOOKUP(A90,'BL6'!$A:$ZZ,COLUMN(I90),FALSE))+IF(ISNA(VLOOKUP(A90,'BL7'!$A:$ZZ,COLUMN(I90),FALSE)),0,VLOOKUP(A90,'BL7'!$A:$ZZ,COLUMN(I90),FALSE))+IF(ISNA(VLOOKUP(A90,'BL8'!$A:$ZZ,COLUMN(I90),FALSE)),0,VLOOKUP(A90,'BL8'!$A:$ZZ,COLUMN(I90),FALSE))+IF(ISNA(VLOOKUP(A90,'BL9'!$A:$ZZ,COLUMN(I90),FALSE)),0,VLOOKUP(A90,'BL9'!$A:$ZZ,COLUMN(I90),FALSE))+IF(ISNA(VLOOKUP(A90,'BL10'!$A:$ZZ,COLUMN(I90),FALSE)),0,VLOOKUP(A90,'BL10'!$A:$ZZ,COLUMN(I90),FALSE))+IF(ISNA(VLOOKUP(A90,'BL11'!$A:$ZZ,COLUMN(I90),FALSE)),0,VLOOKUP(A90,'BL11'!$A:$ZZ,COLUMN(I90),FALSE))+IF(ISNA(VLOOKUP(A90,'BL12'!$A:$ZZ,COLUMN(I90),FALSE)),0,VLOOKUP(A90,'BL12'!$A:$ZZ,COLUMN(I90),FALSE))+IF(ISNA(VLOOKUP(A90,'BL13'!$A:$ZZ,COLUMN(I90),FALSE)),0,VLOOKUP(A90,'BL13'!$A:$ZZ,COLUMN(I90),FALSE))+IF(ISNA(VLOOKUP(A90,'BL14'!$A:$ZZ,COLUMN(I90),FALSE)),0,VLOOKUP(A90,'BL14'!$A:$ZZ,COLUMN(I90),FALSE))+IF(ISNA(VLOOKUP(A90,'BL15'!$A:$ZZ,COLUMN(I90),FALSE)),0,VLOOKUP(A90,'BL15'!$A:$ZZ,COLUMN(I90),FALSE))+IF(ISNA(VLOOKUP(A90,'BL16'!$A:$ZZ,COLUMN(I90),FALSE)),0,VLOOKUP(A90,'BL16'!$A:$ZZ,COLUMN(I90),FALSE))+IF(ISNA(VLOOKUP(A90,'BL17'!$A:$ZZ,COLUMN(I90),FALSE)),0,VLOOKUP(A90,'BL17'!$A:$ZZ,COLUMN(I90),FALSE))+IF(ISNA(VLOOKUP(A90,'BL18'!$A:$ZZ,COLUMN(I90),FALSE)),0,VLOOKUP(A90,'BL18'!$A:$ZZ,COLUMN(I90),FALSE))+IF(ISNA(VLOOKUP(A90,'BL19'!$A:$ZZ,COLUMN(I90),FALSE)),0,VLOOKUP(A90,'BL19'!$A:$ZZ,COLUMN(I90),FALSE))+IF(ISNA(VLOOKUP(A90,'BL20'!$A:$ZZ,COLUMN(I90),FALSE)),0,VLOOKUP(A90,'BL20'!$A:$ZZ,COLUMN(I90),FALSE))+IF(ISNA(VLOOKUP(A90,'BL21'!$A:$ZZ,COLUMN(I90),FALSE)),0,VLOOKUP(A90,'BL21'!$A:$ZZ,COLUMN(I90),FALSE))+IF(ISNA(VLOOKUP(A90,'BL22'!$A:$ZZ,COLUMN(I90),FALSE)),0,VLOOKUP(A90,'BL22'!$A:$ZZ,COLUMN(I90),FALSE))+IF(ISNA(VLOOKUP(A90,'BL23'!$A:$ZZ,COLUMN(I90),FALSE)),0,VLOOKUP(A90,'BL23'!$A:$ZZ,COLUMN(I90),FALSE))+IF(ISNA(VLOOKUP(A90,'BL24'!$A:$ZZ,COLUMN(I90),FALSE)),0,VLOOKUP(A90,'BL24'!$A:$ZZ,COLUMN(I90),FALSE))+IF(ISNA(VLOOKUP(A90,'BL25'!$A:$ZZ,COLUMN(I90),FALSE)),0,VLOOKUP(A90,'BL25'!$A:$ZZ,COLUMN(I90),FALSE))+IF(ISNA(VLOOKUP(A90,'BL26'!$A:$ZZ,COLUMN(I90),FALSE)),0,VLOOKUP(A90,'BL26'!$A:$ZZ,COLUMN(I90),FALSE))+IF(ISNA(VLOOKUP(A90,'BL27'!$A:$ZZ,COLUMN(I90),FALSE)),0,VLOOKUP(A90,'BL27'!$A:$ZZ,COLUMN(I90),FALSE))+IF(ISNA(VLOOKUP(A90,'BL28'!$A:$ZZ,COLUMN(I90),FALSE)),0,VLOOKUP(A90,'BL28'!$A:$ZZ,COLUMN(I90),FALSE))+IF(ISNA(VLOOKUP(A90,'BL29'!$A:$ZZ,COLUMN(I90),FALSE)),0,VLOOKUP(A90,'BL29'!$A:$ZZ,COLUMN(I90),FALSE))+IF(ISNA(VLOOKUP(A90,'BL30'!$A:$ZZ,COLUMN(I90),FALSE)),0,VLOOKUP(A90,'BL30'!$A:$ZZ,COLUMN(I90),FALSE))</f>
        <v>0</v>
      </c>
      <c r="J90" s="23">
        <f>IF(ISNA(VLOOKUP(A90,'BL1'!$A:$ZZ,COLUMN(J90),FALSE)),0,VLOOKUP(A90,'BL1'!$A:$ZZ,COLUMN(J90),FALSE))+IF(ISNA(VLOOKUP(A90,'BL2'!$A:$ZZ,COLUMN(J90),FALSE)),0,VLOOKUP(A90,'BL2'!$A:$ZZ,COLUMN(J90),FALSE))+IF(ISNA(VLOOKUP(A90,'BL3'!$A:$ZZ,COLUMN(J90),FALSE)),0,VLOOKUP(A90,'BL3'!$A:$ZZ,COLUMN(J90),FALSE))+IF(ISNA(VLOOKUP(A90,'BL4'!$A:$ZZ,COLUMN(J90),FALSE)),0,VLOOKUP(A90,'BL4'!$A:$ZZ,COLUMN(J90),FALSE))+IF(ISNA(VLOOKUP(A90,'BL5'!$A:$ZZ,COLUMN(J90),FALSE)),0,VLOOKUP(A90,'BL5'!$A:$ZZ,COLUMN(J90),FALSE))+IF(ISNA(VLOOKUP(A90,'BL6'!$A:$ZZ,COLUMN(J90),FALSE)),0,VLOOKUP(A90,'BL6'!$A:$ZZ,COLUMN(J90),FALSE))+IF(ISNA(VLOOKUP(A90,'BL7'!$A:$ZZ,COLUMN(J90),FALSE)),0,VLOOKUP(A90,'BL7'!$A:$ZZ,COLUMN(J90),FALSE))+IF(ISNA(VLOOKUP(A90,'BL8'!$A:$ZZ,COLUMN(J90),FALSE)),0,VLOOKUP(A90,'BL8'!$A:$ZZ,COLUMN(J90),FALSE))+IF(ISNA(VLOOKUP(A90,'BL9'!$A:$ZZ,COLUMN(J90),FALSE)),0,VLOOKUP(A90,'BL9'!$A:$ZZ,COLUMN(J90),FALSE))+IF(ISNA(VLOOKUP(A90,'BL10'!$A:$ZZ,COLUMN(J90),FALSE)),0,VLOOKUP(A90,'BL10'!$A:$ZZ,COLUMN(J90),FALSE))+IF(ISNA(VLOOKUP(A90,'BL11'!$A:$ZZ,COLUMN(J90),FALSE)),0,VLOOKUP(A90,'BL11'!$A:$ZZ,COLUMN(J90),FALSE))+IF(ISNA(VLOOKUP(A90,'BL12'!$A:$ZZ,COLUMN(J90),FALSE)),0,VLOOKUP(A90,'BL12'!$A:$ZZ,COLUMN(J90),FALSE))+IF(ISNA(VLOOKUP(A90,'BL13'!$A:$ZZ,COLUMN(J90),FALSE)),0,VLOOKUP(A90,'BL13'!$A:$ZZ,COLUMN(J90),FALSE))+IF(ISNA(VLOOKUP(A90,'BL14'!$A:$ZZ,COLUMN(J90),FALSE)),0,VLOOKUP(A90,'BL14'!$A:$ZZ,COLUMN(J90),FALSE))+IF(ISNA(VLOOKUP(A90,'BL15'!$A:$ZZ,COLUMN(J90),FALSE)),0,VLOOKUP(A90,'BL15'!$A:$ZZ,COLUMN(J90),FALSE))+IF(ISNA(VLOOKUP(A90,'BL16'!$A:$ZZ,COLUMN(J90),FALSE)),0,VLOOKUP(A90,'BL16'!$A:$ZZ,COLUMN(J90),FALSE))+IF(ISNA(VLOOKUP(A90,'BL17'!$A:$ZZ,COLUMN(J90),FALSE)),0,VLOOKUP(A90,'BL17'!$A:$ZZ,COLUMN(J90),FALSE))+IF(ISNA(VLOOKUP(A90,'BL18'!$A:$ZZ,COLUMN(J90),FALSE)),0,VLOOKUP(A90,'BL18'!$A:$ZZ,COLUMN(J90),FALSE))+IF(ISNA(VLOOKUP(A90,'BL19'!$A:$ZZ,COLUMN(J90),FALSE)),0,VLOOKUP(A90,'BL19'!$A:$ZZ,COLUMN(J90),FALSE))+IF(ISNA(VLOOKUP(A90,'BL20'!$A:$ZZ,COLUMN(J90),FALSE)),0,VLOOKUP(A90,'BL20'!$A:$ZZ,COLUMN(J90),FALSE))+IF(ISNA(VLOOKUP(A90,'BL21'!$A:$ZZ,COLUMN(J90),FALSE)),0,VLOOKUP(A90,'BL21'!$A:$ZZ,COLUMN(J90),FALSE))+IF(ISNA(VLOOKUP(A90,'BL22'!$A:$ZZ,COLUMN(J90),FALSE)),0,VLOOKUP(A90,'BL22'!$A:$ZZ,COLUMN(J90),FALSE))+IF(ISNA(VLOOKUP(A90,'BL23'!$A:$ZZ,COLUMN(J90),FALSE)),0,VLOOKUP(A90,'BL23'!$A:$ZZ,COLUMN(J90),FALSE))+IF(ISNA(VLOOKUP(A90,'BL24'!$A:$ZZ,COLUMN(J90),FALSE)),0,VLOOKUP(A90,'BL24'!$A:$ZZ,COLUMN(J90),FALSE))+IF(ISNA(VLOOKUP(A90,'BL25'!$A:$ZZ,COLUMN(J90),FALSE)),0,VLOOKUP(A90,'BL25'!$A:$ZZ,COLUMN(J90),FALSE))+IF(ISNA(VLOOKUP(A90,'BL26'!$A:$ZZ,COLUMN(J90),FALSE)),0,VLOOKUP(A90,'BL26'!$A:$ZZ,COLUMN(J90),FALSE))+IF(ISNA(VLOOKUP(A90,'BL27'!$A:$ZZ,COLUMN(J90),FALSE)),0,VLOOKUP(A90,'BL27'!$A:$ZZ,COLUMN(J90),FALSE))+IF(ISNA(VLOOKUP(A90,'BL28'!$A:$ZZ,COLUMN(J90),FALSE)),0,VLOOKUP(A90,'BL28'!$A:$ZZ,COLUMN(J90),FALSE))+IF(ISNA(VLOOKUP(A90,'BL29'!$A:$ZZ,COLUMN(J90),FALSE)),0,VLOOKUP(A90,'BL29'!$A:$ZZ,COLUMN(J90),FALSE))+IF(ISNA(VLOOKUP(A90,'BL30'!$A:$ZZ,COLUMN(J90),FALSE)),0,VLOOKUP(A90,'BL30'!$A:$ZZ,COLUMN(J90),FALSE))</f>
        <v>0</v>
      </c>
      <c r="K90" s="24">
        <f>IF(ISNA(VLOOKUP(A90,'BL1'!$A:$ZZ,COLUMN(K90),FALSE)),0,VLOOKUP(A90,'BL1'!$A:$ZZ,COLUMN(K90),FALSE))+IF(ISNA(VLOOKUP(A90,'BL2'!$A:$ZZ,COLUMN(K90),FALSE)),0,VLOOKUP(A90,'BL2'!$A:$ZZ,COLUMN(K90),FALSE))+IF(ISNA(VLOOKUP(A90,'BL3'!$A:$ZZ,COLUMN(K90),FALSE)),0,VLOOKUP(A90,'BL3'!$A:$ZZ,COLUMN(K90),FALSE))+IF(ISNA(VLOOKUP(A90,'BL4'!$A:$ZZ,COLUMN(K90),FALSE)),0,VLOOKUP(A90,'BL4'!$A:$ZZ,COLUMN(K90),FALSE))+IF(ISNA(VLOOKUP(A90,'BL5'!$A:$ZZ,COLUMN(K90),FALSE)),0,VLOOKUP(A90,'BL5'!$A:$ZZ,COLUMN(K90),FALSE))+IF(ISNA(VLOOKUP(A90,'BL6'!$A:$ZZ,COLUMN(K90),FALSE)),0,VLOOKUP(A90,'BL6'!$A:$ZZ,COLUMN(K90),FALSE))+IF(ISNA(VLOOKUP(A90,'BL7'!$A:$ZZ,COLUMN(K90),FALSE)),0,VLOOKUP(A90,'BL7'!$A:$ZZ,COLUMN(K90),FALSE))+IF(ISNA(VLOOKUP(A90,'BL8'!$A:$ZZ,COLUMN(K90),FALSE)),0,VLOOKUP(A90,'BL8'!$A:$ZZ,COLUMN(K90),FALSE))+IF(ISNA(VLOOKUP(A90,'BL9'!$A:$ZZ,COLUMN(K90),FALSE)),0,VLOOKUP(A90,'BL9'!$A:$ZZ,COLUMN(K90),FALSE))+IF(ISNA(VLOOKUP(A90,'BL10'!$A:$ZZ,COLUMN(K90),FALSE)),0,VLOOKUP(A90,'BL10'!$A:$ZZ,COLUMN(K90),FALSE))+IF(ISNA(VLOOKUP(A90,'BL11'!$A:$ZZ,COLUMN(K90),FALSE)),0,VLOOKUP(A90,'BL11'!$A:$ZZ,COLUMN(K90),FALSE))+IF(ISNA(VLOOKUP(A90,'BL12'!$A:$ZZ,COLUMN(K90),FALSE)),0,VLOOKUP(A90,'BL12'!$A:$ZZ,COLUMN(K90),FALSE))+IF(ISNA(VLOOKUP(A90,'BL13'!$A:$ZZ,COLUMN(K90),FALSE)),0,VLOOKUP(A90,'BL13'!$A:$ZZ,COLUMN(K90),FALSE))+IF(ISNA(VLOOKUP(A90,'BL14'!$A:$ZZ,COLUMN(K90),FALSE)),0,VLOOKUP(A90,'BL14'!$A:$ZZ,COLUMN(K90),FALSE))+IF(ISNA(VLOOKUP(A90,'BL15'!$A:$ZZ,COLUMN(K90),FALSE)),0,VLOOKUP(A90,'BL15'!$A:$ZZ,COLUMN(K90),FALSE))+IF(ISNA(VLOOKUP(A90,'BL16'!$A:$ZZ,COLUMN(K90),FALSE)),0,VLOOKUP(A90,'BL16'!$A:$ZZ,COLUMN(K90),FALSE))+IF(ISNA(VLOOKUP(A90,'BL17'!$A:$ZZ,COLUMN(K90),FALSE)),0,VLOOKUP(A90,'BL17'!$A:$ZZ,COLUMN(K90),FALSE))+IF(ISNA(VLOOKUP(A90,'BL18'!$A:$ZZ,COLUMN(K90),FALSE)),0,VLOOKUP(A90,'BL18'!$A:$ZZ,COLUMN(K90),FALSE))+IF(ISNA(VLOOKUP(A90,'BL19'!$A:$ZZ,COLUMN(K90),FALSE)),0,VLOOKUP(A90,'BL19'!$A:$ZZ,COLUMN(K90),FALSE))+IF(ISNA(VLOOKUP(A90,'BL20'!$A:$ZZ,COLUMN(K90),FALSE)),0,VLOOKUP(A90,'BL20'!$A:$ZZ,COLUMN(K90),FALSE))+IF(ISNA(VLOOKUP(A90,'BL21'!$A:$ZZ,COLUMN(K90),FALSE)),0,VLOOKUP(A90,'BL21'!$A:$ZZ,COLUMN(K90),FALSE))+IF(ISNA(VLOOKUP(A90,'BL22'!$A:$ZZ,COLUMN(K90),FALSE)),0,VLOOKUP(A90,'BL22'!$A:$ZZ,COLUMN(K90),FALSE))+IF(ISNA(VLOOKUP(A90,'BL23'!$A:$ZZ,COLUMN(K90),FALSE)),0,VLOOKUP(A90,'BL23'!$A:$ZZ,COLUMN(K90),FALSE))+IF(ISNA(VLOOKUP(A90,'BL24'!$A:$ZZ,COLUMN(K90),FALSE)),0,VLOOKUP(A90,'BL24'!$A:$ZZ,COLUMN(K90),FALSE))+IF(ISNA(VLOOKUP(A90,'BL25'!$A:$ZZ,COLUMN(K90),FALSE)),0,VLOOKUP(A90,'BL25'!$A:$ZZ,COLUMN(K90),FALSE))+IF(ISNA(VLOOKUP(A90,'BL26'!$A:$ZZ,COLUMN(K90),FALSE)),0,VLOOKUP(A90,'BL26'!$A:$ZZ,COLUMN(K90),FALSE))+IF(ISNA(VLOOKUP(A90,'BL27'!$A:$ZZ,COLUMN(K90),FALSE)),0,VLOOKUP(A90,'BL27'!$A:$ZZ,COLUMN(K90),FALSE))+IF(ISNA(VLOOKUP(A90,'BL28'!$A:$ZZ,COLUMN(K90),FALSE)),0,VLOOKUP(A90,'BL28'!$A:$ZZ,COLUMN(K90),FALSE))+IF(ISNA(VLOOKUP(A90,'BL29'!$A:$ZZ,COLUMN(K90),FALSE)),0,VLOOKUP(A90,'BL29'!$A:$ZZ,COLUMN(K90),FALSE))+IF(ISNA(VLOOKUP(A90,'BL30'!$A:$ZZ,COLUMN(K90),FALSE)),0,VLOOKUP(A90,'BL30'!$A:$ZZ,COLUMN(K90),FALSE))</f>
        <v>0</v>
      </c>
      <c r="L90" s="29">
        <f>IF(ISNA(VLOOKUP(A90,'BL1'!$A:$ZZ,COLUMN(L90),FALSE)),0,VLOOKUP(A90,'BL1'!$A:$ZZ,COLUMN(L90),FALSE))+IF(ISNA(VLOOKUP(A90,'BL2'!$A:$ZZ,COLUMN(L90),FALSE)),0,VLOOKUP(A90,'BL2'!$A:$ZZ,COLUMN(L90),FALSE))+IF(ISNA(VLOOKUP(A90,'BL3'!$A:$ZZ,COLUMN(L90),FALSE)),0,VLOOKUP(A90,'BL3'!$A:$ZZ,COLUMN(L90),FALSE))+IF(ISNA(VLOOKUP(A90,'BL4'!$A:$ZZ,COLUMN(L90),FALSE)),0,VLOOKUP(A90,'BL4'!$A:$ZZ,COLUMN(L90),FALSE))+IF(ISNA(VLOOKUP(A90,'BL5'!$A:$ZZ,COLUMN(L90),FALSE)),0,VLOOKUP(A90,'BL5'!$A:$ZZ,COLUMN(L90),FALSE))+IF(ISNA(VLOOKUP(A90,'BL6'!$A:$ZZ,COLUMN(L90),FALSE)),0,VLOOKUP(A90,'BL6'!$A:$ZZ,COLUMN(L90),FALSE))+IF(ISNA(VLOOKUP(A90,'BL7'!$A:$ZZ,COLUMN(L90),FALSE)),0,VLOOKUP(A90,'BL7'!$A:$ZZ,COLUMN(L90),FALSE))+IF(ISNA(VLOOKUP(A90,'BL8'!$A:$ZZ,COLUMN(L90),FALSE)),0,VLOOKUP(A90,'BL8'!$A:$ZZ,COLUMN(L90),FALSE))+IF(ISNA(VLOOKUP(A90,'BL9'!$A:$ZZ,COLUMN(L90),FALSE)),0,VLOOKUP(A90,'BL9'!$A:$ZZ,COLUMN(L90),FALSE))+IF(ISNA(VLOOKUP(A90,'BL10'!$A:$ZZ,COLUMN(L90),FALSE)),0,VLOOKUP(A90,'BL10'!$A:$ZZ,COLUMN(L90),FALSE))+IF(ISNA(VLOOKUP(A90,'BL11'!$A:$ZZ,COLUMN(L90),FALSE)),0,VLOOKUP(A90,'BL11'!$A:$ZZ,COLUMN(L90),FALSE))+IF(ISNA(VLOOKUP(A90,'BL12'!$A:$ZZ,COLUMN(L90),FALSE)),0,VLOOKUP(A90,'BL12'!$A:$ZZ,COLUMN(L90),FALSE))+IF(ISNA(VLOOKUP(A90,'BL13'!$A:$ZZ,COLUMN(L90),FALSE)),0,VLOOKUP(A90,'BL13'!$A:$ZZ,COLUMN(L90),FALSE))+IF(ISNA(VLOOKUP(A90,'BL14'!$A:$ZZ,COLUMN(L90),FALSE)),0,VLOOKUP(A90,'BL14'!$A:$ZZ,COLUMN(L90),FALSE))+IF(ISNA(VLOOKUP(A90,'BL15'!$A:$ZZ,COLUMN(L90),FALSE)),0,VLOOKUP(A90,'BL15'!$A:$ZZ,COLUMN(L90),FALSE))+IF(ISNA(VLOOKUP(A90,'BL16'!$A:$ZZ,COLUMN(L90),FALSE)),0,VLOOKUP(A90,'BL16'!$A:$ZZ,COLUMN(L90),FALSE))+IF(ISNA(VLOOKUP(A90,'BL17'!$A:$ZZ,COLUMN(L90),FALSE)),0,VLOOKUP(A90,'BL17'!$A:$ZZ,COLUMN(L90),FALSE))+IF(ISNA(VLOOKUP(A90,'BL18'!$A:$ZZ,COLUMN(L90),FALSE)),0,VLOOKUP(A90,'BL18'!$A:$ZZ,COLUMN(L90),FALSE))+IF(ISNA(VLOOKUP(A90,'BL19'!$A:$ZZ,COLUMN(L90),FALSE)),0,VLOOKUP(A90,'BL19'!$A:$ZZ,COLUMN(L90),FALSE))+IF(ISNA(VLOOKUP(A90,'BL20'!$A:$ZZ,COLUMN(L90),FALSE)),0,VLOOKUP(A90,'BL20'!$A:$ZZ,COLUMN(L90),FALSE))+IF(ISNA(VLOOKUP(A90,'BL21'!$A:$ZZ,COLUMN(L90),FALSE)),0,VLOOKUP(A90,'BL21'!$A:$ZZ,COLUMN(L90),FALSE))+IF(ISNA(VLOOKUP(A90,'BL22'!$A:$ZZ,COLUMN(L90),FALSE)),0,VLOOKUP(A90,'BL22'!$A:$ZZ,COLUMN(L90),FALSE))+IF(ISNA(VLOOKUP(A90,'BL23'!$A:$ZZ,COLUMN(L90),FALSE)),0,VLOOKUP(A90,'BL23'!$A:$ZZ,COLUMN(L90),FALSE))+IF(ISNA(VLOOKUP(A90,'BL24'!$A:$ZZ,COLUMN(L90),FALSE)),0,VLOOKUP(A90,'BL24'!$A:$ZZ,COLUMN(L90),FALSE))+IF(ISNA(VLOOKUP(A90,'BL25'!$A:$ZZ,COLUMN(L90),FALSE)),0,VLOOKUP(A90,'BL25'!$A:$ZZ,COLUMN(L90),FALSE))+IF(ISNA(VLOOKUP(A90,'BL26'!$A:$ZZ,COLUMN(L90),FALSE)),0,VLOOKUP(A90,'BL26'!$A:$ZZ,COLUMN(L90),FALSE))+IF(ISNA(VLOOKUP(A90,'BL27'!$A:$ZZ,COLUMN(L90),FALSE)),0,VLOOKUP(A90,'BL27'!$A:$ZZ,COLUMN(L90),FALSE))+IF(ISNA(VLOOKUP(A90,'BL28'!$A:$ZZ,COLUMN(L90),FALSE)),0,VLOOKUP(A90,'BL28'!$A:$ZZ,COLUMN(L90),FALSE))+IF(ISNA(VLOOKUP(A90,'BL29'!$A:$ZZ,COLUMN(L90),FALSE)),0,VLOOKUP(A90,'BL29'!$A:$ZZ,COLUMN(L90),FALSE))+IF(ISNA(VLOOKUP(A90,'BL30'!$A:$ZZ,COLUMN(L90),FALSE)),0,VLOOKUP(A90,'BL30'!$A:$ZZ,COLUMN(L90),FALSE))</f>
        <v>0</v>
      </c>
      <c r="M90" s="28">
        <f>IF(ISNA(VLOOKUP(A90,'BL1'!$A:$ZZ,COLUMN(M90),FALSE)),0,VLOOKUP(A90,'BL1'!$A:$ZZ,COLUMN(M90),FALSE))+IF(ISNA(VLOOKUP(A90,'BL2'!$A:$ZZ,COLUMN(M90),FALSE)),0,VLOOKUP(A90,'BL2'!$A:$ZZ,COLUMN(M90),FALSE))+IF(ISNA(VLOOKUP(A90,'BL3'!$A:$ZZ,COLUMN(M90),FALSE)),0,VLOOKUP(A90,'BL3'!$A:$ZZ,COLUMN(M90),FALSE))+IF(ISNA(VLOOKUP(A90,'BL4'!$A:$ZZ,COLUMN(M90),FALSE)),0,VLOOKUP(A90,'BL4'!$A:$ZZ,COLUMN(M90),FALSE))+IF(ISNA(VLOOKUP(A90,'BL5'!$A:$ZZ,COLUMN(M90),FALSE)),0,VLOOKUP(A90,'BL5'!$A:$ZZ,COLUMN(M90),FALSE))+IF(ISNA(VLOOKUP(A90,'BL6'!$A:$ZZ,COLUMN(M90),FALSE)),0,VLOOKUP(A90,'BL6'!$A:$ZZ,COLUMN(M90),FALSE))+IF(ISNA(VLOOKUP(A90,'BL7'!$A:$ZZ,COLUMN(M90),FALSE)),0,VLOOKUP(A90,'BL7'!$A:$ZZ,COLUMN(M90),FALSE))+IF(ISNA(VLOOKUP(A90,'BL8'!$A:$ZZ,COLUMN(M90),FALSE)),0,VLOOKUP(A90,'BL8'!$A:$ZZ,COLUMN(M90),FALSE))+IF(ISNA(VLOOKUP(A90,'BL9'!$A:$ZZ,COLUMN(M90),FALSE)),0,VLOOKUP(A90,'BL9'!$A:$ZZ,COLUMN(M90),FALSE))+IF(ISNA(VLOOKUP(A90,'BL10'!$A:$ZZ,COLUMN(M90),FALSE)),0,VLOOKUP(A90,'BL10'!$A:$ZZ,COLUMN(M90),FALSE))+IF(ISNA(VLOOKUP(A90,'BL11'!$A:$ZZ,COLUMN(M90),FALSE)),0,VLOOKUP(A90,'BL11'!$A:$ZZ,COLUMN(M90),FALSE))+IF(ISNA(VLOOKUP(A90,'BL12'!$A:$ZZ,COLUMN(M90),FALSE)),0,VLOOKUP(A90,'BL12'!$A:$ZZ,COLUMN(M90),FALSE))+IF(ISNA(VLOOKUP(A90,'BL13'!$A:$ZZ,COLUMN(M90),FALSE)),0,VLOOKUP(A90,'BL13'!$A:$ZZ,COLUMN(M90),FALSE))+IF(ISNA(VLOOKUP(A90,'BL14'!$A:$ZZ,COLUMN(M90),FALSE)),0,VLOOKUP(A90,'BL14'!$A:$ZZ,COLUMN(M90),FALSE))+IF(ISNA(VLOOKUP(A90,'BL15'!$A:$ZZ,COLUMN(M90),FALSE)),0,VLOOKUP(A90,'BL15'!$A:$ZZ,COLUMN(M90),FALSE))+IF(ISNA(VLOOKUP(A90,'BL16'!$A:$ZZ,COLUMN(M90),FALSE)),0,VLOOKUP(A90,'BL16'!$A:$ZZ,COLUMN(M90),FALSE))+IF(ISNA(VLOOKUP(A90,'BL17'!$A:$ZZ,COLUMN(M90),FALSE)),0,VLOOKUP(A90,'BL17'!$A:$ZZ,COLUMN(M90),FALSE))+IF(ISNA(VLOOKUP(A90,'BL18'!$A:$ZZ,COLUMN(M90),FALSE)),0,VLOOKUP(A90,'BL18'!$A:$ZZ,COLUMN(M90),FALSE))+IF(ISNA(VLOOKUP(A90,'BL19'!$A:$ZZ,COLUMN(M90),FALSE)),0,VLOOKUP(A90,'BL19'!$A:$ZZ,COLUMN(M90),FALSE))+IF(ISNA(VLOOKUP(A90,'BL20'!$A:$ZZ,COLUMN(M90),FALSE)),0,VLOOKUP(A90,'BL20'!$A:$ZZ,COLUMN(M90),FALSE))+IF(ISNA(VLOOKUP(A90,'BL21'!$A:$ZZ,COLUMN(M90),FALSE)),0,VLOOKUP(A90,'BL21'!$A:$ZZ,COLUMN(M90),FALSE))+IF(ISNA(VLOOKUP(A90,'BL22'!$A:$ZZ,COLUMN(M90),FALSE)),0,VLOOKUP(A90,'BL22'!$A:$ZZ,COLUMN(M90),FALSE))+IF(ISNA(VLOOKUP(A90,'BL23'!$A:$ZZ,COLUMN(M90),FALSE)),0,VLOOKUP(A90,'BL23'!$A:$ZZ,COLUMN(M90),FALSE))+IF(ISNA(VLOOKUP(A90,'BL24'!$A:$ZZ,COLUMN(M90),FALSE)),0,VLOOKUP(A90,'BL24'!$A:$ZZ,COLUMN(M90),FALSE))+IF(ISNA(VLOOKUP(A90,'BL25'!$A:$ZZ,COLUMN(M90),FALSE)),0,VLOOKUP(A90,'BL25'!$A:$ZZ,COLUMN(M90),FALSE))+IF(ISNA(VLOOKUP(A90,'BL26'!$A:$ZZ,COLUMN(M90),FALSE)),0,VLOOKUP(A90,'BL26'!$A:$ZZ,COLUMN(M90),FALSE))+IF(ISNA(VLOOKUP(A90,'BL27'!$A:$ZZ,COLUMN(M90),FALSE)),0,VLOOKUP(A90,'BL27'!$A:$ZZ,COLUMN(M90),FALSE))+IF(ISNA(VLOOKUP(A90,'BL28'!$A:$ZZ,COLUMN(M90),FALSE)),0,VLOOKUP(A90,'BL28'!$A:$ZZ,COLUMN(M90),FALSE))+IF(ISNA(VLOOKUP(A90,'BL29'!$A:$ZZ,COLUMN(M90),FALSE)),0,VLOOKUP(A90,'BL29'!$A:$ZZ,COLUMN(M90),FALSE))+IF(ISNA(VLOOKUP(A90,'BL30'!$A:$ZZ,COLUMN(M90),FALSE)),0,VLOOKUP(A90,'BL30'!$A:$ZZ,COLUMN(M90),FALSE))</f>
        <v>0</v>
      </c>
      <c r="N90" s="25">
        <f>IF(ISNA(VLOOKUP(A90,'BL1'!$A:$ZZ,COLUMN(N90),FALSE)),0,VLOOKUP(A90,'BL1'!$A:$ZZ,COLUMN(N90),FALSE))+IF(ISNA(VLOOKUP(A90,'BL2'!$A:$ZZ,COLUMN(N90),FALSE)),0,VLOOKUP(A90,'BL2'!$A:$ZZ,COLUMN(N90),FALSE))+IF(ISNA(VLOOKUP(A90,'BL3'!$A:$ZZ,COLUMN(N90),FALSE)),0,VLOOKUP(A90,'BL3'!$A:$ZZ,COLUMN(N90),FALSE))+IF(ISNA(VLOOKUP(A90,'BL4'!$A:$ZZ,COLUMN(N90),FALSE)),0,VLOOKUP(A90,'BL4'!$A:$ZZ,COLUMN(N90),FALSE))+IF(ISNA(VLOOKUP(A90,'BL5'!$A:$ZZ,COLUMN(N90),FALSE)),0,VLOOKUP(A90,'BL5'!$A:$ZZ,COLUMN(N90),FALSE))+IF(ISNA(VLOOKUP(A90,'BL6'!$A:$ZZ,COLUMN(N90),FALSE)),0,VLOOKUP(A90,'BL6'!$A:$ZZ,COLUMN(N90),FALSE))+IF(ISNA(VLOOKUP(A90,'BL7'!$A:$ZZ,COLUMN(N90),FALSE)),0,VLOOKUP(A90,'BL7'!$A:$ZZ,COLUMN(N90),FALSE))+IF(ISNA(VLOOKUP(A90,'BL8'!$A:$ZZ,COLUMN(N90),FALSE)),0,VLOOKUP(A90,'BL8'!$A:$ZZ,COLUMN(N90),FALSE))+IF(ISNA(VLOOKUP(A90,'BL9'!$A:$ZZ,COLUMN(N90),FALSE)),0,VLOOKUP(A90,'BL9'!$A:$ZZ,COLUMN(N90),FALSE))+IF(ISNA(VLOOKUP(A90,'BL10'!$A:$ZZ,COLUMN(N90),FALSE)),0,VLOOKUP(A90,'BL10'!$A:$ZZ,COLUMN(N90),FALSE))+IF(ISNA(VLOOKUP(A90,'BL11'!$A:$ZZ,COLUMN(N90),FALSE)),0,VLOOKUP(A90,'BL11'!$A:$ZZ,COLUMN(N90),FALSE))+IF(ISNA(VLOOKUP(A90,'BL12'!$A:$ZZ,COLUMN(N90),FALSE)),0,VLOOKUP(A90,'BL12'!$A:$ZZ,COLUMN(N90),FALSE))+IF(ISNA(VLOOKUP(A90,'BL13'!$A:$ZZ,COLUMN(N90),FALSE)),0,VLOOKUP(A90,'BL13'!$A:$ZZ,COLUMN(N90),FALSE))+IF(ISNA(VLOOKUP(A90,'BL14'!$A:$ZZ,COLUMN(N90),FALSE)),0,VLOOKUP(A90,'BL14'!$A:$ZZ,COLUMN(N90),FALSE))+IF(ISNA(VLOOKUP(A90,'BL15'!$A:$ZZ,COLUMN(N90),FALSE)),0,VLOOKUP(A90,'BL15'!$A:$ZZ,COLUMN(N90),FALSE))+IF(ISNA(VLOOKUP(A90,'BL16'!$A:$ZZ,COLUMN(N90),FALSE)),0,VLOOKUP(A90,'BL16'!$A:$ZZ,COLUMN(N90),FALSE))+IF(ISNA(VLOOKUP(A90,'BL17'!$A:$ZZ,COLUMN(N90),FALSE)),0,VLOOKUP(A90,'BL17'!$A:$ZZ,COLUMN(N90),FALSE))+IF(ISNA(VLOOKUP(A90,'BL18'!$A:$ZZ,COLUMN(N90),FALSE)),0,VLOOKUP(A90,'BL18'!$A:$ZZ,COLUMN(N90),FALSE))+IF(ISNA(VLOOKUP(A90,'BL19'!$A:$ZZ,COLUMN(N90),FALSE)),0,VLOOKUP(A90,'BL19'!$A:$ZZ,COLUMN(N90),FALSE))+IF(ISNA(VLOOKUP(A90,'BL20'!$A:$ZZ,COLUMN(N90),FALSE)),0,VLOOKUP(A90,'BL20'!$A:$ZZ,COLUMN(N90),FALSE))+IF(ISNA(VLOOKUP(A90,'BL21'!$A:$ZZ,COLUMN(N90),FALSE)),0,VLOOKUP(A90,'BL21'!$A:$ZZ,COLUMN(N90),FALSE))+IF(ISNA(VLOOKUP(A90,'BL22'!$A:$ZZ,COLUMN(N90),FALSE)),0,VLOOKUP(A90,'BL22'!$A:$ZZ,COLUMN(N90),FALSE))+IF(ISNA(VLOOKUP(A90,'BL23'!$A:$ZZ,COLUMN(N90),FALSE)),0,VLOOKUP(A90,'BL23'!$A:$ZZ,COLUMN(N90),FALSE))+IF(ISNA(VLOOKUP(A90,'BL24'!$A:$ZZ,COLUMN(N90),FALSE)),0,VLOOKUP(A90,'BL24'!$A:$ZZ,COLUMN(N90),FALSE))+IF(ISNA(VLOOKUP(A90,'BL25'!$A:$ZZ,COLUMN(N90),FALSE)),0,VLOOKUP(A90,'BL25'!$A:$ZZ,COLUMN(N90),FALSE))+IF(ISNA(VLOOKUP(A90,'BL26'!$A:$ZZ,COLUMN(N90),FALSE)),0,VLOOKUP(A90,'BL26'!$A:$ZZ,COLUMN(N90),FALSE))+IF(ISNA(VLOOKUP(A90,'BL27'!$A:$ZZ,COLUMN(N90),FALSE)),0,VLOOKUP(A90,'BL27'!$A:$ZZ,COLUMN(N90),FALSE))+IF(ISNA(VLOOKUP(A90,'BL28'!$A:$ZZ,COLUMN(N90),FALSE)),0,VLOOKUP(A90,'BL28'!$A:$ZZ,COLUMN(N90),FALSE))+IF(ISNA(VLOOKUP(A90,'BL29'!$A:$ZZ,COLUMN(N90),FALSE)),0,VLOOKUP(A90,'BL29'!$A:$ZZ,COLUMN(N90),FALSE))+IF(ISNA(VLOOKUP(A90,'BL30'!$A:$ZZ,COLUMN(N90),FALSE)),0,VLOOKUP(A90,'BL30'!$A:$ZZ,COLUMN(N90),FALSE))</f>
        <v>0</v>
      </c>
      <c r="O90" s="25">
        <f>IF(ISNA(VLOOKUP(A90,'BL1'!$A:$ZZ,COLUMN(O90),FALSE)),0,VLOOKUP(A90,'BL1'!$A:$ZZ,COLUMN(O90),FALSE))+IF(ISNA(VLOOKUP(A90,'BL2'!$A:$ZZ,COLUMN(O90),FALSE)),0,VLOOKUP(A90,'BL2'!$A:$ZZ,COLUMN(O90),FALSE))+IF(ISNA(VLOOKUP(A90,'BL3'!$A:$ZZ,COLUMN(O90),FALSE)),0,VLOOKUP(A90,'BL3'!$A:$ZZ,COLUMN(O90),FALSE))+IF(ISNA(VLOOKUP(A90,'BL4'!$A:$ZZ,COLUMN(O90),FALSE)),0,VLOOKUP(A90,'BL4'!$A:$ZZ,COLUMN(O90),FALSE))+IF(ISNA(VLOOKUP(A90,'BL5'!$A:$ZZ,COLUMN(O90),FALSE)),0,VLOOKUP(A90,'BL5'!$A:$ZZ,COLUMN(O90),FALSE))+IF(ISNA(VLOOKUP(A90,'BL6'!$A:$ZZ,COLUMN(O90),FALSE)),0,VLOOKUP(A90,'BL6'!$A:$ZZ,COLUMN(O90),FALSE))+IF(ISNA(VLOOKUP(A90,'BL7'!$A:$ZZ,COLUMN(O90),FALSE)),0,VLOOKUP(A90,'BL7'!$A:$ZZ,COLUMN(O90),FALSE))+IF(ISNA(VLOOKUP(A90,'BL8'!$A:$ZZ,COLUMN(O90),FALSE)),0,VLOOKUP(A90,'BL8'!$A:$ZZ,COLUMN(O90),FALSE))+IF(ISNA(VLOOKUP(A90,'BL9'!$A:$ZZ,COLUMN(O90),FALSE)),0,VLOOKUP(A90,'BL9'!$A:$ZZ,COLUMN(O90),FALSE))+IF(ISNA(VLOOKUP(A90,'BL10'!$A:$ZZ,COLUMN(O90),FALSE)),0,VLOOKUP(A90,'BL10'!$A:$ZZ,COLUMN(O90),FALSE))+IF(ISNA(VLOOKUP(A90,'BL11'!$A:$ZZ,COLUMN(O90),FALSE)),0,VLOOKUP(A90,'BL11'!$A:$ZZ,COLUMN(O90),FALSE))+IF(ISNA(VLOOKUP(A90,'BL12'!$A:$ZZ,COLUMN(O90),FALSE)),0,VLOOKUP(A90,'BL12'!$A:$ZZ,COLUMN(O90),FALSE))+IF(ISNA(VLOOKUP(A90,'BL13'!$A:$ZZ,COLUMN(O90),FALSE)),0,VLOOKUP(A90,'BL13'!$A:$ZZ,COLUMN(O90),FALSE))+IF(ISNA(VLOOKUP(A90,'BL14'!$A:$ZZ,COLUMN(O90),FALSE)),0,VLOOKUP(A90,'BL14'!$A:$ZZ,COLUMN(O90),FALSE))+IF(ISNA(VLOOKUP(A90,'BL15'!$A:$ZZ,COLUMN(O90),FALSE)),0,VLOOKUP(A90,'BL15'!$A:$ZZ,COLUMN(O90),FALSE))+IF(ISNA(VLOOKUP(A90,'BL16'!$A:$ZZ,COLUMN(O90),FALSE)),0,VLOOKUP(A90,'BL16'!$A:$ZZ,COLUMN(O90),FALSE))+IF(ISNA(VLOOKUP(A90,'BL17'!$A:$ZZ,COLUMN(O90),FALSE)),0,VLOOKUP(A90,'BL17'!$A:$ZZ,COLUMN(O90),FALSE))+IF(ISNA(VLOOKUP(A90,'BL18'!$A:$ZZ,COLUMN(O90),FALSE)),0,VLOOKUP(A90,'BL18'!$A:$ZZ,COLUMN(O90),FALSE))+IF(ISNA(VLOOKUP(A90,'BL19'!$A:$ZZ,COLUMN(O90),FALSE)),0,VLOOKUP(A90,'BL19'!$A:$ZZ,COLUMN(O90),FALSE))+IF(ISNA(VLOOKUP(A90,'BL20'!$A:$ZZ,COLUMN(O90),FALSE)),0,VLOOKUP(A90,'BL20'!$A:$ZZ,COLUMN(O90),FALSE))+IF(ISNA(VLOOKUP(A90,'BL21'!$A:$ZZ,COLUMN(O90),FALSE)),0,VLOOKUP(A90,'BL21'!$A:$ZZ,COLUMN(O90),FALSE))+IF(ISNA(VLOOKUP(A90,'BL22'!$A:$ZZ,COLUMN(O90),FALSE)),0,VLOOKUP(A90,'BL22'!$A:$ZZ,COLUMN(O90),FALSE))+IF(ISNA(VLOOKUP(A90,'BL23'!$A:$ZZ,COLUMN(O90),FALSE)),0,VLOOKUP(A90,'BL23'!$A:$ZZ,COLUMN(O90),FALSE))+IF(ISNA(VLOOKUP(A90,'BL24'!$A:$ZZ,COLUMN(O90),FALSE)),0,VLOOKUP(A90,'BL24'!$A:$ZZ,COLUMN(O90),FALSE))+IF(ISNA(VLOOKUP(A90,'BL25'!$A:$ZZ,COLUMN(O90),FALSE)),0,VLOOKUP(A90,'BL25'!$A:$ZZ,COLUMN(O90),FALSE))+IF(ISNA(VLOOKUP(A90,'BL26'!$A:$ZZ,COLUMN(O90),FALSE)),0,VLOOKUP(A90,'BL26'!$A:$ZZ,COLUMN(O90),FALSE))+IF(ISNA(VLOOKUP(A90,'BL27'!$A:$ZZ,COLUMN(O90),FALSE)),0,VLOOKUP(A90,'BL27'!$A:$ZZ,COLUMN(O90),FALSE))+IF(ISNA(VLOOKUP(A90,'BL28'!$A:$ZZ,COLUMN(O90),FALSE)),0,VLOOKUP(A90,'BL28'!$A:$ZZ,COLUMN(O90),FALSE))+IF(ISNA(VLOOKUP(A90,'BL29'!$A:$ZZ,COLUMN(O90),FALSE)),0,VLOOKUP(A90,'BL29'!$A:$ZZ,COLUMN(O90),FALSE))+IF(ISNA(VLOOKUP(A90,'BL30'!$A:$ZZ,COLUMN(O90),FALSE)),0,VLOOKUP(A90,'BL30'!$A:$ZZ,COLUMN(O90),FALSE))</f>
        <v>0</v>
      </c>
      <c r="P90" s="25">
        <f>IF(ISNA(VLOOKUP(A90,'BL1'!$A:$ZZ,COLUMN(P90),FALSE)),0,VLOOKUP(A90,'BL1'!$A:$ZZ,COLUMN(P90),FALSE))+IF(ISNA(VLOOKUP(A90,'BL2'!$A:$ZZ,COLUMN(P90),FALSE)),0,VLOOKUP(A90,'BL2'!$A:$ZZ,COLUMN(P90),FALSE))+IF(ISNA(VLOOKUP(A90,'BL3'!$A:$ZZ,COLUMN(P90),FALSE)),0,VLOOKUP(A90,'BL3'!$A:$ZZ,COLUMN(P90),FALSE))+IF(ISNA(VLOOKUP(A90,'BL4'!$A:$ZZ,COLUMN(P90),FALSE)),0,VLOOKUP(A90,'BL4'!$A:$ZZ,COLUMN(P90),FALSE))+IF(ISNA(VLOOKUP(A90,'BL5'!$A:$ZZ,COLUMN(P90),FALSE)),0,VLOOKUP(A90,'BL5'!$A:$ZZ,COLUMN(P90),FALSE))+IF(ISNA(VLOOKUP(A90,'BL6'!$A:$ZZ,COLUMN(P90),FALSE)),0,VLOOKUP(A90,'BL6'!$A:$ZZ,COLUMN(P90),FALSE))+IF(ISNA(VLOOKUP(A90,'BL7'!$A:$ZZ,COLUMN(P90),FALSE)),0,VLOOKUP(A90,'BL7'!$A:$ZZ,COLUMN(P90),FALSE))+IF(ISNA(VLOOKUP(A90,'BL8'!$A:$ZZ,COLUMN(P90),FALSE)),0,VLOOKUP(A90,'BL8'!$A:$ZZ,COLUMN(P90),FALSE))+IF(ISNA(VLOOKUP(A90,'BL9'!$A:$ZZ,COLUMN(P90),FALSE)),0,VLOOKUP(A90,'BL9'!$A:$ZZ,COLUMN(P90),FALSE))+IF(ISNA(VLOOKUP(A90,'BL10'!$A:$ZZ,COLUMN(P90),FALSE)),0,VLOOKUP(A90,'BL10'!$A:$ZZ,COLUMN(P90),FALSE))+IF(ISNA(VLOOKUP(A90,'BL11'!$A:$ZZ,COLUMN(P90),FALSE)),0,VLOOKUP(A90,'BL11'!$A:$ZZ,COLUMN(P90),FALSE))+IF(ISNA(VLOOKUP(A90,'BL12'!$A:$ZZ,COLUMN(P90),FALSE)),0,VLOOKUP(A90,'BL12'!$A:$ZZ,COLUMN(P90),FALSE))+IF(ISNA(VLOOKUP(A90,'BL13'!$A:$ZZ,COLUMN(P90),FALSE)),0,VLOOKUP(A90,'BL13'!$A:$ZZ,COLUMN(P90),FALSE))+IF(ISNA(VLOOKUP(A90,'BL14'!$A:$ZZ,COLUMN(P90),FALSE)),0,VLOOKUP(A90,'BL14'!$A:$ZZ,COLUMN(P90),FALSE))+IF(ISNA(VLOOKUP(A90,'BL15'!$A:$ZZ,COLUMN(P90),FALSE)),0,VLOOKUP(A90,'BL15'!$A:$ZZ,COLUMN(P90),FALSE))+IF(ISNA(VLOOKUP(A90,'BL16'!$A:$ZZ,COLUMN(P90),FALSE)),0,VLOOKUP(A90,'BL16'!$A:$ZZ,COLUMN(P90),FALSE))+IF(ISNA(VLOOKUP(A90,'BL17'!$A:$ZZ,COLUMN(P90),FALSE)),0,VLOOKUP(A90,'BL17'!$A:$ZZ,COLUMN(P90),FALSE))+IF(ISNA(VLOOKUP(A90,'BL18'!$A:$ZZ,COLUMN(P90),FALSE)),0,VLOOKUP(A90,'BL18'!$A:$ZZ,COLUMN(P90),FALSE))+IF(ISNA(VLOOKUP(A90,'BL19'!$A:$ZZ,COLUMN(P90),FALSE)),0,VLOOKUP(A90,'BL19'!$A:$ZZ,COLUMN(P90),FALSE))+IF(ISNA(VLOOKUP(A90,'BL20'!$A:$ZZ,COLUMN(P90),FALSE)),0,VLOOKUP(A90,'BL20'!$A:$ZZ,COLUMN(P90),FALSE))+IF(ISNA(VLOOKUP(A90,'BL21'!$A:$ZZ,COLUMN(P90),FALSE)),0,VLOOKUP(A90,'BL21'!$A:$ZZ,COLUMN(P90),FALSE))+IF(ISNA(VLOOKUP(A90,'BL22'!$A:$ZZ,COLUMN(P90),FALSE)),0,VLOOKUP(A90,'BL22'!$A:$ZZ,COLUMN(P90),FALSE))+IF(ISNA(VLOOKUP(A90,'BL23'!$A:$ZZ,COLUMN(P90),FALSE)),0,VLOOKUP(A90,'BL23'!$A:$ZZ,COLUMN(P90),FALSE))+IF(ISNA(VLOOKUP(A90,'BL24'!$A:$ZZ,COLUMN(P90),FALSE)),0,VLOOKUP(A90,'BL24'!$A:$ZZ,COLUMN(P90),FALSE))+IF(ISNA(VLOOKUP(A90,'BL25'!$A:$ZZ,COLUMN(P90),FALSE)),0,VLOOKUP(A90,'BL25'!$A:$ZZ,COLUMN(P90),FALSE))+IF(ISNA(VLOOKUP(A90,'BL26'!$A:$ZZ,COLUMN(P90),FALSE)),0,VLOOKUP(A90,'BL26'!$A:$ZZ,COLUMN(P90),FALSE))+IF(ISNA(VLOOKUP(A90,'BL27'!$A:$ZZ,COLUMN(P90),FALSE)),0,VLOOKUP(A90,'BL27'!$A:$ZZ,COLUMN(P90),FALSE))+IF(ISNA(VLOOKUP(A90,'BL28'!$A:$ZZ,COLUMN(P90),FALSE)),0,VLOOKUP(A90,'BL28'!$A:$ZZ,COLUMN(P90),FALSE))+IF(ISNA(VLOOKUP(A90,'BL29'!$A:$ZZ,COLUMN(P90),FALSE)),0,VLOOKUP(A90,'BL29'!$A:$ZZ,COLUMN(P90),FALSE))+IF(ISNA(VLOOKUP(A90,'BL30'!$A:$ZZ,COLUMN(P90),FALSE)),0,VLOOKUP(A90,'BL30'!$A:$ZZ,COLUMN(P90),FALSE))</f>
        <v>0</v>
      </c>
      <c r="Q90" s="25">
        <f>IF(ISNA(VLOOKUP(A90,'BL1'!$A:$ZZ,COLUMN(Q90),FALSE)),0,VLOOKUP(A90,'BL1'!$A:$ZZ,COLUMN(Q90),FALSE))+IF(ISNA(VLOOKUP(A90,'BL2'!$A:$ZZ,COLUMN(Q90),FALSE)),0,VLOOKUP(A90,'BL2'!$A:$ZZ,COLUMN(Q90),FALSE))+IF(ISNA(VLOOKUP(A90,'BL3'!$A:$ZZ,COLUMN(Q90),FALSE)),0,VLOOKUP(A90,'BL3'!$A:$ZZ,COLUMN(Q90),FALSE))+IF(ISNA(VLOOKUP(A90,'BL4'!$A:$ZZ,COLUMN(Q90),FALSE)),0,VLOOKUP(A90,'BL4'!$A:$ZZ,COLUMN(Q90),FALSE))+IF(ISNA(VLOOKUP(A90,'BL5'!$A:$ZZ,COLUMN(Q90),FALSE)),0,VLOOKUP(A90,'BL5'!$A:$ZZ,COLUMN(Q90),FALSE))+IF(ISNA(VLOOKUP(A90,'BL6'!$A:$ZZ,COLUMN(Q90),FALSE)),0,VLOOKUP(A90,'BL6'!$A:$ZZ,COLUMN(Q90),FALSE))+IF(ISNA(VLOOKUP(A90,'BL7'!$A:$ZZ,COLUMN(Q90),FALSE)),0,VLOOKUP(A90,'BL7'!$A:$ZZ,COLUMN(Q90),FALSE))+IF(ISNA(VLOOKUP(A90,'BL8'!$A:$ZZ,COLUMN(Q90),FALSE)),0,VLOOKUP(A90,'BL8'!$A:$ZZ,COLUMN(Q90),FALSE))+IF(ISNA(VLOOKUP(A90,'BL9'!$A:$ZZ,COLUMN(Q90),FALSE)),0,VLOOKUP(A90,'BL9'!$A:$ZZ,COLUMN(Q90),FALSE))+IF(ISNA(VLOOKUP(A90,'BL10'!$A:$ZZ,COLUMN(Q90),FALSE)),0,VLOOKUP(A90,'BL10'!$A:$ZZ,COLUMN(Q90),FALSE))+IF(ISNA(VLOOKUP(A90,'BL11'!$A:$ZZ,COLUMN(Q90),FALSE)),0,VLOOKUP(A90,'BL11'!$A:$ZZ,COLUMN(Q90),FALSE))+IF(ISNA(VLOOKUP(A90,'BL12'!$A:$ZZ,COLUMN(Q90),FALSE)),0,VLOOKUP(A90,'BL12'!$A:$ZZ,COLUMN(Q90),FALSE))+IF(ISNA(VLOOKUP(A90,'BL13'!$A:$ZZ,COLUMN(Q90),FALSE)),0,VLOOKUP(A90,'BL13'!$A:$ZZ,COLUMN(Q90),FALSE))+IF(ISNA(VLOOKUP(A90,'BL14'!$A:$ZZ,COLUMN(Q90),FALSE)),0,VLOOKUP(A90,'BL14'!$A:$ZZ,COLUMN(Q90),FALSE))+IF(ISNA(VLOOKUP(A90,'BL15'!$A:$ZZ,COLUMN(Q90),FALSE)),0,VLOOKUP(A90,'BL15'!$A:$ZZ,COLUMN(Q90),FALSE))+IF(ISNA(VLOOKUP(A90,'BL16'!$A:$ZZ,COLUMN(Q90),FALSE)),0,VLOOKUP(A90,'BL16'!$A:$ZZ,COLUMN(Q90),FALSE))+IF(ISNA(VLOOKUP(A90,'BL17'!$A:$ZZ,COLUMN(Q90),FALSE)),0,VLOOKUP(A90,'BL17'!$A:$ZZ,COLUMN(Q90),FALSE))+IF(ISNA(VLOOKUP(A90,'BL18'!$A:$ZZ,COLUMN(Q90),FALSE)),0,VLOOKUP(A90,'BL18'!$A:$ZZ,COLUMN(Q90),FALSE))+IF(ISNA(VLOOKUP(A90,'BL19'!$A:$ZZ,COLUMN(Q90),FALSE)),0,VLOOKUP(A90,'BL19'!$A:$ZZ,COLUMN(Q90),FALSE))+IF(ISNA(VLOOKUP(A90,'BL20'!$A:$ZZ,COLUMN(Q90),FALSE)),0,VLOOKUP(A90,'BL20'!$A:$ZZ,COLUMN(Q90),FALSE))+IF(ISNA(VLOOKUP(A90,'BL21'!$A:$ZZ,COLUMN(Q90),FALSE)),0,VLOOKUP(A90,'BL21'!$A:$ZZ,COLUMN(Q90),FALSE))+IF(ISNA(VLOOKUP(A90,'BL22'!$A:$ZZ,COLUMN(Q90),FALSE)),0,VLOOKUP(A90,'BL22'!$A:$ZZ,COLUMN(Q90),FALSE))+IF(ISNA(VLOOKUP(A90,'BL23'!$A:$ZZ,COLUMN(Q90),FALSE)),0,VLOOKUP(A90,'BL23'!$A:$ZZ,COLUMN(Q90),FALSE))+IF(ISNA(VLOOKUP(A90,'BL24'!$A:$ZZ,COLUMN(Q90),FALSE)),0,VLOOKUP(A90,'BL24'!$A:$ZZ,COLUMN(Q90),FALSE))+IF(ISNA(VLOOKUP(A90,'BL25'!$A:$ZZ,COLUMN(Q90),FALSE)),0,VLOOKUP(A90,'BL25'!$A:$ZZ,COLUMN(Q90),FALSE))+IF(ISNA(VLOOKUP(A90,'BL26'!$A:$ZZ,COLUMN(Q90),FALSE)),0,VLOOKUP(A90,'BL26'!$A:$ZZ,COLUMN(Q90),FALSE))+IF(ISNA(VLOOKUP(A90,'BL27'!$A:$ZZ,COLUMN(Q90),FALSE)),0,VLOOKUP(A90,'BL27'!$A:$ZZ,COLUMN(Q90),FALSE))+IF(ISNA(VLOOKUP(A90,'BL28'!$A:$ZZ,COLUMN(Q90),FALSE)),0,VLOOKUP(A90,'BL28'!$A:$ZZ,COLUMN(Q90),FALSE))+IF(ISNA(VLOOKUP(A90,'BL29'!$A:$ZZ,COLUMN(Q90),FALSE)),0,VLOOKUP(A90,'BL29'!$A:$ZZ,COLUMN(Q90),FALSE))+IF(ISNA(VLOOKUP(A90,'BL30'!$A:$ZZ,COLUMN(Q90),FALSE)),0,VLOOKUP(A90,'BL30'!$A:$ZZ,COLUMN(Q90),FALSE))</f>
        <v>0</v>
      </c>
      <c r="R90" s="26">
        <f t="shared" si="2"/>
        <v>0</v>
      </c>
      <c r="S90" s="342">
        <f>IF(VLOOKUP(A90,Schuldenbuch!A:BS,66,FALSE)=1,0,R90*VLOOKUP(A90,Schuldenbuch!A:BS,66,FALSE))</f>
        <v>0</v>
      </c>
    </row>
    <row r="91" spans="1:19" s="103" customFormat="1" ht="13.9" x14ac:dyDescent="0.4">
      <c r="A91" s="260" t="s">
        <v>129</v>
      </c>
      <c r="B91" s="15">
        <f>IF(ISNA(VLOOKUP(A91,'BL1'!$A:$ZZ,COLUMN(B91),FALSE)),0,VLOOKUP(A91,'BL1'!$A:$ZZ,COLUMN(B91),FALSE))+IF(ISNA(VLOOKUP(A91,'BL2'!$A:$ZZ,COLUMN(B91),FALSE)),0,VLOOKUP(A91,'BL2'!$A:$ZZ,COLUMN(B91),FALSE))+IF(ISNA(VLOOKUP(A91,'BL3'!$A:$ZZ,COLUMN(B91),FALSE)),0,VLOOKUP(A91,'BL3'!$A:$ZZ,COLUMN(B91),FALSE))+IF(ISNA(VLOOKUP(A91,'BL4'!$A:$ZZ,COLUMN(B91),FALSE)),0,VLOOKUP(A91,'BL4'!$A:$ZZ,COLUMN(B91),FALSE))+IF(ISNA(VLOOKUP(A91,'BL5'!$A:$ZZ,COLUMN(B91),FALSE)),0,VLOOKUP(A91,'BL5'!$A:$ZZ,COLUMN(B91),FALSE))+IF(ISNA(VLOOKUP(A91,'BL6'!$A:$ZZ,COLUMN(B91),FALSE)),0,VLOOKUP(A91,'BL6'!$A:$ZZ,COLUMN(B91),FALSE))+IF(ISNA(VLOOKUP(A91,'BL7'!$A:$ZZ,COLUMN(B91),FALSE)),0,VLOOKUP(A91,'BL7'!$A:$ZZ,COLUMN(B91),FALSE))+IF(ISNA(VLOOKUP(A91,'BL8'!$A:$ZZ,COLUMN(B91),FALSE)),0,VLOOKUP(A91,'BL8'!$A:$ZZ,COLUMN(B91),FALSE))+IF(ISNA(VLOOKUP(A91,'BL9'!$A:$ZZ,COLUMN(B91),FALSE)),0,VLOOKUP(A91,'BL9'!$A:$ZZ,COLUMN(B91),FALSE))+IF(ISNA(VLOOKUP(A91,'BL10'!$A:$ZZ,COLUMN(B91),FALSE)),0,VLOOKUP(A91,'BL10'!$A:$ZZ,COLUMN(B91),FALSE))+IF(ISNA(VLOOKUP(A91,'BL11'!$A:$ZZ,COLUMN(B91),FALSE)),0,VLOOKUP(A91,'BL11'!$A:$ZZ,COLUMN(B91),FALSE))+IF(ISNA(VLOOKUP(A91,'BL12'!$A:$ZZ,COLUMN(B91),FALSE)),0,VLOOKUP(A91,'BL12'!$A:$ZZ,COLUMN(B91),FALSE))+IF(ISNA(VLOOKUP(A91,'BL13'!$A:$ZZ,COLUMN(B91),FALSE)),0,VLOOKUP(A91,'BL13'!$A:$ZZ,COLUMN(B91),FALSE))+IF(ISNA(VLOOKUP(A91,'BL14'!$A:$ZZ,COLUMN(B91),FALSE)),0,VLOOKUP(A91,'BL14'!$A:$ZZ,COLUMN(B91),FALSE))+IF(ISNA(VLOOKUP(A91,'BL15'!$A:$ZZ,COLUMN(B91),FALSE)),0,VLOOKUP(A91,'BL15'!$A:$ZZ,COLUMN(B91),FALSE))+IF(ISNA(VLOOKUP(A91,'BL16'!$A:$ZZ,COLUMN(B91),FALSE)),0,VLOOKUP(A91,'BL16'!$A:$ZZ,COLUMN(B91),FALSE))+IF(ISNA(VLOOKUP(A91,'BL17'!$A:$ZZ,COLUMN(B91),FALSE)),0,VLOOKUP(A91,'BL17'!$A:$ZZ,COLUMN(B91),FALSE))+IF(ISNA(VLOOKUP(A91,'BL18'!$A:$ZZ,COLUMN(B91),FALSE)),0,VLOOKUP(A91,'BL18'!$A:$ZZ,COLUMN(B91),FALSE))+IF(ISNA(VLOOKUP(A91,'BL19'!$A:$ZZ,COLUMN(B91),FALSE)),0,VLOOKUP(A91,'BL19'!$A:$ZZ,COLUMN(B91),FALSE))+IF(ISNA(VLOOKUP(A91,'BL20'!$A:$ZZ,COLUMN(B91),FALSE)),0,VLOOKUP(A91,'BL20'!$A:$ZZ,COLUMN(B91),FALSE))+IF(ISNA(VLOOKUP(A91,'BL21'!$A:$ZZ,COLUMN(B91),FALSE)),0,VLOOKUP(A91,'BL21'!$A:$ZZ,COLUMN(B91),FALSE))+IF(ISNA(VLOOKUP(A91,'BL22'!$A:$ZZ,COLUMN(B91),FALSE)),0,VLOOKUP(A91,'BL22'!$A:$ZZ,COLUMN(B91),FALSE))+IF(ISNA(VLOOKUP(A91,'BL23'!$A:$ZZ,COLUMN(B91),FALSE)),0,VLOOKUP(A91,'BL23'!$A:$ZZ,COLUMN(B91),FALSE))+IF(ISNA(VLOOKUP(A91,'BL24'!$A:$ZZ,COLUMN(B91),FALSE)),0,VLOOKUP(A91,'BL24'!$A:$ZZ,COLUMN(B91),FALSE))+IF(ISNA(VLOOKUP(A91,'BL25'!$A:$ZZ,COLUMN(B91),FALSE)),0,VLOOKUP(A91,'BL25'!$A:$ZZ,COLUMN(B91),FALSE))+IF(ISNA(VLOOKUP(A91,'BL26'!$A:$ZZ,COLUMN(B91),FALSE)),0,VLOOKUP(A91,'BL26'!$A:$ZZ,COLUMN(B91),FALSE))+IF(ISNA(VLOOKUP(A91,'BL27'!$A:$ZZ,COLUMN(B91),FALSE)),0,VLOOKUP(A91,'BL27'!$A:$ZZ,COLUMN(B91),FALSE))+IF(ISNA(VLOOKUP(A91,'BL28'!$A:$ZZ,COLUMN(B91),FALSE)),0,VLOOKUP(A91,'BL28'!$A:$ZZ,COLUMN(B91),FALSE))+IF(ISNA(VLOOKUP(A91,'BL29'!$A:$ZZ,COLUMN(B91),FALSE)),0,VLOOKUP(A91,'BL29'!$A:$ZZ,COLUMN(B91),FALSE))+IF(ISNA(VLOOKUP(A91,'BL30'!$A:$ZZ,COLUMN(B91),FALSE)),0,VLOOKUP(A91,'BL30'!$A:$ZZ,COLUMN(B91),FALSE))</f>
        <v>0</v>
      </c>
      <c r="C91" s="16">
        <f>IF(ISNA(VLOOKUP(A91,'BL1'!$A:$ZZ,COLUMN(C91),FALSE)),0,VLOOKUP(A91,'BL1'!$A:$ZZ,COLUMN(C91),FALSE))+IF(ISNA(VLOOKUP(A91,'BL2'!$A:$ZZ,COLUMN(C91),FALSE)),0,VLOOKUP(A91,'BL2'!$A:$ZZ,COLUMN(C91),FALSE))+IF(ISNA(VLOOKUP(A91,'BL3'!$A:$ZZ,COLUMN(C91),FALSE)),0,VLOOKUP(A91,'BL3'!$A:$ZZ,COLUMN(C91),FALSE))+IF(ISNA(VLOOKUP(A91,'BL4'!$A:$ZZ,COLUMN(C91),FALSE)),0,VLOOKUP(A91,'BL4'!$A:$ZZ,COLUMN(C91),FALSE))+IF(ISNA(VLOOKUP(A91,'BL5'!$A:$ZZ,COLUMN(C91),FALSE)),0,VLOOKUP(A91,'BL5'!$A:$ZZ,COLUMN(C91),FALSE))+IF(ISNA(VLOOKUP(A91,'BL6'!$A:$ZZ,COLUMN(C91),FALSE)),0,VLOOKUP(A91,'BL6'!$A:$ZZ,COLUMN(C91),FALSE))+IF(ISNA(VLOOKUP(A91,'BL7'!$A:$ZZ,COLUMN(C91),FALSE)),0,VLOOKUP(A91,'BL7'!$A:$ZZ,COLUMN(C91),FALSE))+IF(ISNA(VLOOKUP(A91,'BL8'!$A:$ZZ,COLUMN(C91),FALSE)),0,VLOOKUP(A91,'BL8'!$A:$ZZ,COLUMN(C91),FALSE))+IF(ISNA(VLOOKUP(A91,'BL9'!$A:$ZZ,COLUMN(C91),FALSE)),0,VLOOKUP(A91,'BL9'!$A:$ZZ,COLUMN(C91),FALSE))+IF(ISNA(VLOOKUP(A91,'BL10'!$A:$ZZ,COLUMN(C91),FALSE)),0,VLOOKUP(A91,'BL10'!$A:$ZZ,COLUMN(C91),FALSE))+IF(ISNA(VLOOKUP(A91,'BL11'!$A:$ZZ,COLUMN(C91),FALSE)),0,VLOOKUP(A91,'BL11'!$A:$ZZ,COLUMN(C91),FALSE))+IF(ISNA(VLOOKUP(A91,'BL12'!$A:$ZZ,COLUMN(C91),FALSE)),0,VLOOKUP(A91,'BL12'!$A:$ZZ,COLUMN(C91),FALSE))+IF(ISNA(VLOOKUP(A91,'BL13'!$A:$ZZ,COLUMN(C91),FALSE)),0,VLOOKUP(A91,'BL13'!$A:$ZZ,COLUMN(C91),FALSE))+IF(ISNA(VLOOKUP(A91,'BL14'!$A:$ZZ,COLUMN(C91),FALSE)),0,VLOOKUP(A91,'BL14'!$A:$ZZ,COLUMN(C91),FALSE))+IF(ISNA(VLOOKUP(A91,'BL15'!$A:$ZZ,COLUMN(C91),FALSE)),0,VLOOKUP(A91,'BL15'!$A:$ZZ,COLUMN(C91),FALSE))+IF(ISNA(VLOOKUP(A91,'BL16'!$A:$ZZ,COLUMN(C91),FALSE)),0,VLOOKUP(A91,'BL16'!$A:$ZZ,COLUMN(C91),FALSE))+IF(ISNA(VLOOKUP(A91,'BL17'!$A:$ZZ,COLUMN(C91),FALSE)),0,VLOOKUP(A91,'BL17'!$A:$ZZ,COLUMN(C91),FALSE))+IF(ISNA(VLOOKUP(A91,'BL18'!$A:$ZZ,COLUMN(C91),FALSE)),0,VLOOKUP(A91,'BL18'!$A:$ZZ,COLUMN(C91),FALSE))+IF(ISNA(VLOOKUP(A91,'BL19'!$A:$ZZ,COLUMN(C91),FALSE)),0,VLOOKUP(A91,'BL19'!$A:$ZZ,COLUMN(C91),FALSE))+IF(ISNA(VLOOKUP(A91,'BL20'!$A:$ZZ,COLUMN(C91),FALSE)),0,VLOOKUP(A91,'BL20'!$A:$ZZ,COLUMN(C91),FALSE))+IF(ISNA(VLOOKUP(A91,'BL21'!$A:$ZZ,COLUMN(C91),FALSE)),0,VLOOKUP(A91,'BL21'!$A:$ZZ,COLUMN(C91),FALSE))+IF(ISNA(VLOOKUP(A91,'BL22'!$A:$ZZ,COLUMN(C91),FALSE)),0,VLOOKUP(A91,'BL22'!$A:$ZZ,COLUMN(C91),FALSE))+IF(ISNA(VLOOKUP(A91,'BL23'!$A:$ZZ,COLUMN(C91),FALSE)),0,VLOOKUP(A91,'BL23'!$A:$ZZ,COLUMN(C91),FALSE))+IF(ISNA(VLOOKUP(A91,'BL24'!$A:$ZZ,COLUMN(C91),FALSE)),0,VLOOKUP(A91,'BL24'!$A:$ZZ,COLUMN(C91),FALSE))+IF(ISNA(VLOOKUP(A91,'BL25'!$A:$ZZ,COLUMN(C91),FALSE)),0,VLOOKUP(A91,'BL25'!$A:$ZZ,COLUMN(C91),FALSE))+IF(ISNA(VLOOKUP(A91,'BL26'!$A:$ZZ,COLUMN(C91),FALSE)),0,VLOOKUP(A91,'BL26'!$A:$ZZ,COLUMN(C91),FALSE))+IF(ISNA(VLOOKUP(A91,'BL27'!$A:$ZZ,COLUMN(C91),FALSE)),0,VLOOKUP(A91,'BL27'!$A:$ZZ,COLUMN(C91),FALSE))+IF(ISNA(VLOOKUP(A91,'BL28'!$A:$ZZ,COLUMN(C91),FALSE)),0,VLOOKUP(A91,'BL28'!$A:$ZZ,COLUMN(C91),FALSE))+IF(ISNA(VLOOKUP(A91,'BL29'!$A:$ZZ,COLUMN(C91),FALSE)),0,VLOOKUP(A91,'BL29'!$A:$ZZ,COLUMN(C91),FALSE))+IF(ISNA(VLOOKUP(A91,'BL30'!$A:$ZZ,COLUMN(C91),FALSE)),0,VLOOKUP(A91,'BL30'!$A:$ZZ,COLUMN(C91),FALSE))</f>
        <v>0</v>
      </c>
      <c r="D91" s="17">
        <f>IF(ISNA(VLOOKUP(A91,'BL1'!$A:$ZZ,COLUMN(D91),FALSE)),0,VLOOKUP(A91,'BL1'!$A:$ZZ,COLUMN(D91),FALSE))+IF(ISNA(VLOOKUP(A91,'BL2'!$A:$ZZ,COLUMN(D91),FALSE)),0,VLOOKUP(A91,'BL2'!$A:$ZZ,COLUMN(D91),FALSE))+IF(ISNA(VLOOKUP(A91,'BL3'!$A:$ZZ,COLUMN(D91),FALSE)),0,VLOOKUP(A91,'BL3'!$A:$ZZ,COLUMN(D91),FALSE))+IF(ISNA(VLOOKUP(A91,'BL4'!$A:$ZZ,COLUMN(D91),FALSE)),0,VLOOKUP(A91,'BL4'!$A:$ZZ,COLUMN(D91),FALSE))+IF(ISNA(VLOOKUP(A91,'BL5'!$A:$ZZ,COLUMN(D91),FALSE)),0,VLOOKUP(A91,'BL5'!$A:$ZZ,COLUMN(D91),FALSE))+IF(ISNA(VLOOKUP(A91,'BL6'!$A:$ZZ,COLUMN(D91),FALSE)),0,VLOOKUP(A91,'BL6'!$A:$ZZ,COLUMN(D91),FALSE))+IF(ISNA(VLOOKUP(A91,'BL7'!$A:$ZZ,COLUMN(D91),FALSE)),0,VLOOKUP(A91,'BL7'!$A:$ZZ,COLUMN(D91),FALSE))+IF(ISNA(VLOOKUP(A91,'BL8'!$A:$ZZ,COLUMN(D91),FALSE)),0,VLOOKUP(A91,'BL8'!$A:$ZZ,COLUMN(D91),FALSE))+IF(ISNA(VLOOKUP(A91,'BL9'!$A:$ZZ,COLUMN(D91),FALSE)),0,VLOOKUP(A91,'BL9'!$A:$ZZ,COLUMN(D91),FALSE))+IF(ISNA(VLOOKUP(A91,'BL10'!$A:$ZZ,COLUMN(D91),FALSE)),0,VLOOKUP(A91,'BL10'!$A:$ZZ,COLUMN(D91),FALSE))+IF(ISNA(VLOOKUP(A91,'BL11'!$A:$ZZ,COLUMN(D91),FALSE)),0,VLOOKUP(A91,'BL11'!$A:$ZZ,COLUMN(D91),FALSE))+IF(ISNA(VLOOKUP(A91,'BL12'!$A:$ZZ,COLUMN(D91),FALSE)),0,VLOOKUP(A91,'BL12'!$A:$ZZ,COLUMN(D91),FALSE))+IF(ISNA(VLOOKUP(A91,'BL13'!$A:$ZZ,COLUMN(D91),FALSE)),0,VLOOKUP(A91,'BL13'!$A:$ZZ,COLUMN(D91),FALSE))+IF(ISNA(VLOOKUP(A91,'BL14'!$A:$ZZ,COLUMN(D91),FALSE)),0,VLOOKUP(A91,'BL14'!$A:$ZZ,COLUMN(D91),FALSE))+IF(ISNA(VLOOKUP(A91,'BL15'!$A:$ZZ,COLUMN(D91),FALSE)),0,VLOOKUP(A91,'BL15'!$A:$ZZ,COLUMN(D91),FALSE))+IF(ISNA(VLOOKUP(A91,'BL16'!$A:$ZZ,COLUMN(D91),FALSE)),0,VLOOKUP(A91,'BL16'!$A:$ZZ,COLUMN(D91),FALSE))+IF(ISNA(VLOOKUP(A91,'BL17'!$A:$ZZ,COLUMN(D91),FALSE)),0,VLOOKUP(A91,'BL17'!$A:$ZZ,COLUMN(D91),FALSE))+IF(ISNA(VLOOKUP(A91,'BL18'!$A:$ZZ,COLUMN(D91),FALSE)),0,VLOOKUP(A91,'BL18'!$A:$ZZ,COLUMN(D91),FALSE))+IF(ISNA(VLOOKUP(A91,'BL19'!$A:$ZZ,COLUMN(D91),FALSE)),0,VLOOKUP(A91,'BL19'!$A:$ZZ,COLUMN(D91),FALSE))+IF(ISNA(VLOOKUP(A91,'BL20'!$A:$ZZ,COLUMN(D91),FALSE)),0,VLOOKUP(A91,'BL20'!$A:$ZZ,COLUMN(D91),FALSE))+IF(ISNA(VLOOKUP(A91,'BL21'!$A:$ZZ,COLUMN(D91),FALSE)),0,VLOOKUP(A91,'BL21'!$A:$ZZ,COLUMN(D91),FALSE))+IF(ISNA(VLOOKUP(A91,'BL22'!$A:$ZZ,COLUMN(D91),FALSE)),0,VLOOKUP(A91,'BL22'!$A:$ZZ,COLUMN(D91),FALSE))+IF(ISNA(VLOOKUP(A91,'BL23'!$A:$ZZ,COLUMN(D91),FALSE)),0,VLOOKUP(A91,'BL23'!$A:$ZZ,COLUMN(D91),FALSE))+IF(ISNA(VLOOKUP(A91,'BL24'!$A:$ZZ,COLUMN(D91),FALSE)),0,VLOOKUP(A91,'BL24'!$A:$ZZ,COLUMN(D91),FALSE))+IF(ISNA(VLOOKUP(A91,'BL25'!$A:$ZZ,COLUMN(D91),FALSE)),0,VLOOKUP(A91,'BL25'!$A:$ZZ,COLUMN(D91),FALSE))+IF(ISNA(VLOOKUP(A91,'BL26'!$A:$ZZ,COLUMN(D91),FALSE)),0,VLOOKUP(A91,'BL26'!$A:$ZZ,COLUMN(D91),FALSE))+IF(ISNA(VLOOKUP(A91,'BL27'!$A:$ZZ,COLUMN(D91),FALSE)),0,VLOOKUP(A91,'BL27'!$A:$ZZ,COLUMN(D91),FALSE))+IF(ISNA(VLOOKUP(A91,'BL28'!$A:$ZZ,COLUMN(D91),FALSE)),0,VLOOKUP(A91,'BL28'!$A:$ZZ,COLUMN(D91),FALSE))+IF(ISNA(VLOOKUP(A91,'BL29'!$A:$ZZ,COLUMN(D91),FALSE)),0,VLOOKUP(A91,'BL29'!$A:$ZZ,COLUMN(D91),FALSE))+IF(ISNA(VLOOKUP(A91,'BL30'!$A:$ZZ,COLUMN(D91),FALSE)),0,VLOOKUP(A91,'BL30'!$A:$ZZ,COLUMN(D91),FALSE))</f>
        <v>0</v>
      </c>
      <c r="E91" s="18">
        <f>IF(ISNA(VLOOKUP(A91,'BL1'!$A:$ZZ,COLUMN(E91),FALSE)),0,VLOOKUP(A91,'BL1'!$A:$ZZ,COLUMN(E91),FALSE))+IF(ISNA(VLOOKUP(A91,'BL2'!$A:$ZZ,COLUMN(E91),FALSE)),0,VLOOKUP(A91,'BL2'!$A:$ZZ,COLUMN(E91),FALSE))+IF(ISNA(VLOOKUP(A91,'BL3'!$A:$ZZ,COLUMN(E91),FALSE)),0,VLOOKUP(A91,'BL3'!$A:$ZZ,COLUMN(E91),FALSE))+IF(ISNA(VLOOKUP(A91,'BL4'!$A:$ZZ,COLUMN(E91),FALSE)),0,VLOOKUP(A91,'BL4'!$A:$ZZ,COLUMN(E91),FALSE))+IF(ISNA(VLOOKUP(A91,'BL5'!$A:$ZZ,COLUMN(E91),FALSE)),0,VLOOKUP(A91,'BL5'!$A:$ZZ,COLUMN(E91),FALSE))+IF(ISNA(VLOOKUP(A91,'BL6'!$A:$ZZ,COLUMN(E91),FALSE)),0,VLOOKUP(A91,'BL6'!$A:$ZZ,COLUMN(E91),FALSE))+IF(ISNA(VLOOKUP(A91,'BL7'!$A:$ZZ,COLUMN(E91),FALSE)),0,VLOOKUP(A91,'BL7'!$A:$ZZ,COLUMN(E91),FALSE))+IF(ISNA(VLOOKUP(A91,'BL8'!$A:$ZZ,COLUMN(E91),FALSE)),0,VLOOKUP(A91,'BL8'!$A:$ZZ,COLUMN(E91),FALSE))+IF(ISNA(VLOOKUP(A91,'BL9'!$A:$ZZ,COLUMN(E91),FALSE)),0,VLOOKUP(A91,'BL9'!$A:$ZZ,COLUMN(E91),FALSE))+IF(ISNA(VLOOKUP(A91,'BL10'!$A:$ZZ,COLUMN(E91),FALSE)),0,VLOOKUP(A91,'BL10'!$A:$ZZ,COLUMN(E91),FALSE))+IF(ISNA(VLOOKUP(A91,'BL11'!$A:$ZZ,COLUMN(E91),FALSE)),0,VLOOKUP(A91,'BL11'!$A:$ZZ,COLUMN(E91),FALSE))+IF(ISNA(VLOOKUP(A91,'BL12'!$A:$ZZ,COLUMN(E91),FALSE)),0,VLOOKUP(A91,'BL12'!$A:$ZZ,COLUMN(E91),FALSE))+IF(ISNA(VLOOKUP(A91,'BL13'!$A:$ZZ,COLUMN(E91),FALSE)),0,VLOOKUP(A91,'BL13'!$A:$ZZ,COLUMN(E91),FALSE))+IF(ISNA(VLOOKUP(A91,'BL14'!$A:$ZZ,COLUMN(E91),FALSE)),0,VLOOKUP(A91,'BL14'!$A:$ZZ,COLUMN(E91),FALSE))+IF(ISNA(VLOOKUP(A91,'BL15'!$A:$ZZ,COLUMN(E91),FALSE)),0,VLOOKUP(A91,'BL15'!$A:$ZZ,COLUMN(E91),FALSE))+IF(ISNA(VLOOKUP(A91,'BL16'!$A:$ZZ,COLUMN(E91),FALSE)),0,VLOOKUP(A91,'BL16'!$A:$ZZ,COLUMN(E91),FALSE))+IF(ISNA(VLOOKUP(A91,'BL17'!$A:$ZZ,COLUMN(E91),FALSE)),0,VLOOKUP(A91,'BL17'!$A:$ZZ,COLUMN(E91),FALSE))+IF(ISNA(VLOOKUP(A91,'BL18'!$A:$ZZ,COLUMN(E91),FALSE)),0,VLOOKUP(A91,'BL18'!$A:$ZZ,COLUMN(E91),FALSE))+IF(ISNA(VLOOKUP(A91,'BL19'!$A:$ZZ,COLUMN(E91),FALSE)),0,VLOOKUP(A91,'BL19'!$A:$ZZ,COLUMN(E91),FALSE))+IF(ISNA(VLOOKUP(A91,'BL20'!$A:$ZZ,COLUMN(E91),FALSE)),0,VLOOKUP(A91,'BL20'!$A:$ZZ,COLUMN(E91),FALSE))+IF(ISNA(VLOOKUP(A91,'BL21'!$A:$ZZ,COLUMN(E91),FALSE)),0,VLOOKUP(A91,'BL21'!$A:$ZZ,COLUMN(E91),FALSE))+IF(ISNA(VLOOKUP(A91,'BL22'!$A:$ZZ,COLUMN(E91),FALSE)),0,VLOOKUP(A91,'BL22'!$A:$ZZ,COLUMN(E91),FALSE))+IF(ISNA(VLOOKUP(A91,'BL23'!$A:$ZZ,COLUMN(E91),FALSE)),0,VLOOKUP(A91,'BL23'!$A:$ZZ,COLUMN(E91),FALSE))+IF(ISNA(VLOOKUP(A91,'BL24'!$A:$ZZ,COLUMN(E91),FALSE)),0,VLOOKUP(A91,'BL24'!$A:$ZZ,COLUMN(E91),FALSE))+IF(ISNA(VLOOKUP(A91,'BL25'!$A:$ZZ,COLUMN(E91),FALSE)),0,VLOOKUP(A91,'BL25'!$A:$ZZ,COLUMN(E91),FALSE))+IF(ISNA(VLOOKUP(A91,'BL26'!$A:$ZZ,COLUMN(E91),FALSE)),0,VLOOKUP(A91,'BL26'!$A:$ZZ,COLUMN(E91),FALSE))+IF(ISNA(VLOOKUP(A91,'BL27'!$A:$ZZ,COLUMN(E91),FALSE)),0,VLOOKUP(A91,'BL27'!$A:$ZZ,COLUMN(E91),FALSE))+IF(ISNA(VLOOKUP(A91,'BL28'!$A:$ZZ,COLUMN(E91),FALSE)),0,VLOOKUP(A91,'BL28'!$A:$ZZ,COLUMN(E91),FALSE))+IF(ISNA(VLOOKUP(A91,'BL29'!$A:$ZZ,COLUMN(E91),FALSE)),0,VLOOKUP(A91,'BL29'!$A:$ZZ,COLUMN(E91),FALSE))+IF(ISNA(VLOOKUP(A91,'BL30'!$A:$ZZ,COLUMN(E91),FALSE)),0,VLOOKUP(A91,'BL30'!$A:$ZZ,COLUMN(E91),FALSE))</f>
        <v>0</v>
      </c>
      <c r="F91" s="19">
        <f>IF(ISNA(VLOOKUP(A91,'BL1'!$A:$ZZ,COLUMN(F91),FALSE)),0,VLOOKUP(A91,'BL1'!$A:$ZZ,COLUMN(F91),FALSE))+IF(ISNA(VLOOKUP(A91,'BL2'!$A:$ZZ,COLUMN(F91),FALSE)),0,VLOOKUP(A91,'BL2'!$A:$ZZ,COLUMN(F91),FALSE))+IF(ISNA(VLOOKUP(A91,'BL3'!$A:$ZZ,COLUMN(F91),FALSE)),0,VLOOKUP(A91,'BL3'!$A:$ZZ,COLUMN(F91),FALSE))+IF(ISNA(VLOOKUP(A91,'BL4'!$A:$ZZ,COLUMN(F91),FALSE)),0,VLOOKUP(A91,'BL4'!$A:$ZZ,COLUMN(F91),FALSE))+IF(ISNA(VLOOKUP(A91,'BL5'!$A:$ZZ,COLUMN(F91),FALSE)),0,VLOOKUP(A91,'BL5'!$A:$ZZ,COLUMN(F91),FALSE))+IF(ISNA(VLOOKUP(A91,'BL6'!$A:$ZZ,COLUMN(F91),FALSE)),0,VLOOKUP(A91,'BL6'!$A:$ZZ,COLUMN(F91),FALSE))+IF(ISNA(VLOOKUP(A91,'BL7'!$A:$ZZ,COLUMN(F91),FALSE)),0,VLOOKUP(A91,'BL7'!$A:$ZZ,COLUMN(F91),FALSE))+IF(ISNA(VLOOKUP(A91,'BL8'!$A:$ZZ,COLUMN(F91),FALSE)),0,VLOOKUP(A91,'BL8'!$A:$ZZ,COLUMN(F91),FALSE))+IF(ISNA(VLOOKUP(A91,'BL9'!$A:$ZZ,COLUMN(F91),FALSE)),0,VLOOKUP(A91,'BL9'!$A:$ZZ,COLUMN(F91),FALSE))+IF(ISNA(VLOOKUP(A91,'BL10'!$A:$ZZ,COLUMN(F91),FALSE)),0,VLOOKUP(A91,'BL10'!$A:$ZZ,COLUMN(F91),FALSE))+IF(ISNA(VLOOKUP(A91,'BL11'!$A:$ZZ,COLUMN(F91),FALSE)),0,VLOOKUP(A91,'BL11'!$A:$ZZ,COLUMN(F91),FALSE))+IF(ISNA(VLOOKUP(A91,'BL12'!$A:$ZZ,COLUMN(F91),FALSE)),0,VLOOKUP(A91,'BL12'!$A:$ZZ,COLUMN(F91),FALSE))+IF(ISNA(VLOOKUP(A91,'BL13'!$A:$ZZ,COLUMN(F91),FALSE)),0,VLOOKUP(A91,'BL13'!$A:$ZZ,COLUMN(F91),FALSE))+IF(ISNA(VLOOKUP(A91,'BL14'!$A:$ZZ,COLUMN(F91),FALSE)),0,VLOOKUP(A91,'BL14'!$A:$ZZ,COLUMN(F91),FALSE))+IF(ISNA(VLOOKUP(A91,'BL15'!$A:$ZZ,COLUMN(F91),FALSE)),0,VLOOKUP(A91,'BL15'!$A:$ZZ,COLUMN(F91),FALSE))+IF(ISNA(VLOOKUP(A91,'BL16'!$A:$ZZ,COLUMN(F91),FALSE)),0,VLOOKUP(A91,'BL16'!$A:$ZZ,COLUMN(F91),FALSE))+IF(ISNA(VLOOKUP(A91,'BL17'!$A:$ZZ,COLUMN(F91),FALSE)),0,VLOOKUP(A91,'BL17'!$A:$ZZ,COLUMN(F91),FALSE))+IF(ISNA(VLOOKUP(A91,'BL18'!$A:$ZZ,COLUMN(F91),FALSE)),0,VLOOKUP(A91,'BL18'!$A:$ZZ,COLUMN(F91),FALSE))+IF(ISNA(VLOOKUP(A91,'BL19'!$A:$ZZ,COLUMN(F91),FALSE)),0,VLOOKUP(A91,'BL19'!$A:$ZZ,COLUMN(F91),FALSE))+IF(ISNA(VLOOKUP(A91,'BL20'!$A:$ZZ,COLUMN(F91),FALSE)),0,VLOOKUP(A91,'BL20'!$A:$ZZ,COLUMN(F91),FALSE))+IF(ISNA(VLOOKUP(A91,'BL21'!$A:$ZZ,COLUMN(F91),FALSE)),0,VLOOKUP(A91,'BL21'!$A:$ZZ,COLUMN(F91),FALSE))+IF(ISNA(VLOOKUP(A91,'BL22'!$A:$ZZ,COLUMN(F91),FALSE)),0,VLOOKUP(A91,'BL22'!$A:$ZZ,COLUMN(F91),FALSE))+IF(ISNA(VLOOKUP(A91,'BL23'!$A:$ZZ,COLUMN(F91),FALSE)),0,VLOOKUP(A91,'BL23'!$A:$ZZ,COLUMN(F91),FALSE))+IF(ISNA(VLOOKUP(A91,'BL24'!$A:$ZZ,COLUMN(F91),FALSE)),0,VLOOKUP(A91,'BL24'!$A:$ZZ,COLUMN(F91),FALSE))+IF(ISNA(VLOOKUP(A91,'BL25'!$A:$ZZ,COLUMN(F91),FALSE)),0,VLOOKUP(A91,'BL25'!$A:$ZZ,COLUMN(F91),FALSE))+IF(ISNA(VLOOKUP(A91,'BL26'!$A:$ZZ,COLUMN(F91),FALSE)),0,VLOOKUP(A91,'BL26'!$A:$ZZ,COLUMN(F91),FALSE))+IF(ISNA(VLOOKUP(A91,'BL27'!$A:$ZZ,COLUMN(F91),FALSE)),0,VLOOKUP(A91,'BL27'!$A:$ZZ,COLUMN(F91),FALSE))+IF(ISNA(VLOOKUP(A91,'BL28'!$A:$ZZ,COLUMN(F91),FALSE)),0,VLOOKUP(A91,'BL28'!$A:$ZZ,COLUMN(F91),FALSE))+IF(ISNA(VLOOKUP(A91,'BL29'!$A:$ZZ,COLUMN(F91),FALSE)),0,VLOOKUP(A91,'BL29'!$A:$ZZ,COLUMN(F91),FALSE))+IF(ISNA(VLOOKUP(A91,'BL30'!$A:$ZZ,COLUMN(F91),FALSE)),0,VLOOKUP(A91,'BL30'!$A:$ZZ,COLUMN(F91),FALSE))</f>
        <v>0</v>
      </c>
      <c r="G91" s="20">
        <f>IF(ISNA(VLOOKUP(A91,'BL1'!$A:$ZZ,COLUMN(G91),FALSE)),0,VLOOKUP(A91,'BL1'!$A:$ZZ,COLUMN(G91),FALSE))+IF(ISNA(VLOOKUP(A91,'BL2'!$A:$ZZ,COLUMN(G91),FALSE)),0,VLOOKUP(A91,'BL2'!$A:$ZZ,COLUMN(G91),FALSE))+IF(ISNA(VLOOKUP(A91,'BL3'!$A:$ZZ,COLUMN(G91),FALSE)),0,VLOOKUP(A91,'BL3'!$A:$ZZ,COLUMN(G91),FALSE))+IF(ISNA(VLOOKUP(A91,'BL4'!$A:$ZZ,COLUMN(G91),FALSE)),0,VLOOKUP(A91,'BL4'!$A:$ZZ,COLUMN(G91),FALSE))+IF(ISNA(VLOOKUP(A91,'BL5'!$A:$ZZ,COLUMN(G91),FALSE)),0,VLOOKUP(A91,'BL5'!$A:$ZZ,COLUMN(G91),FALSE))+IF(ISNA(VLOOKUP(A91,'BL6'!$A:$ZZ,COLUMN(G91),FALSE)),0,VLOOKUP(A91,'BL6'!$A:$ZZ,COLUMN(G91),FALSE))+IF(ISNA(VLOOKUP(A91,'BL7'!$A:$ZZ,COLUMN(G91),FALSE)),0,VLOOKUP(A91,'BL7'!$A:$ZZ,COLUMN(G91),FALSE))+IF(ISNA(VLOOKUP(A91,'BL8'!$A:$ZZ,COLUMN(G91),FALSE)),0,VLOOKUP(A91,'BL8'!$A:$ZZ,COLUMN(G91),FALSE))+IF(ISNA(VLOOKUP(A91,'BL9'!$A:$ZZ,COLUMN(G91),FALSE)),0,VLOOKUP(A91,'BL9'!$A:$ZZ,COLUMN(G91),FALSE))+IF(ISNA(VLOOKUP(A91,'BL10'!$A:$ZZ,COLUMN(G91),FALSE)),0,VLOOKUP(A91,'BL10'!$A:$ZZ,COLUMN(G91),FALSE))+IF(ISNA(VLOOKUP(A91,'BL11'!$A:$ZZ,COLUMN(G91),FALSE)),0,VLOOKUP(A91,'BL11'!$A:$ZZ,COLUMN(G91),FALSE))+IF(ISNA(VLOOKUP(A91,'BL12'!$A:$ZZ,COLUMN(G91),FALSE)),0,VLOOKUP(A91,'BL12'!$A:$ZZ,COLUMN(G91),FALSE))+IF(ISNA(VLOOKUP(A91,'BL13'!$A:$ZZ,COLUMN(G91),FALSE)),0,VLOOKUP(A91,'BL13'!$A:$ZZ,COLUMN(G91),FALSE))+IF(ISNA(VLOOKUP(A91,'BL14'!$A:$ZZ,COLUMN(G91),FALSE)),0,VLOOKUP(A91,'BL14'!$A:$ZZ,COLUMN(G91),FALSE))+IF(ISNA(VLOOKUP(A91,'BL15'!$A:$ZZ,COLUMN(G91),FALSE)),0,VLOOKUP(A91,'BL15'!$A:$ZZ,COLUMN(G91),FALSE))+IF(ISNA(VLOOKUP(A91,'BL16'!$A:$ZZ,COLUMN(G91),FALSE)),0,VLOOKUP(A91,'BL16'!$A:$ZZ,COLUMN(G91),FALSE))+IF(ISNA(VLOOKUP(A91,'BL17'!$A:$ZZ,COLUMN(G91),FALSE)),0,VLOOKUP(A91,'BL17'!$A:$ZZ,COLUMN(G91),FALSE))+IF(ISNA(VLOOKUP(A91,'BL18'!$A:$ZZ,COLUMN(G91),FALSE)),0,VLOOKUP(A91,'BL18'!$A:$ZZ,COLUMN(G91),FALSE))+IF(ISNA(VLOOKUP(A91,'BL19'!$A:$ZZ,COLUMN(G91),FALSE)),0,VLOOKUP(A91,'BL19'!$A:$ZZ,COLUMN(G91),FALSE))+IF(ISNA(VLOOKUP(A91,'BL20'!$A:$ZZ,COLUMN(G91),FALSE)),0,VLOOKUP(A91,'BL20'!$A:$ZZ,COLUMN(G91),FALSE))+IF(ISNA(VLOOKUP(A91,'BL21'!$A:$ZZ,COLUMN(G91),FALSE)),0,VLOOKUP(A91,'BL21'!$A:$ZZ,COLUMN(G91),FALSE))+IF(ISNA(VLOOKUP(A91,'BL22'!$A:$ZZ,COLUMN(G91),FALSE)),0,VLOOKUP(A91,'BL22'!$A:$ZZ,COLUMN(G91),FALSE))+IF(ISNA(VLOOKUP(A91,'BL23'!$A:$ZZ,COLUMN(G91),FALSE)),0,VLOOKUP(A91,'BL23'!$A:$ZZ,COLUMN(G91),FALSE))+IF(ISNA(VLOOKUP(A91,'BL24'!$A:$ZZ,COLUMN(G91),FALSE)),0,VLOOKUP(A91,'BL24'!$A:$ZZ,COLUMN(G91),FALSE))+IF(ISNA(VLOOKUP(A91,'BL25'!$A:$ZZ,COLUMN(G91),FALSE)),0,VLOOKUP(A91,'BL25'!$A:$ZZ,COLUMN(G91),FALSE))+IF(ISNA(VLOOKUP(A91,'BL26'!$A:$ZZ,COLUMN(G91),FALSE)),0,VLOOKUP(A91,'BL26'!$A:$ZZ,COLUMN(G91),FALSE))+IF(ISNA(VLOOKUP(A91,'BL27'!$A:$ZZ,COLUMN(G91),FALSE)),0,VLOOKUP(A91,'BL27'!$A:$ZZ,COLUMN(G91),FALSE))+IF(ISNA(VLOOKUP(A91,'BL28'!$A:$ZZ,COLUMN(G91),FALSE)),0,VLOOKUP(A91,'BL28'!$A:$ZZ,COLUMN(G91),FALSE))+IF(ISNA(VLOOKUP(A91,'BL29'!$A:$ZZ,COLUMN(G91),FALSE)),0,VLOOKUP(A91,'BL29'!$A:$ZZ,COLUMN(G91),FALSE))+IF(ISNA(VLOOKUP(A91,'BL30'!$A:$ZZ,COLUMN(G91),FALSE)),0,VLOOKUP(A91,'BL30'!$A:$ZZ,COLUMN(G91),FALSE))</f>
        <v>0</v>
      </c>
      <c r="H91" s="21">
        <f>IF(ISNA(VLOOKUP(A91,'BL1'!$A:$ZZ,COLUMN(H91),FALSE)),0,VLOOKUP(A91,'BL1'!$A:$ZZ,COLUMN(H91),FALSE))+IF(ISNA(VLOOKUP(A91,'BL2'!$A:$ZZ,COLUMN(H91),FALSE)),0,VLOOKUP(A91,'BL2'!$A:$ZZ,COLUMN(H91),FALSE))+IF(ISNA(VLOOKUP(A91,'BL3'!$A:$ZZ,COLUMN(H91),FALSE)),0,VLOOKUP(A91,'BL3'!$A:$ZZ,COLUMN(H91),FALSE))+IF(ISNA(VLOOKUP(A91,'BL4'!$A:$ZZ,COLUMN(H91),FALSE)),0,VLOOKUP(A91,'BL4'!$A:$ZZ,COLUMN(H91),FALSE))+IF(ISNA(VLOOKUP(A91,'BL5'!$A:$ZZ,COLUMN(H91),FALSE)),0,VLOOKUP(A91,'BL5'!$A:$ZZ,COLUMN(H91),FALSE))+IF(ISNA(VLOOKUP(A91,'BL6'!$A:$ZZ,COLUMN(H91),FALSE)),0,VLOOKUP(A91,'BL6'!$A:$ZZ,COLUMN(H91),FALSE))+IF(ISNA(VLOOKUP(A91,'BL7'!$A:$ZZ,COLUMN(H91),FALSE)),0,VLOOKUP(A91,'BL7'!$A:$ZZ,COLUMN(H91),FALSE))+IF(ISNA(VLOOKUP(A91,'BL8'!$A:$ZZ,COLUMN(H91),FALSE)),0,VLOOKUP(A91,'BL8'!$A:$ZZ,COLUMN(H91),FALSE))+IF(ISNA(VLOOKUP(A91,'BL9'!$A:$ZZ,COLUMN(H91),FALSE)),0,VLOOKUP(A91,'BL9'!$A:$ZZ,COLUMN(H91),FALSE))+IF(ISNA(VLOOKUP(A91,'BL10'!$A:$ZZ,COLUMN(H91),FALSE)),0,VLOOKUP(A91,'BL10'!$A:$ZZ,COLUMN(H91),FALSE))+IF(ISNA(VLOOKUP(A91,'BL11'!$A:$ZZ,COLUMN(H91),FALSE)),0,VLOOKUP(A91,'BL11'!$A:$ZZ,COLUMN(H91),FALSE))+IF(ISNA(VLOOKUP(A91,'BL12'!$A:$ZZ,COLUMN(H91),FALSE)),0,VLOOKUP(A91,'BL12'!$A:$ZZ,COLUMN(H91),FALSE))+IF(ISNA(VLOOKUP(A91,'BL13'!$A:$ZZ,COLUMN(H91),FALSE)),0,VLOOKUP(A91,'BL13'!$A:$ZZ,COLUMN(H91),FALSE))+IF(ISNA(VLOOKUP(A91,'BL14'!$A:$ZZ,COLUMN(H91),FALSE)),0,VLOOKUP(A91,'BL14'!$A:$ZZ,COLUMN(H91),FALSE))+IF(ISNA(VLOOKUP(A91,'BL15'!$A:$ZZ,COLUMN(H91),FALSE)),0,VLOOKUP(A91,'BL15'!$A:$ZZ,COLUMN(H91),FALSE))+IF(ISNA(VLOOKUP(A91,'BL16'!$A:$ZZ,COLUMN(H91),FALSE)),0,VLOOKUP(A91,'BL16'!$A:$ZZ,COLUMN(H91),FALSE))+IF(ISNA(VLOOKUP(A91,'BL17'!$A:$ZZ,COLUMN(H91),FALSE)),0,VLOOKUP(A91,'BL17'!$A:$ZZ,COLUMN(H91),FALSE))+IF(ISNA(VLOOKUP(A91,'BL18'!$A:$ZZ,COLUMN(H91),FALSE)),0,VLOOKUP(A91,'BL18'!$A:$ZZ,COLUMN(H91),FALSE))+IF(ISNA(VLOOKUP(A91,'BL19'!$A:$ZZ,COLUMN(H91),FALSE)),0,VLOOKUP(A91,'BL19'!$A:$ZZ,COLUMN(H91),FALSE))+IF(ISNA(VLOOKUP(A91,'BL20'!$A:$ZZ,COLUMN(H91),FALSE)),0,VLOOKUP(A91,'BL20'!$A:$ZZ,COLUMN(H91),FALSE))+IF(ISNA(VLOOKUP(A91,'BL21'!$A:$ZZ,COLUMN(H91),FALSE)),0,VLOOKUP(A91,'BL21'!$A:$ZZ,COLUMN(H91),FALSE))+IF(ISNA(VLOOKUP(A91,'BL22'!$A:$ZZ,COLUMN(H91),FALSE)),0,VLOOKUP(A91,'BL22'!$A:$ZZ,COLUMN(H91),FALSE))+IF(ISNA(VLOOKUP(A91,'BL23'!$A:$ZZ,COLUMN(H91),FALSE)),0,VLOOKUP(A91,'BL23'!$A:$ZZ,COLUMN(H91),FALSE))+IF(ISNA(VLOOKUP(A91,'BL24'!$A:$ZZ,COLUMN(H91),FALSE)),0,VLOOKUP(A91,'BL24'!$A:$ZZ,COLUMN(H91),FALSE))+IF(ISNA(VLOOKUP(A91,'BL25'!$A:$ZZ,COLUMN(H91),FALSE)),0,VLOOKUP(A91,'BL25'!$A:$ZZ,COLUMN(H91),FALSE))+IF(ISNA(VLOOKUP(A91,'BL26'!$A:$ZZ,COLUMN(H91),FALSE)),0,VLOOKUP(A91,'BL26'!$A:$ZZ,COLUMN(H91),FALSE))+IF(ISNA(VLOOKUP(A91,'BL27'!$A:$ZZ,COLUMN(H91),FALSE)),0,VLOOKUP(A91,'BL27'!$A:$ZZ,COLUMN(H91),FALSE))+IF(ISNA(VLOOKUP(A91,'BL28'!$A:$ZZ,COLUMN(H91),FALSE)),0,VLOOKUP(A91,'BL28'!$A:$ZZ,COLUMN(H91),FALSE))+IF(ISNA(VLOOKUP(A91,'BL29'!$A:$ZZ,COLUMN(H91),FALSE)),0,VLOOKUP(A91,'BL29'!$A:$ZZ,COLUMN(H91),FALSE))+IF(ISNA(VLOOKUP(A91,'BL30'!$A:$ZZ,COLUMN(H91),FALSE)),0,VLOOKUP(A91,'BL30'!$A:$ZZ,COLUMN(H91),FALSE))</f>
        <v>0</v>
      </c>
      <c r="I91" s="22">
        <f>IF(ISNA(VLOOKUP(A91,'BL1'!$A:$ZZ,COLUMN(I91),FALSE)),0,VLOOKUP(A91,'BL1'!$A:$ZZ,COLUMN(I91),FALSE))+IF(ISNA(VLOOKUP(A91,'BL2'!$A:$ZZ,COLUMN(I91),FALSE)),0,VLOOKUP(A91,'BL2'!$A:$ZZ,COLUMN(I91),FALSE))+IF(ISNA(VLOOKUP(A91,'BL3'!$A:$ZZ,COLUMN(I91),FALSE)),0,VLOOKUP(A91,'BL3'!$A:$ZZ,COLUMN(I91),FALSE))+IF(ISNA(VLOOKUP(A91,'BL4'!$A:$ZZ,COLUMN(I91),FALSE)),0,VLOOKUP(A91,'BL4'!$A:$ZZ,COLUMN(I91),FALSE))+IF(ISNA(VLOOKUP(A91,'BL5'!$A:$ZZ,COLUMN(I91),FALSE)),0,VLOOKUP(A91,'BL5'!$A:$ZZ,COLUMN(I91),FALSE))+IF(ISNA(VLOOKUP(A91,'BL6'!$A:$ZZ,COLUMN(I91),FALSE)),0,VLOOKUP(A91,'BL6'!$A:$ZZ,COLUMN(I91),FALSE))+IF(ISNA(VLOOKUP(A91,'BL7'!$A:$ZZ,COLUMN(I91),FALSE)),0,VLOOKUP(A91,'BL7'!$A:$ZZ,COLUMN(I91),FALSE))+IF(ISNA(VLOOKUP(A91,'BL8'!$A:$ZZ,COLUMN(I91),FALSE)),0,VLOOKUP(A91,'BL8'!$A:$ZZ,COLUMN(I91),FALSE))+IF(ISNA(VLOOKUP(A91,'BL9'!$A:$ZZ,COLUMN(I91),FALSE)),0,VLOOKUP(A91,'BL9'!$A:$ZZ,COLUMN(I91),FALSE))+IF(ISNA(VLOOKUP(A91,'BL10'!$A:$ZZ,COLUMN(I91),FALSE)),0,VLOOKUP(A91,'BL10'!$A:$ZZ,COLUMN(I91),FALSE))+IF(ISNA(VLOOKUP(A91,'BL11'!$A:$ZZ,COLUMN(I91),FALSE)),0,VLOOKUP(A91,'BL11'!$A:$ZZ,COLUMN(I91),FALSE))+IF(ISNA(VLOOKUP(A91,'BL12'!$A:$ZZ,COLUMN(I91),FALSE)),0,VLOOKUP(A91,'BL12'!$A:$ZZ,COLUMN(I91),FALSE))+IF(ISNA(VLOOKUP(A91,'BL13'!$A:$ZZ,COLUMN(I91),FALSE)),0,VLOOKUP(A91,'BL13'!$A:$ZZ,COLUMN(I91),FALSE))+IF(ISNA(VLOOKUP(A91,'BL14'!$A:$ZZ,COLUMN(I91),FALSE)),0,VLOOKUP(A91,'BL14'!$A:$ZZ,COLUMN(I91),FALSE))+IF(ISNA(VLOOKUP(A91,'BL15'!$A:$ZZ,COLUMN(I91),FALSE)),0,VLOOKUP(A91,'BL15'!$A:$ZZ,COLUMN(I91),FALSE))+IF(ISNA(VLOOKUP(A91,'BL16'!$A:$ZZ,COLUMN(I91),FALSE)),0,VLOOKUP(A91,'BL16'!$A:$ZZ,COLUMN(I91),FALSE))+IF(ISNA(VLOOKUP(A91,'BL17'!$A:$ZZ,COLUMN(I91),FALSE)),0,VLOOKUP(A91,'BL17'!$A:$ZZ,COLUMN(I91),FALSE))+IF(ISNA(VLOOKUP(A91,'BL18'!$A:$ZZ,COLUMN(I91),FALSE)),0,VLOOKUP(A91,'BL18'!$A:$ZZ,COLUMN(I91),FALSE))+IF(ISNA(VLOOKUP(A91,'BL19'!$A:$ZZ,COLUMN(I91),FALSE)),0,VLOOKUP(A91,'BL19'!$A:$ZZ,COLUMN(I91),FALSE))+IF(ISNA(VLOOKUP(A91,'BL20'!$A:$ZZ,COLUMN(I91),FALSE)),0,VLOOKUP(A91,'BL20'!$A:$ZZ,COLUMN(I91),FALSE))+IF(ISNA(VLOOKUP(A91,'BL21'!$A:$ZZ,COLUMN(I91),FALSE)),0,VLOOKUP(A91,'BL21'!$A:$ZZ,COLUMN(I91),FALSE))+IF(ISNA(VLOOKUP(A91,'BL22'!$A:$ZZ,COLUMN(I91),FALSE)),0,VLOOKUP(A91,'BL22'!$A:$ZZ,COLUMN(I91),FALSE))+IF(ISNA(VLOOKUP(A91,'BL23'!$A:$ZZ,COLUMN(I91),FALSE)),0,VLOOKUP(A91,'BL23'!$A:$ZZ,COLUMN(I91),FALSE))+IF(ISNA(VLOOKUP(A91,'BL24'!$A:$ZZ,COLUMN(I91),FALSE)),0,VLOOKUP(A91,'BL24'!$A:$ZZ,COLUMN(I91),FALSE))+IF(ISNA(VLOOKUP(A91,'BL25'!$A:$ZZ,COLUMN(I91),FALSE)),0,VLOOKUP(A91,'BL25'!$A:$ZZ,COLUMN(I91),FALSE))+IF(ISNA(VLOOKUP(A91,'BL26'!$A:$ZZ,COLUMN(I91),FALSE)),0,VLOOKUP(A91,'BL26'!$A:$ZZ,COLUMN(I91),FALSE))+IF(ISNA(VLOOKUP(A91,'BL27'!$A:$ZZ,COLUMN(I91),FALSE)),0,VLOOKUP(A91,'BL27'!$A:$ZZ,COLUMN(I91),FALSE))+IF(ISNA(VLOOKUP(A91,'BL28'!$A:$ZZ,COLUMN(I91),FALSE)),0,VLOOKUP(A91,'BL28'!$A:$ZZ,COLUMN(I91),FALSE))+IF(ISNA(VLOOKUP(A91,'BL29'!$A:$ZZ,COLUMN(I91),FALSE)),0,VLOOKUP(A91,'BL29'!$A:$ZZ,COLUMN(I91),FALSE))+IF(ISNA(VLOOKUP(A91,'BL30'!$A:$ZZ,COLUMN(I91),FALSE)),0,VLOOKUP(A91,'BL30'!$A:$ZZ,COLUMN(I91),FALSE))</f>
        <v>0</v>
      </c>
      <c r="J91" s="23">
        <f>IF(ISNA(VLOOKUP(A91,'BL1'!$A:$ZZ,COLUMN(J91),FALSE)),0,VLOOKUP(A91,'BL1'!$A:$ZZ,COLUMN(J91),FALSE))+IF(ISNA(VLOOKUP(A91,'BL2'!$A:$ZZ,COLUMN(J91),FALSE)),0,VLOOKUP(A91,'BL2'!$A:$ZZ,COLUMN(J91),FALSE))+IF(ISNA(VLOOKUP(A91,'BL3'!$A:$ZZ,COLUMN(J91),FALSE)),0,VLOOKUP(A91,'BL3'!$A:$ZZ,COLUMN(J91),FALSE))+IF(ISNA(VLOOKUP(A91,'BL4'!$A:$ZZ,COLUMN(J91),FALSE)),0,VLOOKUP(A91,'BL4'!$A:$ZZ,COLUMN(J91),FALSE))+IF(ISNA(VLOOKUP(A91,'BL5'!$A:$ZZ,COLUMN(J91),FALSE)),0,VLOOKUP(A91,'BL5'!$A:$ZZ,COLUMN(J91),FALSE))+IF(ISNA(VLOOKUP(A91,'BL6'!$A:$ZZ,COLUMN(J91),FALSE)),0,VLOOKUP(A91,'BL6'!$A:$ZZ,COLUMN(J91),FALSE))+IF(ISNA(VLOOKUP(A91,'BL7'!$A:$ZZ,COLUMN(J91),FALSE)),0,VLOOKUP(A91,'BL7'!$A:$ZZ,COLUMN(J91),FALSE))+IF(ISNA(VLOOKUP(A91,'BL8'!$A:$ZZ,COLUMN(J91),FALSE)),0,VLOOKUP(A91,'BL8'!$A:$ZZ,COLUMN(J91),FALSE))+IF(ISNA(VLOOKUP(A91,'BL9'!$A:$ZZ,COLUMN(J91),FALSE)),0,VLOOKUP(A91,'BL9'!$A:$ZZ,COLUMN(J91),FALSE))+IF(ISNA(VLOOKUP(A91,'BL10'!$A:$ZZ,COLUMN(J91),FALSE)),0,VLOOKUP(A91,'BL10'!$A:$ZZ,COLUMN(J91),FALSE))+IF(ISNA(VLOOKUP(A91,'BL11'!$A:$ZZ,COLUMN(J91),FALSE)),0,VLOOKUP(A91,'BL11'!$A:$ZZ,COLUMN(J91),FALSE))+IF(ISNA(VLOOKUP(A91,'BL12'!$A:$ZZ,COLUMN(J91),FALSE)),0,VLOOKUP(A91,'BL12'!$A:$ZZ,COLUMN(J91),FALSE))+IF(ISNA(VLOOKUP(A91,'BL13'!$A:$ZZ,COLUMN(J91),FALSE)),0,VLOOKUP(A91,'BL13'!$A:$ZZ,COLUMN(J91),FALSE))+IF(ISNA(VLOOKUP(A91,'BL14'!$A:$ZZ,COLUMN(J91),FALSE)),0,VLOOKUP(A91,'BL14'!$A:$ZZ,COLUMN(J91),FALSE))+IF(ISNA(VLOOKUP(A91,'BL15'!$A:$ZZ,COLUMN(J91),FALSE)),0,VLOOKUP(A91,'BL15'!$A:$ZZ,COLUMN(J91),FALSE))+IF(ISNA(VLOOKUP(A91,'BL16'!$A:$ZZ,COLUMN(J91),FALSE)),0,VLOOKUP(A91,'BL16'!$A:$ZZ,COLUMN(J91),FALSE))+IF(ISNA(VLOOKUP(A91,'BL17'!$A:$ZZ,COLUMN(J91),FALSE)),0,VLOOKUP(A91,'BL17'!$A:$ZZ,COLUMN(J91),FALSE))+IF(ISNA(VLOOKUP(A91,'BL18'!$A:$ZZ,COLUMN(J91),FALSE)),0,VLOOKUP(A91,'BL18'!$A:$ZZ,COLUMN(J91),FALSE))+IF(ISNA(VLOOKUP(A91,'BL19'!$A:$ZZ,COLUMN(J91),FALSE)),0,VLOOKUP(A91,'BL19'!$A:$ZZ,COLUMN(J91),FALSE))+IF(ISNA(VLOOKUP(A91,'BL20'!$A:$ZZ,COLUMN(J91),FALSE)),0,VLOOKUP(A91,'BL20'!$A:$ZZ,COLUMN(J91),FALSE))+IF(ISNA(VLOOKUP(A91,'BL21'!$A:$ZZ,COLUMN(J91),FALSE)),0,VLOOKUP(A91,'BL21'!$A:$ZZ,COLUMN(J91),FALSE))+IF(ISNA(VLOOKUP(A91,'BL22'!$A:$ZZ,COLUMN(J91),FALSE)),0,VLOOKUP(A91,'BL22'!$A:$ZZ,COLUMN(J91),FALSE))+IF(ISNA(VLOOKUP(A91,'BL23'!$A:$ZZ,COLUMN(J91),FALSE)),0,VLOOKUP(A91,'BL23'!$A:$ZZ,COLUMN(J91),FALSE))+IF(ISNA(VLOOKUP(A91,'BL24'!$A:$ZZ,COLUMN(J91),FALSE)),0,VLOOKUP(A91,'BL24'!$A:$ZZ,COLUMN(J91),FALSE))+IF(ISNA(VLOOKUP(A91,'BL25'!$A:$ZZ,COLUMN(J91),FALSE)),0,VLOOKUP(A91,'BL25'!$A:$ZZ,COLUMN(J91),FALSE))+IF(ISNA(VLOOKUP(A91,'BL26'!$A:$ZZ,COLUMN(J91),FALSE)),0,VLOOKUP(A91,'BL26'!$A:$ZZ,COLUMN(J91),FALSE))+IF(ISNA(VLOOKUP(A91,'BL27'!$A:$ZZ,COLUMN(J91),FALSE)),0,VLOOKUP(A91,'BL27'!$A:$ZZ,COLUMN(J91),FALSE))+IF(ISNA(VLOOKUP(A91,'BL28'!$A:$ZZ,COLUMN(J91),FALSE)),0,VLOOKUP(A91,'BL28'!$A:$ZZ,COLUMN(J91),FALSE))+IF(ISNA(VLOOKUP(A91,'BL29'!$A:$ZZ,COLUMN(J91),FALSE)),0,VLOOKUP(A91,'BL29'!$A:$ZZ,COLUMN(J91),FALSE))+IF(ISNA(VLOOKUP(A91,'BL30'!$A:$ZZ,COLUMN(J91),FALSE)),0,VLOOKUP(A91,'BL30'!$A:$ZZ,COLUMN(J91),FALSE))</f>
        <v>0</v>
      </c>
      <c r="K91" s="24">
        <f>IF(ISNA(VLOOKUP(A91,'BL1'!$A:$ZZ,COLUMN(K91),FALSE)),0,VLOOKUP(A91,'BL1'!$A:$ZZ,COLUMN(K91),FALSE))+IF(ISNA(VLOOKUP(A91,'BL2'!$A:$ZZ,COLUMN(K91),FALSE)),0,VLOOKUP(A91,'BL2'!$A:$ZZ,COLUMN(K91),FALSE))+IF(ISNA(VLOOKUP(A91,'BL3'!$A:$ZZ,COLUMN(K91),FALSE)),0,VLOOKUP(A91,'BL3'!$A:$ZZ,COLUMN(K91),FALSE))+IF(ISNA(VLOOKUP(A91,'BL4'!$A:$ZZ,COLUMN(K91),FALSE)),0,VLOOKUP(A91,'BL4'!$A:$ZZ,COLUMN(K91),FALSE))+IF(ISNA(VLOOKUP(A91,'BL5'!$A:$ZZ,COLUMN(K91),FALSE)),0,VLOOKUP(A91,'BL5'!$A:$ZZ,COLUMN(K91),FALSE))+IF(ISNA(VLOOKUP(A91,'BL6'!$A:$ZZ,COLUMN(K91),FALSE)),0,VLOOKUP(A91,'BL6'!$A:$ZZ,COLUMN(K91),FALSE))+IF(ISNA(VLOOKUP(A91,'BL7'!$A:$ZZ,COLUMN(K91),FALSE)),0,VLOOKUP(A91,'BL7'!$A:$ZZ,COLUMN(K91),FALSE))+IF(ISNA(VLOOKUP(A91,'BL8'!$A:$ZZ,COLUMN(K91),FALSE)),0,VLOOKUP(A91,'BL8'!$A:$ZZ,COLUMN(K91),FALSE))+IF(ISNA(VLOOKUP(A91,'BL9'!$A:$ZZ,COLUMN(K91),FALSE)),0,VLOOKUP(A91,'BL9'!$A:$ZZ,COLUMN(K91),FALSE))+IF(ISNA(VLOOKUP(A91,'BL10'!$A:$ZZ,COLUMN(K91),FALSE)),0,VLOOKUP(A91,'BL10'!$A:$ZZ,COLUMN(K91),FALSE))+IF(ISNA(VLOOKUP(A91,'BL11'!$A:$ZZ,COLUMN(K91),FALSE)),0,VLOOKUP(A91,'BL11'!$A:$ZZ,COLUMN(K91),FALSE))+IF(ISNA(VLOOKUP(A91,'BL12'!$A:$ZZ,COLUMN(K91),FALSE)),0,VLOOKUP(A91,'BL12'!$A:$ZZ,COLUMN(K91),FALSE))+IF(ISNA(VLOOKUP(A91,'BL13'!$A:$ZZ,COLUMN(K91),FALSE)),0,VLOOKUP(A91,'BL13'!$A:$ZZ,COLUMN(K91),FALSE))+IF(ISNA(VLOOKUP(A91,'BL14'!$A:$ZZ,COLUMN(K91),FALSE)),0,VLOOKUP(A91,'BL14'!$A:$ZZ,COLUMN(K91),FALSE))+IF(ISNA(VLOOKUP(A91,'BL15'!$A:$ZZ,COLUMN(K91),FALSE)),0,VLOOKUP(A91,'BL15'!$A:$ZZ,COLUMN(K91),FALSE))+IF(ISNA(VLOOKUP(A91,'BL16'!$A:$ZZ,COLUMN(K91),FALSE)),0,VLOOKUP(A91,'BL16'!$A:$ZZ,COLUMN(K91),FALSE))+IF(ISNA(VLOOKUP(A91,'BL17'!$A:$ZZ,COLUMN(K91),FALSE)),0,VLOOKUP(A91,'BL17'!$A:$ZZ,COLUMN(K91),FALSE))+IF(ISNA(VLOOKUP(A91,'BL18'!$A:$ZZ,COLUMN(K91),FALSE)),0,VLOOKUP(A91,'BL18'!$A:$ZZ,COLUMN(K91),FALSE))+IF(ISNA(VLOOKUP(A91,'BL19'!$A:$ZZ,COLUMN(K91),FALSE)),0,VLOOKUP(A91,'BL19'!$A:$ZZ,COLUMN(K91),FALSE))+IF(ISNA(VLOOKUP(A91,'BL20'!$A:$ZZ,COLUMN(K91),FALSE)),0,VLOOKUP(A91,'BL20'!$A:$ZZ,COLUMN(K91),FALSE))+IF(ISNA(VLOOKUP(A91,'BL21'!$A:$ZZ,COLUMN(K91),FALSE)),0,VLOOKUP(A91,'BL21'!$A:$ZZ,COLUMN(K91),FALSE))+IF(ISNA(VLOOKUP(A91,'BL22'!$A:$ZZ,COLUMN(K91),FALSE)),0,VLOOKUP(A91,'BL22'!$A:$ZZ,COLUMN(K91),FALSE))+IF(ISNA(VLOOKUP(A91,'BL23'!$A:$ZZ,COLUMN(K91),FALSE)),0,VLOOKUP(A91,'BL23'!$A:$ZZ,COLUMN(K91),FALSE))+IF(ISNA(VLOOKUP(A91,'BL24'!$A:$ZZ,COLUMN(K91),FALSE)),0,VLOOKUP(A91,'BL24'!$A:$ZZ,COLUMN(K91),FALSE))+IF(ISNA(VLOOKUP(A91,'BL25'!$A:$ZZ,COLUMN(K91),FALSE)),0,VLOOKUP(A91,'BL25'!$A:$ZZ,COLUMN(K91),FALSE))+IF(ISNA(VLOOKUP(A91,'BL26'!$A:$ZZ,COLUMN(K91),FALSE)),0,VLOOKUP(A91,'BL26'!$A:$ZZ,COLUMN(K91),FALSE))+IF(ISNA(VLOOKUP(A91,'BL27'!$A:$ZZ,COLUMN(K91),FALSE)),0,VLOOKUP(A91,'BL27'!$A:$ZZ,COLUMN(K91),FALSE))+IF(ISNA(VLOOKUP(A91,'BL28'!$A:$ZZ,COLUMN(K91),FALSE)),0,VLOOKUP(A91,'BL28'!$A:$ZZ,COLUMN(K91),FALSE))+IF(ISNA(VLOOKUP(A91,'BL29'!$A:$ZZ,COLUMN(K91),FALSE)),0,VLOOKUP(A91,'BL29'!$A:$ZZ,COLUMN(K91),FALSE))+IF(ISNA(VLOOKUP(A91,'BL30'!$A:$ZZ,COLUMN(K91),FALSE)),0,VLOOKUP(A91,'BL30'!$A:$ZZ,COLUMN(K91),FALSE))</f>
        <v>0</v>
      </c>
      <c r="L91" s="29">
        <f>IF(ISNA(VLOOKUP(A91,'BL1'!$A:$ZZ,COLUMN(L91),FALSE)),0,VLOOKUP(A91,'BL1'!$A:$ZZ,COLUMN(L91),FALSE))+IF(ISNA(VLOOKUP(A91,'BL2'!$A:$ZZ,COLUMN(L91),FALSE)),0,VLOOKUP(A91,'BL2'!$A:$ZZ,COLUMN(L91),FALSE))+IF(ISNA(VLOOKUP(A91,'BL3'!$A:$ZZ,COLUMN(L91),FALSE)),0,VLOOKUP(A91,'BL3'!$A:$ZZ,COLUMN(L91),FALSE))+IF(ISNA(VLOOKUP(A91,'BL4'!$A:$ZZ,COLUMN(L91),FALSE)),0,VLOOKUP(A91,'BL4'!$A:$ZZ,COLUMN(L91),FALSE))+IF(ISNA(VLOOKUP(A91,'BL5'!$A:$ZZ,COLUMN(L91),FALSE)),0,VLOOKUP(A91,'BL5'!$A:$ZZ,COLUMN(L91),FALSE))+IF(ISNA(VLOOKUP(A91,'BL6'!$A:$ZZ,COLUMN(L91),FALSE)),0,VLOOKUP(A91,'BL6'!$A:$ZZ,COLUMN(L91),FALSE))+IF(ISNA(VLOOKUP(A91,'BL7'!$A:$ZZ,COLUMN(L91),FALSE)),0,VLOOKUP(A91,'BL7'!$A:$ZZ,COLUMN(L91),FALSE))+IF(ISNA(VLOOKUP(A91,'BL8'!$A:$ZZ,COLUMN(L91),FALSE)),0,VLOOKUP(A91,'BL8'!$A:$ZZ,COLUMN(L91),FALSE))+IF(ISNA(VLOOKUP(A91,'BL9'!$A:$ZZ,COLUMN(L91),FALSE)),0,VLOOKUP(A91,'BL9'!$A:$ZZ,COLUMN(L91),FALSE))+IF(ISNA(VLOOKUP(A91,'BL10'!$A:$ZZ,COLUMN(L91),FALSE)),0,VLOOKUP(A91,'BL10'!$A:$ZZ,COLUMN(L91),FALSE))+IF(ISNA(VLOOKUP(A91,'BL11'!$A:$ZZ,COLUMN(L91),FALSE)),0,VLOOKUP(A91,'BL11'!$A:$ZZ,COLUMN(L91),FALSE))+IF(ISNA(VLOOKUP(A91,'BL12'!$A:$ZZ,COLUMN(L91),FALSE)),0,VLOOKUP(A91,'BL12'!$A:$ZZ,COLUMN(L91),FALSE))+IF(ISNA(VLOOKUP(A91,'BL13'!$A:$ZZ,COLUMN(L91),FALSE)),0,VLOOKUP(A91,'BL13'!$A:$ZZ,COLUMN(L91),FALSE))+IF(ISNA(VLOOKUP(A91,'BL14'!$A:$ZZ,COLUMN(L91),FALSE)),0,VLOOKUP(A91,'BL14'!$A:$ZZ,COLUMN(L91),FALSE))+IF(ISNA(VLOOKUP(A91,'BL15'!$A:$ZZ,COLUMN(L91),FALSE)),0,VLOOKUP(A91,'BL15'!$A:$ZZ,COLUMN(L91),FALSE))+IF(ISNA(VLOOKUP(A91,'BL16'!$A:$ZZ,COLUMN(L91),FALSE)),0,VLOOKUP(A91,'BL16'!$A:$ZZ,COLUMN(L91),FALSE))+IF(ISNA(VLOOKUP(A91,'BL17'!$A:$ZZ,COLUMN(L91),FALSE)),0,VLOOKUP(A91,'BL17'!$A:$ZZ,COLUMN(L91),FALSE))+IF(ISNA(VLOOKUP(A91,'BL18'!$A:$ZZ,COLUMN(L91),FALSE)),0,VLOOKUP(A91,'BL18'!$A:$ZZ,COLUMN(L91),FALSE))+IF(ISNA(VLOOKUP(A91,'BL19'!$A:$ZZ,COLUMN(L91),FALSE)),0,VLOOKUP(A91,'BL19'!$A:$ZZ,COLUMN(L91),FALSE))+IF(ISNA(VLOOKUP(A91,'BL20'!$A:$ZZ,COLUMN(L91),FALSE)),0,VLOOKUP(A91,'BL20'!$A:$ZZ,COLUMN(L91),FALSE))+IF(ISNA(VLOOKUP(A91,'BL21'!$A:$ZZ,COLUMN(L91),FALSE)),0,VLOOKUP(A91,'BL21'!$A:$ZZ,COLUMN(L91),FALSE))+IF(ISNA(VLOOKUP(A91,'BL22'!$A:$ZZ,COLUMN(L91),FALSE)),0,VLOOKUP(A91,'BL22'!$A:$ZZ,COLUMN(L91),FALSE))+IF(ISNA(VLOOKUP(A91,'BL23'!$A:$ZZ,COLUMN(L91),FALSE)),0,VLOOKUP(A91,'BL23'!$A:$ZZ,COLUMN(L91),FALSE))+IF(ISNA(VLOOKUP(A91,'BL24'!$A:$ZZ,COLUMN(L91),FALSE)),0,VLOOKUP(A91,'BL24'!$A:$ZZ,COLUMN(L91),FALSE))+IF(ISNA(VLOOKUP(A91,'BL25'!$A:$ZZ,COLUMN(L91),FALSE)),0,VLOOKUP(A91,'BL25'!$A:$ZZ,COLUMN(L91),FALSE))+IF(ISNA(VLOOKUP(A91,'BL26'!$A:$ZZ,COLUMN(L91),FALSE)),0,VLOOKUP(A91,'BL26'!$A:$ZZ,COLUMN(L91),FALSE))+IF(ISNA(VLOOKUP(A91,'BL27'!$A:$ZZ,COLUMN(L91),FALSE)),0,VLOOKUP(A91,'BL27'!$A:$ZZ,COLUMN(L91),FALSE))+IF(ISNA(VLOOKUP(A91,'BL28'!$A:$ZZ,COLUMN(L91),FALSE)),0,VLOOKUP(A91,'BL28'!$A:$ZZ,COLUMN(L91),FALSE))+IF(ISNA(VLOOKUP(A91,'BL29'!$A:$ZZ,COLUMN(L91),FALSE)),0,VLOOKUP(A91,'BL29'!$A:$ZZ,COLUMN(L91),FALSE))+IF(ISNA(VLOOKUP(A91,'BL30'!$A:$ZZ,COLUMN(L91),FALSE)),0,VLOOKUP(A91,'BL30'!$A:$ZZ,COLUMN(L91),FALSE))</f>
        <v>0</v>
      </c>
      <c r="M91" s="28">
        <f>IF(ISNA(VLOOKUP(A91,'BL1'!$A:$ZZ,COLUMN(M91),FALSE)),0,VLOOKUP(A91,'BL1'!$A:$ZZ,COLUMN(M91),FALSE))+IF(ISNA(VLOOKUP(A91,'BL2'!$A:$ZZ,COLUMN(M91),FALSE)),0,VLOOKUP(A91,'BL2'!$A:$ZZ,COLUMN(M91),FALSE))+IF(ISNA(VLOOKUP(A91,'BL3'!$A:$ZZ,COLUMN(M91),FALSE)),0,VLOOKUP(A91,'BL3'!$A:$ZZ,COLUMN(M91),FALSE))+IF(ISNA(VLOOKUP(A91,'BL4'!$A:$ZZ,COLUMN(M91),FALSE)),0,VLOOKUP(A91,'BL4'!$A:$ZZ,COLUMN(M91),FALSE))+IF(ISNA(VLOOKUP(A91,'BL5'!$A:$ZZ,COLUMN(M91),FALSE)),0,VLOOKUP(A91,'BL5'!$A:$ZZ,COLUMN(M91),FALSE))+IF(ISNA(VLOOKUP(A91,'BL6'!$A:$ZZ,COLUMN(M91),FALSE)),0,VLOOKUP(A91,'BL6'!$A:$ZZ,COLUMN(M91),FALSE))+IF(ISNA(VLOOKUP(A91,'BL7'!$A:$ZZ,COLUMN(M91),FALSE)),0,VLOOKUP(A91,'BL7'!$A:$ZZ,COLUMN(M91),FALSE))+IF(ISNA(VLOOKUP(A91,'BL8'!$A:$ZZ,COLUMN(M91),FALSE)),0,VLOOKUP(A91,'BL8'!$A:$ZZ,COLUMN(M91),FALSE))+IF(ISNA(VLOOKUP(A91,'BL9'!$A:$ZZ,COLUMN(M91),FALSE)),0,VLOOKUP(A91,'BL9'!$A:$ZZ,COLUMN(M91),FALSE))+IF(ISNA(VLOOKUP(A91,'BL10'!$A:$ZZ,COLUMN(M91),FALSE)),0,VLOOKUP(A91,'BL10'!$A:$ZZ,COLUMN(M91),FALSE))+IF(ISNA(VLOOKUP(A91,'BL11'!$A:$ZZ,COLUMN(M91),FALSE)),0,VLOOKUP(A91,'BL11'!$A:$ZZ,COLUMN(M91),FALSE))+IF(ISNA(VLOOKUP(A91,'BL12'!$A:$ZZ,COLUMN(M91),FALSE)),0,VLOOKUP(A91,'BL12'!$A:$ZZ,COLUMN(M91),FALSE))+IF(ISNA(VLOOKUP(A91,'BL13'!$A:$ZZ,COLUMN(M91),FALSE)),0,VLOOKUP(A91,'BL13'!$A:$ZZ,COLUMN(M91),FALSE))+IF(ISNA(VLOOKUP(A91,'BL14'!$A:$ZZ,COLUMN(M91),FALSE)),0,VLOOKUP(A91,'BL14'!$A:$ZZ,COLUMN(M91),FALSE))+IF(ISNA(VLOOKUP(A91,'BL15'!$A:$ZZ,COLUMN(M91),FALSE)),0,VLOOKUP(A91,'BL15'!$A:$ZZ,COLUMN(M91),FALSE))+IF(ISNA(VLOOKUP(A91,'BL16'!$A:$ZZ,COLUMN(M91),FALSE)),0,VLOOKUP(A91,'BL16'!$A:$ZZ,COLUMN(M91),FALSE))+IF(ISNA(VLOOKUP(A91,'BL17'!$A:$ZZ,COLUMN(M91),FALSE)),0,VLOOKUP(A91,'BL17'!$A:$ZZ,COLUMN(M91),FALSE))+IF(ISNA(VLOOKUP(A91,'BL18'!$A:$ZZ,COLUMN(M91),FALSE)),0,VLOOKUP(A91,'BL18'!$A:$ZZ,COLUMN(M91),FALSE))+IF(ISNA(VLOOKUP(A91,'BL19'!$A:$ZZ,COLUMN(M91),FALSE)),0,VLOOKUP(A91,'BL19'!$A:$ZZ,COLUMN(M91),FALSE))+IF(ISNA(VLOOKUP(A91,'BL20'!$A:$ZZ,COLUMN(M91),FALSE)),0,VLOOKUP(A91,'BL20'!$A:$ZZ,COLUMN(M91),FALSE))+IF(ISNA(VLOOKUP(A91,'BL21'!$A:$ZZ,COLUMN(M91),FALSE)),0,VLOOKUP(A91,'BL21'!$A:$ZZ,COLUMN(M91),FALSE))+IF(ISNA(VLOOKUP(A91,'BL22'!$A:$ZZ,COLUMN(M91),FALSE)),0,VLOOKUP(A91,'BL22'!$A:$ZZ,COLUMN(M91),FALSE))+IF(ISNA(VLOOKUP(A91,'BL23'!$A:$ZZ,COLUMN(M91),FALSE)),0,VLOOKUP(A91,'BL23'!$A:$ZZ,COLUMN(M91),FALSE))+IF(ISNA(VLOOKUP(A91,'BL24'!$A:$ZZ,COLUMN(M91),FALSE)),0,VLOOKUP(A91,'BL24'!$A:$ZZ,COLUMN(M91),FALSE))+IF(ISNA(VLOOKUP(A91,'BL25'!$A:$ZZ,COLUMN(M91),FALSE)),0,VLOOKUP(A91,'BL25'!$A:$ZZ,COLUMN(M91),FALSE))+IF(ISNA(VLOOKUP(A91,'BL26'!$A:$ZZ,COLUMN(M91),FALSE)),0,VLOOKUP(A91,'BL26'!$A:$ZZ,COLUMN(M91),FALSE))+IF(ISNA(VLOOKUP(A91,'BL27'!$A:$ZZ,COLUMN(M91),FALSE)),0,VLOOKUP(A91,'BL27'!$A:$ZZ,COLUMN(M91),FALSE))+IF(ISNA(VLOOKUP(A91,'BL28'!$A:$ZZ,COLUMN(M91),FALSE)),0,VLOOKUP(A91,'BL28'!$A:$ZZ,COLUMN(M91),FALSE))+IF(ISNA(VLOOKUP(A91,'BL29'!$A:$ZZ,COLUMN(M91),FALSE)),0,VLOOKUP(A91,'BL29'!$A:$ZZ,COLUMN(M91),FALSE))+IF(ISNA(VLOOKUP(A91,'BL30'!$A:$ZZ,COLUMN(M91),FALSE)),0,VLOOKUP(A91,'BL30'!$A:$ZZ,COLUMN(M91),FALSE))</f>
        <v>0</v>
      </c>
      <c r="N91" s="25">
        <f>IF(ISNA(VLOOKUP(A91,'BL1'!$A:$ZZ,COLUMN(N91),FALSE)),0,VLOOKUP(A91,'BL1'!$A:$ZZ,COLUMN(N91),FALSE))+IF(ISNA(VLOOKUP(A91,'BL2'!$A:$ZZ,COLUMN(N91),FALSE)),0,VLOOKUP(A91,'BL2'!$A:$ZZ,COLUMN(N91),FALSE))+IF(ISNA(VLOOKUP(A91,'BL3'!$A:$ZZ,COLUMN(N91),FALSE)),0,VLOOKUP(A91,'BL3'!$A:$ZZ,COLUMN(N91),FALSE))+IF(ISNA(VLOOKUP(A91,'BL4'!$A:$ZZ,COLUMN(N91),FALSE)),0,VLOOKUP(A91,'BL4'!$A:$ZZ,COLUMN(N91),FALSE))+IF(ISNA(VLOOKUP(A91,'BL5'!$A:$ZZ,COLUMN(N91),FALSE)),0,VLOOKUP(A91,'BL5'!$A:$ZZ,COLUMN(N91),FALSE))+IF(ISNA(VLOOKUP(A91,'BL6'!$A:$ZZ,COLUMN(N91),FALSE)),0,VLOOKUP(A91,'BL6'!$A:$ZZ,COLUMN(N91),FALSE))+IF(ISNA(VLOOKUP(A91,'BL7'!$A:$ZZ,COLUMN(N91),FALSE)),0,VLOOKUP(A91,'BL7'!$A:$ZZ,COLUMN(N91),FALSE))+IF(ISNA(VLOOKUP(A91,'BL8'!$A:$ZZ,COLUMN(N91),FALSE)),0,VLOOKUP(A91,'BL8'!$A:$ZZ,COLUMN(N91),FALSE))+IF(ISNA(VLOOKUP(A91,'BL9'!$A:$ZZ,COLUMN(N91),FALSE)),0,VLOOKUP(A91,'BL9'!$A:$ZZ,COLUMN(N91),FALSE))+IF(ISNA(VLOOKUP(A91,'BL10'!$A:$ZZ,COLUMN(N91),FALSE)),0,VLOOKUP(A91,'BL10'!$A:$ZZ,COLUMN(N91),FALSE))+IF(ISNA(VLOOKUP(A91,'BL11'!$A:$ZZ,COLUMN(N91),FALSE)),0,VLOOKUP(A91,'BL11'!$A:$ZZ,COLUMN(N91),FALSE))+IF(ISNA(VLOOKUP(A91,'BL12'!$A:$ZZ,COLUMN(N91),FALSE)),0,VLOOKUP(A91,'BL12'!$A:$ZZ,COLUMN(N91),FALSE))+IF(ISNA(VLOOKUP(A91,'BL13'!$A:$ZZ,COLUMN(N91),FALSE)),0,VLOOKUP(A91,'BL13'!$A:$ZZ,COLUMN(N91),FALSE))+IF(ISNA(VLOOKUP(A91,'BL14'!$A:$ZZ,COLUMN(N91),FALSE)),0,VLOOKUP(A91,'BL14'!$A:$ZZ,COLUMN(N91),FALSE))+IF(ISNA(VLOOKUP(A91,'BL15'!$A:$ZZ,COLUMN(N91),FALSE)),0,VLOOKUP(A91,'BL15'!$A:$ZZ,COLUMN(N91),FALSE))+IF(ISNA(VLOOKUP(A91,'BL16'!$A:$ZZ,COLUMN(N91),FALSE)),0,VLOOKUP(A91,'BL16'!$A:$ZZ,COLUMN(N91),FALSE))+IF(ISNA(VLOOKUP(A91,'BL17'!$A:$ZZ,COLUMN(N91),FALSE)),0,VLOOKUP(A91,'BL17'!$A:$ZZ,COLUMN(N91),FALSE))+IF(ISNA(VLOOKUP(A91,'BL18'!$A:$ZZ,COLUMN(N91),FALSE)),0,VLOOKUP(A91,'BL18'!$A:$ZZ,COLUMN(N91),FALSE))+IF(ISNA(VLOOKUP(A91,'BL19'!$A:$ZZ,COLUMN(N91),FALSE)),0,VLOOKUP(A91,'BL19'!$A:$ZZ,COLUMN(N91),FALSE))+IF(ISNA(VLOOKUP(A91,'BL20'!$A:$ZZ,COLUMN(N91),FALSE)),0,VLOOKUP(A91,'BL20'!$A:$ZZ,COLUMN(N91),FALSE))+IF(ISNA(VLOOKUP(A91,'BL21'!$A:$ZZ,COLUMN(N91),FALSE)),0,VLOOKUP(A91,'BL21'!$A:$ZZ,COLUMN(N91),FALSE))+IF(ISNA(VLOOKUP(A91,'BL22'!$A:$ZZ,COLUMN(N91),FALSE)),0,VLOOKUP(A91,'BL22'!$A:$ZZ,COLUMN(N91),FALSE))+IF(ISNA(VLOOKUP(A91,'BL23'!$A:$ZZ,COLUMN(N91),FALSE)),0,VLOOKUP(A91,'BL23'!$A:$ZZ,COLUMN(N91),FALSE))+IF(ISNA(VLOOKUP(A91,'BL24'!$A:$ZZ,COLUMN(N91),FALSE)),0,VLOOKUP(A91,'BL24'!$A:$ZZ,COLUMN(N91),FALSE))+IF(ISNA(VLOOKUP(A91,'BL25'!$A:$ZZ,COLUMN(N91),FALSE)),0,VLOOKUP(A91,'BL25'!$A:$ZZ,COLUMN(N91),FALSE))+IF(ISNA(VLOOKUP(A91,'BL26'!$A:$ZZ,COLUMN(N91),FALSE)),0,VLOOKUP(A91,'BL26'!$A:$ZZ,COLUMN(N91),FALSE))+IF(ISNA(VLOOKUP(A91,'BL27'!$A:$ZZ,COLUMN(N91),FALSE)),0,VLOOKUP(A91,'BL27'!$A:$ZZ,COLUMN(N91),FALSE))+IF(ISNA(VLOOKUP(A91,'BL28'!$A:$ZZ,COLUMN(N91),FALSE)),0,VLOOKUP(A91,'BL28'!$A:$ZZ,COLUMN(N91),FALSE))+IF(ISNA(VLOOKUP(A91,'BL29'!$A:$ZZ,COLUMN(N91),FALSE)),0,VLOOKUP(A91,'BL29'!$A:$ZZ,COLUMN(N91),FALSE))+IF(ISNA(VLOOKUP(A91,'BL30'!$A:$ZZ,COLUMN(N91),FALSE)),0,VLOOKUP(A91,'BL30'!$A:$ZZ,COLUMN(N91),FALSE))</f>
        <v>0</v>
      </c>
      <c r="O91" s="25">
        <f>IF(ISNA(VLOOKUP(A91,'BL1'!$A:$ZZ,COLUMN(O91),FALSE)),0,VLOOKUP(A91,'BL1'!$A:$ZZ,COLUMN(O91),FALSE))+IF(ISNA(VLOOKUP(A91,'BL2'!$A:$ZZ,COLUMN(O91),FALSE)),0,VLOOKUP(A91,'BL2'!$A:$ZZ,COLUMN(O91),FALSE))+IF(ISNA(VLOOKUP(A91,'BL3'!$A:$ZZ,COLUMN(O91),FALSE)),0,VLOOKUP(A91,'BL3'!$A:$ZZ,COLUMN(O91),FALSE))+IF(ISNA(VLOOKUP(A91,'BL4'!$A:$ZZ,COLUMN(O91),FALSE)),0,VLOOKUP(A91,'BL4'!$A:$ZZ,COLUMN(O91),FALSE))+IF(ISNA(VLOOKUP(A91,'BL5'!$A:$ZZ,COLUMN(O91),FALSE)),0,VLOOKUP(A91,'BL5'!$A:$ZZ,COLUMN(O91),FALSE))+IF(ISNA(VLOOKUP(A91,'BL6'!$A:$ZZ,COLUMN(O91),FALSE)),0,VLOOKUP(A91,'BL6'!$A:$ZZ,COLUMN(O91),FALSE))+IF(ISNA(VLOOKUP(A91,'BL7'!$A:$ZZ,COLUMN(O91),FALSE)),0,VLOOKUP(A91,'BL7'!$A:$ZZ,COLUMN(O91),FALSE))+IF(ISNA(VLOOKUP(A91,'BL8'!$A:$ZZ,COLUMN(O91),FALSE)),0,VLOOKUP(A91,'BL8'!$A:$ZZ,COLUMN(O91),FALSE))+IF(ISNA(VLOOKUP(A91,'BL9'!$A:$ZZ,COLUMN(O91),FALSE)),0,VLOOKUP(A91,'BL9'!$A:$ZZ,COLUMN(O91),FALSE))+IF(ISNA(VLOOKUP(A91,'BL10'!$A:$ZZ,COLUMN(O91),FALSE)),0,VLOOKUP(A91,'BL10'!$A:$ZZ,COLUMN(O91),FALSE))+IF(ISNA(VLOOKUP(A91,'BL11'!$A:$ZZ,COLUMN(O91),FALSE)),0,VLOOKUP(A91,'BL11'!$A:$ZZ,COLUMN(O91),FALSE))+IF(ISNA(VLOOKUP(A91,'BL12'!$A:$ZZ,COLUMN(O91),FALSE)),0,VLOOKUP(A91,'BL12'!$A:$ZZ,COLUMN(O91),FALSE))+IF(ISNA(VLOOKUP(A91,'BL13'!$A:$ZZ,COLUMN(O91),FALSE)),0,VLOOKUP(A91,'BL13'!$A:$ZZ,COLUMN(O91),FALSE))+IF(ISNA(VLOOKUP(A91,'BL14'!$A:$ZZ,COLUMN(O91),FALSE)),0,VLOOKUP(A91,'BL14'!$A:$ZZ,COLUMN(O91),FALSE))+IF(ISNA(VLOOKUP(A91,'BL15'!$A:$ZZ,COLUMN(O91),FALSE)),0,VLOOKUP(A91,'BL15'!$A:$ZZ,COLUMN(O91),FALSE))+IF(ISNA(VLOOKUP(A91,'BL16'!$A:$ZZ,COLUMN(O91),FALSE)),0,VLOOKUP(A91,'BL16'!$A:$ZZ,COLUMN(O91),FALSE))+IF(ISNA(VLOOKUP(A91,'BL17'!$A:$ZZ,COLUMN(O91),FALSE)),0,VLOOKUP(A91,'BL17'!$A:$ZZ,COLUMN(O91),FALSE))+IF(ISNA(VLOOKUP(A91,'BL18'!$A:$ZZ,COLUMN(O91),FALSE)),0,VLOOKUP(A91,'BL18'!$A:$ZZ,COLUMN(O91),FALSE))+IF(ISNA(VLOOKUP(A91,'BL19'!$A:$ZZ,COLUMN(O91),FALSE)),0,VLOOKUP(A91,'BL19'!$A:$ZZ,COLUMN(O91),FALSE))+IF(ISNA(VLOOKUP(A91,'BL20'!$A:$ZZ,COLUMN(O91),FALSE)),0,VLOOKUP(A91,'BL20'!$A:$ZZ,COLUMN(O91),FALSE))+IF(ISNA(VLOOKUP(A91,'BL21'!$A:$ZZ,COLUMN(O91),FALSE)),0,VLOOKUP(A91,'BL21'!$A:$ZZ,COLUMN(O91),FALSE))+IF(ISNA(VLOOKUP(A91,'BL22'!$A:$ZZ,COLUMN(O91),FALSE)),0,VLOOKUP(A91,'BL22'!$A:$ZZ,COLUMN(O91),FALSE))+IF(ISNA(VLOOKUP(A91,'BL23'!$A:$ZZ,COLUMN(O91),FALSE)),0,VLOOKUP(A91,'BL23'!$A:$ZZ,COLUMN(O91),FALSE))+IF(ISNA(VLOOKUP(A91,'BL24'!$A:$ZZ,COLUMN(O91),FALSE)),0,VLOOKUP(A91,'BL24'!$A:$ZZ,COLUMN(O91),FALSE))+IF(ISNA(VLOOKUP(A91,'BL25'!$A:$ZZ,COLUMN(O91),FALSE)),0,VLOOKUP(A91,'BL25'!$A:$ZZ,COLUMN(O91),FALSE))+IF(ISNA(VLOOKUP(A91,'BL26'!$A:$ZZ,COLUMN(O91),FALSE)),0,VLOOKUP(A91,'BL26'!$A:$ZZ,COLUMN(O91),FALSE))+IF(ISNA(VLOOKUP(A91,'BL27'!$A:$ZZ,COLUMN(O91),FALSE)),0,VLOOKUP(A91,'BL27'!$A:$ZZ,COLUMN(O91),FALSE))+IF(ISNA(VLOOKUP(A91,'BL28'!$A:$ZZ,COLUMN(O91),FALSE)),0,VLOOKUP(A91,'BL28'!$A:$ZZ,COLUMN(O91),FALSE))+IF(ISNA(VLOOKUP(A91,'BL29'!$A:$ZZ,COLUMN(O91),FALSE)),0,VLOOKUP(A91,'BL29'!$A:$ZZ,COLUMN(O91),FALSE))+IF(ISNA(VLOOKUP(A91,'BL30'!$A:$ZZ,COLUMN(O91),FALSE)),0,VLOOKUP(A91,'BL30'!$A:$ZZ,COLUMN(O91),FALSE))</f>
        <v>0</v>
      </c>
      <c r="P91" s="25">
        <f>IF(ISNA(VLOOKUP(A91,'BL1'!$A:$ZZ,COLUMN(P91),FALSE)),0,VLOOKUP(A91,'BL1'!$A:$ZZ,COLUMN(P91),FALSE))+IF(ISNA(VLOOKUP(A91,'BL2'!$A:$ZZ,COLUMN(P91),FALSE)),0,VLOOKUP(A91,'BL2'!$A:$ZZ,COLUMN(P91),FALSE))+IF(ISNA(VLOOKUP(A91,'BL3'!$A:$ZZ,COLUMN(P91),FALSE)),0,VLOOKUP(A91,'BL3'!$A:$ZZ,COLUMN(P91),FALSE))+IF(ISNA(VLOOKUP(A91,'BL4'!$A:$ZZ,COLUMN(P91),FALSE)),0,VLOOKUP(A91,'BL4'!$A:$ZZ,COLUMN(P91),FALSE))+IF(ISNA(VLOOKUP(A91,'BL5'!$A:$ZZ,COLUMN(P91),FALSE)),0,VLOOKUP(A91,'BL5'!$A:$ZZ,COLUMN(P91),FALSE))+IF(ISNA(VLOOKUP(A91,'BL6'!$A:$ZZ,COLUMN(P91),FALSE)),0,VLOOKUP(A91,'BL6'!$A:$ZZ,COLUMN(P91),FALSE))+IF(ISNA(VLOOKUP(A91,'BL7'!$A:$ZZ,COLUMN(P91),FALSE)),0,VLOOKUP(A91,'BL7'!$A:$ZZ,COLUMN(P91),FALSE))+IF(ISNA(VLOOKUP(A91,'BL8'!$A:$ZZ,COLUMN(P91),FALSE)),0,VLOOKUP(A91,'BL8'!$A:$ZZ,COLUMN(P91),FALSE))+IF(ISNA(VLOOKUP(A91,'BL9'!$A:$ZZ,COLUMN(P91),FALSE)),0,VLOOKUP(A91,'BL9'!$A:$ZZ,COLUMN(P91),FALSE))+IF(ISNA(VLOOKUP(A91,'BL10'!$A:$ZZ,COLUMN(P91),FALSE)),0,VLOOKUP(A91,'BL10'!$A:$ZZ,COLUMN(P91),FALSE))+IF(ISNA(VLOOKUP(A91,'BL11'!$A:$ZZ,COLUMN(P91),FALSE)),0,VLOOKUP(A91,'BL11'!$A:$ZZ,COLUMN(P91),FALSE))+IF(ISNA(VLOOKUP(A91,'BL12'!$A:$ZZ,COLUMN(P91),FALSE)),0,VLOOKUP(A91,'BL12'!$A:$ZZ,COLUMN(P91),FALSE))+IF(ISNA(VLOOKUP(A91,'BL13'!$A:$ZZ,COLUMN(P91),FALSE)),0,VLOOKUP(A91,'BL13'!$A:$ZZ,COLUMN(P91),FALSE))+IF(ISNA(VLOOKUP(A91,'BL14'!$A:$ZZ,COLUMN(P91),FALSE)),0,VLOOKUP(A91,'BL14'!$A:$ZZ,COLUMN(P91),FALSE))+IF(ISNA(VLOOKUP(A91,'BL15'!$A:$ZZ,COLUMN(P91),FALSE)),0,VLOOKUP(A91,'BL15'!$A:$ZZ,COLUMN(P91),FALSE))+IF(ISNA(VLOOKUP(A91,'BL16'!$A:$ZZ,COLUMN(P91),FALSE)),0,VLOOKUP(A91,'BL16'!$A:$ZZ,COLUMN(P91),FALSE))+IF(ISNA(VLOOKUP(A91,'BL17'!$A:$ZZ,COLUMN(P91),FALSE)),0,VLOOKUP(A91,'BL17'!$A:$ZZ,COLUMN(P91),FALSE))+IF(ISNA(VLOOKUP(A91,'BL18'!$A:$ZZ,COLUMN(P91),FALSE)),0,VLOOKUP(A91,'BL18'!$A:$ZZ,COLUMN(P91),FALSE))+IF(ISNA(VLOOKUP(A91,'BL19'!$A:$ZZ,COLUMN(P91),FALSE)),0,VLOOKUP(A91,'BL19'!$A:$ZZ,COLUMN(P91),FALSE))+IF(ISNA(VLOOKUP(A91,'BL20'!$A:$ZZ,COLUMN(P91),FALSE)),0,VLOOKUP(A91,'BL20'!$A:$ZZ,COLUMN(P91),FALSE))+IF(ISNA(VLOOKUP(A91,'BL21'!$A:$ZZ,COLUMN(P91),FALSE)),0,VLOOKUP(A91,'BL21'!$A:$ZZ,COLUMN(P91),FALSE))+IF(ISNA(VLOOKUP(A91,'BL22'!$A:$ZZ,COLUMN(P91),FALSE)),0,VLOOKUP(A91,'BL22'!$A:$ZZ,COLUMN(P91),FALSE))+IF(ISNA(VLOOKUP(A91,'BL23'!$A:$ZZ,COLUMN(P91),FALSE)),0,VLOOKUP(A91,'BL23'!$A:$ZZ,COLUMN(P91),FALSE))+IF(ISNA(VLOOKUP(A91,'BL24'!$A:$ZZ,COLUMN(P91),FALSE)),0,VLOOKUP(A91,'BL24'!$A:$ZZ,COLUMN(P91),FALSE))+IF(ISNA(VLOOKUP(A91,'BL25'!$A:$ZZ,COLUMN(P91),FALSE)),0,VLOOKUP(A91,'BL25'!$A:$ZZ,COLUMN(P91),FALSE))+IF(ISNA(VLOOKUP(A91,'BL26'!$A:$ZZ,COLUMN(P91),FALSE)),0,VLOOKUP(A91,'BL26'!$A:$ZZ,COLUMN(P91),FALSE))+IF(ISNA(VLOOKUP(A91,'BL27'!$A:$ZZ,COLUMN(P91),FALSE)),0,VLOOKUP(A91,'BL27'!$A:$ZZ,COLUMN(P91),FALSE))+IF(ISNA(VLOOKUP(A91,'BL28'!$A:$ZZ,COLUMN(P91),FALSE)),0,VLOOKUP(A91,'BL28'!$A:$ZZ,COLUMN(P91),FALSE))+IF(ISNA(VLOOKUP(A91,'BL29'!$A:$ZZ,COLUMN(P91),FALSE)),0,VLOOKUP(A91,'BL29'!$A:$ZZ,COLUMN(P91),FALSE))+IF(ISNA(VLOOKUP(A91,'BL30'!$A:$ZZ,COLUMN(P91),FALSE)),0,VLOOKUP(A91,'BL30'!$A:$ZZ,COLUMN(P91),FALSE))</f>
        <v>0</v>
      </c>
      <c r="Q91" s="25">
        <f>IF(ISNA(VLOOKUP(A91,'BL1'!$A:$ZZ,COLUMN(Q91),FALSE)),0,VLOOKUP(A91,'BL1'!$A:$ZZ,COLUMN(Q91),FALSE))+IF(ISNA(VLOOKUP(A91,'BL2'!$A:$ZZ,COLUMN(Q91),FALSE)),0,VLOOKUP(A91,'BL2'!$A:$ZZ,COLUMN(Q91),FALSE))+IF(ISNA(VLOOKUP(A91,'BL3'!$A:$ZZ,COLUMN(Q91),FALSE)),0,VLOOKUP(A91,'BL3'!$A:$ZZ,COLUMN(Q91),FALSE))+IF(ISNA(VLOOKUP(A91,'BL4'!$A:$ZZ,COLUMN(Q91),FALSE)),0,VLOOKUP(A91,'BL4'!$A:$ZZ,COLUMN(Q91),FALSE))+IF(ISNA(VLOOKUP(A91,'BL5'!$A:$ZZ,COLUMN(Q91),FALSE)),0,VLOOKUP(A91,'BL5'!$A:$ZZ,COLUMN(Q91),FALSE))+IF(ISNA(VLOOKUP(A91,'BL6'!$A:$ZZ,COLUMN(Q91),FALSE)),0,VLOOKUP(A91,'BL6'!$A:$ZZ,COLUMN(Q91),FALSE))+IF(ISNA(VLOOKUP(A91,'BL7'!$A:$ZZ,COLUMN(Q91),FALSE)),0,VLOOKUP(A91,'BL7'!$A:$ZZ,COLUMN(Q91),FALSE))+IF(ISNA(VLOOKUP(A91,'BL8'!$A:$ZZ,COLUMN(Q91),FALSE)),0,VLOOKUP(A91,'BL8'!$A:$ZZ,COLUMN(Q91),FALSE))+IF(ISNA(VLOOKUP(A91,'BL9'!$A:$ZZ,COLUMN(Q91),FALSE)),0,VLOOKUP(A91,'BL9'!$A:$ZZ,COLUMN(Q91),FALSE))+IF(ISNA(VLOOKUP(A91,'BL10'!$A:$ZZ,COLUMN(Q91),FALSE)),0,VLOOKUP(A91,'BL10'!$A:$ZZ,COLUMN(Q91),FALSE))+IF(ISNA(VLOOKUP(A91,'BL11'!$A:$ZZ,COLUMN(Q91),FALSE)),0,VLOOKUP(A91,'BL11'!$A:$ZZ,COLUMN(Q91),FALSE))+IF(ISNA(VLOOKUP(A91,'BL12'!$A:$ZZ,COLUMN(Q91),FALSE)),0,VLOOKUP(A91,'BL12'!$A:$ZZ,COLUMN(Q91),FALSE))+IF(ISNA(VLOOKUP(A91,'BL13'!$A:$ZZ,COLUMN(Q91),FALSE)),0,VLOOKUP(A91,'BL13'!$A:$ZZ,COLUMN(Q91),FALSE))+IF(ISNA(VLOOKUP(A91,'BL14'!$A:$ZZ,COLUMN(Q91),FALSE)),0,VLOOKUP(A91,'BL14'!$A:$ZZ,COLUMN(Q91),FALSE))+IF(ISNA(VLOOKUP(A91,'BL15'!$A:$ZZ,COLUMN(Q91),FALSE)),0,VLOOKUP(A91,'BL15'!$A:$ZZ,COLUMN(Q91),FALSE))+IF(ISNA(VLOOKUP(A91,'BL16'!$A:$ZZ,COLUMN(Q91),FALSE)),0,VLOOKUP(A91,'BL16'!$A:$ZZ,COLUMN(Q91),FALSE))+IF(ISNA(VLOOKUP(A91,'BL17'!$A:$ZZ,COLUMN(Q91),FALSE)),0,VLOOKUP(A91,'BL17'!$A:$ZZ,COLUMN(Q91),FALSE))+IF(ISNA(VLOOKUP(A91,'BL18'!$A:$ZZ,COLUMN(Q91),FALSE)),0,VLOOKUP(A91,'BL18'!$A:$ZZ,COLUMN(Q91),FALSE))+IF(ISNA(VLOOKUP(A91,'BL19'!$A:$ZZ,COLUMN(Q91),FALSE)),0,VLOOKUP(A91,'BL19'!$A:$ZZ,COLUMN(Q91),FALSE))+IF(ISNA(VLOOKUP(A91,'BL20'!$A:$ZZ,COLUMN(Q91),FALSE)),0,VLOOKUP(A91,'BL20'!$A:$ZZ,COLUMN(Q91),FALSE))+IF(ISNA(VLOOKUP(A91,'BL21'!$A:$ZZ,COLUMN(Q91),FALSE)),0,VLOOKUP(A91,'BL21'!$A:$ZZ,COLUMN(Q91),FALSE))+IF(ISNA(VLOOKUP(A91,'BL22'!$A:$ZZ,COLUMN(Q91),FALSE)),0,VLOOKUP(A91,'BL22'!$A:$ZZ,COLUMN(Q91),FALSE))+IF(ISNA(VLOOKUP(A91,'BL23'!$A:$ZZ,COLUMN(Q91),FALSE)),0,VLOOKUP(A91,'BL23'!$A:$ZZ,COLUMN(Q91),FALSE))+IF(ISNA(VLOOKUP(A91,'BL24'!$A:$ZZ,COLUMN(Q91),FALSE)),0,VLOOKUP(A91,'BL24'!$A:$ZZ,COLUMN(Q91),FALSE))+IF(ISNA(VLOOKUP(A91,'BL25'!$A:$ZZ,COLUMN(Q91),FALSE)),0,VLOOKUP(A91,'BL25'!$A:$ZZ,COLUMN(Q91),FALSE))+IF(ISNA(VLOOKUP(A91,'BL26'!$A:$ZZ,COLUMN(Q91),FALSE)),0,VLOOKUP(A91,'BL26'!$A:$ZZ,COLUMN(Q91),FALSE))+IF(ISNA(VLOOKUP(A91,'BL27'!$A:$ZZ,COLUMN(Q91),FALSE)),0,VLOOKUP(A91,'BL27'!$A:$ZZ,COLUMN(Q91),FALSE))+IF(ISNA(VLOOKUP(A91,'BL28'!$A:$ZZ,COLUMN(Q91),FALSE)),0,VLOOKUP(A91,'BL28'!$A:$ZZ,COLUMN(Q91),FALSE))+IF(ISNA(VLOOKUP(A91,'BL29'!$A:$ZZ,COLUMN(Q91),FALSE)),0,VLOOKUP(A91,'BL29'!$A:$ZZ,COLUMN(Q91),FALSE))+IF(ISNA(VLOOKUP(A91,'BL30'!$A:$ZZ,COLUMN(Q91),FALSE)),0,VLOOKUP(A91,'BL30'!$A:$ZZ,COLUMN(Q91),FALSE))</f>
        <v>0</v>
      </c>
      <c r="R91" s="26">
        <f t="shared" si="2"/>
        <v>0</v>
      </c>
      <c r="S91" s="342">
        <f>IF(VLOOKUP(A91,Schuldenbuch!A:BS,66,FALSE)=1,0,R91*VLOOKUP(A91,Schuldenbuch!A:BS,66,FALSE))</f>
        <v>0</v>
      </c>
    </row>
    <row r="92" spans="1:19" s="103" customFormat="1" ht="13.9" x14ac:dyDescent="0.4">
      <c r="A92" s="260" t="s">
        <v>130</v>
      </c>
      <c r="B92" s="15">
        <f>IF(ISNA(VLOOKUP(A92,'BL1'!$A:$ZZ,COLUMN(B92),FALSE)),0,VLOOKUP(A92,'BL1'!$A:$ZZ,COLUMN(B92),FALSE))+IF(ISNA(VLOOKUP(A92,'BL2'!$A:$ZZ,COLUMN(B92),FALSE)),0,VLOOKUP(A92,'BL2'!$A:$ZZ,COLUMN(B92),FALSE))+IF(ISNA(VLOOKUP(A92,'BL3'!$A:$ZZ,COLUMN(B92),FALSE)),0,VLOOKUP(A92,'BL3'!$A:$ZZ,COLUMN(B92),FALSE))+IF(ISNA(VLOOKUP(A92,'BL4'!$A:$ZZ,COLUMN(B92),FALSE)),0,VLOOKUP(A92,'BL4'!$A:$ZZ,COLUMN(B92),FALSE))+IF(ISNA(VLOOKUP(A92,'BL5'!$A:$ZZ,COLUMN(B92),FALSE)),0,VLOOKUP(A92,'BL5'!$A:$ZZ,COLUMN(B92),FALSE))+IF(ISNA(VLOOKUP(A92,'BL6'!$A:$ZZ,COLUMN(B92),FALSE)),0,VLOOKUP(A92,'BL6'!$A:$ZZ,COLUMN(B92),FALSE))+IF(ISNA(VLOOKUP(A92,'BL7'!$A:$ZZ,COLUMN(B92),FALSE)),0,VLOOKUP(A92,'BL7'!$A:$ZZ,COLUMN(B92),FALSE))+IF(ISNA(VLOOKUP(A92,'BL8'!$A:$ZZ,COLUMN(B92),FALSE)),0,VLOOKUP(A92,'BL8'!$A:$ZZ,COLUMN(B92),FALSE))+IF(ISNA(VLOOKUP(A92,'BL9'!$A:$ZZ,COLUMN(B92),FALSE)),0,VLOOKUP(A92,'BL9'!$A:$ZZ,COLUMN(B92),FALSE))+IF(ISNA(VLOOKUP(A92,'BL10'!$A:$ZZ,COLUMN(B92),FALSE)),0,VLOOKUP(A92,'BL10'!$A:$ZZ,COLUMN(B92),FALSE))+IF(ISNA(VLOOKUP(A92,'BL11'!$A:$ZZ,COLUMN(B92),FALSE)),0,VLOOKUP(A92,'BL11'!$A:$ZZ,COLUMN(B92),FALSE))+IF(ISNA(VLOOKUP(A92,'BL12'!$A:$ZZ,COLUMN(B92),FALSE)),0,VLOOKUP(A92,'BL12'!$A:$ZZ,COLUMN(B92),FALSE))+IF(ISNA(VLOOKUP(A92,'BL13'!$A:$ZZ,COLUMN(B92),FALSE)),0,VLOOKUP(A92,'BL13'!$A:$ZZ,COLUMN(B92),FALSE))+IF(ISNA(VLOOKUP(A92,'BL14'!$A:$ZZ,COLUMN(B92),FALSE)),0,VLOOKUP(A92,'BL14'!$A:$ZZ,COLUMN(B92),FALSE))+IF(ISNA(VLOOKUP(A92,'BL15'!$A:$ZZ,COLUMN(B92),FALSE)),0,VLOOKUP(A92,'BL15'!$A:$ZZ,COLUMN(B92),FALSE))+IF(ISNA(VLOOKUP(A92,'BL16'!$A:$ZZ,COLUMN(B92),FALSE)),0,VLOOKUP(A92,'BL16'!$A:$ZZ,COLUMN(B92),FALSE))+IF(ISNA(VLOOKUP(A92,'BL17'!$A:$ZZ,COLUMN(B92),FALSE)),0,VLOOKUP(A92,'BL17'!$A:$ZZ,COLUMN(B92),FALSE))+IF(ISNA(VLOOKUP(A92,'BL18'!$A:$ZZ,COLUMN(B92),FALSE)),0,VLOOKUP(A92,'BL18'!$A:$ZZ,COLUMN(B92),FALSE))+IF(ISNA(VLOOKUP(A92,'BL19'!$A:$ZZ,COLUMN(B92),FALSE)),0,VLOOKUP(A92,'BL19'!$A:$ZZ,COLUMN(B92),FALSE))+IF(ISNA(VLOOKUP(A92,'BL20'!$A:$ZZ,COLUMN(B92),FALSE)),0,VLOOKUP(A92,'BL20'!$A:$ZZ,COLUMN(B92),FALSE))+IF(ISNA(VLOOKUP(A92,'BL21'!$A:$ZZ,COLUMN(B92),FALSE)),0,VLOOKUP(A92,'BL21'!$A:$ZZ,COLUMN(B92),FALSE))+IF(ISNA(VLOOKUP(A92,'BL22'!$A:$ZZ,COLUMN(B92),FALSE)),0,VLOOKUP(A92,'BL22'!$A:$ZZ,COLUMN(B92),FALSE))+IF(ISNA(VLOOKUP(A92,'BL23'!$A:$ZZ,COLUMN(B92),FALSE)),0,VLOOKUP(A92,'BL23'!$A:$ZZ,COLUMN(B92),FALSE))+IF(ISNA(VLOOKUP(A92,'BL24'!$A:$ZZ,COLUMN(B92),FALSE)),0,VLOOKUP(A92,'BL24'!$A:$ZZ,COLUMN(B92),FALSE))+IF(ISNA(VLOOKUP(A92,'BL25'!$A:$ZZ,COLUMN(B92),FALSE)),0,VLOOKUP(A92,'BL25'!$A:$ZZ,COLUMN(B92),FALSE))+IF(ISNA(VLOOKUP(A92,'BL26'!$A:$ZZ,COLUMN(B92),FALSE)),0,VLOOKUP(A92,'BL26'!$A:$ZZ,COLUMN(B92),FALSE))+IF(ISNA(VLOOKUP(A92,'BL27'!$A:$ZZ,COLUMN(B92),FALSE)),0,VLOOKUP(A92,'BL27'!$A:$ZZ,COLUMN(B92),FALSE))+IF(ISNA(VLOOKUP(A92,'BL28'!$A:$ZZ,COLUMN(B92),FALSE)),0,VLOOKUP(A92,'BL28'!$A:$ZZ,COLUMN(B92),FALSE))+IF(ISNA(VLOOKUP(A92,'BL29'!$A:$ZZ,COLUMN(B92),FALSE)),0,VLOOKUP(A92,'BL29'!$A:$ZZ,COLUMN(B92),FALSE))+IF(ISNA(VLOOKUP(A92,'BL30'!$A:$ZZ,COLUMN(B92),FALSE)),0,VLOOKUP(A92,'BL30'!$A:$ZZ,COLUMN(B92),FALSE))</f>
        <v>0</v>
      </c>
      <c r="C92" s="16">
        <f>IF(ISNA(VLOOKUP(A92,'BL1'!$A:$ZZ,COLUMN(C92),FALSE)),0,VLOOKUP(A92,'BL1'!$A:$ZZ,COLUMN(C92),FALSE))+IF(ISNA(VLOOKUP(A92,'BL2'!$A:$ZZ,COLUMN(C92),FALSE)),0,VLOOKUP(A92,'BL2'!$A:$ZZ,COLUMN(C92),FALSE))+IF(ISNA(VLOOKUP(A92,'BL3'!$A:$ZZ,COLUMN(C92),FALSE)),0,VLOOKUP(A92,'BL3'!$A:$ZZ,COLUMN(C92),FALSE))+IF(ISNA(VLOOKUP(A92,'BL4'!$A:$ZZ,COLUMN(C92),FALSE)),0,VLOOKUP(A92,'BL4'!$A:$ZZ,COLUMN(C92),FALSE))+IF(ISNA(VLOOKUP(A92,'BL5'!$A:$ZZ,COLUMN(C92),FALSE)),0,VLOOKUP(A92,'BL5'!$A:$ZZ,COLUMN(C92),FALSE))+IF(ISNA(VLOOKUP(A92,'BL6'!$A:$ZZ,COLUMN(C92),FALSE)),0,VLOOKUP(A92,'BL6'!$A:$ZZ,COLUMN(C92),FALSE))+IF(ISNA(VLOOKUP(A92,'BL7'!$A:$ZZ,COLUMN(C92),FALSE)),0,VLOOKUP(A92,'BL7'!$A:$ZZ,COLUMN(C92),FALSE))+IF(ISNA(VLOOKUP(A92,'BL8'!$A:$ZZ,COLUMN(C92),FALSE)),0,VLOOKUP(A92,'BL8'!$A:$ZZ,COLUMN(C92),FALSE))+IF(ISNA(VLOOKUP(A92,'BL9'!$A:$ZZ,COLUMN(C92),FALSE)),0,VLOOKUP(A92,'BL9'!$A:$ZZ,COLUMN(C92),FALSE))+IF(ISNA(VLOOKUP(A92,'BL10'!$A:$ZZ,COLUMN(C92),FALSE)),0,VLOOKUP(A92,'BL10'!$A:$ZZ,COLUMN(C92),FALSE))+IF(ISNA(VLOOKUP(A92,'BL11'!$A:$ZZ,COLUMN(C92),FALSE)),0,VLOOKUP(A92,'BL11'!$A:$ZZ,COLUMN(C92),FALSE))+IF(ISNA(VLOOKUP(A92,'BL12'!$A:$ZZ,COLUMN(C92),FALSE)),0,VLOOKUP(A92,'BL12'!$A:$ZZ,COLUMN(C92),FALSE))+IF(ISNA(VLOOKUP(A92,'BL13'!$A:$ZZ,COLUMN(C92),FALSE)),0,VLOOKUP(A92,'BL13'!$A:$ZZ,COLUMN(C92),FALSE))+IF(ISNA(VLOOKUP(A92,'BL14'!$A:$ZZ,COLUMN(C92),FALSE)),0,VLOOKUP(A92,'BL14'!$A:$ZZ,COLUMN(C92),FALSE))+IF(ISNA(VLOOKUP(A92,'BL15'!$A:$ZZ,COLUMN(C92),FALSE)),0,VLOOKUP(A92,'BL15'!$A:$ZZ,COLUMN(C92),FALSE))+IF(ISNA(VLOOKUP(A92,'BL16'!$A:$ZZ,COLUMN(C92),FALSE)),0,VLOOKUP(A92,'BL16'!$A:$ZZ,COLUMN(C92),FALSE))+IF(ISNA(VLOOKUP(A92,'BL17'!$A:$ZZ,COLUMN(C92),FALSE)),0,VLOOKUP(A92,'BL17'!$A:$ZZ,COLUMN(C92),FALSE))+IF(ISNA(VLOOKUP(A92,'BL18'!$A:$ZZ,COLUMN(C92),FALSE)),0,VLOOKUP(A92,'BL18'!$A:$ZZ,COLUMN(C92),FALSE))+IF(ISNA(VLOOKUP(A92,'BL19'!$A:$ZZ,COLUMN(C92),FALSE)),0,VLOOKUP(A92,'BL19'!$A:$ZZ,COLUMN(C92),FALSE))+IF(ISNA(VLOOKUP(A92,'BL20'!$A:$ZZ,COLUMN(C92),FALSE)),0,VLOOKUP(A92,'BL20'!$A:$ZZ,COLUMN(C92),FALSE))+IF(ISNA(VLOOKUP(A92,'BL21'!$A:$ZZ,COLUMN(C92),FALSE)),0,VLOOKUP(A92,'BL21'!$A:$ZZ,COLUMN(C92),FALSE))+IF(ISNA(VLOOKUP(A92,'BL22'!$A:$ZZ,COLUMN(C92),FALSE)),0,VLOOKUP(A92,'BL22'!$A:$ZZ,COLUMN(C92),FALSE))+IF(ISNA(VLOOKUP(A92,'BL23'!$A:$ZZ,COLUMN(C92),FALSE)),0,VLOOKUP(A92,'BL23'!$A:$ZZ,COLUMN(C92),FALSE))+IF(ISNA(VLOOKUP(A92,'BL24'!$A:$ZZ,COLUMN(C92),FALSE)),0,VLOOKUP(A92,'BL24'!$A:$ZZ,COLUMN(C92),FALSE))+IF(ISNA(VLOOKUP(A92,'BL25'!$A:$ZZ,COLUMN(C92),FALSE)),0,VLOOKUP(A92,'BL25'!$A:$ZZ,COLUMN(C92),FALSE))+IF(ISNA(VLOOKUP(A92,'BL26'!$A:$ZZ,COLUMN(C92),FALSE)),0,VLOOKUP(A92,'BL26'!$A:$ZZ,COLUMN(C92),FALSE))+IF(ISNA(VLOOKUP(A92,'BL27'!$A:$ZZ,COLUMN(C92),FALSE)),0,VLOOKUP(A92,'BL27'!$A:$ZZ,COLUMN(C92),FALSE))+IF(ISNA(VLOOKUP(A92,'BL28'!$A:$ZZ,COLUMN(C92),FALSE)),0,VLOOKUP(A92,'BL28'!$A:$ZZ,COLUMN(C92),FALSE))+IF(ISNA(VLOOKUP(A92,'BL29'!$A:$ZZ,COLUMN(C92),FALSE)),0,VLOOKUP(A92,'BL29'!$A:$ZZ,COLUMN(C92),FALSE))+IF(ISNA(VLOOKUP(A92,'BL30'!$A:$ZZ,COLUMN(C92),FALSE)),0,VLOOKUP(A92,'BL30'!$A:$ZZ,COLUMN(C92),FALSE))</f>
        <v>4</v>
      </c>
      <c r="D92" s="17">
        <f>IF(ISNA(VLOOKUP(A92,'BL1'!$A:$ZZ,COLUMN(D92),FALSE)),0,VLOOKUP(A92,'BL1'!$A:$ZZ,COLUMN(D92),FALSE))+IF(ISNA(VLOOKUP(A92,'BL2'!$A:$ZZ,COLUMN(D92),FALSE)),0,VLOOKUP(A92,'BL2'!$A:$ZZ,COLUMN(D92),FALSE))+IF(ISNA(VLOOKUP(A92,'BL3'!$A:$ZZ,COLUMN(D92),FALSE)),0,VLOOKUP(A92,'BL3'!$A:$ZZ,COLUMN(D92),FALSE))+IF(ISNA(VLOOKUP(A92,'BL4'!$A:$ZZ,COLUMN(D92),FALSE)),0,VLOOKUP(A92,'BL4'!$A:$ZZ,COLUMN(D92),FALSE))+IF(ISNA(VLOOKUP(A92,'BL5'!$A:$ZZ,COLUMN(D92),FALSE)),0,VLOOKUP(A92,'BL5'!$A:$ZZ,COLUMN(D92),FALSE))+IF(ISNA(VLOOKUP(A92,'BL6'!$A:$ZZ,COLUMN(D92),FALSE)),0,VLOOKUP(A92,'BL6'!$A:$ZZ,COLUMN(D92),FALSE))+IF(ISNA(VLOOKUP(A92,'BL7'!$A:$ZZ,COLUMN(D92),FALSE)),0,VLOOKUP(A92,'BL7'!$A:$ZZ,COLUMN(D92),FALSE))+IF(ISNA(VLOOKUP(A92,'BL8'!$A:$ZZ,COLUMN(D92),FALSE)),0,VLOOKUP(A92,'BL8'!$A:$ZZ,COLUMN(D92),FALSE))+IF(ISNA(VLOOKUP(A92,'BL9'!$A:$ZZ,COLUMN(D92),FALSE)),0,VLOOKUP(A92,'BL9'!$A:$ZZ,COLUMN(D92),FALSE))+IF(ISNA(VLOOKUP(A92,'BL10'!$A:$ZZ,COLUMN(D92),FALSE)),0,VLOOKUP(A92,'BL10'!$A:$ZZ,COLUMN(D92),FALSE))+IF(ISNA(VLOOKUP(A92,'BL11'!$A:$ZZ,COLUMN(D92),FALSE)),0,VLOOKUP(A92,'BL11'!$A:$ZZ,COLUMN(D92),FALSE))+IF(ISNA(VLOOKUP(A92,'BL12'!$A:$ZZ,COLUMN(D92),FALSE)),0,VLOOKUP(A92,'BL12'!$A:$ZZ,COLUMN(D92),FALSE))+IF(ISNA(VLOOKUP(A92,'BL13'!$A:$ZZ,COLUMN(D92),FALSE)),0,VLOOKUP(A92,'BL13'!$A:$ZZ,COLUMN(D92),FALSE))+IF(ISNA(VLOOKUP(A92,'BL14'!$A:$ZZ,COLUMN(D92),FALSE)),0,VLOOKUP(A92,'BL14'!$A:$ZZ,COLUMN(D92),FALSE))+IF(ISNA(VLOOKUP(A92,'BL15'!$A:$ZZ,COLUMN(D92),FALSE)),0,VLOOKUP(A92,'BL15'!$A:$ZZ,COLUMN(D92),FALSE))+IF(ISNA(VLOOKUP(A92,'BL16'!$A:$ZZ,COLUMN(D92),FALSE)),0,VLOOKUP(A92,'BL16'!$A:$ZZ,COLUMN(D92),FALSE))+IF(ISNA(VLOOKUP(A92,'BL17'!$A:$ZZ,COLUMN(D92),FALSE)),0,VLOOKUP(A92,'BL17'!$A:$ZZ,COLUMN(D92),FALSE))+IF(ISNA(VLOOKUP(A92,'BL18'!$A:$ZZ,COLUMN(D92),FALSE)),0,VLOOKUP(A92,'BL18'!$A:$ZZ,COLUMN(D92),FALSE))+IF(ISNA(VLOOKUP(A92,'BL19'!$A:$ZZ,COLUMN(D92),FALSE)),0,VLOOKUP(A92,'BL19'!$A:$ZZ,COLUMN(D92),FALSE))+IF(ISNA(VLOOKUP(A92,'BL20'!$A:$ZZ,COLUMN(D92),FALSE)),0,VLOOKUP(A92,'BL20'!$A:$ZZ,COLUMN(D92),FALSE))+IF(ISNA(VLOOKUP(A92,'BL21'!$A:$ZZ,COLUMN(D92),FALSE)),0,VLOOKUP(A92,'BL21'!$A:$ZZ,COLUMN(D92),FALSE))+IF(ISNA(VLOOKUP(A92,'BL22'!$A:$ZZ,COLUMN(D92),FALSE)),0,VLOOKUP(A92,'BL22'!$A:$ZZ,COLUMN(D92),FALSE))+IF(ISNA(VLOOKUP(A92,'BL23'!$A:$ZZ,COLUMN(D92),FALSE)),0,VLOOKUP(A92,'BL23'!$A:$ZZ,COLUMN(D92),FALSE))+IF(ISNA(VLOOKUP(A92,'BL24'!$A:$ZZ,COLUMN(D92),FALSE)),0,VLOOKUP(A92,'BL24'!$A:$ZZ,COLUMN(D92),FALSE))+IF(ISNA(VLOOKUP(A92,'BL25'!$A:$ZZ,COLUMN(D92),FALSE)),0,VLOOKUP(A92,'BL25'!$A:$ZZ,COLUMN(D92),FALSE))+IF(ISNA(VLOOKUP(A92,'BL26'!$A:$ZZ,COLUMN(D92),FALSE)),0,VLOOKUP(A92,'BL26'!$A:$ZZ,COLUMN(D92),FALSE))+IF(ISNA(VLOOKUP(A92,'BL27'!$A:$ZZ,COLUMN(D92),FALSE)),0,VLOOKUP(A92,'BL27'!$A:$ZZ,COLUMN(D92),FALSE))+IF(ISNA(VLOOKUP(A92,'BL28'!$A:$ZZ,COLUMN(D92),FALSE)),0,VLOOKUP(A92,'BL28'!$A:$ZZ,COLUMN(D92),FALSE))+IF(ISNA(VLOOKUP(A92,'BL29'!$A:$ZZ,COLUMN(D92),FALSE)),0,VLOOKUP(A92,'BL29'!$A:$ZZ,COLUMN(D92),FALSE))+IF(ISNA(VLOOKUP(A92,'BL30'!$A:$ZZ,COLUMN(D92),FALSE)),0,VLOOKUP(A92,'BL30'!$A:$ZZ,COLUMN(D92),FALSE))</f>
        <v>0</v>
      </c>
      <c r="E92" s="18">
        <f>IF(ISNA(VLOOKUP(A92,'BL1'!$A:$ZZ,COLUMN(E92),FALSE)),0,VLOOKUP(A92,'BL1'!$A:$ZZ,COLUMN(E92),FALSE))+IF(ISNA(VLOOKUP(A92,'BL2'!$A:$ZZ,COLUMN(E92),FALSE)),0,VLOOKUP(A92,'BL2'!$A:$ZZ,COLUMN(E92),FALSE))+IF(ISNA(VLOOKUP(A92,'BL3'!$A:$ZZ,COLUMN(E92),FALSE)),0,VLOOKUP(A92,'BL3'!$A:$ZZ,COLUMN(E92),FALSE))+IF(ISNA(VLOOKUP(A92,'BL4'!$A:$ZZ,COLUMN(E92),FALSE)),0,VLOOKUP(A92,'BL4'!$A:$ZZ,COLUMN(E92),FALSE))+IF(ISNA(VLOOKUP(A92,'BL5'!$A:$ZZ,COLUMN(E92),FALSE)),0,VLOOKUP(A92,'BL5'!$A:$ZZ,COLUMN(E92),FALSE))+IF(ISNA(VLOOKUP(A92,'BL6'!$A:$ZZ,COLUMN(E92),FALSE)),0,VLOOKUP(A92,'BL6'!$A:$ZZ,COLUMN(E92),FALSE))+IF(ISNA(VLOOKUP(A92,'BL7'!$A:$ZZ,COLUMN(E92),FALSE)),0,VLOOKUP(A92,'BL7'!$A:$ZZ,COLUMN(E92),FALSE))+IF(ISNA(VLOOKUP(A92,'BL8'!$A:$ZZ,COLUMN(E92),FALSE)),0,VLOOKUP(A92,'BL8'!$A:$ZZ,COLUMN(E92),FALSE))+IF(ISNA(VLOOKUP(A92,'BL9'!$A:$ZZ,COLUMN(E92),FALSE)),0,VLOOKUP(A92,'BL9'!$A:$ZZ,COLUMN(E92),FALSE))+IF(ISNA(VLOOKUP(A92,'BL10'!$A:$ZZ,COLUMN(E92),FALSE)),0,VLOOKUP(A92,'BL10'!$A:$ZZ,COLUMN(E92),FALSE))+IF(ISNA(VLOOKUP(A92,'BL11'!$A:$ZZ,COLUMN(E92),FALSE)),0,VLOOKUP(A92,'BL11'!$A:$ZZ,COLUMN(E92),FALSE))+IF(ISNA(VLOOKUP(A92,'BL12'!$A:$ZZ,COLUMN(E92),FALSE)),0,VLOOKUP(A92,'BL12'!$A:$ZZ,COLUMN(E92),FALSE))+IF(ISNA(VLOOKUP(A92,'BL13'!$A:$ZZ,COLUMN(E92),FALSE)),0,VLOOKUP(A92,'BL13'!$A:$ZZ,COLUMN(E92),FALSE))+IF(ISNA(VLOOKUP(A92,'BL14'!$A:$ZZ,COLUMN(E92),FALSE)),0,VLOOKUP(A92,'BL14'!$A:$ZZ,COLUMN(E92),FALSE))+IF(ISNA(VLOOKUP(A92,'BL15'!$A:$ZZ,COLUMN(E92),FALSE)),0,VLOOKUP(A92,'BL15'!$A:$ZZ,COLUMN(E92),FALSE))+IF(ISNA(VLOOKUP(A92,'BL16'!$A:$ZZ,COLUMN(E92),FALSE)),0,VLOOKUP(A92,'BL16'!$A:$ZZ,COLUMN(E92),FALSE))+IF(ISNA(VLOOKUP(A92,'BL17'!$A:$ZZ,COLUMN(E92),FALSE)),0,VLOOKUP(A92,'BL17'!$A:$ZZ,COLUMN(E92),FALSE))+IF(ISNA(VLOOKUP(A92,'BL18'!$A:$ZZ,COLUMN(E92),FALSE)),0,VLOOKUP(A92,'BL18'!$A:$ZZ,COLUMN(E92),FALSE))+IF(ISNA(VLOOKUP(A92,'BL19'!$A:$ZZ,COLUMN(E92),FALSE)),0,VLOOKUP(A92,'BL19'!$A:$ZZ,COLUMN(E92),FALSE))+IF(ISNA(VLOOKUP(A92,'BL20'!$A:$ZZ,COLUMN(E92),FALSE)),0,VLOOKUP(A92,'BL20'!$A:$ZZ,COLUMN(E92),FALSE))+IF(ISNA(VLOOKUP(A92,'BL21'!$A:$ZZ,COLUMN(E92),FALSE)),0,VLOOKUP(A92,'BL21'!$A:$ZZ,COLUMN(E92),FALSE))+IF(ISNA(VLOOKUP(A92,'BL22'!$A:$ZZ,COLUMN(E92),FALSE)),0,VLOOKUP(A92,'BL22'!$A:$ZZ,COLUMN(E92),FALSE))+IF(ISNA(VLOOKUP(A92,'BL23'!$A:$ZZ,COLUMN(E92),FALSE)),0,VLOOKUP(A92,'BL23'!$A:$ZZ,COLUMN(E92),FALSE))+IF(ISNA(VLOOKUP(A92,'BL24'!$A:$ZZ,COLUMN(E92),FALSE)),0,VLOOKUP(A92,'BL24'!$A:$ZZ,COLUMN(E92),FALSE))+IF(ISNA(VLOOKUP(A92,'BL25'!$A:$ZZ,COLUMN(E92),FALSE)),0,VLOOKUP(A92,'BL25'!$A:$ZZ,COLUMN(E92),FALSE))+IF(ISNA(VLOOKUP(A92,'BL26'!$A:$ZZ,COLUMN(E92),FALSE)),0,VLOOKUP(A92,'BL26'!$A:$ZZ,COLUMN(E92),FALSE))+IF(ISNA(VLOOKUP(A92,'BL27'!$A:$ZZ,COLUMN(E92),FALSE)),0,VLOOKUP(A92,'BL27'!$A:$ZZ,COLUMN(E92),FALSE))+IF(ISNA(VLOOKUP(A92,'BL28'!$A:$ZZ,COLUMN(E92),FALSE)),0,VLOOKUP(A92,'BL28'!$A:$ZZ,COLUMN(E92),FALSE))+IF(ISNA(VLOOKUP(A92,'BL29'!$A:$ZZ,COLUMN(E92),FALSE)),0,VLOOKUP(A92,'BL29'!$A:$ZZ,COLUMN(E92),FALSE))+IF(ISNA(VLOOKUP(A92,'BL30'!$A:$ZZ,COLUMN(E92),FALSE)),0,VLOOKUP(A92,'BL30'!$A:$ZZ,COLUMN(E92),FALSE))</f>
        <v>0</v>
      </c>
      <c r="F92" s="19">
        <f>IF(ISNA(VLOOKUP(A92,'BL1'!$A:$ZZ,COLUMN(F92),FALSE)),0,VLOOKUP(A92,'BL1'!$A:$ZZ,COLUMN(F92),FALSE))+IF(ISNA(VLOOKUP(A92,'BL2'!$A:$ZZ,COLUMN(F92),FALSE)),0,VLOOKUP(A92,'BL2'!$A:$ZZ,COLUMN(F92),FALSE))+IF(ISNA(VLOOKUP(A92,'BL3'!$A:$ZZ,COLUMN(F92),FALSE)),0,VLOOKUP(A92,'BL3'!$A:$ZZ,COLUMN(F92),FALSE))+IF(ISNA(VLOOKUP(A92,'BL4'!$A:$ZZ,COLUMN(F92),FALSE)),0,VLOOKUP(A92,'BL4'!$A:$ZZ,COLUMN(F92),FALSE))+IF(ISNA(VLOOKUP(A92,'BL5'!$A:$ZZ,COLUMN(F92),FALSE)),0,VLOOKUP(A92,'BL5'!$A:$ZZ,COLUMN(F92),FALSE))+IF(ISNA(VLOOKUP(A92,'BL6'!$A:$ZZ,COLUMN(F92),FALSE)),0,VLOOKUP(A92,'BL6'!$A:$ZZ,COLUMN(F92),FALSE))+IF(ISNA(VLOOKUP(A92,'BL7'!$A:$ZZ,COLUMN(F92),FALSE)),0,VLOOKUP(A92,'BL7'!$A:$ZZ,COLUMN(F92),FALSE))+IF(ISNA(VLOOKUP(A92,'BL8'!$A:$ZZ,COLUMN(F92),FALSE)),0,VLOOKUP(A92,'BL8'!$A:$ZZ,COLUMN(F92),FALSE))+IF(ISNA(VLOOKUP(A92,'BL9'!$A:$ZZ,COLUMN(F92),FALSE)),0,VLOOKUP(A92,'BL9'!$A:$ZZ,COLUMN(F92),FALSE))+IF(ISNA(VLOOKUP(A92,'BL10'!$A:$ZZ,COLUMN(F92),FALSE)),0,VLOOKUP(A92,'BL10'!$A:$ZZ,COLUMN(F92),FALSE))+IF(ISNA(VLOOKUP(A92,'BL11'!$A:$ZZ,COLUMN(F92),FALSE)),0,VLOOKUP(A92,'BL11'!$A:$ZZ,COLUMN(F92),FALSE))+IF(ISNA(VLOOKUP(A92,'BL12'!$A:$ZZ,COLUMN(F92),FALSE)),0,VLOOKUP(A92,'BL12'!$A:$ZZ,COLUMN(F92),FALSE))+IF(ISNA(VLOOKUP(A92,'BL13'!$A:$ZZ,COLUMN(F92),FALSE)),0,VLOOKUP(A92,'BL13'!$A:$ZZ,COLUMN(F92),FALSE))+IF(ISNA(VLOOKUP(A92,'BL14'!$A:$ZZ,COLUMN(F92),FALSE)),0,VLOOKUP(A92,'BL14'!$A:$ZZ,COLUMN(F92),FALSE))+IF(ISNA(VLOOKUP(A92,'BL15'!$A:$ZZ,COLUMN(F92),FALSE)),0,VLOOKUP(A92,'BL15'!$A:$ZZ,COLUMN(F92),FALSE))+IF(ISNA(VLOOKUP(A92,'BL16'!$A:$ZZ,COLUMN(F92),FALSE)),0,VLOOKUP(A92,'BL16'!$A:$ZZ,COLUMN(F92),FALSE))+IF(ISNA(VLOOKUP(A92,'BL17'!$A:$ZZ,COLUMN(F92),FALSE)),0,VLOOKUP(A92,'BL17'!$A:$ZZ,COLUMN(F92),FALSE))+IF(ISNA(VLOOKUP(A92,'BL18'!$A:$ZZ,COLUMN(F92),FALSE)),0,VLOOKUP(A92,'BL18'!$A:$ZZ,COLUMN(F92),FALSE))+IF(ISNA(VLOOKUP(A92,'BL19'!$A:$ZZ,COLUMN(F92),FALSE)),0,VLOOKUP(A92,'BL19'!$A:$ZZ,COLUMN(F92),FALSE))+IF(ISNA(VLOOKUP(A92,'BL20'!$A:$ZZ,COLUMN(F92),FALSE)),0,VLOOKUP(A92,'BL20'!$A:$ZZ,COLUMN(F92),FALSE))+IF(ISNA(VLOOKUP(A92,'BL21'!$A:$ZZ,COLUMN(F92),FALSE)),0,VLOOKUP(A92,'BL21'!$A:$ZZ,COLUMN(F92),FALSE))+IF(ISNA(VLOOKUP(A92,'BL22'!$A:$ZZ,COLUMN(F92),FALSE)),0,VLOOKUP(A92,'BL22'!$A:$ZZ,COLUMN(F92),FALSE))+IF(ISNA(VLOOKUP(A92,'BL23'!$A:$ZZ,COLUMN(F92),FALSE)),0,VLOOKUP(A92,'BL23'!$A:$ZZ,COLUMN(F92),FALSE))+IF(ISNA(VLOOKUP(A92,'BL24'!$A:$ZZ,COLUMN(F92),FALSE)),0,VLOOKUP(A92,'BL24'!$A:$ZZ,COLUMN(F92),FALSE))+IF(ISNA(VLOOKUP(A92,'BL25'!$A:$ZZ,COLUMN(F92),FALSE)),0,VLOOKUP(A92,'BL25'!$A:$ZZ,COLUMN(F92),FALSE))+IF(ISNA(VLOOKUP(A92,'BL26'!$A:$ZZ,COLUMN(F92),FALSE)),0,VLOOKUP(A92,'BL26'!$A:$ZZ,COLUMN(F92),FALSE))+IF(ISNA(VLOOKUP(A92,'BL27'!$A:$ZZ,COLUMN(F92),FALSE)),0,VLOOKUP(A92,'BL27'!$A:$ZZ,COLUMN(F92),FALSE))+IF(ISNA(VLOOKUP(A92,'BL28'!$A:$ZZ,COLUMN(F92),FALSE)),0,VLOOKUP(A92,'BL28'!$A:$ZZ,COLUMN(F92),FALSE))+IF(ISNA(VLOOKUP(A92,'BL29'!$A:$ZZ,COLUMN(F92),FALSE)),0,VLOOKUP(A92,'BL29'!$A:$ZZ,COLUMN(F92),FALSE))+IF(ISNA(VLOOKUP(A92,'BL30'!$A:$ZZ,COLUMN(F92),FALSE)),0,VLOOKUP(A92,'BL30'!$A:$ZZ,COLUMN(F92),FALSE))</f>
        <v>1</v>
      </c>
      <c r="G92" s="20">
        <f>IF(ISNA(VLOOKUP(A92,'BL1'!$A:$ZZ,COLUMN(G92),FALSE)),0,VLOOKUP(A92,'BL1'!$A:$ZZ,COLUMN(G92),FALSE))+IF(ISNA(VLOOKUP(A92,'BL2'!$A:$ZZ,COLUMN(G92),FALSE)),0,VLOOKUP(A92,'BL2'!$A:$ZZ,COLUMN(G92),FALSE))+IF(ISNA(VLOOKUP(A92,'BL3'!$A:$ZZ,COLUMN(G92),FALSE)),0,VLOOKUP(A92,'BL3'!$A:$ZZ,COLUMN(G92),FALSE))+IF(ISNA(VLOOKUP(A92,'BL4'!$A:$ZZ,COLUMN(G92),FALSE)),0,VLOOKUP(A92,'BL4'!$A:$ZZ,COLUMN(G92),FALSE))+IF(ISNA(VLOOKUP(A92,'BL5'!$A:$ZZ,COLUMN(G92),FALSE)),0,VLOOKUP(A92,'BL5'!$A:$ZZ,COLUMN(G92),FALSE))+IF(ISNA(VLOOKUP(A92,'BL6'!$A:$ZZ,COLUMN(G92),FALSE)),0,VLOOKUP(A92,'BL6'!$A:$ZZ,COLUMN(G92),FALSE))+IF(ISNA(VLOOKUP(A92,'BL7'!$A:$ZZ,COLUMN(G92),FALSE)),0,VLOOKUP(A92,'BL7'!$A:$ZZ,COLUMN(G92),FALSE))+IF(ISNA(VLOOKUP(A92,'BL8'!$A:$ZZ,COLUMN(G92),FALSE)),0,VLOOKUP(A92,'BL8'!$A:$ZZ,COLUMN(G92),FALSE))+IF(ISNA(VLOOKUP(A92,'BL9'!$A:$ZZ,COLUMN(G92),FALSE)),0,VLOOKUP(A92,'BL9'!$A:$ZZ,COLUMN(G92),FALSE))+IF(ISNA(VLOOKUP(A92,'BL10'!$A:$ZZ,COLUMN(G92),FALSE)),0,VLOOKUP(A92,'BL10'!$A:$ZZ,COLUMN(G92),FALSE))+IF(ISNA(VLOOKUP(A92,'BL11'!$A:$ZZ,COLUMN(G92),FALSE)),0,VLOOKUP(A92,'BL11'!$A:$ZZ,COLUMN(G92),FALSE))+IF(ISNA(VLOOKUP(A92,'BL12'!$A:$ZZ,COLUMN(G92),FALSE)),0,VLOOKUP(A92,'BL12'!$A:$ZZ,COLUMN(G92),FALSE))+IF(ISNA(VLOOKUP(A92,'BL13'!$A:$ZZ,COLUMN(G92),FALSE)),0,VLOOKUP(A92,'BL13'!$A:$ZZ,COLUMN(G92),FALSE))+IF(ISNA(VLOOKUP(A92,'BL14'!$A:$ZZ,COLUMN(G92),FALSE)),0,VLOOKUP(A92,'BL14'!$A:$ZZ,COLUMN(G92),FALSE))+IF(ISNA(VLOOKUP(A92,'BL15'!$A:$ZZ,COLUMN(G92),FALSE)),0,VLOOKUP(A92,'BL15'!$A:$ZZ,COLUMN(G92),FALSE))+IF(ISNA(VLOOKUP(A92,'BL16'!$A:$ZZ,COLUMN(G92),FALSE)),0,VLOOKUP(A92,'BL16'!$A:$ZZ,COLUMN(G92),FALSE))+IF(ISNA(VLOOKUP(A92,'BL17'!$A:$ZZ,COLUMN(G92),FALSE)),0,VLOOKUP(A92,'BL17'!$A:$ZZ,COLUMN(G92),FALSE))+IF(ISNA(VLOOKUP(A92,'BL18'!$A:$ZZ,COLUMN(G92),FALSE)),0,VLOOKUP(A92,'BL18'!$A:$ZZ,COLUMN(G92),FALSE))+IF(ISNA(VLOOKUP(A92,'BL19'!$A:$ZZ,COLUMN(G92),FALSE)),0,VLOOKUP(A92,'BL19'!$A:$ZZ,COLUMN(G92),FALSE))+IF(ISNA(VLOOKUP(A92,'BL20'!$A:$ZZ,COLUMN(G92),FALSE)),0,VLOOKUP(A92,'BL20'!$A:$ZZ,COLUMN(G92),FALSE))+IF(ISNA(VLOOKUP(A92,'BL21'!$A:$ZZ,COLUMN(G92),FALSE)),0,VLOOKUP(A92,'BL21'!$A:$ZZ,COLUMN(G92),FALSE))+IF(ISNA(VLOOKUP(A92,'BL22'!$A:$ZZ,COLUMN(G92),FALSE)),0,VLOOKUP(A92,'BL22'!$A:$ZZ,COLUMN(G92),FALSE))+IF(ISNA(VLOOKUP(A92,'BL23'!$A:$ZZ,COLUMN(G92),FALSE)),0,VLOOKUP(A92,'BL23'!$A:$ZZ,COLUMN(G92),FALSE))+IF(ISNA(VLOOKUP(A92,'BL24'!$A:$ZZ,COLUMN(G92),FALSE)),0,VLOOKUP(A92,'BL24'!$A:$ZZ,COLUMN(G92),FALSE))+IF(ISNA(VLOOKUP(A92,'BL25'!$A:$ZZ,COLUMN(G92),FALSE)),0,VLOOKUP(A92,'BL25'!$A:$ZZ,COLUMN(G92),FALSE))+IF(ISNA(VLOOKUP(A92,'BL26'!$A:$ZZ,COLUMN(G92),FALSE)),0,VLOOKUP(A92,'BL26'!$A:$ZZ,COLUMN(G92),FALSE))+IF(ISNA(VLOOKUP(A92,'BL27'!$A:$ZZ,COLUMN(G92),FALSE)),0,VLOOKUP(A92,'BL27'!$A:$ZZ,COLUMN(G92),FALSE))+IF(ISNA(VLOOKUP(A92,'BL28'!$A:$ZZ,COLUMN(G92),FALSE)),0,VLOOKUP(A92,'BL28'!$A:$ZZ,COLUMN(G92),FALSE))+IF(ISNA(VLOOKUP(A92,'BL29'!$A:$ZZ,COLUMN(G92),FALSE)),0,VLOOKUP(A92,'BL29'!$A:$ZZ,COLUMN(G92),FALSE))+IF(ISNA(VLOOKUP(A92,'BL30'!$A:$ZZ,COLUMN(G92),FALSE)),0,VLOOKUP(A92,'BL30'!$A:$ZZ,COLUMN(G92),FALSE))</f>
        <v>0</v>
      </c>
      <c r="H92" s="21">
        <f>IF(ISNA(VLOOKUP(A92,'BL1'!$A:$ZZ,COLUMN(H92),FALSE)),0,VLOOKUP(A92,'BL1'!$A:$ZZ,COLUMN(H92),FALSE))+IF(ISNA(VLOOKUP(A92,'BL2'!$A:$ZZ,COLUMN(H92),FALSE)),0,VLOOKUP(A92,'BL2'!$A:$ZZ,COLUMN(H92),FALSE))+IF(ISNA(VLOOKUP(A92,'BL3'!$A:$ZZ,COLUMN(H92),FALSE)),0,VLOOKUP(A92,'BL3'!$A:$ZZ,COLUMN(H92),FALSE))+IF(ISNA(VLOOKUP(A92,'BL4'!$A:$ZZ,COLUMN(H92),FALSE)),0,VLOOKUP(A92,'BL4'!$A:$ZZ,COLUMN(H92),FALSE))+IF(ISNA(VLOOKUP(A92,'BL5'!$A:$ZZ,COLUMN(H92),FALSE)),0,VLOOKUP(A92,'BL5'!$A:$ZZ,COLUMN(H92),FALSE))+IF(ISNA(VLOOKUP(A92,'BL6'!$A:$ZZ,COLUMN(H92),FALSE)),0,VLOOKUP(A92,'BL6'!$A:$ZZ,COLUMN(H92),FALSE))+IF(ISNA(VLOOKUP(A92,'BL7'!$A:$ZZ,COLUMN(H92),FALSE)),0,VLOOKUP(A92,'BL7'!$A:$ZZ,COLUMN(H92),FALSE))+IF(ISNA(VLOOKUP(A92,'BL8'!$A:$ZZ,COLUMN(H92),FALSE)),0,VLOOKUP(A92,'BL8'!$A:$ZZ,COLUMN(H92),FALSE))+IF(ISNA(VLOOKUP(A92,'BL9'!$A:$ZZ,COLUMN(H92),FALSE)),0,VLOOKUP(A92,'BL9'!$A:$ZZ,COLUMN(H92),FALSE))+IF(ISNA(VLOOKUP(A92,'BL10'!$A:$ZZ,COLUMN(H92),FALSE)),0,VLOOKUP(A92,'BL10'!$A:$ZZ,COLUMN(H92),FALSE))+IF(ISNA(VLOOKUP(A92,'BL11'!$A:$ZZ,COLUMN(H92),FALSE)),0,VLOOKUP(A92,'BL11'!$A:$ZZ,COLUMN(H92),FALSE))+IF(ISNA(VLOOKUP(A92,'BL12'!$A:$ZZ,COLUMN(H92),FALSE)),0,VLOOKUP(A92,'BL12'!$A:$ZZ,COLUMN(H92),FALSE))+IF(ISNA(VLOOKUP(A92,'BL13'!$A:$ZZ,COLUMN(H92),FALSE)),0,VLOOKUP(A92,'BL13'!$A:$ZZ,COLUMN(H92),FALSE))+IF(ISNA(VLOOKUP(A92,'BL14'!$A:$ZZ,COLUMN(H92),FALSE)),0,VLOOKUP(A92,'BL14'!$A:$ZZ,COLUMN(H92),FALSE))+IF(ISNA(VLOOKUP(A92,'BL15'!$A:$ZZ,COLUMN(H92),FALSE)),0,VLOOKUP(A92,'BL15'!$A:$ZZ,COLUMN(H92),FALSE))+IF(ISNA(VLOOKUP(A92,'BL16'!$A:$ZZ,COLUMN(H92),FALSE)),0,VLOOKUP(A92,'BL16'!$A:$ZZ,COLUMN(H92),FALSE))+IF(ISNA(VLOOKUP(A92,'BL17'!$A:$ZZ,COLUMN(H92),FALSE)),0,VLOOKUP(A92,'BL17'!$A:$ZZ,COLUMN(H92),FALSE))+IF(ISNA(VLOOKUP(A92,'BL18'!$A:$ZZ,COLUMN(H92),FALSE)),0,VLOOKUP(A92,'BL18'!$A:$ZZ,COLUMN(H92),FALSE))+IF(ISNA(VLOOKUP(A92,'BL19'!$A:$ZZ,COLUMN(H92),FALSE)),0,VLOOKUP(A92,'BL19'!$A:$ZZ,COLUMN(H92),FALSE))+IF(ISNA(VLOOKUP(A92,'BL20'!$A:$ZZ,COLUMN(H92),FALSE)),0,VLOOKUP(A92,'BL20'!$A:$ZZ,COLUMN(H92),FALSE))+IF(ISNA(VLOOKUP(A92,'BL21'!$A:$ZZ,COLUMN(H92),FALSE)),0,VLOOKUP(A92,'BL21'!$A:$ZZ,COLUMN(H92),FALSE))+IF(ISNA(VLOOKUP(A92,'BL22'!$A:$ZZ,COLUMN(H92),FALSE)),0,VLOOKUP(A92,'BL22'!$A:$ZZ,COLUMN(H92),FALSE))+IF(ISNA(VLOOKUP(A92,'BL23'!$A:$ZZ,COLUMN(H92),FALSE)),0,VLOOKUP(A92,'BL23'!$A:$ZZ,COLUMN(H92),FALSE))+IF(ISNA(VLOOKUP(A92,'BL24'!$A:$ZZ,COLUMN(H92),FALSE)),0,VLOOKUP(A92,'BL24'!$A:$ZZ,COLUMN(H92),FALSE))+IF(ISNA(VLOOKUP(A92,'BL25'!$A:$ZZ,COLUMN(H92),FALSE)),0,VLOOKUP(A92,'BL25'!$A:$ZZ,COLUMN(H92),FALSE))+IF(ISNA(VLOOKUP(A92,'BL26'!$A:$ZZ,COLUMN(H92),FALSE)),0,VLOOKUP(A92,'BL26'!$A:$ZZ,COLUMN(H92),FALSE))+IF(ISNA(VLOOKUP(A92,'BL27'!$A:$ZZ,COLUMN(H92),FALSE)),0,VLOOKUP(A92,'BL27'!$A:$ZZ,COLUMN(H92),FALSE))+IF(ISNA(VLOOKUP(A92,'BL28'!$A:$ZZ,COLUMN(H92),FALSE)),0,VLOOKUP(A92,'BL28'!$A:$ZZ,COLUMN(H92),FALSE))+IF(ISNA(VLOOKUP(A92,'BL29'!$A:$ZZ,COLUMN(H92),FALSE)),0,VLOOKUP(A92,'BL29'!$A:$ZZ,COLUMN(H92),FALSE))+IF(ISNA(VLOOKUP(A92,'BL30'!$A:$ZZ,COLUMN(H92),FALSE)),0,VLOOKUP(A92,'BL30'!$A:$ZZ,COLUMN(H92),FALSE))</f>
        <v>0</v>
      </c>
      <c r="I92" s="22">
        <f>IF(ISNA(VLOOKUP(A92,'BL1'!$A:$ZZ,COLUMN(I92),FALSE)),0,VLOOKUP(A92,'BL1'!$A:$ZZ,COLUMN(I92),FALSE))+IF(ISNA(VLOOKUP(A92,'BL2'!$A:$ZZ,COLUMN(I92),FALSE)),0,VLOOKUP(A92,'BL2'!$A:$ZZ,COLUMN(I92),FALSE))+IF(ISNA(VLOOKUP(A92,'BL3'!$A:$ZZ,COLUMN(I92),FALSE)),0,VLOOKUP(A92,'BL3'!$A:$ZZ,COLUMN(I92),FALSE))+IF(ISNA(VLOOKUP(A92,'BL4'!$A:$ZZ,COLUMN(I92),FALSE)),0,VLOOKUP(A92,'BL4'!$A:$ZZ,COLUMN(I92),FALSE))+IF(ISNA(VLOOKUP(A92,'BL5'!$A:$ZZ,COLUMN(I92),FALSE)),0,VLOOKUP(A92,'BL5'!$A:$ZZ,COLUMN(I92),FALSE))+IF(ISNA(VLOOKUP(A92,'BL6'!$A:$ZZ,COLUMN(I92),FALSE)),0,VLOOKUP(A92,'BL6'!$A:$ZZ,COLUMN(I92),FALSE))+IF(ISNA(VLOOKUP(A92,'BL7'!$A:$ZZ,COLUMN(I92),FALSE)),0,VLOOKUP(A92,'BL7'!$A:$ZZ,COLUMN(I92),FALSE))+IF(ISNA(VLOOKUP(A92,'BL8'!$A:$ZZ,COLUMN(I92),FALSE)),0,VLOOKUP(A92,'BL8'!$A:$ZZ,COLUMN(I92),FALSE))+IF(ISNA(VLOOKUP(A92,'BL9'!$A:$ZZ,COLUMN(I92),FALSE)),0,VLOOKUP(A92,'BL9'!$A:$ZZ,COLUMN(I92),FALSE))+IF(ISNA(VLOOKUP(A92,'BL10'!$A:$ZZ,COLUMN(I92),FALSE)),0,VLOOKUP(A92,'BL10'!$A:$ZZ,COLUMN(I92),FALSE))+IF(ISNA(VLOOKUP(A92,'BL11'!$A:$ZZ,COLUMN(I92),FALSE)),0,VLOOKUP(A92,'BL11'!$A:$ZZ,COLUMN(I92),FALSE))+IF(ISNA(VLOOKUP(A92,'BL12'!$A:$ZZ,COLUMN(I92),FALSE)),0,VLOOKUP(A92,'BL12'!$A:$ZZ,COLUMN(I92),FALSE))+IF(ISNA(VLOOKUP(A92,'BL13'!$A:$ZZ,COLUMN(I92),FALSE)),0,VLOOKUP(A92,'BL13'!$A:$ZZ,COLUMN(I92),FALSE))+IF(ISNA(VLOOKUP(A92,'BL14'!$A:$ZZ,COLUMN(I92),FALSE)),0,VLOOKUP(A92,'BL14'!$A:$ZZ,COLUMN(I92),FALSE))+IF(ISNA(VLOOKUP(A92,'BL15'!$A:$ZZ,COLUMN(I92),FALSE)),0,VLOOKUP(A92,'BL15'!$A:$ZZ,COLUMN(I92),FALSE))+IF(ISNA(VLOOKUP(A92,'BL16'!$A:$ZZ,COLUMN(I92),FALSE)),0,VLOOKUP(A92,'BL16'!$A:$ZZ,COLUMN(I92),FALSE))+IF(ISNA(VLOOKUP(A92,'BL17'!$A:$ZZ,COLUMN(I92),FALSE)),0,VLOOKUP(A92,'BL17'!$A:$ZZ,COLUMN(I92),FALSE))+IF(ISNA(VLOOKUP(A92,'BL18'!$A:$ZZ,COLUMN(I92),FALSE)),0,VLOOKUP(A92,'BL18'!$A:$ZZ,COLUMN(I92),FALSE))+IF(ISNA(VLOOKUP(A92,'BL19'!$A:$ZZ,COLUMN(I92),FALSE)),0,VLOOKUP(A92,'BL19'!$A:$ZZ,COLUMN(I92),FALSE))+IF(ISNA(VLOOKUP(A92,'BL20'!$A:$ZZ,COLUMN(I92),FALSE)),0,VLOOKUP(A92,'BL20'!$A:$ZZ,COLUMN(I92),FALSE))+IF(ISNA(VLOOKUP(A92,'BL21'!$A:$ZZ,COLUMN(I92),FALSE)),0,VLOOKUP(A92,'BL21'!$A:$ZZ,COLUMN(I92),FALSE))+IF(ISNA(VLOOKUP(A92,'BL22'!$A:$ZZ,COLUMN(I92),FALSE)),0,VLOOKUP(A92,'BL22'!$A:$ZZ,COLUMN(I92),FALSE))+IF(ISNA(VLOOKUP(A92,'BL23'!$A:$ZZ,COLUMN(I92),FALSE)),0,VLOOKUP(A92,'BL23'!$A:$ZZ,COLUMN(I92),FALSE))+IF(ISNA(VLOOKUP(A92,'BL24'!$A:$ZZ,COLUMN(I92),FALSE)),0,VLOOKUP(A92,'BL24'!$A:$ZZ,COLUMN(I92),FALSE))+IF(ISNA(VLOOKUP(A92,'BL25'!$A:$ZZ,COLUMN(I92),FALSE)),0,VLOOKUP(A92,'BL25'!$A:$ZZ,COLUMN(I92),FALSE))+IF(ISNA(VLOOKUP(A92,'BL26'!$A:$ZZ,COLUMN(I92),FALSE)),0,VLOOKUP(A92,'BL26'!$A:$ZZ,COLUMN(I92),FALSE))+IF(ISNA(VLOOKUP(A92,'BL27'!$A:$ZZ,COLUMN(I92),FALSE)),0,VLOOKUP(A92,'BL27'!$A:$ZZ,COLUMN(I92),FALSE))+IF(ISNA(VLOOKUP(A92,'BL28'!$A:$ZZ,COLUMN(I92),FALSE)),0,VLOOKUP(A92,'BL28'!$A:$ZZ,COLUMN(I92),FALSE))+IF(ISNA(VLOOKUP(A92,'BL29'!$A:$ZZ,COLUMN(I92),FALSE)),0,VLOOKUP(A92,'BL29'!$A:$ZZ,COLUMN(I92),FALSE))+IF(ISNA(VLOOKUP(A92,'BL30'!$A:$ZZ,COLUMN(I92),FALSE)),0,VLOOKUP(A92,'BL30'!$A:$ZZ,COLUMN(I92),FALSE))</f>
        <v>0</v>
      </c>
      <c r="J92" s="23">
        <f>IF(ISNA(VLOOKUP(A92,'BL1'!$A:$ZZ,COLUMN(J92),FALSE)),0,VLOOKUP(A92,'BL1'!$A:$ZZ,COLUMN(J92),FALSE))+IF(ISNA(VLOOKUP(A92,'BL2'!$A:$ZZ,COLUMN(J92),FALSE)),0,VLOOKUP(A92,'BL2'!$A:$ZZ,COLUMN(J92),FALSE))+IF(ISNA(VLOOKUP(A92,'BL3'!$A:$ZZ,COLUMN(J92),FALSE)),0,VLOOKUP(A92,'BL3'!$A:$ZZ,COLUMN(J92),FALSE))+IF(ISNA(VLOOKUP(A92,'BL4'!$A:$ZZ,COLUMN(J92),FALSE)),0,VLOOKUP(A92,'BL4'!$A:$ZZ,COLUMN(J92),FALSE))+IF(ISNA(VLOOKUP(A92,'BL5'!$A:$ZZ,COLUMN(J92),FALSE)),0,VLOOKUP(A92,'BL5'!$A:$ZZ,COLUMN(J92),FALSE))+IF(ISNA(VLOOKUP(A92,'BL6'!$A:$ZZ,COLUMN(J92),FALSE)),0,VLOOKUP(A92,'BL6'!$A:$ZZ,COLUMN(J92),FALSE))+IF(ISNA(VLOOKUP(A92,'BL7'!$A:$ZZ,COLUMN(J92),FALSE)),0,VLOOKUP(A92,'BL7'!$A:$ZZ,COLUMN(J92),FALSE))+IF(ISNA(VLOOKUP(A92,'BL8'!$A:$ZZ,COLUMN(J92),FALSE)),0,VLOOKUP(A92,'BL8'!$A:$ZZ,COLUMN(J92),FALSE))+IF(ISNA(VLOOKUP(A92,'BL9'!$A:$ZZ,COLUMN(J92),FALSE)),0,VLOOKUP(A92,'BL9'!$A:$ZZ,COLUMN(J92),FALSE))+IF(ISNA(VLOOKUP(A92,'BL10'!$A:$ZZ,COLUMN(J92),FALSE)),0,VLOOKUP(A92,'BL10'!$A:$ZZ,COLUMN(J92),FALSE))+IF(ISNA(VLOOKUP(A92,'BL11'!$A:$ZZ,COLUMN(J92),FALSE)),0,VLOOKUP(A92,'BL11'!$A:$ZZ,COLUMN(J92),FALSE))+IF(ISNA(VLOOKUP(A92,'BL12'!$A:$ZZ,COLUMN(J92),FALSE)),0,VLOOKUP(A92,'BL12'!$A:$ZZ,COLUMN(J92),FALSE))+IF(ISNA(VLOOKUP(A92,'BL13'!$A:$ZZ,COLUMN(J92),FALSE)),0,VLOOKUP(A92,'BL13'!$A:$ZZ,COLUMN(J92),FALSE))+IF(ISNA(VLOOKUP(A92,'BL14'!$A:$ZZ,COLUMN(J92),FALSE)),0,VLOOKUP(A92,'BL14'!$A:$ZZ,COLUMN(J92),FALSE))+IF(ISNA(VLOOKUP(A92,'BL15'!$A:$ZZ,COLUMN(J92),FALSE)),0,VLOOKUP(A92,'BL15'!$A:$ZZ,COLUMN(J92),FALSE))+IF(ISNA(VLOOKUP(A92,'BL16'!$A:$ZZ,COLUMN(J92),FALSE)),0,VLOOKUP(A92,'BL16'!$A:$ZZ,COLUMN(J92),FALSE))+IF(ISNA(VLOOKUP(A92,'BL17'!$A:$ZZ,COLUMN(J92),FALSE)),0,VLOOKUP(A92,'BL17'!$A:$ZZ,COLUMN(J92),FALSE))+IF(ISNA(VLOOKUP(A92,'BL18'!$A:$ZZ,COLUMN(J92),FALSE)),0,VLOOKUP(A92,'BL18'!$A:$ZZ,COLUMN(J92),FALSE))+IF(ISNA(VLOOKUP(A92,'BL19'!$A:$ZZ,COLUMN(J92),FALSE)),0,VLOOKUP(A92,'BL19'!$A:$ZZ,COLUMN(J92),FALSE))+IF(ISNA(VLOOKUP(A92,'BL20'!$A:$ZZ,COLUMN(J92),FALSE)),0,VLOOKUP(A92,'BL20'!$A:$ZZ,COLUMN(J92),FALSE))+IF(ISNA(VLOOKUP(A92,'BL21'!$A:$ZZ,COLUMN(J92),FALSE)),0,VLOOKUP(A92,'BL21'!$A:$ZZ,COLUMN(J92),FALSE))+IF(ISNA(VLOOKUP(A92,'BL22'!$A:$ZZ,COLUMN(J92),FALSE)),0,VLOOKUP(A92,'BL22'!$A:$ZZ,COLUMN(J92),FALSE))+IF(ISNA(VLOOKUP(A92,'BL23'!$A:$ZZ,COLUMN(J92),FALSE)),0,VLOOKUP(A92,'BL23'!$A:$ZZ,COLUMN(J92),FALSE))+IF(ISNA(VLOOKUP(A92,'BL24'!$A:$ZZ,COLUMN(J92),FALSE)),0,VLOOKUP(A92,'BL24'!$A:$ZZ,COLUMN(J92),FALSE))+IF(ISNA(VLOOKUP(A92,'BL25'!$A:$ZZ,COLUMN(J92),FALSE)),0,VLOOKUP(A92,'BL25'!$A:$ZZ,COLUMN(J92),FALSE))+IF(ISNA(VLOOKUP(A92,'BL26'!$A:$ZZ,COLUMN(J92),FALSE)),0,VLOOKUP(A92,'BL26'!$A:$ZZ,COLUMN(J92),FALSE))+IF(ISNA(VLOOKUP(A92,'BL27'!$A:$ZZ,COLUMN(J92),FALSE)),0,VLOOKUP(A92,'BL27'!$A:$ZZ,COLUMN(J92),FALSE))+IF(ISNA(VLOOKUP(A92,'BL28'!$A:$ZZ,COLUMN(J92),FALSE)),0,VLOOKUP(A92,'BL28'!$A:$ZZ,COLUMN(J92),FALSE))+IF(ISNA(VLOOKUP(A92,'BL29'!$A:$ZZ,COLUMN(J92),FALSE)),0,VLOOKUP(A92,'BL29'!$A:$ZZ,COLUMN(J92),FALSE))+IF(ISNA(VLOOKUP(A92,'BL30'!$A:$ZZ,COLUMN(J92),FALSE)),0,VLOOKUP(A92,'BL30'!$A:$ZZ,COLUMN(J92),FALSE))</f>
        <v>0</v>
      </c>
      <c r="K92" s="24">
        <f>IF(ISNA(VLOOKUP(A92,'BL1'!$A:$ZZ,COLUMN(K92),FALSE)),0,VLOOKUP(A92,'BL1'!$A:$ZZ,COLUMN(K92),FALSE))+IF(ISNA(VLOOKUP(A92,'BL2'!$A:$ZZ,COLUMN(K92),FALSE)),0,VLOOKUP(A92,'BL2'!$A:$ZZ,COLUMN(K92),FALSE))+IF(ISNA(VLOOKUP(A92,'BL3'!$A:$ZZ,COLUMN(K92),FALSE)),0,VLOOKUP(A92,'BL3'!$A:$ZZ,COLUMN(K92),FALSE))+IF(ISNA(VLOOKUP(A92,'BL4'!$A:$ZZ,COLUMN(K92),FALSE)),0,VLOOKUP(A92,'BL4'!$A:$ZZ,COLUMN(K92),FALSE))+IF(ISNA(VLOOKUP(A92,'BL5'!$A:$ZZ,COLUMN(K92),FALSE)),0,VLOOKUP(A92,'BL5'!$A:$ZZ,COLUMN(K92),FALSE))+IF(ISNA(VLOOKUP(A92,'BL6'!$A:$ZZ,COLUMN(K92),FALSE)),0,VLOOKUP(A92,'BL6'!$A:$ZZ,COLUMN(K92),FALSE))+IF(ISNA(VLOOKUP(A92,'BL7'!$A:$ZZ,COLUMN(K92),FALSE)),0,VLOOKUP(A92,'BL7'!$A:$ZZ,COLUMN(K92),FALSE))+IF(ISNA(VLOOKUP(A92,'BL8'!$A:$ZZ,COLUMN(K92),FALSE)),0,VLOOKUP(A92,'BL8'!$A:$ZZ,COLUMN(K92),FALSE))+IF(ISNA(VLOOKUP(A92,'BL9'!$A:$ZZ,COLUMN(K92),FALSE)),0,VLOOKUP(A92,'BL9'!$A:$ZZ,COLUMN(K92),FALSE))+IF(ISNA(VLOOKUP(A92,'BL10'!$A:$ZZ,COLUMN(K92),FALSE)),0,VLOOKUP(A92,'BL10'!$A:$ZZ,COLUMN(K92),FALSE))+IF(ISNA(VLOOKUP(A92,'BL11'!$A:$ZZ,COLUMN(K92),FALSE)),0,VLOOKUP(A92,'BL11'!$A:$ZZ,COLUMN(K92),FALSE))+IF(ISNA(VLOOKUP(A92,'BL12'!$A:$ZZ,COLUMN(K92),FALSE)),0,VLOOKUP(A92,'BL12'!$A:$ZZ,COLUMN(K92),FALSE))+IF(ISNA(VLOOKUP(A92,'BL13'!$A:$ZZ,COLUMN(K92),FALSE)),0,VLOOKUP(A92,'BL13'!$A:$ZZ,COLUMN(K92),FALSE))+IF(ISNA(VLOOKUP(A92,'BL14'!$A:$ZZ,COLUMN(K92),FALSE)),0,VLOOKUP(A92,'BL14'!$A:$ZZ,COLUMN(K92),FALSE))+IF(ISNA(VLOOKUP(A92,'BL15'!$A:$ZZ,COLUMN(K92),FALSE)),0,VLOOKUP(A92,'BL15'!$A:$ZZ,COLUMN(K92),FALSE))+IF(ISNA(VLOOKUP(A92,'BL16'!$A:$ZZ,COLUMN(K92),FALSE)),0,VLOOKUP(A92,'BL16'!$A:$ZZ,COLUMN(K92),FALSE))+IF(ISNA(VLOOKUP(A92,'BL17'!$A:$ZZ,COLUMN(K92),FALSE)),0,VLOOKUP(A92,'BL17'!$A:$ZZ,COLUMN(K92),FALSE))+IF(ISNA(VLOOKUP(A92,'BL18'!$A:$ZZ,COLUMN(K92),FALSE)),0,VLOOKUP(A92,'BL18'!$A:$ZZ,COLUMN(K92),FALSE))+IF(ISNA(VLOOKUP(A92,'BL19'!$A:$ZZ,COLUMN(K92),FALSE)),0,VLOOKUP(A92,'BL19'!$A:$ZZ,COLUMN(K92),FALSE))+IF(ISNA(VLOOKUP(A92,'BL20'!$A:$ZZ,COLUMN(K92),FALSE)),0,VLOOKUP(A92,'BL20'!$A:$ZZ,COLUMN(K92),FALSE))+IF(ISNA(VLOOKUP(A92,'BL21'!$A:$ZZ,COLUMN(K92),FALSE)),0,VLOOKUP(A92,'BL21'!$A:$ZZ,COLUMN(K92),FALSE))+IF(ISNA(VLOOKUP(A92,'BL22'!$A:$ZZ,COLUMN(K92),FALSE)),0,VLOOKUP(A92,'BL22'!$A:$ZZ,COLUMN(K92),FALSE))+IF(ISNA(VLOOKUP(A92,'BL23'!$A:$ZZ,COLUMN(K92),FALSE)),0,VLOOKUP(A92,'BL23'!$A:$ZZ,COLUMN(K92),FALSE))+IF(ISNA(VLOOKUP(A92,'BL24'!$A:$ZZ,COLUMN(K92),FALSE)),0,VLOOKUP(A92,'BL24'!$A:$ZZ,COLUMN(K92),FALSE))+IF(ISNA(VLOOKUP(A92,'BL25'!$A:$ZZ,COLUMN(K92),FALSE)),0,VLOOKUP(A92,'BL25'!$A:$ZZ,COLUMN(K92),FALSE))+IF(ISNA(VLOOKUP(A92,'BL26'!$A:$ZZ,COLUMN(K92),FALSE)),0,VLOOKUP(A92,'BL26'!$A:$ZZ,COLUMN(K92),FALSE))+IF(ISNA(VLOOKUP(A92,'BL27'!$A:$ZZ,COLUMN(K92),FALSE)),0,VLOOKUP(A92,'BL27'!$A:$ZZ,COLUMN(K92),FALSE))+IF(ISNA(VLOOKUP(A92,'BL28'!$A:$ZZ,COLUMN(K92),FALSE)),0,VLOOKUP(A92,'BL28'!$A:$ZZ,COLUMN(K92),FALSE))+IF(ISNA(VLOOKUP(A92,'BL29'!$A:$ZZ,COLUMN(K92),FALSE)),0,VLOOKUP(A92,'BL29'!$A:$ZZ,COLUMN(K92),FALSE))+IF(ISNA(VLOOKUP(A92,'BL30'!$A:$ZZ,COLUMN(K92),FALSE)),0,VLOOKUP(A92,'BL30'!$A:$ZZ,COLUMN(K92),FALSE))</f>
        <v>0</v>
      </c>
      <c r="L92" s="29">
        <f>IF(ISNA(VLOOKUP(A92,'BL1'!$A:$ZZ,COLUMN(L92),FALSE)),0,VLOOKUP(A92,'BL1'!$A:$ZZ,COLUMN(L92),FALSE))+IF(ISNA(VLOOKUP(A92,'BL2'!$A:$ZZ,COLUMN(L92),FALSE)),0,VLOOKUP(A92,'BL2'!$A:$ZZ,COLUMN(L92),FALSE))+IF(ISNA(VLOOKUP(A92,'BL3'!$A:$ZZ,COLUMN(L92),FALSE)),0,VLOOKUP(A92,'BL3'!$A:$ZZ,COLUMN(L92),FALSE))+IF(ISNA(VLOOKUP(A92,'BL4'!$A:$ZZ,COLUMN(L92),FALSE)),0,VLOOKUP(A92,'BL4'!$A:$ZZ,COLUMN(L92),FALSE))+IF(ISNA(VLOOKUP(A92,'BL5'!$A:$ZZ,COLUMN(L92),FALSE)),0,VLOOKUP(A92,'BL5'!$A:$ZZ,COLUMN(L92),FALSE))+IF(ISNA(VLOOKUP(A92,'BL6'!$A:$ZZ,COLUMN(L92),FALSE)),0,VLOOKUP(A92,'BL6'!$A:$ZZ,COLUMN(L92),FALSE))+IF(ISNA(VLOOKUP(A92,'BL7'!$A:$ZZ,COLUMN(L92),FALSE)),0,VLOOKUP(A92,'BL7'!$A:$ZZ,COLUMN(L92),FALSE))+IF(ISNA(VLOOKUP(A92,'BL8'!$A:$ZZ,COLUMN(L92),FALSE)),0,VLOOKUP(A92,'BL8'!$A:$ZZ,COLUMN(L92),FALSE))+IF(ISNA(VLOOKUP(A92,'BL9'!$A:$ZZ,COLUMN(L92),FALSE)),0,VLOOKUP(A92,'BL9'!$A:$ZZ,COLUMN(L92),FALSE))+IF(ISNA(VLOOKUP(A92,'BL10'!$A:$ZZ,COLUMN(L92),FALSE)),0,VLOOKUP(A92,'BL10'!$A:$ZZ,COLUMN(L92),FALSE))+IF(ISNA(VLOOKUP(A92,'BL11'!$A:$ZZ,COLUMN(L92),FALSE)),0,VLOOKUP(A92,'BL11'!$A:$ZZ,COLUMN(L92),FALSE))+IF(ISNA(VLOOKUP(A92,'BL12'!$A:$ZZ,COLUMN(L92),FALSE)),0,VLOOKUP(A92,'BL12'!$A:$ZZ,COLUMN(L92),FALSE))+IF(ISNA(VLOOKUP(A92,'BL13'!$A:$ZZ,COLUMN(L92),FALSE)),0,VLOOKUP(A92,'BL13'!$A:$ZZ,COLUMN(L92),FALSE))+IF(ISNA(VLOOKUP(A92,'BL14'!$A:$ZZ,COLUMN(L92),FALSE)),0,VLOOKUP(A92,'BL14'!$A:$ZZ,COLUMN(L92),FALSE))+IF(ISNA(VLOOKUP(A92,'BL15'!$A:$ZZ,COLUMN(L92),FALSE)),0,VLOOKUP(A92,'BL15'!$A:$ZZ,COLUMN(L92),FALSE))+IF(ISNA(VLOOKUP(A92,'BL16'!$A:$ZZ,COLUMN(L92),FALSE)),0,VLOOKUP(A92,'BL16'!$A:$ZZ,COLUMN(L92),FALSE))+IF(ISNA(VLOOKUP(A92,'BL17'!$A:$ZZ,COLUMN(L92),FALSE)),0,VLOOKUP(A92,'BL17'!$A:$ZZ,COLUMN(L92),FALSE))+IF(ISNA(VLOOKUP(A92,'BL18'!$A:$ZZ,COLUMN(L92),FALSE)),0,VLOOKUP(A92,'BL18'!$A:$ZZ,COLUMN(L92),FALSE))+IF(ISNA(VLOOKUP(A92,'BL19'!$A:$ZZ,COLUMN(L92),FALSE)),0,VLOOKUP(A92,'BL19'!$A:$ZZ,COLUMN(L92),FALSE))+IF(ISNA(VLOOKUP(A92,'BL20'!$A:$ZZ,COLUMN(L92),FALSE)),0,VLOOKUP(A92,'BL20'!$A:$ZZ,COLUMN(L92),FALSE))+IF(ISNA(VLOOKUP(A92,'BL21'!$A:$ZZ,COLUMN(L92),FALSE)),0,VLOOKUP(A92,'BL21'!$A:$ZZ,COLUMN(L92),FALSE))+IF(ISNA(VLOOKUP(A92,'BL22'!$A:$ZZ,COLUMN(L92),FALSE)),0,VLOOKUP(A92,'BL22'!$A:$ZZ,COLUMN(L92),FALSE))+IF(ISNA(VLOOKUP(A92,'BL23'!$A:$ZZ,COLUMN(L92),FALSE)),0,VLOOKUP(A92,'BL23'!$A:$ZZ,COLUMN(L92),FALSE))+IF(ISNA(VLOOKUP(A92,'BL24'!$A:$ZZ,COLUMN(L92),FALSE)),0,VLOOKUP(A92,'BL24'!$A:$ZZ,COLUMN(L92),FALSE))+IF(ISNA(VLOOKUP(A92,'BL25'!$A:$ZZ,COLUMN(L92),FALSE)),0,VLOOKUP(A92,'BL25'!$A:$ZZ,COLUMN(L92),FALSE))+IF(ISNA(VLOOKUP(A92,'BL26'!$A:$ZZ,COLUMN(L92),FALSE)),0,VLOOKUP(A92,'BL26'!$A:$ZZ,COLUMN(L92),FALSE))+IF(ISNA(VLOOKUP(A92,'BL27'!$A:$ZZ,COLUMN(L92),FALSE)),0,VLOOKUP(A92,'BL27'!$A:$ZZ,COLUMN(L92),FALSE))+IF(ISNA(VLOOKUP(A92,'BL28'!$A:$ZZ,COLUMN(L92),FALSE)),0,VLOOKUP(A92,'BL28'!$A:$ZZ,COLUMN(L92),FALSE))+IF(ISNA(VLOOKUP(A92,'BL29'!$A:$ZZ,COLUMN(L92),FALSE)),0,VLOOKUP(A92,'BL29'!$A:$ZZ,COLUMN(L92),FALSE))+IF(ISNA(VLOOKUP(A92,'BL30'!$A:$ZZ,COLUMN(L92),FALSE)),0,VLOOKUP(A92,'BL30'!$A:$ZZ,COLUMN(L92),FALSE))</f>
        <v>0</v>
      </c>
      <c r="M92" s="28">
        <f>IF(ISNA(VLOOKUP(A92,'BL1'!$A:$ZZ,COLUMN(M92),FALSE)),0,VLOOKUP(A92,'BL1'!$A:$ZZ,COLUMN(M92),FALSE))+IF(ISNA(VLOOKUP(A92,'BL2'!$A:$ZZ,COLUMN(M92),FALSE)),0,VLOOKUP(A92,'BL2'!$A:$ZZ,COLUMN(M92),FALSE))+IF(ISNA(VLOOKUP(A92,'BL3'!$A:$ZZ,COLUMN(M92),FALSE)),0,VLOOKUP(A92,'BL3'!$A:$ZZ,COLUMN(M92),FALSE))+IF(ISNA(VLOOKUP(A92,'BL4'!$A:$ZZ,COLUMN(M92),FALSE)),0,VLOOKUP(A92,'BL4'!$A:$ZZ,COLUMN(M92),FALSE))+IF(ISNA(VLOOKUP(A92,'BL5'!$A:$ZZ,COLUMN(M92),FALSE)),0,VLOOKUP(A92,'BL5'!$A:$ZZ,COLUMN(M92),FALSE))+IF(ISNA(VLOOKUP(A92,'BL6'!$A:$ZZ,COLUMN(M92),FALSE)),0,VLOOKUP(A92,'BL6'!$A:$ZZ,COLUMN(M92),FALSE))+IF(ISNA(VLOOKUP(A92,'BL7'!$A:$ZZ,COLUMN(M92),FALSE)),0,VLOOKUP(A92,'BL7'!$A:$ZZ,COLUMN(M92),FALSE))+IF(ISNA(VLOOKUP(A92,'BL8'!$A:$ZZ,COLUMN(M92),FALSE)),0,VLOOKUP(A92,'BL8'!$A:$ZZ,COLUMN(M92),FALSE))+IF(ISNA(VLOOKUP(A92,'BL9'!$A:$ZZ,COLUMN(M92),FALSE)),0,VLOOKUP(A92,'BL9'!$A:$ZZ,COLUMN(M92),FALSE))+IF(ISNA(VLOOKUP(A92,'BL10'!$A:$ZZ,COLUMN(M92),FALSE)),0,VLOOKUP(A92,'BL10'!$A:$ZZ,COLUMN(M92),FALSE))+IF(ISNA(VLOOKUP(A92,'BL11'!$A:$ZZ,COLUMN(M92),FALSE)),0,VLOOKUP(A92,'BL11'!$A:$ZZ,COLUMN(M92),FALSE))+IF(ISNA(VLOOKUP(A92,'BL12'!$A:$ZZ,COLUMN(M92),FALSE)),0,VLOOKUP(A92,'BL12'!$A:$ZZ,COLUMN(M92),FALSE))+IF(ISNA(VLOOKUP(A92,'BL13'!$A:$ZZ,COLUMN(M92),FALSE)),0,VLOOKUP(A92,'BL13'!$A:$ZZ,COLUMN(M92),FALSE))+IF(ISNA(VLOOKUP(A92,'BL14'!$A:$ZZ,COLUMN(M92),FALSE)),0,VLOOKUP(A92,'BL14'!$A:$ZZ,COLUMN(M92),FALSE))+IF(ISNA(VLOOKUP(A92,'BL15'!$A:$ZZ,COLUMN(M92),FALSE)),0,VLOOKUP(A92,'BL15'!$A:$ZZ,COLUMN(M92),FALSE))+IF(ISNA(VLOOKUP(A92,'BL16'!$A:$ZZ,COLUMN(M92),FALSE)),0,VLOOKUP(A92,'BL16'!$A:$ZZ,COLUMN(M92),FALSE))+IF(ISNA(VLOOKUP(A92,'BL17'!$A:$ZZ,COLUMN(M92),FALSE)),0,VLOOKUP(A92,'BL17'!$A:$ZZ,COLUMN(M92),FALSE))+IF(ISNA(VLOOKUP(A92,'BL18'!$A:$ZZ,COLUMN(M92),FALSE)),0,VLOOKUP(A92,'BL18'!$A:$ZZ,COLUMN(M92),FALSE))+IF(ISNA(VLOOKUP(A92,'BL19'!$A:$ZZ,COLUMN(M92),FALSE)),0,VLOOKUP(A92,'BL19'!$A:$ZZ,COLUMN(M92),FALSE))+IF(ISNA(VLOOKUP(A92,'BL20'!$A:$ZZ,COLUMN(M92),FALSE)),0,VLOOKUP(A92,'BL20'!$A:$ZZ,COLUMN(M92),FALSE))+IF(ISNA(VLOOKUP(A92,'BL21'!$A:$ZZ,COLUMN(M92),FALSE)),0,VLOOKUP(A92,'BL21'!$A:$ZZ,COLUMN(M92),FALSE))+IF(ISNA(VLOOKUP(A92,'BL22'!$A:$ZZ,COLUMN(M92),FALSE)),0,VLOOKUP(A92,'BL22'!$A:$ZZ,COLUMN(M92),FALSE))+IF(ISNA(VLOOKUP(A92,'BL23'!$A:$ZZ,COLUMN(M92),FALSE)),0,VLOOKUP(A92,'BL23'!$A:$ZZ,COLUMN(M92),FALSE))+IF(ISNA(VLOOKUP(A92,'BL24'!$A:$ZZ,COLUMN(M92),FALSE)),0,VLOOKUP(A92,'BL24'!$A:$ZZ,COLUMN(M92),FALSE))+IF(ISNA(VLOOKUP(A92,'BL25'!$A:$ZZ,COLUMN(M92),FALSE)),0,VLOOKUP(A92,'BL25'!$A:$ZZ,COLUMN(M92),FALSE))+IF(ISNA(VLOOKUP(A92,'BL26'!$A:$ZZ,COLUMN(M92),FALSE)),0,VLOOKUP(A92,'BL26'!$A:$ZZ,COLUMN(M92),FALSE))+IF(ISNA(VLOOKUP(A92,'BL27'!$A:$ZZ,COLUMN(M92),FALSE)),0,VLOOKUP(A92,'BL27'!$A:$ZZ,COLUMN(M92),FALSE))+IF(ISNA(VLOOKUP(A92,'BL28'!$A:$ZZ,COLUMN(M92),FALSE)),0,VLOOKUP(A92,'BL28'!$A:$ZZ,COLUMN(M92),FALSE))+IF(ISNA(VLOOKUP(A92,'BL29'!$A:$ZZ,COLUMN(M92),FALSE)),0,VLOOKUP(A92,'BL29'!$A:$ZZ,COLUMN(M92),FALSE))+IF(ISNA(VLOOKUP(A92,'BL30'!$A:$ZZ,COLUMN(M92),FALSE)),0,VLOOKUP(A92,'BL30'!$A:$ZZ,COLUMN(M92),FALSE))</f>
        <v>0</v>
      </c>
      <c r="N92" s="25">
        <f>IF(ISNA(VLOOKUP(A92,'BL1'!$A:$ZZ,COLUMN(N92),FALSE)),0,VLOOKUP(A92,'BL1'!$A:$ZZ,COLUMN(N92),FALSE))+IF(ISNA(VLOOKUP(A92,'BL2'!$A:$ZZ,COLUMN(N92),FALSE)),0,VLOOKUP(A92,'BL2'!$A:$ZZ,COLUMN(N92),FALSE))+IF(ISNA(VLOOKUP(A92,'BL3'!$A:$ZZ,COLUMN(N92),FALSE)),0,VLOOKUP(A92,'BL3'!$A:$ZZ,COLUMN(N92),FALSE))+IF(ISNA(VLOOKUP(A92,'BL4'!$A:$ZZ,COLUMN(N92),FALSE)),0,VLOOKUP(A92,'BL4'!$A:$ZZ,COLUMN(N92),FALSE))+IF(ISNA(VLOOKUP(A92,'BL5'!$A:$ZZ,COLUMN(N92),FALSE)),0,VLOOKUP(A92,'BL5'!$A:$ZZ,COLUMN(N92),FALSE))+IF(ISNA(VLOOKUP(A92,'BL6'!$A:$ZZ,COLUMN(N92),FALSE)),0,VLOOKUP(A92,'BL6'!$A:$ZZ,COLUMN(N92),FALSE))+IF(ISNA(VLOOKUP(A92,'BL7'!$A:$ZZ,COLUMN(N92),FALSE)),0,VLOOKUP(A92,'BL7'!$A:$ZZ,COLUMN(N92),FALSE))+IF(ISNA(VLOOKUP(A92,'BL8'!$A:$ZZ,COLUMN(N92),FALSE)),0,VLOOKUP(A92,'BL8'!$A:$ZZ,COLUMN(N92),FALSE))+IF(ISNA(VLOOKUP(A92,'BL9'!$A:$ZZ,COLUMN(N92),FALSE)),0,VLOOKUP(A92,'BL9'!$A:$ZZ,COLUMN(N92),FALSE))+IF(ISNA(VLOOKUP(A92,'BL10'!$A:$ZZ,COLUMN(N92),FALSE)),0,VLOOKUP(A92,'BL10'!$A:$ZZ,COLUMN(N92),FALSE))+IF(ISNA(VLOOKUP(A92,'BL11'!$A:$ZZ,COLUMN(N92),FALSE)),0,VLOOKUP(A92,'BL11'!$A:$ZZ,COLUMN(N92),FALSE))+IF(ISNA(VLOOKUP(A92,'BL12'!$A:$ZZ,COLUMN(N92),FALSE)),0,VLOOKUP(A92,'BL12'!$A:$ZZ,COLUMN(N92),FALSE))+IF(ISNA(VLOOKUP(A92,'BL13'!$A:$ZZ,COLUMN(N92),FALSE)),0,VLOOKUP(A92,'BL13'!$A:$ZZ,COLUMN(N92),FALSE))+IF(ISNA(VLOOKUP(A92,'BL14'!$A:$ZZ,COLUMN(N92),FALSE)),0,VLOOKUP(A92,'BL14'!$A:$ZZ,COLUMN(N92),FALSE))+IF(ISNA(VLOOKUP(A92,'BL15'!$A:$ZZ,COLUMN(N92),FALSE)),0,VLOOKUP(A92,'BL15'!$A:$ZZ,COLUMN(N92),FALSE))+IF(ISNA(VLOOKUP(A92,'BL16'!$A:$ZZ,COLUMN(N92),FALSE)),0,VLOOKUP(A92,'BL16'!$A:$ZZ,COLUMN(N92),FALSE))+IF(ISNA(VLOOKUP(A92,'BL17'!$A:$ZZ,COLUMN(N92),FALSE)),0,VLOOKUP(A92,'BL17'!$A:$ZZ,COLUMN(N92),FALSE))+IF(ISNA(VLOOKUP(A92,'BL18'!$A:$ZZ,COLUMN(N92),FALSE)),0,VLOOKUP(A92,'BL18'!$A:$ZZ,COLUMN(N92),FALSE))+IF(ISNA(VLOOKUP(A92,'BL19'!$A:$ZZ,COLUMN(N92),FALSE)),0,VLOOKUP(A92,'BL19'!$A:$ZZ,COLUMN(N92),FALSE))+IF(ISNA(VLOOKUP(A92,'BL20'!$A:$ZZ,COLUMN(N92),FALSE)),0,VLOOKUP(A92,'BL20'!$A:$ZZ,COLUMN(N92),FALSE))+IF(ISNA(VLOOKUP(A92,'BL21'!$A:$ZZ,COLUMN(N92),FALSE)),0,VLOOKUP(A92,'BL21'!$A:$ZZ,COLUMN(N92),FALSE))+IF(ISNA(VLOOKUP(A92,'BL22'!$A:$ZZ,COLUMN(N92),FALSE)),0,VLOOKUP(A92,'BL22'!$A:$ZZ,COLUMN(N92),FALSE))+IF(ISNA(VLOOKUP(A92,'BL23'!$A:$ZZ,COLUMN(N92),FALSE)),0,VLOOKUP(A92,'BL23'!$A:$ZZ,COLUMN(N92),FALSE))+IF(ISNA(VLOOKUP(A92,'BL24'!$A:$ZZ,COLUMN(N92),FALSE)),0,VLOOKUP(A92,'BL24'!$A:$ZZ,COLUMN(N92),FALSE))+IF(ISNA(VLOOKUP(A92,'BL25'!$A:$ZZ,COLUMN(N92),FALSE)),0,VLOOKUP(A92,'BL25'!$A:$ZZ,COLUMN(N92),FALSE))+IF(ISNA(VLOOKUP(A92,'BL26'!$A:$ZZ,COLUMN(N92),FALSE)),0,VLOOKUP(A92,'BL26'!$A:$ZZ,COLUMN(N92),FALSE))+IF(ISNA(VLOOKUP(A92,'BL27'!$A:$ZZ,COLUMN(N92),FALSE)),0,VLOOKUP(A92,'BL27'!$A:$ZZ,COLUMN(N92),FALSE))+IF(ISNA(VLOOKUP(A92,'BL28'!$A:$ZZ,COLUMN(N92),FALSE)),0,VLOOKUP(A92,'BL28'!$A:$ZZ,COLUMN(N92),FALSE))+IF(ISNA(VLOOKUP(A92,'BL29'!$A:$ZZ,COLUMN(N92),FALSE)),0,VLOOKUP(A92,'BL29'!$A:$ZZ,COLUMN(N92),FALSE))+IF(ISNA(VLOOKUP(A92,'BL30'!$A:$ZZ,COLUMN(N92),FALSE)),0,VLOOKUP(A92,'BL30'!$A:$ZZ,COLUMN(N92),FALSE))</f>
        <v>0</v>
      </c>
      <c r="O92" s="25">
        <f>IF(ISNA(VLOOKUP(A92,'BL1'!$A:$ZZ,COLUMN(O92),FALSE)),0,VLOOKUP(A92,'BL1'!$A:$ZZ,COLUMN(O92),FALSE))+IF(ISNA(VLOOKUP(A92,'BL2'!$A:$ZZ,COLUMN(O92),FALSE)),0,VLOOKUP(A92,'BL2'!$A:$ZZ,COLUMN(O92),FALSE))+IF(ISNA(VLOOKUP(A92,'BL3'!$A:$ZZ,COLUMN(O92),FALSE)),0,VLOOKUP(A92,'BL3'!$A:$ZZ,COLUMN(O92),FALSE))+IF(ISNA(VLOOKUP(A92,'BL4'!$A:$ZZ,COLUMN(O92),FALSE)),0,VLOOKUP(A92,'BL4'!$A:$ZZ,COLUMN(O92),FALSE))+IF(ISNA(VLOOKUP(A92,'BL5'!$A:$ZZ,COLUMN(O92),FALSE)),0,VLOOKUP(A92,'BL5'!$A:$ZZ,COLUMN(O92),FALSE))+IF(ISNA(VLOOKUP(A92,'BL6'!$A:$ZZ,COLUMN(O92),FALSE)),0,VLOOKUP(A92,'BL6'!$A:$ZZ,COLUMN(O92),FALSE))+IF(ISNA(VLOOKUP(A92,'BL7'!$A:$ZZ,COLUMN(O92),FALSE)),0,VLOOKUP(A92,'BL7'!$A:$ZZ,COLUMN(O92),FALSE))+IF(ISNA(VLOOKUP(A92,'BL8'!$A:$ZZ,COLUMN(O92),FALSE)),0,VLOOKUP(A92,'BL8'!$A:$ZZ,COLUMN(O92),FALSE))+IF(ISNA(VLOOKUP(A92,'BL9'!$A:$ZZ,COLUMN(O92),FALSE)),0,VLOOKUP(A92,'BL9'!$A:$ZZ,COLUMN(O92),FALSE))+IF(ISNA(VLOOKUP(A92,'BL10'!$A:$ZZ,COLUMN(O92),FALSE)),0,VLOOKUP(A92,'BL10'!$A:$ZZ,COLUMN(O92),FALSE))+IF(ISNA(VLOOKUP(A92,'BL11'!$A:$ZZ,COLUMN(O92),FALSE)),0,VLOOKUP(A92,'BL11'!$A:$ZZ,COLUMN(O92),FALSE))+IF(ISNA(VLOOKUP(A92,'BL12'!$A:$ZZ,COLUMN(O92),FALSE)),0,VLOOKUP(A92,'BL12'!$A:$ZZ,COLUMN(O92),FALSE))+IF(ISNA(VLOOKUP(A92,'BL13'!$A:$ZZ,COLUMN(O92),FALSE)),0,VLOOKUP(A92,'BL13'!$A:$ZZ,COLUMN(O92),FALSE))+IF(ISNA(VLOOKUP(A92,'BL14'!$A:$ZZ,COLUMN(O92),FALSE)),0,VLOOKUP(A92,'BL14'!$A:$ZZ,COLUMN(O92),FALSE))+IF(ISNA(VLOOKUP(A92,'BL15'!$A:$ZZ,COLUMN(O92),FALSE)),0,VLOOKUP(A92,'BL15'!$A:$ZZ,COLUMN(O92),FALSE))+IF(ISNA(VLOOKUP(A92,'BL16'!$A:$ZZ,COLUMN(O92),FALSE)),0,VLOOKUP(A92,'BL16'!$A:$ZZ,COLUMN(O92),FALSE))+IF(ISNA(VLOOKUP(A92,'BL17'!$A:$ZZ,COLUMN(O92),FALSE)),0,VLOOKUP(A92,'BL17'!$A:$ZZ,COLUMN(O92),FALSE))+IF(ISNA(VLOOKUP(A92,'BL18'!$A:$ZZ,COLUMN(O92),FALSE)),0,VLOOKUP(A92,'BL18'!$A:$ZZ,COLUMN(O92),FALSE))+IF(ISNA(VLOOKUP(A92,'BL19'!$A:$ZZ,COLUMN(O92),FALSE)),0,VLOOKUP(A92,'BL19'!$A:$ZZ,COLUMN(O92),FALSE))+IF(ISNA(VLOOKUP(A92,'BL20'!$A:$ZZ,COLUMN(O92),FALSE)),0,VLOOKUP(A92,'BL20'!$A:$ZZ,COLUMN(O92),FALSE))+IF(ISNA(VLOOKUP(A92,'BL21'!$A:$ZZ,COLUMN(O92),FALSE)),0,VLOOKUP(A92,'BL21'!$A:$ZZ,COLUMN(O92),FALSE))+IF(ISNA(VLOOKUP(A92,'BL22'!$A:$ZZ,COLUMN(O92),FALSE)),0,VLOOKUP(A92,'BL22'!$A:$ZZ,COLUMN(O92),FALSE))+IF(ISNA(VLOOKUP(A92,'BL23'!$A:$ZZ,COLUMN(O92),FALSE)),0,VLOOKUP(A92,'BL23'!$A:$ZZ,COLUMN(O92),FALSE))+IF(ISNA(VLOOKUP(A92,'BL24'!$A:$ZZ,COLUMN(O92),FALSE)),0,VLOOKUP(A92,'BL24'!$A:$ZZ,COLUMN(O92),FALSE))+IF(ISNA(VLOOKUP(A92,'BL25'!$A:$ZZ,COLUMN(O92),FALSE)),0,VLOOKUP(A92,'BL25'!$A:$ZZ,COLUMN(O92),FALSE))+IF(ISNA(VLOOKUP(A92,'BL26'!$A:$ZZ,COLUMN(O92),FALSE)),0,VLOOKUP(A92,'BL26'!$A:$ZZ,COLUMN(O92),FALSE))+IF(ISNA(VLOOKUP(A92,'BL27'!$A:$ZZ,COLUMN(O92),FALSE)),0,VLOOKUP(A92,'BL27'!$A:$ZZ,COLUMN(O92),FALSE))+IF(ISNA(VLOOKUP(A92,'BL28'!$A:$ZZ,COLUMN(O92),FALSE)),0,VLOOKUP(A92,'BL28'!$A:$ZZ,COLUMN(O92),FALSE))+IF(ISNA(VLOOKUP(A92,'BL29'!$A:$ZZ,COLUMN(O92),FALSE)),0,VLOOKUP(A92,'BL29'!$A:$ZZ,COLUMN(O92),FALSE))+IF(ISNA(VLOOKUP(A92,'BL30'!$A:$ZZ,COLUMN(O92),FALSE)),0,VLOOKUP(A92,'BL30'!$A:$ZZ,COLUMN(O92),FALSE))</f>
        <v>0</v>
      </c>
      <c r="P92" s="25">
        <f>IF(ISNA(VLOOKUP(A92,'BL1'!$A:$ZZ,COLUMN(P92),FALSE)),0,VLOOKUP(A92,'BL1'!$A:$ZZ,COLUMN(P92),FALSE))+IF(ISNA(VLOOKUP(A92,'BL2'!$A:$ZZ,COLUMN(P92),FALSE)),0,VLOOKUP(A92,'BL2'!$A:$ZZ,COLUMN(P92),FALSE))+IF(ISNA(VLOOKUP(A92,'BL3'!$A:$ZZ,COLUMN(P92),FALSE)),0,VLOOKUP(A92,'BL3'!$A:$ZZ,COLUMN(P92),FALSE))+IF(ISNA(VLOOKUP(A92,'BL4'!$A:$ZZ,COLUMN(P92),FALSE)),0,VLOOKUP(A92,'BL4'!$A:$ZZ,COLUMN(P92),FALSE))+IF(ISNA(VLOOKUP(A92,'BL5'!$A:$ZZ,COLUMN(P92),FALSE)),0,VLOOKUP(A92,'BL5'!$A:$ZZ,COLUMN(P92),FALSE))+IF(ISNA(VLOOKUP(A92,'BL6'!$A:$ZZ,COLUMN(P92),FALSE)),0,VLOOKUP(A92,'BL6'!$A:$ZZ,COLUMN(P92),FALSE))+IF(ISNA(VLOOKUP(A92,'BL7'!$A:$ZZ,COLUMN(P92),FALSE)),0,VLOOKUP(A92,'BL7'!$A:$ZZ,COLUMN(P92),FALSE))+IF(ISNA(VLOOKUP(A92,'BL8'!$A:$ZZ,COLUMN(P92),FALSE)),0,VLOOKUP(A92,'BL8'!$A:$ZZ,COLUMN(P92),FALSE))+IF(ISNA(VLOOKUP(A92,'BL9'!$A:$ZZ,COLUMN(P92),FALSE)),0,VLOOKUP(A92,'BL9'!$A:$ZZ,COLUMN(P92),FALSE))+IF(ISNA(VLOOKUP(A92,'BL10'!$A:$ZZ,COLUMN(P92),FALSE)),0,VLOOKUP(A92,'BL10'!$A:$ZZ,COLUMN(P92),FALSE))+IF(ISNA(VLOOKUP(A92,'BL11'!$A:$ZZ,COLUMN(P92),FALSE)),0,VLOOKUP(A92,'BL11'!$A:$ZZ,COLUMN(P92),FALSE))+IF(ISNA(VLOOKUP(A92,'BL12'!$A:$ZZ,COLUMN(P92),FALSE)),0,VLOOKUP(A92,'BL12'!$A:$ZZ,COLUMN(P92),FALSE))+IF(ISNA(VLOOKUP(A92,'BL13'!$A:$ZZ,COLUMN(P92),FALSE)),0,VLOOKUP(A92,'BL13'!$A:$ZZ,COLUMN(P92),FALSE))+IF(ISNA(VLOOKUP(A92,'BL14'!$A:$ZZ,COLUMN(P92),FALSE)),0,VLOOKUP(A92,'BL14'!$A:$ZZ,COLUMN(P92),FALSE))+IF(ISNA(VLOOKUP(A92,'BL15'!$A:$ZZ,COLUMN(P92),FALSE)),0,VLOOKUP(A92,'BL15'!$A:$ZZ,COLUMN(P92),FALSE))+IF(ISNA(VLOOKUP(A92,'BL16'!$A:$ZZ,COLUMN(P92),FALSE)),0,VLOOKUP(A92,'BL16'!$A:$ZZ,COLUMN(P92),FALSE))+IF(ISNA(VLOOKUP(A92,'BL17'!$A:$ZZ,COLUMN(P92),FALSE)),0,VLOOKUP(A92,'BL17'!$A:$ZZ,COLUMN(P92),FALSE))+IF(ISNA(VLOOKUP(A92,'BL18'!$A:$ZZ,COLUMN(P92),FALSE)),0,VLOOKUP(A92,'BL18'!$A:$ZZ,COLUMN(P92),FALSE))+IF(ISNA(VLOOKUP(A92,'BL19'!$A:$ZZ,COLUMN(P92),FALSE)),0,VLOOKUP(A92,'BL19'!$A:$ZZ,COLUMN(P92),FALSE))+IF(ISNA(VLOOKUP(A92,'BL20'!$A:$ZZ,COLUMN(P92),FALSE)),0,VLOOKUP(A92,'BL20'!$A:$ZZ,COLUMN(P92),FALSE))+IF(ISNA(VLOOKUP(A92,'BL21'!$A:$ZZ,COLUMN(P92),FALSE)),0,VLOOKUP(A92,'BL21'!$A:$ZZ,COLUMN(P92),FALSE))+IF(ISNA(VLOOKUP(A92,'BL22'!$A:$ZZ,COLUMN(P92),FALSE)),0,VLOOKUP(A92,'BL22'!$A:$ZZ,COLUMN(P92),FALSE))+IF(ISNA(VLOOKUP(A92,'BL23'!$A:$ZZ,COLUMN(P92),FALSE)),0,VLOOKUP(A92,'BL23'!$A:$ZZ,COLUMN(P92),FALSE))+IF(ISNA(VLOOKUP(A92,'BL24'!$A:$ZZ,COLUMN(P92),FALSE)),0,VLOOKUP(A92,'BL24'!$A:$ZZ,COLUMN(P92),FALSE))+IF(ISNA(VLOOKUP(A92,'BL25'!$A:$ZZ,COLUMN(P92),FALSE)),0,VLOOKUP(A92,'BL25'!$A:$ZZ,COLUMN(P92),FALSE))+IF(ISNA(VLOOKUP(A92,'BL26'!$A:$ZZ,COLUMN(P92),FALSE)),0,VLOOKUP(A92,'BL26'!$A:$ZZ,COLUMN(P92),FALSE))+IF(ISNA(VLOOKUP(A92,'BL27'!$A:$ZZ,COLUMN(P92),FALSE)),0,VLOOKUP(A92,'BL27'!$A:$ZZ,COLUMN(P92),FALSE))+IF(ISNA(VLOOKUP(A92,'BL28'!$A:$ZZ,COLUMN(P92),FALSE)),0,VLOOKUP(A92,'BL28'!$A:$ZZ,COLUMN(P92),FALSE))+IF(ISNA(VLOOKUP(A92,'BL29'!$A:$ZZ,COLUMN(P92),FALSE)),0,VLOOKUP(A92,'BL29'!$A:$ZZ,COLUMN(P92),FALSE))+IF(ISNA(VLOOKUP(A92,'BL30'!$A:$ZZ,COLUMN(P92),FALSE)),0,VLOOKUP(A92,'BL30'!$A:$ZZ,COLUMN(P92),FALSE))</f>
        <v>0</v>
      </c>
      <c r="Q92" s="25">
        <f>IF(ISNA(VLOOKUP(A92,'BL1'!$A:$ZZ,COLUMN(Q92),FALSE)),0,VLOOKUP(A92,'BL1'!$A:$ZZ,COLUMN(Q92),FALSE))+IF(ISNA(VLOOKUP(A92,'BL2'!$A:$ZZ,COLUMN(Q92),FALSE)),0,VLOOKUP(A92,'BL2'!$A:$ZZ,COLUMN(Q92),FALSE))+IF(ISNA(VLOOKUP(A92,'BL3'!$A:$ZZ,COLUMN(Q92),FALSE)),0,VLOOKUP(A92,'BL3'!$A:$ZZ,COLUMN(Q92),FALSE))+IF(ISNA(VLOOKUP(A92,'BL4'!$A:$ZZ,COLUMN(Q92),FALSE)),0,VLOOKUP(A92,'BL4'!$A:$ZZ,COLUMN(Q92),FALSE))+IF(ISNA(VLOOKUP(A92,'BL5'!$A:$ZZ,COLUMN(Q92),FALSE)),0,VLOOKUP(A92,'BL5'!$A:$ZZ,COLUMN(Q92),FALSE))+IF(ISNA(VLOOKUP(A92,'BL6'!$A:$ZZ,COLUMN(Q92),FALSE)),0,VLOOKUP(A92,'BL6'!$A:$ZZ,COLUMN(Q92),FALSE))+IF(ISNA(VLOOKUP(A92,'BL7'!$A:$ZZ,COLUMN(Q92),FALSE)),0,VLOOKUP(A92,'BL7'!$A:$ZZ,COLUMN(Q92),FALSE))+IF(ISNA(VLOOKUP(A92,'BL8'!$A:$ZZ,COLUMN(Q92),FALSE)),0,VLOOKUP(A92,'BL8'!$A:$ZZ,COLUMN(Q92),FALSE))+IF(ISNA(VLOOKUP(A92,'BL9'!$A:$ZZ,COLUMN(Q92),FALSE)),0,VLOOKUP(A92,'BL9'!$A:$ZZ,COLUMN(Q92),FALSE))+IF(ISNA(VLOOKUP(A92,'BL10'!$A:$ZZ,COLUMN(Q92),FALSE)),0,VLOOKUP(A92,'BL10'!$A:$ZZ,COLUMN(Q92),FALSE))+IF(ISNA(VLOOKUP(A92,'BL11'!$A:$ZZ,COLUMN(Q92),FALSE)),0,VLOOKUP(A92,'BL11'!$A:$ZZ,COLUMN(Q92),FALSE))+IF(ISNA(VLOOKUP(A92,'BL12'!$A:$ZZ,COLUMN(Q92),FALSE)),0,VLOOKUP(A92,'BL12'!$A:$ZZ,COLUMN(Q92),FALSE))+IF(ISNA(VLOOKUP(A92,'BL13'!$A:$ZZ,COLUMN(Q92),FALSE)),0,VLOOKUP(A92,'BL13'!$A:$ZZ,COLUMN(Q92),FALSE))+IF(ISNA(VLOOKUP(A92,'BL14'!$A:$ZZ,COLUMN(Q92),FALSE)),0,VLOOKUP(A92,'BL14'!$A:$ZZ,COLUMN(Q92),FALSE))+IF(ISNA(VLOOKUP(A92,'BL15'!$A:$ZZ,COLUMN(Q92),FALSE)),0,VLOOKUP(A92,'BL15'!$A:$ZZ,COLUMN(Q92),FALSE))+IF(ISNA(VLOOKUP(A92,'BL16'!$A:$ZZ,COLUMN(Q92),FALSE)),0,VLOOKUP(A92,'BL16'!$A:$ZZ,COLUMN(Q92),FALSE))+IF(ISNA(VLOOKUP(A92,'BL17'!$A:$ZZ,COLUMN(Q92),FALSE)),0,VLOOKUP(A92,'BL17'!$A:$ZZ,COLUMN(Q92),FALSE))+IF(ISNA(VLOOKUP(A92,'BL18'!$A:$ZZ,COLUMN(Q92),FALSE)),0,VLOOKUP(A92,'BL18'!$A:$ZZ,COLUMN(Q92),FALSE))+IF(ISNA(VLOOKUP(A92,'BL19'!$A:$ZZ,COLUMN(Q92),FALSE)),0,VLOOKUP(A92,'BL19'!$A:$ZZ,COLUMN(Q92),FALSE))+IF(ISNA(VLOOKUP(A92,'BL20'!$A:$ZZ,COLUMN(Q92),FALSE)),0,VLOOKUP(A92,'BL20'!$A:$ZZ,COLUMN(Q92),FALSE))+IF(ISNA(VLOOKUP(A92,'BL21'!$A:$ZZ,COLUMN(Q92),FALSE)),0,VLOOKUP(A92,'BL21'!$A:$ZZ,COLUMN(Q92),FALSE))+IF(ISNA(VLOOKUP(A92,'BL22'!$A:$ZZ,COLUMN(Q92),FALSE)),0,VLOOKUP(A92,'BL22'!$A:$ZZ,COLUMN(Q92),FALSE))+IF(ISNA(VLOOKUP(A92,'BL23'!$A:$ZZ,COLUMN(Q92),FALSE)),0,VLOOKUP(A92,'BL23'!$A:$ZZ,COLUMN(Q92),FALSE))+IF(ISNA(VLOOKUP(A92,'BL24'!$A:$ZZ,COLUMN(Q92),FALSE)),0,VLOOKUP(A92,'BL24'!$A:$ZZ,COLUMN(Q92),FALSE))+IF(ISNA(VLOOKUP(A92,'BL25'!$A:$ZZ,COLUMN(Q92),FALSE)),0,VLOOKUP(A92,'BL25'!$A:$ZZ,COLUMN(Q92),FALSE))+IF(ISNA(VLOOKUP(A92,'BL26'!$A:$ZZ,COLUMN(Q92),FALSE)),0,VLOOKUP(A92,'BL26'!$A:$ZZ,COLUMN(Q92),FALSE))+IF(ISNA(VLOOKUP(A92,'BL27'!$A:$ZZ,COLUMN(Q92),FALSE)),0,VLOOKUP(A92,'BL27'!$A:$ZZ,COLUMN(Q92),FALSE))+IF(ISNA(VLOOKUP(A92,'BL28'!$A:$ZZ,COLUMN(Q92),FALSE)),0,VLOOKUP(A92,'BL28'!$A:$ZZ,COLUMN(Q92),FALSE))+IF(ISNA(VLOOKUP(A92,'BL29'!$A:$ZZ,COLUMN(Q92),FALSE)),0,VLOOKUP(A92,'BL29'!$A:$ZZ,COLUMN(Q92),FALSE))+IF(ISNA(VLOOKUP(A92,'BL30'!$A:$ZZ,COLUMN(Q92),FALSE)),0,VLOOKUP(A92,'BL30'!$A:$ZZ,COLUMN(Q92),FALSE))</f>
        <v>0</v>
      </c>
      <c r="R92" s="26">
        <f t="shared" si="2"/>
        <v>8.6</v>
      </c>
      <c r="S92" s="342">
        <f>IF(VLOOKUP(A92,Schuldenbuch!A:BS,66,FALSE)=1,0,R92*VLOOKUP(A92,Schuldenbuch!A:BS,66,FALSE))</f>
        <v>0</v>
      </c>
    </row>
    <row r="93" spans="1:19" s="103" customFormat="1" ht="13.9" x14ac:dyDescent="0.4">
      <c r="A93" s="260" t="s">
        <v>545</v>
      </c>
      <c r="B93" s="15">
        <f>IF(ISNA(VLOOKUP(A93,'BL1'!$A:$ZZ,COLUMN(B93),FALSE)),0,VLOOKUP(A93,'BL1'!$A:$ZZ,COLUMN(B93),FALSE))+IF(ISNA(VLOOKUP(A93,'BL2'!$A:$ZZ,COLUMN(B93),FALSE)),0,VLOOKUP(A93,'BL2'!$A:$ZZ,COLUMN(B93),FALSE))+IF(ISNA(VLOOKUP(A93,'BL3'!$A:$ZZ,COLUMN(B93),FALSE)),0,VLOOKUP(A93,'BL3'!$A:$ZZ,COLUMN(B93),FALSE))+IF(ISNA(VLOOKUP(A93,'BL4'!$A:$ZZ,COLUMN(B93),FALSE)),0,VLOOKUP(A93,'BL4'!$A:$ZZ,COLUMN(B93),FALSE))+IF(ISNA(VLOOKUP(A93,'BL5'!$A:$ZZ,COLUMN(B93),FALSE)),0,VLOOKUP(A93,'BL5'!$A:$ZZ,COLUMN(B93),FALSE))+IF(ISNA(VLOOKUP(A93,'BL6'!$A:$ZZ,COLUMN(B93),FALSE)),0,VLOOKUP(A93,'BL6'!$A:$ZZ,COLUMN(B93),FALSE))+IF(ISNA(VLOOKUP(A93,'BL7'!$A:$ZZ,COLUMN(B93),FALSE)),0,VLOOKUP(A93,'BL7'!$A:$ZZ,COLUMN(B93),FALSE))+IF(ISNA(VLOOKUP(A93,'BL8'!$A:$ZZ,COLUMN(B93),FALSE)),0,VLOOKUP(A93,'BL8'!$A:$ZZ,COLUMN(B93),FALSE))+IF(ISNA(VLOOKUP(A93,'BL9'!$A:$ZZ,COLUMN(B93),FALSE)),0,VLOOKUP(A93,'BL9'!$A:$ZZ,COLUMN(B93),FALSE))+IF(ISNA(VLOOKUP(A93,'BL10'!$A:$ZZ,COLUMN(B93),FALSE)),0,VLOOKUP(A93,'BL10'!$A:$ZZ,COLUMN(B93),FALSE))+IF(ISNA(VLOOKUP(A93,'BL11'!$A:$ZZ,COLUMN(B93),FALSE)),0,VLOOKUP(A93,'BL11'!$A:$ZZ,COLUMN(B93),FALSE))+IF(ISNA(VLOOKUP(A93,'BL12'!$A:$ZZ,COLUMN(B93),FALSE)),0,VLOOKUP(A93,'BL12'!$A:$ZZ,COLUMN(B93),FALSE))+IF(ISNA(VLOOKUP(A93,'BL13'!$A:$ZZ,COLUMN(B93),FALSE)),0,VLOOKUP(A93,'BL13'!$A:$ZZ,COLUMN(B93),FALSE))+IF(ISNA(VLOOKUP(A93,'BL14'!$A:$ZZ,COLUMN(B93),FALSE)),0,VLOOKUP(A93,'BL14'!$A:$ZZ,COLUMN(B93),FALSE))+IF(ISNA(VLOOKUP(A93,'BL15'!$A:$ZZ,COLUMN(B93),FALSE)),0,VLOOKUP(A93,'BL15'!$A:$ZZ,COLUMN(B93),FALSE))+IF(ISNA(VLOOKUP(A93,'BL16'!$A:$ZZ,COLUMN(B93),FALSE)),0,VLOOKUP(A93,'BL16'!$A:$ZZ,COLUMN(B93),FALSE))+IF(ISNA(VLOOKUP(A93,'BL17'!$A:$ZZ,COLUMN(B93),FALSE)),0,VLOOKUP(A93,'BL17'!$A:$ZZ,COLUMN(B93),FALSE))+IF(ISNA(VLOOKUP(A93,'BL18'!$A:$ZZ,COLUMN(B93),FALSE)),0,VLOOKUP(A93,'BL18'!$A:$ZZ,COLUMN(B93),FALSE))+IF(ISNA(VLOOKUP(A93,'BL19'!$A:$ZZ,COLUMN(B93),FALSE)),0,VLOOKUP(A93,'BL19'!$A:$ZZ,COLUMN(B93),FALSE))+IF(ISNA(VLOOKUP(A93,'BL20'!$A:$ZZ,COLUMN(B93),FALSE)),0,VLOOKUP(A93,'BL20'!$A:$ZZ,COLUMN(B93),FALSE))+IF(ISNA(VLOOKUP(A93,'BL21'!$A:$ZZ,COLUMN(B93),FALSE)),0,VLOOKUP(A93,'BL21'!$A:$ZZ,COLUMN(B93),FALSE))+IF(ISNA(VLOOKUP(A93,'BL22'!$A:$ZZ,COLUMN(B93),FALSE)),0,VLOOKUP(A93,'BL22'!$A:$ZZ,COLUMN(B93),FALSE))+IF(ISNA(VLOOKUP(A93,'BL23'!$A:$ZZ,COLUMN(B93),FALSE)),0,VLOOKUP(A93,'BL23'!$A:$ZZ,COLUMN(B93),FALSE))+IF(ISNA(VLOOKUP(A93,'BL24'!$A:$ZZ,COLUMN(B93),FALSE)),0,VLOOKUP(A93,'BL24'!$A:$ZZ,COLUMN(B93),FALSE))+IF(ISNA(VLOOKUP(A93,'BL25'!$A:$ZZ,COLUMN(B93),FALSE)),0,VLOOKUP(A93,'BL25'!$A:$ZZ,COLUMN(B93),FALSE))+IF(ISNA(VLOOKUP(A93,'BL26'!$A:$ZZ,COLUMN(B93),FALSE)),0,VLOOKUP(A93,'BL26'!$A:$ZZ,COLUMN(B93),FALSE))+IF(ISNA(VLOOKUP(A93,'BL27'!$A:$ZZ,COLUMN(B93),FALSE)),0,VLOOKUP(A93,'BL27'!$A:$ZZ,COLUMN(B93),FALSE))+IF(ISNA(VLOOKUP(A93,'BL28'!$A:$ZZ,COLUMN(B93),FALSE)),0,VLOOKUP(A93,'BL28'!$A:$ZZ,COLUMN(B93),FALSE))+IF(ISNA(VLOOKUP(A93,'BL29'!$A:$ZZ,COLUMN(B93),FALSE)),0,VLOOKUP(A93,'BL29'!$A:$ZZ,COLUMN(B93),FALSE))+IF(ISNA(VLOOKUP(A93,'BL30'!$A:$ZZ,COLUMN(B93),FALSE)),0,VLOOKUP(A93,'BL30'!$A:$ZZ,COLUMN(B93),FALSE))</f>
        <v>0</v>
      </c>
      <c r="C93" s="16">
        <f>IF(ISNA(VLOOKUP(A93,'BL1'!$A:$ZZ,COLUMN(C93),FALSE)),0,VLOOKUP(A93,'BL1'!$A:$ZZ,COLUMN(C93),FALSE))+IF(ISNA(VLOOKUP(A93,'BL2'!$A:$ZZ,COLUMN(C93),FALSE)),0,VLOOKUP(A93,'BL2'!$A:$ZZ,COLUMN(C93),FALSE))+IF(ISNA(VLOOKUP(A93,'BL3'!$A:$ZZ,COLUMN(C93),FALSE)),0,VLOOKUP(A93,'BL3'!$A:$ZZ,COLUMN(C93),FALSE))+IF(ISNA(VLOOKUP(A93,'BL4'!$A:$ZZ,COLUMN(C93),FALSE)),0,VLOOKUP(A93,'BL4'!$A:$ZZ,COLUMN(C93),FALSE))+IF(ISNA(VLOOKUP(A93,'BL5'!$A:$ZZ,COLUMN(C93),FALSE)),0,VLOOKUP(A93,'BL5'!$A:$ZZ,COLUMN(C93),FALSE))+IF(ISNA(VLOOKUP(A93,'BL6'!$A:$ZZ,COLUMN(C93),FALSE)),0,VLOOKUP(A93,'BL6'!$A:$ZZ,COLUMN(C93),FALSE))+IF(ISNA(VLOOKUP(A93,'BL7'!$A:$ZZ,COLUMN(C93),FALSE)),0,VLOOKUP(A93,'BL7'!$A:$ZZ,COLUMN(C93),FALSE))+IF(ISNA(VLOOKUP(A93,'BL8'!$A:$ZZ,COLUMN(C93),FALSE)),0,VLOOKUP(A93,'BL8'!$A:$ZZ,COLUMN(C93),FALSE))+IF(ISNA(VLOOKUP(A93,'BL9'!$A:$ZZ,COLUMN(C93),FALSE)),0,VLOOKUP(A93,'BL9'!$A:$ZZ,COLUMN(C93),FALSE))+IF(ISNA(VLOOKUP(A93,'BL10'!$A:$ZZ,COLUMN(C93),FALSE)),0,VLOOKUP(A93,'BL10'!$A:$ZZ,COLUMN(C93),FALSE))+IF(ISNA(VLOOKUP(A93,'BL11'!$A:$ZZ,COLUMN(C93),FALSE)),0,VLOOKUP(A93,'BL11'!$A:$ZZ,COLUMN(C93),FALSE))+IF(ISNA(VLOOKUP(A93,'BL12'!$A:$ZZ,COLUMN(C93),FALSE)),0,VLOOKUP(A93,'BL12'!$A:$ZZ,COLUMN(C93),FALSE))+IF(ISNA(VLOOKUP(A93,'BL13'!$A:$ZZ,COLUMN(C93),FALSE)),0,VLOOKUP(A93,'BL13'!$A:$ZZ,COLUMN(C93),FALSE))+IF(ISNA(VLOOKUP(A93,'BL14'!$A:$ZZ,COLUMN(C93),FALSE)),0,VLOOKUP(A93,'BL14'!$A:$ZZ,COLUMN(C93),FALSE))+IF(ISNA(VLOOKUP(A93,'BL15'!$A:$ZZ,COLUMN(C93),FALSE)),0,VLOOKUP(A93,'BL15'!$A:$ZZ,COLUMN(C93),FALSE))+IF(ISNA(VLOOKUP(A93,'BL16'!$A:$ZZ,COLUMN(C93),FALSE)),0,VLOOKUP(A93,'BL16'!$A:$ZZ,COLUMN(C93),FALSE))+IF(ISNA(VLOOKUP(A93,'BL17'!$A:$ZZ,COLUMN(C93),FALSE)),0,VLOOKUP(A93,'BL17'!$A:$ZZ,COLUMN(C93),FALSE))+IF(ISNA(VLOOKUP(A93,'BL18'!$A:$ZZ,COLUMN(C93),FALSE)),0,VLOOKUP(A93,'BL18'!$A:$ZZ,COLUMN(C93),FALSE))+IF(ISNA(VLOOKUP(A93,'BL19'!$A:$ZZ,COLUMN(C93),FALSE)),0,VLOOKUP(A93,'BL19'!$A:$ZZ,COLUMN(C93),FALSE))+IF(ISNA(VLOOKUP(A93,'BL20'!$A:$ZZ,COLUMN(C93),FALSE)),0,VLOOKUP(A93,'BL20'!$A:$ZZ,COLUMN(C93),FALSE))+IF(ISNA(VLOOKUP(A93,'BL21'!$A:$ZZ,COLUMN(C93),FALSE)),0,VLOOKUP(A93,'BL21'!$A:$ZZ,COLUMN(C93),FALSE))+IF(ISNA(VLOOKUP(A93,'BL22'!$A:$ZZ,COLUMN(C93),FALSE)),0,VLOOKUP(A93,'BL22'!$A:$ZZ,COLUMN(C93),FALSE))+IF(ISNA(VLOOKUP(A93,'BL23'!$A:$ZZ,COLUMN(C93),FALSE)),0,VLOOKUP(A93,'BL23'!$A:$ZZ,COLUMN(C93),FALSE))+IF(ISNA(VLOOKUP(A93,'BL24'!$A:$ZZ,COLUMN(C93),FALSE)),0,VLOOKUP(A93,'BL24'!$A:$ZZ,COLUMN(C93),FALSE))+IF(ISNA(VLOOKUP(A93,'BL25'!$A:$ZZ,COLUMN(C93),FALSE)),0,VLOOKUP(A93,'BL25'!$A:$ZZ,COLUMN(C93),FALSE))+IF(ISNA(VLOOKUP(A93,'BL26'!$A:$ZZ,COLUMN(C93),FALSE)),0,VLOOKUP(A93,'BL26'!$A:$ZZ,COLUMN(C93),FALSE))+IF(ISNA(VLOOKUP(A93,'BL27'!$A:$ZZ,COLUMN(C93),FALSE)),0,VLOOKUP(A93,'BL27'!$A:$ZZ,COLUMN(C93),FALSE))+IF(ISNA(VLOOKUP(A93,'BL28'!$A:$ZZ,COLUMN(C93),FALSE)),0,VLOOKUP(A93,'BL28'!$A:$ZZ,COLUMN(C93),FALSE))+IF(ISNA(VLOOKUP(A93,'BL29'!$A:$ZZ,COLUMN(C93),FALSE)),0,VLOOKUP(A93,'BL29'!$A:$ZZ,COLUMN(C93),FALSE))+IF(ISNA(VLOOKUP(A93,'BL30'!$A:$ZZ,COLUMN(C93),FALSE)),0,VLOOKUP(A93,'BL30'!$A:$ZZ,COLUMN(C93),FALSE))</f>
        <v>0</v>
      </c>
      <c r="D93" s="17">
        <f>IF(ISNA(VLOOKUP(A93,'BL1'!$A:$ZZ,COLUMN(D93),FALSE)),0,VLOOKUP(A93,'BL1'!$A:$ZZ,COLUMN(D93),FALSE))+IF(ISNA(VLOOKUP(A93,'BL2'!$A:$ZZ,COLUMN(D93),FALSE)),0,VLOOKUP(A93,'BL2'!$A:$ZZ,COLUMN(D93),FALSE))+IF(ISNA(VLOOKUP(A93,'BL3'!$A:$ZZ,COLUMN(D93),FALSE)),0,VLOOKUP(A93,'BL3'!$A:$ZZ,COLUMN(D93),FALSE))+IF(ISNA(VLOOKUP(A93,'BL4'!$A:$ZZ,COLUMN(D93),FALSE)),0,VLOOKUP(A93,'BL4'!$A:$ZZ,COLUMN(D93),FALSE))+IF(ISNA(VLOOKUP(A93,'BL5'!$A:$ZZ,COLUMN(D93),FALSE)),0,VLOOKUP(A93,'BL5'!$A:$ZZ,COLUMN(D93),FALSE))+IF(ISNA(VLOOKUP(A93,'BL6'!$A:$ZZ,COLUMN(D93),FALSE)),0,VLOOKUP(A93,'BL6'!$A:$ZZ,COLUMN(D93),FALSE))+IF(ISNA(VLOOKUP(A93,'BL7'!$A:$ZZ,COLUMN(D93),FALSE)),0,VLOOKUP(A93,'BL7'!$A:$ZZ,COLUMN(D93),FALSE))+IF(ISNA(VLOOKUP(A93,'BL8'!$A:$ZZ,COLUMN(D93),FALSE)),0,VLOOKUP(A93,'BL8'!$A:$ZZ,COLUMN(D93),FALSE))+IF(ISNA(VLOOKUP(A93,'BL9'!$A:$ZZ,COLUMN(D93),FALSE)),0,VLOOKUP(A93,'BL9'!$A:$ZZ,COLUMN(D93),FALSE))+IF(ISNA(VLOOKUP(A93,'BL10'!$A:$ZZ,COLUMN(D93),FALSE)),0,VLOOKUP(A93,'BL10'!$A:$ZZ,COLUMN(D93),FALSE))+IF(ISNA(VLOOKUP(A93,'BL11'!$A:$ZZ,COLUMN(D93),FALSE)),0,VLOOKUP(A93,'BL11'!$A:$ZZ,COLUMN(D93),FALSE))+IF(ISNA(VLOOKUP(A93,'BL12'!$A:$ZZ,COLUMN(D93),FALSE)),0,VLOOKUP(A93,'BL12'!$A:$ZZ,COLUMN(D93),FALSE))+IF(ISNA(VLOOKUP(A93,'BL13'!$A:$ZZ,COLUMN(D93),FALSE)),0,VLOOKUP(A93,'BL13'!$A:$ZZ,COLUMN(D93),FALSE))+IF(ISNA(VLOOKUP(A93,'BL14'!$A:$ZZ,COLUMN(D93),FALSE)),0,VLOOKUP(A93,'BL14'!$A:$ZZ,COLUMN(D93),FALSE))+IF(ISNA(VLOOKUP(A93,'BL15'!$A:$ZZ,COLUMN(D93),FALSE)),0,VLOOKUP(A93,'BL15'!$A:$ZZ,COLUMN(D93),FALSE))+IF(ISNA(VLOOKUP(A93,'BL16'!$A:$ZZ,COLUMN(D93),FALSE)),0,VLOOKUP(A93,'BL16'!$A:$ZZ,COLUMN(D93),FALSE))+IF(ISNA(VLOOKUP(A93,'BL17'!$A:$ZZ,COLUMN(D93),FALSE)),0,VLOOKUP(A93,'BL17'!$A:$ZZ,COLUMN(D93),FALSE))+IF(ISNA(VLOOKUP(A93,'BL18'!$A:$ZZ,COLUMN(D93),FALSE)),0,VLOOKUP(A93,'BL18'!$A:$ZZ,COLUMN(D93),FALSE))+IF(ISNA(VLOOKUP(A93,'BL19'!$A:$ZZ,COLUMN(D93),FALSE)),0,VLOOKUP(A93,'BL19'!$A:$ZZ,COLUMN(D93),FALSE))+IF(ISNA(VLOOKUP(A93,'BL20'!$A:$ZZ,COLUMN(D93),FALSE)),0,VLOOKUP(A93,'BL20'!$A:$ZZ,COLUMN(D93),FALSE))+IF(ISNA(VLOOKUP(A93,'BL21'!$A:$ZZ,COLUMN(D93),FALSE)),0,VLOOKUP(A93,'BL21'!$A:$ZZ,COLUMN(D93),FALSE))+IF(ISNA(VLOOKUP(A93,'BL22'!$A:$ZZ,COLUMN(D93),FALSE)),0,VLOOKUP(A93,'BL22'!$A:$ZZ,COLUMN(D93),FALSE))+IF(ISNA(VLOOKUP(A93,'BL23'!$A:$ZZ,COLUMN(D93),FALSE)),0,VLOOKUP(A93,'BL23'!$A:$ZZ,COLUMN(D93),FALSE))+IF(ISNA(VLOOKUP(A93,'BL24'!$A:$ZZ,COLUMN(D93),FALSE)),0,VLOOKUP(A93,'BL24'!$A:$ZZ,COLUMN(D93),FALSE))+IF(ISNA(VLOOKUP(A93,'BL25'!$A:$ZZ,COLUMN(D93),FALSE)),0,VLOOKUP(A93,'BL25'!$A:$ZZ,COLUMN(D93),FALSE))+IF(ISNA(VLOOKUP(A93,'BL26'!$A:$ZZ,COLUMN(D93),FALSE)),0,VLOOKUP(A93,'BL26'!$A:$ZZ,COLUMN(D93),FALSE))+IF(ISNA(VLOOKUP(A93,'BL27'!$A:$ZZ,COLUMN(D93),FALSE)),0,VLOOKUP(A93,'BL27'!$A:$ZZ,COLUMN(D93),FALSE))+IF(ISNA(VLOOKUP(A93,'BL28'!$A:$ZZ,COLUMN(D93),FALSE)),0,VLOOKUP(A93,'BL28'!$A:$ZZ,COLUMN(D93),FALSE))+IF(ISNA(VLOOKUP(A93,'BL29'!$A:$ZZ,COLUMN(D93),FALSE)),0,VLOOKUP(A93,'BL29'!$A:$ZZ,COLUMN(D93),FALSE))+IF(ISNA(VLOOKUP(A93,'BL30'!$A:$ZZ,COLUMN(D93),FALSE)),0,VLOOKUP(A93,'BL30'!$A:$ZZ,COLUMN(D93),FALSE))</f>
        <v>0</v>
      </c>
      <c r="E93" s="18">
        <f>IF(ISNA(VLOOKUP(A93,'BL1'!$A:$ZZ,COLUMN(E93),FALSE)),0,VLOOKUP(A93,'BL1'!$A:$ZZ,COLUMN(E93),FALSE))+IF(ISNA(VLOOKUP(A93,'BL2'!$A:$ZZ,COLUMN(E93),FALSE)),0,VLOOKUP(A93,'BL2'!$A:$ZZ,COLUMN(E93),FALSE))+IF(ISNA(VLOOKUP(A93,'BL3'!$A:$ZZ,COLUMN(E93),FALSE)),0,VLOOKUP(A93,'BL3'!$A:$ZZ,COLUMN(E93),FALSE))+IF(ISNA(VLOOKUP(A93,'BL4'!$A:$ZZ,COLUMN(E93),FALSE)),0,VLOOKUP(A93,'BL4'!$A:$ZZ,COLUMN(E93),FALSE))+IF(ISNA(VLOOKUP(A93,'BL5'!$A:$ZZ,COLUMN(E93),FALSE)),0,VLOOKUP(A93,'BL5'!$A:$ZZ,COLUMN(E93),FALSE))+IF(ISNA(VLOOKUP(A93,'BL6'!$A:$ZZ,COLUMN(E93),FALSE)),0,VLOOKUP(A93,'BL6'!$A:$ZZ,COLUMN(E93),FALSE))+IF(ISNA(VLOOKUP(A93,'BL7'!$A:$ZZ,COLUMN(E93),FALSE)),0,VLOOKUP(A93,'BL7'!$A:$ZZ,COLUMN(E93),FALSE))+IF(ISNA(VLOOKUP(A93,'BL8'!$A:$ZZ,COLUMN(E93),FALSE)),0,VLOOKUP(A93,'BL8'!$A:$ZZ,COLUMN(E93),FALSE))+IF(ISNA(VLOOKUP(A93,'BL9'!$A:$ZZ,COLUMN(E93),FALSE)),0,VLOOKUP(A93,'BL9'!$A:$ZZ,COLUMN(E93),FALSE))+IF(ISNA(VLOOKUP(A93,'BL10'!$A:$ZZ,COLUMN(E93),FALSE)),0,VLOOKUP(A93,'BL10'!$A:$ZZ,COLUMN(E93),FALSE))+IF(ISNA(VLOOKUP(A93,'BL11'!$A:$ZZ,COLUMN(E93),FALSE)),0,VLOOKUP(A93,'BL11'!$A:$ZZ,COLUMN(E93),FALSE))+IF(ISNA(VLOOKUP(A93,'BL12'!$A:$ZZ,COLUMN(E93),FALSE)),0,VLOOKUP(A93,'BL12'!$A:$ZZ,COLUMN(E93),FALSE))+IF(ISNA(VLOOKUP(A93,'BL13'!$A:$ZZ,COLUMN(E93),FALSE)),0,VLOOKUP(A93,'BL13'!$A:$ZZ,COLUMN(E93),FALSE))+IF(ISNA(VLOOKUP(A93,'BL14'!$A:$ZZ,COLUMN(E93),FALSE)),0,VLOOKUP(A93,'BL14'!$A:$ZZ,COLUMN(E93),FALSE))+IF(ISNA(VLOOKUP(A93,'BL15'!$A:$ZZ,COLUMN(E93),FALSE)),0,VLOOKUP(A93,'BL15'!$A:$ZZ,COLUMN(E93),FALSE))+IF(ISNA(VLOOKUP(A93,'BL16'!$A:$ZZ,COLUMN(E93),FALSE)),0,VLOOKUP(A93,'BL16'!$A:$ZZ,COLUMN(E93),FALSE))+IF(ISNA(VLOOKUP(A93,'BL17'!$A:$ZZ,COLUMN(E93),FALSE)),0,VLOOKUP(A93,'BL17'!$A:$ZZ,COLUMN(E93),FALSE))+IF(ISNA(VLOOKUP(A93,'BL18'!$A:$ZZ,COLUMN(E93),FALSE)),0,VLOOKUP(A93,'BL18'!$A:$ZZ,COLUMN(E93),FALSE))+IF(ISNA(VLOOKUP(A93,'BL19'!$A:$ZZ,COLUMN(E93),FALSE)),0,VLOOKUP(A93,'BL19'!$A:$ZZ,COLUMN(E93),FALSE))+IF(ISNA(VLOOKUP(A93,'BL20'!$A:$ZZ,COLUMN(E93),FALSE)),0,VLOOKUP(A93,'BL20'!$A:$ZZ,COLUMN(E93),FALSE))+IF(ISNA(VLOOKUP(A93,'BL21'!$A:$ZZ,COLUMN(E93),FALSE)),0,VLOOKUP(A93,'BL21'!$A:$ZZ,COLUMN(E93),FALSE))+IF(ISNA(VLOOKUP(A93,'BL22'!$A:$ZZ,COLUMN(E93),FALSE)),0,VLOOKUP(A93,'BL22'!$A:$ZZ,COLUMN(E93),FALSE))+IF(ISNA(VLOOKUP(A93,'BL23'!$A:$ZZ,COLUMN(E93),FALSE)),0,VLOOKUP(A93,'BL23'!$A:$ZZ,COLUMN(E93),FALSE))+IF(ISNA(VLOOKUP(A93,'BL24'!$A:$ZZ,COLUMN(E93),FALSE)),0,VLOOKUP(A93,'BL24'!$A:$ZZ,COLUMN(E93),FALSE))+IF(ISNA(VLOOKUP(A93,'BL25'!$A:$ZZ,COLUMN(E93),FALSE)),0,VLOOKUP(A93,'BL25'!$A:$ZZ,COLUMN(E93),FALSE))+IF(ISNA(VLOOKUP(A93,'BL26'!$A:$ZZ,COLUMN(E93),FALSE)),0,VLOOKUP(A93,'BL26'!$A:$ZZ,COLUMN(E93),FALSE))+IF(ISNA(VLOOKUP(A93,'BL27'!$A:$ZZ,COLUMN(E93),FALSE)),0,VLOOKUP(A93,'BL27'!$A:$ZZ,COLUMN(E93),FALSE))+IF(ISNA(VLOOKUP(A93,'BL28'!$A:$ZZ,COLUMN(E93),FALSE)),0,VLOOKUP(A93,'BL28'!$A:$ZZ,COLUMN(E93),FALSE))+IF(ISNA(VLOOKUP(A93,'BL29'!$A:$ZZ,COLUMN(E93),FALSE)),0,VLOOKUP(A93,'BL29'!$A:$ZZ,COLUMN(E93),FALSE))+IF(ISNA(VLOOKUP(A93,'BL30'!$A:$ZZ,COLUMN(E93),FALSE)),0,VLOOKUP(A93,'BL30'!$A:$ZZ,COLUMN(E93),FALSE))</f>
        <v>0</v>
      </c>
      <c r="F93" s="19">
        <f>IF(ISNA(VLOOKUP(A93,'BL1'!$A:$ZZ,COLUMN(F93),FALSE)),0,VLOOKUP(A93,'BL1'!$A:$ZZ,COLUMN(F93),FALSE))+IF(ISNA(VLOOKUP(A93,'BL2'!$A:$ZZ,COLUMN(F93),FALSE)),0,VLOOKUP(A93,'BL2'!$A:$ZZ,COLUMN(F93),FALSE))+IF(ISNA(VLOOKUP(A93,'BL3'!$A:$ZZ,COLUMN(F93),FALSE)),0,VLOOKUP(A93,'BL3'!$A:$ZZ,COLUMN(F93),FALSE))+IF(ISNA(VLOOKUP(A93,'BL4'!$A:$ZZ,COLUMN(F93),FALSE)),0,VLOOKUP(A93,'BL4'!$A:$ZZ,COLUMN(F93),FALSE))+IF(ISNA(VLOOKUP(A93,'BL5'!$A:$ZZ,COLUMN(F93),FALSE)),0,VLOOKUP(A93,'BL5'!$A:$ZZ,COLUMN(F93),FALSE))+IF(ISNA(VLOOKUP(A93,'BL6'!$A:$ZZ,COLUMN(F93),FALSE)),0,VLOOKUP(A93,'BL6'!$A:$ZZ,COLUMN(F93),FALSE))+IF(ISNA(VLOOKUP(A93,'BL7'!$A:$ZZ,COLUMN(F93),FALSE)),0,VLOOKUP(A93,'BL7'!$A:$ZZ,COLUMN(F93),FALSE))+IF(ISNA(VLOOKUP(A93,'BL8'!$A:$ZZ,COLUMN(F93),FALSE)),0,VLOOKUP(A93,'BL8'!$A:$ZZ,COLUMN(F93),FALSE))+IF(ISNA(VLOOKUP(A93,'BL9'!$A:$ZZ,COLUMN(F93),FALSE)),0,VLOOKUP(A93,'BL9'!$A:$ZZ,COLUMN(F93),FALSE))+IF(ISNA(VLOOKUP(A93,'BL10'!$A:$ZZ,COLUMN(F93),FALSE)),0,VLOOKUP(A93,'BL10'!$A:$ZZ,COLUMN(F93),FALSE))+IF(ISNA(VLOOKUP(A93,'BL11'!$A:$ZZ,COLUMN(F93),FALSE)),0,VLOOKUP(A93,'BL11'!$A:$ZZ,COLUMN(F93),FALSE))+IF(ISNA(VLOOKUP(A93,'BL12'!$A:$ZZ,COLUMN(F93),FALSE)),0,VLOOKUP(A93,'BL12'!$A:$ZZ,COLUMN(F93),FALSE))+IF(ISNA(VLOOKUP(A93,'BL13'!$A:$ZZ,COLUMN(F93),FALSE)),0,VLOOKUP(A93,'BL13'!$A:$ZZ,COLUMN(F93),FALSE))+IF(ISNA(VLOOKUP(A93,'BL14'!$A:$ZZ,COLUMN(F93),FALSE)),0,VLOOKUP(A93,'BL14'!$A:$ZZ,COLUMN(F93),FALSE))+IF(ISNA(VLOOKUP(A93,'BL15'!$A:$ZZ,COLUMN(F93),FALSE)),0,VLOOKUP(A93,'BL15'!$A:$ZZ,COLUMN(F93),FALSE))+IF(ISNA(VLOOKUP(A93,'BL16'!$A:$ZZ,COLUMN(F93),FALSE)),0,VLOOKUP(A93,'BL16'!$A:$ZZ,COLUMN(F93),FALSE))+IF(ISNA(VLOOKUP(A93,'BL17'!$A:$ZZ,COLUMN(F93),FALSE)),0,VLOOKUP(A93,'BL17'!$A:$ZZ,COLUMN(F93),FALSE))+IF(ISNA(VLOOKUP(A93,'BL18'!$A:$ZZ,COLUMN(F93),FALSE)),0,VLOOKUP(A93,'BL18'!$A:$ZZ,COLUMN(F93),FALSE))+IF(ISNA(VLOOKUP(A93,'BL19'!$A:$ZZ,COLUMN(F93),FALSE)),0,VLOOKUP(A93,'BL19'!$A:$ZZ,COLUMN(F93),FALSE))+IF(ISNA(VLOOKUP(A93,'BL20'!$A:$ZZ,COLUMN(F93),FALSE)),0,VLOOKUP(A93,'BL20'!$A:$ZZ,COLUMN(F93),FALSE))+IF(ISNA(VLOOKUP(A93,'BL21'!$A:$ZZ,COLUMN(F93),FALSE)),0,VLOOKUP(A93,'BL21'!$A:$ZZ,COLUMN(F93),FALSE))+IF(ISNA(VLOOKUP(A93,'BL22'!$A:$ZZ,COLUMN(F93),FALSE)),0,VLOOKUP(A93,'BL22'!$A:$ZZ,COLUMN(F93),FALSE))+IF(ISNA(VLOOKUP(A93,'BL23'!$A:$ZZ,COLUMN(F93),FALSE)),0,VLOOKUP(A93,'BL23'!$A:$ZZ,COLUMN(F93),FALSE))+IF(ISNA(VLOOKUP(A93,'BL24'!$A:$ZZ,COLUMN(F93),FALSE)),0,VLOOKUP(A93,'BL24'!$A:$ZZ,COLUMN(F93),FALSE))+IF(ISNA(VLOOKUP(A93,'BL25'!$A:$ZZ,COLUMN(F93),FALSE)),0,VLOOKUP(A93,'BL25'!$A:$ZZ,COLUMN(F93),FALSE))+IF(ISNA(VLOOKUP(A93,'BL26'!$A:$ZZ,COLUMN(F93),FALSE)),0,VLOOKUP(A93,'BL26'!$A:$ZZ,COLUMN(F93),FALSE))+IF(ISNA(VLOOKUP(A93,'BL27'!$A:$ZZ,COLUMN(F93),FALSE)),0,VLOOKUP(A93,'BL27'!$A:$ZZ,COLUMN(F93),FALSE))+IF(ISNA(VLOOKUP(A93,'BL28'!$A:$ZZ,COLUMN(F93),FALSE)),0,VLOOKUP(A93,'BL28'!$A:$ZZ,COLUMN(F93),FALSE))+IF(ISNA(VLOOKUP(A93,'BL29'!$A:$ZZ,COLUMN(F93),FALSE)),0,VLOOKUP(A93,'BL29'!$A:$ZZ,COLUMN(F93),FALSE))+IF(ISNA(VLOOKUP(A93,'BL30'!$A:$ZZ,COLUMN(F93),FALSE)),0,VLOOKUP(A93,'BL30'!$A:$ZZ,COLUMN(F93),FALSE))</f>
        <v>0</v>
      </c>
      <c r="G93" s="20">
        <f>IF(ISNA(VLOOKUP(A93,'BL1'!$A:$ZZ,COLUMN(G93),FALSE)),0,VLOOKUP(A93,'BL1'!$A:$ZZ,COLUMN(G93),FALSE))+IF(ISNA(VLOOKUP(A93,'BL2'!$A:$ZZ,COLUMN(G93),FALSE)),0,VLOOKUP(A93,'BL2'!$A:$ZZ,COLUMN(G93),FALSE))+IF(ISNA(VLOOKUP(A93,'BL3'!$A:$ZZ,COLUMN(G93),FALSE)),0,VLOOKUP(A93,'BL3'!$A:$ZZ,COLUMN(G93),FALSE))+IF(ISNA(VLOOKUP(A93,'BL4'!$A:$ZZ,COLUMN(G93),FALSE)),0,VLOOKUP(A93,'BL4'!$A:$ZZ,COLUMN(G93),FALSE))+IF(ISNA(VLOOKUP(A93,'BL5'!$A:$ZZ,COLUMN(G93),FALSE)),0,VLOOKUP(A93,'BL5'!$A:$ZZ,COLUMN(G93),FALSE))+IF(ISNA(VLOOKUP(A93,'BL6'!$A:$ZZ,COLUMN(G93),FALSE)),0,VLOOKUP(A93,'BL6'!$A:$ZZ,COLUMN(G93),FALSE))+IF(ISNA(VLOOKUP(A93,'BL7'!$A:$ZZ,COLUMN(G93),FALSE)),0,VLOOKUP(A93,'BL7'!$A:$ZZ,COLUMN(G93),FALSE))+IF(ISNA(VLOOKUP(A93,'BL8'!$A:$ZZ,COLUMN(G93),FALSE)),0,VLOOKUP(A93,'BL8'!$A:$ZZ,COLUMN(G93),FALSE))+IF(ISNA(VLOOKUP(A93,'BL9'!$A:$ZZ,COLUMN(G93),FALSE)),0,VLOOKUP(A93,'BL9'!$A:$ZZ,COLUMN(G93),FALSE))+IF(ISNA(VLOOKUP(A93,'BL10'!$A:$ZZ,COLUMN(G93),FALSE)),0,VLOOKUP(A93,'BL10'!$A:$ZZ,COLUMN(G93),FALSE))+IF(ISNA(VLOOKUP(A93,'BL11'!$A:$ZZ,COLUMN(G93),FALSE)),0,VLOOKUP(A93,'BL11'!$A:$ZZ,COLUMN(G93),FALSE))+IF(ISNA(VLOOKUP(A93,'BL12'!$A:$ZZ,COLUMN(G93),FALSE)),0,VLOOKUP(A93,'BL12'!$A:$ZZ,COLUMN(G93),FALSE))+IF(ISNA(VLOOKUP(A93,'BL13'!$A:$ZZ,COLUMN(G93),FALSE)),0,VLOOKUP(A93,'BL13'!$A:$ZZ,COLUMN(G93),FALSE))+IF(ISNA(VLOOKUP(A93,'BL14'!$A:$ZZ,COLUMN(G93),FALSE)),0,VLOOKUP(A93,'BL14'!$A:$ZZ,COLUMN(G93),FALSE))+IF(ISNA(VLOOKUP(A93,'BL15'!$A:$ZZ,COLUMN(G93),FALSE)),0,VLOOKUP(A93,'BL15'!$A:$ZZ,COLUMN(G93),FALSE))+IF(ISNA(VLOOKUP(A93,'BL16'!$A:$ZZ,COLUMN(G93),FALSE)),0,VLOOKUP(A93,'BL16'!$A:$ZZ,COLUMN(G93),FALSE))+IF(ISNA(VLOOKUP(A93,'BL17'!$A:$ZZ,COLUMN(G93),FALSE)),0,VLOOKUP(A93,'BL17'!$A:$ZZ,COLUMN(G93),FALSE))+IF(ISNA(VLOOKUP(A93,'BL18'!$A:$ZZ,COLUMN(G93),FALSE)),0,VLOOKUP(A93,'BL18'!$A:$ZZ,COLUMN(G93),FALSE))+IF(ISNA(VLOOKUP(A93,'BL19'!$A:$ZZ,COLUMN(G93),FALSE)),0,VLOOKUP(A93,'BL19'!$A:$ZZ,COLUMN(G93),FALSE))+IF(ISNA(VLOOKUP(A93,'BL20'!$A:$ZZ,COLUMN(G93),FALSE)),0,VLOOKUP(A93,'BL20'!$A:$ZZ,COLUMN(G93),FALSE))+IF(ISNA(VLOOKUP(A93,'BL21'!$A:$ZZ,COLUMN(G93),FALSE)),0,VLOOKUP(A93,'BL21'!$A:$ZZ,COLUMN(G93),FALSE))+IF(ISNA(VLOOKUP(A93,'BL22'!$A:$ZZ,COLUMN(G93),FALSE)),0,VLOOKUP(A93,'BL22'!$A:$ZZ,COLUMN(G93),FALSE))+IF(ISNA(VLOOKUP(A93,'BL23'!$A:$ZZ,COLUMN(G93),FALSE)),0,VLOOKUP(A93,'BL23'!$A:$ZZ,COLUMN(G93),FALSE))+IF(ISNA(VLOOKUP(A93,'BL24'!$A:$ZZ,COLUMN(G93),FALSE)),0,VLOOKUP(A93,'BL24'!$A:$ZZ,COLUMN(G93),FALSE))+IF(ISNA(VLOOKUP(A93,'BL25'!$A:$ZZ,COLUMN(G93),FALSE)),0,VLOOKUP(A93,'BL25'!$A:$ZZ,COLUMN(G93),FALSE))+IF(ISNA(VLOOKUP(A93,'BL26'!$A:$ZZ,COLUMN(G93),FALSE)),0,VLOOKUP(A93,'BL26'!$A:$ZZ,COLUMN(G93),FALSE))+IF(ISNA(VLOOKUP(A93,'BL27'!$A:$ZZ,COLUMN(G93),FALSE)),0,VLOOKUP(A93,'BL27'!$A:$ZZ,COLUMN(G93),FALSE))+IF(ISNA(VLOOKUP(A93,'BL28'!$A:$ZZ,COLUMN(G93),FALSE)),0,VLOOKUP(A93,'BL28'!$A:$ZZ,COLUMN(G93),FALSE))+IF(ISNA(VLOOKUP(A93,'BL29'!$A:$ZZ,COLUMN(G93),FALSE)),0,VLOOKUP(A93,'BL29'!$A:$ZZ,COLUMN(G93),FALSE))+IF(ISNA(VLOOKUP(A93,'BL30'!$A:$ZZ,COLUMN(G93),FALSE)),0,VLOOKUP(A93,'BL30'!$A:$ZZ,COLUMN(G93),FALSE))</f>
        <v>0</v>
      </c>
      <c r="H93" s="21">
        <f>IF(ISNA(VLOOKUP(A93,'BL1'!$A:$ZZ,COLUMN(H93),FALSE)),0,VLOOKUP(A93,'BL1'!$A:$ZZ,COLUMN(H93),FALSE))+IF(ISNA(VLOOKUP(A93,'BL2'!$A:$ZZ,COLUMN(H93),FALSE)),0,VLOOKUP(A93,'BL2'!$A:$ZZ,COLUMN(H93),FALSE))+IF(ISNA(VLOOKUP(A93,'BL3'!$A:$ZZ,COLUMN(H93),FALSE)),0,VLOOKUP(A93,'BL3'!$A:$ZZ,COLUMN(H93),FALSE))+IF(ISNA(VLOOKUP(A93,'BL4'!$A:$ZZ,COLUMN(H93),FALSE)),0,VLOOKUP(A93,'BL4'!$A:$ZZ,COLUMN(H93),FALSE))+IF(ISNA(VLOOKUP(A93,'BL5'!$A:$ZZ,COLUMN(H93),FALSE)),0,VLOOKUP(A93,'BL5'!$A:$ZZ,COLUMN(H93),FALSE))+IF(ISNA(VLOOKUP(A93,'BL6'!$A:$ZZ,COLUMN(H93),FALSE)),0,VLOOKUP(A93,'BL6'!$A:$ZZ,COLUMN(H93),FALSE))+IF(ISNA(VLOOKUP(A93,'BL7'!$A:$ZZ,COLUMN(H93),FALSE)),0,VLOOKUP(A93,'BL7'!$A:$ZZ,COLUMN(H93),FALSE))+IF(ISNA(VLOOKUP(A93,'BL8'!$A:$ZZ,COLUMN(H93),FALSE)),0,VLOOKUP(A93,'BL8'!$A:$ZZ,COLUMN(H93),FALSE))+IF(ISNA(VLOOKUP(A93,'BL9'!$A:$ZZ,COLUMN(H93),FALSE)),0,VLOOKUP(A93,'BL9'!$A:$ZZ,COLUMN(H93),FALSE))+IF(ISNA(VLOOKUP(A93,'BL10'!$A:$ZZ,COLUMN(H93),FALSE)),0,VLOOKUP(A93,'BL10'!$A:$ZZ,COLUMN(H93),FALSE))+IF(ISNA(VLOOKUP(A93,'BL11'!$A:$ZZ,COLUMN(H93),FALSE)),0,VLOOKUP(A93,'BL11'!$A:$ZZ,COLUMN(H93),FALSE))+IF(ISNA(VLOOKUP(A93,'BL12'!$A:$ZZ,COLUMN(H93),FALSE)),0,VLOOKUP(A93,'BL12'!$A:$ZZ,COLUMN(H93),FALSE))+IF(ISNA(VLOOKUP(A93,'BL13'!$A:$ZZ,COLUMN(H93),FALSE)),0,VLOOKUP(A93,'BL13'!$A:$ZZ,COLUMN(H93),FALSE))+IF(ISNA(VLOOKUP(A93,'BL14'!$A:$ZZ,COLUMN(H93),FALSE)),0,VLOOKUP(A93,'BL14'!$A:$ZZ,COLUMN(H93),FALSE))+IF(ISNA(VLOOKUP(A93,'BL15'!$A:$ZZ,COLUMN(H93),FALSE)),0,VLOOKUP(A93,'BL15'!$A:$ZZ,COLUMN(H93),FALSE))+IF(ISNA(VLOOKUP(A93,'BL16'!$A:$ZZ,COLUMN(H93),FALSE)),0,VLOOKUP(A93,'BL16'!$A:$ZZ,COLUMN(H93),FALSE))+IF(ISNA(VLOOKUP(A93,'BL17'!$A:$ZZ,COLUMN(H93),FALSE)),0,VLOOKUP(A93,'BL17'!$A:$ZZ,COLUMN(H93),FALSE))+IF(ISNA(VLOOKUP(A93,'BL18'!$A:$ZZ,COLUMN(H93),FALSE)),0,VLOOKUP(A93,'BL18'!$A:$ZZ,COLUMN(H93),FALSE))+IF(ISNA(VLOOKUP(A93,'BL19'!$A:$ZZ,COLUMN(H93),FALSE)),0,VLOOKUP(A93,'BL19'!$A:$ZZ,COLUMN(H93),FALSE))+IF(ISNA(VLOOKUP(A93,'BL20'!$A:$ZZ,COLUMN(H93),FALSE)),0,VLOOKUP(A93,'BL20'!$A:$ZZ,COLUMN(H93),FALSE))+IF(ISNA(VLOOKUP(A93,'BL21'!$A:$ZZ,COLUMN(H93),FALSE)),0,VLOOKUP(A93,'BL21'!$A:$ZZ,COLUMN(H93),FALSE))+IF(ISNA(VLOOKUP(A93,'BL22'!$A:$ZZ,COLUMN(H93),FALSE)),0,VLOOKUP(A93,'BL22'!$A:$ZZ,COLUMN(H93),FALSE))+IF(ISNA(VLOOKUP(A93,'BL23'!$A:$ZZ,COLUMN(H93),FALSE)),0,VLOOKUP(A93,'BL23'!$A:$ZZ,COLUMN(H93),FALSE))+IF(ISNA(VLOOKUP(A93,'BL24'!$A:$ZZ,COLUMN(H93),FALSE)),0,VLOOKUP(A93,'BL24'!$A:$ZZ,COLUMN(H93),FALSE))+IF(ISNA(VLOOKUP(A93,'BL25'!$A:$ZZ,COLUMN(H93),FALSE)),0,VLOOKUP(A93,'BL25'!$A:$ZZ,COLUMN(H93),FALSE))+IF(ISNA(VLOOKUP(A93,'BL26'!$A:$ZZ,COLUMN(H93),FALSE)),0,VLOOKUP(A93,'BL26'!$A:$ZZ,COLUMN(H93),FALSE))+IF(ISNA(VLOOKUP(A93,'BL27'!$A:$ZZ,COLUMN(H93),FALSE)),0,VLOOKUP(A93,'BL27'!$A:$ZZ,COLUMN(H93),FALSE))+IF(ISNA(VLOOKUP(A93,'BL28'!$A:$ZZ,COLUMN(H93),FALSE)),0,VLOOKUP(A93,'BL28'!$A:$ZZ,COLUMN(H93),FALSE))+IF(ISNA(VLOOKUP(A93,'BL29'!$A:$ZZ,COLUMN(H93),FALSE)),0,VLOOKUP(A93,'BL29'!$A:$ZZ,COLUMN(H93),FALSE))+IF(ISNA(VLOOKUP(A93,'BL30'!$A:$ZZ,COLUMN(H93),FALSE)),0,VLOOKUP(A93,'BL30'!$A:$ZZ,COLUMN(H93),FALSE))</f>
        <v>0</v>
      </c>
      <c r="I93" s="22">
        <f>IF(ISNA(VLOOKUP(A93,'BL1'!$A:$ZZ,COLUMN(I93),FALSE)),0,VLOOKUP(A93,'BL1'!$A:$ZZ,COLUMN(I93),FALSE))+IF(ISNA(VLOOKUP(A93,'BL2'!$A:$ZZ,COLUMN(I93),FALSE)),0,VLOOKUP(A93,'BL2'!$A:$ZZ,COLUMN(I93),FALSE))+IF(ISNA(VLOOKUP(A93,'BL3'!$A:$ZZ,COLUMN(I93),FALSE)),0,VLOOKUP(A93,'BL3'!$A:$ZZ,COLUMN(I93),FALSE))+IF(ISNA(VLOOKUP(A93,'BL4'!$A:$ZZ,COLUMN(I93),FALSE)),0,VLOOKUP(A93,'BL4'!$A:$ZZ,COLUMN(I93),FALSE))+IF(ISNA(VLOOKUP(A93,'BL5'!$A:$ZZ,COLUMN(I93),FALSE)),0,VLOOKUP(A93,'BL5'!$A:$ZZ,COLUMN(I93),FALSE))+IF(ISNA(VLOOKUP(A93,'BL6'!$A:$ZZ,COLUMN(I93),FALSE)),0,VLOOKUP(A93,'BL6'!$A:$ZZ,COLUMN(I93),FALSE))+IF(ISNA(VLOOKUP(A93,'BL7'!$A:$ZZ,COLUMN(I93),FALSE)),0,VLOOKUP(A93,'BL7'!$A:$ZZ,COLUMN(I93),FALSE))+IF(ISNA(VLOOKUP(A93,'BL8'!$A:$ZZ,COLUMN(I93),FALSE)),0,VLOOKUP(A93,'BL8'!$A:$ZZ,COLUMN(I93),FALSE))+IF(ISNA(VLOOKUP(A93,'BL9'!$A:$ZZ,COLUMN(I93),FALSE)),0,VLOOKUP(A93,'BL9'!$A:$ZZ,COLUMN(I93),FALSE))+IF(ISNA(VLOOKUP(A93,'BL10'!$A:$ZZ,COLUMN(I93),FALSE)),0,VLOOKUP(A93,'BL10'!$A:$ZZ,COLUMN(I93),FALSE))+IF(ISNA(VLOOKUP(A93,'BL11'!$A:$ZZ,COLUMN(I93),FALSE)),0,VLOOKUP(A93,'BL11'!$A:$ZZ,COLUMN(I93),FALSE))+IF(ISNA(VLOOKUP(A93,'BL12'!$A:$ZZ,COLUMN(I93),FALSE)),0,VLOOKUP(A93,'BL12'!$A:$ZZ,COLUMN(I93),FALSE))+IF(ISNA(VLOOKUP(A93,'BL13'!$A:$ZZ,COLUMN(I93),FALSE)),0,VLOOKUP(A93,'BL13'!$A:$ZZ,COLUMN(I93),FALSE))+IF(ISNA(VLOOKUP(A93,'BL14'!$A:$ZZ,COLUMN(I93),FALSE)),0,VLOOKUP(A93,'BL14'!$A:$ZZ,COLUMN(I93),FALSE))+IF(ISNA(VLOOKUP(A93,'BL15'!$A:$ZZ,COLUMN(I93),FALSE)),0,VLOOKUP(A93,'BL15'!$A:$ZZ,COLUMN(I93),FALSE))+IF(ISNA(VLOOKUP(A93,'BL16'!$A:$ZZ,COLUMN(I93),FALSE)),0,VLOOKUP(A93,'BL16'!$A:$ZZ,COLUMN(I93),FALSE))+IF(ISNA(VLOOKUP(A93,'BL17'!$A:$ZZ,COLUMN(I93),FALSE)),0,VLOOKUP(A93,'BL17'!$A:$ZZ,COLUMN(I93),FALSE))+IF(ISNA(VLOOKUP(A93,'BL18'!$A:$ZZ,COLUMN(I93),FALSE)),0,VLOOKUP(A93,'BL18'!$A:$ZZ,COLUMN(I93),FALSE))+IF(ISNA(VLOOKUP(A93,'BL19'!$A:$ZZ,COLUMN(I93),FALSE)),0,VLOOKUP(A93,'BL19'!$A:$ZZ,COLUMN(I93),FALSE))+IF(ISNA(VLOOKUP(A93,'BL20'!$A:$ZZ,COLUMN(I93),FALSE)),0,VLOOKUP(A93,'BL20'!$A:$ZZ,COLUMN(I93),FALSE))+IF(ISNA(VLOOKUP(A93,'BL21'!$A:$ZZ,COLUMN(I93),FALSE)),0,VLOOKUP(A93,'BL21'!$A:$ZZ,COLUMN(I93),FALSE))+IF(ISNA(VLOOKUP(A93,'BL22'!$A:$ZZ,COLUMN(I93),FALSE)),0,VLOOKUP(A93,'BL22'!$A:$ZZ,COLUMN(I93),FALSE))+IF(ISNA(VLOOKUP(A93,'BL23'!$A:$ZZ,COLUMN(I93),FALSE)),0,VLOOKUP(A93,'BL23'!$A:$ZZ,COLUMN(I93),FALSE))+IF(ISNA(VLOOKUP(A93,'BL24'!$A:$ZZ,COLUMN(I93),FALSE)),0,VLOOKUP(A93,'BL24'!$A:$ZZ,COLUMN(I93),FALSE))+IF(ISNA(VLOOKUP(A93,'BL25'!$A:$ZZ,COLUMN(I93),FALSE)),0,VLOOKUP(A93,'BL25'!$A:$ZZ,COLUMN(I93),FALSE))+IF(ISNA(VLOOKUP(A93,'BL26'!$A:$ZZ,COLUMN(I93),FALSE)),0,VLOOKUP(A93,'BL26'!$A:$ZZ,COLUMN(I93),FALSE))+IF(ISNA(VLOOKUP(A93,'BL27'!$A:$ZZ,COLUMN(I93),FALSE)),0,VLOOKUP(A93,'BL27'!$A:$ZZ,COLUMN(I93),FALSE))+IF(ISNA(VLOOKUP(A93,'BL28'!$A:$ZZ,COLUMN(I93),FALSE)),0,VLOOKUP(A93,'BL28'!$A:$ZZ,COLUMN(I93),FALSE))+IF(ISNA(VLOOKUP(A93,'BL29'!$A:$ZZ,COLUMN(I93),FALSE)),0,VLOOKUP(A93,'BL29'!$A:$ZZ,COLUMN(I93),FALSE))+IF(ISNA(VLOOKUP(A93,'BL30'!$A:$ZZ,COLUMN(I93),FALSE)),0,VLOOKUP(A93,'BL30'!$A:$ZZ,COLUMN(I93),FALSE))</f>
        <v>0</v>
      </c>
      <c r="J93" s="23">
        <f>IF(ISNA(VLOOKUP(A93,'BL1'!$A:$ZZ,COLUMN(J93),FALSE)),0,VLOOKUP(A93,'BL1'!$A:$ZZ,COLUMN(J93),FALSE))+IF(ISNA(VLOOKUP(A93,'BL2'!$A:$ZZ,COLUMN(J93),FALSE)),0,VLOOKUP(A93,'BL2'!$A:$ZZ,COLUMN(J93),FALSE))+IF(ISNA(VLOOKUP(A93,'BL3'!$A:$ZZ,COLUMN(J93),FALSE)),0,VLOOKUP(A93,'BL3'!$A:$ZZ,COLUMN(J93),FALSE))+IF(ISNA(VLOOKUP(A93,'BL4'!$A:$ZZ,COLUMN(J93),FALSE)),0,VLOOKUP(A93,'BL4'!$A:$ZZ,COLUMN(J93),FALSE))+IF(ISNA(VLOOKUP(A93,'BL5'!$A:$ZZ,COLUMN(J93),FALSE)),0,VLOOKUP(A93,'BL5'!$A:$ZZ,COLUMN(J93),FALSE))+IF(ISNA(VLOOKUP(A93,'BL6'!$A:$ZZ,COLUMN(J93),FALSE)),0,VLOOKUP(A93,'BL6'!$A:$ZZ,COLUMN(J93),FALSE))+IF(ISNA(VLOOKUP(A93,'BL7'!$A:$ZZ,COLUMN(J93),FALSE)),0,VLOOKUP(A93,'BL7'!$A:$ZZ,COLUMN(J93),FALSE))+IF(ISNA(VLOOKUP(A93,'BL8'!$A:$ZZ,COLUMN(J93),FALSE)),0,VLOOKUP(A93,'BL8'!$A:$ZZ,COLUMN(J93),FALSE))+IF(ISNA(VLOOKUP(A93,'BL9'!$A:$ZZ,COLUMN(J93),FALSE)),0,VLOOKUP(A93,'BL9'!$A:$ZZ,COLUMN(J93),FALSE))+IF(ISNA(VLOOKUP(A93,'BL10'!$A:$ZZ,COLUMN(J93),FALSE)),0,VLOOKUP(A93,'BL10'!$A:$ZZ,COLUMN(J93),FALSE))+IF(ISNA(VLOOKUP(A93,'BL11'!$A:$ZZ,COLUMN(J93),FALSE)),0,VLOOKUP(A93,'BL11'!$A:$ZZ,COLUMN(J93),FALSE))+IF(ISNA(VLOOKUP(A93,'BL12'!$A:$ZZ,COLUMN(J93),FALSE)),0,VLOOKUP(A93,'BL12'!$A:$ZZ,COLUMN(J93),FALSE))+IF(ISNA(VLOOKUP(A93,'BL13'!$A:$ZZ,COLUMN(J93),FALSE)),0,VLOOKUP(A93,'BL13'!$A:$ZZ,COLUMN(J93),FALSE))+IF(ISNA(VLOOKUP(A93,'BL14'!$A:$ZZ,COLUMN(J93),FALSE)),0,VLOOKUP(A93,'BL14'!$A:$ZZ,COLUMN(J93),FALSE))+IF(ISNA(VLOOKUP(A93,'BL15'!$A:$ZZ,COLUMN(J93),FALSE)),0,VLOOKUP(A93,'BL15'!$A:$ZZ,COLUMN(J93),FALSE))+IF(ISNA(VLOOKUP(A93,'BL16'!$A:$ZZ,COLUMN(J93),FALSE)),0,VLOOKUP(A93,'BL16'!$A:$ZZ,COLUMN(J93),FALSE))+IF(ISNA(VLOOKUP(A93,'BL17'!$A:$ZZ,COLUMN(J93),FALSE)),0,VLOOKUP(A93,'BL17'!$A:$ZZ,COLUMN(J93),FALSE))+IF(ISNA(VLOOKUP(A93,'BL18'!$A:$ZZ,COLUMN(J93),FALSE)),0,VLOOKUP(A93,'BL18'!$A:$ZZ,COLUMN(J93),FALSE))+IF(ISNA(VLOOKUP(A93,'BL19'!$A:$ZZ,COLUMN(J93),FALSE)),0,VLOOKUP(A93,'BL19'!$A:$ZZ,COLUMN(J93),FALSE))+IF(ISNA(VLOOKUP(A93,'BL20'!$A:$ZZ,COLUMN(J93),FALSE)),0,VLOOKUP(A93,'BL20'!$A:$ZZ,COLUMN(J93),FALSE))+IF(ISNA(VLOOKUP(A93,'BL21'!$A:$ZZ,COLUMN(J93),FALSE)),0,VLOOKUP(A93,'BL21'!$A:$ZZ,COLUMN(J93),FALSE))+IF(ISNA(VLOOKUP(A93,'BL22'!$A:$ZZ,COLUMN(J93),FALSE)),0,VLOOKUP(A93,'BL22'!$A:$ZZ,COLUMN(J93),FALSE))+IF(ISNA(VLOOKUP(A93,'BL23'!$A:$ZZ,COLUMN(J93),FALSE)),0,VLOOKUP(A93,'BL23'!$A:$ZZ,COLUMN(J93),FALSE))+IF(ISNA(VLOOKUP(A93,'BL24'!$A:$ZZ,COLUMN(J93),FALSE)),0,VLOOKUP(A93,'BL24'!$A:$ZZ,COLUMN(J93),FALSE))+IF(ISNA(VLOOKUP(A93,'BL25'!$A:$ZZ,COLUMN(J93),FALSE)),0,VLOOKUP(A93,'BL25'!$A:$ZZ,COLUMN(J93),FALSE))+IF(ISNA(VLOOKUP(A93,'BL26'!$A:$ZZ,COLUMN(J93),FALSE)),0,VLOOKUP(A93,'BL26'!$A:$ZZ,COLUMN(J93),FALSE))+IF(ISNA(VLOOKUP(A93,'BL27'!$A:$ZZ,COLUMN(J93),FALSE)),0,VLOOKUP(A93,'BL27'!$A:$ZZ,COLUMN(J93),FALSE))+IF(ISNA(VLOOKUP(A93,'BL28'!$A:$ZZ,COLUMN(J93),FALSE)),0,VLOOKUP(A93,'BL28'!$A:$ZZ,COLUMN(J93),FALSE))+IF(ISNA(VLOOKUP(A93,'BL29'!$A:$ZZ,COLUMN(J93),FALSE)),0,VLOOKUP(A93,'BL29'!$A:$ZZ,COLUMN(J93),FALSE))+IF(ISNA(VLOOKUP(A93,'BL30'!$A:$ZZ,COLUMN(J93),FALSE)),0,VLOOKUP(A93,'BL30'!$A:$ZZ,COLUMN(J93),FALSE))</f>
        <v>0</v>
      </c>
      <c r="K93" s="24">
        <f>IF(ISNA(VLOOKUP(A93,'BL1'!$A:$ZZ,COLUMN(K93),FALSE)),0,VLOOKUP(A93,'BL1'!$A:$ZZ,COLUMN(K93),FALSE))+IF(ISNA(VLOOKUP(A93,'BL2'!$A:$ZZ,COLUMN(K93),FALSE)),0,VLOOKUP(A93,'BL2'!$A:$ZZ,COLUMN(K93),FALSE))+IF(ISNA(VLOOKUP(A93,'BL3'!$A:$ZZ,COLUMN(K93),FALSE)),0,VLOOKUP(A93,'BL3'!$A:$ZZ,COLUMN(K93),FALSE))+IF(ISNA(VLOOKUP(A93,'BL4'!$A:$ZZ,COLUMN(K93),FALSE)),0,VLOOKUP(A93,'BL4'!$A:$ZZ,COLUMN(K93),FALSE))+IF(ISNA(VLOOKUP(A93,'BL5'!$A:$ZZ,COLUMN(K93),FALSE)),0,VLOOKUP(A93,'BL5'!$A:$ZZ,COLUMN(K93),FALSE))+IF(ISNA(VLOOKUP(A93,'BL6'!$A:$ZZ,COLUMN(K93),FALSE)),0,VLOOKUP(A93,'BL6'!$A:$ZZ,COLUMN(K93),FALSE))+IF(ISNA(VLOOKUP(A93,'BL7'!$A:$ZZ,COLUMN(K93),FALSE)),0,VLOOKUP(A93,'BL7'!$A:$ZZ,COLUMN(K93),FALSE))+IF(ISNA(VLOOKUP(A93,'BL8'!$A:$ZZ,COLUMN(K93),FALSE)),0,VLOOKUP(A93,'BL8'!$A:$ZZ,COLUMN(K93),FALSE))+IF(ISNA(VLOOKUP(A93,'BL9'!$A:$ZZ,COLUMN(K93),FALSE)),0,VLOOKUP(A93,'BL9'!$A:$ZZ,COLUMN(K93),FALSE))+IF(ISNA(VLOOKUP(A93,'BL10'!$A:$ZZ,COLUMN(K93),FALSE)),0,VLOOKUP(A93,'BL10'!$A:$ZZ,COLUMN(K93),FALSE))+IF(ISNA(VLOOKUP(A93,'BL11'!$A:$ZZ,COLUMN(K93),FALSE)),0,VLOOKUP(A93,'BL11'!$A:$ZZ,COLUMN(K93),FALSE))+IF(ISNA(VLOOKUP(A93,'BL12'!$A:$ZZ,COLUMN(K93),FALSE)),0,VLOOKUP(A93,'BL12'!$A:$ZZ,COLUMN(K93),FALSE))+IF(ISNA(VLOOKUP(A93,'BL13'!$A:$ZZ,COLUMN(K93),FALSE)),0,VLOOKUP(A93,'BL13'!$A:$ZZ,COLUMN(K93),FALSE))+IF(ISNA(VLOOKUP(A93,'BL14'!$A:$ZZ,COLUMN(K93),FALSE)),0,VLOOKUP(A93,'BL14'!$A:$ZZ,COLUMN(K93),FALSE))+IF(ISNA(VLOOKUP(A93,'BL15'!$A:$ZZ,COLUMN(K93),FALSE)),0,VLOOKUP(A93,'BL15'!$A:$ZZ,COLUMN(K93),FALSE))+IF(ISNA(VLOOKUP(A93,'BL16'!$A:$ZZ,COLUMN(K93),FALSE)),0,VLOOKUP(A93,'BL16'!$A:$ZZ,COLUMN(K93),FALSE))+IF(ISNA(VLOOKUP(A93,'BL17'!$A:$ZZ,COLUMN(K93),FALSE)),0,VLOOKUP(A93,'BL17'!$A:$ZZ,COLUMN(K93),FALSE))+IF(ISNA(VLOOKUP(A93,'BL18'!$A:$ZZ,COLUMN(K93),FALSE)),0,VLOOKUP(A93,'BL18'!$A:$ZZ,COLUMN(K93),FALSE))+IF(ISNA(VLOOKUP(A93,'BL19'!$A:$ZZ,COLUMN(K93),FALSE)),0,VLOOKUP(A93,'BL19'!$A:$ZZ,COLUMN(K93),FALSE))+IF(ISNA(VLOOKUP(A93,'BL20'!$A:$ZZ,COLUMN(K93),FALSE)),0,VLOOKUP(A93,'BL20'!$A:$ZZ,COLUMN(K93),FALSE))+IF(ISNA(VLOOKUP(A93,'BL21'!$A:$ZZ,COLUMN(K93),FALSE)),0,VLOOKUP(A93,'BL21'!$A:$ZZ,COLUMN(K93),FALSE))+IF(ISNA(VLOOKUP(A93,'BL22'!$A:$ZZ,COLUMN(K93),FALSE)),0,VLOOKUP(A93,'BL22'!$A:$ZZ,COLUMN(K93),FALSE))+IF(ISNA(VLOOKUP(A93,'BL23'!$A:$ZZ,COLUMN(K93),FALSE)),0,VLOOKUP(A93,'BL23'!$A:$ZZ,COLUMN(K93),FALSE))+IF(ISNA(VLOOKUP(A93,'BL24'!$A:$ZZ,COLUMN(K93),FALSE)),0,VLOOKUP(A93,'BL24'!$A:$ZZ,COLUMN(K93),FALSE))+IF(ISNA(VLOOKUP(A93,'BL25'!$A:$ZZ,COLUMN(K93),FALSE)),0,VLOOKUP(A93,'BL25'!$A:$ZZ,COLUMN(K93),FALSE))+IF(ISNA(VLOOKUP(A93,'BL26'!$A:$ZZ,COLUMN(K93),FALSE)),0,VLOOKUP(A93,'BL26'!$A:$ZZ,COLUMN(K93),FALSE))+IF(ISNA(VLOOKUP(A93,'BL27'!$A:$ZZ,COLUMN(K93),FALSE)),0,VLOOKUP(A93,'BL27'!$A:$ZZ,COLUMN(K93),FALSE))+IF(ISNA(VLOOKUP(A93,'BL28'!$A:$ZZ,COLUMN(K93),FALSE)),0,VLOOKUP(A93,'BL28'!$A:$ZZ,COLUMN(K93),FALSE))+IF(ISNA(VLOOKUP(A93,'BL29'!$A:$ZZ,COLUMN(K93),FALSE)),0,VLOOKUP(A93,'BL29'!$A:$ZZ,COLUMN(K93),FALSE))+IF(ISNA(VLOOKUP(A93,'BL30'!$A:$ZZ,COLUMN(K93),FALSE)),0,VLOOKUP(A93,'BL30'!$A:$ZZ,COLUMN(K93),FALSE))</f>
        <v>0</v>
      </c>
      <c r="L93" s="29">
        <f>IF(ISNA(VLOOKUP(A93,'BL1'!$A:$ZZ,COLUMN(L93),FALSE)),0,VLOOKUP(A93,'BL1'!$A:$ZZ,COLUMN(L93),FALSE))+IF(ISNA(VLOOKUP(A93,'BL2'!$A:$ZZ,COLUMN(L93),FALSE)),0,VLOOKUP(A93,'BL2'!$A:$ZZ,COLUMN(L93),FALSE))+IF(ISNA(VLOOKUP(A93,'BL3'!$A:$ZZ,COLUMN(L93),FALSE)),0,VLOOKUP(A93,'BL3'!$A:$ZZ,COLUMN(L93),FALSE))+IF(ISNA(VLOOKUP(A93,'BL4'!$A:$ZZ,COLUMN(L93),FALSE)),0,VLOOKUP(A93,'BL4'!$A:$ZZ,COLUMN(L93),FALSE))+IF(ISNA(VLOOKUP(A93,'BL5'!$A:$ZZ,COLUMN(L93),FALSE)),0,VLOOKUP(A93,'BL5'!$A:$ZZ,COLUMN(L93),FALSE))+IF(ISNA(VLOOKUP(A93,'BL6'!$A:$ZZ,COLUMN(L93),FALSE)),0,VLOOKUP(A93,'BL6'!$A:$ZZ,COLUMN(L93),FALSE))+IF(ISNA(VLOOKUP(A93,'BL7'!$A:$ZZ,COLUMN(L93),FALSE)),0,VLOOKUP(A93,'BL7'!$A:$ZZ,COLUMN(L93),FALSE))+IF(ISNA(VLOOKUP(A93,'BL8'!$A:$ZZ,COLUMN(L93),FALSE)),0,VLOOKUP(A93,'BL8'!$A:$ZZ,COLUMN(L93),FALSE))+IF(ISNA(VLOOKUP(A93,'BL9'!$A:$ZZ,COLUMN(L93),FALSE)),0,VLOOKUP(A93,'BL9'!$A:$ZZ,COLUMN(L93),FALSE))+IF(ISNA(VLOOKUP(A93,'BL10'!$A:$ZZ,COLUMN(L93),FALSE)),0,VLOOKUP(A93,'BL10'!$A:$ZZ,COLUMN(L93),FALSE))+IF(ISNA(VLOOKUP(A93,'BL11'!$A:$ZZ,COLUMN(L93),FALSE)),0,VLOOKUP(A93,'BL11'!$A:$ZZ,COLUMN(L93),FALSE))+IF(ISNA(VLOOKUP(A93,'BL12'!$A:$ZZ,COLUMN(L93),FALSE)),0,VLOOKUP(A93,'BL12'!$A:$ZZ,COLUMN(L93),FALSE))+IF(ISNA(VLOOKUP(A93,'BL13'!$A:$ZZ,COLUMN(L93),FALSE)),0,VLOOKUP(A93,'BL13'!$A:$ZZ,COLUMN(L93),FALSE))+IF(ISNA(VLOOKUP(A93,'BL14'!$A:$ZZ,COLUMN(L93),FALSE)),0,VLOOKUP(A93,'BL14'!$A:$ZZ,COLUMN(L93),FALSE))+IF(ISNA(VLOOKUP(A93,'BL15'!$A:$ZZ,COLUMN(L93),FALSE)),0,VLOOKUP(A93,'BL15'!$A:$ZZ,COLUMN(L93),FALSE))+IF(ISNA(VLOOKUP(A93,'BL16'!$A:$ZZ,COLUMN(L93),FALSE)),0,VLOOKUP(A93,'BL16'!$A:$ZZ,COLUMN(L93),FALSE))+IF(ISNA(VLOOKUP(A93,'BL17'!$A:$ZZ,COLUMN(L93),FALSE)),0,VLOOKUP(A93,'BL17'!$A:$ZZ,COLUMN(L93),FALSE))+IF(ISNA(VLOOKUP(A93,'BL18'!$A:$ZZ,COLUMN(L93),FALSE)),0,VLOOKUP(A93,'BL18'!$A:$ZZ,COLUMN(L93),FALSE))+IF(ISNA(VLOOKUP(A93,'BL19'!$A:$ZZ,COLUMN(L93),FALSE)),0,VLOOKUP(A93,'BL19'!$A:$ZZ,COLUMN(L93),FALSE))+IF(ISNA(VLOOKUP(A93,'BL20'!$A:$ZZ,COLUMN(L93),FALSE)),0,VLOOKUP(A93,'BL20'!$A:$ZZ,COLUMN(L93),FALSE))+IF(ISNA(VLOOKUP(A93,'BL21'!$A:$ZZ,COLUMN(L93),FALSE)),0,VLOOKUP(A93,'BL21'!$A:$ZZ,COLUMN(L93),FALSE))+IF(ISNA(VLOOKUP(A93,'BL22'!$A:$ZZ,COLUMN(L93),FALSE)),0,VLOOKUP(A93,'BL22'!$A:$ZZ,COLUMN(L93),FALSE))+IF(ISNA(VLOOKUP(A93,'BL23'!$A:$ZZ,COLUMN(L93),FALSE)),0,VLOOKUP(A93,'BL23'!$A:$ZZ,COLUMN(L93),FALSE))+IF(ISNA(VLOOKUP(A93,'BL24'!$A:$ZZ,COLUMN(L93),FALSE)),0,VLOOKUP(A93,'BL24'!$A:$ZZ,COLUMN(L93),FALSE))+IF(ISNA(VLOOKUP(A93,'BL25'!$A:$ZZ,COLUMN(L93),FALSE)),0,VLOOKUP(A93,'BL25'!$A:$ZZ,COLUMN(L93),FALSE))+IF(ISNA(VLOOKUP(A93,'BL26'!$A:$ZZ,COLUMN(L93),FALSE)),0,VLOOKUP(A93,'BL26'!$A:$ZZ,COLUMN(L93),FALSE))+IF(ISNA(VLOOKUP(A93,'BL27'!$A:$ZZ,COLUMN(L93),FALSE)),0,VLOOKUP(A93,'BL27'!$A:$ZZ,COLUMN(L93),FALSE))+IF(ISNA(VLOOKUP(A93,'BL28'!$A:$ZZ,COLUMN(L93),FALSE)),0,VLOOKUP(A93,'BL28'!$A:$ZZ,COLUMN(L93),FALSE))+IF(ISNA(VLOOKUP(A93,'BL29'!$A:$ZZ,COLUMN(L93),FALSE)),0,VLOOKUP(A93,'BL29'!$A:$ZZ,COLUMN(L93),FALSE))+IF(ISNA(VLOOKUP(A93,'BL30'!$A:$ZZ,COLUMN(L93),FALSE)),0,VLOOKUP(A93,'BL30'!$A:$ZZ,COLUMN(L93),FALSE))</f>
        <v>0</v>
      </c>
      <c r="M93" s="28">
        <f>IF(ISNA(VLOOKUP(A93,'BL1'!$A:$ZZ,COLUMN(M93),FALSE)),0,VLOOKUP(A93,'BL1'!$A:$ZZ,COLUMN(M93),FALSE))+IF(ISNA(VLOOKUP(A93,'BL2'!$A:$ZZ,COLUMN(M93),FALSE)),0,VLOOKUP(A93,'BL2'!$A:$ZZ,COLUMN(M93),FALSE))+IF(ISNA(VLOOKUP(A93,'BL3'!$A:$ZZ,COLUMN(M93),FALSE)),0,VLOOKUP(A93,'BL3'!$A:$ZZ,COLUMN(M93),FALSE))+IF(ISNA(VLOOKUP(A93,'BL4'!$A:$ZZ,COLUMN(M93),FALSE)),0,VLOOKUP(A93,'BL4'!$A:$ZZ,COLUMN(M93),FALSE))+IF(ISNA(VLOOKUP(A93,'BL5'!$A:$ZZ,COLUMN(M93),FALSE)),0,VLOOKUP(A93,'BL5'!$A:$ZZ,COLUMN(M93),FALSE))+IF(ISNA(VLOOKUP(A93,'BL6'!$A:$ZZ,COLUMN(M93),FALSE)),0,VLOOKUP(A93,'BL6'!$A:$ZZ,COLUMN(M93),FALSE))+IF(ISNA(VLOOKUP(A93,'BL7'!$A:$ZZ,COLUMN(M93),FALSE)),0,VLOOKUP(A93,'BL7'!$A:$ZZ,COLUMN(M93),FALSE))+IF(ISNA(VLOOKUP(A93,'BL8'!$A:$ZZ,COLUMN(M93),FALSE)),0,VLOOKUP(A93,'BL8'!$A:$ZZ,COLUMN(M93),FALSE))+IF(ISNA(VLOOKUP(A93,'BL9'!$A:$ZZ,COLUMN(M93),FALSE)),0,VLOOKUP(A93,'BL9'!$A:$ZZ,COLUMN(M93),FALSE))+IF(ISNA(VLOOKUP(A93,'BL10'!$A:$ZZ,COLUMN(M93),FALSE)),0,VLOOKUP(A93,'BL10'!$A:$ZZ,COLUMN(M93),FALSE))+IF(ISNA(VLOOKUP(A93,'BL11'!$A:$ZZ,COLUMN(M93),FALSE)),0,VLOOKUP(A93,'BL11'!$A:$ZZ,COLUMN(M93),FALSE))+IF(ISNA(VLOOKUP(A93,'BL12'!$A:$ZZ,COLUMN(M93),FALSE)),0,VLOOKUP(A93,'BL12'!$A:$ZZ,COLUMN(M93),FALSE))+IF(ISNA(VLOOKUP(A93,'BL13'!$A:$ZZ,COLUMN(M93),FALSE)),0,VLOOKUP(A93,'BL13'!$A:$ZZ,COLUMN(M93),FALSE))+IF(ISNA(VLOOKUP(A93,'BL14'!$A:$ZZ,COLUMN(M93),FALSE)),0,VLOOKUP(A93,'BL14'!$A:$ZZ,COLUMN(M93),FALSE))+IF(ISNA(VLOOKUP(A93,'BL15'!$A:$ZZ,COLUMN(M93),FALSE)),0,VLOOKUP(A93,'BL15'!$A:$ZZ,COLUMN(M93),FALSE))+IF(ISNA(VLOOKUP(A93,'BL16'!$A:$ZZ,COLUMN(M93),FALSE)),0,VLOOKUP(A93,'BL16'!$A:$ZZ,COLUMN(M93),FALSE))+IF(ISNA(VLOOKUP(A93,'BL17'!$A:$ZZ,COLUMN(M93),FALSE)),0,VLOOKUP(A93,'BL17'!$A:$ZZ,COLUMN(M93),FALSE))+IF(ISNA(VLOOKUP(A93,'BL18'!$A:$ZZ,COLUMN(M93),FALSE)),0,VLOOKUP(A93,'BL18'!$A:$ZZ,COLUMN(M93),FALSE))+IF(ISNA(VLOOKUP(A93,'BL19'!$A:$ZZ,COLUMN(M93),FALSE)),0,VLOOKUP(A93,'BL19'!$A:$ZZ,COLUMN(M93),FALSE))+IF(ISNA(VLOOKUP(A93,'BL20'!$A:$ZZ,COLUMN(M93),FALSE)),0,VLOOKUP(A93,'BL20'!$A:$ZZ,COLUMN(M93),FALSE))+IF(ISNA(VLOOKUP(A93,'BL21'!$A:$ZZ,COLUMN(M93),FALSE)),0,VLOOKUP(A93,'BL21'!$A:$ZZ,COLUMN(M93),FALSE))+IF(ISNA(VLOOKUP(A93,'BL22'!$A:$ZZ,COLUMN(M93),FALSE)),0,VLOOKUP(A93,'BL22'!$A:$ZZ,COLUMN(M93),FALSE))+IF(ISNA(VLOOKUP(A93,'BL23'!$A:$ZZ,COLUMN(M93),FALSE)),0,VLOOKUP(A93,'BL23'!$A:$ZZ,COLUMN(M93),FALSE))+IF(ISNA(VLOOKUP(A93,'BL24'!$A:$ZZ,COLUMN(M93),FALSE)),0,VLOOKUP(A93,'BL24'!$A:$ZZ,COLUMN(M93),FALSE))+IF(ISNA(VLOOKUP(A93,'BL25'!$A:$ZZ,COLUMN(M93),FALSE)),0,VLOOKUP(A93,'BL25'!$A:$ZZ,COLUMN(M93),FALSE))+IF(ISNA(VLOOKUP(A93,'BL26'!$A:$ZZ,COLUMN(M93),FALSE)),0,VLOOKUP(A93,'BL26'!$A:$ZZ,COLUMN(M93),FALSE))+IF(ISNA(VLOOKUP(A93,'BL27'!$A:$ZZ,COLUMN(M93),FALSE)),0,VLOOKUP(A93,'BL27'!$A:$ZZ,COLUMN(M93),FALSE))+IF(ISNA(VLOOKUP(A93,'BL28'!$A:$ZZ,COLUMN(M93),FALSE)),0,VLOOKUP(A93,'BL28'!$A:$ZZ,COLUMN(M93),FALSE))+IF(ISNA(VLOOKUP(A93,'BL29'!$A:$ZZ,COLUMN(M93),FALSE)),0,VLOOKUP(A93,'BL29'!$A:$ZZ,COLUMN(M93),FALSE))+IF(ISNA(VLOOKUP(A93,'BL30'!$A:$ZZ,COLUMN(M93),FALSE)),0,VLOOKUP(A93,'BL30'!$A:$ZZ,COLUMN(M93),FALSE))</f>
        <v>0</v>
      </c>
      <c r="N93" s="25">
        <f>IF(ISNA(VLOOKUP(A93,'BL1'!$A:$ZZ,COLUMN(N93),FALSE)),0,VLOOKUP(A93,'BL1'!$A:$ZZ,COLUMN(N93),FALSE))+IF(ISNA(VLOOKUP(A93,'BL2'!$A:$ZZ,COLUMN(N93),FALSE)),0,VLOOKUP(A93,'BL2'!$A:$ZZ,COLUMN(N93),FALSE))+IF(ISNA(VLOOKUP(A93,'BL3'!$A:$ZZ,COLUMN(N93),FALSE)),0,VLOOKUP(A93,'BL3'!$A:$ZZ,COLUMN(N93),FALSE))+IF(ISNA(VLOOKUP(A93,'BL4'!$A:$ZZ,COLUMN(N93),FALSE)),0,VLOOKUP(A93,'BL4'!$A:$ZZ,COLUMN(N93),FALSE))+IF(ISNA(VLOOKUP(A93,'BL5'!$A:$ZZ,COLUMN(N93),FALSE)),0,VLOOKUP(A93,'BL5'!$A:$ZZ,COLUMN(N93),FALSE))+IF(ISNA(VLOOKUP(A93,'BL6'!$A:$ZZ,COLUMN(N93),FALSE)),0,VLOOKUP(A93,'BL6'!$A:$ZZ,COLUMN(N93),FALSE))+IF(ISNA(VLOOKUP(A93,'BL7'!$A:$ZZ,COLUMN(N93),FALSE)),0,VLOOKUP(A93,'BL7'!$A:$ZZ,COLUMN(N93),FALSE))+IF(ISNA(VLOOKUP(A93,'BL8'!$A:$ZZ,COLUMN(N93),FALSE)),0,VLOOKUP(A93,'BL8'!$A:$ZZ,COLUMN(N93),FALSE))+IF(ISNA(VLOOKUP(A93,'BL9'!$A:$ZZ,COLUMN(N93),FALSE)),0,VLOOKUP(A93,'BL9'!$A:$ZZ,COLUMN(N93),FALSE))+IF(ISNA(VLOOKUP(A93,'BL10'!$A:$ZZ,COLUMN(N93),FALSE)),0,VLOOKUP(A93,'BL10'!$A:$ZZ,COLUMN(N93),FALSE))+IF(ISNA(VLOOKUP(A93,'BL11'!$A:$ZZ,COLUMN(N93),FALSE)),0,VLOOKUP(A93,'BL11'!$A:$ZZ,COLUMN(N93),FALSE))+IF(ISNA(VLOOKUP(A93,'BL12'!$A:$ZZ,COLUMN(N93),FALSE)),0,VLOOKUP(A93,'BL12'!$A:$ZZ,COLUMN(N93),FALSE))+IF(ISNA(VLOOKUP(A93,'BL13'!$A:$ZZ,COLUMN(N93),FALSE)),0,VLOOKUP(A93,'BL13'!$A:$ZZ,COLUMN(N93),FALSE))+IF(ISNA(VLOOKUP(A93,'BL14'!$A:$ZZ,COLUMN(N93),FALSE)),0,VLOOKUP(A93,'BL14'!$A:$ZZ,COLUMN(N93),FALSE))+IF(ISNA(VLOOKUP(A93,'BL15'!$A:$ZZ,COLUMN(N93),FALSE)),0,VLOOKUP(A93,'BL15'!$A:$ZZ,COLUMN(N93),FALSE))+IF(ISNA(VLOOKUP(A93,'BL16'!$A:$ZZ,COLUMN(N93),FALSE)),0,VLOOKUP(A93,'BL16'!$A:$ZZ,COLUMN(N93),FALSE))+IF(ISNA(VLOOKUP(A93,'BL17'!$A:$ZZ,COLUMN(N93),FALSE)),0,VLOOKUP(A93,'BL17'!$A:$ZZ,COLUMN(N93),FALSE))+IF(ISNA(VLOOKUP(A93,'BL18'!$A:$ZZ,COLUMN(N93),FALSE)),0,VLOOKUP(A93,'BL18'!$A:$ZZ,COLUMN(N93),FALSE))+IF(ISNA(VLOOKUP(A93,'BL19'!$A:$ZZ,COLUMN(N93),FALSE)),0,VLOOKUP(A93,'BL19'!$A:$ZZ,COLUMN(N93),FALSE))+IF(ISNA(VLOOKUP(A93,'BL20'!$A:$ZZ,COLUMN(N93),FALSE)),0,VLOOKUP(A93,'BL20'!$A:$ZZ,COLUMN(N93),FALSE))+IF(ISNA(VLOOKUP(A93,'BL21'!$A:$ZZ,COLUMN(N93),FALSE)),0,VLOOKUP(A93,'BL21'!$A:$ZZ,COLUMN(N93),FALSE))+IF(ISNA(VLOOKUP(A93,'BL22'!$A:$ZZ,COLUMN(N93),FALSE)),0,VLOOKUP(A93,'BL22'!$A:$ZZ,COLUMN(N93),FALSE))+IF(ISNA(VLOOKUP(A93,'BL23'!$A:$ZZ,COLUMN(N93),FALSE)),0,VLOOKUP(A93,'BL23'!$A:$ZZ,COLUMN(N93),FALSE))+IF(ISNA(VLOOKUP(A93,'BL24'!$A:$ZZ,COLUMN(N93),FALSE)),0,VLOOKUP(A93,'BL24'!$A:$ZZ,COLUMN(N93),FALSE))+IF(ISNA(VLOOKUP(A93,'BL25'!$A:$ZZ,COLUMN(N93),FALSE)),0,VLOOKUP(A93,'BL25'!$A:$ZZ,COLUMN(N93),FALSE))+IF(ISNA(VLOOKUP(A93,'BL26'!$A:$ZZ,COLUMN(N93),FALSE)),0,VLOOKUP(A93,'BL26'!$A:$ZZ,COLUMN(N93),FALSE))+IF(ISNA(VLOOKUP(A93,'BL27'!$A:$ZZ,COLUMN(N93),FALSE)),0,VLOOKUP(A93,'BL27'!$A:$ZZ,COLUMN(N93),FALSE))+IF(ISNA(VLOOKUP(A93,'BL28'!$A:$ZZ,COLUMN(N93),FALSE)),0,VLOOKUP(A93,'BL28'!$A:$ZZ,COLUMN(N93),FALSE))+IF(ISNA(VLOOKUP(A93,'BL29'!$A:$ZZ,COLUMN(N93),FALSE)),0,VLOOKUP(A93,'BL29'!$A:$ZZ,COLUMN(N93),FALSE))+IF(ISNA(VLOOKUP(A93,'BL30'!$A:$ZZ,COLUMN(N93),FALSE)),0,VLOOKUP(A93,'BL30'!$A:$ZZ,COLUMN(N93),FALSE))</f>
        <v>0</v>
      </c>
      <c r="O93" s="25">
        <f>IF(ISNA(VLOOKUP(A93,'BL1'!$A:$ZZ,COLUMN(O93),FALSE)),0,VLOOKUP(A93,'BL1'!$A:$ZZ,COLUMN(O93),FALSE))+IF(ISNA(VLOOKUP(A93,'BL2'!$A:$ZZ,COLUMN(O93),FALSE)),0,VLOOKUP(A93,'BL2'!$A:$ZZ,COLUMN(O93),FALSE))+IF(ISNA(VLOOKUP(A93,'BL3'!$A:$ZZ,COLUMN(O93),FALSE)),0,VLOOKUP(A93,'BL3'!$A:$ZZ,COLUMN(O93),FALSE))+IF(ISNA(VLOOKUP(A93,'BL4'!$A:$ZZ,COLUMN(O93),FALSE)),0,VLOOKUP(A93,'BL4'!$A:$ZZ,COLUMN(O93),FALSE))+IF(ISNA(VLOOKUP(A93,'BL5'!$A:$ZZ,COLUMN(O93),FALSE)),0,VLOOKUP(A93,'BL5'!$A:$ZZ,COLUMN(O93),FALSE))+IF(ISNA(VLOOKUP(A93,'BL6'!$A:$ZZ,COLUMN(O93),FALSE)),0,VLOOKUP(A93,'BL6'!$A:$ZZ,COLUMN(O93),FALSE))+IF(ISNA(VLOOKUP(A93,'BL7'!$A:$ZZ,COLUMN(O93),FALSE)),0,VLOOKUP(A93,'BL7'!$A:$ZZ,COLUMN(O93),FALSE))+IF(ISNA(VLOOKUP(A93,'BL8'!$A:$ZZ,COLUMN(O93),FALSE)),0,VLOOKUP(A93,'BL8'!$A:$ZZ,COLUMN(O93),FALSE))+IF(ISNA(VLOOKUP(A93,'BL9'!$A:$ZZ,COLUMN(O93),FALSE)),0,VLOOKUP(A93,'BL9'!$A:$ZZ,COLUMN(O93),FALSE))+IF(ISNA(VLOOKUP(A93,'BL10'!$A:$ZZ,COLUMN(O93),FALSE)),0,VLOOKUP(A93,'BL10'!$A:$ZZ,COLUMN(O93),FALSE))+IF(ISNA(VLOOKUP(A93,'BL11'!$A:$ZZ,COLUMN(O93),FALSE)),0,VLOOKUP(A93,'BL11'!$A:$ZZ,COLUMN(O93),FALSE))+IF(ISNA(VLOOKUP(A93,'BL12'!$A:$ZZ,COLUMN(O93),FALSE)),0,VLOOKUP(A93,'BL12'!$A:$ZZ,COLUMN(O93),FALSE))+IF(ISNA(VLOOKUP(A93,'BL13'!$A:$ZZ,COLUMN(O93),FALSE)),0,VLOOKUP(A93,'BL13'!$A:$ZZ,COLUMN(O93),FALSE))+IF(ISNA(VLOOKUP(A93,'BL14'!$A:$ZZ,COLUMN(O93),FALSE)),0,VLOOKUP(A93,'BL14'!$A:$ZZ,COLUMN(O93),FALSE))+IF(ISNA(VLOOKUP(A93,'BL15'!$A:$ZZ,COLUMN(O93),FALSE)),0,VLOOKUP(A93,'BL15'!$A:$ZZ,COLUMN(O93),FALSE))+IF(ISNA(VLOOKUP(A93,'BL16'!$A:$ZZ,COLUMN(O93),FALSE)),0,VLOOKUP(A93,'BL16'!$A:$ZZ,COLUMN(O93),FALSE))+IF(ISNA(VLOOKUP(A93,'BL17'!$A:$ZZ,COLUMN(O93),FALSE)),0,VLOOKUP(A93,'BL17'!$A:$ZZ,COLUMN(O93),FALSE))+IF(ISNA(VLOOKUP(A93,'BL18'!$A:$ZZ,COLUMN(O93),FALSE)),0,VLOOKUP(A93,'BL18'!$A:$ZZ,COLUMN(O93),FALSE))+IF(ISNA(VLOOKUP(A93,'BL19'!$A:$ZZ,COLUMN(O93),FALSE)),0,VLOOKUP(A93,'BL19'!$A:$ZZ,COLUMN(O93),FALSE))+IF(ISNA(VLOOKUP(A93,'BL20'!$A:$ZZ,COLUMN(O93),FALSE)),0,VLOOKUP(A93,'BL20'!$A:$ZZ,COLUMN(O93),FALSE))+IF(ISNA(VLOOKUP(A93,'BL21'!$A:$ZZ,COLUMN(O93),FALSE)),0,VLOOKUP(A93,'BL21'!$A:$ZZ,COLUMN(O93),FALSE))+IF(ISNA(VLOOKUP(A93,'BL22'!$A:$ZZ,COLUMN(O93),FALSE)),0,VLOOKUP(A93,'BL22'!$A:$ZZ,COLUMN(O93),FALSE))+IF(ISNA(VLOOKUP(A93,'BL23'!$A:$ZZ,COLUMN(O93),FALSE)),0,VLOOKUP(A93,'BL23'!$A:$ZZ,COLUMN(O93),FALSE))+IF(ISNA(VLOOKUP(A93,'BL24'!$A:$ZZ,COLUMN(O93),FALSE)),0,VLOOKUP(A93,'BL24'!$A:$ZZ,COLUMN(O93),FALSE))+IF(ISNA(VLOOKUP(A93,'BL25'!$A:$ZZ,COLUMN(O93),FALSE)),0,VLOOKUP(A93,'BL25'!$A:$ZZ,COLUMN(O93),FALSE))+IF(ISNA(VLOOKUP(A93,'BL26'!$A:$ZZ,COLUMN(O93),FALSE)),0,VLOOKUP(A93,'BL26'!$A:$ZZ,COLUMN(O93),FALSE))+IF(ISNA(VLOOKUP(A93,'BL27'!$A:$ZZ,COLUMN(O93),FALSE)),0,VLOOKUP(A93,'BL27'!$A:$ZZ,COLUMN(O93),FALSE))+IF(ISNA(VLOOKUP(A93,'BL28'!$A:$ZZ,COLUMN(O93),FALSE)),0,VLOOKUP(A93,'BL28'!$A:$ZZ,COLUMN(O93),FALSE))+IF(ISNA(VLOOKUP(A93,'BL29'!$A:$ZZ,COLUMN(O93),FALSE)),0,VLOOKUP(A93,'BL29'!$A:$ZZ,COLUMN(O93),FALSE))+IF(ISNA(VLOOKUP(A93,'BL30'!$A:$ZZ,COLUMN(O93),FALSE)),0,VLOOKUP(A93,'BL30'!$A:$ZZ,COLUMN(O93),FALSE))</f>
        <v>0</v>
      </c>
      <c r="P93" s="25">
        <f>IF(ISNA(VLOOKUP(A93,'BL1'!$A:$ZZ,COLUMN(P93),FALSE)),0,VLOOKUP(A93,'BL1'!$A:$ZZ,COLUMN(P93),FALSE))+IF(ISNA(VLOOKUP(A93,'BL2'!$A:$ZZ,COLUMN(P93),FALSE)),0,VLOOKUP(A93,'BL2'!$A:$ZZ,COLUMN(P93),FALSE))+IF(ISNA(VLOOKUP(A93,'BL3'!$A:$ZZ,COLUMN(P93),FALSE)),0,VLOOKUP(A93,'BL3'!$A:$ZZ,COLUMN(P93),FALSE))+IF(ISNA(VLOOKUP(A93,'BL4'!$A:$ZZ,COLUMN(P93),FALSE)),0,VLOOKUP(A93,'BL4'!$A:$ZZ,COLUMN(P93),FALSE))+IF(ISNA(VLOOKUP(A93,'BL5'!$A:$ZZ,COLUMN(P93),FALSE)),0,VLOOKUP(A93,'BL5'!$A:$ZZ,COLUMN(P93),FALSE))+IF(ISNA(VLOOKUP(A93,'BL6'!$A:$ZZ,COLUMN(P93),FALSE)),0,VLOOKUP(A93,'BL6'!$A:$ZZ,COLUMN(P93),FALSE))+IF(ISNA(VLOOKUP(A93,'BL7'!$A:$ZZ,COLUMN(P93),FALSE)),0,VLOOKUP(A93,'BL7'!$A:$ZZ,COLUMN(P93),FALSE))+IF(ISNA(VLOOKUP(A93,'BL8'!$A:$ZZ,COLUMN(P93),FALSE)),0,VLOOKUP(A93,'BL8'!$A:$ZZ,COLUMN(P93),FALSE))+IF(ISNA(VLOOKUP(A93,'BL9'!$A:$ZZ,COLUMN(P93),FALSE)),0,VLOOKUP(A93,'BL9'!$A:$ZZ,COLUMN(P93),FALSE))+IF(ISNA(VLOOKUP(A93,'BL10'!$A:$ZZ,COLUMN(P93),FALSE)),0,VLOOKUP(A93,'BL10'!$A:$ZZ,COLUMN(P93),FALSE))+IF(ISNA(VLOOKUP(A93,'BL11'!$A:$ZZ,COLUMN(P93),FALSE)),0,VLOOKUP(A93,'BL11'!$A:$ZZ,COLUMN(P93),FALSE))+IF(ISNA(VLOOKUP(A93,'BL12'!$A:$ZZ,COLUMN(P93),FALSE)),0,VLOOKUP(A93,'BL12'!$A:$ZZ,COLUMN(P93),FALSE))+IF(ISNA(VLOOKUP(A93,'BL13'!$A:$ZZ,COLUMN(P93),FALSE)),0,VLOOKUP(A93,'BL13'!$A:$ZZ,COLUMN(P93),FALSE))+IF(ISNA(VLOOKUP(A93,'BL14'!$A:$ZZ,COLUMN(P93),FALSE)),0,VLOOKUP(A93,'BL14'!$A:$ZZ,COLUMN(P93),FALSE))+IF(ISNA(VLOOKUP(A93,'BL15'!$A:$ZZ,COLUMN(P93),FALSE)),0,VLOOKUP(A93,'BL15'!$A:$ZZ,COLUMN(P93),FALSE))+IF(ISNA(VLOOKUP(A93,'BL16'!$A:$ZZ,COLUMN(P93),FALSE)),0,VLOOKUP(A93,'BL16'!$A:$ZZ,COLUMN(P93),FALSE))+IF(ISNA(VLOOKUP(A93,'BL17'!$A:$ZZ,COLUMN(P93),FALSE)),0,VLOOKUP(A93,'BL17'!$A:$ZZ,COLUMN(P93),FALSE))+IF(ISNA(VLOOKUP(A93,'BL18'!$A:$ZZ,COLUMN(P93),FALSE)),0,VLOOKUP(A93,'BL18'!$A:$ZZ,COLUMN(P93),FALSE))+IF(ISNA(VLOOKUP(A93,'BL19'!$A:$ZZ,COLUMN(P93),FALSE)),0,VLOOKUP(A93,'BL19'!$A:$ZZ,COLUMN(P93),FALSE))+IF(ISNA(VLOOKUP(A93,'BL20'!$A:$ZZ,COLUMN(P93),FALSE)),0,VLOOKUP(A93,'BL20'!$A:$ZZ,COLUMN(P93),FALSE))+IF(ISNA(VLOOKUP(A93,'BL21'!$A:$ZZ,COLUMN(P93),FALSE)),0,VLOOKUP(A93,'BL21'!$A:$ZZ,COLUMN(P93),FALSE))+IF(ISNA(VLOOKUP(A93,'BL22'!$A:$ZZ,COLUMN(P93),FALSE)),0,VLOOKUP(A93,'BL22'!$A:$ZZ,COLUMN(P93),FALSE))+IF(ISNA(VLOOKUP(A93,'BL23'!$A:$ZZ,COLUMN(P93),FALSE)),0,VLOOKUP(A93,'BL23'!$A:$ZZ,COLUMN(P93),FALSE))+IF(ISNA(VLOOKUP(A93,'BL24'!$A:$ZZ,COLUMN(P93),FALSE)),0,VLOOKUP(A93,'BL24'!$A:$ZZ,COLUMN(P93),FALSE))+IF(ISNA(VLOOKUP(A93,'BL25'!$A:$ZZ,COLUMN(P93),FALSE)),0,VLOOKUP(A93,'BL25'!$A:$ZZ,COLUMN(P93),FALSE))+IF(ISNA(VLOOKUP(A93,'BL26'!$A:$ZZ,COLUMN(P93),FALSE)),0,VLOOKUP(A93,'BL26'!$A:$ZZ,COLUMN(P93),FALSE))+IF(ISNA(VLOOKUP(A93,'BL27'!$A:$ZZ,COLUMN(P93),FALSE)),0,VLOOKUP(A93,'BL27'!$A:$ZZ,COLUMN(P93),FALSE))+IF(ISNA(VLOOKUP(A93,'BL28'!$A:$ZZ,COLUMN(P93),FALSE)),0,VLOOKUP(A93,'BL28'!$A:$ZZ,COLUMN(P93),FALSE))+IF(ISNA(VLOOKUP(A93,'BL29'!$A:$ZZ,COLUMN(P93),FALSE)),0,VLOOKUP(A93,'BL29'!$A:$ZZ,COLUMN(P93),FALSE))+IF(ISNA(VLOOKUP(A93,'BL30'!$A:$ZZ,COLUMN(P93),FALSE)),0,VLOOKUP(A93,'BL30'!$A:$ZZ,COLUMN(P93),FALSE))</f>
        <v>0</v>
      </c>
      <c r="Q93" s="25">
        <f>IF(ISNA(VLOOKUP(A93,'BL1'!$A:$ZZ,COLUMN(Q93),FALSE)),0,VLOOKUP(A93,'BL1'!$A:$ZZ,COLUMN(Q93),FALSE))+IF(ISNA(VLOOKUP(A93,'BL2'!$A:$ZZ,COLUMN(Q93),FALSE)),0,VLOOKUP(A93,'BL2'!$A:$ZZ,COLUMN(Q93),FALSE))+IF(ISNA(VLOOKUP(A93,'BL3'!$A:$ZZ,COLUMN(Q93),FALSE)),0,VLOOKUP(A93,'BL3'!$A:$ZZ,COLUMN(Q93),FALSE))+IF(ISNA(VLOOKUP(A93,'BL4'!$A:$ZZ,COLUMN(Q93),FALSE)),0,VLOOKUP(A93,'BL4'!$A:$ZZ,COLUMN(Q93),FALSE))+IF(ISNA(VLOOKUP(A93,'BL5'!$A:$ZZ,COLUMN(Q93),FALSE)),0,VLOOKUP(A93,'BL5'!$A:$ZZ,COLUMN(Q93),FALSE))+IF(ISNA(VLOOKUP(A93,'BL6'!$A:$ZZ,COLUMN(Q93),FALSE)),0,VLOOKUP(A93,'BL6'!$A:$ZZ,COLUMN(Q93),FALSE))+IF(ISNA(VLOOKUP(A93,'BL7'!$A:$ZZ,COLUMN(Q93),FALSE)),0,VLOOKUP(A93,'BL7'!$A:$ZZ,COLUMN(Q93),FALSE))+IF(ISNA(VLOOKUP(A93,'BL8'!$A:$ZZ,COLUMN(Q93),FALSE)),0,VLOOKUP(A93,'BL8'!$A:$ZZ,COLUMN(Q93),FALSE))+IF(ISNA(VLOOKUP(A93,'BL9'!$A:$ZZ,COLUMN(Q93),FALSE)),0,VLOOKUP(A93,'BL9'!$A:$ZZ,COLUMN(Q93),FALSE))+IF(ISNA(VLOOKUP(A93,'BL10'!$A:$ZZ,COLUMN(Q93),FALSE)),0,VLOOKUP(A93,'BL10'!$A:$ZZ,COLUMN(Q93),FALSE))+IF(ISNA(VLOOKUP(A93,'BL11'!$A:$ZZ,COLUMN(Q93),FALSE)),0,VLOOKUP(A93,'BL11'!$A:$ZZ,COLUMN(Q93),FALSE))+IF(ISNA(VLOOKUP(A93,'BL12'!$A:$ZZ,COLUMN(Q93),FALSE)),0,VLOOKUP(A93,'BL12'!$A:$ZZ,COLUMN(Q93),FALSE))+IF(ISNA(VLOOKUP(A93,'BL13'!$A:$ZZ,COLUMN(Q93),FALSE)),0,VLOOKUP(A93,'BL13'!$A:$ZZ,COLUMN(Q93),FALSE))+IF(ISNA(VLOOKUP(A93,'BL14'!$A:$ZZ,COLUMN(Q93),FALSE)),0,VLOOKUP(A93,'BL14'!$A:$ZZ,COLUMN(Q93),FALSE))+IF(ISNA(VLOOKUP(A93,'BL15'!$A:$ZZ,COLUMN(Q93),FALSE)),0,VLOOKUP(A93,'BL15'!$A:$ZZ,COLUMN(Q93),FALSE))+IF(ISNA(VLOOKUP(A93,'BL16'!$A:$ZZ,COLUMN(Q93),FALSE)),0,VLOOKUP(A93,'BL16'!$A:$ZZ,COLUMN(Q93),FALSE))+IF(ISNA(VLOOKUP(A93,'BL17'!$A:$ZZ,COLUMN(Q93),FALSE)),0,VLOOKUP(A93,'BL17'!$A:$ZZ,COLUMN(Q93),FALSE))+IF(ISNA(VLOOKUP(A93,'BL18'!$A:$ZZ,COLUMN(Q93),FALSE)),0,VLOOKUP(A93,'BL18'!$A:$ZZ,COLUMN(Q93),FALSE))+IF(ISNA(VLOOKUP(A93,'BL19'!$A:$ZZ,COLUMN(Q93),FALSE)),0,VLOOKUP(A93,'BL19'!$A:$ZZ,COLUMN(Q93),FALSE))+IF(ISNA(VLOOKUP(A93,'BL20'!$A:$ZZ,COLUMN(Q93),FALSE)),0,VLOOKUP(A93,'BL20'!$A:$ZZ,COLUMN(Q93),FALSE))+IF(ISNA(VLOOKUP(A93,'BL21'!$A:$ZZ,COLUMN(Q93),FALSE)),0,VLOOKUP(A93,'BL21'!$A:$ZZ,COLUMN(Q93),FALSE))+IF(ISNA(VLOOKUP(A93,'BL22'!$A:$ZZ,COLUMN(Q93),FALSE)),0,VLOOKUP(A93,'BL22'!$A:$ZZ,COLUMN(Q93),FALSE))+IF(ISNA(VLOOKUP(A93,'BL23'!$A:$ZZ,COLUMN(Q93),FALSE)),0,VLOOKUP(A93,'BL23'!$A:$ZZ,COLUMN(Q93),FALSE))+IF(ISNA(VLOOKUP(A93,'BL24'!$A:$ZZ,COLUMN(Q93),FALSE)),0,VLOOKUP(A93,'BL24'!$A:$ZZ,COLUMN(Q93),FALSE))+IF(ISNA(VLOOKUP(A93,'BL25'!$A:$ZZ,COLUMN(Q93),FALSE)),0,VLOOKUP(A93,'BL25'!$A:$ZZ,COLUMN(Q93),FALSE))+IF(ISNA(VLOOKUP(A93,'BL26'!$A:$ZZ,COLUMN(Q93),FALSE)),0,VLOOKUP(A93,'BL26'!$A:$ZZ,COLUMN(Q93),FALSE))+IF(ISNA(VLOOKUP(A93,'BL27'!$A:$ZZ,COLUMN(Q93),FALSE)),0,VLOOKUP(A93,'BL27'!$A:$ZZ,COLUMN(Q93),FALSE))+IF(ISNA(VLOOKUP(A93,'BL28'!$A:$ZZ,COLUMN(Q93),FALSE)),0,VLOOKUP(A93,'BL28'!$A:$ZZ,COLUMN(Q93),FALSE))+IF(ISNA(VLOOKUP(A93,'BL29'!$A:$ZZ,COLUMN(Q93),FALSE)),0,VLOOKUP(A93,'BL29'!$A:$ZZ,COLUMN(Q93),FALSE))+IF(ISNA(VLOOKUP(A93,'BL30'!$A:$ZZ,COLUMN(Q93),FALSE)),0,VLOOKUP(A93,'BL30'!$A:$ZZ,COLUMN(Q93),FALSE))</f>
        <v>0</v>
      </c>
      <c r="R93" s="26">
        <f t="shared" si="2"/>
        <v>0</v>
      </c>
      <c r="S93" s="342">
        <f>IF(VLOOKUP(A93,Schuldenbuch!A:BS,66,FALSE)=1,0,R93*VLOOKUP(A93,Schuldenbuch!A:BS,66,FALSE))</f>
        <v>0</v>
      </c>
    </row>
    <row r="94" spans="1:19" s="103" customFormat="1" ht="13.9" x14ac:dyDescent="0.4">
      <c r="A94" s="260" t="s">
        <v>474</v>
      </c>
      <c r="B94" s="15">
        <f>IF(ISNA(VLOOKUP(A94,'BL1'!$A:$ZZ,COLUMN(B94),FALSE)),0,VLOOKUP(A94,'BL1'!$A:$ZZ,COLUMN(B94),FALSE))+IF(ISNA(VLOOKUP(A94,'BL2'!$A:$ZZ,COLUMN(B94),FALSE)),0,VLOOKUP(A94,'BL2'!$A:$ZZ,COLUMN(B94),FALSE))+IF(ISNA(VLOOKUP(A94,'BL3'!$A:$ZZ,COLUMN(B94),FALSE)),0,VLOOKUP(A94,'BL3'!$A:$ZZ,COLUMN(B94),FALSE))+IF(ISNA(VLOOKUP(A94,'BL4'!$A:$ZZ,COLUMN(B94),FALSE)),0,VLOOKUP(A94,'BL4'!$A:$ZZ,COLUMN(B94),FALSE))+IF(ISNA(VLOOKUP(A94,'BL5'!$A:$ZZ,COLUMN(B94),FALSE)),0,VLOOKUP(A94,'BL5'!$A:$ZZ,COLUMN(B94),FALSE))+IF(ISNA(VLOOKUP(A94,'BL6'!$A:$ZZ,COLUMN(B94),FALSE)),0,VLOOKUP(A94,'BL6'!$A:$ZZ,COLUMN(B94),FALSE))+IF(ISNA(VLOOKUP(A94,'BL7'!$A:$ZZ,COLUMN(B94),FALSE)),0,VLOOKUP(A94,'BL7'!$A:$ZZ,COLUMN(B94),FALSE))+IF(ISNA(VLOOKUP(A94,'BL8'!$A:$ZZ,COLUMN(B94),FALSE)),0,VLOOKUP(A94,'BL8'!$A:$ZZ,COLUMN(B94),FALSE))+IF(ISNA(VLOOKUP(A94,'BL9'!$A:$ZZ,COLUMN(B94),FALSE)),0,VLOOKUP(A94,'BL9'!$A:$ZZ,COLUMN(B94),FALSE))+IF(ISNA(VLOOKUP(A94,'BL10'!$A:$ZZ,COLUMN(B94),FALSE)),0,VLOOKUP(A94,'BL10'!$A:$ZZ,COLUMN(B94),FALSE))+IF(ISNA(VLOOKUP(A94,'BL11'!$A:$ZZ,COLUMN(B94),FALSE)),0,VLOOKUP(A94,'BL11'!$A:$ZZ,COLUMN(B94),FALSE))+IF(ISNA(VLOOKUP(A94,'BL12'!$A:$ZZ,COLUMN(B94),FALSE)),0,VLOOKUP(A94,'BL12'!$A:$ZZ,COLUMN(B94),FALSE))+IF(ISNA(VLOOKUP(A94,'BL13'!$A:$ZZ,COLUMN(B94),FALSE)),0,VLOOKUP(A94,'BL13'!$A:$ZZ,COLUMN(B94),FALSE))+IF(ISNA(VLOOKUP(A94,'BL14'!$A:$ZZ,COLUMN(B94),FALSE)),0,VLOOKUP(A94,'BL14'!$A:$ZZ,COLUMN(B94),FALSE))+IF(ISNA(VLOOKUP(A94,'BL15'!$A:$ZZ,COLUMN(B94),FALSE)),0,VLOOKUP(A94,'BL15'!$A:$ZZ,COLUMN(B94),FALSE))+IF(ISNA(VLOOKUP(A94,'BL16'!$A:$ZZ,COLUMN(B94),FALSE)),0,VLOOKUP(A94,'BL16'!$A:$ZZ,COLUMN(B94),FALSE))+IF(ISNA(VLOOKUP(A94,'BL17'!$A:$ZZ,COLUMN(B94),FALSE)),0,VLOOKUP(A94,'BL17'!$A:$ZZ,COLUMN(B94),FALSE))+IF(ISNA(VLOOKUP(A94,'BL18'!$A:$ZZ,COLUMN(B94),FALSE)),0,VLOOKUP(A94,'BL18'!$A:$ZZ,COLUMN(B94),FALSE))+IF(ISNA(VLOOKUP(A94,'BL19'!$A:$ZZ,COLUMN(B94),FALSE)),0,VLOOKUP(A94,'BL19'!$A:$ZZ,COLUMN(B94),FALSE))+IF(ISNA(VLOOKUP(A94,'BL20'!$A:$ZZ,COLUMN(B94),FALSE)),0,VLOOKUP(A94,'BL20'!$A:$ZZ,COLUMN(B94),FALSE))+IF(ISNA(VLOOKUP(A94,'BL21'!$A:$ZZ,COLUMN(B94),FALSE)),0,VLOOKUP(A94,'BL21'!$A:$ZZ,COLUMN(B94),FALSE))+IF(ISNA(VLOOKUP(A94,'BL22'!$A:$ZZ,COLUMN(B94),FALSE)),0,VLOOKUP(A94,'BL22'!$A:$ZZ,COLUMN(B94),FALSE))+IF(ISNA(VLOOKUP(A94,'BL23'!$A:$ZZ,COLUMN(B94),FALSE)),0,VLOOKUP(A94,'BL23'!$A:$ZZ,COLUMN(B94),FALSE))+IF(ISNA(VLOOKUP(A94,'BL24'!$A:$ZZ,COLUMN(B94),FALSE)),0,VLOOKUP(A94,'BL24'!$A:$ZZ,COLUMN(B94),FALSE))+IF(ISNA(VLOOKUP(A94,'BL25'!$A:$ZZ,COLUMN(B94),FALSE)),0,VLOOKUP(A94,'BL25'!$A:$ZZ,COLUMN(B94),FALSE))+IF(ISNA(VLOOKUP(A94,'BL26'!$A:$ZZ,COLUMN(B94),FALSE)),0,VLOOKUP(A94,'BL26'!$A:$ZZ,COLUMN(B94),FALSE))+IF(ISNA(VLOOKUP(A94,'BL27'!$A:$ZZ,COLUMN(B94),FALSE)),0,VLOOKUP(A94,'BL27'!$A:$ZZ,COLUMN(B94),FALSE))+IF(ISNA(VLOOKUP(A94,'BL28'!$A:$ZZ,COLUMN(B94),FALSE)),0,VLOOKUP(A94,'BL28'!$A:$ZZ,COLUMN(B94),FALSE))+IF(ISNA(VLOOKUP(A94,'BL29'!$A:$ZZ,COLUMN(B94),FALSE)),0,VLOOKUP(A94,'BL29'!$A:$ZZ,COLUMN(B94),FALSE))+IF(ISNA(VLOOKUP(A94,'BL30'!$A:$ZZ,COLUMN(B94),FALSE)),0,VLOOKUP(A94,'BL30'!$A:$ZZ,COLUMN(B94),FALSE))</f>
        <v>0</v>
      </c>
      <c r="C94" s="16">
        <f>IF(ISNA(VLOOKUP(A94,'BL1'!$A:$ZZ,COLUMN(C94),FALSE)),0,VLOOKUP(A94,'BL1'!$A:$ZZ,COLUMN(C94),FALSE))+IF(ISNA(VLOOKUP(A94,'BL2'!$A:$ZZ,COLUMN(C94),FALSE)),0,VLOOKUP(A94,'BL2'!$A:$ZZ,COLUMN(C94),FALSE))+IF(ISNA(VLOOKUP(A94,'BL3'!$A:$ZZ,COLUMN(C94),FALSE)),0,VLOOKUP(A94,'BL3'!$A:$ZZ,COLUMN(C94),FALSE))+IF(ISNA(VLOOKUP(A94,'BL4'!$A:$ZZ,COLUMN(C94),FALSE)),0,VLOOKUP(A94,'BL4'!$A:$ZZ,COLUMN(C94),FALSE))+IF(ISNA(VLOOKUP(A94,'BL5'!$A:$ZZ,COLUMN(C94),FALSE)),0,VLOOKUP(A94,'BL5'!$A:$ZZ,COLUMN(C94),FALSE))+IF(ISNA(VLOOKUP(A94,'BL6'!$A:$ZZ,COLUMN(C94),FALSE)),0,VLOOKUP(A94,'BL6'!$A:$ZZ,COLUMN(C94),FALSE))+IF(ISNA(VLOOKUP(A94,'BL7'!$A:$ZZ,COLUMN(C94),FALSE)),0,VLOOKUP(A94,'BL7'!$A:$ZZ,COLUMN(C94),FALSE))+IF(ISNA(VLOOKUP(A94,'BL8'!$A:$ZZ,COLUMN(C94),FALSE)),0,VLOOKUP(A94,'BL8'!$A:$ZZ,COLUMN(C94),FALSE))+IF(ISNA(VLOOKUP(A94,'BL9'!$A:$ZZ,COLUMN(C94),FALSE)),0,VLOOKUP(A94,'BL9'!$A:$ZZ,COLUMN(C94),FALSE))+IF(ISNA(VLOOKUP(A94,'BL10'!$A:$ZZ,COLUMN(C94),FALSE)),0,VLOOKUP(A94,'BL10'!$A:$ZZ,COLUMN(C94),FALSE))+IF(ISNA(VLOOKUP(A94,'BL11'!$A:$ZZ,COLUMN(C94),FALSE)),0,VLOOKUP(A94,'BL11'!$A:$ZZ,COLUMN(C94),FALSE))+IF(ISNA(VLOOKUP(A94,'BL12'!$A:$ZZ,COLUMN(C94),FALSE)),0,VLOOKUP(A94,'BL12'!$A:$ZZ,COLUMN(C94),FALSE))+IF(ISNA(VLOOKUP(A94,'BL13'!$A:$ZZ,COLUMN(C94),FALSE)),0,VLOOKUP(A94,'BL13'!$A:$ZZ,COLUMN(C94),FALSE))+IF(ISNA(VLOOKUP(A94,'BL14'!$A:$ZZ,COLUMN(C94),FALSE)),0,VLOOKUP(A94,'BL14'!$A:$ZZ,COLUMN(C94),FALSE))+IF(ISNA(VLOOKUP(A94,'BL15'!$A:$ZZ,COLUMN(C94),FALSE)),0,VLOOKUP(A94,'BL15'!$A:$ZZ,COLUMN(C94),FALSE))+IF(ISNA(VLOOKUP(A94,'BL16'!$A:$ZZ,COLUMN(C94),FALSE)),0,VLOOKUP(A94,'BL16'!$A:$ZZ,COLUMN(C94),FALSE))+IF(ISNA(VLOOKUP(A94,'BL17'!$A:$ZZ,COLUMN(C94),FALSE)),0,VLOOKUP(A94,'BL17'!$A:$ZZ,COLUMN(C94),FALSE))+IF(ISNA(VLOOKUP(A94,'BL18'!$A:$ZZ,COLUMN(C94),FALSE)),0,VLOOKUP(A94,'BL18'!$A:$ZZ,COLUMN(C94),FALSE))+IF(ISNA(VLOOKUP(A94,'BL19'!$A:$ZZ,COLUMN(C94),FALSE)),0,VLOOKUP(A94,'BL19'!$A:$ZZ,COLUMN(C94),FALSE))+IF(ISNA(VLOOKUP(A94,'BL20'!$A:$ZZ,COLUMN(C94),FALSE)),0,VLOOKUP(A94,'BL20'!$A:$ZZ,COLUMN(C94),FALSE))+IF(ISNA(VLOOKUP(A94,'BL21'!$A:$ZZ,COLUMN(C94),FALSE)),0,VLOOKUP(A94,'BL21'!$A:$ZZ,COLUMN(C94),FALSE))+IF(ISNA(VLOOKUP(A94,'BL22'!$A:$ZZ,COLUMN(C94),FALSE)),0,VLOOKUP(A94,'BL22'!$A:$ZZ,COLUMN(C94),FALSE))+IF(ISNA(VLOOKUP(A94,'BL23'!$A:$ZZ,COLUMN(C94),FALSE)),0,VLOOKUP(A94,'BL23'!$A:$ZZ,COLUMN(C94),FALSE))+IF(ISNA(VLOOKUP(A94,'BL24'!$A:$ZZ,COLUMN(C94),FALSE)),0,VLOOKUP(A94,'BL24'!$A:$ZZ,COLUMN(C94),FALSE))+IF(ISNA(VLOOKUP(A94,'BL25'!$A:$ZZ,COLUMN(C94),FALSE)),0,VLOOKUP(A94,'BL25'!$A:$ZZ,COLUMN(C94),FALSE))+IF(ISNA(VLOOKUP(A94,'BL26'!$A:$ZZ,COLUMN(C94),FALSE)),0,VLOOKUP(A94,'BL26'!$A:$ZZ,COLUMN(C94),FALSE))+IF(ISNA(VLOOKUP(A94,'BL27'!$A:$ZZ,COLUMN(C94),FALSE)),0,VLOOKUP(A94,'BL27'!$A:$ZZ,COLUMN(C94),FALSE))+IF(ISNA(VLOOKUP(A94,'BL28'!$A:$ZZ,COLUMN(C94),FALSE)),0,VLOOKUP(A94,'BL28'!$A:$ZZ,COLUMN(C94),FALSE))+IF(ISNA(VLOOKUP(A94,'BL29'!$A:$ZZ,COLUMN(C94),FALSE)),0,VLOOKUP(A94,'BL29'!$A:$ZZ,COLUMN(C94),FALSE))+IF(ISNA(VLOOKUP(A94,'BL30'!$A:$ZZ,COLUMN(C94),FALSE)),0,VLOOKUP(A94,'BL30'!$A:$ZZ,COLUMN(C94),FALSE))</f>
        <v>0</v>
      </c>
      <c r="D94" s="17">
        <f>IF(ISNA(VLOOKUP(A94,'BL1'!$A:$ZZ,COLUMN(D94),FALSE)),0,VLOOKUP(A94,'BL1'!$A:$ZZ,COLUMN(D94),FALSE))+IF(ISNA(VLOOKUP(A94,'BL2'!$A:$ZZ,COLUMN(D94),FALSE)),0,VLOOKUP(A94,'BL2'!$A:$ZZ,COLUMN(D94),FALSE))+IF(ISNA(VLOOKUP(A94,'BL3'!$A:$ZZ,COLUMN(D94),FALSE)),0,VLOOKUP(A94,'BL3'!$A:$ZZ,COLUMN(D94),FALSE))+IF(ISNA(VLOOKUP(A94,'BL4'!$A:$ZZ,COLUMN(D94),FALSE)),0,VLOOKUP(A94,'BL4'!$A:$ZZ,COLUMN(D94),FALSE))+IF(ISNA(VLOOKUP(A94,'BL5'!$A:$ZZ,COLUMN(D94),FALSE)),0,VLOOKUP(A94,'BL5'!$A:$ZZ,COLUMN(D94),FALSE))+IF(ISNA(VLOOKUP(A94,'BL6'!$A:$ZZ,COLUMN(D94),FALSE)),0,VLOOKUP(A94,'BL6'!$A:$ZZ,COLUMN(D94),FALSE))+IF(ISNA(VLOOKUP(A94,'BL7'!$A:$ZZ,COLUMN(D94),FALSE)),0,VLOOKUP(A94,'BL7'!$A:$ZZ,COLUMN(D94),FALSE))+IF(ISNA(VLOOKUP(A94,'BL8'!$A:$ZZ,COLUMN(D94),FALSE)),0,VLOOKUP(A94,'BL8'!$A:$ZZ,COLUMN(D94),FALSE))+IF(ISNA(VLOOKUP(A94,'BL9'!$A:$ZZ,COLUMN(D94),FALSE)),0,VLOOKUP(A94,'BL9'!$A:$ZZ,COLUMN(D94),FALSE))+IF(ISNA(VLOOKUP(A94,'BL10'!$A:$ZZ,COLUMN(D94),FALSE)),0,VLOOKUP(A94,'BL10'!$A:$ZZ,COLUMN(D94),FALSE))+IF(ISNA(VLOOKUP(A94,'BL11'!$A:$ZZ,COLUMN(D94),FALSE)),0,VLOOKUP(A94,'BL11'!$A:$ZZ,COLUMN(D94),FALSE))+IF(ISNA(VLOOKUP(A94,'BL12'!$A:$ZZ,COLUMN(D94),FALSE)),0,VLOOKUP(A94,'BL12'!$A:$ZZ,COLUMN(D94),FALSE))+IF(ISNA(VLOOKUP(A94,'BL13'!$A:$ZZ,COLUMN(D94),FALSE)),0,VLOOKUP(A94,'BL13'!$A:$ZZ,COLUMN(D94),FALSE))+IF(ISNA(VLOOKUP(A94,'BL14'!$A:$ZZ,COLUMN(D94),FALSE)),0,VLOOKUP(A94,'BL14'!$A:$ZZ,COLUMN(D94),FALSE))+IF(ISNA(VLOOKUP(A94,'BL15'!$A:$ZZ,COLUMN(D94),FALSE)),0,VLOOKUP(A94,'BL15'!$A:$ZZ,COLUMN(D94),FALSE))+IF(ISNA(VLOOKUP(A94,'BL16'!$A:$ZZ,COLUMN(D94),FALSE)),0,VLOOKUP(A94,'BL16'!$A:$ZZ,COLUMN(D94),FALSE))+IF(ISNA(VLOOKUP(A94,'BL17'!$A:$ZZ,COLUMN(D94),FALSE)),0,VLOOKUP(A94,'BL17'!$A:$ZZ,COLUMN(D94),FALSE))+IF(ISNA(VLOOKUP(A94,'BL18'!$A:$ZZ,COLUMN(D94),FALSE)),0,VLOOKUP(A94,'BL18'!$A:$ZZ,COLUMN(D94),FALSE))+IF(ISNA(VLOOKUP(A94,'BL19'!$A:$ZZ,COLUMN(D94),FALSE)),0,VLOOKUP(A94,'BL19'!$A:$ZZ,COLUMN(D94),FALSE))+IF(ISNA(VLOOKUP(A94,'BL20'!$A:$ZZ,COLUMN(D94),FALSE)),0,VLOOKUP(A94,'BL20'!$A:$ZZ,COLUMN(D94),FALSE))+IF(ISNA(VLOOKUP(A94,'BL21'!$A:$ZZ,COLUMN(D94),FALSE)),0,VLOOKUP(A94,'BL21'!$A:$ZZ,COLUMN(D94),FALSE))+IF(ISNA(VLOOKUP(A94,'BL22'!$A:$ZZ,COLUMN(D94),FALSE)),0,VLOOKUP(A94,'BL22'!$A:$ZZ,COLUMN(D94),FALSE))+IF(ISNA(VLOOKUP(A94,'BL23'!$A:$ZZ,COLUMN(D94),FALSE)),0,VLOOKUP(A94,'BL23'!$A:$ZZ,COLUMN(D94),FALSE))+IF(ISNA(VLOOKUP(A94,'BL24'!$A:$ZZ,COLUMN(D94),FALSE)),0,VLOOKUP(A94,'BL24'!$A:$ZZ,COLUMN(D94),FALSE))+IF(ISNA(VLOOKUP(A94,'BL25'!$A:$ZZ,COLUMN(D94),FALSE)),0,VLOOKUP(A94,'BL25'!$A:$ZZ,COLUMN(D94),FALSE))+IF(ISNA(VLOOKUP(A94,'BL26'!$A:$ZZ,COLUMN(D94),FALSE)),0,VLOOKUP(A94,'BL26'!$A:$ZZ,COLUMN(D94),FALSE))+IF(ISNA(VLOOKUP(A94,'BL27'!$A:$ZZ,COLUMN(D94),FALSE)),0,VLOOKUP(A94,'BL27'!$A:$ZZ,COLUMN(D94),FALSE))+IF(ISNA(VLOOKUP(A94,'BL28'!$A:$ZZ,COLUMN(D94),FALSE)),0,VLOOKUP(A94,'BL28'!$A:$ZZ,COLUMN(D94),FALSE))+IF(ISNA(VLOOKUP(A94,'BL29'!$A:$ZZ,COLUMN(D94),FALSE)),0,VLOOKUP(A94,'BL29'!$A:$ZZ,COLUMN(D94),FALSE))+IF(ISNA(VLOOKUP(A94,'BL30'!$A:$ZZ,COLUMN(D94),FALSE)),0,VLOOKUP(A94,'BL30'!$A:$ZZ,COLUMN(D94),FALSE))</f>
        <v>0</v>
      </c>
      <c r="E94" s="18">
        <f>IF(ISNA(VLOOKUP(A94,'BL1'!$A:$ZZ,COLUMN(E94),FALSE)),0,VLOOKUP(A94,'BL1'!$A:$ZZ,COLUMN(E94),FALSE))+IF(ISNA(VLOOKUP(A94,'BL2'!$A:$ZZ,COLUMN(E94),FALSE)),0,VLOOKUP(A94,'BL2'!$A:$ZZ,COLUMN(E94),FALSE))+IF(ISNA(VLOOKUP(A94,'BL3'!$A:$ZZ,COLUMN(E94),FALSE)),0,VLOOKUP(A94,'BL3'!$A:$ZZ,COLUMN(E94),FALSE))+IF(ISNA(VLOOKUP(A94,'BL4'!$A:$ZZ,COLUMN(E94),FALSE)),0,VLOOKUP(A94,'BL4'!$A:$ZZ,COLUMN(E94),FALSE))+IF(ISNA(VLOOKUP(A94,'BL5'!$A:$ZZ,COLUMN(E94),FALSE)),0,VLOOKUP(A94,'BL5'!$A:$ZZ,COLUMN(E94),FALSE))+IF(ISNA(VLOOKUP(A94,'BL6'!$A:$ZZ,COLUMN(E94),FALSE)),0,VLOOKUP(A94,'BL6'!$A:$ZZ,COLUMN(E94),FALSE))+IF(ISNA(VLOOKUP(A94,'BL7'!$A:$ZZ,COLUMN(E94),FALSE)),0,VLOOKUP(A94,'BL7'!$A:$ZZ,COLUMN(E94),FALSE))+IF(ISNA(VLOOKUP(A94,'BL8'!$A:$ZZ,COLUMN(E94),FALSE)),0,VLOOKUP(A94,'BL8'!$A:$ZZ,COLUMN(E94),FALSE))+IF(ISNA(VLOOKUP(A94,'BL9'!$A:$ZZ,COLUMN(E94),FALSE)),0,VLOOKUP(A94,'BL9'!$A:$ZZ,COLUMN(E94),FALSE))+IF(ISNA(VLOOKUP(A94,'BL10'!$A:$ZZ,COLUMN(E94),FALSE)),0,VLOOKUP(A94,'BL10'!$A:$ZZ,COLUMN(E94),FALSE))+IF(ISNA(VLOOKUP(A94,'BL11'!$A:$ZZ,COLUMN(E94),FALSE)),0,VLOOKUP(A94,'BL11'!$A:$ZZ,COLUMN(E94),FALSE))+IF(ISNA(VLOOKUP(A94,'BL12'!$A:$ZZ,COLUMN(E94),FALSE)),0,VLOOKUP(A94,'BL12'!$A:$ZZ,COLUMN(E94),FALSE))+IF(ISNA(VLOOKUP(A94,'BL13'!$A:$ZZ,COLUMN(E94),FALSE)),0,VLOOKUP(A94,'BL13'!$A:$ZZ,COLUMN(E94),FALSE))+IF(ISNA(VLOOKUP(A94,'BL14'!$A:$ZZ,COLUMN(E94),FALSE)),0,VLOOKUP(A94,'BL14'!$A:$ZZ,COLUMN(E94),FALSE))+IF(ISNA(VLOOKUP(A94,'BL15'!$A:$ZZ,COLUMN(E94),FALSE)),0,VLOOKUP(A94,'BL15'!$A:$ZZ,COLUMN(E94),FALSE))+IF(ISNA(VLOOKUP(A94,'BL16'!$A:$ZZ,COLUMN(E94),FALSE)),0,VLOOKUP(A94,'BL16'!$A:$ZZ,COLUMN(E94),FALSE))+IF(ISNA(VLOOKUP(A94,'BL17'!$A:$ZZ,COLUMN(E94),FALSE)),0,VLOOKUP(A94,'BL17'!$A:$ZZ,COLUMN(E94),FALSE))+IF(ISNA(VLOOKUP(A94,'BL18'!$A:$ZZ,COLUMN(E94),FALSE)),0,VLOOKUP(A94,'BL18'!$A:$ZZ,COLUMN(E94),FALSE))+IF(ISNA(VLOOKUP(A94,'BL19'!$A:$ZZ,COLUMN(E94),FALSE)),0,VLOOKUP(A94,'BL19'!$A:$ZZ,COLUMN(E94),FALSE))+IF(ISNA(VLOOKUP(A94,'BL20'!$A:$ZZ,COLUMN(E94),FALSE)),0,VLOOKUP(A94,'BL20'!$A:$ZZ,COLUMN(E94),FALSE))+IF(ISNA(VLOOKUP(A94,'BL21'!$A:$ZZ,COLUMN(E94),FALSE)),0,VLOOKUP(A94,'BL21'!$A:$ZZ,COLUMN(E94),FALSE))+IF(ISNA(VLOOKUP(A94,'BL22'!$A:$ZZ,COLUMN(E94),FALSE)),0,VLOOKUP(A94,'BL22'!$A:$ZZ,COLUMN(E94),FALSE))+IF(ISNA(VLOOKUP(A94,'BL23'!$A:$ZZ,COLUMN(E94),FALSE)),0,VLOOKUP(A94,'BL23'!$A:$ZZ,COLUMN(E94),FALSE))+IF(ISNA(VLOOKUP(A94,'BL24'!$A:$ZZ,COLUMN(E94),FALSE)),0,VLOOKUP(A94,'BL24'!$A:$ZZ,COLUMN(E94),FALSE))+IF(ISNA(VLOOKUP(A94,'BL25'!$A:$ZZ,COLUMN(E94),FALSE)),0,VLOOKUP(A94,'BL25'!$A:$ZZ,COLUMN(E94),FALSE))+IF(ISNA(VLOOKUP(A94,'BL26'!$A:$ZZ,COLUMN(E94),FALSE)),0,VLOOKUP(A94,'BL26'!$A:$ZZ,COLUMN(E94),FALSE))+IF(ISNA(VLOOKUP(A94,'BL27'!$A:$ZZ,COLUMN(E94),FALSE)),0,VLOOKUP(A94,'BL27'!$A:$ZZ,COLUMN(E94),FALSE))+IF(ISNA(VLOOKUP(A94,'BL28'!$A:$ZZ,COLUMN(E94),FALSE)),0,VLOOKUP(A94,'BL28'!$A:$ZZ,COLUMN(E94),FALSE))+IF(ISNA(VLOOKUP(A94,'BL29'!$A:$ZZ,COLUMN(E94),FALSE)),0,VLOOKUP(A94,'BL29'!$A:$ZZ,COLUMN(E94),FALSE))+IF(ISNA(VLOOKUP(A94,'BL30'!$A:$ZZ,COLUMN(E94),FALSE)),0,VLOOKUP(A94,'BL30'!$A:$ZZ,COLUMN(E94),FALSE))</f>
        <v>0</v>
      </c>
      <c r="F94" s="19">
        <f>IF(ISNA(VLOOKUP(A94,'BL1'!$A:$ZZ,COLUMN(F94),FALSE)),0,VLOOKUP(A94,'BL1'!$A:$ZZ,COLUMN(F94),FALSE))+IF(ISNA(VLOOKUP(A94,'BL2'!$A:$ZZ,COLUMN(F94),FALSE)),0,VLOOKUP(A94,'BL2'!$A:$ZZ,COLUMN(F94),FALSE))+IF(ISNA(VLOOKUP(A94,'BL3'!$A:$ZZ,COLUMN(F94),FALSE)),0,VLOOKUP(A94,'BL3'!$A:$ZZ,COLUMN(F94),FALSE))+IF(ISNA(VLOOKUP(A94,'BL4'!$A:$ZZ,COLUMN(F94),FALSE)),0,VLOOKUP(A94,'BL4'!$A:$ZZ,COLUMN(F94),FALSE))+IF(ISNA(VLOOKUP(A94,'BL5'!$A:$ZZ,COLUMN(F94),FALSE)),0,VLOOKUP(A94,'BL5'!$A:$ZZ,COLUMN(F94),FALSE))+IF(ISNA(VLOOKUP(A94,'BL6'!$A:$ZZ,COLUMN(F94),FALSE)),0,VLOOKUP(A94,'BL6'!$A:$ZZ,COLUMN(F94),FALSE))+IF(ISNA(VLOOKUP(A94,'BL7'!$A:$ZZ,COLUMN(F94),FALSE)),0,VLOOKUP(A94,'BL7'!$A:$ZZ,COLUMN(F94),FALSE))+IF(ISNA(VLOOKUP(A94,'BL8'!$A:$ZZ,COLUMN(F94),FALSE)),0,VLOOKUP(A94,'BL8'!$A:$ZZ,COLUMN(F94),FALSE))+IF(ISNA(VLOOKUP(A94,'BL9'!$A:$ZZ,COLUMN(F94),FALSE)),0,VLOOKUP(A94,'BL9'!$A:$ZZ,COLUMN(F94),FALSE))+IF(ISNA(VLOOKUP(A94,'BL10'!$A:$ZZ,COLUMN(F94),FALSE)),0,VLOOKUP(A94,'BL10'!$A:$ZZ,COLUMN(F94),FALSE))+IF(ISNA(VLOOKUP(A94,'BL11'!$A:$ZZ,COLUMN(F94),FALSE)),0,VLOOKUP(A94,'BL11'!$A:$ZZ,COLUMN(F94),FALSE))+IF(ISNA(VLOOKUP(A94,'BL12'!$A:$ZZ,COLUMN(F94),FALSE)),0,VLOOKUP(A94,'BL12'!$A:$ZZ,COLUMN(F94),FALSE))+IF(ISNA(VLOOKUP(A94,'BL13'!$A:$ZZ,COLUMN(F94),FALSE)),0,VLOOKUP(A94,'BL13'!$A:$ZZ,COLUMN(F94),FALSE))+IF(ISNA(VLOOKUP(A94,'BL14'!$A:$ZZ,COLUMN(F94),FALSE)),0,VLOOKUP(A94,'BL14'!$A:$ZZ,COLUMN(F94),FALSE))+IF(ISNA(VLOOKUP(A94,'BL15'!$A:$ZZ,COLUMN(F94),FALSE)),0,VLOOKUP(A94,'BL15'!$A:$ZZ,COLUMN(F94),FALSE))+IF(ISNA(VLOOKUP(A94,'BL16'!$A:$ZZ,COLUMN(F94),FALSE)),0,VLOOKUP(A94,'BL16'!$A:$ZZ,COLUMN(F94),FALSE))+IF(ISNA(VLOOKUP(A94,'BL17'!$A:$ZZ,COLUMN(F94),FALSE)),0,VLOOKUP(A94,'BL17'!$A:$ZZ,COLUMN(F94),FALSE))+IF(ISNA(VLOOKUP(A94,'BL18'!$A:$ZZ,COLUMN(F94),FALSE)),0,VLOOKUP(A94,'BL18'!$A:$ZZ,COLUMN(F94),FALSE))+IF(ISNA(VLOOKUP(A94,'BL19'!$A:$ZZ,COLUMN(F94),FALSE)),0,VLOOKUP(A94,'BL19'!$A:$ZZ,COLUMN(F94),FALSE))+IF(ISNA(VLOOKUP(A94,'BL20'!$A:$ZZ,COLUMN(F94),FALSE)),0,VLOOKUP(A94,'BL20'!$A:$ZZ,COLUMN(F94),FALSE))+IF(ISNA(VLOOKUP(A94,'BL21'!$A:$ZZ,COLUMN(F94),FALSE)),0,VLOOKUP(A94,'BL21'!$A:$ZZ,COLUMN(F94),FALSE))+IF(ISNA(VLOOKUP(A94,'BL22'!$A:$ZZ,COLUMN(F94),FALSE)),0,VLOOKUP(A94,'BL22'!$A:$ZZ,COLUMN(F94),FALSE))+IF(ISNA(VLOOKUP(A94,'BL23'!$A:$ZZ,COLUMN(F94),FALSE)),0,VLOOKUP(A94,'BL23'!$A:$ZZ,COLUMN(F94),FALSE))+IF(ISNA(VLOOKUP(A94,'BL24'!$A:$ZZ,COLUMN(F94),FALSE)),0,VLOOKUP(A94,'BL24'!$A:$ZZ,COLUMN(F94),FALSE))+IF(ISNA(VLOOKUP(A94,'BL25'!$A:$ZZ,COLUMN(F94),FALSE)),0,VLOOKUP(A94,'BL25'!$A:$ZZ,COLUMN(F94),FALSE))+IF(ISNA(VLOOKUP(A94,'BL26'!$A:$ZZ,COLUMN(F94),FALSE)),0,VLOOKUP(A94,'BL26'!$A:$ZZ,COLUMN(F94),FALSE))+IF(ISNA(VLOOKUP(A94,'BL27'!$A:$ZZ,COLUMN(F94),FALSE)),0,VLOOKUP(A94,'BL27'!$A:$ZZ,COLUMN(F94),FALSE))+IF(ISNA(VLOOKUP(A94,'BL28'!$A:$ZZ,COLUMN(F94),FALSE)),0,VLOOKUP(A94,'BL28'!$A:$ZZ,COLUMN(F94),FALSE))+IF(ISNA(VLOOKUP(A94,'BL29'!$A:$ZZ,COLUMN(F94),FALSE)),0,VLOOKUP(A94,'BL29'!$A:$ZZ,COLUMN(F94),FALSE))+IF(ISNA(VLOOKUP(A94,'BL30'!$A:$ZZ,COLUMN(F94),FALSE)),0,VLOOKUP(A94,'BL30'!$A:$ZZ,COLUMN(F94),FALSE))</f>
        <v>0</v>
      </c>
      <c r="G94" s="20">
        <f>IF(ISNA(VLOOKUP(A94,'BL1'!$A:$ZZ,COLUMN(G94),FALSE)),0,VLOOKUP(A94,'BL1'!$A:$ZZ,COLUMN(G94),FALSE))+IF(ISNA(VLOOKUP(A94,'BL2'!$A:$ZZ,COLUMN(G94),FALSE)),0,VLOOKUP(A94,'BL2'!$A:$ZZ,COLUMN(G94),FALSE))+IF(ISNA(VLOOKUP(A94,'BL3'!$A:$ZZ,COLUMN(G94),FALSE)),0,VLOOKUP(A94,'BL3'!$A:$ZZ,COLUMN(G94),FALSE))+IF(ISNA(VLOOKUP(A94,'BL4'!$A:$ZZ,COLUMN(G94),FALSE)),0,VLOOKUP(A94,'BL4'!$A:$ZZ,COLUMN(G94),FALSE))+IF(ISNA(VLOOKUP(A94,'BL5'!$A:$ZZ,COLUMN(G94),FALSE)),0,VLOOKUP(A94,'BL5'!$A:$ZZ,COLUMN(G94),FALSE))+IF(ISNA(VLOOKUP(A94,'BL6'!$A:$ZZ,COLUMN(G94),FALSE)),0,VLOOKUP(A94,'BL6'!$A:$ZZ,COLUMN(G94),FALSE))+IF(ISNA(VLOOKUP(A94,'BL7'!$A:$ZZ,COLUMN(G94),FALSE)),0,VLOOKUP(A94,'BL7'!$A:$ZZ,COLUMN(G94),FALSE))+IF(ISNA(VLOOKUP(A94,'BL8'!$A:$ZZ,COLUMN(G94),FALSE)),0,VLOOKUP(A94,'BL8'!$A:$ZZ,COLUMN(G94),FALSE))+IF(ISNA(VLOOKUP(A94,'BL9'!$A:$ZZ,COLUMN(G94),FALSE)),0,VLOOKUP(A94,'BL9'!$A:$ZZ,COLUMN(G94),FALSE))+IF(ISNA(VLOOKUP(A94,'BL10'!$A:$ZZ,COLUMN(G94),FALSE)),0,VLOOKUP(A94,'BL10'!$A:$ZZ,COLUMN(G94),FALSE))+IF(ISNA(VLOOKUP(A94,'BL11'!$A:$ZZ,COLUMN(G94),FALSE)),0,VLOOKUP(A94,'BL11'!$A:$ZZ,COLUMN(G94),FALSE))+IF(ISNA(VLOOKUP(A94,'BL12'!$A:$ZZ,COLUMN(G94),FALSE)),0,VLOOKUP(A94,'BL12'!$A:$ZZ,COLUMN(G94),FALSE))+IF(ISNA(VLOOKUP(A94,'BL13'!$A:$ZZ,COLUMN(G94),FALSE)),0,VLOOKUP(A94,'BL13'!$A:$ZZ,COLUMN(G94),FALSE))+IF(ISNA(VLOOKUP(A94,'BL14'!$A:$ZZ,COLUMN(G94),FALSE)),0,VLOOKUP(A94,'BL14'!$A:$ZZ,COLUMN(G94),FALSE))+IF(ISNA(VLOOKUP(A94,'BL15'!$A:$ZZ,COLUMN(G94),FALSE)),0,VLOOKUP(A94,'BL15'!$A:$ZZ,COLUMN(G94),FALSE))+IF(ISNA(VLOOKUP(A94,'BL16'!$A:$ZZ,COLUMN(G94),FALSE)),0,VLOOKUP(A94,'BL16'!$A:$ZZ,COLUMN(G94),FALSE))+IF(ISNA(VLOOKUP(A94,'BL17'!$A:$ZZ,COLUMN(G94),FALSE)),0,VLOOKUP(A94,'BL17'!$A:$ZZ,COLUMN(G94),FALSE))+IF(ISNA(VLOOKUP(A94,'BL18'!$A:$ZZ,COLUMN(G94),FALSE)),0,VLOOKUP(A94,'BL18'!$A:$ZZ,COLUMN(G94),FALSE))+IF(ISNA(VLOOKUP(A94,'BL19'!$A:$ZZ,COLUMN(G94),FALSE)),0,VLOOKUP(A94,'BL19'!$A:$ZZ,COLUMN(G94),FALSE))+IF(ISNA(VLOOKUP(A94,'BL20'!$A:$ZZ,COLUMN(G94),FALSE)),0,VLOOKUP(A94,'BL20'!$A:$ZZ,COLUMN(G94),FALSE))+IF(ISNA(VLOOKUP(A94,'BL21'!$A:$ZZ,COLUMN(G94),FALSE)),0,VLOOKUP(A94,'BL21'!$A:$ZZ,COLUMN(G94),FALSE))+IF(ISNA(VLOOKUP(A94,'BL22'!$A:$ZZ,COLUMN(G94),FALSE)),0,VLOOKUP(A94,'BL22'!$A:$ZZ,COLUMN(G94),FALSE))+IF(ISNA(VLOOKUP(A94,'BL23'!$A:$ZZ,COLUMN(G94),FALSE)),0,VLOOKUP(A94,'BL23'!$A:$ZZ,COLUMN(G94),FALSE))+IF(ISNA(VLOOKUP(A94,'BL24'!$A:$ZZ,COLUMN(G94),FALSE)),0,VLOOKUP(A94,'BL24'!$A:$ZZ,COLUMN(G94),FALSE))+IF(ISNA(VLOOKUP(A94,'BL25'!$A:$ZZ,COLUMN(G94),FALSE)),0,VLOOKUP(A94,'BL25'!$A:$ZZ,COLUMN(G94),FALSE))+IF(ISNA(VLOOKUP(A94,'BL26'!$A:$ZZ,COLUMN(G94),FALSE)),0,VLOOKUP(A94,'BL26'!$A:$ZZ,COLUMN(G94),FALSE))+IF(ISNA(VLOOKUP(A94,'BL27'!$A:$ZZ,COLUMN(G94),FALSE)),0,VLOOKUP(A94,'BL27'!$A:$ZZ,COLUMN(G94),FALSE))+IF(ISNA(VLOOKUP(A94,'BL28'!$A:$ZZ,COLUMN(G94),FALSE)),0,VLOOKUP(A94,'BL28'!$A:$ZZ,COLUMN(G94),FALSE))+IF(ISNA(VLOOKUP(A94,'BL29'!$A:$ZZ,COLUMN(G94),FALSE)),0,VLOOKUP(A94,'BL29'!$A:$ZZ,COLUMN(G94),FALSE))+IF(ISNA(VLOOKUP(A94,'BL30'!$A:$ZZ,COLUMN(G94),FALSE)),0,VLOOKUP(A94,'BL30'!$A:$ZZ,COLUMN(G94),FALSE))</f>
        <v>0</v>
      </c>
      <c r="H94" s="21">
        <f>IF(ISNA(VLOOKUP(A94,'BL1'!$A:$ZZ,COLUMN(H94),FALSE)),0,VLOOKUP(A94,'BL1'!$A:$ZZ,COLUMN(H94),FALSE))+IF(ISNA(VLOOKUP(A94,'BL2'!$A:$ZZ,COLUMN(H94),FALSE)),0,VLOOKUP(A94,'BL2'!$A:$ZZ,COLUMN(H94),FALSE))+IF(ISNA(VLOOKUP(A94,'BL3'!$A:$ZZ,COLUMN(H94),FALSE)),0,VLOOKUP(A94,'BL3'!$A:$ZZ,COLUMN(H94),FALSE))+IF(ISNA(VLOOKUP(A94,'BL4'!$A:$ZZ,COLUMN(H94),FALSE)),0,VLOOKUP(A94,'BL4'!$A:$ZZ,COLUMN(H94),FALSE))+IF(ISNA(VLOOKUP(A94,'BL5'!$A:$ZZ,COLUMN(H94),FALSE)),0,VLOOKUP(A94,'BL5'!$A:$ZZ,COLUMN(H94),FALSE))+IF(ISNA(VLOOKUP(A94,'BL6'!$A:$ZZ,COLUMN(H94),FALSE)),0,VLOOKUP(A94,'BL6'!$A:$ZZ,COLUMN(H94),FALSE))+IF(ISNA(VLOOKUP(A94,'BL7'!$A:$ZZ,COLUMN(H94),FALSE)),0,VLOOKUP(A94,'BL7'!$A:$ZZ,COLUMN(H94),FALSE))+IF(ISNA(VLOOKUP(A94,'BL8'!$A:$ZZ,COLUMN(H94),FALSE)),0,VLOOKUP(A94,'BL8'!$A:$ZZ,COLUMN(H94),FALSE))+IF(ISNA(VLOOKUP(A94,'BL9'!$A:$ZZ,COLUMN(H94),FALSE)),0,VLOOKUP(A94,'BL9'!$A:$ZZ,COLUMN(H94),FALSE))+IF(ISNA(VLOOKUP(A94,'BL10'!$A:$ZZ,COLUMN(H94),FALSE)),0,VLOOKUP(A94,'BL10'!$A:$ZZ,COLUMN(H94),FALSE))+IF(ISNA(VLOOKUP(A94,'BL11'!$A:$ZZ,COLUMN(H94),FALSE)),0,VLOOKUP(A94,'BL11'!$A:$ZZ,COLUMN(H94),FALSE))+IF(ISNA(VLOOKUP(A94,'BL12'!$A:$ZZ,COLUMN(H94),FALSE)),0,VLOOKUP(A94,'BL12'!$A:$ZZ,COLUMN(H94),FALSE))+IF(ISNA(VLOOKUP(A94,'BL13'!$A:$ZZ,COLUMN(H94),FALSE)),0,VLOOKUP(A94,'BL13'!$A:$ZZ,COLUMN(H94),FALSE))+IF(ISNA(VLOOKUP(A94,'BL14'!$A:$ZZ,COLUMN(H94),FALSE)),0,VLOOKUP(A94,'BL14'!$A:$ZZ,COLUMN(H94),FALSE))+IF(ISNA(VLOOKUP(A94,'BL15'!$A:$ZZ,COLUMN(H94),FALSE)),0,VLOOKUP(A94,'BL15'!$A:$ZZ,COLUMN(H94),FALSE))+IF(ISNA(VLOOKUP(A94,'BL16'!$A:$ZZ,COLUMN(H94),FALSE)),0,VLOOKUP(A94,'BL16'!$A:$ZZ,COLUMN(H94),FALSE))+IF(ISNA(VLOOKUP(A94,'BL17'!$A:$ZZ,COLUMN(H94),FALSE)),0,VLOOKUP(A94,'BL17'!$A:$ZZ,COLUMN(H94),FALSE))+IF(ISNA(VLOOKUP(A94,'BL18'!$A:$ZZ,COLUMN(H94),FALSE)),0,VLOOKUP(A94,'BL18'!$A:$ZZ,COLUMN(H94),FALSE))+IF(ISNA(VLOOKUP(A94,'BL19'!$A:$ZZ,COLUMN(H94),FALSE)),0,VLOOKUP(A94,'BL19'!$A:$ZZ,COLUMN(H94),FALSE))+IF(ISNA(VLOOKUP(A94,'BL20'!$A:$ZZ,COLUMN(H94),FALSE)),0,VLOOKUP(A94,'BL20'!$A:$ZZ,COLUMN(H94),FALSE))+IF(ISNA(VLOOKUP(A94,'BL21'!$A:$ZZ,COLUMN(H94),FALSE)),0,VLOOKUP(A94,'BL21'!$A:$ZZ,COLUMN(H94),FALSE))+IF(ISNA(VLOOKUP(A94,'BL22'!$A:$ZZ,COLUMN(H94),FALSE)),0,VLOOKUP(A94,'BL22'!$A:$ZZ,COLUMN(H94),FALSE))+IF(ISNA(VLOOKUP(A94,'BL23'!$A:$ZZ,COLUMN(H94),FALSE)),0,VLOOKUP(A94,'BL23'!$A:$ZZ,COLUMN(H94),FALSE))+IF(ISNA(VLOOKUP(A94,'BL24'!$A:$ZZ,COLUMN(H94),FALSE)),0,VLOOKUP(A94,'BL24'!$A:$ZZ,COLUMN(H94),FALSE))+IF(ISNA(VLOOKUP(A94,'BL25'!$A:$ZZ,COLUMN(H94),FALSE)),0,VLOOKUP(A94,'BL25'!$A:$ZZ,COLUMN(H94),FALSE))+IF(ISNA(VLOOKUP(A94,'BL26'!$A:$ZZ,COLUMN(H94),FALSE)),0,VLOOKUP(A94,'BL26'!$A:$ZZ,COLUMN(H94),FALSE))+IF(ISNA(VLOOKUP(A94,'BL27'!$A:$ZZ,COLUMN(H94),FALSE)),0,VLOOKUP(A94,'BL27'!$A:$ZZ,COLUMN(H94),FALSE))+IF(ISNA(VLOOKUP(A94,'BL28'!$A:$ZZ,COLUMN(H94),FALSE)),0,VLOOKUP(A94,'BL28'!$A:$ZZ,COLUMN(H94),FALSE))+IF(ISNA(VLOOKUP(A94,'BL29'!$A:$ZZ,COLUMN(H94),FALSE)),0,VLOOKUP(A94,'BL29'!$A:$ZZ,COLUMN(H94),FALSE))+IF(ISNA(VLOOKUP(A94,'BL30'!$A:$ZZ,COLUMN(H94),FALSE)),0,VLOOKUP(A94,'BL30'!$A:$ZZ,COLUMN(H94),FALSE))</f>
        <v>0</v>
      </c>
      <c r="I94" s="22">
        <f>IF(ISNA(VLOOKUP(A94,'BL1'!$A:$ZZ,COLUMN(I94),FALSE)),0,VLOOKUP(A94,'BL1'!$A:$ZZ,COLUMN(I94),FALSE))+IF(ISNA(VLOOKUP(A94,'BL2'!$A:$ZZ,COLUMN(I94),FALSE)),0,VLOOKUP(A94,'BL2'!$A:$ZZ,COLUMN(I94),FALSE))+IF(ISNA(VLOOKUP(A94,'BL3'!$A:$ZZ,COLUMN(I94),FALSE)),0,VLOOKUP(A94,'BL3'!$A:$ZZ,COLUMN(I94),FALSE))+IF(ISNA(VLOOKUP(A94,'BL4'!$A:$ZZ,COLUMN(I94),FALSE)),0,VLOOKUP(A94,'BL4'!$A:$ZZ,COLUMN(I94),FALSE))+IF(ISNA(VLOOKUP(A94,'BL5'!$A:$ZZ,COLUMN(I94),FALSE)),0,VLOOKUP(A94,'BL5'!$A:$ZZ,COLUMN(I94),FALSE))+IF(ISNA(VLOOKUP(A94,'BL6'!$A:$ZZ,COLUMN(I94),FALSE)),0,VLOOKUP(A94,'BL6'!$A:$ZZ,COLUMN(I94),FALSE))+IF(ISNA(VLOOKUP(A94,'BL7'!$A:$ZZ,COLUMN(I94),FALSE)),0,VLOOKUP(A94,'BL7'!$A:$ZZ,COLUMN(I94),FALSE))+IF(ISNA(VLOOKUP(A94,'BL8'!$A:$ZZ,COLUMN(I94),FALSE)),0,VLOOKUP(A94,'BL8'!$A:$ZZ,COLUMN(I94),FALSE))+IF(ISNA(VLOOKUP(A94,'BL9'!$A:$ZZ,COLUMN(I94),FALSE)),0,VLOOKUP(A94,'BL9'!$A:$ZZ,COLUMN(I94),FALSE))+IF(ISNA(VLOOKUP(A94,'BL10'!$A:$ZZ,COLUMN(I94),FALSE)),0,VLOOKUP(A94,'BL10'!$A:$ZZ,COLUMN(I94),FALSE))+IF(ISNA(VLOOKUP(A94,'BL11'!$A:$ZZ,COLUMN(I94),FALSE)),0,VLOOKUP(A94,'BL11'!$A:$ZZ,COLUMN(I94),FALSE))+IF(ISNA(VLOOKUP(A94,'BL12'!$A:$ZZ,COLUMN(I94),FALSE)),0,VLOOKUP(A94,'BL12'!$A:$ZZ,COLUMN(I94),FALSE))+IF(ISNA(VLOOKUP(A94,'BL13'!$A:$ZZ,COLUMN(I94),FALSE)),0,VLOOKUP(A94,'BL13'!$A:$ZZ,COLUMN(I94),FALSE))+IF(ISNA(VLOOKUP(A94,'BL14'!$A:$ZZ,COLUMN(I94),FALSE)),0,VLOOKUP(A94,'BL14'!$A:$ZZ,COLUMN(I94),FALSE))+IF(ISNA(VLOOKUP(A94,'BL15'!$A:$ZZ,COLUMN(I94),FALSE)),0,VLOOKUP(A94,'BL15'!$A:$ZZ,COLUMN(I94),FALSE))+IF(ISNA(VLOOKUP(A94,'BL16'!$A:$ZZ,COLUMN(I94),FALSE)),0,VLOOKUP(A94,'BL16'!$A:$ZZ,COLUMN(I94),FALSE))+IF(ISNA(VLOOKUP(A94,'BL17'!$A:$ZZ,COLUMN(I94),FALSE)),0,VLOOKUP(A94,'BL17'!$A:$ZZ,COLUMN(I94),FALSE))+IF(ISNA(VLOOKUP(A94,'BL18'!$A:$ZZ,COLUMN(I94),FALSE)),0,VLOOKUP(A94,'BL18'!$A:$ZZ,COLUMN(I94),FALSE))+IF(ISNA(VLOOKUP(A94,'BL19'!$A:$ZZ,COLUMN(I94),FALSE)),0,VLOOKUP(A94,'BL19'!$A:$ZZ,COLUMN(I94),FALSE))+IF(ISNA(VLOOKUP(A94,'BL20'!$A:$ZZ,COLUMN(I94),FALSE)),0,VLOOKUP(A94,'BL20'!$A:$ZZ,COLUMN(I94),FALSE))+IF(ISNA(VLOOKUP(A94,'BL21'!$A:$ZZ,COLUMN(I94),FALSE)),0,VLOOKUP(A94,'BL21'!$A:$ZZ,COLUMN(I94),FALSE))+IF(ISNA(VLOOKUP(A94,'BL22'!$A:$ZZ,COLUMN(I94),FALSE)),0,VLOOKUP(A94,'BL22'!$A:$ZZ,COLUMN(I94),FALSE))+IF(ISNA(VLOOKUP(A94,'BL23'!$A:$ZZ,COLUMN(I94),FALSE)),0,VLOOKUP(A94,'BL23'!$A:$ZZ,COLUMN(I94),FALSE))+IF(ISNA(VLOOKUP(A94,'BL24'!$A:$ZZ,COLUMN(I94),FALSE)),0,VLOOKUP(A94,'BL24'!$A:$ZZ,COLUMN(I94),FALSE))+IF(ISNA(VLOOKUP(A94,'BL25'!$A:$ZZ,COLUMN(I94),FALSE)),0,VLOOKUP(A94,'BL25'!$A:$ZZ,COLUMN(I94),FALSE))+IF(ISNA(VLOOKUP(A94,'BL26'!$A:$ZZ,COLUMN(I94),FALSE)),0,VLOOKUP(A94,'BL26'!$A:$ZZ,COLUMN(I94),FALSE))+IF(ISNA(VLOOKUP(A94,'BL27'!$A:$ZZ,COLUMN(I94),FALSE)),0,VLOOKUP(A94,'BL27'!$A:$ZZ,COLUMN(I94),FALSE))+IF(ISNA(VLOOKUP(A94,'BL28'!$A:$ZZ,COLUMN(I94),FALSE)),0,VLOOKUP(A94,'BL28'!$A:$ZZ,COLUMN(I94),FALSE))+IF(ISNA(VLOOKUP(A94,'BL29'!$A:$ZZ,COLUMN(I94),FALSE)),0,VLOOKUP(A94,'BL29'!$A:$ZZ,COLUMN(I94),FALSE))+IF(ISNA(VLOOKUP(A94,'BL30'!$A:$ZZ,COLUMN(I94),FALSE)),0,VLOOKUP(A94,'BL30'!$A:$ZZ,COLUMN(I94),FALSE))</f>
        <v>0</v>
      </c>
      <c r="J94" s="23">
        <f>IF(ISNA(VLOOKUP(A94,'BL1'!$A:$ZZ,COLUMN(J94),FALSE)),0,VLOOKUP(A94,'BL1'!$A:$ZZ,COLUMN(J94),FALSE))+IF(ISNA(VLOOKUP(A94,'BL2'!$A:$ZZ,COLUMN(J94),FALSE)),0,VLOOKUP(A94,'BL2'!$A:$ZZ,COLUMN(J94),FALSE))+IF(ISNA(VLOOKUP(A94,'BL3'!$A:$ZZ,COLUMN(J94),FALSE)),0,VLOOKUP(A94,'BL3'!$A:$ZZ,COLUMN(J94),FALSE))+IF(ISNA(VLOOKUP(A94,'BL4'!$A:$ZZ,COLUMN(J94),FALSE)),0,VLOOKUP(A94,'BL4'!$A:$ZZ,COLUMN(J94),FALSE))+IF(ISNA(VLOOKUP(A94,'BL5'!$A:$ZZ,COLUMN(J94),FALSE)),0,VLOOKUP(A94,'BL5'!$A:$ZZ,COLUMN(J94),FALSE))+IF(ISNA(VLOOKUP(A94,'BL6'!$A:$ZZ,COLUMN(J94),FALSE)),0,VLOOKUP(A94,'BL6'!$A:$ZZ,COLUMN(J94),FALSE))+IF(ISNA(VLOOKUP(A94,'BL7'!$A:$ZZ,COLUMN(J94),FALSE)),0,VLOOKUP(A94,'BL7'!$A:$ZZ,COLUMN(J94),FALSE))+IF(ISNA(VLOOKUP(A94,'BL8'!$A:$ZZ,COLUMN(J94),FALSE)),0,VLOOKUP(A94,'BL8'!$A:$ZZ,COLUMN(J94),FALSE))+IF(ISNA(VLOOKUP(A94,'BL9'!$A:$ZZ,COLUMN(J94),FALSE)),0,VLOOKUP(A94,'BL9'!$A:$ZZ,COLUMN(J94),FALSE))+IF(ISNA(VLOOKUP(A94,'BL10'!$A:$ZZ,COLUMN(J94),FALSE)),0,VLOOKUP(A94,'BL10'!$A:$ZZ,COLUMN(J94),FALSE))+IF(ISNA(VLOOKUP(A94,'BL11'!$A:$ZZ,COLUMN(J94),FALSE)),0,VLOOKUP(A94,'BL11'!$A:$ZZ,COLUMN(J94),FALSE))+IF(ISNA(VLOOKUP(A94,'BL12'!$A:$ZZ,COLUMN(J94),FALSE)),0,VLOOKUP(A94,'BL12'!$A:$ZZ,COLUMN(J94),FALSE))+IF(ISNA(VLOOKUP(A94,'BL13'!$A:$ZZ,COLUMN(J94),FALSE)),0,VLOOKUP(A94,'BL13'!$A:$ZZ,COLUMN(J94),FALSE))+IF(ISNA(VLOOKUP(A94,'BL14'!$A:$ZZ,COLUMN(J94),FALSE)),0,VLOOKUP(A94,'BL14'!$A:$ZZ,COLUMN(J94),FALSE))+IF(ISNA(VLOOKUP(A94,'BL15'!$A:$ZZ,COLUMN(J94),FALSE)),0,VLOOKUP(A94,'BL15'!$A:$ZZ,COLUMN(J94),FALSE))+IF(ISNA(VLOOKUP(A94,'BL16'!$A:$ZZ,COLUMN(J94),FALSE)),0,VLOOKUP(A94,'BL16'!$A:$ZZ,COLUMN(J94),FALSE))+IF(ISNA(VLOOKUP(A94,'BL17'!$A:$ZZ,COLUMN(J94),FALSE)),0,VLOOKUP(A94,'BL17'!$A:$ZZ,COLUMN(J94),FALSE))+IF(ISNA(VLOOKUP(A94,'BL18'!$A:$ZZ,COLUMN(J94),FALSE)),0,VLOOKUP(A94,'BL18'!$A:$ZZ,COLUMN(J94),FALSE))+IF(ISNA(VLOOKUP(A94,'BL19'!$A:$ZZ,COLUMN(J94),FALSE)),0,VLOOKUP(A94,'BL19'!$A:$ZZ,COLUMN(J94),FALSE))+IF(ISNA(VLOOKUP(A94,'BL20'!$A:$ZZ,COLUMN(J94),FALSE)),0,VLOOKUP(A94,'BL20'!$A:$ZZ,COLUMN(J94),FALSE))+IF(ISNA(VLOOKUP(A94,'BL21'!$A:$ZZ,COLUMN(J94),FALSE)),0,VLOOKUP(A94,'BL21'!$A:$ZZ,COLUMN(J94),FALSE))+IF(ISNA(VLOOKUP(A94,'BL22'!$A:$ZZ,COLUMN(J94),FALSE)),0,VLOOKUP(A94,'BL22'!$A:$ZZ,COLUMN(J94),FALSE))+IF(ISNA(VLOOKUP(A94,'BL23'!$A:$ZZ,COLUMN(J94),FALSE)),0,VLOOKUP(A94,'BL23'!$A:$ZZ,COLUMN(J94),FALSE))+IF(ISNA(VLOOKUP(A94,'BL24'!$A:$ZZ,COLUMN(J94),FALSE)),0,VLOOKUP(A94,'BL24'!$A:$ZZ,COLUMN(J94),FALSE))+IF(ISNA(VLOOKUP(A94,'BL25'!$A:$ZZ,COLUMN(J94),FALSE)),0,VLOOKUP(A94,'BL25'!$A:$ZZ,COLUMN(J94),FALSE))+IF(ISNA(VLOOKUP(A94,'BL26'!$A:$ZZ,COLUMN(J94),FALSE)),0,VLOOKUP(A94,'BL26'!$A:$ZZ,COLUMN(J94),FALSE))+IF(ISNA(VLOOKUP(A94,'BL27'!$A:$ZZ,COLUMN(J94),FALSE)),0,VLOOKUP(A94,'BL27'!$A:$ZZ,COLUMN(J94),FALSE))+IF(ISNA(VLOOKUP(A94,'BL28'!$A:$ZZ,COLUMN(J94),FALSE)),0,VLOOKUP(A94,'BL28'!$A:$ZZ,COLUMN(J94),FALSE))+IF(ISNA(VLOOKUP(A94,'BL29'!$A:$ZZ,COLUMN(J94),FALSE)),0,VLOOKUP(A94,'BL29'!$A:$ZZ,COLUMN(J94),FALSE))+IF(ISNA(VLOOKUP(A94,'BL30'!$A:$ZZ,COLUMN(J94),FALSE)),0,VLOOKUP(A94,'BL30'!$A:$ZZ,COLUMN(J94),FALSE))</f>
        <v>0</v>
      </c>
      <c r="K94" s="24">
        <f>IF(ISNA(VLOOKUP(A94,'BL1'!$A:$ZZ,COLUMN(K94),FALSE)),0,VLOOKUP(A94,'BL1'!$A:$ZZ,COLUMN(K94),FALSE))+IF(ISNA(VLOOKUP(A94,'BL2'!$A:$ZZ,COLUMN(K94),FALSE)),0,VLOOKUP(A94,'BL2'!$A:$ZZ,COLUMN(K94),FALSE))+IF(ISNA(VLOOKUP(A94,'BL3'!$A:$ZZ,COLUMN(K94),FALSE)),0,VLOOKUP(A94,'BL3'!$A:$ZZ,COLUMN(K94),FALSE))+IF(ISNA(VLOOKUP(A94,'BL4'!$A:$ZZ,COLUMN(K94),FALSE)),0,VLOOKUP(A94,'BL4'!$A:$ZZ,COLUMN(K94),FALSE))+IF(ISNA(VLOOKUP(A94,'BL5'!$A:$ZZ,COLUMN(K94),FALSE)),0,VLOOKUP(A94,'BL5'!$A:$ZZ,COLUMN(K94),FALSE))+IF(ISNA(VLOOKUP(A94,'BL6'!$A:$ZZ,COLUMN(K94),FALSE)),0,VLOOKUP(A94,'BL6'!$A:$ZZ,COLUMN(K94),FALSE))+IF(ISNA(VLOOKUP(A94,'BL7'!$A:$ZZ,COLUMN(K94),FALSE)),0,VLOOKUP(A94,'BL7'!$A:$ZZ,COLUMN(K94),FALSE))+IF(ISNA(VLOOKUP(A94,'BL8'!$A:$ZZ,COLUMN(K94),FALSE)),0,VLOOKUP(A94,'BL8'!$A:$ZZ,COLUMN(K94),FALSE))+IF(ISNA(VLOOKUP(A94,'BL9'!$A:$ZZ,COLUMN(K94),FALSE)),0,VLOOKUP(A94,'BL9'!$A:$ZZ,COLUMN(K94),FALSE))+IF(ISNA(VLOOKUP(A94,'BL10'!$A:$ZZ,COLUMN(K94),FALSE)),0,VLOOKUP(A94,'BL10'!$A:$ZZ,COLUMN(K94),FALSE))+IF(ISNA(VLOOKUP(A94,'BL11'!$A:$ZZ,COLUMN(K94),FALSE)),0,VLOOKUP(A94,'BL11'!$A:$ZZ,COLUMN(K94),FALSE))+IF(ISNA(VLOOKUP(A94,'BL12'!$A:$ZZ,COLUMN(K94),FALSE)),0,VLOOKUP(A94,'BL12'!$A:$ZZ,COLUMN(K94),FALSE))+IF(ISNA(VLOOKUP(A94,'BL13'!$A:$ZZ,COLUMN(K94),FALSE)),0,VLOOKUP(A94,'BL13'!$A:$ZZ,COLUMN(K94),FALSE))+IF(ISNA(VLOOKUP(A94,'BL14'!$A:$ZZ,COLUMN(K94),FALSE)),0,VLOOKUP(A94,'BL14'!$A:$ZZ,COLUMN(K94),FALSE))+IF(ISNA(VLOOKUP(A94,'BL15'!$A:$ZZ,COLUMN(K94),FALSE)),0,VLOOKUP(A94,'BL15'!$A:$ZZ,COLUMN(K94),FALSE))+IF(ISNA(VLOOKUP(A94,'BL16'!$A:$ZZ,COLUMN(K94),FALSE)),0,VLOOKUP(A94,'BL16'!$A:$ZZ,COLUMN(K94),FALSE))+IF(ISNA(VLOOKUP(A94,'BL17'!$A:$ZZ,COLUMN(K94),FALSE)),0,VLOOKUP(A94,'BL17'!$A:$ZZ,COLUMN(K94),FALSE))+IF(ISNA(VLOOKUP(A94,'BL18'!$A:$ZZ,COLUMN(K94),FALSE)),0,VLOOKUP(A94,'BL18'!$A:$ZZ,COLUMN(K94),FALSE))+IF(ISNA(VLOOKUP(A94,'BL19'!$A:$ZZ,COLUMN(K94),FALSE)),0,VLOOKUP(A94,'BL19'!$A:$ZZ,COLUMN(K94),FALSE))+IF(ISNA(VLOOKUP(A94,'BL20'!$A:$ZZ,COLUMN(K94),FALSE)),0,VLOOKUP(A94,'BL20'!$A:$ZZ,COLUMN(K94),FALSE))+IF(ISNA(VLOOKUP(A94,'BL21'!$A:$ZZ,COLUMN(K94),FALSE)),0,VLOOKUP(A94,'BL21'!$A:$ZZ,COLUMN(K94),FALSE))+IF(ISNA(VLOOKUP(A94,'BL22'!$A:$ZZ,COLUMN(K94),FALSE)),0,VLOOKUP(A94,'BL22'!$A:$ZZ,COLUMN(K94),FALSE))+IF(ISNA(VLOOKUP(A94,'BL23'!$A:$ZZ,COLUMN(K94),FALSE)),0,VLOOKUP(A94,'BL23'!$A:$ZZ,COLUMN(K94),FALSE))+IF(ISNA(VLOOKUP(A94,'BL24'!$A:$ZZ,COLUMN(K94),FALSE)),0,VLOOKUP(A94,'BL24'!$A:$ZZ,COLUMN(K94),FALSE))+IF(ISNA(VLOOKUP(A94,'BL25'!$A:$ZZ,COLUMN(K94),FALSE)),0,VLOOKUP(A94,'BL25'!$A:$ZZ,COLUMN(K94),FALSE))+IF(ISNA(VLOOKUP(A94,'BL26'!$A:$ZZ,COLUMN(K94),FALSE)),0,VLOOKUP(A94,'BL26'!$A:$ZZ,COLUMN(K94),FALSE))+IF(ISNA(VLOOKUP(A94,'BL27'!$A:$ZZ,COLUMN(K94),FALSE)),0,VLOOKUP(A94,'BL27'!$A:$ZZ,COLUMN(K94),FALSE))+IF(ISNA(VLOOKUP(A94,'BL28'!$A:$ZZ,COLUMN(K94),FALSE)),0,VLOOKUP(A94,'BL28'!$A:$ZZ,COLUMN(K94),FALSE))+IF(ISNA(VLOOKUP(A94,'BL29'!$A:$ZZ,COLUMN(K94),FALSE)),0,VLOOKUP(A94,'BL29'!$A:$ZZ,COLUMN(K94),FALSE))+IF(ISNA(VLOOKUP(A94,'BL30'!$A:$ZZ,COLUMN(K94),FALSE)),0,VLOOKUP(A94,'BL30'!$A:$ZZ,COLUMN(K94),FALSE))</f>
        <v>0</v>
      </c>
      <c r="L94" s="29">
        <f>IF(ISNA(VLOOKUP(A94,'BL1'!$A:$ZZ,COLUMN(L94),FALSE)),0,VLOOKUP(A94,'BL1'!$A:$ZZ,COLUMN(L94),FALSE))+IF(ISNA(VLOOKUP(A94,'BL2'!$A:$ZZ,COLUMN(L94),FALSE)),0,VLOOKUP(A94,'BL2'!$A:$ZZ,COLUMN(L94),FALSE))+IF(ISNA(VLOOKUP(A94,'BL3'!$A:$ZZ,COLUMN(L94),FALSE)),0,VLOOKUP(A94,'BL3'!$A:$ZZ,COLUMN(L94),FALSE))+IF(ISNA(VLOOKUP(A94,'BL4'!$A:$ZZ,COLUMN(L94),FALSE)),0,VLOOKUP(A94,'BL4'!$A:$ZZ,COLUMN(L94),FALSE))+IF(ISNA(VLOOKUP(A94,'BL5'!$A:$ZZ,COLUMN(L94),FALSE)),0,VLOOKUP(A94,'BL5'!$A:$ZZ,COLUMN(L94),FALSE))+IF(ISNA(VLOOKUP(A94,'BL6'!$A:$ZZ,COLUMN(L94),FALSE)),0,VLOOKUP(A94,'BL6'!$A:$ZZ,COLUMN(L94),FALSE))+IF(ISNA(VLOOKUP(A94,'BL7'!$A:$ZZ,COLUMN(L94),FALSE)),0,VLOOKUP(A94,'BL7'!$A:$ZZ,COLUMN(L94),FALSE))+IF(ISNA(VLOOKUP(A94,'BL8'!$A:$ZZ,COLUMN(L94),FALSE)),0,VLOOKUP(A94,'BL8'!$A:$ZZ,COLUMN(L94),FALSE))+IF(ISNA(VLOOKUP(A94,'BL9'!$A:$ZZ,COLUMN(L94),FALSE)),0,VLOOKUP(A94,'BL9'!$A:$ZZ,COLUMN(L94),FALSE))+IF(ISNA(VLOOKUP(A94,'BL10'!$A:$ZZ,COLUMN(L94),FALSE)),0,VLOOKUP(A94,'BL10'!$A:$ZZ,COLUMN(L94),FALSE))+IF(ISNA(VLOOKUP(A94,'BL11'!$A:$ZZ,COLUMN(L94),FALSE)),0,VLOOKUP(A94,'BL11'!$A:$ZZ,COLUMN(L94),FALSE))+IF(ISNA(VLOOKUP(A94,'BL12'!$A:$ZZ,COLUMN(L94),FALSE)),0,VLOOKUP(A94,'BL12'!$A:$ZZ,COLUMN(L94),FALSE))+IF(ISNA(VLOOKUP(A94,'BL13'!$A:$ZZ,COLUMN(L94),FALSE)),0,VLOOKUP(A94,'BL13'!$A:$ZZ,COLUMN(L94),FALSE))+IF(ISNA(VLOOKUP(A94,'BL14'!$A:$ZZ,COLUMN(L94),FALSE)),0,VLOOKUP(A94,'BL14'!$A:$ZZ,COLUMN(L94),FALSE))+IF(ISNA(VLOOKUP(A94,'BL15'!$A:$ZZ,COLUMN(L94),FALSE)),0,VLOOKUP(A94,'BL15'!$A:$ZZ,COLUMN(L94),FALSE))+IF(ISNA(VLOOKUP(A94,'BL16'!$A:$ZZ,COLUMN(L94),FALSE)),0,VLOOKUP(A94,'BL16'!$A:$ZZ,COLUMN(L94),FALSE))+IF(ISNA(VLOOKUP(A94,'BL17'!$A:$ZZ,COLUMN(L94),FALSE)),0,VLOOKUP(A94,'BL17'!$A:$ZZ,COLUMN(L94),FALSE))+IF(ISNA(VLOOKUP(A94,'BL18'!$A:$ZZ,COLUMN(L94),FALSE)),0,VLOOKUP(A94,'BL18'!$A:$ZZ,COLUMN(L94),FALSE))+IF(ISNA(VLOOKUP(A94,'BL19'!$A:$ZZ,COLUMN(L94),FALSE)),0,VLOOKUP(A94,'BL19'!$A:$ZZ,COLUMN(L94),FALSE))+IF(ISNA(VLOOKUP(A94,'BL20'!$A:$ZZ,COLUMN(L94),FALSE)),0,VLOOKUP(A94,'BL20'!$A:$ZZ,COLUMN(L94),FALSE))+IF(ISNA(VLOOKUP(A94,'BL21'!$A:$ZZ,COLUMN(L94),FALSE)),0,VLOOKUP(A94,'BL21'!$A:$ZZ,COLUMN(L94),FALSE))+IF(ISNA(VLOOKUP(A94,'BL22'!$A:$ZZ,COLUMN(L94),FALSE)),0,VLOOKUP(A94,'BL22'!$A:$ZZ,COLUMN(L94),FALSE))+IF(ISNA(VLOOKUP(A94,'BL23'!$A:$ZZ,COLUMN(L94),FALSE)),0,VLOOKUP(A94,'BL23'!$A:$ZZ,COLUMN(L94),FALSE))+IF(ISNA(VLOOKUP(A94,'BL24'!$A:$ZZ,COLUMN(L94),FALSE)),0,VLOOKUP(A94,'BL24'!$A:$ZZ,COLUMN(L94),FALSE))+IF(ISNA(VLOOKUP(A94,'BL25'!$A:$ZZ,COLUMN(L94),FALSE)),0,VLOOKUP(A94,'BL25'!$A:$ZZ,COLUMN(L94),FALSE))+IF(ISNA(VLOOKUP(A94,'BL26'!$A:$ZZ,COLUMN(L94),FALSE)),0,VLOOKUP(A94,'BL26'!$A:$ZZ,COLUMN(L94),FALSE))+IF(ISNA(VLOOKUP(A94,'BL27'!$A:$ZZ,COLUMN(L94),FALSE)),0,VLOOKUP(A94,'BL27'!$A:$ZZ,COLUMN(L94),FALSE))+IF(ISNA(VLOOKUP(A94,'BL28'!$A:$ZZ,COLUMN(L94),FALSE)),0,VLOOKUP(A94,'BL28'!$A:$ZZ,COLUMN(L94),FALSE))+IF(ISNA(VLOOKUP(A94,'BL29'!$A:$ZZ,COLUMN(L94),FALSE)),0,VLOOKUP(A94,'BL29'!$A:$ZZ,COLUMN(L94),FALSE))+IF(ISNA(VLOOKUP(A94,'BL30'!$A:$ZZ,COLUMN(L94),FALSE)),0,VLOOKUP(A94,'BL30'!$A:$ZZ,COLUMN(L94),FALSE))</f>
        <v>0</v>
      </c>
      <c r="M94" s="28">
        <f>IF(ISNA(VLOOKUP(A94,'BL1'!$A:$ZZ,COLUMN(M94),FALSE)),0,VLOOKUP(A94,'BL1'!$A:$ZZ,COLUMN(M94),FALSE))+IF(ISNA(VLOOKUP(A94,'BL2'!$A:$ZZ,COLUMN(M94),FALSE)),0,VLOOKUP(A94,'BL2'!$A:$ZZ,COLUMN(M94),FALSE))+IF(ISNA(VLOOKUP(A94,'BL3'!$A:$ZZ,COLUMN(M94),FALSE)),0,VLOOKUP(A94,'BL3'!$A:$ZZ,COLUMN(M94),FALSE))+IF(ISNA(VLOOKUP(A94,'BL4'!$A:$ZZ,COLUMN(M94),FALSE)),0,VLOOKUP(A94,'BL4'!$A:$ZZ,COLUMN(M94),FALSE))+IF(ISNA(VLOOKUP(A94,'BL5'!$A:$ZZ,COLUMN(M94),FALSE)),0,VLOOKUP(A94,'BL5'!$A:$ZZ,COLUMN(M94),FALSE))+IF(ISNA(VLOOKUP(A94,'BL6'!$A:$ZZ,COLUMN(M94),FALSE)),0,VLOOKUP(A94,'BL6'!$A:$ZZ,COLUMN(M94),FALSE))+IF(ISNA(VLOOKUP(A94,'BL7'!$A:$ZZ,COLUMN(M94),FALSE)),0,VLOOKUP(A94,'BL7'!$A:$ZZ,COLUMN(M94),FALSE))+IF(ISNA(VLOOKUP(A94,'BL8'!$A:$ZZ,COLUMN(M94),FALSE)),0,VLOOKUP(A94,'BL8'!$A:$ZZ,COLUMN(M94),FALSE))+IF(ISNA(VLOOKUP(A94,'BL9'!$A:$ZZ,COLUMN(M94),FALSE)),0,VLOOKUP(A94,'BL9'!$A:$ZZ,COLUMN(M94),FALSE))+IF(ISNA(VLOOKUP(A94,'BL10'!$A:$ZZ,COLUMN(M94),FALSE)),0,VLOOKUP(A94,'BL10'!$A:$ZZ,COLUMN(M94),FALSE))+IF(ISNA(VLOOKUP(A94,'BL11'!$A:$ZZ,COLUMN(M94),FALSE)),0,VLOOKUP(A94,'BL11'!$A:$ZZ,COLUMN(M94),FALSE))+IF(ISNA(VLOOKUP(A94,'BL12'!$A:$ZZ,COLUMN(M94),FALSE)),0,VLOOKUP(A94,'BL12'!$A:$ZZ,COLUMN(M94),FALSE))+IF(ISNA(VLOOKUP(A94,'BL13'!$A:$ZZ,COLUMN(M94),FALSE)),0,VLOOKUP(A94,'BL13'!$A:$ZZ,COLUMN(M94),FALSE))+IF(ISNA(VLOOKUP(A94,'BL14'!$A:$ZZ,COLUMN(M94),FALSE)),0,VLOOKUP(A94,'BL14'!$A:$ZZ,COLUMN(M94),FALSE))+IF(ISNA(VLOOKUP(A94,'BL15'!$A:$ZZ,COLUMN(M94),FALSE)),0,VLOOKUP(A94,'BL15'!$A:$ZZ,COLUMN(M94),FALSE))+IF(ISNA(VLOOKUP(A94,'BL16'!$A:$ZZ,COLUMN(M94),FALSE)),0,VLOOKUP(A94,'BL16'!$A:$ZZ,COLUMN(M94),FALSE))+IF(ISNA(VLOOKUP(A94,'BL17'!$A:$ZZ,COLUMN(M94),FALSE)),0,VLOOKUP(A94,'BL17'!$A:$ZZ,COLUMN(M94),FALSE))+IF(ISNA(VLOOKUP(A94,'BL18'!$A:$ZZ,COLUMN(M94),FALSE)),0,VLOOKUP(A94,'BL18'!$A:$ZZ,COLUMN(M94),FALSE))+IF(ISNA(VLOOKUP(A94,'BL19'!$A:$ZZ,COLUMN(M94),FALSE)),0,VLOOKUP(A94,'BL19'!$A:$ZZ,COLUMN(M94),FALSE))+IF(ISNA(VLOOKUP(A94,'BL20'!$A:$ZZ,COLUMN(M94),FALSE)),0,VLOOKUP(A94,'BL20'!$A:$ZZ,COLUMN(M94),FALSE))+IF(ISNA(VLOOKUP(A94,'BL21'!$A:$ZZ,COLUMN(M94),FALSE)),0,VLOOKUP(A94,'BL21'!$A:$ZZ,COLUMN(M94),FALSE))+IF(ISNA(VLOOKUP(A94,'BL22'!$A:$ZZ,COLUMN(M94),FALSE)),0,VLOOKUP(A94,'BL22'!$A:$ZZ,COLUMN(M94),FALSE))+IF(ISNA(VLOOKUP(A94,'BL23'!$A:$ZZ,COLUMN(M94),FALSE)),0,VLOOKUP(A94,'BL23'!$A:$ZZ,COLUMN(M94),FALSE))+IF(ISNA(VLOOKUP(A94,'BL24'!$A:$ZZ,COLUMN(M94),FALSE)),0,VLOOKUP(A94,'BL24'!$A:$ZZ,COLUMN(M94),FALSE))+IF(ISNA(VLOOKUP(A94,'BL25'!$A:$ZZ,COLUMN(M94),FALSE)),0,VLOOKUP(A94,'BL25'!$A:$ZZ,COLUMN(M94),FALSE))+IF(ISNA(VLOOKUP(A94,'BL26'!$A:$ZZ,COLUMN(M94),FALSE)),0,VLOOKUP(A94,'BL26'!$A:$ZZ,COLUMN(M94),FALSE))+IF(ISNA(VLOOKUP(A94,'BL27'!$A:$ZZ,COLUMN(M94),FALSE)),0,VLOOKUP(A94,'BL27'!$A:$ZZ,COLUMN(M94),FALSE))+IF(ISNA(VLOOKUP(A94,'BL28'!$A:$ZZ,COLUMN(M94),FALSE)),0,VLOOKUP(A94,'BL28'!$A:$ZZ,COLUMN(M94),FALSE))+IF(ISNA(VLOOKUP(A94,'BL29'!$A:$ZZ,COLUMN(M94),FALSE)),0,VLOOKUP(A94,'BL29'!$A:$ZZ,COLUMN(M94),FALSE))+IF(ISNA(VLOOKUP(A94,'BL30'!$A:$ZZ,COLUMN(M94),FALSE)),0,VLOOKUP(A94,'BL30'!$A:$ZZ,COLUMN(M94),FALSE))</f>
        <v>0</v>
      </c>
      <c r="N94" s="25">
        <f>IF(ISNA(VLOOKUP(A94,'BL1'!$A:$ZZ,COLUMN(N94),FALSE)),0,VLOOKUP(A94,'BL1'!$A:$ZZ,COLUMN(N94),FALSE))+IF(ISNA(VLOOKUP(A94,'BL2'!$A:$ZZ,COLUMN(N94),FALSE)),0,VLOOKUP(A94,'BL2'!$A:$ZZ,COLUMN(N94),FALSE))+IF(ISNA(VLOOKUP(A94,'BL3'!$A:$ZZ,COLUMN(N94),FALSE)),0,VLOOKUP(A94,'BL3'!$A:$ZZ,COLUMN(N94),FALSE))+IF(ISNA(VLOOKUP(A94,'BL4'!$A:$ZZ,COLUMN(N94),FALSE)),0,VLOOKUP(A94,'BL4'!$A:$ZZ,COLUMN(N94),FALSE))+IF(ISNA(VLOOKUP(A94,'BL5'!$A:$ZZ,COLUMN(N94),FALSE)),0,VLOOKUP(A94,'BL5'!$A:$ZZ,COLUMN(N94),FALSE))+IF(ISNA(VLOOKUP(A94,'BL6'!$A:$ZZ,COLUMN(N94),FALSE)),0,VLOOKUP(A94,'BL6'!$A:$ZZ,COLUMN(N94),FALSE))+IF(ISNA(VLOOKUP(A94,'BL7'!$A:$ZZ,COLUMN(N94),FALSE)),0,VLOOKUP(A94,'BL7'!$A:$ZZ,COLUMN(N94),FALSE))+IF(ISNA(VLOOKUP(A94,'BL8'!$A:$ZZ,COLUMN(N94),FALSE)),0,VLOOKUP(A94,'BL8'!$A:$ZZ,COLUMN(N94),FALSE))+IF(ISNA(VLOOKUP(A94,'BL9'!$A:$ZZ,COLUMN(N94),FALSE)),0,VLOOKUP(A94,'BL9'!$A:$ZZ,COLUMN(N94),FALSE))+IF(ISNA(VLOOKUP(A94,'BL10'!$A:$ZZ,COLUMN(N94),FALSE)),0,VLOOKUP(A94,'BL10'!$A:$ZZ,COLUMN(N94),FALSE))+IF(ISNA(VLOOKUP(A94,'BL11'!$A:$ZZ,COLUMN(N94),FALSE)),0,VLOOKUP(A94,'BL11'!$A:$ZZ,COLUMN(N94),FALSE))+IF(ISNA(VLOOKUP(A94,'BL12'!$A:$ZZ,COLUMN(N94),FALSE)),0,VLOOKUP(A94,'BL12'!$A:$ZZ,COLUMN(N94),FALSE))+IF(ISNA(VLOOKUP(A94,'BL13'!$A:$ZZ,COLUMN(N94),FALSE)),0,VLOOKUP(A94,'BL13'!$A:$ZZ,COLUMN(N94),FALSE))+IF(ISNA(VLOOKUP(A94,'BL14'!$A:$ZZ,COLUMN(N94),FALSE)),0,VLOOKUP(A94,'BL14'!$A:$ZZ,COLUMN(N94),FALSE))+IF(ISNA(VLOOKUP(A94,'BL15'!$A:$ZZ,COLUMN(N94),FALSE)),0,VLOOKUP(A94,'BL15'!$A:$ZZ,COLUMN(N94),FALSE))+IF(ISNA(VLOOKUP(A94,'BL16'!$A:$ZZ,COLUMN(N94),FALSE)),0,VLOOKUP(A94,'BL16'!$A:$ZZ,COLUMN(N94),FALSE))+IF(ISNA(VLOOKUP(A94,'BL17'!$A:$ZZ,COLUMN(N94),FALSE)),0,VLOOKUP(A94,'BL17'!$A:$ZZ,COLUMN(N94),FALSE))+IF(ISNA(VLOOKUP(A94,'BL18'!$A:$ZZ,COLUMN(N94),FALSE)),0,VLOOKUP(A94,'BL18'!$A:$ZZ,COLUMN(N94),FALSE))+IF(ISNA(VLOOKUP(A94,'BL19'!$A:$ZZ,COLUMN(N94),FALSE)),0,VLOOKUP(A94,'BL19'!$A:$ZZ,COLUMN(N94),FALSE))+IF(ISNA(VLOOKUP(A94,'BL20'!$A:$ZZ,COLUMN(N94),FALSE)),0,VLOOKUP(A94,'BL20'!$A:$ZZ,COLUMN(N94),FALSE))+IF(ISNA(VLOOKUP(A94,'BL21'!$A:$ZZ,COLUMN(N94),FALSE)),0,VLOOKUP(A94,'BL21'!$A:$ZZ,COLUMN(N94),FALSE))+IF(ISNA(VLOOKUP(A94,'BL22'!$A:$ZZ,COLUMN(N94),FALSE)),0,VLOOKUP(A94,'BL22'!$A:$ZZ,COLUMN(N94),FALSE))+IF(ISNA(VLOOKUP(A94,'BL23'!$A:$ZZ,COLUMN(N94),FALSE)),0,VLOOKUP(A94,'BL23'!$A:$ZZ,COLUMN(N94),FALSE))+IF(ISNA(VLOOKUP(A94,'BL24'!$A:$ZZ,COLUMN(N94),FALSE)),0,VLOOKUP(A94,'BL24'!$A:$ZZ,COLUMN(N94),FALSE))+IF(ISNA(VLOOKUP(A94,'BL25'!$A:$ZZ,COLUMN(N94),FALSE)),0,VLOOKUP(A94,'BL25'!$A:$ZZ,COLUMN(N94),FALSE))+IF(ISNA(VLOOKUP(A94,'BL26'!$A:$ZZ,COLUMN(N94),FALSE)),0,VLOOKUP(A94,'BL26'!$A:$ZZ,COLUMN(N94),FALSE))+IF(ISNA(VLOOKUP(A94,'BL27'!$A:$ZZ,COLUMN(N94),FALSE)),0,VLOOKUP(A94,'BL27'!$A:$ZZ,COLUMN(N94),FALSE))+IF(ISNA(VLOOKUP(A94,'BL28'!$A:$ZZ,COLUMN(N94),FALSE)),0,VLOOKUP(A94,'BL28'!$A:$ZZ,COLUMN(N94),FALSE))+IF(ISNA(VLOOKUP(A94,'BL29'!$A:$ZZ,COLUMN(N94),FALSE)),0,VLOOKUP(A94,'BL29'!$A:$ZZ,COLUMN(N94),FALSE))+IF(ISNA(VLOOKUP(A94,'BL30'!$A:$ZZ,COLUMN(N94),FALSE)),0,VLOOKUP(A94,'BL30'!$A:$ZZ,COLUMN(N94),FALSE))</f>
        <v>0</v>
      </c>
      <c r="O94" s="25">
        <f>IF(ISNA(VLOOKUP(A94,'BL1'!$A:$ZZ,COLUMN(O94),FALSE)),0,VLOOKUP(A94,'BL1'!$A:$ZZ,COLUMN(O94),FALSE))+IF(ISNA(VLOOKUP(A94,'BL2'!$A:$ZZ,COLUMN(O94),FALSE)),0,VLOOKUP(A94,'BL2'!$A:$ZZ,COLUMN(O94),FALSE))+IF(ISNA(VLOOKUP(A94,'BL3'!$A:$ZZ,COLUMN(O94),FALSE)),0,VLOOKUP(A94,'BL3'!$A:$ZZ,COLUMN(O94),FALSE))+IF(ISNA(VLOOKUP(A94,'BL4'!$A:$ZZ,COLUMN(O94),FALSE)),0,VLOOKUP(A94,'BL4'!$A:$ZZ,COLUMN(O94),FALSE))+IF(ISNA(VLOOKUP(A94,'BL5'!$A:$ZZ,COLUMN(O94),FALSE)),0,VLOOKUP(A94,'BL5'!$A:$ZZ,COLUMN(O94),FALSE))+IF(ISNA(VLOOKUP(A94,'BL6'!$A:$ZZ,COLUMN(O94),FALSE)),0,VLOOKUP(A94,'BL6'!$A:$ZZ,COLUMN(O94),FALSE))+IF(ISNA(VLOOKUP(A94,'BL7'!$A:$ZZ,COLUMN(O94),FALSE)),0,VLOOKUP(A94,'BL7'!$A:$ZZ,COLUMN(O94),FALSE))+IF(ISNA(VLOOKUP(A94,'BL8'!$A:$ZZ,COLUMN(O94),FALSE)),0,VLOOKUP(A94,'BL8'!$A:$ZZ,COLUMN(O94),FALSE))+IF(ISNA(VLOOKUP(A94,'BL9'!$A:$ZZ,COLUMN(O94),FALSE)),0,VLOOKUP(A94,'BL9'!$A:$ZZ,COLUMN(O94),FALSE))+IF(ISNA(VLOOKUP(A94,'BL10'!$A:$ZZ,COLUMN(O94),FALSE)),0,VLOOKUP(A94,'BL10'!$A:$ZZ,COLUMN(O94),FALSE))+IF(ISNA(VLOOKUP(A94,'BL11'!$A:$ZZ,COLUMN(O94),FALSE)),0,VLOOKUP(A94,'BL11'!$A:$ZZ,COLUMN(O94),FALSE))+IF(ISNA(VLOOKUP(A94,'BL12'!$A:$ZZ,COLUMN(O94),FALSE)),0,VLOOKUP(A94,'BL12'!$A:$ZZ,COLUMN(O94),FALSE))+IF(ISNA(VLOOKUP(A94,'BL13'!$A:$ZZ,COLUMN(O94),FALSE)),0,VLOOKUP(A94,'BL13'!$A:$ZZ,COLUMN(O94),FALSE))+IF(ISNA(VLOOKUP(A94,'BL14'!$A:$ZZ,COLUMN(O94),FALSE)),0,VLOOKUP(A94,'BL14'!$A:$ZZ,COLUMN(O94),FALSE))+IF(ISNA(VLOOKUP(A94,'BL15'!$A:$ZZ,COLUMN(O94),FALSE)),0,VLOOKUP(A94,'BL15'!$A:$ZZ,COLUMN(O94),FALSE))+IF(ISNA(VLOOKUP(A94,'BL16'!$A:$ZZ,COLUMN(O94),FALSE)),0,VLOOKUP(A94,'BL16'!$A:$ZZ,COLUMN(O94),FALSE))+IF(ISNA(VLOOKUP(A94,'BL17'!$A:$ZZ,COLUMN(O94),FALSE)),0,VLOOKUP(A94,'BL17'!$A:$ZZ,COLUMN(O94),FALSE))+IF(ISNA(VLOOKUP(A94,'BL18'!$A:$ZZ,COLUMN(O94),FALSE)),0,VLOOKUP(A94,'BL18'!$A:$ZZ,COLUMN(O94),FALSE))+IF(ISNA(VLOOKUP(A94,'BL19'!$A:$ZZ,COLUMN(O94),FALSE)),0,VLOOKUP(A94,'BL19'!$A:$ZZ,COLUMN(O94),FALSE))+IF(ISNA(VLOOKUP(A94,'BL20'!$A:$ZZ,COLUMN(O94),FALSE)),0,VLOOKUP(A94,'BL20'!$A:$ZZ,COLUMN(O94),FALSE))+IF(ISNA(VLOOKUP(A94,'BL21'!$A:$ZZ,COLUMN(O94),FALSE)),0,VLOOKUP(A94,'BL21'!$A:$ZZ,COLUMN(O94),FALSE))+IF(ISNA(VLOOKUP(A94,'BL22'!$A:$ZZ,COLUMN(O94),FALSE)),0,VLOOKUP(A94,'BL22'!$A:$ZZ,COLUMN(O94),FALSE))+IF(ISNA(VLOOKUP(A94,'BL23'!$A:$ZZ,COLUMN(O94),FALSE)),0,VLOOKUP(A94,'BL23'!$A:$ZZ,COLUMN(O94),FALSE))+IF(ISNA(VLOOKUP(A94,'BL24'!$A:$ZZ,COLUMN(O94),FALSE)),0,VLOOKUP(A94,'BL24'!$A:$ZZ,COLUMN(O94),FALSE))+IF(ISNA(VLOOKUP(A94,'BL25'!$A:$ZZ,COLUMN(O94),FALSE)),0,VLOOKUP(A94,'BL25'!$A:$ZZ,COLUMN(O94),FALSE))+IF(ISNA(VLOOKUP(A94,'BL26'!$A:$ZZ,COLUMN(O94),FALSE)),0,VLOOKUP(A94,'BL26'!$A:$ZZ,COLUMN(O94),FALSE))+IF(ISNA(VLOOKUP(A94,'BL27'!$A:$ZZ,COLUMN(O94),FALSE)),0,VLOOKUP(A94,'BL27'!$A:$ZZ,COLUMN(O94),FALSE))+IF(ISNA(VLOOKUP(A94,'BL28'!$A:$ZZ,COLUMN(O94),FALSE)),0,VLOOKUP(A94,'BL28'!$A:$ZZ,COLUMN(O94),FALSE))+IF(ISNA(VLOOKUP(A94,'BL29'!$A:$ZZ,COLUMN(O94),FALSE)),0,VLOOKUP(A94,'BL29'!$A:$ZZ,COLUMN(O94),FALSE))+IF(ISNA(VLOOKUP(A94,'BL30'!$A:$ZZ,COLUMN(O94),FALSE)),0,VLOOKUP(A94,'BL30'!$A:$ZZ,COLUMN(O94),FALSE))</f>
        <v>0</v>
      </c>
      <c r="P94" s="25">
        <f>IF(ISNA(VLOOKUP(A94,'BL1'!$A:$ZZ,COLUMN(P94),FALSE)),0,VLOOKUP(A94,'BL1'!$A:$ZZ,COLUMN(P94),FALSE))+IF(ISNA(VLOOKUP(A94,'BL2'!$A:$ZZ,COLUMN(P94),FALSE)),0,VLOOKUP(A94,'BL2'!$A:$ZZ,COLUMN(P94),FALSE))+IF(ISNA(VLOOKUP(A94,'BL3'!$A:$ZZ,COLUMN(P94),FALSE)),0,VLOOKUP(A94,'BL3'!$A:$ZZ,COLUMN(P94),FALSE))+IF(ISNA(VLOOKUP(A94,'BL4'!$A:$ZZ,COLUMN(P94),FALSE)),0,VLOOKUP(A94,'BL4'!$A:$ZZ,COLUMN(P94),FALSE))+IF(ISNA(VLOOKUP(A94,'BL5'!$A:$ZZ,COLUMN(P94),FALSE)),0,VLOOKUP(A94,'BL5'!$A:$ZZ,COLUMN(P94),FALSE))+IF(ISNA(VLOOKUP(A94,'BL6'!$A:$ZZ,COLUMN(P94),FALSE)),0,VLOOKUP(A94,'BL6'!$A:$ZZ,COLUMN(P94),FALSE))+IF(ISNA(VLOOKUP(A94,'BL7'!$A:$ZZ,COLUMN(P94),FALSE)),0,VLOOKUP(A94,'BL7'!$A:$ZZ,COLUMN(P94),FALSE))+IF(ISNA(VLOOKUP(A94,'BL8'!$A:$ZZ,COLUMN(P94),FALSE)),0,VLOOKUP(A94,'BL8'!$A:$ZZ,COLUMN(P94),FALSE))+IF(ISNA(VLOOKUP(A94,'BL9'!$A:$ZZ,COLUMN(P94),FALSE)),0,VLOOKUP(A94,'BL9'!$A:$ZZ,COLUMN(P94),FALSE))+IF(ISNA(VLOOKUP(A94,'BL10'!$A:$ZZ,COLUMN(P94),FALSE)),0,VLOOKUP(A94,'BL10'!$A:$ZZ,COLUMN(P94),FALSE))+IF(ISNA(VLOOKUP(A94,'BL11'!$A:$ZZ,COLUMN(P94),FALSE)),0,VLOOKUP(A94,'BL11'!$A:$ZZ,COLUMN(P94),FALSE))+IF(ISNA(VLOOKUP(A94,'BL12'!$A:$ZZ,COLUMN(P94),FALSE)),0,VLOOKUP(A94,'BL12'!$A:$ZZ,COLUMN(P94),FALSE))+IF(ISNA(VLOOKUP(A94,'BL13'!$A:$ZZ,COLUMN(P94),FALSE)),0,VLOOKUP(A94,'BL13'!$A:$ZZ,COLUMN(P94),FALSE))+IF(ISNA(VLOOKUP(A94,'BL14'!$A:$ZZ,COLUMN(P94),FALSE)),0,VLOOKUP(A94,'BL14'!$A:$ZZ,COLUMN(P94),FALSE))+IF(ISNA(VLOOKUP(A94,'BL15'!$A:$ZZ,COLUMN(P94),FALSE)),0,VLOOKUP(A94,'BL15'!$A:$ZZ,COLUMN(P94),FALSE))+IF(ISNA(VLOOKUP(A94,'BL16'!$A:$ZZ,COLUMN(P94),FALSE)),0,VLOOKUP(A94,'BL16'!$A:$ZZ,COLUMN(P94),FALSE))+IF(ISNA(VLOOKUP(A94,'BL17'!$A:$ZZ,COLUMN(P94),FALSE)),0,VLOOKUP(A94,'BL17'!$A:$ZZ,COLUMN(P94),FALSE))+IF(ISNA(VLOOKUP(A94,'BL18'!$A:$ZZ,COLUMN(P94),FALSE)),0,VLOOKUP(A94,'BL18'!$A:$ZZ,COLUMN(P94),FALSE))+IF(ISNA(VLOOKUP(A94,'BL19'!$A:$ZZ,COLUMN(P94),FALSE)),0,VLOOKUP(A94,'BL19'!$A:$ZZ,COLUMN(P94),FALSE))+IF(ISNA(VLOOKUP(A94,'BL20'!$A:$ZZ,COLUMN(P94),FALSE)),0,VLOOKUP(A94,'BL20'!$A:$ZZ,COLUMN(P94),FALSE))+IF(ISNA(VLOOKUP(A94,'BL21'!$A:$ZZ,COLUMN(P94),FALSE)),0,VLOOKUP(A94,'BL21'!$A:$ZZ,COLUMN(P94),FALSE))+IF(ISNA(VLOOKUP(A94,'BL22'!$A:$ZZ,COLUMN(P94),FALSE)),0,VLOOKUP(A94,'BL22'!$A:$ZZ,COLUMN(P94),FALSE))+IF(ISNA(VLOOKUP(A94,'BL23'!$A:$ZZ,COLUMN(P94),FALSE)),0,VLOOKUP(A94,'BL23'!$A:$ZZ,COLUMN(P94),FALSE))+IF(ISNA(VLOOKUP(A94,'BL24'!$A:$ZZ,COLUMN(P94),FALSE)),0,VLOOKUP(A94,'BL24'!$A:$ZZ,COLUMN(P94),FALSE))+IF(ISNA(VLOOKUP(A94,'BL25'!$A:$ZZ,COLUMN(P94),FALSE)),0,VLOOKUP(A94,'BL25'!$A:$ZZ,COLUMN(P94),FALSE))+IF(ISNA(VLOOKUP(A94,'BL26'!$A:$ZZ,COLUMN(P94),FALSE)),0,VLOOKUP(A94,'BL26'!$A:$ZZ,COLUMN(P94),FALSE))+IF(ISNA(VLOOKUP(A94,'BL27'!$A:$ZZ,COLUMN(P94),FALSE)),0,VLOOKUP(A94,'BL27'!$A:$ZZ,COLUMN(P94),FALSE))+IF(ISNA(VLOOKUP(A94,'BL28'!$A:$ZZ,COLUMN(P94),FALSE)),0,VLOOKUP(A94,'BL28'!$A:$ZZ,COLUMN(P94),FALSE))+IF(ISNA(VLOOKUP(A94,'BL29'!$A:$ZZ,COLUMN(P94),FALSE)),0,VLOOKUP(A94,'BL29'!$A:$ZZ,COLUMN(P94),FALSE))+IF(ISNA(VLOOKUP(A94,'BL30'!$A:$ZZ,COLUMN(P94),FALSE)),0,VLOOKUP(A94,'BL30'!$A:$ZZ,COLUMN(P94),FALSE))</f>
        <v>0</v>
      </c>
      <c r="Q94" s="25">
        <f>IF(ISNA(VLOOKUP(A94,'BL1'!$A:$ZZ,COLUMN(Q94),FALSE)),0,VLOOKUP(A94,'BL1'!$A:$ZZ,COLUMN(Q94),FALSE))+IF(ISNA(VLOOKUP(A94,'BL2'!$A:$ZZ,COLUMN(Q94),FALSE)),0,VLOOKUP(A94,'BL2'!$A:$ZZ,COLUMN(Q94),FALSE))+IF(ISNA(VLOOKUP(A94,'BL3'!$A:$ZZ,COLUMN(Q94),FALSE)),0,VLOOKUP(A94,'BL3'!$A:$ZZ,COLUMN(Q94),FALSE))+IF(ISNA(VLOOKUP(A94,'BL4'!$A:$ZZ,COLUMN(Q94),FALSE)),0,VLOOKUP(A94,'BL4'!$A:$ZZ,COLUMN(Q94),FALSE))+IF(ISNA(VLOOKUP(A94,'BL5'!$A:$ZZ,COLUMN(Q94),FALSE)),0,VLOOKUP(A94,'BL5'!$A:$ZZ,COLUMN(Q94),FALSE))+IF(ISNA(VLOOKUP(A94,'BL6'!$A:$ZZ,COLUMN(Q94),FALSE)),0,VLOOKUP(A94,'BL6'!$A:$ZZ,COLUMN(Q94),FALSE))+IF(ISNA(VLOOKUP(A94,'BL7'!$A:$ZZ,COLUMN(Q94),FALSE)),0,VLOOKUP(A94,'BL7'!$A:$ZZ,COLUMN(Q94),FALSE))+IF(ISNA(VLOOKUP(A94,'BL8'!$A:$ZZ,COLUMN(Q94),FALSE)),0,VLOOKUP(A94,'BL8'!$A:$ZZ,COLUMN(Q94),FALSE))+IF(ISNA(VLOOKUP(A94,'BL9'!$A:$ZZ,COLUMN(Q94),FALSE)),0,VLOOKUP(A94,'BL9'!$A:$ZZ,COLUMN(Q94),FALSE))+IF(ISNA(VLOOKUP(A94,'BL10'!$A:$ZZ,COLUMN(Q94),FALSE)),0,VLOOKUP(A94,'BL10'!$A:$ZZ,COLUMN(Q94),FALSE))+IF(ISNA(VLOOKUP(A94,'BL11'!$A:$ZZ,COLUMN(Q94),FALSE)),0,VLOOKUP(A94,'BL11'!$A:$ZZ,COLUMN(Q94),FALSE))+IF(ISNA(VLOOKUP(A94,'BL12'!$A:$ZZ,COLUMN(Q94),FALSE)),0,VLOOKUP(A94,'BL12'!$A:$ZZ,COLUMN(Q94),FALSE))+IF(ISNA(VLOOKUP(A94,'BL13'!$A:$ZZ,COLUMN(Q94),FALSE)),0,VLOOKUP(A94,'BL13'!$A:$ZZ,COLUMN(Q94),FALSE))+IF(ISNA(VLOOKUP(A94,'BL14'!$A:$ZZ,COLUMN(Q94),FALSE)),0,VLOOKUP(A94,'BL14'!$A:$ZZ,COLUMN(Q94),FALSE))+IF(ISNA(VLOOKUP(A94,'BL15'!$A:$ZZ,COLUMN(Q94),FALSE)),0,VLOOKUP(A94,'BL15'!$A:$ZZ,COLUMN(Q94),FALSE))+IF(ISNA(VLOOKUP(A94,'BL16'!$A:$ZZ,COLUMN(Q94),FALSE)),0,VLOOKUP(A94,'BL16'!$A:$ZZ,COLUMN(Q94),FALSE))+IF(ISNA(VLOOKUP(A94,'BL17'!$A:$ZZ,COLUMN(Q94),FALSE)),0,VLOOKUP(A94,'BL17'!$A:$ZZ,COLUMN(Q94),FALSE))+IF(ISNA(VLOOKUP(A94,'BL18'!$A:$ZZ,COLUMN(Q94),FALSE)),0,VLOOKUP(A94,'BL18'!$A:$ZZ,COLUMN(Q94),FALSE))+IF(ISNA(VLOOKUP(A94,'BL19'!$A:$ZZ,COLUMN(Q94),FALSE)),0,VLOOKUP(A94,'BL19'!$A:$ZZ,COLUMN(Q94),FALSE))+IF(ISNA(VLOOKUP(A94,'BL20'!$A:$ZZ,COLUMN(Q94),FALSE)),0,VLOOKUP(A94,'BL20'!$A:$ZZ,COLUMN(Q94),FALSE))+IF(ISNA(VLOOKUP(A94,'BL21'!$A:$ZZ,COLUMN(Q94),FALSE)),0,VLOOKUP(A94,'BL21'!$A:$ZZ,COLUMN(Q94),FALSE))+IF(ISNA(VLOOKUP(A94,'BL22'!$A:$ZZ,COLUMN(Q94),FALSE)),0,VLOOKUP(A94,'BL22'!$A:$ZZ,COLUMN(Q94),FALSE))+IF(ISNA(VLOOKUP(A94,'BL23'!$A:$ZZ,COLUMN(Q94),FALSE)),0,VLOOKUP(A94,'BL23'!$A:$ZZ,COLUMN(Q94),FALSE))+IF(ISNA(VLOOKUP(A94,'BL24'!$A:$ZZ,COLUMN(Q94),FALSE)),0,VLOOKUP(A94,'BL24'!$A:$ZZ,COLUMN(Q94),FALSE))+IF(ISNA(VLOOKUP(A94,'BL25'!$A:$ZZ,COLUMN(Q94),FALSE)),0,VLOOKUP(A94,'BL25'!$A:$ZZ,COLUMN(Q94),FALSE))+IF(ISNA(VLOOKUP(A94,'BL26'!$A:$ZZ,COLUMN(Q94),FALSE)),0,VLOOKUP(A94,'BL26'!$A:$ZZ,COLUMN(Q94),FALSE))+IF(ISNA(VLOOKUP(A94,'BL27'!$A:$ZZ,COLUMN(Q94),FALSE)),0,VLOOKUP(A94,'BL27'!$A:$ZZ,COLUMN(Q94),FALSE))+IF(ISNA(VLOOKUP(A94,'BL28'!$A:$ZZ,COLUMN(Q94),FALSE)),0,VLOOKUP(A94,'BL28'!$A:$ZZ,COLUMN(Q94),FALSE))+IF(ISNA(VLOOKUP(A94,'BL29'!$A:$ZZ,COLUMN(Q94),FALSE)),0,VLOOKUP(A94,'BL29'!$A:$ZZ,COLUMN(Q94),FALSE))+IF(ISNA(VLOOKUP(A94,'BL30'!$A:$ZZ,COLUMN(Q94),FALSE)),0,VLOOKUP(A94,'BL30'!$A:$ZZ,COLUMN(Q94),FALSE))</f>
        <v>0</v>
      </c>
      <c r="R94" s="26">
        <f t="shared" si="2"/>
        <v>0</v>
      </c>
      <c r="S94" s="342">
        <f>IF(VLOOKUP(A94,Schuldenbuch!A:BS,66,FALSE)=1,0,R94*VLOOKUP(A94,Schuldenbuch!A:BS,66,FALSE))</f>
        <v>0</v>
      </c>
    </row>
    <row r="95" spans="1:19" s="103" customFormat="1" ht="13.9" x14ac:dyDescent="0.4">
      <c r="A95" s="260" t="s">
        <v>292</v>
      </c>
      <c r="B95" s="15">
        <f>IF(ISNA(VLOOKUP(A95,'BL1'!$A:$ZZ,COLUMN(B95),FALSE)),0,VLOOKUP(A95,'BL1'!$A:$ZZ,COLUMN(B95),FALSE))+IF(ISNA(VLOOKUP(A95,'BL2'!$A:$ZZ,COLUMN(B95),FALSE)),0,VLOOKUP(A95,'BL2'!$A:$ZZ,COLUMN(B95),FALSE))+IF(ISNA(VLOOKUP(A95,'BL3'!$A:$ZZ,COLUMN(B95),FALSE)),0,VLOOKUP(A95,'BL3'!$A:$ZZ,COLUMN(B95),FALSE))+IF(ISNA(VLOOKUP(A95,'BL4'!$A:$ZZ,COLUMN(B95),FALSE)),0,VLOOKUP(A95,'BL4'!$A:$ZZ,COLUMN(B95),FALSE))+IF(ISNA(VLOOKUP(A95,'BL5'!$A:$ZZ,COLUMN(B95),FALSE)),0,VLOOKUP(A95,'BL5'!$A:$ZZ,COLUMN(B95),FALSE))+IF(ISNA(VLOOKUP(A95,'BL6'!$A:$ZZ,COLUMN(B95),FALSE)),0,VLOOKUP(A95,'BL6'!$A:$ZZ,COLUMN(B95),FALSE))+IF(ISNA(VLOOKUP(A95,'BL7'!$A:$ZZ,COLUMN(B95),FALSE)),0,VLOOKUP(A95,'BL7'!$A:$ZZ,COLUMN(B95),FALSE))+IF(ISNA(VLOOKUP(A95,'BL8'!$A:$ZZ,COLUMN(B95),FALSE)),0,VLOOKUP(A95,'BL8'!$A:$ZZ,COLUMN(B95),FALSE))+IF(ISNA(VLOOKUP(A95,'BL9'!$A:$ZZ,COLUMN(B95),FALSE)),0,VLOOKUP(A95,'BL9'!$A:$ZZ,COLUMN(B95),FALSE))+IF(ISNA(VLOOKUP(A95,'BL10'!$A:$ZZ,COLUMN(B95),FALSE)),0,VLOOKUP(A95,'BL10'!$A:$ZZ,COLUMN(B95),FALSE))+IF(ISNA(VLOOKUP(A95,'BL11'!$A:$ZZ,COLUMN(B95),FALSE)),0,VLOOKUP(A95,'BL11'!$A:$ZZ,COLUMN(B95),FALSE))+IF(ISNA(VLOOKUP(A95,'BL12'!$A:$ZZ,COLUMN(B95),FALSE)),0,VLOOKUP(A95,'BL12'!$A:$ZZ,COLUMN(B95),FALSE))+IF(ISNA(VLOOKUP(A95,'BL13'!$A:$ZZ,COLUMN(B95),FALSE)),0,VLOOKUP(A95,'BL13'!$A:$ZZ,COLUMN(B95),FALSE))+IF(ISNA(VLOOKUP(A95,'BL14'!$A:$ZZ,COLUMN(B95),FALSE)),0,VLOOKUP(A95,'BL14'!$A:$ZZ,COLUMN(B95),FALSE))+IF(ISNA(VLOOKUP(A95,'BL15'!$A:$ZZ,COLUMN(B95),FALSE)),0,VLOOKUP(A95,'BL15'!$A:$ZZ,COLUMN(B95),FALSE))+IF(ISNA(VLOOKUP(A95,'BL16'!$A:$ZZ,COLUMN(B95),FALSE)),0,VLOOKUP(A95,'BL16'!$A:$ZZ,COLUMN(B95),FALSE))+IF(ISNA(VLOOKUP(A95,'BL17'!$A:$ZZ,COLUMN(B95),FALSE)),0,VLOOKUP(A95,'BL17'!$A:$ZZ,COLUMN(B95),FALSE))+IF(ISNA(VLOOKUP(A95,'BL18'!$A:$ZZ,COLUMN(B95),FALSE)),0,VLOOKUP(A95,'BL18'!$A:$ZZ,COLUMN(B95),FALSE))+IF(ISNA(VLOOKUP(A95,'BL19'!$A:$ZZ,COLUMN(B95),FALSE)),0,VLOOKUP(A95,'BL19'!$A:$ZZ,COLUMN(B95),FALSE))+IF(ISNA(VLOOKUP(A95,'BL20'!$A:$ZZ,COLUMN(B95),FALSE)),0,VLOOKUP(A95,'BL20'!$A:$ZZ,COLUMN(B95),FALSE))+IF(ISNA(VLOOKUP(A95,'BL21'!$A:$ZZ,COLUMN(B95),FALSE)),0,VLOOKUP(A95,'BL21'!$A:$ZZ,COLUMN(B95),FALSE))+IF(ISNA(VLOOKUP(A95,'BL22'!$A:$ZZ,COLUMN(B95),FALSE)),0,VLOOKUP(A95,'BL22'!$A:$ZZ,COLUMN(B95),FALSE))+IF(ISNA(VLOOKUP(A95,'BL23'!$A:$ZZ,COLUMN(B95),FALSE)),0,VLOOKUP(A95,'BL23'!$A:$ZZ,COLUMN(B95),FALSE))+IF(ISNA(VLOOKUP(A95,'BL24'!$A:$ZZ,COLUMN(B95),FALSE)),0,VLOOKUP(A95,'BL24'!$A:$ZZ,COLUMN(B95),FALSE))+IF(ISNA(VLOOKUP(A95,'BL25'!$A:$ZZ,COLUMN(B95),FALSE)),0,VLOOKUP(A95,'BL25'!$A:$ZZ,COLUMN(B95),FALSE))+IF(ISNA(VLOOKUP(A95,'BL26'!$A:$ZZ,COLUMN(B95),FALSE)),0,VLOOKUP(A95,'BL26'!$A:$ZZ,COLUMN(B95),FALSE))+IF(ISNA(VLOOKUP(A95,'BL27'!$A:$ZZ,COLUMN(B95),FALSE)),0,VLOOKUP(A95,'BL27'!$A:$ZZ,COLUMN(B95),FALSE))+IF(ISNA(VLOOKUP(A95,'BL28'!$A:$ZZ,COLUMN(B95),FALSE)),0,VLOOKUP(A95,'BL28'!$A:$ZZ,COLUMN(B95),FALSE))+IF(ISNA(VLOOKUP(A95,'BL29'!$A:$ZZ,COLUMN(B95),FALSE)),0,VLOOKUP(A95,'BL29'!$A:$ZZ,COLUMN(B95),FALSE))+IF(ISNA(VLOOKUP(A95,'BL30'!$A:$ZZ,COLUMN(B95),FALSE)),0,VLOOKUP(A95,'BL30'!$A:$ZZ,COLUMN(B95),FALSE))</f>
        <v>0</v>
      </c>
      <c r="C95" s="16">
        <f>IF(ISNA(VLOOKUP(A95,'BL1'!$A:$ZZ,COLUMN(C95),FALSE)),0,VLOOKUP(A95,'BL1'!$A:$ZZ,COLUMN(C95),FALSE))+IF(ISNA(VLOOKUP(A95,'BL2'!$A:$ZZ,COLUMN(C95),FALSE)),0,VLOOKUP(A95,'BL2'!$A:$ZZ,COLUMN(C95),FALSE))+IF(ISNA(VLOOKUP(A95,'BL3'!$A:$ZZ,COLUMN(C95),FALSE)),0,VLOOKUP(A95,'BL3'!$A:$ZZ,COLUMN(C95),FALSE))+IF(ISNA(VLOOKUP(A95,'BL4'!$A:$ZZ,COLUMN(C95),FALSE)),0,VLOOKUP(A95,'BL4'!$A:$ZZ,COLUMN(C95),FALSE))+IF(ISNA(VLOOKUP(A95,'BL5'!$A:$ZZ,COLUMN(C95),FALSE)),0,VLOOKUP(A95,'BL5'!$A:$ZZ,COLUMN(C95),FALSE))+IF(ISNA(VLOOKUP(A95,'BL6'!$A:$ZZ,COLUMN(C95),FALSE)),0,VLOOKUP(A95,'BL6'!$A:$ZZ,COLUMN(C95),FALSE))+IF(ISNA(VLOOKUP(A95,'BL7'!$A:$ZZ,COLUMN(C95),FALSE)),0,VLOOKUP(A95,'BL7'!$A:$ZZ,COLUMN(C95),FALSE))+IF(ISNA(VLOOKUP(A95,'BL8'!$A:$ZZ,COLUMN(C95),FALSE)),0,VLOOKUP(A95,'BL8'!$A:$ZZ,COLUMN(C95),FALSE))+IF(ISNA(VLOOKUP(A95,'BL9'!$A:$ZZ,COLUMN(C95),FALSE)),0,VLOOKUP(A95,'BL9'!$A:$ZZ,COLUMN(C95),FALSE))+IF(ISNA(VLOOKUP(A95,'BL10'!$A:$ZZ,COLUMN(C95),FALSE)),0,VLOOKUP(A95,'BL10'!$A:$ZZ,COLUMN(C95),FALSE))+IF(ISNA(VLOOKUP(A95,'BL11'!$A:$ZZ,COLUMN(C95),FALSE)),0,VLOOKUP(A95,'BL11'!$A:$ZZ,COLUMN(C95),FALSE))+IF(ISNA(VLOOKUP(A95,'BL12'!$A:$ZZ,COLUMN(C95),FALSE)),0,VLOOKUP(A95,'BL12'!$A:$ZZ,COLUMN(C95),FALSE))+IF(ISNA(VLOOKUP(A95,'BL13'!$A:$ZZ,COLUMN(C95),FALSE)),0,VLOOKUP(A95,'BL13'!$A:$ZZ,COLUMN(C95),FALSE))+IF(ISNA(VLOOKUP(A95,'BL14'!$A:$ZZ,COLUMN(C95),FALSE)),0,VLOOKUP(A95,'BL14'!$A:$ZZ,COLUMN(C95),FALSE))+IF(ISNA(VLOOKUP(A95,'BL15'!$A:$ZZ,COLUMN(C95),FALSE)),0,VLOOKUP(A95,'BL15'!$A:$ZZ,COLUMN(C95),FALSE))+IF(ISNA(VLOOKUP(A95,'BL16'!$A:$ZZ,COLUMN(C95),FALSE)),0,VLOOKUP(A95,'BL16'!$A:$ZZ,COLUMN(C95),FALSE))+IF(ISNA(VLOOKUP(A95,'BL17'!$A:$ZZ,COLUMN(C95),FALSE)),0,VLOOKUP(A95,'BL17'!$A:$ZZ,COLUMN(C95),FALSE))+IF(ISNA(VLOOKUP(A95,'BL18'!$A:$ZZ,COLUMN(C95),FALSE)),0,VLOOKUP(A95,'BL18'!$A:$ZZ,COLUMN(C95),FALSE))+IF(ISNA(VLOOKUP(A95,'BL19'!$A:$ZZ,COLUMN(C95),FALSE)),0,VLOOKUP(A95,'BL19'!$A:$ZZ,COLUMN(C95),FALSE))+IF(ISNA(VLOOKUP(A95,'BL20'!$A:$ZZ,COLUMN(C95),FALSE)),0,VLOOKUP(A95,'BL20'!$A:$ZZ,COLUMN(C95),FALSE))+IF(ISNA(VLOOKUP(A95,'BL21'!$A:$ZZ,COLUMN(C95),FALSE)),0,VLOOKUP(A95,'BL21'!$A:$ZZ,COLUMN(C95),FALSE))+IF(ISNA(VLOOKUP(A95,'BL22'!$A:$ZZ,COLUMN(C95),FALSE)),0,VLOOKUP(A95,'BL22'!$A:$ZZ,COLUMN(C95),FALSE))+IF(ISNA(VLOOKUP(A95,'BL23'!$A:$ZZ,COLUMN(C95),FALSE)),0,VLOOKUP(A95,'BL23'!$A:$ZZ,COLUMN(C95),FALSE))+IF(ISNA(VLOOKUP(A95,'BL24'!$A:$ZZ,COLUMN(C95),FALSE)),0,VLOOKUP(A95,'BL24'!$A:$ZZ,COLUMN(C95),FALSE))+IF(ISNA(VLOOKUP(A95,'BL25'!$A:$ZZ,COLUMN(C95),FALSE)),0,VLOOKUP(A95,'BL25'!$A:$ZZ,COLUMN(C95),FALSE))+IF(ISNA(VLOOKUP(A95,'BL26'!$A:$ZZ,COLUMN(C95),FALSE)),0,VLOOKUP(A95,'BL26'!$A:$ZZ,COLUMN(C95),FALSE))+IF(ISNA(VLOOKUP(A95,'BL27'!$A:$ZZ,COLUMN(C95),FALSE)),0,VLOOKUP(A95,'BL27'!$A:$ZZ,COLUMN(C95),FALSE))+IF(ISNA(VLOOKUP(A95,'BL28'!$A:$ZZ,COLUMN(C95),FALSE)),0,VLOOKUP(A95,'BL28'!$A:$ZZ,COLUMN(C95),FALSE))+IF(ISNA(VLOOKUP(A95,'BL29'!$A:$ZZ,COLUMN(C95),FALSE)),0,VLOOKUP(A95,'BL29'!$A:$ZZ,COLUMN(C95),FALSE))+IF(ISNA(VLOOKUP(A95,'BL30'!$A:$ZZ,COLUMN(C95),FALSE)),0,VLOOKUP(A95,'BL30'!$A:$ZZ,COLUMN(C95),FALSE))</f>
        <v>0</v>
      </c>
      <c r="D95" s="17">
        <f>IF(ISNA(VLOOKUP(A95,'BL1'!$A:$ZZ,COLUMN(D95),FALSE)),0,VLOOKUP(A95,'BL1'!$A:$ZZ,COLUMN(D95),FALSE))+IF(ISNA(VLOOKUP(A95,'BL2'!$A:$ZZ,COLUMN(D95),FALSE)),0,VLOOKUP(A95,'BL2'!$A:$ZZ,COLUMN(D95),FALSE))+IF(ISNA(VLOOKUP(A95,'BL3'!$A:$ZZ,COLUMN(D95),FALSE)),0,VLOOKUP(A95,'BL3'!$A:$ZZ,COLUMN(D95),FALSE))+IF(ISNA(VLOOKUP(A95,'BL4'!$A:$ZZ,COLUMN(D95),FALSE)),0,VLOOKUP(A95,'BL4'!$A:$ZZ,COLUMN(D95),FALSE))+IF(ISNA(VLOOKUP(A95,'BL5'!$A:$ZZ,COLUMN(D95),FALSE)),0,VLOOKUP(A95,'BL5'!$A:$ZZ,COLUMN(D95),FALSE))+IF(ISNA(VLOOKUP(A95,'BL6'!$A:$ZZ,COLUMN(D95),FALSE)),0,VLOOKUP(A95,'BL6'!$A:$ZZ,COLUMN(D95),FALSE))+IF(ISNA(VLOOKUP(A95,'BL7'!$A:$ZZ,COLUMN(D95),FALSE)),0,VLOOKUP(A95,'BL7'!$A:$ZZ,COLUMN(D95),FALSE))+IF(ISNA(VLOOKUP(A95,'BL8'!$A:$ZZ,COLUMN(D95),FALSE)),0,VLOOKUP(A95,'BL8'!$A:$ZZ,COLUMN(D95),FALSE))+IF(ISNA(VLOOKUP(A95,'BL9'!$A:$ZZ,COLUMN(D95),FALSE)),0,VLOOKUP(A95,'BL9'!$A:$ZZ,COLUMN(D95),FALSE))+IF(ISNA(VLOOKUP(A95,'BL10'!$A:$ZZ,COLUMN(D95),FALSE)),0,VLOOKUP(A95,'BL10'!$A:$ZZ,COLUMN(D95),FALSE))+IF(ISNA(VLOOKUP(A95,'BL11'!$A:$ZZ,COLUMN(D95),FALSE)),0,VLOOKUP(A95,'BL11'!$A:$ZZ,COLUMN(D95),FALSE))+IF(ISNA(VLOOKUP(A95,'BL12'!$A:$ZZ,COLUMN(D95),FALSE)),0,VLOOKUP(A95,'BL12'!$A:$ZZ,COLUMN(D95),FALSE))+IF(ISNA(VLOOKUP(A95,'BL13'!$A:$ZZ,COLUMN(D95),FALSE)),0,VLOOKUP(A95,'BL13'!$A:$ZZ,COLUMN(D95),FALSE))+IF(ISNA(VLOOKUP(A95,'BL14'!$A:$ZZ,COLUMN(D95),FALSE)),0,VLOOKUP(A95,'BL14'!$A:$ZZ,COLUMN(D95),FALSE))+IF(ISNA(VLOOKUP(A95,'BL15'!$A:$ZZ,COLUMN(D95),FALSE)),0,VLOOKUP(A95,'BL15'!$A:$ZZ,COLUMN(D95),FALSE))+IF(ISNA(VLOOKUP(A95,'BL16'!$A:$ZZ,COLUMN(D95),FALSE)),0,VLOOKUP(A95,'BL16'!$A:$ZZ,COLUMN(D95),FALSE))+IF(ISNA(VLOOKUP(A95,'BL17'!$A:$ZZ,COLUMN(D95),FALSE)),0,VLOOKUP(A95,'BL17'!$A:$ZZ,COLUMN(D95),FALSE))+IF(ISNA(VLOOKUP(A95,'BL18'!$A:$ZZ,COLUMN(D95),FALSE)),0,VLOOKUP(A95,'BL18'!$A:$ZZ,COLUMN(D95),FALSE))+IF(ISNA(VLOOKUP(A95,'BL19'!$A:$ZZ,COLUMN(D95),FALSE)),0,VLOOKUP(A95,'BL19'!$A:$ZZ,COLUMN(D95),FALSE))+IF(ISNA(VLOOKUP(A95,'BL20'!$A:$ZZ,COLUMN(D95),FALSE)),0,VLOOKUP(A95,'BL20'!$A:$ZZ,COLUMN(D95),FALSE))+IF(ISNA(VLOOKUP(A95,'BL21'!$A:$ZZ,COLUMN(D95),FALSE)),0,VLOOKUP(A95,'BL21'!$A:$ZZ,COLUMN(D95),FALSE))+IF(ISNA(VLOOKUP(A95,'BL22'!$A:$ZZ,COLUMN(D95),FALSE)),0,VLOOKUP(A95,'BL22'!$A:$ZZ,COLUMN(D95),FALSE))+IF(ISNA(VLOOKUP(A95,'BL23'!$A:$ZZ,COLUMN(D95),FALSE)),0,VLOOKUP(A95,'BL23'!$A:$ZZ,COLUMN(D95),FALSE))+IF(ISNA(VLOOKUP(A95,'BL24'!$A:$ZZ,COLUMN(D95),FALSE)),0,VLOOKUP(A95,'BL24'!$A:$ZZ,COLUMN(D95),FALSE))+IF(ISNA(VLOOKUP(A95,'BL25'!$A:$ZZ,COLUMN(D95),FALSE)),0,VLOOKUP(A95,'BL25'!$A:$ZZ,COLUMN(D95),FALSE))+IF(ISNA(VLOOKUP(A95,'BL26'!$A:$ZZ,COLUMN(D95),FALSE)),0,VLOOKUP(A95,'BL26'!$A:$ZZ,COLUMN(D95),FALSE))+IF(ISNA(VLOOKUP(A95,'BL27'!$A:$ZZ,COLUMN(D95),FALSE)),0,VLOOKUP(A95,'BL27'!$A:$ZZ,COLUMN(D95),FALSE))+IF(ISNA(VLOOKUP(A95,'BL28'!$A:$ZZ,COLUMN(D95),FALSE)),0,VLOOKUP(A95,'BL28'!$A:$ZZ,COLUMN(D95),FALSE))+IF(ISNA(VLOOKUP(A95,'BL29'!$A:$ZZ,COLUMN(D95),FALSE)),0,VLOOKUP(A95,'BL29'!$A:$ZZ,COLUMN(D95),FALSE))+IF(ISNA(VLOOKUP(A95,'BL30'!$A:$ZZ,COLUMN(D95),FALSE)),0,VLOOKUP(A95,'BL30'!$A:$ZZ,COLUMN(D95),FALSE))</f>
        <v>0</v>
      </c>
      <c r="E95" s="18">
        <f>IF(ISNA(VLOOKUP(A95,'BL1'!$A:$ZZ,COLUMN(E95),FALSE)),0,VLOOKUP(A95,'BL1'!$A:$ZZ,COLUMN(E95),FALSE))+IF(ISNA(VLOOKUP(A95,'BL2'!$A:$ZZ,COLUMN(E95),FALSE)),0,VLOOKUP(A95,'BL2'!$A:$ZZ,COLUMN(E95),FALSE))+IF(ISNA(VLOOKUP(A95,'BL3'!$A:$ZZ,COLUMN(E95),FALSE)),0,VLOOKUP(A95,'BL3'!$A:$ZZ,COLUMN(E95),FALSE))+IF(ISNA(VLOOKUP(A95,'BL4'!$A:$ZZ,COLUMN(E95),FALSE)),0,VLOOKUP(A95,'BL4'!$A:$ZZ,COLUMN(E95),FALSE))+IF(ISNA(VLOOKUP(A95,'BL5'!$A:$ZZ,COLUMN(E95),FALSE)),0,VLOOKUP(A95,'BL5'!$A:$ZZ,COLUMN(E95),FALSE))+IF(ISNA(VLOOKUP(A95,'BL6'!$A:$ZZ,COLUMN(E95),FALSE)),0,VLOOKUP(A95,'BL6'!$A:$ZZ,COLUMN(E95),FALSE))+IF(ISNA(VLOOKUP(A95,'BL7'!$A:$ZZ,COLUMN(E95),FALSE)),0,VLOOKUP(A95,'BL7'!$A:$ZZ,COLUMN(E95),FALSE))+IF(ISNA(VLOOKUP(A95,'BL8'!$A:$ZZ,COLUMN(E95),FALSE)),0,VLOOKUP(A95,'BL8'!$A:$ZZ,COLUMN(E95),FALSE))+IF(ISNA(VLOOKUP(A95,'BL9'!$A:$ZZ,COLUMN(E95),FALSE)),0,VLOOKUP(A95,'BL9'!$A:$ZZ,COLUMN(E95),FALSE))+IF(ISNA(VLOOKUP(A95,'BL10'!$A:$ZZ,COLUMN(E95),FALSE)),0,VLOOKUP(A95,'BL10'!$A:$ZZ,COLUMN(E95),FALSE))+IF(ISNA(VLOOKUP(A95,'BL11'!$A:$ZZ,COLUMN(E95),FALSE)),0,VLOOKUP(A95,'BL11'!$A:$ZZ,COLUMN(E95),FALSE))+IF(ISNA(VLOOKUP(A95,'BL12'!$A:$ZZ,COLUMN(E95),FALSE)),0,VLOOKUP(A95,'BL12'!$A:$ZZ,COLUMN(E95),FALSE))+IF(ISNA(VLOOKUP(A95,'BL13'!$A:$ZZ,COLUMN(E95),FALSE)),0,VLOOKUP(A95,'BL13'!$A:$ZZ,COLUMN(E95),FALSE))+IF(ISNA(VLOOKUP(A95,'BL14'!$A:$ZZ,COLUMN(E95),FALSE)),0,VLOOKUP(A95,'BL14'!$A:$ZZ,COLUMN(E95),FALSE))+IF(ISNA(VLOOKUP(A95,'BL15'!$A:$ZZ,COLUMN(E95),FALSE)),0,VLOOKUP(A95,'BL15'!$A:$ZZ,COLUMN(E95),FALSE))+IF(ISNA(VLOOKUP(A95,'BL16'!$A:$ZZ,COLUMN(E95),FALSE)),0,VLOOKUP(A95,'BL16'!$A:$ZZ,COLUMN(E95),FALSE))+IF(ISNA(VLOOKUP(A95,'BL17'!$A:$ZZ,COLUMN(E95),FALSE)),0,VLOOKUP(A95,'BL17'!$A:$ZZ,COLUMN(E95),FALSE))+IF(ISNA(VLOOKUP(A95,'BL18'!$A:$ZZ,COLUMN(E95),FALSE)),0,VLOOKUP(A95,'BL18'!$A:$ZZ,COLUMN(E95),FALSE))+IF(ISNA(VLOOKUP(A95,'BL19'!$A:$ZZ,COLUMN(E95),FALSE)),0,VLOOKUP(A95,'BL19'!$A:$ZZ,COLUMN(E95),FALSE))+IF(ISNA(VLOOKUP(A95,'BL20'!$A:$ZZ,COLUMN(E95),FALSE)),0,VLOOKUP(A95,'BL20'!$A:$ZZ,COLUMN(E95),FALSE))+IF(ISNA(VLOOKUP(A95,'BL21'!$A:$ZZ,COLUMN(E95),FALSE)),0,VLOOKUP(A95,'BL21'!$A:$ZZ,COLUMN(E95),FALSE))+IF(ISNA(VLOOKUP(A95,'BL22'!$A:$ZZ,COLUMN(E95),FALSE)),0,VLOOKUP(A95,'BL22'!$A:$ZZ,COLUMN(E95),FALSE))+IF(ISNA(VLOOKUP(A95,'BL23'!$A:$ZZ,COLUMN(E95),FALSE)),0,VLOOKUP(A95,'BL23'!$A:$ZZ,COLUMN(E95),FALSE))+IF(ISNA(VLOOKUP(A95,'BL24'!$A:$ZZ,COLUMN(E95),FALSE)),0,VLOOKUP(A95,'BL24'!$A:$ZZ,COLUMN(E95),FALSE))+IF(ISNA(VLOOKUP(A95,'BL25'!$A:$ZZ,COLUMN(E95),FALSE)),0,VLOOKUP(A95,'BL25'!$A:$ZZ,COLUMN(E95),FALSE))+IF(ISNA(VLOOKUP(A95,'BL26'!$A:$ZZ,COLUMN(E95),FALSE)),0,VLOOKUP(A95,'BL26'!$A:$ZZ,COLUMN(E95),FALSE))+IF(ISNA(VLOOKUP(A95,'BL27'!$A:$ZZ,COLUMN(E95),FALSE)),0,VLOOKUP(A95,'BL27'!$A:$ZZ,COLUMN(E95),FALSE))+IF(ISNA(VLOOKUP(A95,'BL28'!$A:$ZZ,COLUMN(E95),FALSE)),0,VLOOKUP(A95,'BL28'!$A:$ZZ,COLUMN(E95),FALSE))+IF(ISNA(VLOOKUP(A95,'BL29'!$A:$ZZ,COLUMN(E95),FALSE)),0,VLOOKUP(A95,'BL29'!$A:$ZZ,COLUMN(E95),FALSE))+IF(ISNA(VLOOKUP(A95,'BL30'!$A:$ZZ,COLUMN(E95),FALSE)),0,VLOOKUP(A95,'BL30'!$A:$ZZ,COLUMN(E95),FALSE))</f>
        <v>0</v>
      </c>
      <c r="F95" s="19">
        <f>IF(ISNA(VLOOKUP(A95,'BL1'!$A:$ZZ,COLUMN(F95),FALSE)),0,VLOOKUP(A95,'BL1'!$A:$ZZ,COLUMN(F95),FALSE))+IF(ISNA(VLOOKUP(A95,'BL2'!$A:$ZZ,COLUMN(F95),FALSE)),0,VLOOKUP(A95,'BL2'!$A:$ZZ,COLUMN(F95),FALSE))+IF(ISNA(VLOOKUP(A95,'BL3'!$A:$ZZ,COLUMN(F95),FALSE)),0,VLOOKUP(A95,'BL3'!$A:$ZZ,COLUMN(F95),FALSE))+IF(ISNA(VLOOKUP(A95,'BL4'!$A:$ZZ,COLUMN(F95),FALSE)),0,VLOOKUP(A95,'BL4'!$A:$ZZ,COLUMN(F95),FALSE))+IF(ISNA(VLOOKUP(A95,'BL5'!$A:$ZZ,COLUMN(F95),FALSE)),0,VLOOKUP(A95,'BL5'!$A:$ZZ,COLUMN(F95),FALSE))+IF(ISNA(VLOOKUP(A95,'BL6'!$A:$ZZ,COLUMN(F95),FALSE)),0,VLOOKUP(A95,'BL6'!$A:$ZZ,COLUMN(F95),FALSE))+IF(ISNA(VLOOKUP(A95,'BL7'!$A:$ZZ,COLUMN(F95),FALSE)),0,VLOOKUP(A95,'BL7'!$A:$ZZ,COLUMN(F95),FALSE))+IF(ISNA(VLOOKUP(A95,'BL8'!$A:$ZZ,COLUMN(F95),FALSE)),0,VLOOKUP(A95,'BL8'!$A:$ZZ,COLUMN(F95),FALSE))+IF(ISNA(VLOOKUP(A95,'BL9'!$A:$ZZ,COLUMN(F95),FALSE)),0,VLOOKUP(A95,'BL9'!$A:$ZZ,COLUMN(F95),FALSE))+IF(ISNA(VLOOKUP(A95,'BL10'!$A:$ZZ,COLUMN(F95),FALSE)),0,VLOOKUP(A95,'BL10'!$A:$ZZ,COLUMN(F95),FALSE))+IF(ISNA(VLOOKUP(A95,'BL11'!$A:$ZZ,COLUMN(F95),FALSE)),0,VLOOKUP(A95,'BL11'!$A:$ZZ,COLUMN(F95),FALSE))+IF(ISNA(VLOOKUP(A95,'BL12'!$A:$ZZ,COLUMN(F95),FALSE)),0,VLOOKUP(A95,'BL12'!$A:$ZZ,COLUMN(F95),FALSE))+IF(ISNA(VLOOKUP(A95,'BL13'!$A:$ZZ,COLUMN(F95),FALSE)),0,VLOOKUP(A95,'BL13'!$A:$ZZ,COLUMN(F95),FALSE))+IF(ISNA(VLOOKUP(A95,'BL14'!$A:$ZZ,COLUMN(F95),FALSE)),0,VLOOKUP(A95,'BL14'!$A:$ZZ,COLUMN(F95),FALSE))+IF(ISNA(VLOOKUP(A95,'BL15'!$A:$ZZ,COLUMN(F95),FALSE)),0,VLOOKUP(A95,'BL15'!$A:$ZZ,COLUMN(F95),FALSE))+IF(ISNA(VLOOKUP(A95,'BL16'!$A:$ZZ,COLUMN(F95),FALSE)),0,VLOOKUP(A95,'BL16'!$A:$ZZ,COLUMN(F95),FALSE))+IF(ISNA(VLOOKUP(A95,'BL17'!$A:$ZZ,COLUMN(F95),FALSE)),0,VLOOKUP(A95,'BL17'!$A:$ZZ,COLUMN(F95),FALSE))+IF(ISNA(VLOOKUP(A95,'BL18'!$A:$ZZ,COLUMN(F95),FALSE)),0,VLOOKUP(A95,'BL18'!$A:$ZZ,COLUMN(F95),FALSE))+IF(ISNA(VLOOKUP(A95,'BL19'!$A:$ZZ,COLUMN(F95),FALSE)),0,VLOOKUP(A95,'BL19'!$A:$ZZ,COLUMN(F95),FALSE))+IF(ISNA(VLOOKUP(A95,'BL20'!$A:$ZZ,COLUMN(F95),FALSE)),0,VLOOKUP(A95,'BL20'!$A:$ZZ,COLUMN(F95),FALSE))+IF(ISNA(VLOOKUP(A95,'BL21'!$A:$ZZ,COLUMN(F95),FALSE)),0,VLOOKUP(A95,'BL21'!$A:$ZZ,COLUMN(F95),FALSE))+IF(ISNA(VLOOKUP(A95,'BL22'!$A:$ZZ,COLUMN(F95),FALSE)),0,VLOOKUP(A95,'BL22'!$A:$ZZ,COLUMN(F95),FALSE))+IF(ISNA(VLOOKUP(A95,'BL23'!$A:$ZZ,COLUMN(F95),FALSE)),0,VLOOKUP(A95,'BL23'!$A:$ZZ,COLUMN(F95),FALSE))+IF(ISNA(VLOOKUP(A95,'BL24'!$A:$ZZ,COLUMN(F95),FALSE)),0,VLOOKUP(A95,'BL24'!$A:$ZZ,COLUMN(F95),FALSE))+IF(ISNA(VLOOKUP(A95,'BL25'!$A:$ZZ,COLUMN(F95),FALSE)),0,VLOOKUP(A95,'BL25'!$A:$ZZ,COLUMN(F95),FALSE))+IF(ISNA(VLOOKUP(A95,'BL26'!$A:$ZZ,COLUMN(F95),FALSE)),0,VLOOKUP(A95,'BL26'!$A:$ZZ,COLUMN(F95),FALSE))+IF(ISNA(VLOOKUP(A95,'BL27'!$A:$ZZ,COLUMN(F95),FALSE)),0,VLOOKUP(A95,'BL27'!$A:$ZZ,COLUMN(F95),FALSE))+IF(ISNA(VLOOKUP(A95,'BL28'!$A:$ZZ,COLUMN(F95),FALSE)),0,VLOOKUP(A95,'BL28'!$A:$ZZ,COLUMN(F95),FALSE))+IF(ISNA(VLOOKUP(A95,'BL29'!$A:$ZZ,COLUMN(F95),FALSE)),0,VLOOKUP(A95,'BL29'!$A:$ZZ,COLUMN(F95),FALSE))+IF(ISNA(VLOOKUP(A95,'BL30'!$A:$ZZ,COLUMN(F95),FALSE)),0,VLOOKUP(A95,'BL30'!$A:$ZZ,COLUMN(F95),FALSE))</f>
        <v>0</v>
      </c>
      <c r="G95" s="20">
        <f>IF(ISNA(VLOOKUP(A95,'BL1'!$A:$ZZ,COLUMN(G95),FALSE)),0,VLOOKUP(A95,'BL1'!$A:$ZZ,COLUMN(G95),FALSE))+IF(ISNA(VLOOKUP(A95,'BL2'!$A:$ZZ,COLUMN(G95),FALSE)),0,VLOOKUP(A95,'BL2'!$A:$ZZ,COLUMN(G95),FALSE))+IF(ISNA(VLOOKUP(A95,'BL3'!$A:$ZZ,COLUMN(G95),FALSE)),0,VLOOKUP(A95,'BL3'!$A:$ZZ,COLUMN(G95),FALSE))+IF(ISNA(VLOOKUP(A95,'BL4'!$A:$ZZ,COLUMN(G95),FALSE)),0,VLOOKUP(A95,'BL4'!$A:$ZZ,COLUMN(G95),FALSE))+IF(ISNA(VLOOKUP(A95,'BL5'!$A:$ZZ,COLUMN(G95),FALSE)),0,VLOOKUP(A95,'BL5'!$A:$ZZ,COLUMN(G95),FALSE))+IF(ISNA(VLOOKUP(A95,'BL6'!$A:$ZZ,COLUMN(G95),FALSE)),0,VLOOKUP(A95,'BL6'!$A:$ZZ,COLUMN(G95),FALSE))+IF(ISNA(VLOOKUP(A95,'BL7'!$A:$ZZ,COLUMN(G95),FALSE)),0,VLOOKUP(A95,'BL7'!$A:$ZZ,COLUMN(G95),FALSE))+IF(ISNA(VLOOKUP(A95,'BL8'!$A:$ZZ,COLUMN(G95),FALSE)),0,VLOOKUP(A95,'BL8'!$A:$ZZ,COLUMN(G95),FALSE))+IF(ISNA(VLOOKUP(A95,'BL9'!$A:$ZZ,COLUMN(G95),FALSE)),0,VLOOKUP(A95,'BL9'!$A:$ZZ,COLUMN(G95),FALSE))+IF(ISNA(VLOOKUP(A95,'BL10'!$A:$ZZ,COLUMN(G95),FALSE)),0,VLOOKUP(A95,'BL10'!$A:$ZZ,COLUMN(G95),FALSE))+IF(ISNA(VLOOKUP(A95,'BL11'!$A:$ZZ,COLUMN(G95),FALSE)),0,VLOOKUP(A95,'BL11'!$A:$ZZ,COLUMN(G95),FALSE))+IF(ISNA(VLOOKUP(A95,'BL12'!$A:$ZZ,COLUMN(G95),FALSE)),0,VLOOKUP(A95,'BL12'!$A:$ZZ,COLUMN(G95),FALSE))+IF(ISNA(VLOOKUP(A95,'BL13'!$A:$ZZ,COLUMN(G95),FALSE)),0,VLOOKUP(A95,'BL13'!$A:$ZZ,COLUMN(G95),FALSE))+IF(ISNA(VLOOKUP(A95,'BL14'!$A:$ZZ,COLUMN(G95),FALSE)),0,VLOOKUP(A95,'BL14'!$A:$ZZ,COLUMN(G95),FALSE))+IF(ISNA(VLOOKUP(A95,'BL15'!$A:$ZZ,COLUMN(G95),FALSE)),0,VLOOKUP(A95,'BL15'!$A:$ZZ,COLUMN(G95),FALSE))+IF(ISNA(VLOOKUP(A95,'BL16'!$A:$ZZ,COLUMN(G95),FALSE)),0,VLOOKUP(A95,'BL16'!$A:$ZZ,COLUMN(G95),FALSE))+IF(ISNA(VLOOKUP(A95,'BL17'!$A:$ZZ,COLUMN(G95),FALSE)),0,VLOOKUP(A95,'BL17'!$A:$ZZ,COLUMN(G95),FALSE))+IF(ISNA(VLOOKUP(A95,'BL18'!$A:$ZZ,COLUMN(G95),FALSE)),0,VLOOKUP(A95,'BL18'!$A:$ZZ,COLUMN(G95),FALSE))+IF(ISNA(VLOOKUP(A95,'BL19'!$A:$ZZ,COLUMN(G95),FALSE)),0,VLOOKUP(A95,'BL19'!$A:$ZZ,COLUMN(G95),FALSE))+IF(ISNA(VLOOKUP(A95,'BL20'!$A:$ZZ,COLUMN(G95),FALSE)),0,VLOOKUP(A95,'BL20'!$A:$ZZ,COLUMN(G95),FALSE))+IF(ISNA(VLOOKUP(A95,'BL21'!$A:$ZZ,COLUMN(G95),FALSE)),0,VLOOKUP(A95,'BL21'!$A:$ZZ,COLUMN(G95),FALSE))+IF(ISNA(VLOOKUP(A95,'BL22'!$A:$ZZ,COLUMN(G95),FALSE)),0,VLOOKUP(A95,'BL22'!$A:$ZZ,COLUMN(G95),FALSE))+IF(ISNA(VLOOKUP(A95,'BL23'!$A:$ZZ,COLUMN(G95),FALSE)),0,VLOOKUP(A95,'BL23'!$A:$ZZ,COLUMN(G95),FALSE))+IF(ISNA(VLOOKUP(A95,'BL24'!$A:$ZZ,COLUMN(G95),FALSE)),0,VLOOKUP(A95,'BL24'!$A:$ZZ,COLUMN(G95),FALSE))+IF(ISNA(VLOOKUP(A95,'BL25'!$A:$ZZ,COLUMN(G95),FALSE)),0,VLOOKUP(A95,'BL25'!$A:$ZZ,COLUMN(G95),FALSE))+IF(ISNA(VLOOKUP(A95,'BL26'!$A:$ZZ,COLUMN(G95),FALSE)),0,VLOOKUP(A95,'BL26'!$A:$ZZ,COLUMN(G95),FALSE))+IF(ISNA(VLOOKUP(A95,'BL27'!$A:$ZZ,COLUMN(G95),FALSE)),0,VLOOKUP(A95,'BL27'!$A:$ZZ,COLUMN(G95),FALSE))+IF(ISNA(VLOOKUP(A95,'BL28'!$A:$ZZ,COLUMN(G95),FALSE)),0,VLOOKUP(A95,'BL28'!$A:$ZZ,COLUMN(G95),FALSE))+IF(ISNA(VLOOKUP(A95,'BL29'!$A:$ZZ,COLUMN(G95),FALSE)),0,VLOOKUP(A95,'BL29'!$A:$ZZ,COLUMN(G95),FALSE))+IF(ISNA(VLOOKUP(A95,'BL30'!$A:$ZZ,COLUMN(G95),FALSE)),0,VLOOKUP(A95,'BL30'!$A:$ZZ,COLUMN(G95),FALSE))</f>
        <v>0</v>
      </c>
      <c r="H95" s="21">
        <f>IF(ISNA(VLOOKUP(A95,'BL1'!$A:$ZZ,COLUMN(H95),FALSE)),0,VLOOKUP(A95,'BL1'!$A:$ZZ,COLUMN(H95),FALSE))+IF(ISNA(VLOOKUP(A95,'BL2'!$A:$ZZ,COLUMN(H95),FALSE)),0,VLOOKUP(A95,'BL2'!$A:$ZZ,COLUMN(H95),FALSE))+IF(ISNA(VLOOKUP(A95,'BL3'!$A:$ZZ,COLUMN(H95),FALSE)),0,VLOOKUP(A95,'BL3'!$A:$ZZ,COLUMN(H95),FALSE))+IF(ISNA(VLOOKUP(A95,'BL4'!$A:$ZZ,COLUMN(H95),FALSE)),0,VLOOKUP(A95,'BL4'!$A:$ZZ,COLUMN(H95),FALSE))+IF(ISNA(VLOOKUP(A95,'BL5'!$A:$ZZ,COLUMN(H95),FALSE)),0,VLOOKUP(A95,'BL5'!$A:$ZZ,COLUMN(H95),FALSE))+IF(ISNA(VLOOKUP(A95,'BL6'!$A:$ZZ,COLUMN(H95),FALSE)),0,VLOOKUP(A95,'BL6'!$A:$ZZ,COLUMN(H95),FALSE))+IF(ISNA(VLOOKUP(A95,'BL7'!$A:$ZZ,COLUMN(H95),FALSE)),0,VLOOKUP(A95,'BL7'!$A:$ZZ,COLUMN(H95),FALSE))+IF(ISNA(VLOOKUP(A95,'BL8'!$A:$ZZ,COLUMN(H95),FALSE)),0,VLOOKUP(A95,'BL8'!$A:$ZZ,COLUMN(H95),FALSE))+IF(ISNA(VLOOKUP(A95,'BL9'!$A:$ZZ,COLUMN(H95),FALSE)),0,VLOOKUP(A95,'BL9'!$A:$ZZ,COLUMN(H95),FALSE))+IF(ISNA(VLOOKUP(A95,'BL10'!$A:$ZZ,COLUMN(H95),FALSE)),0,VLOOKUP(A95,'BL10'!$A:$ZZ,COLUMN(H95),FALSE))+IF(ISNA(VLOOKUP(A95,'BL11'!$A:$ZZ,COLUMN(H95),FALSE)),0,VLOOKUP(A95,'BL11'!$A:$ZZ,COLUMN(H95),FALSE))+IF(ISNA(VLOOKUP(A95,'BL12'!$A:$ZZ,COLUMN(H95),FALSE)),0,VLOOKUP(A95,'BL12'!$A:$ZZ,COLUMN(H95),FALSE))+IF(ISNA(VLOOKUP(A95,'BL13'!$A:$ZZ,COLUMN(H95),FALSE)),0,VLOOKUP(A95,'BL13'!$A:$ZZ,COLUMN(H95),FALSE))+IF(ISNA(VLOOKUP(A95,'BL14'!$A:$ZZ,COLUMN(H95),FALSE)),0,VLOOKUP(A95,'BL14'!$A:$ZZ,COLUMN(H95),FALSE))+IF(ISNA(VLOOKUP(A95,'BL15'!$A:$ZZ,COLUMN(H95),FALSE)),0,VLOOKUP(A95,'BL15'!$A:$ZZ,COLUMN(H95),FALSE))+IF(ISNA(VLOOKUP(A95,'BL16'!$A:$ZZ,COLUMN(H95),FALSE)),0,VLOOKUP(A95,'BL16'!$A:$ZZ,COLUMN(H95),FALSE))+IF(ISNA(VLOOKUP(A95,'BL17'!$A:$ZZ,COLUMN(H95),FALSE)),0,VLOOKUP(A95,'BL17'!$A:$ZZ,COLUMN(H95),FALSE))+IF(ISNA(VLOOKUP(A95,'BL18'!$A:$ZZ,COLUMN(H95),FALSE)),0,VLOOKUP(A95,'BL18'!$A:$ZZ,COLUMN(H95),FALSE))+IF(ISNA(VLOOKUP(A95,'BL19'!$A:$ZZ,COLUMN(H95),FALSE)),0,VLOOKUP(A95,'BL19'!$A:$ZZ,COLUMN(H95),FALSE))+IF(ISNA(VLOOKUP(A95,'BL20'!$A:$ZZ,COLUMN(H95),FALSE)),0,VLOOKUP(A95,'BL20'!$A:$ZZ,COLUMN(H95),FALSE))+IF(ISNA(VLOOKUP(A95,'BL21'!$A:$ZZ,COLUMN(H95),FALSE)),0,VLOOKUP(A95,'BL21'!$A:$ZZ,COLUMN(H95),FALSE))+IF(ISNA(VLOOKUP(A95,'BL22'!$A:$ZZ,COLUMN(H95),FALSE)),0,VLOOKUP(A95,'BL22'!$A:$ZZ,COLUMN(H95),FALSE))+IF(ISNA(VLOOKUP(A95,'BL23'!$A:$ZZ,COLUMN(H95),FALSE)),0,VLOOKUP(A95,'BL23'!$A:$ZZ,COLUMN(H95),FALSE))+IF(ISNA(VLOOKUP(A95,'BL24'!$A:$ZZ,COLUMN(H95),FALSE)),0,VLOOKUP(A95,'BL24'!$A:$ZZ,COLUMN(H95),FALSE))+IF(ISNA(VLOOKUP(A95,'BL25'!$A:$ZZ,COLUMN(H95),FALSE)),0,VLOOKUP(A95,'BL25'!$A:$ZZ,COLUMN(H95),FALSE))+IF(ISNA(VLOOKUP(A95,'BL26'!$A:$ZZ,COLUMN(H95),FALSE)),0,VLOOKUP(A95,'BL26'!$A:$ZZ,COLUMN(H95),FALSE))+IF(ISNA(VLOOKUP(A95,'BL27'!$A:$ZZ,COLUMN(H95),FALSE)),0,VLOOKUP(A95,'BL27'!$A:$ZZ,COLUMN(H95),FALSE))+IF(ISNA(VLOOKUP(A95,'BL28'!$A:$ZZ,COLUMN(H95),FALSE)),0,VLOOKUP(A95,'BL28'!$A:$ZZ,COLUMN(H95),FALSE))+IF(ISNA(VLOOKUP(A95,'BL29'!$A:$ZZ,COLUMN(H95),FALSE)),0,VLOOKUP(A95,'BL29'!$A:$ZZ,COLUMN(H95),FALSE))+IF(ISNA(VLOOKUP(A95,'BL30'!$A:$ZZ,COLUMN(H95),FALSE)),0,VLOOKUP(A95,'BL30'!$A:$ZZ,COLUMN(H95),FALSE))</f>
        <v>0</v>
      </c>
      <c r="I95" s="22">
        <f>IF(ISNA(VLOOKUP(A95,'BL1'!$A:$ZZ,COLUMN(I95),FALSE)),0,VLOOKUP(A95,'BL1'!$A:$ZZ,COLUMN(I95),FALSE))+IF(ISNA(VLOOKUP(A95,'BL2'!$A:$ZZ,COLUMN(I95),FALSE)),0,VLOOKUP(A95,'BL2'!$A:$ZZ,COLUMN(I95),FALSE))+IF(ISNA(VLOOKUP(A95,'BL3'!$A:$ZZ,COLUMN(I95),FALSE)),0,VLOOKUP(A95,'BL3'!$A:$ZZ,COLUMN(I95),FALSE))+IF(ISNA(VLOOKUP(A95,'BL4'!$A:$ZZ,COLUMN(I95),FALSE)),0,VLOOKUP(A95,'BL4'!$A:$ZZ,COLUMN(I95),FALSE))+IF(ISNA(VLOOKUP(A95,'BL5'!$A:$ZZ,COLUMN(I95),FALSE)),0,VLOOKUP(A95,'BL5'!$A:$ZZ,COLUMN(I95),FALSE))+IF(ISNA(VLOOKUP(A95,'BL6'!$A:$ZZ,COLUMN(I95),FALSE)),0,VLOOKUP(A95,'BL6'!$A:$ZZ,COLUMN(I95),FALSE))+IF(ISNA(VLOOKUP(A95,'BL7'!$A:$ZZ,COLUMN(I95),FALSE)),0,VLOOKUP(A95,'BL7'!$A:$ZZ,COLUMN(I95),FALSE))+IF(ISNA(VLOOKUP(A95,'BL8'!$A:$ZZ,COLUMN(I95),FALSE)),0,VLOOKUP(A95,'BL8'!$A:$ZZ,COLUMN(I95),FALSE))+IF(ISNA(VLOOKUP(A95,'BL9'!$A:$ZZ,COLUMN(I95),FALSE)),0,VLOOKUP(A95,'BL9'!$A:$ZZ,COLUMN(I95),FALSE))+IF(ISNA(VLOOKUP(A95,'BL10'!$A:$ZZ,COLUMN(I95),FALSE)),0,VLOOKUP(A95,'BL10'!$A:$ZZ,COLUMN(I95),FALSE))+IF(ISNA(VLOOKUP(A95,'BL11'!$A:$ZZ,COLUMN(I95),FALSE)),0,VLOOKUP(A95,'BL11'!$A:$ZZ,COLUMN(I95),FALSE))+IF(ISNA(VLOOKUP(A95,'BL12'!$A:$ZZ,COLUMN(I95),FALSE)),0,VLOOKUP(A95,'BL12'!$A:$ZZ,COLUMN(I95),FALSE))+IF(ISNA(VLOOKUP(A95,'BL13'!$A:$ZZ,COLUMN(I95),FALSE)),0,VLOOKUP(A95,'BL13'!$A:$ZZ,COLUMN(I95),FALSE))+IF(ISNA(VLOOKUP(A95,'BL14'!$A:$ZZ,COLUMN(I95),FALSE)),0,VLOOKUP(A95,'BL14'!$A:$ZZ,COLUMN(I95),FALSE))+IF(ISNA(VLOOKUP(A95,'BL15'!$A:$ZZ,COLUMN(I95),FALSE)),0,VLOOKUP(A95,'BL15'!$A:$ZZ,COLUMN(I95),FALSE))+IF(ISNA(VLOOKUP(A95,'BL16'!$A:$ZZ,COLUMN(I95),FALSE)),0,VLOOKUP(A95,'BL16'!$A:$ZZ,COLUMN(I95),FALSE))+IF(ISNA(VLOOKUP(A95,'BL17'!$A:$ZZ,COLUMN(I95),FALSE)),0,VLOOKUP(A95,'BL17'!$A:$ZZ,COLUMN(I95),FALSE))+IF(ISNA(VLOOKUP(A95,'BL18'!$A:$ZZ,COLUMN(I95),FALSE)),0,VLOOKUP(A95,'BL18'!$A:$ZZ,COLUMN(I95),FALSE))+IF(ISNA(VLOOKUP(A95,'BL19'!$A:$ZZ,COLUMN(I95),FALSE)),0,VLOOKUP(A95,'BL19'!$A:$ZZ,COLUMN(I95),FALSE))+IF(ISNA(VLOOKUP(A95,'BL20'!$A:$ZZ,COLUMN(I95),FALSE)),0,VLOOKUP(A95,'BL20'!$A:$ZZ,COLUMN(I95),FALSE))+IF(ISNA(VLOOKUP(A95,'BL21'!$A:$ZZ,COLUMN(I95),FALSE)),0,VLOOKUP(A95,'BL21'!$A:$ZZ,COLUMN(I95),FALSE))+IF(ISNA(VLOOKUP(A95,'BL22'!$A:$ZZ,COLUMN(I95),FALSE)),0,VLOOKUP(A95,'BL22'!$A:$ZZ,COLUMN(I95),FALSE))+IF(ISNA(VLOOKUP(A95,'BL23'!$A:$ZZ,COLUMN(I95),FALSE)),0,VLOOKUP(A95,'BL23'!$A:$ZZ,COLUMN(I95),FALSE))+IF(ISNA(VLOOKUP(A95,'BL24'!$A:$ZZ,COLUMN(I95),FALSE)),0,VLOOKUP(A95,'BL24'!$A:$ZZ,COLUMN(I95),FALSE))+IF(ISNA(VLOOKUP(A95,'BL25'!$A:$ZZ,COLUMN(I95),FALSE)),0,VLOOKUP(A95,'BL25'!$A:$ZZ,COLUMN(I95),FALSE))+IF(ISNA(VLOOKUP(A95,'BL26'!$A:$ZZ,COLUMN(I95),FALSE)),0,VLOOKUP(A95,'BL26'!$A:$ZZ,COLUMN(I95),FALSE))+IF(ISNA(VLOOKUP(A95,'BL27'!$A:$ZZ,COLUMN(I95),FALSE)),0,VLOOKUP(A95,'BL27'!$A:$ZZ,COLUMN(I95),FALSE))+IF(ISNA(VLOOKUP(A95,'BL28'!$A:$ZZ,COLUMN(I95),FALSE)),0,VLOOKUP(A95,'BL28'!$A:$ZZ,COLUMN(I95),FALSE))+IF(ISNA(VLOOKUP(A95,'BL29'!$A:$ZZ,COLUMN(I95),FALSE)),0,VLOOKUP(A95,'BL29'!$A:$ZZ,COLUMN(I95),FALSE))+IF(ISNA(VLOOKUP(A95,'BL30'!$A:$ZZ,COLUMN(I95),FALSE)),0,VLOOKUP(A95,'BL30'!$A:$ZZ,COLUMN(I95),FALSE))</f>
        <v>0</v>
      </c>
      <c r="J95" s="23">
        <f>IF(ISNA(VLOOKUP(A95,'BL1'!$A:$ZZ,COLUMN(J95),FALSE)),0,VLOOKUP(A95,'BL1'!$A:$ZZ,COLUMN(J95),FALSE))+IF(ISNA(VLOOKUP(A95,'BL2'!$A:$ZZ,COLUMN(J95),FALSE)),0,VLOOKUP(A95,'BL2'!$A:$ZZ,COLUMN(J95),FALSE))+IF(ISNA(VLOOKUP(A95,'BL3'!$A:$ZZ,COLUMN(J95),FALSE)),0,VLOOKUP(A95,'BL3'!$A:$ZZ,COLUMN(J95),FALSE))+IF(ISNA(VLOOKUP(A95,'BL4'!$A:$ZZ,COLUMN(J95),FALSE)),0,VLOOKUP(A95,'BL4'!$A:$ZZ,COLUMN(J95),FALSE))+IF(ISNA(VLOOKUP(A95,'BL5'!$A:$ZZ,COLUMN(J95),FALSE)),0,VLOOKUP(A95,'BL5'!$A:$ZZ,COLUMN(J95),FALSE))+IF(ISNA(VLOOKUP(A95,'BL6'!$A:$ZZ,COLUMN(J95),FALSE)),0,VLOOKUP(A95,'BL6'!$A:$ZZ,COLUMN(J95),FALSE))+IF(ISNA(VLOOKUP(A95,'BL7'!$A:$ZZ,COLUMN(J95),FALSE)),0,VLOOKUP(A95,'BL7'!$A:$ZZ,COLUMN(J95),FALSE))+IF(ISNA(VLOOKUP(A95,'BL8'!$A:$ZZ,COLUMN(J95),FALSE)),0,VLOOKUP(A95,'BL8'!$A:$ZZ,COLUMN(J95),FALSE))+IF(ISNA(VLOOKUP(A95,'BL9'!$A:$ZZ,COLUMN(J95),FALSE)),0,VLOOKUP(A95,'BL9'!$A:$ZZ,COLUMN(J95),FALSE))+IF(ISNA(VLOOKUP(A95,'BL10'!$A:$ZZ,COLUMN(J95),FALSE)),0,VLOOKUP(A95,'BL10'!$A:$ZZ,COLUMN(J95),FALSE))+IF(ISNA(VLOOKUP(A95,'BL11'!$A:$ZZ,COLUMN(J95),FALSE)),0,VLOOKUP(A95,'BL11'!$A:$ZZ,COLUMN(J95),FALSE))+IF(ISNA(VLOOKUP(A95,'BL12'!$A:$ZZ,COLUMN(J95),FALSE)),0,VLOOKUP(A95,'BL12'!$A:$ZZ,COLUMN(J95),FALSE))+IF(ISNA(VLOOKUP(A95,'BL13'!$A:$ZZ,COLUMN(J95),FALSE)),0,VLOOKUP(A95,'BL13'!$A:$ZZ,COLUMN(J95),FALSE))+IF(ISNA(VLOOKUP(A95,'BL14'!$A:$ZZ,COLUMN(J95),FALSE)),0,VLOOKUP(A95,'BL14'!$A:$ZZ,COLUMN(J95),FALSE))+IF(ISNA(VLOOKUP(A95,'BL15'!$A:$ZZ,COLUMN(J95),FALSE)),0,VLOOKUP(A95,'BL15'!$A:$ZZ,COLUMN(J95),FALSE))+IF(ISNA(VLOOKUP(A95,'BL16'!$A:$ZZ,COLUMN(J95),FALSE)),0,VLOOKUP(A95,'BL16'!$A:$ZZ,COLUMN(J95),FALSE))+IF(ISNA(VLOOKUP(A95,'BL17'!$A:$ZZ,COLUMN(J95),FALSE)),0,VLOOKUP(A95,'BL17'!$A:$ZZ,COLUMN(J95),FALSE))+IF(ISNA(VLOOKUP(A95,'BL18'!$A:$ZZ,COLUMN(J95),FALSE)),0,VLOOKUP(A95,'BL18'!$A:$ZZ,COLUMN(J95),FALSE))+IF(ISNA(VLOOKUP(A95,'BL19'!$A:$ZZ,COLUMN(J95),FALSE)),0,VLOOKUP(A95,'BL19'!$A:$ZZ,COLUMN(J95),FALSE))+IF(ISNA(VLOOKUP(A95,'BL20'!$A:$ZZ,COLUMN(J95),FALSE)),0,VLOOKUP(A95,'BL20'!$A:$ZZ,COLUMN(J95),FALSE))+IF(ISNA(VLOOKUP(A95,'BL21'!$A:$ZZ,COLUMN(J95),FALSE)),0,VLOOKUP(A95,'BL21'!$A:$ZZ,COLUMN(J95),FALSE))+IF(ISNA(VLOOKUP(A95,'BL22'!$A:$ZZ,COLUMN(J95),FALSE)),0,VLOOKUP(A95,'BL22'!$A:$ZZ,COLUMN(J95),FALSE))+IF(ISNA(VLOOKUP(A95,'BL23'!$A:$ZZ,COLUMN(J95),FALSE)),0,VLOOKUP(A95,'BL23'!$A:$ZZ,COLUMN(J95),FALSE))+IF(ISNA(VLOOKUP(A95,'BL24'!$A:$ZZ,COLUMN(J95),FALSE)),0,VLOOKUP(A95,'BL24'!$A:$ZZ,COLUMN(J95),FALSE))+IF(ISNA(VLOOKUP(A95,'BL25'!$A:$ZZ,COLUMN(J95),FALSE)),0,VLOOKUP(A95,'BL25'!$A:$ZZ,COLUMN(J95),FALSE))+IF(ISNA(VLOOKUP(A95,'BL26'!$A:$ZZ,COLUMN(J95),FALSE)),0,VLOOKUP(A95,'BL26'!$A:$ZZ,COLUMN(J95),FALSE))+IF(ISNA(VLOOKUP(A95,'BL27'!$A:$ZZ,COLUMN(J95),FALSE)),0,VLOOKUP(A95,'BL27'!$A:$ZZ,COLUMN(J95),FALSE))+IF(ISNA(VLOOKUP(A95,'BL28'!$A:$ZZ,COLUMN(J95),FALSE)),0,VLOOKUP(A95,'BL28'!$A:$ZZ,COLUMN(J95),FALSE))+IF(ISNA(VLOOKUP(A95,'BL29'!$A:$ZZ,COLUMN(J95),FALSE)),0,VLOOKUP(A95,'BL29'!$A:$ZZ,COLUMN(J95),FALSE))+IF(ISNA(VLOOKUP(A95,'BL30'!$A:$ZZ,COLUMN(J95),FALSE)),0,VLOOKUP(A95,'BL30'!$A:$ZZ,COLUMN(J95),FALSE))</f>
        <v>0</v>
      </c>
      <c r="K95" s="24">
        <f>IF(ISNA(VLOOKUP(A95,'BL1'!$A:$ZZ,COLUMN(K95),FALSE)),0,VLOOKUP(A95,'BL1'!$A:$ZZ,COLUMN(K95),FALSE))+IF(ISNA(VLOOKUP(A95,'BL2'!$A:$ZZ,COLUMN(K95),FALSE)),0,VLOOKUP(A95,'BL2'!$A:$ZZ,COLUMN(K95),FALSE))+IF(ISNA(VLOOKUP(A95,'BL3'!$A:$ZZ,COLUMN(K95),FALSE)),0,VLOOKUP(A95,'BL3'!$A:$ZZ,COLUMN(K95),FALSE))+IF(ISNA(VLOOKUP(A95,'BL4'!$A:$ZZ,COLUMN(K95),FALSE)),0,VLOOKUP(A95,'BL4'!$A:$ZZ,COLUMN(K95),FALSE))+IF(ISNA(VLOOKUP(A95,'BL5'!$A:$ZZ,COLUMN(K95),FALSE)),0,VLOOKUP(A95,'BL5'!$A:$ZZ,COLUMN(K95),FALSE))+IF(ISNA(VLOOKUP(A95,'BL6'!$A:$ZZ,COLUMN(K95),FALSE)),0,VLOOKUP(A95,'BL6'!$A:$ZZ,COLUMN(K95),FALSE))+IF(ISNA(VLOOKUP(A95,'BL7'!$A:$ZZ,COLUMN(K95),FALSE)),0,VLOOKUP(A95,'BL7'!$A:$ZZ,COLUMN(K95),FALSE))+IF(ISNA(VLOOKUP(A95,'BL8'!$A:$ZZ,COLUMN(K95),FALSE)),0,VLOOKUP(A95,'BL8'!$A:$ZZ,COLUMN(K95),FALSE))+IF(ISNA(VLOOKUP(A95,'BL9'!$A:$ZZ,COLUMN(K95),FALSE)),0,VLOOKUP(A95,'BL9'!$A:$ZZ,COLUMN(K95),FALSE))+IF(ISNA(VLOOKUP(A95,'BL10'!$A:$ZZ,COLUMN(K95),FALSE)),0,VLOOKUP(A95,'BL10'!$A:$ZZ,COLUMN(K95),FALSE))+IF(ISNA(VLOOKUP(A95,'BL11'!$A:$ZZ,COLUMN(K95),FALSE)),0,VLOOKUP(A95,'BL11'!$A:$ZZ,COLUMN(K95),FALSE))+IF(ISNA(VLOOKUP(A95,'BL12'!$A:$ZZ,COLUMN(K95),FALSE)),0,VLOOKUP(A95,'BL12'!$A:$ZZ,COLUMN(K95),FALSE))+IF(ISNA(VLOOKUP(A95,'BL13'!$A:$ZZ,COLUMN(K95),FALSE)),0,VLOOKUP(A95,'BL13'!$A:$ZZ,COLUMN(K95),FALSE))+IF(ISNA(VLOOKUP(A95,'BL14'!$A:$ZZ,COLUMN(K95),FALSE)),0,VLOOKUP(A95,'BL14'!$A:$ZZ,COLUMN(K95),FALSE))+IF(ISNA(VLOOKUP(A95,'BL15'!$A:$ZZ,COLUMN(K95),FALSE)),0,VLOOKUP(A95,'BL15'!$A:$ZZ,COLUMN(K95),FALSE))+IF(ISNA(VLOOKUP(A95,'BL16'!$A:$ZZ,COLUMN(K95),FALSE)),0,VLOOKUP(A95,'BL16'!$A:$ZZ,COLUMN(K95),FALSE))+IF(ISNA(VLOOKUP(A95,'BL17'!$A:$ZZ,COLUMN(K95),FALSE)),0,VLOOKUP(A95,'BL17'!$A:$ZZ,COLUMN(K95),FALSE))+IF(ISNA(VLOOKUP(A95,'BL18'!$A:$ZZ,COLUMN(K95),FALSE)),0,VLOOKUP(A95,'BL18'!$A:$ZZ,COLUMN(K95),FALSE))+IF(ISNA(VLOOKUP(A95,'BL19'!$A:$ZZ,COLUMN(K95),FALSE)),0,VLOOKUP(A95,'BL19'!$A:$ZZ,COLUMN(K95),FALSE))+IF(ISNA(VLOOKUP(A95,'BL20'!$A:$ZZ,COLUMN(K95),FALSE)),0,VLOOKUP(A95,'BL20'!$A:$ZZ,COLUMN(K95),FALSE))+IF(ISNA(VLOOKUP(A95,'BL21'!$A:$ZZ,COLUMN(K95),FALSE)),0,VLOOKUP(A95,'BL21'!$A:$ZZ,COLUMN(K95),FALSE))+IF(ISNA(VLOOKUP(A95,'BL22'!$A:$ZZ,COLUMN(K95),FALSE)),0,VLOOKUP(A95,'BL22'!$A:$ZZ,COLUMN(K95),FALSE))+IF(ISNA(VLOOKUP(A95,'BL23'!$A:$ZZ,COLUMN(K95),FALSE)),0,VLOOKUP(A95,'BL23'!$A:$ZZ,COLUMN(K95),FALSE))+IF(ISNA(VLOOKUP(A95,'BL24'!$A:$ZZ,COLUMN(K95),FALSE)),0,VLOOKUP(A95,'BL24'!$A:$ZZ,COLUMN(K95),FALSE))+IF(ISNA(VLOOKUP(A95,'BL25'!$A:$ZZ,COLUMN(K95),FALSE)),0,VLOOKUP(A95,'BL25'!$A:$ZZ,COLUMN(K95),FALSE))+IF(ISNA(VLOOKUP(A95,'BL26'!$A:$ZZ,COLUMN(K95),FALSE)),0,VLOOKUP(A95,'BL26'!$A:$ZZ,COLUMN(K95),FALSE))+IF(ISNA(VLOOKUP(A95,'BL27'!$A:$ZZ,COLUMN(K95),FALSE)),0,VLOOKUP(A95,'BL27'!$A:$ZZ,COLUMN(K95),FALSE))+IF(ISNA(VLOOKUP(A95,'BL28'!$A:$ZZ,COLUMN(K95),FALSE)),0,VLOOKUP(A95,'BL28'!$A:$ZZ,COLUMN(K95),FALSE))+IF(ISNA(VLOOKUP(A95,'BL29'!$A:$ZZ,COLUMN(K95),FALSE)),0,VLOOKUP(A95,'BL29'!$A:$ZZ,COLUMN(K95),FALSE))+IF(ISNA(VLOOKUP(A95,'BL30'!$A:$ZZ,COLUMN(K95),FALSE)),0,VLOOKUP(A95,'BL30'!$A:$ZZ,COLUMN(K95),FALSE))</f>
        <v>0</v>
      </c>
      <c r="L95" s="29">
        <f>IF(ISNA(VLOOKUP(A95,'BL1'!$A:$ZZ,COLUMN(L95),FALSE)),0,VLOOKUP(A95,'BL1'!$A:$ZZ,COLUMN(L95),FALSE))+IF(ISNA(VLOOKUP(A95,'BL2'!$A:$ZZ,COLUMN(L95),FALSE)),0,VLOOKUP(A95,'BL2'!$A:$ZZ,COLUMN(L95),FALSE))+IF(ISNA(VLOOKUP(A95,'BL3'!$A:$ZZ,COLUMN(L95),FALSE)),0,VLOOKUP(A95,'BL3'!$A:$ZZ,COLUMN(L95),FALSE))+IF(ISNA(VLOOKUP(A95,'BL4'!$A:$ZZ,COLUMN(L95),FALSE)),0,VLOOKUP(A95,'BL4'!$A:$ZZ,COLUMN(L95),FALSE))+IF(ISNA(VLOOKUP(A95,'BL5'!$A:$ZZ,COLUMN(L95),FALSE)),0,VLOOKUP(A95,'BL5'!$A:$ZZ,COLUMN(L95),FALSE))+IF(ISNA(VLOOKUP(A95,'BL6'!$A:$ZZ,COLUMN(L95),FALSE)),0,VLOOKUP(A95,'BL6'!$A:$ZZ,COLUMN(L95),FALSE))+IF(ISNA(VLOOKUP(A95,'BL7'!$A:$ZZ,COLUMN(L95),FALSE)),0,VLOOKUP(A95,'BL7'!$A:$ZZ,COLUMN(L95),FALSE))+IF(ISNA(VLOOKUP(A95,'BL8'!$A:$ZZ,COLUMN(L95),FALSE)),0,VLOOKUP(A95,'BL8'!$A:$ZZ,COLUMN(L95),FALSE))+IF(ISNA(VLOOKUP(A95,'BL9'!$A:$ZZ,COLUMN(L95),FALSE)),0,VLOOKUP(A95,'BL9'!$A:$ZZ,COLUMN(L95),FALSE))+IF(ISNA(VLOOKUP(A95,'BL10'!$A:$ZZ,COLUMN(L95),FALSE)),0,VLOOKUP(A95,'BL10'!$A:$ZZ,COLUMN(L95),FALSE))+IF(ISNA(VLOOKUP(A95,'BL11'!$A:$ZZ,COLUMN(L95),FALSE)),0,VLOOKUP(A95,'BL11'!$A:$ZZ,COLUMN(L95),FALSE))+IF(ISNA(VLOOKUP(A95,'BL12'!$A:$ZZ,COLUMN(L95),FALSE)),0,VLOOKUP(A95,'BL12'!$A:$ZZ,COLUMN(L95),FALSE))+IF(ISNA(VLOOKUP(A95,'BL13'!$A:$ZZ,COLUMN(L95),FALSE)),0,VLOOKUP(A95,'BL13'!$A:$ZZ,COLUMN(L95),FALSE))+IF(ISNA(VLOOKUP(A95,'BL14'!$A:$ZZ,COLUMN(L95),FALSE)),0,VLOOKUP(A95,'BL14'!$A:$ZZ,COLUMN(L95),FALSE))+IF(ISNA(VLOOKUP(A95,'BL15'!$A:$ZZ,COLUMN(L95),FALSE)),0,VLOOKUP(A95,'BL15'!$A:$ZZ,COLUMN(L95),FALSE))+IF(ISNA(VLOOKUP(A95,'BL16'!$A:$ZZ,COLUMN(L95),FALSE)),0,VLOOKUP(A95,'BL16'!$A:$ZZ,COLUMN(L95),FALSE))+IF(ISNA(VLOOKUP(A95,'BL17'!$A:$ZZ,COLUMN(L95),FALSE)),0,VLOOKUP(A95,'BL17'!$A:$ZZ,COLUMN(L95),FALSE))+IF(ISNA(VLOOKUP(A95,'BL18'!$A:$ZZ,COLUMN(L95),FALSE)),0,VLOOKUP(A95,'BL18'!$A:$ZZ,COLUMN(L95),FALSE))+IF(ISNA(VLOOKUP(A95,'BL19'!$A:$ZZ,COLUMN(L95),FALSE)),0,VLOOKUP(A95,'BL19'!$A:$ZZ,COLUMN(L95),FALSE))+IF(ISNA(VLOOKUP(A95,'BL20'!$A:$ZZ,COLUMN(L95),FALSE)),0,VLOOKUP(A95,'BL20'!$A:$ZZ,COLUMN(L95),FALSE))+IF(ISNA(VLOOKUP(A95,'BL21'!$A:$ZZ,COLUMN(L95),FALSE)),0,VLOOKUP(A95,'BL21'!$A:$ZZ,COLUMN(L95),FALSE))+IF(ISNA(VLOOKUP(A95,'BL22'!$A:$ZZ,COLUMN(L95),FALSE)),0,VLOOKUP(A95,'BL22'!$A:$ZZ,COLUMN(L95),FALSE))+IF(ISNA(VLOOKUP(A95,'BL23'!$A:$ZZ,COLUMN(L95),FALSE)),0,VLOOKUP(A95,'BL23'!$A:$ZZ,COLUMN(L95),FALSE))+IF(ISNA(VLOOKUP(A95,'BL24'!$A:$ZZ,COLUMN(L95),FALSE)),0,VLOOKUP(A95,'BL24'!$A:$ZZ,COLUMN(L95),FALSE))+IF(ISNA(VLOOKUP(A95,'BL25'!$A:$ZZ,COLUMN(L95),FALSE)),0,VLOOKUP(A95,'BL25'!$A:$ZZ,COLUMN(L95),FALSE))+IF(ISNA(VLOOKUP(A95,'BL26'!$A:$ZZ,COLUMN(L95),FALSE)),0,VLOOKUP(A95,'BL26'!$A:$ZZ,COLUMN(L95),FALSE))+IF(ISNA(VLOOKUP(A95,'BL27'!$A:$ZZ,COLUMN(L95),FALSE)),0,VLOOKUP(A95,'BL27'!$A:$ZZ,COLUMN(L95),FALSE))+IF(ISNA(VLOOKUP(A95,'BL28'!$A:$ZZ,COLUMN(L95),FALSE)),0,VLOOKUP(A95,'BL28'!$A:$ZZ,COLUMN(L95),FALSE))+IF(ISNA(VLOOKUP(A95,'BL29'!$A:$ZZ,COLUMN(L95),FALSE)),0,VLOOKUP(A95,'BL29'!$A:$ZZ,COLUMN(L95),FALSE))+IF(ISNA(VLOOKUP(A95,'BL30'!$A:$ZZ,COLUMN(L95),FALSE)),0,VLOOKUP(A95,'BL30'!$A:$ZZ,COLUMN(L95),FALSE))</f>
        <v>0</v>
      </c>
      <c r="M95" s="28">
        <f>IF(ISNA(VLOOKUP(A95,'BL1'!$A:$ZZ,COLUMN(M95),FALSE)),0,VLOOKUP(A95,'BL1'!$A:$ZZ,COLUMN(M95),FALSE))+IF(ISNA(VLOOKUP(A95,'BL2'!$A:$ZZ,COLUMN(M95),FALSE)),0,VLOOKUP(A95,'BL2'!$A:$ZZ,COLUMN(M95),FALSE))+IF(ISNA(VLOOKUP(A95,'BL3'!$A:$ZZ,COLUMN(M95),FALSE)),0,VLOOKUP(A95,'BL3'!$A:$ZZ,COLUMN(M95),FALSE))+IF(ISNA(VLOOKUP(A95,'BL4'!$A:$ZZ,COLUMN(M95),FALSE)),0,VLOOKUP(A95,'BL4'!$A:$ZZ,COLUMN(M95),FALSE))+IF(ISNA(VLOOKUP(A95,'BL5'!$A:$ZZ,COLUMN(M95),FALSE)),0,VLOOKUP(A95,'BL5'!$A:$ZZ,COLUMN(M95),FALSE))+IF(ISNA(VLOOKUP(A95,'BL6'!$A:$ZZ,COLUMN(M95),FALSE)),0,VLOOKUP(A95,'BL6'!$A:$ZZ,COLUMN(M95),FALSE))+IF(ISNA(VLOOKUP(A95,'BL7'!$A:$ZZ,COLUMN(M95),FALSE)),0,VLOOKUP(A95,'BL7'!$A:$ZZ,COLUMN(M95),FALSE))+IF(ISNA(VLOOKUP(A95,'BL8'!$A:$ZZ,COLUMN(M95),FALSE)),0,VLOOKUP(A95,'BL8'!$A:$ZZ,COLUMN(M95),FALSE))+IF(ISNA(VLOOKUP(A95,'BL9'!$A:$ZZ,COLUMN(M95),FALSE)),0,VLOOKUP(A95,'BL9'!$A:$ZZ,COLUMN(M95),FALSE))+IF(ISNA(VLOOKUP(A95,'BL10'!$A:$ZZ,COLUMN(M95),FALSE)),0,VLOOKUP(A95,'BL10'!$A:$ZZ,COLUMN(M95),FALSE))+IF(ISNA(VLOOKUP(A95,'BL11'!$A:$ZZ,COLUMN(M95),FALSE)),0,VLOOKUP(A95,'BL11'!$A:$ZZ,COLUMN(M95),FALSE))+IF(ISNA(VLOOKUP(A95,'BL12'!$A:$ZZ,COLUMN(M95),FALSE)),0,VLOOKUP(A95,'BL12'!$A:$ZZ,COLUMN(M95),FALSE))+IF(ISNA(VLOOKUP(A95,'BL13'!$A:$ZZ,COLUMN(M95),FALSE)),0,VLOOKUP(A95,'BL13'!$A:$ZZ,COLUMN(M95),FALSE))+IF(ISNA(VLOOKUP(A95,'BL14'!$A:$ZZ,COLUMN(M95),FALSE)),0,VLOOKUP(A95,'BL14'!$A:$ZZ,COLUMN(M95),FALSE))+IF(ISNA(VLOOKUP(A95,'BL15'!$A:$ZZ,COLUMN(M95),FALSE)),0,VLOOKUP(A95,'BL15'!$A:$ZZ,COLUMN(M95),FALSE))+IF(ISNA(VLOOKUP(A95,'BL16'!$A:$ZZ,COLUMN(M95),FALSE)),0,VLOOKUP(A95,'BL16'!$A:$ZZ,COLUMN(M95),FALSE))+IF(ISNA(VLOOKUP(A95,'BL17'!$A:$ZZ,COLUMN(M95),FALSE)),0,VLOOKUP(A95,'BL17'!$A:$ZZ,COLUMN(M95),FALSE))+IF(ISNA(VLOOKUP(A95,'BL18'!$A:$ZZ,COLUMN(M95),FALSE)),0,VLOOKUP(A95,'BL18'!$A:$ZZ,COLUMN(M95),FALSE))+IF(ISNA(VLOOKUP(A95,'BL19'!$A:$ZZ,COLUMN(M95),FALSE)),0,VLOOKUP(A95,'BL19'!$A:$ZZ,COLUMN(M95),FALSE))+IF(ISNA(VLOOKUP(A95,'BL20'!$A:$ZZ,COLUMN(M95),FALSE)),0,VLOOKUP(A95,'BL20'!$A:$ZZ,COLUMN(M95),FALSE))+IF(ISNA(VLOOKUP(A95,'BL21'!$A:$ZZ,COLUMN(M95),FALSE)),0,VLOOKUP(A95,'BL21'!$A:$ZZ,COLUMN(M95),FALSE))+IF(ISNA(VLOOKUP(A95,'BL22'!$A:$ZZ,COLUMN(M95),FALSE)),0,VLOOKUP(A95,'BL22'!$A:$ZZ,COLUMN(M95),FALSE))+IF(ISNA(VLOOKUP(A95,'BL23'!$A:$ZZ,COLUMN(M95),FALSE)),0,VLOOKUP(A95,'BL23'!$A:$ZZ,COLUMN(M95),FALSE))+IF(ISNA(VLOOKUP(A95,'BL24'!$A:$ZZ,COLUMN(M95),FALSE)),0,VLOOKUP(A95,'BL24'!$A:$ZZ,COLUMN(M95),FALSE))+IF(ISNA(VLOOKUP(A95,'BL25'!$A:$ZZ,COLUMN(M95),FALSE)),0,VLOOKUP(A95,'BL25'!$A:$ZZ,COLUMN(M95),FALSE))+IF(ISNA(VLOOKUP(A95,'BL26'!$A:$ZZ,COLUMN(M95),FALSE)),0,VLOOKUP(A95,'BL26'!$A:$ZZ,COLUMN(M95),FALSE))+IF(ISNA(VLOOKUP(A95,'BL27'!$A:$ZZ,COLUMN(M95),FALSE)),0,VLOOKUP(A95,'BL27'!$A:$ZZ,COLUMN(M95),FALSE))+IF(ISNA(VLOOKUP(A95,'BL28'!$A:$ZZ,COLUMN(M95),FALSE)),0,VLOOKUP(A95,'BL28'!$A:$ZZ,COLUMN(M95),FALSE))+IF(ISNA(VLOOKUP(A95,'BL29'!$A:$ZZ,COLUMN(M95),FALSE)),0,VLOOKUP(A95,'BL29'!$A:$ZZ,COLUMN(M95),FALSE))+IF(ISNA(VLOOKUP(A95,'BL30'!$A:$ZZ,COLUMN(M95),FALSE)),0,VLOOKUP(A95,'BL30'!$A:$ZZ,COLUMN(M95),FALSE))</f>
        <v>0</v>
      </c>
      <c r="N95" s="25">
        <f>IF(ISNA(VLOOKUP(A95,'BL1'!$A:$ZZ,COLUMN(N95),FALSE)),0,VLOOKUP(A95,'BL1'!$A:$ZZ,COLUMN(N95),FALSE))+IF(ISNA(VLOOKUP(A95,'BL2'!$A:$ZZ,COLUMN(N95),FALSE)),0,VLOOKUP(A95,'BL2'!$A:$ZZ,COLUMN(N95),FALSE))+IF(ISNA(VLOOKUP(A95,'BL3'!$A:$ZZ,COLUMN(N95),FALSE)),0,VLOOKUP(A95,'BL3'!$A:$ZZ,COLUMN(N95),FALSE))+IF(ISNA(VLOOKUP(A95,'BL4'!$A:$ZZ,COLUMN(N95),FALSE)),0,VLOOKUP(A95,'BL4'!$A:$ZZ,COLUMN(N95),FALSE))+IF(ISNA(VLOOKUP(A95,'BL5'!$A:$ZZ,COLUMN(N95),FALSE)),0,VLOOKUP(A95,'BL5'!$A:$ZZ,COLUMN(N95),FALSE))+IF(ISNA(VLOOKUP(A95,'BL6'!$A:$ZZ,COLUMN(N95),FALSE)),0,VLOOKUP(A95,'BL6'!$A:$ZZ,COLUMN(N95),FALSE))+IF(ISNA(VLOOKUP(A95,'BL7'!$A:$ZZ,COLUMN(N95),FALSE)),0,VLOOKUP(A95,'BL7'!$A:$ZZ,COLUMN(N95),FALSE))+IF(ISNA(VLOOKUP(A95,'BL8'!$A:$ZZ,COLUMN(N95),FALSE)),0,VLOOKUP(A95,'BL8'!$A:$ZZ,COLUMN(N95),FALSE))+IF(ISNA(VLOOKUP(A95,'BL9'!$A:$ZZ,COLUMN(N95),FALSE)),0,VLOOKUP(A95,'BL9'!$A:$ZZ,COLUMN(N95),FALSE))+IF(ISNA(VLOOKUP(A95,'BL10'!$A:$ZZ,COLUMN(N95),FALSE)),0,VLOOKUP(A95,'BL10'!$A:$ZZ,COLUMN(N95),FALSE))+IF(ISNA(VLOOKUP(A95,'BL11'!$A:$ZZ,COLUMN(N95),FALSE)),0,VLOOKUP(A95,'BL11'!$A:$ZZ,COLUMN(N95),FALSE))+IF(ISNA(VLOOKUP(A95,'BL12'!$A:$ZZ,COLUMN(N95),FALSE)),0,VLOOKUP(A95,'BL12'!$A:$ZZ,COLUMN(N95),FALSE))+IF(ISNA(VLOOKUP(A95,'BL13'!$A:$ZZ,COLUMN(N95),FALSE)),0,VLOOKUP(A95,'BL13'!$A:$ZZ,COLUMN(N95),FALSE))+IF(ISNA(VLOOKUP(A95,'BL14'!$A:$ZZ,COLUMN(N95),FALSE)),0,VLOOKUP(A95,'BL14'!$A:$ZZ,COLUMN(N95),FALSE))+IF(ISNA(VLOOKUP(A95,'BL15'!$A:$ZZ,COLUMN(N95),FALSE)),0,VLOOKUP(A95,'BL15'!$A:$ZZ,COLUMN(N95),FALSE))+IF(ISNA(VLOOKUP(A95,'BL16'!$A:$ZZ,COLUMN(N95),FALSE)),0,VLOOKUP(A95,'BL16'!$A:$ZZ,COLUMN(N95),FALSE))+IF(ISNA(VLOOKUP(A95,'BL17'!$A:$ZZ,COLUMN(N95),FALSE)),0,VLOOKUP(A95,'BL17'!$A:$ZZ,COLUMN(N95),FALSE))+IF(ISNA(VLOOKUP(A95,'BL18'!$A:$ZZ,COLUMN(N95),FALSE)),0,VLOOKUP(A95,'BL18'!$A:$ZZ,COLUMN(N95),FALSE))+IF(ISNA(VLOOKUP(A95,'BL19'!$A:$ZZ,COLUMN(N95),FALSE)),0,VLOOKUP(A95,'BL19'!$A:$ZZ,COLUMN(N95),FALSE))+IF(ISNA(VLOOKUP(A95,'BL20'!$A:$ZZ,COLUMN(N95),FALSE)),0,VLOOKUP(A95,'BL20'!$A:$ZZ,COLUMN(N95),FALSE))+IF(ISNA(VLOOKUP(A95,'BL21'!$A:$ZZ,COLUMN(N95),FALSE)),0,VLOOKUP(A95,'BL21'!$A:$ZZ,COLUMN(N95),FALSE))+IF(ISNA(VLOOKUP(A95,'BL22'!$A:$ZZ,COLUMN(N95),FALSE)),0,VLOOKUP(A95,'BL22'!$A:$ZZ,COLUMN(N95),FALSE))+IF(ISNA(VLOOKUP(A95,'BL23'!$A:$ZZ,COLUMN(N95),FALSE)),0,VLOOKUP(A95,'BL23'!$A:$ZZ,COLUMN(N95),FALSE))+IF(ISNA(VLOOKUP(A95,'BL24'!$A:$ZZ,COLUMN(N95),FALSE)),0,VLOOKUP(A95,'BL24'!$A:$ZZ,COLUMN(N95),FALSE))+IF(ISNA(VLOOKUP(A95,'BL25'!$A:$ZZ,COLUMN(N95),FALSE)),0,VLOOKUP(A95,'BL25'!$A:$ZZ,COLUMN(N95),FALSE))+IF(ISNA(VLOOKUP(A95,'BL26'!$A:$ZZ,COLUMN(N95),FALSE)),0,VLOOKUP(A95,'BL26'!$A:$ZZ,COLUMN(N95),FALSE))+IF(ISNA(VLOOKUP(A95,'BL27'!$A:$ZZ,COLUMN(N95),FALSE)),0,VLOOKUP(A95,'BL27'!$A:$ZZ,COLUMN(N95),FALSE))+IF(ISNA(VLOOKUP(A95,'BL28'!$A:$ZZ,COLUMN(N95),FALSE)),0,VLOOKUP(A95,'BL28'!$A:$ZZ,COLUMN(N95),FALSE))+IF(ISNA(VLOOKUP(A95,'BL29'!$A:$ZZ,COLUMN(N95),FALSE)),0,VLOOKUP(A95,'BL29'!$A:$ZZ,COLUMN(N95),FALSE))+IF(ISNA(VLOOKUP(A95,'BL30'!$A:$ZZ,COLUMN(N95),FALSE)),0,VLOOKUP(A95,'BL30'!$A:$ZZ,COLUMN(N95),FALSE))</f>
        <v>0</v>
      </c>
      <c r="O95" s="25">
        <f>IF(ISNA(VLOOKUP(A95,'BL1'!$A:$ZZ,COLUMN(O95),FALSE)),0,VLOOKUP(A95,'BL1'!$A:$ZZ,COLUMN(O95),FALSE))+IF(ISNA(VLOOKUP(A95,'BL2'!$A:$ZZ,COLUMN(O95),FALSE)),0,VLOOKUP(A95,'BL2'!$A:$ZZ,COLUMN(O95),FALSE))+IF(ISNA(VLOOKUP(A95,'BL3'!$A:$ZZ,COLUMN(O95),FALSE)),0,VLOOKUP(A95,'BL3'!$A:$ZZ,COLUMN(O95),FALSE))+IF(ISNA(VLOOKUP(A95,'BL4'!$A:$ZZ,COLUMN(O95),FALSE)),0,VLOOKUP(A95,'BL4'!$A:$ZZ,COLUMN(O95),FALSE))+IF(ISNA(VLOOKUP(A95,'BL5'!$A:$ZZ,COLUMN(O95),FALSE)),0,VLOOKUP(A95,'BL5'!$A:$ZZ,COLUMN(O95),FALSE))+IF(ISNA(VLOOKUP(A95,'BL6'!$A:$ZZ,COLUMN(O95),FALSE)),0,VLOOKUP(A95,'BL6'!$A:$ZZ,COLUMN(O95),FALSE))+IF(ISNA(VLOOKUP(A95,'BL7'!$A:$ZZ,COLUMN(O95),FALSE)),0,VLOOKUP(A95,'BL7'!$A:$ZZ,COLUMN(O95),FALSE))+IF(ISNA(VLOOKUP(A95,'BL8'!$A:$ZZ,COLUMN(O95),FALSE)),0,VLOOKUP(A95,'BL8'!$A:$ZZ,COLUMN(O95),FALSE))+IF(ISNA(VLOOKUP(A95,'BL9'!$A:$ZZ,COLUMN(O95),FALSE)),0,VLOOKUP(A95,'BL9'!$A:$ZZ,COLUMN(O95),FALSE))+IF(ISNA(VLOOKUP(A95,'BL10'!$A:$ZZ,COLUMN(O95),FALSE)),0,VLOOKUP(A95,'BL10'!$A:$ZZ,COLUMN(O95),FALSE))+IF(ISNA(VLOOKUP(A95,'BL11'!$A:$ZZ,COLUMN(O95),FALSE)),0,VLOOKUP(A95,'BL11'!$A:$ZZ,COLUMN(O95),FALSE))+IF(ISNA(VLOOKUP(A95,'BL12'!$A:$ZZ,COLUMN(O95),FALSE)),0,VLOOKUP(A95,'BL12'!$A:$ZZ,COLUMN(O95),FALSE))+IF(ISNA(VLOOKUP(A95,'BL13'!$A:$ZZ,COLUMN(O95),FALSE)),0,VLOOKUP(A95,'BL13'!$A:$ZZ,COLUMN(O95),FALSE))+IF(ISNA(VLOOKUP(A95,'BL14'!$A:$ZZ,COLUMN(O95),FALSE)),0,VLOOKUP(A95,'BL14'!$A:$ZZ,COLUMN(O95),FALSE))+IF(ISNA(VLOOKUP(A95,'BL15'!$A:$ZZ,COLUMN(O95),FALSE)),0,VLOOKUP(A95,'BL15'!$A:$ZZ,COLUMN(O95),FALSE))+IF(ISNA(VLOOKUP(A95,'BL16'!$A:$ZZ,COLUMN(O95),FALSE)),0,VLOOKUP(A95,'BL16'!$A:$ZZ,COLUMN(O95),FALSE))+IF(ISNA(VLOOKUP(A95,'BL17'!$A:$ZZ,COLUMN(O95),FALSE)),0,VLOOKUP(A95,'BL17'!$A:$ZZ,COLUMN(O95),FALSE))+IF(ISNA(VLOOKUP(A95,'BL18'!$A:$ZZ,COLUMN(O95),FALSE)),0,VLOOKUP(A95,'BL18'!$A:$ZZ,COLUMN(O95),FALSE))+IF(ISNA(VLOOKUP(A95,'BL19'!$A:$ZZ,COLUMN(O95),FALSE)),0,VLOOKUP(A95,'BL19'!$A:$ZZ,COLUMN(O95),FALSE))+IF(ISNA(VLOOKUP(A95,'BL20'!$A:$ZZ,COLUMN(O95),FALSE)),0,VLOOKUP(A95,'BL20'!$A:$ZZ,COLUMN(O95),FALSE))+IF(ISNA(VLOOKUP(A95,'BL21'!$A:$ZZ,COLUMN(O95),FALSE)),0,VLOOKUP(A95,'BL21'!$A:$ZZ,COLUMN(O95),FALSE))+IF(ISNA(VLOOKUP(A95,'BL22'!$A:$ZZ,COLUMN(O95),FALSE)),0,VLOOKUP(A95,'BL22'!$A:$ZZ,COLUMN(O95),FALSE))+IF(ISNA(VLOOKUP(A95,'BL23'!$A:$ZZ,COLUMN(O95),FALSE)),0,VLOOKUP(A95,'BL23'!$A:$ZZ,COLUMN(O95),FALSE))+IF(ISNA(VLOOKUP(A95,'BL24'!$A:$ZZ,COLUMN(O95),FALSE)),0,VLOOKUP(A95,'BL24'!$A:$ZZ,COLUMN(O95),FALSE))+IF(ISNA(VLOOKUP(A95,'BL25'!$A:$ZZ,COLUMN(O95),FALSE)),0,VLOOKUP(A95,'BL25'!$A:$ZZ,COLUMN(O95),FALSE))+IF(ISNA(VLOOKUP(A95,'BL26'!$A:$ZZ,COLUMN(O95),FALSE)),0,VLOOKUP(A95,'BL26'!$A:$ZZ,COLUMN(O95),FALSE))+IF(ISNA(VLOOKUP(A95,'BL27'!$A:$ZZ,COLUMN(O95),FALSE)),0,VLOOKUP(A95,'BL27'!$A:$ZZ,COLUMN(O95),FALSE))+IF(ISNA(VLOOKUP(A95,'BL28'!$A:$ZZ,COLUMN(O95),FALSE)),0,VLOOKUP(A95,'BL28'!$A:$ZZ,COLUMN(O95),FALSE))+IF(ISNA(VLOOKUP(A95,'BL29'!$A:$ZZ,COLUMN(O95),FALSE)),0,VLOOKUP(A95,'BL29'!$A:$ZZ,COLUMN(O95),FALSE))+IF(ISNA(VLOOKUP(A95,'BL30'!$A:$ZZ,COLUMN(O95),FALSE)),0,VLOOKUP(A95,'BL30'!$A:$ZZ,COLUMN(O95),FALSE))</f>
        <v>0</v>
      </c>
      <c r="P95" s="25">
        <f>IF(ISNA(VLOOKUP(A95,'BL1'!$A:$ZZ,COLUMN(P95),FALSE)),0,VLOOKUP(A95,'BL1'!$A:$ZZ,COLUMN(P95),FALSE))+IF(ISNA(VLOOKUP(A95,'BL2'!$A:$ZZ,COLUMN(P95),FALSE)),0,VLOOKUP(A95,'BL2'!$A:$ZZ,COLUMN(P95),FALSE))+IF(ISNA(VLOOKUP(A95,'BL3'!$A:$ZZ,COLUMN(P95),FALSE)),0,VLOOKUP(A95,'BL3'!$A:$ZZ,COLUMN(P95),FALSE))+IF(ISNA(VLOOKUP(A95,'BL4'!$A:$ZZ,COLUMN(P95),FALSE)),0,VLOOKUP(A95,'BL4'!$A:$ZZ,COLUMN(P95),FALSE))+IF(ISNA(VLOOKUP(A95,'BL5'!$A:$ZZ,COLUMN(P95),FALSE)),0,VLOOKUP(A95,'BL5'!$A:$ZZ,COLUMN(P95),FALSE))+IF(ISNA(VLOOKUP(A95,'BL6'!$A:$ZZ,COLUMN(P95),FALSE)),0,VLOOKUP(A95,'BL6'!$A:$ZZ,COLUMN(P95),FALSE))+IF(ISNA(VLOOKUP(A95,'BL7'!$A:$ZZ,COLUMN(P95),FALSE)),0,VLOOKUP(A95,'BL7'!$A:$ZZ,COLUMN(P95),FALSE))+IF(ISNA(VLOOKUP(A95,'BL8'!$A:$ZZ,COLUMN(P95),FALSE)),0,VLOOKUP(A95,'BL8'!$A:$ZZ,COLUMN(P95),FALSE))+IF(ISNA(VLOOKUP(A95,'BL9'!$A:$ZZ,COLUMN(P95),FALSE)),0,VLOOKUP(A95,'BL9'!$A:$ZZ,COLUMN(P95),FALSE))+IF(ISNA(VLOOKUP(A95,'BL10'!$A:$ZZ,COLUMN(P95),FALSE)),0,VLOOKUP(A95,'BL10'!$A:$ZZ,COLUMN(P95),FALSE))+IF(ISNA(VLOOKUP(A95,'BL11'!$A:$ZZ,COLUMN(P95),FALSE)),0,VLOOKUP(A95,'BL11'!$A:$ZZ,COLUMN(P95),FALSE))+IF(ISNA(VLOOKUP(A95,'BL12'!$A:$ZZ,COLUMN(P95),FALSE)),0,VLOOKUP(A95,'BL12'!$A:$ZZ,COLUMN(P95),FALSE))+IF(ISNA(VLOOKUP(A95,'BL13'!$A:$ZZ,COLUMN(P95),FALSE)),0,VLOOKUP(A95,'BL13'!$A:$ZZ,COLUMN(P95),FALSE))+IF(ISNA(VLOOKUP(A95,'BL14'!$A:$ZZ,COLUMN(P95),FALSE)),0,VLOOKUP(A95,'BL14'!$A:$ZZ,COLUMN(P95),FALSE))+IF(ISNA(VLOOKUP(A95,'BL15'!$A:$ZZ,COLUMN(P95),FALSE)),0,VLOOKUP(A95,'BL15'!$A:$ZZ,COLUMN(P95),FALSE))+IF(ISNA(VLOOKUP(A95,'BL16'!$A:$ZZ,COLUMN(P95),FALSE)),0,VLOOKUP(A95,'BL16'!$A:$ZZ,COLUMN(P95),FALSE))+IF(ISNA(VLOOKUP(A95,'BL17'!$A:$ZZ,COLUMN(P95),FALSE)),0,VLOOKUP(A95,'BL17'!$A:$ZZ,COLUMN(P95),FALSE))+IF(ISNA(VLOOKUP(A95,'BL18'!$A:$ZZ,COLUMN(P95),FALSE)),0,VLOOKUP(A95,'BL18'!$A:$ZZ,COLUMN(P95),FALSE))+IF(ISNA(VLOOKUP(A95,'BL19'!$A:$ZZ,COLUMN(P95),FALSE)),0,VLOOKUP(A95,'BL19'!$A:$ZZ,COLUMN(P95),FALSE))+IF(ISNA(VLOOKUP(A95,'BL20'!$A:$ZZ,COLUMN(P95),FALSE)),0,VLOOKUP(A95,'BL20'!$A:$ZZ,COLUMN(P95),FALSE))+IF(ISNA(VLOOKUP(A95,'BL21'!$A:$ZZ,COLUMN(P95),FALSE)),0,VLOOKUP(A95,'BL21'!$A:$ZZ,COLUMN(P95),FALSE))+IF(ISNA(VLOOKUP(A95,'BL22'!$A:$ZZ,COLUMN(P95),FALSE)),0,VLOOKUP(A95,'BL22'!$A:$ZZ,COLUMN(P95),FALSE))+IF(ISNA(VLOOKUP(A95,'BL23'!$A:$ZZ,COLUMN(P95),FALSE)),0,VLOOKUP(A95,'BL23'!$A:$ZZ,COLUMN(P95),FALSE))+IF(ISNA(VLOOKUP(A95,'BL24'!$A:$ZZ,COLUMN(P95),FALSE)),0,VLOOKUP(A95,'BL24'!$A:$ZZ,COLUMN(P95),FALSE))+IF(ISNA(VLOOKUP(A95,'BL25'!$A:$ZZ,COLUMN(P95),FALSE)),0,VLOOKUP(A95,'BL25'!$A:$ZZ,COLUMN(P95),FALSE))+IF(ISNA(VLOOKUP(A95,'BL26'!$A:$ZZ,COLUMN(P95),FALSE)),0,VLOOKUP(A95,'BL26'!$A:$ZZ,COLUMN(P95),FALSE))+IF(ISNA(VLOOKUP(A95,'BL27'!$A:$ZZ,COLUMN(P95),FALSE)),0,VLOOKUP(A95,'BL27'!$A:$ZZ,COLUMN(P95),FALSE))+IF(ISNA(VLOOKUP(A95,'BL28'!$A:$ZZ,COLUMN(P95),FALSE)),0,VLOOKUP(A95,'BL28'!$A:$ZZ,COLUMN(P95),FALSE))+IF(ISNA(VLOOKUP(A95,'BL29'!$A:$ZZ,COLUMN(P95),FALSE)),0,VLOOKUP(A95,'BL29'!$A:$ZZ,COLUMN(P95),FALSE))+IF(ISNA(VLOOKUP(A95,'BL30'!$A:$ZZ,COLUMN(P95),FALSE)),0,VLOOKUP(A95,'BL30'!$A:$ZZ,COLUMN(P95),FALSE))</f>
        <v>0</v>
      </c>
      <c r="Q95" s="25">
        <f>IF(ISNA(VLOOKUP(A95,'BL1'!$A:$ZZ,COLUMN(Q95),FALSE)),0,VLOOKUP(A95,'BL1'!$A:$ZZ,COLUMN(Q95),FALSE))+IF(ISNA(VLOOKUP(A95,'BL2'!$A:$ZZ,COLUMN(Q95),FALSE)),0,VLOOKUP(A95,'BL2'!$A:$ZZ,COLUMN(Q95),FALSE))+IF(ISNA(VLOOKUP(A95,'BL3'!$A:$ZZ,COLUMN(Q95),FALSE)),0,VLOOKUP(A95,'BL3'!$A:$ZZ,COLUMN(Q95),FALSE))+IF(ISNA(VLOOKUP(A95,'BL4'!$A:$ZZ,COLUMN(Q95),FALSE)),0,VLOOKUP(A95,'BL4'!$A:$ZZ,COLUMN(Q95),FALSE))+IF(ISNA(VLOOKUP(A95,'BL5'!$A:$ZZ,COLUMN(Q95),FALSE)),0,VLOOKUP(A95,'BL5'!$A:$ZZ,COLUMN(Q95),FALSE))+IF(ISNA(VLOOKUP(A95,'BL6'!$A:$ZZ,COLUMN(Q95),FALSE)),0,VLOOKUP(A95,'BL6'!$A:$ZZ,COLUMN(Q95),FALSE))+IF(ISNA(VLOOKUP(A95,'BL7'!$A:$ZZ,COLUMN(Q95),FALSE)),0,VLOOKUP(A95,'BL7'!$A:$ZZ,COLUMN(Q95),FALSE))+IF(ISNA(VLOOKUP(A95,'BL8'!$A:$ZZ,COLUMN(Q95),FALSE)),0,VLOOKUP(A95,'BL8'!$A:$ZZ,COLUMN(Q95),FALSE))+IF(ISNA(VLOOKUP(A95,'BL9'!$A:$ZZ,COLUMN(Q95),FALSE)),0,VLOOKUP(A95,'BL9'!$A:$ZZ,COLUMN(Q95),FALSE))+IF(ISNA(VLOOKUP(A95,'BL10'!$A:$ZZ,COLUMN(Q95),FALSE)),0,VLOOKUP(A95,'BL10'!$A:$ZZ,COLUMN(Q95),FALSE))+IF(ISNA(VLOOKUP(A95,'BL11'!$A:$ZZ,COLUMN(Q95),FALSE)),0,VLOOKUP(A95,'BL11'!$A:$ZZ,COLUMN(Q95),FALSE))+IF(ISNA(VLOOKUP(A95,'BL12'!$A:$ZZ,COLUMN(Q95),FALSE)),0,VLOOKUP(A95,'BL12'!$A:$ZZ,COLUMN(Q95),FALSE))+IF(ISNA(VLOOKUP(A95,'BL13'!$A:$ZZ,COLUMN(Q95),FALSE)),0,VLOOKUP(A95,'BL13'!$A:$ZZ,COLUMN(Q95),FALSE))+IF(ISNA(VLOOKUP(A95,'BL14'!$A:$ZZ,COLUMN(Q95),FALSE)),0,VLOOKUP(A95,'BL14'!$A:$ZZ,COLUMN(Q95),FALSE))+IF(ISNA(VLOOKUP(A95,'BL15'!$A:$ZZ,COLUMN(Q95),FALSE)),0,VLOOKUP(A95,'BL15'!$A:$ZZ,COLUMN(Q95),FALSE))+IF(ISNA(VLOOKUP(A95,'BL16'!$A:$ZZ,COLUMN(Q95),FALSE)),0,VLOOKUP(A95,'BL16'!$A:$ZZ,COLUMN(Q95),FALSE))+IF(ISNA(VLOOKUP(A95,'BL17'!$A:$ZZ,COLUMN(Q95),FALSE)),0,VLOOKUP(A95,'BL17'!$A:$ZZ,COLUMN(Q95),FALSE))+IF(ISNA(VLOOKUP(A95,'BL18'!$A:$ZZ,COLUMN(Q95),FALSE)),0,VLOOKUP(A95,'BL18'!$A:$ZZ,COLUMN(Q95),FALSE))+IF(ISNA(VLOOKUP(A95,'BL19'!$A:$ZZ,COLUMN(Q95),FALSE)),0,VLOOKUP(A95,'BL19'!$A:$ZZ,COLUMN(Q95),FALSE))+IF(ISNA(VLOOKUP(A95,'BL20'!$A:$ZZ,COLUMN(Q95),FALSE)),0,VLOOKUP(A95,'BL20'!$A:$ZZ,COLUMN(Q95),FALSE))+IF(ISNA(VLOOKUP(A95,'BL21'!$A:$ZZ,COLUMN(Q95),FALSE)),0,VLOOKUP(A95,'BL21'!$A:$ZZ,COLUMN(Q95),FALSE))+IF(ISNA(VLOOKUP(A95,'BL22'!$A:$ZZ,COLUMN(Q95),FALSE)),0,VLOOKUP(A95,'BL22'!$A:$ZZ,COLUMN(Q95),FALSE))+IF(ISNA(VLOOKUP(A95,'BL23'!$A:$ZZ,COLUMN(Q95),FALSE)),0,VLOOKUP(A95,'BL23'!$A:$ZZ,COLUMN(Q95),FALSE))+IF(ISNA(VLOOKUP(A95,'BL24'!$A:$ZZ,COLUMN(Q95),FALSE)),0,VLOOKUP(A95,'BL24'!$A:$ZZ,COLUMN(Q95),FALSE))+IF(ISNA(VLOOKUP(A95,'BL25'!$A:$ZZ,COLUMN(Q95),FALSE)),0,VLOOKUP(A95,'BL25'!$A:$ZZ,COLUMN(Q95),FALSE))+IF(ISNA(VLOOKUP(A95,'BL26'!$A:$ZZ,COLUMN(Q95),FALSE)),0,VLOOKUP(A95,'BL26'!$A:$ZZ,COLUMN(Q95),FALSE))+IF(ISNA(VLOOKUP(A95,'BL27'!$A:$ZZ,COLUMN(Q95),FALSE)),0,VLOOKUP(A95,'BL27'!$A:$ZZ,COLUMN(Q95),FALSE))+IF(ISNA(VLOOKUP(A95,'BL28'!$A:$ZZ,COLUMN(Q95),FALSE)),0,VLOOKUP(A95,'BL28'!$A:$ZZ,COLUMN(Q95),FALSE))+IF(ISNA(VLOOKUP(A95,'BL29'!$A:$ZZ,COLUMN(Q95),FALSE)),0,VLOOKUP(A95,'BL29'!$A:$ZZ,COLUMN(Q95),FALSE))+IF(ISNA(VLOOKUP(A95,'BL30'!$A:$ZZ,COLUMN(Q95),FALSE)),0,VLOOKUP(A95,'BL30'!$A:$ZZ,COLUMN(Q95),FALSE))</f>
        <v>0</v>
      </c>
      <c r="R95" s="26">
        <f t="shared" si="2"/>
        <v>0</v>
      </c>
      <c r="S95" s="342">
        <f>IF(VLOOKUP(A95,Schuldenbuch!A:BS,66,FALSE)=1,0,R95*VLOOKUP(A95,Schuldenbuch!A:BS,66,FALSE))</f>
        <v>0</v>
      </c>
    </row>
    <row r="96" spans="1:19" s="103" customFormat="1" ht="13.9" x14ac:dyDescent="0.4">
      <c r="A96" s="260" t="s">
        <v>45</v>
      </c>
      <c r="B96" s="15">
        <f>IF(ISNA(VLOOKUP(A96,'BL1'!$A:$ZZ,COLUMN(B96),FALSE)),0,VLOOKUP(A96,'BL1'!$A:$ZZ,COLUMN(B96),FALSE))+IF(ISNA(VLOOKUP(A96,'BL2'!$A:$ZZ,COLUMN(B96),FALSE)),0,VLOOKUP(A96,'BL2'!$A:$ZZ,COLUMN(B96),FALSE))+IF(ISNA(VLOOKUP(A96,'BL3'!$A:$ZZ,COLUMN(B96),FALSE)),0,VLOOKUP(A96,'BL3'!$A:$ZZ,COLUMN(B96),FALSE))+IF(ISNA(VLOOKUP(A96,'BL4'!$A:$ZZ,COLUMN(B96),FALSE)),0,VLOOKUP(A96,'BL4'!$A:$ZZ,COLUMN(B96),FALSE))+IF(ISNA(VLOOKUP(A96,'BL5'!$A:$ZZ,COLUMN(B96),FALSE)),0,VLOOKUP(A96,'BL5'!$A:$ZZ,COLUMN(B96),FALSE))+IF(ISNA(VLOOKUP(A96,'BL6'!$A:$ZZ,COLUMN(B96),FALSE)),0,VLOOKUP(A96,'BL6'!$A:$ZZ,COLUMN(B96),FALSE))+IF(ISNA(VLOOKUP(A96,'BL7'!$A:$ZZ,COLUMN(B96),FALSE)),0,VLOOKUP(A96,'BL7'!$A:$ZZ,COLUMN(B96),FALSE))+IF(ISNA(VLOOKUP(A96,'BL8'!$A:$ZZ,COLUMN(B96),FALSE)),0,VLOOKUP(A96,'BL8'!$A:$ZZ,COLUMN(B96),FALSE))+IF(ISNA(VLOOKUP(A96,'BL9'!$A:$ZZ,COLUMN(B96),FALSE)),0,VLOOKUP(A96,'BL9'!$A:$ZZ,COLUMN(B96),FALSE))+IF(ISNA(VLOOKUP(A96,'BL10'!$A:$ZZ,COLUMN(B96),FALSE)),0,VLOOKUP(A96,'BL10'!$A:$ZZ,COLUMN(B96),FALSE))+IF(ISNA(VLOOKUP(A96,'BL11'!$A:$ZZ,COLUMN(B96),FALSE)),0,VLOOKUP(A96,'BL11'!$A:$ZZ,COLUMN(B96),FALSE))+IF(ISNA(VLOOKUP(A96,'BL12'!$A:$ZZ,COLUMN(B96),FALSE)),0,VLOOKUP(A96,'BL12'!$A:$ZZ,COLUMN(B96),FALSE))+IF(ISNA(VLOOKUP(A96,'BL13'!$A:$ZZ,COLUMN(B96),FALSE)),0,VLOOKUP(A96,'BL13'!$A:$ZZ,COLUMN(B96),FALSE))+IF(ISNA(VLOOKUP(A96,'BL14'!$A:$ZZ,COLUMN(B96),FALSE)),0,VLOOKUP(A96,'BL14'!$A:$ZZ,COLUMN(B96),FALSE))+IF(ISNA(VLOOKUP(A96,'BL15'!$A:$ZZ,COLUMN(B96),FALSE)),0,VLOOKUP(A96,'BL15'!$A:$ZZ,COLUMN(B96),FALSE))+IF(ISNA(VLOOKUP(A96,'BL16'!$A:$ZZ,COLUMN(B96),FALSE)),0,VLOOKUP(A96,'BL16'!$A:$ZZ,COLUMN(B96),FALSE))+IF(ISNA(VLOOKUP(A96,'BL17'!$A:$ZZ,COLUMN(B96),FALSE)),0,VLOOKUP(A96,'BL17'!$A:$ZZ,COLUMN(B96),FALSE))+IF(ISNA(VLOOKUP(A96,'BL18'!$A:$ZZ,COLUMN(B96),FALSE)),0,VLOOKUP(A96,'BL18'!$A:$ZZ,COLUMN(B96),FALSE))+IF(ISNA(VLOOKUP(A96,'BL19'!$A:$ZZ,COLUMN(B96),FALSE)),0,VLOOKUP(A96,'BL19'!$A:$ZZ,COLUMN(B96),FALSE))+IF(ISNA(VLOOKUP(A96,'BL20'!$A:$ZZ,COLUMN(B96),FALSE)),0,VLOOKUP(A96,'BL20'!$A:$ZZ,COLUMN(B96),FALSE))+IF(ISNA(VLOOKUP(A96,'BL21'!$A:$ZZ,COLUMN(B96),FALSE)),0,VLOOKUP(A96,'BL21'!$A:$ZZ,COLUMN(B96),FALSE))+IF(ISNA(VLOOKUP(A96,'BL22'!$A:$ZZ,COLUMN(B96),FALSE)),0,VLOOKUP(A96,'BL22'!$A:$ZZ,COLUMN(B96),FALSE))+IF(ISNA(VLOOKUP(A96,'BL23'!$A:$ZZ,COLUMN(B96),FALSE)),0,VLOOKUP(A96,'BL23'!$A:$ZZ,COLUMN(B96),FALSE))+IF(ISNA(VLOOKUP(A96,'BL24'!$A:$ZZ,COLUMN(B96),FALSE)),0,VLOOKUP(A96,'BL24'!$A:$ZZ,COLUMN(B96),FALSE))+IF(ISNA(VLOOKUP(A96,'BL25'!$A:$ZZ,COLUMN(B96),FALSE)),0,VLOOKUP(A96,'BL25'!$A:$ZZ,COLUMN(B96),FALSE))+IF(ISNA(VLOOKUP(A96,'BL26'!$A:$ZZ,COLUMN(B96),FALSE)),0,VLOOKUP(A96,'BL26'!$A:$ZZ,COLUMN(B96),FALSE))+IF(ISNA(VLOOKUP(A96,'BL27'!$A:$ZZ,COLUMN(B96),FALSE)),0,VLOOKUP(A96,'BL27'!$A:$ZZ,COLUMN(B96),FALSE))+IF(ISNA(VLOOKUP(A96,'BL28'!$A:$ZZ,COLUMN(B96),FALSE)),0,VLOOKUP(A96,'BL28'!$A:$ZZ,COLUMN(B96),FALSE))+IF(ISNA(VLOOKUP(A96,'BL29'!$A:$ZZ,COLUMN(B96),FALSE)),0,VLOOKUP(A96,'BL29'!$A:$ZZ,COLUMN(B96),FALSE))+IF(ISNA(VLOOKUP(A96,'BL30'!$A:$ZZ,COLUMN(B96),FALSE)),0,VLOOKUP(A96,'BL30'!$A:$ZZ,COLUMN(B96),FALSE))</f>
        <v>0</v>
      </c>
      <c r="C96" s="16">
        <f>IF(ISNA(VLOOKUP(A96,'BL1'!$A:$ZZ,COLUMN(C96),FALSE)),0,VLOOKUP(A96,'BL1'!$A:$ZZ,COLUMN(C96),FALSE))+IF(ISNA(VLOOKUP(A96,'BL2'!$A:$ZZ,COLUMN(C96),FALSE)),0,VLOOKUP(A96,'BL2'!$A:$ZZ,COLUMN(C96),FALSE))+IF(ISNA(VLOOKUP(A96,'BL3'!$A:$ZZ,COLUMN(C96),FALSE)),0,VLOOKUP(A96,'BL3'!$A:$ZZ,COLUMN(C96),FALSE))+IF(ISNA(VLOOKUP(A96,'BL4'!$A:$ZZ,COLUMN(C96),FALSE)),0,VLOOKUP(A96,'BL4'!$A:$ZZ,COLUMN(C96),FALSE))+IF(ISNA(VLOOKUP(A96,'BL5'!$A:$ZZ,COLUMN(C96),FALSE)),0,VLOOKUP(A96,'BL5'!$A:$ZZ,COLUMN(C96),FALSE))+IF(ISNA(VLOOKUP(A96,'BL6'!$A:$ZZ,COLUMN(C96),FALSE)),0,VLOOKUP(A96,'BL6'!$A:$ZZ,COLUMN(C96),FALSE))+IF(ISNA(VLOOKUP(A96,'BL7'!$A:$ZZ,COLUMN(C96),FALSE)),0,VLOOKUP(A96,'BL7'!$A:$ZZ,COLUMN(C96),FALSE))+IF(ISNA(VLOOKUP(A96,'BL8'!$A:$ZZ,COLUMN(C96),FALSE)),0,VLOOKUP(A96,'BL8'!$A:$ZZ,COLUMN(C96),FALSE))+IF(ISNA(VLOOKUP(A96,'BL9'!$A:$ZZ,COLUMN(C96),FALSE)),0,VLOOKUP(A96,'BL9'!$A:$ZZ,COLUMN(C96),FALSE))+IF(ISNA(VLOOKUP(A96,'BL10'!$A:$ZZ,COLUMN(C96),FALSE)),0,VLOOKUP(A96,'BL10'!$A:$ZZ,COLUMN(C96),FALSE))+IF(ISNA(VLOOKUP(A96,'BL11'!$A:$ZZ,COLUMN(C96),FALSE)),0,VLOOKUP(A96,'BL11'!$A:$ZZ,COLUMN(C96),FALSE))+IF(ISNA(VLOOKUP(A96,'BL12'!$A:$ZZ,COLUMN(C96),FALSE)),0,VLOOKUP(A96,'BL12'!$A:$ZZ,COLUMN(C96),FALSE))+IF(ISNA(VLOOKUP(A96,'BL13'!$A:$ZZ,COLUMN(C96),FALSE)),0,VLOOKUP(A96,'BL13'!$A:$ZZ,COLUMN(C96),FALSE))+IF(ISNA(VLOOKUP(A96,'BL14'!$A:$ZZ,COLUMN(C96),FALSE)),0,VLOOKUP(A96,'BL14'!$A:$ZZ,COLUMN(C96),FALSE))+IF(ISNA(VLOOKUP(A96,'BL15'!$A:$ZZ,COLUMN(C96),FALSE)),0,VLOOKUP(A96,'BL15'!$A:$ZZ,COLUMN(C96),FALSE))+IF(ISNA(VLOOKUP(A96,'BL16'!$A:$ZZ,COLUMN(C96),FALSE)),0,VLOOKUP(A96,'BL16'!$A:$ZZ,COLUMN(C96),FALSE))+IF(ISNA(VLOOKUP(A96,'BL17'!$A:$ZZ,COLUMN(C96),FALSE)),0,VLOOKUP(A96,'BL17'!$A:$ZZ,COLUMN(C96),FALSE))+IF(ISNA(VLOOKUP(A96,'BL18'!$A:$ZZ,COLUMN(C96),FALSE)),0,VLOOKUP(A96,'BL18'!$A:$ZZ,COLUMN(C96),FALSE))+IF(ISNA(VLOOKUP(A96,'BL19'!$A:$ZZ,COLUMN(C96),FALSE)),0,VLOOKUP(A96,'BL19'!$A:$ZZ,COLUMN(C96),FALSE))+IF(ISNA(VLOOKUP(A96,'BL20'!$A:$ZZ,COLUMN(C96),FALSE)),0,VLOOKUP(A96,'BL20'!$A:$ZZ,COLUMN(C96),FALSE))+IF(ISNA(VLOOKUP(A96,'BL21'!$A:$ZZ,COLUMN(C96),FALSE)),0,VLOOKUP(A96,'BL21'!$A:$ZZ,COLUMN(C96),FALSE))+IF(ISNA(VLOOKUP(A96,'BL22'!$A:$ZZ,COLUMN(C96),FALSE)),0,VLOOKUP(A96,'BL22'!$A:$ZZ,COLUMN(C96),FALSE))+IF(ISNA(VLOOKUP(A96,'BL23'!$A:$ZZ,COLUMN(C96),FALSE)),0,VLOOKUP(A96,'BL23'!$A:$ZZ,COLUMN(C96),FALSE))+IF(ISNA(VLOOKUP(A96,'BL24'!$A:$ZZ,COLUMN(C96),FALSE)),0,VLOOKUP(A96,'BL24'!$A:$ZZ,COLUMN(C96),FALSE))+IF(ISNA(VLOOKUP(A96,'BL25'!$A:$ZZ,COLUMN(C96),FALSE)),0,VLOOKUP(A96,'BL25'!$A:$ZZ,COLUMN(C96),FALSE))+IF(ISNA(VLOOKUP(A96,'BL26'!$A:$ZZ,COLUMN(C96),FALSE)),0,VLOOKUP(A96,'BL26'!$A:$ZZ,COLUMN(C96),FALSE))+IF(ISNA(VLOOKUP(A96,'BL27'!$A:$ZZ,COLUMN(C96),FALSE)),0,VLOOKUP(A96,'BL27'!$A:$ZZ,COLUMN(C96),FALSE))+IF(ISNA(VLOOKUP(A96,'BL28'!$A:$ZZ,COLUMN(C96),FALSE)),0,VLOOKUP(A96,'BL28'!$A:$ZZ,COLUMN(C96),FALSE))+IF(ISNA(VLOOKUP(A96,'BL29'!$A:$ZZ,COLUMN(C96),FALSE)),0,VLOOKUP(A96,'BL29'!$A:$ZZ,COLUMN(C96),FALSE))+IF(ISNA(VLOOKUP(A96,'BL30'!$A:$ZZ,COLUMN(C96),FALSE)),0,VLOOKUP(A96,'BL30'!$A:$ZZ,COLUMN(C96),FALSE))</f>
        <v>0</v>
      </c>
      <c r="D96" s="17">
        <f>IF(ISNA(VLOOKUP(A96,'BL1'!$A:$ZZ,COLUMN(D96),FALSE)),0,VLOOKUP(A96,'BL1'!$A:$ZZ,COLUMN(D96),FALSE))+IF(ISNA(VLOOKUP(A96,'BL2'!$A:$ZZ,COLUMN(D96),FALSE)),0,VLOOKUP(A96,'BL2'!$A:$ZZ,COLUMN(D96),FALSE))+IF(ISNA(VLOOKUP(A96,'BL3'!$A:$ZZ,COLUMN(D96),FALSE)),0,VLOOKUP(A96,'BL3'!$A:$ZZ,COLUMN(D96),FALSE))+IF(ISNA(VLOOKUP(A96,'BL4'!$A:$ZZ,COLUMN(D96),FALSE)),0,VLOOKUP(A96,'BL4'!$A:$ZZ,COLUMN(D96),FALSE))+IF(ISNA(VLOOKUP(A96,'BL5'!$A:$ZZ,COLUMN(D96),FALSE)),0,VLOOKUP(A96,'BL5'!$A:$ZZ,COLUMN(D96),FALSE))+IF(ISNA(VLOOKUP(A96,'BL6'!$A:$ZZ,COLUMN(D96),FALSE)),0,VLOOKUP(A96,'BL6'!$A:$ZZ,COLUMN(D96),FALSE))+IF(ISNA(VLOOKUP(A96,'BL7'!$A:$ZZ,COLUMN(D96),FALSE)),0,VLOOKUP(A96,'BL7'!$A:$ZZ,COLUMN(D96),FALSE))+IF(ISNA(VLOOKUP(A96,'BL8'!$A:$ZZ,COLUMN(D96),FALSE)),0,VLOOKUP(A96,'BL8'!$A:$ZZ,COLUMN(D96),FALSE))+IF(ISNA(VLOOKUP(A96,'BL9'!$A:$ZZ,COLUMN(D96),FALSE)),0,VLOOKUP(A96,'BL9'!$A:$ZZ,COLUMN(D96),FALSE))+IF(ISNA(VLOOKUP(A96,'BL10'!$A:$ZZ,COLUMN(D96),FALSE)),0,VLOOKUP(A96,'BL10'!$A:$ZZ,COLUMN(D96),FALSE))+IF(ISNA(VLOOKUP(A96,'BL11'!$A:$ZZ,COLUMN(D96),FALSE)),0,VLOOKUP(A96,'BL11'!$A:$ZZ,COLUMN(D96),FALSE))+IF(ISNA(VLOOKUP(A96,'BL12'!$A:$ZZ,COLUMN(D96),FALSE)),0,VLOOKUP(A96,'BL12'!$A:$ZZ,COLUMN(D96),FALSE))+IF(ISNA(VLOOKUP(A96,'BL13'!$A:$ZZ,COLUMN(D96),FALSE)),0,VLOOKUP(A96,'BL13'!$A:$ZZ,COLUMN(D96),FALSE))+IF(ISNA(VLOOKUP(A96,'BL14'!$A:$ZZ,COLUMN(D96),FALSE)),0,VLOOKUP(A96,'BL14'!$A:$ZZ,COLUMN(D96),FALSE))+IF(ISNA(VLOOKUP(A96,'BL15'!$A:$ZZ,COLUMN(D96),FALSE)),0,VLOOKUP(A96,'BL15'!$A:$ZZ,COLUMN(D96),FALSE))+IF(ISNA(VLOOKUP(A96,'BL16'!$A:$ZZ,COLUMN(D96),FALSE)),0,VLOOKUP(A96,'BL16'!$A:$ZZ,COLUMN(D96),FALSE))+IF(ISNA(VLOOKUP(A96,'BL17'!$A:$ZZ,COLUMN(D96),FALSE)),0,VLOOKUP(A96,'BL17'!$A:$ZZ,COLUMN(D96),FALSE))+IF(ISNA(VLOOKUP(A96,'BL18'!$A:$ZZ,COLUMN(D96),FALSE)),0,VLOOKUP(A96,'BL18'!$A:$ZZ,COLUMN(D96),FALSE))+IF(ISNA(VLOOKUP(A96,'BL19'!$A:$ZZ,COLUMN(D96),FALSE)),0,VLOOKUP(A96,'BL19'!$A:$ZZ,COLUMN(D96),FALSE))+IF(ISNA(VLOOKUP(A96,'BL20'!$A:$ZZ,COLUMN(D96),FALSE)),0,VLOOKUP(A96,'BL20'!$A:$ZZ,COLUMN(D96),FALSE))+IF(ISNA(VLOOKUP(A96,'BL21'!$A:$ZZ,COLUMN(D96),FALSE)),0,VLOOKUP(A96,'BL21'!$A:$ZZ,COLUMN(D96),FALSE))+IF(ISNA(VLOOKUP(A96,'BL22'!$A:$ZZ,COLUMN(D96),FALSE)),0,VLOOKUP(A96,'BL22'!$A:$ZZ,COLUMN(D96),FALSE))+IF(ISNA(VLOOKUP(A96,'BL23'!$A:$ZZ,COLUMN(D96),FALSE)),0,VLOOKUP(A96,'BL23'!$A:$ZZ,COLUMN(D96),FALSE))+IF(ISNA(VLOOKUP(A96,'BL24'!$A:$ZZ,COLUMN(D96),FALSE)),0,VLOOKUP(A96,'BL24'!$A:$ZZ,COLUMN(D96),FALSE))+IF(ISNA(VLOOKUP(A96,'BL25'!$A:$ZZ,COLUMN(D96),FALSE)),0,VLOOKUP(A96,'BL25'!$A:$ZZ,COLUMN(D96),FALSE))+IF(ISNA(VLOOKUP(A96,'BL26'!$A:$ZZ,COLUMN(D96),FALSE)),0,VLOOKUP(A96,'BL26'!$A:$ZZ,COLUMN(D96),FALSE))+IF(ISNA(VLOOKUP(A96,'BL27'!$A:$ZZ,COLUMN(D96),FALSE)),0,VLOOKUP(A96,'BL27'!$A:$ZZ,COLUMN(D96),FALSE))+IF(ISNA(VLOOKUP(A96,'BL28'!$A:$ZZ,COLUMN(D96),FALSE)),0,VLOOKUP(A96,'BL28'!$A:$ZZ,COLUMN(D96),FALSE))+IF(ISNA(VLOOKUP(A96,'BL29'!$A:$ZZ,COLUMN(D96),FALSE)),0,VLOOKUP(A96,'BL29'!$A:$ZZ,COLUMN(D96),FALSE))+IF(ISNA(VLOOKUP(A96,'BL30'!$A:$ZZ,COLUMN(D96),FALSE)),0,VLOOKUP(A96,'BL30'!$A:$ZZ,COLUMN(D96),FALSE))</f>
        <v>0</v>
      </c>
      <c r="E96" s="18">
        <f>IF(ISNA(VLOOKUP(A96,'BL1'!$A:$ZZ,COLUMN(E96),FALSE)),0,VLOOKUP(A96,'BL1'!$A:$ZZ,COLUMN(E96),FALSE))+IF(ISNA(VLOOKUP(A96,'BL2'!$A:$ZZ,COLUMN(E96),FALSE)),0,VLOOKUP(A96,'BL2'!$A:$ZZ,COLUMN(E96),FALSE))+IF(ISNA(VLOOKUP(A96,'BL3'!$A:$ZZ,COLUMN(E96),FALSE)),0,VLOOKUP(A96,'BL3'!$A:$ZZ,COLUMN(E96),FALSE))+IF(ISNA(VLOOKUP(A96,'BL4'!$A:$ZZ,COLUMN(E96),FALSE)),0,VLOOKUP(A96,'BL4'!$A:$ZZ,COLUMN(E96),FALSE))+IF(ISNA(VLOOKUP(A96,'BL5'!$A:$ZZ,COLUMN(E96),FALSE)),0,VLOOKUP(A96,'BL5'!$A:$ZZ,COLUMN(E96),FALSE))+IF(ISNA(VLOOKUP(A96,'BL6'!$A:$ZZ,COLUMN(E96),FALSE)),0,VLOOKUP(A96,'BL6'!$A:$ZZ,COLUMN(E96),FALSE))+IF(ISNA(VLOOKUP(A96,'BL7'!$A:$ZZ,COLUMN(E96),FALSE)),0,VLOOKUP(A96,'BL7'!$A:$ZZ,COLUMN(E96),FALSE))+IF(ISNA(VLOOKUP(A96,'BL8'!$A:$ZZ,COLUMN(E96),FALSE)),0,VLOOKUP(A96,'BL8'!$A:$ZZ,COLUMN(E96),FALSE))+IF(ISNA(VLOOKUP(A96,'BL9'!$A:$ZZ,COLUMN(E96),FALSE)),0,VLOOKUP(A96,'BL9'!$A:$ZZ,COLUMN(E96),FALSE))+IF(ISNA(VLOOKUP(A96,'BL10'!$A:$ZZ,COLUMN(E96),FALSE)),0,VLOOKUP(A96,'BL10'!$A:$ZZ,COLUMN(E96),FALSE))+IF(ISNA(VLOOKUP(A96,'BL11'!$A:$ZZ,COLUMN(E96),FALSE)),0,VLOOKUP(A96,'BL11'!$A:$ZZ,COLUMN(E96),FALSE))+IF(ISNA(VLOOKUP(A96,'BL12'!$A:$ZZ,COLUMN(E96),FALSE)),0,VLOOKUP(A96,'BL12'!$A:$ZZ,COLUMN(E96),FALSE))+IF(ISNA(VLOOKUP(A96,'BL13'!$A:$ZZ,COLUMN(E96),FALSE)),0,VLOOKUP(A96,'BL13'!$A:$ZZ,COLUMN(E96),FALSE))+IF(ISNA(VLOOKUP(A96,'BL14'!$A:$ZZ,COLUMN(E96),FALSE)),0,VLOOKUP(A96,'BL14'!$A:$ZZ,COLUMN(E96),FALSE))+IF(ISNA(VLOOKUP(A96,'BL15'!$A:$ZZ,COLUMN(E96),FALSE)),0,VLOOKUP(A96,'BL15'!$A:$ZZ,COLUMN(E96),FALSE))+IF(ISNA(VLOOKUP(A96,'BL16'!$A:$ZZ,COLUMN(E96),FALSE)),0,VLOOKUP(A96,'BL16'!$A:$ZZ,COLUMN(E96),FALSE))+IF(ISNA(VLOOKUP(A96,'BL17'!$A:$ZZ,COLUMN(E96),FALSE)),0,VLOOKUP(A96,'BL17'!$A:$ZZ,COLUMN(E96),FALSE))+IF(ISNA(VLOOKUP(A96,'BL18'!$A:$ZZ,COLUMN(E96),FALSE)),0,VLOOKUP(A96,'BL18'!$A:$ZZ,COLUMN(E96),FALSE))+IF(ISNA(VLOOKUP(A96,'BL19'!$A:$ZZ,COLUMN(E96),FALSE)),0,VLOOKUP(A96,'BL19'!$A:$ZZ,COLUMN(E96),FALSE))+IF(ISNA(VLOOKUP(A96,'BL20'!$A:$ZZ,COLUMN(E96),FALSE)),0,VLOOKUP(A96,'BL20'!$A:$ZZ,COLUMN(E96),FALSE))+IF(ISNA(VLOOKUP(A96,'BL21'!$A:$ZZ,COLUMN(E96),FALSE)),0,VLOOKUP(A96,'BL21'!$A:$ZZ,COLUMN(E96),FALSE))+IF(ISNA(VLOOKUP(A96,'BL22'!$A:$ZZ,COLUMN(E96),FALSE)),0,VLOOKUP(A96,'BL22'!$A:$ZZ,COLUMN(E96),FALSE))+IF(ISNA(VLOOKUP(A96,'BL23'!$A:$ZZ,COLUMN(E96),FALSE)),0,VLOOKUP(A96,'BL23'!$A:$ZZ,COLUMN(E96),FALSE))+IF(ISNA(VLOOKUP(A96,'BL24'!$A:$ZZ,COLUMN(E96),FALSE)),0,VLOOKUP(A96,'BL24'!$A:$ZZ,COLUMN(E96),FALSE))+IF(ISNA(VLOOKUP(A96,'BL25'!$A:$ZZ,COLUMN(E96),FALSE)),0,VLOOKUP(A96,'BL25'!$A:$ZZ,COLUMN(E96),FALSE))+IF(ISNA(VLOOKUP(A96,'BL26'!$A:$ZZ,COLUMN(E96),FALSE)),0,VLOOKUP(A96,'BL26'!$A:$ZZ,COLUMN(E96),FALSE))+IF(ISNA(VLOOKUP(A96,'BL27'!$A:$ZZ,COLUMN(E96),FALSE)),0,VLOOKUP(A96,'BL27'!$A:$ZZ,COLUMN(E96),FALSE))+IF(ISNA(VLOOKUP(A96,'BL28'!$A:$ZZ,COLUMN(E96),FALSE)),0,VLOOKUP(A96,'BL28'!$A:$ZZ,COLUMN(E96),FALSE))+IF(ISNA(VLOOKUP(A96,'BL29'!$A:$ZZ,COLUMN(E96),FALSE)),0,VLOOKUP(A96,'BL29'!$A:$ZZ,COLUMN(E96),FALSE))+IF(ISNA(VLOOKUP(A96,'BL30'!$A:$ZZ,COLUMN(E96),FALSE)),0,VLOOKUP(A96,'BL30'!$A:$ZZ,COLUMN(E96),FALSE))</f>
        <v>0</v>
      </c>
      <c r="F96" s="19">
        <f>IF(ISNA(VLOOKUP(A96,'BL1'!$A:$ZZ,COLUMN(F96),FALSE)),0,VLOOKUP(A96,'BL1'!$A:$ZZ,COLUMN(F96),FALSE))+IF(ISNA(VLOOKUP(A96,'BL2'!$A:$ZZ,COLUMN(F96),FALSE)),0,VLOOKUP(A96,'BL2'!$A:$ZZ,COLUMN(F96),FALSE))+IF(ISNA(VLOOKUP(A96,'BL3'!$A:$ZZ,COLUMN(F96),FALSE)),0,VLOOKUP(A96,'BL3'!$A:$ZZ,COLUMN(F96),FALSE))+IF(ISNA(VLOOKUP(A96,'BL4'!$A:$ZZ,COLUMN(F96),FALSE)),0,VLOOKUP(A96,'BL4'!$A:$ZZ,COLUMN(F96),FALSE))+IF(ISNA(VLOOKUP(A96,'BL5'!$A:$ZZ,COLUMN(F96),FALSE)),0,VLOOKUP(A96,'BL5'!$A:$ZZ,COLUMN(F96),FALSE))+IF(ISNA(VLOOKUP(A96,'BL6'!$A:$ZZ,COLUMN(F96),FALSE)),0,VLOOKUP(A96,'BL6'!$A:$ZZ,COLUMN(F96),FALSE))+IF(ISNA(VLOOKUP(A96,'BL7'!$A:$ZZ,COLUMN(F96),FALSE)),0,VLOOKUP(A96,'BL7'!$A:$ZZ,COLUMN(F96),FALSE))+IF(ISNA(VLOOKUP(A96,'BL8'!$A:$ZZ,COLUMN(F96),FALSE)),0,VLOOKUP(A96,'BL8'!$A:$ZZ,COLUMN(F96),FALSE))+IF(ISNA(VLOOKUP(A96,'BL9'!$A:$ZZ,COLUMN(F96),FALSE)),0,VLOOKUP(A96,'BL9'!$A:$ZZ,COLUMN(F96),FALSE))+IF(ISNA(VLOOKUP(A96,'BL10'!$A:$ZZ,COLUMN(F96),FALSE)),0,VLOOKUP(A96,'BL10'!$A:$ZZ,COLUMN(F96),FALSE))+IF(ISNA(VLOOKUP(A96,'BL11'!$A:$ZZ,COLUMN(F96),FALSE)),0,VLOOKUP(A96,'BL11'!$A:$ZZ,COLUMN(F96),FALSE))+IF(ISNA(VLOOKUP(A96,'BL12'!$A:$ZZ,COLUMN(F96),FALSE)),0,VLOOKUP(A96,'BL12'!$A:$ZZ,COLUMN(F96),FALSE))+IF(ISNA(VLOOKUP(A96,'BL13'!$A:$ZZ,COLUMN(F96),FALSE)),0,VLOOKUP(A96,'BL13'!$A:$ZZ,COLUMN(F96),FALSE))+IF(ISNA(VLOOKUP(A96,'BL14'!$A:$ZZ,COLUMN(F96),FALSE)),0,VLOOKUP(A96,'BL14'!$A:$ZZ,COLUMN(F96),FALSE))+IF(ISNA(VLOOKUP(A96,'BL15'!$A:$ZZ,COLUMN(F96),FALSE)),0,VLOOKUP(A96,'BL15'!$A:$ZZ,COLUMN(F96),FALSE))+IF(ISNA(VLOOKUP(A96,'BL16'!$A:$ZZ,COLUMN(F96),FALSE)),0,VLOOKUP(A96,'BL16'!$A:$ZZ,COLUMN(F96),FALSE))+IF(ISNA(VLOOKUP(A96,'BL17'!$A:$ZZ,COLUMN(F96),FALSE)),0,VLOOKUP(A96,'BL17'!$A:$ZZ,COLUMN(F96),FALSE))+IF(ISNA(VLOOKUP(A96,'BL18'!$A:$ZZ,COLUMN(F96),FALSE)),0,VLOOKUP(A96,'BL18'!$A:$ZZ,COLUMN(F96),FALSE))+IF(ISNA(VLOOKUP(A96,'BL19'!$A:$ZZ,COLUMN(F96),FALSE)),0,VLOOKUP(A96,'BL19'!$A:$ZZ,COLUMN(F96),FALSE))+IF(ISNA(VLOOKUP(A96,'BL20'!$A:$ZZ,COLUMN(F96),FALSE)),0,VLOOKUP(A96,'BL20'!$A:$ZZ,COLUMN(F96),FALSE))+IF(ISNA(VLOOKUP(A96,'BL21'!$A:$ZZ,COLUMN(F96),FALSE)),0,VLOOKUP(A96,'BL21'!$A:$ZZ,COLUMN(F96),FALSE))+IF(ISNA(VLOOKUP(A96,'BL22'!$A:$ZZ,COLUMN(F96),FALSE)),0,VLOOKUP(A96,'BL22'!$A:$ZZ,COLUMN(F96),FALSE))+IF(ISNA(VLOOKUP(A96,'BL23'!$A:$ZZ,COLUMN(F96),FALSE)),0,VLOOKUP(A96,'BL23'!$A:$ZZ,COLUMN(F96),FALSE))+IF(ISNA(VLOOKUP(A96,'BL24'!$A:$ZZ,COLUMN(F96),FALSE)),0,VLOOKUP(A96,'BL24'!$A:$ZZ,COLUMN(F96),FALSE))+IF(ISNA(VLOOKUP(A96,'BL25'!$A:$ZZ,COLUMN(F96),FALSE)),0,VLOOKUP(A96,'BL25'!$A:$ZZ,COLUMN(F96),FALSE))+IF(ISNA(VLOOKUP(A96,'BL26'!$A:$ZZ,COLUMN(F96),FALSE)),0,VLOOKUP(A96,'BL26'!$A:$ZZ,COLUMN(F96),FALSE))+IF(ISNA(VLOOKUP(A96,'BL27'!$A:$ZZ,COLUMN(F96),FALSE)),0,VLOOKUP(A96,'BL27'!$A:$ZZ,COLUMN(F96),FALSE))+IF(ISNA(VLOOKUP(A96,'BL28'!$A:$ZZ,COLUMN(F96),FALSE)),0,VLOOKUP(A96,'BL28'!$A:$ZZ,COLUMN(F96),FALSE))+IF(ISNA(VLOOKUP(A96,'BL29'!$A:$ZZ,COLUMN(F96),FALSE)),0,VLOOKUP(A96,'BL29'!$A:$ZZ,COLUMN(F96),FALSE))+IF(ISNA(VLOOKUP(A96,'BL30'!$A:$ZZ,COLUMN(F96),FALSE)),0,VLOOKUP(A96,'BL30'!$A:$ZZ,COLUMN(F96),FALSE))</f>
        <v>0</v>
      </c>
      <c r="G96" s="20">
        <f>IF(ISNA(VLOOKUP(A96,'BL1'!$A:$ZZ,COLUMN(G96),FALSE)),0,VLOOKUP(A96,'BL1'!$A:$ZZ,COLUMN(G96),FALSE))+IF(ISNA(VLOOKUP(A96,'BL2'!$A:$ZZ,COLUMN(G96),FALSE)),0,VLOOKUP(A96,'BL2'!$A:$ZZ,COLUMN(G96),FALSE))+IF(ISNA(VLOOKUP(A96,'BL3'!$A:$ZZ,COLUMN(G96),FALSE)),0,VLOOKUP(A96,'BL3'!$A:$ZZ,COLUMN(G96),FALSE))+IF(ISNA(VLOOKUP(A96,'BL4'!$A:$ZZ,COLUMN(G96),FALSE)),0,VLOOKUP(A96,'BL4'!$A:$ZZ,COLUMN(G96),FALSE))+IF(ISNA(VLOOKUP(A96,'BL5'!$A:$ZZ,COLUMN(G96),FALSE)),0,VLOOKUP(A96,'BL5'!$A:$ZZ,COLUMN(G96),FALSE))+IF(ISNA(VLOOKUP(A96,'BL6'!$A:$ZZ,COLUMN(G96),FALSE)),0,VLOOKUP(A96,'BL6'!$A:$ZZ,COLUMN(G96),FALSE))+IF(ISNA(VLOOKUP(A96,'BL7'!$A:$ZZ,COLUMN(G96),FALSE)),0,VLOOKUP(A96,'BL7'!$A:$ZZ,COLUMN(G96),FALSE))+IF(ISNA(VLOOKUP(A96,'BL8'!$A:$ZZ,COLUMN(G96),FALSE)),0,VLOOKUP(A96,'BL8'!$A:$ZZ,COLUMN(G96),FALSE))+IF(ISNA(VLOOKUP(A96,'BL9'!$A:$ZZ,COLUMN(G96),FALSE)),0,VLOOKUP(A96,'BL9'!$A:$ZZ,COLUMN(G96),FALSE))+IF(ISNA(VLOOKUP(A96,'BL10'!$A:$ZZ,COLUMN(G96),FALSE)),0,VLOOKUP(A96,'BL10'!$A:$ZZ,COLUMN(G96),FALSE))+IF(ISNA(VLOOKUP(A96,'BL11'!$A:$ZZ,COLUMN(G96),FALSE)),0,VLOOKUP(A96,'BL11'!$A:$ZZ,COLUMN(G96),FALSE))+IF(ISNA(VLOOKUP(A96,'BL12'!$A:$ZZ,COLUMN(G96),FALSE)),0,VLOOKUP(A96,'BL12'!$A:$ZZ,COLUMN(G96),FALSE))+IF(ISNA(VLOOKUP(A96,'BL13'!$A:$ZZ,COLUMN(G96),FALSE)),0,VLOOKUP(A96,'BL13'!$A:$ZZ,COLUMN(G96),FALSE))+IF(ISNA(VLOOKUP(A96,'BL14'!$A:$ZZ,COLUMN(G96),FALSE)),0,VLOOKUP(A96,'BL14'!$A:$ZZ,COLUMN(G96),FALSE))+IF(ISNA(VLOOKUP(A96,'BL15'!$A:$ZZ,COLUMN(G96),FALSE)),0,VLOOKUP(A96,'BL15'!$A:$ZZ,COLUMN(G96),FALSE))+IF(ISNA(VLOOKUP(A96,'BL16'!$A:$ZZ,COLUMN(G96),FALSE)),0,VLOOKUP(A96,'BL16'!$A:$ZZ,COLUMN(G96),FALSE))+IF(ISNA(VLOOKUP(A96,'BL17'!$A:$ZZ,COLUMN(G96),FALSE)),0,VLOOKUP(A96,'BL17'!$A:$ZZ,COLUMN(G96),FALSE))+IF(ISNA(VLOOKUP(A96,'BL18'!$A:$ZZ,COLUMN(G96),FALSE)),0,VLOOKUP(A96,'BL18'!$A:$ZZ,COLUMN(G96),FALSE))+IF(ISNA(VLOOKUP(A96,'BL19'!$A:$ZZ,COLUMN(G96),FALSE)),0,VLOOKUP(A96,'BL19'!$A:$ZZ,COLUMN(G96),FALSE))+IF(ISNA(VLOOKUP(A96,'BL20'!$A:$ZZ,COLUMN(G96),FALSE)),0,VLOOKUP(A96,'BL20'!$A:$ZZ,COLUMN(G96),FALSE))+IF(ISNA(VLOOKUP(A96,'BL21'!$A:$ZZ,COLUMN(G96),FALSE)),0,VLOOKUP(A96,'BL21'!$A:$ZZ,COLUMN(G96),FALSE))+IF(ISNA(VLOOKUP(A96,'BL22'!$A:$ZZ,COLUMN(G96),FALSE)),0,VLOOKUP(A96,'BL22'!$A:$ZZ,COLUMN(G96),FALSE))+IF(ISNA(VLOOKUP(A96,'BL23'!$A:$ZZ,COLUMN(G96),FALSE)),0,VLOOKUP(A96,'BL23'!$A:$ZZ,COLUMN(G96),FALSE))+IF(ISNA(VLOOKUP(A96,'BL24'!$A:$ZZ,COLUMN(G96),FALSE)),0,VLOOKUP(A96,'BL24'!$A:$ZZ,COLUMN(G96),FALSE))+IF(ISNA(VLOOKUP(A96,'BL25'!$A:$ZZ,COLUMN(G96),FALSE)),0,VLOOKUP(A96,'BL25'!$A:$ZZ,COLUMN(G96),FALSE))+IF(ISNA(VLOOKUP(A96,'BL26'!$A:$ZZ,COLUMN(G96),FALSE)),0,VLOOKUP(A96,'BL26'!$A:$ZZ,COLUMN(G96),FALSE))+IF(ISNA(VLOOKUP(A96,'BL27'!$A:$ZZ,COLUMN(G96),FALSE)),0,VLOOKUP(A96,'BL27'!$A:$ZZ,COLUMN(G96),FALSE))+IF(ISNA(VLOOKUP(A96,'BL28'!$A:$ZZ,COLUMN(G96),FALSE)),0,VLOOKUP(A96,'BL28'!$A:$ZZ,COLUMN(G96),FALSE))+IF(ISNA(VLOOKUP(A96,'BL29'!$A:$ZZ,COLUMN(G96),FALSE)),0,VLOOKUP(A96,'BL29'!$A:$ZZ,COLUMN(G96),FALSE))+IF(ISNA(VLOOKUP(A96,'BL30'!$A:$ZZ,COLUMN(G96),FALSE)),0,VLOOKUP(A96,'BL30'!$A:$ZZ,COLUMN(G96),FALSE))</f>
        <v>0</v>
      </c>
      <c r="H96" s="21">
        <f>IF(ISNA(VLOOKUP(A96,'BL1'!$A:$ZZ,COLUMN(H96),FALSE)),0,VLOOKUP(A96,'BL1'!$A:$ZZ,COLUMN(H96),FALSE))+IF(ISNA(VLOOKUP(A96,'BL2'!$A:$ZZ,COLUMN(H96),FALSE)),0,VLOOKUP(A96,'BL2'!$A:$ZZ,COLUMN(H96),FALSE))+IF(ISNA(VLOOKUP(A96,'BL3'!$A:$ZZ,COLUMN(H96),FALSE)),0,VLOOKUP(A96,'BL3'!$A:$ZZ,COLUMN(H96),FALSE))+IF(ISNA(VLOOKUP(A96,'BL4'!$A:$ZZ,COLUMN(H96),FALSE)),0,VLOOKUP(A96,'BL4'!$A:$ZZ,COLUMN(H96),FALSE))+IF(ISNA(VLOOKUP(A96,'BL5'!$A:$ZZ,COLUMN(H96),FALSE)),0,VLOOKUP(A96,'BL5'!$A:$ZZ,COLUMN(H96),FALSE))+IF(ISNA(VLOOKUP(A96,'BL6'!$A:$ZZ,COLUMN(H96),FALSE)),0,VLOOKUP(A96,'BL6'!$A:$ZZ,COLUMN(H96),FALSE))+IF(ISNA(VLOOKUP(A96,'BL7'!$A:$ZZ,COLUMN(H96),FALSE)),0,VLOOKUP(A96,'BL7'!$A:$ZZ,COLUMN(H96),FALSE))+IF(ISNA(VLOOKUP(A96,'BL8'!$A:$ZZ,COLUMN(H96),FALSE)),0,VLOOKUP(A96,'BL8'!$A:$ZZ,COLUMN(H96),FALSE))+IF(ISNA(VLOOKUP(A96,'BL9'!$A:$ZZ,COLUMN(H96),FALSE)),0,VLOOKUP(A96,'BL9'!$A:$ZZ,COLUMN(H96),FALSE))+IF(ISNA(VLOOKUP(A96,'BL10'!$A:$ZZ,COLUMN(H96),FALSE)),0,VLOOKUP(A96,'BL10'!$A:$ZZ,COLUMN(H96),FALSE))+IF(ISNA(VLOOKUP(A96,'BL11'!$A:$ZZ,COLUMN(H96),FALSE)),0,VLOOKUP(A96,'BL11'!$A:$ZZ,COLUMN(H96),FALSE))+IF(ISNA(VLOOKUP(A96,'BL12'!$A:$ZZ,COLUMN(H96),FALSE)),0,VLOOKUP(A96,'BL12'!$A:$ZZ,COLUMN(H96),FALSE))+IF(ISNA(VLOOKUP(A96,'BL13'!$A:$ZZ,COLUMN(H96),FALSE)),0,VLOOKUP(A96,'BL13'!$A:$ZZ,COLUMN(H96),FALSE))+IF(ISNA(VLOOKUP(A96,'BL14'!$A:$ZZ,COLUMN(H96),FALSE)),0,VLOOKUP(A96,'BL14'!$A:$ZZ,COLUMN(H96),FALSE))+IF(ISNA(VLOOKUP(A96,'BL15'!$A:$ZZ,COLUMN(H96),FALSE)),0,VLOOKUP(A96,'BL15'!$A:$ZZ,COLUMN(H96),FALSE))+IF(ISNA(VLOOKUP(A96,'BL16'!$A:$ZZ,COLUMN(H96),FALSE)),0,VLOOKUP(A96,'BL16'!$A:$ZZ,COLUMN(H96),FALSE))+IF(ISNA(VLOOKUP(A96,'BL17'!$A:$ZZ,COLUMN(H96),FALSE)),0,VLOOKUP(A96,'BL17'!$A:$ZZ,COLUMN(H96),FALSE))+IF(ISNA(VLOOKUP(A96,'BL18'!$A:$ZZ,COLUMN(H96),FALSE)),0,VLOOKUP(A96,'BL18'!$A:$ZZ,COLUMN(H96),FALSE))+IF(ISNA(VLOOKUP(A96,'BL19'!$A:$ZZ,COLUMN(H96),FALSE)),0,VLOOKUP(A96,'BL19'!$A:$ZZ,COLUMN(H96),FALSE))+IF(ISNA(VLOOKUP(A96,'BL20'!$A:$ZZ,COLUMN(H96),FALSE)),0,VLOOKUP(A96,'BL20'!$A:$ZZ,COLUMN(H96),FALSE))+IF(ISNA(VLOOKUP(A96,'BL21'!$A:$ZZ,COLUMN(H96),FALSE)),0,VLOOKUP(A96,'BL21'!$A:$ZZ,COLUMN(H96),FALSE))+IF(ISNA(VLOOKUP(A96,'BL22'!$A:$ZZ,COLUMN(H96),FALSE)),0,VLOOKUP(A96,'BL22'!$A:$ZZ,COLUMN(H96),FALSE))+IF(ISNA(VLOOKUP(A96,'BL23'!$A:$ZZ,COLUMN(H96),FALSE)),0,VLOOKUP(A96,'BL23'!$A:$ZZ,COLUMN(H96),FALSE))+IF(ISNA(VLOOKUP(A96,'BL24'!$A:$ZZ,COLUMN(H96),FALSE)),0,VLOOKUP(A96,'BL24'!$A:$ZZ,COLUMN(H96),FALSE))+IF(ISNA(VLOOKUP(A96,'BL25'!$A:$ZZ,COLUMN(H96),FALSE)),0,VLOOKUP(A96,'BL25'!$A:$ZZ,COLUMN(H96),FALSE))+IF(ISNA(VLOOKUP(A96,'BL26'!$A:$ZZ,COLUMN(H96),FALSE)),0,VLOOKUP(A96,'BL26'!$A:$ZZ,COLUMN(H96),FALSE))+IF(ISNA(VLOOKUP(A96,'BL27'!$A:$ZZ,COLUMN(H96),FALSE)),0,VLOOKUP(A96,'BL27'!$A:$ZZ,COLUMN(H96),FALSE))+IF(ISNA(VLOOKUP(A96,'BL28'!$A:$ZZ,COLUMN(H96),FALSE)),0,VLOOKUP(A96,'BL28'!$A:$ZZ,COLUMN(H96),FALSE))+IF(ISNA(VLOOKUP(A96,'BL29'!$A:$ZZ,COLUMN(H96),FALSE)),0,VLOOKUP(A96,'BL29'!$A:$ZZ,COLUMN(H96),FALSE))+IF(ISNA(VLOOKUP(A96,'BL30'!$A:$ZZ,COLUMN(H96),FALSE)),0,VLOOKUP(A96,'BL30'!$A:$ZZ,COLUMN(H96),FALSE))</f>
        <v>0</v>
      </c>
      <c r="I96" s="22">
        <f>IF(ISNA(VLOOKUP(A96,'BL1'!$A:$ZZ,COLUMN(I96),FALSE)),0,VLOOKUP(A96,'BL1'!$A:$ZZ,COLUMN(I96),FALSE))+IF(ISNA(VLOOKUP(A96,'BL2'!$A:$ZZ,COLUMN(I96),FALSE)),0,VLOOKUP(A96,'BL2'!$A:$ZZ,COLUMN(I96),FALSE))+IF(ISNA(VLOOKUP(A96,'BL3'!$A:$ZZ,COLUMN(I96),FALSE)),0,VLOOKUP(A96,'BL3'!$A:$ZZ,COLUMN(I96),FALSE))+IF(ISNA(VLOOKUP(A96,'BL4'!$A:$ZZ,COLUMN(I96),FALSE)),0,VLOOKUP(A96,'BL4'!$A:$ZZ,COLUMN(I96),FALSE))+IF(ISNA(VLOOKUP(A96,'BL5'!$A:$ZZ,COLUMN(I96),FALSE)),0,VLOOKUP(A96,'BL5'!$A:$ZZ,COLUMN(I96),FALSE))+IF(ISNA(VLOOKUP(A96,'BL6'!$A:$ZZ,COLUMN(I96),FALSE)),0,VLOOKUP(A96,'BL6'!$A:$ZZ,COLUMN(I96),FALSE))+IF(ISNA(VLOOKUP(A96,'BL7'!$A:$ZZ,COLUMN(I96),FALSE)),0,VLOOKUP(A96,'BL7'!$A:$ZZ,COLUMN(I96),FALSE))+IF(ISNA(VLOOKUP(A96,'BL8'!$A:$ZZ,COLUMN(I96),FALSE)),0,VLOOKUP(A96,'BL8'!$A:$ZZ,COLUMN(I96),FALSE))+IF(ISNA(VLOOKUP(A96,'BL9'!$A:$ZZ,COLUMN(I96),FALSE)),0,VLOOKUP(A96,'BL9'!$A:$ZZ,COLUMN(I96),FALSE))+IF(ISNA(VLOOKUP(A96,'BL10'!$A:$ZZ,COLUMN(I96),FALSE)),0,VLOOKUP(A96,'BL10'!$A:$ZZ,COLUMN(I96),FALSE))+IF(ISNA(VLOOKUP(A96,'BL11'!$A:$ZZ,COLUMN(I96),FALSE)),0,VLOOKUP(A96,'BL11'!$A:$ZZ,COLUMN(I96),FALSE))+IF(ISNA(VLOOKUP(A96,'BL12'!$A:$ZZ,COLUMN(I96),FALSE)),0,VLOOKUP(A96,'BL12'!$A:$ZZ,COLUMN(I96),FALSE))+IF(ISNA(VLOOKUP(A96,'BL13'!$A:$ZZ,COLUMN(I96),FALSE)),0,VLOOKUP(A96,'BL13'!$A:$ZZ,COLUMN(I96),FALSE))+IF(ISNA(VLOOKUP(A96,'BL14'!$A:$ZZ,COLUMN(I96),FALSE)),0,VLOOKUP(A96,'BL14'!$A:$ZZ,COLUMN(I96),FALSE))+IF(ISNA(VLOOKUP(A96,'BL15'!$A:$ZZ,COLUMN(I96),FALSE)),0,VLOOKUP(A96,'BL15'!$A:$ZZ,COLUMN(I96),FALSE))+IF(ISNA(VLOOKUP(A96,'BL16'!$A:$ZZ,COLUMN(I96),FALSE)),0,VLOOKUP(A96,'BL16'!$A:$ZZ,COLUMN(I96),FALSE))+IF(ISNA(VLOOKUP(A96,'BL17'!$A:$ZZ,COLUMN(I96),FALSE)),0,VLOOKUP(A96,'BL17'!$A:$ZZ,COLUMN(I96),FALSE))+IF(ISNA(VLOOKUP(A96,'BL18'!$A:$ZZ,COLUMN(I96),FALSE)),0,VLOOKUP(A96,'BL18'!$A:$ZZ,COLUMN(I96),FALSE))+IF(ISNA(VLOOKUP(A96,'BL19'!$A:$ZZ,COLUMN(I96),FALSE)),0,VLOOKUP(A96,'BL19'!$A:$ZZ,COLUMN(I96),FALSE))+IF(ISNA(VLOOKUP(A96,'BL20'!$A:$ZZ,COLUMN(I96),FALSE)),0,VLOOKUP(A96,'BL20'!$A:$ZZ,COLUMN(I96),FALSE))+IF(ISNA(VLOOKUP(A96,'BL21'!$A:$ZZ,COLUMN(I96),FALSE)),0,VLOOKUP(A96,'BL21'!$A:$ZZ,COLUMN(I96),FALSE))+IF(ISNA(VLOOKUP(A96,'BL22'!$A:$ZZ,COLUMN(I96),FALSE)),0,VLOOKUP(A96,'BL22'!$A:$ZZ,COLUMN(I96),FALSE))+IF(ISNA(VLOOKUP(A96,'BL23'!$A:$ZZ,COLUMN(I96),FALSE)),0,VLOOKUP(A96,'BL23'!$A:$ZZ,COLUMN(I96),FALSE))+IF(ISNA(VLOOKUP(A96,'BL24'!$A:$ZZ,COLUMN(I96),FALSE)),0,VLOOKUP(A96,'BL24'!$A:$ZZ,COLUMN(I96),FALSE))+IF(ISNA(VLOOKUP(A96,'BL25'!$A:$ZZ,COLUMN(I96),FALSE)),0,VLOOKUP(A96,'BL25'!$A:$ZZ,COLUMN(I96),FALSE))+IF(ISNA(VLOOKUP(A96,'BL26'!$A:$ZZ,COLUMN(I96),FALSE)),0,VLOOKUP(A96,'BL26'!$A:$ZZ,COLUMN(I96),FALSE))+IF(ISNA(VLOOKUP(A96,'BL27'!$A:$ZZ,COLUMN(I96),FALSE)),0,VLOOKUP(A96,'BL27'!$A:$ZZ,COLUMN(I96),FALSE))+IF(ISNA(VLOOKUP(A96,'BL28'!$A:$ZZ,COLUMN(I96),FALSE)),0,VLOOKUP(A96,'BL28'!$A:$ZZ,COLUMN(I96),FALSE))+IF(ISNA(VLOOKUP(A96,'BL29'!$A:$ZZ,COLUMN(I96),FALSE)),0,VLOOKUP(A96,'BL29'!$A:$ZZ,COLUMN(I96),FALSE))+IF(ISNA(VLOOKUP(A96,'BL30'!$A:$ZZ,COLUMN(I96),FALSE)),0,VLOOKUP(A96,'BL30'!$A:$ZZ,COLUMN(I96),FALSE))</f>
        <v>0</v>
      </c>
      <c r="J96" s="23">
        <f>IF(ISNA(VLOOKUP(A96,'BL1'!$A:$ZZ,COLUMN(J96),FALSE)),0,VLOOKUP(A96,'BL1'!$A:$ZZ,COLUMN(J96),FALSE))+IF(ISNA(VLOOKUP(A96,'BL2'!$A:$ZZ,COLUMN(J96),FALSE)),0,VLOOKUP(A96,'BL2'!$A:$ZZ,COLUMN(J96),FALSE))+IF(ISNA(VLOOKUP(A96,'BL3'!$A:$ZZ,COLUMN(J96),FALSE)),0,VLOOKUP(A96,'BL3'!$A:$ZZ,COLUMN(J96),FALSE))+IF(ISNA(VLOOKUP(A96,'BL4'!$A:$ZZ,COLUMN(J96),FALSE)),0,VLOOKUP(A96,'BL4'!$A:$ZZ,COLUMN(J96),FALSE))+IF(ISNA(VLOOKUP(A96,'BL5'!$A:$ZZ,COLUMN(J96),FALSE)),0,VLOOKUP(A96,'BL5'!$A:$ZZ,COLUMN(J96),FALSE))+IF(ISNA(VLOOKUP(A96,'BL6'!$A:$ZZ,COLUMN(J96),FALSE)),0,VLOOKUP(A96,'BL6'!$A:$ZZ,COLUMN(J96),FALSE))+IF(ISNA(VLOOKUP(A96,'BL7'!$A:$ZZ,COLUMN(J96),FALSE)),0,VLOOKUP(A96,'BL7'!$A:$ZZ,COLUMN(J96),FALSE))+IF(ISNA(VLOOKUP(A96,'BL8'!$A:$ZZ,COLUMN(J96),FALSE)),0,VLOOKUP(A96,'BL8'!$A:$ZZ,COLUMN(J96),FALSE))+IF(ISNA(VLOOKUP(A96,'BL9'!$A:$ZZ,COLUMN(J96),FALSE)),0,VLOOKUP(A96,'BL9'!$A:$ZZ,COLUMN(J96),FALSE))+IF(ISNA(VLOOKUP(A96,'BL10'!$A:$ZZ,COLUMN(J96),FALSE)),0,VLOOKUP(A96,'BL10'!$A:$ZZ,COLUMN(J96),FALSE))+IF(ISNA(VLOOKUP(A96,'BL11'!$A:$ZZ,COLUMN(J96),FALSE)),0,VLOOKUP(A96,'BL11'!$A:$ZZ,COLUMN(J96),FALSE))+IF(ISNA(VLOOKUP(A96,'BL12'!$A:$ZZ,COLUMN(J96),FALSE)),0,VLOOKUP(A96,'BL12'!$A:$ZZ,COLUMN(J96),FALSE))+IF(ISNA(VLOOKUP(A96,'BL13'!$A:$ZZ,COLUMN(J96),FALSE)),0,VLOOKUP(A96,'BL13'!$A:$ZZ,COLUMN(J96),FALSE))+IF(ISNA(VLOOKUP(A96,'BL14'!$A:$ZZ,COLUMN(J96),FALSE)),0,VLOOKUP(A96,'BL14'!$A:$ZZ,COLUMN(J96),FALSE))+IF(ISNA(VLOOKUP(A96,'BL15'!$A:$ZZ,COLUMN(J96),FALSE)),0,VLOOKUP(A96,'BL15'!$A:$ZZ,COLUMN(J96),FALSE))+IF(ISNA(VLOOKUP(A96,'BL16'!$A:$ZZ,COLUMN(J96),FALSE)),0,VLOOKUP(A96,'BL16'!$A:$ZZ,COLUMN(J96),FALSE))+IF(ISNA(VLOOKUP(A96,'BL17'!$A:$ZZ,COLUMN(J96),FALSE)),0,VLOOKUP(A96,'BL17'!$A:$ZZ,COLUMN(J96),FALSE))+IF(ISNA(VLOOKUP(A96,'BL18'!$A:$ZZ,COLUMN(J96),FALSE)),0,VLOOKUP(A96,'BL18'!$A:$ZZ,COLUMN(J96),FALSE))+IF(ISNA(VLOOKUP(A96,'BL19'!$A:$ZZ,COLUMN(J96),FALSE)),0,VLOOKUP(A96,'BL19'!$A:$ZZ,COLUMN(J96),FALSE))+IF(ISNA(VLOOKUP(A96,'BL20'!$A:$ZZ,COLUMN(J96),FALSE)),0,VLOOKUP(A96,'BL20'!$A:$ZZ,COLUMN(J96),FALSE))+IF(ISNA(VLOOKUP(A96,'BL21'!$A:$ZZ,COLUMN(J96),FALSE)),0,VLOOKUP(A96,'BL21'!$A:$ZZ,COLUMN(J96),FALSE))+IF(ISNA(VLOOKUP(A96,'BL22'!$A:$ZZ,COLUMN(J96),FALSE)),0,VLOOKUP(A96,'BL22'!$A:$ZZ,COLUMN(J96),FALSE))+IF(ISNA(VLOOKUP(A96,'BL23'!$A:$ZZ,COLUMN(J96),FALSE)),0,VLOOKUP(A96,'BL23'!$A:$ZZ,COLUMN(J96),FALSE))+IF(ISNA(VLOOKUP(A96,'BL24'!$A:$ZZ,COLUMN(J96),FALSE)),0,VLOOKUP(A96,'BL24'!$A:$ZZ,COLUMN(J96),FALSE))+IF(ISNA(VLOOKUP(A96,'BL25'!$A:$ZZ,COLUMN(J96),FALSE)),0,VLOOKUP(A96,'BL25'!$A:$ZZ,COLUMN(J96),FALSE))+IF(ISNA(VLOOKUP(A96,'BL26'!$A:$ZZ,COLUMN(J96),FALSE)),0,VLOOKUP(A96,'BL26'!$A:$ZZ,COLUMN(J96),FALSE))+IF(ISNA(VLOOKUP(A96,'BL27'!$A:$ZZ,COLUMN(J96),FALSE)),0,VLOOKUP(A96,'BL27'!$A:$ZZ,COLUMN(J96),FALSE))+IF(ISNA(VLOOKUP(A96,'BL28'!$A:$ZZ,COLUMN(J96),FALSE)),0,VLOOKUP(A96,'BL28'!$A:$ZZ,COLUMN(J96),FALSE))+IF(ISNA(VLOOKUP(A96,'BL29'!$A:$ZZ,COLUMN(J96),FALSE)),0,VLOOKUP(A96,'BL29'!$A:$ZZ,COLUMN(J96),FALSE))+IF(ISNA(VLOOKUP(A96,'BL30'!$A:$ZZ,COLUMN(J96),FALSE)),0,VLOOKUP(A96,'BL30'!$A:$ZZ,COLUMN(J96),FALSE))</f>
        <v>0</v>
      </c>
      <c r="K96" s="24">
        <f>IF(ISNA(VLOOKUP(A96,'BL1'!$A:$ZZ,COLUMN(K96),FALSE)),0,VLOOKUP(A96,'BL1'!$A:$ZZ,COLUMN(K96),FALSE))+IF(ISNA(VLOOKUP(A96,'BL2'!$A:$ZZ,COLUMN(K96),FALSE)),0,VLOOKUP(A96,'BL2'!$A:$ZZ,COLUMN(K96),FALSE))+IF(ISNA(VLOOKUP(A96,'BL3'!$A:$ZZ,COLUMN(K96),FALSE)),0,VLOOKUP(A96,'BL3'!$A:$ZZ,COLUMN(K96),FALSE))+IF(ISNA(VLOOKUP(A96,'BL4'!$A:$ZZ,COLUMN(K96),FALSE)),0,VLOOKUP(A96,'BL4'!$A:$ZZ,COLUMN(K96),FALSE))+IF(ISNA(VLOOKUP(A96,'BL5'!$A:$ZZ,COLUMN(K96),FALSE)),0,VLOOKUP(A96,'BL5'!$A:$ZZ,COLUMN(K96),FALSE))+IF(ISNA(VLOOKUP(A96,'BL6'!$A:$ZZ,COLUMN(K96),FALSE)),0,VLOOKUP(A96,'BL6'!$A:$ZZ,COLUMN(K96),FALSE))+IF(ISNA(VLOOKUP(A96,'BL7'!$A:$ZZ,COLUMN(K96),FALSE)),0,VLOOKUP(A96,'BL7'!$A:$ZZ,COLUMN(K96),FALSE))+IF(ISNA(VLOOKUP(A96,'BL8'!$A:$ZZ,COLUMN(K96),FALSE)),0,VLOOKUP(A96,'BL8'!$A:$ZZ,COLUMN(K96),FALSE))+IF(ISNA(VLOOKUP(A96,'BL9'!$A:$ZZ,COLUMN(K96),FALSE)),0,VLOOKUP(A96,'BL9'!$A:$ZZ,COLUMN(K96),FALSE))+IF(ISNA(VLOOKUP(A96,'BL10'!$A:$ZZ,COLUMN(K96),FALSE)),0,VLOOKUP(A96,'BL10'!$A:$ZZ,COLUMN(K96),FALSE))+IF(ISNA(VLOOKUP(A96,'BL11'!$A:$ZZ,COLUMN(K96),FALSE)),0,VLOOKUP(A96,'BL11'!$A:$ZZ,COLUMN(K96),FALSE))+IF(ISNA(VLOOKUP(A96,'BL12'!$A:$ZZ,COLUMN(K96),FALSE)),0,VLOOKUP(A96,'BL12'!$A:$ZZ,COLUMN(K96),FALSE))+IF(ISNA(VLOOKUP(A96,'BL13'!$A:$ZZ,COLUMN(K96),FALSE)),0,VLOOKUP(A96,'BL13'!$A:$ZZ,COLUMN(K96),FALSE))+IF(ISNA(VLOOKUP(A96,'BL14'!$A:$ZZ,COLUMN(K96),FALSE)),0,VLOOKUP(A96,'BL14'!$A:$ZZ,COLUMN(K96),FALSE))+IF(ISNA(VLOOKUP(A96,'BL15'!$A:$ZZ,COLUMN(K96),FALSE)),0,VLOOKUP(A96,'BL15'!$A:$ZZ,COLUMN(K96),FALSE))+IF(ISNA(VLOOKUP(A96,'BL16'!$A:$ZZ,COLUMN(K96),FALSE)),0,VLOOKUP(A96,'BL16'!$A:$ZZ,COLUMN(K96),FALSE))+IF(ISNA(VLOOKUP(A96,'BL17'!$A:$ZZ,COLUMN(K96),FALSE)),0,VLOOKUP(A96,'BL17'!$A:$ZZ,COLUMN(K96),FALSE))+IF(ISNA(VLOOKUP(A96,'BL18'!$A:$ZZ,COLUMN(K96),FALSE)),0,VLOOKUP(A96,'BL18'!$A:$ZZ,COLUMN(K96),FALSE))+IF(ISNA(VLOOKUP(A96,'BL19'!$A:$ZZ,COLUMN(K96),FALSE)),0,VLOOKUP(A96,'BL19'!$A:$ZZ,COLUMN(K96),FALSE))+IF(ISNA(VLOOKUP(A96,'BL20'!$A:$ZZ,COLUMN(K96),FALSE)),0,VLOOKUP(A96,'BL20'!$A:$ZZ,COLUMN(K96),FALSE))+IF(ISNA(VLOOKUP(A96,'BL21'!$A:$ZZ,COLUMN(K96),FALSE)),0,VLOOKUP(A96,'BL21'!$A:$ZZ,COLUMN(K96),FALSE))+IF(ISNA(VLOOKUP(A96,'BL22'!$A:$ZZ,COLUMN(K96),FALSE)),0,VLOOKUP(A96,'BL22'!$A:$ZZ,COLUMN(K96),FALSE))+IF(ISNA(VLOOKUP(A96,'BL23'!$A:$ZZ,COLUMN(K96),FALSE)),0,VLOOKUP(A96,'BL23'!$A:$ZZ,COLUMN(K96),FALSE))+IF(ISNA(VLOOKUP(A96,'BL24'!$A:$ZZ,COLUMN(K96),FALSE)),0,VLOOKUP(A96,'BL24'!$A:$ZZ,COLUMN(K96),FALSE))+IF(ISNA(VLOOKUP(A96,'BL25'!$A:$ZZ,COLUMN(K96),FALSE)),0,VLOOKUP(A96,'BL25'!$A:$ZZ,COLUMN(K96),FALSE))+IF(ISNA(VLOOKUP(A96,'BL26'!$A:$ZZ,COLUMN(K96),FALSE)),0,VLOOKUP(A96,'BL26'!$A:$ZZ,COLUMN(K96),FALSE))+IF(ISNA(VLOOKUP(A96,'BL27'!$A:$ZZ,COLUMN(K96),FALSE)),0,VLOOKUP(A96,'BL27'!$A:$ZZ,COLUMN(K96),FALSE))+IF(ISNA(VLOOKUP(A96,'BL28'!$A:$ZZ,COLUMN(K96),FALSE)),0,VLOOKUP(A96,'BL28'!$A:$ZZ,COLUMN(K96),FALSE))+IF(ISNA(VLOOKUP(A96,'BL29'!$A:$ZZ,COLUMN(K96),FALSE)),0,VLOOKUP(A96,'BL29'!$A:$ZZ,COLUMN(K96),FALSE))+IF(ISNA(VLOOKUP(A96,'BL30'!$A:$ZZ,COLUMN(K96),FALSE)),0,VLOOKUP(A96,'BL30'!$A:$ZZ,COLUMN(K96),FALSE))</f>
        <v>0</v>
      </c>
      <c r="L96" s="29">
        <f>IF(ISNA(VLOOKUP(A96,'BL1'!$A:$ZZ,COLUMN(L96),FALSE)),0,VLOOKUP(A96,'BL1'!$A:$ZZ,COLUMN(L96),FALSE))+IF(ISNA(VLOOKUP(A96,'BL2'!$A:$ZZ,COLUMN(L96),FALSE)),0,VLOOKUP(A96,'BL2'!$A:$ZZ,COLUMN(L96),FALSE))+IF(ISNA(VLOOKUP(A96,'BL3'!$A:$ZZ,COLUMN(L96),FALSE)),0,VLOOKUP(A96,'BL3'!$A:$ZZ,COLUMN(L96),FALSE))+IF(ISNA(VLOOKUP(A96,'BL4'!$A:$ZZ,COLUMN(L96),FALSE)),0,VLOOKUP(A96,'BL4'!$A:$ZZ,COLUMN(L96),FALSE))+IF(ISNA(VLOOKUP(A96,'BL5'!$A:$ZZ,COLUMN(L96),FALSE)),0,VLOOKUP(A96,'BL5'!$A:$ZZ,COLUMN(L96),FALSE))+IF(ISNA(VLOOKUP(A96,'BL6'!$A:$ZZ,COLUMN(L96),FALSE)),0,VLOOKUP(A96,'BL6'!$A:$ZZ,COLUMN(L96),FALSE))+IF(ISNA(VLOOKUP(A96,'BL7'!$A:$ZZ,COLUMN(L96),FALSE)),0,VLOOKUP(A96,'BL7'!$A:$ZZ,COLUMN(L96),FALSE))+IF(ISNA(VLOOKUP(A96,'BL8'!$A:$ZZ,COLUMN(L96),FALSE)),0,VLOOKUP(A96,'BL8'!$A:$ZZ,COLUMN(L96),FALSE))+IF(ISNA(VLOOKUP(A96,'BL9'!$A:$ZZ,COLUMN(L96),FALSE)),0,VLOOKUP(A96,'BL9'!$A:$ZZ,COLUMN(L96),FALSE))+IF(ISNA(VLOOKUP(A96,'BL10'!$A:$ZZ,COLUMN(L96),FALSE)),0,VLOOKUP(A96,'BL10'!$A:$ZZ,COLUMN(L96),FALSE))+IF(ISNA(VLOOKUP(A96,'BL11'!$A:$ZZ,COLUMN(L96),FALSE)),0,VLOOKUP(A96,'BL11'!$A:$ZZ,COLUMN(L96),FALSE))+IF(ISNA(VLOOKUP(A96,'BL12'!$A:$ZZ,COLUMN(L96),FALSE)),0,VLOOKUP(A96,'BL12'!$A:$ZZ,COLUMN(L96),FALSE))+IF(ISNA(VLOOKUP(A96,'BL13'!$A:$ZZ,COLUMN(L96),FALSE)),0,VLOOKUP(A96,'BL13'!$A:$ZZ,COLUMN(L96),FALSE))+IF(ISNA(VLOOKUP(A96,'BL14'!$A:$ZZ,COLUMN(L96),FALSE)),0,VLOOKUP(A96,'BL14'!$A:$ZZ,COLUMN(L96),FALSE))+IF(ISNA(VLOOKUP(A96,'BL15'!$A:$ZZ,COLUMN(L96),FALSE)),0,VLOOKUP(A96,'BL15'!$A:$ZZ,COLUMN(L96),FALSE))+IF(ISNA(VLOOKUP(A96,'BL16'!$A:$ZZ,COLUMN(L96),FALSE)),0,VLOOKUP(A96,'BL16'!$A:$ZZ,COLUMN(L96),FALSE))+IF(ISNA(VLOOKUP(A96,'BL17'!$A:$ZZ,COLUMN(L96),FALSE)),0,VLOOKUP(A96,'BL17'!$A:$ZZ,COLUMN(L96),FALSE))+IF(ISNA(VLOOKUP(A96,'BL18'!$A:$ZZ,COLUMN(L96),FALSE)),0,VLOOKUP(A96,'BL18'!$A:$ZZ,COLUMN(L96),FALSE))+IF(ISNA(VLOOKUP(A96,'BL19'!$A:$ZZ,COLUMN(L96),FALSE)),0,VLOOKUP(A96,'BL19'!$A:$ZZ,COLUMN(L96),FALSE))+IF(ISNA(VLOOKUP(A96,'BL20'!$A:$ZZ,COLUMN(L96),FALSE)),0,VLOOKUP(A96,'BL20'!$A:$ZZ,COLUMN(L96),FALSE))+IF(ISNA(VLOOKUP(A96,'BL21'!$A:$ZZ,COLUMN(L96),FALSE)),0,VLOOKUP(A96,'BL21'!$A:$ZZ,COLUMN(L96),FALSE))+IF(ISNA(VLOOKUP(A96,'BL22'!$A:$ZZ,COLUMN(L96),FALSE)),0,VLOOKUP(A96,'BL22'!$A:$ZZ,COLUMN(L96),FALSE))+IF(ISNA(VLOOKUP(A96,'BL23'!$A:$ZZ,COLUMN(L96),FALSE)),0,VLOOKUP(A96,'BL23'!$A:$ZZ,COLUMN(L96),FALSE))+IF(ISNA(VLOOKUP(A96,'BL24'!$A:$ZZ,COLUMN(L96),FALSE)),0,VLOOKUP(A96,'BL24'!$A:$ZZ,COLUMN(L96),FALSE))+IF(ISNA(VLOOKUP(A96,'BL25'!$A:$ZZ,COLUMN(L96),FALSE)),0,VLOOKUP(A96,'BL25'!$A:$ZZ,COLUMN(L96),FALSE))+IF(ISNA(VLOOKUP(A96,'BL26'!$A:$ZZ,COLUMN(L96),FALSE)),0,VLOOKUP(A96,'BL26'!$A:$ZZ,COLUMN(L96),FALSE))+IF(ISNA(VLOOKUP(A96,'BL27'!$A:$ZZ,COLUMN(L96),FALSE)),0,VLOOKUP(A96,'BL27'!$A:$ZZ,COLUMN(L96),FALSE))+IF(ISNA(VLOOKUP(A96,'BL28'!$A:$ZZ,COLUMN(L96),FALSE)),0,VLOOKUP(A96,'BL28'!$A:$ZZ,COLUMN(L96),FALSE))+IF(ISNA(VLOOKUP(A96,'BL29'!$A:$ZZ,COLUMN(L96),FALSE)),0,VLOOKUP(A96,'BL29'!$A:$ZZ,COLUMN(L96),FALSE))+IF(ISNA(VLOOKUP(A96,'BL30'!$A:$ZZ,COLUMN(L96),FALSE)),0,VLOOKUP(A96,'BL30'!$A:$ZZ,COLUMN(L96),FALSE))</f>
        <v>0</v>
      </c>
      <c r="M96" s="28">
        <f>IF(ISNA(VLOOKUP(A96,'BL1'!$A:$ZZ,COLUMN(M96),FALSE)),0,VLOOKUP(A96,'BL1'!$A:$ZZ,COLUMN(M96),FALSE))+IF(ISNA(VLOOKUP(A96,'BL2'!$A:$ZZ,COLUMN(M96),FALSE)),0,VLOOKUP(A96,'BL2'!$A:$ZZ,COLUMN(M96),FALSE))+IF(ISNA(VLOOKUP(A96,'BL3'!$A:$ZZ,COLUMN(M96),FALSE)),0,VLOOKUP(A96,'BL3'!$A:$ZZ,COLUMN(M96),FALSE))+IF(ISNA(VLOOKUP(A96,'BL4'!$A:$ZZ,COLUMN(M96),FALSE)),0,VLOOKUP(A96,'BL4'!$A:$ZZ,COLUMN(M96),FALSE))+IF(ISNA(VLOOKUP(A96,'BL5'!$A:$ZZ,COLUMN(M96),FALSE)),0,VLOOKUP(A96,'BL5'!$A:$ZZ,COLUMN(M96),FALSE))+IF(ISNA(VLOOKUP(A96,'BL6'!$A:$ZZ,COLUMN(M96),FALSE)),0,VLOOKUP(A96,'BL6'!$A:$ZZ,COLUMN(M96),FALSE))+IF(ISNA(VLOOKUP(A96,'BL7'!$A:$ZZ,COLUMN(M96),FALSE)),0,VLOOKUP(A96,'BL7'!$A:$ZZ,COLUMN(M96),FALSE))+IF(ISNA(VLOOKUP(A96,'BL8'!$A:$ZZ,COLUMN(M96),FALSE)),0,VLOOKUP(A96,'BL8'!$A:$ZZ,COLUMN(M96),FALSE))+IF(ISNA(VLOOKUP(A96,'BL9'!$A:$ZZ,COLUMN(M96),FALSE)),0,VLOOKUP(A96,'BL9'!$A:$ZZ,COLUMN(M96),FALSE))+IF(ISNA(VLOOKUP(A96,'BL10'!$A:$ZZ,COLUMN(M96),FALSE)),0,VLOOKUP(A96,'BL10'!$A:$ZZ,COLUMN(M96),FALSE))+IF(ISNA(VLOOKUP(A96,'BL11'!$A:$ZZ,COLUMN(M96),FALSE)),0,VLOOKUP(A96,'BL11'!$A:$ZZ,COLUMN(M96),FALSE))+IF(ISNA(VLOOKUP(A96,'BL12'!$A:$ZZ,COLUMN(M96),FALSE)),0,VLOOKUP(A96,'BL12'!$A:$ZZ,COLUMN(M96),FALSE))+IF(ISNA(VLOOKUP(A96,'BL13'!$A:$ZZ,COLUMN(M96),FALSE)),0,VLOOKUP(A96,'BL13'!$A:$ZZ,COLUMN(M96),FALSE))+IF(ISNA(VLOOKUP(A96,'BL14'!$A:$ZZ,COLUMN(M96),FALSE)),0,VLOOKUP(A96,'BL14'!$A:$ZZ,COLUMN(M96),FALSE))+IF(ISNA(VLOOKUP(A96,'BL15'!$A:$ZZ,COLUMN(M96),FALSE)),0,VLOOKUP(A96,'BL15'!$A:$ZZ,COLUMN(M96),FALSE))+IF(ISNA(VLOOKUP(A96,'BL16'!$A:$ZZ,COLUMN(M96),FALSE)),0,VLOOKUP(A96,'BL16'!$A:$ZZ,COLUMN(M96),FALSE))+IF(ISNA(VLOOKUP(A96,'BL17'!$A:$ZZ,COLUMN(M96),FALSE)),0,VLOOKUP(A96,'BL17'!$A:$ZZ,COLUMN(M96),FALSE))+IF(ISNA(VLOOKUP(A96,'BL18'!$A:$ZZ,COLUMN(M96),FALSE)),0,VLOOKUP(A96,'BL18'!$A:$ZZ,COLUMN(M96),FALSE))+IF(ISNA(VLOOKUP(A96,'BL19'!$A:$ZZ,COLUMN(M96),FALSE)),0,VLOOKUP(A96,'BL19'!$A:$ZZ,COLUMN(M96),FALSE))+IF(ISNA(VLOOKUP(A96,'BL20'!$A:$ZZ,COLUMN(M96),FALSE)),0,VLOOKUP(A96,'BL20'!$A:$ZZ,COLUMN(M96),FALSE))+IF(ISNA(VLOOKUP(A96,'BL21'!$A:$ZZ,COLUMN(M96),FALSE)),0,VLOOKUP(A96,'BL21'!$A:$ZZ,COLUMN(M96),FALSE))+IF(ISNA(VLOOKUP(A96,'BL22'!$A:$ZZ,COLUMN(M96),FALSE)),0,VLOOKUP(A96,'BL22'!$A:$ZZ,COLUMN(M96),FALSE))+IF(ISNA(VLOOKUP(A96,'BL23'!$A:$ZZ,COLUMN(M96),FALSE)),0,VLOOKUP(A96,'BL23'!$A:$ZZ,COLUMN(M96),FALSE))+IF(ISNA(VLOOKUP(A96,'BL24'!$A:$ZZ,COLUMN(M96),FALSE)),0,VLOOKUP(A96,'BL24'!$A:$ZZ,COLUMN(M96),FALSE))+IF(ISNA(VLOOKUP(A96,'BL25'!$A:$ZZ,COLUMN(M96),FALSE)),0,VLOOKUP(A96,'BL25'!$A:$ZZ,COLUMN(M96),FALSE))+IF(ISNA(VLOOKUP(A96,'BL26'!$A:$ZZ,COLUMN(M96),FALSE)),0,VLOOKUP(A96,'BL26'!$A:$ZZ,COLUMN(M96),FALSE))+IF(ISNA(VLOOKUP(A96,'BL27'!$A:$ZZ,COLUMN(M96),FALSE)),0,VLOOKUP(A96,'BL27'!$A:$ZZ,COLUMN(M96),FALSE))+IF(ISNA(VLOOKUP(A96,'BL28'!$A:$ZZ,COLUMN(M96),FALSE)),0,VLOOKUP(A96,'BL28'!$A:$ZZ,COLUMN(M96),FALSE))+IF(ISNA(VLOOKUP(A96,'BL29'!$A:$ZZ,COLUMN(M96),FALSE)),0,VLOOKUP(A96,'BL29'!$A:$ZZ,COLUMN(M96),FALSE))+IF(ISNA(VLOOKUP(A96,'BL30'!$A:$ZZ,COLUMN(M96),FALSE)),0,VLOOKUP(A96,'BL30'!$A:$ZZ,COLUMN(M96),FALSE))</f>
        <v>0</v>
      </c>
      <c r="N96" s="25">
        <f>IF(ISNA(VLOOKUP(A96,'BL1'!$A:$ZZ,COLUMN(N96),FALSE)),0,VLOOKUP(A96,'BL1'!$A:$ZZ,COLUMN(N96),FALSE))+IF(ISNA(VLOOKUP(A96,'BL2'!$A:$ZZ,COLUMN(N96),FALSE)),0,VLOOKUP(A96,'BL2'!$A:$ZZ,COLUMN(N96),FALSE))+IF(ISNA(VLOOKUP(A96,'BL3'!$A:$ZZ,COLUMN(N96),FALSE)),0,VLOOKUP(A96,'BL3'!$A:$ZZ,COLUMN(N96),FALSE))+IF(ISNA(VLOOKUP(A96,'BL4'!$A:$ZZ,COLUMN(N96),FALSE)),0,VLOOKUP(A96,'BL4'!$A:$ZZ,COLUMN(N96),FALSE))+IF(ISNA(VLOOKUP(A96,'BL5'!$A:$ZZ,COLUMN(N96),FALSE)),0,VLOOKUP(A96,'BL5'!$A:$ZZ,COLUMN(N96),FALSE))+IF(ISNA(VLOOKUP(A96,'BL6'!$A:$ZZ,COLUMN(N96),FALSE)),0,VLOOKUP(A96,'BL6'!$A:$ZZ,COLUMN(N96),FALSE))+IF(ISNA(VLOOKUP(A96,'BL7'!$A:$ZZ,COLUMN(N96),FALSE)),0,VLOOKUP(A96,'BL7'!$A:$ZZ,COLUMN(N96),FALSE))+IF(ISNA(VLOOKUP(A96,'BL8'!$A:$ZZ,COLUMN(N96),FALSE)),0,VLOOKUP(A96,'BL8'!$A:$ZZ,COLUMN(N96),FALSE))+IF(ISNA(VLOOKUP(A96,'BL9'!$A:$ZZ,COLUMN(N96),FALSE)),0,VLOOKUP(A96,'BL9'!$A:$ZZ,COLUMN(N96),FALSE))+IF(ISNA(VLOOKUP(A96,'BL10'!$A:$ZZ,COLUMN(N96),FALSE)),0,VLOOKUP(A96,'BL10'!$A:$ZZ,COLUMN(N96),FALSE))+IF(ISNA(VLOOKUP(A96,'BL11'!$A:$ZZ,COLUMN(N96),FALSE)),0,VLOOKUP(A96,'BL11'!$A:$ZZ,COLUMN(N96),FALSE))+IF(ISNA(VLOOKUP(A96,'BL12'!$A:$ZZ,COLUMN(N96),FALSE)),0,VLOOKUP(A96,'BL12'!$A:$ZZ,COLUMN(N96),FALSE))+IF(ISNA(VLOOKUP(A96,'BL13'!$A:$ZZ,COLUMN(N96),FALSE)),0,VLOOKUP(A96,'BL13'!$A:$ZZ,COLUMN(N96),FALSE))+IF(ISNA(VLOOKUP(A96,'BL14'!$A:$ZZ,COLUMN(N96),FALSE)),0,VLOOKUP(A96,'BL14'!$A:$ZZ,COLUMN(N96),FALSE))+IF(ISNA(VLOOKUP(A96,'BL15'!$A:$ZZ,COLUMN(N96),FALSE)),0,VLOOKUP(A96,'BL15'!$A:$ZZ,COLUMN(N96),FALSE))+IF(ISNA(VLOOKUP(A96,'BL16'!$A:$ZZ,COLUMN(N96),FALSE)),0,VLOOKUP(A96,'BL16'!$A:$ZZ,COLUMN(N96),FALSE))+IF(ISNA(VLOOKUP(A96,'BL17'!$A:$ZZ,COLUMN(N96),FALSE)),0,VLOOKUP(A96,'BL17'!$A:$ZZ,COLUMN(N96),FALSE))+IF(ISNA(VLOOKUP(A96,'BL18'!$A:$ZZ,COLUMN(N96),FALSE)),0,VLOOKUP(A96,'BL18'!$A:$ZZ,COLUMN(N96),FALSE))+IF(ISNA(VLOOKUP(A96,'BL19'!$A:$ZZ,COLUMN(N96),FALSE)),0,VLOOKUP(A96,'BL19'!$A:$ZZ,COLUMN(N96),FALSE))+IF(ISNA(VLOOKUP(A96,'BL20'!$A:$ZZ,COLUMN(N96),FALSE)),0,VLOOKUP(A96,'BL20'!$A:$ZZ,COLUMN(N96),FALSE))+IF(ISNA(VLOOKUP(A96,'BL21'!$A:$ZZ,COLUMN(N96),FALSE)),0,VLOOKUP(A96,'BL21'!$A:$ZZ,COLUMN(N96),FALSE))+IF(ISNA(VLOOKUP(A96,'BL22'!$A:$ZZ,COLUMN(N96),FALSE)),0,VLOOKUP(A96,'BL22'!$A:$ZZ,COLUMN(N96),FALSE))+IF(ISNA(VLOOKUP(A96,'BL23'!$A:$ZZ,COLUMN(N96),FALSE)),0,VLOOKUP(A96,'BL23'!$A:$ZZ,COLUMN(N96),FALSE))+IF(ISNA(VLOOKUP(A96,'BL24'!$A:$ZZ,COLUMN(N96),FALSE)),0,VLOOKUP(A96,'BL24'!$A:$ZZ,COLUMN(N96),FALSE))+IF(ISNA(VLOOKUP(A96,'BL25'!$A:$ZZ,COLUMN(N96),FALSE)),0,VLOOKUP(A96,'BL25'!$A:$ZZ,COLUMN(N96),FALSE))+IF(ISNA(VLOOKUP(A96,'BL26'!$A:$ZZ,COLUMN(N96),FALSE)),0,VLOOKUP(A96,'BL26'!$A:$ZZ,COLUMN(N96),FALSE))+IF(ISNA(VLOOKUP(A96,'BL27'!$A:$ZZ,COLUMN(N96),FALSE)),0,VLOOKUP(A96,'BL27'!$A:$ZZ,COLUMN(N96),FALSE))+IF(ISNA(VLOOKUP(A96,'BL28'!$A:$ZZ,COLUMN(N96),FALSE)),0,VLOOKUP(A96,'BL28'!$A:$ZZ,COLUMN(N96),FALSE))+IF(ISNA(VLOOKUP(A96,'BL29'!$A:$ZZ,COLUMN(N96),FALSE)),0,VLOOKUP(A96,'BL29'!$A:$ZZ,COLUMN(N96),FALSE))+IF(ISNA(VLOOKUP(A96,'BL30'!$A:$ZZ,COLUMN(N96),FALSE)),0,VLOOKUP(A96,'BL30'!$A:$ZZ,COLUMN(N96),FALSE))</f>
        <v>0</v>
      </c>
      <c r="O96" s="25">
        <f>IF(ISNA(VLOOKUP(A96,'BL1'!$A:$ZZ,COLUMN(O96),FALSE)),0,VLOOKUP(A96,'BL1'!$A:$ZZ,COLUMN(O96),FALSE))+IF(ISNA(VLOOKUP(A96,'BL2'!$A:$ZZ,COLUMN(O96),FALSE)),0,VLOOKUP(A96,'BL2'!$A:$ZZ,COLUMN(O96),FALSE))+IF(ISNA(VLOOKUP(A96,'BL3'!$A:$ZZ,COLUMN(O96),FALSE)),0,VLOOKUP(A96,'BL3'!$A:$ZZ,COLUMN(O96),FALSE))+IF(ISNA(VLOOKUP(A96,'BL4'!$A:$ZZ,COLUMN(O96),FALSE)),0,VLOOKUP(A96,'BL4'!$A:$ZZ,COLUMN(O96),FALSE))+IF(ISNA(VLOOKUP(A96,'BL5'!$A:$ZZ,COLUMN(O96),FALSE)),0,VLOOKUP(A96,'BL5'!$A:$ZZ,COLUMN(O96),FALSE))+IF(ISNA(VLOOKUP(A96,'BL6'!$A:$ZZ,COLUMN(O96),FALSE)),0,VLOOKUP(A96,'BL6'!$A:$ZZ,COLUMN(O96),FALSE))+IF(ISNA(VLOOKUP(A96,'BL7'!$A:$ZZ,COLUMN(O96),FALSE)),0,VLOOKUP(A96,'BL7'!$A:$ZZ,COLUMN(O96),FALSE))+IF(ISNA(VLOOKUP(A96,'BL8'!$A:$ZZ,COLUMN(O96),FALSE)),0,VLOOKUP(A96,'BL8'!$A:$ZZ,COLUMN(O96),FALSE))+IF(ISNA(VLOOKUP(A96,'BL9'!$A:$ZZ,COLUMN(O96),FALSE)),0,VLOOKUP(A96,'BL9'!$A:$ZZ,COLUMN(O96),FALSE))+IF(ISNA(VLOOKUP(A96,'BL10'!$A:$ZZ,COLUMN(O96),FALSE)),0,VLOOKUP(A96,'BL10'!$A:$ZZ,COLUMN(O96),FALSE))+IF(ISNA(VLOOKUP(A96,'BL11'!$A:$ZZ,COLUMN(O96),FALSE)),0,VLOOKUP(A96,'BL11'!$A:$ZZ,COLUMN(O96),FALSE))+IF(ISNA(VLOOKUP(A96,'BL12'!$A:$ZZ,COLUMN(O96),FALSE)),0,VLOOKUP(A96,'BL12'!$A:$ZZ,COLUMN(O96),FALSE))+IF(ISNA(VLOOKUP(A96,'BL13'!$A:$ZZ,COLUMN(O96),FALSE)),0,VLOOKUP(A96,'BL13'!$A:$ZZ,COLUMN(O96),FALSE))+IF(ISNA(VLOOKUP(A96,'BL14'!$A:$ZZ,COLUMN(O96),FALSE)),0,VLOOKUP(A96,'BL14'!$A:$ZZ,COLUMN(O96),FALSE))+IF(ISNA(VLOOKUP(A96,'BL15'!$A:$ZZ,COLUMN(O96),FALSE)),0,VLOOKUP(A96,'BL15'!$A:$ZZ,COLUMN(O96),FALSE))+IF(ISNA(VLOOKUP(A96,'BL16'!$A:$ZZ,COLUMN(O96),FALSE)),0,VLOOKUP(A96,'BL16'!$A:$ZZ,COLUMN(O96),FALSE))+IF(ISNA(VLOOKUP(A96,'BL17'!$A:$ZZ,COLUMN(O96),FALSE)),0,VLOOKUP(A96,'BL17'!$A:$ZZ,COLUMN(O96),FALSE))+IF(ISNA(VLOOKUP(A96,'BL18'!$A:$ZZ,COLUMN(O96),FALSE)),0,VLOOKUP(A96,'BL18'!$A:$ZZ,COLUMN(O96),FALSE))+IF(ISNA(VLOOKUP(A96,'BL19'!$A:$ZZ,COLUMN(O96),FALSE)),0,VLOOKUP(A96,'BL19'!$A:$ZZ,COLUMN(O96),FALSE))+IF(ISNA(VLOOKUP(A96,'BL20'!$A:$ZZ,COLUMN(O96),FALSE)),0,VLOOKUP(A96,'BL20'!$A:$ZZ,COLUMN(O96),FALSE))+IF(ISNA(VLOOKUP(A96,'BL21'!$A:$ZZ,COLUMN(O96),FALSE)),0,VLOOKUP(A96,'BL21'!$A:$ZZ,COLUMN(O96),FALSE))+IF(ISNA(VLOOKUP(A96,'BL22'!$A:$ZZ,COLUMN(O96),FALSE)),0,VLOOKUP(A96,'BL22'!$A:$ZZ,COLUMN(O96),FALSE))+IF(ISNA(VLOOKUP(A96,'BL23'!$A:$ZZ,COLUMN(O96),FALSE)),0,VLOOKUP(A96,'BL23'!$A:$ZZ,COLUMN(O96),FALSE))+IF(ISNA(VLOOKUP(A96,'BL24'!$A:$ZZ,COLUMN(O96),FALSE)),0,VLOOKUP(A96,'BL24'!$A:$ZZ,COLUMN(O96),FALSE))+IF(ISNA(VLOOKUP(A96,'BL25'!$A:$ZZ,COLUMN(O96),FALSE)),0,VLOOKUP(A96,'BL25'!$A:$ZZ,COLUMN(O96),FALSE))+IF(ISNA(VLOOKUP(A96,'BL26'!$A:$ZZ,COLUMN(O96),FALSE)),0,VLOOKUP(A96,'BL26'!$A:$ZZ,COLUMN(O96),FALSE))+IF(ISNA(VLOOKUP(A96,'BL27'!$A:$ZZ,COLUMN(O96),FALSE)),0,VLOOKUP(A96,'BL27'!$A:$ZZ,COLUMN(O96),FALSE))+IF(ISNA(VLOOKUP(A96,'BL28'!$A:$ZZ,COLUMN(O96),FALSE)),0,VLOOKUP(A96,'BL28'!$A:$ZZ,COLUMN(O96),FALSE))+IF(ISNA(VLOOKUP(A96,'BL29'!$A:$ZZ,COLUMN(O96),FALSE)),0,VLOOKUP(A96,'BL29'!$A:$ZZ,COLUMN(O96),FALSE))+IF(ISNA(VLOOKUP(A96,'BL30'!$A:$ZZ,COLUMN(O96),FALSE)),0,VLOOKUP(A96,'BL30'!$A:$ZZ,COLUMN(O96),FALSE))</f>
        <v>0</v>
      </c>
      <c r="P96" s="25">
        <f>IF(ISNA(VLOOKUP(A96,'BL1'!$A:$ZZ,COLUMN(P96),FALSE)),0,VLOOKUP(A96,'BL1'!$A:$ZZ,COLUMN(P96),FALSE))+IF(ISNA(VLOOKUP(A96,'BL2'!$A:$ZZ,COLUMN(P96),FALSE)),0,VLOOKUP(A96,'BL2'!$A:$ZZ,COLUMN(P96),FALSE))+IF(ISNA(VLOOKUP(A96,'BL3'!$A:$ZZ,COLUMN(P96),FALSE)),0,VLOOKUP(A96,'BL3'!$A:$ZZ,COLUMN(P96),FALSE))+IF(ISNA(VLOOKUP(A96,'BL4'!$A:$ZZ,COLUMN(P96),FALSE)),0,VLOOKUP(A96,'BL4'!$A:$ZZ,COLUMN(P96),FALSE))+IF(ISNA(VLOOKUP(A96,'BL5'!$A:$ZZ,COLUMN(P96),FALSE)),0,VLOOKUP(A96,'BL5'!$A:$ZZ,COLUMN(P96),FALSE))+IF(ISNA(VLOOKUP(A96,'BL6'!$A:$ZZ,COLUMN(P96),FALSE)),0,VLOOKUP(A96,'BL6'!$A:$ZZ,COLUMN(P96),FALSE))+IF(ISNA(VLOOKUP(A96,'BL7'!$A:$ZZ,COLUMN(P96),FALSE)),0,VLOOKUP(A96,'BL7'!$A:$ZZ,COLUMN(P96),FALSE))+IF(ISNA(VLOOKUP(A96,'BL8'!$A:$ZZ,COLUMN(P96),FALSE)),0,VLOOKUP(A96,'BL8'!$A:$ZZ,COLUMN(P96),FALSE))+IF(ISNA(VLOOKUP(A96,'BL9'!$A:$ZZ,COLUMN(P96),FALSE)),0,VLOOKUP(A96,'BL9'!$A:$ZZ,COLUMN(P96),FALSE))+IF(ISNA(VLOOKUP(A96,'BL10'!$A:$ZZ,COLUMN(P96),FALSE)),0,VLOOKUP(A96,'BL10'!$A:$ZZ,COLUMN(P96),FALSE))+IF(ISNA(VLOOKUP(A96,'BL11'!$A:$ZZ,COLUMN(P96),FALSE)),0,VLOOKUP(A96,'BL11'!$A:$ZZ,COLUMN(P96),FALSE))+IF(ISNA(VLOOKUP(A96,'BL12'!$A:$ZZ,COLUMN(P96),FALSE)),0,VLOOKUP(A96,'BL12'!$A:$ZZ,COLUMN(P96),FALSE))+IF(ISNA(VLOOKUP(A96,'BL13'!$A:$ZZ,COLUMN(P96),FALSE)),0,VLOOKUP(A96,'BL13'!$A:$ZZ,COLUMN(P96),FALSE))+IF(ISNA(VLOOKUP(A96,'BL14'!$A:$ZZ,COLUMN(P96),FALSE)),0,VLOOKUP(A96,'BL14'!$A:$ZZ,COLUMN(P96),FALSE))+IF(ISNA(VLOOKUP(A96,'BL15'!$A:$ZZ,COLUMN(P96),FALSE)),0,VLOOKUP(A96,'BL15'!$A:$ZZ,COLUMN(P96),FALSE))+IF(ISNA(VLOOKUP(A96,'BL16'!$A:$ZZ,COLUMN(P96),FALSE)),0,VLOOKUP(A96,'BL16'!$A:$ZZ,COLUMN(P96),FALSE))+IF(ISNA(VLOOKUP(A96,'BL17'!$A:$ZZ,COLUMN(P96),FALSE)),0,VLOOKUP(A96,'BL17'!$A:$ZZ,COLUMN(P96),FALSE))+IF(ISNA(VLOOKUP(A96,'BL18'!$A:$ZZ,COLUMN(P96),FALSE)),0,VLOOKUP(A96,'BL18'!$A:$ZZ,COLUMN(P96),FALSE))+IF(ISNA(VLOOKUP(A96,'BL19'!$A:$ZZ,COLUMN(P96),FALSE)),0,VLOOKUP(A96,'BL19'!$A:$ZZ,COLUMN(P96),FALSE))+IF(ISNA(VLOOKUP(A96,'BL20'!$A:$ZZ,COLUMN(P96),FALSE)),0,VLOOKUP(A96,'BL20'!$A:$ZZ,COLUMN(P96),FALSE))+IF(ISNA(VLOOKUP(A96,'BL21'!$A:$ZZ,COLUMN(P96),FALSE)),0,VLOOKUP(A96,'BL21'!$A:$ZZ,COLUMN(P96),FALSE))+IF(ISNA(VLOOKUP(A96,'BL22'!$A:$ZZ,COLUMN(P96),FALSE)),0,VLOOKUP(A96,'BL22'!$A:$ZZ,COLUMN(P96),FALSE))+IF(ISNA(VLOOKUP(A96,'BL23'!$A:$ZZ,COLUMN(P96),FALSE)),0,VLOOKUP(A96,'BL23'!$A:$ZZ,COLUMN(P96),FALSE))+IF(ISNA(VLOOKUP(A96,'BL24'!$A:$ZZ,COLUMN(P96),FALSE)),0,VLOOKUP(A96,'BL24'!$A:$ZZ,COLUMN(P96),FALSE))+IF(ISNA(VLOOKUP(A96,'BL25'!$A:$ZZ,COLUMN(P96),FALSE)),0,VLOOKUP(A96,'BL25'!$A:$ZZ,COLUMN(P96),FALSE))+IF(ISNA(VLOOKUP(A96,'BL26'!$A:$ZZ,COLUMN(P96),FALSE)),0,VLOOKUP(A96,'BL26'!$A:$ZZ,COLUMN(P96),FALSE))+IF(ISNA(VLOOKUP(A96,'BL27'!$A:$ZZ,COLUMN(P96),FALSE)),0,VLOOKUP(A96,'BL27'!$A:$ZZ,COLUMN(P96),FALSE))+IF(ISNA(VLOOKUP(A96,'BL28'!$A:$ZZ,COLUMN(P96),FALSE)),0,VLOOKUP(A96,'BL28'!$A:$ZZ,COLUMN(P96),FALSE))+IF(ISNA(VLOOKUP(A96,'BL29'!$A:$ZZ,COLUMN(P96),FALSE)),0,VLOOKUP(A96,'BL29'!$A:$ZZ,COLUMN(P96),FALSE))+IF(ISNA(VLOOKUP(A96,'BL30'!$A:$ZZ,COLUMN(P96),FALSE)),0,VLOOKUP(A96,'BL30'!$A:$ZZ,COLUMN(P96),FALSE))</f>
        <v>0</v>
      </c>
      <c r="Q96" s="25">
        <f>IF(ISNA(VLOOKUP(A96,'BL1'!$A:$ZZ,COLUMN(Q96),FALSE)),0,VLOOKUP(A96,'BL1'!$A:$ZZ,COLUMN(Q96),FALSE))+IF(ISNA(VLOOKUP(A96,'BL2'!$A:$ZZ,COLUMN(Q96),FALSE)),0,VLOOKUP(A96,'BL2'!$A:$ZZ,COLUMN(Q96),FALSE))+IF(ISNA(VLOOKUP(A96,'BL3'!$A:$ZZ,COLUMN(Q96),FALSE)),0,VLOOKUP(A96,'BL3'!$A:$ZZ,COLUMN(Q96),FALSE))+IF(ISNA(VLOOKUP(A96,'BL4'!$A:$ZZ,COLUMN(Q96),FALSE)),0,VLOOKUP(A96,'BL4'!$A:$ZZ,COLUMN(Q96),FALSE))+IF(ISNA(VLOOKUP(A96,'BL5'!$A:$ZZ,COLUMN(Q96),FALSE)),0,VLOOKUP(A96,'BL5'!$A:$ZZ,COLUMN(Q96),FALSE))+IF(ISNA(VLOOKUP(A96,'BL6'!$A:$ZZ,COLUMN(Q96),FALSE)),0,VLOOKUP(A96,'BL6'!$A:$ZZ,COLUMN(Q96),FALSE))+IF(ISNA(VLOOKUP(A96,'BL7'!$A:$ZZ,COLUMN(Q96),FALSE)),0,VLOOKUP(A96,'BL7'!$A:$ZZ,COLUMN(Q96),FALSE))+IF(ISNA(VLOOKUP(A96,'BL8'!$A:$ZZ,COLUMN(Q96),FALSE)),0,VLOOKUP(A96,'BL8'!$A:$ZZ,COLUMN(Q96),FALSE))+IF(ISNA(VLOOKUP(A96,'BL9'!$A:$ZZ,COLUMN(Q96),FALSE)),0,VLOOKUP(A96,'BL9'!$A:$ZZ,COLUMN(Q96),FALSE))+IF(ISNA(VLOOKUP(A96,'BL10'!$A:$ZZ,COLUMN(Q96),FALSE)),0,VLOOKUP(A96,'BL10'!$A:$ZZ,COLUMN(Q96),FALSE))+IF(ISNA(VLOOKUP(A96,'BL11'!$A:$ZZ,COLUMN(Q96),FALSE)),0,VLOOKUP(A96,'BL11'!$A:$ZZ,COLUMN(Q96),FALSE))+IF(ISNA(VLOOKUP(A96,'BL12'!$A:$ZZ,COLUMN(Q96),FALSE)),0,VLOOKUP(A96,'BL12'!$A:$ZZ,COLUMN(Q96),FALSE))+IF(ISNA(VLOOKUP(A96,'BL13'!$A:$ZZ,COLUMN(Q96),FALSE)),0,VLOOKUP(A96,'BL13'!$A:$ZZ,COLUMN(Q96),FALSE))+IF(ISNA(VLOOKUP(A96,'BL14'!$A:$ZZ,COLUMN(Q96),FALSE)),0,VLOOKUP(A96,'BL14'!$A:$ZZ,COLUMN(Q96),FALSE))+IF(ISNA(VLOOKUP(A96,'BL15'!$A:$ZZ,COLUMN(Q96),FALSE)),0,VLOOKUP(A96,'BL15'!$A:$ZZ,COLUMN(Q96),FALSE))+IF(ISNA(VLOOKUP(A96,'BL16'!$A:$ZZ,COLUMN(Q96),FALSE)),0,VLOOKUP(A96,'BL16'!$A:$ZZ,COLUMN(Q96),FALSE))+IF(ISNA(VLOOKUP(A96,'BL17'!$A:$ZZ,COLUMN(Q96),FALSE)),0,VLOOKUP(A96,'BL17'!$A:$ZZ,COLUMN(Q96),FALSE))+IF(ISNA(VLOOKUP(A96,'BL18'!$A:$ZZ,COLUMN(Q96),FALSE)),0,VLOOKUP(A96,'BL18'!$A:$ZZ,COLUMN(Q96),FALSE))+IF(ISNA(VLOOKUP(A96,'BL19'!$A:$ZZ,COLUMN(Q96),FALSE)),0,VLOOKUP(A96,'BL19'!$A:$ZZ,COLUMN(Q96),FALSE))+IF(ISNA(VLOOKUP(A96,'BL20'!$A:$ZZ,COLUMN(Q96),FALSE)),0,VLOOKUP(A96,'BL20'!$A:$ZZ,COLUMN(Q96),FALSE))+IF(ISNA(VLOOKUP(A96,'BL21'!$A:$ZZ,COLUMN(Q96),FALSE)),0,VLOOKUP(A96,'BL21'!$A:$ZZ,COLUMN(Q96),FALSE))+IF(ISNA(VLOOKUP(A96,'BL22'!$A:$ZZ,COLUMN(Q96),FALSE)),0,VLOOKUP(A96,'BL22'!$A:$ZZ,COLUMN(Q96),FALSE))+IF(ISNA(VLOOKUP(A96,'BL23'!$A:$ZZ,COLUMN(Q96),FALSE)),0,VLOOKUP(A96,'BL23'!$A:$ZZ,COLUMN(Q96),FALSE))+IF(ISNA(VLOOKUP(A96,'BL24'!$A:$ZZ,COLUMN(Q96),FALSE)),0,VLOOKUP(A96,'BL24'!$A:$ZZ,COLUMN(Q96),FALSE))+IF(ISNA(VLOOKUP(A96,'BL25'!$A:$ZZ,COLUMN(Q96),FALSE)),0,VLOOKUP(A96,'BL25'!$A:$ZZ,COLUMN(Q96),FALSE))+IF(ISNA(VLOOKUP(A96,'BL26'!$A:$ZZ,COLUMN(Q96),FALSE)),0,VLOOKUP(A96,'BL26'!$A:$ZZ,COLUMN(Q96),FALSE))+IF(ISNA(VLOOKUP(A96,'BL27'!$A:$ZZ,COLUMN(Q96),FALSE)),0,VLOOKUP(A96,'BL27'!$A:$ZZ,COLUMN(Q96),FALSE))+IF(ISNA(VLOOKUP(A96,'BL28'!$A:$ZZ,COLUMN(Q96),FALSE)),0,VLOOKUP(A96,'BL28'!$A:$ZZ,COLUMN(Q96),FALSE))+IF(ISNA(VLOOKUP(A96,'BL29'!$A:$ZZ,COLUMN(Q96),FALSE)),0,VLOOKUP(A96,'BL29'!$A:$ZZ,COLUMN(Q96),FALSE))+IF(ISNA(VLOOKUP(A96,'BL30'!$A:$ZZ,COLUMN(Q96),FALSE)),0,VLOOKUP(A96,'BL30'!$A:$ZZ,COLUMN(Q96),FALSE))</f>
        <v>0</v>
      </c>
      <c r="R96" s="26">
        <f t="shared" si="2"/>
        <v>0</v>
      </c>
      <c r="S96" s="342">
        <f>IF(VLOOKUP(A96,Schuldenbuch!A:BS,66,FALSE)=1,0,R96*VLOOKUP(A96,Schuldenbuch!A:BS,66,FALSE))</f>
        <v>0</v>
      </c>
    </row>
    <row r="97" spans="1:19" s="103" customFormat="1" ht="13.9" x14ac:dyDescent="0.4">
      <c r="A97" s="260" t="s">
        <v>278</v>
      </c>
      <c r="B97" s="15">
        <f>IF(ISNA(VLOOKUP(A97,'BL1'!$A:$ZZ,COLUMN(B97),FALSE)),0,VLOOKUP(A97,'BL1'!$A:$ZZ,COLUMN(B97),FALSE))+IF(ISNA(VLOOKUP(A97,'BL2'!$A:$ZZ,COLUMN(B97),FALSE)),0,VLOOKUP(A97,'BL2'!$A:$ZZ,COLUMN(B97),FALSE))+IF(ISNA(VLOOKUP(A97,'BL3'!$A:$ZZ,COLUMN(B97),FALSE)),0,VLOOKUP(A97,'BL3'!$A:$ZZ,COLUMN(B97),FALSE))+IF(ISNA(VLOOKUP(A97,'BL4'!$A:$ZZ,COLUMN(B97),FALSE)),0,VLOOKUP(A97,'BL4'!$A:$ZZ,COLUMN(B97),FALSE))+IF(ISNA(VLOOKUP(A97,'BL5'!$A:$ZZ,COLUMN(B97),FALSE)),0,VLOOKUP(A97,'BL5'!$A:$ZZ,COLUMN(B97),FALSE))+IF(ISNA(VLOOKUP(A97,'BL6'!$A:$ZZ,COLUMN(B97),FALSE)),0,VLOOKUP(A97,'BL6'!$A:$ZZ,COLUMN(B97),FALSE))+IF(ISNA(VLOOKUP(A97,'BL7'!$A:$ZZ,COLUMN(B97),FALSE)),0,VLOOKUP(A97,'BL7'!$A:$ZZ,COLUMN(B97),FALSE))+IF(ISNA(VLOOKUP(A97,'BL8'!$A:$ZZ,COLUMN(B97),FALSE)),0,VLOOKUP(A97,'BL8'!$A:$ZZ,COLUMN(B97),FALSE))+IF(ISNA(VLOOKUP(A97,'BL9'!$A:$ZZ,COLUMN(B97),FALSE)),0,VLOOKUP(A97,'BL9'!$A:$ZZ,COLUMN(B97),FALSE))+IF(ISNA(VLOOKUP(A97,'BL10'!$A:$ZZ,COLUMN(B97),FALSE)),0,VLOOKUP(A97,'BL10'!$A:$ZZ,COLUMN(B97),FALSE))+IF(ISNA(VLOOKUP(A97,'BL11'!$A:$ZZ,COLUMN(B97),FALSE)),0,VLOOKUP(A97,'BL11'!$A:$ZZ,COLUMN(B97),FALSE))+IF(ISNA(VLOOKUP(A97,'BL12'!$A:$ZZ,COLUMN(B97),FALSE)),0,VLOOKUP(A97,'BL12'!$A:$ZZ,COLUMN(B97),FALSE))+IF(ISNA(VLOOKUP(A97,'BL13'!$A:$ZZ,COLUMN(B97),FALSE)),0,VLOOKUP(A97,'BL13'!$A:$ZZ,COLUMN(B97),FALSE))+IF(ISNA(VLOOKUP(A97,'BL14'!$A:$ZZ,COLUMN(B97),FALSE)),0,VLOOKUP(A97,'BL14'!$A:$ZZ,COLUMN(B97),FALSE))+IF(ISNA(VLOOKUP(A97,'BL15'!$A:$ZZ,COLUMN(B97),FALSE)),0,VLOOKUP(A97,'BL15'!$A:$ZZ,COLUMN(B97),FALSE))+IF(ISNA(VLOOKUP(A97,'BL16'!$A:$ZZ,COLUMN(B97),FALSE)),0,VLOOKUP(A97,'BL16'!$A:$ZZ,COLUMN(B97),FALSE))+IF(ISNA(VLOOKUP(A97,'BL17'!$A:$ZZ,COLUMN(B97),FALSE)),0,VLOOKUP(A97,'BL17'!$A:$ZZ,COLUMN(B97),FALSE))+IF(ISNA(VLOOKUP(A97,'BL18'!$A:$ZZ,COLUMN(B97),FALSE)),0,VLOOKUP(A97,'BL18'!$A:$ZZ,COLUMN(B97),FALSE))+IF(ISNA(VLOOKUP(A97,'BL19'!$A:$ZZ,COLUMN(B97),FALSE)),0,VLOOKUP(A97,'BL19'!$A:$ZZ,COLUMN(B97),FALSE))+IF(ISNA(VLOOKUP(A97,'BL20'!$A:$ZZ,COLUMN(B97),FALSE)),0,VLOOKUP(A97,'BL20'!$A:$ZZ,COLUMN(B97),FALSE))+IF(ISNA(VLOOKUP(A97,'BL21'!$A:$ZZ,COLUMN(B97),FALSE)),0,VLOOKUP(A97,'BL21'!$A:$ZZ,COLUMN(B97),FALSE))+IF(ISNA(VLOOKUP(A97,'BL22'!$A:$ZZ,COLUMN(B97),FALSE)),0,VLOOKUP(A97,'BL22'!$A:$ZZ,COLUMN(B97),FALSE))+IF(ISNA(VLOOKUP(A97,'BL23'!$A:$ZZ,COLUMN(B97),FALSE)),0,VLOOKUP(A97,'BL23'!$A:$ZZ,COLUMN(B97),FALSE))+IF(ISNA(VLOOKUP(A97,'BL24'!$A:$ZZ,COLUMN(B97),FALSE)),0,VLOOKUP(A97,'BL24'!$A:$ZZ,COLUMN(B97),FALSE))+IF(ISNA(VLOOKUP(A97,'BL25'!$A:$ZZ,COLUMN(B97),FALSE)),0,VLOOKUP(A97,'BL25'!$A:$ZZ,COLUMN(B97),FALSE))+IF(ISNA(VLOOKUP(A97,'BL26'!$A:$ZZ,COLUMN(B97),FALSE)),0,VLOOKUP(A97,'BL26'!$A:$ZZ,COLUMN(B97),FALSE))+IF(ISNA(VLOOKUP(A97,'BL27'!$A:$ZZ,COLUMN(B97),FALSE)),0,VLOOKUP(A97,'BL27'!$A:$ZZ,COLUMN(B97),FALSE))+IF(ISNA(VLOOKUP(A97,'BL28'!$A:$ZZ,COLUMN(B97),FALSE)),0,VLOOKUP(A97,'BL28'!$A:$ZZ,COLUMN(B97),FALSE))+IF(ISNA(VLOOKUP(A97,'BL29'!$A:$ZZ,COLUMN(B97),FALSE)),0,VLOOKUP(A97,'BL29'!$A:$ZZ,COLUMN(B97),FALSE))+IF(ISNA(VLOOKUP(A97,'BL30'!$A:$ZZ,COLUMN(B97),FALSE)),0,VLOOKUP(A97,'BL30'!$A:$ZZ,COLUMN(B97),FALSE))</f>
        <v>0</v>
      </c>
      <c r="C97" s="16">
        <f>IF(ISNA(VLOOKUP(A97,'BL1'!$A:$ZZ,COLUMN(C97),FALSE)),0,VLOOKUP(A97,'BL1'!$A:$ZZ,COLUMN(C97),FALSE))+IF(ISNA(VLOOKUP(A97,'BL2'!$A:$ZZ,COLUMN(C97),FALSE)),0,VLOOKUP(A97,'BL2'!$A:$ZZ,COLUMN(C97),FALSE))+IF(ISNA(VLOOKUP(A97,'BL3'!$A:$ZZ,COLUMN(C97),FALSE)),0,VLOOKUP(A97,'BL3'!$A:$ZZ,COLUMN(C97),FALSE))+IF(ISNA(VLOOKUP(A97,'BL4'!$A:$ZZ,COLUMN(C97),FALSE)),0,VLOOKUP(A97,'BL4'!$A:$ZZ,COLUMN(C97),FALSE))+IF(ISNA(VLOOKUP(A97,'BL5'!$A:$ZZ,COLUMN(C97),FALSE)),0,VLOOKUP(A97,'BL5'!$A:$ZZ,COLUMN(C97),FALSE))+IF(ISNA(VLOOKUP(A97,'BL6'!$A:$ZZ,COLUMN(C97),FALSE)),0,VLOOKUP(A97,'BL6'!$A:$ZZ,COLUMN(C97),FALSE))+IF(ISNA(VLOOKUP(A97,'BL7'!$A:$ZZ,COLUMN(C97),FALSE)),0,VLOOKUP(A97,'BL7'!$A:$ZZ,COLUMN(C97),FALSE))+IF(ISNA(VLOOKUP(A97,'BL8'!$A:$ZZ,COLUMN(C97),FALSE)),0,VLOOKUP(A97,'BL8'!$A:$ZZ,COLUMN(C97),FALSE))+IF(ISNA(VLOOKUP(A97,'BL9'!$A:$ZZ,COLUMN(C97),FALSE)),0,VLOOKUP(A97,'BL9'!$A:$ZZ,COLUMN(C97),FALSE))+IF(ISNA(VLOOKUP(A97,'BL10'!$A:$ZZ,COLUMN(C97),FALSE)),0,VLOOKUP(A97,'BL10'!$A:$ZZ,COLUMN(C97),FALSE))+IF(ISNA(VLOOKUP(A97,'BL11'!$A:$ZZ,COLUMN(C97),FALSE)),0,VLOOKUP(A97,'BL11'!$A:$ZZ,COLUMN(C97),FALSE))+IF(ISNA(VLOOKUP(A97,'BL12'!$A:$ZZ,COLUMN(C97),FALSE)),0,VLOOKUP(A97,'BL12'!$A:$ZZ,COLUMN(C97),FALSE))+IF(ISNA(VLOOKUP(A97,'BL13'!$A:$ZZ,COLUMN(C97),FALSE)),0,VLOOKUP(A97,'BL13'!$A:$ZZ,COLUMN(C97),FALSE))+IF(ISNA(VLOOKUP(A97,'BL14'!$A:$ZZ,COLUMN(C97),FALSE)),0,VLOOKUP(A97,'BL14'!$A:$ZZ,COLUMN(C97),FALSE))+IF(ISNA(VLOOKUP(A97,'BL15'!$A:$ZZ,COLUMN(C97),FALSE)),0,VLOOKUP(A97,'BL15'!$A:$ZZ,COLUMN(C97),FALSE))+IF(ISNA(VLOOKUP(A97,'BL16'!$A:$ZZ,COLUMN(C97),FALSE)),0,VLOOKUP(A97,'BL16'!$A:$ZZ,COLUMN(C97),FALSE))+IF(ISNA(VLOOKUP(A97,'BL17'!$A:$ZZ,COLUMN(C97),FALSE)),0,VLOOKUP(A97,'BL17'!$A:$ZZ,COLUMN(C97),FALSE))+IF(ISNA(VLOOKUP(A97,'BL18'!$A:$ZZ,COLUMN(C97),FALSE)),0,VLOOKUP(A97,'BL18'!$A:$ZZ,COLUMN(C97),FALSE))+IF(ISNA(VLOOKUP(A97,'BL19'!$A:$ZZ,COLUMN(C97),FALSE)),0,VLOOKUP(A97,'BL19'!$A:$ZZ,COLUMN(C97),FALSE))+IF(ISNA(VLOOKUP(A97,'BL20'!$A:$ZZ,COLUMN(C97),FALSE)),0,VLOOKUP(A97,'BL20'!$A:$ZZ,COLUMN(C97),FALSE))+IF(ISNA(VLOOKUP(A97,'BL21'!$A:$ZZ,COLUMN(C97),FALSE)),0,VLOOKUP(A97,'BL21'!$A:$ZZ,COLUMN(C97),FALSE))+IF(ISNA(VLOOKUP(A97,'BL22'!$A:$ZZ,COLUMN(C97),FALSE)),0,VLOOKUP(A97,'BL22'!$A:$ZZ,COLUMN(C97),FALSE))+IF(ISNA(VLOOKUP(A97,'BL23'!$A:$ZZ,COLUMN(C97),FALSE)),0,VLOOKUP(A97,'BL23'!$A:$ZZ,COLUMN(C97),FALSE))+IF(ISNA(VLOOKUP(A97,'BL24'!$A:$ZZ,COLUMN(C97),FALSE)),0,VLOOKUP(A97,'BL24'!$A:$ZZ,COLUMN(C97),FALSE))+IF(ISNA(VLOOKUP(A97,'BL25'!$A:$ZZ,COLUMN(C97),FALSE)),0,VLOOKUP(A97,'BL25'!$A:$ZZ,COLUMN(C97),FALSE))+IF(ISNA(VLOOKUP(A97,'BL26'!$A:$ZZ,COLUMN(C97),FALSE)),0,VLOOKUP(A97,'BL26'!$A:$ZZ,COLUMN(C97),FALSE))+IF(ISNA(VLOOKUP(A97,'BL27'!$A:$ZZ,COLUMN(C97),FALSE)),0,VLOOKUP(A97,'BL27'!$A:$ZZ,COLUMN(C97),FALSE))+IF(ISNA(VLOOKUP(A97,'BL28'!$A:$ZZ,COLUMN(C97),FALSE)),0,VLOOKUP(A97,'BL28'!$A:$ZZ,COLUMN(C97),FALSE))+IF(ISNA(VLOOKUP(A97,'BL29'!$A:$ZZ,COLUMN(C97),FALSE)),0,VLOOKUP(A97,'BL29'!$A:$ZZ,COLUMN(C97),FALSE))+IF(ISNA(VLOOKUP(A97,'BL30'!$A:$ZZ,COLUMN(C97),FALSE)),0,VLOOKUP(A97,'BL30'!$A:$ZZ,COLUMN(C97),FALSE))</f>
        <v>0</v>
      </c>
      <c r="D97" s="17">
        <f>IF(ISNA(VLOOKUP(A97,'BL1'!$A:$ZZ,COLUMN(D97),FALSE)),0,VLOOKUP(A97,'BL1'!$A:$ZZ,COLUMN(D97),FALSE))+IF(ISNA(VLOOKUP(A97,'BL2'!$A:$ZZ,COLUMN(D97),FALSE)),0,VLOOKUP(A97,'BL2'!$A:$ZZ,COLUMN(D97),FALSE))+IF(ISNA(VLOOKUP(A97,'BL3'!$A:$ZZ,COLUMN(D97),FALSE)),0,VLOOKUP(A97,'BL3'!$A:$ZZ,COLUMN(D97),FALSE))+IF(ISNA(VLOOKUP(A97,'BL4'!$A:$ZZ,COLUMN(D97),FALSE)),0,VLOOKUP(A97,'BL4'!$A:$ZZ,COLUMN(D97),FALSE))+IF(ISNA(VLOOKUP(A97,'BL5'!$A:$ZZ,COLUMN(D97),FALSE)),0,VLOOKUP(A97,'BL5'!$A:$ZZ,COLUMN(D97),FALSE))+IF(ISNA(VLOOKUP(A97,'BL6'!$A:$ZZ,COLUMN(D97),FALSE)),0,VLOOKUP(A97,'BL6'!$A:$ZZ,COLUMN(D97),FALSE))+IF(ISNA(VLOOKUP(A97,'BL7'!$A:$ZZ,COLUMN(D97),FALSE)),0,VLOOKUP(A97,'BL7'!$A:$ZZ,COLUMN(D97),FALSE))+IF(ISNA(VLOOKUP(A97,'BL8'!$A:$ZZ,COLUMN(D97),FALSE)),0,VLOOKUP(A97,'BL8'!$A:$ZZ,COLUMN(D97),FALSE))+IF(ISNA(VLOOKUP(A97,'BL9'!$A:$ZZ,COLUMN(D97),FALSE)),0,VLOOKUP(A97,'BL9'!$A:$ZZ,COLUMN(D97),FALSE))+IF(ISNA(VLOOKUP(A97,'BL10'!$A:$ZZ,COLUMN(D97),FALSE)),0,VLOOKUP(A97,'BL10'!$A:$ZZ,COLUMN(D97),FALSE))+IF(ISNA(VLOOKUP(A97,'BL11'!$A:$ZZ,COLUMN(D97),FALSE)),0,VLOOKUP(A97,'BL11'!$A:$ZZ,COLUMN(D97),FALSE))+IF(ISNA(VLOOKUP(A97,'BL12'!$A:$ZZ,COLUMN(D97),FALSE)),0,VLOOKUP(A97,'BL12'!$A:$ZZ,COLUMN(D97),FALSE))+IF(ISNA(VLOOKUP(A97,'BL13'!$A:$ZZ,COLUMN(D97),FALSE)),0,VLOOKUP(A97,'BL13'!$A:$ZZ,COLUMN(D97),FALSE))+IF(ISNA(VLOOKUP(A97,'BL14'!$A:$ZZ,COLUMN(D97),FALSE)),0,VLOOKUP(A97,'BL14'!$A:$ZZ,COLUMN(D97),FALSE))+IF(ISNA(VLOOKUP(A97,'BL15'!$A:$ZZ,COLUMN(D97),FALSE)),0,VLOOKUP(A97,'BL15'!$A:$ZZ,COLUMN(D97),FALSE))+IF(ISNA(VLOOKUP(A97,'BL16'!$A:$ZZ,COLUMN(D97),FALSE)),0,VLOOKUP(A97,'BL16'!$A:$ZZ,COLUMN(D97),FALSE))+IF(ISNA(VLOOKUP(A97,'BL17'!$A:$ZZ,COLUMN(D97),FALSE)),0,VLOOKUP(A97,'BL17'!$A:$ZZ,COLUMN(D97),FALSE))+IF(ISNA(VLOOKUP(A97,'BL18'!$A:$ZZ,COLUMN(D97),FALSE)),0,VLOOKUP(A97,'BL18'!$A:$ZZ,COLUMN(D97),FALSE))+IF(ISNA(VLOOKUP(A97,'BL19'!$A:$ZZ,COLUMN(D97),FALSE)),0,VLOOKUP(A97,'BL19'!$A:$ZZ,COLUMN(D97),FALSE))+IF(ISNA(VLOOKUP(A97,'BL20'!$A:$ZZ,COLUMN(D97),FALSE)),0,VLOOKUP(A97,'BL20'!$A:$ZZ,COLUMN(D97),FALSE))+IF(ISNA(VLOOKUP(A97,'BL21'!$A:$ZZ,COLUMN(D97),FALSE)),0,VLOOKUP(A97,'BL21'!$A:$ZZ,COLUMN(D97),FALSE))+IF(ISNA(VLOOKUP(A97,'BL22'!$A:$ZZ,COLUMN(D97),FALSE)),0,VLOOKUP(A97,'BL22'!$A:$ZZ,COLUMN(D97),FALSE))+IF(ISNA(VLOOKUP(A97,'BL23'!$A:$ZZ,COLUMN(D97),FALSE)),0,VLOOKUP(A97,'BL23'!$A:$ZZ,COLUMN(D97),FALSE))+IF(ISNA(VLOOKUP(A97,'BL24'!$A:$ZZ,COLUMN(D97),FALSE)),0,VLOOKUP(A97,'BL24'!$A:$ZZ,COLUMN(D97),FALSE))+IF(ISNA(VLOOKUP(A97,'BL25'!$A:$ZZ,COLUMN(D97),FALSE)),0,VLOOKUP(A97,'BL25'!$A:$ZZ,COLUMN(D97),FALSE))+IF(ISNA(VLOOKUP(A97,'BL26'!$A:$ZZ,COLUMN(D97),FALSE)),0,VLOOKUP(A97,'BL26'!$A:$ZZ,COLUMN(D97),FALSE))+IF(ISNA(VLOOKUP(A97,'BL27'!$A:$ZZ,COLUMN(D97),FALSE)),0,VLOOKUP(A97,'BL27'!$A:$ZZ,COLUMN(D97),FALSE))+IF(ISNA(VLOOKUP(A97,'BL28'!$A:$ZZ,COLUMN(D97),FALSE)),0,VLOOKUP(A97,'BL28'!$A:$ZZ,COLUMN(D97),FALSE))+IF(ISNA(VLOOKUP(A97,'BL29'!$A:$ZZ,COLUMN(D97),FALSE)),0,VLOOKUP(A97,'BL29'!$A:$ZZ,COLUMN(D97),FALSE))+IF(ISNA(VLOOKUP(A97,'BL30'!$A:$ZZ,COLUMN(D97),FALSE)),0,VLOOKUP(A97,'BL30'!$A:$ZZ,COLUMN(D97),FALSE))</f>
        <v>0</v>
      </c>
      <c r="E97" s="18">
        <f>IF(ISNA(VLOOKUP(A97,'BL1'!$A:$ZZ,COLUMN(E97),FALSE)),0,VLOOKUP(A97,'BL1'!$A:$ZZ,COLUMN(E97),FALSE))+IF(ISNA(VLOOKUP(A97,'BL2'!$A:$ZZ,COLUMN(E97),FALSE)),0,VLOOKUP(A97,'BL2'!$A:$ZZ,COLUMN(E97),FALSE))+IF(ISNA(VLOOKUP(A97,'BL3'!$A:$ZZ,COLUMN(E97),FALSE)),0,VLOOKUP(A97,'BL3'!$A:$ZZ,COLUMN(E97),FALSE))+IF(ISNA(VLOOKUP(A97,'BL4'!$A:$ZZ,COLUMN(E97),FALSE)),0,VLOOKUP(A97,'BL4'!$A:$ZZ,COLUMN(E97),FALSE))+IF(ISNA(VLOOKUP(A97,'BL5'!$A:$ZZ,COLUMN(E97),FALSE)),0,VLOOKUP(A97,'BL5'!$A:$ZZ,COLUMN(E97),FALSE))+IF(ISNA(VLOOKUP(A97,'BL6'!$A:$ZZ,COLUMN(E97),FALSE)),0,VLOOKUP(A97,'BL6'!$A:$ZZ,COLUMN(E97),FALSE))+IF(ISNA(VLOOKUP(A97,'BL7'!$A:$ZZ,COLUMN(E97),FALSE)),0,VLOOKUP(A97,'BL7'!$A:$ZZ,COLUMN(E97),FALSE))+IF(ISNA(VLOOKUP(A97,'BL8'!$A:$ZZ,COLUMN(E97),FALSE)),0,VLOOKUP(A97,'BL8'!$A:$ZZ,COLUMN(E97),FALSE))+IF(ISNA(VLOOKUP(A97,'BL9'!$A:$ZZ,COLUMN(E97),FALSE)),0,VLOOKUP(A97,'BL9'!$A:$ZZ,COLUMN(E97),FALSE))+IF(ISNA(VLOOKUP(A97,'BL10'!$A:$ZZ,COLUMN(E97),FALSE)),0,VLOOKUP(A97,'BL10'!$A:$ZZ,COLUMN(E97),FALSE))+IF(ISNA(VLOOKUP(A97,'BL11'!$A:$ZZ,COLUMN(E97),FALSE)),0,VLOOKUP(A97,'BL11'!$A:$ZZ,COLUMN(E97),FALSE))+IF(ISNA(VLOOKUP(A97,'BL12'!$A:$ZZ,COLUMN(E97),FALSE)),0,VLOOKUP(A97,'BL12'!$A:$ZZ,COLUMN(E97),FALSE))+IF(ISNA(VLOOKUP(A97,'BL13'!$A:$ZZ,COLUMN(E97),FALSE)),0,VLOOKUP(A97,'BL13'!$A:$ZZ,COLUMN(E97),FALSE))+IF(ISNA(VLOOKUP(A97,'BL14'!$A:$ZZ,COLUMN(E97),FALSE)),0,VLOOKUP(A97,'BL14'!$A:$ZZ,COLUMN(E97),FALSE))+IF(ISNA(VLOOKUP(A97,'BL15'!$A:$ZZ,COLUMN(E97),FALSE)),0,VLOOKUP(A97,'BL15'!$A:$ZZ,COLUMN(E97),FALSE))+IF(ISNA(VLOOKUP(A97,'BL16'!$A:$ZZ,COLUMN(E97),FALSE)),0,VLOOKUP(A97,'BL16'!$A:$ZZ,COLUMN(E97),FALSE))+IF(ISNA(VLOOKUP(A97,'BL17'!$A:$ZZ,COLUMN(E97),FALSE)),0,VLOOKUP(A97,'BL17'!$A:$ZZ,COLUMN(E97),FALSE))+IF(ISNA(VLOOKUP(A97,'BL18'!$A:$ZZ,COLUMN(E97),FALSE)),0,VLOOKUP(A97,'BL18'!$A:$ZZ,COLUMN(E97),FALSE))+IF(ISNA(VLOOKUP(A97,'BL19'!$A:$ZZ,COLUMN(E97),FALSE)),0,VLOOKUP(A97,'BL19'!$A:$ZZ,COLUMN(E97),FALSE))+IF(ISNA(VLOOKUP(A97,'BL20'!$A:$ZZ,COLUMN(E97),FALSE)),0,VLOOKUP(A97,'BL20'!$A:$ZZ,COLUMN(E97),FALSE))+IF(ISNA(VLOOKUP(A97,'BL21'!$A:$ZZ,COLUMN(E97),FALSE)),0,VLOOKUP(A97,'BL21'!$A:$ZZ,COLUMN(E97),FALSE))+IF(ISNA(VLOOKUP(A97,'BL22'!$A:$ZZ,COLUMN(E97),FALSE)),0,VLOOKUP(A97,'BL22'!$A:$ZZ,COLUMN(E97),FALSE))+IF(ISNA(VLOOKUP(A97,'BL23'!$A:$ZZ,COLUMN(E97),FALSE)),0,VLOOKUP(A97,'BL23'!$A:$ZZ,COLUMN(E97),FALSE))+IF(ISNA(VLOOKUP(A97,'BL24'!$A:$ZZ,COLUMN(E97),FALSE)),0,VLOOKUP(A97,'BL24'!$A:$ZZ,COLUMN(E97),FALSE))+IF(ISNA(VLOOKUP(A97,'BL25'!$A:$ZZ,COLUMN(E97),FALSE)),0,VLOOKUP(A97,'BL25'!$A:$ZZ,COLUMN(E97),FALSE))+IF(ISNA(VLOOKUP(A97,'BL26'!$A:$ZZ,COLUMN(E97),FALSE)),0,VLOOKUP(A97,'BL26'!$A:$ZZ,COLUMN(E97),FALSE))+IF(ISNA(VLOOKUP(A97,'BL27'!$A:$ZZ,COLUMN(E97),FALSE)),0,VLOOKUP(A97,'BL27'!$A:$ZZ,COLUMN(E97),FALSE))+IF(ISNA(VLOOKUP(A97,'BL28'!$A:$ZZ,COLUMN(E97),FALSE)),0,VLOOKUP(A97,'BL28'!$A:$ZZ,COLUMN(E97),FALSE))+IF(ISNA(VLOOKUP(A97,'BL29'!$A:$ZZ,COLUMN(E97),FALSE)),0,VLOOKUP(A97,'BL29'!$A:$ZZ,COLUMN(E97),FALSE))+IF(ISNA(VLOOKUP(A97,'BL30'!$A:$ZZ,COLUMN(E97),FALSE)),0,VLOOKUP(A97,'BL30'!$A:$ZZ,COLUMN(E97),FALSE))</f>
        <v>0</v>
      </c>
      <c r="F97" s="19">
        <f>IF(ISNA(VLOOKUP(A97,'BL1'!$A:$ZZ,COLUMN(F97),FALSE)),0,VLOOKUP(A97,'BL1'!$A:$ZZ,COLUMN(F97),FALSE))+IF(ISNA(VLOOKUP(A97,'BL2'!$A:$ZZ,COLUMN(F97),FALSE)),0,VLOOKUP(A97,'BL2'!$A:$ZZ,COLUMN(F97),FALSE))+IF(ISNA(VLOOKUP(A97,'BL3'!$A:$ZZ,COLUMN(F97),FALSE)),0,VLOOKUP(A97,'BL3'!$A:$ZZ,COLUMN(F97),FALSE))+IF(ISNA(VLOOKUP(A97,'BL4'!$A:$ZZ,COLUMN(F97),FALSE)),0,VLOOKUP(A97,'BL4'!$A:$ZZ,COLUMN(F97),FALSE))+IF(ISNA(VLOOKUP(A97,'BL5'!$A:$ZZ,COLUMN(F97),FALSE)),0,VLOOKUP(A97,'BL5'!$A:$ZZ,COLUMN(F97),FALSE))+IF(ISNA(VLOOKUP(A97,'BL6'!$A:$ZZ,COLUMN(F97),FALSE)),0,VLOOKUP(A97,'BL6'!$A:$ZZ,COLUMN(F97),FALSE))+IF(ISNA(VLOOKUP(A97,'BL7'!$A:$ZZ,COLUMN(F97),FALSE)),0,VLOOKUP(A97,'BL7'!$A:$ZZ,COLUMN(F97),FALSE))+IF(ISNA(VLOOKUP(A97,'BL8'!$A:$ZZ,COLUMN(F97),FALSE)),0,VLOOKUP(A97,'BL8'!$A:$ZZ,COLUMN(F97),FALSE))+IF(ISNA(VLOOKUP(A97,'BL9'!$A:$ZZ,COLUMN(F97),FALSE)),0,VLOOKUP(A97,'BL9'!$A:$ZZ,COLUMN(F97),FALSE))+IF(ISNA(VLOOKUP(A97,'BL10'!$A:$ZZ,COLUMN(F97),FALSE)),0,VLOOKUP(A97,'BL10'!$A:$ZZ,COLUMN(F97),FALSE))+IF(ISNA(VLOOKUP(A97,'BL11'!$A:$ZZ,COLUMN(F97),FALSE)),0,VLOOKUP(A97,'BL11'!$A:$ZZ,COLUMN(F97),FALSE))+IF(ISNA(VLOOKUP(A97,'BL12'!$A:$ZZ,COLUMN(F97),FALSE)),0,VLOOKUP(A97,'BL12'!$A:$ZZ,COLUMN(F97),FALSE))+IF(ISNA(VLOOKUP(A97,'BL13'!$A:$ZZ,COLUMN(F97),FALSE)),0,VLOOKUP(A97,'BL13'!$A:$ZZ,COLUMN(F97),FALSE))+IF(ISNA(VLOOKUP(A97,'BL14'!$A:$ZZ,COLUMN(F97),FALSE)),0,VLOOKUP(A97,'BL14'!$A:$ZZ,COLUMN(F97),FALSE))+IF(ISNA(VLOOKUP(A97,'BL15'!$A:$ZZ,COLUMN(F97),FALSE)),0,VLOOKUP(A97,'BL15'!$A:$ZZ,COLUMN(F97),FALSE))+IF(ISNA(VLOOKUP(A97,'BL16'!$A:$ZZ,COLUMN(F97),FALSE)),0,VLOOKUP(A97,'BL16'!$A:$ZZ,COLUMN(F97),FALSE))+IF(ISNA(VLOOKUP(A97,'BL17'!$A:$ZZ,COLUMN(F97),FALSE)),0,VLOOKUP(A97,'BL17'!$A:$ZZ,COLUMN(F97),FALSE))+IF(ISNA(VLOOKUP(A97,'BL18'!$A:$ZZ,COLUMN(F97),FALSE)),0,VLOOKUP(A97,'BL18'!$A:$ZZ,COLUMN(F97),FALSE))+IF(ISNA(VLOOKUP(A97,'BL19'!$A:$ZZ,COLUMN(F97),FALSE)),0,VLOOKUP(A97,'BL19'!$A:$ZZ,COLUMN(F97),FALSE))+IF(ISNA(VLOOKUP(A97,'BL20'!$A:$ZZ,COLUMN(F97),FALSE)),0,VLOOKUP(A97,'BL20'!$A:$ZZ,COLUMN(F97),FALSE))+IF(ISNA(VLOOKUP(A97,'BL21'!$A:$ZZ,COLUMN(F97),FALSE)),0,VLOOKUP(A97,'BL21'!$A:$ZZ,COLUMN(F97),FALSE))+IF(ISNA(VLOOKUP(A97,'BL22'!$A:$ZZ,COLUMN(F97),FALSE)),0,VLOOKUP(A97,'BL22'!$A:$ZZ,COLUMN(F97),FALSE))+IF(ISNA(VLOOKUP(A97,'BL23'!$A:$ZZ,COLUMN(F97),FALSE)),0,VLOOKUP(A97,'BL23'!$A:$ZZ,COLUMN(F97),FALSE))+IF(ISNA(VLOOKUP(A97,'BL24'!$A:$ZZ,COLUMN(F97),FALSE)),0,VLOOKUP(A97,'BL24'!$A:$ZZ,COLUMN(F97),FALSE))+IF(ISNA(VLOOKUP(A97,'BL25'!$A:$ZZ,COLUMN(F97),FALSE)),0,VLOOKUP(A97,'BL25'!$A:$ZZ,COLUMN(F97),FALSE))+IF(ISNA(VLOOKUP(A97,'BL26'!$A:$ZZ,COLUMN(F97),FALSE)),0,VLOOKUP(A97,'BL26'!$A:$ZZ,COLUMN(F97),FALSE))+IF(ISNA(VLOOKUP(A97,'BL27'!$A:$ZZ,COLUMN(F97),FALSE)),0,VLOOKUP(A97,'BL27'!$A:$ZZ,COLUMN(F97),FALSE))+IF(ISNA(VLOOKUP(A97,'BL28'!$A:$ZZ,COLUMN(F97),FALSE)),0,VLOOKUP(A97,'BL28'!$A:$ZZ,COLUMN(F97),FALSE))+IF(ISNA(VLOOKUP(A97,'BL29'!$A:$ZZ,COLUMN(F97),FALSE)),0,VLOOKUP(A97,'BL29'!$A:$ZZ,COLUMN(F97),FALSE))+IF(ISNA(VLOOKUP(A97,'BL30'!$A:$ZZ,COLUMN(F97),FALSE)),0,VLOOKUP(A97,'BL30'!$A:$ZZ,COLUMN(F97),FALSE))</f>
        <v>0</v>
      </c>
      <c r="G97" s="20">
        <f>IF(ISNA(VLOOKUP(A97,'BL1'!$A:$ZZ,COLUMN(G97),FALSE)),0,VLOOKUP(A97,'BL1'!$A:$ZZ,COLUMN(G97),FALSE))+IF(ISNA(VLOOKUP(A97,'BL2'!$A:$ZZ,COLUMN(G97),FALSE)),0,VLOOKUP(A97,'BL2'!$A:$ZZ,COLUMN(G97),FALSE))+IF(ISNA(VLOOKUP(A97,'BL3'!$A:$ZZ,COLUMN(G97),FALSE)),0,VLOOKUP(A97,'BL3'!$A:$ZZ,COLUMN(G97),FALSE))+IF(ISNA(VLOOKUP(A97,'BL4'!$A:$ZZ,COLUMN(G97),FALSE)),0,VLOOKUP(A97,'BL4'!$A:$ZZ,COLUMN(G97),FALSE))+IF(ISNA(VLOOKUP(A97,'BL5'!$A:$ZZ,COLUMN(G97),FALSE)),0,VLOOKUP(A97,'BL5'!$A:$ZZ,COLUMN(G97),FALSE))+IF(ISNA(VLOOKUP(A97,'BL6'!$A:$ZZ,COLUMN(G97),FALSE)),0,VLOOKUP(A97,'BL6'!$A:$ZZ,COLUMN(G97),FALSE))+IF(ISNA(VLOOKUP(A97,'BL7'!$A:$ZZ,COLUMN(G97),FALSE)),0,VLOOKUP(A97,'BL7'!$A:$ZZ,COLUMN(G97),FALSE))+IF(ISNA(VLOOKUP(A97,'BL8'!$A:$ZZ,COLUMN(G97),FALSE)),0,VLOOKUP(A97,'BL8'!$A:$ZZ,COLUMN(G97),FALSE))+IF(ISNA(VLOOKUP(A97,'BL9'!$A:$ZZ,COLUMN(G97),FALSE)),0,VLOOKUP(A97,'BL9'!$A:$ZZ,COLUMN(G97),FALSE))+IF(ISNA(VLOOKUP(A97,'BL10'!$A:$ZZ,COLUMN(G97),FALSE)),0,VLOOKUP(A97,'BL10'!$A:$ZZ,COLUMN(G97),FALSE))+IF(ISNA(VLOOKUP(A97,'BL11'!$A:$ZZ,COLUMN(G97),FALSE)),0,VLOOKUP(A97,'BL11'!$A:$ZZ,COLUMN(G97),FALSE))+IF(ISNA(VLOOKUP(A97,'BL12'!$A:$ZZ,COLUMN(G97),FALSE)),0,VLOOKUP(A97,'BL12'!$A:$ZZ,COLUMN(G97),FALSE))+IF(ISNA(VLOOKUP(A97,'BL13'!$A:$ZZ,COLUMN(G97),FALSE)),0,VLOOKUP(A97,'BL13'!$A:$ZZ,COLUMN(G97),FALSE))+IF(ISNA(VLOOKUP(A97,'BL14'!$A:$ZZ,COLUMN(G97),FALSE)),0,VLOOKUP(A97,'BL14'!$A:$ZZ,COLUMN(G97),FALSE))+IF(ISNA(VLOOKUP(A97,'BL15'!$A:$ZZ,COLUMN(G97),FALSE)),0,VLOOKUP(A97,'BL15'!$A:$ZZ,COLUMN(G97),FALSE))+IF(ISNA(VLOOKUP(A97,'BL16'!$A:$ZZ,COLUMN(G97),FALSE)),0,VLOOKUP(A97,'BL16'!$A:$ZZ,COLUMN(G97),FALSE))+IF(ISNA(VLOOKUP(A97,'BL17'!$A:$ZZ,COLUMN(G97),FALSE)),0,VLOOKUP(A97,'BL17'!$A:$ZZ,COLUMN(G97),FALSE))+IF(ISNA(VLOOKUP(A97,'BL18'!$A:$ZZ,COLUMN(G97),FALSE)),0,VLOOKUP(A97,'BL18'!$A:$ZZ,COLUMN(G97),FALSE))+IF(ISNA(VLOOKUP(A97,'BL19'!$A:$ZZ,COLUMN(G97),FALSE)),0,VLOOKUP(A97,'BL19'!$A:$ZZ,COLUMN(G97),FALSE))+IF(ISNA(VLOOKUP(A97,'BL20'!$A:$ZZ,COLUMN(G97),FALSE)),0,VLOOKUP(A97,'BL20'!$A:$ZZ,COLUMN(G97),FALSE))+IF(ISNA(VLOOKUP(A97,'BL21'!$A:$ZZ,COLUMN(G97),FALSE)),0,VLOOKUP(A97,'BL21'!$A:$ZZ,COLUMN(G97),FALSE))+IF(ISNA(VLOOKUP(A97,'BL22'!$A:$ZZ,COLUMN(G97),FALSE)),0,VLOOKUP(A97,'BL22'!$A:$ZZ,COLUMN(G97),FALSE))+IF(ISNA(VLOOKUP(A97,'BL23'!$A:$ZZ,COLUMN(G97),FALSE)),0,VLOOKUP(A97,'BL23'!$A:$ZZ,COLUMN(G97),FALSE))+IF(ISNA(VLOOKUP(A97,'BL24'!$A:$ZZ,COLUMN(G97),FALSE)),0,VLOOKUP(A97,'BL24'!$A:$ZZ,COLUMN(G97),FALSE))+IF(ISNA(VLOOKUP(A97,'BL25'!$A:$ZZ,COLUMN(G97),FALSE)),0,VLOOKUP(A97,'BL25'!$A:$ZZ,COLUMN(G97),FALSE))+IF(ISNA(VLOOKUP(A97,'BL26'!$A:$ZZ,COLUMN(G97),FALSE)),0,VLOOKUP(A97,'BL26'!$A:$ZZ,COLUMN(G97),FALSE))+IF(ISNA(VLOOKUP(A97,'BL27'!$A:$ZZ,COLUMN(G97),FALSE)),0,VLOOKUP(A97,'BL27'!$A:$ZZ,COLUMN(G97),FALSE))+IF(ISNA(VLOOKUP(A97,'BL28'!$A:$ZZ,COLUMN(G97),FALSE)),0,VLOOKUP(A97,'BL28'!$A:$ZZ,COLUMN(G97),FALSE))+IF(ISNA(VLOOKUP(A97,'BL29'!$A:$ZZ,COLUMN(G97),FALSE)),0,VLOOKUP(A97,'BL29'!$A:$ZZ,COLUMN(G97),FALSE))+IF(ISNA(VLOOKUP(A97,'BL30'!$A:$ZZ,COLUMN(G97),FALSE)),0,VLOOKUP(A97,'BL30'!$A:$ZZ,COLUMN(G97),FALSE))</f>
        <v>0</v>
      </c>
      <c r="H97" s="21">
        <f>IF(ISNA(VLOOKUP(A97,'BL1'!$A:$ZZ,COLUMN(H97),FALSE)),0,VLOOKUP(A97,'BL1'!$A:$ZZ,COLUMN(H97),FALSE))+IF(ISNA(VLOOKUP(A97,'BL2'!$A:$ZZ,COLUMN(H97),FALSE)),0,VLOOKUP(A97,'BL2'!$A:$ZZ,COLUMN(H97),FALSE))+IF(ISNA(VLOOKUP(A97,'BL3'!$A:$ZZ,COLUMN(H97),FALSE)),0,VLOOKUP(A97,'BL3'!$A:$ZZ,COLUMN(H97),FALSE))+IF(ISNA(VLOOKUP(A97,'BL4'!$A:$ZZ,COLUMN(H97),FALSE)),0,VLOOKUP(A97,'BL4'!$A:$ZZ,COLUMN(H97),FALSE))+IF(ISNA(VLOOKUP(A97,'BL5'!$A:$ZZ,COLUMN(H97),FALSE)),0,VLOOKUP(A97,'BL5'!$A:$ZZ,COLUMN(H97),FALSE))+IF(ISNA(VLOOKUP(A97,'BL6'!$A:$ZZ,COLUMN(H97),FALSE)),0,VLOOKUP(A97,'BL6'!$A:$ZZ,COLUMN(H97),FALSE))+IF(ISNA(VLOOKUP(A97,'BL7'!$A:$ZZ,COLUMN(H97),FALSE)),0,VLOOKUP(A97,'BL7'!$A:$ZZ,COLUMN(H97),FALSE))+IF(ISNA(VLOOKUP(A97,'BL8'!$A:$ZZ,COLUMN(H97),FALSE)),0,VLOOKUP(A97,'BL8'!$A:$ZZ,COLUMN(H97),FALSE))+IF(ISNA(VLOOKUP(A97,'BL9'!$A:$ZZ,COLUMN(H97),FALSE)),0,VLOOKUP(A97,'BL9'!$A:$ZZ,COLUMN(H97),FALSE))+IF(ISNA(VLOOKUP(A97,'BL10'!$A:$ZZ,COLUMN(H97),FALSE)),0,VLOOKUP(A97,'BL10'!$A:$ZZ,COLUMN(H97),FALSE))+IF(ISNA(VLOOKUP(A97,'BL11'!$A:$ZZ,COLUMN(H97),FALSE)),0,VLOOKUP(A97,'BL11'!$A:$ZZ,COLUMN(H97),FALSE))+IF(ISNA(VLOOKUP(A97,'BL12'!$A:$ZZ,COLUMN(H97),FALSE)),0,VLOOKUP(A97,'BL12'!$A:$ZZ,COLUMN(H97),FALSE))+IF(ISNA(VLOOKUP(A97,'BL13'!$A:$ZZ,COLUMN(H97),FALSE)),0,VLOOKUP(A97,'BL13'!$A:$ZZ,COLUMN(H97),FALSE))+IF(ISNA(VLOOKUP(A97,'BL14'!$A:$ZZ,COLUMN(H97),FALSE)),0,VLOOKUP(A97,'BL14'!$A:$ZZ,COLUMN(H97),FALSE))+IF(ISNA(VLOOKUP(A97,'BL15'!$A:$ZZ,COLUMN(H97),FALSE)),0,VLOOKUP(A97,'BL15'!$A:$ZZ,COLUMN(H97),FALSE))+IF(ISNA(VLOOKUP(A97,'BL16'!$A:$ZZ,COLUMN(H97),FALSE)),0,VLOOKUP(A97,'BL16'!$A:$ZZ,COLUMN(H97),FALSE))+IF(ISNA(VLOOKUP(A97,'BL17'!$A:$ZZ,COLUMN(H97),FALSE)),0,VLOOKUP(A97,'BL17'!$A:$ZZ,COLUMN(H97),FALSE))+IF(ISNA(VLOOKUP(A97,'BL18'!$A:$ZZ,COLUMN(H97),FALSE)),0,VLOOKUP(A97,'BL18'!$A:$ZZ,COLUMN(H97),FALSE))+IF(ISNA(VLOOKUP(A97,'BL19'!$A:$ZZ,COLUMN(H97),FALSE)),0,VLOOKUP(A97,'BL19'!$A:$ZZ,COLUMN(H97),FALSE))+IF(ISNA(VLOOKUP(A97,'BL20'!$A:$ZZ,COLUMN(H97),FALSE)),0,VLOOKUP(A97,'BL20'!$A:$ZZ,COLUMN(H97),FALSE))+IF(ISNA(VLOOKUP(A97,'BL21'!$A:$ZZ,COLUMN(H97),FALSE)),0,VLOOKUP(A97,'BL21'!$A:$ZZ,COLUMN(H97),FALSE))+IF(ISNA(VLOOKUP(A97,'BL22'!$A:$ZZ,COLUMN(H97),FALSE)),0,VLOOKUP(A97,'BL22'!$A:$ZZ,COLUMN(H97),FALSE))+IF(ISNA(VLOOKUP(A97,'BL23'!$A:$ZZ,COLUMN(H97),FALSE)),0,VLOOKUP(A97,'BL23'!$A:$ZZ,COLUMN(H97),FALSE))+IF(ISNA(VLOOKUP(A97,'BL24'!$A:$ZZ,COLUMN(H97),FALSE)),0,VLOOKUP(A97,'BL24'!$A:$ZZ,COLUMN(H97),FALSE))+IF(ISNA(VLOOKUP(A97,'BL25'!$A:$ZZ,COLUMN(H97),FALSE)),0,VLOOKUP(A97,'BL25'!$A:$ZZ,COLUMN(H97),FALSE))+IF(ISNA(VLOOKUP(A97,'BL26'!$A:$ZZ,COLUMN(H97),FALSE)),0,VLOOKUP(A97,'BL26'!$A:$ZZ,COLUMN(H97),FALSE))+IF(ISNA(VLOOKUP(A97,'BL27'!$A:$ZZ,COLUMN(H97),FALSE)),0,VLOOKUP(A97,'BL27'!$A:$ZZ,COLUMN(H97),FALSE))+IF(ISNA(VLOOKUP(A97,'BL28'!$A:$ZZ,COLUMN(H97),FALSE)),0,VLOOKUP(A97,'BL28'!$A:$ZZ,COLUMN(H97),FALSE))+IF(ISNA(VLOOKUP(A97,'BL29'!$A:$ZZ,COLUMN(H97),FALSE)),0,VLOOKUP(A97,'BL29'!$A:$ZZ,COLUMN(H97),FALSE))+IF(ISNA(VLOOKUP(A97,'BL30'!$A:$ZZ,COLUMN(H97),FALSE)),0,VLOOKUP(A97,'BL30'!$A:$ZZ,COLUMN(H97),FALSE))</f>
        <v>0</v>
      </c>
      <c r="I97" s="22">
        <f>IF(ISNA(VLOOKUP(A97,'BL1'!$A:$ZZ,COLUMN(I97),FALSE)),0,VLOOKUP(A97,'BL1'!$A:$ZZ,COLUMN(I97),FALSE))+IF(ISNA(VLOOKUP(A97,'BL2'!$A:$ZZ,COLUMN(I97),FALSE)),0,VLOOKUP(A97,'BL2'!$A:$ZZ,COLUMN(I97),FALSE))+IF(ISNA(VLOOKUP(A97,'BL3'!$A:$ZZ,COLUMN(I97),FALSE)),0,VLOOKUP(A97,'BL3'!$A:$ZZ,COLUMN(I97),FALSE))+IF(ISNA(VLOOKUP(A97,'BL4'!$A:$ZZ,COLUMN(I97),FALSE)),0,VLOOKUP(A97,'BL4'!$A:$ZZ,COLUMN(I97),FALSE))+IF(ISNA(VLOOKUP(A97,'BL5'!$A:$ZZ,COLUMN(I97),FALSE)),0,VLOOKUP(A97,'BL5'!$A:$ZZ,COLUMN(I97),FALSE))+IF(ISNA(VLOOKUP(A97,'BL6'!$A:$ZZ,COLUMN(I97),FALSE)),0,VLOOKUP(A97,'BL6'!$A:$ZZ,COLUMN(I97),FALSE))+IF(ISNA(VLOOKUP(A97,'BL7'!$A:$ZZ,COLUMN(I97),FALSE)),0,VLOOKUP(A97,'BL7'!$A:$ZZ,COLUMN(I97),FALSE))+IF(ISNA(VLOOKUP(A97,'BL8'!$A:$ZZ,COLUMN(I97),FALSE)),0,VLOOKUP(A97,'BL8'!$A:$ZZ,COLUMN(I97),FALSE))+IF(ISNA(VLOOKUP(A97,'BL9'!$A:$ZZ,COLUMN(I97),FALSE)),0,VLOOKUP(A97,'BL9'!$A:$ZZ,COLUMN(I97),FALSE))+IF(ISNA(VLOOKUP(A97,'BL10'!$A:$ZZ,COLUMN(I97),FALSE)),0,VLOOKUP(A97,'BL10'!$A:$ZZ,COLUMN(I97),FALSE))+IF(ISNA(VLOOKUP(A97,'BL11'!$A:$ZZ,COLUMN(I97),FALSE)),0,VLOOKUP(A97,'BL11'!$A:$ZZ,COLUMN(I97),FALSE))+IF(ISNA(VLOOKUP(A97,'BL12'!$A:$ZZ,COLUMN(I97),FALSE)),0,VLOOKUP(A97,'BL12'!$A:$ZZ,COLUMN(I97),FALSE))+IF(ISNA(VLOOKUP(A97,'BL13'!$A:$ZZ,COLUMN(I97),FALSE)),0,VLOOKUP(A97,'BL13'!$A:$ZZ,COLUMN(I97),FALSE))+IF(ISNA(VLOOKUP(A97,'BL14'!$A:$ZZ,COLUMN(I97),FALSE)),0,VLOOKUP(A97,'BL14'!$A:$ZZ,COLUMN(I97),FALSE))+IF(ISNA(VLOOKUP(A97,'BL15'!$A:$ZZ,COLUMN(I97),FALSE)),0,VLOOKUP(A97,'BL15'!$A:$ZZ,COLUMN(I97),FALSE))+IF(ISNA(VLOOKUP(A97,'BL16'!$A:$ZZ,COLUMN(I97),FALSE)),0,VLOOKUP(A97,'BL16'!$A:$ZZ,COLUMN(I97),FALSE))+IF(ISNA(VLOOKUP(A97,'BL17'!$A:$ZZ,COLUMN(I97),FALSE)),0,VLOOKUP(A97,'BL17'!$A:$ZZ,COLUMN(I97),FALSE))+IF(ISNA(VLOOKUP(A97,'BL18'!$A:$ZZ,COLUMN(I97),FALSE)),0,VLOOKUP(A97,'BL18'!$A:$ZZ,COLUMN(I97),FALSE))+IF(ISNA(VLOOKUP(A97,'BL19'!$A:$ZZ,COLUMN(I97),FALSE)),0,VLOOKUP(A97,'BL19'!$A:$ZZ,COLUMN(I97),FALSE))+IF(ISNA(VLOOKUP(A97,'BL20'!$A:$ZZ,COLUMN(I97),FALSE)),0,VLOOKUP(A97,'BL20'!$A:$ZZ,COLUMN(I97),FALSE))+IF(ISNA(VLOOKUP(A97,'BL21'!$A:$ZZ,COLUMN(I97),FALSE)),0,VLOOKUP(A97,'BL21'!$A:$ZZ,COLUMN(I97),FALSE))+IF(ISNA(VLOOKUP(A97,'BL22'!$A:$ZZ,COLUMN(I97),FALSE)),0,VLOOKUP(A97,'BL22'!$A:$ZZ,COLUMN(I97),FALSE))+IF(ISNA(VLOOKUP(A97,'BL23'!$A:$ZZ,COLUMN(I97),FALSE)),0,VLOOKUP(A97,'BL23'!$A:$ZZ,COLUMN(I97),FALSE))+IF(ISNA(VLOOKUP(A97,'BL24'!$A:$ZZ,COLUMN(I97),FALSE)),0,VLOOKUP(A97,'BL24'!$A:$ZZ,COLUMN(I97),FALSE))+IF(ISNA(VLOOKUP(A97,'BL25'!$A:$ZZ,COLUMN(I97),FALSE)),0,VLOOKUP(A97,'BL25'!$A:$ZZ,COLUMN(I97),FALSE))+IF(ISNA(VLOOKUP(A97,'BL26'!$A:$ZZ,COLUMN(I97),FALSE)),0,VLOOKUP(A97,'BL26'!$A:$ZZ,COLUMN(I97),FALSE))+IF(ISNA(VLOOKUP(A97,'BL27'!$A:$ZZ,COLUMN(I97),FALSE)),0,VLOOKUP(A97,'BL27'!$A:$ZZ,COLUMN(I97),FALSE))+IF(ISNA(VLOOKUP(A97,'BL28'!$A:$ZZ,COLUMN(I97),FALSE)),0,VLOOKUP(A97,'BL28'!$A:$ZZ,COLUMN(I97),FALSE))+IF(ISNA(VLOOKUP(A97,'BL29'!$A:$ZZ,COLUMN(I97),FALSE)),0,VLOOKUP(A97,'BL29'!$A:$ZZ,COLUMN(I97),FALSE))+IF(ISNA(VLOOKUP(A97,'BL30'!$A:$ZZ,COLUMN(I97),FALSE)),0,VLOOKUP(A97,'BL30'!$A:$ZZ,COLUMN(I97),FALSE))</f>
        <v>0</v>
      </c>
      <c r="J97" s="23">
        <f>IF(ISNA(VLOOKUP(A97,'BL1'!$A:$ZZ,COLUMN(J97),FALSE)),0,VLOOKUP(A97,'BL1'!$A:$ZZ,COLUMN(J97),FALSE))+IF(ISNA(VLOOKUP(A97,'BL2'!$A:$ZZ,COLUMN(J97),FALSE)),0,VLOOKUP(A97,'BL2'!$A:$ZZ,COLUMN(J97),FALSE))+IF(ISNA(VLOOKUP(A97,'BL3'!$A:$ZZ,COLUMN(J97),FALSE)),0,VLOOKUP(A97,'BL3'!$A:$ZZ,COLUMN(J97),FALSE))+IF(ISNA(VLOOKUP(A97,'BL4'!$A:$ZZ,COLUMN(J97),FALSE)),0,VLOOKUP(A97,'BL4'!$A:$ZZ,COLUMN(J97),FALSE))+IF(ISNA(VLOOKUP(A97,'BL5'!$A:$ZZ,COLUMN(J97),FALSE)),0,VLOOKUP(A97,'BL5'!$A:$ZZ,COLUMN(J97),FALSE))+IF(ISNA(VLOOKUP(A97,'BL6'!$A:$ZZ,COLUMN(J97),FALSE)),0,VLOOKUP(A97,'BL6'!$A:$ZZ,COLUMN(J97),FALSE))+IF(ISNA(VLOOKUP(A97,'BL7'!$A:$ZZ,COLUMN(J97),FALSE)),0,VLOOKUP(A97,'BL7'!$A:$ZZ,COLUMN(J97),FALSE))+IF(ISNA(VLOOKUP(A97,'BL8'!$A:$ZZ,COLUMN(J97),FALSE)),0,VLOOKUP(A97,'BL8'!$A:$ZZ,COLUMN(J97),FALSE))+IF(ISNA(VLOOKUP(A97,'BL9'!$A:$ZZ,COLUMN(J97),FALSE)),0,VLOOKUP(A97,'BL9'!$A:$ZZ,COLUMN(J97),FALSE))+IF(ISNA(VLOOKUP(A97,'BL10'!$A:$ZZ,COLUMN(J97),FALSE)),0,VLOOKUP(A97,'BL10'!$A:$ZZ,COLUMN(J97),FALSE))+IF(ISNA(VLOOKUP(A97,'BL11'!$A:$ZZ,COLUMN(J97),FALSE)),0,VLOOKUP(A97,'BL11'!$A:$ZZ,COLUMN(J97),FALSE))+IF(ISNA(VLOOKUP(A97,'BL12'!$A:$ZZ,COLUMN(J97),FALSE)),0,VLOOKUP(A97,'BL12'!$A:$ZZ,COLUMN(J97),FALSE))+IF(ISNA(VLOOKUP(A97,'BL13'!$A:$ZZ,COLUMN(J97),FALSE)),0,VLOOKUP(A97,'BL13'!$A:$ZZ,COLUMN(J97),FALSE))+IF(ISNA(VLOOKUP(A97,'BL14'!$A:$ZZ,COLUMN(J97),FALSE)),0,VLOOKUP(A97,'BL14'!$A:$ZZ,COLUMN(J97),FALSE))+IF(ISNA(VLOOKUP(A97,'BL15'!$A:$ZZ,COLUMN(J97),FALSE)),0,VLOOKUP(A97,'BL15'!$A:$ZZ,COLUMN(J97),FALSE))+IF(ISNA(VLOOKUP(A97,'BL16'!$A:$ZZ,COLUMN(J97),FALSE)),0,VLOOKUP(A97,'BL16'!$A:$ZZ,COLUMN(J97),FALSE))+IF(ISNA(VLOOKUP(A97,'BL17'!$A:$ZZ,COLUMN(J97),FALSE)),0,VLOOKUP(A97,'BL17'!$A:$ZZ,COLUMN(J97),FALSE))+IF(ISNA(VLOOKUP(A97,'BL18'!$A:$ZZ,COLUMN(J97),FALSE)),0,VLOOKUP(A97,'BL18'!$A:$ZZ,COLUMN(J97),FALSE))+IF(ISNA(VLOOKUP(A97,'BL19'!$A:$ZZ,COLUMN(J97),FALSE)),0,VLOOKUP(A97,'BL19'!$A:$ZZ,COLUMN(J97),FALSE))+IF(ISNA(VLOOKUP(A97,'BL20'!$A:$ZZ,COLUMN(J97),FALSE)),0,VLOOKUP(A97,'BL20'!$A:$ZZ,COLUMN(J97),FALSE))+IF(ISNA(VLOOKUP(A97,'BL21'!$A:$ZZ,COLUMN(J97),FALSE)),0,VLOOKUP(A97,'BL21'!$A:$ZZ,COLUMN(J97),FALSE))+IF(ISNA(VLOOKUP(A97,'BL22'!$A:$ZZ,COLUMN(J97),FALSE)),0,VLOOKUP(A97,'BL22'!$A:$ZZ,COLUMN(J97),FALSE))+IF(ISNA(VLOOKUP(A97,'BL23'!$A:$ZZ,COLUMN(J97),FALSE)),0,VLOOKUP(A97,'BL23'!$A:$ZZ,COLUMN(J97),FALSE))+IF(ISNA(VLOOKUP(A97,'BL24'!$A:$ZZ,COLUMN(J97),FALSE)),0,VLOOKUP(A97,'BL24'!$A:$ZZ,COLUMN(J97),FALSE))+IF(ISNA(VLOOKUP(A97,'BL25'!$A:$ZZ,COLUMN(J97),FALSE)),0,VLOOKUP(A97,'BL25'!$A:$ZZ,COLUMN(J97),FALSE))+IF(ISNA(VLOOKUP(A97,'BL26'!$A:$ZZ,COLUMN(J97),FALSE)),0,VLOOKUP(A97,'BL26'!$A:$ZZ,COLUMN(J97),FALSE))+IF(ISNA(VLOOKUP(A97,'BL27'!$A:$ZZ,COLUMN(J97),FALSE)),0,VLOOKUP(A97,'BL27'!$A:$ZZ,COLUMN(J97),FALSE))+IF(ISNA(VLOOKUP(A97,'BL28'!$A:$ZZ,COLUMN(J97),FALSE)),0,VLOOKUP(A97,'BL28'!$A:$ZZ,COLUMN(J97),FALSE))+IF(ISNA(VLOOKUP(A97,'BL29'!$A:$ZZ,COLUMN(J97),FALSE)),0,VLOOKUP(A97,'BL29'!$A:$ZZ,COLUMN(J97),FALSE))+IF(ISNA(VLOOKUP(A97,'BL30'!$A:$ZZ,COLUMN(J97),FALSE)),0,VLOOKUP(A97,'BL30'!$A:$ZZ,COLUMN(J97),FALSE))</f>
        <v>0</v>
      </c>
      <c r="K97" s="24">
        <f>IF(ISNA(VLOOKUP(A97,'BL1'!$A:$ZZ,COLUMN(K97),FALSE)),0,VLOOKUP(A97,'BL1'!$A:$ZZ,COLUMN(K97),FALSE))+IF(ISNA(VLOOKUP(A97,'BL2'!$A:$ZZ,COLUMN(K97),FALSE)),0,VLOOKUP(A97,'BL2'!$A:$ZZ,COLUMN(K97),FALSE))+IF(ISNA(VLOOKUP(A97,'BL3'!$A:$ZZ,COLUMN(K97),FALSE)),0,VLOOKUP(A97,'BL3'!$A:$ZZ,COLUMN(K97),FALSE))+IF(ISNA(VLOOKUP(A97,'BL4'!$A:$ZZ,COLUMN(K97),FALSE)),0,VLOOKUP(A97,'BL4'!$A:$ZZ,COLUMN(K97),FALSE))+IF(ISNA(VLOOKUP(A97,'BL5'!$A:$ZZ,COLUMN(K97),FALSE)),0,VLOOKUP(A97,'BL5'!$A:$ZZ,COLUMN(K97),FALSE))+IF(ISNA(VLOOKUP(A97,'BL6'!$A:$ZZ,COLUMN(K97),FALSE)),0,VLOOKUP(A97,'BL6'!$A:$ZZ,COLUMN(K97),FALSE))+IF(ISNA(VLOOKUP(A97,'BL7'!$A:$ZZ,COLUMN(K97),FALSE)),0,VLOOKUP(A97,'BL7'!$A:$ZZ,COLUMN(K97),FALSE))+IF(ISNA(VLOOKUP(A97,'BL8'!$A:$ZZ,COLUMN(K97),FALSE)),0,VLOOKUP(A97,'BL8'!$A:$ZZ,COLUMN(K97),FALSE))+IF(ISNA(VLOOKUP(A97,'BL9'!$A:$ZZ,COLUMN(K97),FALSE)),0,VLOOKUP(A97,'BL9'!$A:$ZZ,COLUMN(K97),FALSE))+IF(ISNA(VLOOKUP(A97,'BL10'!$A:$ZZ,COLUMN(K97),FALSE)),0,VLOOKUP(A97,'BL10'!$A:$ZZ,COLUMN(K97),FALSE))+IF(ISNA(VLOOKUP(A97,'BL11'!$A:$ZZ,COLUMN(K97),FALSE)),0,VLOOKUP(A97,'BL11'!$A:$ZZ,COLUMN(K97),FALSE))+IF(ISNA(VLOOKUP(A97,'BL12'!$A:$ZZ,COLUMN(K97),FALSE)),0,VLOOKUP(A97,'BL12'!$A:$ZZ,COLUMN(K97),FALSE))+IF(ISNA(VLOOKUP(A97,'BL13'!$A:$ZZ,COLUMN(K97),FALSE)),0,VLOOKUP(A97,'BL13'!$A:$ZZ,COLUMN(K97),FALSE))+IF(ISNA(VLOOKUP(A97,'BL14'!$A:$ZZ,COLUMN(K97),FALSE)),0,VLOOKUP(A97,'BL14'!$A:$ZZ,COLUMN(K97),FALSE))+IF(ISNA(VLOOKUP(A97,'BL15'!$A:$ZZ,COLUMN(K97),FALSE)),0,VLOOKUP(A97,'BL15'!$A:$ZZ,COLUMN(K97),FALSE))+IF(ISNA(VLOOKUP(A97,'BL16'!$A:$ZZ,COLUMN(K97),FALSE)),0,VLOOKUP(A97,'BL16'!$A:$ZZ,COLUMN(K97),FALSE))+IF(ISNA(VLOOKUP(A97,'BL17'!$A:$ZZ,COLUMN(K97),FALSE)),0,VLOOKUP(A97,'BL17'!$A:$ZZ,COLUMN(K97),FALSE))+IF(ISNA(VLOOKUP(A97,'BL18'!$A:$ZZ,COLUMN(K97),FALSE)),0,VLOOKUP(A97,'BL18'!$A:$ZZ,COLUMN(K97),FALSE))+IF(ISNA(VLOOKUP(A97,'BL19'!$A:$ZZ,COLUMN(K97),FALSE)),0,VLOOKUP(A97,'BL19'!$A:$ZZ,COLUMN(K97),FALSE))+IF(ISNA(VLOOKUP(A97,'BL20'!$A:$ZZ,COLUMN(K97),FALSE)),0,VLOOKUP(A97,'BL20'!$A:$ZZ,COLUMN(K97),FALSE))+IF(ISNA(VLOOKUP(A97,'BL21'!$A:$ZZ,COLUMN(K97),FALSE)),0,VLOOKUP(A97,'BL21'!$A:$ZZ,COLUMN(K97),FALSE))+IF(ISNA(VLOOKUP(A97,'BL22'!$A:$ZZ,COLUMN(K97),FALSE)),0,VLOOKUP(A97,'BL22'!$A:$ZZ,COLUMN(K97),FALSE))+IF(ISNA(VLOOKUP(A97,'BL23'!$A:$ZZ,COLUMN(K97),FALSE)),0,VLOOKUP(A97,'BL23'!$A:$ZZ,COLUMN(K97),FALSE))+IF(ISNA(VLOOKUP(A97,'BL24'!$A:$ZZ,COLUMN(K97),FALSE)),0,VLOOKUP(A97,'BL24'!$A:$ZZ,COLUMN(K97),FALSE))+IF(ISNA(VLOOKUP(A97,'BL25'!$A:$ZZ,COLUMN(K97),FALSE)),0,VLOOKUP(A97,'BL25'!$A:$ZZ,COLUMN(K97),FALSE))+IF(ISNA(VLOOKUP(A97,'BL26'!$A:$ZZ,COLUMN(K97),FALSE)),0,VLOOKUP(A97,'BL26'!$A:$ZZ,COLUMN(K97),FALSE))+IF(ISNA(VLOOKUP(A97,'BL27'!$A:$ZZ,COLUMN(K97),FALSE)),0,VLOOKUP(A97,'BL27'!$A:$ZZ,COLUMN(K97),FALSE))+IF(ISNA(VLOOKUP(A97,'BL28'!$A:$ZZ,COLUMN(K97),FALSE)),0,VLOOKUP(A97,'BL28'!$A:$ZZ,COLUMN(K97),FALSE))+IF(ISNA(VLOOKUP(A97,'BL29'!$A:$ZZ,COLUMN(K97),FALSE)),0,VLOOKUP(A97,'BL29'!$A:$ZZ,COLUMN(K97),FALSE))+IF(ISNA(VLOOKUP(A97,'BL30'!$A:$ZZ,COLUMN(K97),FALSE)),0,VLOOKUP(A97,'BL30'!$A:$ZZ,COLUMN(K97),FALSE))</f>
        <v>0</v>
      </c>
      <c r="L97" s="29">
        <f>IF(ISNA(VLOOKUP(A97,'BL1'!$A:$ZZ,COLUMN(L97),FALSE)),0,VLOOKUP(A97,'BL1'!$A:$ZZ,COLUMN(L97),FALSE))+IF(ISNA(VLOOKUP(A97,'BL2'!$A:$ZZ,COLUMN(L97),FALSE)),0,VLOOKUP(A97,'BL2'!$A:$ZZ,COLUMN(L97),FALSE))+IF(ISNA(VLOOKUP(A97,'BL3'!$A:$ZZ,COLUMN(L97),FALSE)),0,VLOOKUP(A97,'BL3'!$A:$ZZ,COLUMN(L97),FALSE))+IF(ISNA(VLOOKUP(A97,'BL4'!$A:$ZZ,COLUMN(L97),FALSE)),0,VLOOKUP(A97,'BL4'!$A:$ZZ,COLUMN(L97),FALSE))+IF(ISNA(VLOOKUP(A97,'BL5'!$A:$ZZ,COLUMN(L97),FALSE)),0,VLOOKUP(A97,'BL5'!$A:$ZZ,COLUMN(L97),FALSE))+IF(ISNA(VLOOKUP(A97,'BL6'!$A:$ZZ,COLUMN(L97),FALSE)),0,VLOOKUP(A97,'BL6'!$A:$ZZ,COLUMN(L97),FALSE))+IF(ISNA(VLOOKUP(A97,'BL7'!$A:$ZZ,COLUMN(L97),FALSE)),0,VLOOKUP(A97,'BL7'!$A:$ZZ,COLUMN(L97),FALSE))+IF(ISNA(VLOOKUP(A97,'BL8'!$A:$ZZ,COLUMN(L97),FALSE)),0,VLOOKUP(A97,'BL8'!$A:$ZZ,COLUMN(L97),FALSE))+IF(ISNA(VLOOKUP(A97,'BL9'!$A:$ZZ,COLUMN(L97),FALSE)),0,VLOOKUP(A97,'BL9'!$A:$ZZ,COLUMN(L97),FALSE))+IF(ISNA(VLOOKUP(A97,'BL10'!$A:$ZZ,COLUMN(L97),FALSE)),0,VLOOKUP(A97,'BL10'!$A:$ZZ,COLUMN(L97),FALSE))+IF(ISNA(VLOOKUP(A97,'BL11'!$A:$ZZ,COLUMN(L97),FALSE)),0,VLOOKUP(A97,'BL11'!$A:$ZZ,COLUMN(L97),FALSE))+IF(ISNA(VLOOKUP(A97,'BL12'!$A:$ZZ,COLUMN(L97),FALSE)),0,VLOOKUP(A97,'BL12'!$A:$ZZ,COLUMN(L97),FALSE))+IF(ISNA(VLOOKUP(A97,'BL13'!$A:$ZZ,COLUMN(L97),FALSE)),0,VLOOKUP(A97,'BL13'!$A:$ZZ,COLUMN(L97),FALSE))+IF(ISNA(VLOOKUP(A97,'BL14'!$A:$ZZ,COLUMN(L97),FALSE)),0,VLOOKUP(A97,'BL14'!$A:$ZZ,COLUMN(L97),FALSE))+IF(ISNA(VLOOKUP(A97,'BL15'!$A:$ZZ,COLUMN(L97),FALSE)),0,VLOOKUP(A97,'BL15'!$A:$ZZ,COLUMN(L97),FALSE))+IF(ISNA(VLOOKUP(A97,'BL16'!$A:$ZZ,COLUMN(L97),FALSE)),0,VLOOKUP(A97,'BL16'!$A:$ZZ,COLUMN(L97),FALSE))+IF(ISNA(VLOOKUP(A97,'BL17'!$A:$ZZ,COLUMN(L97),FALSE)),0,VLOOKUP(A97,'BL17'!$A:$ZZ,COLUMN(L97),FALSE))+IF(ISNA(VLOOKUP(A97,'BL18'!$A:$ZZ,COLUMN(L97),FALSE)),0,VLOOKUP(A97,'BL18'!$A:$ZZ,COLUMN(L97),FALSE))+IF(ISNA(VLOOKUP(A97,'BL19'!$A:$ZZ,COLUMN(L97),FALSE)),0,VLOOKUP(A97,'BL19'!$A:$ZZ,COLUMN(L97),FALSE))+IF(ISNA(VLOOKUP(A97,'BL20'!$A:$ZZ,COLUMN(L97),FALSE)),0,VLOOKUP(A97,'BL20'!$A:$ZZ,COLUMN(L97),FALSE))+IF(ISNA(VLOOKUP(A97,'BL21'!$A:$ZZ,COLUMN(L97),FALSE)),0,VLOOKUP(A97,'BL21'!$A:$ZZ,COLUMN(L97),FALSE))+IF(ISNA(VLOOKUP(A97,'BL22'!$A:$ZZ,COLUMN(L97),FALSE)),0,VLOOKUP(A97,'BL22'!$A:$ZZ,COLUMN(L97),FALSE))+IF(ISNA(VLOOKUP(A97,'BL23'!$A:$ZZ,COLUMN(L97),FALSE)),0,VLOOKUP(A97,'BL23'!$A:$ZZ,COLUMN(L97),FALSE))+IF(ISNA(VLOOKUP(A97,'BL24'!$A:$ZZ,COLUMN(L97),FALSE)),0,VLOOKUP(A97,'BL24'!$A:$ZZ,COLUMN(L97),FALSE))+IF(ISNA(VLOOKUP(A97,'BL25'!$A:$ZZ,COLUMN(L97),FALSE)),0,VLOOKUP(A97,'BL25'!$A:$ZZ,COLUMN(L97),FALSE))+IF(ISNA(VLOOKUP(A97,'BL26'!$A:$ZZ,COLUMN(L97),FALSE)),0,VLOOKUP(A97,'BL26'!$A:$ZZ,COLUMN(L97),FALSE))+IF(ISNA(VLOOKUP(A97,'BL27'!$A:$ZZ,COLUMN(L97),FALSE)),0,VLOOKUP(A97,'BL27'!$A:$ZZ,COLUMN(L97),FALSE))+IF(ISNA(VLOOKUP(A97,'BL28'!$A:$ZZ,COLUMN(L97),FALSE)),0,VLOOKUP(A97,'BL28'!$A:$ZZ,COLUMN(L97),FALSE))+IF(ISNA(VLOOKUP(A97,'BL29'!$A:$ZZ,COLUMN(L97),FALSE)),0,VLOOKUP(A97,'BL29'!$A:$ZZ,COLUMN(L97),FALSE))+IF(ISNA(VLOOKUP(A97,'BL30'!$A:$ZZ,COLUMN(L97),FALSE)),0,VLOOKUP(A97,'BL30'!$A:$ZZ,COLUMN(L97),FALSE))</f>
        <v>0</v>
      </c>
      <c r="M97" s="28">
        <f>IF(ISNA(VLOOKUP(A97,'BL1'!$A:$ZZ,COLUMN(M97),FALSE)),0,VLOOKUP(A97,'BL1'!$A:$ZZ,COLUMN(M97),FALSE))+IF(ISNA(VLOOKUP(A97,'BL2'!$A:$ZZ,COLUMN(M97),FALSE)),0,VLOOKUP(A97,'BL2'!$A:$ZZ,COLUMN(M97),FALSE))+IF(ISNA(VLOOKUP(A97,'BL3'!$A:$ZZ,COLUMN(M97),FALSE)),0,VLOOKUP(A97,'BL3'!$A:$ZZ,COLUMN(M97),FALSE))+IF(ISNA(VLOOKUP(A97,'BL4'!$A:$ZZ,COLUMN(M97),FALSE)),0,VLOOKUP(A97,'BL4'!$A:$ZZ,COLUMN(M97),FALSE))+IF(ISNA(VLOOKUP(A97,'BL5'!$A:$ZZ,COLUMN(M97),FALSE)),0,VLOOKUP(A97,'BL5'!$A:$ZZ,COLUMN(M97),FALSE))+IF(ISNA(VLOOKUP(A97,'BL6'!$A:$ZZ,COLUMN(M97),FALSE)),0,VLOOKUP(A97,'BL6'!$A:$ZZ,COLUMN(M97),FALSE))+IF(ISNA(VLOOKUP(A97,'BL7'!$A:$ZZ,COLUMN(M97),FALSE)),0,VLOOKUP(A97,'BL7'!$A:$ZZ,COLUMN(M97),FALSE))+IF(ISNA(VLOOKUP(A97,'BL8'!$A:$ZZ,COLUMN(M97),FALSE)),0,VLOOKUP(A97,'BL8'!$A:$ZZ,COLUMN(M97),FALSE))+IF(ISNA(VLOOKUP(A97,'BL9'!$A:$ZZ,COLUMN(M97),FALSE)),0,VLOOKUP(A97,'BL9'!$A:$ZZ,COLUMN(M97),FALSE))+IF(ISNA(VLOOKUP(A97,'BL10'!$A:$ZZ,COLUMN(M97),FALSE)),0,VLOOKUP(A97,'BL10'!$A:$ZZ,COLUMN(M97),FALSE))+IF(ISNA(VLOOKUP(A97,'BL11'!$A:$ZZ,COLUMN(M97),FALSE)),0,VLOOKUP(A97,'BL11'!$A:$ZZ,COLUMN(M97),FALSE))+IF(ISNA(VLOOKUP(A97,'BL12'!$A:$ZZ,COLUMN(M97),FALSE)),0,VLOOKUP(A97,'BL12'!$A:$ZZ,COLUMN(M97),FALSE))+IF(ISNA(VLOOKUP(A97,'BL13'!$A:$ZZ,COLUMN(M97),FALSE)),0,VLOOKUP(A97,'BL13'!$A:$ZZ,COLUMN(M97),FALSE))+IF(ISNA(VLOOKUP(A97,'BL14'!$A:$ZZ,COLUMN(M97),FALSE)),0,VLOOKUP(A97,'BL14'!$A:$ZZ,COLUMN(M97),FALSE))+IF(ISNA(VLOOKUP(A97,'BL15'!$A:$ZZ,COLUMN(M97),FALSE)),0,VLOOKUP(A97,'BL15'!$A:$ZZ,COLUMN(M97),FALSE))+IF(ISNA(VLOOKUP(A97,'BL16'!$A:$ZZ,COLUMN(M97),FALSE)),0,VLOOKUP(A97,'BL16'!$A:$ZZ,COLUMN(M97),FALSE))+IF(ISNA(VLOOKUP(A97,'BL17'!$A:$ZZ,COLUMN(M97),FALSE)),0,VLOOKUP(A97,'BL17'!$A:$ZZ,COLUMN(M97),FALSE))+IF(ISNA(VLOOKUP(A97,'BL18'!$A:$ZZ,COLUMN(M97),FALSE)),0,VLOOKUP(A97,'BL18'!$A:$ZZ,COLUMN(M97),FALSE))+IF(ISNA(VLOOKUP(A97,'BL19'!$A:$ZZ,COLUMN(M97),FALSE)),0,VLOOKUP(A97,'BL19'!$A:$ZZ,COLUMN(M97),FALSE))+IF(ISNA(VLOOKUP(A97,'BL20'!$A:$ZZ,COLUMN(M97),FALSE)),0,VLOOKUP(A97,'BL20'!$A:$ZZ,COLUMN(M97),FALSE))+IF(ISNA(VLOOKUP(A97,'BL21'!$A:$ZZ,COLUMN(M97),FALSE)),0,VLOOKUP(A97,'BL21'!$A:$ZZ,COLUMN(M97),FALSE))+IF(ISNA(VLOOKUP(A97,'BL22'!$A:$ZZ,COLUMN(M97),FALSE)),0,VLOOKUP(A97,'BL22'!$A:$ZZ,COLUMN(M97),FALSE))+IF(ISNA(VLOOKUP(A97,'BL23'!$A:$ZZ,COLUMN(M97),FALSE)),0,VLOOKUP(A97,'BL23'!$A:$ZZ,COLUMN(M97),FALSE))+IF(ISNA(VLOOKUP(A97,'BL24'!$A:$ZZ,COLUMN(M97),FALSE)),0,VLOOKUP(A97,'BL24'!$A:$ZZ,COLUMN(M97),FALSE))+IF(ISNA(VLOOKUP(A97,'BL25'!$A:$ZZ,COLUMN(M97),FALSE)),0,VLOOKUP(A97,'BL25'!$A:$ZZ,COLUMN(M97),FALSE))+IF(ISNA(VLOOKUP(A97,'BL26'!$A:$ZZ,COLUMN(M97),FALSE)),0,VLOOKUP(A97,'BL26'!$A:$ZZ,COLUMN(M97),FALSE))+IF(ISNA(VLOOKUP(A97,'BL27'!$A:$ZZ,COLUMN(M97),FALSE)),0,VLOOKUP(A97,'BL27'!$A:$ZZ,COLUMN(M97),FALSE))+IF(ISNA(VLOOKUP(A97,'BL28'!$A:$ZZ,COLUMN(M97),FALSE)),0,VLOOKUP(A97,'BL28'!$A:$ZZ,COLUMN(M97),FALSE))+IF(ISNA(VLOOKUP(A97,'BL29'!$A:$ZZ,COLUMN(M97),FALSE)),0,VLOOKUP(A97,'BL29'!$A:$ZZ,COLUMN(M97),FALSE))+IF(ISNA(VLOOKUP(A97,'BL30'!$A:$ZZ,COLUMN(M97),FALSE)),0,VLOOKUP(A97,'BL30'!$A:$ZZ,COLUMN(M97),FALSE))</f>
        <v>0</v>
      </c>
      <c r="N97" s="25">
        <f>IF(ISNA(VLOOKUP(A97,'BL1'!$A:$ZZ,COLUMN(N97),FALSE)),0,VLOOKUP(A97,'BL1'!$A:$ZZ,COLUMN(N97),FALSE))+IF(ISNA(VLOOKUP(A97,'BL2'!$A:$ZZ,COLUMN(N97),FALSE)),0,VLOOKUP(A97,'BL2'!$A:$ZZ,COLUMN(N97),FALSE))+IF(ISNA(VLOOKUP(A97,'BL3'!$A:$ZZ,COLUMN(N97),FALSE)),0,VLOOKUP(A97,'BL3'!$A:$ZZ,COLUMN(N97),FALSE))+IF(ISNA(VLOOKUP(A97,'BL4'!$A:$ZZ,COLUMN(N97),FALSE)),0,VLOOKUP(A97,'BL4'!$A:$ZZ,COLUMN(N97),FALSE))+IF(ISNA(VLOOKUP(A97,'BL5'!$A:$ZZ,COLUMN(N97),FALSE)),0,VLOOKUP(A97,'BL5'!$A:$ZZ,COLUMN(N97),FALSE))+IF(ISNA(VLOOKUP(A97,'BL6'!$A:$ZZ,COLUMN(N97),FALSE)),0,VLOOKUP(A97,'BL6'!$A:$ZZ,COLUMN(N97),FALSE))+IF(ISNA(VLOOKUP(A97,'BL7'!$A:$ZZ,COLUMN(N97),FALSE)),0,VLOOKUP(A97,'BL7'!$A:$ZZ,COLUMN(N97),FALSE))+IF(ISNA(VLOOKUP(A97,'BL8'!$A:$ZZ,COLUMN(N97),FALSE)),0,VLOOKUP(A97,'BL8'!$A:$ZZ,COLUMN(N97),FALSE))+IF(ISNA(VLOOKUP(A97,'BL9'!$A:$ZZ,COLUMN(N97),FALSE)),0,VLOOKUP(A97,'BL9'!$A:$ZZ,COLUMN(N97),FALSE))+IF(ISNA(VLOOKUP(A97,'BL10'!$A:$ZZ,COLUMN(N97),FALSE)),0,VLOOKUP(A97,'BL10'!$A:$ZZ,COLUMN(N97),FALSE))+IF(ISNA(VLOOKUP(A97,'BL11'!$A:$ZZ,COLUMN(N97),FALSE)),0,VLOOKUP(A97,'BL11'!$A:$ZZ,COLUMN(N97),FALSE))+IF(ISNA(VLOOKUP(A97,'BL12'!$A:$ZZ,COLUMN(N97),FALSE)),0,VLOOKUP(A97,'BL12'!$A:$ZZ,COLUMN(N97),FALSE))+IF(ISNA(VLOOKUP(A97,'BL13'!$A:$ZZ,COLUMN(N97),FALSE)),0,VLOOKUP(A97,'BL13'!$A:$ZZ,COLUMN(N97),FALSE))+IF(ISNA(VLOOKUP(A97,'BL14'!$A:$ZZ,COLUMN(N97),FALSE)),0,VLOOKUP(A97,'BL14'!$A:$ZZ,COLUMN(N97),FALSE))+IF(ISNA(VLOOKUP(A97,'BL15'!$A:$ZZ,COLUMN(N97),FALSE)),0,VLOOKUP(A97,'BL15'!$A:$ZZ,COLUMN(N97),FALSE))+IF(ISNA(VLOOKUP(A97,'BL16'!$A:$ZZ,COLUMN(N97),FALSE)),0,VLOOKUP(A97,'BL16'!$A:$ZZ,COLUMN(N97),FALSE))+IF(ISNA(VLOOKUP(A97,'BL17'!$A:$ZZ,COLUMN(N97),FALSE)),0,VLOOKUP(A97,'BL17'!$A:$ZZ,COLUMN(N97),FALSE))+IF(ISNA(VLOOKUP(A97,'BL18'!$A:$ZZ,COLUMN(N97),FALSE)),0,VLOOKUP(A97,'BL18'!$A:$ZZ,COLUMN(N97),FALSE))+IF(ISNA(VLOOKUP(A97,'BL19'!$A:$ZZ,COLUMN(N97),FALSE)),0,VLOOKUP(A97,'BL19'!$A:$ZZ,COLUMN(N97),FALSE))+IF(ISNA(VLOOKUP(A97,'BL20'!$A:$ZZ,COLUMN(N97),FALSE)),0,VLOOKUP(A97,'BL20'!$A:$ZZ,COLUMN(N97),FALSE))+IF(ISNA(VLOOKUP(A97,'BL21'!$A:$ZZ,COLUMN(N97),FALSE)),0,VLOOKUP(A97,'BL21'!$A:$ZZ,COLUMN(N97),FALSE))+IF(ISNA(VLOOKUP(A97,'BL22'!$A:$ZZ,COLUMN(N97),FALSE)),0,VLOOKUP(A97,'BL22'!$A:$ZZ,COLUMN(N97),FALSE))+IF(ISNA(VLOOKUP(A97,'BL23'!$A:$ZZ,COLUMN(N97),FALSE)),0,VLOOKUP(A97,'BL23'!$A:$ZZ,COLUMN(N97),FALSE))+IF(ISNA(VLOOKUP(A97,'BL24'!$A:$ZZ,COLUMN(N97),FALSE)),0,VLOOKUP(A97,'BL24'!$A:$ZZ,COLUMN(N97),FALSE))+IF(ISNA(VLOOKUP(A97,'BL25'!$A:$ZZ,COLUMN(N97),FALSE)),0,VLOOKUP(A97,'BL25'!$A:$ZZ,COLUMN(N97),FALSE))+IF(ISNA(VLOOKUP(A97,'BL26'!$A:$ZZ,COLUMN(N97),FALSE)),0,VLOOKUP(A97,'BL26'!$A:$ZZ,COLUMN(N97),FALSE))+IF(ISNA(VLOOKUP(A97,'BL27'!$A:$ZZ,COLUMN(N97),FALSE)),0,VLOOKUP(A97,'BL27'!$A:$ZZ,COLUMN(N97),FALSE))+IF(ISNA(VLOOKUP(A97,'BL28'!$A:$ZZ,COLUMN(N97),FALSE)),0,VLOOKUP(A97,'BL28'!$A:$ZZ,COLUMN(N97),FALSE))+IF(ISNA(VLOOKUP(A97,'BL29'!$A:$ZZ,COLUMN(N97),FALSE)),0,VLOOKUP(A97,'BL29'!$A:$ZZ,COLUMN(N97),FALSE))+IF(ISNA(VLOOKUP(A97,'BL30'!$A:$ZZ,COLUMN(N97),FALSE)),0,VLOOKUP(A97,'BL30'!$A:$ZZ,COLUMN(N97),FALSE))</f>
        <v>0</v>
      </c>
      <c r="O97" s="25">
        <f>IF(ISNA(VLOOKUP(A97,'BL1'!$A:$ZZ,COLUMN(O97),FALSE)),0,VLOOKUP(A97,'BL1'!$A:$ZZ,COLUMN(O97),FALSE))+IF(ISNA(VLOOKUP(A97,'BL2'!$A:$ZZ,COLUMN(O97),FALSE)),0,VLOOKUP(A97,'BL2'!$A:$ZZ,COLUMN(O97),FALSE))+IF(ISNA(VLOOKUP(A97,'BL3'!$A:$ZZ,COLUMN(O97),FALSE)),0,VLOOKUP(A97,'BL3'!$A:$ZZ,COLUMN(O97),FALSE))+IF(ISNA(VLOOKUP(A97,'BL4'!$A:$ZZ,COLUMN(O97),FALSE)),0,VLOOKUP(A97,'BL4'!$A:$ZZ,COLUMN(O97),FALSE))+IF(ISNA(VLOOKUP(A97,'BL5'!$A:$ZZ,COLUMN(O97),FALSE)),0,VLOOKUP(A97,'BL5'!$A:$ZZ,COLUMN(O97),FALSE))+IF(ISNA(VLOOKUP(A97,'BL6'!$A:$ZZ,COLUMN(O97),FALSE)),0,VLOOKUP(A97,'BL6'!$A:$ZZ,COLUMN(O97),FALSE))+IF(ISNA(VLOOKUP(A97,'BL7'!$A:$ZZ,COLUMN(O97),FALSE)),0,VLOOKUP(A97,'BL7'!$A:$ZZ,COLUMN(O97),FALSE))+IF(ISNA(VLOOKUP(A97,'BL8'!$A:$ZZ,COLUMN(O97),FALSE)),0,VLOOKUP(A97,'BL8'!$A:$ZZ,COLUMN(O97),FALSE))+IF(ISNA(VLOOKUP(A97,'BL9'!$A:$ZZ,COLUMN(O97),FALSE)),0,VLOOKUP(A97,'BL9'!$A:$ZZ,COLUMN(O97),FALSE))+IF(ISNA(VLOOKUP(A97,'BL10'!$A:$ZZ,COLUMN(O97),FALSE)),0,VLOOKUP(A97,'BL10'!$A:$ZZ,COLUMN(O97),FALSE))+IF(ISNA(VLOOKUP(A97,'BL11'!$A:$ZZ,COLUMN(O97),FALSE)),0,VLOOKUP(A97,'BL11'!$A:$ZZ,COLUMN(O97),FALSE))+IF(ISNA(VLOOKUP(A97,'BL12'!$A:$ZZ,COLUMN(O97),FALSE)),0,VLOOKUP(A97,'BL12'!$A:$ZZ,COLUMN(O97),FALSE))+IF(ISNA(VLOOKUP(A97,'BL13'!$A:$ZZ,COLUMN(O97),FALSE)),0,VLOOKUP(A97,'BL13'!$A:$ZZ,COLUMN(O97),FALSE))+IF(ISNA(VLOOKUP(A97,'BL14'!$A:$ZZ,COLUMN(O97),FALSE)),0,VLOOKUP(A97,'BL14'!$A:$ZZ,COLUMN(O97),FALSE))+IF(ISNA(VLOOKUP(A97,'BL15'!$A:$ZZ,COLUMN(O97),FALSE)),0,VLOOKUP(A97,'BL15'!$A:$ZZ,COLUMN(O97),FALSE))+IF(ISNA(VLOOKUP(A97,'BL16'!$A:$ZZ,COLUMN(O97),FALSE)),0,VLOOKUP(A97,'BL16'!$A:$ZZ,COLUMN(O97),FALSE))+IF(ISNA(VLOOKUP(A97,'BL17'!$A:$ZZ,COLUMN(O97),FALSE)),0,VLOOKUP(A97,'BL17'!$A:$ZZ,COLUMN(O97),FALSE))+IF(ISNA(VLOOKUP(A97,'BL18'!$A:$ZZ,COLUMN(O97),FALSE)),0,VLOOKUP(A97,'BL18'!$A:$ZZ,COLUMN(O97),FALSE))+IF(ISNA(VLOOKUP(A97,'BL19'!$A:$ZZ,COLUMN(O97),FALSE)),0,VLOOKUP(A97,'BL19'!$A:$ZZ,COLUMN(O97),FALSE))+IF(ISNA(VLOOKUP(A97,'BL20'!$A:$ZZ,COLUMN(O97),FALSE)),0,VLOOKUP(A97,'BL20'!$A:$ZZ,COLUMN(O97),FALSE))+IF(ISNA(VLOOKUP(A97,'BL21'!$A:$ZZ,COLUMN(O97),FALSE)),0,VLOOKUP(A97,'BL21'!$A:$ZZ,COLUMN(O97),FALSE))+IF(ISNA(VLOOKUP(A97,'BL22'!$A:$ZZ,COLUMN(O97),FALSE)),0,VLOOKUP(A97,'BL22'!$A:$ZZ,COLUMN(O97),FALSE))+IF(ISNA(VLOOKUP(A97,'BL23'!$A:$ZZ,COLUMN(O97),FALSE)),0,VLOOKUP(A97,'BL23'!$A:$ZZ,COLUMN(O97),FALSE))+IF(ISNA(VLOOKUP(A97,'BL24'!$A:$ZZ,COLUMN(O97),FALSE)),0,VLOOKUP(A97,'BL24'!$A:$ZZ,COLUMN(O97),FALSE))+IF(ISNA(VLOOKUP(A97,'BL25'!$A:$ZZ,COLUMN(O97),FALSE)),0,VLOOKUP(A97,'BL25'!$A:$ZZ,COLUMN(O97),FALSE))+IF(ISNA(VLOOKUP(A97,'BL26'!$A:$ZZ,COLUMN(O97),FALSE)),0,VLOOKUP(A97,'BL26'!$A:$ZZ,COLUMN(O97),FALSE))+IF(ISNA(VLOOKUP(A97,'BL27'!$A:$ZZ,COLUMN(O97),FALSE)),0,VLOOKUP(A97,'BL27'!$A:$ZZ,COLUMN(O97),FALSE))+IF(ISNA(VLOOKUP(A97,'BL28'!$A:$ZZ,COLUMN(O97),FALSE)),0,VLOOKUP(A97,'BL28'!$A:$ZZ,COLUMN(O97),FALSE))+IF(ISNA(VLOOKUP(A97,'BL29'!$A:$ZZ,COLUMN(O97),FALSE)),0,VLOOKUP(A97,'BL29'!$A:$ZZ,COLUMN(O97),FALSE))+IF(ISNA(VLOOKUP(A97,'BL30'!$A:$ZZ,COLUMN(O97),FALSE)),0,VLOOKUP(A97,'BL30'!$A:$ZZ,COLUMN(O97),FALSE))</f>
        <v>0</v>
      </c>
      <c r="P97" s="25">
        <f>IF(ISNA(VLOOKUP(A97,'BL1'!$A:$ZZ,COLUMN(P97),FALSE)),0,VLOOKUP(A97,'BL1'!$A:$ZZ,COLUMN(P97),FALSE))+IF(ISNA(VLOOKUP(A97,'BL2'!$A:$ZZ,COLUMN(P97),FALSE)),0,VLOOKUP(A97,'BL2'!$A:$ZZ,COLUMN(P97),FALSE))+IF(ISNA(VLOOKUP(A97,'BL3'!$A:$ZZ,COLUMN(P97),FALSE)),0,VLOOKUP(A97,'BL3'!$A:$ZZ,COLUMN(P97),FALSE))+IF(ISNA(VLOOKUP(A97,'BL4'!$A:$ZZ,COLUMN(P97),FALSE)),0,VLOOKUP(A97,'BL4'!$A:$ZZ,COLUMN(P97),FALSE))+IF(ISNA(VLOOKUP(A97,'BL5'!$A:$ZZ,COLUMN(P97),FALSE)),0,VLOOKUP(A97,'BL5'!$A:$ZZ,COLUMN(P97),FALSE))+IF(ISNA(VLOOKUP(A97,'BL6'!$A:$ZZ,COLUMN(P97),FALSE)),0,VLOOKUP(A97,'BL6'!$A:$ZZ,COLUMN(P97),FALSE))+IF(ISNA(VLOOKUP(A97,'BL7'!$A:$ZZ,COLUMN(P97),FALSE)),0,VLOOKUP(A97,'BL7'!$A:$ZZ,COLUMN(P97),FALSE))+IF(ISNA(VLOOKUP(A97,'BL8'!$A:$ZZ,COLUMN(P97),FALSE)),0,VLOOKUP(A97,'BL8'!$A:$ZZ,COLUMN(P97),FALSE))+IF(ISNA(VLOOKUP(A97,'BL9'!$A:$ZZ,COLUMN(P97),FALSE)),0,VLOOKUP(A97,'BL9'!$A:$ZZ,COLUMN(P97),FALSE))+IF(ISNA(VLOOKUP(A97,'BL10'!$A:$ZZ,COLUMN(P97),FALSE)),0,VLOOKUP(A97,'BL10'!$A:$ZZ,COLUMN(P97),FALSE))+IF(ISNA(VLOOKUP(A97,'BL11'!$A:$ZZ,COLUMN(P97),FALSE)),0,VLOOKUP(A97,'BL11'!$A:$ZZ,COLUMN(P97),FALSE))+IF(ISNA(VLOOKUP(A97,'BL12'!$A:$ZZ,COLUMN(P97),FALSE)),0,VLOOKUP(A97,'BL12'!$A:$ZZ,COLUMN(P97),FALSE))+IF(ISNA(VLOOKUP(A97,'BL13'!$A:$ZZ,COLUMN(P97),FALSE)),0,VLOOKUP(A97,'BL13'!$A:$ZZ,COLUMN(P97),FALSE))+IF(ISNA(VLOOKUP(A97,'BL14'!$A:$ZZ,COLUMN(P97),FALSE)),0,VLOOKUP(A97,'BL14'!$A:$ZZ,COLUMN(P97),FALSE))+IF(ISNA(VLOOKUP(A97,'BL15'!$A:$ZZ,COLUMN(P97),FALSE)),0,VLOOKUP(A97,'BL15'!$A:$ZZ,COLUMN(P97),FALSE))+IF(ISNA(VLOOKUP(A97,'BL16'!$A:$ZZ,COLUMN(P97),FALSE)),0,VLOOKUP(A97,'BL16'!$A:$ZZ,COLUMN(P97),FALSE))+IF(ISNA(VLOOKUP(A97,'BL17'!$A:$ZZ,COLUMN(P97),FALSE)),0,VLOOKUP(A97,'BL17'!$A:$ZZ,COLUMN(P97),FALSE))+IF(ISNA(VLOOKUP(A97,'BL18'!$A:$ZZ,COLUMN(P97),FALSE)),0,VLOOKUP(A97,'BL18'!$A:$ZZ,COLUMN(P97),FALSE))+IF(ISNA(VLOOKUP(A97,'BL19'!$A:$ZZ,COLUMN(P97),FALSE)),0,VLOOKUP(A97,'BL19'!$A:$ZZ,COLUMN(P97),FALSE))+IF(ISNA(VLOOKUP(A97,'BL20'!$A:$ZZ,COLUMN(P97),FALSE)),0,VLOOKUP(A97,'BL20'!$A:$ZZ,COLUMN(P97),FALSE))+IF(ISNA(VLOOKUP(A97,'BL21'!$A:$ZZ,COLUMN(P97),FALSE)),0,VLOOKUP(A97,'BL21'!$A:$ZZ,COLUMN(P97),FALSE))+IF(ISNA(VLOOKUP(A97,'BL22'!$A:$ZZ,COLUMN(P97),FALSE)),0,VLOOKUP(A97,'BL22'!$A:$ZZ,COLUMN(P97),FALSE))+IF(ISNA(VLOOKUP(A97,'BL23'!$A:$ZZ,COLUMN(P97),FALSE)),0,VLOOKUP(A97,'BL23'!$A:$ZZ,COLUMN(P97),FALSE))+IF(ISNA(VLOOKUP(A97,'BL24'!$A:$ZZ,COLUMN(P97),FALSE)),0,VLOOKUP(A97,'BL24'!$A:$ZZ,COLUMN(P97),FALSE))+IF(ISNA(VLOOKUP(A97,'BL25'!$A:$ZZ,COLUMN(P97),FALSE)),0,VLOOKUP(A97,'BL25'!$A:$ZZ,COLUMN(P97),FALSE))+IF(ISNA(VLOOKUP(A97,'BL26'!$A:$ZZ,COLUMN(P97),FALSE)),0,VLOOKUP(A97,'BL26'!$A:$ZZ,COLUMN(P97),FALSE))+IF(ISNA(VLOOKUP(A97,'BL27'!$A:$ZZ,COLUMN(P97),FALSE)),0,VLOOKUP(A97,'BL27'!$A:$ZZ,COLUMN(P97),FALSE))+IF(ISNA(VLOOKUP(A97,'BL28'!$A:$ZZ,COLUMN(P97),FALSE)),0,VLOOKUP(A97,'BL28'!$A:$ZZ,COLUMN(P97),FALSE))+IF(ISNA(VLOOKUP(A97,'BL29'!$A:$ZZ,COLUMN(P97),FALSE)),0,VLOOKUP(A97,'BL29'!$A:$ZZ,COLUMN(P97),FALSE))+IF(ISNA(VLOOKUP(A97,'BL30'!$A:$ZZ,COLUMN(P97),FALSE)),0,VLOOKUP(A97,'BL30'!$A:$ZZ,COLUMN(P97),FALSE))</f>
        <v>0</v>
      </c>
      <c r="Q97" s="25">
        <f>IF(ISNA(VLOOKUP(A97,'BL1'!$A:$ZZ,COLUMN(Q97),FALSE)),0,VLOOKUP(A97,'BL1'!$A:$ZZ,COLUMN(Q97),FALSE))+IF(ISNA(VLOOKUP(A97,'BL2'!$A:$ZZ,COLUMN(Q97),FALSE)),0,VLOOKUP(A97,'BL2'!$A:$ZZ,COLUMN(Q97),FALSE))+IF(ISNA(VLOOKUP(A97,'BL3'!$A:$ZZ,COLUMN(Q97),FALSE)),0,VLOOKUP(A97,'BL3'!$A:$ZZ,COLUMN(Q97),FALSE))+IF(ISNA(VLOOKUP(A97,'BL4'!$A:$ZZ,COLUMN(Q97),FALSE)),0,VLOOKUP(A97,'BL4'!$A:$ZZ,COLUMN(Q97),FALSE))+IF(ISNA(VLOOKUP(A97,'BL5'!$A:$ZZ,COLUMN(Q97),FALSE)),0,VLOOKUP(A97,'BL5'!$A:$ZZ,COLUMN(Q97),FALSE))+IF(ISNA(VLOOKUP(A97,'BL6'!$A:$ZZ,COLUMN(Q97),FALSE)),0,VLOOKUP(A97,'BL6'!$A:$ZZ,COLUMN(Q97),FALSE))+IF(ISNA(VLOOKUP(A97,'BL7'!$A:$ZZ,COLUMN(Q97),FALSE)),0,VLOOKUP(A97,'BL7'!$A:$ZZ,COLUMN(Q97),FALSE))+IF(ISNA(VLOOKUP(A97,'BL8'!$A:$ZZ,COLUMN(Q97),FALSE)),0,VLOOKUP(A97,'BL8'!$A:$ZZ,COLUMN(Q97),FALSE))+IF(ISNA(VLOOKUP(A97,'BL9'!$A:$ZZ,COLUMN(Q97),FALSE)),0,VLOOKUP(A97,'BL9'!$A:$ZZ,COLUMN(Q97),FALSE))+IF(ISNA(VLOOKUP(A97,'BL10'!$A:$ZZ,COLUMN(Q97),FALSE)),0,VLOOKUP(A97,'BL10'!$A:$ZZ,COLUMN(Q97),FALSE))+IF(ISNA(VLOOKUP(A97,'BL11'!$A:$ZZ,COLUMN(Q97),FALSE)),0,VLOOKUP(A97,'BL11'!$A:$ZZ,COLUMN(Q97),FALSE))+IF(ISNA(VLOOKUP(A97,'BL12'!$A:$ZZ,COLUMN(Q97),FALSE)),0,VLOOKUP(A97,'BL12'!$A:$ZZ,COLUMN(Q97),FALSE))+IF(ISNA(VLOOKUP(A97,'BL13'!$A:$ZZ,COLUMN(Q97),FALSE)),0,VLOOKUP(A97,'BL13'!$A:$ZZ,COLUMN(Q97),FALSE))+IF(ISNA(VLOOKUP(A97,'BL14'!$A:$ZZ,COLUMN(Q97),FALSE)),0,VLOOKUP(A97,'BL14'!$A:$ZZ,COLUMN(Q97),FALSE))+IF(ISNA(VLOOKUP(A97,'BL15'!$A:$ZZ,COLUMN(Q97),FALSE)),0,VLOOKUP(A97,'BL15'!$A:$ZZ,COLUMN(Q97),FALSE))+IF(ISNA(VLOOKUP(A97,'BL16'!$A:$ZZ,COLUMN(Q97),FALSE)),0,VLOOKUP(A97,'BL16'!$A:$ZZ,COLUMN(Q97),FALSE))+IF(ISNA(VLOOKUP(A97,'BL17'!$A:$ZZ,COLUMN(Q97),FALSE)),0,VLOOKUP(A97,'BL17'!$A:$ZZ,COLUMN(Q97),FALSE))+IF(ISNA(VLOOKUP(A97,'BL18'!$A:$ZZ,COLUMN(Q97),FALSE)),0,VLOOKUP(A97,'BL18'!$A:$ZZ,COLUMN(Q97),FALSE))+IF(ISNA(VLOOKUP(A97,'BL19'!$A:$ZZ,COLUMN(Q97),FALSE)),0,VLOOKUP(A97,'BL19'!$A:$ZZ,COLUMN(Q97),FALSE))+IF(ISNA(VLOOKUP(A97,'BL20'!$A:$ZZ,COLUMN(Q97),FALSE)),0,VLOOKUP(A97,'BL20'!$A:$ZZ,COLUMN(Q97),FALSE))+IF(ISNA(VLOOKUP(A97,'BL21'!$A:$ZZ,COLUMN(Q97),FALSE)),0,VLOOKUP(A97,'BL21'!$A:$ZZ,COLUMN(Q97),FALSE))+IF(ISNA(VLOOKUP(A97,'BL22'!$A:$ZZ,COLUMN(Q97),FALSE)),0,VLOOKUP(A97,'BL22'!$A:$ZZ,COLUMN(Q97),FALSE))+IF(ISNA(VLOOKUP(A97,'BL23'!$A:$ZZ,COLUMN(Q97),FALSE)),0,VLOOKUP(A97,'BL23'!$A:$ZZ,COLUMN(Q97),FALSE))+IF(ISNA(VLOOKUP(A97,'BL24'!$A:$ZZ,COLUMN(Q97),FALSE)),0,VLOOKUP(A97,'BL24'!$A:$ZZ,COLUMN(Q97),FALSE))+IF(ISNA(VLOOKUP(A97,'BL25'!$A:$ZZ,COLUMN(Q97),FALSE)),0,VLOOKUP(A97,'BL25'!$A:$ZZ,COLUMN(Q97),FALSE))+IF(ISNA(VLOOKUP(A97,'BL26'!$A:$ZZ,COLUMN(Q97),FALSE)),0,VLOOKUP(A97,'BL26'!$A:$ZZ,COLUMN(Q97),FALSE))+IF(ISNA(VLOOKUP(A97,'BL27'!$A:$ZZ,COLUMN(Q97),FALSE)),0,VLOOKUP(A97,'BL27'!$A:$ZZ,COLUMN(Q97),FALSE))+IF(ISNA(VLOOKUP(A97,'BL28'!$A:$ZZ,COLUMN(Q97),FALSE)),0,VLOOKUP(A97,'BL28'!$A:$ZZ,COLUMN(Q97),FALSE))+IF(ISNA(VLOOKUP(A97,'BL29'!$A:$ZZ,COLUMN(Q97),FALSE)),0,VLOOKUP(A97,'BL29'!$A:$ZZ,COLUMN(Q97),FALSE))+IF(ISNA(VLOOKUP(A97,'BL30'!$A:$ZZ,COLUMN(Q97),FALSE)),0,VLOOKUP(A97,'BL30'!$A:$ZZ,COLUMN(Q97),FALSE))</f>
        <v>0</v>
      </c>
      <c r="R97" s="26">
        <f t="shared" si="2"/>
        <v>0</v>
      </c>
      <c r="S97" s="342">
        <f>IF(VLOOKUP(A97,Schuldenbuch!A:BS,66,FALSE)=1,0,R97*VLOOKUP(A97,Schuldenbuch!A:BS,66,FALSE))</f>
        <v>0</v>
      </c>
    </row>
    <row r="98" spans="1:19" s="103" customFormat="1" ht="13.9" x14ac:dyDescent="0.4">
      <c r="A98" s="260" t="s">
        <v>293</v>
      </c>
      <c r="B98" s="15">
        <f>IF(ISNA(VLOOKUP(A98,'BL1'!$A:$ZZ,COLUMN(B98),FALSE)),0,VLOOKUP(A98,'BL1'!$A:$ZZ,COLUMN(B98),FALSE))+IF(ISNA(VLOOKUP(A98,'BL2'!$A:$ZZ,COLUMN(B98),FALSE)),0,VLOOKUP(A98,'BL2'!$A:$ZZ,COLUMN(B98),FALSE))+IF(ISNA(VLOOKUP(A98,'BL3'!$A:$ZZ,COLUMN(B98),FALSE)),0,VLOOKUP(A98,'BL3'!$A:$ZZ,COLUMN(B98),FALSE))+IF(ISNA(VLOOKUP(A98,'BL4'!$A:$ZZ,COLUMN(B98),FALSE)),0,VLOOKUP(A98,'BL4'!$A:$ZZ,COLUMN(B98),FALSE))+IF(ISNA(VLOOKUP(A98,'BL5'!$A:$ZZ,COLUMN(B98),FALSE)),0,VLOOKUP(A98,'BL5'!$A:$ZZ,COLUMN(B98),FALSE))+IF(ISNA(VLOOKUP(A98,'BL6'!$A:$ZZ,COLUMN(B98),FALSE)),0,VLOOKUP(A98,'BL6'!$A:$ZZ,COLUMN(B98),FALSE))+IF(ISNA(VLOOKUP(A98,'BL7'!$A:$ZZ,COLUMN(B98),FALSE)),0,VLOOKUP(A98,'BL7'!$A:$ZZ,COLUMN(B98),FALSE))+IF(ISNA(VLOOKUP(A98,'BL8'!$A:$ZZ,COLUMN(B98),FALSE)),0,VLOOKUP(A98,'BL8'!$A:$ZZ,COLUMN(B98),FALSE))+IF(ISNA(VLOOKUP(A98,'BL9'!$A:$ZZ,COLUMN(B98),FALSE)),0,VLOOKUP(A98,'BL9'!$A:$ZZ,COLUMN(B98),FALSE))+IF(ISNA(VLOOKUP(A98,'BL10'!$A:$ZZ,COLUMN(B98),FALSE)),0,VLOOKUP(A98,'BL10'!$A:$ZZ,COLUMN(B98),FALSE))+IF(ISNA(VLOOKUP(A98,'BL11'!$A:$ZZ,COLUMN(B98),FALSE)),0,VLOOKUP(A98,'BL11'!$A:$ZZ,COLUMN(B98),FALSE))+IF(ISNA(VLOOKUP(A98,'BL12'!$A:$ZZ,COLUMN(B98),FALSE)),0,VLOOKUP(A98,'BL12'!$A:$ZZ,COLUMN(B98),FALSE))+IF(ISNA(VLOOKUP(A98,'BL13'!$A:$ZZ,COLUMN(B98),FALSE)),0,VLOOKUP(A98,'BL13'!$A:$ZZ,COLUMN(B98),FALSE))+IF(ISNA(VLOOKUP(A98,'BL14'!$A:$ZZ,COLUMN(B98),FALSE)),0,VLOOKUP(A98,'BL14'!$A:$ZZ,COLUMN(B98),FALSE))+IF(ISNA(VLOOKUP(A98,'BL15'!$A:$ZZ,COLUMN(B98),FALSE)),0,VLOOKUP(A98,'BL15'!$A:$ZZ,COLUMN(B98),FALSE))+IF(ISNA(VLOOKUP(A98,'BL16'!$A:$ZZ,COLUMN(B98),FALSE)),0,VLOOKUP(A98,'BL16'!$A:$ZZ,COLUMN(B98),FALSE))+IF(ISNA(VLOOKUP(A98,'BL17'!$A:$ZZ,COLUMN(B98),FALSE)),0,VLOOKUP(A98,'BL17'!$A:$ZZ,COLUMN(B98),FALSE))+IF(ISNA(VLOOKUP(A98,'BL18'!$A:$ZZ,COLUMN(B98),FALSE)),0,VLOOKUP(A98,'BL18'!$A:$ZZ,COLUMN(B98),FALSE))+IF(ISNA(VLOOKUP(A98,'BL19'!$A:$ZZ,COLUMN(B98),FALSE)),0,VLOOKUP(A98,'BL19'!$A:$ZZ,COLUMN(B98),FALSE))+IF(ISNA(VLOOKUP(A98,'BL20'!$A:$ZZ,COLUMN(B98),FALSE)),0,VLOOKUP(A98,'BL20'!$A:$ZZ,COLUMN(B98),FALSE))+IF(ISNA(VLOOKUP(A98,'BL21'!$A:$ZZ,COLUMN(B98),FALSE)),0,VLOOKUP(A98,'BL21'!$A:$ZZ,COLUMN(B98),FALSE))+IF(ISNA(VLOOKUP(A98,'BL22'!$A:$ZZ,COLUMN(B98),FALSE)),0,VLOOKUP(A98,'BL22'!$A:$ZZ,COLUMN(B98),FALSE))+IF(ISNA(VLOOKUP(A98,'BL23'!$A:$ZZ,COLUMN(B98),FALSE)),0,VLOOKUP(A98,'BL23'!$A:$ZZ,COLUMN(B98),FALSE))+IF(ISNA(VLOOKUP(A98,'BL24'!$A:$ZZ,COLUMN(B98),FALSE)),0,VLOOKUP(A98,'BL24'!$A:$ZZ,COLUMN(B98),FALSE))+IF(ISNA(VLOOKUP(A98,'BL25'!$A:$ZZ,COLUMN(B98),FALSE)),0,VLOOKUP(A98,'BL25'!$A:$ZZ,COLUMN(B98),FALSE))+IF(ISNA(VLOOKUP(A98,'BL26'!$A:$ZZ,COLUMN(B98),FALSE)),0,VLOOKUP(A98,'BL26'!$A:$ZZ,COLUMN(B98),FALSE))+IF(ISNA(VLOOKUP(A98,'BL27'!$A:$ZZ,COLUMN(B98),FALSE)),0,VLOOKUP(A98,'BL27'!$A:$ZZ,COLUMN(B98),FALSE))+IF(ISNA(VLOOKUP(A98,'BL28'!$A:$ZZ,COLUMN(B98),FALSE)),0,VLOOKUP(A98,'BL28'!$A:$ZZ,COLUMN(B98),FALSE))+IF(ISNA(VLOOKUP(A98,'BL29'!$A:$ZZ,COLUMN(B98),FALSE)),0,VLOOKUP(A98,'BL29'!$A:$ZZ,COLUMN(B98),FALSE))+IF(ISNA(VLOOKUP(A98,'BL30'!$A:$ZZ,COLUMN(B98),FALSE)),0,VLOOKUP(A98,'BL30'!$A:$ZZ,COLUMN(B98),FALSE))</f>
        <v>0</v>
      </c>
      <c r="C98" s="16">
        <f>IF(ISNA(VLOOKUP(A98,'BL1'!$A:$ZZ,COLUMN(C98),FALSE)),0,VLOOKUP(A98,'BL1'!$A:$ZZ,COLUMN(C98),FALSE))+IF(ISNA(VLOOKUP(A98,'BL2'!$A:$ZZ,COLUMN(C98),FALSE)),0,VLOOKUP(A98,'BL2'!$A:$ZZ,COLUMN(C98),FALSE))+IF(ISNA(VLOOKUP(A98,'BL3'!$A:$ZZ,COLUMN(C98),FALSE)),0,VLOOKUP(A98,'BL3'!$A:$ZZ,COLUMN(C98),FALSE))+IF(ISNA(VLOOKUP(A98,'BL4'!$A:$ZZ,COLUMN(C98),FALSE)),0,VLOOKUP(A98,'BL4'!$A:$ZZ,COLUMN(C98),FALSE))+IF(ISNA(VLOOKUP(A98,'BL5'!$A:$ZZ,COLUMN(C98),FALSE)),0,VLOOKUP(A98,'BL5'!$A:$ZZ,COLUMN(C98),FALSE))+IF(ISNA(VLOOKUP(A98,'BL6'!$A:$ZZ,COLUMN(C98),FALSE)),0,VLOOKUP(A98,'BL6'!$A:$ZZ,COLUMN(C98),FALSE))+IF(ISNA(VLOOKUP(A98,'BL7'!$A:$ZZ,COLUMN(C98),FALSE)),0,VLOOKUP(A98,'BL7'!$A:$ZZ,COLUMN(C98),FALSE))+IF(ISNA(VLOOKUP(A98,'BL8'!$A:$ZZ,COLUMN(C98),FALSE)),0,VLOOKUP(A98,'BL8'!$A:$ZZ,COLUMN(C98),FALSE))+IF(ISNA(VLOOKUP(A98,'BL9'!$A:$ZZ,COLUMN(C98),FALSE)),0,VLOOKUP(A98,'BL9'!$A:$ZZ,COLUMN(C98),FALSE))+IF(ISNA(VLOOKUP(A98,'BL10'!$A:$ZZ,COLUMN(C98),FALSE)),0,VLOOKUP(A98,'BL10'!$A:$ZZ,COLUMN(C98),FALSE))+IF(ISNA(VLOOKUP(A98,'BL11'!$A:$ZZ,COLUMN(C98),FALSE)),0,VLOOKUP(A98,'BL11'!$A:$ZZ,COLUMN(C98),FALSE))+IF(ISNA(VLOOKUP(A98,'BL12'!$A:$ZZ,COLUMN(C98),FALSE)),0,VLOOKUP(A98,'BL12'!$A:$ZZ,COLUMN(C98),FALSE))+IF(ISNA(VLOOKUP(A98,'BL13'!$A:$ZZ,COLUMN(C98),FALSE)),0,VLOOKUP(A98,'BL13'!$A:$ZZ,COLUMN(C98),FALSE))+IF(ISNA(VLOOKUP(A98,'BL14'!$A:$ZZ,COLUMN(C98),FALSE)),0,VLOOKUP(A98,'BL14'!$A:$ZZ,COLUMN(C98),FALSE))+IF(ISNA(VLOOKUP(A98,'BL15'!$A:$ZZ,COLUMN(C98),FALSE)),0,VLOOKUP(A98,'BL15'!$A:$ZZ,COLUMN(C98),FALSE))+IF(ISNA(VLOOKUP(A98,'BL16'!$A:$ZZ,COLUMN(C98),FALSE)),0,VLOOKUP(A98,'BL16'!$A:$ZZ,COLUMN(C98),FALSE))+IF(ISNA(VLOOKUP(A98,'BL17'!$A:$ZZ,COLUMN(C98),FALSE)),0,VLOOKUP(A98,'BL17'!$A:$ZZ,COLUMN(C98),FALSE))+IF(ISNA(VLOOKUP(A98,'BL18'!$A:$ZZ,COLUMN(C98),FALSE)),0,VLOOKUP(A98,'BL18'!$A:$ZZ,COLUMN(C98),FALSE))+IF(ISNA(VLOOKUP(A98,'BL19'!$A:$ZZ,COLUMN(C98),FALSE)),0,VLOOKUP(A98,'BL19'!$A:$ZZ,COLUMN(C98),FALSE))+IF(ISNA(VLOOKUP(A98,'BL20'!$A:$ZZ,COLUMN(C98),FALSE)),0,VLOOKUP(A98,'BL20'!$A:$ZZ,COLUMN(C98),FALSE))+IF(ISNA(VLOOKUP(A98,'BL21'!$A:$ZZ,COLUMN(C98),FALSE)),0,VLOOKUP(A98,'BL21'!$A:$ZZ,COLUMN(C98),FALSE))+IF(ISNA(VLOOKUP(A98,'BL22'!$A:$ZZ,COLUMN(C98),FALSE)),0,VLOOKUP(A98,'BL22'!$A:$ZZ,COLUMN(C98),FALSE))+IF(ISNA(VLOOKUP(A98,'BL23'!$A:$ZZ,COLUMN(C98),FALSE)),0,VLOOKUP(A98,'BL23'!$A:$ZZ,COLUMN(C98),FALSE))+IF(ISNA(VLOOKUP(A98,'BL24'!$A:$ZZ,COLUMN(C98),FALSE)),0,VLOOKUP(A98,'BL24'!$A:$ZZ,COLUMN(C98),FALSE))+IF(ISNA(VLOOKUP(A98,'BL25'!$A:$ZZ,COLUMN(C98),FALSE)),0,VLOOKUP(A98,'BL25'!$A:$ZZ,COLUMN(C98),FALSE))+IF(ISNA(VLOOKUP(A98,'BL26'!$A:$ZZ,COLUMN(C98),FALSE)),0,VLOOKUP(A98,'BL26'!$A:$ZZ,COLUMN(C98),FALSE))+IF(ISNA(VLOOKUP(A98,'BL27'!$A:$ZZ,COLUMN(C98),FALSE)),0,VLOOKUP(A98,'BL27'!$A:$ZZ,COLUMN(C98),FALSE))+IF(ISNA(VLOOKUP(A98,'BL28'!$A:$ZZ,COLUMN(C98),FALSE)),0,VLOOKUP(A98,'BL28'!$A:$ZZ,COLUMN(C98),FALSE))+IF(ISNA(VLOOKUP(A98,'BL29'!$A:$ZZ,COLUMN(C98),FALSE)),0,VLOOKUP(A98,'BL29'!$A:$ZZ,COLUMN(C98),FALSE))+IF(ISNA(VLOOKUP(A98,'BL30'!$A:$ZZ,COLUMN(C98),FALSE)),0,VLOOKUP(A98,'BL30'!$A:$ZZ,COLUMN(C98),FALSE))</f>
        <v>0</v>
      </c>
      <c r="D98" s="17">
        <f>IF(ISNA(VLOOKUP(A98,'BL1'!$A:$ZZ,COLUMN(D98),FALSE)),0,VLOOKUP(A98,'BL1'!$A:$ZZ,COLUMN(D98),FALSE))+IF(ISNA(VLOOKUP(A98,'BL2'!$A:$ZZ,COLUMN(D98),FALSE)),0,VLOOKUP(A98,'BL2'!$A:$ZZ,COLUMN(D98),FALSE))+IF(ISNA(VLOOKUP(A98,'BL3'!$A:$ZZ,COLUMN(D98),FALSE)),0,VLOOKUP(A98,'BL3'!$A:$ZZ,COLUMN(D98),FALSE))+IF(ISNA(VLOOKUP(A98,'BL4'!$A:$ZZ,COLUMN(D98),FALSE)),0,VLOOKUP(A98,'BL4'!$A:$ZZ,COLUMN(D98),FALSE))+IF(ISNA(VLOOKUP(A98,'BL5'!$A:$ZZ,COLUMN(D98),FALSE)),0,VLOOKUP(A98,'BL5'!$A:$ZZ,COLUMN(D98),FALSE))+IF(ISNA(VLOOKUP(A98,'BL6'!$A:$ZZ,COLUMN(D98),FALSE)),0,VLOOKUP(A98,'BL6'!$A:$ZZ,COLUMN(D98),FALSE))+IF(ISNA(VLOOKUP(A98,'BL7'!$A:$ZZ,COLUMN(D98),FALSE)),0,VLOOKUP(A98,'BL7'!$A:$ZZ,COLUMN(D98),FALSE))+IF(ISNA(VLOOKUP(A98,'BL8'!$A:$ZZ,COLUMN(D98),FALSE)),0,VLOOKUP(A98,'BL8'!$A:$ZZ,COLUMN(D98),FALSE))+IF(ISNA(VLOOKUP(A98,'BL9'!$A:$ZZ,COLUMN(D98),FALSE)),0,VLOOKUP(A98,'BL9'!$A:$ZZ,COLUMN(D98),FALSE))+IF(ISNA(VLOOKUP(A98,'BL10'!$A:$ZZ,COLUMN(D98),FALSE)),0,VLOOKUP(A98,'BL10'!$A:$ZZ,COLUMN(D98),FALSE))+IF(ISNA(VLOOKUP(A98,'BL11'!$A:$ZZ,COLUMN(D98),FALSE)),0,VLOOKUP(A98,'BL11'!$A:$ZZ,COLUMN(D98),FALSE))+IF(ISNA(VLOOKUP(A98,'BL12'!$A:$ZZ,COLUMN(D98),FALSE)),0,VLOOKUP(A98,'BL12'!$A:$ZZ,COLUMN(D98),FALSE))+IF(ISNA(VLOOKUP(A98,'BL13'!$A:$ZZ,COLUMN(D98),FALSE)),0,VLOOKUP(A98,'BL13'!$A:$ZZ,COLUMN(D98),FALSE))+IF(ISNA(VLOOKUP(A98,'BL14'!$A:$ZZ,COLUMN(D98),FALSE)),0,VLOOKUP(A98,'BL14'!$A:$ZZ,COLUMN(D98),FALSE))+IF(ISNA(VLOOKUP(A98,'BL15'!$A:$ZZ,COLUMN(D98),FALSE)),0,VLOOKUP(A98,'BL15'!$A:$ZZ,COLUMN(D98),FALSE))+IF(ISNA(VLOOKUP(A98,'BL16'!$A:$ZZ,COLUMN(D98),FALSE)),0,VLOOKUP(A98,'BL16'!$A:$ZZ,COLUMN(D98),FALSE))+IF(ISNA(VLOOKUP(A98,'BL17'!$A:$ZZ,COLUMN(D98),FALSE)),0,VLOOKUP(A98,'BL17'!$A:$ZZ,COLUMN(D98),FALSE))+IF(ISNA(VLOOKUP(A98,'BL18'!$A:$ZZ,COLUMN(D98),FALSE)),0,VLOOKUP(A98,'BL18'!$A:$ZZ,COLUMN(D98),FALSE))+IF(ISNA(VLOOKUP(A98,'BL19'!$A:$ZZ,COLUMN(D98),FALSE)),0,VLOOKUP(A98,'BL19'!$A:$ZZ,COLUMN(D98),FALSE))+IF(ISNA(VLOOKUP(A98,'BL20'!$A:$ZZ,COLUMN(D98),FALSE)),0,VLOOKUP(A98,'BL20'!$A:$ZZ,COLUMN(D98),FALSE))+IF(ISNA(VLOOKUP(A98,'BL21'!$A:$ZZ,COLUMN(D98),FALSE)),0,VLOOKUP(A98,'BL21'!$A:$ZZ,COLUMN(D98),FALSE))+IF(ISNA(VLOOKUP(A98,'BL22'!$A:$ZZ,COLUMN(D98),FALSE)),0,VLOOKUP(A98,'BL22'!$A:$ZZ,COLUMN(D98),FALSE))+IF(ISNA(VLOOKUP(A98,'BL23'!$A:$ZZ,COLUMN(D98),FALSE)),0,VLOOKUP(A98,'BL23'!$A:$ZZ,COLUMN(D98),FALSE))+IF(ISNA(VLOOKUP(A98,'BL24'!$A:$ZZ,COLUMN(D98),FALSE)),0,VLOOKUP(A98,'BL24'!$A:$ZZ,COLUMN(D98),FALSE))+IF(ISNA(VLOOKUP(A98,'BL25'!$A:$ZZ,COLUMN(D98),FALSE)),0,VLOOKUP(A98,'BL25'!$A:$ZZ,COLUMN(D98),FALSE))+IF(ISNA(VLOOKUP(A98,'BL26'!$A:$ZZ,COLUMN(D98),FALSE)),0,VLOOKUP(A98,'BL26'!$A:$ZZ,COLUMN(D98),FALSE))+IF(ISNA(VLOOKUP(A98,'BL27'!$A:$ZZ,COLUMN(D98),FALSE)),0,VLOOKUP(A98,'BL27'!$A:$ZZ,COLUMN(D98),FALSE))+IF(ISNA(VLOOKUP(A98,'BL28'!$A:$ZZ,COLUMN(D98),FALSE)),0,VLOOKUP(A98,'BL28'!$A:$ZZ,COLUMN(D98),FALSE))+IF(ISNA(VLOOKUP(A98,'BL29'!$A:$ZZ,COLUMN(D98),FALSE)),0,VLOOKUP(A98,'BL29'!$A:$ZZ,COLUMN(D98),FALSE))+IF(ISNA(VLOOKUP(A98,'BL30'!$A:$ZZ,COLUMN(D98),FALSE)),0,VLOOKUP(A98,'BL30'!$A:$ZZ,COLUMN(D98),FALSE))</f>
        <v>0</v>
      </c>
      <c r="E98" s="18">
        <f>IF(ISNA(VLOOKUP(A98,'BL1'!$A:$ZZ,COLUMN(E98),FALSE)),0,VLOOKUP(A98,'BL1'!$A:$ZZ,COLUMN(E98),FALSE))+IF(ISNA(VLOOKUP(A98,'BL2'!$A:$ZZ,COLUMN(E98),FALSE)),0,VLOOKUP(A98,'BL2'!$A:$ZZ,COLUMN(E98),FALSE))+IF(ISNA(VLOOKUP(A98,'BL3'!$A:$ZZ,COLUMN(E98),FALSE)),0,VLOOKUP(A98,'BL3'!$A:$ZZ,COLUMN(E98),FALSE))+IF(ISNA(VLOOKUP(A98,'BL4'!$A:$ZZ,COLUMN(E98),FALSE)),0,VLOOKUP(A98,'BL4'!$A:$ZZ,COLUMN(E98),FALSE))+IF(ISNA(VLOOKUP(A98,'BL5'!$A:$ZZ,COLUMN(E98),FALSE)),0,VLOOKUP(A98,'BL5'!$A:$ZZ,COLUMN(E98),FALSE))+IF(ISNA(VLOOKUP(A98,'BL6'!$A:$ZZ,COLUMN(E98),FALSE)),0,VLOOKUP(A98,'BL6'!$A:$ZZ,COLUMN(E98),FALSE))+IF(ISNA(VLOOKUP(A98,'BL7'!$A:$ZZ,COLUMN(E98),FALSE)),0,VLOOKUP(A98,'BL7'!$A:$ZZ,COLUMN(E98),FALSE))+IF(ISNA(VLOOKUP(A98,'BL8'!$A:$ZZ,COLUMN(E98),FALSE)),0,VLOOKUP(A98,'BL8'!$A:$ZZ,COLUMN(E98),FALSE))+IF(ISNA(VLOOKUP(A98,'BL9'!$A:$ZZ,COLUMN(E98),FALSE)),0,VLOOKUP(A98,'BL9'!$A:$ZZ,COLUMN(E98),FALSE))+IF(ISNA(VLOOKUP(A98,'BL10'!$A:$ZZ,COLUMN(E98),FALSE)),0,VLOOKUP(A98,'BL10'!$A:$ZZ,COLUMN(E98),FALSE))+IF(ISNA(VLOOKUP(A98,'BL11'!$A:$ZZ,COLUMN(E98),FALSE)),0,VLOOKUP(A98,'BL11'!$A:$ZZ,COLUMN(E98),FALSE))+IF(ISNA(VLOOKUP(A98,'BL12'!$A:$ZZ,COLUMN(E98),FALSE)),0,VLOOKUP(A98,'BL12'!$A:$ZZ,COLUMN(E98),FALSE))+IF(ISNA(VLOOKUP(A98,'BL13'!$A:$ZZ,COLUMN(E98),FALSE)),0,VLOOKUP(A98,'BL13'!$A:$ZZ,COLUMN(E98),FALSE))+IF(ISNA(VLOOKUP(A98,'BL14'!$A:$ZZ,COLUMN(E98),FALSE)),0,VLOOKUP(A98,'BL14'!$A:$ZZ,COLUMN(E98),FALSE))+IF(ISNA(VLOOKUP(A98,'BL15'!$A:$ZZ,COLUMN(E98),FALSE)),0,VLOOKUP(A98,'BL15'!$A:$ZZ,COLUMN(E98),FALSE))+IF(ISNA(VLOOKUP(A98,'BL16'!$A:$ZZ,COLUMN(E98),FALSE)),0,VLOOKUP(A98,'BL16'!$A:$ZZ,COLUMN(E98),FALSE))+IF(ISNA(VLOOKUP(A98,'BL17'!$A:$ZZ,COLUMN(E98),FALSE)),0,VLOOKUP(A98,'BL17'!$A:$ZZ,COLUMN(E98),FALSE))+IF(ISNA(VLOOKUP(A98,'BL18'!$A:$ZZ,COLUMN(E98),FALSE)),0,VLOOKUP(A98,'BL18'!$A:$ZZ,COLUMN(E98),FALSE))+IF(ISNA(VLOOKUP(A98,'BL19'!$A:$ZZ,COLUMN(E98),FALSE)),0,VLOOKUP(A98,'BL19'!$A:$ZZ,COLUMN(E98),FALSE))+IF(ISNA(VLOOKUP(A98,'BL20'!$A:$ZZ,COLUMN(E98),FALSE)),0,VLOOKUP(A98,'BL20'!$A:$ZZ,COLUMN(E98),FALSE))+IF(ISNA(VLOOKUP(A98,'BL21'!$A:$ZZ,COLUMN(E98),FALSE)),0,VLOOKUP(A98,'BL21'!$A:$ZZ,COLUMN(E98),FALSE))+IF(ISNA(VLOOKUP(A98,'BL22'!$A:$ZZ,COLUMN(E98),FALSE)),0,VLOOKUP(A98,'BL22'!$A:$ZZ,COLUMN(E98),FALSE))+IF(ISNA(VLOOKUP(A98,'BL23'!$A:$ZZ,COLUMN(E98),FALSE)),0,VLOOKUP(A98,'BL23'!$A:$ZZ,COLUMN(E98),FALSE))+IF(ISNA(VLOOKUP(A98,'BL24'!$A:$ZZ,COLUMN(E98),FALSE)),0,VLOOKUP(A98,'BL24'!$A:$ZZ,COLUMN(E98),FALSE))+IF(ISNA(VLOOKUP(A98,'BL25'!$A:$ZZ,COLUMN(E98),FALSE)),0,VLOOKUP(A98,'BL25'!$A:$ZZ,COLUMN(E98),FALSE))+IF(ISNA(VLOOKUP(A98,'BL26'!$A:$ZZ,COLUMN(E98),FALSE)),0,VLOOKUP(A98,'BL26'!$A:$ZZ,COLUMN(E98),FALSE))+IF(ISNA(VLOOKUP(A98,'BL27'!$A:$ZZ,COLUMN(E98),FALSE)),0,VLOOKUP(A98,'BL27'!$A:$ZZ,COLUMN(E98),FALSE))+IF(ISNA(VLOOKUP(A98,'BL28'!$A:$ZZ,COLUMN(E98),FALSE)),0,VLOOKUP(A98,'BL28'!$A:$ZZ,COLUMN(E98),FALSE))+IF(ISNA(VLOOKUP(A98,'BL29'!$A:$ZZ,COLUMN(E98),FALSE)),0,VLOOKUP(A98,'BL29'!$A:$ZZ,COLUMN(E98),FALSE))+IF(ISNA(VLOOKUP(A98,'BL30'!$A:$ZZ,COLUMN(E98),FALSE)),0,VLOOKUP(A98,'BL30'!$A:$ZZ,COLUMN(E98),FALSE))</f>
        <v>0</v>
      </c>
      <c r="F98" s="19">
        <f>IF(ISNA(VLOOKUP(A98,'BL1'!$A:$ZZ,COLUMN(F98),FALSE)),0,VLOOKUP(A98,'BL1'!$A:$ZZ,COLUMN(F98),FALSE))+IF(ISNA(VLOOKUP(A98,'BL2'!$A:$ZZ,COLUMN(F98),FALSE)),0,VLOOKUP(A98,'BL2'!$A:$ZZ,COLUMN(F98),FALSE))+IF(ISNA(VLOOKUP(A98,'BL3'!$A:$ZZ,COLUMN(F98),FALSE)),0,VLOOKUP(A98,'BL3'!$A:$ZZ,COLUMN(F98),FALSE))+IF(ISNA(VLOOKUP(A98,'BL4'!$A:$ZZ,COLUMN(F98),FALSE)),0,VLOOKUP(A98,'BL4'!$A:$ZZ,COLUMN(F98),FALSE))+IF(ISNA(VLOOKUP(A98,'BL5'!$A:$ZZ,COLUMN(F98),FALSE)),0,VLOOKUP(A98,'BL5'!$A:$ZZ,COLUMN(F98),FALSE))+IF(ISNA(VLOOKUP(A98,'BL6'!$A:$ZZ,COLUMN(F98),FALSE)),0,VLOOKUP(A98,'BL6'!$A:$ZZ,COLUMN(F98),FALSE))+IF(ISNA(VLOOKUP(A98,'BL7'!$A:$ZZ,COLUMN(F98),FALSE)),0,VLOOKUP(A98,'BL7'!$A:$ZZ,COLUMN(F98),FALSE))+IF(ISNA(VLOOKUP(A98,'BL8'!$A:$ZZ,COLUMN(F98),FALSE)),0,VLOOKUP(A98,'BL8'!$A:$ZZ,COLUMN(F98),FALSE))+IF(ISNA(VLOOKUP(A98,'BL9'!$A:$ZZ,COLUMN(F98),FALSE)),0,VLOOKUP(A98,'BL9'!$A:$ZZ,COLUMN(F98),FALSE))+IF(ISNA(VLOOKUP(A98,'BL10'!$A:$ZZ,COLUMN(F98),FALSE)),0,VLOOKUP(A98,'BL10'!$A:$ZZ,COLUMN(F98),FALSE))+IF(ISNA(VLOOKUP(A98,'BL11'!$A:$ZZ,COLUMN(F98),FALSE)),0,VLOOKUP(A98,'BL11'!$A:$ZZ,COLUMN(F98),FALSE))+IF(ISNA(VLOOKUP(A98,'BL12'!$A:$ZZ,COLUMN(F98),FALSE)),0,VLOOKUP(A98,'BL12'!$A:$ZZ,COLUMN(F98),FALSE))+IF(ISNA(VLOOKUP(A98,'BL13'!$A:$ZZ,COLUMN(F98),FALSE)),0,VLOOKUP(A98,'BL13'!$A:$ZZ,COLUMN(F98),FALSE))+IF(ISNA(VLOOKUP(A98,'BL14'!$A:$ZZ,COLUMN(F98),FALSE)),0,VLOOKUP(A98,'BL14'!$A:$ZZ,COLUMN(F98),FALSE))+IF(ISNA(VLOOKUP(A98,'BL15'!$A:$ZZ,COLUMN(F98),FALSE)),0,VLOOKUP(A98,'BL15'!$A:$ZZ,COLUMN(F98),FALSE))+IF(ISNA(VLOOKUP(A98,'BL16'!$A:$ZZ,COLUMN(F98),FALSE)),0,VLOOKUP(A98,'BL16'!$A:$ZZ,COLUMN(F98),FALSE))+IF(ISNA(VLOOKUP(A98,'BL17'!$A:$ZZ,COLUMN(F98),FALSE)),0,VLOOKUP(A98,'BL17'!$A:$ZZ,COLUMN(F98),FALSE))+IF(ISNA(VLOOKUP(A98,'BL18'!$A:$ZZ,COLUMN(F98),FALSE)),0,VLOOKUP(A98,'BL18'!$A:$ZZ,COLUMN(F98),FALSE))+IF(ISNA(VLOOKUP(A98,'BL19'!$A:$ZZ,COLUMN(F98),FALSE)),0,VLOOKUP(A98,'BL19'!$A:$ZZ,COLUMN(F98),FALSE))+IF(ISNA(VLOOKUP(A98,'BL20'!$A:$ZZ,COLUMN(F98),FALSE)),0,VLOOKUP(A98,'BL20'!$A:$ZZ,COLUMN(F98),FALSE))+IF(ISNA(VLOOKUP(A98,'BL21'!$A:$ZZ,COLUMN(F98),FALSE)),0,VLOOKUP(A98,'BL21'!$A:$ZZ,COLUMN(F98),FALSE))+IF(ISNA(VLOOKUP(A98,'BL22'!$A:$ZZ,COLUMN(F98),FALSE)),0,VLOOKUP(A98,'BL22'!$A:$ZZ,COLUMN(F98),FALSE))+IF(ISNA(VLOOKUP(A98,'BL23'!$A:$ZZ,COLUMN(F98),FALSE)),0,VLOOKUP(A98,'BL23'!$A:$ZZ,COLUMN(F98),FALSE))+IF(ISNA(VLOOKUP(A98,'BL24'!$A:$ZZ,COLUMN(F98),FALSE)),0,VLOOKUP(A98,'BL24'!$A:$ZZ,COLUMN(F98),FALSE))+IF(ISNA(VLOOKUP(A98,'BL25'!$A:$ZZ,COLUMN(F98),FALSE)),0,VLOOKUP(A98,'BL25'!$A:$ZZ,COLUMN(F98),FALSE))+IF(ISNA(VLOOKUP(A98,'BL26'!$A:$ZZ,COLUMN(F98),FALSE)),0,VLOOKUP(A98,'BL26'!$A:$ZZ,COLUMN(F98),FALSE))+IF(ISNA(VLOOKUP(A98,'BL27'!$A:$ZZ,COLUMN(F98),FALSE)),0,VLOOKUP(A98,'BL27'!$A:$ZZ,COLUMN(F98),FALSE))+IF(ISNA(VLOOKUP(A98,'BL28'!$A:$ZZ,COLUMN(F98),FALSE)),0,VLOOKUP(A98,'BL28'!$A:$ZZ,COLUMN(F98),FALSE))+IF(ISNA(VLOOKUP(A98,'BL29'!$A:$ZZ,COLUMN(F98),FALSE)),0,VLOOKUP(A98,'BL29'!$A:$ZZ,COLUMN(F98),FALSE))+IF(ISNA(VLOOKUP(A98,'BL30'!$A:$ZZ,COLUMN(F98),FALSE)),0,VLOOKUP(A98,'BL30'!$A:$ZZ,COLUMN(F98),FALSE))</f>
        <v>0</v>
      </c>
      <c r="G98" s="20">
        <f>IF(ISNA(VLOOKUP(A98,'BL1'!$A:$ZZ,COLUMN(G98),FALSE)),0,VLOOKUP(A98,'BL1'!$A:$ZZ,COLUMN(G98),FALSE))+IF(ISNA(VLOOKUP(A98,'BL2'!$A:$ZZ,COLUMN(G98),FALSE)),0,VLOOKUP(A98,'BL2'!$A:$ZZ,COLUMN(G98),FALSE))+IF(ISNA(VLOOKUP(A98,'BL3'!$A:$ZZ,COLUMN(G98),FALSE)),0,VLOOKUP(A98,'BL3'!$A:$ZZ,COLUMN(G98),FALSE))+IF(ISNA(VLOOKUP(A98,'BL4'!$A:$ZZ,COLUMN(G98),FALSE)),0,VLOOKUP(A98,'BL4'!$A:$ZZ,COLUMN(G98),FALSE))+IF(ISNA(VLOOKUP(A98,'BL5'!$A:$ZZ,COLUMN(G98),FALSE)),0,VLOOKUP(A98,'BL5'!$A:$ZZ,COLUMN(G98),FALSE))+IF(ISNA(VLOOKUP(A98,'BL6'!$A:$ZZ,COLUMN(G98),FALSE)),0,VLOOKUP(A98,'BL6'!$A:$ZZ,COLUMN(G98),FALSE))+IF(ISNA(VLOOKUP(A98,'BL7'!$A:$ZZ,COLUMN(G98),FALSE)),0,VLOOKUP(A98,'BL7'!$A:$ZZ,COLUMN(G98),FALSE))+IF(ISNA(VLOOKUP(A98,'BL8'!$A:$ZZ,COLUMN(G98),FALSE)),0,VLOOKUP(A98,'BL8'!$A:$ZZ,COLUMN(G98),FALSE))+IF(ISNA(VLOOKUP(A98,'BL9'!$A:$ZZ,COLUMN(G98),FALSE)),0,VLOOKUP(A98,'BL9'!$A:$ZZ,COLUMN(G98),FALSE))+IF(ISNA(VLOOKUP(A98,'BL10'!$A:$ZZ,COLUMN(G98),FALSE)),0,VLOOKUP(A98,'BL10'!$A:$ZZ,COLUMN(G98),FALSE))+IF(ISNA(VLOOKUP(A98,'BL11'!$A:$ZZ,COLUMN(G98),FALSE)),0,VLOOKUP(A98,'BL11'!$A:$ZZ,COLUMN(G98),FALSE))+IF(ISNA(VLOOKUP(A98,'BL12'!$A:$ZZ,COLUMN(G98),FALSE)),0,VLOOKUP(A98,'BL12'!$A:$ZZ,COLUMN(G98),FALSE))+IF(ISNA(VLOOKUP(A98,'BL13'!$A:$ZZ,COLUMN(G98),FALSE)),0,VLOOKUP(A98,'BL13'!$A:$ZZ,COLUMN(G98),FALSE))+IF(ISNA(VLOOKUP(A98,'BL14'!$A:$ZZ,COLUMN(G98),FALSE)),0,VLOOKUP(A98,'BL14'!$A:$ZZ,COLUMN(G98),FALSE))+IF(ISNA(VLOOKUP(A98,'BL15'!$A:$ZZ,COLUMN(G98),FALSE)),0,VLOOKUP(A98,'BL15'!$A:$ZZ,COLUMN(G98),FALSE))+IF(ISNA(VLOOKUP(A98,'BL16'!$A:$ZZ,COLUMN(G98),FALSE)),0,VLOOKUP(A98,'BL16'!$A:$ZZ,COLUMN(G98),FALSE))+IF(ISNA(VLOOKUP(A98,'BL17'!$A:$ZZ,COLUMN(G98),FALSE)),0,VLOOKUP(A98,'BL17'!$A:$ZZ,COLUMN(G98),FALSE))+IF(ISNA(VLOOKUP(A98,'BL18'!$A:$ZZ,COLUMN(G98),FALSE)),0,VLOOKUP(A98,'BL18'!$A:$ZZ,COLUMN(G98),FALSE))+IF(ISNA(VLOOKUP(A98,'BL19'!$A:$ZZ,COLUMN(G98),FALSE)),0,VLOOKUP(A98,'BL19'!$A:$ZZ,COLUMN(G98),FALSE))+IF(ISNA(VLOOKUP(A98,'BL20'!$A:$ZZ,COLUMN(G98),FALSE)),0,VLOOKUP(A98,'BL20'!$A:$ZZ,COLUMN(G98),FALSE))+IF(ISNA(VLOOKUP(A98,'BL21'!$A:$ZZ,COLUMN(G98),FALSE)),0,VLOOKUP(A98,'BL21'!$A:$ZZ,COLUMN(G98),FALSE))+IF(ISNA(VLOOKUP(A98,'BL22'!$A:$ZZ,COLUMN(G98),FALSE)),0,VLOOKUP(A98,'BL22'!$A:$ZZ,COLUMN(G98),FALSE))+IF(ISNA(VLOOKUP(A98,'BL23'!$A:$ZZ,COLUMN(G98),FALSE)),0,VLOOKUP(A98,'BL23'!$A:$ZZ,COLUMN(G98),FALSE))+IF(ISNA(VLOOKUP(A98,'BL24'!$A:$ZZ,COLUMN(G98),FALSE)),0,VLOOKUP(A98,'BL24'!$A:$ZZ,COLUMN(G98),FALSE))+IF(ISNA(VLOOKUP(A98,'BL25'!$A:$ZZ,COLUMN(G98),FALSE)),0,VLOOKUP(A98,'BL25'!$A:$ZZ,COLUMN(G98),FALSE))+IF(ISNA(VLOOKUP(A98,'BL26'!$A:$ZZ,COLUMN(G98),FALSE)),0,VLOOKUP(A98,'BL26'!$A:$ZZ,COLUMN(G98),FALSE))+IF(ISNA(VLOOKUP(A98,'BL27'!$A:$ZZ,COLUMN(G98),FALSE)),0,VLOOKUP(A98,'BL27'!$A:$ZZ,COLUMN(G98),FALSE))+IF(ISNA(VLOOKUP(A98,'BL28'!$A:$ZZ,COLUMN(G98),FALSE)),0,VLOOKUP(A98,'BL28'!$A:$ZZ,COLUMN(G98),FALSE))+IF(ISNA(VLOOKUP(A98,'BL29'!$A:$ZZ,COLUMN(G98),FALSE)),0,VLOOKUP(A98,'BL29'!$A:$ZZ,COLUMN(G98),FALSE))+IF(ISNA(VLOOKUP(A98,'BL30'!$A:$ZZ,COLUMN(G98),FALSE)),0,VLOOKUP(A98,'BL30'!$A:$ZZ,COLUMN(G98),FALSE))</f>
        <v>0</v>
      </c>
      <c r="H98" s="21">
        <f>IF(ISNA(VLOOKUP(A98,'BL1'!$A:$ZZ,COLUMN(H98),FALSE)),0,VLOOKUP(A98,'BL1'!$A:$ZZ,COLUMN(H98),FALSE))+IF(ISNA(VLOOKUP(A98,'BL2'!$A:$ZZ,COLUMN(H98),FALSE)),0,VLOOKUP(A98,'BL2'!$A:$ZZ,COLUMN(H98),FALSE))+IF(ISNA(VLOOKUP(A98,'BL3'!$A:$ZZ,COLUMN(H98),FALSE)),0,VLOOKUP(A98,'BL3'!$A:$ZZ,COLUMN(H98),FALSE))+IF(ISNA(VLOOKUP(A98,'BL4'!$A:$ZZ,COLUMN(H98),FALSE)),0,VLOOKUP(A98,'BL4'!$A:$ZZ,COLUMN(H98),FALSE))+IF(ISNA(VLOOKUP(A98,'BL5'!$A:$ZZ,COLUMN(H98),FALSE)),0,VLOOKUP(A98,'BL5'!$A:$ZZ,COLUMN(H98),FALSE))+IF(ISNA(VLOOKUP(A98,'BL6'!$A:$ZZ,COLUMN(H98),FALSE)),0,VLOOKUP(A98,'BL6'!$A:$ZZ,COLUMN(H98),FALSE))+IF(ISNA(VLOOKUP(A98,'BL7'!$A:$ZZ,COLUMN(H98),FALSE)),0,VLOOKUP(A98,'BL7'!$A:$ZZ,COLUMN(H98),FALSE))+IF(ISNA(VLOOKUP(A98,'BL8'!$A:$ZZ,COLUMN(H98),FALSE)),0,VLOOKUP(A98,'BL8'!$A:$ZZ,COLUMN(H98),FALSE))+IF(ISNA(VLOOKUP(A98,'BL9'!$A:$ZZ,COLUMN(H98),FALSE)),0,VLOOKUP(A98,'BL9'!$A:$ZZ,COLUMN(H98),FALSE))+IF(ISNA(VLOOKUP(A98,'BL10'!$A:$ZZ,COLUMN(H98),FALSE)),0,VLOOKUP(A98,'BL10'!$A:$ZZ,COLUMN(H98),FALSE))+IF(ISNA(VLOOKUP(A98,'BL11'!$A:$ZZ,COLUMN(H98),FALSE)),0,VLOOKUP(A98,'BL11'!$A:$ZZ,COLUMN(H98),FALSE))+IF(ISNA(VLOOKUP(A98,'BL12'!$A:$ZZ,COLUMN(H98),FALSE)),0,VLOOKUP(A98,'BL12'!$A:$ZZ,COLUMN(H98),FALSE))+IF(ISNA(VLOOKUP(A98,'BL13'!$A:$ZZ,COLUMN(H98),FALSE)),0,VLOOKUP(A98,'BL13'!$A:$ZZ,COLUMN(H98),FALSE))+IF(ISNA(VLOOKUP(A98,'BL14'!$A:$ZZ,COLUMN(H98),FALSE)),0,VLOOKUP(A98,'BL14'!$A:$ZZ,COLUMN(H98),FALSE))+IF(ISNA(VLOOKUP(A98,'BL15'!$A:$ZZ,COLUMN(H98),FALSE)),0,VLOOKUP(A98,'BL15'!$A:$ZZ,COLUMN(H98),FALSE))+IF(ISNA(VLOOKUP(A98,'BL16'!$A:$ZZ,COLUMN(H98),FALSE)),0,VLOOKUP(A98,'BL16'!$A:$ZZ,COLUMN(H98),FALSE))+IF(ISNA(VLOOKUP(A98,'BL17'!$A:$ZZ,COLUMN(H98),FALSE)),0,VLOOKUP(A98,'BL17'!$A:$ZZ,COLUMN(H98),FALSE))+IF(ISNA(VLOOKUP(A98,'BL18'!$A:$ZZ,COLUMN(H98),FALSE)),0,VLOOKUP(A98,'BL18'!$A:$ZZ,COLUMN(H98),FALSE))+IF(ISNA(VLOOKUP(A98,'BL19'!$A:$ZZ,COLUMN(H98),FALSE)),0,VLOOKUP(A98,'BL19'!$A:$ZZ,COLUMN(H98),FALSE))+IF(ISNA(VLOOKUP(A98,'BL20'!$A:$ZZ,COLUMN(H98),FALSE)),0,VLOOKUP(A98,'BL20'!$A:$ZZ,COLUMN(H98),FALSE))+IF(ISNA(VLOOKUP(A98,'BL21'!$A:$ZZ,COLUMN(H98),FALSE)),0,VLOOKUP(A98,'BL21'!$A:$ZZ,COLUMN(H98),FALSE))+IF(ISNA(VLOOKUP(A98,'BL22'!$A:$ZZ,COLUMN(H98),FALSE)),0,VLOOKUP(A98,'BL22'!$A:$ZZ,COLUMN(H98),FALSE))+IF(ISNA(VLOOKUP(A98,'BL23'!$A:$ZZ,COLUMN(H98),FALSE)),0,VLOOKUP(A98,'BL23'!$A:$ZZ,COLUMN(H98),FALSE))+IF(ISNA(VLOOKUP(A98,'BL24'!$A:$ZZ,COLUMN(H98),FALSE)),0,VLOOKUP(A98,'BL24'!$A:$ZZ,COLUMN(H98),FALSE))+IF(ISNA(VLOOKUP(A98,'BL25'!$A:$ZZ,COLUMN(H98),FALSE)),0,VLOOKUP(A98,'BL25'!$A:$ZZ,COLUMN(H98),FALSE))+IF(ISNA(VLOOKUP(A98,'BL26'!$A:$ZZ,COLUMN(H98),FALSE)),0,VLOOKUP(A98,'BL26'!$A:$ZZ,COLUMN(H98),FALSE))+IF(ISNA(VLOOKUP(A98,'BL27'!$A:$ZZ,COLUMN(H98),FALSE)),0,VLOOKUP(A98,'BL27'!$A:$ZZ,COLUMN(H98),FALSE))+IF(ISNA(VLOOKUP(A98,'BL28'!$A:$ZZ,COLUMN(H98),FALSE)),0,VLOOKUP(A98,'BL28'!$A:$ZZ,COLUMN(H98),FALSE))+IF(ISNA(VLOOKUP(A98,'BL29'!$A:$ZZ,COLUMN(H98),FALSE)),0,VLOOKUP(A98,'BL29'!$A:$ZZ,COLUMN(H98),FALSE))+IF(ISNA(VLOOKUP(A98,'BL30'!$A:$ZZ,COLUMN(H98),FALSE)),0,VLOOKUP(A98,'BL30'!$A:$ZZ,COLUMN(H98),FALSE))</f>
        <v>0</v>
      </c>
      <c r="I98" s="22">
        <f>IF(ISNA(VLOOKUP(A98,'BL1'!$A:$ZZ,COLUMN(I98),FALSE)),0,VLOOKUP(A98,'BL1'!$A:$ZZ,COLUMN(I98),FALSE))+IF(ISNA(VLOOKUP(A98,'BL2'!$A:$ZZ,COLUMN(I98),FALSE)),0,VLOOKUP(A98,'BL2'!$A:$ZZ,COLUMN(I98),FALSE))+IF(ISNA(VLOOKUP(A98,'BL3'!$A:$ZZ,COLUMN(I98),FALSE)),0,VLOOKUP(A98,'BL3'!$A:$ZZ,COLUMN(I98),FALSE))+IF(ISNA(VLOOKUP(A98,'BL4'!$A:$ZZ,COLUMN(I98),FALSE)),0,VLOOKUP(A98,'BL4'!$A:$ZZ,COLUMN(I98),FALSE))+IF(ISNA(VLOOKUP(A98,'BL5'!$A:$ZZ,COLUMN(I98),FALSE)),0,VLOOKUP(A98,'BL5'!$A:$ZZ,COLUMN(I98),FALSE))+IF(ISNA(VLOOKUP(A98,'BL6'!$A:$ZZ,COLUMN(I98),FALSE)),0,VLOOKUP(A98,'BL6'!$A:$ZZ,COLUMN(I98),FALSE))+IF(ISNA(VLOOKUP(A98,'BL7'!$A:$ZZ,COLUMN(I98),FALSE)),0,VLOOKUP(A98,'BL7'!$A:$ZZ,COLUMN(I98),FALSE))+IF(ISNA(VLOOKUP(A98,'BL8'!$A:$ZZ,COLUMN(I98),FALSE)),0,VLOOKUP(A98,'BL8'!$A:$ZZ,COLUMN(I98),FALSE))+IF(ISNA(VLOOKUP(A98,'BL9'!$A:$ZZ,COLUMN(I98),FALSE)),0,VLOOKUP(A98,'BL9'!$A:$ZZ,COLUMN(I98),FALSE))+IF(ISNA(VLOOKUP(A98,'BL10'!$A:$ZZ,COLUMN(I98),FALSE)),0,VLOOKUP(A98,'BL10'!$A:$ZZ,COLUMN(I98),FALSE))+IF(ISNA(VLOOKUP(A98,'BL11'!$A:$ZZ,COLUMN(I98),FALSE)),0,VLOOKUP(A98,'BL11'!$A:$ZZ,COLUMN(I98),FALSE))+IF(ISNA(VLOOKUP(A98,'BL12'!$A:$ZZ,COLUMN(I98),FALSE)),0,VLOOKUP(A98,'BL12'!$A:$ZZ,COLUMN(I98),FALSE))+IF(ISNA(VLOOKUP(A98,'BL13'!$A:$ZZ,COLUMN(I98),FALSE)),0,VLOOKUP(A98,'BL13'!$A:$ZZ,COLUMN(I98),FALSE))+IF(ISNA(VLOOKUP(A98,'BL14'!$A:$ZZ,COLUMN(I98),FALSE)),0,VLOOKUP(A98,'BL14'!$A:$ZZ,COLUMN(I98),FALSE))+IF(ISNA(VLOOKUP(A98,'BL15'!$A:$ZZ,COLUMN(I98),FALSE)),0,VLOOKUP(A98,'BL15'!$A:$ZZ,COLUMN(I98),FALSE))+IF(ISNA(VLOOKUP(A98,'BL16'!$A:$ZZ,COLUMN(I98),FALSE)),0,VLOOKUP(A98,'BL16'!$A:$ZZ,COLUMN(I98),FALSE))+IF(ISNA(VLOOKUP(A98,'BL17'!$A:$ZZ,COLUMN(I98),FALSE)),0,VLOOKUP(A98,'BL17'!$A:$ZZ,COLUMN(I98),FALSE))+IF(ISNA(VLOOKUP(A98,'BL18'!$A:$ZZ,COLUMN(I98),FALSE)),0,VLOOKUP(A98,'BL18'!$A:$ZZ,COLUMN(I98),FALSE))+IF(ISNA(VLOOKUP(A98,'BL19'!$A:$ZZ,COLUMN(I98),FALSE)),0,VLOOKUP(A98,'BL19'!$A:$ZZ,COLUMN(I98),FALSE))+IF(ISNA(VLOOKUP(A98,'BL20'!$A:$ZZ,COLUMN(I98),FALSE)),0,VLOOKUP(A98,'BL20'!$A:$ZZ,COLUMN(I98),FALSE))+IF(ISNA(VLOOKUP(A98,'BL21'!$A:$ZZ,COLUMN(I98),FALSE)),0,VLOOKUP(A98,'BL21'!$A:$ZZ,COLUMN(I98),FALSE))+IF(ISNA(VLOOKUP(A98,'BL22'!$A:$ZZ,COLUMN(I98),FALSE)),0,VLOOKUP(A98,'BL22'!$A:$ZZ,COLUMN(I98),FALSE))+IF(ISNA(VLOOKUP(A98,'BL23'!$A:$ZZ,COLUMN(I98),FALSE)),0,VLOOKUP(A98,'BL23'!$A:$ZZ,COLUMN(I98),FALSE))+IF(ISNA(VLOOKUP(A98,'BL24'!$A:$ZZ,COLUMN(I98),FALSE)),0,VLOOKUP(A98,'BL24'!$A:$ZZ,COLUMN(I98),FALSE))+IF(ISNA(VLOOKUP(A98,'BL25'!$A:$ZZ,COLUMN(I98),FALSE)),0,VLOOKUP(A98,'BL25'!$A:$ZZ,COLUMN(I98),FALSE))+IF(ISNA(VLOOKUP(A98,'BL26'!$A:$ZZ,COLUMN(I98),FALSE)),0,VLOOKUP(A98,'BL26'!$A:$ZZ,COLUMN(I98),FALSE))+IF(ISNA(VLOOKUP(A98,'BL27'!$A:$ZZ,COLUMN(I98),FALSE)),0,VLOOKUP(A98,'BL27'!$A:$ZZ,COLUMN(I98),FALSE))+IF(ISNA(VLOOKUP(A98,'BL28'!$A:$ZZ,COLUMN(I98),FALSE)),0,VLOOKUP(A98,'BL28'!$A:$ZZ,COLUMN(I98),FALSE))+IF(ISNA(VLOOKUP(A98,'BL29'!$A:$ZZ,COLUMN(I98),FALSE)),0,VLOOKUP(A98,'BL29'!$A:$ZZ,COLUMN(I98),FALSE))+IF(ISNA(VLOOKUP(A98,'BL30'!$A:$ZZ,COLUMN(I98),FALSE)),0,VLOOKUP(A98,'BL30'!$A:$ZZ,COLUMN(I98),FALSE))</f>
        <v>0</v>
      </c>
      <c r="J98" s="23">
        <f>IF(ISNA(VLOOKUP(A98,'BL1'!$A:$ZZ,COLUMN(J98),FALSE)),0,VLOOKUP(A98,'BL1'!$A:$ZZ,COLUMN(J98),FALSE))+IF(ISNA(VLOOKUP(A98,'BL2'!$A:$ZZ,COLUMN(J98),FALSE)),0,VLOOKUP(A98,'BL2'!$A:$ZZ,COLUMN(J98),FALSE))+IF(ISNA(VLOOKUP(A98,'BL3'!$A:$ZZ,COLUMN(J98),FALSE)),0,VLOOKUP(A98,'BL3'!$A:$ZZ,COLUMN(J98),FALSE))+IF(ISNA(VLOOKUP(A98,'BL4'!$A:$ZZ,COLUMN(J98),FALSE)),0,VLOOKUP(A98,'BL4'!$A:$ZZ,COLUMN(J98),FALSE))+IF(ISNA(VLOOKUP(A98,'BL5'!$A:$ZZ,COLUMN(J98),FALSE)),0,VLOOKUP(A98,'BL5'!$A:$ZZ,COLUMN(J98),FALSE))+IF(ISNA(VLOOKUP(A98,'BL6'!$A:$ZZ,COLUMN(J98),FALSE)),0,VLOOKUP(A98,'BL6'!$A:$ZZ,COLUMN(J98),FALSE))+IF(ISNA(VLOOKUP(A98,'BL7'!$A:$ZZ,COLUMN(J98),FALSE)),0,VLOOKUP(A98,'BL7'!$A:$ZZ,COLUMN(J98),FALSE))+IF(ISNA(VLOOKUP(A98,'BL8'!$A:$ZZ,COLUMN(J98),FALSE)),0,VLOOKUP(A98,'BL8'!$A:$ZZ,COLUMN(J98),FALSE))+IF(ISNA(VLOOKUP(A98,'BL9'!$A:$ZZ,COLUMN(J98),FALSE)),0,VLOOKUP(A98,'BL9'!$A:$ZZ,COLUMN(J98),FALSE))+IF(ISNA(VLOOKUP(A98,'BL10'!$A:$ZZ,COLUMN(J98),FALSE)),0,VLOOKUP(A98,'BL10'!$A:$ZZ,COLUMN(J98),FALSE))+IF(ISNA(VLOOKUP(A98,'BL11'!$A:$ZZ,COLUMN(J98),FALSE)),0,VLOOKUP(A98,'BL11'!$A:$ZZ,COLUMN(J98),FALSE))+IF(ISNA(VLOOKUP(A98,'BL12'!$A:$ZZ,COLUMN(J98),FALSE)),0,VLOOKUP(A98,'BL12'!$A:$ZZ,COLUMN(J98),FALSE))+IF(ISNA(VLOOKUP(A98,'BL13'!$A:$ZZ,COLUMN(J98),FALSE)),0,VLOOKUP(A98,'BL13'!$A:$ZZ,COLUMN(J98),FALSE))+IF(ISNA(VLOOKUP(A98,'BL14'!$A:$ZZ,COLUMN(J98),FALSE)),0,VLOOKUP(A98,'BL14'!$A:$ZZ,COLUMN(J98),FALSE))+IF(ISNA(VLOOKUP(A98,'BL15'!$A:$ZZ,COLUMN(J98),FALSE)),0,VLOOKUP(A98,'BL15'!$A:$ZZ,COLUMN(J98),FALSE))+IF(ISNA(VLOOKUP(A98,'BL16'!$A:$ZZ,COLUMN(J98),FALSE)),0,VLOOKUP(A98,'BL16'!$A:$ZZ,COLUMN(J98),FALSE))+IF(ISNA(VLOOKUP(A98,'BL17'!$A:$ZZ,COLUMN(J98),FALSE)),0,VLOOKUP(A98,'BL17'!$A:$ZZ,COLUMN(J98),FALSE))+IF(ISNA(VLOOKUP(A98,'BL18'!$A:$ZZ,COLUMN(J98),FALSE)),0,VLOOKUP(A98,'BL18'!$A:$ZZ,COLUMN(J98),FALSE))+IF(ISNA(VLOOKUP(A98,'BL19'!$A:$ZZ,COLUMN(J98),FALSE)),0,VLOOKUP(A98,'BL19'!$A:$ZZ,COLUMN(J98),FALSE))+IF(ISNA(VLOOKUP(A98,'BL20'!$A:$ZZ,COLUMN(J98),FALSE)),0,VLOOKUP(A98,'BL20'!$A:$ZZ,COLUMN(J98),FALSE))+IF(ISNA(VLOOKUP(A98,'BL21'!$A:$ZZ,COLUMN(J98),FALSE)),0,VLOOKUP(A98,'BL21'!$A:$ZZ,COLUMN(J98),FALSE))+IF(ISNA(VLOOKUP(A98,'BL22'!$A:$ZZ,COLUMN(J98),FALSE)),0,VLOOKUP(A98,'BL22'!$A:$ZZ,COLUMN(J98),FALSE))+IF(ISNA(VLOOKUP(A98,'BL23'!$A:$ZZ,COLUMN(J98),FALSE)),0,VLOOKUP(A98,'BL23'!$A:$ZZ,COLUMN(J98),FALSE))+IF(ISNA(VLOOKUP(A98,'BL24'!$A:$ZZ,COLUMN(J98),FALSE)),0,VLOOKUP(A98,'BL24'!$A:$ZZ,COLUMN(J98),FALSE))+IF(ISNA(VLOOKUP(A98,'BL25'!$A:$ZZ,COLUMN(J98),FALSE)),0,VLOOKUP(A98,'BL25'!$A:$ZZ,COLUMN(J98),FALSE))+IF(ISNA(VLOOKUP(A98,'BL26'!$A:$ZZ,COLUMN(J98),FALSE)),0,VLOOKUP(A98,'BL26'!$A:$ZZ,COLUMN(J98),FALSE))+IF(ISNA(VLOOKUP(A98,'BL27'!$A:$ZZ,COLUMN(J98),FALSE)),0,VLOOKUP(A98,'BL27'!$A:$ZZ,COLUMN(J98),FALSE))+IF(ISNA(VLOOKUP(A98,'BL28'!$A:$ZZ,COLUMN(J98),FALSE)),0,VLOOKUP(A98,'BL28'!$A:$ZZ,COLUMN(J98),FALSE))+IF(ISNA(VLOOKUP(A98,'BL29'!$A:$ZZ,COLUMN(J98),FALSE)),0,VLOOKUP(A98,'BL29'!$A:$ZZ,COLUMN(J98),FALSE))+IF(ISNA(VLOOKUP(A98,'BL30'!$A:$ZZ,COLUMN(J98),FALSE)),0,VLOOKUP(A98,'BL30'!$A:$ZZ,COLUMN(J98),FALSE))</f>
        <v>0</v>
      </c>
      <c r="K98" s="24">
        <f>IF(ISNA(VLOOKUP(A98,'BL1'!$A:$ZZ,COLUMN(K98),FALSE)),0,VLOOKUP(A98,'BL1'!$A:$ZZ,COLUMN(K98),FALSE))+IF(ISNA(VLOOKUP(A98,'BL2'!$A:$ZZ,COLUMN(K98),FALSE)),0,VLOOKUP(A98,'BL2'!$A:$ZZ,COLUMN(K98),FALSE))+IF(ISNA(VLOOKUP(A98,'BL3'!$A:$ZZ,COLUMN(K98),FALSE)),0,VLOOKUP(A98,'BL3'!$A:$ZZ,COLUMN(K98),FALSE))+IF(ISNA(VLOOKUP(A98,'BL4'!$A:$ZZ,COLUMN(K98),FALSE)),0,VLOOKUP(A98,'BL4'!$A:$ZZ,COLUMN(K98),FALSE))+IF(ISNA(VLOOKUP(A98,'BL5'!$A:$ZZ,COLUMN(K98),FALSE)),0,VLOOKUP(A98,'BL5'!$A:$ZZ,COLUMN(K98),FALSE))+IF(ISNA(VLOOKUP(A98,'BL6'!$A:$ZZ,COLUMN(K98),FALSE)),0,VLOOKUP(A98,'BL6'!$A:$ZZ,COLUMN(K98),FALSE))+IF(ISNA(VLOOKUP(A98,'BL7'!$A:$ZZ,COLUMN(K98),FALSE)),0,VLOOKUP(A98,'BL7'!$A:$ZZ,COLUMN(K98),FALSE))+IF(ISNA(VLOOKUP(A98,'BL8'!$A:$ZZ,COLUMN(K98),FALSE)),0,VLOOKUP(A98,'BL8'!$A:$ZZ,COLUMN(K98),FALSE))+IF(ISNA(VLOOKUP(A98,'BL9'!$A:$ZZ,COLUMN(K98),FALSE)),0,VLOOKUP(A98,'BL9'!$A:$ZZ,COLUMN(K98),FALSE))+IF(ISNA(VLOOKUP(A98,'BL10'!$A:$ZZ,COLUMN(K98),FALSE)),0,VLOOKUP(A98,'BL10'!$A:$ZZ,COLUMN(K98),FALSE))+IF(ISNA(VLOOKUP(A98,'BL11'!$A:$ZZ,COLUMN(K98),FALSE)),0,VLOOKUP(A98,'BL11'!$A:$ZZ,COLUMN(K98),FALSE))+IF(ISNA(VLOOKUP(A98,'BL12'!$A:$ZZ,COLUMN(K98),FALSE)),0,VLOOKUP(A98,'BL12'!$A:$ZZ,COLUMN(K98),FALSE))+IF(ISNA(VLOOKUP(A98,'BL13'!$A:$ZZ,COLUMN(K98),FALSE)),0,VLOOKUP(A98,'BL13'!$A:$ZZ,COLUMN(K98),FALSE))+IF(ISNA(VLOOKUP(A98,'BL14'!$A:$ZZ,COLUMN(K98),FALSE)),0,VLOOKUP(A98,'BL14'!$A:$ZZ,COLUMN(K98),FALSE))+IF(ISNA(VLOOKUP(A98,'BL15'!$A:$ZZ,COLUMN(K98),FALSE)),0,VLOOKUP(A98,'BL15'!$A:$ZZ,COLUMN(K98),FALSE))+IF(ISNA(VLOOKUP(A98,'BL16'!$A:$ZZ,COLUMN(K98),FALSE)),0,VLOOKUP(A98,'BL16'!$A:$ZZ,COLUMN(K98),FALSE))+IF(ISNA(VLOOKUP(A98,'BL17'!$A:$ZZ,COLUMN(K98),FALSE)),0,VLOOKUP(A98,'BL17'!$A:$ZZ,COLUMN(K98),FALSE))+IF(ISNA(VLOOKUP(A98,'BL18'!$A:$ZZ,COLUMN(K98),FALSE)),0,VLOOKUP(A98,'BL18'!$A:$ZZ,COLUMN(K98),FALSE))+IF(ISNA(VLOOKUP(A98,'BL19'!$A:$ZZ,COLUMN(K98),FALSE)),0,VLOOKUP(A98,'BL19'!$A:$ZZ,COLUMN(K98),FALSE))+IF(ISNA(VLOOKUP(A98,'BL20'!$A:$ZZ,COLUMN(K98),FALSE)),0,VLOOKUP(A98,'BL20'!$A:$ZZ,COLUMN(K98),FALSE))+IF(ISNA(VLOOKUP(A98,'BL21'!$A:$ZZ,COLUMN(K98),FALSE)),0,VLOOKUP(A98,'BL21'!$A:$ZZ,COLUMN(K98),FALSE))+IF(ISNA(VLOOKUP(A98,'BL22'!$A:$ZZ,COLUMN(K98),FALSE)),0,VLOOKUP(A98,'BL22'!$A:$ZZ,COLUMN(K98),FALSE))+IF(ISNA(VLOOKUP(A98,'BL23'!$A:$ZZ,COLUMN(K98),FALSE)),0,VLOOKUP(A98,'BL23'!$A:$ZZ,COLUMN(K98),FALSE))+IF(ISNA(VLOOKUP(A98,'BL24'!$A:$ZZ,COLUMN(K98),FALSE)),0,VLOOKUP(A98,'BL24'!$A:$ZZ,COLUMN(K98),FALSE))+IF(ISNA(VLOOKUP(A98,'BL25'!$A:$ZZ,COLUMN(K98),FALSE)),0,VLOOKUP(A98,'BL25'!$A:$ZZ,COLUMN(K98),FALSE))+IF(ISNA(VLOOKUP(A98,'BL26'!$A:$ZZ,COLUMN(K98),FALSE)),0,VLOOKUP(A98,'BL26'!$A:$ZZ,COLUMN(K98),FALSE))+IF(ISNA(VLOOKUP(A98,'BL27'!$A:$ZZ,COLUMN(K98),FALSE)),0,VLOOKUP(A98,'BL27'!$A:$ZZ,COLUMN(K98),FALSE))+IF(ISNA(VLOOKUP(A98,'BL28'!$A:$ZZ,COLUMN(K98),FALSE)),0,VLOOKUP(A98,'BL28'!$A:$ZZ,COLUMN(K98),FALSE))+IF(ISNA(VLOOKUP(A98,'BL29'!$A:$ZZ,COLUMN(K98),FALSE)),0,VLOOKUP(A98,'BL29'!$A:$ZZ,COLUMN(K98),FALSE))+IF(ISNA(VLOOKUP(A98,'BL30'!$A:$ZZ,COLUMN(K98),FALSE)),0,VLOOKUP(A98,'BL30'!$A:$ZZ,COLUMN(K98),FALSE))</f>
        <v>0</v>
      </c>
      <c r="L98" s="29">
        <f>IF(ISNA(VLOOKUP(A98,'BL1'!$A:$ZZ,COLUMN(L98),FALSE)),0,VLOOKUP(A98,'BL1'!$A:$ZZ,COLUMN(L98),FALSE))+IF(ISNA(VLOOKUP(A98,'BL2'!$A:$ZZ,COLUMN(L98),FALSE)),0,VLOOKUP(A98,'BL2'!$A:$ZZ,COLUMN(L98),FALSE))+IF(ISNA(VLOOKUP(A98,'BL3'!$A:$ZZ,COLUMN(L98),FALSE)),0,VLOOKUP(A98,'BL3'!$A:$ZZ,COLUMN(L98),FALSE))+IF(ISNA(VLOOKUP(A98,'BL4'!$A:$ZZ,COLUMN(L98),FALSE)),0,VLOOKUP(A98,'BL4'!$A:$ZZ,COLUMN(L98),FALSE))+IF(ISNA(VLOOKUP(A98,'BL5'!$A:$ZZ,COLUMN(L98),FALSE)),0,VLOOKUP(A98,'BL5'!$A:$ZZ,COLUMN(L98),FALSE))+IF(ISNA(VLOOKUP(A98,'BL6'!$A:$ZZ,COLUMN(L98),FALSE)),0,VLOOKUP(A98,'BL6'!$A:$ZZ,COLUMN(L98),FALSE))+IF(ISNA(VLOOKUP(A98,'BL7'!$A:$ZZ,COLUMN(L98),FALSE)),0,VLOOKUP(A98,'BL7'!$A:$ZZ,COLUMN(L98),FALSE))+IF(ISNA(VLOOKUP(A98,'BL8'!$A:$ZZ,COLUMN(L98),FALSE)),0,VLOOKUP(A98,'BL8'!$A:$ZZ,COLUMN(L98),FALSE))+IF(ISNA(VLOOKUP(A98,'BL9'!$A:$ZZ,COLUMN(L98),FALSE)),0,VLOOKUP(A98,'BL9'!$A:$ZZ,COLUMN(L98),FALSE))+IF(ISNA(VLOOKUP(A98,'BL10'!$A:$ZZ,COLUMN(L98),FALSE)),0,VLOOKUP(A98,'BL10'!$A:$ZZ,COLUMN(L98),FALSE))+IF(ISNA(VLOOKUP(A98,'BL11'!$A:$ZZ,COLUMN(L98),FALSE)),0,VLOOKUP(A98,'BL11'!$A:$ZZ,COLUMN(L98),FALSE))+IF(ISNA(VLOOKUP(A98,'BL12'!$A:$ZZ,COLUMN(L98),FALSE)),0,VLOOKUP(A98,'BL12'!$A:$ZZ,COLUMN(L98),FALSE))+IF(ISNA(VLOOKUP(A98,'BL13'!$A:$ZZ,COLUMN(L98),FALSE)),0,VLOOKUP(A98,'BL13'!$A:$ZZ,COLUMN(L98),FALSE))+IF(ISNA(VLOOKUP(A98,'BL14'!$A:$ZZ,COLUMN(L98),FALSE)),0,VLOOKUP(A98,'BL14'!$A:$ZZ,COLUMN(L98),FALSE))+IF(ISNA(VLOOKUP(A98,'BL15'!$A:$ZZ,COLUMN(L98),FALSE)),0,VLOOKUP(A98,'BL15'!$A:$ZZ,COLUMN(L98),FALSE))+IF(ISNA(VLOOKUP(A98,'BL16'!$A:$ZZ,COLUMN(L98),FALSE)),0,VLOOKUP(A98,'BL16'!$A:$ZZ,COLUMN(L98),FALSE))+IF(ISNA(VLOOKUP(A98,'BL17'!$A:$ZZ,COLUMN(L98),FALSE)),0,VLOOKUP(A98,'BL17'!$A:$ZZ,COLUMN(L98),FALSE))+IF(ISNA(VLOOKUP(A98,'BL18'!$A:$ZZ,COLUMN(L98),FALSE)),0,VLOOKUP(A98,'BL18'!$A:$ZZ,COLUMN(L98),FALSE))+IF(ISNA(VLOOKUP(A98,'BL19'!$A:$ZZ,COLUMN(L98),FALSE)),0,VLOOKUP(A98,'BL19'!$A:$ZZ,COLUMN(L98),FALSE))+IF(ISNA(VLOOKUP(A98,'BL20'!$A:$ZZ,COLUMN(L98),FALSE)),0,VLOOKUP(A98,'BL20'!$A:$ZZ,COLUMN(L98),FALSE))+IF(ISNA(VLOOKUP(A98,'BL21'!$A:$ZZ,COLUMN(L98),FALSE)),0,VLOOKUP(A98,'BL21'!$A:$ZZ,COLUMN(L98),FALSE))+IF(ISNA(VLOOKUP(A98,'BL22'!$A:$ZZ,COLUMN(L98),FALSE)),0,VLOOKUP(A98,'BL22'!$A:$ZZ,COLUMN(L98),FALSE))+IF(ISNA(VLOOKUP(A98,'BL23'!$A:$ZZ,COLUMN(L98),FALSE)),0,VLOOKUP(A98,'BL23'!$A:$ZZ,COLUMN(L98),FALSE))+IF(ISNA(VLOOKUP(A98,'BL24'!$A:$ZZ,COLUMN(L98),FALSE)),0,VLOOKUP(A98,'BL24'!$A:$ZZ,COLUMN(L98),FALSE))+IF(ISNA(VLOOKUP(A98,'BL25'!$A:$ZZ,COLUMN(L98),FALSE)),0,VLOOKUP(A98,'BL25'!$A:$ZZ,COLUMN(L98),FALSE))+IF(ISNA(VLOOKUP(A98,'BL26'!$A:$ZZ,COLUMN(L98),FALSE)),0,VLOOKUP(A98,'BL26'!$A:$ZZ,COLUMN(L98),FALSE))+IF(ISNA(VLOOKUP(A98,'BL27'!$A:$ZZ,COLUMN(L98),FALSE)),0,VLOOKUP(A98,'BL27'!$A:$ZZ,COLUMN(L98),FALSE))+IF(ISNA(VLOOKUP(A98,'BL28'!$A:$ZZ,COLUMN(L98),FALSE)),0,VLOOKUP(A98,'BL28'!$A:$ZZ,COLUMN(L98),FALSE))+IF(ISNA(VLOOKUP(A98,'BL29'!$A:$ZZ,COLUMN(L98),FALSE)),0,VLOOKUP(A98,'BL29'!$A:$ZZ,COLUMN(L98),FALSE))+IF(ISNA(VLOOKUP(A98,'BL30'!$A:$ZZ,COLUMN(L98),FALSE)),0,VLOOKUP(A98,'BL30'!$A:$ZZ,COLUMN(L98),FALSE))</f>
        <v>0</v>
      </c>
      <c r="M98" s="28">
        <f>IF(ISNA(VLOOKUP(A98,'BL1'!$A:$ZZ,COLUMN(M98),FALSE)),0,VLOOKUP(A98,'BL1'!$A:$ZZ,COLUMN(M98),FALSE))+IF(ISNA(VLOOKUP(A98,'BL2'!$A:$ZZ,COLUMN(M98),FALSE)),0,VLOOKUP(A98,'BL2'!$A:$ZZ,COLUMN(M98),FALSE))+IF(ISNA(VLOOKUP(A98,'BL3'!$A:$ZZ,COLUMN(M98),FALSE)),0,VLOOKUP(A98,'BL3'!$A:$ZZ,COLUMN(M98),FALSE))+IF(ISNA(VLOOKUP(A98,'BL4'!$A:$ZZ,COLUMN(M98),FALSE)),0,VLOOKUP(A98,'BL4'!$A:$ZZ,COLUMN(M98),FALSE))+IF(ISNA(VLOOKUP(A98,'BL5'!$A:$ZZ,COLUMN(M98),FALSE)),0,VLOOKUP(A98,'BL5'!$A:$ZZ,COLUMN(M98),FALSE))+IF(ISNA(VLOOKUP(A98,'BL6'!$A:$ZZ,COLUMN(M98),FALSE)),0,VLOOKUP(A98,'BL6'!$A:$ZZ,COLUMN(M98),FALSE))+IF(ISNA(VLOOKUP(A98,'BL7'!$A:$ZZ,COLUMN(M98),FALSE)),0,VLOOKUP(A98,'BL7'!$A:$ZZ,COLUMN(M98),FALSE))+IF(ISNA(VLOOKUP(A98,'BL8'!$A:$ZZ,COLUMN(M98),FALSE)),0,VLOOKUP(A98,'BL8'!$A:$ZZ,COLUMN(M98),FALSE))+IF(ISNA(VLOOKUP(A98,'BL9'!$A:$ZZ,COLUMN(M98),FALSE)),0,VLOOKUP(A98,'BL9'!$A:$ZZ,COLUMN(M98),FALSE))+IF(ISNA(VLOOKUP(A98,'BL10'!$A:$ZZ,COLUMN(M98),FALSE)),0,VLOOKUP(A98,'BL10'!$A:$ZZ,COLUMN(M98),FALSE))+IF(ISNA(VLOOKUP(A98,'BL11'!$A:$ZZ,COLUMN(M98),FALSE)),0,VLOOKUP(A98,'BL11'!$A:$ZZ,COLUMN(M98),FALSE))+IF(ISNA(VLOOKUP(A98,'BL12'!$A:$ZZ,COLUMN(M98),FALSE)),0,VLOOKUP(A98,'BL12'!$A:$ZZ,COLUMN(M98),FALSE))+IF(ISNA(VLOOKUP(A98,'BL13'!$A:$ZZ,COLUMN(M98),FALSE)),0,VLOOKUP(A98,'BL13'!$A:$ZZ,COLUMN(M98),FALSE))+IF(ISNA(VLOOKUP(A98,'BL14'!$A:$ZZ,COLUMN(M98),FALSE)),0,VLOOKUP(A98,'BL14'!$A:$ZZ,COLUMN(M98),FALSE))+IF(ISNA(VLOOKUP(A98,'BL15'!$A:$ZZ,COLUMN(M98),FALSE)),0,VLOOKUP(A98,'BL15'!$A:$ZZ,COLUMN(M98),FALSE))+IF(ISNA(VLOOKUP(A98,'BL16'!$A:$ZZ,COLUMN(M98),FALSE)),0,VLOOKUP(A98,'BL16'!$A:$ZZ,COLUMN(M98),FALSE))+IF(ISNA(VLOOKUP(A98,'BL17'!$A:$ZZ,COLUMN(M98),FALSE)),0,VLOOKUP(A98,'BL17'!$A:$ZZ,COLUMN(M98),FALSE))+IF(ISNA(VLOOKUP(A98,'BL18'!$A:$ZZ,COLUMN(M98),FALSE)),0,VLOOKUP(A98,'BL18'!$A:$ZZ,COLUMN(M98),FALSE))+IF(ISNA(VLOOKUP(A98,'BL19'!$A:$ZZ,COLUMN(M98),FALSE)),0,VLOOKUP(A98,'BL19'!$A:$ZZ,COLUMN(M98),FALSE))+IF(ISNA(VLOOKUP(A98,'BL20'!$A:$ZZ,COLUMN(M98),FALSE)),0,VLOOKUP(A98,'BL20'!$A:$ZZ,COLUMN(M98),FALSE))+IF(ISNA(VLOOKUP(A98,'BL21'!$A:$ZZ,COLUMN(M98),FALSE)),0,VLOOKUP(A98,'BL21'!$A:$ZZ,COLUMN(M98),FALSE))+IF(ISNA(VLOOKUP(A98,'BL22'!$A:$ZZ,COLUMN(M98),FALSE)),0,VLOOKUP(A98,'BL22'!$A:$ZZ,COLUMN(M98),FALSE))+IF(ISNA(VLOOKUP(A98,'BL23'!$A:$ZZ,COLUMN(M98),FALSE)),0,VLOOKUP(A98,'BL23'!$A:$ZZ,COLUMN(M98),FALSE))+IF(ISNA(VLOOKUP(A98,'BL24'!$A:$ZZ,COLUMN(M98),FALSE)),0,VLOOKUP(A98,'BL24'!$A:$ZZ,COLUMN(M98),FALSE))+IF(ISNA(VLOOKUP(A98,'BL25'!$A:$ZZ,COLUMN(M98),FALSE)),0,VLOOKUP(A98,'BL25'!$A:$ZZ,COLUMN(M98),FALSE))+IF(ISNA(VLOOKUP(A98,'BL26'!$A:$ZZ,COLUMN(M98),FALSE)),0,VLOOKUP(A98,'BL26'!$A:$ZZ,COLUMN(M98),FALSE))+IF(ISNA(VLOOKUP(A98,'BL27'!$A:$ZZ,COLUMN(M98),FALSE)),0,VLOOKUP(A98,'BL27'!$A:$ZZ,COLUMN(M98),FALSE))+IF(ISNA(VLOOKUP(A98,'BL28'!$A:$ZZ,COLUMN(M98),FALSE)),0,VLOOKUP(A98,'BL28'!$A:$ZZ,COLUMN(M98),FALSE))+IF(ISNA(VLOOKUP(A98,'BL29'!$A:$ZZ,COLUMN(M98),FALSE)),0,VLOOKUP(A98,'BL29'!$A:$ZZ,COLUMN(M98),FALSE))+IF(ISNA(VLOOKUP(A98,'BL30'!$A:$ZZ,COLUMN(M98),FALSE)),0,VLOOKUP(A98,'BL30'!$A:$ZZ,COLUMN(M98),FALSE))</f>
        <v>0</v>
      </c>
      <c r="N98" s="25">
        <f>IF(ISNA(VLOOKUP(A98,'BL1'!$A:$ZZ,COLUMN(N98),FALSE)),0,VLOOKUP(A98,'BL1'!$A:$ZZ,COLUMN(N98),FALSE))+IF(ISNA(VLOOKUP(A98,'BL2'!$A:$ZZ,COLUMN(N98),FALSE)),0,VLOOKUP(A98,'BL2'!$A:$ZZ,COLUMN(N98),FALSE))+IF(ISNA(VLOOKUP(A98,'BL3'!$A:$ZZ,COLUMN(N98),FALSE)),0,VLOOKUP(A98,'BL3'!$A:$ZZ,COLUMN(N98),FALSE))+IF(ISNA(VLOOKUP(A98,'BL4'!$A:$ZZ,COLUMN(N98),FALSE)),0,VLOOKUP(A98,'BL4'!$A:$ZZ,COLUMN(N98),FALSE))+IF(ISNA(VLOOKUP(A98,'BL5'!$A:$ZZ,COLUMN(N98),FALSE)),0,VLOOKUP(A98,'BL5'!$A:$ZZ,COLUMN(N98),FALSE))+IF(ISNA(VLOOKUP(A98,'BL6'!$A:$ZZ,COLUMN(N98),FALSE)),0,VLOOKUP(A98,'BL6'!$A:$ZZ,COLUMN(N98),FALSE))+IF(ISNA(VLOOKUP(A98,'BL7'!$A:$ZZ,COLUMN(N98),FALSE)),0,VLOOKUP(A98,'BL7'!$A:$ZZ,COLUMN(N98),FALSE))+IF(ISNA(VLOOKUP(A98,'BL8'!$A:$ZZ,COLUMN(N98),FALSE)),0,VLOOKUP(A98,'BL8'!$A:$ZZ,COLUMN(N98),FALSE))+IF(ISNA(VLOOKUP(A98,'BL9'!$A:$ZZ,COLUMN(N98),FALSE)),0,VLOOKUP(A98,'BL9'!$A:$ZZ,COLUMN(N98),FALSE))+IF(ISNA(VLOOKUP(A98,'BL10'!$A:$ZZ,COLUMN(N98),FALSE)),0,VLOOKUP(A98,'BL10'!$A:$ZZ,COLUMN(N98),FALSE))+IF(ISNA(VLOOKUP(A98,'BL11'!$A:$ZZ,COLUMN(N98),FALSE)),0,VLOOKUP(A98,'BL11'!$A:$ZZ,COLUMN(N98),FALSE))+IF(ISNA(VLOOKUP(A98,'BL12'!$A:$ZZ,COLUMN(N98),FALSE)),0,VLOOKUP(A98,'BL12'!$A:$ZZ,COLUMN(N98),FALSE))+IF(ISNA(VLOOKUP(A98,'BL13'!$A:$ZZ,COLUMN(N98),FALSE)),0,VLOOKUP(A98,'BL13'!$A:$ZZ,COLUMN(N98),FALSE))+IF(ISNA(VLOOKUP(A98,'BL14'!$A:$ZZ,COLUMN(N98),FALSE)),0,VLOOKUP(A98,'BL14'!$A:$ZZ,COLUMN(N98),FALSE))+IF(ISNA(VLOOKUP(A98,'BL15'!$A:$ZZ,COLUMN(N98),FALSE)),0,VLOOKUP(A98,'BL15'!$A:$ZZ,COLUMN(N98),FALSE))+IF(ISNA(VLOOKUP(A98,'BL16'!$A:$ZZ,COLUMN(N98),FALSE)),0,VLOOKUP(A98,'BL16'!$A:$ZZ,COLUMN(N98),FALSE))+IF(ISNA(VLOOKUP(A98,'BL17'!$A:$ZZ,COLUMN(N98),FALSE)),0,VLOOKUP(A98,'BL17'!$A:$ZZ,COLUMN(N98),FALSE))+IF(ISNA(VLOOKUP(A98,'BL18'!$A:$ZZ,COLUMN(N98),FALSE)),0,VLOOKUP(A98,'BL18'!$A:$ZZ,COLUMN(N98),FALSE))+IF(ISNA(VLOOKUP(A98,'BL19'!$A:$ZZ,COLUMN(N98),FALSE)),0,VLOOKUP(A98,'BL19'!$A:$ZZ,COLUMN(N98),FALSE))+IF(ISNA(VLOOKUP(A98,'BL20'!$A:$ZZ,COLUMN(N98),FALSE)),0,VLOOKUP(A98,'BL20'!$A:$ZZ,COLUMN(N98),FALSE))+IF(ISNA(VLOOKUP(A98,'BL21'!$A:$ZZ,COLUMN(N98),FALSE)),0,VLOOKUP(A98,'BL21'!$A:$ZZ,COLUMN(N98),FALSE))+IF(ISNA(VLOOKUP(A98,'BL22'!$A:$ZZ,COLUMN(N98),FALSE)),0,VLOOKUP(A98,'BL22'!$A:$ZZ,COLUMN(N98),FALSE))+IF(ISNA(VLOOKUP(A98,'BL23'!$A:$ZZ,COLUMN(N98),FALSE)),0,VLOOKUP(A98,'BL23'!$A:$ZZ,COLUMN(N98),FALSE))+IF(ISNA(VLOOKUP(A98,'BL24'!$A:$ZZ,COLUMN(N98),FALSE)),0,VLOOKUP(A98,'BL24'!$A:$ZZ,COLUMN(N98),FALSE))+IF(ISNA(VLOOKUP(A98,'BL25'!$A:$ZZ,COLUMN(N98),FALSE)),0,VLOOKUP(A98,'BL25'!$A:$ZZ,COLUMN(N98),FALSE))+IF(ISNA(VLOOKUP(A98,'BL26'!$A:$ZZ,COLUMN(N98),FALSE)),0,VLOOKUP(A98,'BL26'!$A:$ZZ,COLUMN(N98),FALSE))+IF(ISNA(VLOOKUP(A98,'BL27'!$A:$ZZ,COLUMN(N98),FALSE)),0,VLOOKUP(A98,'BL27'!$A:$ZZ,COLUMN(N98),FALSE))+IF(ISNA(VLOOKUP(A98,'BL28'!$A:$ZZ,COLUMN(N98),FALSE)),0,VLOOKUP(A98,'BL28'!$A:$ZZ,COLUMN(N98),FALSE))+IF(ISNA(VLOOKUP(A98,'BL29'!$A:$ZZ,COLUMN(N98),FALSE)),0,VLOOKUP(A98,'BL29'!$A:$ZZ,COLUMN(N98),FALSE))+IF(ISNA(VLOOKUP(A98,'BL30'!$A:$ZZ,COLUMN(N98),FALSE)),0,VLOOKUP(A98,'BL30'!$A:$ZZ,COLUMN(N98),FALSE))</f>
        <v>0</v>
      </c>
      <c r="O98" s="25">
        <f>IF(ISNA(VLOOKUP(A98,'BL1'!$A:$ZZ,COLUMN(O98),FALSE)),0,VLOOKUP(A98,'BL1'!$A:$ZZ,COLUMN(O98),FALSE))+IF(ISNA(VLOOKUP(A98,'BL2'!$A:$ZZ,COLUMN(O98),FALSE)),0,VLOOKUP(A98,'BL2'!$A:$ZZ,COLUMN(O98),FALSE))+IF(ISNA(VLOOKUP(A98,'BL3'!$A:$ZZ,COLUMN(O98),FALSE)),0,VLOOKUP(A98,'BL3'!$A:$ZZ,COLUMN(O98),FALSE))+IF(ISNA(VLOOKUP(A98,'BL4'!$A:$ZZ,COLUMN(O98),FALSE)),0,VLOOKUP(A98,'BL4'!$A:$ZZ,COLUMN(O98),FALSE))+IF(ISNA(VLOOKUP(A98,'BL5'!$A:$ZZ,COLUMN(O98),FALSE)),0,VLOOKUP(A98,'BL5'!$A:$ZZ,COLUMN(O98),FALSE))+IF(ISNA(VLOOKUP(A98,'BL6'!$A:$ZZ,COLUMN(O98),FALSE)),0,VLOOKUP(A98,'BL6'!$A:$ZZ,COLUMN(O98),FALSE))+IF(ISNA(VLOOKUP(A98,'BL7'!$A:$ZZ,COLUMN(O98),FALSE)),0,VLOOKUP(A98,'BL7'!$A:$ZZ,COLUMN(O98),FALSE))+IF(ISNA(VLOOKUP(A98,'BL8'!$A:$ZZ,COLUMN(O98),FALSE)),0,VLOOKUP(A98,'BL8'!$A:$ZZ,COLUMN(O98),FALSE))+IF(ISNA(VLOOKUP(A98,'BL9'!$A:$ZZ,COLUMN(O98),FALSE)),0,VLOOKUP(A98,'BL9'!$A:$ZZ,COLUMN(O98),FALSE))+IF(ISNA(VLOOKUP(A98,'BL10'!$A:$ZZ,COLUMN(O98),FALSE)),0,VLOOKUP(A98,'BL10'!$A:$ZZ,COLUMN(O98),FALSE))+IF(ISNA(VLOOKUP(A98,'BL11'!$A:$ZZ,COLUMN(O98),FALSE)),0,VLOOKUP(A98,'BL11'!$A:$ZZ,COLUMN(O98),FALSE))+IF(ISNA(VLOOKUP(A98,'BL12'!$A:$ZZ,COLUMN(O98),FALSE)),0,VLOOKUP(A98,'BL12'!$A:$ZZ,COLUMN(O98),FALSE))+IF(ISNA(VLOOKUP(A98,'BL13'!$A:$ZZ,COLUMN(O98),FALSE)),0,VLOOKUP(A98,'BL13'!$A:$ZZ,COLUMN(O98),FALSE))+IF(ISNA(VLOOKUP(A98,'BL14'!$A:$ZZ,COLUMN(O98),FALSE)),0,VLOOKUP(A98,'BL14'!$A:$ZZ,COLUMN(O98),FALSE))+IF(ISNA(VLOOKUP(A98,'BL15'!$A:$ZZ,COLUMN(O98),FALSE)),0,VLOOKUP(A98,'BL15'!$A:$ZZ,COLUMN(O98),FALSE))+IF(ISNA(VLOOKUP(A98,'BL16'!$A:$ZZ,COLUMN(O98),FALSE)),0,VLOOKUP(A98,'BL16'!$A:$ZZ,COLUMN(O98),FALSE))+IF(ISNA(VLOOKUP(A98,'BL17'!$A:$ZZ,COLUMN(O98),FALSE)),0,VLOOKUP(A98,'BL17'!$A:$ZZ,COLUMN(O98),FALSE))+IF(ISNA(VLOOKUP(A98,'BL18'!$A:$ZZ,COLUMN(O98),FALSE)),0,VLOOKUP(A98,'BL18'!$A:$ZZ,COLUMN(O98),FALSE))+IF(ISNA(VLOOKUP(A98,'BL19'!$A:$ZZ,COLUMN(O98),FALSE)),0,VLOOKUP(A98,'BL19'!$A:$ZZ,COLUMN(O98),FALSE))+IF(ISNA(VLOOKUP(A98,'BL20'!$A:$ZZ,COLUMN(O98),FALSE)),0,VLOOKUP(A98,'BL20'!$A:$ZZ,COLUMN(O98),FALSE))+IF(ISNA(VLOOKUP(A98,'BL21'!$A:$ZZ,COLUMN(O98),FALSE)),0,VLOOKUP(A98,'BL21'!$A:$ZZ,COLUMN(O98),FALSE))+IF(ISNA(VLOOKUP(A98,'BL22'!$A:$ZZ,COLUMN(O98),FALSE)),0,VLOOKUP(A98,'BL22'!$A:$ZZ,COLUMN(O98),FALSE))+IF(ISNA(VLOOKUP(A98,'BL23'!$A:$ZZ,COLUMN(O98),FALSE)),0,VLOOKUP(A98,'BL23'!$A:$ZZ,COLUMN(O98),FALSE))+IF(ISNA(VLOOKUP(A98,'BL24'!$A:$ZZ,COLUMN(O98),FALSE)),0,VLOOKUP(A98,'BL24'!$A:$ZZ,COLUMN(O98),FALSE))+IF(ISNA(VLOOKUP(A98,'BL25'!$A:$ZZ,COLUMN(O98),FALSE)),0,VLOOKUP(A98,'BL25'!$A:$ZZ,COLUMN(O98),FALSE))+IF(ISNA(VLOOKUP(A98,'BL26'!$A:$ZZ,COLUMN(O98),FALSE)),0,VLOOKUP(A98,'BL26'!$A:$ZZ,COLUMN(O98),FALSE))+IF(ISNA(VLOOKUP(A98,'BL27'!$A:$ZZ,COLUMN(O98),FALSE)),0,VLOOKUP(A98,'BL27'!$A:$ZZ,COLUMN(O98),FALSE))+IF(ISNA(VLOOKUP(A98,'BL28'!$A:$ZZ,COLUMN(O98),FALSE)),0,VLOOKUP(A98,'BL28'!$A:$ZZ,COLUMN(O98),FALSE))+IF(ISNA(VLOOKUP(A98,'BL29'!$A:$ZZ,COLUMN(O98),FALSE)),0,VLOOKUP(A98,'BL29'!$A:$ZZ,COLUMN(O98),FALSE))+IF(ISNA(VLOOKUP(A98,'BL30'!$A:$ZZ,COLUMN(O98),FALSE)),0,VLOOKUP(A98,'BL30'!$A:$ZZ,COLUMN(O98),FALSE))</f>
        <v>0</v>
      </c>
      <c r="P98" s="25">
        <f>IF(ISNA(VLOOKUP(A98,'BL1'!$A:$ZZ,COLUMN(P98),FALSE)),0,VLOOKUP(A98,'BL1'!$A:$ZZ,COLUMN(P98),FALSE))+IF(ISNA(VLOOKUP(A98,'BL2'!$A:$ZZ,COLUMN(P98),FALSE)),0,VLOOKUP(A98,'BL2'!$A:$ZZ,COLUMN(P98),FALSE))+IF(ISNA(VLOOKUP(A98,'BL3'!$A:$ZZ,COLUMN(P98),FALSE)),0,VLOOKUP(A98,'BL3'!$A:$ZZ,COLUMN(P98),FALSE))+IF(ISNA(VLOOKUP(A98,'BL4'!$A:$ZZ,COLUMN(P98),FALSE)),0,VLOOKUP(A98,'BL4'!$A:$ZZ,COLUMN(P98),FALSE))+IF(ISNA(VLOOKUP(A98,'BL5'!$A:$ZZ,COLUMN(P98),FALSE)),0,VLOOKUP(A98,'BL5'!$A:$ZZ,COLUMN(P98),FALSE))+IF(ISNA(VLOOKUP(A98,'BL6'!$A:$ZZ,COLUMN(P98),FALSE)),0,VLOOKUP(A98,'BL6'!$A:$ZZ,COLUMN(P98),FALSE))+IF(ISNA(VLOOKUP(A98,'BL7'!$A:$ZZ,COLUMN(P98),FALSE)),0,VLOOKUP(A98,'BL7'!$A:$ZZ,COLUMN(P98),FALSE))+IF(ISNA(VLOOKUP(A98,'BL8'!$A:$ZZ,COLUMN(P98),FALSE)),0,VLOOKUP(A98,'BL8'!$A:$ZZ,COLUMN(P98),FALSE))+IF(ISNA(VLOOKUP(A98,'BL9'!$A:$ZZ,COLUMN(P98),FALSE)),0,VLOOKUP(A98,'BL9'!$A:$ZZ,COLUMN(P98),FALSE))+IF(ISNA(VLOOKUP(A98,'BL10'!$A:$ZZ,COLUMN(P98),FALSE)),0,VLOOKUP(A98,'BL10'!$A:$ZZ,COLUMN(P98),FALSE))+IF(ISNA(VLOOKUP(A98,'BL11'!$A:$ZZ,COLUMN(P98),FALSE)),0,VLOOKUP(A98,'BL11'!$A:$ZZ,COLUMN(P98),FALSE))+IF(ISNA(VLOOKUP(A98,'BL12'!$A:$ZZ,COLUMN(P98),FALSE)),0,VLOOKUP(A98,'BL12'!$A:$ZZ,COLUMN(P98),FALSE))+IF(ISNA(VLOOKUP(A98,'BL13'!$A:$ZZ,COLUMN(P98),FALSE)),0,VLOOKUP(A98,'BL13'!$A:$ZZ,COLUMN(P98),FALSE))+IF(ISNA(VLOOKUP(A98,'BL14'!$A:$ZZ,COLUMN(P98),FALSE)),0,VLOOKUP(A98,'BL14'!$A:$ZZ,COLUMN(P98),FALSE))+IF(ISNA(VLOOKUP(A98,'BL15'!$A:$ZZ,COLUMN(P98),FALSE)),0,VLOOKUP(A98,'BL15'!$A:$ZZ,COLUMN(P98),FALSE))+IF(ISNA(VLOOKUP(A98,'BL16'!$A:$ZZ,COLUMN(P98),FALSE)),0,VLOOKUP(A98,'BL16'!$A:$ZZ,COLUMN(P98),FALSE))+IF(ISNA(VLOOKUP(A98,'BL17'!$A:$ZZ,COLUMN(P98),FALSE)),0,VLOOKUP(A98,'BL17'!$A:$ZZ,COLUMN(P98),FALSE))+IF(ISNA(VLOOKUP(A98,'BL18'!$A:$ZZ,COLUMN(P98),FALSE)),0,VLOOKUP(A98,'BL18'!$A:$ZZ,COLUMN(P98),FALSE))+IF(ISNA(VLOOKUP(A98,'BL19'!$A:$ZZ,COLUMN(P98),FALSE)),0,VLOOKUP(A98,'BL19'!$A:$ZZ,COLUMN(P98),FALSE))+IF(ISNA(VLOOKUP(A98,'BL20'!$A:$ZZ,COLUMN(P98),FALSE)),0,VLOOKUP(A98,'BL20'!$A:$ZZ,COLUMN(P98),FALSE))+IF(ISNA(VLOOKUP(A98,'BL21'!$A:$ZZ,COLUMN(P98),FALSE)),0,VLOOKUP(A98,'BL21'!$A:$ZZ,COLUMN(P98),FALSE))+IF(ISNA(VLOOKUP(A98,'BL22'!$A:$ZZ,COLUMN(P98),FALSE)),0,VLOOKUP(A98,'BL22'!$A:$ZZ,COLUMN(P98),FALSE))+IF(ISNA(VLOOKUP(A98,'BL23'!$A:$ZZ,COLUMN(P98),FALSE)),0,VLOOKUP(A98,'BL23'!$A:$ZZ,COLUMN(P98),FALSE))+IF(ISNA(VLOOKUP(A98,'BL24'!$A:$ZZ,COLUMN(P98),FALSE)),0,VLOOKUP(A98,'BL24'!$A:$ZZ,COLUMN(P98),FALSE))+IF(ISNA(VLOOKUP(A98,'BL25'!$A:$ZZ,COLUMN(P98),FALSE)),0,VLOOKUP(A98,'BL25'!$A:$ZZ,COLUMN(P98),FALSE))+IF(ISNA(VLOOKUP(A98,'BL26'!$A:$ZZ,COLUMN(P98),FALSE)),0,VLOOKUP(A98,'BL26'!$A:$ZZ,COLUMN(P98),FALSE))+IF(ISNA(VLOOKUP(A98,'BL27'!$A:$ZZ,COLUMN(P98),FALSE)),0,VLOOKUP(A98,'BL27'!$A:$ZZ,COLUMN(P98),FALSE))+IF(ISNA(VLOOKUP(A98,'BL28'!$A:$ZZ,COLUMN(P98),FALSE)),0,VLOOKUP(A98,'BL28'!$A:$ZZ,COLUMN(P98),FALSE))+IF(ISNA(VLOOKUP(A98,'BL29'!$A:$ZZ,COLUMN(P98),FALSE)),0,VLOOKUP(A98,'BL29'!$A:$ZZ,COLUMN(P98),FALSE))+IF(ISNA(VLOOKUP(A98,'BL30'!$A:$ZZ,COLUMN(P98),FALSE)),0,VLOOKUP(A98,'BL30'!$A:$ZZ,COLUMN(P98),FALSE))</f>
        <v>0</v>
      </c>
      <c r="Q98" s="25">
        <f>IF(ISNA(VLOOKUP(A98,'BL1'!$A:$ZZ,COLUMN(Q98),FALSE)),0,VLOOKUP(A98,'BL1'!$A:$ZZ,COLUMN(Q98),FALSE))+IF(ISNA(VLOOKUP(A98,'BL2'!$A:$ZZ,COLUMN(Q98),FALSE)),0,VLOOKUP(A98,'BL2'!$A:$ZZ,COLUMN(Q98),FALSE))+IF(ISNA(VLOOKUP(A98,'BL3'!$A:$ZZ,COLUMN(Q98),FALSE)),0,VLOOKUP(A98,'BL3'!$A:$ZZ,COLUMN(Q98),FALSE))+IF(ISNA(VLOOKUP(A98,'BL4'!$A:$ZZ,COLUMN(Q98),FALSE)),0,VLOOKUP(A98,'BL4'!$A:$ZZ,COLUMN(Q98),FALSE))+IF(ISNA(VLOOKUP(A98,'BL5'!$A:$ZZ,COLUMN(Q98),FALSE)),0,VLOOKUP(A98,'BL5'!$A:$ZZ,COLUMN(Q98),FALSE))+IF(ISNA(VLOOKUP(A98,'BL6'!$A:$ZZ,COLUMN(Q98),FALSE)),0,VLOOKUP(A98,'BL6'!$A:$ZZ,COLUMN(Q98),FALSE))+IF(ISNA(VLOOKUP(A98,'BL7'!$A:$ZZ,COLUMN(Q98),FALSE)),0,VLOOKUP(A98,'BL7'!$A:$ZZ,COLUMN(Q98),FALSE))+IF(ISNA(VLOOKUP(A98,'BL8'!$A:$ZZ,COLUMN(Q98),FALSE)),0,VLOOKUP(A98,'BL8'!$A:$ZZ,COLUMN(Q98),FALSE))+IF(ISNA(VLOOKUP(A98,'BL9'!$A:$ZZ,COLUMN(Q98),FALSE)),0,VLOOKUP(A98,'BL9'!$A:$ZZ,COLUMN(Q98),FALSE))+IF(ISNA(VLOOKUP(A98,'BL10'!$A:$ZZ,COLUMN(Q98),FALSE)),0,VLOOKUP(A98,'BL10'!$A:$ZZ,COLUMN(Q98),FALSE))+IF(ISNA(VLOOKUP(A98,'BL11'!$A:$ZZ,COLUMN(Q98),FALSE)),0,VLOOKUP(A98,'BL11'!$A:$ZZ,COLUMN(Q98),FALSE))+IF(ISNA(VLOOKUP(A98,'BL12'!$A:$ZZ,COLUMN(Q98),FALSE)),0,VLOOKUP(A98,'BL12'!$A:$ZZ,COLUMN(Q98),FALSE))+IF(ISNA(VLOOKUP(A98,'BL13'!$A:$ZZ,COLUMN(Q98),FALSE)),0,VLOOKUP(A98,'BL13'!$A:$ZZ,COLUMN(Q98),FALSE))+IF(ISNA(VLOOKUP(A98,'BL14'!$A:$ZZ,COLUMN(Q98),FALSE)),0,VLOOKUP(A98,'BL14'!$A:$ZZ,COLUMN(Q98),FALSE))+IF(ISNA(VLOOKUP(A98,'BL15'!$A:$ZZ,COLUMN(Q98),FALSE)),0,VLOOKUP(A98,'BL15'!$A:$ZZ,COLUMN(Q98),FALSE))+IF(ISNA(VLOOKUP(A98,'BL16'!$A:$ZZ,COLUMN(Q98),FALSE)),0,VLOOKUP(A98,'BL16'!$A:$ZZ,COLUMN(Q98),FALSE))+IF(ISNA(VLOOKUP(A98,'BL17'!$A:$ZZ,COLUMN(Q98),FALSE)),0,VLOOKUP(A98,'BL17'!$A:$ZZ,COLUMN(Q98),FALSE))+IF(ISNA(VLOOKUP(A98,'BL18'!$A:$ZZ,COLUMN(Q98),FALSE)),0,VLOOKUP(A98,'BL18'!$A:$ZZ,COLUMN(Q98),FALSE))+IF(ISNA(VLOOKUP(A98,'BL19'!$A:$ZZ,COLUMN(Q98),FALSE)),0,VLOOKUP(A98,'BL19'!$A:$ZZ,COLUMN(Q98),FALSE))+IF(ISNA(VLOOKUP(A98,'BL20'!$A:$ZZ,COLUMN(Q98),FALSE)),0,VLOOKUP(A98,'BL20'!$A:$ZZ,COLUMN(Q98),FALSE))+IF(ISNA(VLOOKUP(A98,'BL21'!$A:$ZZ,COLUMN(Q98),FALSE)),0,VLOOKUP(A98,'BL21'!$A:$ZZ,COLUMN(Q98),FALSE))+IF(ISNA(VLOOKUP(A98,'BL22'!$A:$ZZ,COLUMN(Q98),FALSE)),0,VLOOKUP(A98,'BL22'!$A:$ZZ,COLUMN(Q98),FALSE))+IF(ISNA(VLOOKUP(A98,'BL23'!$A:$ZZ,COLUMN(Q98),FALSE)),0,VLOOKUP(A98,'BL23'!$A:$ZZ,COLUMN(Q98),FALSE))+IF(ISNA(VLOOKUP(A98,'BL24'!$A:$ZZ,COLUMN(Q98),FALSE)),0,VLOOKUP(A98,'BL24'!$A:$ZZ,COLUMN(Q98),FALSE))+IF(ISNA(VLOOKUP(A98,'BL25'!$A:$ZZ,COLUMN(Q98),FALSE)),0,VLOOKUP(A98,'BL25'!$A:$ZZ,COLUMN(Q98),FALSE))+IF(ISNA(VLOOKUP(A98,'BL26'!$A:$ZZ,COLUMN(Q98),FALSE)),0,VLOOKUP(A98,'BL26'!$A:$ZZ,COLUMN(Q98),FALSE))+IF(ISNA(VLOOKUP(A98,'BL27'!$A:$ZZ,COLUMN(Q98),FALSE)),0,VLOOKUP(A98,'BL27'!$A:$ZZ,COLUMN(Q98),FALSE))+IF(ISNA(VLOOKUP(A98,'BL28'!$A:$ZZ,COLUMN(Q98),FALSE)),0,VLOOKUP(A98,'BL28'!$A:$ZZ,COLUMN(Q98),FALSE))+IF(ISNA(VLOOKUP(A98,'BL29'!$A:$ZZ,COLUMN(Q98),FALSE)),0,VLOOKUP(A98,'BL29'!$A:$ZZ,COLUMN(Q98),FALSE))+IF(ISNA(VLOOKUP(A98,'BL30'!$A:$ZZ,COLUMN(Q98),FALSE)),0,VLOOKUP(A98,'BL30'!$A:$ZZ,COLUMN(Q98),FALSE))</f>
        <v>0</v>
      </c>
      <c r="R98" s="26">
        <f t="shared" si="2"/>
        <v>0</v>
      </c>
      <c r="S98" s="342">
        <f>IF(VLOOKUP(A98,Schuldenbuch!A:BS,66,FALSE)=1,0,R98*VLOOKUP(A98,Schuldenbuch!A:BS,66,FALSE))</f>
        <v>0</v>
      </c>
    </row>
    <row r="99" spans="1:19" s="150" customFormat="1" ht="13.9" x14ac:dyDescent="0.4">
      <c r="A99" s="260" t="s">
        <v>131</v>
      </c>
      <c r="B99" s="15">
        <f>IF(ISNA(VLOOKUP(A99,'BL1'!$A:$ZZ,COLUMN(B99),FALSE)),0,VLOOKUP(A99,'BL1'!$A:$ZZ,COLUMN(B99),FALSE))+IF(ISNA(VLOOKUP(A99,'BL2'!$A:$ZZ,COLUMN(B99),FALSE)),0,VLOOKUP(A99,'BL2'!$A:$ZZ,COLUMN(B99),FALSE))+IF(ISNA(VLOOKUP(A99,'BL3'!$A:$ZZ,COLUMN(B99),FALSE)),0,VLOOKUP(A99,'BL3'!$A:$ZZ,COLUMN(B99),FALSE))+IF(ISNA(VLOOKUP(A99,'BL4'!$A:$ZZ,COLUMN(B99),FALSE)),0,VLOOKUP(A99,'BL4'!$A:$ZZ,COLUMN(B99),FALSE))+IF(ISNA(VLOOKUP(A99,'BL5'!$A:$ZZ,COLUMN(B99),FALSE)),0,VLOOKUP(A99,'BL5'!$A:$ZZ,COLUMN(B99),FALSE))+IF(ISNA(VLOOKUP(A99,'BL6'!$A:$ZZ,COLUMN(B99),FALSE)),0,VLOOKUP(A99,'BL6'!$A:$ZZ,COLUMN(B99),FALSE))+IF(ISNA(VLOOKUP(A99,'BL7'!$A:$ZZ,COLUMN(B99),FALSE)),0,VLOOKUP(A99,'BL7'!$A:$ZZ,COLUMN(B99),FALSE))+IF(ISNA(VLOOKUP(A99,'BL8'!$A:$ZZ,COLUMN(B99),FALSE)),0,VLOOKUP(A99,'BL8'!$A:$ZZ,COLUMN(B99),FALSE))+IF(ISNA(VLOOKUP(A99,'BL9'!$A:$ZZ,COLUMN(B99),FALSE)),0,VLOOKUP(A99,'BL9'!$A:$ZZ,COLUMN(B99),FALSE))+IF(ISNA(VLOOKUP(A99,'BL10'!$A:$ZZ,COLUMN(B99),FALSE)),0,VLOOKUP(A99,'BL10'!$A:$ZZ,COLUMN(B99),FALSE))+IF(ISNA(VLOOKUP(A99,'BL11'!$A:$ZZ,COLUMN(B99),FALSE)),0,VLOOKUP(A99,'BL11'!$A:$ZZ,COLUMN(B99),FALSE))+IF(ISNA(VLOOKUP(A99,'BL12'!$A:$ZZ,COLUMN(B99),FALSE)),0,VLOOKUP(A99,'BL12'!$A:$ZZ,COLUMN(B99),FALSE))+IF(ISNA(VLOOKUP(A99,'BL13'!$A:$ZZ,COLUMN(B99),FALSE)),0,VLOOKUP(A99,'BL13'!$A:$ZZ,COLUMN(B99),FALSE))+IF(ISNA(VLOOKUP(A99,'BL14'!$A:$ZZ,COLUMN(B99),FALSE)),0,VLOOKUP(A99,'BL14'!$A:$ZZ,COLUMN(B99),FALSE))+IF(ISNA(VLOOKUP(A99,'BL15'!$A:$ZZ,COLUMN(B99),FALSE)),0,VLOOKUP(A99,'BL15'!$A:$ZZ,COLUMN(B99),FALSE))+IF(ISNA(VLOOKUP(A99,'BL16'!$A:$ZZ,COLUMN(B99),FALSE)),0,VLOOKUP(A99,'BL16'!$A:$ZZ,COLUMN(B99),FALSE))+IF(ISNA(VLOOKUP(A99,'BL17'!$A:$ZZ,COLUMN(B99),FALSE)),0,VLOOKUP(A99,'BL17'!$A:$ZZ,COLUMN(B99),FALSE))+IF(ISNA(VLOOKUP(A99,'BL18'!$A:$ZZ,COLUMN(B99),FALSE)),0,VLOOKUP(A99,'BL18'!$A:$ZZ,COLUMN(B99),FALSE))+IF(ISNA(VLOOKUP(A99,'BL19'!$A:$ZZ,COLUMN(B99),FALSE)),0,VLOOKUP(A99,'BL19'!$A:$ZZ,COLUMN(B99),FALSE))+IF(ISNA(VLOOKUP(A99,'BL20'!$A:$ZZ,COLUMN(B99),FALSE)),0,VLOOKUP(A99,'BL20'!$A:$ZZ,COLUMN(B99),FALSE))+IF(ISNA(VLOOKUP(A99,'BL21'!$A:$ZZ,COLUMN(B99),FALSE)),0,VLOOKUP(A99,'BL21'!$A:$ZZ,COLUMN(B99),FALSE))+IF(ISNA(VLOOKUP(A99,'BL22'!$A:$ZZ,COLUMN(B99),FALSE)),0,VLOOKUP(A99,'BL22'!$A:$ZZ,COLUMN(B99),FALSE))+IF(ISNA(VLOOKUP(A99,'BL23'!$A:$ZZ,COLUMN(B99),FALSE)),0,VLOOKUP(A99,'BL23'!$A:$ZZ,COLUMN(B99),FALSE))+IF(ISNA(VLOOKUP(A99,'BL24'!$A:$ZZ,COLUMN(B99),FALSE)),0,VLOOKUP(A99,'BL24'!$A:$ZZ,COLUMN(B99),FALSE))+IF(ISNA(VLOOKUP(A99,'BL25'!$A:$ZZ,COLUMN(B99),FALSE)),0,VLOOKUP(A99,'BL25'!$A:$ZZ,COLUMN(B99),FALSE))+IF(ISNA(VLOOKUP(A99,'BL26'!$A:$ZZ,COLUMN(B99),FALSE)),0,VLOOKUP(A99,'BL26'!$A:$ZZ,COLUMN(B99),FALSE))+IF(ISNA(VLOOKUP(A99,'BL27'!$A:$ZZ,COLUMN(B99),FALSE)),0,VLOOKUP(A99,'BL27'!$A:$ZZ,COLUMN(B99),FALSE))+IF(ISNA(VLOOKUP(A99,'BL28'!$A:$ZZ,COLUMN(B99),FALSE)),0,VLOOKUP(A99,'BL28'!$A:$ZZ,COLUMN(B99),FALSE))+IF(ISNA(VLOOKUP(A99,'BL29'!$A:$ZZ,COLUMN(B99),FALSE)),0,VLOOKUP(A99,'BL29'!$A:$ZZ,COLUMN(B99),FALSE))+IF(ISNA(VLOOKUP(A99,'BL30'!$A:$ZZ,COLUMN(B99),FALSE)),0,VLOOKUP(A99,'BL30'!$A:$ZZ,COLUMN(B99),FALSE))</f>
        <v>0</v>
      </c>
      <c r="C99" s="16">
        <f>IF(ISNA(VLOOKUP(A99,'BL1'!$A:$ZZ,COLUMN(C99),FALSE)),0,VLOOKUP(A99,'BL1'!$A:$ZZ,COLUMN(C99),FALSE))+IF(ISNA(VLOOKUP(A99,'BL2'!$A:$ZZ,COLUMN(C99),FALSE)),0,VLOOKUP(A99,'BL2'!$A:$ZZ,COLUMN(C99),FALSE))+IF(ISNA(VLOOKUP(A99,'BL3'!$A:$ZZ,COLUMN(C99),FALSE)),0,VLOOKUP(A99,'BL3'!$A:$ZZ,COLUMN(C99),FALSE))+IF(ISNA(VLOOKUP(A99,'BL4'!$A:$ZZ,COLUMN(C99),FALSE)),0,VLOOKUP(A99,'BL4'!$A:$ZZ,COLUMN(C99),FALSE))+IF(ISNA(VLOOKUP(A99,'BL5'!$A:$ZZ,COLUMN(C99),FALSE)),0,VLOOKUP(A99,'BL5'!$A:$ZZ,COLUMN(C99),FALSE))+IF(ISNA(VLOOKUP(A99,'BL6'!$A:$ZZ,COLUMN(C99),FALSE)),0,VLOOKUP(A99,'BL6'!$A:$ZZ,COLUMN(C99),FALSE))+IF(ISNA(VLOOKUP(A99,'BL7'!$A:$ZZ,COLUMN(C99),FALSE)),0,VLOOKUP(A99,'BL7'!$A:$ZZ,COLUMN(C99),FALSE))+IF(ISNA(VLOOKUP(A99,'BL8'!$A:$ZZ,COLUMN(C99),FALSE)),0,VLOOKUP(A99,'BL8'!$A:$ZZ,COLUMN(C99),FALSE))+IF(ISNA(VLOOKUP(A99,'BL9'!$A:$ZZ,COLUMN(C99),FALSE)),0,VLOOKUP(A99,'BL9'!$A:$ZZ,COLUMN(C99),FALSE))+IF(ISNA(VLOOKUP(A99,'BL10'!$A:$ZZ,COLUMN(C99),FALSE)),0,VLOOKUP(A99,'BL10'!$A:$ZZ,COLUMN(C99),FALSE))+IF(ISNA(VLOOKUP(A99,'BL11'!$A:$ZZ,COLUMN(C99),FALSE)),0,VLOOKUP(A99,'BL11'!$A:$ZZ,COLUMN(C99),FALSE))+IF(ISNA(VLOOKUP(A99,'BL12'!$A:$ZZ,COLUMN(C99),FALSE)),0,VLOOKUP(A99,'BL12'!$A:$ZZ,COLUMN(C99),FALSE))+IF(ISNA(VLOOKUP(A99,'BL13'!$A:$ZZ,COLUMN(C99),FALSE)),0,VLOOKUP(A99,'BL13'!$A:$ZZ,COLUMN(C99),FALSE))+IF(ISNA(VLOOKUP(A99,'BL14'!$A:$ZZ,COLUMN(C99),FALSE)),0,VLOOKUP(A99,'BL14'!$A:$ZZ,COLUMN(C99),FALSE))+IF(ISNA(VLOOKUP(A99,'BL15'!$A:$ZZ,COLUMN(C99),FALSE)),0,VLOOKUP(A99,'BL15'!$A:$ZZ,COLUMN(C99),FALSE))+IF(ISNA(VLOOKUP(A99,'BL16'!$A:$ZZ,COLUMN(C99),FALSE)),0,VLOOKUP(A99,'BL16'!$A:$ZZ,COLUMN(C99),FALSE))+IF(ISNA(VLOOKUP(A99,'BL17'!$A:$ZZ,COLUMN(C99),FALSE)),0,VLOOKUP(A99,'BL17'!$A:$ZZ,COLUMN(C99),FALSE))+IF(ISNA(VLOOKUP(A99,'BL18'!$A:$ZZ,COLUMN(C99),FALSE)),0,VLOOKUP(A99,'BL18'!$A:$ZZ,COLUMN(C99),FALSE))+IF(ISNA(VLOOKUP(A99,'BL19'!$A:$ZZ,COLUMN(C99),FALSE)),0,VLOOKUP(A99,'BL19'!$A:$ZZ,COLUMN(C99),FALSE))+IF(ISNA(VLOOKUP(A99,'BL20'!$A:$ZZ,COLUMN(C99),FALSE)),0,VLOOKUP(A99,'BL20'!$A:$ZZ,COLUMN(C99),FALSE))+IF(ISNA(VLOOKUP(A99,'BL21'!$A:$ZZ,COLUMN(C99),FALSE)),0,VLOOKUP(A99,'BL21'!$A:$ZZ,COLUMN(C99),FALSE))+IF(ISNA(VLOOKUP(A99,'BL22'!$A:$ZZ,COLUMN(C99),FALSE)),0,VLOOKUP(A99,'BL22'!$A:$ZZ,COLUMN(C99),FALSE))+IF(ISNA(VLOOKUP(A99,'BL23'!$A:$ZZ,COLUMN(C99),FALSE)),0,VLOOKUP(A99,'BL23'!$A:$ZZ,COLUMN(C99),FALSE))+IF(ISNA(VLOOKUP(A99,'BL24'!$A:$ZZ,COLUMN(C99),FALSE)),0,VLOOKUP(A99,'BL24'!$A:$ZZ,COLUMN(C99),FALSE))+IF(ISNA(VLOOKUP(A99,'BL25'!$A:$ZZ,COLUMN(C99),FALSE)),0,VLOOKUP(A99,'BL25'!$A:$ZZ,COLUMN(C99),FALSE))+IF(ISNA(VLOOKUP(A99,'BL26'!$A:$ZZ,COLUMN(C99),FALSE)),0,VLOOKUP(A99,'BL26'!$A:$ZZ,COLUMN(C99),FALSE))+IF(ISNA(VLOOKUP(A99,'BL27'!$A:$ZZ,COLUMN(C99),FALSE)),0,VLOOKUP(A99,'BL27'!$A:$ZZ,COLUMN(C99),FALSE))+IF(ISNA(VLOOKUP(A99,'BL28'!$A:$ZZ,COLUMN(C99),FALSE)),0,VLOOKUP(A99,'BL28'!$A:$ZZ,COLUMN(C99),FALSE))+IF(ISNA(VLOOKUP(A99,'BL29'!$A:$ZZ,COLUMN(C99),FALSE)),0,VLOOKUP(A99,'BL29'!$A:$ZZ,COLUMN(C99),FALSE))+IF(ISNA(VLOOKUP(A99,'BL30'!$A:$ZZ,COLUMN(C99),FALSE)),0,VLOOKUP(A99,'BL30'!$A:$ZZ,COLUMN(C99),FALSE))</f>
        <v>0</v>
      </c>
      <c r="D99" s="17">
        <f>IF(ISNA(VLOOKUP(A99,'BL1'!$A:$ZZ,COLUMN(D99),FALSE)),0,VLOOKUP(A99,'BL1'!$A:$ZZ,COLUMN(D99),FALSE))+IF(ISNA(VLOOKUP(A99,'BL2'!$A:$ZZ,COLUMN(D99),FALSE)),0,VLOOKUP(A99,'BL2'!$A:$ZZ,COLUMN(D99),FALSE))+IF(ISNA(VLOOKUP(A99,'BL3'!$A:$ZZ,COLUMN(D99),FALSE)),0,VLOOKUP(A99,'BL3'!$A:$ZZ,COLUMN(D99),FALSE))+IF(ISNA(VLOOKUP(A99,'BL4'!$A:$ZZ,COLUMN(D99),FALSE)),0,VLOOKUP(A99,'BL4'!$A:$ZZ,COLUMN(D99),FALSE))+IF(ISNA(VLOOKUP(A99,'BL5'!$A:$ZZ,COLUMN(D99),FALSE)),0,VLOOKUP(A99,'BL5'!$A:$ZZ,COLUMN(D99),FALSE))+IF(ISNA(VLOOKUP(A99,'BL6'!$A:$ZZ,COLUMN(D99),FALSE)),0,VLOOKUP(A99,'BL6'!$A:$ZZ,COLUMN(D99),FALSE))+IF(ISNA(VLOOKUP(A99,'BL7'!$A:$ZZ,COLUMN(D99),FALSE)),0,VLOOKUP(A99,'BL7'!$A:$ZZ,COLUMN(D99),FALSE))+IF(ISNA(VLOOKUP(A99,'BL8'!$A:$ZZ,COLUMN(D99),FALSE)),0,VLOOKUP(A99,'BL8'!$A:$ZZ,COLUMN(D99),FALSE))+IF(ISNA(VLOOKUP(A99,'BL9'!$A:$ZZ,COLUMN(D99),FALSE)),0,VLOOKUP(A99,'BL9'!$A:$ZZ,COLUMN(D99),FALSE))+IF(ISNA(VLOOKUP(A99,'BL10'!$A:$ZZ,COLUMN(D99),FALSE)),0,VLOOKUP(A99,'BL10'!$A:$ZZ,COLUMN(D99),FALSE))+IF(ISNA(VLOOKUP(A99,'BL11'!$A:$ZZ,COLUMN(D99),FALSE)),0,VLOOKUP(A99,'BL11'!$A:$ZZ,COLUMN(D99),FALSE))+IF(ISNA(VLOOKUP(A99,'BL12'!$A:$ZZ,COLUMN(D99),FALSE)),0,VLOOKUP(A99,'BL12'!$A:$ZZ,COLUMN(D99),FALSE))+IF(ISNA(VLOOKUP(A99,'BL13'!$A:$ZZ,COLUMN(D99),FALSE)),0,VLOOKUP(A99,'BL13'!$A:$ZZ,COLUMN(D99),FALSE))+IF(ISNA(VLOOKUP(A99,'BL14'!$A:$ZZ,COLUMN(D99),FALSE)),0,VLOOKUP(A99,'BL14'!$A:$ZZ,COLUMN(D99),FALSE))+IF(ISNA(VLOOKUP(A99,'BL15'!$A:$ZZ,COLUMN(D99),FALSE)),0,VLOOKUP(A99,'BL15'!$A:$ZZ,COLUMN(D99),FALSE))+IF(ISNA(VLOOKUP(A99,'BL16'!$A:$ZZ,COLUMN(D99),FALSE)),0,VLOOKUP(A99,'BL16'!$A:$ZZ,COLUMN(D99),FALSE))+IF(ISNA(VLOOKUP(A99,'BL17'!$A:$ZZ,COLUMN(D99),FALSE)),0,VLOOKUP(A99,'BL17'!$A:$ZZ,COLUMN(D99),FALSE))+IF(ISNA(VLOOKUP(A99,'BL18'!$A:$ZZ,COLUMN(D99),FALSE)),0,VLOOKUP(A99,'BL18'!$A:$ZZ,COLUMN(D99),FALSE))+IF(ISNA(VLOOKUP(A99,'BL19'!$A:$ZZ,COLUMN(D99),FALSE)),0,VLOOKUP(A99,'BL19'!$A:$ZZ,COLUMN(D99),FALSE))+IF(ISNA(VLOOKUP(A99,'BL20'!$A:$ZZ,COLUMN(D99),FALSE)),0,VLOOKUP(A99,'BL20'!$A:$ZZ,COLUMN(D99),FALSE))+IF(ISNA(VLOOKUP(A99,'BL21'!$A:$ZZ,COLUMN(D99),FALSE)),0,VLOOKUP(A99,'BL21'!$A:$ZZ,COLUMN(D99),FALSE))+IF(ISNA(VLOOKUP(A99,'BL22'!$A:$ZZ,COLUMN(D99),FALSE)),0,VLOOKUP(A99,'BL22'!$A:$ZZ,COLUMN(D99),FALSE))+IF(ISNA(VLOOKUP(A99,'BL23'!$A:$ZZ,COLUMN(D99),FALSE)),0,VLOOKUP(A99,'BL23'!$A:$ZZ,COLUMN(D99),FALSE))+IF(ISNA(VLOOKUP(A99,'BL24'!$A:$ZZ,COLUMN(D99),FALSE)),0,VLOOKUP(A99,'BL24'!$A:$ZZ,COLUMN(D99),FALSE))+IF(ISNA(VLOOKUP(A99,'BL25'!$A:$ZZ,COLUMN(D99),FALSE)),0,VLOOKUP(A99,'BL25'!$A:$ZZ,COLUMN(D99),FALSE))+IF(ISNA(VLOOKUP(A99,'BL26'!$A:$ZZ,COLUMN(D99),FALSE)),0,VLOOKUP(A99,'BL26'!$A:$ZZ,COLUMN(D99),FALSE))+IF(ISNA(VLOOKUP(A99,'BL27'!$A:$ZZ,COLUMN(D99),FALSE)),0,VLOOKUP(A99,'BL27'!$A:$ZZ,COLUMN(D99),FALSE))+IF(ISNA(VLOOKUP(A99,'BL28'!$A:$ZZ,COLUMN(D99),FALSE)),0,VLOOKUP(A99,'BL28'!$A:$ZZ,COLUMN(D99),FALSE))+IF(ISNA(VLOOKUP(A99,'BL29'!$A:$ZZ,COLUMN(D99),FALSE)),0,VLOOKUP(A99,'BL29'!$A:$ZZ,COLUMN(D99),FALSE))+IF(ISNA(VLOOKUP(A99,'BL30'!$A:$ZZ,COLUMN(D99),FALSE)),0,VLOOKUP(A99,'BL30'!$A:$ZZ,COLUMN(D99),FALSE))</f>
        <v>0</v>
      </c>
      <c r="E99" s="18">
        <f>IF(ISNA(VLOOKUP(A99,'BL1'!$A:$ZZ,COLUMN(E99),FALSE)),0,VLOOKUP(A99,'BL1'!$A:$ZZ,COLUMN(E99),FALSE))+IF(ISNA(VLOOKUP(A99,'BL2'!$A:$ZZ,COLUMN(E99),FALSE)),0,VLOOKUP(A99,'BL2'!$A:$ZZ,COLUMN(E99),FALSE))+IF(ISNA(VLOOKUP(A99,'BL3'!$A:$ZZ,COLUMN(E99),FALSE)),0,VLOOKUP(A99,'BL3'!$A:$ZZ,COLUMN(E99),FALSE))+IF(ISNA(VLOOKUP(A99,'BL4'!$A:$ZZ,COLUMN(E99),FALSE)),0,VLOOKUP(A99,'BL4'!$A:$ZZ,COLUMN(E99),FALSE))+IF(ISNA(VLOOKUP(A99,'BL5'!$A:$ZZ,COLUMN(E99),FALSE)),0,VLOOKUP(A99,'BL5'!$A:$ZZ,COLUMN(E99),FALSE))+IF(ISNA(VLOOKUP(A99,'BL6'!$A:$ZZ,COLUMN(E99),FALSE)),0,VLOOKUP(A99,'BL6'!$A:$ZZ,COLUMN(E99),FALSE))+IF(ISNA(VLOOKUP(A99,'BL7'!$A:$ZZ,COLUMN(E99),FALSE)),0,VLOOKUP(A99,'BL7'!$A:$ZZ,COLUMN(E99),FALSE))+IF(ISNA(VLOOKUP(A99,'BL8'!$A:$ZZ,COLUMN(E99),FALSE)),0,VLOOKUP(A99,'BL8'!$A:$ZZ,COLUMN(E99),FALSE))+IF(ISNA(VLOOKUP(A99,'BL9'!$A:$ZZ,COLUMN(E99),FALSE)),0,VLOOKUP(A99,'BL9'!$A:$ZZ,COLUMN(E99),FALSE))+IF(ISNA(VLOOKUP(A99,'BL10'!$A:$ZZ,COLUMN(E99),FALSE)),0,VLOOKUP(A99,'BL10'!$A:$ZZ,COLUMN(E99),FALSE))+IF(ISNA(VLOOKUP(A99,'BL11'!$A:$ZZ,COLUMN(E99),FALSE)),0,VLOOKUP(A99,'BL11'!$A:$ZZ,COLUMN(E99),FALSE))+IF(ISNA(VLOOKUP(A99,'BL12'!$A:$ZZ,COLUMN(E99),FALSE)),0,VLOOKUP(A99,'BL12'!$A:$ZZ,COLUMN(E99),FALSE))+IF(ISNA(VLOOKUP(A99,'BL13'!$A:$ZZ,COLUMN(E99),FALSE)),0,VLOOKUP(A99,'BL13'!$A:$ZZ,COLUMN(E99),FALSE))+IF(ISNA(VLOOKUP(A99,'BL14'!$A:$ZZ,COLUMN(E99),FALSE)),0,VLOOKUP(A99,'BL14'!$A:$ZZ,COLUMN(E99),FALSE))+IF(ISNA(VLOOKUP(A99,'BL15'!$A:$ZZ,COLUMN(E99),FALSE)),0,VLOOKUP(A99,'BL15'!$A:$ZZ,COLUMN(E99),FALSE))+IF(ISNA(VLOOKUP(A99,'BL16'!$A:$ZZ,COLUMN(E99),FALSE)),0,VLOOKUP(A99,'BL16'!$A:$ZZ,COLUMN(E99),FALSE))+IF(ISNA(VLOOKUP(A99,'BL17'!$A:$ZZ,COLUMN(E99),FALSE)),0,VLOOKUP(A99,'BL17'!$A:$ZZ,COLUMN(E99),FALSE))+IF(ISNA(VLOOKUP(A99,'BL18'!$A:$ZZ,COLUMN(E99),FALSE)),0,VLOOKUP(A99,'BL18'!$A:$ZZ,COLUMN(E99),FALSE))+IF(ISNA(VLOOKUP(A99,'BL19'!$A:$ZZ,COLUMN(E99),FALSE)),0,VLOOKUP(A99,'BL19'!$A:$ZZ,COLUMN(E99),FALSE))+IF(ISNA(VLOOKUP(A99,'BL20'!$A:$ZZ,COLUMN(E99),FALSE)),0,VLOOKUP(A99,'BL20'!$A:$ZZ,COLUMN(E99),FALSE))+IF(ISNA(VLOOKUP(A99,'BL21'!$A:$ZZ,COLUMN(E99),FALSE)),0,VLOOKUP(A99,'BL21'!$A:$ZZ,COLUMN(E99),FALSE))+IF(ISNA(VLOOKUP(A99,'BL22'!$A:$ZZ,COLUMN(E99),FALSE)),0,VLOOKUP(A99,'BL22'!$A:$ZZ,COLUMN(E99),FALSE))+IF(ISNA(VLOOKUP(A99,'BL23'!$A:$ZZ,COLUMN(E99),FALSE)),0,VLOOKUP(A99,'BL23'!$A:$ZZ,COLUMN(E99),FALSE))+IF(ISNA(VLOOKUP(A99,'BL24'!$A:$ZZ,COLUMN(E99),FALSE)),0,VLOOKUP(A99,'BL24'!$A:$ZZ,COLUMN(E99),FALSE))+IF(ISNA(VLOOKUP(A99,'BL25'!$A:$ZZ,COLUMN(E99),FALSE)),0,VLOOKUP(A99,'BL25'!$A:$ZZ,COLUMN(E99),FALSE))+IF(ISNA(VLOOKUP(A99,'BL26'!$A:$ZZ,COLUMN(E99),FALSE)),0,VLOOKUP(A99,'BL26'!$A:$ZZ,COLUMN(E99),FALSE))+IF(ISNA(VLOOKUP(A99,'BL27'!$A:$ZZ,COLUMN(E99),FALSE)),0,VLOOKUP(A99,'BL27'!$A:$ZZ,COLUMN(E99),FALSE))+IF(ISNA(VLOOKUP(A99,'BL28'!$A:$ZZ,COLUMN(E99),FALSE)),0,VLOOKUP(A99,'BL28'!$A:$ZZ,COLUMN(E99),FALSE))+IF(ISNA(VLOOKUP(A99,'BL29'!$A:$ZZ,COLUMN(E99),FALSE)),0,VLOOKUP(A99,'BL29'!$A:$ZZ,COLUMN(E99),FALSE))+IF(ISNA(VLOOKUP(A99,'BL30'!$A:$ZZ,COLUMN(E99),FALSE)),0,VLOOKUP(A99,'BL30'!$A:$ZZ,COLUMN(E99),FALSE))</f>
        <v>0</v>
      </c>
      <c r="F99" s="19">
        <f>IF(ISNA(VLOOKUP(A99,'BL1'!$A:$ZZ,COLUMN(F99),FALSE)),0,VLOOKUP(A99,'BL1'!$A:$ZZ,COLUMN(F99),FALSE))+IF(ISNA(VLOOKUP(A99,'BL2'!$A:$ZZ,COLUMN(F99),FALSE)),0,VLOOKUP(A99,'BL2'!$A:$ZZ,COLUMN(F99),FALSE))+IF(ISNA(VLOOKUP(A99,'BL3'!$A:$ZZ,COLUMN(F99),FALSE)),0,VLOOKUP(A99,'BL3'!$A:$ZZ,COLUMN(F99),FALSE))+IF(ISNA(VLOOKUP(A99,'BL4'!$A:$ZZ,COLUMN(F99),FALSE)),0,VLOOKUP(A99,'BL4'!$A:$ZZ,COLUMN(F99),FALSE))+IF(ISNA(VLOOKUP(A99,'BL5'!$A:$ZZ,COLUMN(F99),FALSE)),0,VLOOKUP(A99,'BL5'!$A:$ZZ,COLUMN(F99),FALSE))+IF(ISNA(VLOOKUP(A99,'BL6'!$A:$ZZ,COLUMN(F99),FALSE)),0,VLOOKUP(A99,'BL6'!$A:$ZZ,COLUMN(F99),FALSE))+IF(ISNA(VLOOKUP(A99,'BL7'!$A:$ZZ,COLUMN(F99),FALSE)),0,VLOOKUP(A99,'BL7'!$A:$ZZ,COLUMN(F99),FALSE))+IF(ISNA(VLOOKUP(A99,'BL8'!$A:$ZZ,COLUMN(F99),FALSE)),0,VLOOKUP(A99,'BL8'!$A:$ZZ,COLUMN(F99),FALSE))+IF(ISNA(VLOOKUP(A99,'BL9'!$A:$ZZ,COLUMN(F99),FALSE)),0,VLOOKUP(A99,'BL9'!$A:$ZZ,COLUMN(F99),FALSE))+IF(ISNA(VLOOKUP(A99,'BL10'!$A:$ZZ,COLUMN(F99),FALSE)),0,VLOOKUP(A99,'BL10'!$A:$ZZ,COLUMN(F99),FALSE))+IF(ISNA(VLOOKUP(A99,'BL11'!$A:$ZZ,COLUMN(F99),FALSE)),0,VLOOKUP(A99,'BL11'!$A:$ZZ,COLUMN(F99),FALSE))+IF(ISNA(VLOOKUP(A99,'BL12'!$A:$ZZ,COLUMN(F99),FALSE)),0,VLOOKUP(A99,'BL12'!$A:$ZZ,COLUMN(F99),FALSE))+IF(ISNA(VLOOKUP(A99,'BL13'!$A:$ZZ,COLUMN(F99),FALSE)),0,VLOOKUP(A99,'BL13'!$A:$ZZ,COLUMN(F99),FALSE))+IF(ISNA(VLOOKUP(A99,'BL14'!$A:$ZZ,COLUMN(F99),FALSE)),0,VLOOKUP(A99,'BL14'!$A:$ZZ,COLUMN(F99),FALSE))+IF(ISNA(VLOOKUP(A99,'BL15'!$A:$ZZ,COLUMN(F99),FALSE)),0,VLOOKUP(A99,'BL15'!$A:$ZZ,COLUMN(F99),FALSE))+IF(ISNA(VLOOKUP(A99,'BL16'!$A:$ZZ,COLUMN(F99),FALSE)),0,VLOOKUP(A99,'BL16'!$A:$ZZ,COLUMN(F99),FALSE))+IF(ISNA(VLOOKUP(A99,'BL17'!$A:$ZZ,COLUMN(F99),FALSE)),0,VLOOKUP(A99,'BL17'!$A:$ZZ,COLUMN(F99),FALSE))+IF(ISNA(VLOOKUP(A99,'BL18'!$A:$ZZ,COLUMN(F99),FALSE)),0,VLOOKUP(A99,'BL18'!$A:$ZZ,COLUMN(F99),FALSE))+IF(ISNA(VLOOKUP(A99,'BL19'!$A:$ZZ,COLUMN(F99),FALSE)),0,VLOOKUP(A99,'BL19'!$A:$ZZ,COLUMN(F99),FALSE))+IF(ISNA(VLOOKUP(A99,'BL20'!$A:$ZZ,COLUMN(F99),FALSE)),0,VLOOKUP(A99,'BL20'!$A:$ZZ,COLUMN(F99),FALSE))+IF(ISNA(VLOOKUP(A99,'BL21'!$A:$ZZ,COLUMN(F99),FALSE)),0,VLOOKUP(A99,'BL21'!$A:$ZZ,COLUMN(F99),FALSE))+IF(ISNA(VLOOKUP(A99,'BL22'!$A:$ZZ,COLUMN(F99),FALSE)),0,VLOOKUP(A99,'BL22'!$A:$ZZ,COLUMN(F99),FALSE))+IF(ISNA(VLOOKUP(A99,'BL23'!$A:$ZZ,COLUMN(F99),FALSE)),0,VLOOKUP(A99,'BL23'!$A:$ZZ,COLUMN(F99),FALSE))+IF(ISNA(VLOOKUP(A99,'BL24'!$A:$ZZ,COLUMN(F99),FALSE)),0,VLOOKUP(A99,'BL24'!$A:$ZZ,COLUMN(F99),FALSE))+IF(ISNA(VLOOKUP(A99,'BL25'!$A:$ZZ,COLUMN(F99),FALSE)),0,VLOOKUP(A99,'BL25'!$A:$ZZ,COLUMN(F99),FALSE))+IF(ISNA(VLOOKUP(A99,'BL26'!$A:$ZZ,COLUMN(F99),FALSE)),0,VLOOKUP(A99,'BL26'!$A:$ZZ,COLUMN(F99),FALSE))+IF(ISNA(VLOOKUP(A99,'BL27'!$A:$ZZ,COLUMN(F99),FALSE)),0,VLOOKUP(A99,'BL27'!$A:$ZZ,COLUMN(F99),FALSE))+IF(ISNA(VLOOKUP(A99,'BL28'!$A:$ZZ,COLUMN(F99),FALSE)),0,VLOOKUP(A99,'BL28'!$A:$ZZ,COLUMN(F99),FALSE))+IF(ISNA(VLOOKUP(A99,'BL29'!$A:$ZZ,COLUMN(F99),FALSE)),0,VLOOKUP(A99,'BL29'!$A:$ZZ,COLUMN(F99),FALSE))+IF(ISNA(VLOOKUP(A99,'BL30'!$A:$ZZ,COLUMN(F99),FALSE)),0,VLOOKUP(A99,'BL30'!$A:$ZZ,COLUMN(F99),FALSE))</f>
        <v>0</v>
      </c>
      <c r="G99" s="20">
        <f>IF(ISNA(VLOOKUP(A99,'BL1'!$A:$ZZ,COLUMN(G99),FALSE)),0,VLOOKUP(A99,'BL1'!$A:$ZZ,COLUMN(G99),FALSE))+IF(ISNA(VLOOKUP(A99,'BL2'!$A:$ZZ,COLUMN(G99),FALSE)),0,VLOOKUP(A99,'BL2'!$A:$ZZ,COLUMN(G99),FALSE))+IF(ISNA(VLOOKUP(A99,'BL3'!$A:$ZZ,COLUMN(G99),FALSE)),0,VLOOKUP(A99,'BL3'!$A:$ZZ,COLUMN(G99),FALSE))+IF(ISNA(VLOOKUP(A99,'BL4'!$A:$ZZ,COLUMN(G99),FALSE)),0,VLOOKUP(A99,'BL4'!$A:$ZZ,COLUMN(G99),FALSE))+IF(ISNA(VLOOKUP(A99,'BL5'!$A:$ZZ,COLUMN(G99),FALSE)),0,VLOOKUP(A99,'BL5'!$A:$ZZ,COLUMN(G99),FALSE))+IF(ISNA(VLOOKUP(A99,'BL6'!$A:$ZZ,COLUMN(G99),FALSE)),0,VLOOKUP(A99,'BL6'!$A:$ZZ,COLUMN(G99),FALSE))+IF(ISNA(VLOOKUP(A99,'BL7'!$A:$ZZ,COLUMN(G99),FALSE)),0,VLOOKUP(A99,'BL7'!$A:$ZZ,COLUMN(G99),FALSE))+IF(ISNA(VLOOKUP(A99,'BL8'!$A:$ZZ,COLUMN(G99),FALSE)),0,VLOOKUP(A99,'BL8'!$A:$ZZ,COLUMN(G99),FALSE))+IF(ISNA(VLOOKUP(A99,'BL9'!$A:$ZZ,COLUMN(G99),FALSE)),0,VLOOKUP(A99,'BL9'!$A:$ZZ,COLUMN(G99),FALSE))+IF(ISNA(VLOOKUP(A99,'BL10'!$A:$ZZ,COLUMN(G99),FALSE)),0,VLOOKUP(A99,'BL10'!$A:$ZZ,COLUMN(G99),FALSE))+IF(ISNA(VLOOKUP(A99,'BL11'!$A:$ZZ,COLUMN(G99),FALSE)),0,VLOOKUP(A99,'BL11'!$A:$ZZ,COLUMN(G99),FALSE))+IF(ISNA(VLOOKUP(A99,'BL12'!$A:$ZZ,COLUMN(G99),FALSE)),0,VLOOKUP(A99,'BL12'!$A:$ZZ,COLUMN(G99),FALSE))+IF(ISNA(VLOOKUP(A99,'BL13'!$A:$ZZ,COLUMN(G99),FALSE)),0,VLOOKUP(A99,'BL13'!$A:$ZZ,COLUMN(G99),FALSE))+IF(ISNA(VLOOKUP(A99,'BL14'!$A:$ZZ,COLUMN(G99),FALSE)),0,VLOOKUP(A99,'BL14'!$A:$ZZ,COLUMN(G99),FALSE))+IF(ISNA(VLOOKUP(A99,'BL15'!$A:$ZZ,COLUMN(G99),FALSE)),0,VLOOKUP(A99,'BL15'!$A:$ZZ,COLUMN(G99),FALSE))+IF(ISNA(VLOOKUP(A99,'BL16'!$A:$ZZ,COLUMN(G99),FALSE)),0,VLOOKUP(A99,'BL16'!$A:$ZZ,COLUMN(G99),FALSE))+IF(ISNA(VLOOKUP(A99,'BL17'!$A:$ZZ,COLUMN(G99),FALSE)),0,VLOOKUP(A99,'BL17'!$A:$ZZ,COLUMN(G99),FALSE))+IF(ISNA(VLOOKUP(A99,'BL18'!$A:$ZZ,COLUMN(G99),FALSE)),0,VLOOKUP(A99,'BL18'!$A:$ZZ,COLUMN(G99),FALSE))+IF(ISNA(VLOOKUP(A99,'BL19'!$A:$ZZ,COLUMN(G99),FALSE)),0,VLOOKUP(A99,'BL19'!$A:$ZZ,COLUMN(G99),FALSE))+IF(ISNA(VLOOKUP(A99,'BL20'!$A:$ZZ,COLUMN(G99),FALSE)),0,VLOOKUP(A99,'BL20'!$A:$ZZ,COLUMN(G99),FALSE))+IF(ISNA(VLOOKUP(A99,'BL21'!$A:$ZZ,COLUMN(G99),FALSE)),0,VLOOKUP(A99,'BL21'!$A:$ZZ,COLUMN(G99),FALSE))+IF(ISNA(VLOOKUP(A99,'BL22'!$A:$ZZ,COLUMN(G99),FALSE)),0,VLOOKUP(A99,'BL22'!$A:$ZZ,COLUMN(G99),FALSE))+IF(ISNA(VLOOKUP(A99,'BL23'!$A:$ZZ,COLUMN(G99),FALSE)),0,VLOOKUP(A99,'BL23'!$A:$ZZ,COLUMN(G99),FALSE))+IF(ISNA(VLOOKUP(A99,'BL24'!$A:$ZZ,COLUMN(G99),FALSE)),0,VLOOKUP(A99,'BL24'!$A:$ZZ,COLUMN(G99),FALSE))+IF(ISNA(VLOOKUP(A99,'BL25'!$A:$ZZ,COLUMN(G99),FALSE)),0,VLOOKUP(A99,'BL25'!$A:$ZZ,COLUMN(G99),FALSE))+IF(ISNA(VLOOKUP(A99,'BL26'!$A:$ZZ,COLUMN(G99),FALSE)),0,VLOOKUP(A99,'BL26'!$A:$ZZ,COLUMN(G99),FALSE))+IF(ISNA(VLOOKUP(A99,'BL27'!$A:$ZZ,COLUMN(G99),FALSE)),0,VLOOKUP(A99,'BL27'!$A:$ZZ,COLUMN(G99),FALSE))+IF(ISNA(VLOOKUP(A99,'BL28'!$A:$ZZ,COLUMN(G99),FALSE)),0,VLOOKUP(A99,'BL28'!$A:$ZZ,COLUMN(G99),FALSE))+IF(ISNA(VLOOKUP(A99,'BL29'!$A:$ZZ,COLUMN(G99),FALSE)),0,VLOOKUP(A99,'BL29'!$A:$ZZ,COLUMN(G99),FALSE))+IF(ISNA(VLOOKUP(A99,'BL30'!$A:$ZZ,COLUMN(G99),FALSE)),0,VLOOKUP(A99,'BL30'!$A:$ZZ,COLUMN(G99),FALSE))</f>
        <v>0</v>
      </c>
      <c r="H99" s="21">
        <f>IF(ISNA(VLOOKUP(A99,'BL1'!$A:$ZZ,COLUMN(H99),FALSE)),0,VLOOKUP(A99,'BL1'!$A:$ZZ,COLUMN(H99),FALSE))+IF(ISNA(VLOOKUP(A99,'BL2'!$A:$ZZ,COLUMN(H99),FALSE)),0,VLOOKUP(A99,'BL2'!$A:$ZZ,COLUMN(H99),FALSE))+IF(ISNA(VLOOKUP(A99,'BL3'!$A:$ZZ,COLUMN(H99),FALSE)),0,VLOOKUP(A99,'BL3'!$A:$ZZ,COLUMN(H99),FALSE))+IF(ISNA(VLOOKUP(A99,'BL4'!$A:$ZZ,COLUMN(H99),FALSE)),0,VLOOKUP(A99,'BL4'!$A:$ZZ,COLUMN(H99),FALSE))+IF(ISNA(VLOOKUP(A99,'BL5'!$A:$ZZ,COLUMN(H99),FALSE)),0,VLOOKUP(A99,'BL5'!$A:$ZZ,COLUMN(H99),FALSE))+IF(ISNA(VLOOKUP(A99,'BL6'!$A:$ZZ,COLUMN(H99),FALSE)),0,VLOOKUP(A99,'BL6'!$A:$ZZ,COLUMN(H99),FALSE))+IF(ISNA(VLOOKUP(A99,'BL7'!$A:$ZZ,COLUMN(H99),FALSE)),0,VLOOKUP(A99,'BL7'!$A:$ZZ,COLUMN(H99),FALSE))+IF(ISNA(VLOOKUP(A99,'BL8'!$A:$ZZ,COLUMN(H99),FALSE)),0,VLOOKUP(A99,'BL8'!$A:$ZZ,COLUMN(H99),FALSE))+IF(ISNA(VLOOKUP(A99,'BL9'!$A:$ZZ,COLUMN(H99),FALSE)),0,VLOOKUP(A99,'BL9'!$A:$ZZ,COLUMN(H99),FALSE))+IF(ISNA(VLOOKUP(A99,'BL10'!$A:$ZZ,COLUMN(H99),FALSE)),0,VLOOKUP(A99,'BL10'!$A:$ZZ,COLUMN(H99),FALSE))+IF(ISNA(VLOOKUP(A99,'BL11'!$A:$ZZ,COLUMN(H99),FALSE)),0,VLOOKUP(A99,'BL11'!$A:$ZZ,COLUMN(H99),FALSE))+IF(ISNA(VLOOKUP(A99,'BL12'!$A:$ZZ,COLUMN(H99),FALSE)),0,VLOOKUP(A99,'BL12'!$A:$ZZ,COLUMN(H99),FALSE))+IF(ISNA(VLOOKUP(A99,'BL13'!$A:$ZZ,COLUMN(H99),FALSE)),0,VLOOKUP(A99,'BL13'!$A:$ZZ,COLUMN(H99),FALSE))+IF(ISNA(VLOOKUP(A99,'BL14'!$A:$ZZ,COLUMN(H99),FALSE)),0,VLOOKUP(A99,'BL14'!$A:$ZZ,COLUMN(H99),FALSE))+IF(ISNA(VLOOKUP(A99,'BL15'!$A:$ZZ,COLUMN(H99),FALSE)),0,VLOOKUP(A99,'BL15'!$A:$ZZ,COLUMN(H99),FALSE))+IF(ISNA(VLOOKUP(A99,'BL16'!$A:$ZZ,COLUMN(H99),FALSE)),0,VLOOKUP(A99,'BL16'!$A:$ZZ,COLUMN(H99),FALSE))+IF(ISNA(VLOOKUP(A99,'BL17'!$A:$ZZ,COLUMN(H99),FALSE)),0,VLOOKUP(A99,'BL17'!$A:$ZZ,COLUMN(H99),FALSE))+IF(ISNA(VLOOKUP(A99,'BL18'!$A:$ZZ,COLUMN(H99),FALSE)),0,VLOOKUP(A99,'BL18'!$A:$ZZ,COLUMN(H99),FALSE))+IF(ISNA(VLOOKUP(A99,'BL19'!$A:$ZZ,COLUMN(H99),FALSE)),0,VLOOKUP(A99,'BL19'!$A:$ZZ,COLUMN(H99),FALSE))+IF(ISNA(VLOOKUP(A99,'BL20'!$A:$ZZ,COLUMN(H99),FALSE)),0,VLOOKUP(A99,'BL20'!$A:$ZZ,COLUMN(H99),FALSE))+IF(ISNA(VLOOKUP(A99,'BL21'!$A:$ZZ,COLUMN(H99),FALSE)),0,VLOOKUP(A99,'BL21'!$A:$ZZ,COLUMN(H99),FALSE))+IF(ISNA(VLOOKUP(A99,'BL22'!$A:$ZZ,COLUMN(H99),FALSE)),0,VLOOKUP(A99,'BL22'!$A:$ZZ,COLUMN(H99),FALSE))+IF(ISNA(VLOOKUP(A99,'BL23'!$A:$ZZ,COLUMN(H99),FALSE)),0,VLOOKUP(A99,'BL23'!$A:$ZZ,COLUMN(H99),FALSE))+IF(ISNA(VLOOKUP(A99,'BL24'!$A:$ZZ,COLUMN(H99),FALSE)),0,VLOOKUP(A99,'BL24'!$A:$ZZ,COLUMN(H99),FALSE))+IF(ISNA(VLOOKUP(A99,'BL25'!$A:$ZZ,COLUMN(H99),FALSE)),0,VLOOKUP(A99,'BL25'!$A:$ZZ,COLUMN(H99),FALSE))+IF(ISNA(VLOOKUP(A99,'BL26'!$A:$ZZ,COLUMN(H99),FALSE)),0,VLOOKUP(A99,'BL26'!$A:$ZZ,COLUMN(H99),FALSE))+IF(ISNA(VLOOKUP(A99,'BL27'!$A:$ZZ,COLUMN(H99),FALSE)),0,VLOOKUP(A99,'BL27'!$A:$ZZ,COLUMN(H99),FALSE))+IF(ISNA(VLOOKUP(A99,'BL28'!$A:$ZZ,COLUMN(H99),FALSE)),0,VLOOKUP(A99,'BL28'!$A:$ZZ,COLUMN(H99),FALSE))+IF(ISNA(VLOOKUP(A99,'BL29'!$A:$ZZ,COLUMN(H99),FALSE)),0,VLOOKUP(A99,'BL29'!$A:$ZZ,COLUMN(H99),FALSE))+IF(ISNA(VLOOKUP(A99,'BL30'!$A:$ZZ,COLUMN(H99),FALSE)),0,VLOOKUP(A99,'BL30'!$A:$ZZ,COLUMN(H99),FALSE))</f>
        <v>0</v>
      </c>
      <c r="I99" s="22">
        <f>IF(ISNA(VLOOKUP(A99,'BL1'!$A:$ZZ,COLUMN(I99),FALSE)),0,VLOOKUP(A99,'BL1'!$A:$ZZ,COLUMN(I99),FALSE))+IF(ISNA(VLOOKUP(A99,'BL2'!$A:$ZZ,COLUMN(I99),FALSE)),0,VLOOKUP(A99,'BL2'!$A:$ZZ,COLUMN(I99),FALSE))+IF(ISNA(VLOOKUP(A99,'BL3'!$A:$ZZ,COLUMN(I99),FALSE)),0,VLOOKUP(A99,'BL3'!$A:$ZZ,COLUMN(I99),FALSE))+IF(ISNA(VLOOKUP(A99,'BL4'!$A:$ZZ,COLUMN(I99),FALSE)),0,VLOOKUP(A99,'BL4'!$A:$ZZ,COLUMN(I99),FALSE))+IF(ISNA(VLOOKUP(A99,'BL5'!$A:$ZZ,COLUMN(I99),FALSE)),0,VLOOKUP(A99,'BL5'!$A:$ZZ,COLUMN(I99),FALSE))+IF(ISNA(VLOOKUP(A99,'BL6'!$A:$ZZ,COLUMN(I99),FALSE)),0,VLOOKUP(A99,'BL6'!$A:$ZZ,COLUMN(I99),FALSE))+IF(ISNA(VLOOKUP(A99,'BL7'!$A:$ZZ,COLUMN(I99),FALSE)),0,VLOOKUP(A99,'BL7'!$A:$ZZ,COLUMN(I99),FALSE))+IF(ISNA(VLOOKUP(A99,'BL8'!$A:$ZZ,COLUMN(I99),FALSE)),0,VLOOKUP(A99,'BL8'!$A:$ZZ,COLUMN(I99),FALSE))+IF(ISNA(VLOOKUP(A99,'BL9'!$A:$ZZ,COLUMN(I99),FALSE)),0,VLOOKUP(A99,'BL9'!$A:$ZZ,COLUMN(I99),FALSE))+IF(ISNA(VLOOKUP(A99,'BL10'!$A:$ZZ,COLUMN(I99),FALSE)),0,VLOOKUP(A99,'BL10'!$A:$ZZ,COLUMN(I99),FALSE))+IF(ISNA(VLOOKUP(A99,'BL11'!$A:$ZZ,COLUMN(I99),FALSE)),0,VLOOKUP(A99,'BL11'!$A:$ZZ,COLUMN(I99),FALSE))+IF(ISNA(VLOOKUP(A99,'BL12'!$A:$ZZ,COLUMN(I99),FALSE)),0,VLOOKUP(A99,'BL12'!$A:$ZZ,COLUMN(I99),FALSE))+IF(ISNA(VLOOKUP(A99,'BL13'!$A:$ZZ,COLUMN(I99),FALSE)),0,VLOOKUP(A99,'BL13'!$A:$ZZ,COLUMN(I99),FALSE))+IF(ISNA(VLOOKUP(A99,'BL14'!$A:$ZZ,COLUMN(I99),FALSE)),0,VLOOKUP(A99,'BL14'!$A:$ZZ,COLUMN(I99),FALSE))+IF(ISNA(VLOOKUP(A99,'BL15'!$A:$ZZ,COLUMN(I99),FALSE)),0,VLOOKUP(A99,'BL15'!$A:$ZZ,COLUMN(I99),FALSE))+IF(ISNA(VLOOKUP(A99,'BL16'!$A:$ZZ,COLUMN(I99),FALSE)),0,VLOOKUP(A99,'BL16'!$A:$ZZ,COLUMN(I99),FALSE))+IF(ISNA(VLOOKUP(A99,'BL17'!$A:$ZZ,COLUMN(I99),FALSE)),0,VLOOKUP(A99,'BL17'!$A:$ZZ,COLUMN(I99),FALSE))+IF(ISNA(VLOOKUP(A99,'BL18'!$A:$ZZ,COLUMN(I99),FALSE)),0,VLOOKUP(A99,'BL18'!$A:$ZZ,COLUMN(I99),FALSE))+IF(ISNA(VLOOKUP(A99,'BL19'!$A:$ZZ,COLUMN(I99),FALSE)),0,VLOOKUP(A99,'BL19'!$A:$ZZ,COLUMN(I99),FALSE))+IF(ISNA(VLOOKUP(A99,'BL20'!$A:$ZZ,COLUMN(I99),FALSE)),0,VLOOKUP(A99,'BL20'!$A:$ZZ,COLUMN(I99),FALSE))+IF(ISNA(VLOOKUP(A99,'BL21'!$A:$ZZ,COLUMN(I99),FALSE)),0,VLOOKUP(A99,'BL21'!$A:$ZZ,COLUMN(I99),FALSE))+IF(ISNA(VLOOKUP(A99,'BL22'!$A:$ZZ,COLUMN(I99),FALSE)),0,VLOOKUP(A99,'BL22'!$A:$ZZ,COLUMN(I99),FALSE))+IF(ISNA(VLOOKUP(A99,'BL23'!$A:$ZZ,COLUMN(I99),FALSE)),0,VLOOKUP(A99,'BL23'!$A:$ZZ,COLUMN(I99),FALSE))+IF(ISNA(VLOOKUP(A99,'BL24'!$A:$ZZ,COLUMN(I99),FALSE)),0,VLOOKUP(A99,'BL24'!$A:$ZZ,COLUMN(I99),FALSE))+IF(ISNA(VLOOKUP(A99,'BL25'!$A:$ZZ,COLUMN(I99),FALSE)),0,VLOOKUP(A99,'BL25'!$A:$ZZ,COLUMN(I99),FALSE))+IF(ISNA(VLOOKUP(A99,'BL26'!$A:$ZZ,COLUMN(I99),FALSE)),0,VLOOKUP(A99,'BL26'!$A:$ZZ,COLUMN(I99),FALSE))+IF(ISNA(VLOOKUP(A99,'BL27'!$A:$ZZ,COLUMN(I99),FALSE)),0,VLOOKUP(A99,'BL27'!$A:$ZZ,COLUMN(I99),FALSE))+IF(ISNA(VLOOKUP(A99,'BL28'!$A:$ZZ,COLUMN(I99),FALSE)),0,VLOOKUP(A99,'BL28'!$A:$ZZ,COLUMN(I99),FALSE))+IF(ISNA(VLOOKUP(A99,'BL29'!$A:$ZZ,COLUMN(I99),FALSE)),0,VLOOKUP(A99,'BL29'!$A:$ZZ,COLUMN(I99),FALSE))+IF(ISNA(VLOOKUP(A99,'BL30'!$A:$ZZ,COLUMN(I99),FALSE)),0,VLOOKUP(A99,'BL30'!$A:$ZZ,COLUMN(I99),FALSE))</f>
        <v>0</v>
      </c>
      <c r="J99" s="23">
        <f>IF(ISNA(VLOOKUP(A99,'BL1'!$A:$ZZ,COLUMN(J99),FALSE)),0,VLOOKUP(A99,'BL1'!$A:$ZZ,COLUMN(J99),FALSE))+IF(ISNA(VLOOKUP(A99,'BL2'!$A:$ZZ,COLUMN(J99),FALSE)),0,VLOOKUP(A99,'BL2'!$A:$ZZ,COLUMN(J99),FALSE))+IF(ISNA(VLOOKUP(A99,'BL3'!$A:$ZZ,COLUMN(J99),FALSE)),0,VLOOKUP(A99,'BL3'!$A:$ZZ,COLUMN(J99),FALSE))+IF(ISNA(VLOOKUP(A99,'BL4'!$A:$ZZ,COLUMN(J99),FALSE)),0,VLOOKUP(A99,'BL4'!$A:$ZZ,COLUMN(J99),FALSE))+IF(ISNA(VLOOKUP(A99,'BL5'!$A:$ZZ,COLUMN(J99),FALSE)),0,VLOOKUP(A99,'BL5'!$A:$ZZ,COLUMN(J99),FALSE))+IF(ISNA(VLOOKUP(A99,'BL6'!$A:$ZZ,COLUMN(J99),FALSE)),0,VLOOKUP(A99,'BL6'!$A:$ZZ,COLUMN(J99),FALSE))+IF(ISNA(VLOOKUP(A99,'BL7'!$A:$ZZ,COLUMN(J99),FALSE)),0,VLOOKUP(A99,'BL7'!$A:$ZZ,COLUMN(J99),FALSE))+IF(ISNA(VLOOKUP(A99,'BL8'!$A:$ZZ,COLUMN(J99),FALSE)),0,VLOOKUP(A99,'BL8'!$A:$ZZ,COLUMN(J99),FALSE))+IF(ISNA(VLOOKUP(A99,'BL9'!$A:$ZZ,COLUMN(J99),FALSE)),0,VLOOKUP(A99,'BL9'!$A:$ZZ,COLUMN(J99),FALSE))+IF(ISNA(VLOOKUP(A99,'BL10'!$A:$ZZ,COLUMN(J99),FALSE)),0,VLOOKUP(A99,'BL10'!$A:$ZZ,COLUMN(J99),FALSE))+IF(ISNA(VLOOKUP(A99,'BL11'!$A:$ZZ,COLUMN(J99),FALSE)),0,VLOOKUP(A99,'BL11'!$A:$ZZ,COLUMN(J99),FALSE))+IF(ISNA(VLOOKUP(A99,'BL12'!$A:$ZZ,COLUMN(J99),FALSE)),0,VLOOKUP(A99,'BL12'!$A:$ZZ,COLUMN(J99),FALSE))+IF(ISNA(VLOOKUP(A99,'BL13'!$A:$ZZ,COLUMN(J99),FALSE)),0,VLOOKUP(A99,'BL13'!$A:$ZZ,COLUMN(J99),FALSE))+IF(ISNA(VLOOKUP(A99,'BL14'!$A:$ZZ,COLUMN(J99),FALSE)),0,VLOOKUP(A99,'BL14'!$A:$ZZ,COLUMN(J99),FALSE))+IF(ISNA(VLOOKUP(A99,'BL15'!$A:$ZZ,COLUMN(J99),FALSE)),0,VLOOKUP(A99,'BL15'!$A:$ZZ,COLUMN(J99),FALSE))+IF(ISNA(VLOOKUP(A99,'BL16'!$A:$ZZ,COLUMN(J99),FALSE)),0,VLOOKUP(A99,'BL16'!$A:$ZZ,COLUMN(J99),FALSE))+IF(ISNA(VLOOKUP(A99,'BL17'!$A:$ZZ,COLUMN(J99),FALSE)),0,VLOOKUP(A99,'BL17'!$A:$ZZ,COLUMN(J99),FALSE))+IF(ISNA(VLOOKUP(A99,'BL18'!$A:$ZZ,COLUMN(J99),FALSE)),0,VLOOKUP(A99,'BL18'!$A:$ZZ,COLUMN(J99),FALSE))+IF(ISNA(VLOOKUP(A99,'BL19'!$A:$ZZ,COLUMN(J99),FALSE)),0,VLOOKUP(A99,'BL19'!$A:$ZZ,COLUMN(J99),FALSE))+IF(ISNA(VLOOKUP(A99,'BL20'!$A:$ZZ,COLUMN(J99),FALSE)),0,VLOOKUP(A99,'BL20'!$A:$ZZ,COLUMN(J99),FALSE))+IF(ISNA(VLOOKUP(A99,'BL21'!$A:$ZZ,COLUMN(J99),FALSE)),0,VLOOKUP(A99,'BL21'!$A:$ZZ,COLUMN(J99),FALSE))+IF(ISNA(VLOOKUP(A99,'BL22'!$A:$ZZ,COLUMN(J99),FALSE)),0,VLOOKUP(A99,'BL22'!$A:$ZZ,COLUMN(J99),FALSE))+IF(ISNA(VLOOKUP(A99,'BL23'!$A:$ZZ,COLUMN(J99),FALSE)),0,VLOOKUP(A99,'BL23'!$A:$ZZ,COLUMN(J99),FALSE))+IF(ISNA(VLOOKUP(A99,'BL24'!$A:$ZZ,COLUMN(J99),FALSE)),0,VLOOKUP(A99,'BL24'!$A:$ZZ,COLUMN(J99),FALSE))+IF(ISNA(VLOOKUP(A99,'BL25'!$A:$ZZ,COLUMN(J99),FALSE)),0,VLOOKUP(A99,'BL25'!$A:$ZZ,COLUMN(J99),FALSE))+IF(ISNA(VLOOKUP(A99,'BL26'!$A:$ZZ,COLUMN(J99),FALSE)),0,VLOOKUP(A99,'BL26'!$A:$ZZ,COLUMN(J99),FALSE))+IF(ISNA(VLOOKUP(A99,'BL27'!$A:$ZZ,COLUMN(J99),FALSE)),0,VLOOKUP(A99,'BL27'!$A:$ZZ,COLUMN(J99),FALSE))+IF(ISNA(VLOOKUP(A99,'BL28'!$A:$ZZ,COLUMN(J99),FALSE)),0,VLOOKUP(A99,'BL28'!$A:$ZZ,COLUMN(J99),FALSE))+IF(ISNA(VLOOKUP(A99,'BL29'!$A:$ZZ,COLUMN(J99),FALSE)),0,VLOOKUP(A99,'BL29'!$A:$ZZ,COLUMN(J99),FALSE))+IF(ISNA(VLOOKUP(A99,'BL30'!$A:$ZZ,COLUMN(J99),FALSE)),0,VLOOKUP(A99,'BL30'!$A:$ZZ,COLUMN(J99),FALSE))</f>
        <v>0</v>
      </c>
      <c r="K99" s="24">
        <f>IF(ISNA(VLOOKUP(A99,'BL1'!$A:$ZZ,COLUMN(K99),FALSE)),0,VLOOKUP(A99,'BL1'!$A:$ZZ,COLUMN(K99),FALSE))+IF(ISNA(VLOOKUP(A99,'BL2'!$A:$ZZ,COLUMN(K99),FALSE)),0,VLOOKUP(A99,'BL2'!$A:$ZZ,COLUMN(K99),FALSE))+IF(ISNA(VLOOKUP(A99,'BL3'!$A:$ZZ,COLUMN(K99),FALSE)),0,VLOOKUP(A99,'BL3'!$A:$ZZ,COLUMN(K99),FALSE))+IF(ISNA(VLOOKUP(A99,'BL4'!$A:$ZZ,COLUMN(K99),FALSE)),0,VLOOKUP(A99,'BL4'!$A:$ZZ,COLUMN(K99),FALSE))+IF(ISNA(VLOOKUP(A99,'BL5'!$A:$ZZ,COLUMN(K99),FALSE)),0,VLOOKUP(A99,'BL5'!$A:$ZZ,COLUMN(K99),FALSE))+IF(ISNA(VLOOKUP(A99,'BL6'!$A:$ZZ,COLUMN(K99),FALSE)),0,VLOOKUP(A99,'BL6'!$A:$ZZ,COLUMN(K99),FALSE))+IF(ISNA(VLOOKUP(A99,'BL7'!$A:$ZZ,COLUMN(K99),FALSE)),0,VLOOKUP(A99,'BL7'!$A:$ZZ,COLUMN(K99),FALSE))+IF(ISNA(VLOOKUP(A99,'BL8'!$A:$ZZ,COLUMN(K99),FALSE)),0,VLOOKUP(A99,'BL8'!$A:$ZZ,COLUMN(K99),FALSE))+IF(ISNA(VLOOKUP(A99,'BL9'!$A:$ZZ,COLUMN(K99),FALSE)),0,VLOOKUP(A99,'BL9'!$A:$ZZ,COLUMN(K99),FALSE))+IF(ISNA(VLOOKUP(A99,'BL10'!$A:$ZZ,COLUMN(K99),FALSE)),0,VLOOKUP(A99,'BL10'!$A:$ZZ,COLUMN(K99),FALSE))+IF(ISNA(VLOOKUP(A99,'BL11'!$A:$ZZ,COLUMN(K99),FALSE)),0,VLOOKUP(A99,'BL11'!$A:$ZZ,COLUMN(K99),FALSE))+IF(ISNA(VLOOKUP(A99,'BL12'!$A:$ZZ,COLUMN(K99),FALSE)),0,VLOOKUP(A99,'BL12'!$A:$ZZ,COLUMN(K99),FALSE))+IF(ISNA(VLOOKUP(A99,'BL13'!$A:$ZZ,COLUMN(K99),FALSE)),0,VLOOKUP(A99,'BL13'!$A:$ZZ,COLUMN(K99),FALSE))+IF(ISNA(VLOOKUP(A99,'BL14'!$A:$ZZ,COLUMN(K99),FALSE)),0,VLOOKUP(A99,'BL14'!$A:$ZZ,COLUMN(K99),FALSE))+IF(ISNA(VLOOKUP(A99,'BL15'!$A:$ZZ,COLUMN(K99),FALSE)),0,VLOOKUP(A99,'BL15'!$A:$ZZ,COLUMN(K99),FALSE))+IF(ISNA(VLOOKUP(A99,'BL16'!$A:$ZZ,COLUMN(K99),FALSE)),0,VLOOKUP(A99,'BL16'!$A:$ZZ,COLUMN(K99),FALSE))+IF(ISNA(VLOOKUP(A99,'BL17'!$A:$ZZ,COLUMN(K99),FALSE)),0,VLOOKUP(A99,'BL17'!$A:$ZZ,COLUMN(K99),FALSE))+IF(ISNA(VLOOKUP(A99,'BL18'!$A:$ZZ,COLUMN(K99),FALSE)),0,VLOOKUP(A99,'BL18'!$A:$ZZ,COLUMN(K99),FALSE))+IF(ISNA(VLOOKUP(A99,'BL19'!$A:$ZZ,COLUMN(K99),FALSE)),0,VLOOKUP(A99,'BL19'!$A:$ZZ,COLUMN(K99),FALSE))+IF(ISNA(VLOOKUP(A99,'BL20'!$A:$ZZ,COLUMN(K99),FALSE)),0,VLOOKUP(A99,'BL20'!$A:$ZZ,COLUMN(K99),FALSE))+IF(ISNA(VLOOKUP(A99,'BL21'!$A:$ZZ,COLUMN(K99),FALSE)),0,VLOOKUP(A99,'BL21'!$A:$ZZ,COLUMN(K99),FALSE))+IF(ISNA(VLOOKUP(A99,'BL22'!$A:$ZZ,COLUMN(K99),FALSE)),0,VLOOKUP(A99,'BL22'!$A:$ZZ,COLUMN(K99),FALSE))+IF(ISNA(VLOOKUP(A99,'BL23'!$A:$ZZ,COLUMN(K99),FALSE)),0,VLOOKUP(A99,'BL23'!$A:$ZZ,COLUMN(K99),FALSE))+IF(ISNA(VLOOKUP(A99,'BL24'!$A:$ZZ,COLUMN(K99),FALSE)),0,VLOOKUP(A99,'BL24'!$A:$ZZ,COLUMN(K99),FALSE))+IF(ISNA(VLOOKUP(A99,'BL25'!$A:$ZZ,COLUMN(K99),FALSE)),0,VLOOKUP(A99,'BL25'!$A:$ZZ,COLUMN(K99),FALSE))+IF(ISNA(VLOOKUP(A99,'BL26'!$A:$ZZ,COLUMN(K99),FALSE)),0,VLOOKUP(A99,'BL26'!$A:$ZZ,COLUMN(K99),FALSE))+IF(ISNA(VLOOKUP(A99,'BL27'!$A:$ZZ,COLUMN(K99),FALSE)),0,VLOOKUP(A99,'BL27'!$A:$ZZ,COLUMN(K99),FALSE))+IF(ISNA(VLOOKUP(A99,'BL28'!$A:$ZZ,COLUMN(K99),FALSE)),0,VLOOKUP(A99,'BL28'!$A:$ZZ,COLUMN(K99),FALSE))+IF(ISNA(VLOOKUP(A99,'BL29'!$A:$ZZ,COLUMN(K99),FALSE)),0,VLOOKUP(A99,'BL29'!$A:$ZZ,COLUMN(K99),FALSE))+IF(ISNA(VLOOKUP(A99,'BL30'!$A:$ZZ,COLUMN(K99),FALSE)),0,VLOOKUP(A99,'BL30'!$A:$ZZ,COLUMN(K99),FALSE))</f>
        <v>0</v>
      </c>
      <c r="L99" s="29">
        <f>IF(ISNA(VLOOKUP(A99,'BL1'!$A:$ZZ,COLUMN(L99),FALSE)),0,VLOOKUP(A99,'BL1'!$A:$ZZ,COLUMN(L99),FALSE))+IF(ISNA(VLOOKUP(A99,'BL2'!$A:$ZZ,COLUMN(L99),FALSE)),0,VLOOKUP(A99,'BL2'!$A:$ZZ,COLUMN(L99),FALSE))+IF(ISNA(VLOOKUP(A99,'BL3'!$A:$ZZ,COLUMN(L99),FALSE)),0,VLOOKUP(A99,'BL3'!$A:$ZZ,COLUMN(L99),FALSE))+IF(ISNA(VLOOKUP(A99,'BL4'!$A:$ZZ,COLUMN(L99),FALSE)),0,VLOOKUP(A99,'BL4'!$A:$ZZ,COLUMN(L99),FALSE))+IF(ISNA(VLOOKUP(A99,'BL5'!$A:$ZZ,COLUMN(L99),FALSE)),0,VLOOKUP(A99,'BL5'!$A:$ZZ,COLUMN(L99),FALSE))+IF(ISNA(VLOOKUP(A99,'BL6'!$A:$ZZ,COLUMN(L99),FALSE)),0,VLOOKUP(A99,'BL6'!$A:$ZZ,COLUMN(L99),FALSE))+IF(ISNA(VLOOKUP(A99,'BL7'!$A:$ZZ,COLUMN(L99),FALSE)),0,VLOOKUP(A99,'BL7'!$A:$ZZ,COLUMN(L99),FALSE))+IF(ISNA(VLOOKUP(A99,'BL8'!$A:$ZZ,COLUMN(L99),FALSE)),0,VLOOKUP(A99,'BL8'!$A:$ZZ,COLUMN(L99),FALSE))+IF(ISNA(VLOOKUP(A99,'BL9'!$A:$ZZ,COLUMN(L99),FALSE)),0,VLOOKUP(A99,'BL9'!$A:$ZZ,COLUMN(L99),FALSE))+IF(ISNA(VLOOKUP(A99,'BL10'!$A:$ZZ,COLUMN(L99),FALSE)),0,VLOOKUP(A99,'BL10'!$A:$ZZ,COLUMN(L99),FALSE))+IF(ISNA(VLOOKUP(A99,'BL11'!$A:$ZZ,COLUMN(L99),FALSE)),0,VLOOKUP(A99,'BL11'!$A:$ZZ,COLUMN(L99),FALSE))+IF(ISNA(VLOOKUP(A99,'BL12'!$A:$ZZ,COLUMN(L99),FALSE)),0,VLOOKUP(A99,'BL12'!$A:$ZZ,COLUMN(L99),FALSE))+IF(ISNA(VLOOKUP(A99,'BL13'!$A:$ZZ,COLUMN(L99),FALSE)),0,VLOOKUP(A99,'BL13'!$A:$ZZ,COLUMN(L99),FALSE))+IF(ISNA(VLOOKUP(A99,'BL14'!$A:$ZZ,COLUMN(L99),FALSE)),0,VLOOKUP(A99,'BL14'!$A:$ZZ,COLUMN(L99),FALSE))+IF(ISNA(VLOOKUP(A99,'BL15'!$A:$ZZ,COLUMN(L99),FALSE)),0,VLOOKUP(A99,'BL15'!$A:$ZZ,COLUMN(L99),FALSE))+IF(ISNA(VLOOKUP(A99,'BL16'!$A:$ZZ,COLUMN(L99),FALSE)),0,VLOOKUP(A99,'BL16'!$A:$ZZ,COLUMN(L99),FALSE))+IF(ISNA(VLOOKUP(A99,'BL17'!$A:$ZZ,COLUMN(L99),FALSE)),0,VLOOKUP(A99,'BL17'!$A:$ZZ,COLUMN(L99),FALSE))+IF(ISNA(VLOOKUP(A99,'BL18'!$A:$ZZ,COLUMN(L99),FALSE)),0,VLOOKUP(A99,'BL18'!$A:$ZZ,COLUMN(L99),FALSE))+IF(ISNA(VLOOKUP(A99,'BL19'!$A:$ZZ,COLUMN(L99),FALSE)),0,VLOOKUP(A99,'BL19'!$A:$ZZ,COLUMN(L99),FALSE))+IF(ISNA(VLOOKUP(A99,'BL20'!$A:$ZZ,COLUMN(L99),FALSE)),0,VLOOKUP(A99,'BL20'!$A:$ZZ,COLUMN(L99),FALSE))+IF(ISNA(VLOOKUP(A99,'BL21'!$A:$ZZ,COLUMN(L99),FALSE)),0,VLOOKUP(A99,'BL21'!$A:$ZZ,COLUMN(L99),FALSE))+IF(ISNA(VLOOKUP(A99,'BL22'!$A:$ZZ,COLUMN(L99),FALSE)),0,VLOOKUP(A99,'BL22'!$A:$ZZ,COLUMN(L99),FALSE))+IF(ISNA(VLOOKUP(A99,'BL23'!$A:$ZZ,COLUMN(L99),FALSE)),0,VLOOKUP(A99,'BL23'!$A:$ZZ,COLUMN(L99),FALSE))+IF(ISNA(VLOOKUP(A99,'BL24'!$A:$ZZ,COLUMN(L99),FALSE)),0,VLOOKUP(A99,'BL24'!$A:$ZZ,COLUMN(L99),FALSE))+IF(ISNA(VLOOKUP(A99,'BL25'!$A:$ZZ,COLUMN(L99),FALSE)),0,VLOOKUP(A99,'BL25'!$A:$ZZ,COLUMN(L99),FALSE))+IF(ISNA(VLOOKUP(A99,'BL26'!$A:$ZZ,COLUMN(L99),FALSE)),0,VLOOKUP(A99,'BL26'!$A:$ZZ,COLUMN(L99),FALSE))+IF(ISNA(VLOOKUP(A99,'BL27'!$A:$ZZ,COLUMN(L99),FALSE)),0,VLOOKUP(A99,'BL27'!$A:$ZZ,COLUMN(L99),FALSE))+IF(ISNA(VLOOKUP(A99,'BL28'!$A:$ZZ,COLUMN(L99),FALSE)),0,VLOOKUP(A99,'BL28'!$A:$ZZ,COLUMN(L99),FALSE))+IF(ISNA(VLOOKUP(A99,'BL29'!$A:$ZZ,COLUMN(L99),FALSE)),0,VLOOKUP(A99,'BL29'!$A:$ZZ,COLUMN(L99),FALSE))+IF(ISNA(VLOOKUP(A99,'BL30'!$A:$ZZ,COLUMN(L99),FALSE)),0,VLOOKUP(A99,'BL30'!$A:$ZZ,COLUMN(L99),FALSE))</f>
        <v>0</v>
      </c>
      <c r="M99" s="28">
        <f>IF(ISNA(VLOOKUP(A99,'BL1'!$A:$ZZ,COLUMN(M99),FALSE)),0,VLOOKUP(A99,'BL1'!$A:$ZZ,COLUMN(M99),FALSE))+IF(ISNA(VLOOKUP(A99,'BL2'!$A:$ZZ,COLUMN(M99),FALSE)),0,VLOOKUP(A99,'BL2'!$A:$ZZ,COLUMN(M99),FALSE))+IF(ISNA(VLOOKUP(A99,'BL3'!$A:$ZZ,COLUMN(M99),FALSE)),0,VLOOKUP(A99,'BL3'!$A:$ZZ,COLUMN(M99),FALSE))+IF(ISNA(VLOOKUP(A99,'BL4'!$A:$ZZ,COLUMN(M99),FALSE)),0,VLOOKUP(A99,'BL4'!$A:$ZZ,COLUMN(M99),FALSE))+IF(ISNA(VLOOKUP(A99,'BL5'!$A:$ZZ,COLUMN(M99),FALSE)),0,VLOOKUP(A99,'BL5'!$A:$ZZ,COLUMN(M99),FALSE))+IF(ISNA(VLOOKUP(A99,'BL6'!$A:$ZZ,COLUMN(M99),FALSE)),0,VLOOKUP(A99,'BL6'!$A:$ZZ,COLUMN(M99),FALSE))+IF(ISNA(VLOOKUP(A99,'BL7'!$A:$ZZ,COLUMN(M99),FALSE)),0,VLOOKUP(A99,'BL7'!$A:$ZZ,COLUMN(M99),FALSE))+IF(ISNA(VLOOKUP(A99,'BL8'!$A:$ZZ,COLUMN(M99),FALSE)),0,VLOOKUP(A99,'BL8'!$A:$ZZ,COLUMN(M99),FALSE))+IF(ISNA(VLOOKUP(A99,'BL9'!$A:$ZZ,COLUMN(M99),FALSE)),0,VLOOKUP(A99,'BL9'!$A:$ZZ,COLUMN(M99),FALSE))+IF(ISNA(VLOOKUP(A99,'BL10'!$A:$ZZ,COLUMN(M99),FALSE)),0,VLOOKUP(A99,'BL10'!$A:$ZZ,COLUMN(M99),FALSE))+IF(ISNA(VLOOKUP(A99,'BL11'!$A:$ZZ,COLUMN(M99),FALSE)),0,VLOOKUP(A99,'BL11'!$A:$ZZ,COLUMN(M99),FALSE))+IF(ISNA(VLOOKUP(A99,'BL12'!$A:$ZZ,COLUMN(M99),FALSE)),0,VLOOKUP(A99,'BL12'!$A:$ZZ,COLUMN(M99),FALSE))+IF(ISNA(VLOOKUP(A99,'BL13'!$A:$ZZ,COLUMN(M99),FALSE)),0,VLOOKUP(A99,'BL13'!$A:$ZZ,COLUMN(M99),FALSE))+IF(ISNA(VLOOKUP(A99,'BL14'!$A:$ZZ,COLUMN(M99),FALSE)),0,VLOOKUP(A99,'BL14'!$A:$ZZ,COLUMN(M99),FALSE))+IF(ISNA(VLOOKUP(A99,'BL15'!$A:$ZZ,COLUMN(M99),FALSE)),0,VLOOKUP(A99,'BL15'!$A:$ZZ,COLUMN(M99),FALSE))+IF(ISNA(VLOOKUP(A99,'BL16'!$A:$ZZ,COLUMN(M99),FALSE)),0,VLOOKUP(A99,'BL16'!$A:$ZZ,COLUMN(M99),FALSE))+IF(ISNA(VLOOKUP(A99,'BL17'!$A:$ZZ,COLUMN(M99),FALSE)),0,VLOOKUP(A99,'BL17'!$A:$ZZ,COLUMN(M99),FALSE))+IF(ISNA(VLOOKUP(A99,'BL18'!$A:$ZZ,COLUMN(M99),FALSE)),0,VLOOKUP(A99,'BL18'!$A:$ZZ,COLUMN(M99),FALSE))+IF(ISNA(VLOOKUP(A99,'BL19'!$A:$ZZ,COLUMN(M99),FALSE)),0,VLOOKUP(A99,'BL19'!$A:$ZZ,COLUMN(M99),FALSE))+IF(ISNA(VLOOKUP(A99,'BL20'!$A:$ZZ,COLUMN(M99),FALSE)),0,VLOOKUP(A99,'BL20'!$A:$ZZ,COLUMN(M99),FALSE))+IF(ISNA(VLOOKUP(A99,'BL21'!$A:$ZZ,COLUMN(M99),FALSE)),0,VLOOKUP(A99,'BL21'!$A:$ZZ,COLUMN(M99),FALSE))+IF(ISNA(VLOOKUP(A99,'BL22'!$A:$ZZ,COLUMN(M99),FALSE)),0,VLOOKUP(A99,'BL22'!$A:$ZZ,COLUMN(M99),FALSE))+IF(ISNA(VLOOKUP(A99,'BL23'!$A:$ZZ,COLUMN(M99),FALSE)),0,VLOOKUP(A99,'BL23'!$A:$ZZ,COLUMN(M99),FALSE))+IF(ISNA(VLOOKUP(A99,'BL24'!$A:$ZZ,COLUMN(M99),FALSE)),0,VLOOKUP(A99,'BL24'!$A:$ZZ,COLUMN(M99),FALSE))+IF(ISNA(VLOOKUP(A99,'BL25'!$A:$ZZ,COLUMN(M99),FALSE)),0,VLOOKUP(A99,'BL25'!$A:$ZZ,COLUMN(M99),FALSE))+IF(ISNA(VLOOKUP(A99,'BL26'!$A:$ZZ,COLUMN(M99),FALSE)),0,VLOOKUP(A99,'BL26'!$A:$ZZ,COLUMN(M99),FALSE))+IF(ISNA(VLOOKUP(A99,'BL27'!$A:$ZZ,COLUMN(M99),FALSE)),0,VLOOKUP(A99,'BL27'!$A:$ZZ,COLUMN(M99),FALSE))+IF(ISNA(VLOOKUP(A99,'BL28'!$A:$ZZ,COLUMN(M99),FALSE)),0,VLOOKUP(A99,'BL28'!$A:$ZZ,COLUMN(M99),FALSE))+IF(ISNA(VLOOKUP(A99,'BL29'!$A:$ZZ,COLUMN(M99),FALSE)),0,VLOOKUP(A99,'BL29'!$A:$ZZ,COLUMN(M99),FALSE))+IF(ISNA(VLOOKUP(A99,'BL30'!$A:$ZZ,COLUMN(M99),FALSE)),0,VLOOKUP(A99,'BL30'!$A:$ZZ,COLUMN(M99),FALSE))</f>
        <v>0</v>
      </c>
      <c r="N99" s="25">
        <f>IF(ISNA(VLOOKUP(A99,'BL1'!$A:$ZZ,COLUMN(N99),FALSE)),0,VLOOKUP(A99,'BL1'!$A:$ZZ,COLUMN(N99),FALSE))+IF(ISNA(VLOOKUP(A99,'BL2'!$A:$ZZ,COLUMN(N99),FALSE)),0,VLOOKUP(A99,'BL2'!$A:$ZZ,COLUMN(N99),FALSE))+IF(ISNA(VLOOKUP(A99,'BL3'!$A:$ZZ,COLUMN(N99),FALSE)),0,VLOOKUP(A99,'BL3'!$A:$ZZ,COLUMN(N99),FALSE))+IF(ISNA(VLOOKUP(A99,'BL4'!$A:$ZZ,COLUMN(N99),FALSE)),0,VLOOKUP(A99,'BL4'!$A:$ZZ,COLUMN(N99),FALSE))+IF(ISNA(VLOOKUP(A99,'BL5'!$A:$ZZ,COLUMN(N99),FALSE)),0,VLOOKUP(A99,'BL5'!$A:$ZZ,COLUMN(N99),FALSE))+IF(ISNA(VLOOKUP(A99,'BL6'!$A:$ZZ,COLUMN(N99),FALSE)),0,VLOOKUP(A99,'BL6'!$A:$ZZ,COLUMN(N99),FALSE))+IF(ISNA(VLOOKUP(A99,'BL7'!$A:$ZZ,COLUMN(N99),FALSE)),0,VLOOKUP(A99,'BL7'!$A:$ZZ,COLUMN(N99),FALSE))+IF(ISNA(VLOOKUP(A99,'BL8'!$A:$ZZ,COLUMN(N99),FALSE)),0,VLOOKUP(A99,'BL8'!$A:$ZZ,COLUMN(N99),FALSE))+IF(ISNA(VLOOKUP(A99,'BL9'!$A:$ZZ,COLUMN(N99),FALSE)),0,VLOOKUP(A99,'BL9'!$A:$ZZ,COLUMN(N99),FALSE))+IF(ISNA(VLOOKUP(A99,'BL10'!$A:$ZZ,COLUMN(N99),FALSE)),0,VLOOKUP(A99,'BL10'!$A:$ZZ,COLUMN(N99),FALSE))+IF(ISNA(VLOOKUP(A99,'BL11'!$A:$ZZ,COLUMN(N99),FALSE)),0,VLOOKUP(A99,'BL11'!$A:$ZZ,COLUMN(N99),FALSE))+IF(ISNA(VLOOKUP(A99,'BL12'!$A:$ZZ,COLUMN(N99),FALSE)),0,VLOOKUP(A99,'BL12'!$A:$ZZ,COLUMN(N99),FALSE))+IF(ISNA(VLOOKUP(A99,'BL13'!$A:$ZZ,COLUMN(N99),FALSE)),0,VLOOKUP(A99,'BL13'!$A:$ZZ,COLUMN(N99),FALSE))+IF(ISNA(VLOOKUP(A99,'BL14'!$A:$ZZ,COLUMN(N99),FALSE)),0,VLOOKUP(A99,'BL14'!$A:$ZZ,COLUMN(N99),FALSE))+IF(ISNA(VLOOKUP(A99,'BL15'!$A:$ZZ,COLUMN(N99),FALSE)),0,VLOOKUP(A99,'BL15'!$A:$ZZ,COLUMN(N99),FALSE))+IF(ISNA(VLOOKUP(A99,'BL16'!$A:$ZZ,COLUMN(N99),FALSE)),0,VLOOKUP(A99,'BL16'!$A:$ZZ,COLUMN(N99),FALSE))+IF(ISNA(VLOOKUP(A99,'BL17'!$A:$ZZ,COLUMN(N99),FALSE)),0,VLOOKUP(A99,'BL17'!$A:$ZZ,COLUMN(N99),FALSE))+IF(ISNA(VLOOKUP(A99,'BL18'!$A:$ZZ,COLUMN(N99),FALSE)),0,VLOOKUP(A99,'BL18'!$A:$ZZ,COLUMN(N99),FALSE))+IF(ISNA(VLOOKUP(A99,'BL19'!$A:$ZZ,COLUMN(N99),FALSE)),0,VLOOKUP(A99,'BL19'!$A:$ZZ,COLUMN(N99),FALSE))+IF(ISNA(VLOOKUP(A99,'BL20'!$A:$ZZ,COLUMN(N99),FALSE)),0,VLOOKUP(A99,'BL20'!$A:$ZZ,COLUMN(N99),FALSE))+IF(ISNA(VLOOKUP(A99,'BL21'!$A:$ZZ,COLUMN(N99),FALSE)),0,VLOOKUP(A99,'BL21'!$A:$ZZ,COLUMN(N99),FALSE))+IF(ISNA(VLOOKUP(A99,'BL22'!$A:$ZZ,COLUMN(N99),FALSE)),0,VLOOKUP(A99,'BL22'!$A:$ZZ,COLUMN(N99),FALSE))+IF(ISNA(VLOOKUP(A99,'BL23'!$A:$ZZ,COLUMN(N99),FALSE)),0,VLOOKUP(A99,'BL23'!$A:$ZZ,COLUMN(N99),FALSE))+IF(ISNA(VLOOKUP(A99,'BL24'!$A:$ZZ,COLUMN(N99),FALSE)),0,VLOOKUP(A99,'BL24'!$A:$ZZ,COLUMN(N99),FALSE))+IF(ISNA(VLOOKUP(A99,'BL25'!$A:$ZZ,COLUMN(N99),FALSE)),0,VLOOKUP(A99,'BL25'!$A:$ZZ,COLUMN(N99),FALSE))+IF(ISNA(VLOOKUP(A99,'BL26'!$A:$ZZ,COLUMN(N99),FALSE)),0,VLOOKUP(A99,'BL26'!$A:$ZZ,COLUMN(N99),FALSE))+IF(ISNA(VLOOKUP(A99,'BL27'!$A:$ZZ,COLUMN(N99),FALSE)),0,VLOOKUP(A99,'BL27'!$A:$ZZ,COLUMN(N99),FALSE))+IF(ISNA(VLOOKUP(A99,'BL28'!$A:$ZZ,COLUMN(N99),FALSE)),0,VLOOKUP(A99,'BL28'!$A:$ZZ,COLUMN(N99),FALSE))+IF(ISNA(VLOOKUP(A99,'BL29'!$A:$ZZ,COLUMN(N99),FALSE)),0,VLOOKUP(A99,'BL29'!$A:$ZZ,COLUMN(N99),FALSE))+IF(ISNA(VLOOKUP(A99,'BL30'!$A:$ZZ,COLUMN(N99),FALSE)),0,VLOOKUP(A99,'BL30'!$A:$ZZ,COLUMN(N99),FALSE))</f>
        <v>0</v>
      </c>
      <c r="O99" s="25">
        <f>IF(ISNA(VLOOKUP(A99,'BL1'!$A:$ZZ,COLUMN(O99),FALSE)),0,VLOOKUP(A99,'BL1'!$A:$ZZ,COLUMN(O99),FALSE))+IF(ISNA(VLOOKUP(A99,'BL2'!$A:$ZZ,COLUMN(O99),FALSE)),0,VLOOKUP(A99,'BL2'!$A:$ZZ,COLUMN(O99),FALSE))+IF(ISNA(VLOOKUP(A99,'BL3'!$A:$ZZ,COLUMN(O99),FALSE)),0,VLOOKUP(A99,'BL3'!$A:$ZZ,COLUMN(O99),FALSE))+IF(ISNA(VLOOKUP(A99,'BL4'!$A:$ZZ,COLUMN(O99),FALSE)),0,VLOOKUP(A99,'BL4'!$A:$ZZ,COLUMN(O99),FALSE))+IF(ISNA(VLOOKUP(A99,'BL5'!$A:$ZZ,COLUMN(O99),FALSE)),0,VLOOKUP(A99,'BL5'!$A:$ZZ,COLUMN(O99),FALSE))+IF(ISNA(VLOOKUP(A99,'BL6'!$A:$ZZ,COLUMN(O99),FALSE)),0,VLOOKUP(A99,'BL6'!$A:$ZZ,COLUMN(O99),FALSE))+IF(ISNA(VLOOKUP(A99,'BL7'!$A:$ZZ,COLUMN(O99),FALSE)),0,VLOOKUP(A99,'BL7'!$A:$ZZ,COLUMN(O99),FALSE))+IF(ISNA(VLOOKUP(A99,'BL8'!$A:$ZZ,COLUMN(O99),FALSE)),0,VLOOKUP(A99,'BL8'!$A:$ZZ,COLUMN(O99),FALSE))+IF(ISNA(VLOOKUP(A99,'BL9'!$A:$ZZ,COLUMN(O99),FALSE)),0,VLOOKUP(A99,'BL9'!$A:$ZZ,COLUMN(O99),FALSE))+IF(ISNA(VLOOKUP(A99,'BL10'!$A:$ZZ,COLUMN(O99),FALSE)),0,VLOOKUP(A99,'BL10'!$A:$ZZ,COLUMN(O99),FALSE))+IF(ISNA(VLOOKUP(A99,'BL11'!$A:$ZZ,COLUMN(O99),FALSE)),0,VLOOKUP(A99,'BL11'!$A:$ZZ,COLUMN(O99),FALSE))+IF(ISNA(VLOOKUP(A99,'BL12'!$A:$ZZ,COLUMN(O99),FALSE)),0,VLOOKUP(A99,'BL12'!$A:$ZZ,COLUMN(O99),FALSE))+IF(ISNA(VLOOKUP(A99,'BL13'!$A:$ZZ,COLUMN(O99),FALSE)),0,VLOOKUP(A99,'BL13'!$A:$ZZ,COLUMN(O99),FALSE))+IF(ISNA(VLOOKUP(A99,'BL14'!$A:$ZZ,COLUMN(O99),FALSE)),0,VLOOKUP(A99,'BL14'!$A:$ZZ,COLUMN(O99),FALSE))+IF(ISNA(VLOOKUP(A99,'BL15'!$A:$ZZ,COLUMN(O99),FALSE)),0,VLOOKUP(A99,'BL15'!$A:$ZZ,COLUMN(O99),FALSE))+IF(ISNA(VLOOKUP(A99,'BL16'!$A:$ZZ,COLUMN(O99),FALSE)),0,VLOOKUP(A99,'BL16'!$A:$ZZ,COLUMN(O99),FALSE))+IF(ISNA(VLOOKUP(A99,'BL17'!$A:$ZZ,COLUMN(O99),FALSE)),0,VLOOKUP(A99,'BL17'!$A:$ZZ,COLUMN(O99),FALSE))+IF(ISNA(VLOOKUP(A99,'BL18'!$A:$ZZ,COLUMN(O99),FALSE)),0,VLOOKUP(A99,'BL18'!$A:$ZZ,COLUMN(O99),FALSE))+IF(ISNA(VLOOKUP(A99,'BL19'!$A:$ZZ,COLUMN(O99),FALSE)),0,VLOOKUP(A99,'BL19'!$A:$ZZ,COLUMN(O99),FALSE))+IF(ISNA(VLOOKUP(A99,'BL20'!$A:$ZZ,COLUMN(O99),FALSE)),0,VLOOKUP(A99,'BL20'!$A:$ZZ,COLUMN(O99),FALSE))+IF(ISNA(VLOOKUP(A99,'BL21'!$A:$ZZ,COLUMN(O99),FALSE)),0,VLOOKUP(A99,'BL21'!$A:$ZZ,COLUMN(O99),FALSE))+IF(ISNA(VLOOKUP(A99,'BL22'!$A:$ZZ,COLUMN(O99),FALSE)),0,VLOOKUP(A99,'BL22'!$A:$ZZ,COLUMN(O99),FALSE))+IF(ISNA(VLOOKUP(A99,'BL23'!$A:$ZZ,COLUMN(O99),FALSE)),0,VLOOKUP(A99,'BL23'!$A:$ZZ,COLUMN(O99),FALSE))+IF(ISNA(VLOOKUP(A99,'BL24'!$A:$ZZ,COLUMN(O99),FALSE)),0,VLOOKUP(A99,'BL24'!$A:$ZZ,COLUMN(O99),FALSE))+IF(ISNA(VLOOKUP(A99,'BL25'!$A:$ZZ,COLUMN(O99),FALSE)),0,VLOOKUP(A99,'BL25'!$A:$ZZ,COLUMN(O99),FALSE))+IF(ISNA(VLOOKUP(A99,'BL26'!$A:$ZZ,COLUMN(O99),FALSE)),0,VLOOKUP(A99,'BL26'!$A:$ZZ,COLUMN(O99),FALSE))+IF(ISNA(VLOOKUP(A99,'BL27'!$A:$ZZ,COLUMN(O99),FALSE)),0,VLOOKUP(A99,'BL27'!$A:$ZZ,COLUMN(O99),FALSE))+IF(ISNA(VLOOKUP(A99,'BL28'!$A:$ZZ,COLUMN(O99),FALSE)),0,VLOOKUP(A99,'BL28'!$A:$ZZ,COLUMN(O99),FALSE))+IF(ISNA(VLOOKUP(A99,'BL29'!$A:$ZZ,COLUMN(O99),FALSE)),0,VLOOKUP(A99,'BL29'!$A:$ZZ,COLUMN(O99),FALSE))+IF(ISNA(VLOOKUP(A99,'BL30'!$A:$ZZ,COLUMN(O99),FALSE)),0,VLOOKUP(A99,'BL30'!$A:$ZZ,COLUMN(O99),FALSE))</f>
        <v>0</v>
      </c>
      <c r="P99" s="25">
        <f>IF(ISNA(VLOOKUP(A99,'BL1'!$A:$ZZ,COLUMN(P99),FALSE)),0,VLOOKUP(A99,'BL1'!$A:$ZZ,COLUMN(P99),FALSE))+IF(ISNA(VLOOKUP(A99,'BL2'!$A:$ZZ,COLUMN(P99),FALSE)),0,VLOOKUP(A99,'BL2'!$A:$ZZ,COLUMN(P99),FALSE))+IF(ISNA(VLOOKUP(A99,'BL3'!$A:$ZZ,COLUMN(P99),FALSE)),0,VLOOKUP(A99,'BL3'!$A:$ZZ,COLUMN(P99),FALSE))+IF(ISNA(VLOOKUP(A99,'BL4'!$A:$ZZ,COLUMN(P99),FALSE)),0,VLOOKUP(A99,'BL4'!$A:$ZZ,COLUMN(P99),FALSE))+IF(ISNA(VLOOKUP(A99,'BL5'!$A:$ZZ,COLUMN(P99),FALSE)),0,VLOOKUP(A99,'BL5'!$A:$ZZ,COLUMN(P99),FALSE))+IF(ISNA(VLOOKUP(A99,'BL6'!$A:$ZZ,COLUMN(P99),FALSE)),0,VLOOKUP(A99,'BL6'!$A:$ZZ,COLUMN(P99),FALSE))+IF(ISNA(VLOOKUP(A99,'BL7'!$A:$ZZ,COLUMN(P99),FALSE)),0,VLOOKUP(A99,'BL7'!$A:$ZZ,COLUMN(P99),FALSE))+IF(ISNA(VLOOKUP(A99,'BL8'!$A:$ZZ,COLUMN(P99),FALSE)),0,VLOOKUP(A99,'BL8'!$A:$ZZ,COLUMN(P99),FALSE))+IF(ISNA(VLOOKUP(A99,'BL9'!$A:$ZZ,COLUMN(P99),FALSE)),0,VLOOKUP(A99,'BL9'!$A:$ZZ,COLUMN(P99),FALSE))+IF(ISNA(VLOOKUP(A99,'BL10'!$A:$ZZ,COLUMN(P99),FALSE)),0,VLOOKUP(A99,'BL10'!$A:$ZZ,COLUMN(P99),FALSE))+IF(ISNA(VLOOKUP(A99,'BL11'!$A:$ZZ,COLUMN(P99),FALSE)),0,VLOOKUP(A99,'BL11'!$A:$ZZ,COLUMN(P99),FALSE))+IF(ISNA(VLOOKUP(A99,'BL12'!$A:$ZZ,COLUMN(P99),FALSE)),0,VLOOKUP(A99,'BL12'!$A:$ZZ,COLUMN(P99),FALSE))+IF(ISNA(VLOOKUP(A99,'BL13'!$A:$ZZ,COLUMN(P99),FALSE)),0,VLOOKUP(A99,'BL13'!$A:$ZZ,COLUMN(P99),FALSE))+IF(ISNA(VLOOKUP(A99,'BL14'!$A:$ZZ,COLUMN(P99),FALSE)),0,VLOOKUP(A99,'BL14'!$A:$ZZ,COLUMN(P99),FALSE))+IF(ISNA(VLOOKUP(A99,'BL15'!$A:$ZZ,COLUMN(P99),FALSE)),0,VLOOKUP(A99,'BL15'!$A:$ZZ,COLUMN(P99),FALSE))+IF(ISNA(VLOOKUP(A99,'BL16'!$A:$ZZ,COLUMN(P99),FALSE)),0,VLOOKUP(A99,'BL16'!$A:$ZZ,COLUMN(P99),FALSE))+IF(ISNA(VLOOKUP(A99,'BL17'!$A:$ZZ,COLUMN(P99),FALSE)),0,VLOOKUP(A99,'BL17'!$A:$ZZ,COLUMN(P99),FALSE))+IF(ISNA(VLOOKUP(A99,'BL18'!$A:$ZZ,COLUMN(P99),FALSE)),0,VLOOKUP(A99,'BL18'!$A:$ZZ,COLUMN(P99),FALSE))+IF(ISNA(VLOOKUP(A99,'BL19'!$A:$ZZ,COLUMN(P99),FALSE)),0,VLOOKUP(A99,'BL19'!$A:$ZZ,COLUMN(P99),FALSE))+IF(ISNA(VLOOKUP(A99,'BL20'!$A:$ZZ,COLUMN(P99),FALSE)),0,VLOOKUP(A99,'BL20'!$A:$ZZ,COLUMN(P99),FALSE))+IF(ISNA(VLOOKUP(A99,'BL21'!$A:$ZZ,COLUMN(P99),FALSE)),0,VLOOKUP(A99,'BL21'!$A:$ZZ,COLUMN(P99),FALSE))+IF(ISNA(VLOOKUP(A99,'BL22'!$A:$ZZ,COLUMN(P99),FALSE)),0,VLOOKUP(A99,'BL22'!$A:$ZZ,COLUMN(P99),FALSE))+IF(ISNA(VLOOKUP(A99,'BL23'!$A:$ZZ,COLUMN(P99),FALSE)),0,VLOOKUP(A99,'BL23'!$A:$ZZ,COLUMN(P99),FALSE))+IF(ISNA(VLOOKUP(A99,'BL24'!$A:$ZZ,COLUMN(P99),FALSE)),0,VLOOKUP(A99,'BL24'!$A:$ZZ,COLUMN(P99),FALSE))+IF(ISNA(VLOOKUP(A99,'BL25'!$A:$ZZ,COLUMN(P99),FALSE)),0,VLOOKUP(A99,'BL25'!$A:$ZZ,COLUMN(P99),FALSE))+IF(ISNA(VLOOKUP(A99,'BL26'!$A:$ZZ,COLUMN(P99),FALSE)),0,VLOOKUP(A99,'BL26'!$A:$ZZ,COLUMN(P99),FALSE))+IF(ISNA(VLOOKUP(A99,'BL27'!$A:$ZZ,COLUMN(P99),FALSE)),0,VLOOKUP(A99,'BL27'!$A:$ZZ,COLUMN(P99),FALSE))+IF(ISNA(VLOOKUP(A99,'BL28'!$A:$ZZ,COLUMN(P99),FALSE)),0,VLOOKUP(A99,'BL28'!$A:$ZZ,COLUMN(P99),FALSE))+IF(ISNA(VLOOKUP(A99,'BL29'!$A:$ZZ,COLUMN(P99),FALSE)),0,VLOOKUP(A99,'BL29'!$A:$ZZ,COLUMN(P99),FALSE))+IF(ISNA(VLOOKUP(A99,'BL30'!$A:$ZZ,COLUMN(P99),FALSE)),0,VLOOKUP(A99,'BL30'!$A:$ZZ,COLUMN(P99),FALSE))</f>
        <v>0</v>
      </c>
      <c r="Q99" s="25">
        <f>IF(ISNA(VLOOKUP(A99,'BL1'!$A:$ZZ,COLUMN(Q99),FALSE)),0,VLOOKUP(A99,'BL1'!$A:$ZZ,COLUMN(Q99),FALSE))+IF(ISNA(VLOOKUP(A99,'BL2'!$A:$ZZ,COLUMN(Q99),FALSE)),0,VLOOKUP(A99,'BL2'!$A:$ZZ,COLUMN(Q99),FALSE))+IF(ISNA(VLOOKUP(A99,'BL3'!$A:$ZZ,COLUMN(Q99),FALSE)),0,VLOOKUP(A99,'BL3'!$A:$ZZ,COLUMN(Q99),FALSE))+IF(ISNA(VLOOKUP(A99,'BL4'!$A:$ZZ,COLUMN(Q99),FALSE)),0,VLOOKUP(A99,'BL4'!$A:$ZZ,COLUMN(Q99),FALSE))+IF(ISNA(VLOOKUP(A99,'BL5'!$A:$ZZ,COLUMN(Q99),FALSE)),0,VLOOKUP(A99,'BL5'!$A:$ZZ,COLUMN(Q99),FALSE))+IF(ISNA(VLOOKUP(A99,'BL6'!$A:$ZZ,COLUMN(Q99),FALSE)),0,VLOOKUP(A99,'BL6'!$A:$ZZ,COLUMN(Q99),FALSE))+IF(ISNA(VLOOKUP(A99,'BL7'!$A:$ZZ,COLUMN(Q99),FALSE)),0,VLOOKUP(A99,'BL7'!$A:$ZZ,COLUMN(Q99),FALSE))+IF(ISNA(VLOOKUP(A99,'BL8'!$A:$ZZ,COLUMN(Q99),FALSE)),0,VLOOKUP(A99,'BL8'!$A:$ZZ,COLUMN(Q99),FALSE))+IF(ISNA(VLOOKUP(A99,'BL9'!$A:$ZZ,COLUMN(Q99),FALSE)),0,VLOOKUP(A99,'BL9'!$A:$ZZ,COLUMN(Q99),FALSE))+IF(ISNA(VLOOKUP(A99,'BL10'!$A:$ZZ,COLUMN(Q99),FALSE)),0,VLOOKUP(A99,'BL10'!$A:$ZZ,COLUMN(Q99),FALSE))+IF(ISNA(VLOOKUP(A99,'BL11'!$A:$ZZ,COLUMN(Q99),FALSE)),0,VLOOKUP(A99,'BL11'!$A:$ZZ,COLUMN(Q99),FALSE))+IF(ISNA(VLOOKUP(A99,'BL12'!$A:$ZZ,COLUMN(Q99),FALSE)),0,VLOOKUP(A99,'BL12'!$A:$ZZ,COLUMN(Q99),FALSE))+IF(ISNA(VLOOKUP(A99,'BL13'!$A:$ZZ,COLUMN(Q99),FALSE)),0,VLOOKUP(A99,'BL13'!$A:$ZZ,COLUMN(Q99),FALSE))+IF(ISNA(VLOOKUP(A99,'BL14'!$A:$ZZ,COLUMN(Q99),FALSE)),0,VLOOKUP(A99,'BL14'!$A:$ZZ,COLUMN(Q99),FALSE))+IF(ISNA(VLOOKUP(A99,'BL15'!$A:$ZZ,COLUMN(Q99),FALSE)),0,VLOOKUP(A99,'BL15'!$A:$ZZ,COLUMN(Q99),FALSE))+IF(ISNA(VLOOKUP(A99,'BL16'!$A:$ZZ,COLUMN(Q99),FALSE)),0,VLOOKUP(A99,'BL16'!$A:$ZZ,COLUMN(Q99),FALSE))+IF(ISNA(VLOOKUP(A99,'BL17'!$A:$ZZ,COLUMN(Q99),FALSE)),0,VLOOKUP(A99,'BL17'!$A:$ZZ,COLUMN(Q99),FALSE))+IF(ISNA(VLOOKUP(A99,'BL18'!$A:$ZZ,COLUMN(Q99),FALSE)),0,VLOOKUP(A99,'BL18'!$A:$ZZ,COLUMN(Q99),FALSE))+IF(ISNA(VLOOKUP(A99,'BL19'!$A:$ZZ,COLUMN(Q99),FALSE)),0,VLOOKUP(A99,'BL19'!$A:$ZZ,COLUMN(Q99),FALSE))+IF(ISNA(VLOOKUP(A99,'BL20'!$A:$ZZ,COLUMN(Q99),FALSE)),0,VLOOKUP(A99,'BL20'!$A:$ZZ,COLUMN(Q99),FALSE))+IF(ISNA(VLOOKUP(A99,'BL21'!$A:$ZZ,COLUMN(Q99),FALSE)),0,VLOOKUP(A99,'BL21'!$A:$ZZ,COLUMN(Q99),FALSE))+IF(ISNA(VLOOKUP(A99,'BL22'!$A:$ZZ,COLUMN(Q99),FALSE)),0,VLOOKUP(A99,'BL22'!$A:$ZZ,COLUMN(Q99),FALSE))+IF(ISNA(VLOOKUP(A99,'BL23'!$A:$ZZ,COLUMN(Q99),FALSE)),0,VLOOKUP(A99,'BL23'!$A:$ZZ,COLUMN(Q99),FALSE))+IF(ISNA(VLOOKUP(A99,'BL24'!$A:$ZZ,COLUMN(Q99),FALSE)),0,VLOOKUP(A99,'BL24'!$A:$ZZ,COLUMN(Q99),FALSE))+IF(ISNA(VLOOKUP(A99,'BL25'!$A:$ZZ,COLUMN(Q99),FALSE)),0,VLOOKUP(A99,'BL25'!$A:$ZZ,COLUMN(Q99),FALSE))+IF(ISNA(VLOOKUP(A99,'BL26'!$A:$ZZ,COLUMN(Q99),FALSE)),0,VLOOKUP(A99,'BL26'!$A:$ZZ,COLUMN(Q99),FALSE))+IF(ISNA(VLOOKUP(A99,'BL27'!$A:$ZZ,COLUMN(Q99),FALSE)),0,VLOOKUP(A99,'BL27'!$A:$ZZ,COLUMN(Q99),FALSE))+IF(ISNA(VLOOKUP(A99,'BL28'!$A:$ZZ,COLUMN(Q99),FALSE)),0,VLOOKUP(A99,'BL28'!$A:$ZZ,COLUMN(Q99),FALSE))+IF(ISNA(VLOOKUP(A99,'BL29'!$A:$ZZ,COLUMN(Q99),FALSE)),0,VLOOKUP(A99,'BL29'!$A:$ZZ,COLUMN(Q99),FALSE))+IF(ISNA(VLOOKUP(A99,'BL30'!$A:$ZZ,COLUMN(Q99),FALSE)),0,VLOOKUP(A99,'BL30'!$A:$ZZ,COLUMN(Q99),FALSE))</f>
        <v>0</v>
      </c>
      <c r="R99" s="26">
        <f t="shared" ref="R99:R130" si="3">B99*$B$2+C99*$C$2+D99*$D$2+E99*$E$2+F99*$F$2+G99*$G$2+H99*$H$2+I99*$I$2+J99*$J$2+K99*$K$2+L99*$L$2+M99*$M$2+N99+O99+P99+Q99</f>
        <v>0</v>
      </c>
      <c r="S99" s="342">
        <f>IF(VLOOKUP(A99,Schuldenbuch!A:BS,66,FALSE)=1,0,R99*VLOOKUP(A99,Schuldenbuch!A:BS,66,FALSE))</f>
        <v>0</v>
      </c>
    </row>
    <row r="100" spans="1:19" s="150" customFormat="1" ht="13.9" x14ac:dyDescent="0.4">
      <c r="A100" s="260" t="s">
        <v>132</v>
      </c>
      <c r="B100" s="15">
        <f>IF(ISNA(VLOOKUP(A100,'BL1'!$A:$ZZ,COLUMN(B100),FALSE)),0,VLOOKUP(A100,'BL1'!$A:$ZZ,COLUMN(B100),FALSE))+IF(ISNA(VLOOKUP(A100,'BL2'!$A:$ZZ,COLUMN(B100),FALSE)),0,VLOOKUP(A100,'BL2'!$A:$ZZ,COLUMN(B100),FALSE))+IF(ISNA(VLOOKUP(A100,'BL3'!$A:$ZZ,COLUMN(B100),FALSE)),0,VLOOKUP(A100,'BL3'!$A:$ZZ,COLUMN(B100),FALSE))+IF(ISNA(VLOOKUP(A100,'BL4'!$A:$ZZ,COLUMN(B100),FALSE)),0,VLOOKUP(A100,'BL4'!$A:$ZZ,COLUMN(B100),FALSE))+IF(ISNA(VLOOKUP(A100,'BL5'!$A:$ZZ,COLUMN(B100),FALSE)),0,VLOOKUP(A100,'BL5'!$A:$ZZ,COLUMN(B100),FALSE))+IF(ISNA(VLOOKUP(A100,'BL6'!$A:$ZZ,COLUMN(B100),FALSE)),0,VLOOKUP(A100,'BL6'!$A:$ZZ,COLUMN(B100),FALSE))+IF(ISNA(VLOOKUP(A100,'BL7'!$A:$ZZ,COLUMN(B100),FALSE)),0,VLOOKUP(A100,'BL7'!$A:$ZZ,COLUMN(B100),FALSE))+IF(ISNA(VLOOKUP(A100,'BL8'!$A:$ZZ,COLUMN(B100),FALSE)),0,VLOOKUP(A100,'BL8'!$A:$ZZ,COLUMN(B100),FALSE))+IF(ISNA(VLOOKUP(A100,'BL9'!$A:$ZZ,COLUMN(B100),FALSE)),0,VLOOKUP(A100,'BL9'!$A:$ZZ,COLUMN(B100),FALSE))+IF(ISNA(VLOOKUP(A100,'BL10'!$A:$ZZ,COLUMN(B100),FALSE)),0,VLOOKUP(A100,'BL10'!$A:$ZZ,COLUMN(B100),FALSE))+IF(ISNA(VLOOKUP(A100,'BL11'!$A:$ZZ,COLUMN(B100),FALSE)),0,VLOOKUP(A100,'BL11'!$A:$ZZ,COLUMN(B100),FALSE))+IF(ISNA(VLOOKUP(A100,'BL12'!$A:$ZZ,COLUMN(B100),FALSE)),0,VLOOKUP(A100,'BL12'!$A:$ZZ,COLUMN(B100),FALSE))+IF(ISNA(VLOOKUP(A100,'BL13'!$A:$ZZ,COLUMN(B100),FALSE)),0,VLOOKUP(A100,'BL13'!$A:$ZZ,COLUMN(B100),FALSE))+IF(ISNA(VLOOKUP(A100,'BL14'!$A:$ZZ,COLUMN(B100),FALSE)),0,VLOOKUP(A100,'BL14'!$A:$ZZ,COLUMN(B100),FALSE))+IF(ISNA(VLOOKUP(A100,'BL15'!$A:$ZZ,COLUMN(B100),FALSE)),0,VLOOKUP(A100,'BL15'!$A:$ZZ,COLUMN(B100),FALSE))+IF(ISNA(VLOOKUP(A100,'BL16'!$A:$ZZ,COLUMN(B100),FALSE)),0,VLOOKUP(A100,'BL16'!$A:$ZZ,COLUMN(B100),FALSE))+IF(ISNA(VLOOKUP(A100,'BL17'!$A:$ZZ,COLUMN(B100),FALSE)),0,VLOOKUP(A100,'BL17'!$A:$ZZ,COLUMN(B100),FALSE))+IF(ISNA(VLOOKUP(A100,'BL18'!$A:$ZZ,COLUMN(B100),FALSE)),0,VLOOKUP(A100,'BL18'!$A:$ZZ,COLUMN(B100),FALSE))+IF(ISNA(VLOOKUP(A100,'BL19'!$A:$ZZ,COLUMN(B100),FALSE)),0,VLOOKUP(A100,'BL19'!$A:$ZZ,COLUMN(B100),FALSE))+IF(ISNA(VLOOKUP(A100,'BL20'!$A:$ZZ,COLUMN(B100),FALSE)),0,VLOOKUP(A100,'BL20'!$A:$ZZ,COLUMN(B100),FALSE))+IF(ISNA(VLOOKUP(A100,'BL21'!$A:$ZZ,COLUMN(B100),FALSE)),0,VLOOKUP(A100,'BL21'!$A:$ZZ,COLUMN(B100),FALSE))+IF(ISNA(VLOOKUP(A100,'BL22'!$A:$ZZ,COLUMN(B100),FALSE)),0,VLOOKUP(A100,'BL22'!$A:$ZZ,COLUMN(B100),FALSE))+IF(ISNA(VLOOKUP(A100,'BL23'!$A:$ZZ,COLUMN(B100),FALSE)),0,VLOOKUP(A100,'BL23'!$A:$ZZ,COLUMN(B100),FALSE))+IF(ISNA(VLOOKUP(A100,'BL24'!$A:$ZZ,COLUMN(B100),FALSE)),0,VLOOKUP(A100,'BL24'!$A:$ZZ,COLUMN(B100),FALSE))+IF(ISNA(VLOOKUP(A100,'BL25'!$A:$ZZ,COLUMN(B100),FALSE)),0,VLOOKUP(A100,'BL25'!$A:$ZZ,COLUMN(B100),FALSE))+IF(ISNA(VLOOKUP(A100,'BL26'!$A:$ZZ,COLUMN(B100),FALSE)),0,VLOOKUP(A100,'BL26'!$A:$ZZ,COLUMN(B100),FALSE))+IF(ISNA(VLOOKUP(A100,'BL27'!$A:$ZZ,COLUMN(B100),FALSE)),0,VLOOKUP(A100,'BL27'!$A:$ZZ,COLUMN(B100),FALSE))+IF(ISNA(VLOOKUP(A100,'BL28'!$A:$ZZ,COLUMN(B100),FALSE)),0,VLOOKUP(A100,'BL28'!$A:$ZZ,COLUMN(B100),FALSE))+IF(ISNA(VLOOKUP(A100,'BL29'!$A:$ZZ,COLUMN(B100),FALSE)),0,VLOOKUP(A100,'BL29'!$A:$ZZ,COLUMN(B100),FALSE))+IF(ISNA(VLOOKUP(A100,'BL30'!$A:$ZZ,COLUMN(B100),FALSE)),0,VLOOKUP(A100,'BL30'!$A:$ZZ,COLUMN(B100),FALSE))</f>
        <v>0</v>
      </c>
      <c r="C100" s="16">
        <f>IF(ISNA(VLOOKUP(A100,'BL1'!$A:$ZZ,COLUMN(C100),FALSE)),0,VLOOKUP(A100,'BL1'!$A:$ZZ,COLUMN(C100),FALSE))+IF(ISNA(VLOOKUP(A100,'BL2'!$A:$ZZ,COLUMN(C100),FALSE)),0,VLOOKUP(A100,'BL2'!$A:$ZZ,COLUMN(C100),FALSE))+IF(ISNA(VLOOKUP(A100,'BL3'!$A:$ZZ,COLUMN(C100),FALSE)),0,VLOOKUP(A100,'BL3'!$A:$ZZ,COLUMN(C100),FALSE))+IF(ISNA(VLOOKUP(A100,'BL4'!$A:$ZZ,COLUMN(C100),FALSE)),0,VLOOKUP(A100,'BL4'!$A:$ZZ,COLUMN(C100),FALSE))+IF(ISNA(VLOOKUP(A100,'BL5'!$A:$ZZ,COLUMN(C100),FALSE)),0,VLOOKUP(A100,'BL5'!$A:$ZZ,COLUMN(C100),FALSE))+IF(ISNA(VLOOKUP(A100,'BL6'!$A:$ZZ,COLUMN(C100),FALSE)),0,VLOOKUP(A100,'BL6'!$A:$ZZ,COLUMN(C100),FALSE))+IF(ISNA(VLOOKUP(A100,'BL7'!$A:$ZZ,COLUMN(C100),FALSE)),0,VLOOKUP(A100,'BL7'!$A:$ZZ,COLUMN(C100),FALSE))+IF(ISNA(VLOOKUP(A100,'BL8'!$A:$ZZ,COLUMN(C100),FALSE)),0,VLOOKUP(A100,'BL8'!$A:$ZZ,COLUMN(C100),FALSE))+IF(ISNA(VLOOKUP(A100,'BL9'!$A:$ZZ,COLUMN(C100),FALSE)),0,VLOOKUP(A100,'BL9'!$A:$ZZ,COLUMN(C100),FALSE))+IF(ISNA(VLOOKUP(A100,'BL10'!$A:$ZZ,COLUMN(C100),FALSE)),0,VLOOKUP(A100,'BL10'!$A:$ZZ,COLUMN(C100),FALSE))+IF(ISNA(VLOOKUP(A100,'BL11'!$A:$ZZ,COLUMN(C100),FALSE)),0,VLOOKUP(A100,'BL11'!$A:$ZZ,COLUMN(C100),FALSE))+IF(ISNA(VLOOKUP(A100,'BL12'!$A:$ZZ,COLUMN(C100),FALSE)),0,VLOOKUP(A100,'BL12'!$A:$ZZ,COLUMN(C100),FALSE))+IF(ISNA(VLOOKUP(A100,'BL13'!$A:$ZZ,COLUMN(C100),FALSE)),0,VLOOKUP(A100,'BL13'!$A:$ZZ,COLUMN(C100),FALSE))+IF(ISNA(VLOOKUP(A100,'BL14'!$A:$ZZ,COLUMN(C100),FALSE)),0,VLOOKUP(A100,'BL14'!$A:$ZZ,COLUMN(C100),FALSE))+IF(ISNA(VLOOKUP(A100,'BL15'!$A:$ZZ,COLUMN(C100),FALSE)),0,VLOOKUP(A100,'BL15'!$A:$ZZ,COLUMN(C100),FALSE))+IF(ISNA(VLOOKUP(A100,'BL16'!$A:$ZZ,COLUMN(C100),FALSE)),0,VLOOKUP(A100,'BL16'!$A:$ZZ,COLUMN(C100),FALSE))+IF(ISNA(VLOOKUP(A100,'BL17'!$A:$ZZ,COLUMN(C100),FALSE)),0,VLOOKUP(A100,'BL17'!$A:$ZZ,COLUMN(C100),FALSE))+IF(ISNA(VLOOKUP(A100,'BL18'!$A:$ZZ,COLUMN(C100),FALSE)),0,VLOOKUP(A100,'BL18'!$A:$ZZ,COLUMN(C100),FALSE))+IF(ISNA(VLOOKUP(A100,'BL19'!$A:$ZZ,COLUMN(C100),FALSE)),0,VLOOKUP(A100,'BL19'!$A:$ZZ,COLUMN(C100),FALSE))+IF(ISNA(VLOOKUP(A100,'BL20'!$A:$ZZ,COLUMN(C100),FALSE)),0,VLOOKUP(A100,'BL20'!$A:$ZZ,COLUMN(C100),FALSE))+IF(ISNA(VLOOKUP(A100,'BL21'!$A:$ZZ,COLUMN(C100),FALSE)),0,VLOOKUP(A100,'BL21'!$A:$ZZ,COLUMN(C100),FALSE))+IF(ISNA(VLOOKUP(A100,'BL22'!$A:$ZZ,COLUMN(C100),FALSE)),0,VLOOKUP(A100,'BL22'!$A:$ZZ,COLUMN(C100),FALSE))+IF(ISNA(VLOOKUP(A100,'BL23'!$A:$ZZ,COLUMN(C100),FALSE)),0,VLOOKUP(A100,'BL23'!$A:$ZZ,COLUMN(C100),FALSE))+IF(ISNA(VLOOKUP(A100,'BL24'!$A:$ZZ,COLUMN(C100),FALSE)),0,VLOOKUP(A100,'BL24'!$A:$ZZ,COLUMN(C100),FALSE))+IF(ISNA(VLOOKUP(A100,'BL25'!$A:$ZZ,COLUMN(C100),FALSE)),0,VLOOKUP(A100,'BL25'!$A:$ZZ,COLUMN(C100),FALSE))+IF(ISNA(VLOOKUP(A100,'BL26'!$A:$ZZ,COLUMN(C100),FALSE)),0,VLOOKUP(A100,'BL26'!$A:$ZZ,COLUMN(C100),FALSE))+IF(ISNA(VLOOKUP(A100,'BL27'!$A:$ZZ,COLUMN(C100),FALSE)),0,VLOOKUP(A100,'BL27'!$A:$ZZ,COLUMN(C100),FALSE))+IF(ISNA(VLOOKUP(A100,'BL28'!$A:$ZZ,COLUMN(C100),FALSE)),0,VLOOKUP(A100,'BL28'!$A:$ZZ,COLUMN(C100),FALSE))+IF(ISNA(VLOOKUP(A100,'BL29'!$A:$ZZ,COLUMN(C100),FALSE)),0,VLOOKUP(A100,'BL29'!$A:$ZZ,COLUMN(C100),FALSE))+IF(ISNA(VLOOKUP(A100,'BL30'!$A:$ZZ,COLUMN(C100),FALSE)),0,VLOOKUP(A100,'BL30'!$A:$ZZ,COLUMN(C100),FALSE))</f>
        <v>0</v>
      </c>
      <c r="D100" s="17">
        <f>IF(ISNA(VLOOKUP(A100,'BL1'!$A:$ZZ,COLUMN(D100),FALSE)),0,VLOOKUP(A100,'BL1'!$A:$ZZ,COLUMN(D100),FALSE))+IF(ISNA(VLOOKUP(A100,'BL2'!$A:$ZZ,COLUMN(D100),FALSE)),0,VLOOKUP(A100,'BL2'!$A:$ZZ,COLUMN(D100),FALSE))+IF(ISNA(VLOOKUP(A100,'BL3'!$A:$ZZ,COLUMN(D100),FALSE)),0,VLOOKUP(A100,'BL3'!$A:$ZZ,COLUMN(D100),FALSE))+IF(ISNA(VLOOKUP(A100,'BL4'!$A:$ZZ,COLUMN(D100),FALSE)),0,VLOOKUP(A100,'BL4'!$A:$ZZ,COLUMN(D100),FALSE))+IF(ISNA(VLOOKUP(A100,'BL5'!$A:$ZZ,COLUMN(D100),FALSE)),0,VLOOKUP(A100,'BL5'!$A:$ZZ,COLUMN(D100),FALSE))+IF(ISNA(VLOOKUP(A100,'BL6'!$A:$ZZ,COLUMN(D100),FALSE)),0,VLOOKUP(A100,'BL6'!$A:$ZZ,COLUMN(D100),FALSE))+IF(ISNA(VLOOKUP(A100,'BL7'!$A:$ZZ,COLUMN(D100),FALSE)),0,VLOOKUP(A100,'BL7'!$A:$ZZ,COLUMN(D100),FALSE))+IF(ISNA(VLOOKUP(A100,'BL8'!$A:$ZZ,COLUMN(D100),FALSE)),0,VLOOKUP(A100,'BL8'!$A:$ZZ,COLUMN(D100),FALSE))+IF(ISNA(VLOOKUP(A100,'BL9'!$A:$ZZ,COLUMN(D100),FALSE)),0,VLOOKUP(A100,'BL9'!$A:$ZZ,COLUMN(D100),FALSE))+IF(ISNA(VLOOKUP(A100,'BL10'!$A:$ZZ,COLUMN(D100),FALSE)),0,VLOOKUP(A100,'BL10'!$A:$ZZ,COLUMN(D100),FALSE))+IF(ISNA(VLOOKUP(A100,'BL11'!$A:$ZZ,COLUMN(D100),FALSE)),0,VLOOKUP(A100,'BL11'!$A:$ZZ,COLUMN(D100),FALSE))+IF(ISNA(VLOOKUP(A100,'BL12'!$A:$ZZ,COLUMN(D100),FALSE)),0,VLOOKUP(A100,'BL12'!$A:$ZZ,COLUMN(D100),FALSE))+IF(ISNA(VLOOKUP(A100,'BL13'!$A:$ZZ,COLUMN(D100),FALSE)),0,VLOOKUP(A100,'BL13'!$A:$ZZ,COLUMN(D100),FALSE))+IF(ISNA(VLOOKUP(A100,'BL14'!$A:$ZZ,COLUMN(D100),FALSE)),0,VLOOKUP(A100,'BL14'!$A:$ZZ,COLUMN(D100),FALSE))+IF(ISNA(VLOOKUP(A100,'BL15'!$A:$ZZ,COLUMN(D100),FALSE)),0,VLOOKUP(A100,'BL15'!$A:$ZZ,COLUMN(D100),FALSE))+IF(ISNA(VLOOKUP(A100,'BL16'!$A:$ZZ,COLUMN(D100),FALSE)),0,VLOOKUP(A100,'BL16'!$A:$ZZ,COLUMN(D100),FALSE))+IF(ISNA(VLOOKUP(A100,'BL17'!$A:$ZZ,COLUMN(D100),FALSE)),0,VLOOKUP(A100,'BL17'!$A:$ZZ,COLUMN(D100),FALSE))+IF(ISNA(VLOOKUP(A100,'BL18'!$A:$ZZ,COLUMN(D100),FALSE)),0,VLOOKUP(A100,'BL18'!$A:$ZZ,COLUMN(D100),FALSE))+IF(ISNA(VLOOKUP(A100,'BL19'!$A:$ZZ,COLUMN(D100),FALSE)),0,VLOOKUP(A100,'BL19'!$A:$ZZ,COLUMN(D100),FALSE))+IF(ISNA(VLOOKUP(A100,'BL20'!$A:$ZZ,COLUMN(D100),FALSE)),0,VLOOKUP(A100,'BL20'!$A:$ZZ,COLUMN(D100),FALSE))+IF(ISNA(VLOOKUP(A100,'BL21'!$A:$ZZ,COLUMN(D100),FALSE)),0,VLOOKUP(A100,'BL21'!$A:$ZZ,COLUMN(D100),FALSE))+IF(ISNA(VLOOKUP(A100,'BL22'!$A:$ZZ,COLUMN(D100),FALSE)),0,VLOOKUP(A100,'BL22'!$A:$ZZ,COLUMN(D100),FALSE))+IF(ISNA(VLOOKUP(A100,'BL23'!$A:$ZZ,COLUMN(D100),FALSE)),0,VLOOKUP(A100,'BL23'!$A:$ZZ,COLUMN(D100),FALSE))+IF(ISNA(VLOOKUP(A100,'BL24'!$A:$ZZ,COLUMN(D100),FALSE)),0,VLOOKUP(A100,'BL24'!$A:$ZZ,COLUMN(D100),FALSE))+IF(ISNA(VLOOKUP(A100,'BL25'!$A:$ZZ,COLUMN(D100),FALSE)),0,VLOOKUP(A100,'BL25'!$A:$ZZ,COLUMN(D100),FALSE))+IF(ISNA(VLOOKUP(A100,'BL26'!$A:$ZZ,COLUMN(D100),FALSE)),0,VLOOKUP(A100,'BL26'!$A:$ZZ,COLUMN(D100),FALSE))+IF(ISNA(VLOOKUP(A100,'BL27'!$A:$ZZ,COLUMN(D100),FALSE)),0,VLOOKUP(A100,'BL27'!$A:$ZZ,COLUMN(D100),FALSE))+IF(ISNA(VLOOKUP(A100,'BL28'!$A:$ZZ,COLUMN(D100),FALSE)),0,VLOOKUP(A100,'BL28'!$A:$ZZ,COLUMN(D100),FALSE))+IF(ISNA(VLOOKUP(A100,'BL29'!$A:$ZZ,COLUMN(D100),FALSE)),0,VLOOKUP(A100,'BL29'!$A:$ZZ,COLUMN(D100),FALSE))+IF(ISNA(VLOOKUP(A100,'BL30'!$A:$ZZ,COLUMN(D100),FALSE)),0,VLOOKUP(A100,'BL30'!$A:$ZZ,COLUMN(D100),FALSE))</f>
        <v>0</v>
      </c>
      <c r="E100" s="18">
        <f>IF(ISNA(VLOOKUP(A100,'BL1'!$A:$ZZ,COLUMN(E100),FALSE)),0,VLOOKUP(A100,'BL1'!$A:$ZZ,COLUMN(E100),FALSE))+IF(ISNA(VLOOKUP(A100,'BL2'!$A:$ZZ,COLUMN(E100),FALSE)),0,VLOOKUP(A100,'BL2'!$A:$ZZ,COLUMN(E100),FALSE))+IF(ISNA(VLOOKUP(A100,'BL3'!$A:$ZZ,COLUMN(E100),FALSE)),0,VLOOKUP(A100,'BL3'!$A:$ZZ,COLUMN(E100),FALSE))+IF(ISNA(VLOOKUP(A100,'BL4'!$A:$ZZ,COLUMN(E100),FALSE)),0,VLOOKUP(A100,'BL4'!$A:$ZZ,COLUMN(E100),FALSE))+IF(ISNA(VLOOKUP(A100,'BL5'!$A:$ZZ,COLUMN(E100),FALSE)),0,VLOOKUP(A100,'BL5'!$A:$ZZ,COLUMN(E100),FALSE))+IF(ISNA(VLOOKUP(A100,'BL6'!$A:$ZZ,COLUMN(E100),FALSE)),0,VLOOKUP(A100,'BL6'!$A:$ZZ,COLUMN(E100),FALSE))+IF(ISNA(VLOOKUP(A100,'BL7'!$A:$ZZ,COLUMN(E100),FALSE)),0,VLOOKUP(A100,'BL7'!$A:$ZZ,COLUMN(E100),FALSE))+IF(ISNA(VLOOKUP(A100,'BL8'!$A:$ZZ,COLUMN(E100),FALSE)),0,VLOOKUP(A100,'BL8'!$A:$ZZ,COLUMN(E100),FALSE))+IF(ISNA(VLOOKUP(A100,'BL9'!$A:$ZZ,COLUMN(E100),FALSE)),0,VLOOKUP(A100,'BL9'!$A:$ZZ,COLUMN(E100),FALSE))+IF(ISNA(VLOOKUP(A100,'BL10'!$A:$ZZ,COLUMN(E100),FALSE)),0,VLOOKUP(A100,'BL10'!$A:$ZZ,COLUMN(E100),FALSE))+IF(ISNA(VLOOKUP(A100,'BL11'!$A:$ZZ,COLUMN(E100),FALSE)),0,VLOOKUP(A100,'BL11'!$A:$ZZ,COLUMN(E100),FALSE))+IF(ISNA(VLOOKUP(A100,'BL12'!$A:$ZZ,COLUMN(E100),FALSE)),0,VLOOKUP(A100,'BL12'!$A:$ZZ,COLUMN(E100),FALSE))+IF(ISNA(VLOOKUP(A100,'BL13'!$A:$ZZ,COLUMN(E100),FALSE)),0,VLOOKUP(A100,'BL13'!$A:$ZZ,COLUMN(E100),FALSE))+IF(ISNA(VLOOKUP(A100,'BL14'!$A:$ZZ,COLUMN(E100),FALSE)),0,VLOOKUP(A100,'BL14'!$A:$ZZ,COLUMN(E100),FALSE))+IF(ISNA(VLOOKUP(A100,'BL15'!$A:$ZZ,COLUMN(E100),FALSE)),0,VLOOKUP(A100,'BL15'!$A:$ZZ,COLUMN(E100),FALSE))+IF(ISNA(VLOOKUP(A100,'BL16'!$A:$ZZ,COLUMN(E100),FALSE)),0,VLOOKUP(A100,'BL16'!$A:$ZZ,COLUMN(E100),FALSE))+IF(ISNA(VLOOKUP(A100,'BL17'!$A:$ZZ,COLUMN(E100),FALSE)),0,VLOOKUP(A100,'BL17'!$A:$ZZ,COLUMN(E100),FALSE))+IF(ISNA(VLOOKUP(A100,'BL18'!$A:$ZZ,COLUMN(E100),FALSE)),0,VLOOKUP(A100,'BL18'!$A:$ZZ,COLUMN(E100),FALSE))+IF(ISNA(VLOOKUP(A100,'BL19'!$A:$ZZ,COLUMN(E100),FALSE)),0,VLOOKUP(A100,'BL19'!$A:$ZZ,COLUMN(E100),FALSE))+IF(ISNA(VLOOKUP(A100,'BL20'!$A:$ZZ,COLUMN(E100),FALSE)),0,VLOOKUP(A100,'BL20'!$A:$ZZ,COLUMN(E100),FALSE))+IF(ISNA(VLOOKUP(A100,'BL21'!$A:$ZZ,COLUMN(E100),FALSE)),0,VLOOKUP(A100,'BL21'!$A:$ZZ,COLUMN(E100),FALSE))+IF(ISNA(VLOOKUP(A100,'BL22'!$A:$ZZ,COLUMN(E100),FALSE)),0,VLOOKUP(A100,'BL22'!$A:$ZZ,COLUMN(E100),FALSE))+IF(ISNA(VLOOKUP(A100,'BL23'!$A:$ZZ,COLUMN(E100),FALSE)),0,VLOOKUP(A100,'BL23'!$A:$ZZ,COLUMN(E100),FALSE))+IF(ISNA(VLOOKUP(A100,'BL24'!$A:$ZZ,COLUMN(E100),FALSE)),0,VLOOKUP(A100,'BL24'!$A:$ZZ,COLUMN(E100),FALSE))+IF(ISNA(VLOOKUP(A100,'BL25'!$A:$ZZ,COLUMN(E100),FALSE)),0,VLOOKUP(A100,'BL25'!$A:$ZZ,COLUMN(E100),FALSE))+IF(ISNA(VLOOKUP(A100,'BL26'!$A:$ZZ,COLUMN(E100),FALSE)),0,VLOOKUP(A100,'BL26'!$A:$ZZ,COLUMN(E100),FALSE))+IF(ISNA(VLOOKUP(A100,'BL27'!$A:$ZZ,COLUMN(E100),FALSE)),0,VLOOKUP(A100,'BL27'!$A:$ZZ,COLUMN(E100),FALSE))+IF(ISNA(VLOOKUP(A100,'BL28'!$A:$ZZ,COLUMN(E100),FALSE)),0,VLOOKUP(A100,'BL28'!$A:$ZZ,COLUMN(E100),FALSE))+IF(ISNA(VLOOKUP(A100,'BL29'!$A:$ZZ,COLUMN(E100),FALSE)),0,VLOOKUP(A100,'BL29'!$A:$ZZ,COLUMN(E100),FALSE))+IF(ISNA(VLOOKUP(A100,'BL30'!$A:$ZZ,COLUMN(E100),FALSE)),0,VLOOKUP(A100,'BL30'!$A:$ZZ,COLUMN(E100),FALSE))</f>
        <v>0</v>
      </c>
      <c r="F100" s="19">
        <f>IF(ISNA(VLOOKUP(A100,'BL1'!$A:$ZZ,COLUMN(F100),FALSE)),0,VLOOKUP(A100,'BL1'!$A:$ZZ,COLUMN(F100),FALSE))+IF(ISNA(VLOOKUP(A100,'BL2'!$A:$ZZ,COLUMN(F100),FALSE)),0,VLOOKUP(A100,'BL2'!$A:$ZZ,COLUMN(F100),FALSE))+IF(ISNA(VLOOKUP(A100,'BL3'!$A:$ZZ,COLUMN(F100),FALSE)),0,VLOOKUP(A100,'BL3'!$A:$ZZ,COLUMN(F100),FALSE))+IF(ISNA(VLOOKUP(A100,'BL4'!$A:$ZZ,COLUMN(F100),FALSE)),0,VLOOKUP(A100,'BL4'!$A:$ZZ,COLUMN(F100),FALSE))+IF(ISNA(VLOOKUP(A100,'BL5'!$A:$ZZ,COLUMN(F100),FALSE)),0,VLOOKUP(A100,'BL5'!$A:$ZZ,COLUMN(F100),FALSE))+IF(ISNA(VLOOKUP(A100,'BL6'!$A:$ZZ,COLUMN(F100),FALSE)),0,VLOOKUP(A100,'BL6'!$A:$ZZ,COLUMN(F100),FALSE))+IF(ISNA(VLOOKUP(A100,'BL7'!$A:$ZZ,COLUMN(F100),FALSE)),0,VLOOKUP(A100,'BL7'!$A:$ZZ,COLUMN(F100),FALSE))+IF(ISNA(VLOOKUP(A100,'BL8'!$A:$ZZ,COLUMN(F100),FALSE)),0,VLOOKUP(A100,'BL8'!$A:$ZZ,COLUMN(F100),FALSE))+IF(ISNA(VLOOKUP(A100,'BL9'!$A:$ZZ,COLUMN(F100),FALSE)),0,VLOOKUP(A100,'BL9'!$A:$ZZ,COLUMN(F100),FALSE))+IF(ISNA(VLOOKUP(A100,'BL10'!$A:$ZZ,COLUMN(F100),FALSE)),0,VLOOKUP(A100,'BL10'!$A:$ZZ,COLUMN(F100),FALSE))+IF(ISNA(VLOOKUP(A100,'BL11'!$A:$ZZ,COLUMN(F100),FALSE)),0,VLOOKUP(A100,'BL11'!$A:$ZZ,COLUMN(F100),FALSE))+IF(ISNA(VLOOKUP(A100,'BL12'!$A:$ZZ,COLUMN(F100),FALSE)),0,VLOOKUP(A100,'BL12'!$A:$ZZ,COLUMN(F100),FALSE))+IF(ISNA(VLOOKUP(A100,'BL13'!$A:$ZZ,COLUMN(F100),FALSE)),0,VLOOKUP(A100,'BL13'!$A:$ZZ,COLUMN(F100),FALSE))+IF(ISNA(VLOOKUP(A100,'BL14'!$A:$ZZ,COLUMN(F100),FALSE)),0,VLOOKUP(A100,'BL14'!$A:$ZZ,COLUMN(F100),FALSE))+IF(ISNA(VLOOKUP(A100,'BL15'!$A:$ZZ,COLUMN(F100),FALSE)),0,VLOOKUP(A100,'BL15'!$A:$ZZ,COLUMN(F100),FALSE))+IF(ISNA(VLOOKUP(A100,'BL16'!$A:$ZZ,COLUMN(F100),FALSE)),0,VLOOKUP(A100,'BL16'!$A:$ZZ,COLUMN(F100),FALSE))+IF(ISNA(VLOOKUP(A100,'BL17'!$A:$ZZ,COLUMN(F100),FALSE)),0,VLOOKUP(A100,'BL17'!$A:$ZZ,COLUMN(F100),FALSE))+IF(ISNA(VLOOKUP(A100,'BL18'!$A:$ZZ,COLUMN(F100),FALSE)),0,VLOOKUP(A100,'BL18'!$A:$ZZ,COLUMN(F100),FALSE))+IF(ISNA(VLOOKUP(A100,'BL19'!$A:$ZZ,COLUMN(F100),FALSE)),0,VLOOKUP(A100,'BL19'!$A:$ZZ,COLUMN(F100),FALSE))+IF(ISNA(VLOOKUP(A100,'BL20'!$A:$ZZ,COLUMN(F100),FALSE)),0,VLOOKUP(A100,'BL20'!$A:$ZZ,COLUMN(F100),FALSE))+IF(ISNA(VLOOKUP(A100,'BL21'!$A:$ZZ,COLUMN(F100),FALSE)),0,VLOOKUP(A100,'BL21'!$A:$ZZ,COLUMN(F100),FALSE))+IF(ISNA(VLOOKUP(A100,'BL22'!$A:$ZZ,COLUMN(F100),FALSE)),0,VLOOKUP(A100,'BL22'!$A:$ZZ,COLUMN(F100),FALSE))+IF(ISNA(VLOOKUP(A100,'BL23'!$A:$ZZ,COLUMN(F100),FALSE)),0,VLOOKUP(A100,'BL23'!$A:$ZZ,COLUMN(F100),FALSE))+IF(ISNA(VLOOKUP(A100,'BL24'!$A:$ZZ,COLUMN(F100),FALSE)),0,VLOOKUP(A100,'BL24'!$A:$ZZ,COLUMN(F100),FALSE))+IF(ISNA(VLOOKUP(A100,'BL25'!$A:$ZZ,COLUMN(F100),FALSE)),0,VLOOKUP(A100,'BL25'!$A:$ZZ,COLUMN(F100),FALSE))+IF(ISNA(VLOOKUP(A100,'BL26'!$A:$ZZ,COLUMN(F100),FALSE)),0,VLOOKUP(A100,'BL26'!$A:$ZZ,COLUMN(F100),FALSE))+IF(ISNA(VLOOKUP(A100,'BL27'!$A:$ZZ,COLUMN(F100),FALSE)),0,VLOOKUP(A100,'BL27'!$A:$ZZ,COLUMN(F100),FALSE))+IF(ISNA(VLOOKUP(A100,'BL28'!$A:$ZZ,COLUMN(F100),FALSE)),0,VLOOKUP(A100,'BL28'!$A:$ZZ,COLUMN(F100),FALSE))+IF(ISNA(VLOOKUP(A100,'BL29'!$A:$ZZ,COLUMN(F100),FALSE)),0,VLOOKUP(A100,'BL29'!$A:$ZZ,COLUMN(F100),FALSE))+IF(ISNA(VLOOKUP(A100,'BL30'!$A:$ZZ,COLUMN(F100),FALSE)),0,VLOOKUP(A100,'BL30'!$A:$ZZ,COLUMN(F100),FALSE))</f>
        <v>0</v>
      </c>
      <c r="G100" s="20">
        <f>IF(ISNA(VLOOKUP(A100,'BL1'!$A:$ZZ,COLUMN(G100),FALSE)),0,VLOOKUP(A100,'BL1'!$A:$ZZ,COLUMN(G100),FALSE))+IF(ISNA(VLOOKUP(A100,'BL2'!$A:$ZZ,COLUMN(G100),FALSE)),0,VLOOKUP(A100,'BL2'!$A:$ZZ,COLUMN(G100),FALSE))+IF(ISNA(VLOOKUP(A100,'BL3'!$A:$ZZ,COLUMN(G100),FALSE)),0,VLOOKUP(A100,'BL3'!$A:$ZZ,COLUMN(G100),FALSE))+IF(ISNA(VLOOKUP(A100,'BL4'!$A:$ZZ,COLUMN(G100),FALSE)),0,VLOOKUP(A100,'BL4'!$A:$ZZ,COLUMN(G100),FALSE))+IF(ISNA(VLOOKUP(A100,'BL5'!$A:$ZZ,COLUMN(G100),FALSE)),0,VLOOKUP(A100,'BL5'!$A:$ZZ,COLUMN(G100),FALSE))+IF(ISNA(VLOOKUP(A100,'BL6'!$A:$ZZ,COLUMN(G100),FALSE)),0,VLOOKUP(A100,'BL6'!$A:$ZZ,COLUMN(G100),FALSE))+IF(ISNA(VLOOKUP(A100,'BL7'!$A:$ZZ,COLUMN(G100),FALSE)),0,VLOOKUP(A100,'BL7'!$A:$ZZ,COLUMN(G100),FALSE))+IF(ISNA(VLOOKUP(A100,'BL8'!$A:$ZZ,COLUMN(G100),FALSE)),0,VLOOKUP(A100,'BL8'!$A:$ZZ,COLUMN(G100),FALSE))+IF(ISNA(VLOOKUP(A100,'BL9'!$A:$ZZ,COLUMN(G100),FALSE)),0,VLOOKUP(A100,'BL9'!$A:$ZZ,COLUMN(G100),FALSE))+IF(ISNA(VLOOKUP(A100,'BL10'!$A:$ZZ,COLUMN(G100),FALSE)),0,VLOOKUP(A100,'BL10'!$A:$ZZ,COLUMN(G100),FALSE))+IF(ISNA(VLOOKUP(A100,'BL11'!$A:$ZZ,COLUMN(G100),FALSE)),0,VLOOKUP(A100,'BL11'!$A:$ZZ,COLUMN(G100),FALSE))+IF(ISNA(VLOOKUP(A100,'BL12'!$A:$ZZ,COLUMN(G100),FALSE)),0,VLOOKUP(A100,'BL12'!$A:$ZZ,COLUMN(G100),FALSE))+IF(ISNA(VLOOKUP(A100,'BL13'!$A:$ZZ,COLUMN(G100),FALSE)),0,VLOOKUP(A100,'BL13'!$A:$ZZ,COLUMN(G100),FALSE))+IF(ISNA(VLOOKUP(A100,'BL14'!$A:$ZZ,COLUMN(G100),FALSE)),0,VLOOKUP(A100,'BL14'!$A:$ZZ,COLUMN(G100),FALSE))+IF(ISNA(VLOOKUP(A100,'BL15'!$A:$ZZ,COLUMN(G100),FALSE)),0,VLOOKUP(A100,'BL15'!$A:$ZZ,COLUMN(G100),FALSE))+IF(ISNA(VLOOKUP(A100,'BL16'!$A:$ZZ,COLUMN(G100),FALSE)),0,VLOOKUP(A100,'BL16'!$A:$ZZ,COLUMN(G100),FALSE))+IF(ISNA(VLOOKUP(A100,'BL17'!$A:$ZZ,COLUMN(G100),FALSE)),0,VLOOKUP(A100,'BL17'!$A:$ZZ,COLUMN(G100),FALSE))+IF(ISNA(VLOOKUP(A100,'BL18'!$A:$ZZ,COLUMN(G100),FALSE)),0,VLOOKUP(A100,'BL18'!$A:$ZZ,COLUMN(G100),FALSE))+IF(ISNA(VLOOKUP(A100,'BL19'!$A:$ZZ,COLUMN(G100),FALSE)),0,VLOOKUP(A100,'BL19'!$A:$ZZ,COLUMN(G100),FALSE))+IF(ISNA(VLOOKUP(A100,'BL20'!$A:$ZZ,COLUMN(G100),FALSE)),0,VLOOKUP(A100,'BL20'!$A:$ZZ,COLUMN(G100),FALSE))+IF(ISNA(VLOOKUP(A100,'BL21'!$A:$ZZ,COLUMN(G100),FALSE)),0,VLOOKUP(A100,'BL21'!$A:$ZZ,COLUMN(G100),FALSE))+IF(ISNA(VLOOKUP(A100,'BL22'!$A:$ZZ,COLUMN(G100),FALSE)),0,VLOOKUP(A100,'BL22'!$A:$ZZ,COLUMN(G100),FALSE))+IF(ISNA(VLOOKUP(A100,'BL23'!$A:$ZZ,COLUMN(G100),FALSE)),0,VLOOKUP(A100,'BL23'!$A:$ZZ,COLUMN(G100),FALSE))+IF(ISNA(VLOOKUP(A100,'BL24'!$A:$ZZ,COLUMN(G100),FALSE)),0,VLOOKUP(A100,'BL24'!$A:$ZZ,COLUMN(G100),FALSE))+IF(ISNA(VLOOKUP(A100,'BL25'!$A:$ZZ,COLUMN(G100),FALSE)),0,VLOOKUP(A100,'BL25'!$A:$ZZ,COLUMN(G100),FALSE))+IF(ISNA(VLOOKUP(A100,'BL26'!$A:$ZZ,COLUMN(G100),FALSE)),0,VLOOKUP(A100,'BL26'!$A:$ZZ,COLUMN(G100),FALSE))+IF(ISNA(VLOOKUP(A100,'BL27'!$A:$ZZ,COLUMN(G100),FALSE)),0,VLOOKUP(A100,'BL27'!$A:$ZZ,COLUMN(G100),FALSE))+IF(ISNA(VLOOKUP(A100,'BL28'!$A:$ZZ,COLUMN(G100),FALSE)),0,VLOOKUP(A100,'BL28'!$A:$ZZ,COLUMN(G100),FALSE))+IF(ISNA(VLOOKUP(A100,'BL29'!$A:$ZZ,COLUMN(G100),FALSE)),0,VLOOKUP(A100,'BL29'!$A:$ZZ,COLUMN(G100),FALSE))+IF(ISNA(VLOOKUP(A100,'BL30'!$A:$ZZ,COLUMN(G100),FALSE)),0,VLOOKUP(A100,'BL30'!$A:$ZZ,COLUMN(G100),FALSE))</f>
        <v>0</v>
      </c>
      <c r="H100" s="21">
        <f>IF(ISNA(VLOOKUP(A100,'BL1'!$A:$ZZ,COLUMN(H100),FALSE)),0,VLOOKUP(A100,'BL1'!$A:$ZZ,COLUMN(H100),FALSE))+IF(ISNA(VLOOKUP(A100,'BL2'!$A:$ZZ,COLUMN(H100),FALSE)),0,VLOOKUP(A100,'BL2'!$A:$ZZ,COLUMN(H100),FALSE))+IF(ISNA(VLOOKUP(A100,'BL3'!$A:$ZZ,COLUMN(H100),FALSE)),0,VLOOKUP(A100,'BL3'!$A:$ZZ,COLUMN(H100),FALSE))+IF(ISNA(VLOOKUP(A100,'BL4'!$A:$ZZ,COLUMN(H100),FALSE)),0,VLOOKUP(A100,'BL4'!$A:$ZZ,COLUMN(H100),FALSE))+IF(ISNA(VLOOKUP(A100,'BL5'!$A:$ZZ,COLUMN(H100),FALSE)),0,VLOOKUP(A100,'BL5'!$A:$ZZ,COLUMN(H100),FALSE))+IF(ISNA(VLOOKUP(A100,'BL6'!$A:$ZZ,COLUMN(H100),FALSE)),0,VLOOKUP(A100,'BL6'!$A:$ZZ,COLUMN(H100),FALSE))+IF(ISNA(VLOOKUP(A100,'BL7'!$A:$ZZ,COLUMN(H100),FALSE)),0,VLOOKUP(A100,'BL7'!$A:$ZZ,COLUMN(H100),FALSE))+IF(ISNA(VLOOKUP(A100,'BL8'!$A:$ZZ,COLUMN(H100),FALSE)),0,VLOOKUP(A100,'BL8'!$A:$ZZ,COLUMN(H100),FALSE))+IF(ISNA(VLOOKUP(A100,'BL9'!$A:$ZZ,COLUMN(H100),FALSE)),0,VLOOKUP(A100,'BL9'!$A:$ZZ,COLUMN(H100),FALSE))+IF(ISNA(VLOOKUP(A100,'BL10'!$A:$ZZ,COLUMN(H100),FALSE)),0,VLOOKUP(A100,'BL10'!$A:$ZZ,COLUMN(H100),FALSE))+IF(ISNA(VLOOKUP(A100,'BL11'!$A:$ZZ,COLUMN(H100),FALSE)),0,VLOOKUP(A100,'BL11'!$A:$ZZ,COLUMN(H100),FALSE))+IF(ISNA(VLOOKUP(A100,'BL12'!$A:$ZZ,COLUMN(H100),FALSE)),0,VLOOKUP(A100,'BL12'!$A:$ZZ,COLUMN(H100),FALSE))+IF(ISNA(VLOOKUP(A100,'BL13'!$A:$ZZ,COLUMN(H100),FALSE)),0,VLOOKUP(A100,'BL13'!$A:$ZZ,COLUMN(H100),FALSE))+IF(ISNA(VLOOKUP(A100,'BL14'!$A:$ZZ,COLUMN(H100),FALSE)),0,VLOOKUP(A100,'BL14'!$A:$ZZ,COLUMN(H100),FALSE))+IF(ISNA(VLOOKUP(A100,'BL15'!$A:$ZZ,COLUMN(H100),FALSE)),0,VLOOKUP(A100,'BL15'!$A:$ZZ,COLUMN(H100),FALSE))+IF(ISNA(VLOOKUP(A100,'BL16'!$A:$ZZ,COLUMN(H100),FALSE)),0,VLOOKUP(A100,'BL16'!$A:$ZZ,COLUMN(H100),FALSE))+IF(ISNA(VLOOKUP(A100,'BL17'!$A:$ZZ,COLUMN(H100),FALSE)),0,VLOOKUP(A100,'BL17'!$A:$ZZ,COLUMN(H100),FALSE))+IF(ISNA(VLOOKUP(A100,'BL18'!$A:$ZZ,COLUMN(H100),FALSE)),0,VLOOKUP(A100,'BL18'!$A:$ZZ,COLUMN(H100),FALSE))+IF(ISNA(VLOOKUP(A100,'BL19'!$A:$ZZ,COLUMN(H100),FALSE)),0,VLOOKUP(A100,'BL19'!$A:$ZZ,COLUMN(H100),FALSE))+IF(ISNA(VLOOKUP(A100,'BL20'!$A:$ZZ,COLUMN(H100),FALSE)),0,VLOOKUP(A100,'BL20'!$A:$ZZ,COLUMN(H100),FALSE))+IF(ISNA(VLOOKUP(A100,'BL21'!$A:$ZZ,COLUMN(H100),FALSE)),0,VLOOKUP(A100,'BL21'!$A:$ZZ,COLUMN(H100),FALSE))+IF(ISNA(VLOOKUP(A100,'BL22'!$A:$ZZ,COLUMN(H100),FALSE)),0,VLOOKUP(A100,'BL22'!$A:$ZZ,COLUMN(H100),FALSE))+IF(ISNA(VLOOKUP(A100,'BL23'!$A:$ZZ,COLUMN(H100),FALSE)),0,VLOOKUP(A100,'BL23'!$A:$ZZ,COLUMN(H100),FALSE))+IF(ISNA(VLOOKUP(A100,'BL24'!$A:$ZZ,COLUMN(H100),FALSE)),0,VLOOKUP(A100,'BL24'!$A:$ZZ,COLUMN(H100),FALSE))+IF(ISNA(VLOOKUP(A100,'BL25'!$A:$ZZ,COLUMN(H100),FALSE)),0,VLOOKUP(A100,'BL25'!$A:$ZZ,COLUMN(H100),FALSE))+IF(ISNA(VLOOKUP(A100,'BL26'!$A:$ZZ,COLUMN(H100),FALSE)),0,VLOOKUP(A100,'BL26'!$A:$ZZ,COLUMN(H100),FALSE))+IF(ISNA(VLOOKUP(A100,'BL27'!$A:$ZZ,COLUMN(H100),FALSE)),0,VLOOKUP(A100,'BL27'!$A:$ZZ,COLUMN(H100),FALSE))+IF(ISNA(VLOOKUP(A100,'BL28'!$A:$ZZ,COLUMN(H100),FALSE)),0,VLOOKUP(A100,'BL28'!$A:$ZZ,COLUMN(H100),FALSE))+IF(ISNA(VLOOKUP(A100,'BL29'!$A:$ZZ,COLUMN(H100),FALSE)),0,VLOOKUP(A100,'BL29'!$A:$ZZ,COLUMN(H100),FALSE))+IF(ISNA(VLOOKUP(A100,'BL30'!$A:$ZZ,COLUMN(H100),FALSE)),0,VLOOKUP(A100,'BL30'!$A:$ZZ,COLUMN(H100),FALSE))</f>
        <v>0</v>
      </c>
      <c r="I100" s="22">
        <f>IF(ISNA(VLOOKUP(A100,'BL1'!$A:$ZZ,COLUMN(I100),FALSE)),0,VLOOKUP(A100,'BL1'!$A:$ZZ,COLUMN(I100),FALSE))+IF(ISNA(VLOOKUP(A100,'BL2'!$A:$ZZ,COLUMN(I100),FALSE)),0,VLOOKUP(A100,'BL2'!$A:$ZZ,COLUMN(I100),FALSE))+IF(ISNA(VLOOKUP(A100,'BL3'!$A:$ZZ,COLUMN(I100),FALSE)),0,VLOOKUP(A100,'BL3'!$A:$ZZ,COLUMN(I100),FALSE))+IF(ISNA(VLOOKUP(A100,'BL4'!$A:$ZZ,COLUMN(I100),FALSE)),0,VLOOKUP(A100,'BL4'!$A:$ZZ,COLUMN(I100),FALSE))+IF(ISNA(VLOOKUP(A100,'BL5'!$A:$ZZ,COLUMN(I100),FALSE)),0,VLOOKUP(A100,'BL5'!$A:$ZZ,COLUMN(I100),FALSE))+IF(ISNA(VLOOKUP(A100,'BL6'!$A:$ZZ,COLUMN(I100),FALSE)),0,VLOOKUP(A100,'BL6'!$A:$ZZ,COLUMN(I100),FALSE))+IF(ISNA(VLOOKUP(A100,'BL7'!$A:$ZZ,COLUMN(I100),FALSE)),0,VLOOKUP(A100,'BL7'!$A:$ZZ,COLUMN(I100),FALSE))+IF(ISNA(VLOOKUP(A100,'BL8'!$A:$ZZ,COLUMN(I100),FALSE)),0,VLOOKUP(A100,'BL8'!$A:$ZZ,COLUMN(I100),FALSE))+IF(ISNA(VLOOKUP(A100,'BL9'!$A:$ZZ,COLUMN(I100),FALSE)),0,VLOOKUP(A100,'BL9'!$A:$ZZ,COLUMN(I100),FALSE))+IF(ISNA(VLOOKUP(A100,'BL10'!$A:$ZZ,COLUMN(I100),FALSE)),0,VLOOKUP(A100,'BL10'!$A:$ZZ,COLUMN(I100),FALSE))+IF(ISNA(VLOOKUP(A100,'BL11'!$A:$ZZ,COLUMN(I100),FALSE)),0,VLOOKUP(A100,'BL11'!$A:$ZZ,COLUMN(I100),FALSE))+IF(ISNA(VLOOKUP(A100,'BL12'!$A:$ZZ,COLUMN(I100),FALSE)),0,VLOOKUP(A100,'BL12'!$A:$ZZ,COLUMN(I100),FALSE))+IF(ISNA(VLOOKUP(A100,'BL13'!$A:$ZZ,COLUMN(I100),FALSE)),0,VLOOKUP(A100,'BL13'!$A:$ZZ,COLUMN(I100),FALSE))+IF(ISNA(VLOOKUP(A100,'BL14'!$A:$ZZ,COLUMN(I100),FALSE)),0,VLOOKUP(A100,'BL14'!$A:$ZZ,COLUMN(I100),FALSE))+IF(ISNA(VLOOKUP(A100,'BL15'!$A:$ZZ,COLUMN(I100),FALSE)),0,VLOOKUP(A100,'BL15'!$A:$ZZ,COLUMN(I100),FALSE))+IF(ISNA(VLOOKUP(A100,'BL16'!$A:$ZZ,COLUMN(I100),FALSE)),0,VLOOKUP(A100,'BL16'!$A:$ZZ,COLUMN(I100),FALSE))+IF(ISNA(VLOOKUP(A100,'BL17'!$A:$ZZ,COLUMN(I100),FALSE)),0,VLOOKUP(A100,'BL17'!$A:$ZZ,COLUMN(I100),FALSE))+IF(ISNA(VLOOKUP(A100,'BL18'!$A:$ZZ,COLUMN(I100),FALSE)),0,VLOOKUP(A100,'BL18'!$A:$ZZ,COLUMN(I100),FALSE))+IF(ISNA(VLOOKUP(A100,'BL19'!$A:$ZZ,COLUMN(I100),FALSE)),0,VLOOKUP(A100,'BL19'!$A:$ZZ,COLUMN(I100),FALSE))+IF(ISNA(VLOOKUP(A100,'BL20'!$A:$ZZ,COLUMN(I100),FALSE)),0,VLOOKUP(A100,'BL20'!$A:$ZZ,COLUMN(I100),FALSE))+IF(ISNA(VLOOKUP(A100,'BL21'!$A:$ZZ,COLUMN(I100),FALSE)),0,VLOOKUP(A100,'BL21'!$A:$ZZ,COLUMN(I100),FALSE))+IF(ISNA(VLOOKUP(A100,'BL22'!$A:$ZZ,COLUMN(I100),FALSE)),0,VLOOKUP(A100,'BL22'!$A:$ZZ,COLUMN(I100),FALSE))+IF(ISNA(VLOOKUP(A100,'BL23'!$A:$ZZ,COLUMN(I100),FALSE)),0,VLOOKUP(A100,'BL23'!$A:$ZZ,COLUMN(I100),FALSE))+IF(ISNA(VLOOKUP(A100,'BL24'!$A:$ZZ,COLUMN(I100),FALSE)),0,VLOOKUP(A100,'BL24'!$A:$ZZ,COLUMN(I100),FALSE))+IF(ISNA(VLOOKUP(A100,'BL25'!$A:$ZZ,COLUMN(I100),FALSE)),0,VLOOKUP(A100,'BL25'!$A:$ZZ,COLUMN(I100),FALSE))+IF(ISNA(VLOOKUP(A100,'BL26'!$A:$ZZ,COLUMN(I100),FALSE)),0,VLOOKUP(A100,'BL26'!$A:$ZZ,COLUMN(I100),FALSE))+IF(ISNA(VLOOKUP(A100,'BL27'!$A:$ZZ,COLUMN(I100),FALSE)),0,VLOOKUP(A100,'BL27'!$A:$ZZ,COLUMN(I100),FALSE))+IF(ISNA(VLOOKUP(A100,'BL28'!$A:$ZZ,COLUMN(I100),FALSE)),0,VLOOKUP(A100,'BL28'!$A:$ZZ,COLUMN(I100),FALSE))+IF(ISNA(VLOOKUP(A100,'BL29'!$A:$ZZ,COLUMN(I100),FALSE)),0,VLOOKUP(A100,'BL29'!$A:$ZZ,COLUMN(I100),FALSE))+IF(ISNA(VLOOKUP(A100,'BL30'!$A:$ZZ,COLUMN(I100),FALSE)),0,VLOOKUP(A100,'BL30'!$A:$ZZ,COLUMN(I100),FALSE))</f>
        <v>0</v>
      </c>
      <c r="J100" s="23">
        <f>IF(ISNA(VLOOKUP(A100,'BL1'!$A:$ZZ,COLUMN(J100),FALSE)),0,VLOOKUP(A100,'BL1'!$A:$ZZ,COLUMN(J100),FALSE))+IF(ISNA(VLOOKUP(A100,'BL2'!$A:$ZZ,COLUMN(J100),FALSE)),0,VLOOKUP(A100,'BL2'!$A:$ZZ,COLUMN(J100),FALSE))+IF(ISNA(VLOOKUP(A100,'BL3'!$A:$ZZ,COLUMN(J100),FALSE)),0,VLOOKUP(A100,'BL3'!$A:$ZZ,COLUMN(J100),FALSE))+IF(ISNA(VLOOKUP(A100,'BL4'!$A:$ZZ,COLUMN(J100),FALSE)),0,VLOOKUP(A100,'BL4'!$A:$ZZ,COLUMN(J100),FALSE))+IF(ISNA(VLOOKUP(A100,'BL5'!$A:$ZZ,COLUMN(J100),FALSE)),0,VLOOKUP(A100,'BL5'!$A:$ZZ,COLUMN(J100),FALSE))+IF(ISNA(VLOOKUP(A100,'BL6'!$A:$ZZ,COLUMN(J100),FALSE)),0,VLOOKUP(A100,'BL6'!$A:$ZZ,COLUMN(J100),FALSE))+IF(ISNA(VLOOKUP(A100,'BL7'!$A:$ZZ,COLUMN(J100),FALSE)),0,VLOOKUP(A100,'BL7'!$A:$ZZ,COLUMN(J100),FALSE))+IF(ISNA(VLOOKUP(A100,'BL8'!$A:$ZZ,COLUMN(J100),FALSE)),0,VLOOKUP(A100,'BL8'!$A:$ZZ,COLUMN(J100),FALSE))+IF(ISNA(VLOOKUP(A100,'BL9'!$A:$ZZ,COLUMN(J100),FALSE)),0,VLOOKUP(A100,'BL9'!$A:$ZZ,COLUMN(J100),FALSE))+IF(ISNA(VLOOKUP(A100,'BL10'!$A:$ZZ,COLUMN(J100),FALSE)),0,VLOOKUP(A100,'BL10'!$A:$ZZ,COLUMN(J100),FALSE))+IF(ISNA(VLOOKUP(A100,'BL11'!$A:$ZZ,COLUMN(J100),FALSE)),0,VLOOKUP(A100,'BL11'!$A:$ZZ,COLUMN(J100),FALSE))+IF(ISNA(VLOOKUP(A100,'BL12'!$A:$ZZ,COLUMN(J100),FALSE)),0,VLOOKUP(A100,'BL12'!$A:$ZZ,COLUMN(J100),FALSE))+IF(ISNA(VLOOKUP(A100,'BL13'!$A:$ZZ,COLUMN(J100),FALSE)),0,VLOOKUP(A100,'BL13'!$A:$ZZ,COLUMN(J100),FALSE))+IF(ISNA(VLOOKUP(A100,'BL14'!$A:$ZZ,COLUMN(J100),FALSE)),0,VLOOKUP(A100,'BL14'!$A:$ZZ,COLUMN(J100),FALSE))+IF(ISNA(VLOOKUP(A100,'BL15'!$A:$ZZ,COLUMN(J100),FALSE)),0,VLOOKUP(A100,'BL15'!$A:$ZZ,COLUMN(J100),FALSE))+IF(ISNA(VLOOKUP(A100,'BL16'!$A:$ZZ,COLUMN(J100),FALSE)),0,VLOOKUP(A100,'BL16'!$A:$ZZ,COLUMN(J100),FALSE))+IF(ISNA(VLOOKUP(A100,'BL17'!$A:$ZZ,COLUMN(J100),FALSE)),0,VLOOKUP(A100,'BL17'!$A:$ZZ,COLUMN(J100),FALSE))+IF(ISNA(VLOOKUP(A100,'BL18'!$A:$ZZ,COLUMN(J100),FALSE)),0,VLOOKUP(A100,'BL18'!$A:$ZZ,COLUMN(J100),FALSE))+IF(ISNA(VLOOKUP(A100,'BL19'!$A:$ZZ,COLUMN(J100),FALSE)),0,VLOOKUP(A100,'BL19'!$A:$ZZ,COLUMN(J100),FALSE))+IF(ISNA(VLOOKUP(A100,'BL20'!$A:$ZZ,COLUMN(J100),FALSE)),0,VLOOKUP(A100,'BL20'!$A:$ZZ,COLUMN(J100),FALSE))+IF(ISNA(VLOOKUP(A100,'BL21'!$A:$ZZ,COLUMN(J100),FALSE)),0,VLOOKUP(A100,'BL21'!$A:$ZZ,COLUMN(J100),FALSE))+IF(ISNA(VLOOKUP(A100,'BL22'!$A:$ZZ,COLUMN(J100),FALSE)),0,VLOOKUP(A100,'BL22'!$A:$ZZ,COLUMN(J100),FALSE))+IF(ISNA(VLOOKUP(A100,'BL23'!$A:$ZZ,COLUMN(J100),FALSE)),0,VLOOKUP(A100,'BL23'!$A:$ZZ,COLUMN(J100),FALSE))+IF(ISNA(VLOOKUP(A100,'BL24'!$A:$ZZ,COLUMN(J100),FALSE)),0,VLOOKUP(A100,'BL24'!$A:$ZZ,COLUMN(J100),FALSE))+IF(ISNA(VLOOKUP(A100,'BL25'!$A:$ZZ,COLUMN(J100),FALSE)),0,VLOOKUP(A100,'BL25'!$A:$ZZ,COLUMN(J100),FALSE))+IF(ISNA(VLOOKUP(A100,'BL26'!$A:$ZZ,COLUMN(J100),FALSE)),0,VLOOKUP(A100,'BL26'!$A:$ZZ,COLUMN(J100),FALSE))+IF(ISNA(VLOOKUP(A100,'BL27'!$A:$ZZ,COLUMN(J100),FALSE)),0,VLOOKUP(A100,'BL27'!$A:$ZZ,COLUMN(J100),FALSE))+IF(ISNA(VLOOKUP(A100,'BL28'!$A:$ZZ,COLUMN(J100),FALSE)),0,VLOOKUP(A100,'BL28'!$A:$ZZ,COLUMN(J100),FALSE))+IF(ISNA(VLOOKUP(A100,'BL29'!$A:$ZZ,COLUMN(J100),FALSE)),0,VLOOKUP(A100,'BL29'!$A:$ZZ,COLUMN(J100),FALSE))+IF(ISNA(VLOOKUP(A100,'BL30'!$A:$ZZ,COLUMN(J100),FALSE)),0,VLOOKUP(A100,'BL30'!$A:$ZZ,COLUMN(J100),FALSE))</f>
        <v>0</v>
      </c>
      <c r="K100" s="24">
        <f>IF(ISNA(VLOOKUP(A100,'BL1'!$A:$ZZ,COLUMN(K100),FALSE)),0,VLOOKUP(A100,'BL1'!$A:$ZZ,COLUMN(K100),FALSE))+IF(ISNA(VLOOKUP(A100,'BL2'!$A:$ZZ,COLUMN(K100),FALSE)),0,VLOOKUP(A100,'BL2'!$A:$ZZ,COLUMN(K100),FALSE))+IF(ISNA(VLOOKUP(A100,'BL3'!$A:$ZZ,COLUMN(K100),FALSE)),0,VLOOKUP(A100,'BL3'!$A:$ZZ,COLUMN(K100),FALSE))+IF(ISNA(VLOOKUP(A100,'BL4'!$A:$ZZ,COLUMN(K100),FALSE)),0,VLOOKUP(A100,'BL4'!$A:$ZZ,COLUMN(K100),FALSE))+IF(ISNA(VLOOKUP(A100,'BL5'!$A:$ZZ,COLUMN(K100),FALSE)),0,VLOOKUP(A100,'BL5'!$A:$ZZ,COLUMN(K100),FALSE))+IF(ISNA(VLOOKUP(A100,'BL6'!$A:$ZZ,COLUMN(K100),FALSE)),0,VLOOKUP(A100,'BL6'!$A:$ZZ,COLUMN(K100),FALSE))+IF(ISNA(VLOOKUP(A100,'BL7'!$A:$ZZ,COLUMN(K100),FALSE)),0,VLOOKUP(A100,'BL7'!$A:$ZZ,COLUMN(K100),FALSE))+IF(ISNA(VLOOKUP(A100,'BL8'!$A:$ZZ,COLUMN(K100),FALSE)),0,VLOOKUP(A100,'BL8'!$A:$ZZ,COLUMN(K100),FALSE))+IF(ISNA(VLOOKUP(A100,'BL9'!$A:$ZZ,COLUMN(K100),FALSE)),0,VLOOKUP(A100,'BL9'!$A:$ZZ,COLUMN(K100),FALSE))+IF(ISNA(VLOOKUP(A100,'BL10'!$A:$ZZ,COLUMN(K100),FALSE)),0,VLOOKUP(A100,'BL10'!$A:$ZZ,COLUMN(K100),FALSE))+IF(ISNA(VLOOKUP(A100,'BL11'!$A:$ZZ,COLUMN(K100),FALSE)),0,VLOOKUP(A100,'BL11'!$A:$ZZ,COLUMN(K100),FALSE))+IF(ISNA(VLOOKUP(A100,'BL12'!$A:$ZZ,COLUMN(K100),FALSE)),0,VLOOKUP(A100,'BL12'!$A:$ZZ,COLUMN(K100),FALSE))+IF(ISNA(VLOOKUP(A100,'BL13'!$A:$ZZ,COLUMN(K100),FALSE)),0,VLOOKUP(A100,'BL13'!$A:$ZZ,COLUMN(K100),FALSE))+IF(ISNA(VLOOKUP(A100,'BL14'!$A:$ZZ,COLUMN(K100),FALSE)),0,VLOOKUP(A100,'BL14'!$A:$ZZ,COLUMN(K100),FALSE))+IF(ISNA(VLOOKUP(A100,'BL15'!$A:$ZZ,COLUMN(K100),FALSE)),0,VLOOKUP(A100,'BL15'!$A:$ZZ,COLUMN(K100),FALSE))+IF(ISNA(VLOOKUP(A100,'BL16'!$A:$ZZ,COLUMN(K100),FALSE)),0,VLOOKUP(A100,'BL16'!$A:$ZZ,COLUMN(K100),FALSE))+IF(ISNA(VLOOKUP(A100,'BL17'!$A:$ZZ,COLUMN(K100),FALSE)),0,VLOOKUP(A100,'BL17'!$A:$ZZ,COLUMN(K100),FALSE))+IF(ISNA(VLOOKUP(A100,'BL18'!$A:$ZZ,COLUMN(K100),FALSE)),0,VLOOKUP(A100,'BL18'!$A:$ZZ,COLUMN(K100),FALSE))+IF(ISNA(VLOOKUP(A100,'BL19'!$A:$ZZ,COLUMN(K100),FALSE)),0,VLOOKUP(A100,'BL19'!$A:$ZZ,COLUMN(K100),FALSE))+IF(ISNA(VLOOKUP(A100,'BL20'!$A:$ZZ,COLUMN(K100),FALSE)),0,VLOOKUP(A100,'BL20'!$A:$ZZ,COLUMN(K100),FALSE))+IF(ISNA(VLOOKUP(A100,'BL21'!$A:$ZZ,COLUMN(K100),FALSE)),0,VLOOKUP(A100,'BL21'!$A:$ZZ,COLUMN(K100),FALSE))+IF(ISNA(VLOOKUP(A100,'BL22'!$A:$ZZ,COLUMN(K100),FALSE)),0,VLOOKUP(A100,'BL22'!$A:$ZZ,COLUMN(K100),FALSE))+IF(ISNA(VLOOKUP(A100,'BL23'!$A:$ZZ,COLUMN(K100),FALSE)),0,VLOOKUP(A100,'BL23'!$A:$ZZ,COLUMN(K100),FALSE))+IF(ISNA(VLOOKUP(A100,'BL24'!$A:$ZZ,COLUMN(K100),FALSE)),0,VLOOKUP(A100,'BL24'!$A:$ZZ,COLUMN(K100),FALSE))+IF(ISNA(VLOOKUP(A100,'BL25'!$A:$ZZ,COLUMN(K100),FALSE)),0,VLOOKUP(A100,'BL25'!$A:$ZZ,COLUMN(K100),FALSE))+IF(ISNA(VLOOKUP(A100,'BL26'!$A:$ZZ,COLUMN(K100),FALSE)),0,VLOOKUP(A100,'BL26'!$A:$ZZ,COLUMN(K100),FALSE))+IF(ISNA(VLOOKUP(A100,'BL27'!$A:$ZZ,COLUMN(K100),FALSE)),0,VLOOKUP(A100,'BL27'!$A:$ZZ,COLUMN(K100),FALSE))+IF(ISNA(VLOOKUP(A100,'BL28'!$A:$ZZ,COLUMN(K100),FALSE)),0,VLOOKUP(A100,'BL28'!$A:$ZZ,COLUMN(K100),FALSE))+IF(ISNA(VLOOKUP(A100,'BL29'!$A:$ZZ,COLUMN(K100),FALSE)),0,VLOOKUP(A100,'BL29'!$A:$ZZ,COLUMN(K100),FALSE))+IF(ISNA(VLOOKUP(A100,'BL30'!$A:$ZZ,COLUMN(K100),FALSE)),0,VLOOKUP(A100,'BL30'!$A:$ZZ,COLUMN(K100),FALSE))</f>
        <v>0</v>
      </c>
      <c r="L100" s="29">
        <f>IF(ISNA(VLOOKUP(A100,'BL1'!$A:$ZZ,COLUMN(L100),FALSE)),0,VLOOKUP(A100,'BL1'!$A:$ZZ,COLUMN(L100),FALSE))+IF(ISNA(VLOOKUP(A100,'BL2'!$A:$ZZ,COLUMN(L100),FALSE)),0,VLOOKUP(A100,'BL2'!$A:$ZZ,COLUMN(L100),FALSE))+IF(ISNA(VLOOKUP(A100,'BL3'!$A:$ZZ,COLUMN(L100),FALSE)),0,VLOOKUP(A100,'BL3'!$A:$ZZ,COLUMN(L100),FALSE))+IF(ISNA(VLOOKUP(A100,'BL4'!$A:$ZZ,COLUMN(L100),FALSE)),0,VLOOKUP(A100,'BL4'!$A:$ZZ,COLUMN(L100),FALSE))+IF(ISNA(VLOOKUP(A100,'BL5'!$A:$ZZ,COLUMN(L100),FALSE)),0,VLOOKUP(A100,'BL5'!$A:$ZZ,COLUMN(L100),FALSE))+IF(ISNA(VLOOKUP(A100,'BL6'!$A:$ZZ,COLUMN(L100),FALSE)),0,VLOOKUP(A100,'BL6'!$A:$ZZ,COLUMN(L100),FALSE))+IF(ISNA(VLOOKUP(A100,'BL7'!$A:$ZZ,COLUMN(L100),FALSE)),0,VLOOKUP(A100,'BL7'!$A:$ZZ,COLUMN(L100),FALSE))+IF(ISNA(VLOOKUP(A100,'BL8'!$A:$ZZ,COLUMN(L100),FALSE)),0,VLOOKUP(A100,'BL8'!$A:$ZZ,COLUMN(L100),FALSE))+IF(ISNA(VLOOKUP(A100,'BL9'!$A:$ZZ,COLUMN(L100),FALSE)),0,VLOOKUP(A100,'BL9'!$A:$ZZ,COLUMN(L100),FALSE))+IF(ISNA(VLOOKUP(A100,'BL10'!$A:$ZZ,COLUMN(L100),FALSE)),0,VLOOKUP(A100,'BL10'!$A:$ZZ,COLUMN(L100),FALSE))+IF(ISNA(VLOOKUP(A100,'BL11'!$A:$ZZ,COLUMN(L100),FALSE)),0,VLOOKUP(A100,'BL11'!$A:$ZZ,COLUMN(L100),FALSE))+IF(ISNA(VLOOKUP(A100,'BL12'!$A:$ZZ,COLUMN(L100),FALSE)),0,VLOOKUP(A100,'BL12'!$A:$ZZ,COLUMN(L100),FALSE))+IF(ISNA(VLOOKUP(A100,'BL13'!$A:$ZZ,COLUMN(L100),FALSE)),0,VLOOKUP(A100,'BL13'!$A:$ZZ,COLUMN(L100),FALSE))+IF(ISNA(VLOOKUP(A100,'BL14'!$A:$ZZ,COLUMN(L100),FALSE)),0,VLOOKUP(A100,'BL14'!$A:$ZZ,COLUMN(L100),FALSE))+IF(ISNA(VLOOKUP(A100,'BL15'!$A:$ZZ,COLUMN(L100),FALSE)),0,VLOOKUP(A100,'BL15'!$A:$ZZ,COLUMN(L100),FALSE))+IF(ISNA(VLOOKUP(A100,'BL16'!$A:$ZZ,COLUMN(L100),FALSE)),0,VLOOKUP(A100,'BL16'!$A:$ZZ,COLUMN(L100),FALSE))+IF(ISNA(VLOOKUP(A100,'BL17'!$A:$ZZ,COLUMN(L100),FALSE)),0,VLOOKUP(A100,'BL17'!$A:$ZZ,COLUMN(L100),FALSE))+IF(ISNA(VLOOKUP(A100,'BL18'!$A:$ZZ,COLUMN(L100),FALSE)),0,VLOOKUP(A100,'BL18'!$A:$ZZ,COLUMN(L100),FALSE))+IF(ISNA(VLOOKUP(A100,'BL19'!$A:$ZZ,COLUMN(L100),FALSE)),0,VLOOKUP(A100,'BL19'!$A:$ZZ,COLUMN(L100),FALSE))+IF(ISNA(VLOOKUP(A100,'BL20'!$A:$ZZ,COLUMN(L100),FALSE)),0,VLOOKUP(A100,'BL20'!$A:$ZZ,COLUMN(L100),FALSE))+IF(ISNA(VLOOKUP(A100,'BL21'!$A:$ZZ,COLUMN(L100),FALSE)),0,VLOOKUP(A100,'BL21'!$A:$ZZ,COLUMN(L100),FALSE))+IF(ISNA(VLOOKUP(A100,'BL22'!$A:$ZZ,COLUMN(L100),FALSE)),0,VLOOKUP(A100,'BL22'!$A:$ZZ,COLUMN(L100),FALSE))+IF(ISNA(VLOOKUP(A100,'BL23'!$A:$ZZ,COLUMN(L100),FALSE)),0,VLOOKUP(A100,'BL23'!$A:$ZZ,COLUMN(L100),FALSE))+IF(ISNA(VLOOKUP(A100,'BL24'!$A:$ZZ,COLUMN(L100),FALSE)),0,VLOOKUP(A100,'BL24'!$A:$ZZ,COLUMN(L100),FALSE))+IF(ISNA(VLOOKUP(A100,'BL25'!$A:$ZZ,COLUMN(L100),FALSE)),0,VLOOKUP(A100,'BL25'!$A:$ZZ,COLUMN(L100),FALSE))+IF(ISNA(VLOOKUP(A100,'BL26'!$A:$ZZ,COLUMN(L100),FALSE)),0,VLOOKUP(A100,'BL26'!$A:$ZZ,COLUMN(L100),FALSE))+IF(ISNA(VLOOKUP(A100,'BL27'!$A:$ZZ,COLUMN(L100),FALSE)),0,VLOOKUP(A100,'BL27'!$A:$ZZ,COLUMN(L100),FALSE))+IF(ISNA(VLOOKUP(A100,'BL28'!$A:$ZZ,COLUMN(L100),FALSE)),0,VLOOKUP(A100,'BL28'!$A:$ZZ,COLUMN(L100),FALSE))+IF(ISNA(VLOOKUP(A100,'BL29'!$A:$ZZ,COLUMN(L100),FALSE)),0,VLOOKUP(A100,'BL29'!$A:$ZZ,COLUMN(L100),FALSE))+IF(ISNA(VLOOKUP(A100,'BL30'!$A:$ZZ,COLUMN(L100),FALSE)),0,VLOOKUP(A100,'BL30'!$A:$ZZ,COLUMN(L100),FALSE))</f>
        <v>0</v>
      </c>
      <c r="M100" s="28">
        <f>IF(ISNA(VLOOKUP(A100,'BL1'!$A:$ZZ,COLUMN(M100),FALSE)),0,VLOOKUP(A100,'BL1'!$A:$ZZ,COLUMN(M100),FALSE))+IF(ISNA(VLOOKUP(A100,'BL2'!$A:$ZZ,COLUMN(M100),FALSE)),0,VLOOKUP(A100,'BL2'!$A:$ZZ,COLUMN(M100),FALSE))+IF(ISNA(VLOOKUP(A100,'BL3'!$A:$ZZ,COLUMN(M100),FALSE)),0,VLOOKUP(A100,'BL3'!$A:$ZZ,COLUMN(M100),FALSE))+IF(ISNA(VLOOKUP(A100,'BL4'!$A:$ZZ,COLUMN(M100),FALSE)),0,VLOOKUP(A100,'BL4'!$A:$ZZ,COLUMN(M100),FALSE))+IF(ISNA(VLOOKUP(A100,'BL5'!$A:$ZZ,COLUMN(M100),FALSE)),0,VLOOKUP(A100,'BL5'!$A:$ZZ,COLUMN(M100),FALSE))+IF(ISNA(VLOOKUP(A100,'BL6'!$A:$ZZ,COLUMN(M100),FALSE)),0,VLOOKUP(A100,'BL6'!$A:$ZZ,COLUMN(M100),FALSE))+IF(ISNA(VLOOKUP(A100,'BL7'!$A:$ZZ,COLUMN(M100),FALSE)),0,VLOOKUP(A100,'BL7'!$A:$ZZ,COLUMN(M100),FALSE))+IF(ISNA(VLOOKUP(A100,'BL8'!$A:$ZZ,COLUMN(M100),FALSE)),0,VLOOKUP(A100,'BL8'!$A:$ZZ,COLUMN(M100),FALSE))+IF(ISNA(VLOOKUP(A100,'BL9'!$A:$ZZ,COLUMN(M100),FALSE)),0,VLOOKUP(A100,'BL9'!$A:$ZZ,COLUMN(M100),FALSE))+IF(ISNA(VLOOKUP(A100,'BL10'!$A:$ZZ,COLUMN(M100),FALSE)),0,VLOOKUP(A100,'BL10'!$A:$ZZ,COLUMN(M100),FALSE))+IF(ISNA(VLOOKUP(A100,'BL11'!$A:$ZZ,COLUMN(M100),FALSE)),0,VLOOKUP(A100,'BL11'!$A:$ZZ,COLUMN(M100),FALSE))+IF(ISNA(VLOOKUP(A100,'BL12'!$A:$ZZ,COLUMN(M100),FALSE)),0,VLOOKUP(A100,'BL12'!$A:$ZZ,COLUMN(M100),FALSE))+IF(ISNA(VLOOKUP(A100,'BL13'!$A:$ZZ,COLUMN(M100),FALSE)),0,VLOOKUP(A100,'BL13'!$A:$ZZ,COLUMN(M100),FALSE))+IF(ISNA(VLOOKUP(A100,'BL14'!$A:$ZZ,COLUMN(M100),FALSE)),0,VLOOKUP(A100,'BL14'!$A:$ZZ,COLUMN(M100),FALSE))+IF(ISNA(VLOOKUP(A100,'BL15'!$A:$ZZ,COLUMN(M100),FALSE)),0,VLOOKUP(A100,'BL15'!$A:$ZZ,COLUMN(M100),FALSE))+IF(ISNA(VLOOKUP(A100,'BL16'!$A:$ZZ,COLUMN(M100),FALSE)),0,VLOOKUP(A100,'BL16'!$A:$ZZ,COLUMN(M100),FALSE))+IF(ISNA(VLOOKUP(A100,'BL17'!$A:$ZZ,COLUMN(M100),FALSE)),0,VLOOKUP(A100,'BL17'!$A:$ZZ,COLUMN(M100),FALSE))+IF(ISNA(VLOOKUP(A100,'BL18'!$A:$ZZ,COLUMN(M100),FALSE)),0,VLOOKUP(A100,'BL18'!$A:$ZZ,COLUMN(M100),FALSE))+IF(ISNA(VLOOKUP(A100,'BL19'!$A:$ZZ,COLUMN(M100),FALSE)),0,VLOOKUP(A100,'BL19'!$A:$ZZ,COLUMN(M100),FALSE))+IF(ISNA(VLOOKUP(A100,'BL20'!$A:$ZZ,COLUMN(M100),FALSE)),0,VLOOKUP(A100,'BL20'!$A:$ZZ,COLUMN(M100),FALSE))+IF(ISNA(VLOOKUP(A100,'BL21'!$A:$ZZ,COLUMN(M100),FALSE)),0,VLOOKUP(A100,'BL21'!$A:$ZZ,COLUMN(M100),FALSE))+IF(ISNA(VLOOKUP(A100,'BL22'!$A:$ZZ,COLUMN(M100),FALSE)),0,VLOOKUP(A100,'BL22'!$A:$ZZ,COLUMN(M100),FALSE))+IF(ISNA(VLOOKUP(A100,'BL23'!$A:$ZZ,COLUMN(M100),FALSE)),0,VLOOKUP(A100,'BL23'!$A:$ZZ,COLUMN(M100),FALSE))+IF(ISNA(VLOOKUP(A100,'BL24'!$A:$ZZ,COLUMN(M100),FALSE)),0,VLOOKUP(A100,'BL24'!$A:$ZZ,COLUMN(M100),FALSE))+IF(ISNA(VLOOKUP(A100,'BL25'!$A:$ZZ,COLUMN(M100),FALSE)),0,VLOOKUP(A100,'BL25'!$A:$ZZ,COLUMN(M100),FALSE))+IF(ISNA(VLOOKUP(A100,'BL26'!$A:$ZZ,COLUMN(M100),FALSE)),0,VLOOKUP(A100,'BL26'!$A:$ZZ,COLUMN(M100),FALSE))+IF(ISNA(VLOOKUP(A100,'BL27'!$A:$ZZ,COLUMN(M100),FALSE)),0,VLOOKUP(A100,'BL27'!$A:$ZZ,COLUMN(M100),FALSE))+IF(ISNA(VLOOKUP(A100,'BL28'!$A:$ZZ,COLUMN(M100),FALSE)),0,VLOOKUP(A100,'BL28'!$A:$ZZ,COLUMN(M100),FALSE))+IF(ISNA(VLOOKUP(A100,'BL29'!$A:$ZZ,COLUMN(M100),FALSE)),0,VLOOKUP(A100,'BL29'!$A:$ZZ,COLUMN(M100),FALSE))+IF(ISNA(VLOOKUP(A100,'BL30'!$A:$ZZ,COLUMN(M100),FALSE)),0,VLOOKUP(A100,'BL30'!$A:$ZZ,COLUMN(M100),FALSE))</f>
        <v>0</v>
      </c>
      <c r="N100" s="25">
        <f>IF(ISNA(VLOOKUP(A100,'BL1'!$A:$ZZ,COLUMN(N100),FALSE)),0,VLOOKUP(A100,'BL1'!$A:$ZZ,COLUMN(N100),FALSE))+IF(ISNA(VLOOKUP(A100,'BL2'!$A:$ZZ,COLUMN(N100),FALSE)),0,VLOOKUP(A100,'BL2'!$A:$ZZ,COLUMN(N100),FALSE))+IF(ISNA(VLOOKUP(A100,'BL3'!$A:$ZZ,COLUMN(N100),FALSE)),0,VLOOKUP(A100,'BL3'!$A:$ZZ,COLUMN(N100),FALSE))+IF(ISNA(VLOOKUP(A100,'BL4'!$A:$ZZ,COLUMN(N100),FALSE)),0,VLOOKUP(A100,'BL4'!$A:$ZZ,COLUMN(N100),FALSE))+IF(ISNA(VLOOKUP(A100,'BL5'!$A:$ZZ,COLUMN(N100),FALSE)),0,VLOOKUP(A100,'BL5'!$A:$ZZ,COLUMN(N100),FALSE))+IF(ISNA(VLOOKUP(A100,'BL6'!$A:$ZZ,COLUMN(N100),FALSE)),0,VLOOKUP(A100,'BL6'!$A:$ZZ,COLUMN(N100),FALSE))+IF(ISNA(VLOOKUP(A100,'BL7'!$A:$ZZ,COLUMN(N100),FALSE)),0,VLOOKUP(A100,'BL7'!$A:$ZZ,COLUMN(N100),FALSE))+IF(ISNA(VLOOKUP(A100,'BL8'!$A:$ZZ,COLUMN(N100),FALSE)),0,VLOOKUP(A100,'BL8'!$A:$ZZ,COLUMN(N100),FALSE))+IF(ISNA(VLOOKUP(A100,'BL9'!$A:$ZZ,COLUMN(N100),FALSE)),0,VLOOKUP(A100,'BL9'!$A:$ZZ,COLUMN(N100),FALSE))+IF(ISNA(VLOOKUP(A100,'BL10'!$A:$ZZ,COLUMN(N100),FALSE)),0,VLOOKUP(A100,'BL10'!$A:$ZZ,COLUMN(N100),FALSE))+IF(ISNA(VLOOKUP(A100,'BL11'!$A:$ZZ,COLUMN(N100),FALSE)),0,VLOOKUP(A100,'BL11'!$A:$ZZ,COLUMN(N100),FALSE))+IF(ISNA(VLOOKUP(A100,'BL12'!$A:$ZZ,COLUMN(N100),FALSE)),0,VLOOKUP(A100,'BL12'!$A:$ZZ,COLUMN(N100),FALSE))+IF(ISNA(VLOOKUP(A100,'BL13'!$A:$ZZ,COLUMN(N100),FALSE)),0,VLOOKUP(A100,'BL13'!$A:$ZZ,COLUMN(N100),FALSE))+IF(ISNA(VLOOKUP(A100,'BL14'!$A:$ZZ,COLUMN(N100),FALSE)),0,VLOOKUP(A100,'BL14'!$A:$ZZ,COLUMN(N100),FALSE))+IF(ISNA(VLOOKUP(A100,'BL15'!$A:$ZZ,COLUMN(N100),FALSE)),0,VLOOKUP(A100,'BL15'!$A:$ZZ,COLUMN(N100),FALSE))+IF(ISNA(VLOOKUP(A100,'BL16'!$A:$ZZ,COLUMN(N100),FALSE)),0,VLOOKUP(A100,'BL16'!$A:$ZZ,COLUMN(N100),FALSE))+IF(ISNA(VLOOKUP(A100,'BL17'!$A:$ZZ,COLUMN(N100),FALSE)),0,VLOOKUP(A100,'BL17'!$A:$ZZ,COLUMN(N100),FALSE))+IF(ISNA(VLOOKUP(A100,'BL18'!$A:$ZZ,COLUMN(N100),FALSE)),0,VLOOKUP(A100,'BL18'!$A:$ZZ,COLUMN(N100),FALSE))+IF(ISNA(VLOOKUP(A100,'BL19'!$A:$ZZ,COLUMN(N100),FALSE)),0,VLOOKUP(A100,'BL19'!$A:$ZZ,COLUMN(N100),FALSE))+IF(ISNA(VLOOKUP(A100,'BL20'!$A:$ZZ,COLUMN(N100),FALSE)),0,VLOOKUP(A100,'BL20'!$A:$ZZ,COLUMN(N100),FALSE))+IF(ISNA(VLOOKUP(A100,'BL21'!$A:$ZZ,COLUMN(N100),FALSE)),0,VLOOKUP(A100,'BL21'!$A:$ZZ,COLUMN(N100),FALSE))+IF(ISNA(VLOOKUP(A100,'BL22'!$A:$ZZ,COLUMN(N100),FALSE)),0,VLOOKUP(A100,'BL22'!$A:$ZZ,COLUMN(N100),FALSE))+IF(ISNA(VLOOKUP(A100,'BL23'!$A:$ZZ,COLUMN(N100),FALSE)),0,VLOOKUP(A100,'BL23'!$A:$ZZ,COLUMN(N100),FALSE))+IF(ISNA(VLOOKUP(A100,'BL24'!$A:$ZZ,COLUMN(N100),FALSE)),0,VLOOKUP(A100,'BL24'!$A:$ZZ,COLUMN(N100),FALSE))+IF(ISNA(VLOOKUP(A100,'BL25'!$A:$ZZ,COLUMN(N100),FALSE)),0,VLOOKUP(A100,'BL25'!$A:$ZZ,COLUMN(N100),FALSE))+IF(ISNA(VLOOKUP(A100,'BL26'!$A:$ZZ,COLUMN(N100),FALSE)),0,VLOOKUP(A100,'BL26'!$A:$ZZ,COLUMN(N100),FALSE))+IF(ISNA(VLOOKUP(A100,'BL27'!$A:$ZZ,COLUMN(N100),FALSE)),0,VLOOKUP(A100,'BL27'!$A:$ZZ,COLUMN(N100),FALSE))+IF(ISNA(VLOOKUP(A100,'BL28'!$A:$ZZ,COLUMN(N100),FALSE)),0,VLOOKUP(A100,'BL28'!$A:$ZZ,COLUMN(N100),FALSE))+IF(ISNA(VLOOKUP(A100,'BL29'!$A:$ZZ,COLUMN(N100),FALSE)),0,VLOOKUP(A100,'BL29'!$A:$ZZ,COLUMN(N100),FALSE))+IF(ISNA(VLOOKUP(A100,'BL30'!$A:$ZZ,COLUMN(N100),FALSE)),0,VLOOKUP(A100,'BL30'!$A:$ZZ,COLUMN(N100),FALSE))</f>
        <v>0</v>
      </c>
      <c r="O100" s="25">
        <f>IF(ISNA(VLOOKUP(A100,'BL1'!$A:$ZZ,COLUMN(O100),FALSE)),0,VLOOKUP(A100,'BL1'!$A:$ZZ,COLUMN(O100),FALSE))+IF(ISNA(VLOOKUP(A100,'BL2'!$A:$ZZ,COLUMN(O100),FALSE)),0,VLOOKUP(A100,'BL2'!$A:$ZZ,COLUMN(O100),FALSE))+IF(ISNA(VLOOKUP(A100,'BL3'!$A:$ZZ,COLUMN(O100),FALSE)),0,VLOOKUP(A100,'BL3'!$A:$ZZ,COLUMN(O100),FALSE))+IF(ISNA(VLOOKUP(A100,'BL4'!$A:$ZZ,COLUMN(O100),FALSE)),0,VLOOKUP(A100,'BL4'!$A:$ZZ,COLUMN(O100),FALSE))+IF(ISNA(VLOOKUP(A100,'BL5'!$A:$ZZ,COLUMN(O100),FALSE)),0,VLOOKUP(A100,'BL5'!$A:$ZZ,COLUMN(O100),FALSE))+IF(ISNA(VLOOKUP(A100,'BL6'!$A:$ZZ,COLUMN(O100),FALSE)),0,VLOOKUP(A100,'BL6'!$A:$ZZ,COLUMN(O100),FALSE))+IF(ISNA(VLOOKUP(A100,'BL7'!$A:$ZZ,COLUMN(O100),FALSE)),0,VLOOKUP(A100,'BL7'!$A:$ZZ,COLUMN(O100),FALSE))+IF(ISNA(VLOOKUP(A100,'BL8'!$A:$ZZ,COLUMN(O100),FALSE)),0,VLOOKUP(A100,'BL8'!$A:$ZZ,COLUMN(O100),FALSE))+IF(ISNA(VLOOKUP(A100,'BL9'!$A:$ZZ,COLUMN(O100),FALSE)),0,VLOOKUP(A100,'BL9'!$A:$ZZ,COLUMN(O100),FALSE))+IF(ISNA(VLOOKUP(A100,'BL10'!$A:$ZZ,COLUMN(O100),FALSE)),0,VLOOKUP(A100,'BL10'!$A:$ZZ,COLUMN(O100),FALSE))+IF(ISNA(VLOOKUP(A100,'BL11'!$A:$ZZ,COLUMN(O100),FALSE)),0,VLOOKUP(A100,'BL11'!$A:$ZZ,COLUMN(O100),FALSE))+IF(ISNA(VLOOKUP(A100,'BL12'!$A:$ZZ,COLUMN(O100),FALSE)),0,VLOOKUP(A100,'BL12'!$A:$ZZ,COLUMN(O100),FALSE))+IF(ISNA(VLOOKUP(A100,'BL13'!$A:$ZZ,COLUMN(O100),FALSE)),0,VLOOKUP(A100,'BL13'!$A:$ZZ,COLUMN(O100),FALSE))+IF(ISNA(VLOOKUP(A100,'BL14'!$A:$ZZ,COLUMN(O100),FALSE)),0,VLOOKUP(A100,'BL14'!$A:$ZZ,COLUMN(O100),FALSE))+IF(ISNA(VLOOKUP(A100,'BL15'!$A:$ZZ,COLUMN(O100),FALSE)),0,VLOOKUP(A100,'BL15'!$A:$ZZ,COLUMN(O100),FALSE))+IF(ISNA(VLOOKUP(A100,'BL16'!$A:$ZZ,COLUMN(O100),FALSE)),0,VLOOKUP(A100,'BL16'!$A:$ZZ,COLUMN(O100),FALSE))+IF(ISNA(VLOOKUP(A100,'BL17'!$A:$ZZ,COLUMN(O100),FALSE)),0,VLOOKUP(A100,'BL17'!$A:$ZZ,COLUMN(O100),FALSE))+IF(ISNA(VLOOKUP(A100,'BL18'!$A:$ZZ,COLUMN(O100),FALSE)),0,VLOOKUP(A100,'BL18'!$A:$ZZ,COLUMN(O100),FALSE))+IF(ISNA(VLOOKUP(A100,'BL19'!$A:$ZZ,COLUMN(O100),FALSE)),0,VLOOKUP(A100,'BL19'!$A:$ZZ,COLUMN(O100),FALSE))+IF(ISNA(VLOOKUP(A100,'BL20'!$A:$ZZ,COLUMN(O100),FALSE)),0,VLOOKUP(A100,'BL20'!$A:$ZZ,COLUMN(O100),FALSE))+IF(ISNA(VLOOKUP(A100,'BL21'!$A:$ZZ,COLUMN(O100),FALSE)),0,VLOOKUP(A100,'BL21'!$A:$ZZ,COLUMN(O100),FALSE))+IF(ISNA(VLOOKUP(A100,'BL22'!$A:$ZZ,COLUMN(O100),FALSE)),0,VLOOKUP(A100,'BL22'!$A:$ZZ,COLUMN(O100),FALSE))+IF(ISNA(VLOOKUP(A100,'BL23'!$A:$ZZ,COLUMN(O100),FALSE)),0,VLOOKUP(A100,'BL23'!$A:$ZZ,COLUMN(O100),FALSE))+IF(ISNA(VLOOKUP(A100,'BL24'!$A:$ZZ,COLUMN(O100),FALSE)),0,VLOOKUP(A100,'BL24'!$A:$ZZ,COLUMN(O100),FALSE))+IF(ISNA(VLOOKUP(A100,'BL25'!$A:$ZZ,COLUMN(O100),FALSE)),0,VLOOKUP(A100,'BL25'!$A:$ZZ,COLUMN(O100),FALSE))+IF(ISNA(VLOOKUP(A100,'BL26'!$A:$ZZ,COLUMN(O100),FALSE)),0,VLOOKUP(A100,'BL26'!$A:$ZZ,COLUMN(O100),FALSE))+IF(ISNA(VLOOKUP(A100,'BL27'!$A:$ZZ,COLUMN(O100),FALSE)),0,VLOOKUP(A100,'BL27'!$A:$ZZ,COLUMN(O100),FALSE))+IF(ISNA(VLOOKUP(A100,'BL28'!$A:$ZZ,COLUMN(O100),FALSE)),0,VLOOKUP(A100,'BL28'!$A:$ZZ,COLUMN(O100),FALSE))+IF(ISNA(VLOOKUP(A100,'BL29'!$A:$ZZ,COLUMN(O100),FALSE)),0,VLOOKUP(A100,'BL29'!$A:$ZZ,COLUMN(O100),FALSE))+IF(ISNA(VLOOKUP(A100,'BL30'!$A:$ZZ,COLUMN(O100),FALSE)),0,VLOOKUP(A100,'BL30'!$A:$ZZ,COLUMN(O100),FALSE))</f>
        <v>0</v>
      </c>
      <c r="P100" s="25">
        <f>IF(ISNA(VLOOKUP(A100,'BL1'!$A:$ZZ,COLUMN(P100),FALSE)),0,VLOOKUP(A100,'BL1'!$A:$ZZ,COLUMN(P100),FALSE))+IF(ISNA(VLOOKUP(A100,'BL2'!$A:$ZZ,COLUMN(P100),FALSE)),0,VLOOKUP(A100,'BL2'!$A:$ZZ,COLUMN(P100),FALSE))+IF(ISNA(VLOOKUP(A100,'BL3'!$A:$ZZ,COLUMN(P100),FALSE)),0,VLOOKUP(A100,'BL3'!$A:$ZZ,COLUMN(P100),FALSE))+IF(ISNA(VLOOKUP(A100,'BL4'!$A:$ZZ,COLUMN(P100),FALSE)),0,VLOOKUP(A100,'BL4'!$A:$ZZ,COLUMN(P100),FALSE))+IF(ISNA(VLOOKUP(A100,'BL5'!$A:$ZZ,COLUMN(P100),FALSE)),0,VLOOKUP(A100,'BL5'!$A:$ZZ,COLUMN(P100),FALSE))+IF(ISNA(VLOOKUP(A100,'BL6'!$A:$ZZ,COLUMN(P100),FALSE)),0,VLOOKUP(A100,'BL6'!$A:$ZZ,COLUMN(P100),FALSE))+IF(ISNA(VLOOKUP(A100,'BL7'!$A:$ZZ,COLUMN(P100),FALSE)),0,VLOOKUP(A100,'BL7'!$A:$ZZ,COLUMN(P100),FALSE))+IF(ISNA(VLOOKUP(A100,'BL8'!$A:$ZZ,COLUMN(P100),FALSE)),0,VLOOKUP(A100,'BL8'!$A:$ZZ,COLUMN(P100),FALSE))+IF(ISNA(VLOOKUP(A100,'BL9'!$A:$ZZ,COLUMN(P100),FALSE)),0,VLOOKUP(A100,'BL9'!$A:$ZZ,COLUMN(P100),FALSE))+IF(ISNA(VLOOKUP(A100,'BL10'!$A:$ZZ,COLUMN(P100),FALSE)),0,VLOOKUP(A100,'BL10'!$A:$ZZ,COLUMN(P100),FALSE))+IF(ISNA(VLOOKUP(A100,'BL11'!$A:$ZZ,COLUMN(P100),FALSE)),0,VLOOKUP(A100,'BL11'!$A:$ZZ,COLUMN(P100),FALSE))+IF(ISNA(VLOOKUP(A100,'BL12'!$A:$ZZ,COLUMN(P100),FALSE)),0,VLOOKUP(A100,'BL12'!$A:$ZZ,COLUMN(P100),FALSE))+IF(ISNA(VLOOKUP(A100,'BL13'!$A:$ZZ,COLUMN(P100),FALSE)),0,VLOOKUP(A100,'BL13'!$A:$ZZ,COLUMN(P100),FALSE))+IF(ISNA(VLOOKUP(A100,'BL14'!$A:$ZZ,COLUMN(P100),FALSE)),0,VLOOKUP(A100,'BL14'!$A:$ZZ,COLUMN(P100),FALSE))+IF(ISNA(VLOOKUP(A100,'BL15'!$A:$ZZ,COLUMN(P100),FALSE)),0,VLOOKUP(A100,'BL15'!$A:$ZZ,COLUMN(P100),FALSE))+IF(ISNA(VLOOKUP(A100,'BL16'!$A:$ZZ,COLUMN(P100),FALSE)),0,VLOOKUP(A100,'BL16'!$A:$ZZ,COLUMN(P100),FALSE))+IF(ISNA(VLOOKUP(A100,'BL17'!$A:$ZZ,COLUMN(P100),FALSE)),0,VLOOKUP(A100,'BL17'!$A:$ZZ,COLUMN(P100),FALSE))+IF(ISNA(VLOOKUP(A100,'BL18'!$A:$ZZ,COLUMN(P100),FALSE)),0,VLOOKUP(A100,'BL18'!$A:$ZZ,COLUMN(P100),FALSE))+IF(ISNA(VLOOKUP(A100,'BL19'!$A:$ZZ,COLUMN(P100),FALSE)),0,VLOOKUP(A100,'BL19'!$A:$ZZ,COLUMN(P100),FALSE))+IF(ISNA(VLOOKUP(A100,'BL20'!$A:$ZZ,COLUMN(P100),FALSE)),0,VLOOKUP(A100,'BL20'!$A:$ZZ,COLUMN(P100),FALSE))+IF(ISNA(VLOOKUP(A100,'BL21'!$A:$ZZ,COLUMN(P100),FALSE)),0,VLOOKUP(A100,'BL21'!$A:$ZZ,COLUMN(P100),FALSE))+IF(ISNA(VLOOKUP(A100,'BL22'!$A:$ZZ,COLUMN(P100),FALSE)),0,VLOOKUP(A100,'BL22'!$A:$ZZ,COLUMN(P100),FALSE))+IF(ISNA(VLOOKUP(A100,'BL23'!$A:$ZZ,COLUMN(P100),FALSE)),0,VLOOKUP(A100,'BL23'!$A:$ZZ,COLUMN(P100),FALSE))+IF(ISNA(VLOOKUP(A100,'BL24'!$A:$ZZ,COLUMN(P100),FALSE)),0,VLOOKUP(A100,'BL24'!$A:$ZZ,COLUMN(P100),FALSE))+IF(ISNA(VLOOKUP(A100,'BL25'!$A:$ZZ,COLUMN(P100),FALSE)),0,VLOOKUP(A100,'BL25'!$A:$ZZ,COLUMN(P100),FALSE))+IF(ISNA(VLOOKUP(A100,'BL26'!$A:$ZZ,COLUMN(P100),FALSE)),0,VLOOKUP(A100,'BL26'!$A:$ZZ,COLUMN(P100),FALSE))+IF(ISNA(VLOOKUP(A100,'BL27'!$A:$ZZ,COLUMN(P100),FALSE)),0,VLOOKUP(A100,'BL27'!$A:$ZZ,COLUMN(P100),FALSE))+IF(ISNA(VLOOKUP(A100,'BL28'!$A:$ZZ,COLUMN(P100),FALSE)),0,VLOOKUP(A100,'BL28'!$A:$ZZ,COLUMN(P100),FALSE))+IF(ISNA(VLOOKUP(A100,'BL29'!$A:$ZZ,COLUMN(P100),FALSE)),0,VLOOKUP(A100,'BL29'!$A:$ZZ,COLUMN(P100),FALSE))+IF(ISNA(VLOOKUP(A100,'BL30'!$A:$ZZ,COLUMN(P100),FALSE)),0,VLOOKUP(A100,'BL30'!$A:$ZZ,COLUMN(P100),FALSE))</f>
        <v>0</v>
      </c>
      <c r="Q100" s="25">
        <f>IF(ISNA(VLOOKUP(A100,'BL1'!$A:$ZZ,COLUMN(Q100),FALSE)),0,VLOOKUP(A100,'BL1'!$A:$ZZ,COLUMN(Q100),FALSE))+IF(ISNA(VLOOKUP(A100,'BL2'!$A:$ZZ,COLUMN(Q100),FALSE)),0,VLOOKUP(A100,'BL2'!$A:$ZZ,COLUMN(Q100),FALSE))+IF(ISNA(VLOOKUP(A100,'BL3'!$A:$ZZ,COLUMN(Q100),FALSE)),0,VLOOKUP(A100,'BL3'!$A:$ZZ,COLUMN(Q100),FALSE))+IF(ISNA(VLOOKUP(A100,'BL4'!$A:$ZZ,COLUMN(Q100),FALSE)),0,VLOOKUP(A100,'BL4'!$A:$ZZ,COLUMN(Q100),FALSE))+IF(ISNA(VLOOKUP(A100,'BL5'!$A:$ZZ,COLUMN(Q100),FALSE)),0,VLOOKUP(A100,'BL5'!$A:$ZZ,COLUMN(Q100),FALSE))+IF(ISNA(VLOOKUP(A100,'BL6'!$A:$ZZ,COLUMN(Q100),FALSE)),0,VLOOKUP(A100,'BL6'!$A:$ZZ,COLUMN(Q100),FALSE))+IF(ISNA(VLOOKUP(A100,'BL7'!$A:$ZZ,COLUMN(Q100),FALSE)),0,VLOOKUP(A100,'BL7'!$A:$ZZ,COLUMN(Q100),FALSE))+IF(ISNA(VLOOKUP(A100,'BL8'!$A:$ZZ,COLUMN(Q100),FALSE)),0,VLOOKUP(A100,'BL8'!$A:$ZZ,COLUMN(Q100),FALSE))+IF(ISNA(VLOOKUP(A100,'BL9'!$A:$ZZ,COLUMN(Q100),FALSE)),0,VLOOKUP(A100,'BL9'!$A:$ZZ,COLUMN(Q100),FALSE))+IF(ISNA(VLOOKUP(A100,'BL10'!$A:$ZZ,COLUMN(Q100),FALSE)),0,VLOOKUP(A100,'BL10'!$A:$ZZ,COLUMN(Q100),FALSE))+IF(ISNA(VLOOKUP(A100,'BL11'!$A:$ZZ,COLUMN(Q100),FALSE)),0,VLOOKUP(A100,'BL11'!$A:$ZZ,COLUMN(Q100),FALSE))+IF(ISNA(VLOOKUP(A100,'BL12'!$A:$ZZ,COLUMN(Q100),FALSE)),0,VLOOKUP(A100,'BL12'!$A:$ZZ,COLUMN(Q100),FALSE))+IF(ISNA(VLOOKUP(A100,'BL13'!$A:$ZZ,COLUMN(Q100),FALSE)),0,VLOOKUP(A100,'BL13'!$A:$ZZ,COLUMN(Q100),FALSE))+IF(ISNA(VLOOKUP(A100,'BL14'!$A:$ZZ,COLUMN(Q100),FALSE)),0,VLOOKUP(A100,'BL14'!$A:$ZZ,COLUMN(Q100),FALSE))+IF(ISNA(VLOOKUP(A100,'BL15'!$A:$ZZ,COLUMN(Q100),FALSE)),0,VLOOKUP(A100,'BL15'!$A:$ZZ,COLUMN(Q100),FALSE))+IF(ISNA(VLOOKUP(A100,'BL16'!$A:$ZZ,COLUMN(Q100),FALSE)),0,VLOOKUP(A100,'BL16'!$A:$ZZ,COLUMN(Q100),FALSE))+IF(ISNA(VLOOKUP(A100,'BL17'!$A:$ZZ,COLUMN(Q100),FALSE)),0,VLOOKUP(A100,'BL17'!$A:$ZZ,COLUMN(Q100),FALSE))+IF(ISNA(VLOOKUP(A100,'BL18'!$A:$ZZ,COLUMN(Q100),FALSE)),0,VLOOKUP(A100,'BL18'!$A:$ZZ,COLUMN(Q100),FALSE))+IF(ISNA(VLOOKUP(A100,'BL19'!$A:$ZZ,COLUMN(Q100),FALSE)),0,VLOOKUP(A100,'BL19'!$A:$ZZ,COLUMN(Q100),FALSE))+IF(ISNA(VLOOKUP(A100,'BL20'!$A:$ZZ,COLUMN(Q100),FALSE)),0,VLOOKUP(A100,'BL20'!$A:$ZZ,COLUMN(Q100),FALSE))+IF(ISNA(VLOOKUP(A100,'BL21'!$A:$ZZ,COLUMN(Q100),FALSE)),0,VLOOKUP(A100,'BL21'!$A:$ZZ,COLUMN(Q100),FALSE))+IF(ISNA(VLOOKUP(A100,'BL22'!$A:$ZZ,COLUMN(Q100),FALSE)),0,VLOOKUP(A100,'BL22'!$A:$ZZ,COLUMN(Q100),FALSE))+IF(ISNA(VLOOKUP(A100,'BL23'!$A:$ZZ,COLUMN(Q100),FALSE)),0,VLOOKUP(A100,'BL23'!$A:$ZZ,COLUMN(Q100),FALSE))+IF(ISNA(VLOOKUP(A100,'BL24'!$A:$ZZ,COLUMN(Q100),FALSE)),0,VLOOKUP(A100,'BL24'!$A:$ZZ,COLUMN(Q100),FALSE))+IF(ISNA(VLOOKUP(A100,'BL25'!$A:$ZZ,COLUMN(Q100),FALSE)),0,VLOOKUP(A100,'BL25'!$A:$ZZ,COLUMN(Q100),FALSE))+IF(ISNA(VLOOKUP(A100,'BL26'!$A:$ZZ,COLUMN(Q100),FALSE)),0,VLOOKUP(A100,'BL26'!$A:$ZZ,COLUMN(Q100),FALSE))+IF(ISNA(VLOOKUP(A100,'BL27'!$A:$ZZ,COLUMN(Q100),FALSE)),0,VLOOKUP(A100,'BL27'!$A:$ZZ,COLUMN(Q100),FALSE))+IF(ISNA(VLOOKUP(A100,'BL28'!$A:$ZZ,COLUMN(Q100),FALSE)),0,VLOOKUP(A100,'BL28'!$A:$ZZ,COLUMN(Q100),FALSE))+IF(ISNA(VLOOKUP(A100,'BL29'!$A:$ZZ,COLUMN(Q100),FALSE)),0,VLOOKUP(A100,'BL29'!$A:$ZZ,COLUMN(Q100),FALSE))+IF(ISNA(VLOOKUP(A100,'BL30'!$A:$ZZ,COLUMN(Q100),FALSE)),0,VLOOKUP(A100,'BL30'!$A:$ZZ,COLUMN(Q100),FALSE))</f>
        <v>0</v>
      </c>
      <c r="R100" s="26">
        <f t="shared" si="3"/>
        <v>0</v>
      </c>
      <c r="S100" s="342">
        <f>IF(VLOOKUP(A100,Schuldenbuch!A:BS,66,FALSE)=1,0,R100*VLOOKUP(A100,Schuldenbuch!A:BS,66,FALSE))</f>
        <v>0</v>
      </c>
    </row>
    <row r="101" spans="1:19" s="150" customFormat="1" ht="13.9" x14ac:dyDescent="0.4">
      <c r="A101" s="260" t="s">
        <v>133</v>
      </c>
      <c r="B101" s="15">
        <f>IF(ISNA(VLOOKUP(A101,'BL1'!$A:$ZZ,COLUMN(B101),FALSE)),0,VLOOKUP(A101,'BL1'!$A:$ZZ,COLUMN(B101),FALSE))+IF(ISNA(VLOOKUP(A101,'BL2'!$A:$ZZ,COLUMN(B101),FALSE)),0,VLOOKUP(A101,'BL2'!$A:$ZZ,COLUMN(B101),FALSE))+IF(ISNA(VLOOKUP(A101,'BL3'!$A:$ZZ,COLUMN(B101),FALSE)),0,VLOOKUP(A101,'BL3'!$A:$ZZ,COLUMN(B101),FALSE))+IF(ISNA(VLOOKUP(A101,'BL4'!$A:$ZZ,COLUMN(B101),FALSE)),0,VLOOKUP(A101,'BL4'!$A:$ZZ,COLUMN(B101),FALSE))+IF(ISNA(VLOOKUP(A101,'BL5'!$A:$ZZ,COLUMN(B101),FALSE)),0,VLOOKUP(A101,'BL5'!$A:$ZZ,COLUMN(B101),FALSE))+IF(ISNA(VLOOKUP(A101,'BL6'!$A:$ZZ,COLUMN(B101),FALSE)),0,VLOOKUP(A101,'BL6'!$A:$ZZ,COLUMN(B101),FALSE))+IF(ISNA(VLOOKUP(A101,'BL7'!$A:$ZZ,COLUMN(B101),FALSE)),0,VLOOKUP(A101,'BL7'!$A:$ZZ,COLUMN(B101),FALSE))+IF(ISNA(VLOOKUP(A101,'BL8'!$A:$ZZ,COLUMN(B101),FALSE)),0,VLOOKUP(A101,'BL8'!$A:$ZZ,COLUMN(B101),FALSE))+IF(ISNA(VLOOKUP(A101,'BL9'!$A:$ZZ,COLUMN(B101),FALSE)),0,VLOOKUP(A101,'BL9'!$A:$ZZ,COLUMN(B101),FALSE))+IF(ISNA(VLOOKUP(A101,'BL10'!$A:$ZZ,COLUMN(B101),FALSE)),0,VLOOKUP(A101,'BL10'!$A:$ZZ,COLUMN(B101),FALSE))+IF(ISNA(VLOOKUP(A101,'BL11'!$A:$ZZ,COLUMN(B101),FALSE)),0,VLOOKUP(A101,'BL11'!$A:$ZZ,COLUMN(B101),FALSE))+IF(ISNA(VLOOKUP(A101,'BL12'!$A:$ZZ,COLUMN(B101),FALSE)),0,VLOOKUP(A101,'BL12'!$A:$ZZ,COLUMN(B101),FALSE))+IF(ISNA(VLOOKUP(A101,'BL13'!$A:$ZZ,COLUMN(B101),FALSE)),0,VLOOKUP(A101,'BL13'!$A:$ZZ,COLUMN(B101),FALSE))+IF(ISNA(VLOOKUP(A101,'BL14'!$A:$ZZ,COLUMN(B101),FALSE)),0,VLOOKUP(A101,'BL14'!$A:$ZZ,COLUMN(B101),FALSE))+IF(ISNA(VLOOKUP(A101,'BL15'!$A:$ZZ,COLUMN(B101),FALSE)),0,VLOOKUP(A101,'BL15'!$A:$ZZ,COLUMN(B101),FALSE))+IF(ISNA(VLOOKUP(A101,'BL16'!$A:$ZZ,COLUMN(B101),FALSE)),0,VLOOKUP(A101,'BL16'!$A:$ZZ,COLUMN(B101),FALSE))+IF(ISNA(VLOOKUP(A101,'BL17'!$A:$ZZ,COLUMN(B101),FALSE)),0,VLOOKUP(A101,'BL17'!$A:$ZZ,COLUMN(B101),FALSE))+IF(ISNA(VLOOKUP(A101,'BL18'!$A:$ZZ,COLUMN(B101),FALSE)),0,VLOOKUP(A101,'BL18'!$A:$ZZ,COLUMN(B101),FALSE))+IF(ISNA(VLOOKUP(A101,'BL19'!$A:$ZZ,COLUMN(B101),FALSE)),0,VLOOKUP(A101,'BL19'!$A:$ZZ,COLUMN(B101),FALSE))+IF(ISNA(VLOOKUP(A101,'BL20'!$A:$ZZ,COLUMN(B101),FALSE)),0,VLOOKUP(A101,'BL20'!$A:$ZZ,COLUMN(B101),FALSE))+IF(ISNA(VLOOKUP(A101,'BL21'!$A:$ZZ,COLUMN(B101),FALSE)),0,VLOOKUP(A101,'BL21'!$A:$ZZ,COLUMN(B101),FALSE))+IF(ISNA(VLOOKUP(A101,'BL22'!$A:$ZZ,COLUMN(B101),FALSE)),0,VLOOKUP(A101,'BL22'!$A:$ZZ,COLUMN(B101),FALSE))+IF(ISNA(VLOOKUP(A101,'BL23'!$A:$ZZ,COLUMN(B101),FALSE)),0,VLOOKUP(A101,'BL23'!$A:$ZZ,COLUMN(B101),FALSE))+IF(ISNA(VLOOKUP(A101,'BL24'!$A:$ZZ,COLUMN(B101),FALSE)),0,VLOOKUP(A101,'BL24'!$A:$ZZ,COLUMN(B101),FALSE))+IF(ISNA(VLOOKUP(A101,'BL25'!$A:$ZZ,COLUMN(B101),FALSE)),0,VLOOKUP(A101,'BL25'!$A:$ZZ,COLUMN(B101),FALSE))+IF(ISNA(VLOOKUP(A101,'BL26'!$A:$ZZ,COLUMN(B101),FALSE)),0,VLOOKUP(A101,'BL26'!$A:$ZZ,COLUMN(B101),FALSE))+IF(ISNA(VLOOKUP(A101,'BL27'!$A:$ZZ,COLUMN(B101),FALSE)),0,VLOOKUP(A101,'BL27'!$A:$ZZ,COLUMN(B101),FALSE))+IF(ISNA(VLOOKUP(A101,'BL28'!$A:$ZZ,COLUMN(B101),FALSE)),0,VLOOKUP(A101,'BL28'!$A:$ZZ,COLUMN(B101),FALSE))+IF(ISNA(VLOOKUP(A101,'BL29'!$A:$ZZ,COLUMN(B101),FALSE)),0,VLOOKUP(A101,'BL29'!$A:$ZZ,COLUMN(B101),FALSE))+IF(ISNA(VLOOKUP(A101,'BL30'!$A:$ZZ,COLUMN(B101),FALSE)),0,VLOOKUP(A101,'BL30'!$A:$ZZ,COLUMN(B101),FALSE))</f>
        <v>0</v>
      </c>
      <c r="C101" s="16">
        <f>IF(ISNA(VLOOKUP(A101,'BL1'!$A:$ZZ,COLUMN(C101),FALSE)),0,VLOOKUP(A101,'BL1'!$A:$ZZ,COLUMN(C101),FALSE))+IF(ISNA(VLOOKUP(A101,'BL2'!$A:$ZZ,COLUMN(C101),FALSE)),0,VLOOKUP(A101,'BL2'!$A:$ZZ,COLUMN(C101),FALSE))+IF(ISNA(VLOOKUP(A101,'BL3'!$A:$ZZ,COLUMN(C101),FALSE)),0,VLOOKUP(A101,'BL3'!$A:$ZZ,COLUMN(C101),FALSE))+IF(ISNA(VLOOKUP(A101,'BL4'!$A:$ZZ,COLUMN(C101),FALSE)),0,VLOOKUP(A101,'BL4'!$A:$ZZ,COLUMN(C101),FALSE))+IF(ISNA(VLOOKUP(A101,'BL5'!$A:$ZZ,COLUMN(C101),FALSE)),0,VLOOKUP(A101,'BL5'!$A:$ZZ,COLUMN(C101),FALSE))+IF(ISNA(VLOOKUP(A101,'BL6'!$A:$ZZ,COLUMN(C101),FALSE)),0,VLOOKUP(A101,'BL6'!$A:$ZZ,COLUMN(C101),FALSE))+IF(ISNA(VLOOKUP(A101,'BL7'!$A:$ZZ,COLUMN(C101),FALSE)),0,VLOOKUP(A101,'BL7'!$A:$ZZ,COLUMN(C101),FALSE))+IF(ISNA(VLOOKUP(A101,'BL8'!$A:$ZZ,COLUMN(C101),FALSE)),0,VLOOKUP(A101,'BL8'!$A:$ZZ,COLUMN(C101),FALSE))+IF(ISNA(VLOOKUP(A101,'BL9'!$A:$ZZ,COLUMN(C101),FALSE)),0,VLOOKUP(A101,'BL9'!$A:$ZZ,COLUMN(C101),FALSE))+IF(ISNA(VLOOKUP(A101,'BL10'!$A:$ZZ,COLUMN(C101),FALSE)),0,VLOOKUP(A101,'BL10'!$A:$ZZ,COLUMN(C101),FALSE))+IF(ISNA(VLOOKUP(A101,'BL11'!$A:$ZZ,COLUMN(C101),FALSE)),0,VLOOKUP(A101,'BL11'!$A:$ZZ,COLUMN(C101),FALSE))+IF(ISNA(VLOOKUP(A101,'BL12'!$A:$ZZ,COLUMN(C101),FALSE)),0,VLOOKUP(A101,'BL12'!$A:$ZZ,COLUMN(C101),FALSE))+IF(ISNA(VLOOKUP(A101,'BL13'!$A:$ZZ,COLUMN(C101),FALSE)),0,VLOOKUP(A101,'BL13'!$A:$ZZ,COLUMN(C101),FALSE))+IF(ISNA(VLOOKUP(A101,'BL14'!$A:$ZZ,COLUMN(C101),FALSE)),0,VLOOKUP(A101,'BL14'!$A:$ZZ,COLUMN(C101),FALSE))+IF(ISNA(VLOOKUP(A101,'BL15'!$A:$ZZ,COLUMN(C101),FALSE)),0,VLOOKUP(A101,'BL15'!$A:$ZZ,COLUMN(C101),FALSE))+IF(ISNA(VLOOKUP(A101,'BL16'!$A:$ZZ,COLUMN(C101),FALSE)),0,VLOOKUP(A101,'BL16'!$A:$ZZ,COLUMN(C101),FALSE))+IF(ISNA(VLOOKUP(A101,'BL17'!$A:$ZZ,COLUMN(C101),FALSE)),0,VLOOKUP(A101,'BL17'!$A:$ZZ,COLUMN(C101),FALSE))+IF(ISNA(VLOOKUP(A101,'BL18'!$A:$ZZ,COLUMN(C101),FALSE)),0,VLOOKUP(A101,'BL18'!$A:$ZZ,COLUMN(C101),FALSE))+IF(ISNA(VLOOKUP(A101,'BL19'!$A:$ZZ,COLUMN(C101),FALSE)),0,VLOOKUP(A101,'BL19'!$A:$ZZ,COLUMN(C101),FALSE))+IF(ISNA(VLOOKUP(A101,'BL20'!$A:$ZZ,COLUMN(C101),FALSE)),0,VLOOKUP(A101,'BL20'!$A:$ZZ,COLUMN(C101),FALSE))+IF(ISNA(VLOOKUP(A101,'BL21'!$A:$ZZ,COLUMN(C101),FALSE)),0,VLOOKUP(A101,'BL21'!$A:$ZZ,COLUMN(C101),FALSE))+IF(ISNA(VLOOKUP(A101,'BL22'!$A:$ZZ,COLUMN(C101),FALSE)),0,VLOOKUP(A101,'BL22'!$A:$ZZ,COLUMN(C101),FALSE))+IF(ISNA(VLOOKUP(A101,'BL23'!$A:$ZZ,COLUMN(C101),FALSE)),0,VLOOKUP(A101,'BL23'!$A:$ZZ,COLUMN(C101),FALSE))+IF(ISNA(VLOOKUP(A101,'BL24'!$A:$ZZ,COLUMN(C101),FALSE)),0,VLOOKUP(A101,'BL24'!$A:$ZZ,COLUMN(C101),FALSE))+IF(ISNA(VLOOKUP(A101,'BL25'!$A:$ZZ,COLUMN(C101),FALSE)),0,VLOOKUP(A101,'BL25'!$A:$ZZ,COLUMN(C101),FALSE))+IF(ISNA(VLOOKUP(A101,'BL26'!$A:$ZZ,COLUMN(C101),FALSE)),0,VLOOKUP(A101,'BL26'!$A:$ZZ,COLUMN(C101),FALSE))+IF(ISNA(VLOOKUP(A101,'BL27'!$A:$ZZ,COLUMN(C101),FALSE)),0,VLOOKUP(A101,'BL27'!$A:$ZZ,COLUMN(C101),FALSE))+IF(ISNA(VLOOKUP(A101,'BL28'!$A:$ZZ,COLUMN(C101),FALSE)),0,VLOOKUP(A101,'BL28'!$A:$ZZ,COLUMN(C101),FALSE))+IF(ISNA(VLOOKUP(A101,'BL29'!$A:$ZZ,COLUMN(C101),FALSE)),0,VLOOKUP(A101,'BL29'!$A:$ZZ,COLUMN(C101),FALSE))+IF(ISNA(VLOOKUP(A101,'BL30'!$A:$ZZ,COLUMN(C101),FALSE)),0,VLOOKUP(A101,'BL30'!$A:$ZZ,COLUMN(C101),FALSE))</f>
        <v>0</v>
      </c>
      <c r="D101" s="17">
        <f>IF(ISNA(VLOOKUP(A101,'BL1'!$A:$ZZ,COLUMN(D101),FALSE)),0,VLOOKUP(A101,'BL1'!$A:$ZZ,COLUMN(D101),FALSE))+IF(ISNA(VLOOKUP(A101,'BL2'!$A:$ZZ,COLUMN(D101),FALSE)),0,VLOOKUP(A101,'BL2'!$A:$ZZ,COLUMN(D101),FALSE))+IF(ISNA(VLOOKUP(A101,'BL3'!$A:$ZZ,COLUMN(D101),FALSE)),0,VLOOKUP(A101,'BL3'!$A:$ZZ,COLUMN(D101),FALSE))+IF(ISNA(VLOOKUP(A101,'BL4'!$A:$ZZ,COLUMN(D101),FALSE)),0,VLOOKUP(A101,'BL4'!$A:$ZZ,COLUMN(D101),FALSE))+IF(ISNA(VLOOKUP(A101,'BL5'!$A:$ZZ,COLUMN(D101),FALSE)),0,VLOOKUP(A101,'BL5'!$A:$ZZ,COLUMN(D101),FALSE))+IF(ISNA(VLOOKUP(A101,'BL6'!$A:$ZZ,COLUMN(D101),FALSE)),0,VLOOKUP(A101,'BL6'!$A:$ZZ,COLUMN(D101),FALSE))+IF(ISNA(VLOOKUP(A101,'BL7'!$A:$ZZ,COLUMN(D101),FALSE)),0,VLOOKUP(A101,'BL7'!$A:$ZZ,COLUMN(D101),FALSE))+IF(ISNA(VLOOKUP(A101,'BL8'!$A:$ZZ,COLUMN(D101),FALSE)),0,VLOOKUP(A101,'BL8'!$A:$ZZ,COLUMN(D101),FALSE))+IF(ISNA(VLOOKUP(A101,'BL9'!$A:$ZZ,COLUMN(D101),FALSE)),0,VLOOKUP(A101,'BL9'!$A:$ZZ,COLUMN(D101),FALSE))+IF(ISNA(VLOOKUP(A101,'BL10'!$A:$ZZ,COLUMN(D101),FALSE)),0,VLOOKUP(A101,'BL10'!$A:$ZZ,COLUMN(D101),FALSE))+IF(ISNA(VLOOKUP(A101,'BL11'!$A:$ZZ,COLUMN(D101),FALSE)),0,VLOOKUP(A101,'BL11'!$A:$ZZ,COLUMN(D101),FALSE))+IF(ISNA(VLOOKUP(A101,'BL12'!$A:$ZZ,COLUMN(D101),FALSE)),0,VLOOKUP(A101,'BL12'!$A:$ZZ,COLUMN(D101),FALSE))+IF(ISNA(VLOOKUP(A101,'BL13'!$A:$ZZ,COLUMN(D101),FALSE)),0,VLOOKUP(A101,'BL13'!$A:$ZZ,COLUMN(D101),FALSE))+IF(ISNA(VLOOKUP(A101,'BL14'!$A:$ZZ,COLUMN(D101),FALSE)),0,VLOOKUP(A101,'BL14'!$A:$ZZ,COLUMN(D101),FALSE))+IF(ISNA(VLOOKUP(A101,'BL15'!$A:$ZZ,COLUMN(D101),FALSE)),0,VLOOKUP(A101,'BL15'!$A:$ZZ,COLUMN(D101),FALSE))+IF(ISNA(VLOOKUP(A101,'BL16'!$A:$ZZ,COLUMN(D101),FALSE)),0,VLOOKUP(A101,'BL16'!$A:$ZZ,COLUMN(D101),FALSE))+IF(ISNA(VLOOKUP(A101,'BL17'!$A:$ZZ,COLUMN(D101),FALSE)),0,VLOOKUP(A101,'BL17'!$A:$ZZ,COLUMN(D101),FALSE))+IF(ISNA(VLOOKUP(A101,'BL18'!$A:$ZZ,COLUMN(D101),FALSE)),0,VLOOKUP(A101,'BL18'!$A:$ZZ,COLUMN(D101),FALSE))+IF(ISNA(VLOOKUP(A101,'BL19'!$A:$ZZ,COLUMN(D101),FALSE)),0,VLOOKUP(A101,'BL19'!$A:$ZZ,COLUMN(D101),FALSE))+IF(ISNA(VLOOKUP(A101,'BL20'!$A:$ZZ,COLUMN(D101),FALSE)),0,VLOOKUP(A101,'BL20'!$A:$ZZ,COLUMN(D101),FALSE))+IF(ISNA(VLOOKUP(A101,'BL21'!$A:$ZZ,COLUMN(D101),FALSE)),0,VLOOKUP(A101,'BL21'!$A:$ZZ,COLUMN(D101),FALSE))+IF(ISNA(VLOOKUP(A101,'BL22'!$A:$ZZ,COLUMN(D101),FALSE)),0,VLOOKUP(A101,'BL22'!$A:$ZZ,COLUMN(D101),FALSE))+IF(ISNA(VLOOKUP(A101,'BL23'!$A:$ZZ,COLUMN(D101),FALSE)),0,VLOOKUP(A101,'BL23'!$A:$ZZ,COLUMN(D101),FALSE))+IF(ISNA(VLOOKUP(A101,'BL24'!$A:$ZZ,COLUMN(D101),FALSE)),0,VLOOKUP(A101,'BL24'!$A:$ZZ,COLUMN(D101),FALSE))+IF(ISNA(VLOOKUP(A101,'BL25'!$A:$ZZ,COLUMN(D101),FALSE)),0,VLOOKUP(A101,'BL25'!$A:$ZZ,COLUMN(D101),FALSE))+IF(ISNA(VLOOKUP(A101,'BL26'!$A:$ZZ,COLUMN(D101),FALSE)),0,VLOOKUP(A101,'BL26'!$A:$ZZ,COLUMN(D101),FALSE))+IF(ISNA(VLOOKUP(A101,'BL27'!$A:$ZZ,COLUMN(D101),FALSE)),0,VLOOKUP(A101,'BL27'!$A:$ZZ,COLUMN(D101),FALSE))+IF(ISNA(VLOOKUP(A101,'BL28'!$A:$ZZ,COLUMN(D101),FALSE)),0,VLOOKUP(A101,'BL28'!$A:$ZZ,COLUMN(D101),FALSE))+IF(ISNA(VLOOKUP(A101,'BL29'!$A:$ZZ,COLUMN(D101),FALSE)),0,VLOOKUP(A101,'BL29'!$A:$ZZ,COLUMN(D101),FALSE))+IF(ISNA(VLOOKUP(A101,'BL30'!$A:$ZZ,COLUMN(D101),FALSE)),0,VLOOKUP(A101,'BL30'!$A:$ZZ,COLUMN(D101),FALSE))</f>
        <v>0</v>
      </c>
      <c r="E101" s="18">
        <f>IF(ISNA(VLOOKUP(A101,'BL1'!$A:$ZZ,COLUMN(E101),FALSE)),0,VLOOKUP(A101,'BL1'!$A:$ZZ,COLUMN(E101),FALSE))+IF(ISNA(VLOOKUP(A101,'BL2'!$A:$ZZ,COLUMN(E101),FALSE)),0,VLOOKUP(A101,'BL2'!$A:$ZZ,COLUMN(E101),FALSE))+IF(ISNA(VLOOKUP(A101,'BL3'!$A:$ZZ,COLUMN(E101),FALSE)),0,VLOOKUP(A101,'BL3'!$A:$ZZ,COLUMN(E101),FALSE))+IF(ISNA(VLOOKUP(A101,'BL4'!$A:$ZZ,COLUMN(E101),FALSE)),0,VLOOKUP(A101,'BL4'!$A:$ZZ,COLUMN(E101),FALSE))+IF(ISNA(VLOOKUP(A101,'BL5'!$A:$ZZ,COLUMN(E101),FALSE)),0,VLOOKUP(A101,'BL5'!$A:$ZZ,COLUMN(E101),FALSE))+IF(ISNA(VLOOKUP(A101,'BL6'!$A:$ZZ,COLUMN(E101),FALSE)),0,VLOOKUP(A101,'BL6'!$A:$ZZ,COLUMN(E101),FALSE))+IF(ISNA(VLOOKUP(A101,'BL7'!$A:$ZZ,COLUMN(E101),FALSE)),0,VLOOKUP(A101,'BL7'!$A:$ZZ,COLUMN(E101),FALSE))+IF(ISNA(VLOOKUP(A101,'BL8'!$A:$ZZ,COLUMN(E101),FALSE)),0,VLOOKUP(A101,'BL8'!$A:$ZZ,COLUMN(E101),FALSE))+IF(ISNA(VLOOKUP(A101,'BL9'!$A:$ZZ,COLUMN(E101),FALSE)),0,VLOOKUP(A101,'BL9'!$A:$ZZ,COLUMN(E101),FALSE))+IF(ISNA(VLOOKUP(A101,'BL10'!$A:$ZZ,COLUMN(E101),FALSE)),0,VLOOKUP(A101,'BL10'!$A:$ZZ,COLUMN(E101),FALSE))+IF(ISNA(VLOOKUP(A101,'BL11'!$A:$ZZ,COLUMN(E101),FALSE)),0,VLOOKUP(A101,'BL11'!$A:$ZZ,COLUMN(E101),FALSE))+IF(ISNA(VLOOKUP(A101,'BL12'!$A:$ZZ,COLUMN(E101),FALSE)),0,VLOOKUP(A101,'BL12'!$A:$ZZ,COLUMN(E101),FALSE))+IF(ISNA(VLOOKUP(A101,'BL13'!$A:$ZZ,COLUMN(E101),FALSE)),0,VLOOKUP(A101,'BL13'!$A:$ZZ,COLUMN(E101),FALSE))+IF(ISNA(VLOOKUP(A101,'BL14'!$A:$ZZ,COLUMN(E101),FALSE)),0,VLOOKUP(A101,'BL14'!$A:$ZZ,COLUMN(E101),FALSE))+IF(ISNA(VLOOKUP(A101,'BL15'!$A:$ZZ,COLUMN(E101),FALSE)),0,VLOOKUP(A101,'BL15'!$A:$ZZ,COLUMN(E101),FALSE))+IF(ISNA(VLOOKUP(A101,'BL16'!$A:$ZZ,COLUMN(E101),FALSE)),0,VLOOKUP(A101,'BL16'!$A:$ZZ,COLUMN(E101),FALSE))+IF(ISNA(VLOOKUP(A101,'BL17'!$A:$ZZ,COLUMN(E101),FALSE)),0,VLOOKUP(A101,'BL17'!$A:$ZZ,COLUMN(E101),FALSE))+IF(ISNA(VLOOKUP(A101,'BL18'!$A:$ZZ,COLUMN(E101),FALSE)),0,VLOOKUP(A101,'BL18'!$A:$ZZ,COLUMN(E101),FALSE))+IF(ISNA(VLOOKUP(A101,'BL19'!$A:$ZZ,COLUMN(E101),FALSE)),0,VLOOKUP(A101,'BL19'!$A:$ZZ,COLUMN(E101),FALSE))+IF(ISNA(VLOOKUP(A101,'BL20'!$A:$ZZ,COLUMN(E101),FALSE)),0,VLOOKUP(A101,'BL20'!$A:$ZZ,COLUMN(E101),FALSE))+IF(ISNA(VLOOKUP(A101,'BL21'!$A:$ZZ,COLUMN(E101),FALSE)),0,VLOOKUP(A101,'BL21'!$A:$ZZ,COLUMN(E101),FALSE))+IF(ISNA(VLOOKUP(A101,'BL22'!$A:$ZZ,COLUMN(E101),FALSE)),0,VLOOKUP(A101,'BL22'!$A:$ZZ,COLUMN(E101),FALSE))+IF(ISNA(VLOOKUP(A101,'BL23'!$A:$ZZ,COLUMN(E101),FALSE)),0,VLOOKUP(A101,'BL23'!$A:$ZZ,COLUMN(E101),FALSE))+IF(ISNA(VLOOKUP(A101,'BL24'!$A:$ZZ,COLUMN(E101),FALSE)),0,VLOOKUP(A101,'BL24'!$A:$ZZ,COLUMN(E101),FALSE))+IF(ISNA(VLOOKUP(A101,'BL25'!$A:$ZZ,COLUMN(E101),FALSE)),0,VLOOKUP(A101,'BL25'!$A:$ZZ,COLUMN(E101),FALSE))+IF(ISNA(VLOOKUP(A101,'BL26'!$A:$ZZ,COLUMN(E101),FALSE)),0,VLOOKUP(A101,'BL26'!$A:$ZZ,COLUMN(E101),FALSE))+IF(ISNA(VLOOKUP(A101,'BL27'!$A:$ZZ,COLUMN(E101),FALSE)),0,VLOOKUP(A101,'BL27'!$A:$ZZ,COLUMN(E101),FALSE))+IF(ISNA(VLOOKUP(A101,'BL28'!$A:$ZZ,COLUMN(E101),FALSE)),0,VLOOKUP(A101,'BL28'!$A:$ZZ,COLUMN(E101),FALSE))+IF(ISNA(VLOOKUP(A101,'BL29'!$A:$ZZ,COLUMN(E101),FALSE)),0,VLOOKUP(A101,'BL29'!$A:$ZZ,COLUMN(E101),FALSE))+IF(ISNA(VLOOKUP(A101,'BL30'!$A:$ZZ,COLUMN(E101),FALSE)),0,VLOOKUP(A101,'BL30'!$A:$ZZ,COLUMN(E101),FALSE))</f>
        <v>0</v>
      </c>
      <c r="F101" s="19">
        <f>IF(ISNA(VLOOKUP(A101,'BL1'!$A:$ZZ,COLUMN(F101),FALSE)),0,VLOOKUP(A101,'BL1'!$A:$ZZ,COLUMN(F101),FALSE))+IF(ISNA(VLOOKUP(A101,'BL2'!$A:$ZZ,COLUMN(F101),FALSE)),0,VLOOKUP(A101,'BL2'!$A:$ZZ,COLUMN(F101),FALSE))+IF(ISNA(VLOOKUP(A101,'BL3'!$A:$ZZ,COLUMN(F101),FALSE)),0,VLOOKUP(A101,'BL3'!$A:$ZZ,COLUMN(F101),FALSE))+IF(ISNA(VLOOKUP(A101,'BL4'!$A:$ZZ,COLUMN(F101),FALSE)),0,VLOOKUP(A101,'BL4'!$A:$ZZ,COLUMN(F101),FALSE))+IF(ISNA(VLOOKUP(A101,'BL5'!$A:$ZZ,COLUMN(F101),FALSE)),0,VLOOKUP(A101,'BL5'!$A:$ZZ,COLUMN(F101),FALSE))+IF(ISNA(VLOOKUP(A101,'BL6'!$A:$ZZ,COLUMN(F101),FALSE)),0,VLOOKUP(A101,'BL6'!$A:$ZZ,COLUMN(F101),FALSE))+IF(ISNA(VLOOKUP(A101,'BL7'!$A:$ZZ,COLUMN(F101),FALSE)),0,VLOOKUP(A101,'BL7'!$A:$ZZ,COLUMN(F101),FALSE))+IF(ISNA(VLOOKUP(A101,'BL8'!$A:$ZZ,COLUMN(F101),FALSE)),0,VLOOKUP(A101,'BL8'!$A:$ZZ,COLUMN(F101),FALSE))+IF(ISNA(VLOOKUP(A101,'BL9'!$A:$ZZ,COLUMN(F101),FALSE)),0,VLOOKUP(A101,'BL9'!$A:$ZZ,COLUMN(F101),FALSE))+IF(ISNA(VLOOKUP(A101,'BL10'!$A:$ZZ,COLUMN(F101),FALSE)),0,VLOOKUP(A101,'BL10'!$A:$ZZ,COLUMN(F101),FALSE))+IF(ISNA(VLOOKUP(A101,'BL11'!$A:$ZZ,COLUMN(F101),FALSE)),0,VLOOKUP(A101,'BL11'!$A:$ZZ,COLUMN(F101),FALSE))+IF(ISNA(VLOOKUP(A101,'BL12'!$A:$ZZ,COLUMN(F101),FALSE)),0,VLOOKUP(A101,'BL12'!$A:$ZZ,COLUMN(F101),FALSE))+IF(ISNA(VLOOKUP(A101,'BL13'!$A:$ZZ,COLUMN(F101),FALSE)),0,VLOOKUP(A101,'BL13'!$A:$ZZ,COLUMN(F101),FALSE))+IF(ISNA(VLOOKUP(A101,'BL14'!$A:$ZZ,COLUMN(F101),FALSE)),0,VLOOKUP(A101,'BL14'!$A:$ZZ,COLUMN(F101),FALSE))+IF(ISNA(VLOOKUP(A101,'BL15'!$A:$ZZ,COLUMN(F101),FALSE)),0,VLOOKUP(A101,'BL15'!$A:$ZZ,COLUMN(F101),FALSE))+IF(ISNA(VLOOKUP(A101,'BL16'!$A:$ZZ,COLUMN(F101),FALSE)),0,VLOOKUP(A101,'BL16'!$A:$ZZ,COLUMN(F101),FALSE))+IF(ISNA(VLOOKUP(A101,'BL17'!$A:$ZZ,COLUMN(F101),FALSE)),0,VLOOKUP(A101,'BL17'!$A:$ZZ,COLUMN(F101),FALSE))+IF(ISNA(VLOOKUP(A101,'BL18'!$A:$ZZ,COLUMN(F101),FALSE)),0,VLOOKUP(A101,'BL18'!$A:$ZZ,COLUMN(F101),FALSE))+IF(ISNA(VLOOKUP(A101,'BL19'!$A:$ZZ,COLUMN(F101),FALSE)),0,VLOOKUP(A101,'BL19'!$A:$ZZ,COLUMN(F101),FALSE))+IF(ISNA(VLOOKUP(A101,'BL20'!$A:$ZZ,COLUMN(F101),FALSE)),0,VLOOKUP(A101,'BL20'!$A:$ZZ,COLUMN(F101),FALSE))+IF(ISNA(VLOOKUP(A101,'BL21'!$A:$ZZ,COLUMN(F101),FALSE)),0,VLOOKUP(A101,'BL21'!$A:$ZZ,COLUMN(F101),FALSE))+IF(ISNA(VLOOKUP(A101,'BL22'!$A:$ZZ,COLUMN(F101),FALSE)),0,VLOOKUP(A101,'BL22'!$A:$ZZ,COLUMN(F101),FALSE))+IF(ISNA(VLOOKUP(A101,'BL23'!$A:$ZZ,COLUMN(F101),FALSE)),0,VLOOKUP(A101,'BL23'!$A:$ZZ,COLUMN(F101),FALSE))+IF(ISNA(VLOOKUP(A101,'BL24'!$A:$ZZ,COLUMN(F101),FALSE)),0,VLOOKUP(A101,'BL24'!$A:$ZZ,COLUMN(F101),FALSE))+IF(ISNA(VLOOKUP(A101,'BL25'!$A:$ZZ,COLUMN(F101),FALSE)),0,VLOOKUP(A101,'BL25'!$A:$ZZ,COLUMN(F101),FALSE))+IF(ISNA(VLOOKUP(A101,'BL26'!$A:$ZZ,COLUMN(F101),FALSE)),0,VLOOKUP(A101,'BL26'!$A:$ZZ,COLUMN(F101),FALSE))+IF(ISNA(VLOOKUP(A101,'BL27'!$A:$ZZ,COLUMN(F101),FALSE)),0,VLOOKUP(A101,'BL27'!$A:$ZZ,COLUMN(F101),FALSE))+IF(ISNA(VLOOKUP(A101,'BL28'!$A:$ZZ,COLUMN(F101),FALSE)),0,VLOOKUP(A101,'BL28'!$A:$ZZ,COLUMN(F101),FALSE))+IF(ISNA(VLOOKUP(A101,'BL29'!$A:$ZZ,COLUMN(F101),FALSE)),0,VLOOKUP(A101,'BL29'!$A:$ZZ,COLUMN(F101),FALSE))+IF(ISNA(VLOOKUP(A101,'BL30'!$A:$ZZ,COLUMN(F101),FALSE)),0,VLOOKUP(A101,'BL30'!$A:$ZZ,COLUMN(F101),FALSE))</f>
        <v>0</v>
      </c>
      <c r="G101" s="20">
        <f>IF(ISNA(VLOOKUP(A101,'BL1'!$A:$ZZ,COLUMN(G101),FALSE)),0,VLOOKUP(A101,'BL1'!$A:$ZZ,COLUMN(G101),FALSE))+IF(ISNA(VLOOKUP(A101,'BL2'!$A:$ZZ,COLUMN(G101),FALSE)),0,VLOOKUP(A101,'BL2'!$A:$ZZ,COLUMN(G101),FALSE))+IF(ISNA(VLOOKUP(A101,'BL3'!$A:$ZZ,COLUMN(G101),FALSE)),0,VLOOKUP(A101,'BL3'!$A:$ZZ,COLUMN(G101),FALSE))+IF(ISNA(VLOOKUP(A101,'BL4'!$A:$ZZ,COLUMN(G101),FALSE)),0,VLOOKUP(A101,'BL4'!$A:$ZZ,COLUMN(G101),FALSE))+IF(ISNA(VLOOKUP(A101,'BL5'!$A:$ZZ,COLUMN(G101),FALSE)),0,VLOOKUP(A101,'BL5'!$A:$ZZ,COLUMN(G101),FALSE))+IF(ISNA(VLOOKUP(A101,'BL6'!$A:$ZZ,COLUMN(G101),FALSE)),0,VLOOKUP(A101,'BL6'!$A:$ZZ,COLUMN(G101),FALSE))+IF(ISNA(VLOOKUP(A101,'BL7'!$A:$ZZ,COLUMN(G101),FALSE)),0,VLOOKUP(A101,'BL7'!$A:$ZZ,COLUMN(G101),FALSE))+IF(ISNA(VLOOKUP(A101,'BL8'!$A:$ZZ,COLUMN(G101),FALSE)),0,VLOOKUP(A101,'BL8'!$A:$ZZ,COLUMN(G101),FALSE))+IF(ISNA(VLOOKUP(A101,'BL9'!$A:$ZZ,COLUMN(G101),FALSE)),0,VLOOKUP(A101,'BL9'!$A:$ZZ,COLUMN(G101),FALSE))+IF(ISNA(VLOOKUP(A101,'BL10'!$A:$ZZ,COLUMN(G101),FALSE)),0,VLOOKUP(A101,'BL10'!$A:$ZZ,COLUMN(G101),FALSE))+IF(ISNA(VLOOKUP(A101,'BL11'!$A:$ZZ,COLUMN(G101),FALSE)),0,VLOOKUP(A101,'BL11'!$A:$ZZ,COLUMN(G101),FALSE))+IF(ISNA(VLOOKUP(A101,'BL12'!$A:$ZZ,COLUMN(G101),FALSE)),0,VLOOKUP(A101,'BL12'!$A:$ZZ,COLUMN(G101),FALSE))+IF(ISNA(VLOOKUP(A101,'BL13'!$A:$ZZ,COLUMN(G101),FALSE)),0,VLOOKUP(A101,'BL13'!$A:$ZZ,COLUMN(G101),FALSE))+IF(ISNA(VLOOKUP(A101,'BL14'!$A:$ZZ,COLUMN(G101),FALSE)),0,VLOOKUP(A101,'BL14'!$A:$ZZ,COLUMN(G101),FALSE))+IF(ISNA(VLOOKUP(A101,'BL15'!$A:$ZZ,COLUMN(G101),FALSE)),0,VLOOKUP(A101,'BL15'!$A:$ZZ,COLUMN(G101),FALSE))+IF(ISNA(VLOOKUP(A101,'BL16'!$A:$ZZ,COLUMN(G101),FALSE)),0,VLOOKUP(A101,'BL16'!$A:$ZZ,COLUMN(G101),FALSE))+IF(ISNA(VLOOKUP(A101,'BL17'!$A:$ZZ,COLUMN(G101),FALSE)),0,VLOOKUP(A101,'BL17'!$A:$ZZ,COLUMN(G101),FALSE))+IF(ISNA(VLOOKUP(A101,'BL18'!$A:$ZZ,COLUMN(G101),FALSE)),0,VLOOKUP(A101,'BL18'!$A:$ZZ,COLUMN(G101),FALSE))+IF(ISNA(VLOOKUP(A101,'BL19'!$A:$ZZ,COLUMN(G101),FALSE)),0,VLOOKUP(A101,'BL19'!$A:$ZZ,COLUMN(G101),FALSE))+IF(ISNA(VLOOKUP(A101,'BL20'!$A:$ZZ,COLUMN(G101),FALSE)),0,VLOOKUP(A101,'BL20'!$A:$ZZ,COLUMN(G101),FALSE))+IF(ISNA(VLOOKUP(A101,'BL21'!$A:$ZZ,COLUMN(G101),FALSE)),0,VLOOKUP(A101,'BL21'!$A:$ZZ,COLUMN(G101),FALSE))+IF(ISNA(VLOOKUP(A101,'BL22'!$A:$ZZ,COLUMN(G101),FALSE)),0,VLOOKUP(A101,'BL22'!$A:$ZZ,COLUMN(G101),FALSE))+IF(ISNA(VLOOKUP(A101,'BL23'!$A:$ZZ,COLUMN(G101),FALSE)),0,VLOOKUP(A101,'BL23'!$A:$ZZ,COLUMN(G101),FALSE))+IF(ISNA(VLOOKUP(A101,'BL24'!$A:$ZZ,COLUMN(G101),FALSE)),0,VLOOKUP(A101,'BL24'!$A:$ZZ,COLUMN(G101),FALSE))+IF(ISNA(VLOOKUP(A101,'BL25'!$A:$ZZ,COLUMN(G101),FALSE)),0,VLOOKUP(A101,'BL25'!$A:$ZZ,COLUMN(G101),FALSE))+IF(ISNA(VLOOKUP(A101,'BL26'!$A:$ZZ,COLUMN(G101),FALSE)),0,VLOOKUP(A101,'BL26'!$A:$ZZ,COLUMN(G101),FALSE))+IF(ISNA(VLOOKUP(A101,'BL27'!$A:$ZZ,COLUMN(G101),FALSE)),0,VLOOKUP(A101,'BL27'!$A:$ZZ,COLUMN(G101),FALSE))+IF(ISNA(VLOOKUP(A101,'BL28'!$A:$ZZ,COLUMN(G101),FALSE)),0,VLOOKUP(A101,'BL28'!$A:$ZZ,COLUMN(G101),FALSE))+IF(ISNA(VLOOKUP(A101,'BL29'!$A:$ZZ,COLUMN(G101),FALSE)),0,VLOOKUP(A101,'BL29'!$A:$ZZ,COLUMN(G101),FALSE))+IF(ISNA(VLOOKUP(A101,'BL30'!$A:$ZZ,COLUMN(G101),FALSE)),0,VLOOKUP(A101,'BL30'!$A:$ZZ,COLUMN(G101),FALSE))</f>
        <v>0</v>
      </c>
      <c r="H101" s="21">
        <f>IF(ISNA(VLOOKUP(A101,'BL1'!$A:$ZZ,COLUMN(H101),FALSE)),0,VLOOKUP(A101,'BL1'!$A:$ZZ,COLUMN(H101),FALSE))+IF(ISNA(VLOOKUP(A101,'BL2'!$A:$ZZ,COLUMN(H101),FALSE)),0,VLOOKUP(A101,'BL2'!$A:$ZZ,COLUMN(H101),FALSE))+IF(ISNA(VLOOKUP(A101,'BL3'!$A:$ZZ,COLUMN(H101),FALSE)),0,VLOOKUP(A101,'BL3'!$A:$ZZ,COLUMN(H101),FALSE))+IF(ISNA(VLOOKUP(A101,'BL4'!$A:$ZZ,COLUMN(H101),FALSE)),0,VLOOKUP(A101,'BL4'!$A:$ZZ,COLUMN(H101),FALSE))+IF(ISNA(VLOOKUP(A101,'BL5'!$A:$ZZ,COLUMN(H101),FALSE)),0,VLOOKUP(A101,'BL5'!$A:$ZZ,COLUMN(H101),FALSE))+IF(ISNA(VLOOKUP(A101,'BL6'!$A:$ZZ,COLUMN(H101),FALSE)),0,VLOOKUP(A101,'BL6'!$A:$ZZ,COLUMN(H101),FALSE))+IF(ISNA(VLOOKUP(A101,'BL7'!$A:$ZZ,COLUMN(H101),FALSE)),0,VLOOKUP(A101,'BL7'!$A:$ZZ,COLUMN(H101),FALSE))+IF(ISNA(VLOOKUP(A101,'BL8'!$A:$ZZ,COLUMN(H101),FALSE)),0,VLOOKUP(A101,'BL8'!$A:$ZZ,COLUMN(H101),FALSE))+IF(ISNA(VLOOKUP(A101,'BL9'!$A:$ZZ,COLUMN(H101),FALSE)),0,VLOOKUP(A101,'BL9'!$A:$ZZ,COLUMN(H101),FALSE))+IF(ISNA(VLOOKUP(A101,'BL10'!$A:$ZZ,COLUMN(H101),FALSE)),0,VLOOKUP(A101,'BL10'!$A:$ZZ,COLUMN(H101),FALSE))+IF(ISNA(VLOOKUP(A101,'BL11'!$A:$ZZ,COLUMN(H101),FALSE)),0,VLOOKUP(A101,'BL11'!$A:$ZZ,COLUMN(H101),FALSE))+IF(ISNA(VLOOKUP(A101,'BL12'!$A:$ZZ,COLUMN(H101),FALSE)),0,VLOOKUP(A101,'BL12'!$A:$ZZ,COLUMN(H101),FALSE))+IF(ISNA(VLOOKUP(A101,'BL13'!$A:$ZZ,COLUMN(H101),FALSE)),0,VLOOKUP(A101,'BL13'!$A:$ZZ,COLUMN(H101),FALSE))+IF(ISNA(VLOOKUP(A101,'BL14'!$A:$ZZ,COLUMN(H101),FALSE)),0,VLOOKUP(A101,'BL14'!$A:$ZZ,COLUMN(H101),FALSE))+IF(ISNA(VLOOKUP(A101,'BL15'!$A:$ZZ,COLUMN(H101),FALSE)),0,VLOOKUP(A101,'BL15'!$A:$ZZ,COLUMN(H101),FALSE))+IF(ISNA(VLOOKUP(A101,'BL16'!$A:$ZZ,COLUMN(H101),FALSE)),0,VLOOKUP(A101,'BL16'!$A:$ZZ,COLUMN(H101),FALSE))+IF(ISNA(VLOOKUP(A101,'BL17'!$A:$ZZ,COLUMN(H101),FALSE)),0,VLOOKUP(A101,'BL17'!$A:$ZZ,COLUMN(H101),FALSE))+IF(ISNA(VLOOKUP(A101,'BL18'!$A:$ZZ,COLUMN(H101),FALSE)),0,VLOOKUP(A101,'BL18'!$A:$ZZ,COLUMN(H101),FALSE))+IF(ISNA(VLOOKUP(A101,'BL19'!$A:$ZZ,COLUMN(H101),FALSE)),0,VLOOKUP(A101,'BL19'!$A:$ZZ,COLUMN(H101),FALSE))+IF(ISNA(VLOOKUP(A101,'BL20'!$A:$ZZ,COLUMN(H101),FALSE)),0,VLOOKUP(A101,'BL20'!$A:$ZZ,COLUMN(H101),FALSE))+IF(ISNA(VLOOKUP(A101,'BL21'!$A:$ZZ,COLUMN(H101),FALSE)),0,VLOOKUP(A101,'BL21'!$A:$ZZ,COLUMN(H101),FALSE))+IF(ISNA(VLOOKUP(A101,'BL22'!$A:$ZZ,COLUMN(H101),FALSE)),0,VLOOKUP(A101,'BL22'!$A:$ZZ,COLUMN(H101),FALSE))+IF(ISNA(VLOOKUP(A101,'BL23'!$A:$ZZ,COLUMN(H101),FALSE)),0,VLOOKUP(A101,'BL23'!$A:$ZZ,COLUMN(H101),FALSE))+IF(ISNA(VLOOKUP(A101,'BL24'!$A:$ZZ,COLUMN(H101),FALSE)),0,VLOOKUP(A101,'BL24'!$A:$ZZ,COLUMN(H101),FALSE))+IF(ISNA(VLOOKUP(A101,'BL25'!$A:$ZZ,COLUMN(H101),FALSE)),0,VLOOKUP(A101,'BL25'!$A:$ZZ,COLUMN(H101),FALSE))+IF(ISNA(VLOOKUP(A101,'BL26'!$A:$ZZ,COLUMN(H101),FALSE)),0,VLOOKUP(A101,'BL26'!$A:$ZZ,COLUMN(H101),FALSE))+IF(ISNA(VLOOKUP(A101,'BL27'!$A:$ZZ,COLUMN(H101),FALSE)),0,VLOOKUP(A101,'BL27'!$A:$ZZ,COLUMN(H101),FALSE))+IF(ISNA(VLOOKUP(A101,'BL28'!$A:$ZZ,COLUMN(H101),FALSE)),0,VLOOKUP(A101,'BL28'!$A:$ZZ,COLUMN(H101),FALSE))+IF(ISNA(VLOOKUP(A101,'BL29'!$A:$ZZ,COLUMN(H101),FALSE)),0,VLOOKUP(A101,'BL29'!$A:$ZZ,COLUMN(H101),FALSE))+IF(ISNA(VLOOKUP(A101,'BL30'!$A:$ZZ,COLUMN(H101),FALSE)),0,VLOOKUP(A101,'BL30'!$A:$ZZ,COLUMN(H101),FALSE))</f>
        <v>0</v>
      </c>
      <c r="I101" s="22">
        <f>IF(ISNA(VLOOKUP(A101,'BL1'!$A:$ZZ,COLUMN(I101),FALSE)),0,VLOOKUP(A101,'BL1'!$A:$ZZ,COLUMN(I101),FALSE))+IF(ISNA(VLOOKUP(A101,'BL2'!$A:$ZZ,COLUMN(I101),FALSE)),0,VLOOKUP(A101,'BL2'!$A:$ZZ,COLUMN(I101),FALSE))+IF(ISNA(VLOOKUP(A101,'BL3'!$A:$ZZ,COLUMN(I101),FALSE)),0,VLOOKUP(A101,'BL3'!$A:$ZZ,COLUMN(I101),FALSE))+IF(ISNA(VLOOKUP(A101,'BL4'!$A:$ZZ,COLUMN(I101),FALSE)),0,VLOOKUP(A101,'BL4'!$A:$ZZ,COLUMN(I101),FALSE))+IF(ISNA(VLOOKUP(A101,'BL5'!$A:$ZZ,COLUMN(I101),FALSE)),0,VLOOKUP(A101,'BL5'!$A:$ZZ,COLUMN(I101),FALSE))+IF(ISNA(VLOOKUP(A101,'BL6'!$A:$ZZ,COLUMN(I101),FALSE)),0,VLOOKUP(A101,'BL6'!$A:$ZZ,COLUMN(I101),FALSE))+IF(ISNA(VLOOKUP(A101,'BL7'!$A:$ZZ,COLUMN(I101),FALSE)),0,VLOOKUP(A101,'BL7'!$A:$ZZ,COLUMN(I101),FALSE))+IF(ISNA(VLOOKUP(A101,'BL8'!$A:$ZZ,COLUMN(I101),FALSE)),0,VLOOKUP(A101,'BL8'!$A:$ZZ,COLUMN(I101),FALSE))+IF(ISNA(VLOOKUP(A101,'BL9'!$A:$ZZ,COLUMN(I101),FALSE)),0,VLOOKUP(A101,'BL9'!$A:$ZZ,COLUMN(I101),FALSE))+IF(ISNA(VLOOKUP(A101,'BL10'!$A:$ZZ,COLUMN(I101),FALSE)),0,VLOOKUP(A101,'BL10'!$A:$ZZ,COLUMN(I101),FALSE))+IF(ISNA(VLOOKUP(A101,'BL11'!$A:$ZZ,COLUMN(I101),FALSE)),0,VLOOKUP(A101,'BL11'!$A:$ZZ,COLUMN(I101),FALSE))+IF(ISNA(VLOOKUP(A101,'BL12'!$A:$ZZ,COLUMN(I101),FALSE)),0,VLOOKUP(A101,'BL12'!$A:$ZZ,COLUMN(I101),FALSE))+IF(ISNA(VLOOKUP(A101,'BL13'!$A:$ZZ,COLUMN(I101),FALSE)),0,VLOOKUP(A101,'BL13'!$A:$ZZ,COLUMN(I101),FALSE))+IF(ISNA(VLOOKUP(A101,'BL14'!$A:$ZZ,COLUMN(I101),FALSE)),0,VLOOKUP(A101,'BL14'!$A:$ZZ,COLUMN(I101),FALSE))+IF(ISNA(VLOOKUP(A101,'BL15'!$A:$ZZ,COLUMN(I101),FALSE)),0,VLOOKUP(A101,'BL15'!$A:$ZZ,COLUMN(I101),FALSE))+IF(ISNA(VLOOKUP(A101,'BL16'!$A:$ZZ,COLUMN(I101),FALSE)),0,VLOOKUP(A101,'BL16'!$A:$ZZ,COLUMN(I101),FALSE))+IF(ISNA(VLOOKUP(A101,'BL17'!$A:$ZZ,COLUMN(I101),FALSE)),0,VLOOKUP(A101,'BL17'!$A:$ZZ,COLUMN(I101),FALSE))+IF(ISNA(VLOOKUP(A101,'BL18'!$A:$ZZ,COLUMN(I101),FALSE)),0,VLOOKUP(A101,'BL18'!$A:$ZZ,COLUMN(I101),FALSE))+IF(ISNA(VLOOKUP(A101,'BL19'!$A:$ZZ,COLUMN(I101),FALSE)),0,VLOOKUP(A101,'BL19'!$A:$ZZ,COLUMN(I101),FALSE))+IF(ISNA(VLOOKUP(A101,'BL20'!$A:$ZZ,COLUMN(I101),FALSE)),0,VLOOKUP(A101,'BL20'!$A:$ZZ,COLUMN(I101),FALSE))+IF(ISNA(VLOOKUP(A101,'BL21'!$A:$ZZ,COLUMN(I101),FALSE)),0,VLOOKUP(A101,'BL21'!$A:$ZZ,COLUMN(I101),FALSE))+IF(ISNA(VLOOKUP(A101,'BL22'!$A:$ZZ,COLUMN(I101),FALSE)),0,VLOOKUP(A101,'BL22'!$A:$ZZ,COLUMN(I101),FALSE))+IF(ISNA(VLOOKUP(A101,'BL23'!$A:$ZZ,COLUMN(I101),FALSE)),0,VLOOKUP(A101,'BL23'!$A:$ZZ,COLUMN(I101),FALSE))+IF(ISNA(VLOOKUP(A101,'BL24'!$A:$ZZ,COLUMN(I101),FALSE)),0,VLOOKUP(A101,'BL24'!$A:$ZZ,COLUMN(I101),FALSE))+IF(ISNA(VLOOKUP(A101,'BL25'!$A:$ZZ,COLUMN(I101),FALSE)),0,VLOOKUP(A101,'BL25'!$A:$ZZ,COLUMN(I101),FALSE))+IF(ISNA(VLOOKUP(A101,'BL26'!$A:$ZZ,COLUMN(I101),FALSE)),0,VLOOKUP(A101,'BL26'!$A:$ZZ,COLUMN(I101),FALSE))+IF(ISNA(VLOOKUP(A101,'BL27'!$A:$ZZ,COLUMN(I101),FALSE)),0,VLOOKUP(A101,'BL27'!$A:$ZZ,COLUMN(I101),FALSE))+IF(ISNA(VLOOKUP(A101,'BL28'!$A:$ZZ,COLUMN(I101),FALSE)),0,VLOOKUP(A101,'BL28'!$A:$ZZ,COLUMN(I101),FALSE))+IF(ISNA(VLOOKUP(A101,'BL29'!$A:$ZZ,COLUMN(I101),FALSE)),0,VLOOKUP(A101,'BL29'!$A:$ZZ,COLUMN(I101),FALSE))+IF(ISNA(VLOOKUP(A101,'BL30'!$A:$ZZ,COLUMN(I101),FALSE)),0,VLOOKUP(A101,'BL30'!$A:$ZZ,COLUMN(I101),FALSE))</f>
        <v>0</v>
      </c>
      <c r="J101" s="23">
        <f>IF(ISNA(VLOOKUP(A101,'BL1'!$A:$ZZ,COLUMN(J101),FALSE)),0,VLOOKUP(A101,'BL1'!$A:$ZZ,COLUMN(J101),FALSE))+IF(ISNA(VLOOKUP(A101,'BL2'!$A:$ZZ,COLUMN(J101),FALSE)),0,VLOOKUP(A101,'BL2'!$A:$ZZ,COLUMN(J101),FALSE))+IF(ISNA(VLOOKUP(A101,'BL3'!$A:$ZZ,COLUMN(J101),FALSE)),0,VLOOKUP(A101,'BL3'!$A:$ZZ,COLUMN(J101),FALSE))+IF(ISNA(VLOOKUP(A101,'BL4'!$A:$ZZ,COLUMN(J101),FALSE)),0,VLOOKUP(A101,'BL4'!$A:$ZZ,COLUMN(J101),FALSE))+IF(ISNA(VLOOKUP(A101,'BL5'!$A:$ZZ,COLUMN(J101),FALSE)),0,VLOOKUP(A101,'BL5'!$A:$ZZ,COLUMN(J101),FALSE))+IF(ISNA(VLOOKUP(A101,'BL6'!$A:$ZZ,COLUMN(J101),FALSE)),0,VLOOKUP(A101,'BL6'!$A:$ZZ,COLUMN(J101),FALSE))+IF(ISNA(VLOOKUP(A101,'BL7'!$A:$ZZ,COLUMN(J101),FALSE)),0,VLOOKUP(A101,'BL7'!$A:$ZZ,COLUMN(J101),FALSE))+IF(ISNA(VLOOKUP(A101,'BL8'!$A:$ZZ,COLUMN(J101),FALSE)),0,VLOOKUP(A101,'BL8'!$A:$ZZ,COLUMN(J101),FALSE))+IF(ISNA(VLOOKUP(A101,'BL9'!$A:$ZZ,COLUMN(J101),FALSE)),0,VLOOKUP(A101,'BL9'!$A:$ZZ,COLUMN(J101),FALSE))+IF(ISNA(VLOOKUP(A101,'BL10'!$A:$ZZ,COLUMN(J101),FALSE)),0,VLOOKUP(A101,'BL10'!$A:$ZZ,COLUMN(J101),FALSE))+IF(ISNA(VLOOKUP(A101,'BL11'!$A:$ZZ,COLUMN(J101),FALSE)),0,VLOOKUP(A101,'BL11'!$A:$ZZ,COLUMN(J101),FALSE))+IF(ISNA(VLOOKUP(A101,'BL12'!$A:$ZZ,COLUMN(J101),FALSE)),0,VLOOKUP(A101,'BL12'!$A:$ZZ,COLUMN(J101),FALSE))+IF(ISNA(VLOOKUP(A101,'BL13'!$A:$ZZ,COLUMN(J101),FALSE)),0,VLOOKUP(A101,'BL13'!$A:$ZZ,COLUMN(J101),FALSE))+IF(ISNA(VLOOKUP(A101,'BL14'!$A:$ZZ,COLUMN(J101),FALSE)),0,VLOOKUP(A101,'BL14'!$A:$ZZ,COLUMN(J101),FALSE))+IF(ISNA(VLOOKUP(A101,'BL15'!$A:$ZZ,COLUMN(J101),FALSE)),0,VLOOKUP(A101,'BL15'!$A:$ZZ,COLUMN(J101),FALSE))+IF(ISNA(VLOOKUP(A101,'BL16'!$A:$ZZ,COLUMN(J101),FALSE)),0,VLOOKUP(A101,'BL16'!$A:$ZZ,COLUMN(J101),FALSE))+IF(ISNA(VLOOKUP(A101,'BL17'!$A:$ZZ,COLUMN(J101),FALSE)),0,VLOOKUP(A101,'BL17'!$A:$ZZ,COLUMN(J101),FALSE))+IF(ISNA(VLOOKUP(A101,'BL18'!$A:$ZZ,COLUMN(J101),FALSE)),0,VLOOKUP(A101,'BL18'!$A:$ZZ,COLUMN(J101),FALSE))+IF(ISNA(VLOOKUP(A101,'BL19'!$A:$ZZ,COLUMN(J101),FALSE)),0,VLOOKUP(A101,'BL19'!$A:$ZZ,COLUMN(J101),FALSE))+IF(ISNA(VLOOKUP(A101,'BL20'!$A:$ZZ,COLUMN(J101),FALSE)),0,VLOOKUP(A101,'BL20'!$A:$ZZ,COLUMN(J101),FALSE))+IF(ISNA(VLOOKUP(A101,'BL21'!$A:$ZZ,COLUMN(J101),FALSE)),0,VLOOKUP(A101,'BL21'!$A:$ZZ,COLUMN(J101),FALSE))+IF(ISNA(VLOOKUP(A101,'BL22'!$A:$ZZ,COLUMN(J101),FALSE)),0,VLOOKUP(A101,'BL22'!$A:$ZZ,COLUMN(J101),FALSE))+IF(ISNA(VLOOKUP(A101,'BL23'!$A:$ZZ,COLUMN(J101),FALSE)),0,VLOOKUP(A101,'BL23'!$A:$ZZ,COLUMN(J101),FALSE))+IF(ISNA(VLOOKUP(A101,'BL24'!$A:$ZZ,COLUMN(J101),FALSE)),0,VLOOKUP(A101,'BL24'!$A:$ZZ,COLUMN(J101),FALSE))+IF(ISNA(VLOOKUP(A101,'BL25'!$A:$ZZ,COLUMN(J101),FALSE)),0,VLOOKUP(A101,'BL25'!$A:$ZZ,COLUMN(J101),FALSE))+IF(ISNA(VLOOKUP(A101,'BL26'!$A:$ZZ,COLUMN(J101),FALSE)),0,VLOOKUP(A101,'BL26'!$A:$ZZ,COLUMN(J101),FALSE))+IF(ISNA(VLOOKUP(A101,'BL27'!$A:$ZZ,COLUMN(J101),FALSE)),0,VLOOKUP(A101,'BL27'!$A:$ZZ,COLUMN(J101),FALSE))+IF(ISNA(VLOOKUP(A101,'BL28'!$A:$ZZ,COLUMN(J101),FALSE)),0,VLOOKUP(A101,'BL28'!$A:$ZZ,COLUMN(J101),FALSE))+IF(ISNA(VLOOKUP(A101,'BL29'!$A:$ZZ,COLUMN(J101),FALSE)),0,VLOOKUP(A101,'BL29'!$A:$ZZ,COLUMN(J101),FALSE))+IF(ISNA(VLOOKUP(A101,'BL30'!$A:$ZZ,COLUMN(J101),FALSE)),0,VLOOKUP(A101,'BL30'!$A:$ZZ,COLUMN(J101),FALSE))</f>
        <v>0</v>
      </c>
      <c r="K101" s="24">
        <f>IF(ISNA(VLOOKUP(A101,'BL1'!$A:$ZZ,COLUMN(K101),FALSE)),0,VLOOKUP(A101,'BL1'!$A:$ZZ,COLUMN(K101),FALSE))+IF(ISNA(VLOOKUP(A101,'BL2'!$A:$ZZ,COLUMN(K101),FALSE)),0,VLOOKUP(A101,'BL2'!$A:$ZZ,COLUMN(K101),FALSE))+IF(ISNA(VLOOKUP(A101,'BL3'!$A:$ZZ,COLUMN(K101),FALSE)),0,VLOOKUP(A101,'BL3'!$A:$ZZ,COLUMN(K101),FALSE))+IF(ISNA(VLOOKUP(A101,'BL4'!$A:$ZZ,COLUMN(K101),FALSE)),0,VLOOKUP(A101,'BL4'!$A:$ZZ,COLUMN(K101),FALSE))+IF(ISNA(VLOOKUP(A101,'BL5'!$A:$ZZ,COLUMN(K101),FALSE)),0,VLOOKUP(A101,'BL5'!$A:$ZZ,COLUMN(K101),FALSE))+IF(ISNA(VLOOKUP(A101,'BL6'!$A:$ZZ,COLUMN(K101),FALSE)),0,VLOOKUP(A101,'BL6'!$A:$ZZ,COLUMN(K101),FALSE))+IF(ISNA(VLOOKUP(A101,'BL7'!$A:$ZZ,COLUMN(K101),FALSE)),0,VLOOKUP(A101,'BL7'!$A:$ZZ,COLUMN(K101),FALSE))+IF(ISNA(VLOOKUP(A101,'BL8'!$A:$ZZ,COLUMN(K101),FALSE)),0,VLOOKUP(A101,'BL8'!$A:$ZZ,COLUMN(K101),FALSE))+IF(ISNA(VLOOKUP(A101,'BL9'!$A:$ZZ,COLUMN(K101),FALSE)),0,VLOOKUP(A101,'BL9'!$A:$ZZ,COLUMN(K101),FALSE))+IF(ISNA(VLOOKUP(A101,'BL10'!$A:$ZZ,COLUMN(K101),FALSE)),0,VLOOKUP(A101,'BL10'!$A:$ZZ,COLUMN(K101),FALSE))+IF(ISNA(VLOOKUP(A101,'BL11'!$A:$ZZ,COLUMN(K101),FALSE)),0,VLOOKUP(A101,'BL11'!$A:$ZZ,COLUMN(K101),FALSE))+IF(ISNA(VLOOKUP(A101,'BL12'!$A:$ZZ,COLUMN(K101),FALSE)),0,VLOOKUP(A101,'BL12'!$A:$ZZ,COLUMN(K101),FALSE))+IF(ISNA(VLOOKUP(A101,'BL13'!$A:$ZZ,COLUMN(K101),FALSE)),0,VLOOKUP(A101,'BL13'!$A:$ZZ,COLUMN(K101),FALSE))+IF(ISNA(VLOOKUP(A101,'BL14'!$A:$ZZ,COLUMN(K101),FALSE)),0,VLOOKUP(A101,'BL14'!$A:$ZZ,COLUMN(K101),FALSE))+IF(ISNA(VLOOKUP(A101,'BL15'!$A:$ZZ,COLUMN(K101),FALSE)),0,VLOOKUP(A101,'BL15'!$A:$ZZ,COLUMN(K101),FALSE))+IF(ISNA(VLOOKUP(A101,'BL16'!$A:$ZZ,COLUMN(K101),FALSE)),0,VLOOKUP(A101,'BL16'!$A:$ZZ,COLUMN(K101),FALSE))+IF(ISNA(VLOOKUP(A101,'BL17'!$A:$ZZ,COLUMN(K101),FALSE)),0,VLOOKUP(A101,'BL17'!$A:$ZZ,COLUMN(K101),FALSE))+IF(ISNA(VLOOKUP(A101,'BL18'!$A:$ZZ,COLUMN(K101),FALSE)),0,VLOOKUP(A101,'BL18'!$A:$ZZ,COLUMN(K101),FALSE))+IF(ISNA(VLOOKUP(A101,'BL19'!$A:$ZZ,COLUMN(K101),FALSE)),0,VLOOKUP(A101,'BL19'!$A:$ZZ,COLUMN(K101),FALSE))+IF(ISNA(VLOOKUP(A101,'BL20'!$A:$ZZ,COLUMN(K101),FALSE)),0,VLOOKUP(A101,'BL20'!$A:$ZZ,COLUMN(K101),FALSE))+IF(ISNA(VLOOKUP(A101,'BL21'!$A:$ZZ,COLUMN(K101),FALSE)),0,VLOOKUP(A101,'BL21'!$A:$ZZ,COLUMN(K101),FALSE))+IF(ISNA(VLOOKUP(A101,'BL22'!$A:$ZZ,COLUMN(K101),FALSE)),0,VLOOKUP(A101,'BL22'!$A:$ZZ,COLUMN(K101),FALSE))+IF(ISNA(VLOOKUP(A101,'BL23'!$A:$ZZ,COLUMN(K101),FALSE)),0,VLOOKUP(A101,'BL23'!$A:$ZZ,COLUMN(K101),FALSE))+IF(ISNA(VLOOKUP(A101,'BL24'!$A:$ZZ,COLUMN(K101),FALSE)),0,VLOOKUP(A101,'BL24'!$A:$ZZ,COLUMN(K101),FALSE))+IF(ISNA(VLOOKUP(A101,'BL25'!$A:$ZZ,COLUMN(K101),FALSE)),0,VLOOKUP(A101,'BL25'!$A:$ZZ,COLUMN(K101),FALSE))+IF(ISNA(VLOOKUP(A101,'BL26'!$A:$ZZ,COLUMN(K101),FALSE)),0,VLOOKUP(A101,'BL26'!$A:$ZZ,COLUMN(K101),FALSE))+IF(ISNA(VLOOKUP(A101,'BL27'!$A:$ZZ,COLUMN(K101),FALSE)),0,VLOOKUP(A101,'BL27'!$A:$ZZ,COLUMN(K101),FALSE))+IF(ISNA(VLOOKUP(A101,'BL28'!$A:$ZZ,COLUMN(K101),FALSE)),0,VLOOKUP(A101,'BL28'!$A:$ZZ,COLUMN(K101),FALSE))+IF(ISNA(VLOOKUP(A101,'BL29'!$A:$ZZ,COLUMN(K101),FALSE)),0,VLOOKUP(A101,'BL29'!$A:$ZZ,COLUMN(K101),FALSE))+IF(ISNA(VLOOKUP(A101,'BL30'!$A:$ZZ,COLUMN(K101),FALSE)),0,VLOOKUP(A101,'BL30'!$A:$ZZ,COLUMN(K101),FALSE))</f>
        <v>0</v>
      </c>
      <c r="L101" s="29">
        <f>IF(ISNA(VLOOKUP(A101,'BL1'!$A:$ZZ,COLUMN(L101),FALSE)),0,VLOOKUP(A101,'BL1'!$A:$ZZ,COLUMN(L101),FALSE))+IF(ISNA(VLOOKUP(A101,'BL2'!$A:$ZZ,COLUMN(L101),FALSE)),0,VLOOKUP(A101,'BL2'!$A:$ZZ,COLUMN(L101),FALSE))+IF(ISNA(VLOOKUP(A101,'BL3'!$A:$ZZ,COLUMN(L101),FALSE)),0,VLOOKUP(A101,'BL3'!$A:$ZZ,COLUMN(L101),FALSE))+IF(ISNA(VLOOKUP(A101,'BL4'!$A:$ZZ,COLUMN(L101),FALSE)),0,VLOOKUP(A101,'BL4'!$A:$ZZ,COLUMN(L101),FALSE))+IF(ISNA(VLOOKUP(A101,'BL5'!$A:$ZZ,COLUMN(L101),FALSE)),0,VLOOKUP(A101,'BL5'!$A:$ZZ,COLUMN(L101),FALSE))+IF(ISNA(VLOOKUP(A101,'BL6'!$A:$ZZ,COLUMN(L101),FALSE)),0,VLOOKUP(A101,'BL6'!$A:$ZZ,COLUMN(L101),FALSE))+IF(ISNA(VLOOKUP(A101,'BL7'!$A:$ZZ,COLUMN(L101),FALSE)),0,VLOOKUP(A101,'BL7'!$A:$ZZ,COLUMN(L101),FALSE))+IF(ISNA(VLOOKUP(A101,'BL8'!$A:$ZZ,COLUMN(L101),FALSE)),0,VLOOKUP(A101,'BL8'!$A:$ZZ,COLUMN(L101),FALSE))+IF(ISNA(VLOOKUP(A101,'BL9'!$A:$ZZ,COLUMN(L101),FALSE)),0,VLOOKUP(A101,'BL9'!$A:$ZZ,COLUMN(L101),FALSE))+IF(ISNA(VLOOKUP(A101,'BL10'!$A:$ZZ,COLUMN(L101),FALSE)),0,VLOOKUP(A101,'BL10'!$A:$ZZ,COLUMN(L101),FALSE))+IF(ISNA(VLOOKUP(A101,'BL11'!$A:$ZZ,COLUMN(L101),FALSE)),0,VLOOKUP(A101,'BL11'!$A:$ZZ,COLUMN(L101),FALSE))+IF(ISNA(VLOOKUP(A101,'BL12'!$A:$ZZ,COLUMN(L101),FALSE)),0,VLOOKUP(A101,'BL12'!$A:$ZZ,COLUMN(L101),FALSE))+IF(ISNA(VLOOKUP(A101,'BL13'!$A:$ZZ,COLUMN(L101),FALSE)),0,VLOOKUP(A101,'BL13'!$A:$ZZ,COLUMN(L101),FALSE))+IF(ISNA(VLOOKUP(A101,'BL14'!$A:$ZZ,COLUMN(L101),FALSE)),0,VLOOKUP(A101,'BL14'!$A:$ZZ,COLUMN(L101),FALSE))+IF(ISNA(VLOOKUP(A101,'BL15'!$A:$ZZ,COLUMN(L101),FALSE)),0,VLOOKUP(A101,'BL15'!$A:$ZZ,COLUMN(L101),FALSE))+IF(ISNA(VLOOKUP(A101,'BL16'!$A:$ZZ,COLUMN(L101),FALSE)),0,VLOOKUP(A101,'BL16'!$A:$ZZ,COLUMN(L101),FALSE))+IF(ISNA(VLOOKUP(A101,'BL17'!$A:$ZZ,COLUMN(L101),FALSE)),0,VLOOKUP(A101,'BL17'!$A:$ZZ,COLUMN(L101),FALSE))+IF(ISNA(VLOOKUP(A101,'BL18'!$A:$ZZ,COLUMN(L101),FALSE)),0,VLOOKUP(A101,'BL18'!$A:$ZZ,COLUMN(L101),FALSE))+IF(ISNA(VLOOKUP(A101,'BL19'!$A:$ZZ,COLUMN(L101),FALSE)),0,VLOOKUP(A101,'BL19'!$A:$ZZ,COLUMN(L101),FALSE))+IF(ISNA(VLOOKUP(A101,'BL20'!$A:$ZZ,COLUMN(L101),FALSE)),0,VLOOKUP(A101,'BL20'!$A:$ZZ,COLUMN(L101),FALSE))+IF(ISNA(VLOOKUP(A101,'BL21'!$A:$ZZ,COLUMN(L101),FALSE)),0,VLOOKUP(A101,'BL21'!$A:$ZZ,COLUMN(L101),FALSE))+IF(ISNA(VLOOKUP(A101,'BL22'!$A:$ZZ,COLUMN(L101),FALSE)),0,VLOOKUP(A101,'BL22'!$A:$ZZ,COLUMN(L101),FALSE))+IF(ISNA(VLOOKUP(A101,'BL23'!$A:$ZZ,COLUMN(L101),FALSE)),0,VLOOKUP(A101,'BL23'!$A:$ZZ,COLUMN(L101),FALSE))+IF(ISNA(VLOOKUP(A101,'BL24'!$A:$ZZ,COLUMN(L101),FALSE)),0,VLOOKUP(A101,'BL24'!$A:$ZZ,COLUMN(L101),FALSE))+IF(ISNA(VLOOKUP(A101,'BL25'!$A:$ZZ,COLUMN(L101),FALSE)),0,VLOOKUP(A101,'BL25'!$A:$ZZ,COLUMN(L101),FALSE))+IF(ISNA(VLOOKUP(A101,'BL26'!$A:$ZZ,COLUMN(L101),FALSE)),0,VLOOKUP(A101,'BL26'!$A:$ZZ,COLUMN(L101),FALSE))+IF(ISNA(VLOOKUP(A101,'BL27'!$A:$ZZ,COLUMN(L101),FALSE)),0,VLOOKUP(A101,'BL27'!$A:$ZZ,COLUMN(L101),FALSE))+IF(ISNA(VLOOKUP(A101,'BL28'!$A:$ZZ,COLUMN(L101),FALSE)),0,VLOOKUP(A101,'BL28'!$A:$ZZ,COLUMN(L101),FALSE))+IF(ISNA(VLOOKUP(A101,'BL29'!$A:$ZZ,COLUMN(L101),FALSE)),0,VLOOKUP(A101,'BL29'!$A:$ZZ,COLUMN(L101),FALSE))+IF(ISNA(VLOOKUP(A101,'BL30'!$A:$ZZ,COLUMN(L101),FALSE)),0,VLOOKUP(A101,'BL30'!$A:$ZZ,COLUMN(L101),FALSE))</f>
        <v>0</v>
      </c>
      <c r="M101" s="28">
        <f>IF(ISNA(VLOOKUP(A101,'BL1'!$A:$ZZ,COLUMN(M101),FALSE)),0,VLOOKUP(A101,'BL1'!$A:$ZZ,COLUMN(M101),FALSE))+IF(ISNA(VLOOKUP(A101,'BL2'!$A:$ZZ,COLUMN(M101),FALSE)),0,VLOOKUP(A101,'BL2'!$A:$ZZ,COLUMN(M101),FALSE))+IF(ISNA(VLOOKUP(A101,'BL3'!$A:$ZZ,COLUMN(M101),FALSE)),0,VLOOKUP(A101,'BL3'!$A:$ZZ,COLUMN(M101),FALSE))+IF(ISNA(VLOOKUP(A101,'BL4'!$A:$ZZ,COLUMN(M101),FALSE)),0,VLOOKUP(A101,'BL4'!$A:$ZZ,COLUMN(M101),FALSE))+IF(ISNA(VLOOKUP(A101,'BL5'!$A:$ZZ,COLUMN(M101),FALSE)),0,VLOOKUP(A101,'BL5'!$A:$ZZ,COLUMN(M101),FALSE))+IF(ISNA(VLOOKUP(A101,'BL6'!$A:$ZZ,COLUMN(M101),FALSE)),0,VLOOKUP(A101,'BL6'!$A:$ZZ,COLUMN(M101),FALSE))+IF(ISNA(VLOOKUP(A101,'BL7'!$A:$ZZ,COLUMN(M101),FALSE)),0,VLOOKUP(A101,'BL7'!$A:$ZZ,COLUMN(M101),FALSE))+IF(ISNA(VLOOKUP(A101,'BL8'!$A:$ZZ,COLUMN(M101),FALSE)),0,VLOOKUP(A101,'BL8'!$A:$ZZ,COLUMN(M101),FALSE))+IF(ISNA(VLOOKUP(A101,'BL9'!$A:$ZZ,COLUMN(M101),FALSE)),0,VLOOKUP(A101,'BL9'!$A:$ZZ,COLUMN(M101),FALSE))+IF(ISNA(VLOOKUP(A101,'BL10'!$A:$ZZ,COLUMN(M101),FALSE)),0,VLOOKUP(A101,'BL10'!$A:$ZZ,COLUMN(M101),FALSE))+IF(ISNA(VLOOKUP(A101,'BL11'!$A:$ZZ,COLUMN(M101),FALSE)),0,VLOOKUP(A101,'BL11'!$A:$ZZ,COLUMN(M101),FALSE))+IF(ISNA(VLOOKUP(A101,'BL12'!$A:$ZZ,COLUMN(M101),FALSE)),0,VLOOKUP(A101,'BL12'!$A:$ZZ,COLUMN(M101),FALSE))+IF(ISNA(VLOOKUP(A101,'BL13'!$A:$ZZ,COLUMN(M101),FALSE)),0,VLOOKUP(A101,'BL13'!$A:$ZZ,COLUMN(M101),FALSE))+IF(ISNA(VLOOKUP(A101,'BL14'!$A:$ZZ,COLUMN(M101),FALSE)),0,VLOOKUP(A101,'BL14'!$A:$ZZ,COLUMN(M101),FALSE))+IF(ISNA(VLOOKUP(A101,'BL15'!$A:$ZZ,COLUMN(M101),FALSE)),0,VLOOKUP(A101,'BL15'!$A:$ZZ,COLUMN(M101),FALSE))+IF(ISNA(VLOOKUP(A101,'BL16'!$A:$ZZ,COLUMN(M101),FALSE)),0,VLOOKUP(A101,'BL16'!$A:$ZZ,COLUMN(M101),FALSE))+IF(ISNA(VLOOKUP(A101,'BL17'!$A:$ZZ,COLUMN(M101),FALSE)),0,VLOOKUP(A101,'BL17'!$A:$ZZ,COLUMN(M101),FALSE))+IF(ISNA(VLOOKUP(A101,'BL18'!$A:$ZZ,COLUMN(M101),FALSE)),0,VLOOKUP(A101,'BL18'!$A:$ZZ,COLUMN(M101),FALSE))+IF(ISNA(VLOOKUP(A101,'BL19'!$A:$ZZ,COLUMN(M101),FALSE)),0,VLOOKUP(A101,'BL19'!$A:$ZZ,COLUMN(M101),FALSE))+IF(ISNA(VLOOKUP(A101,'BL20'!$A:$ZZ,COLUMN(M101),FALSE)),0,VLOOKUP(A101,'BL20'!$A:$ZZ,COLUMN(M101),FALSE))+IF(ISNA(VLOOKUP(A101,'BL21'!$A:$ZZ,COLUMN(M101),FALSE)),0,VLOOKUP(A101,'BL21'!$A:$ZZ,COLUMN(M101),FALSE))+IF(ISNA(VLOOKUP(A101,'BL22'!$A:$ZZ,COLUMN(M101),FALSE)),0,VLOOKUP(A101,'BL22'!$A:$ZZ,COLUMN(M101),FALSE))+IF(ISNA(VLOOKUP(A101,'BL23'!$A:$ZZ,COLUMN(M101),FALSE)),0,VLOOKUP(A101,'BL23'!$A:$ZZ,COLUMN(M101),FALSE))+IF(ISNA(VLOOKUP(A101,'BL24'!$A:$ZZ,COLUMN(M101),FALSE)),0,VLOOKUP(A101,'BL24'!$A:$ZZ,COLUMN(M101),FALSE))+IF(ISNA(VLOOKUP(A101,'BL25'!$A:$ZZ,COLUMN(M101),FALSE)),0,VLOOKUP(A101,'BL25'!$A:$ZZ,COLUMN(M101),FALSE))+IF(ISNA(VLOOKUP(A101,'BL26'!$A:$ZZ,COLUMN(M101),FALSE)),0,VLOOKUP(A101,'BL26'!$A:$ZZ,COLUMN(M101),FALSE))+IF(ISNA(VLOOKUP(A101,'BL27'!$A:$ZZ,COLUMN(M101),FALSE)),0,VLOOKUP(A101,'BL27'!$A:$ZZ,COLUMN(M101),FALSE))+IF(ISNA(VLOOKUP(A101,'BL28'!$A:$ZZ,COLUMN(M101),FALSE)),0,VLOOKUP(A101,'BL28'!$A:$ZZ,COLUMN(M101),FALSE))+IF(ISNA(VLOOKUP(A101,'BL29'!$A:$ZZ,COLUMN(M101),FALSE)),0,VLOOKUP(A101,'BL29'!$A:$ZZ,COLUMN(M101),FALSE))+IF(ISNA(VLOOKUP(A101,'BL30'!$A:$ZZ,COLUMN(M101),FALSE)),0,VLOOKUP(A101,'BL30'!$A:$ZZ,COLUMN(M101),FALSE))</f>
        <v>0</v>
      </c>
      <c r="N101" s="25">
        <f>IF(ISNA(VLOOKUP(A101,'BL1'!$A:$ZZ,COLUMN(N101),FALSE)),0,VLOOKUP(A101,'BL1'!$A:$ZZ,COLUMN(N101),FALSE))+IF(ISNA(VLOOKUP(A101,'BL2'!$A:$ZZ,COLUMN(N101),FALSE)),0,VLOOKUP(A101,'BL2'!$A:$ZZ,COLUMN(N101),FALSE))+IF(ISNA(VLOOKUP(A101,'BL3'!$A:$ZZ,COLUMN(N101),FALSE)),0,VLOOKUP(A101,'BL3'!$A:$ZZ,COLUMN(N101),FALSE))+IF(ISNA(VLOOKUP(A101,'BL4'!$A:$ZZ,COLUMN(N101),FALSE)),0,VLOOKUP(A101,'BL4'!$A:$ZZ,COLUMN(N101),FALSE))+IF(ISNA(VLOOKUP(A101,'BL5'!$A:$ZZ,COLUMN(N101),FALSE)),0,VLOOKUP(A101,'BL5'!$A:$ZZ,COLUMN(N101),FALSE))+IF(ISNA(VLOOKUP(A101,'BL6'!$A:$ZZ,COLUMN(N101),FALSE)),0,VLOOKUP(A101,'BL6'!$A:$ZZ,COLUMN(N101),FALSE))+IF(ISNA(VLOOKUP(A101,'BL7'!$A:$ZZ,COLUMN(N101),FALSE)),0,VLOOKUP(A101,'BL7'!$A:$ZZ,COLUMN(N101),FALSE))+IF(ISNA(VLOOKUP(A101,'BL8'!$A:$ZZ,COLUMN(N101),FALSE)),0,VLOOKUP(A101,'BL8'!$A:$ZZ,COLUMN(N101),FALSE))+IF(ISNA(VLOOKUP(A101,'BL9'!$A:$ZZ,COLUMN(N101),FALSE)),0,VLOOKUP(A101,'BL9'!$A:$ZZ,COLUMN(N101),FALSE))+IF(ISNA(VLOOKUP(A101,'BL10'!$A:$ZZ,COLUMN(N101),FALSE)),0,VLOOKUP(A101,'BL10'!$A:$ZZ,COLUMN(N101),FALSE))+IF(ISNA(VLOOKUP(A101,'BL11'!$A:$ZZ,COLUMN(N101),FALSE)),0,VLOOKUP(A101,'BL11'!$A:$ZZ,COLUMN(N101),FALSE))+IF(ISNA(VLOOKUP(A101,'BL12'!$A:$ZZ,COLUMN(N101),FALSE)),0,VLOOKUP(A101,'BL12'!$A:$ZZ,COLUMN(N101),FALSE))+IF(ISNA(VLOOKUP(A101,'BL13'!$A:$ZZ,COLUMN(N101),FALSE)),0,VLOOKUP(A101,'BL13'!$A:$ZZ,COLUMN(N101),FALSE))+IF(ISNA(VLOOKUP(A101,'BL14'!$A:$ZZ,COLUMN(N101),FALSE)),0,VLOOKUP(A101,'BL14'!$A:$ZZ,COLUMN(N101),FALSE))+IF(ISNA(VLOOKUP(A101,'BL15'!$A:$ZZ,COLUMN(N101),FALSE)),0,VLOOKUP(A101,'BL15'!$A:$ZZ,COLUMN(N101),FALSE))+IF(ISNA(VLOOKUP(A101,'BL16'!$A:$ZZ,COLUMN(N101),FALSE)),0,VLOOKUP(A101,'BL16'!$A:$ZZ,COLUMN(N101),FALSE))+IF(ISNA(VLOOKUP(A101,'BL17'!$A:$ZZ,COLUMN(N101),FALSE)),0,VLOOKUP(A101,'BL17'!$A:$ZZ,COLUMN(N101),FALSE))+IF(ISNA(VLOOKUP(A101,'BL18'!$A:$ZZ,COLUMN(N101),FALSE)),0,VLOOKUP(A101,'BL18'!$A:$ZZ,COLUMN(N101),FALSE))+IF(ISNA(VLOOKUP(A101,'BL19'!$A:$ZZ,COLUMN(N101),FALSE)),0,VLOOKUP(A101,'BL19'!$A:$ZZ,COLUMN(N101),FALSE))+IF(ISNA(VLOOKUP(A101,'BL20'!$A:$ZZ,COLUMN(N101),FALSE)),0,VLOOKUP(A101,'BL20'!$A:$ZZ,COLUMN(N101),FALSE))+IF(ISNA(VLOOKUP(A101,'BL21'!$A:$ZZ,COLUMN(N101),FALSE)),0,VLOOKUP(A101,'BL21'!$A:$ZZ,COLUMN(N101),FALSE))+IF(ISNA(VLOOKUP(A101,'BL22'!$A:$ZZ,COLUMN(N101),FALSE)),0,VLOOKUP(A101,'BL22'!$A:$ZZ,COLUMN(N101),FALSE))+IF(ISNA(VLOOKUP(A101,'BL23'!$A:$ZZ,COLUMN(N101),FALSE)),0,VLOOKUP(A101,'BL23'!$A:$ZZ,COLUMN(N101),FALSE))+IF(ISNA(VLOOKUP(A101,'BL24'!$A:$ZZ,COLUMN(N101),FALSE)),0,VLOOKUP(A101,'BL24'!$A:$ZZ,COLUMN(N101),FALSE))+IF(ISNA(VLOOKUP(A101,'BL25'!$A:$ZZ,COLUMN(N101),FALSE)),0,VLOOKUP(A101,'BL25'!$A:$ZZ,COLUMN(N101),FALSE))+IF(ISNA(VLOOKUP(A101,'BL26'!$A:$ZZ,COLUMN(N101),FALSE)),0,VLOOKUP(A101,'BL26'!$A:$ZZ,COLUMN(N101),FALSE))+IF(ISNA(VLOOKUP(A101,'BL27'!$A:$ZZ,COLUMN(N101),FALSE)),0,VLOOKUP(A101,'BL27'!$A:$ZZ,COLUMN(N101),FALSE))+IF(ISNA(VLOOKUP(A101,'BL28'!$A:$ZZ,COLUMN(N101),FALSE)),0,VLOOKUP(A101,'BL28'!$A:$ZZ,COLUMN(N101),FALSE))+IF(ISNA(VLOOKUP(A101,'BL29'!$A:$ZZ,COLUMN(N101),FALSE)),0,VLOOKUP(A101,'BL29'!$A:$ZZ,COLUMN(N101),FALSE))+IF(ISNA(VLOOKUP(A101,'BL30'!$A:$ZZ,COLUMN(N101),FALSE)),0,VLOOKUP(A101,'BL30'!$A:$ZZ,COLUMN(N101),FALSE))</f>
        <v>0</v>
      </c>
      <c r="O101" s="25">
        <f>IF(ISNA(VLOOKUP(A101,'BL1'!$A:$ZZ,COLUMN(O101),FALSE)),0,VLOOKUP(A101,'BL1'!$A:$ZZ,COLUMN(O101),FALSE))+IF(ISNA(VLOOKUP(A101,'BL2'!$A:$ZZ,COLUMN(O101),FALSE)),0,VLOOKUP(A101,'BL2'!$A:$ZZ,COLUMN(O101),FALSE))+IF(ISNA(VLOOKUP(A101,'BL3'!$A:$ZZ,COLUMN(O101),FALSE)),0,VLOOKUP(A101,'BL3'!$A:$ZZ,COLUMN(O101),FALSE))+IF(ISNA(VLOOKUP(A101,'BL4'!$A:$ZZ,COLUMN(O101),FALSE)),0,VLOOKUP(A101,'BL4'!$A:$ZZ,COLUMN(O101),FALSE))+IF(ISNA(VLOOKUP(A101,'BL5'!$A:$ZZ,COLUMN(O101),FALSE)),0,VLOOKUP(A101,'BL5'!$A:$ZZ,COLUMN(O101),FALSE))+IF(ISNA(VLOOKUP(A101,'BL6'!$A:$ZZ,COLUMN(O101),FALSE)),0,VLOOKUP(A101,'BL6'!$A:$ZZ,COLUMN(O101),FALSE))+IF(ISNA(VLOOKUP(A101,'BL7'!$A:$ZZ,COLUMN(O101),FALSE)),0,VLOOKUP(A101,'BL7'!$A:$ZZ,COLUMN(O101),FALSE))+IF(ISNA(VLOOKUP(A101,'BL8'!$A:$ZZ,COLUMN(O101),FALSE)),0,VLOOKUP(A101,'BL8'!$A:$ZZ,COLUMN(O101),FALSE))+IF(ISNA(VLOOKUP(A101,'BL9'!$A:$ZZ,COLUMN(O101),FALSE)),0,VLOOKUP(A101,'BL9'!$A:$ZZ,COLUMN(O101),FALSE))+IF(ISNA(VLOOKUP(A101,'BL10'!$A:$ZZ,COLUMN(O101),FALSE)),0,VLOOKUP(A101,'BL10'!$A:$ZZ,COLUMN(O101),FALSE))+IF(ISNA(VLOOKUP(A101,'BL11'!$A:$ZZ,COLUMN(O101),FALSE)),0,VLOOKUP(A101,'BL11'!$A:$ZZ,COLUMN(O101),FALSE))+IF(ISNA(VLOOKUP(A101,'BL12'!$A:$ZZ,COLUMN(O101),FALSE)),0,VLOOKUP(A101,'BL12'!$A:$ZZ,COLUMN(O101),FALSE))+IF(ISNA(VLOOKUP(A101,'BL13'!$A:$ZZ,COLUMN(O101),FALSE)),0,VLOOKUP(A101,'BL13'!$A:$ZZ,COLUMN(O101),FALSE))+IF(ISNA(VLOOKUP(A101,'BL14'!$A:$ZZ,COLUMN(O101),FALSE)),0,VLOOKUP(A101,'BL14'!$A:$ZZ,COLUMN(O101),FALSE))+IF(ISNA(VLOOKUP(A101,'BL15'!$A:$ZZ,COLUMN(O101),FALSE)),0,VLOOKUP(A101,'BL15'!$A:$ZZ,COLUMN(O101),FALSE))+IF(ISNA(VLOOKUP(A101,'BL16'!$A:$ZZ,COLUMN(O101),FALSE)),0,VLOOKUP(A101,'BL16'!$A:$ZZ,COLUMN(O101),FALSE))+IF(ISNA(VLOOKUP(A101,'BL17'!$A:$ZZ,COLUMN(O101),FALSE)),0,VLOOKUP(A101,'BL17'!$A:$ZZ,COLUMN(O101),FALSE))+IF(ISNA(VLOOKUP(A101,'BL18'!$A:$ZZ,COLUMN(O101),FALSE)),0,VLOOKUP(A101,'BL18'!$A:$ZZ,COLUMN(O101),FALSE))+IF(ISNA(VLOOKUP(A101,'BL19'!$A:$ZZ,COLUMN(O101),FALSE)),0,VLOOKUP(A101,'BL19'!$A:$ZZ,COLUMN(O101),FALSE))+IF(ISNA(VLOOKUP(A101,'BL20'!$A:$ZZ,COLUMN(O101),FALSE)),0,VLOOKUP(A101,'BL20'!$A:$ZZ,COLUMN(O101),FALSE))+IF(ISNA(VLOOKUP(A101,'BL21'!$A:$ZZ,COLUMN(O101),FALSE)),0,VLOOKUP(A101,'BL21'!$A:$ZZ,COLUMN(O101),FALSE))+IF(ISNA(VLOOKUP(A101,'BL22'!$A:$ZZ,COLUMN(O101),FALSE)),0,VLOOKUP(A101,'BL22'!$A:$ZZ,COLUMN(O101),FALSE))+IF(ISNA(VLOOKUP(A101,'BL23'!$A:$ZZ,COLUMN(O101),FALSE)),0,VLOOKUP(A101,'BL23'!$A:$ZZ,COLUMN(O101),FALSE))+IF(ISNA(VLOOKUP(A101,'BL24'!$A:$ZZ,COLUMN(O101),FALSE)),0,VLOOKUP(A101,'BL24'!$A:$ZZ,COLUMN(O101),FALSE))+IF(ISNA(VLOOKUP(A101,'BL25'!$A:$ZZ,COLUMN(O101),FALSE)),0,VLOOKUP(A101,'BL25'!$A:$ZZ,COLUMN(O101),FALSE))+IF(ISNA(VLOOKUP(A101,'BL26'!$A:$ZZ,COLUMN(O101),FALSE)),0,VLOOKUP(A101,'BL26'!$A:$ZZ,COLUMN(O101),FALSE))+IF(ISNA(VLOOKUP(A101,'BL27'!$A:$ZZ,COLUMN(O101),FALSE)),0,VLOOKUP(A101,'BL27'!$A:$ZZ,COLUMN(O101),FALSE))+IF(ISNA(VLOOKUP(A101,'BL28'!$A:$ZZ,COLUMN(O101),FALSE)),0,VLOOKUP(A101,'BL28'!$A:$ZZ,COLUMN(O101),FALSE))+IF(ISNA(VLOOKUP(A101,'BL29'!$A:$ZZ,COLUMN(O101),FALSE)),0,VLOOKUP(A101,'BL29'!$A:$ZZ,COLUMN(O101),FALSE))+IF(ISNA(VLOOKUP(A101,'BL30'!$A:$ZZ,COLUMN(O101),FALSE)),0,VLOOKUP(A101,'BL30'!$A:$ZZ,COLUMN(O101),FALSE))</f>
        <v>0</v>
      </c>
      <c r="P101" s="25">
        <f>IF(ISNA(VLOOKUP(A101,'BL1'!$A:$ZZ,COLUMN(P101),FALSE)),0,VLOOKUP(A101,'BL1'!$A:$ZZ,COLUMN(P101),FALSE))+IF(ISNA(VLOOKUP(A101,'BL2'!$A:$ZZ,COLUMN(P101),FALSE)),0,VLOOKUP(A101,'BL2'!$A:$ZZ,COLUMN(P101),FALSE))+IF(ISNA(VLOOKUP(A101,'BL3'!$A:$ZZ,COLUMN(P101),FALSE)),0,VLOOKUP(A101,'BL3'!$A:$ZZ,COLUMN(P101),FALSE))+IF(ISNA(VLOOKUP(A101,'BL4'!$A:$ZZ,COLUMN(P101),FALSE)),0,VLOOKUP(A101,'BL4'!$A:$ZZ,COLUMN(P101),FALSE))+IF(ISNA(VLOOKUP(A101,'BL5'!$A:$ZZ,COLUMN(P101),FALSE)),0,VLOOKUP(A101,'BL5'!$A:$ZZ,COLUMN(P101),FALSE))+IF(ISNA(VLOOKUP(A101,'BL6'!$A:$ZZ,COLUMN(P101),FALSE)),0,VLOOKUP(A101,'BL6'!$A:$ZZ,COLUMN(P101),FALSE))+IF(ISNA(VLOOKUP(A101,'BL7'!$A:$ZZ,COLUMN(P101),FALSE)),0,VLOOKUP(A101,'BL7'!$A:$ZZ,COLUMN(P101),FALSE))+IF(ISNA(VLOOKUP(A101,'BL8'!$A:$ZZ,COLUMN(P101),FALSE)),0,VLOOKUP(A101,'BL8'!$A:$ZZ,COLUMN(P101),FALSE))+IF(ISNA(VLOOKUP(A101,'BL9'!$A:$ZZ,COLUMN(P101),FALSE)),0,VLOOKUP(A101,'BL9'!$A:$ZZ,COLUMN(P101),FALSE))+IF(ISNA(VLOOKUP(A101,'BL10'!$A:$ZZ,COLUMN(P101),FALSE)),0,VLOOKUP(A101,'BL10'!$A:$ZZ,COLUMN(P101),FALSE))+IF(ISNA(VLOOKUP(A101,'BL11'!$A:$ZZ,COLUMN(P101),FALSE)),0,VLOOKUP(A101,'BL11'!$A:$ZZ,COLUMN(P101),FALSE))+IF(ISNA(VLOOKUP(A101,'BL12'!$A:$ZZ,COLUMN(P101),FALSE)),0,VLOOKUP(A101,'BL12'!$A:$ZZ,COLUMN(P101),FALSE))+IF(ISNA(VLOOKUP(A101,'BL13'!$A:$ZZ,COLUMN(P101),FALSE)),0,VLOOKUP(A101,'BL13'!$A:$ZZ,COLUMN(P101),FALSE))+IF(ISNA(VLOOKUP(A101,'BL14'!$A:$ZZ,COLUMN(P101),FALSE)),0,VLOOKUP(A101,'BL14'!$A:$ZZ,COLUMN(P101),FALSE))+IF(ISNA(VLOOKUP(A101,'BL15'!$A:$ZZ,COLUMN(P101),FALSE)),0,VLOOKUP(A101,'BL15'!$A:$ZZ,COLUMN(P101),FALSE))+IF(ISNA(VLOOKUP(A101,'BL16'!$A:$ZZ,COLUMN(P101),FALSE)),0,VLOOKUP(A101,'BL16'!$A:$ZZ,COLUMN(P101),FALSE))+IF(ISNA(VLOOKUP(A101,'BL17'!$A:$ZZ,COLUMN(P101),FALSE)),0,VLOOKUP(A101,'BL17'!$A:$ZZ,COLUMN(P101),FALSE))+IF(ISNA(VLOOKUP(A101,'BL18'!$A:$ZZ,COLUMN(P101),FALSE)),0,VLOOKUP(A101,'BL18'!$A:$ZZ,COLUMN(P101),FALSE))+IF(ISNA(VLOOKUP(A101,'BL19'!$A:$ZZ,COLUMN(P101),FALSE)),0,VLOOKUP(A101,'BL19'!$A:$ZZ,COLUMN(P101),FALSE))+IF(ISNA(VLOOKUP(A101,'BL20'!$A:$ZZ,COLUMN(P101),FALSE)),0,VLOOKUP(A101,'BL20'!$A:$ZZ,COLUMN(P101),FALSE))+IF(ISNA(VLOOKUP(A101,'BL21'!$A:$ZZ,COLUMN(P101),FALSE)),0,VLOOKUP(A101,'BL21'!$A:$ZZ,COLUMN(P101),FALSE))+IF(ISNA(VLOOKUP(A101,'BL22'!$A:$ZZ,COLUMN(P101),FALSE)),0,VLOOKUP(A101,'BL22'!$A:$ZZ,COLUMN(P101),FALSE))+IF(ISNA(VLOOKUP(A101,'BL23'!$A:$ZZ,COLUMN(P101),FALSE)),0,VLOOKUP(A101,'BL23'!$A:$ZZ,COLUMN(P101),FALSE))+IF(ISNA(VLOOKUP(A101,'BL24'!$A:$ZZ,COLUMN(P101),FALSE)),0,VLOOKUP(A101,'BL24'!$A:$ZZ,COLUMN(P101),FALSE))+IF(ISNA(VLOOKUP(A101,'BL25'!$A:$ZZ,COLUMN(P101),FALSE)),0,VLOOKUP(A101,'BL25'!$A:$ZZ,COLUMN(P101),FALSE))+IF(ISNA(VLOOKUP(A101,'BL26'!$A:$ZZ,COLUMN(P101),FALSE)),0,VLOOKUP(A101,'BL26'!$A:$ZZ,COLUMN(P101),FALSE))+IF(ISNA(VLOOKUP(A101,'BL27'!$A:$ZZ,COLUMN(P101),FALSE)),0,VLOOKUP(A101,'BL27'!$A:$ZZ,COLUMN(P101),FALSE))+IF(ISNA(VLOOKUP(A101,'BL28'!$A:$ZZ,COLUMN(P101),FALSE)),0,VLOOKUP(A101,'BL28'!$A:$ZZ,COLUMN(P101),FALSE))+IF(ISNA(VLOOKUP(A101,'BL29'!$A:$ZZ,COLUMN(P101),FALSE)),0,VLOOKUP(A101,'BL29'!$A:$ZZ,COLUMN(P101),FALSE))+IF(ISNA(VLOOKUP(A101,'BL30'!$A:$ZZ,COLUMN(P101),FALSE)),0,VLOOKUP(A101,'BL30'!$A:$ZZ,COLUMN(P101),FALSE))</f>
        <v>0</v>
      </c>
      <c r="Q101" s="25">
        <f>IF(ISNA(VLOOKUP(A101,'BL1'!$A:$ZZ,COLUMN(Q101),FALSE)),0,VLOOKUP(A101,'BL1'!$A:$ZZ,COLUMN(Q101),FALSE))+IF(ISNA(VLOOKUP(A101,'BL2'!$A:$ZZ,COLUMN(Q101),FALSE)),0,VLOOKUP(A101,'BL2'!$A:$ZZ,COLUMN(Q101),FALSE))+IF(ISNA(VLOOKUP(A101,'BL3'!$A:$ZZ,COLUMN(Q101),FALSE)),0,VLOOKUP(A101,'BL3'!$A:$ZZ,COLUMN(Q101),FALSE))+IF(ISNA(VLOOKUP(A101,'BL4'!$A:$ZZ,COLUMN(Q101),FALSE)),0,VLOOKUP(A101,'BL4'!$A:$ZZ,COLUMN(Q101),FALSE))+IF(ISNA(VLOOKUP(A101,'BL5'!$A:$ZZ,COLUMN(Q101),FALSE)),0,VLOOKUP(A101,'BL5'!$A:$ZZ,COLUMN(Q101),FALSE))+IF(ISNA(VLOOKUP(A101,'BL6'!$A:$ZZ,COLUMN(Q101),FALSE)),0,VLOOKUP(A101,'BL6'!$A:$ZZ,COLUMN(Q101),FALSE))+IF(ISNA(VLOOKUP(A101,'BL7'!$A:$ZZ,COLUMN(Q101),FALSE)),0,VLOOKUP(A101,'BL7'!$A:$ZZ,COLUMN(Q101),FALSE))+IF(ISNA(VLOOKUP(A101,'BL8'!$A:$ZZ,COLUMN(Q101),FALSE)),0,VLOOKUP(A101,'BL8'!$A:$ZZ,COLUMN(Q101),FALSE))+IF(ISNA(VLOOKUP(A101,'BL9'!$A:$ZZ,COLUMN(Q101),FALSE)),0,VLOOKUP(A101,'BL9'!$A:$ZZ,COLUMN(Q101),FALSE))+IF(ISNA(VLOOKUP(A101,'BL10'!$A:$ZZ,COLUMN(Q101),FALSE)),0,VLOOKUP(A101,'BL10'!$A:$ZZ,COLUMN(Q101),FALSE))+IF(ISNA(VLOOKUP(A101,'BL11'!$A:$ZZ,COLUMN(Q101),FALSE)),0,VLOOKUP(A101,'BL11'!$A:$ZZ,COLUMN(Q101),FALSE))+IF(ISNA(VLOOKUP(A101,'BL12'!$A:$ZZ,COLUMN(Q101),FALSE)),0,VLOOKUP(A101,'BL12'!$A:$ZZ,COLUMN(Q101),FALSE))+IF(ISNA(VLOOKUP(A101,'BL13'!$A:$ZZ,COLUMN(Q101),FALSE)),0,VLOOKUP(A101,'BL13'!$A:$ZZ,COLUMN(Q101),FALSE))+IF(ISNA(VLOOKUP(A101,'BL14'!$A:$ZZ,COLUMN(Q101),FALSE)),0,VLOOKUP(A101,'BL14'!$A:$ZZ,COLUMN(Q101),FALSE))+IF(ISNA(VLOOKUP(A101,'BL15'!$A:$ZZ,COLUMN(Q101),FALSE)),0,VLOOKUP(A101,'BL15'!$A:$ZZ,COLUMN(Q101),FALSE))+IF(ISNA(VLOOKUP(A101,'BL16'!$A:$ZZ,COLUMN(Q101),FALSE)),0,VLOOKUP(A101,'BL16'!$A:$ZZ,COLUMN(Q101),FALSE))+IF(ISNA(VLOOKUP(A101,'BL17'!$A:$ZZ,COLUMN(Q101),FALSE)),0,VLOOKUP(A101,'BL17'!$A:$ZZ,COLUMN(Q101),FALSE))+IF(ISNA(VLOOKUP(A101,'BL18'!$A:$ZZ,COLUMN(Q101),FALSE)),0,VLOOKUP(A101,'BL18'!$A:$ZZ,COLUMN(Q101),FALSE))+IF(ISNA(VLOOKUP(A101,'BL19'!$A:$ZZ,COLUMN(Q101),FALSE)),0,VLOOKUP(A101,'BL19'!$A:$ZZ,COLUMN(Q101),FALSE))+IF(ISNA(VLOOKUP(A101,'BL20'!$A:$ZZ,COLUMN(Q101),FALSE)),0,VLOOKUP(A101,'BL20'!$A:$ZZ,COLUMN(Q101),FALSE))+IF(ISNA(VLOOKUP(A101,'BL21'!$A:$ZZ,COLUMN(Q101),FALSE)),0,VLOOKUP(A101,'BL21'!$A:$ZZ,COLUMN(Q101),FALSE))+IF(ISNA(VLOOKUP(A101,'BL22'!$A:$ZZ,COLUMN(Q101),FALSE)),0,VLOOKUP(A101,'BL22'!$A:$ZZ,COLUMN(Q101),FALSE))+IF(ISNA(VLOOKUP(A101,'BL23'!$A:$ZZ,COLUMN(Q101),FALSE)),0,VLOOKUP(A101,'BL23'!$A:$ZZ,COLUMN(Q101),FALSE))+IF(ISNA(VLOOKUP(A101,'BL24'!$A:$ZZ,COLUMN(Q101),FALSE)),0,VLOOKUP(A101,'BL24'!$A:$ZZ,COLUMN(Q101),FALSE))+IF(ISNA(VLOOKUP(A101,'BL25'!$A:$ZZ,COLUMN(Q101),FALSE)),0,VLOOKUP(A101,'BL25'!$A:$ZZ,COLUMN(Q101),FALSE))+IF(ISNA(VLOOKUP(A101,'BL26'!$A:$ZZ,COLUMN(Q101),FALSE)),0,VLOOKUP(A101,'BL26'!$A:$ZZ,COLUMN(Q101),FALSE))+IF(ISNA(VLOOKUP(A101,'BL27'!$A:$ZZ,COLUMN(Q101),FALSE)),0,VLOOKUP(A101,'BL27'!$A:$ZZ,COLUMN(Q101),FALSE))+IF(ISNA(VLOOKUP(A101,'BL28'!$A:$ZZ,COLUMN(Q101),FALSE)),0,VLOOKUP(A101,'BL28'!$A:$ZZ,COLUMN(Q101),FALSE))+IF(ISNA(VLOOKUP(A101,'BL29'!$A:$ZZ,COLUMN(Q101),FALSE)),0,VLOOKUP(A101,'BL29'!$A:$ZZ,COLUMN(Q101),FALSE))+IF(ISNA(VLOOKUP(A101,'BL30'!$A:$ZZ,COLUMN(Q101),FALSE)),0,VLOOKUP(A101,'BL30'!$A:$ZZ,COLUMN(Q101),FALSE))</f>
        <v>0</v>
      </c>
      <c r="R101" s="26">
        <f t="shared" si="3"/>
        <v>0</v>
      </c>
      <c r="S101" s="342">
        <f>IF(VLOOKUP(A101,Schuldenbuch!A:BS,66,FALSE)=1,0,R101*VLOOKUP(A101,Schuldenbuch!A:BS,66,FALSE))</f>
        <v>0</v>
      </c>
    </row>
    <row r="102" spans="1:19" s="150" customFormat="1" ht="13.9" x14ac:dyDescent="0.4">
      <c r="A102" s="260" t="s">
        <v>512</v>
      </c>
      <c r="B102" s="15">
        <f>IF(ISNA(VLOOKUP(A102,'BL1'!$A:$ZZ,COLUMN(B102),FALSE)),0,VLOOKUP(A102,'BL1'!$A:$ZZ,COLUMN(B102),FALSE))+IF(ISNA(VLOOKUP(A102,'BL2'!$A:$ZZ,COLUMN(B102),FALSE)),0,VLOOKUP(A102,'BL2'!$A:$ZZ,COLUMN(B102),FALSE))+IF(ISNA(VLOOKUP(A102,'BL3'!$A:$ZZ,COLUMN(B102),FALSE)),0,VLOOKUP(A102,'BL3'!$A:$ZZ,COLUMN(B102),FALSE))+IF(ISNA(VLOOKUP(A102,'BL4'!$A:$ZZ,COLUMN(B102),FALSE)),0,VLOOKUP(A102,'BL4'!$A:$ZZ,COLUMN(B102),FALSE))+IF(ISNA(VLOOKUP(A102,'BL5'!$A:$ZZ,COLUMN(B102),FALSE)),0,VLOOKUP(A102,'BL5'!$A:$ZZ,COLUMN(B102),FALSE))+IF(ISNA(VLOOKUP(A102,'BL6'!$A:$ZZ,COLUMN(B102),FALSE)),0,VLOOKUP(A102,'BL6'!$A:$ZZ,COLUMN(B102),FALSE))+IF(ISNA(VLOOKUP(A102,'BL7'!$A:$ZZ,COLUMN(B102),FALSE)),0,VLOOKUP(A102,'BL7'!$A:$ZZ,COLUMN(B102),FALSE))+IF(ISNA(VLOOKUP(A102,'BL8'!$A:$ZZ,COLUMN(B102),FALSE)),0,VLOOKUP(A102,'BL8'!$A:$ZZ,COLUMN(B102),FALSE))+IF(ISNA(VLOOKUP(A102,'BL9'!$A:$ZZ,COLUMN(B102),FALSE)),0,VLOOKUP(A102,'BL9'!$A:$ZZ,COLUMN(B102),FALSE))+IF(ISNA(VLOOKUP(A102,'BL10'!$A:$ZZ,COLUMN(B102),FALSE)),0,VLOOKUP(A102,'BL10'!$A:$ZZ,COLUMN(B102),FALSE))+IF(ISNA(VLOOKUP(A102,'BL11'!$A:$ZZ,COLUMN(B102),FALSE)),0,VLOOKUP(A102,'BL11'!$A:$ZZ,COLUMN(B102),FALSE))+IF(ISNA(VLOOKUP(A102,'BL12'!$A:$ZZ,COLUMN(B102),FALSE)),0,VLOOKUP(A102,'BL12'!$A:$ZZ,COLUMN(B102),FALSE))+IF(ISNA(VLOOKUP(A102,'BL13'!$A:$ZZ,COLUMN(B102),FALSE)),0,VLOOKUP(A102,'BL13'!$A:$ZZ,COLUMN(B102),FALSE))+IF(ISNA(VLOOKUP(A102,'BL14'!$A:$ZZ,COLUMN(B102),FALSE)),0,VLOOKUP(A102,'BL14'!$A:$ZZ,COLUMN(B102),FALSE))+IF(ISNA(VLOOKUP(A102,'BL15'!$A:$ZZ,COLUMN(B102),FALSE)),0,VLOOKUP(A102,'BL15'!$A:$ZZ,COLUMN(B102),FALSE))+IF(ISNA(VLOOKUP(A102,'BL16'!$A:$ZZ,COLUMN(B102),FALSE)),0,VLOOKUP(A102,'BL16'!$A:$ZZ,COLUMN(B102),FALSE))+IF(ISNA(VLOOKUP(A102,'BL17'!$A:$ZZ,COLUMN(B102),FALSE)),0,VLOOKUP(A102,'BL17'!$A:$ZZ,COLUMN(B102),FALSE))+IF(ISNA(VLOOKUP(A102,'BL18'!$A:$ZZ,COLUMN(B102),FALSE)),0,VLOOKUP(A102,'BL18'!$A:$ZZ,COLUMN(B102),FALSE))+IF(ISNA(VLOOKUP(A102,'BL19'!$A:$ZZ,COLUMN(B102),FALSE)),0,VLOOKUP(A102,'BL19'!$A:$ZZ,COLUMN(B102),FALSE))+IF(ISNA(VLOOKUP(A102,'BL20'!$A:$ZZ,COLUMN(B102),FALSE)),0,VLOOKUP(A102,'BL20'!$A:$ZZ,COLUMN(B102),FALSE))+IF(ISNA(VLOOKUP(A102,'BL21'!$A:$ZZ,COLUMN(B102),FALSE)),0,VLOOKUP(A102,'BL21'!$A:$ZZ,COLUMN(B102),FALSE))+IF(ISNA(VLOOKUP(A102,'BL22'!$A:$ZZ,COLUMN(B102),FALSE)),0,VLOOKUP(A102,'BL22'!$A:$ZZ,COLUMN(B102),FALSE))+IF(ISNA(VLOOKUP(A102,'BL23'!$A:$ZZ,COLUMN(B102),FALSE)),0,VLOOKUP(A102,'BL23'!$A:$ZZ,COLUMN(B102),FALSE))+IF(ISNA(VLOOKUP(A102,'BL24'!$A:$ZZ,COLUMN(B102),FALSE)),0,VLOOKUP(A102,'BL24'!$A:$ZZ,COLUMN(B102),FALSE))+IF(ISNA(VLOOKUP(A102,'BL25'!$A:$ZZ,COLUMN(B102),FALSE)),0,VLOOKUP(A102,'BL25'!$A:$ZZ,COLUMN(B102),FALSE))+IF(ISNA(VLOOKUP(A102,'BL26'!$A:$ZZ,COLUMN(B102),FALSE)),0,VLOOKUP(A102,'BL26'!$A:$ZZ,COLUMN(B102),FALSE))+IF(ISNA(VLOOKUP(A102,'BL27'!$A:$ZZ,COLUMN(B102),FALSE)),0,VLOOKUP(A102,'BL27'!$A:$ZZ,COLUMN(B102),FALSE))+IF(ISNA(VLOOKUP(A102,'BL28'!$A:$ZZ,COLUMN(B102),FALSE)),0,VLOOKUP(A102,'BL28'!$A:$ZZ,COLUMN(B102),FALSE))+IF(ISNA(VLOOKUP(A102,'BL29'!$A:$ZZ,COLUMN(B102),FALSE)),0,VLOOKUP(A102,'BL29'!$A:$ZZ,COLUMN(B102),FALSE))+IF(ISNA(VLOOKUP(A102,'BL30'!$A:$ZZ,COLUMN(B102),FALSE)),0,VLOOKUP(A102,'BL30'!$A:$ZZ,COLUMN(B102),FALSE))</f>
        <v>0</v>
      </c>
      <c r="C102" s="16">
        <f>IF(ISNA(VLOOKUP(A102,'BL1'!$A:$ZZ,COLUMN(C102),FALSE)),0,VLOOKUP(A102,'BL1'!$A:$ZZ,COLUMN(C102),FALSE))+IF(ISNA(VLOOKUP(A102,'BL2'!$A:$ZZ,COLUMN(C102),FALSE)),0,VLOOKUP(A102,'BL2'!$A:$ZZ,COLUMN(C102),FALSE))+IF(ISNA(VLOOKUP(A102,'BL3'!$A:$ZZ,COLUMN(C102),FALSE)),0,VLOOKUP(A102,'BL3'!$A:$ZZ,COLUMN(C102),FALSE))+IF(ISNA(VLOOKUP(A102,'BL4'!$A:$ZZ,COLUMN(C102),FALSE)),0,VLOOKUP(A102,'BL4'!$A:$ZZ,COLUMN(C102),FALSE))+IF(ISNA(VLOOKUP(A102,'BL5'!$A:$ZZ,COLUMN(C102),FALSE)),0,VLOOKUP(A102,'BL5'!$A:$ZZ,COLUMN(C102),FALSE))+IF(ISNA(VLOOKUP(A102,'BL6'!$A:$ZZ,COLUMN(C102),FALSE)),0,VLOOKUP(A102,'BL6'!$A:$ZZ,COLUMN(C102),FALSE))+IF(ISNA(VLOOKUP(A102,'BL7'!$A:$ZZ,COLUMN(C102),FALSE)),0,VLOOKUP(A102,'BL7'!$A:$ZZ,COLUMN(C102),FALSE))+IF(ISNA(VLOOKUP(A102,'BL8'!$A:$ZZ,COLUMN(C102),FALSE)),0,VLOOKUP(A102,'BL8'!$A:$ZZ,COLUMN(C102),FALSE))+IF(ISNA(VLOOKUP(A102,'BL9'!$A:$ZZ,COLUMN(C102),FALSE)),0,VLOOKUP(A102,'BL9'!$A:$ZZ,COLUMN(C102),FALSE))+IF(ISNA(VLOOKUP(A102,'BL10'!$A:$ZZ,COLUMN(C102),FALSE)),0,VLOOKUP(A102,'BL10'!$A:$ZZ,COLUMN(C102),FALSE))+IF(ISNA(VLOOKUP(A102,'BL11'!$A:$ZZ,COLUMN(C102),FALSE)),0,VLOOKUP(A102,'BL11'!$A:$ZZ,COLUMN(C102),FALSE))+IF(ISNA(VLOOKUP(A102,'BL12'!$A:$ZZ,COLUMN(C102),FALSE)),0,VLOOKUP(A102,'BL12'!$A:$ZZ,COLUMN(C102),FALSE))+IF(ISNA(VLOOKUP(A102,'BL13'!$A:$ZZ,COLUMN(C102),FALSE)),0,VLOOKUP(A102,'BL13'!$A:$ZZ,COLUMN(C102),FALSE))+IF(ISNA(VLOOKUP(A102,'BL14'!$A:$ZZ,COLUMN(C102),FALSE)),0,VLOOKUP(A102,'BL14'!$A:$ZZ,COLUMN(C102),FALSE))+IF(ISNA(VLOOKUP(A102,'BL15'!$A:$ZZ,COLUMN(C102),FALSE)),0,VLOOKUP(A102,'BL15'!$A:$ZZ,COLUMN(C102),FALSE))+IF(ISNA(VLOOKUP(A102,'BL16'!$A:$ZZ,COLUMN(C102),FALSE)),0,VLOOKUP(A102,'BL16'!$A:$ZZ,COLUMN(C102),FALSE))+IF(ISNA(VLOOKUP(A102,'BL17'!$A:$ZZ,COLUMN(C102),FALSE)),0,VLOOKUP(A102,'BL17'!$A:$ZZ,COLUMN(C102),FALSE))+IF(ISNA(VLOOKUP(A102,'BL18'!$A:$ZZ,COLUMN(C102),FALSE)),0,VLOOKUP(A102,'BL18'!$A:$ZZ,COLUMN(C102),FALSE))+IF(ISNA(VLOOKUP(A102,'BL19'!$A:$ZZ,COLUMN(C102),FALSE)),0,VLOOKUP(A102,'BL19'!$A:$ZZ,COLUMN(C102),FALSE))+IF(ISNA(VLOOKUP(A102,'BL20'!$A:$ZZ,COLUMN(C102),FALSE)),0,VLOOKUP(A102,'BL20'!$A:$ZZ,COLUMN(C102),FALSE))+IF(ISNA(VLOOKUP(A102,'BL21'!$A:$ZZ,COLUMN(C102),FALSE)),0,VLOOKUP(A102,'BL21'!$A:$ZZ,COLUMN(C102),FALSE))+IF(ISNA(VLOOKUP(A102,'BL22'!$A:$ZZ,COLUMN(C102),FALSE)),0,VLOOKUP(A102,'BL22'!$A:$ZZ,COLUMN(C102),FALSE))+IF(ISNA(VLOOKUP(A102,'BL23'!$A:$ZZ,COLUMN(C102),FALSE)),0,VLOOKUP(A102,'BL23'!$A:$ZZ,COLUMN(C102),FALSE))+IF(ISNA(VLOOKUP(A102,'BL24'!$A:$ZZ,COLUMN(C102),FALSE)),0,VLOOKUP(A102,'BL24'!$A:$ZZ,COLUMN(C102),FALSE))+IF(ISNA(VLOOKUP(A102,'BL25'!$A:$ZZ,COLUMN(C102),FALSE)),0,VLOOKUP(A102,'BL25'!$A:$ZZ,COLUMN(C102),FALSE))+IF(ISNA(VLOOKUP(A102,'BL26'!$A:$ZZ,COLUMN(C102),FALSE)),0,VLOOKUP(A102,'BL26'!$A:$ZZ,COLUMN(C102),FALSE))+IF(ISNA(VLOOKUP(A102,'BL27'!$A:$ZZ,COLUMN(C102),FALSE)),0,VLOOKUP(A102,'BL27'!$A:$ZZ,COLUMN(C102),FALSE))+IF(ISNA(VLOOKUP(A102,'BL28'!$A:$ZZ,COLUMN(C102),FALSE)),0,VLOOKUP(A102,'BL28'!$A:$ZZ,COLUMN(C102),FALSE))+IF(ISNA(VLOOKUP(A102,'BL29'!$A:$ZZ,COLUMN(C102),FALSE)),0,VLOOKUP(A102,'BL29'!$A:$ZZ,COLUMN(C102),FALSE))+IF(ISNA(VLOOKUP(A102,'BL30'!$A:$ZZ,COLUMN(C102),FALSE)),0,VLOOKUP(A102,'BL30'!$A:$ZZ,COLUMN(C102),FALSE))</f>
        <v>0</v>
      </c>
      <c r="D102" s="17">
        <f>IF(ISNA(VLOOKUP(A102,'BL1'!$A:$ZZ,COLUMN(D102),FALSE)),0,VLOOKUP(A102,'BL1'!$A:$ZZ,COLUMN(D102),FALSE))+IF(ISNA(VLOOKUP(A102,'BL2'!$A:$ZZ,COLUMN(D102),FALSE)),0,VLOOKUP(A102,'BL2'!$A:$ZZ,COLUMN(D102),FALSE))+IF(ISNA(VLOOKUP(A102,'BL3'!$A:$ZZ,COLUMN(D102),FALSE)),0,VLOOKUP(A102,'BL3'!$A:$ZZ,COLUMN(D102),FALSE))+IF(ISNA(VLOOKUP(A102,'BL4'!$A:$ZZ,COLUMN(D102),FALSE)),0,VLOOKUP(A102,'BL4'!$A:$ZZ,COLUMN(D102),FALSE))+IF(ISNA(VLOOKUP(A102,'BL5'!$A:$ZZ,COLUMN(D102),FALSE)),0,VLOOKUP(A102,'BL5'!$A:$ZZ,COLUMN(D102),FALSE))+IF(ISNA(VLOOKUP(A102,'BL6'!$A:$ZZ,COLUMN(D102),FALSE)),0,VLOOKUP(A102,'BL6'!$A:$ZZ,COLUMN(D102),FALSE))+IF(ISNA(VLOOKUP(A102,'BL7'!$A:$ZZ,COLUMN(D102),FALSE)),0,VLOOKUP(A102,'BL7'!$A:$ZZ,COLUMN(D102),FALSE))+IF(ISNA(VLOOKUP(A102,'BL8'!$A:$ZZ,COLUMN(D102),FALSE)),0,VLOOKUP(A102,'BL8'!$A:$ZZ,COLUMN(D102),FALSE))+IF(ISNA(VLOOKUP(A102,'BL9'!$A:$ZZ,COLUMN(D102),FALSE)),0,VLOOKUP(A102,'BL9'!$A:$ZZ,COLUMN(D102),FALSE))+IF(ISNA(VLOOKUP(A102,'BL10'!$A:$ZZ,COLUMN(D102),FALSE)),0,VLOOKUP(A102,'BL10'!$A:$ZZ,COLUMN(D102),FALSE))+IF(ISNA(VLOOKUP(A102,'BL11'!$A:$ZZ,COLUMN(D102),FALSE)),0,VLOOKUP(A102,'BL11'!$A:$ZZ,COLUMN(D102),FALSE))+IF(ISNA(VLOOKUP(A102,'BL12'!$A:$ZZ,COLUMN(D102),FALSE)),0,VLOOKUP(A102,'BL12'!$A:$ZZ,COLUMN(D102),FALSE))+IF(ISNA(VLOOKUP(A102,'BL13'!$A:$ZZ,COLUMN(D102),FALSE)),0,VLOOKUP(A102,'BL13'!$A:$ZZ,COLUMN(D102),FALSE))+IF(ISNA(VLOOKUP(A102,'BL14'!$A:$ZZ,COLUMN(D102),FALSE)),0,VLOOKUP(A102,'BL14'!$A:$ZZ,COLUMN(D102),FALSE))+IF(ISNA(VLOOKUP(A102,'BL15'!$A:$ZZ,COLUMN(D102),FALSE)),0,VLOOKUP(A102,'BL15'!$A:$ZZ,COLUMN(D102),FALSE))+IF(ISNA(VLOOKUP(A102,'BL16'!$A:$ZZ,COLUMN(D102),FALSE)),0,VLOOKUP(A102,'BL16'!$A:$ZZ,COLUMN(D102),FALSE))+IF(ISNA(VLOOKUP(A102,'BL17'!$A:$ZZ,COLUMN(D102),FALSE)),0,VLOOKUP(A102,'BL17'!$A:$ZZ,COLUMN(D102),FALSE))+IF(ISNA(VLOOKUP(A102,'BL18'!$A:$ZZ,COLUMN(D102),FALSE)),0,VLOOKUP(A102,'BL18'!$A:$ZZ,COLUMN(D102),FALSE))+IF(ISNA(VLOOKUP(A102,'BL19'!$A:$ZZ,COLUMN(D102),FALSE)),0,VLOOKUP(A102,'BL19'!$A:$ZZ,COLUMN(D102),FALSE))+IF(ISNA(VLOOKUP(A102,'BL20'!$A:$ZZ,COLUMN(D102),FALSE)),0,VLOOKUP(A102,'BL20'!$A:$ZZ,COLUMN(D102),FALSE))+IF(ISNA(VLOOKUP(A102,'BL21'!$A:$ZZ,COLUMN(D102),FALSE)),0,VLOOKUP(A102,'BL21'!$A:$ZZ,COLUMN(D102),FALSE))+IF(ISNA(VLOOKUP(A102,'BL22'!$A:$ZZ,COLUMN(D102),FALSE)),0,VLOOKUP(A102,'BL22'!$A:$ZZ,COLUMN(D102),FALSE))+IF(ISNA(VLOOKUP(A102,'BL23'!$A:$ZZ,COLUMN(D102),FALSE)),0,VLOOKUP(A102,'BL23'!$A:$ZZ,COLUMN(D102),FALSE))+IF(ISNA(VLOOKUP(A102,'BL24'!$A:$ZZ,COLUMN(D102),FALSE)),0,VLOOKUP(A102,'BL24'!$A:$ZZ,COLUMN(D102),FALSE))+IF(ISNA(VLOOKUP(A102,'BL25'!$A:$ZZ,COLUMN(D102),FALSE)),0,VLOOKUP(A102,'BL25'!$A:$ZZ,COLUMN(D102),FALSE))+IF(ISNA(VLOOKUP(A102,'BL26'!$A:$ZZ,COLUMN(D102),FALSE)),0,VLOOKUP(A102,'BL26'!$A:$ZZ,COLUMN(D102),FALSE))+IF(ISNA(VLOOKUP(A102,'BL27'!$A:$ZZ,COLUMN(D102),FALSE)),0,VLOOKUP(A102,'BL27'!$A:$ZZ,COLUMN(D102),FALSE))+IF(ISNA(VLOOKUP(A102,'BL28'!$A:$ZZ,COLUMN(D102),FALSE)),0,VLOOKUP(A102,'BL28'!$A:$ZZ,COLUMN(D102),FALSE))+IF(ISNA(VLOOKUP(A102,'BL29'!$A:$ZZ,COLUMN(D102),FALSE)),0,VLOOKUP(A102,'BL29'!$A:$ZZ,COLUMN(D102),FALSE))+IF(ISNA(VLOOKUP(A102,'BL30'!$A:$ZZ,COLUMN(D102),FALSE)),0,VLOOKUP(A102,'BL30'!$A:$ZZ,COLUMN(D102),FALSE))</f>
        <v>0</v>
      </c>
      <c r="E102" s="18">
        <f>IF(ISNA(VLOOKUP(A102,'BL1'!$A:$ZZ,COLUMN(E102),FALSE)),0,VLOOKUP(A102,'BL1'!$A:$ZZ,COLUMN(E102),FALSE))+IF(ISNA(VLOOKUP(A102,'BL2'!$A:$ZZ,COLUMN(E102),FALSE)),0,VLOOKUP(A102,'BL2'!$A:$ZZ,COLUMN(E102),FALSE))+IF(ISNA(VLOOKUP(A102,'BL3'!$A:$ZZ,COLUMN(E102),FALSE)),0,VLOOKUP(A102,'BL3'!$A:$ZZ,COLUMN(E102),FALSE))+IF(ISNA(VLOOKUP(A102,'BL4'!$A:$ZZ,COLUMN(E102),FALSE)),0,VLOOKUP(A102,'BL4'!$A:$ZZ,COLUMN(E102),FALSE))+IF(ISNA(VLOOKUP(A102,'BL5'!$A:$ZZ,COLUMN(E102),FALSE)),0,VLOOKUP(A102,'BL5'!$A:$ZZ,COLUMN(E102),FALSE))+IF(ISNA(VLOOKUP(A102,'BL6'!$A:$ZZ,COLUMN(E102),FALSE)),0,VLOOKUP(A102,'BL6'!$A:$ZZ,COLUMN(E102),FALSE))+IF(ISNA(VLOOKUP(A102,'BL7'!$A:$ZZ,COLUMN(E102),FALSE)),0,VLOOKUP(A102,'BL7'!$A:$ZZ,COLUMN(E102),FALSE))+IF(ISNA(VLOOKUP(A102,'BL8'!$A:$ZZ,COLUMN(E102),FALSE)),0,VLOOKUP(A102,'BL8'!$A:$ZZ,COLUMN(E102),FALSE))+IF(ISNA(VLOOKUP(A102,'BL9'!$A:$ZZ,COLUMN(E102),FALSE)),0,VLOOKUP(A102,'BL9'!$A:$ZZ,COLUMN(E102),FALSE))+IF(ISNA(VLOOKUP(A102,'BL10'!$A:$ZZ,COLUMN(E102),FALSE)),0,VLOOKUP(A102,'BL10'!$A:$ZZ,COLUMN(E102),FALSE))+IF(ISNA(VLOOKUP(A102,'BL11'!$A:$ZZ,COLUMN(E102),FALSE)),0,VLOOKUP(A102,'BL11'!$A:$ZZ,COLUMN(E102),FALSE))+IF(ISNA(VLOOKUP(A102,'BL12'!$A:$ZZ,COLUMN(E102),FALSE)),0,VLOOKUP(A102,'BL12'!$A:$ZZ,COLUMN(E102),FALSE))+IF(ISNA(VLOOKUP(A102,'BL13'!$A:$ZZ,COLUMN(E102),FALSE)),0,VLOOKUP(A102,'BL13'!$A:$ZZ,COLUMN(E102),FALSE))+IF(ISNA(VLOOKUP(A102,'BL14'!$A:$ZZ,COLUMN(E102),FALSE)),0,VLOOKUP(A102,'BL14'!$A:$ZZ,COLUMN(E102),FALSE))+IF(ISNA(VLOOKUP(A102,'BL15'!$A:$ZZ,COLUMN(E102),FALSE)),0,VLOOKUP(A102,'BL15'!$A:$ZZ,COLUMN(E102),FALSE))+IF(ISNA(VLOOKUP(A102,'BL16'!$A:$ZZ,COLUMN(E102),FALSE)),0,VLOOKUP(A102,'BL16'!$A:$ZZ,COLUMN(E102),FALSE))+IF(ISNA(VLOOKUP(A102,'BL17'!$A:$ZZ,COLUMN(E102),FALSE)),0,VLOOKUP(A102,'BL17'!$A:$ZZ,COLUMN(E102),FALSE))+IF(ISNA(VLOOKUP(A102,'BL18'!$A:$ZZ,COLUMN(E102),FALSE)),0,VLOOKUP(A102,'BL18'!$A:$ZZ,COLUMN(E102),FALSE))+IF(ISNA(VLOOKUP(A102,'BL19'!$A:$ZZ,COLUMN(E102),FALSE)),0,VLOOKUP(A102,'BL19'!$A:$ZZ,COLUMN(E102),FALSE))+IF(ISNA(VLOOKUP(A102,'BL20'!$A:$ZZ,COLUMN(E102),FALSE)),0,VLOOKUP(A102,'BL20'!$A:$ZZ,COLUMN(E102),FALSE))+IF(ISNA(VLOOKUP(A102,'BL21'!$A:$ZZ,COLUMN(E102),FALSE)),0,VLOOKUP(A102,'BL21'!$A:$ZZ,COLUMN(E102),FALSE))+IF(ISNA(VLOOKUP(A102,'BL22'!$A:$ZZ,COLUMN(E102),FALSE)),0,VLOOKUP(A102,'BL22'!$A:$ZZ,COLUMN(E102),FALSE))+IF(ISNA(VLOOKUP(A102,'BL23'!$A:$ZZ,COLUMN(E102),FALSE)),0,VLOOKUP(A102,'BL23'!$A:$ZZ,COLUMN(E102),FALSE))+IF(ISNA(VLOOKUP(A102,'BL24'!$A:$ZZ,COLUMN(E102),FALSE)),0,VLOOKUP(A102,'BL24'!$A:$ZZ,COLUMN(E102),FALSE))+IF(ISNA(VLOOKUP(A102,'BL25'!$A:$ZZ,COLUMN(E102),FALSE)),0,VLOOKUP(A102,'BL25'!$A:$ZZ,COLUMN(E102),FALSE))+IF(ISNA(VLOOKUP(A102,'BL26'!$A:$ZZ,COLUMN(E102),FALSE)),0,VLOOKUP(A102,'BL26'!$A:$ZZ,COLUMN(E102),FALSE))+IF(ISNA(VLOOKUP(A102,'BL27'!$A:$ZZ,COLUMN(E102),FALSE)),0,VLOOKUP(A102,'BL27'!$A:$ZZ,COLUMN(E102),FALSE))+IF(ISNA(VLOOKUP(A102,'BL28'!$A:$ZZ,COLUMN(E102),FALSE)),0,VLOOKUP(A102,'BL28'!$A:$ZZ,COLUMN(E102),FALSE))+IF(ISNA(VLOOKUP(A102,'BL29'!$A:$ZZ,COLUMN(E102),FALSE)),0,VLOOKUP(A102,'BL29'!$A:$ZZ,COLUMN(E102),FALSE))+IF(ISNA(VLOOKUP(A102,'BL30'!$A:$ZZ,COLUMN(E102),FALSE)),0,VLOOKUP(A102,'BL30'!$A:$ZZ,COLUMN(E102),FALSE))</f>
        <v>0</v>
      </c>
      <c r="F102" s="19">
        <f>IF(ISNA(VLOOKUP(A102,'BL1'!$A:$ZZ,COLUMN(F102),FALSE)),0,VLOOKUP(A102,'BL1'!$A:$ZZ,COLUMN(F102),FALSE))+IF(ISNA(VLOOKUP(A102,'BL2'!$A:$ZZ,COLUMN(F102),FALSE)),0,VLOOKUP(A102,'BL2'!$A:$ZZ,COLUMN(F102),FALSE))+IF(ISNA(VLOOKUP(A102,'BL3'!$A:$ZZ,COLUMN(F102),FALSE)),0,VLOOKUP(A102,'BL3'!$A:$ZZ,COLUMN(F102),FALSE))+IF(ISNA(VLOOKUP(A102,'BL4'!$A:$ZZ,COLUMN(F102),FALSE)),0,VLOOKUP(A102,'BL4'!$A:$ZZ,COLUMN(F102),FALSE))+IF(ISNA(VLOOKUP(A102,'BL5'!$A:$ZZ,COLUMN(F102),FALSE)),0,VLOOKUP(A102,'BL5'!$A:$ZZ,COLUMN(F102),FALSE))+IF(ISNA(VLOOKUP(A102,'BL6'!$A:$ZZ,COLUMN(F102),FALSE)),0,VLOOKUP(A102,'BL6'!$A:$ZZ,COLUMN(F102),FALSE))+IF(ISNA(VLOOKUP(A102,'BL7'!$A:$ZZ,COLUMN(F102),FALSE)),0,VLOOKUP(A102,'BL7'!$A:$ZZ,COLUMN(F102),FALSE))+IF(ISNA(VLOOKUP(A102,'BL8'!$A:$ZZ,COLUMN(F102),FALSE)),0,VLOOKUP(A102,'BL8'!$A:$ZZ,COLUMN(F102),FALSE))+IF(ISNA(VLOOKUP(A102,'BL9'!$A:$ZZ,COLUMN(F102),FALSE)),0,VLOOKUP(A102,'BL9'!$A:$ZZ,COLUMN(F102),FALSE))+IF(ISNA(VLOOKUP(A102,'BL10'!$A:$ZZ,COLUMN(F102),FALSE)),0,VLOOKUP(A102,'BL10'!$A:$ZZ,COLUMN(F102),FALSE))+IF(ISNA(VLOOKUP(A102,'BL11'!$A:$ZZ,COLUMN(F102),FALSE)),0,VLOOKUP(A102,'BL11'!$A:$ZZ,COLUMN(F102),FALSE))+IF(ISNA(VLOOKUP(A102,'BL12'!$A:$ZZ,COLUMN(F102),FALSE)),0,VLOOKUP(A102,'BL12'!$A:$ZZ,COLUMN(F102),FALSE))+IF(ISNA(VLOOKUP(A102,'BL13'!$A:$ZZ,COLUMN(F102),FALSE)),0,VLOOKUP(A102,'BL13'!$A:$ZZ,COLUMN(F102),FALSE))+IF(ISNA(VLOOKUP(A102,'BL14'!$A:$ZZ,COLUMN(F102),FALSE)),0,VLOOKUP(A102,'BL14'!$A:$ZZ,COLUMN(F102),FALSE))+IF(ISNA(VLOOKUP(A102,'BL15'!$A:$ZZ,COLUMN(F102),FALSE)),0,VLOOKUP(A102,'BL15'!$A:$ZZ,COLUMN(F102),FALSE))+IF(ISNA(VLOOKUP(A102,'BL16'!$A:$ZZ,COLUMN(F102),FALSE)),0,VLOOKUP(A102,'BL16'!$A:$ZZ,COLUMN(F102),FALSE))+IF(ISNA(VLOOKUP(A102,'BL17'!$A:$ZZ,COLUMN(F102),FALSE)),0,VLOOKUP(A102,'BL17'!$A:$ZZ,COLUMN(F102),FALSE))+IF(ISNA(VLOOKUP(A102,'BL18'!$A:$ZZ,COLUMN(F102),FALSE)),0,VLOOKUP(A102,'BL18'!$A:$ZZ,COLUMN(F102),FALSE))+IF(ISNA(VLOOKUP(A102,'BL19'!$A:$ZZ,COLUMN(F102),FALSE)),0,VLOOKUP(A102,'BL19'!$A:$ZZ,COLUMN(F102),FALSE))+IF(ISNA(VLOOKUP(A102,'BL20'!$A:$ZZ,COLUMN(F102),FALSE)),0,VLOOKUP(A102,'BL20'!$A:$ZZ,COLUMN(F102),FALSE))+IF(ISNA(VLOOKUP(A102,'BL21'!$A:$ZZ,COLUMN(F102),FALSE)),0,VLOOKUP(A102,'BL21'!$A:$ZZ,COLUMN(F102),FALSE))+IF(ISNA(VLOOKUP(A102,'BL22'!$A:$ZZ,COLUMN(F102),FALSE)),0,VLOOKUP(A102,'BL22'!$A:$ZZ,COLUMN(F102),FALSE))+IF(ISNA(VLOOKUP(A102,'BL23'!$A:$ZZ,COLUMN(F102),FALSE)),0,VLOOKUP(A102,'BL23'!$A:$ZZ,COLUMN(F102),FALSE))+IF(ISNA(VLOOKUP(A102,'BL24'!$A:$ZZ,COLUMN(F102),FALSE)),0,VLOOKUP(A102,'BL24'!$A:$ZZ,COLUMN(F102),FALSE))+IF(ISNA(VLOOKUP(A102,'BL25'!$A:$ZZ,COLUMN(F102),FALSE)),0,VLOOKUP(A102,'BL25'!$A:$ZZ,COLUMN(F102),FALSE))+IF(ISNA(VLOOKUP(A102,'BL26'!$A:$ZZ,COLUMN(F102),FALSE)),0,VLOOKUP(A102,'BL26'!$A:$ZZ,COLUMN(F102),FALSE))+IF(ISNA(VLOOKUP(A102,'BL27'!$A:$ZZ,COLUMN(F102),FALSE)),0,VLOOKUP(A102,'BL27'!$A:$ZZ,COLUMN(F102),FALSE))+IF(ISNA(VLOOKUP(A102,'BL28'!$A:$ZZ,COLUMN(F102),FALSE)),0,VLOOKUP(A102,'BL28'!$A:$ZZ,COLUMN(F102),FALSE))+IF(ISNA(VLOOKUP(A102,'BL29'!$A:$ZZ,COLUMN(F102),FALSE)),0,VLOOKUP(A102,'BL29'!$A:$ZZ,COLUMN(F102),FALSE))+IF(ISNA(VLOOKUP(A102,'BL30'!$A:$ZZ,COLUMN(F102),FALSE)),0,VLOOKUP(A102,'BL30'!$A:$ZZ,COLUMN(F102),FALSE))</f>
        <v>0</v>
      </c>
      <c r="G102" s="20">
        <f>IF(ISNA(VLOOKUP(A102,'BL1'!$A:$ZZ,COLUMN(G102),FALSE)),0,VLOOKUP(A102,'BL1'!$A:$ZZ,COLUMN(G102),FALSE))+IF(ISNA(VLOOKUP(A102,'BL2'!$A:$ZZ,COLUMN(G102),FALSE)),0,VLOOKUP(A102,'BL2'!$A:$ZZ,COLUMN(G102),FALSE))+IF(ISNA(VLOOKUP(A102,'BL3'!$A:$ZZ,COLUMN(G102),FALSE)),0,VLOOKUP(A102,'BL3'!$A:$ZZ,COLUMN(G102),FALSE))+IF(ISNA(VLOOKUP(A102,'BL4'!$A:$ZZ,COLUMN(G102),FALSE)),0,VLOOKUP(A102,'BL4'!$A:$ZZ,COLUMN(G102),FALSE))+IF(ISNA(VLOOKUP(A102,'BL5'!$A:$ZZ,COLUMN(G102),FALSE)),0,VLOOKUP(A102,'BL5'!$A:$ZZ,COLUMN(G102),FALSE))+IF(ISNA(VLOOKUP(A102,'BL6'!$A:$ZZ,COLUMN(G102),FALSE)),0,VLOOKUP(A102,'BL6'!$A:$ZZ,COLUMN(G102),FALSE))+IF(ISNA(VLOOKUP(A102,'BL7'!$A:$ZZ,COLUMN(G102),FALSE)),0,VLOOKUP(A102,'BL7'!$A:$ZZ,COLUMN(G102),FALSE))+IF(ISNA(VLOOKUP(A102,'BL8'!$A:$ZZ,COLUMN(G102),FALSE)),0,VLOOKUP(A102,'BL8'!$A:$ZZ,COLUMN(G102),FALSE))+IF(ISNA(VLOOKUP(A102,'BL9'!$A:$ZZ,COLUMN(G102),FALSE)),0,VLOOKUP(A102,'BL9'!$A:$ZZ,COLUMN(G102),FALSE))+IF(ISNA(VLOOKUP(A102,'BL10'!$A:$ZZ,COLUMN(G102),FALSE)),0,VLOOKUP(A102,'BL10'!$A:$ZZ,COLUMN(G102),FALSE))+IF(ISNA(VLOOKUP(A102,'BL11'!$A:$ZZ,COLUMN(G102),FALSE)),0,VLOOKUP(A102,'BL11'!$A:$ZZ,COLUMN(G102),FALSE))+IF(ISNA(VLOOKUP(A102,'BL12'!$A:$ZZ,COLUMN(G102),FALSE)),0,VLOOKUP(A102,'BL12'!$A:$ZZ,COLUMN(G102),FALSE))+IF(ISNA(VLOOKUP(A102,'BL13'!$A:$ZZ,COLUMN(G102),FALSE)),0,VLOOKUP(A102,'BL13'!$A:$ZZ,COLUMN(G102),FALSE))+IF(ISNA(VLOOKUP(A102,'BL14'!$A:$ZZ,COLUMN(G102),FALSE)),0,VLOOKUP(A102,'BL14'!$A:$ZZ,COLUMN(G102),FALSE))+IF(ISNA(VLOOKUP(A102,'BL15'!$A:$ZZ,COLUMN(G102),FALSE)),0,VLOOKUP(A102,'BL15'!$A:$ZZ,COLUMN(G102),FALSE))+IF(ISNA(VLOOKUP(A102,'BL16'!$A:$ZZ,COLUMN(G102),FALSE)),0,VLOOKUP(A102,'BL16'!$A:$ZZ,COLUMN(G102),FALSE))+IF(ISNA(VLOOKUP(A102,'BL17'!$A:$ZZ,COLUMN(G102),FALSE)),0,VLOOKUP(A102,'BL17'!$A:$ZZ,COLUMN(G102),FALSE))+IF(ISNA(VLOOKUP(A102,'BL18'!$A:$ZZ,COLUMN(G102),FALSE)),0,VLOOKUP(A102,'BL18'!$A:$ZZ,COLUMN(G102),FALSE))+IF(ISNA(VLOOKUP(A102,'BL19'!$A:$ZZ,COLUMN(G102),FALSE)),0,VLOOKUP(A102,'BL19'!$A:$ZZ,COLUMN(G102),FALSE))+IF(ISNA(VLOOKUP(A102,'BL20'!$A:$ZZ,COLUMN(G102),FALSE)),0,VLOOKUP(A102,'BL20'!$A:$ZZ,COLUMN(G102),FALSE))+IF(ISNA(VLOOKUP(A102,'BL21'!$A:$ZZ,COLUMN(G102),FALSE)),0,VLOOKUP(A102,'BL21'!$A:$ZZ,COLUMN(G102),FALSE))+IF(ISNA(VLOOKUP(A102,'BL22'!$A:$ZZ,COLUMN(G102),FALSE)),0,VLOOKUP(A102,'BL22'!$A:$ZZ,COLUMN(G102),FALSE))+IF(ISNA(VLOOKUP(A102,'BL23'!$A:$ZZ,COLUMN(G102),FALSE)),0,VLOOKUP(A102,'BL23'!$A:$ZZ,COLUMN(G102),FALSE))+IF(ISNA(VLOOKUP(A102,'BL24'!$A:$ZZ,COLUMN(G102),FALSE)),0,VLOOKUP(A102,'BL24'!$A:$ZZ,COLUMN(G102),FALSE))+IF(ISNA(VLOOKUP(A102,'BL25'!$A:$ZZ,COLUMN(G102),FALSE)),0,VLOOKUP(A102,'BL25'!$A:$ZZ,COLUMN(G102),FALSE))+IF(ISNA(VLOOKUP(A102,'BL26'!$A:$ZZ,COLUMN(G102),FALSE)),0,VLOOKUP(A102,'BL26'!$A:$ZZ,COLUMN(G102),FALSE))+IF(ISNA(VLOOKUP(A102,'BL27'!$A:$ZZ,COLUMN(G102),FALSE)),0,VLOOKUP(A102,'BL27'!$A:$ZZ,COLUMN(G102),FALSE))+IF(ISNA(VLOOKUP(A102,'BL28'!$A:$ZZ,COLUMN(G102),FALSE)),0,VLOOKUP(A102,'BL28'!$A:$ZZ,COLUMN(G102),FALSE))+IF(ISNA(VLOOKUP(A102,'BL29'!$A:$ZZ,COLUMN(G102),FALSE)),0,VLOOKUP(A102,'BL29'!$A:$ZZ,COLUMN(G102),FALSE))+IF(ISNA(VLOOKUP(A102,'BL30'!$A:$ZZ,COLUMN(G102),FALSE)),0,VLOOKUP(A102,'BL30'!$A:$ZZ,COLUMN(G102),FALSE))</f>
        <v>0</v>
      </c>
      <c r="H102" s="21">
        <f>IF(ISNA(VLOOKUP(A102,'BL1'!$A:$ZZ,COLUMN(H102),FALSE)),0,VLOOKUP(A102,'BL1'!$A:$ZZ,COLUMN(H102),FALSE))+IF(ISNA(VLOOKUP(A102,'BL2'!$A:$ZZ,COLUMN(H102),FALSE)),0,VLOOKUP(A102,'BL2'!$A:$ZZ,COLUMN(H102),FALSE))+IF(ISNA(VLOOKUP(A102,'BL3'!$A:$ZZ,COLUMN(H102),FALSE)),0,VLOOKUP(A102,'BL3'!$A:$ZZ,COLUMN(H102),FALSE))+IF(ISNA(VLOOKUP(A102,'BL4'!$A:$ZZ,COLUMN(H102),FALSE)),0,VLOOKUP(A102,'BL4'!$A:$ZZ,COLUMN(H102),FALSE))+IF(ISNA(VLOOKUP(A102,'BL5'!$A:$ZZ,COLUMN(H102),FALSE)),0,VLOOKUP(A102,'BL5'!$A:$ZZ,COLUMN(H102),FALSE))+IF(ISNA(VLOOKUP(A102,'BL6'!$A:$ZZ,COLUMN(H102),FALSE)),0,VLOOKUP(A102,'BL6'!$A:$ZZ,COLUMN(H102),FALSE))+IF(ISNA(VLOOKUP(A102,'BL7'!$A:$ZZ,COLUMN(H102),FALSE)),0,VLOOKUP(A102,'BL7'!$A:$ZZ,COLUMN(H102),FALSE))+IF(ISNA(VLOOKUP(A102,'BL8'!$A:$ZZ,COLUMN(H102),FALSE)),0,VLOOKUP(A102,'BL8'!$A:$ZZ,COLUMN(H102),FALSE))+IF(ISNA(VLOOKUP(A102,'BL9'!$A:$ZZ,COLUMN(H102),FALSE)),0,VLOOKUP(A102,'BL9'!$A:$ZZ,COLUMN(H102),FALSE))+IF(ISNA(VLOOKUP(A102,'BL10'!$A:$ZZ,COLUMN(H102),FALSE)),0,VLOOKUP(A102,'BL10'!$A:$ZZ,COLUMN(H102),FALSE))+IF(ISNA(VLOOKUP(A102,'BL11'!$A:$ZZ,COLUMN(H102),FALSE)),0,VLOOKUP(A102,'BL11'!$A:$ZZ,COLUMN(H102),FALSE))+IF(ISNA(VLOOKUP(A102,'BL12'!$A:$ZZ,COLUMN(H102),FALSE)),0,VLOOKUP(A102,'BL12'!$A:$ZZ,COLUMN(H102),FALSE))+IF(ISNA(VLOOKUP(A102,'BL13'!$A:$ZZ,COLUMN(H102),FALSE)),0,VLOOKUP(A102,'BL13'!$A:$ZZ,COLUMN(H102),FALSE))+IF(ISNA(VLOOKUP(A102,'BL14'!$A:$ZZ,COLUMN(H102),FALSE)),0,VLOOKUP(A102,'BL14'!$A:$ZZ,COLUMN(H102),FALSE))+IF(ISNA(VLOOKUP(A102,'BL15'!$A:$ZZ,COLUMN(H102),FALSE)),0,VLOOKUP(A102,'BL15'!$A:$ZZ,COLUMN(H102),FALSE))+IF(ISNA(VLOOKUP(A102,'BL16'!$A:$ZZ,COLUMN(H102),FALSE)),0,VLOOKUP(A102,'BL16'!$A:$ZZ,COLUMN(H102),FALSE))+IF(ISNA(VLOOKUP(A102,'BL17'!$A:$ZZ,COLUMN(H102),FALSE)),0,VLOOKUP(A102,'BL17'!$A:$ZZ,COLUMN(H102),FALSE))+IF(ISNA(VLOOKUP(A102,'BL18'!$A:$ZZ,COLUMN(H102),FALSE)),0,VLOOKUP(A102,'BL18'!$A:$ZZ,COLUMN(H102),FALSE))+IF(ISNA(VLOOKUP(A102,'BL19'!$A:$ZZ,COLUMN(H102),FALSE)),0,VLOOKUP(A102,'BL19'!$A:$ZZ,COLUMN(H102),FALSE))+IF(ISNA(VLOOKUP(A102,'BL20'!$A:$ZZ,COLUMN(H102),FALSE)),0,VLOOKUP(A102,'BL20'!$A:$ZZ,COLUMN(H102),FALSE))+IF(ISNA(VLOOKUP(A102,'BL21'!$A:$ZZ,COLUMN(H102),FALSE)),0,VLOOKUP(A102,'BL21'!$A:$ZZ,COLUMN(H102),FALSE))+IF(ISNA(VLOOKUP(A102,'BL22'!$A:$ZZ,COLUMN(H102),FALSE)),0,VLOOKUP(A102,'BL22'!$A:$ZZ,COLUMN(H102),FALSE))+IF(ISNA(VLOOKUP(A102,'BL23'!$A:$ZZ,COLUMN(H102),FALSE)),0,VLOOKUP(A102,'BL23'!$A:$ZZ,COLUMN(H102),FALSE))+IF(ISNA(VLOOKUP(A102,'BL24'!$A:$ZZ,COLUMN(H102),FALSE)),0,VLOOKUP(A102,'BL24'!$A:$ZZ,COLUMN(H102),FALSE))+IF(ISNA(VLOOKUP(A102,'BL25'!$A:$ZZ,COLUMN(H102),FALSE)),0,VLOOKUP(A102,'BL25'!$A:$ZZ,COLUMN(H102),FALSE))+IF(ISNA(VLOOKUP(A102,'BL26'!$A:$ZZ,COLUMN(H102),FALSE)),0,VLOOKUP(A102,'BL26'!$A:$ZZ,COLUMN(H102),FALSE))+IF(ISNA(VLOOKUP(A102,'BL27'!$A:$ZZ,COLUMN(H102),FALSE)),0,VLOOKUP(A102,'BL27'!$A:$ZZ,COLUMN(H102),FALSE))+IF(ISNA(VLOOKUP(A102,'BL28'!$A:$ZZ,COLUMN(H102),FALSE)),0,VLOOKUP(A102,'BL28'!$A:$ZZ,COLUMN(H102),FALSE))+IF(ISNA(VLOOKUP(A102,'BL29'!$A:$ZZ,COLUMN(H102),FALSE)),0,VLOOKUP(A102,'BL29'!$A:$ZZ,COLUMN(H102),FALSE))+IF(ISNA(VLOOKUP(A102,'BL30'!$A:$ZZ,COLUMN(H102),FALSE)),0,VLOOKUP(A102,'BL30'!$A:$ZZ,COLUMN(H102),FALSE))</f>
        <v>0</v>
      </c>
      <c r="I102" s="22">
        <f>IF(ISNA(VLOOKUP(A102,'BL1'!$A:$ZZ,COLUMN(I102),FALSE)),0,VLOOKUP(A102,'BL1'!$A:$ZZ,COLUMN(I102),FALSE))+IF(ISNA(VLOOKUP(A102,'BL2'!$A:$ZZ,COLUMN(I102),FALSE)),0,VLOOKUP(A102,'BL2'!$A:$ZZ,COLUMN(I102),FALSE))+IF(ISNA(VLOOKUP(A102,'BL3'!$A:$ZZ,COLUMN(I102),FALSE)),0,VLOOKUP(A102,'BL3'!$A:$ZZ,COLUMN(I102),FALSE))+IF(ISNA(VLOOKUP(A102,'BL4'!$A:$ZZ,COLUMN(I102),FALSE)),0,VLOOKUP(A102,'BL4'!$A:$ZZ,COLUMN(I102),FALSE))+IF(ISNA(VLOOKUP(A102,'BL5'!$A:$ZZ,COLUMN(I102),FALSE)),0,VLOOKUP(A102,'BL5'!$A:$ZZ,COLUMN(I102),FALSE))+IF(ISNA(VLOOKUP(A102,'BL6'!$A:$ZZ,COLUMN(I102),FALSE)),0,VLOOKUP(A102,'BL6'!$A:$ZZ,COLUMN(I102),FALSE))+IF(ISNA(VLOOKUP(A102,'BL7'!$A:$ZZ,COLUMN(I102),FALSE)),0,VLOOKUP(A102,'BL7'!$A:$ZZ,COLUMN(I102),FALSE))+IF(ISNA(VLOOKUP(A102,'BL8'!$A:$ZZ,COLUMN(I102),FALSE)),0,VLOOKUP(A102,'BL8'!$A:$ZZ,COLUMN(I102),FALSE))+IF(ISNA(VLOOKUP(A102,'BL9'!$A:$ZZ,COLUMN(I102),FALSE)),0,VLOOKUP(A102,'BL9'!$A:$ZZ,COLUMN(I102),FALSE))+IF(ISNA(VLOOKUP(A102,'BL10'!$A:$ZZ,COLUMN(I102),FALSE)),0,VLOOKUP(A102,'BL10'!$A:$ZZ,COLUMN(I102),FALSE))+IF(ISNA(VLOOKUP(A102,'BL11'!$A:$ZZ,COLUMN(I102),FALSE)),0,VLOOKUP(A102,'BL11'!$A:$ZZ,COLUMN(I102),FALSE))+IF(ISNA(VLOOKUP(A102,'BL12'!$A:$ZZ,COLUMN(I102),FALSE)),0,VLOOKUP(A102,'BL12'!$A:$ZZ,COLUMN(I102),FALSE))+IF(ISNA(VLOOKUP(A102,'BL13'!$A:$ZZ,COLUMN(I102),FALSE)),0,VLOOKUP(A102,'BL13'!$A:$ZZ,COLUMN(I102),FALSE))+IF(ISNA(VLOOKUP(A102,'BL14'!$A:$ZZ,COLUMN(I102),FALSE)),0,VLOOKUP(A102,'BL14'!$A:$ZZ,COLUMN(I102),FALSE))+IF(ISNA(VLOOKUP(A102,'BL15'!$A:$ZZ,COLUMN(I102),FALSE)),0,VLOOKUP(A102,'BL15'!$A:$ZZ,COLUMN(I102),FALSE))+IF(ISNA(VLOOKUP(A102,'BL16'!$A:$ZZ,COLUMN(I102),FALSE)),0,VLOOKUP(A102,'BL16'!$A:$ZZ,COLUMN(I102),FALSE))+IF(ISNA(VLOOKUP(A102,'BL17'!$A:$ZZ,COLUMN(I102),FALSE)),0,VLOOKUP(A102,'BL17'!$A:$ZZ,COLUMN(I102),FALSE))+IF(ISNA(VLOOKUP(A102,'BL18'!$A:$ZZ,COLUMN(I102),FALSE)),0,VLOOKUP(A102,'BL18'!$A:$ZZ,COLUMN(I102),FALSE))+IF(ISNA(VLOOKUP(A102,'BL19'!$A:$ZZ,COLUMN(I102),FALSE)),0,VLOOKUP(A102,'BL19'!$A:$ZZ,COLUMN(I102),FALSE))+IF(ISNA(VLOOKUP(A102,'BL20'!$A:$ZZ,COLUMN(I102),FALSE)),0,VLOOKUP(A102,'BL20'!$A:$ZZ,COLUMN(I102),FALSE))+IF(ISNA(VLOOKUP(A102,'BL21'!$A:$ZZ,COLUMN(I102),FALSE)),0,VLOOKUP(A102,'BL21'!$A:$ZZ,COLUMN(I102),FALSE))+IF(ISNA(VLOOKUP(A102,'BL22'!$A:$ZZ,COLUMN(I102),FALSE)),0,VLOOKUP(A102,'BL22'!$A:$ZZ,COLUMN(I102),FALSE))+IF(ISNA(VLOOKUP(A102,'BL23'!$A:$ZZ,COLUMN(I102),FALSE)),0,VLOOKUP(A102,'BL23'!$A:$ZZ,COLUMN(I102),FALSE))+IF(ISNA(VLOOKUP(A102,'BL24'!$A:$ZZ,COLUMN(I102),FALSE)),0,VLOOKUP(A102,'BL24'!$A:$ZZ,COLUMN(I102),FALSE))+IF(ISNA(VLOOKUP(A102,'BL25'!$A:$ZZ,COLUMN(I102),FALSE)),0,VLOOKUP(A102,'BL25'!$A:$ZZ,COLUMN(I102),FALSE))+IF(ISNA(VLOOKUP(A102,'BL26'!$A:$ZZ,COLUMN(I102),FALSE)),0,VLOOKUP(A102,'BL26'!$A:$ZZ,COLUMN(I102),FALSE))+IF(ISNA(VLOOKUP(A102,'BL27'!$A:$ZZ,COLUMN(I102),FALSE)),0,VLOOKUP(A102,'BL27'!$A:$ZZ,COLUMN(I102),FALSE))+IF(ISNA(VLOOKUP(A102,'BL28'!$A:$ZZ,COLUMN(I102),FALSE)),0,VLOOKUP(A102,'BL28'!$A:$ZZ,COLUMN(I102),FALSE))+IF(ISNA(VLOOKUP(A102,'BL29'!$A:$ZZ,COLUMN(I102),FALSE)),0,VLOOKUP(A102,'BL29'!$A:$ZZ,COLUMN(I102),FALSE))+IF(ISNA(VLOOKUP(A102,'BL30'!$A:$ZZ,COLUMN(I102),FALSE)),0,VLOOKUP(A102,'BL30'!$A:$ZZ,COLUMN(I102),FALSE))</f>
        <v>0</v>
      </c>
      <c r="J102" s="23">
        <f>IF(ISNA(VLOOKUP(A102,'BL1'!$A:$ZZ,COLUMN(J102),FALSE)),0,VLOOKUP(A102,'BL1'!$A:$ZZ,COLUMN(J102),FALSE))+IF(ISNA(VLOOKUP(A102,'BL2'!$A:$ZZ,COLUMN(J102),FALSE)),0,VLOOKUP(A102,'BL2'!$A:$ZZ,COLUMN(J102),FALSE))+IF(ISNA(VLOOKUP(A102,'BL3'!$A:$ZZ,COLUMN(J102),FALSE)),0,VLOOKUP(A102,'BL3'!$A:$ZZ,COLUMN(J102),FALSE))+IF(ISNA(VLOOKUP(A102,'BL4'!$A:$ZZ,COLUMN(J102),FALSE)),0,VLOOKUP(A102,'BL4'!$A:$ZZ,COLUMN(J102),FALSE))+IF(ISNA(VLOOKUP(A102,'BL5'!$A:$ZZ,COLUMN(J102),FALSE)),0,VLOOKUP(A102,'BL5'!$A:$ZZ,COLUMN(J102),FALSE))+IF(ISNA(VLOOKUP(A102,'BL6'!$A:$ZZ,COLUMN(J102),FALSE)),0,VLOOKUP(A102,'BL6'!$A:$ZZ,COLUMN(J102),FALSE))+IF(ISNA(VLOOKUP(A102,'BL7'!$A:$ZZ,COLUMN(J102),FALSE)),0,VLOOKUP(A102,'BL7'!$A:$ZZ,COLUMN(J102),FALSE))+IF(ISNA(VLOOKUP(A102,'BL8'!$A:$ZZ,COLUMN(J102),FALSE)),0,VLOOKUP(A102,'BL8'!$A:$ZZ,COLUMN(J102),FALSE))+IF(ISNA(VLOOKUP(A102,'BL9'!$A:$ZZ,COLUMN(J102),FALSE)),0,VLOOKUP(A102,'BL9'!$A:$ZZ,COLUMN(J102),FALSE))+IF(ISNA(VLOOKUP(A102,'BL10'!$A:$ZZ,COLUMN(J102),FALSE)),0,VLOOKUP(A102,'BL10'!$A:$ZZ,COLUMN(J102),FALSE))+IF(ISNA(VLOOKUP(A102,'BL11'!$A:$ZZ,COLUMN(J102),FALSE)),0,VLOOKUP(A102,'BL11'!$A:$ZZ,COLUMN(J102),FALSE))+IF(ISNA(VLOOKUP(A102,'BL12'!$A:$ZZ,COLUMN(J102),FALSE)),0,VLOOKUP(A102,'BL12'!$A:$ZZ,COLUMN(J102),FALSE))+IF(ISNA(VLOOKUP(A102,'BL13'!$A:$ZZ,COLUMN(J102),FALSE)),0,VLOOKUP(A102,'BL13'!$A:$ZZ,COLUMN(J102),FALSE))+IF(ISNA(VLOOKUP(A102,'BL14'!$A:$ZZ,COLUMN(J102),FALSE)),0,VLOOKUP(A102,'BL14'!$A:$ZZ,COLUMN(J102),FALSE))+IF(ISNA(VLOOKUP(A102,'BL15'!$A:$ZZ,COLUMN(J102),FALSE)),0,VLOOKUP(A102,'BL15'!$A:$ZZ,COLUMN(J102),FALSE))+IF(ISNA(VLOOKUP(A102,'BL16'!$A:$ZZ,COLUMN(J102),FALSE)),0,VLOOKUP(A102,'BL16'!$A:$ZZ,COLUMN(J102),FALSE))+IF(ISNA(VLOOKUP(A102,'BL17'!$A:$ZZ,COLUMN(J102),FALSE)),0,VLOOKUP(A102,'BL17'!$A:$ZZ,COLUMN(J102),FALSE))+IF(ISNA(VLOOKUP(A102,'BL18'!$A:$ZZ,COLUMN(J102),FALSE)),0,VLOOKUP(A102,'BL18'!$A:$ZZ,COLUMN(J102),FALSE))+IF(ISNA(VLOOKUP(A102,'BL19'!$A:$ZZ,COLUMN(J102),FALSE)),0,VLOOKUP(A102,'BL19'!$A:$ZZ,COLUMN(J102),FALSE))+IF(ISNA(VLOOKUP(A102,'BL20'!$A:$ZZ,COLUMN(J102),FALSE)),0,VLOOKUP(A102,'BL20'!$A:$ZZ,COLUMN(J102),FALSE))+IF(ISNA(VLOOKUP(A102,'BL21'!$A:$ZZ,COLUMN(J102),FALSE)),0,VLOOKUP(A102,'BL21'!$A:$ZZ,COLUMN(J102),FALSE))+IF(ISNA(VLOOKUP(A102,'BL22'!$A:$ZZ,COLUMN(J102),FALSE)),0,VLOOKUP(A102,'BL22'!$A:$ZZ,COLUMN(J102),FALSE))+IF(ISNA(VLOOKUP(A102,'BL23'!$A:$ZZ,COLUMN(J102),FALSE)),0,VLOOKUP(A102,'BL23'!$A:$ZZ,COLUMN(J102),FALSE))+IF(ISNA(VLOOKUP(A102,'BL24'!$A:$ZZ,COLUMN(J102),FALSE)),0,VLOOKUP(A102,'BL24'!$A:$ZZ,COLUMN(J102),FALSE))+IF(ISNA(VLOOKUP(A102,'BL25'!$A:$ZZ,COLUMN(J102),FALSE)),0,VLOOKUP(A102,'BL25'!$A:$ZZ,COLUMN(J102),FALSE))+IF(ISNA(VLOOKUP(A102,'BL26'!$A:$ZZ,COLUMN(J102),FALSE)),0,VLOOKUP(A102,'BL26'!$A:$ZZ,COLUMN(J102),FALSE))+IF(ISNA(VLOOKUP(A102,'BL27'!$A:$ZZ,COLUMN(J102),FALSE)),0,VLOOKUP(A102,'BL27'!$A:$ZZ,COLUMN(J102),FALSE))+IF(ISNA(VLOOKUP(A102,'BL28'!$A:$ZZ,COLUMN(J102),FALSE)),0,VLOOKUP(A102,'BL28'!$A:$ZZ,COLUMN(J102),FALSE))+IF(ISNA(VLOOKUP(A102,'BL29'!$A:$ZZ,COLUMN(J102),FALSE)),0,VLOOKUP(A102,'BL29'!$A:$ZZ,COLUMN(J102),FALSE))+IF(ISNA(VLOOKUP(A102,'BL30'!$A:$ZZ,COLUMN(J102),FALSE)),0,VLOOKUP(A102,'BL30'!$A:$ZZ,COLUMN(J102),FALSE))</f>
        <v>0</v>
      </c>
      <c r="K102" s="24">
        <f>IF(ISNA(VLOOKUP(A102,'BL1'!$A:$ZZ,COLUMN(K102),FALSE)),0,VLOOKUP(A102,'BL1'!$A:$ZZ,COLUMN(K102),FALSE))+IF(ISNA(VLOOKUP(A102,'BL2'!$A:$ZZ,COLUMN(K102),FALSE)),0,VLOOKUP(A102,'BL2'!$A:$ZZ,COLUMN(K102),FALSE))+IF(ISNA(VLOOKUP(A102,'BL3'!$A:$ZZ,COLUMN(K102),FALSE)),0,VLOOKUP(A102,'BL3'!$A:$ZZ,COLUMN(K102),FALSE))+IF(ISNA(VLOOKUP(A102,'BL4'!$A:$ZZ,COLUMN(K102),FALSE)),0,VLOOKUP(A102,'BL4'!$A:$ZZ,COLUMN(K102),FALSE))+IF(ISNA(VLOOKUP(A102,'BL5'!$A:$ZZ,COLUMN(K102),FALSE)),0,VLOOKUP(A102,'BL5'!$A:$ZZ,COLUMN(K102),FALSE))+IF(ISNA(VLOOKUP(A102,'BL6'!$A:$ZZ,COLUMN(K102),FALSE)),0,VLOOKUP(A102,'BL6'!$A:$ZZ,COLUMN(K102),FALSE))+IF(ISNA(VLOOKUP(A102,'BL7'!$A:$ZZ,COLUMN(K102),FALSE)),0,VLOOKUP(A102,'BL7'!$A:$ZZ,COLUMN(K102),FALSE))+IF(ISNA(VLOOKUP(A102,'BL8'!$A:$ZZ,COLUMN(K102),FALSE)),0,VLOOKUP(A102,'BL8'!$A:$ZZ,COLUMN(K102),FALSE))+IF(ISNA(VLOOKUP(A102,'BL9'!$A:$ZZ,COLUMN(K102),FALSE)),0,VLOOKUP(A102,'BL9'!$A:$ZZ,COLUMN(K102),FALSE))+IF(ISNA(VLOOKUP(A102,'BL10'!$A:$ZZ,COLUMN(K102),FALSE)),0,VLOOKUP(A102,'BL10'!$A:$ZZ,COLUMN(K102),FALSE))+IF(ISNA(VLOOKUP(A102,'BL11'!$A:$ZZ,COLUMN(K102),FALSE)),0,VLOOKUP(A102,'BL11'!$A:$ZZ,COLUMN(K102),FALSE))+IF(ISNA(VLOOKUP(A102,'BL12'!$A:$ZZ,COLUMN(K102),FALSE)),0,VLOOKUP(A102,'BL12'!$A:$ZZ,COLUMN(K102),FALSE))+IF(ISNA(VLOOKUP(A102,'BL13'!$A:$ZZ,COLUMN(K102),FALSE)),0,VLOOKUP(A102,'BL13'!$A:$ZZ,COLUMN(K102),FALSE))+IF(ISNA(VLOOKUP(A102,'BL14'!$A:$ZZ,COLUMN(K102),FALSE)),0,VLOOKUP(A102,'BL14'!$A:$ZZ,COLUMN(K102),FALSE))+IF(ISNA(VLOOKUP(A102,'BL15'!$A:$ZZ,COLUMN(K102),FALSE)),0,VLOOKUP(A102,'BL15'!$A:$ZZ,COLUMN(K102),FALSE))+IF(ISNA(VLOOKUP(A102,'BL16'!$A:$ZZ,COLUMN(K102),FALSE)),0,VLOOKUP(A102,'BL16'!$A:$ZZ,COLUMN(K102),FALSE))+IF(ISNA(VLOOKUP(A102,'BL17'!$A:$ZZ,COLUMN(K102),FALSE)),0,VLOOKUP(A102,'BL17'!$A:$ZZ,COLUMN(K102),FALSE))+IF(ISNA(VLOOKUP(A102,'BL18'!$A:$ZZ,COLUMN(K102),FALSE)),0,VLOOKUP(A102,'BL18'!$A:$ZZ,COLUMN(K102),FALSE))+IF(ISNA(VLOOKUP(A102,'BL19'!$A:$ZZ,COLUMN(K102),FALSE)),0,VLOOKUP(A102,'BL19'!$A:$ZZ,COLUMN(K102),FALSE))+IF(ISNA(VLOOKUP(A102,'BL20'!$A:$ZZ,COLUMN(K102),FALSE)),0,VLOOKUP(A102,'BL20'!$A:$ZZ,COLUMN(K102),FALSE))+IF(ISNA(VLOOKUP(A102,'BL21'!$A:$ZZ,COLUMN(K102),FALSE)),0,VLOOKUP(A102,'BL21'!$A:$ZZ,COLUMN(K102),FALSE))+IF(ISNA(VLOOKUP(A102,'BL22'!$A:$ZZ,COLUMN(K102),FALSE)),0,VLOOKUP(A102,'BL22'!$A:$ZZ,COLUMN(K102),FALSE))+IF(ISNA(VLOOKUP(A102,'BL23'!$A:$ZZ,COLUMN(K102),FALSE)),0,VLOOKUP(A102,'BL23'!$A:$ZZ,COLUMN(K102),FALSE))+IF(ISNA(VLOOKUP(A102,'BL24'!$A:$ZZ,COLUMN(K102),FALSE)),0,VLOOKUP(A102,'BL24'!$A:$ZZ,COLUMN(K102),FALSE))+IF(ISNA(VLOOKUP(A102,'BL25'!$A:$ZZ,COLUMN(K102),FALSE)),0,VLOOKUP(A102,'BL25'!$A:$ZZ,COLUMN(K102),FALSE))+IF(ISNA(VLOOKUP(A102,'BL26'!$A:$ZZ,COLUMN(K102),FALSE)),0,VLOOKUP(A102,'BL26'!$A:$ZZ,COLUMN(K102),FALSE))+IF(ISNA(VLOOKUP(A102,'BL27'!$A:$ZZ,COLUMN(K102),FALSE)),0,VLOOKUP(A102,'BL27'!$A:$ZZ,COLUMN(K102),FALSE))+IF(ISNA(VLOOKUP(A102,'BL28'!$A:$ZZ,COLUMN(K102),FALSE)),0,VLOOKUP(A102,'BL28'!$A:$ZZ,COLUMN(K102),FALSE))+IF(ISNA(VLOOKUP(A102,'BL29'!$A:$ZZ,COLUMN(K102),FALSE)),0,VLOOKUP(A102,'BL29'!$A:$ZZ,COLUMN(K102),FALSE))+IF(ISNA(VLOOKUP(A102,'BL30'!$A:$ZZ,COLUMN(K102),FALSE)),0,VLOOKUP(A102,'BL30'!$A:$ZZ,COLUMN(K102),FALSE))</f>
        <v>0</v>
      </c>
      <c r="L102" s="29">
        <f>IF(ISNA(VLOOKUP(A102,'BL1'!$A:$ZZ,COLUMN(L102),FALSE)),0,VLOOKUP(A102,'BL1'!$A:$ZZ,COLUMN(L102),FALSE))+IF(ISNA(VLOOKUP(A102,'BL2'!$A:$ZZ,COLUMN(L102),FALSE)),0,VLOOKUP(A102,'BL2'!$A:$ZZ,COLUMN(L102),FALSE))+IF(ISNA(VLOOKUP(A102,'BL3'!$A:$ZZ,COLUMN(L102),FALSE)),0,VLOOKUP(A102,'BL3'!$A:$ZZ,COLUMN(L102),FALSE))+IF(ISNA(VLOOKUP(A102,'BL4'!$A:$ZZ,COLUMN(L102),FALSE)),0,VLOOKUP(A102,'BL4'!$A:$ZZ,COLUMN(L102),FALSE))+IF(ISNA(VLOOKUP(A102,'BL5'!$A:$ZZ,COLUMN(L102),FALSE)),0,VLOOKUP(A102,'BL5'!$A:$ZZ,COLUMN(L102),FALSE))+IF(ISNA(VLOOKUP(A102,'BL6'!$A:$ZZ,COLUMN(L102),FALSE)),0,VLOOKUP(A102,'BL6'!$A:$ZZ,COLUMN(L102),FALSE))+IF(ISNA(VLOOKUP(A102,'BL7'!$A:$ZZ,COLUMN(L102),FALSE)),0,VLOOKUP(A102,'BL7'!$A:$ZZ,COLUMN(L102),FALSE))+IF(ISNA(VLOOKUP(A102,'BL8'!$A:$ZZ,COLUMN(L102),FALSE)),0,VLOOKUP(A102,'BL8'!$A:$ZZ,COLUMN(L102),FALSE))+IF(ISNA(VLOOKUP(A102,'BL9'!$A:$ZZ,COLUMN(L102),FALSE)),0,VLOOKUP(A102,'BL9'!$A:$ZZ,COLUMN(L102),FALSE))+IF(ISNA(VLOOKUP(A102,'BL10'!$A:$ZZ,COLUMN(L102),FALSE)),0,VLOOKUP(A102,'BL10'!$A:$ZZ,COLUMN(L102),FALSE))+IF(ISNA(VLOOKUP(A102,'BL11'!$A:$ZZ,COLUMN(L102),FALSE)),0,VLOOKUP(A102,'BL11'!$A:$ZZ,COLUMN(L102),FALSE))+IF(ISNA(VLOOKUP(A102,'BL12'!$A:$ZZ,COLUMN(L102),FALSE)),0,VLOOKUP(A102,'BL12'!$A:$ZZ,COLUMN(L102),FALSE))+IF(ISNA(VLOOKUP(A102,'BL13'!$A:$ZZ,COLUMN(L102),FALSE)),0,VLOOKUP(A102,'BL13'!$A:$ZZ,COLUMN(L102),FALSE))+IF(ISNA(VLOOKUP(A102,'BL14'!$A:$ZZ,COLUMN(L102),FALSE)),0,VLOOKUP(A102,'BL14'!$A:$ZZ,COLUMN(L102),FALSE))+IF(ISNA(VLOOKUP(A102,'BL15'!$A:$ZZ,COLUMN(L102),FALSE)),0,VLOOKUP(A102,'BL15'!$A:$ZZ,COLUMN(L102),FALSE))+IF(ISNA(VLOOKUP(A102,'BL16'!$A:$ZZ,COLUMN(L102),FALSE)),0,VLOOKUP(A102,'BL16'!$A:$ZZ,COLUMN(L102),FALSE))+IF(ISNA(VLOOKUP(A102,'BL17'!$A:$ZZ,COLUMN(L102),FALSE)),0,VLOOKUP(A102,'BL17'!$A:$ZZ,COLUMN(L102),FALSE))+IF(ISNA(VLOOKUP(A102,'BL18'!$A:$ZZ,COLUMN(L102),FALSE)),0,VLOOKUP(A102,'BL18'!$A:$ZZ,COLUMN(L102),FALSE))+IF(ISNA(VLOOKUP(A102,'BL19'!$A:$ZZ,COLUMN(L102),FALSE)),0,VLOOKUP(A102,'BL19'!$A:$ZZ,COLUMN(L102),FALSE))+IF(ISNA(VLOOKUP(A102,'BL20'!$A:$ZZ,COLUMN(L102),FALSE)),0,VLOOKUP(A102,'BL20'!$A:$ZZ,COLUMN(L102),FALSE))+IF(ISNA(VLOOKUP(A102,'BL21'!$A:$ZZ,COLUMN(L102),FALSE)),0,VLOOKUP(A102,'BL21'!$A:$ZZ,COLUMN(L102),FALSE))+IF(ISNA(VLOOKUP(A102,'BL22'!$A:$ZZ,COLUMN(L102),FALSE)),0,VLOOKUP(A102,'BL22'!$A:$ZZ,COLUMN(L102),FALSE))+IF(ISNA(VLOOKUP(A102,'BL23'!$A:$ZZ,COLUMN(L102),FALSE)),0,VLOOKUP(A102,'BL23'!$A:$ZZ,COLUMN(L102),FALSE))+IF(ISNA(VLOOKUP(A102,'BL24'!$A:$ZZ,COLUMN(L102),FALSE)),0,VLOOKUP(A102,'BL24'!$A:$ZZ,COLUMN(L102),FALSE))+IF(ISNA(VLOOKUP(A102,'BL25'!$A:$ZZ,COLUMN(L102),FALSE)),0,VLOOKUP(A102,'BL25'!$A:$ZZ,COLUMN(L102),FALSE))+IF(ISNA(VLOOKUP(A102,'BL26'!$A:$ZZ,COLUMN(L102),FALSE)),0,VLOOKUP(A102,'BL26'!$A:$ZZ,COLUMN(L102),FALSE))+IF(ISNA(VLOOKUP(A102,'BL27'!$A:$ZZ,COLUMN(L102),FALSE)),0,VLOOKUP(A102,'BL27'!$A:$ZZ,COLUMN(L102),FALSE))+IF(ISNA(VLOOKUP(A102,'BL28'!$A:$ZZ,COLUMN(L102),FALSE)),0,VLOOKUP(A102,'BL28'!$A:$ZZ,COLUMN(L102),FALSE))+IF(ISNA(VLOOKUP(A102,'BL29'!$A:$ZZ,COLUMN(L102),FALSE)),0,VLOOKUP(A102,'BL29'!$A:$ZZ,COLUMN(L102),FALSE))+IF(ISNA(VLOOKUP(A102,'BL30'!$A:$ZZ,COLUMN(L102),FALSE)),0,VLOOKUP(A102,'BL30'!$A:$ZZ,COLUMN(L102),FALSE))</f>
        <v>0</v>
      </c>
      <c r="M102" s="28">
        <f>IF(ISNA(VLOOKUP(A102,'BL1'!$A:$ZZ,COLUMN(M102),FALSE)),0,VLOOKUP(A102,'BL1'!$A:$ZZ,COLUMN(M102),FALSE))+IF(ISNA(VLOOKUP(A102,'BL2'!$A:$ZZ,COLUMN(M102),FALSE)),0,VLOOKUP(A102,'BL2'!$A:$ZZ,COLUMN(M102),FALSE))+IF(ISNA(VLOOKUP(A102,'BL3'!$A:$ZZ,COLUMN(M102),FALSE)),0,VLOOKUP(A102,'BL3'!$A:$ZZ,COLUMN(M102),FALSE))+IF(ISNA(VLOOKUP(A102,'BL4'!$A:$ZZ,COLUMN(M102),FALSE)),0,VLOOKUP(A102,'BL4'!$A:$ZZ,COLUMN(M102),FALSE))+IF(ISNA(VLOOKUP(A102,'BL5'!$A:$ZZ,COLUMN(M102),FALSE)),0,VLOOKUP(A102,'BL5'!$A:$ZZ,COLUMN(M102),FALSE))+IF(ISNA(VLOOKUP(A102,'BL6'!$A:$ZZ,COLUMN(M102),FALSE)),0,VLOOKUP(A102,'BL6'!$A:$ZZ,COLUMN(M102),FALSE))+IF(ISNA(VLOOKUP(A102,'BL7'!$A:$ZZ,COLUMN(M102),FALSE)),0,VLOOKUP(A102,'BL7'!$A:$ZZ,COLUMN(M102),FALSE))+IF(ISNA(VLOOKUP(A102,'BL8'!$A:$ZZ,COLUMN(M102),FALSE)),0,VLOOKUP(A102,'BL8'!$A:$ZZ,COLUMN(M102),FALSE))+IF(ISNA(VLOOKUP(A102,'BL9'!$A:$ZZ,COLUMN(M102),FALSE)),0,VLOOKUP(A102,'BL9'!$A:$ZZ,COLUMN(M102),FALSE))+IF(ISNA(VLOOKUP(A102,'BL10'!$A:$ZZ,COLUMN(M102),FALSE)),0,VLOOKUP(A102,'BL10'!$A:$ZZ,COLUMN(M102),FALSE))+IF(ISNA(VLOOKUP(A102,'BL11'!$A:$ZZ,COLUMN(M102),FALSE)),0,VLOOKUP(A102,'BL11'!$A:$ZZ,COLUMN(M102),FALSE))+IF(ISNA(VLOOKUP(A102,'BL12'!$A:$ZZ,COLUMN(M102),FALSE)),0,VLOOKUP(A102,'BL12'!$A:$ZZ,COLUMN(M102),FALSE))+IF(ISNA(VLOOKUP(A102,'BL13'!$A:$ZZ,COLUMN(M102),FALSE)),0,VLOOKUP(A102,'BL13'!$A:$ZZ,COLUMN(M102),FALSE))+IF(ISNA(VLOOKUP(A102,'BL14'!$A:$ZZ,COLUMN(M102),FALSE)),0,VLOOKUP(A102,'BL14'!$A:$ZZ,COLUMN(M102),FALSE))+IF(ISNA(VLOOKUP(A102,'BL15'!$A:$ZZ,COLUMN(M102),FALSE)),0,VLOOKUP(A102,'BL15'!$A:$ZZ,COLUMN(M102),FALSE))+IF(ISNA(VLOOKUP(A102,'BL16'!$A:$ZZ,COLUMN(M102),FALSE)),0,VLOOKUP(A102,'BL16'!$A:$ZZ,COLUMN(M102),FALSE))+IF(ISNA(VLOOKUP(A102,'BL17'!$A:$ZZ,COLUMN(M102),FALSE)),0,VLOOKUP(A102,'BL17'!$A:$ZZ,COLUMN(M102),FALSE))+IF(ISNA(VLOOKUP(A102,'BL18'!$A:$ZZ,COLUMN(M102),FALSE)),0,VLOOKUP(A102,'BL18'!$A:$ZZ,COLUMN(M102),FALSE))+IF(ISNA(VLOOKUP(A102,'BL19'!$A:$ZZ,COLUMN(M102),FALSE)),0,VLOOKUP(A102,'BL19'!$A:$ZZ,COLUMN(M102),FALSE))+IF(ISNA(VLOOKUP(A102,'BL20'!$A:$ZZ,COLUMN(M102),FALSE)),0,VLOOKUP(A102,'BL20'!$A:$ZZ,COLUMN(M102),FALSE))+IF(ISNA(VLOOKUP(A102,'BL21'!$A:$ZZ,COLUMN(M102),FALSE)),0,VLOOKUP(A102,'BL21'!$A:$ZZ,COLUMN(M102),FALSE))+IF(ISNA(VLOOKUP(A102,'BL22'!$A:$ZZ,COLUMN(M102),FALSE)),0,VLOOKUP(A102,'BL22'!$A:$ZZ,COLUMN(M102),FALSE))+IF(ISNA(VLOOKUP(A102,'BL23'!$A:$ZZ,COLUMN(M102),FALSE)),0,VLOOKUP(A102,'BL23'!$A:$ZZ,COLUMN(M102),FALSE))+IF(ISNA(VLOOKUP(A102,'BL24'!$A:$ZZ,COLUMN(M102),FALSE)),0,VLOOKUP(A102,'BL24'!$A:$ZZ,COLUMN(M102),FALSE))+IF(ISNA(VLOOKUP(A102,'BL25'!$A:$ZZ,COLUMN(M102),FALSE)),0,VLOOKUP(A102,'BL25'!$A:$ZZ,COLUMN(M102),FALSE))+IF(ISNA(VLOOKUP(A102,'BL26'!$A:$ZZ,COLUMN(M102),FALSE)),0,VLOOKUP(A102,'BL26'!$A:$ZZ,COLUMN(M102),FALSE))+IF(ISNA(VLOOKUP(A102,'BL27'!$A:$ZZ,COLUMN(M102),FALSE)),0,VLOOKUP(A102,'BL27'!$A:$ZZ,COLUMN(M102),FALSE))+IF(ISNA(VLOOKUP(A102,'BL28'!$A:$ZZ,COLUMN(M102),FALSE)),0,VLOOKUP(A102,'BL28'!$A:$ZZ,COLUMN(M102),FALSE))+IF(ISNA(VLOOKUP(A102,'BL29'!$A:$ZZ,COLUMN(M102),FALSE)),0,VLOOKUP(A102,'BL29'!$A:$ZZ,COLUMN(M102),FALSE))+IF(ISNA(VLOOKUP(A102,'BL30'!$A:$ZZ,COLUMN(M102),FALSE)),0,VLOOKUP(A102,'BL30'!$A:$ZZ,COLUMN(M102),FALSE))</f>
        <v>0</v>
      </c>
      <c r="N102" s="25">
        <f>IF(ISNA(VLOOKUP(A102,'BL1'!$A:$ZZ,COLUMN(N102),FALSE)),0,VLOOKUP(A102,'BL1'!$A:$ZZ,COLUMN(N102),FALSE))+IF(ISNA(VLOOKUP(A102,'BL2'!$A:$ZZ,COLUMN(N102),FALSE)),0,VLOOKUP(A102,'BL2'!$A:$ZZ,COLUMN(N102),FALSE))+IF(ISNA(VLOOKUP(A102,'BL3'!$A:$ZZ,COLUMN(N102),FALSE)),0,VLOOKUP(A102,'BL3'!$A:$ZZ,COLUMN(N102),FALSE))+IF(ISNA(VLOOKUP(A102,'BL4'!$A:$ZZ,COLUMN(N102),FALSE)),0,VLOOKUP(A102,'BL4'!$A:$ZZ,COLUMN(N102),FALSE))+IF(ISNA(VLOOKUP(A102,'BL5'!$A:$ZZ,COLUMN(N102),FALSE)),0,VLOOKUP(A102,'BL5'!$A:$ZZ,COLUMN(N102),FALSE))+IF(ISNA(VLOOKUP(A102,'BL6'!$A:$ZZ,COLUMN(N102),FALSE)),0,VLOOKUP(A102,'BL6'!$A:$ZZ,COLUMN(N102),FALSE))+IF(ISNA(VLOOKUP(A102,'BL7'!$A:$ZZ,COLUMN(N102),FALSE)),0,VLOOKUP(A102,'BL7'!$A:$ZZ,COLUMN(N102),FALSE))+IF(ISNA(VLOOKUP(A102,'BL8'!$A:$ZZ,COLUMN(N102),FALSE)),0,VLOOKUP(A102,'BL8'!$A:$ZZ,COLUMN(N102),FALSE))+IF(ISNA(VLOOKUP(A102,'BL9'!$A:$ZZ,COLUMN(N102),FALSE)),0,VLOOKUP(A102,'BL9'!$A:$ZZ,COLUMN(N102),FALSE))+IF(ISNA(VLOOKUP(A102,'BL10'!$A:$ZZ,COLUMN(N102),FALSE)),0,VLOOKUP(A102,'BL10'!$A:$ZZ,COLUMN(N102),FALSE))+IF(ISNA(VLOOKUP(A102,'BL11'!$A:$ZZ,COLUMN(N102),FALSE)),0,VLOOKUP(A102,'BL11'!$A:$ZZ,COLUMN(N102),FALSE))+IF(ISNA(VLOOKUP(A102,'BL12'!$A:$ZZ,COLUMN(N102),FALSE)),0,VLOOKUP(A102,'BL12'!$A:$ZZ,COLUMN(N102),FALSE))+IF(ISNA(VLOOKUP(A102,'BL13'!$A:$ZZ,COLUMN(N102),FALSE)),0,VLOOKUP(A102,'BL13'!$A:$ZZ,COLUMN(N102),FALSE))+IF(ISNA(VLOOKUP(A102,'BL14'!$A:$ZZ,COLUMN(N102),FALSE)),0,VLOOKUP(A102,'BL14'!$A:$ZZ,COLUMN(N102),FALSE))+IF(ISNA(VLOOKUP(A102,'BL15'!$A:$ZZ,COLUMN(N102),FALSE)),0,VLOOKUP(A102,'BL15'!$A:$ZZ,COLUMN(N102),FALSE))+IF(ISNA(VLOOKUP(A102,'BL16'!$A:$ZZ,COLUMN(N102),FALSE)),0,VLOOKUP(A102,'BL16'!$A:$ZZ,COLUMN(N102),FALSE))+IF(ISNA(VLOOKUP(A102,'BL17'!$A:$ZZ,COLUMN(N102),FALSE)),0,VLOOKUP(A102,'BL17'!$A:$ZZ,COLUMN(N102),FALSE))+IF(ISNA(VLOOKUP(A102,'BL18'!$A:$ZZ,COLUMN(N102),FALSE)),0,VLOOKUP(A102,'BL18'!$A:$ZZ,COLUMN(N102),FALSE))+IF(ISNA(VLOOKUP(A102,'BL19'!$A:$ZZ,COLUMN(N102),FALSE)),0,VLOOKUP(A102,'BL19'!$A:$ZZ,COLUMN(N102),FALSE))+IF(ISNA(VLOOKUP(A102,'BL20'!$A:$ZZ,COLUMN(N102),FALSE)),0,VLOOKUP(A102,'BL20'!$A:$ZZ,COLUMN(N102),FALSE))+IF(ISNA(VLOOKUP(A102,'BL21'!$A:$ZZ,COLUMN(N102),FALSE)),0,VLOOKUP(A102,'BL21'!$A:$ZZ,COLUMN(N102),FALSE))+IF(ISNA(VLOOKUP(A102,'BL22'!$A:$ZZ,COLUMN(N102),FALSE)),0,VLOOKUP(A102,'BL22'!$A:$ZZ,COLUMN(N102),FALSE))+IF(ISNA(VLOOKUP(A102,'BL23'!$A:$ZZ,COLUMN(N102),FALSE)),0,VLOOKUP(A102,'BL23'!$A:$ZZ,COLUMN(N102),FALSE))+IF(ISNA(VLOOKUP(A102,'BL24'!$A:$ZZ,COLUMN(N102),FALSE)),0,VLOOKUP(A102,'BL24'!$A:$ZZ,COLUMN(N102),FALSE))+IF(ISNA(VLOOKUP(A102,'BL25'!$A:$ZZ,COLUMN(N102),FALSE)),0,VLOOKUP(A102,'BL25'!$A:$ZZ,COLUMN(N102),FALSE))+IF(ISNA(VLOOKUP(A102,'BL26'!$A:$ZZ,COLUMN(N102),FALSE)),0,VLOOKUP(A102,'BL26'!$A:$ZZ,COLUMN(N102),FALSE))+IF(ISNA(VLOOKUP(A102,'BL27'!$A:$ZZ,COLUMN(N102),FALSE)),0,VLOOKUP(A102,'BL27'!$A:$ZZ,COLUMN(N102),FALSE))+IF(ISNA(VLOOKUP(A102,'BL28'!$A:$ZZ,COLUMN(N102),FALSE)),0,VLOOKUP(A102,'BL28'!$A:$ZZ,COLUMN(N102),FALSE))+IF(ISNA(VLOOKUP(A102,'BL29'!$A:$ZZ,COLUMN(N102),FALSE)),0,VLOOKUP(A102,'BL29'!$A:$ZZ,COLUMN(N102),FALSE))+IF(ISNA(VLOOKUP(A102,'BL30'!$A:$ZZ,COLUMN(N102),FALSE)),0,VLOOKUP(A102,'BL30'!$A:$ZZ,COLUMN(N102),FALSE))</f>
        <v>0</v>
      </c>
      <c r="O102" s="25">
        <f>IF(ISNA(VLOOKUP(A102,'BL1'!$A:$ZZ,COLUMN(O102),FALSE)),0,VLOOKUP(A102,'BL1'!$A:$ZZ,COLUMN(O102),FALSE))+IF(ISNA(VLOOKUP(A102,'BL2'!$A:$ZZ,COLUMN(O102),FALSE)),0,VLOOKUP(A102,'BL2'!$A:$ZZ,COLUMN(O102),FALSE))+IF(ISNA(VLOOKUP(A102,'BL3'!$A:$ZZ,COLUMN(O102),FALSE)),0,VLOOKUP(A102,'BL3'!$A:$ZZ,COLUMN(O102),FALSE))+IF(ISNA(VLOOKUP(A102,'BL4'!$A:$ZZ,COLUMN(O102),FALSE)),0,VLOOKUP(A102,'BL4'!$A:$ZZ,COLUMN(O102),FALSE))+IF(ISNA(VLOOKUP(A102,'BL5'!$A:$ZZ,COLUMN(O102),FALSE)),0,VLOOKUP(A102,'BL5'!$A:$ZZ,COLUMN(O102),FALSE))+IF(ISNA(VLOOKUP(A102,'BL6'!$A:$ZZ,COLUMN(O102),FALSE)),0,VLOOKUP(A102,'BL6'!$A:$ZZ,COLUMN(O102),FALSE))+IF(ISNA(VLOOKUP(A102,'BL7'!$A:$ZZ,COLUMN(O102),FALSE)),0,VLOOKUP(A102,'BL7'!$A:$ZZ,COLUMN(O102),FALSE))+IF(ISNA(VLOOKUP(A102,'BL8'!$A:$ZZ,COLUMN(O102),FALSE)),0,VLOOKUP(A102,'BL8'!$A:$ZZ,COLUMN(O102),FALSE))+IF(ISNA(VLOOKUP(A102,'BL9'!$A:$ZZ,COLUMN(O102),FALSE)),0,VLOOKUP(A102,'BL9'!$A:$ZZ,COLUMN(O102),FALSE))+IF(ISNA(VLOOKUP(A102,'BL10'!$A:$ZZ,COLUMN(O102),FALSE)),0,VLOOKUP(A102,'BL10'!$A:$ZZ,COLUMN(O102),FALSE))+IF(ISNA(VLOOKUP(A102,'BL11'!$A:$ZZ,COLUMN(O102),FALSE)),0,VLOOKUP(A102,'BL11'!$A:$ZZ,COLUMN(O102),FALSE))+IF(ISNA(VLOOKUP(A102,'BL12'!$A:$ZZ,COLUMN(O102),FALSE)),0,VLOOKUP(A102,'BL12'!$A:$ZZ,COLUMN(O102),FALSE))+IF(ISNA(VLOOKUP(A102,'BL13'!$A:$ZZ,COLUMN(O102),FALSE)),0,VLOOKUP(A102,'BL13'!$A:$ZZ,COLUMN(O102),FALSE))+IF(ISNA(VLOOKUP(A102,'BL14'!$A:$ZZ,COLUMN(O102),FALSE)),0,VLOOKUP(A102,'BL14'!$A:$ZZ,COLUMN(O102),FALSE))+IF(ISNA(VLOOKUP(A102,'BL15'!$A:$ZZ,COLUMN(O102),FALSE)),0,VLOOKUP(A102,'BL15'!$A:$ZZ,COLUMN(O102),FALSE))+IF(ISNA(VLOOKUP(A102,'BL16'!$A:$ZZ,COLUMN(O102),FALSE)),0,VLOOKUP(A102,'BL16'!$A:$ZZ,COLUMN(O102),FALSE))+IF(ISNA(VLOOKUP(A102,'BL17'!$A:$ZZ,COLUMN(O102),FALSE)),0,VLOOKUP(A102,'BL17'!$A:$ZZ,COLUMN(O102),FALSE))+IF(ISNA(VLOOKUP(A102,'BL18'!$A:$ZZ,COLUMN(O102),FALSE)),0,VLOOKUP(A102,'BL18'!$A:$ZZ,COLUMN(O102),FALSE))+IF(ISNA(VLOOKUP(A102,'BL19'!$A:$ZZ,COLUMN(O102),FALSE)),0,VLOOKUP(A102,'BL19'!$A:$ZZ,COLUMN(O102),FALSE))+IF(ISNA(VLOOKUP(A102,'BL20'!$A:$ZZ,COLUMN(O102),FALSE)),0,VLOOKUP(A102,'BL20'!$A:$ZZ,COLUMN(O102),FALSE))+IF(ISNA(VLOOKUP(A102,'BL21'!$A:$ZZ,COLUMN(O102),FALSE)),0,VLOOKUP(A102,'BL21'!$A:$ZZ,COLUMN(O102),FALSE))+IF(ISNA(VLOOKUP(A102,'BL22'!$A:$ZZ,COLUMN(O102),FALSE)),0,VLOOKUP(A102,'BL22'!$A:$ZZ,COLUMN(O102),FALSE))+IF(ISNA(VLOOKUP(A102,'BL23'!$A:$ZZ,COLUMN(O102),FALSE)),0,VLOOKUP(A102,'BL23'!$A:$ZZ,COLUMN(O102),FALSE))+IF(ISNA(VLOOKUP(A102,'BL24'!$A:$ZZ,COLUMN(O102),FALSE)),0,VLOOKUP(A102,'BL24'!$A:$ZZ,COLUMN(O102),FALSE))+IF(ISNA(VLOOKUP(A102,'BL25'!$A:$ZZ,COLUMN(O102),FALSE)),0,VLOOKUP(A102,'BL25'!$A:$ZZ,COLUMN(O102),FALSE))+IF(ISNA(VLOOKUP(A102,'BL26'!$A:$ZZ,COLUMN(O102),FALSE)),0,VLOOKUP(A102,'BL26'!$A:$ZZ,COLUMN(O102),FALSE))+IF(ISNA(VLOOKUP(A102,'BL27'!$A:$ZZ,COLUMN(O102),FALSE)),0,VLOOKUP(A102,'BL27'!$A:$ZZ,COLUMN(O102),FALSE))+IF(ISNA(VLOOKUP(A102,'BL28'!$A:$ZZ,COLUMN(O102),FALSE)),0,VLOOKUP(A102,'BL28'!$A:$ZZ,COLUMN(O102),FALSE))+IF(ISNA(VLOOKUP(A102,'BL29'!$A:$ZZ,COLUMN(O102),FALSE)),0,VLOOKUP(A102,'BL29'!$A:$ZZ,COLUMN(O102),FALSE))+IF(ISNA(VLOOKUP(A102,'BL30'!$A:$ZZ,COLUMN(O102),FALSE)),0,VLOOKUP(A102,'BL30'!$A:$ZZ,COLUMN(O102),FALSE))</f>
        <v>0</v>
      </c>
      <c r="P102" s="25">
        <f>IF(ISNA(VLOOKUP(A102,'BL1'!$A:$ZZ,COLUMN(P102),FALSE)),0,VLOOKUP(A102,'BL1'!$A:$ZZ,COLUMN(P102),FALSE))+IF(ISNA(VLOOKUP(A102,'BL2'!$A:$ZZ,COLUMN(P102),FALSE)),0,VLOOKUP(A102,'BL2'!$A:$ZZ,COLUMN(P102),FALSE))+IF(ISNA(VLOOKUP(A102,'BL3'!$A:$ZZ,COLUMN(P102),FALSE)),0,VLOOKUP(A102,'BL3'!$A:$ZZ,COLUMN(P102),FALSE))+IF(ISNA(VLOOKUP(A102,'BL4'!$A:$ZZ,COLUMN(P102),FALSE)),0,VLOOKUP(A102,'BL4'!$A:$ZZ,COLUMN(P102),FALSE))+IF(ISNA(VLOOKUP(A102,'BL5'!$A:$ZZ,COLUMN(P102),FALSE)),0,VLOOKUP(A102,'BL5'!$A:$ZZ,COLUMN(P102),FALSE))+IF(ISNA(VLOOKUP(A102,'BL6'!$A:$ZZ,COLUMN(P102),FALSE)),0,VLOOKUP(A102,'BL6'!$A:$ZZ,COLUMN(P102),FALSE))+IF(ISNA(VLOOKUP(A102,'BL7'!$A:$ZZ,COLUMN(P102),FALSE)),0,VLOOKUP(A102,'BL7'!$A:$ZZ,COLUMN(P102),FALSE))+IF(ISNA(VLOOKUP(A102,'BL8'!$A:$ZZ,COLUMN(P102),FALSE)),0,VLOOKUP(A102,'BL8'!$A:$ZZ,COLUMN(P102),FALSE))+IF(ISNA(VLOOKUP(A102,'BL9'!$A:$ZZ,COLUMN(P102),FALSE)),0,VLOOKUP(A102,'BL9'!$A:$ZZ,COLUMN(P102),FALSE))+IF(ISNA(VLOOKUP(A102,'BL10'!$A:$ZZ,COLUMN(P102),FALSE)),0,VLOOKUP(A102,'BL10'!$A:$ZZ,COLUMN(P102),FALSE))+IF(ISNA(VLOOKUP(A102,'BL11'!$A:$ZZ,COLUMN(P102),FALSE)),0,VLOOKUP(A102,'BL11'!$A:$ZZ,COLUMN(P102),FALSE))+IF(ISNA(VLOOKUP(A102,'BL12'!$A:$ZZ,COLUMN(P102),FALSE)),0,VLOOKUP(A102,'BL12'!$A:$ZZ,COLUMN(P102),FALSE))+IF(ISNA(VLOOKUP(A102,'BL13'!$A:$ZZ,COLUMN(P102),FALSE)),0,VLOOKUP(A102,'BL13'!$A:$ZZ,COLUMN(P102),FALSE))+IF(ISNA(VLOOKUP(A102,'BL14'!$A:$ZZ,COLUMN(P102),FALSE)),0,VLOOKUP(A102,'BL14'!$A:$ZZ,COLUMN(P102),FALSE))+IF(ISNA(VLOOKUP(A102,'BL15'!$A:$ZZ,COLUMN(P102),FALSE)),0,VLOOKUP(A102,'BL15'!$A:$ZZ,COLUMN(P102),FALSE))+IF(ISNA(VLOOKUP(A102,'BL16'!$A:$ZZ,COLUMN(P102),FALSE)),0,VLOOKUP(A102,'BL16'!$A:$ZZ,COLUMN(P102),FALSE))+IF(ISNA(VLOOKUP(A102,'BL17'!$A:$ZZ,COLUMN(P102),FALSE)),0,VLOOKUP(A102,'BL17'!$A:$ZZ,COLUMN(P102),FALSE))+IF(ISNA(VLOOKUP(A102,'BL18'!$A:$ZZ,COLUMN(P102),FALSE)),0,VLOOKUP(A102,'BL18'!$A:$ZZ,COLUMN(P102),FALSE))+IF(ISNA(VLOOKUP(A102,'BL19'!$A:$ZZ,COLUMN(P102),FALSE)),0,VLOOKUP(A102,'BL19'!$A:$ZZ,COLUMN(P102),FALSE))+IF(ISNA(VLOOKUP(A102,'BL20'!$A:$ZZ,COLUMN(P102),FALSE)),0,VLOOKUP(A102,'BL20'!$A:$ZZ,COLUMN(P102),FALSE))+IF(ISNA(VLOOKUP(A102,'BL21'!$A:$ZZ,COLUMN(P102),FALSE)),0,VLOOKUP(A102,'BL21'!$A:$ZZ,COLUMN(P102),FALSE))+IF(ISNA(VLOOKUP(A102,'BL22'!$A:$ZZ,COLUMN(P102),FALSE)),0,VLOOKUP(A102,'BL22'!$A:$ZZ,COLUMN(P102),FALSE))+IF(ISNA(VLOOKUP(A102,'BL23'!$A:$ZZ,COLUMN(P102),FALSE)),0,VLOOKUP(A102,'BL23'!$A:$ZZ,COLUMN(P102),FALSE))+IF(ISNA(VLOOKUP(A102,'BL24'!$A:$ZZ,COLUMN(P102),FALSE)),0,VLOOKUP(A102,'BL24'!$A:$ZZ,COLUMN(P102),FALSE))+IF(ISNA(VLOOKUP(A102,'BL25'!$A:$ZZ,COLUMN(P102),FALSE)),0,VLOOKUP(A102,'BL25'!$A:$ZZ,COLUMN(P102),FALSE))+IF(ISNA(VLOOKUP(A102,'BL26'!$A:$ZZ,COLUMN(P102),FALSE)),0,VLOOKUP(A102,'BL26'!$A:$ZZ,COLUMN(P102),FALSE))+IF(ISNA(VLOOKUP(A102,'BL27'!$A:$ZZ,COLUMN(P102),FALSE)),0,VLOOKUP(A102,'BL27'!$A:$ZZ,COLUMN(P102),FALSE))+IF(ISNA(VLOOKUP(A102,'BL28'!$A:$ZZ,COLUMN(P102),FALSE)),0,VLOOKUP(A102,'BL28'!$A:$ZZ,COLUMN(P102),FALSE))+IF(ISNA(VLOOKUP(A102,'BL29'!$A:$ZZ,COLUMN(P102),FALSE)),0,VLOOKUP(A102,'BL29'!$A:$ZZ,COLUMN(P102),FALSE))+IF(ISNA(VLOOKUP(A102,'BL30'!$A:$ZZ,COLUMN(P102),FALSE)),0,VLOOKUP(A102,'BL30'!$A:$ZZ,COLUMN(P102),FALSE))</f>
        <v>0</v>
      </c>
      <c r="Q102" s="25">
        <f>IF(ISNA(VLOOKUP(A102,'BL1'!$A:$ZZ,COLUMN(Q102),FALSE)),0,VLOOKUP(A102,'BL1'!$A:$ZZ,COLUMN(Q102),FALSE))+IF(ISNA(VLOOKUP(A102,'BL2'!$A:$ZZ,COLUMN(Q102),FALSE)),0,VLOOKUP(A102,'BL2'!$A:$ZZ,COLUMN(Q102),FALSE))+IF(ISNA(VLOOKUP(A102,'BL3'!$A:$ZZ,COLUMN(Q102),FALSE)),0,VLOOKUP(A102,'BL3'!$A:$ZZ,COLUMN(Q102),FALSE))+IF(ISNA(VLOOKUP(A102,'BL4'!$A:$ZZ,COLUMN(Q102),FALSE)),0,VLOOKUP(A102,'BL4'!$A:$ZZ,COLUMN(Q102),FALSE))+IF(ISNA(VLOOKUP(A102,'BL5'!$A:$ZZ,COLUMN(Q102),FALSE)),0,VLOOKUP(A102,'BL5'!$A:$ZZ,COLUMN(Q102),FALSE))+IF(ISNA(VLOOKUP(A102,'BL6'!$A:$ZZ,COLUMN(Q102),FALSE)),0,VLOOKUP(A102,'BL6'!$A:$ZZ,COLUMN(Q102),FALSE))+IF(ISNA(VLOOKUP(A102,'BL7'!$A:$ZZ,COLUMN(Q102),FALSE)),0,VLOOKUP(A102,'BL7'!$A:$ZZ,COLUMN(Q102),FALSE))+IF(ISNA(VLOOKUP(A102,'BL8'!$A:$ZZ,COLUMN(Q102),FALSE)),0,VLOOKUP(A102,'BL8'!$A:$ZZ,COLUMN(Q102),FALSE))+IF(ISNA(VLOOKUP(A102,'BL9'!$A:$ZZ,COLUMN(Q102),FALSE)),0,VLOOKUP(A102,'BL9'!$A:$ZZ,COLUMN(Q102),FALSE))+IF(ISNA(VLOOKUP(A102,'BL10'!$A:$ZZ,COLUMN(Q102),FALSE)),0,VLOOKUP(A102,'BL10'!$A:$ZZ,COLUMN(Q102),FALSE))+IF(ISNA(VLOOKUP(A102,'BL11'!$A:$ZZ,COLUMN(Q102),FALSE)),0,VLOOKUP(A102,'BL11'!$A:$ZZ,COLUMN(Q102),FALSE))+IF(ISNA(VLOOKUP(A102,'BL12'!$A:$ZZ,COLUMN(Q102),FALSE)),0,VLOOKUP(A102,'BL12'!$A:$ZZ,COLUMN(Q102),FALSE))+IF(ISNA(VLOOKUP(A102,'BL13'!$A:$ZZ,COLUMN(Q102),FALSE)),0,VLOOKUP(A102,'BL13'!$A:$ZZ,COLUMN(Q102),FALSE))+IF(ISNA(VLOOKUP(A102,'BL14'!$A:$ZZ,COLUMN(Q102),FALSE)),0,VLOOKUP(A102,'BL14'!$A:$ZZ,COLUMN(Q102),FALSE))+IF(ISNA(VLOOKUP(A102,'BL15'!$A:$ZZ,COLUMN(Q102),FALSE)),0,VLOOKUP(A102,'BL15'!$A:$ZZ,COLUMN(Q102),FALSE))+IF(ISNA(VLOOKUP(A102,'BL16'!$A:$ZZ,COLUMN(Q102),FALSE)),0,VLOOKUP(A102,'BL16'!$A:$ZZ,COLUMN(Q102),FALSE))+IF(ISNA(VLOOKUP(A102,'BL17'!$A:$ZZ,COLUMN(Q102),FALSE)),0,VLOOKUP(A102,'BL17'!$A:$ZZ,COLUMN(Q102),FALSE))+IF(ISNA(VLOOKUP(A102,'BL18'!$A:$ZZ,COLUMN(Q102),FALSE)),0,VLOOKUP(A102,'BL18'!$A:$ZZ,COLUMN(Q102),FALSE))+IF(ISNA(VLOOKUP(A102,'BL19'!$A:$ZZ,COLUMN(Q102),FALSE)),0,VLOOKUP(A102,'BL19'!$A:$ZZ,COLUMN(Q102),FALSE))+IF(ISNA(VLOOKUP(A102,'BL20'!$A:$ZZ,COLUMN(Q102),FALSE)),0,VLOOKUP(A102,'BL20'!$A:$ZZ,COLUMN(Q102),FALSE))+IF(ISNA(VLOOKUP(A102,'BL21'!$A:$ZZ,COLUMN(Q102),FALSE)),0,VLOOKUP(A102,'BL21'!$A:$ZZ,COLUMN(Q102),FALSE))+IF(ISNA(VLOOKUP(A102,'BL22'!$A:$ZZ,COLUMN(Q102),FALSE)),0,VLOOKUP(A102,'BL22'!$A:$ZZ,COLUMN(Q102),FALSE))+IF(ISNA(VLOOKUP(A102,'BL23'!$A:$ZZ,COLUMN(Q102),FALSE)),0,VLOOKUP(A102,'BL23'!$A:$ZZ,COLUMN(Q102),FALSE))+IF(ISNA(VLOOKUP(A102,'BL24'!$A:$ZZ,COLUMN(Q102),FALSE)),0,VLOOKUP(A102,'BL24'!$A:$ZZ,COLUMN(Q102),FALSE))+IF(ISNA(VLOOKUP(A102,'BL25'!$A:$ZZ,COLUMN(Q102),FALSE)),0,VLOOKUP(A102,'BL25'!$A:$ZZ,COLUMN(Q102),FALSE))+IF(ISNA(VLOOKUP(A102,'BL26'!$A:$ZZ,COLUMN(Q102),FALSE)),0,VLOOKUP(A102,'BL26'!$A:$ZZ,COLUMN(Q102),FALSE))+IF(ISNA(VLOOKUP(A102,'BL27'!$A:$ZZ,COLUMN(Q102),FALSE)),0,VLOOKUP(A102,'BL27'!$A:$ZZ,COLUMN(Q102),FALSE))+IF(ISNA(VLOOKUP(A102,'BL28'!$A:$ZZ,COLUMN(Q102),FALSE)),0,VLOOKUP(A102,'BL28'!$A:$ZZ,COLUMN(Q102),FALSE))+IF(ISNA(VLOOKUP(A102,'BL29'!$A:$ZZ,COLUMN(Q102),FALSE)),0,VLOOKUP(A102,'BL29'!$A:$ZZ,COLUMN(Q102),FALSE))+IF(ISNA(VLOOKUP(A102,'BL30'!$A:$ZZ,COLUMN(Q102),FALSE)),0,VLOOKUP(A102,'BL30'!$A:$ZZ,COLUMN(Q102),FALSE))</f>
        <v>0</v>
      </c>
      <c r="R102" s="26">
        <f t="shared" si="3"/>
        <v>0</v>
      </c>
      <c r="S102" s="342">
        <f>IF(VLOOKUP(A102,Schuldenbuch!A:BS,66,FALSE)=1,0,R102*VLOOKUP(A102,Schuldenbuch!A:BS,66,FALSE))</f>
        <v>0</v>
      </c>
    </row>
    <row r="103" spans="1:19" s="150" customFormat="1" ht="13.9" x14ac:dyDescent="0.4">
      <c r="A103" s="260" t="s">
        <v>48</v>
      </c>
      <c r="B103" s="15">
        <f>IF(ISNA(VLOOKUP(A103,'BL1'!$A:$ZZ,COLUMN(B103),FALSE)),0,VLOOKUP(A103,'BL1'!$A:$ZZ,COLUMN(B103),FALSE))+IF(ISNA(VLOOKUP(A103,'BL2'!$A:$ZZ,COLUMN(B103),FALSE)),0,VLOOKUP(A103,'BL2'!$A:$ZZ,COLUMN(B103),FALSE))+IF(ISNA(VLOOKUP(A103,'BL3'!$A:$ZZ,COLUMN(B103),FALSE)),0,VLOOKUP(A103,'BL3'!$A:$ZZ,COLUMN(B103),FALSE))+IF(ISNA(VLOOKUP(A103,'BL4'!$A:$ZZ,COLUMN(B103),FALSE)),0,VLOOKUP(A103,'BL4'!$A:$ZZ,COLUMN(B103),FALSE))+IF(ISNA(VLOOKUP(A103,'BL5'!$A:$ZZ,COLUMN(B103),FALSE)),0,VLOOKUP(A103,'BL5'!$A:$ZZ,COLUMN(B103),FALSE))+IF(ISNA(VLOOKUP(A103,'BL6'!$A:$ZZ,COLUMN(B103),FALSE)),0,VLOOKUP(A103,'BL6'!$A:$ZZ,COLUMN(B103),FALSE))+IF(ISNA(VLOOKUP(A103,'BL7'!$A:$ZZ,COLUMN(B103),FALSE)),0,VLOOKUP(A103,'BL7'!$A:$ZZ,COLUMN(B103),FALSE))+IF(ISNA(VLOOKUP(A103,'BL8'!$A:$ZZ,COLUMN(B103),FALSE)),0,VLOOKUP(A103,'BL8'!$A:$ZZ,COLUMN(B103),FALSE))+IF(ISNA(VLOOKUP(A103,'BL9'!$A:$ZZ,COLUMN(B103),FALSE)),0,VLOOKUP(A103,'BL9'!$A:$ZZ,COLUMN(B103),FALSE))+IF(ISNA(VLOOKUP(A103,'BL10'!$A:$ZZ,COLUMN(B103),FALSE)),0,VLOOKUP(A103,'BL10'!$A:$ZZ,COLUMN(B103),FALSE))+IF(ISNA(VLOOKUP(A103,'BL11'!$A:$ZZ,COLUMN(B103),FALSE)),0,VLOOKUP(A103,'BL11'!$A:$ZZ,COLUMN(B103),FALSE))+IF(ISNA(VLOOKUP(A103,'BL12'!$A:$ZZ,COLUMN(B103),FALSE)),0,VLOOKUP(A103,'BL12'!$A:$ZZ,COLUMN(B103),FALSE))+IF(ISNA(VLOOKUP(A103,'BL13'!$A:$ZZ,COLUMN(B103),FALSE)),0,VLOOKUP(A103,'BL13'!$A:$ZZ,COLUMN(B103),FALSE))+IF(ISNA(VLOOKUP(A103,'BL14'!$A:$ZZ,COLUMN(B103),FALSE)),0,VLOOKUP(A103,'BL14'!$A:$ZZ,COLUMN(B103),FALSE))+IF(ISNA(VLOOKUP(A103,'BL15'!$A:$ZZ,COLUMN(B103),FALSE)),0,VLOOKUP(A103,'BL15'!$A:$ZZ,COLUMN(B103),FALSE))+IF(ISNA(VLOOKUP(A103,'BL16'!$A:$ZZ,COLUMN(B103),FALSE)),0,VLOOKUP(A103,'BL16'!$A:$ZZ,COLUMN(B103),FALSE))+IF(ISNA(VLOOKUP(A103,'BL17'!$A:$ZZ,COLUMN(B103),FALSE)),0,VLOOKUP(A103,'BL17'!$A:$ZZ,COLUMN(B103),FALSE))+IF(ISNA(VLOOKUP(A103,'BL18'!$A:$ZZ,COLUMN(B103),FALSE)),0,VLOOKUP(A103,'BL18'!$A:$ZZ,COLUMN(B103),FALSE))+IF(ISNA(VLOOKUP(A103,'BL19'!$A:$ZZ,COLUMN(B103),FALSE)),0,VLOOKUP(A103,'BL19'!$A:$ZZ,COLUMN(B103),FALSE))+IF(ISNA(VLOOKUP(A103,'BL20'!$A:$ZZ,COLUMN(B103),FALSE)),0,VLOOKUP(A103,'BL20'!$A:$ZZ,COLUMN(B103),FALSE))+IF(ISNA(VLOOKUP(A103,'BL21'!$A:$ZZ,COLUMN(B103),FALSE)),0,VLOOKUP(A103,'BL21'!$A:$ZZ,COLUMN(B103),FALSE))+IF(ISNA(VLOOKUP(A103,'BL22'!$A:$ZZ,COLUMN(B103),FALSE)),0,VLOOKUP(A103,'BL22'!$A:$ZZ,COLUMN(B103),FALSE))+IF(ISNA(VLOOKUP(A103,'BL23'!$A:$ZZ,COLUMN(B103),FALSE)),0,VLOOKUP(A103,'BL23'!$A:$ZZ,COLUMN(B103),FALSE))+IF(ISNA(VLOOKUP(A103,'BL24'!$A:$ZZ,COLUMN(B103),FALSE)),0,VLOOKUP(A103,'BL24'!$A:$ZZ,COLUMN(B103),FALSE))+IF(ISNA(VLOOKUP(A103,'BL25'!$A:$ZZ,COLUMN(B103),FALSE)),0,VLOOKUP(A103,'BL25'!$A:$ZZ,COLUMN(B103),FALSE))+IF(ISNA(VLOOKUP(A103,'BL26'!$A:$ZZ,COLUMN(B103),FALSE)),0,VLOOKUP(A103,'BL26'!$A:$ZZ,COLUMN(B103),FALSE))+IF(ISNA(VLOOKUP(A103,'BL27'!$A:$ZZ,COLUMN(B103),FALSE)),0,VLOOKUP(A103,'BL27'!$A:$ZZ,COLUMN(B103),FALSE))+IF(ISNA(VLOOKUP(A103,'BL28'!$A:$ZZ,COLUMN(B103),FALSE)),0,VLOOKUP(A103,'BL28'!$A:$ZZ,COLUMN(B103),FALSE))+IF(ISNA(VLOOKUP(A103,'BL29'!$A:$ZZ,COLUMN(B103),FALSE)),0,VLOOKUP(A103,'BL29'!$A:$ZZ,COLUMN(B103),FALSE))+IF(ISNA(VLOOKUP(A103,'BL30'!$A:$ZZ,COLUMN(B103),FALSE)),0,VLOOKUP(A103,'BL30'!$A:$ZZ,COLUMN(B103),FALSE))</f>
        <v>0</v>
      </c>
      <c r="C103" s="16">
        <f>IF(ISNA(VLOOKUP(A103,'BL1'!$A:$ZZ,COLUMN(C103),FALSE)),0,VLOOKUP(A103,'BL1'!$A:$ZZ,COLUMN(C103),FALSE))+IF(ISNA(VLOOKUP(A103,'BL2'!$A:$ZZ,COLUMN(C103),FALSE)),0,VLOOKUP(A103,'BL2'!$A:$ZZ,COLUMN(C103),FALSE))+IF(ISNA(VLOOKUP(A103,'BL3'!$A:$ZZ,COLUMN(C103),FALSE)),0,VLOOKUP(A103,'BL3'!$A:$ZZ,COLUMN(C103),FALSE))+IF(ISNA(VLOOKUP(A103,'BL4'!$A:$ZZ,COLUMN(C103),FALSE)),0,VLOOKUP(A103,'BL4'!$A:$ZZ,COLUMN(C103),FALSE))+IF(ISNA(VLOOKUP(A103,'BL5'!$A:$ZZ,COLUMN(C103),FALSE)),0,VLOOKUP(A103,'BL5'!$A:$ZZ,COLUMN(C103),FALSE))+IF(ISNA(VLOOKUP(A103,'BL6'!$A:$ZZ,COLUMN(C103),FALSE)),0,VLOOKUP(A103,'BL6'!$A:$ZZ,COLUMN(C103),FALSE))+IF(ISNA(VLOOKUP(A103,'BL7'!$A:$ZZ,COLUMN(C103),FALSE)),0,VLOOKUP(A103,'BL7'!$A:$ZZ,COLUMN(C103),FALSE))+IF(ISNA(VLOOKUP(A103,'BL8'!$A:$ZZ,COLUMN(C103),FALSE)),0,VLOOKUP(A103,'BL8'!$A:$ZZ,COLUMN(C103),FALSE))+IF(ISNA(VLOOKUP(A103,'BL9'!$A:$ZZ,COLUMN(C103),FALSE)),0,VLOOKUP(A103,'BL9'!$A:$ZZ,COLUMN(C103),FALSE))+IF(ISNA(VLOOKUP(A103,'BL10'!$A:$ZZ,COLUMN(C103),FALSE)),0,VLOOKUP(A103,'BL10'!$A:$ZZ,COLUMN(C103),FALSE))+IF(ISNA(VLOOKUP(A103,'BL11'!$A:$ZZ,COLUMN(C103),FALSE)),0,VLOOKUP(A103,'BL11'!$A:$ZZ,COLUMN(C103),FALSE))+IF(ISNA(VLOOKUP(A103,'BL12'!$A:$ZZ,COLUMN(C103),FALSE)),0,VLOOKUP(A103,'BL12'!$A:$ZZ,COLUMN(C103),FALSE))+IF(ISNA(VLOOKUP(A103,'BL13'!$A:$ZZ,COLUMN(C103),FALSE)),0,VLOOKUP(A103,'BL13'!$A:$ZZ,COLUMN(C103),FALSE))+IF(ISNA(VLOOKUP(A103,'BL14'!$A:$ZZ,COLUMN(C103),FALSE)),0,VLOOKUP(A103,'BL14'!$A:$ZZ,COLUMN(C103),FALSE))+IF(ISNA(VLOOKUP(A103,'BL15'!$A:$ZZ,COLUMN(C103),FALSE)),0,VLOOKUP(A103,'BL15'!$A:$ZZ,COLUMN(C103),FALSE))+IF(ISNA(VLOOKUP(A103,'BL16'!$A:$ZZ,COLUMN(C103),FALSE)),0,VLOOKUP(A103,'BL16'!$A:$ZZ,COLUMN(C103),FALSE))+IF(ISNA(VLOOKUP(A103,'BL17'!$A:$ZZ,COLUMN(C103),FALSE)),0,VLOOKUP(A103,'BL17'!$A:$ZZ,COLUMN(C103),FALSE))+IF(ISNA(VLOOKUP(A103,'BL18'!$A:$ZZ,COLUMN(C103),FALSE)),0,VLOOKUP(A103,'BL18'!$A:$ZZ,COLUMN(C103),FALSE))+IF(ISNA(VLOOKUP(A103,'BL19'!$A:$ZZ,COLUMN(C103),FALSE)),0,VLOOKUP(A103,'BL19'!$A:$ZZ,COLUMN(C103),FALSE))+IF(ISNA(VLOOKUP(A103,'BL20'!$A:$ZZ,COLUMN(C103),FALSE)),0,VLOOKUP(A103,'BL20'!$A:$ZZ,COLUMN(C103),FALSE))+IF(ISNA(VLOOKUP(A103,'BL21'!$A:$ZZ,COLUMN(C103),FALSE)),0,VLOOKUP(A103,'BL21'!$A:$ZZ,COLUMN(C103),FALSE))+IF(ISNA(VLOOKUP(A103,'BL22'!$A:$ZZ,COLUMN(C103),FALSE)),0,VLOOKUP(A103,'BL22'!$A:$ZZ,COLUMN(C103),FALSE))+IF(ISNA(VLOOKUP(A103,'BL23'!$A:$ZZ,COLUMN(C103),FALSE)),0,VLOOKUP(A103,'BL23'!$A:$ZZ,COLUMN(C103),FALSE))+IF(ISNA(VLOOKUP(A103,'BL24'!$A:$ZZ,COLUMN(C103),FALSE)),0,VLOOKUP(A103,'BL24'!$A:$ZZ,COLUMN(C103),FALSE))+IF(ISNA(VLOOKUP(A103,'BL25'!$A:$ZZ,COLUMN(C103),FALSE)),0,VLOOKUP(A103,'BL25'!$A:$ZZ,COLUMN(C103),FALSE))+IF(ISNA(VLOOKUP(A103,'BL26'!$A:$ZZ,COLUMN(C103),FALSE)),0,VLOOKUP(A103,'BL26'!$A:$ZZ,COLUMN(C103),FALSE))+IF(ISNA(VLOOKUP(A103,'BL27'!$A:$ZZ,COLUMN(C103),FALSE)),0,VLOOKUP(A103,'BL27'!$A:$ZZ,COLUMN(C103),FALSE))+IF(ISNA(VLOOKUP(A103,'BL28'!$A:$ZZ,COLUMN(C103),FALSE)),0,VLOOKUP(A103,'BL28'!$A:$ZZ,COLUMN(C103),FALSE))+IF(ISNA(VLOOKUP(A103,'BL29'!$A:$ZZ,COLUMN(C103),FALSE)),0,VLOOKUP(A103,'BL29'!$A:$ZZ,COLUMN(C103),FALSE))+IF(ISNA(VLOOKUP(A103,'BL30'!$A:$ZZ,COLUMN(C103),FALSE)),0,VLOOKUP(A103,'BL30'!$A:$ZZ,COLUMN(C103),FALSE))</f>
        <v>0</v>
      </c>
      <c r="D103" s="17">
        <f>IF(ISNA(VLOOKUP(A103,'BL1'!$A:$ZZ,COLUMN(D103),FALSE)),0,VLOOKUP(A103,'BL1'!$A:$ZZ,COLUMN(D103),FALSE))+IF(ISNA(VLOOKUP(A103,'BL2'!$A:$ZZ,COLUMN(D103),FALSE)),0,VLOOKUP(A103,'BL2'!$A:$ZZ,COLUMN(D103),FALSE))+IF(ISNA(VLOOKUP(A103,'BL3'!$A:$ZZ,COLUMN(D103),FALSE)),0,VLOOKUP(A103,'BL3'!$A:$ZZ,COLUMN(D103),FALSE))+IF(ISNA(VLOOKUP(A103,'BL4'!$A:$ZZ,COLUMN(D103),FALSE)),0,VLOOKUP(A103,'BL4'!$A:$ZZ,COLUMN(D103),FALSE))+IF(ISNA(VLOOKUP(A103,'BL5'!$A:$ZZ,COLUMN(D103),FALSE)),0,VLOOKUP(A103,'BL5'!$A:$ZZ,COLUMN(D103),FALSE))+IF(ISNA(VLOOKUP(A103,'BL6'!$A:$ZZ,COLUMN(D103),FALSE)),0,VLOOKUP(A103,'BL6'!$A:$ZZ,COLUMN(D103),FALSE))+IF(ISNA(VLOOKUP(A103,'BL7'!$A:$ZZ,COLUMN(D103),FALSE)),0,VLOOKUP(A103,'BL7'!$A:$ZZ,COLUMN(D103),FALSE))+IF(ISNA(VLOOKUP(A103,'BL8'!$A:$ZZ,COLUMN(D103),FALSE)),0,VLOOKUP(A103,'BL8'!$A:$ZZ,COLUMN(D103),FALSE))+IF(ISNA(VLOOKUP(A103,'BL9'!$A:$ZZ,COLUMN(D103),FALSE)),0,VLOOKUP(A103,'BL9'!$A:$ZZ,COLUMN(D103),FALSE))+IF(ISNA(VLOOKUP(A103,'BL10'!$A:$ZZ,COLUMN(D103),FALSE)),0,VLOOKUP(A103,'BL10'!$A:$ZZ,COLUMN(D103),FALSE))+IF(ISNA(VLOOKUP(A103,'BL11'!$A:$ZZ,COLUMN(D103),FALSE)),0,VLOOKUP(A103,'BL11'!$A:$ZZ,COLUMN(D103),FALSE))+IF(ISNA(VLOOKUP(A103,'BL12'!$A:$ZZ,COLUMN(D103),FALSE)),0,VLOOKUP(A103,'BL12'!$A:$ZZ,COLUMN(D103),FALSE))+IF(ISNA(VLOOKUP(A103,'BL13'!$A:$ZZ,COLUMN(D103),FALSE)),0,VLOOKUP(A103,'BL13'!$A:$ZZ,COLUMN(D103),FALSE))+IF(ISNA(VLOOKUP(A103,'BL14'!$A:$ZZ,COLUMN(D103),FALSE)),0,VLOOKUP(A103,'BL14'!$A:$ZZ,COLUMN(D103),FALSE))+IF(ISNA(VLOOKUP(A103,'BL15'!$A:$ZZ,COLUMN(D103),FALSE)),0,VLOOKUP(A103,'BL15'!$A:$ZZ,COLUMN(D103),FALSE))+IF(ISNA(VLOOKUP(A103,'BL16'!$A:$ZZ,COLUMN(D103),FALSE)),0,VLOOKUP(A103,'BL16'!$A:$ZZ,COLUMN(D103),FALSE))+IF(ISNA(VLOOKUP(A103,'BL17'!$A:$ZZ,COLUMN(D103),FALSE)),0,VLOOKUP(A103,'BL17'!$A:$ZZ,COLUMN(D103),FALSE))+IF(ISNA(VLOOKUP(A103,'BL18'!$A:$ZZ,COLUMN(D103),FALSE)),0,VLOOKUP(A103,'BL18'!$A:$ZZ,COLUMN(D103),FALSE))+IF(ISNA(VLOOKUP(A103,'BL19'!$A:$ZZ,COLUMN(D103),FALSE)),0,VLOOKUP(A103,'BL19'!$A:$ZZ,COLUMN(D103),FALSE))+IF(ISNA(VLOOKUP(A103,'BL20'!$A:$ZZ,COLUMN(D103),FALSE)),0,VLOOKUP(A103,'BL20'!$A:$ZZ,COLUMN(D103),FALSE))+IF(ISNA(VLOOKUP(A103,'BL21'!$A:$ZZ,COLUMN(D103),FALSE)),0,VLOOKUP(A103,'BL21'!$A:$ZZ,COLUMN(D103),FALSE))+IF(ISNA(VLOOKUP(A103,'BL22'!$A:$ZZ,COLUMN(D103),FALSE)),0,VLOOKUP(A103,'BL22'!$A:$ZZ,COLUMN(D103),FALSE))+IF(ISNA(VLOOKUP(A103,'BL23'!$A:$ZZ,COLUMN(D103),FALSE)),0,VLOOKUP(A103,'BL23'!$A:$ZZ,COLUMN(D103),FALSE))+IF(ISNA(VLOOKUP(A103,'BL24'!$A:$ZZ,COLUMN(D103),FALSE)),0,VLOOKUP(A103,'BL24'!$A:$ZZ,COLUMN(D103),FALSE))+IF(ISNA(VLOOKUP(A103,'BL25'!$A:$ZZ,COLUMN(D103),FALSE)),0,VLOOKUP(A103,'BL25'!$A:$ZZ,COLUMN(D103),FALSE))+IF(ISNA(VLOOKUP(A103,'BL26'!$A:$ZZ,COLUMN(D103),FALSE)),0,VLOOKUP(A103,'BL26'!$A:$ZZ,COLUMN(D103),FALSE))+IF(ISNA(VLOOKUP(A103,'BL27'!$A:$ZZ,COLUMN(D103),FALSE)),0,VLOOKUP(A103,'BL27'!$A:$ZZ,COLUMN(D103),FALSE))+IF(ISNA(VLOOKUP(A103,'BL28'!$A:$ZZ,COLUMN(D103),FALSE)),0,VLOOKUP(A103,'BL28'!$A:$ZZ,COLUMN(D103),FALSE))+IF(ISNA(VLOOKUP(A103,'BL29'!$A:$ZZ,COLUMN(D103),FALSE)),0,VLOOKUP(A103,'BL29'!$A:$ZZ,COLUMN(D103),FALSE))+IF(ISNA(VLOOKUP(A103,'BL30'!$A:$ZZ,COLUMN(D103),FALSE)),0,VLOOKUP(A103,'BL30'!$A:$ZZ,COLUMN(D103),FALSE))</f>
        <v>0</v>
      </c>
      <c r="E103" s="18">
        <f>IF(ISNA(VLOOKUP(A103,'BL1'!$A:$ZZ,COLUMN(E103),FALSE)),0,VLOOKUP(A103,'BL1'!$A:$ZZ,COLUMN(E103),FALSE))+IF(ISNA(VLOOKUP(A103,'BL2'!$A:$ZZ,COLUMN(E103),FALSE)),0,VLOOKUP(A103,'BL2'!$A:$ZZ,COLUMN(E103),FALSE))+IF(ISNA(VLOOKUP(A103,'BL3'!$A:$ZZ,COLUMN(E103),FALSE)),0,VLOOKUP(A103,'BL3'!$A:$ZZ,COLUMN(E103),FALSE))+IF(ISNA(VLOOKUP(A103,'BL4'!$A:$ZZ,COLUMN(E103),FALSE)),0,VLOOKUP(A103,'BL4'!$A:$ZZ,COLUMN(E103),FALSE))+IF(ISNA(VLOOKUP(A103,'BL5'!$A:$ZZ,COLUMN(E103),FALSE)),0,VLOOKUP(A103,'BL5'!$A:$ZZ,COLUMN(E103),FALSE))+IF(ISNA(VLOOKUP(A103,'BL6'!$A:$ZZ,COLUMN(E103),FALSE)),0,VLOOKUP(A103,'BL6'!$A:$ZZ,COLUMN(E103),FALSE))+IF(ISNA(VLOOKUP(A103,'BL7'!$A:$ZZ,COLUMN(E103),FALSE)),0,VLOOKUP(A103,'BL7'!$A:$ZZ,COLUMN(E103),FALSE))+IF(ISNA(VLOOKUP(A103,'BL8'!$A:$ZZ,COLUMN(E103),FALSE)),0,VLOOKUP(A103,'BL8'!$A:$ZZ,COLUMN(E103),FALSE))+IF(ISNA(VLOOKUP(A103,'BL9'!$A:$ZZ,COLUMN(E103),FALSE)),0,VLOOKUP(A103,'BL9'!$A:$ZZ,COLUMN(E103),FALSE))+IF(ISNA(VLOOKUP(A103,'BL10'!$A:$ZZ,COLUMN(E103),FALSE)),0,VLOOKUP(A103,'BL10'!$A:$ZZ,COLUMN(E103),FALSE))+IF(ISNA(VLOOKUP(A103,'BL11'!$A:$ZZ,COLUMN(E103),FALSE)),0,VLOOKUP(A103,'BL11'!$A:$ZZ,COLUMN(E103),FALSE))+IF(ISNA(VLOOKUP(A103,'BL12'!$A:$ZZ,COLUMN(E103),FALSE)),0,VLOOKUP(A103,'BL12'!$A:$ZZ,COLUMN(E103),FALSE))+IF(ISNA(VLOOKUP(A103,'BL13'!$A:$ZZ,COLUMN(E103),FALSE)),0,VLOOKUP(A103,'BL13'!$A:$ZZ,COLUMN(E103),FALSE))+IF(ISNA(VLOOKUP(A103,'BL14'!$A:$ZZ,COLUMN(E103),FALSE)),0,VLOOKUP(A103,'BL14'!$A:$ZZ,COLUMN(E103),FALSE))+IF(ISNA(VLOOKUP(A103,'BL15'!$A:$ZZ,COLUMN(E103),FALSE)),0,VLOOKUP(A103,'BL15'!$A:$ZZ,COLUMN(E103),FALSE))+IF(ISNA(VLOOKUP(A103,'BL16'!$A:$ZZ,COLUMN(E103),FALSE)),0,VLOOKUP(A103,'BL16'!$A:$ZZ,COLUMN(E103),FALSE))+IF(ISNA(VLOOKUP(A103,'BL17'!$A:$ZZ,COLUMN(E103),FALSE)),0,VLOOKUP(A103,'BL17'!$A:$ZZ,COLUMN(E103),FALSE))+IF(ISNA(VLOOKUP(A103,'BL18'!$A:$ZZ,COLUMN(E103),FALSE)),0,VLOOKUP(A103,'BL18'!$A:$ZZ,COLUMN(E103),FALSE))+IF(ISNA(VLOOKUP(A103,'BL19'!$A:$ZZ,COLUMN(E103),FALSE)),0,VLOOKUP(A103,'BL19'!$A:$ZZ,COLUMN(E103),FALSE))+IF(ISNA(VLOOKUP(A103,'BL20'!$A:$ZZ,COLUMN(E103),FALSE)),0,VLOOKUP(A103,'BL20'!$A:$ZZ,COLUMN(E103),FALSE))+IF(ISNA(VLOOKUP(A103,'BL21'!$A:$ZZ,COLUMN(E103),FALSE)),0,VLOOKUP(A103,'BL21'!$A:$ZZ,COLUMN(E103),FALSE))+IF(ISNA(VLOOKUP(A103,'BL22'!$A:$ZZ,COLUMN(E103),FALSE)),0,VLOOKUP(A103,'BL22'!$A:$ZZ,COLUMN(E103),FALSE))+IF(ISNA(VLOOKUP(A103,'BL23'!$A:$ZZ,COLUMN(E103),FALSE)),0,VLOOKUP(A103,'BL23'!$A:$ZZ,COLUMN(E103),FALSE))+IF(ISNA(VLOOKUP(A103,'BL24'!$A:$ZZ,COLUMN(E103),FALSE)),0,VLOOKUP(A103,'BL24'!$A:$ZZ,COLUMN(E103),FALSE))+IF(ISNA(VLOOKUP(A103,'BL25'!$A:$ZZ,COLUMN(E103),FALSE)),0,VLOOKUP(A103,'BL25'!$A:$ZZ,COLUMN(E103),FALSE))+IF(ISNA(VLOOKUP(A103,'BL26'!$A:$ZZ,COLUMN(E103),FALSE)),0,VLOOKUP(A103,'BL26'!$A:$ZZ,COLUMN(E103),FALSE))+IF(ISNA(VLOOKUP(A103,'BL27'!$A:$ZZ,COLUMN(E103),FALSE)),0,VLOOKUP(A103,'BL27'!$A:$ZZ,COLUMN(E103),FALSE))+IF(ISNA(VLOOKUP(A103,'BL28'!$A:$ZZ,COLUMN(E103),FALSE)),0,VLOOKUP(A103,'BL28'!$A:$ZZ,COLUMN(E103),FALSE))+IF(ISNA(VLOOKUP(A103,'BL29'!$A:$ZZ,COLUMN(E103),FALSE)),0,VLOOKUP(A103,'BL29'!$A:$ZZ,COLUMN(E103),FALSE))+IF(ISNA(VLOOKUP(A103,'BL30'!$A:$ZZ,COLUMN(E103),FALSE)),0,VLOOKUP(A103,'BL30'!$A:$ZZ,COLUMN(E103),FALSE))</f>
        <v>0</v>
      </c>
      <c r="F103" s="19">
        <f>IF(ISNA(VLOOKUP(A103,'BL1'!$A:$ZZ,COLUMN(F103),FALSE)),0,VLOOKUP(A103,'BL1'!$A:$ZZ,COLUMN(F103),FALSE))+IF(ISNA(VLOOKUP(A103,'BL2'!$A:$ZZ,COLUMN(F103),FALSE)),0,VLOOKUP(A103,'BL2'!$A:$ZZ,COLUMN(F103),FALSE))+IF(ISNA(VLOOKUP(A103,'BL3'!$A:$ZZ,COLUMN(F103),FALSE)),0,VLOOKUP(A103,'BL3'!$A:$ZZ,COLUMN(F103),FALSE))+IF(ISNA(VLOOKUP(A103,'BL4'!$A:$ZZ,COLUMN(F103),FALSE)),0,VLOOKUP(A103,'BL4'!$A:$ZZ,COLUMN(F103),FALSE))+IF(ISNA(VLOOKUP(A103,'BL5'!$A:$ZZ,COLUMN(F103),FALSE)),0,VLOOKUP(A103,'BL5'!$A:$ZZ,COLUMN(F103),FALSE))+IF(ISNA(VLOOKUP(A103,'BL6'!$A:$ZZ,COLUMN(F103),FALSE)),0,VLOOKUP(A103,'BL6'!$A:$ZZ,COLUMN(F103),FALSE))+IF(ISNA(VLOOKUP(A103,'BL7'!$A:$ZZ,COLUMN(F103),FALSE)),0,VLOOKUP(A103,'BL7'!$A:$ZZ,COLUMN(F103),FALSE))+IF(ISNA(VLOOKUP(A103,'BL8'!$A:$ZZ,COLUMN(F103),FALSE)),0,VLOOKUP(A103,'BL8'!$A:$ZZ,COLUMN(F103),FALSE))+IF(ISNA(VLOOKUP(A103,'BL9'!$A:$ZZ,COLUMN(F103),FALSE)),0,VLOOKUP(A103,'BL9'!$A:$ZZ,COLUMN(F103),FALSE))+IF(ISNA(VLOOKUP(A103,'BL10'!$A:$ZZ,COLUMN(F103),FALSE)),0,VLOOKUP(A103,'BL10'!$A:$ZZ,COLUMN(F103),FALSE))+IF(ISNA(VLOOKUP(A103,'BL11'!$A:$ZZ,COLUMN(F103),FALSE)),0,VLOOKUP(A103,'BL11'!$A:$ZZ,COLUMN(F103),FALSE))+IF(ISNA(VLOOKUP(A103,'BL12'!$A:$ZZ,COLUMN(F103),FALSE)),0,VLOOKUP(A103,'BL12'!$A:$ZZ,COLUMN(F103),FALSE))+IF(ISNA(VLOOKUP(A103,'BL13'!$A:$ZZ,COLUMN(F103),FALSE)),0,VLOOKUP(A103,'BL13'!$A:$ZZ,COLUMN(F103),FALSE))+IF(ISNA(VLOOKUP(A103,'BL14'!$A:$ZZ,COLUMN(F103),FALSE)),0,VLOOKUP(A103,'BL14'!$A:$ZZ,COLUMN(F103),FALSE))+IF(ISNA(VLOOKUP(A103,'BL15'!$A:$ZZ,COLUMN(F103),FALSE)),0,VLOOKUP(A103,'BL15'!$A:$ZZ,COLUMN(F103),FALSE))+IF(ISNA(VLOOKUP(A103,'BL16'!$A:$ZZ,COLUMN(F103),FALSE)),0,VLOOKUP(A103,'BL16'!$A:$ZZ,COLUMN(F103),FALSE))+IF(ISNA(VLOOKUP(A103,'BL17'!$A:$ZZ,COLUMN(F103),FALSE)),0,VLOOKUP(A103,'BL17'!$A:$ZZ,COLUMN(F103),FALSE))+IF(ISNA(VLOOKUP(A103,'BL18'!$A:$ZZ,COLUMN(F103),FALSE)),0,VLOOKUP(A103,'BL18'!$A:$ZZ,COLUMN(F103),FALSE))+IF(ISNA(VLOOKUP(A103,'BL19'!$A:$ZZ,COLUMN(F103),FALSE)),0,VLOOKUP(A103,'BL19'!$A:$ZZ,COLUMN(F103),FALSE))+IF(ISNA(VLOOKUP(A103,'BL20'!$A:$ZZ,COLUMN(F103),FALSE)),0,VLOOKUP(A103,'BL20'!$A:$ZZ,COLUMN(F103),FALSE))+IF(ISNA(VLOOKUP(A103,'BL21'!$A:$ZZ,COLUMN(F103),FALSE)),0,VLOOKUP(A103,'BL21'!$A:$ZZ,COLUMN(F103),FALSE))+IF(ISNA(VLOOKUP(A103,'BL22'!$A:$ZZ,COLUMN(F103),FALSE)),0,VLOOKUP(A103,'BL22'!$A:$ZZ,COLUMN(F103),FALSE))+IF(ISNA(VLOOKUP(A103,'BL23'!$A:$ZZ,COLUMN(F103),FALSE)),0,VLOOKUP(A103,'BL23'!$A:$ZZ,COLUMN(F103),FALSE))+IF(ISNA(VLOOKUP(A103,'BL24'!$A:$ZZ,COLUMN(F103),FALSE)),0,VLOOKUP(A103,'BL24'!$A:$ZZ,COLUMN(F103),FALSE))+IF(ISNA(VLOOKUP(A103,'BL25'!$A:$ZZ,COLUMN(F103),FALSE)),0,VLOOKUP(A103,'BL25'!$A:$ZZ,COLUMN(F103),FALSE))+IF(ISNA(VLOOKUP(A103,'BL26'!$A:$ZZ,COLUMN(F103),FALSE)),0,VLOOKUP(A103,'BL26'!$A:$ZZ,COLUMN(F103),FALSE))+IF(ISNA(VLOOKUP(A103,'BL27'!$A:$ZZ,COLUMN(F103),FALSE)),0,VLOOKUP(A103,'BL27'!$A:$ZZ,COLUMN(F103),FALSE))+IF(ISNA(VLOOKUP(A103,'BL28'!$A:$ZZ,COLUMN(F103),FALSE)),0,VLOOKUP(A103,'BL28'!$A:$ZZ,COLUMN(F103),FALSE))+IF(ISNA(VLOOKUP(A103,'BL29'!$A:$ZZ,COLUMN(F103),FALSE)),0,VLOOKUP(A103,'BL29'!$A:$ZZ,COLUMN(F103),FALSE))+IF(ISNA(VLOOKUP(A103,'BL30'!$A:$ZZ,COLUMN(F103),FALSE)),0,VLOOKUP(A103,'BL30'!$A:$ZZ,COLUMN(F103),FALSE))</f>
        <v>0</v>
      </c>
      <c r="G103" s="20">
        <f>IF(ISNA(VLOOKUP(A103,'BL1'!$A:$ZZ,COLUMN(G103),FALSE)),0,VLOOKUP(A103,'BL1'!$A:$ZZ,COLUMN(G103),FALSE))+IF(ISNA(VLOOKUP(A103,'BL2'!$A:$ZZ,COLUMN(G103),FALSE)),0,VLOOKUP(A103,'BL2'!$A:$ZZ,COLUMN(G103),FALSE))+IF(ISNA(VLOOKUP(A103,'BL3'!$A:$ZZ,COLUMN(G103),FALSE)),0,VLOOKUP(A103,'BL3'!$A:$ZZ,COLUMN(G103),FALSE))+IF(ISNA(VLOOKUP(A103,'BL4'!$A:$ZZ,COLUMN(G103),FALSE)),0,VLOOKUP(A103,'BL4'!$A:$ZZ,COLUMN(G103),FALSE))+IF(ISNA(VLOOKUP(A103,'BL5'!$A:$ZZ,COLUMN(G103),FALSE)),0,VLOOKUP(A103,'BL5'!$A:$ZZ,COLUMN(G103),FALSE))+IF(ISNA(VLOOKUP(A103,'BL6'!$A:$ZZ,COLUMN(G103),FALSE)),0,VLOOKUP(A103,'BL6'!$A:$ZZ,COLUMN(G103),FALSE))+IF(ISNA(VLOOKUP(A103,'BL7'!$A:$ZZ,COLUMN(G103),FALSE)),0,VLOOKUP(A103,'BL7'!$A:$ZZ,COLUMN(G103),FALSE))+IF(ISNA(VLOOKUP(A103,'BL8'!$A:$ZZ,COLUMN(G103),FALSE)),0,VLOOKUP(A103,'BL8'!$A:$ZZ,COLUMN(G103),FALSE))+IF(ISNA(VLOOKUP(A103,'BL9'!$A:$ZZ,COLUMN(G103),FALSE)),0,VLOOKUP(A103,'BL9'!$A:$ZZ,COLUMN(G103),FALSE))+IF(ISNA(VLOOKUP(A103,'BL10'!$A:$ZZ,COLUMN(G103),FALSE)),0,VLOOKUP(A103,'BL10'!$A:$ZZ,COLUMN(G103),FALSE))+IF(ISNA(VLOOKUP(A103,'BL11'!$A:$ZZ,COLUMN(G103),FALSE)),0,VLOOKUP(A103,'BL11'!$A:$ZZ,COLUMN(G103),FALSE))+IF(ISNA(VLOOKUP(A103,'BL12'!$A:$ZZ,COLUMN(G103),FALSE)),0,VLOOKUP(A103,'BL12'!$A:$ZZ,COLUMN(G103),FALSE))+IF(ISNA(VLOOKUP(A103,'BL13'!$A:$ZZ,COLUMN(G103),FALSE)),0,VLOOKUP(A103,'BL13'!$A:$ZZ,COLUMN(G103),FALSE))+IF(ISNA(VLOOKUP(A103,'BL14'!$A:$ZZ,COLUMN(G103),FALSE)),0,VLOOKUP(A103,'BL14'!$A:$ZZ,COLUMN(G103),FALSE))+IF(ISNA(VLOOKUP(A103,'BL15'!$A:$ZZ,COLUMN(G103),FALSE)),0,VLOOKUP(A103,'BL15'!$A:$ZZ,COLUMN(G103),FALSE))+IF(ISNA(VLOOKUP(A103,'BL16'!$A:$ZZ,COLUMN(G103),FALSE)),0,VLOOKUP(A103,'BL16'!$A:$ZZ,COLUMN(G103),FALSE))+IF(ISNA(VLOOKUP(A103,'BL17'!$A:$ZZ,COLUMN(G103),FALSE)),0,VLOOKUP(A103,'BL17'!$A:$ZZ,COLUMN(G103),FALSE))+IF(ISNA(VLOOKUP(A103,'BL18'!$A:$ZZ,COLUMN(G103),FALSE)),0,VLOOKUP(A103,'BL18'!$A:$ZZ,COLUMN(G103),FALSE))+IF(ISNA(VLOOKUP(A103,'BL19'!$A:$ZZ,COLUMN(G103),FALSE)),0,VLOOKUP(A103,'BL19'!$A:$ZZ,COLUMN(G103),FALSE))+IF(ISNA(VLOOKUP(A103,'BL20'!$A:$ZZ,COLUMN(G103),FALSE)),0,VLOOKUP(A103,'BL20'!$A:$ZZ,COLUMN(G103),FALSE))+IF(ISNA(VLOOKUP(A103,'BL21'!$A:$ZZ,COLUMN(G103),FALSE)),0,VLOOKUP(A103,'BL21'!$A:$ZZ,COLUMN(G103),FALSE))+IF(ISNA(VLOOKUP(A103,'BL22'!$A:$ZZ,COLUMN(G103),FALSE)),0,VLOOKUP(A103,'BL22'!$A:$ZZ,COLUMN(G103),FALSE))+IF(ISNA(VLOOKUP(A103,'BL23'!$A:$ZZ,COLUMN(G103),FALSE)),0,VLOOKUP(A103,'BL23'!$A:$ZZ,COLUMN(G103),FALSE))+IF(ISNA(VLOOKUP(A103,'BL24'!$A:$ZZ,COLUMN(G103),FALSE)),0,VLOOKUP(A103,'BL24'!$A:$ZZ,COLUMN(G103),FALSE))+IF(ISNA(VLOOKUP(A103,'BL25'!$A:$ZZ,COLUMN(G103),FALSE)),0,VLOOKUP(A103,'BL25'!$A:$ZZ,COLUMN(G103),FALSE))+IF(ISNA(VLOOKUP(A103,'BL26'!$A:$ZZ,COLUMN(G103),FALSE)),0,VLOOKUP(A103,'BL26'!$A:$ZZ,COLUMN(G103),FALSE))+IF(ISNA(VLOOKUP(A103,'BL27'!$A:$ZZ,COLUMN(G103),FALSE)),0,VLOOKUP(A103,'BL27'!$A:$ZZ,COLUMN(G103),FALSE))+IF(ISNA(VLOOKUP(A103,'BL28'!$A:$ZZ,COLUMN(G103),FALSE)),0,VLOOKUP(A103,'BL28'!$A:$ZZ,COLUMN(G103),FALSE))+IF(ISNA(VLOOKUP(A103,'BL29'!$A:$ZZ,COLUMN(G103),FALSE)),0,VLOOKUP(A103,'BL29'!$A:$ZZ,COLUMN(G103),FALSE))+IF(ISNA(VLOOKUP(A103,'BL30'!$A:$ZZ,COLUMN(G103),FALSE)),0,VLOOKUP(A103,'BL30'!$A:$ZZ,COLUMN(G103),FALSE))</f>
        <v>0</v>
      </c>
      <c r="H103" s="21">
        <f>IF(ISNA(VLOOKUP(A103,'BL1'!$A:$ZZ,COLUMN(H103),FALSE)),0,VLOOKUP(A103,'BL1'!$A:$ZZ,COLUMN(H103),FALSE))+IF(ISNA(VLOOKUP(A103,'BL2'!$A:$ZZ,COLUMN(H103),FALSE)),0,VLOOKUP(A103,'BL2'!$A:$ZZ,COLUMN(H103),FALSE))+IF(ISNA(VLOOKUP(A103,'BL3'!$A:$ZZ,COLUMN(H103),FALSE)),0,VLOOKUP(A103,'BL3'!$A:$ZZ,COLUMN(H103),FALSE))+IF(ISNA(VLOOKUP(A103,'BL4'!$A:$ZZ,COLUMN(H103),FALSE)),0,VLOOKUP(A103,'BL4'!$A:$ZZ,COLUMN(H103),FALSE))+IF(ISNA(VLOOKUP(A103,'BL5'!$A:$ZZ,COLUMN(H103),FALSE)),0,VLOOKUP(A103,'BL5'!$A:$ZZ,COLUMN(H103),FALSE))+IF(ISNA(VLOOKUP(A103,'BL6'!$A:$ZZ,COLUMN(H103),FALSE)),0,VLOOKUP(A103,'BL6'!$A:$ZZ,COLUMN(H103),FALSE))+IF(ISNA(VLOOKUP(A103,'BL7'!$A:$ZZ,COLUMN(H103),FALSE)),0,VLOOKUP(A103,'BL7'!$A:$ZZ,COLUMN(H103),FALSE))+IF(ISNA(VLOOKUP(A103,'BL8'!$A:$ZZ,COLUMN(H103),FALSE)),0,VLOOKUP(A103,'BL8'!$A:$ZZ,COLUMN(H103),FALSE))+IF(ISNA(VLOOKUP(A103,'BL9'!$A:$ZZ,COLUMN(H103),FALSE)),0,VLOOKUP(A103,'BL9'!$A:$ZZ,COLUMN(H103),FALSE))+IF(ISNA(VLOOKUP(A103,'BL10'!$A:$ZZ,COLUMN(H103),FALSE)),0,VLOOKUP(A103,'BL10'!$A:$ZZ,COLUMN(H103),FALSE))+IF(ISNA(VLOOKUP(A103,'BL11'!$A:$ZZ,COLUMN(H103),FALSE)),0,VLOOKUP(A103,'BL11'!$A:$ZZ,COLUMN(H103),FALSE))+IF(ISNA(VLOOKUP(A103,'BL12'!$A:$ZZ,COLUMN(H103),FALSE)),0,VLOOKUP(A103,'BL12'!$A:$ZZ,COLUMN(H103),FALSE))+IF(ISNA(VLOOKUP(A103,'BL13'!$A:$ZZ,COLUMN(H103),FALSE)),0,VLOOKUP(A103,'BL13'!$A:$ZZ,COLUMN(H103),FALSE))+IF(ISNA(VLOOKUP(A103,'BL14'!$A:$ZZ,COLUMN(H103),FALSE)),0,VLOOKUP(A103,'BL14'!$A:$ZZ,COLUMN(H103),FALSE))+IF(ISNA(VLOOKUP(A103,'BL15'!$A:$ZZ,COLUMN(H103),FALSE)),0,VLOOKUP(A103,'BL15'!$A:$ZZ,COLUMN(H103),FALSE))+IF(ISNA(VLOOKUP(A103,'BL16'!$A:$ZZ,COLUMN(H103),FALSE)),0,VLOOKUP(A103,'BL16'!$A:$ZZ,COLUMN(H103),FALSE))+IF(ISNA(VLOOKUP(A103,'BL17'!$A:$ZZ,COLUMN(H103),FALSE)),0,VLOOKUP(A103,'BL17'!$A:$ZZ,COLUMN(H103),FALSE))+IF(ISNA(VLOOKUP(A103,'BL18'!$A:$ZZ,COLUMN(H103),FALSE)),0,VLOOKUP(A103,'BL18'!$A:$ZZ,COLUMN(H103),FALSE))+IF(ISNA(VLOOKUP(A103,'BL19'!$A:$ZZ,COLUMN(H103),FALSE)),0,VLOOKUP(A103,'BL19'!$A:$ZZ,COLUMN(H103),FALSE))+IF(ISNA(VLOOKUP(A103,'BL20'!$A:$ZZ,COLUMN(H103),FALSE)),0,VLOOKUP(A103,'BL20'!$A:$ZZ,COLUMN(H103),FALSE))+IF(ISNA(VLOOKUP(A103,'BL21'!$A:$ZZ,COLUMN(H103),FALSE)),0,VLOOKUP(A103,'BL21'!$A:$ZZ,COLUMN(H103),FALSE))+IF(ISNA(VLOOKUP(A103,'BL22'!$A:$ZZ,COLUMN(H103),FALSE)),0,VLOOKUP(A103,'BL22'!$A:$ZZ,COLUMN(H103),FALSE))+IF(ISNA(VLOOKUP(A103,'BL23'!$A:$ZZ,COLUMN(H103),FALSE)),0,VLOOKUP(A103,'BL23'!$A:$ZZ,COLUMN(H103),FALSE))+IF(ISNA(VLOOKUP(A103,'BL24'!$A:$ZZ,COLUMN(H103),FALSE)),0,VLOOKUP(A103,'BL24'!$A:$ZZ,COLUMN(H103),FALSE))+IF(ISNA(VLOOKUP(A103,'BL25'!$A:$ZZ,COLUMN(H103),FALSE)),0,VLOOKUP(A103,'BL25'!$A:$ZZ,COLUMN(H103),FALSE))+IF(ISNA(VLOOKUP(A103,'BL26'!$A:$ZZ,COLUMN(H103),FALSE)),0,VLOOKUP(A103,'BL26'!$A:$ZZ,COLUMN(H103),FALSE))+IF(ISNA(VLOOKUP(A103,'BL27'!$A:$ZZ,COLUMN(H103),FALSE)),0,VLOOKUP(A103,'BL27'!$A:$ZZ,COLUMN(H103),FALSE))+IF(ISNA(VLOOKUP(A103,'BL28'!$A:$ZZ,COLUMN(H103),FALSE)),0,VLOOKUP(A103,'BL28'!$A:$ZZ,COLUMN(H103),FALSE))+IF(ISNA(VLOOKUP(A103,'BL29'!$A:$ZZ,COLUMN(H103),FALSE)),0,VLOOKUP(A103,'BL29'!$A:$ZZ,COLUMN(H103),FALSE))+IF(ISNA(VLOOKUP(A103,'BL30'!$A:$ZZ,COLUMN(H103),FALSE)),0,VLOOKUP(A103,'BL30'!$A:$ZZ,COLUMN(H103),FALSE))</f>
        <v>0</v>
      </c>
      <c r="I103" s="22">
        <f>IF(ISNA(VLOOKUP(A103,'BL1'!$A:$ZZ,COLUMN(I103),FALSE)),0,VLOOKUP(A103,'BL1'!$A:$ZZ,COLUMN(I103),FALSE))+IF(ISNA(VLOOKUP(A103,'BL2'!$A:$ZZ,COLUMN(I103),FALSE)),0,VLOOKUP(A103,'BL2'!$A:$ZZ,COLUMN(I103),FALSE))+IF(ISNA(VLOOKUP(A103,'BL3'!$A:$ZZ,COLUMN(I103),FALSE)),0,VLOOKUP(A103,'BL3'!$A:$ZZ,COLUMN(I103),FALSE))+IF(ISNA(VLOOKUP(A103,'BL4'!$A:$ZZ,COLUMN(I103),FALSE)),0,VLOOKUP(A103,'BL4'!$A:$ZZ,COLUMN(I103),FALSE))+IF(ISNA(VLOOKUP(A103,'BL5'!$A:$ZZ,COLUMN(I103),FALSE)),0,VLOOKUP(A103,'BL5'!$A:$ZZ,COLUMN(I103),FALSE))+IF(ISNA(VLOOKUP(A103,'BL6'!$A:$ZZ,COLUMN(I103),FALSE)),0,VLOOKUP(A103,'BL6'!$A:$ZZ,COLUMN(I103),FALSE))+IF(ISNA(VLOOKUP(A103,'BL7'!$A:$ZZ,COLUMN(I103),FALSE)),0,VLOOKUP(A103,'BL7'!$A:$ZZ,COLUMN(I103),FALSE))+IF(ISNA(VLOOKUP(A103,'BL8'!$A:$ZZ,COLUMN(I103),FALSE)),0,VLOOKUP(A103,'BL8'!$A:$ZZ,COLUMN(I103),FALSE))+IF(ISNA(VLOOKUP(A103,'BL9'!$A:$ZZ,COLUMN(I103),FALSE)),0,VLOOKUP(A103,'BL9'!$A:$ZZ,COLUMN(I103),FALSE))+IF(ISNA(VLOOKUP(A103,'BL10'!$A:$ZZ,COLUMN(I103),FALSE)),0,VLOOKUP(A103,'BL10'!$A:$ZZ,COLUMN(I103),FALSE))+IF(ISNA(VLOOKUP(A103,'BL11'!$A:$ZZ,COLUMN(I103),FALSE)),0,VLOOKUP(A103,'BL11'!$A:$ZZ,COLUMN(I103),FALSE))+IF(ISNA(VLOOKUP(A103,'BL12'!$A:$ZZ,COLUMN(I103),FALSE)),0,VLOOKUP(A103,'BL12'!$A:$ZZ,COLUMN(I103),FALSE))+IF(ISNA(VLOOKUP(A103,'BL13'!$A:$ZZ,COLUMN(I103),FALSE)),0,VLOOKUP(A103,'BL13'!$A:$ZZ,COLUMN(I103),FALSE))+IF(ISNA(VLOOKUP(A103,'BL14'!$A:$ZZ,COLUMN(I103),FALSE)),0,VLOOKUP(A103,'BL14'!$A:$ZZ,COLUMN(I103),FALSE))+IF(ISNA(VLOOKUP(A103,'BL15'!$A:$ZZ,COLUMN(I103),FALSE)),0,VLOOKUP(A103,'BL15'!$A:$ZZ,COLUMN(I103),FALSE))+IF(ISNA(VLOOKUP(A103,'BL16'!$A:$ZZ,COLUMN(I103),FALSE)),0,VLOOKUP(A103,'BL16'!$A:$ZZ,COLUMN(I103),FALSE))+IF(ISNA(VLOOKUP(A103,'BL17'!$A:$ZZ,COLUMN(I103),FALSE)),0,VLOOKUP(A103,'BL17'!$A:$ZZ,COLUMN(I103),FALSE))+IF(ISNA(VLOOKUP(A103,'BL18'!$A:$ZZ,COLUMN(I103),FALSE)),0,VLOOKUP(A103,'BL18'!$A:$ZZ,COLUMN(I103),FALSE))+IF(ISNA(VLOOKUP(A103,'BL19'!$A:$ZZ,COLUMN(I103),FALSE)),0,VLOOKUP(A103,'BL19'!$A:$ZZ,COLUMN(I103),FALSE))+IF(ISNA(VLOOKUP(A103,'BL20'!$A:$ZZ,COLUMN(I103),FALSE)),0,VLOOKUP(A103,'BL20'!$A:$ZZ,COLUMN(I103),FALSE))+IF(ISNA(VLOOKUP(A103,'BL21'!$A:$ZZ,COLUMN(I103),FALSE)),0,VLOOKUP(A103,'BL21'!$A:$ZZ,COLUMN(I103),FALSE))+IF(ISNA(VLOOKUP(A103,'BL22'!$A:$ZZ,COLUMN(I103),FALSE)),0,VLOOKUP(A103,'BL22'!$A:$ZZ,COLUMN(I103),FALSE))+IF(ISNA(VLOOKUP(A103,'BL23'!$A:$ZZ,COLUMN(I103),FALSE)),0,VLOOKUP(A103,'BL23'!$A:$ZZ,COLUMN(I103),FALSE))+IF(ISNA(VLOOKUP(A103,'BL24'!$A:$ZZ,COLUMN(I103),FALSE)),0,VLOOKUP(A103,'BL24'!$A:$ZZ,COLUMN(I103),FALSE))+IF(ISNA(VLOOKUP(A103,'BL25'!$A:$ZZ,COLUMN(I103),FALSE)),0,VLOOKUP(A103,'BL25'!$A:$ZZ,COLUMN(I103),FALSE))+IF(ISNA(VLOOKUP(A103,'BL26'!$A:$ZZ,COLUMN(I103),FALSE)),0,VLOOKUP(A103,'BL26'!$A:$ZZ,COLUMN(I103),FALSE))+IF(ISNA(VLOOKUP(A103,'BL27'!$A:$ZZ,COLUMN(I103),FALSE)),0,VLOOKUP(A103,'BL27'!$A:$ZZ,COLUMN(I103),FALSE))+IF(ISNA(VLOOKUP(A103,'BL28'!$A:$ZZ,COLUMN(I103),FALSE)),0,VLOOKUP(A103,'BL28'!$A:$ZZ,COLUMN(I103),FALSE))+IF(ISNA(VLOOKUP(A103,'BL29'!$A:$ZZ,COLUMN(I103),FALSE)),0,VLOOKUP(A103,'BL29'!$A:$ZZ,COLUMN(I103),FALSE))+IF(ISNA(VLOOKUP(A103,'BL30'!$A:$ZZ,COLUMN(I103),FALSE)),0,VLOOKUP(A103,'BL30'!$A:$ZZ,COLUMN(I103),FALSE))</f>
        <v>0</v>
      </c>
      <c r="J103" s="23">
        <f>IF(ISNA(VLOOKUP(A103,'BL1'!$A:$ZZ,COLUMN(J103),FALSE)),0,VLOOKUP(A103,'BL1'!$A:$ZZ,COLUMN(J103),FALSE))+IF(ISNA(VLOOKUP(A103,'BL2'!$A:$ZZ,COLUMN(J103),FALSE)),0,VLOOKUP(A103,'BL2'!$A:$ZZ,COLUMN(J103),FALSE))+IF(ISNA(VLOOKUP(A103,'BL3'!$A:$ZZ,COLUMN(J103),FALSE)),0,VLOOKUP(A103,'BL3'!$A:$ZZ,COLUMN(J103),FALSE))+IF(ISNA(VLOOKUP(A103,'BL4'!$A:$ZZ,COLUMN(J103),FALSE)),0,VLOOKUP(A103,'BL4'!$A:$ZZ,COLUMN(J103),FALSE))+IF(ISNA(VLOOKUP(A103,'BL5'!$A:$ZZ,COLUMN(J103),FALSE)),0,VLOOKUP(A103,'BL5'!$A:$ZZ,COLUMN(J103),FALSE))+IF(ISNA(VLOOKUP(A103,'BL6'!$A:$ZZ,COLUMN(J103),FALSE)),0,VLOOKUP(A103,'BL6'!$A:$ZZ,COLUMN(J103),FALSE))+IF(ISNA(VLOOKUP(A103,'BL7'!$A:$ZZ,COLUMN(J103),FALSE)),0,VLOOKUP(A103,'BL7'!$A:$ZZ,COLUMN(J103),FALSE))+IF(ISNA(VLOOKUP(A103,'BL8'!$A:$ZZ,COLUMN(J103),FALSE)),0,VLOOKUP(A103,'BL8'!$A:$ZZ,COLUMN(J103),FALSE))+IF(ISNA(VLOOKUP(A103,'BL9'!$A:$ZZ,COLUMN(J103),FALSE)),0,VLOOKUP(A103,'BL9'!$A:$ZZ,COLUMN(J103),FALSE))+IF(ISNA(VLOOKUP(A103,'BL10'!$A:$ZZ,COLUMN(J103),FALSE)),0,VLOOKUP(A103,'BL10'!$A:$ZZ,COLUMN(J103),FALSE))+IF(ISNA(VLOOKUP(A103,'BL11'!$A:$ZZ,COLUMN(J103),FALSE)),0,VLOOKUP(A103,'BL11'!$A:$ZZ,COLUMN(J103),FALSE))+IF(ISNA(VLOOKUP(A103,'BL12'!$A:$ZZ,COLUMN(J103),FALSE)),0,VLOOKUP(A103,'BL12'!$A:$ZZ,COLUMN(J103),FALSE))+IF(ISNA(VLOOKUP(A103,'BL13'!$A:$ZZ,COLUMN(J103),FALSE)),0,VLOOKUP(A103,'BL13'!$A:$ZZ,COLUMN(J103),FALSE))+IF(ISNA(VLOOKUP(A103,'BL14'!$A:$ZZ,COLUMN(J103),FALSE)),0,VLOOKUP(A103,'BL14'!$A:$ZZ,COLUMN(J103),FALSE))+IF(ISNA(VLOOKUP(A103,'BL15'!$A:$ZZ,COLUMN(J103),FALSE)),0,VLOOKUP(A103,'BL15'!$A:$ZZ,COLUMN(J103),FALSE))+IF(ISNA(VLOOKUP(A103,'BL16'!$A:$ZZ,COLUMN(J103),FALSE)),0,VLOOKUP(A103,'BL16'!$A:$ZZ,COLUMN(J103),FALSE))+IF(ISNA(VLOOKUP(A103,'BL17'!$A:$ZZ,COLUMN(J103),FALSE)),0,VLOOKUP(A103,'BL17'!$A:$ZZ,COLUMN(J103),FALSE))+IF(ISNA(VLOOKUP(A103,'BL18'!$A:$ZZ,COLUMN(J103),FALSE)),0,VLOOKUP(A103,'BL18'!$A:$ZZ,COLUMN(J103),FALSE))+IF(ISNA(VLOOKUP(A103,'BL19'!$A:$ZZ,COLUMN(J103),FALSE)),0,VLOOKUP(A103,'BL19'!$A:$ZZ,COLUMN(J103),FALSE))+IF(ISNA(VLOOKUP(A103,'BL20'!$A:$ZZ,COLUMN(J103),FALSE)),0,VLOOKUP(A103,'BL20'!$A:$ZZ,COLUMN(J103),FALSE))+IF(ISNA(VLOOKUP(A103,'BL21'!$A:$ZZ,COLUMN(J103),FALSE)),0,VLOOKUP(A103,'BL21'!$A:$ZZ,COLUMN(J103),FALSE))+IF(ISNA(VLOOKUP(A103,'BL22'!$A:$ZZ,COLUMN(J103),FALSE)),0,VLOOKUP(A103,'BL22'!$A:$ZZ,COLUMN(J103),FALSE))+IF(ISNA(VLOOKUP(A103,'BL23'!$A:$ZZ,COLUMN(J103),FALSE)),0,VLOOKUP(A103,'BL23'!$A:$ZZ,COLUMN(J103),FALSE))+IF(ISNA(VLOOKUP(A103,'BL24'!$A:$ZZ,COLUMN(J103),FALSE)),0,VLOOKUP(A103,'BL24'!$A:$ZZ,COLUMN(J103),FALSE))+IF(ISNA(VLOOKUP(A103,'BL25'!$A:$ZZ,COLUMN(J103),FALSE)),0,VLOOKUP(A103,'BL25'!$A:$ZZ,COLUMN(J103),FALSE))+IF(ISNA(VLOOKUP(A103,'BL26'!$A:$ZZ,COLUMN(J103),FALSE)),0,VLOOKUP(A103,'BL26'!$A:$ZZ,COLUMN(J103),FALSE))+IF(ISNA(VLOOKUP(A103,'BL27'!$A:$ZZ,COLUMN(J103),FALSE)),0,VLOOKUP(A103,'BL27'!$A:$ZZ,COLUMN(J103),FALSE))+IF(ISNA(VLOOKUP(A103,'BL28'!$A:$ZZ,COLUMN(J103),FALSE)),0,VLOOKUP(A103,'BL28'!$A:$ZZ,COLUMN(J103),FALSE))+IF(ISNA(VLOOKUP(A103,'BL29'!$A:$ZZ,COLUMN(J103),FALSE)),0,VLOOKUP(A103,'BL29'!$A:$ZZ,COLUMN(J103),FALSE))+IF(ISNA(VLOOKUP(A103,'BL30'!$A:$ZZ,COLUMN(J103),FALSE)),0,VLOOKUP(A103,'BL30'!$A:$ZZ,COLUMN(J103),FALSE))</f>
        <v>0</v>
      </c>
      <c r="K103" s="24">
        <f>IF(ISNA(VLOOKUP(A103,'BL1'!$A:$ZZ,COLUMN(K103),FALSE)),0,VLOOKUP(A103,'BL1'!$A:$ZZ,COLUMN(K103),FALSE))+IF(ISNA(VLOOKUP(A103,'BL2'!$A:$ZZ,COLUMN(K103),FALSE)),0,VLOOKUP(A103,'BL2'!$A:$ZZ,COLUMN(K103),FALSE))+IF(ISNA(VLOOKUP(A103,'BL3'!$A:$ZZ,COLUMN(K103),FALSE)),0,VLOOKUP(A103,'BL3'!$A:$ZZ,COLUMN(K103),FALSE))+IF(ISNA(VLOOKUP(A103,'BL4'!$A:$ZZ,COLUMN(K103),FALSE)),0,VLOOKUP(A103,'BL4'!$A:$ZZ,COLUMN(K103),FALSE))+IF(ISNA(VLOOKUP(A103,'BL5'!$A:$ZZ,COLUMN(K103),FALSE)),0,VLOOKUP(A103,'BL5'!$A:$ZZ,COLUMN(K103),FALSE))+IF(ISNA(VLOOKUP(A103,'BL6'!$A:$ZZ,COLUMN(K103),FALSE)),0,VLOOKUP(A103,'BL6'!$A:$ZZ,COLUMN(K103),FALSE))+IF(ISNA(VLOOKUP(A103,'BL7'!$A:$ZZ,COLUMN(K103),FALSE)),0,VLOOKUP(A103,'BL7'!$A:$ZZ,COLUMN(K103),FALSE))+IF(ISNA(VLOOKUP(A103,'BL8'!$A:$ZZ,COLUMN(K103),FALSE)),0,VLOOKUP(A103,'BL8'!$A:$ZZ,COLUMN(K103),FALSE))+IF(ISNA(VLOOKUP(A103,'BL9'!$A:$ZZ,COLUMN(K103),FALSE)),0,VLOOKUP(A103,'BL9'!$A:$ZZ,COLUMN(K103),FALSE))+IF(ISNA(VLOOKUP(A103,'BL10'!$A:$ZZ,COLUMN(K103),FALSE)),0,VLOOKUP(A103,'BL10'!$A:$ZZ,COLUMN(K103),FALSE))+IF(ISNA(VLOOKUP(A103,'BL11'!$A:$ZZ,COLUMN(K103),FALSE)),0,VLOOKUP(A103,'BL11'!$A:$ZZ,COLUMN(K103),FALSE))+IF(ISNA(VLOOKUP(A103,'BL12'!$A:$ZZ,COLUMN(K103),FALSE)),0,VLOOKUP(A103,'BL12'!$A:$ZZ,COLUMN(K103),FALSE))+IF(ISNA(VLOOKUP(A103,'BL13'!$A:$ZZ,COLUMN(K103),FALSE)),0,VLOOKUP(A103,'BL13'!$A:$ZZ,COLUMN(K103),FALSE))+IF(ISNA(VLOOKUP(A103,'BL14'!$A:$ZZ,COLUMN(K103),FALSE)),0,VLOOKUP(A103,'BL14'!$A:$ZZ,COLUMN(K103),FALSE))+IF(ISNA(VLOOKUP(A103,'BL15'!$A:$ZZ,COLUMN(K103),FALSE)),0,VLOOKUP(A103,'BL15'!$A:$ZZ,COLUMN(K103),FALSE))+IF(ISNA(VLOOKUP(A103,'BL16'!$A:$ZZ,COLUMN(K103),FALSE)),0,VLOOKUP(A103,'BL16'!$A:$ZZ,COLUMN(K103),FALSE))+IF(ISNA(VLOOKUP(A103,'BL17'!$A:$ZZ,COLUMN(K103),FALSE)),0,VLOOKUP(A103,'BL17'!$A:$ZZ,COLUMN(K103),FALSE))+IF(ISNA(VLOOKUP(A103,'BL18'!$A:$ZZ,COLUMN(K103),FALSE)),0,VLOOKUP(A103,'BL18'!$A:$ZZ,COLUMN(K103),FALSE))+IF(ISNA(VLOOKUP(A103,'BL19'!$A:$ZZ,COLUMN(K103),FALSE)),0,VLOOKUP(A103,'BL19'!$A:$ZZ,COLUMN(K103),FALSE))+IF(ISNA(VLOOKUP(A103,'BL20'!$A:$ZZ,COLUMN(K103),FALSE)),0,VLOOKUP(A103,'BL20'!$A:$ZZ,COLUMN(K103),FALSE))+IF(ISNA(VLOOKUP(A103,'BL21'!$A:$ZZ,COLUMN(K103),FALSE)),0,VLOOKUP(A103,'BL21'!$A:$ZZ,COLUMN(K103),FALSE))+IF(ISNA(VLOOKUP(A103,'BL22'!$A:$ZZ,COLUMN(K103),FALSE)),0,VLOOKUP(A103,'BL22'!$A:$ZZ,COLUMN(K103),FALSE))+IF(ISNA(VLOOKUP(A103,'BL23'!$A:$ZZ,COLUMN(K103),FALSE)),0,VLOOKUP(A103,'BL23'!$A:$ZZ,COLUMN(K103),FALSE))+IF(ISNA(VLOOKUP(A103,'BL24'!$A:$ZZ,COLUMN(K103),FALSE)),0,VLOOKUP(A103,'BL24'!$A:$ZZ,COLUMN(K103),FALSE))+IF(ISNA(VLOOKUP(A103,'BL25'!$A:$ZZ,COLUMN(K103),FALSE)),0,VLOOKUP(A103,'BL25'!$A:$ZZ,COLUMN(K103),FALSE))+IF(ISNA(VLOOKUP(A103,'BL26'!$A:$ZZ,COLUMN(K103),FALSE)),0,VLOOKUP(A103,'BL26'!$A:$ZZ,COLUMN(K103),FALSE))+IF(ISNA(VLOOKUP(A103,'BL27'!$A:$ZZ,COLUMN(K103),FALSE)),0,VLOOKUP(A103,'BL27'!$A:$ZZ,COLUMN(K103),FALSE))+IF(ISNA(VLOOKUP(A103,'BL28'!$A:$ZZ,COLUMN(K103),FALSE)),0,VLOOKUP(A103,'BL28'!$A:$ZZ,COLUMN(K103),FALSE))+IF(ISNA(VLOOKUP(A103,'BL29'!$A:$ZZ,COLUMN(K103),FALSE)),0,VLOOKUP(A103,'BL29'!$A:$ZZ,COLUMN(K103),FALSE))+IF(ISNA(VLOOKUP(A103,'BL30'!$A:$ZZ,COLUMN(K103),FALSE)),0,VLOOKUP(A103,'BL30'!$A:$ZZ,COLUMN(K103),FALSE))</f>
        <v>0</v>
      </c>
      <c r="L103" s="29">
        <f>IF(ISNA(VLOOKUP(A103,'BL1'!$A:$ZZ,COLUMN(L103),FALSE)),0,VLOOKUP(A103,'BL1'!$A:$ZZ,COLUMN(L103),FALSE))+IF(ISNA(VLOOKUP(A103,'BL2'!$A:$ZZ,COLUMN(L103),FALSE)),0,VLOOKUP(A103,'BL2'!$A:$ZZ,COLUMN(L103),FALSE))+IF(ISNA(VLOOKUP(A103,'BL3'!$A:$ZZ,COLUMN(L103),FALSE)),0,VLOOKUP(A103,'BL3'!$A:$ZZ,COLUMN(L103),FALSE))+IF(ISNA(VLOOKUP(A103,'BL4'!$A:$ZZ,COLUMN(L103),FALSE)),0,VLOOKUP(A103,'BL4'!$A:$ZZ,COLUMN(L103),FALSE))+IF(ISNA(VLOOKUP(A103,'BL5'!$A:$ZZ,COLUMN(L103),FALSE)),0,VLOOKUP(A103,'BL5'!$A:$ZZ,COLUMN(L103),FALSE))+IF(ISNA(VLOOKUP(A103,'BL6'!$A:$ZZ,COLUMN(L103),FALSE)),0,VLOOKUP(A103,'BL6'!$A:$ZZ,COLUMN(L103),FALSE))+IF(ISNA(VLOOKUP(A103,'BL7'!$A:$ZZ,COLUMN(L103),FALSE)),0,VLOOKUP(A103,'BL7'!$A:$ZZ,COLUMN(L103),FALSE))+IF(ISNA(VLOOKUP(A103,'BL8'!$A:$ZZ,COLUMN(L103),FALSE)),0,VLOOKUP(A103,'BL8'!$A:$ZZ,COLUMN(L103),FALSE))+IF(ISNA(VLOOKUP(A103,'BL9'!$A:$ZZ,COLUMN(L103),FALSE)),0,VLOOKUP(A103,'BL9'!$A:$ZZ,COLUMN(L103),FALSE))+IF(ISNA(VLOOKUP(A103,'BL10'!$A:$ZZ,COLUMN(L103),FALSE)),0,VLOOKUP(A103,'BL10'!$A:$ZZ,COLUMN(L103),FALSE))+IF(ISNA(VLOOKUP(A103,'BL11'!$A:$ZZ,COLUMN(L103),FALSE)),0,VLOOKUP(A103,'BL11'!$A:$ZZ,COLUMN(L103),FALSE))+IF(ISNA(VLOOKUP(A103,'BL12'!$A:$ZZ,COLUMN(L103),FALSE)),0,VLOOKUP(A103,'BL12'!$A:$ZZ,COLUMN(L103),FALSE))+IF(ISNA(VLOOKUP(A103,'BL13'!$A:$ZZ,COLUMN(L103),FALSE)),0,VLOOKUP(A103,'BL13'!$A:$ZZ,COLUMN(L103),FALSE))+IF(ISNA(VLOOKUP(A103,'BL14'!$A:$ZZ,COLUMN(L103),FALSE)),0,VLOOKUP(A103,'BL14'!$A:$ZZ,COLUMN(L103),FALSE))+IF(ISNA(VLOOKUP(A103,'BL15'!$A:$ZZ,COLUMN(L103),FALSE)),0,VLOOKUP(A103,'BL15'!$A:$ZZ,COLUMN(L103),FALSE))+IF(ISNA(VLOOKUP(A103,'BL16'!$A:$ZZ,COLUMN(L103),FALSE)),0,VLOOKUP(A103,'BL16'!$A:$ZZ,COLUMN(L103),FALSE))+IF(ISNA(VLOOKUP(A103,'BL17'!$A:$ZZ,COLUMN(L103),FALSE)),0,VLOOKUP(A103,'BL17'!$A:$ZZ,COLUMN(L103),FALSE))+IF(ISNA(VLOOKUP(A103,'BL18'!$A:$ZZ,COLUMN(L103),FALSE)),0,VLOOKUP(A103,'BL18'!$A:$ZZ,COLUMN(L103),FALSE))+IF(ISNA(VLOOKUP(A103,'BL19'!$A:$ZZ,COLUMN(L103),FALSE)),0,VLOOKUP(A103,'BL19'!$A:$ZZ,COLUMN(L103),FALSE))+IF(ISNA(VLOOKUP(A103,'BL20'!$A:$ZZ,COLUMN(L103),FALSE)),0,VLOOKUP(A103,'BL20'!$A:$ZZ,COLUMN(L103),FALSE))+IF(ISNA(VLOOKUP(A103,'BL21'!$A:$ZZ,COLUMN(L103),FALSE)),0,VLOOKUP(A103,'BL21'!$A:$ZZ,COLUMN(L103),FALSE))+IF(ISNA(VLOOKUP(A103,'BL22'!$A:$ZZ,COLUMN(L103),FALSE)),0,VLOOKUP(A103,'BL22'!$A:$ZZ,COLUMN(L103),FALSE))+IF(ISNA(VLOOKUP(A103,'BL23'!$A:$ZZ,COLUMN(L103),FALSE)),0,VLOOKUP(A103,'BL23'!$A:$ZZ,COLUMN(L103),FALSE))+IF(ISNA(VLOOKUP(A103,'BL24'!$A:$ZZ,COLUMN(L103),FALSE)),0,VLOOKUP(A103,'BL24'!$A:$ZZ,COLUMN(L103),FALSE))+IF(ISNA(VLOOKUP(A103,'BL25'!$A:$ZZ,COLUMN(L103),FALSE)),0,VLOOKUP(A103,'BL25'!$A:$ZZ,COLUMN(L103),FALSE))+IF(ISNA(VLOOKUP(A103,'BL26'!$A:$ZZ,COLUMN(L103),FALSE)),0,VLOOKUP(A103,'BL26'!$A:$ZZ,COLUMN(L103),FALSE))+IF(ISNA(VLOOKUP(A103,'BL27'!$A:$ZZ,COLUMN(L103),FALSE)),0,VLOOKUP(A103,'BL27'!$A:$ZZ,COLUMN(L103),FALSE))+IF(ISNA(VLOOKUP(A103,'BL28'!$A:$ZZ,COLUMN(L103),FALSE)),0,VLOOKUP(A103,'BL28'!$A:$ZZ,COLUMN(L103),FALSE))+IF(ISNA(VLOOKUP(A103,'BL29'!$A:$ZZ,COLUMN(L103),FALSE)),0,VLOOKUP(A103,'BL29'!$A:$ZZ,COLUMN(L103),FALSE))+IF(ISNA(VLOOKUP(A103,'BL30'!$A:$ZZ,COLUMN(L103),FALSE)),0,VLOOKUP(A103,'BL30'!$A:$ZZ,COLUMN(L103),FALSE))</f>
        <v>0</v>
      </c>
      <c r="M103" s="28">
        <f>IF(ISNA(VLOOKUP(A103,'BL1'!$A:$ZZ,COLUMN(M103),FALSE)),0,VLOOKUP(A103,'BL1'!$A:$ZZ,COLUMN(M103),FALSE))+IF(ISNA(VLOOKUP(A103,'BL2'!$A:$ZZ,COLUMN(M103),FALSE)),0,VLOOKUP(A103,'BL2'!$A:$ZZ,COLUMN(M103),FALSE))+IF(ISNA(VLOOKUP(A103,'BL3'!$A:$ZZ,COLUMN(M103),FALSE)),0,VLOOKUP(A103,'BL3'!$A:$ZZ,COLUMN(M103),FALSE))+IF(ISNA(VLOOKUP(A103,'BL4'!$A:$ZZ,COLUMN(M103),FALSE)),0,VLOOKUP(A103,'BL4'!$A:$ZZ,COLUMN(M103),FALSE))+IF(ISNA(VLOOKUP(A103,'BL5'!$A:$ZZ,COLUMN(M103),FALSE)),0,VLOOKUP(A103,'BL5'!$A:$ZZ,COLUMN(M103),FALSE))+IF(ISNA(VLOOKUP(A103,'BL6'!$A:$ZZ,COLUMN(M103),FALSE)),0,VLOOKUP(A103,'BL6'!$A:$ZZ,COLUMN(M103),FALSE))+IF(ISNA(VLOOKUP(A103,'BL7'!$A:$ZZ,COLUMN(M103),FALSE)),0,VLOOKUP(A103,'BL7'!$A:$ZZ,COLUMN(M103),FALSE))+IF(ISNA(VLOOKUP(A103,'BL8'!$A:$ZZ,COLUMN(M103),FALSE)),0,VLOOKUP(A103,'BL8'!$A:$ZZ,COLUMN(M103),FALSE))+IF(ISNA(VLOOKUP(A103,'BL9'!$A:$ZZ,COLUMN(M103),FALSE)),0,VLOOKUP(A103,'BL9'!$A:$ZZ,COLUMN(M103),FALSE))+IF(ISNA(VLOOKUP(A103,'BL10'!$A:$ZZ,COLUMN(M103),FALSE)),0,VLOOKUP(A103,'BL10'!$A:$ZZ,COLUMN(M103),FALSE))+IF(ISNA(VLOOKUP(A103,'BL11'!$A:$ZZ,COLUMN(M103),FALSE)),0,VLOOKUP(A103,'BL11'!$A:$ZZ,COLUMN(M103),FALSE))+IF(ISNA(VLOOKUP(A103,'BL12'!$A:$ZZ,COLUMN(M103),FALSE)),0,VLOOKUP(A103,'BL12'!$A:$ZZ,COLUMN(M103),FALSE))+IF(ISNA(VLOOKUP(A103,'BL13'!$A:$ZZ,COLUMN(M103),FALSE)),0,VLOOKUP(A103,'BL13'!$A:$ZZ,COLUMN(M103),FALSE))+IF(ISNA(VLOOKUP(A103,'BL14'!$A:$ZZ,COLUMN(M103),FALSE)),0,VLOOKUP(A103,'BL14'!$A:$ZZ,COLUMN(M103),FALSE))+IF(ISNA(VLOOKUP(A103,'BL15'!$A:$ZZ,COLUMN(M103),FALSE)),0,VLOOKUP(A103,'BL15'!$A:$ZZ,COLUMN(M103),FALSE))+IF(ISNA(VLOOKUP(A103,'BL16'!$A:$ZZ,COLUMN(M103),FALSE)),0,VLOOKUP(A103,'BL16'!$A:$ZZ,COLUMN(M103),FALSE))+IF(ISNA(VLOOKUP(A103,'BL17'!$A:$ZZ,COLUMN(M103),FALSE)),0,VLOOKUP(A103,'BL17'!$A:$ZZ,COLUMN(M103),FALSE))+IF(ISNA(VLOOKUP(A103,'BL18'!$A:$ZZ,COLUMN(M103),FALSE)),0,VLOOKUP(A103,'BL18'!$A:$ZZ,COLUMN(M103),FALSE))+IF(ISNA(VLOOKUP(A103,'BL19'!$A:$ZZ,COLUMN(M103),FALSE)),0,VLOOKUP(A103,'BL19'!$A:$ZZ,COLUMN(M103),FALSE))+IF(ISNA(VLOOKUP(A103,'BL20'!$A:$ZZ,COLUMN(M103),FALSE)),0,VLOOKUP(A103,'BL20'!$A:$ZZ,COLUMN(M103),FALSE))+IF(ISNA(VLOOKUP(A103,'BL21'!$A:$ZZ,COLUMN(M103),FALSE)),0,VLOOKUP(A103,'BL21'!$A:$ZZ,COLUMN(M103),FALSE))+IF(ISNA(VLOOKUP(A103,'BL22'!$A:$ZZ,COLUMN(M103),FALSE)),0,VLOOKUP(A103,'BL22'!$A:$ZZ,COLUMN(M103),FALSE))+IF(ISNA(VLOOKUP(A103,'BL23'!$A:$ZZ,COLUMN(M103),FALSE)),0,VLOOKUP(A103,'BL23'!$A:$ZZ,COLUMN(M103),FALSE))+IF(ISNA(VLOOKUP(A103,'BL24'!$A:$ZZ,COLUMN(M103),FALSE)),0,VLOOKUP(A103,'BL24'!$A:$ZZ,COLUMN(M103),FALSE))+IF(ISNA(VLOOKUP(A103,'BL25'!$A:$ZZ,COLUMN(M103),FALSE)),0,VLOOKUP(A103,'BL25'!$A:$ZZ,COLUMN(M103),FALSE))+IF(ISNA(VLOOKUP(A103,'BL26'!$A:$ZZ,COLUMN(M103),FALSE)),0,VLOOKUP(A103,'BL26'!$A:$ZZ,COLUMN(M103),FALSE))+IF(ISNA(VLOOKUP(A103,'BL27'!$A:$ZZ,COLUMN(M103),FALSE)),0,VLOOKUP(A103,'BL27'!$A:$ZZ,COLUMN(M103),FALSE))+IF(ISNA(VLOOKUP(A103,'BL28'!$A:$ZZ,COLUMN(M103),FALSE)),0,VLOOKUP(A103,'BL28'!$A:$ZZ,COLUMN(M103),FALSE))+IF(ISNA(VLOOKUP(A103,'BL29'!$A:$ZZ,COLUMN(M103),FALSE)),0,VLOOKUP(A103,'BL29'!$A:$ZZ,COLUMN(M103),FALSE))+IF(ISNA(VLOOKUP(A103,'BL30'!$A:$ZZ,COLUMN(M103),FALSE)),0,VLOOKUP(A103,'BL30'!$A:$ZZ,COLUMN(M103),FALSE))</f>
        <v>0</v>
      </c>
      <c r="N103" s="25">
        <f>IF(ISNA(VLOOKUP(A103,'BL1'!$A:$ZZ,COLUMN(N103),FALSE)),0,VLOOKUP(A103,'BL1'!$A:$ZZ,COLUMN(N103),FALSE))+IF(ISNA(VLOOKUP(A103,'BL2'!$A:$ZZ,COLUMN(N103),FALSE)),0,VLOOKUP(A103,'BL2'!$A:$ZZ,COLUMN(N103),FALSE))+IF(ISNA(VLOOKUP(A103,'BL3'!$A:$ZZ,COLUMN(N103),FALSE)),0,VLOOKUP(A103,'BL3'!$A:$ZZ,COLUMN(N103),FALSE))+IF(ISNA(VLOOKUP(A103,'BL4'!$A:$ZZ,COLUMN(N103),FALSE)),0,VLOOKUP(A103,'BL4'!$A:$ZZ,COLUMN(N103),FALSE))+IF(ISNA(VLOOKUP(A103,'BL5'!$A:$ZZ,COLUMN(N103),FALSE)),0,VLOOKUP(A103,'BL5'!$A:$ZZ,COLUMN(N103),FALSE))+IF(ISNA(VLOOKUP(A103,'BL6'!$A:$ZZ,COLUMN(N103),FALSE)),0,VLOOKUP(A103,'BL6'!$A:$ZZ,COLUMN(N103),FALSE))+IF(ISNA(VLOOKUP(A103,'BL7'!$A:$ZZ,COLUMN(N103),FALSE)),0,VLOOKUP(A103,'BL7'!$A:$ZZ,COLUMN(N103),FALSE))+IF(ISNA(VLOOKUP(A103,'BL8'!$A:$ZZ,COLUMN(N103),FALSE)),0,VLOOKUP(A103,'BL8'!$A:$ZZ,COLUMN(N103),FALSE))+IF(ISNA(VLOOKUP(A103,'BL9'!$A:$ZZ,COLUMN(N103),FALSE)),0,VLOOKUP(A103,'BL9'!$A:$ZZ,COLUMN(N103),FALSE))+IF(ISNA(VLOOKUP(A103,'BL10'!$A:$ZZ,COLUMN(N103),FALSE)),0,VLOOKUP(A103,'BL10'!$A:$ZZ,COLUMN(N103),FALSE))+IF(ISNA(VLOOKUP(A103,'BL11'!$A:$ZZ,COLUMN(N103),FALSE)),0,VLOOKUP(A103,'BL11'!$A:$ZZ,COLUMN(N103),FALSE))+IF(ISNA(VLOOKUP(A103,'BL12'!$A:$ZZ,COLUMN(N103),FALSE)),0,VLOOKUP(A103,'BL12'!$A:$ZZ,COLUMN(N103),FALSE))+IF(ISNA(VLOOKUP(A103,'BL13'!$A:$ZZ,COLUMN(N103),FALSE)),0,VLOOKUP(A103,'BL13'!$A:$ZZ,COLUMN(N103),FALSE))+IF(ISNA(VLOOKUP(A103,'BL14'!$A:$ZZ,COLUMN(N103),FALSE)),0,VLOOKUP(A103,'BL14'!$A:$ZZ,COLUMN(N103),FALSE))+IF(ISNA(VLOOKUP(A103,'BL15'!$A:$ZZ,COLUMN(N103),FALSE)),0,VLOOKUP(A103,'BL15'!$A:$ZZ,COLUMN(N103),FALSE))+IF(ISNA(VLOOKUP(A103,'BL16'!$A:$ZZ,COLUMN(N103),FALSE)),0,VLOOKUP(A103,'BL16'!$A:$ZZ,COLUMN(N103),FALSE))+IF(ISNA(VLOOKUP(A103,'BL17'!$A:$ZZ,COLUMN(N103),FALSE)),0,VLOOKUP(A103,'BL17'!$A:$ZZ,COLUMN(N103),FALSE))+IF(ISNA(VLOOKUP(A103,'BL18'!$A:$ZZ,COLUMN(N103),FALSE)),0,VLOOKUP(A103,'BL18'!$A:$ZZ,COLUMN(N103),FALSE))+IF(ISNA(VLOOKUP(A103,'BL19'!$A:$ZZ,COLUMN(N103),FALSE)),0,VLOOKUP(A103,'BL19'!$A:$ZZ,COLUMN(N103),FALSE))+IF(ISNA(VLOOKUP(A103,'BL20'!$A:$ZZ,COLUMN(N103),FALSE)),0,VLOOKUP(A103,'BL20'!$A:$ZZ,COLUMN(N103),FALSE))+IF(ISNA(VLOOKUP(A103,'BL21'!$A:$ZZ,COLUMN(N103),FALSE)),0,VLOOKUP(A103,'BL21'!$A:$ZZ,COLUMN(N103),FALSE))+IF(ISNA(VLOOKUP(A103,'BL22'!$A:$ZZ,COLUMN(N103),FALSE)),0,VLOOKUP(A103,'BL22'!$A:$ZZ,COLUMN(N103),FALSE))+IF(ISNA(VLOOKUP(A103,'BL23'!$A:$ZZ,COLUMN(N103),FALSE)),0,VLOOKUP(A103,'BL23'!$A:$ZZ,COLUMN(N103),FALSE))+IF(ISNA(VLOOKUP(A103,'BL24'!$A:$ZZ,COLUMN(N103),FALSE)),0,VLOOKUP(A103,'BL24'!$A:$ZZ,COLUMN(N103),FALSE))+IF(ISNA(VLOOKUP(A103,'BL25'!$A:$ZZ,COLUMN(N103),FALSE)),0,VLOOKUP(A103,'BL25'!$A:$ZZ,COLUMN(N103),FALSE))+IF(ISNA(VLOOKUP(A103,'BL26'!$A:$ZZ,COLUMN(N103),FALSE)),0,VLOOKUP(A103,'BL26'!$A:$ZZ,COLUMN(N103),FALSE))+IF(ISNA(VLOOKUP(A103,'BL27'!$A:$ZZ,COLUMN(N103),FALSE)),0,VLOOKUP(A103,'BL27'!$A:$ZZ,COLUMN(N103),FALSE))+IF(ISNA(VLOOKUP(A103,'BL28'!$A:$ZZ,COLUMN(N103),FALSE)),0,VLOOKUP(A103,'BL28'!$A:$ZZ,COLUMN(N103),FALSE))+IF(ISNA(VLOOKUP(A103,'BL29'!$A:$ZZ,COLUMN(N103),FALSE)),0,VLOOKUP(A103,'BL29'!$A:$ZZ,COLUMN(N103),FALSE))+IF(ISNA(VLOOKUP(A103,'BL30'!$A:$ZZ,COLUMN(N103),FALSE)),0,VLOOKUP(A103,'BL30'!$A:$ZZ,COLUMN(N103),FALSE))</f>
        <v>0</v>
      </c>
      <c r="O103" s="25">
        <f>IF(ISNA(VLOOKUP(A103,'BL1'!$A:$ZZ,COLUMN(O103),FALSE)),0,VLOOKUP(A103,'BL1'!$A:$ZZ,COLUMN(O103),FALSE))+IF(ISNA(VLOOKUP(A103,'BL2'!$A:$ZZ,COLUMN(O103),FALSE)),0,VLOOKUP(A103,'BL2'!$A:$ZZ,COLUMN(O103),FALSE))+IF(ISNA(VLOOKUP(A103,'BL3'!$A:$ZZ,COLUMN(O103),FALSE)),0,VLOOKUP(A103,'BL3'!$A:$ZZ,COLUMN(O103),FALSE))+IF(ISNA(VLOOKUP(A103,'BL4'!$A:$ZZ,COLUMN(O103),FALSE)),0,VLOOKUP(A103,'BL4'!$A:$ZZ,COLUMN(O103),FALSE))+IF(ISNA(VLOOKUP(A103,'BL5'!$A:$ZZ,COLUMN(O103),FALSE)),0,VLOOKUP(A103,'BL5'!$A:$ZZ,COLUMN(O103),FALSE))+IF(ISNA(VLOOKUP(A103,'BL6'!$A:$ZZ,COLUMN(O103),FALSE)),0,VLOOKUP(A103,'BL6'!$A:$ZZ,COLUMN(O103),FALSE))+IF(ISNA(VLOOKUP(A103,'BL7'!$A:$ZZ,COLUMN(O103),FALSE)),0,VLOOKUP(A103,'BL7'!$A:$ZZ,COLUMN(O103),FALSE))+IF(ISNA(VLOOKUP(A103,'BL8'!$A:$ZZ,COLUMN(O103),FALSE)),0,VLOOKUP(A103,'BL8'!$A:$ZZ,COLUMN(O103),FALSE))+IF(ISNA(VLOOKUP(A103,'BL9'!$A:$ZZ,COLUMN(O103),FALSE)),0,VLOOKUP(A103,'BL9'!$A:$ZZ,COLUMN(O103),FALSE))+IF(ISNA(VLOOKUP(A103,'BL10'!$A:$ZZ,COLUMN(O103),FALSE)),0,VLOOKUP(A103,'BL10'!$A:$ZZ,COLUMN(O103),FALSE))+IF(ISNA(VLOOKUP(A103,'BL11'!$A:$ZZ,COLUMN(O103),FALSE)),0,VLOOKUP(A103,'BL11'!$A:$ZZ,COLUMN(O103),FALSE))+IF(ISNA(VLOOKUP(A103,'BL12'!$A:$ZZ,COLUMN(O103),FALSE)),0,VLOOKUP(A103,'BL12'!$A:$ZZ,COLUMN(O103),FALSE))+IF(ISNA(VLOOKUP(A103,'BL13'!$A:$ZZ,COLUMN(O103),FALSE)),0,VLOOKUP(A103,'BL13'!$A:$ZZ,COLUMN(O103),FALSE))+IF(ISNA(VLOOKUP(A103,'BL14'!$A:$ZZ,COLUMN(O103),FALSE)),0,VLOOKUP(A103,'BL14'!$A:$ZZ,COLUMN(O103),FALSE))+IF(ISNA(VLOOKUP(A103,'BL15'!$A:$ZZ,COLUMN(O103),FALSE)),0,VLOOKUP(A103,'BL15'!$A:$ZZ,COLUMN(O103),FALSE))+IF(ISNA(VLOOKUP(A103,'BL16'!$A:$ZZ,COLUMN(O103),FALSE)),0,VLOOKUP(A103,'BL16'!$A:$ZZ,COLUMN(O103),FALSE))+IF(ISNA(VLOOKUP(A103,'BL17'!$A:$ZZ,COLUMN(O103),FALSE)),0,VLOOKUP(A103,'BL17'!$A:$ZZ,COLUMN(O103),FALSE))+IF(ISNA(VLOOKUP(A103,'BL18'!$A:$ZZ,COLUMN(O103),FALSE)),0,VLOOKUP(A103,'BL18'!$A:$ZZ,COLUMN(O103),FALSE))+IF(ISNA(VLOOKUP(A103,'BL19'!$A:$ZZ,COLUMN(O103),FALSE)),0,VLOOKUP(A103,'BL19'!$A:$ZZ,COLUMN(O103),FALSE))+IF(ISNA(VLOOKUP(A103,'BL20'!$A:$ZZ,COLUMN(O103),FALSE)),0,VLOOKUP(A103,'BL20'!$A:$ZZ,COLUMN(O103),FALSE))+IF(ISNA(VLOOKUP(A103,'BL21'!$A:$ZZ,COLUMN(O103),FALSE)),0,VLOOKUP(A103,'BL21'!$A:$ZZ,COLUMN(O103),FALSE))+IF(ISNA(VLOOKUP(A103,'BL22'!$A:$ZZ,COLUMN(O103),FALSE)),0,VLOOKUP(A103,'BL22'!$A:$ZZ,COLUMN(O103),FALSE))+IF(ISNA(VLOOKUP(A103,'BL23'!$A:$ZZ,COLUMN(O103),FALSE)),0,VLOOKUP(A103,'BL23'!$A:$ZZ,COLUMN(O103),FALSE))+IF(ISNA(VLOOKUP(A103,'BL24'!$A:$ZZ,COLUMN(O103),FALSE)),0,VLOOKUP(A103,'BL24'!$A:$ZZ,COLUMN(O103),FALSE))+IF(ISNA(VLOOKUP(A103,'BL25'!$A:$ZZ,COLUMN(O103),FALSE)),0,VLOOKUP(A103,'BL25'!$A:$ZZ,COLUMN(O103),FALSE))+IF(ISNA(VLOOKUP(A103,'BL26'!$A:$ZZ,COLUMN(O103),FALSE)),0,VLOOKUP(A103,'BL26'!$A:$ZZ,COLUMN(O103),FALSE))+IF(ISNA(VLOOKUP(A103,'BL27'!$A:$ZZ,COLUMN(O103),FALSE)),0,VLOOKUP(A103,'BL27'!$A:$ZZ,COLUMN(O103),FALSE))+IF(ISNA(VLOOKUP(A103,'BL28'!$A:$ZZ,COLUMN(O103),FALSE)),0,VLOOKUP(A103,'BL28'!$A:$ZZ,COLUMN(O103),FALSE))+IF(ISNA(VLOOKUP(A103,'BL29'!$A:$ZZ,COLUMN(O103),FALSE)),0,VLOOKUP(A103,'BL29'!$A:$ZZ,COLUMN(O103),FALSE))+IF(ISNA(VLOOKUP(A103,'BL30'!$A:$ZZ,COLUMN(O103),FALSE)),0,VLOOKUP(A103,'BL30'!$A:$ZZ,COLUMN(O103),FALSE))</f>
        <v>0</v>
      </c>
      <c r="P103" s="25">
        <f>IF(ISNA(VLOOKUP(A103,'BL1'!$A:$ZZ,COLUMN(P103),FALSE)),0,VLOOKUP(A103,'BL1'!$A:$ZZ,COLUMN(P103),FALSE))+IF(ISNA(VLOOKUP(A103,'BL2'!$A:$ZZ,COLUMN(P103),FALSE)),0,VLOOKUP(A103,'BL2'!$A:$ZZ,COLUMN(P103),FALSE))+IF(ISNA(VLOOKUP(A103,'BL3'!$A:$ZZ,COLUMN(P103),FALSE)),0,VLOOKUP(A103,'BL3'!$A:$ZZ,COLUMN(P103),FALSE))+IF(ISNA(VLOOKUP(A103,'BL4'!$A:$ZZ,COLUMN(P103),FALSE)),0,VLOOKUP(A103,'BL4'!$A:$ZZ,COLUMN(P103),FALSE))+IF(ISNA(VLOOKUP(A103,'BL5'!$A:$ZZ,COLUMN(P103),FALSE)),0,VLOOKUP(A103,'BL5'!$A:$ZZ,COLUMN(P103),FALSE))+IF(ISNA(VLOOKUP(A103,'BL6'!$A:$ZZ,COLUMN(P103),FALSE)),0,VLOOKUP(A103,'BL6'!$A:$ZZ,COLUMN(P103),FALSE))+IF(ISNA(VLOOKUP(A103,'BL7'!$A:$ZZ,COLUMN(P103),FALSE)),0,VLOOKUP(A103,'BL7'!$A:$ZZ,COLUMN(P103),FALSE))+IF(ISNA(VLOOKUP(A103,'BL8'!$A:$ZZ,COLUMN(P103),FALSE)),0,VLOOKUP(A103,'BL8'!$A:$ZZ,COLUMN(P103),FALSE))+IF(ISNA(VLOOKUP(A103,'BL9'!$A:$ZZ,COLUMN(P103),FALSE)),0,VLOOKUP(A103,'BL9'!$A:$ZZ,COLUMN(P103),FALSE))+IF(ISNA(VLOOKUP(A103,'BL10'!$A:$ZZ,COLUMN(P103),FALSE)),0,VLOOKUP(A103,'BL10'!$A:$ZZ,COLUMN(P103),FALSE))+IF(ISNA(VLOOKUP(A103,'BL11'!$A:$ZZ,COLUMN(P103),FALSE)),0,VLOOKUP(A103,'BL11'!$A:$ZZ,COLUMN(P103),FALSE))+IF(ISNA(VLOOKUP(A103,'BL12'!$A:$ZZ,COLUMN(P103),FALSE)),0,VLOOKUP(A103,'BL12'!$A:$ZZ,COLUMN(P103),FALSE))+IF(ISNA(VLOOKUP(A103,'BL13'!$A:$ZZ,COLUMN(P103),FALSE)),0,VLOOKUP(A103,'BL13'!$A:$ZZ,COLUMN(P103),FALSE))+IF(ISNA(VLOOKUP(A103,'BL14'!$A:$ZZ,COLUMN(P103),FALSE)),0,VLOOKUP(A103,'BL14'!$A:$ZZ,COLUMN(P103),FALSE))+IF(ISNA(VLOOKUP(A103,'BL15'!$A:$ZZ,COLUMN(P103),FALSE)),0,VLOOKUP(A103,'BL15'!$A:$ZZ,COLUMN(P103),FALSE))+IF(ISNA(VLOOKUP(A103,'BL16'!$A:$ZZ,COLUMN(P103),FALSE)),0,VLOOKUP(A103,'BL16'!$A:$ZZ,COLUMN(P103),FALSE))+IF(ISNA(VLOOKUP(A103,'BL17'!$A:$ZZ,COLUMN(P103),FALSE)),0,VLOOKUP(A103,'BL17'!$A:$ZZ,COLUMN(P103),FALSE))+IF(ISNA(VLOOKUP(A103,'BL18'!$A:$ZZ,COLUMN(P103),FALSE)),0,VLOOKUP(A103,'BL18'!$A:$ZZ,COLUMN(P103),FALSE))+IF(ISNA(VLOOKUP(A103,'BL19'!$A:$ZZ,COLUMN(P103),FALSE)),0,VLOOKUP(A103,'BL19'!$A:$ZZ,COLUMN(P103),FALSE))+IF(ISNA(VLOOKUP(A103,'BL20'!$A:$ZZ,COLUMN(P103),FALSE)),0,VLOOKUP(A103,'BL20'!$A:$ZZ,COLUMN(P103),FALSE))+IF(ISNA(VLOOKUP(A103,'BL21'!$A:$ZZ,COLUMN(P103),FALSE)),0,VLOOKUP(A103,'BL21'!$A:$ZZ,COLUMN(P103),FALSE))+IF(ISNA(VLOOKUP(A103,'BL22'!$A:$ZZ,COLUMN(P103),FALSE)),0,VLOOKUP(A103,'BL22'!$A:$ZZ,COLUMN(P103),FALSE))+IF(ISNA(VLOOKUP(A103,'BL23'!$A:$ZZ,COLUMN(P103),FALSE)),0,VLOOKUP(A103,'BL23'!$A:$ZZ,COLUMN(P103),FALSE))+IF(ISNA(VLOOKUP(A103,'BL24'!$A:$ZZ,COLUMN(P103),FALSE)),0,VLOOKUP(A103,'BL24'!$A:$ZZ,COLUMN(P103),FALSE))+IF(ISNA(VLOOKUP(A103,'BL25'!$A:$ZZ,COLUMN(P103),FALSE)),0,VLOOKUP(A103,'BL25'!$A:$ZZ,COLUMN(P103),FALSE))+IF(ISNA(VLOOKUP(A103,'BL26'!$A:$ZZ,COLUMN(P103),FALSE)),0,VLOOKUP(A103,'BL26'!$A:$ZZ,COLUMN(P103),FALSE))+IF(ISNA(VLOOKUP(A103,'BL27'!$A:$ZZ,COLUMN(P103),FALSE)),0,VLOOKUP(A103,'BL27'!$A:$ZZ,COLUMN(P103),FALSE))+IF(ISNA(VLOOKUP(A103,'BL28'!$A:$ZZ,COLUMN(P103),FALSE)),0,VLOOKUP(A103,'BL28'!$A:$ZZ,COLUMN(P103),FALSE))+IF(ISNA(VLOOKUP(A103,'BL29'!$A:$ZZ,COLUMN(P103),FALSE)),0,VLOOKUP(A103,'BL29'!$A:$ZZ,COLUMN(P103),FALSE))+IF(ISNA(VLOOKUP(A103,'BL30'!$A:$ZZ,COLUMN(P103),FALSE)),0,VLOOKUP(A103,'BL30'!$A:$ZZ,COLUMN(P103),FALSE))</f>
        <v>0</v>
      </c>
      <c r="Q103" s="25">
        <f>IF(ISNA(VLOOKUP(A103,'BL1'!$A:$ZZ,COLUMN(Q103),FALSE)),0,VLOOKUP(A103,'BL1'!$A:$ZZ,COLUMN(Q103),FALSE))+IF(ISNA(VLOOKUP(A103,'BL2'!$A:$ZZ,COLUMN(Q103),FALSE)),0,VLOOKUP(A103,'BL2'!$A:$ZZ,COLUMN(Q103),FALSE))+IF(ISNA(VLOOKUP(A103,'BL3'!$A:$ZZ,COLUMN(Q103),FALSE)),0,VLOOKUP(A103,'BL3'!$A:$ZZ,COLUMN(Q103),FALSE))+IF(ISNA(VLOOKUP(A103,'BL4'!$A:$ZZ,COLUMN(Q103),FALSE)),0,VLOOKUP(A103,'BL4'!$A:$ZZ,COLUMN(Q103),FALSE))+IF(ISNA(VLOOKUP(A103,'BL5'!$A:$ZZ,COLUMN(Q103),FALSE)),0,VLOOKUP(A103,'BL5'!$A:$ZZ,COLUMN(Q103),FALSE))+IF(ISNA(VLOOKUP(A103,'BL6'!$A:$ZZ,COLUMN(Q103),FALSE)),0,VLOOKUP(A103,'BL6'!$A:$ZZ,COLUMN(Q103),FALSE))+IF(ISNA(VLOOKUP(A103,'BL7'!$A:$ZZ,COLUMN(Q103),FALSE)),0,VLOOKUP(A103,'BL7'!$A:$ZZ,COLUMN(Q103),FALSE))+IF(ISNA(VLOOKUP(A103,'BL8'!$A:$ZZ,COLUMN(Q103),FALSE)),0,VLOOKUP(A103,'BL8'!$A:$ZZ,COLUMN(Q103),FALSE))+IF(ISNA(VLOOKUP(A103,'BL9'!$A:$ZZ,COLUMN(Q103),FALSE)),0,VLOOKUP(A103,'BL9'!$A:$ZZ,COLUMN(Q103),FALSE))+IF(ISNA(VLOOKUP(A103,'BL10'!$A:$ZZ,COLUMN(Q103),FALSE)),0,VLOOKUP(A103,'BL10'!$A:$ZZ,COLUMN(Q103),FALSE))+IF(ISNA(VLOOKUP(A103,'BL11'!$A:$ZZ,COLUMN(Q103),FALSE)),0,VLOOKUP(A103,'BL11'!$A:$ZZ,COLUMN(Q103),FALSE))+IF(ISNA(VLOOKUP(A103,'BL12'!$A:$ZZ,COLUMN(Q103),FALSE)),0,VLOOKUP(A103,'BL12'!$A:$ZZ,COLUMN(Q103),FALSE))+IF(ISNA(VLOOKUP(A103,'BL13'!$A:$ZZ,COLUMN(Q103),FALSE)),0,VLOOKUP(A103,'BL13'!$A:$ZZ,COLUMN(Q103),FALSE))+IF(ISNA(VLOOKUP(A103,'BL14'!$A:$ZZ,COLUMN(Q103),FALSE)),0,VLOOKUP(A103,'BL14'!$A:$ZZ,COLUMN(Q103),FALSE))+IF(ISNA(VLOOKUP(A103,'BL15'!$A:$ZZ,COLUMN(Q103),FALSE)),0,VLOOKUP(A103,'BL15'!$A:$ZZ,COLUMN(Q103),FALSE))+IF(ISNA(VLOOKUP(A103,'BL16'!$A:$ZZ,COLUMN(Q103),FALSE)),0,VLOOKUP(A103,'BL16'!$A:$ZZ,COLUMN(Q103),FALSE))+IF(ISNA(VLOOKUP(A103,'BL17'!$A:$ZZ,COLUMN(Q103),FALSE)),0,VLOOKUP(A103,'BL17'!$A:$ZZ,COLUMN(Q103),FALSE))+IF(ISNA(VLOOKUP(A103,'BL18'!$A:$ZZ,COLUMN(Q103),FALSE)),0,VLOOKUP(A103,'BL18'!$A:$ZZ,COLUMN(Q103),FALSE))+IF(ISNA(VLOOKUP(A103,'BL19'!$A:$ZZ,COLUMN(Q103),FALSE)),0,VLOOKUP(A103,'BL19'!$A:$ZZ,COLUMN(Q103),FALSE))+IF(ISNA(VLOOKUP(A103,'BL20'!$A:$ZZ,COLUMN(Q103),FALSE)),0,VLOOKUP(A103,'BL20'!$A:$ZZ,COLUMN(Q103),FALSE))+IF(ISNA(VLOOKUP(A103,'BL21'!$A:$ZZ,COLUMN(Q103),FALSE)),0,VLOOKUP(A103,'BL21'!$A:$ZZ,COLUMN(Q103),FALSE))+IF(ISNA(VLOOKUP(A103,'BL22'!$A:$ZZ,COLUMN(Q103),FALSE)),0,VLOOKUP(A103,'BL22'!$A:$ZZ,COLUMN(Q103),FALSE))+IF(ISNA(VLOOKUP(A103,'BL23'!$A:$ZZ,COLUMN(Q103),FALSE)),0,VLOOKUP(A103,'BL23'!$A:$ZZ,COLUMN(Q103),FALSE))+IF(ISNA(VLOOKUP(A103,'BL24'!$A:$ZZ,COLUMN(Q103),FALSE)),0,VLOOKUP(A103,'BL24'!$A:$ZZ,COLUMN(Q103),FALSE))+IF(ISNA(VLOOKUP(A103,'BL25'!$A:$ZZ,COLUMN(Q103),FALSE)),0,VLOOKUP(A103,'BL25'!$A:$ZZ,COLUMN(Q103),FALSE))+IF(ISNA(VLOOKUP(A103,'BL26'!$A:$ZZ,COLUMN(Q103),FALSE)),0,VLOOKUP(A103,'BL26'!$A:$ZZ,COLUMN(Q103),FALSE))+IF(ISNA(VLOOKUP(A103,'BL27'!$A:$ZZ,COLUMN(Q103),FALSE)),0,VLOOKUP(A103,'BL27'!$A:$ZZ,COLUMN(Q103),FALSE))+IF(ISNA(VLOOKUP(A103,'BL28'!$A:$ZZ,COLUMN(Q103),FALSE)),0,VLOOKUP(A103,'BL28'!$A:$ZZ,COLUMN(Q103),FALSE))+IF(ISNA(VLOOKUP(A103,'BL29'!$A:$ZZ,COLUMN(Q103),FALSE)),0,VLOOKUP(A103,'BL29'!$A:$ZZ,COLUMN(Q103),FALSE))+IF(ISNA(VLOOKUP(A103,'BL30'!$A:$ZZ,COLUMN(Q103),FALSE)),0,VLOOKUP(A103,'BL30'!$A:$ZZ,COLUMN(Q103),FALSE))</f>
        <v>0</v>
      </c>
      <c r="R103" s="26">
        <f t="shared" si="3"/>
        <v>0</v>
      </c>
      <c r="S103" s="342">
        <f>IF(VLOOKUP(A103,Schuldenbuch!A:BS,66,FALSE)=1,0,R103*VLOOKUP(A103,Schuldenbuch!A:BS,66,FALSE))</f>
        <v>0</v>
      </c>
    </row>
    <row r="104" spans="1:19" s="150" customFormat="1" ht="13.9" x14ac:dyDescent="0.4">
      <c r="A104" s="260" t="s">
        <v>134</v>
      </c>
      <c r="B104" s="15">
        <f>IF(ISNA(VLOOKUP(A104,'BL1'!$A:$ZZ,COLUMN(B104),FALSE)),0,VLOOKUP(A104,'BL1'!$A:$ZZ,COLUMN(B104),FALSE))+IF(ISNA(VLOOKUP(A104,'BL2'!$A:$ZZ,COLUMN(B104),FALSE)),0,VLOOKUP(A104,'BL2'!$A:$ZZ,COLUMN(B104),FALSE))+IF(ISNA(VLOOKUP(A104,'BL3'!$A:$ZZ,COLUMN(B104),FALSE)),0,VLOOKUP(A104,'BL3'!$A:$ZZ,COLUMN(B104),FALSE))+IF(ISNA(VLOOKUP(A104,'BL4'!$A:$ZZ,COLUMN(B104),FALSE)),0,VLOOKUP(A104,'BL4'!$A:$ZZ,COLUMN(B104),FALSE))+IF(ISNA(VLOOKUP(A104,'BL5'!$A:$ZZ,COLUMN(B104),FALSE)),0,VLOOKUP(A104,'BL5'!$A:$ZZ,COLUMN(B104),FALSE))+IF(ISNA(VLOOKUP(A104,'BL6'!$A:$ZZ,COLUMN(B104),FALSE)),0,VLOOKUP(A104,'BL6'!$A:$ZZ,COLUMN(B104),FALSE))+IF(ISNA(VLOOKUP(A104,'BL7'!$A:$ZZ,COLUMN(B104),FALSE)),0,VLOOKUP(A104,'BL7'!$A:$ZZ,COLUMN(B104),FALSE))+IF(ISNA(VLOOKUP(A104,'BL8'!$A:$ZZ,COLUMN(B104),FALSE)),0,VLOOKUP(A104,'BL8'!$A:$ZZ,COLUMN(B104),FALSE))+IF(ISNA(VLOOKUP(A104,'BL9'!$A:$ZZ,COLUMN(B104),FALSE)),0,VLOOKUP(A104,'BL9'!$A:$ZZ,COLUMN(B104),FALSE))+IF(ISNA(VLOOKUP(A104,'BL10'!$A:$ZZ,COLUMN(B104),FALSE)),0,VLOOKUP(A104,'BL10'!$A:$ZZ,COLUMN(B104),FALSE))+IF(ISNA(VLOOKUP(A104,'BL11'!$A:$ZZ,COLUMN(B104),FALSE)),0,VLOOKUP(A104,'BL11'!$A:$ZZ,COLUMN(B104),FALSE))+IF(ISNA(VLOOKUP(A104,'BL12'!$A:$ZZ,COLUMN(B104),FALSE)),0,VLOOKUP(A104,'BL12'!$A:$ZZ,COLUMN(B104),FALSE))+IF(ISNA(VLOOKUP(A104,'BL13'!$A:$ZZ,COLUMN(B104),FALSE)),0,VLOOKUP(A104,'BL13'!$A:$ZZ,COLUMN(B104),FALSE))+IF(ISNA(VLOOKUP(A104,'BL14'!$A:$ZZ,COLUMN(B104),FALSE)),0,VLOOKUP(A104,'BL14'!$A:$ZZ,COLUMN(B104),FALSE))+IF(ISNA(VLOOKUP(A104,'BL15'!$A:$ZZ,COLUMN(B104),FALSE)),0,VLOOKUP(A104,'BL15'!$A:$ZZ,COLUMN(B104),FALSE))+IF(ISNA(VLOOKUP(A104,'BL16'!$A:$ZZ,COLUMN(B104),FALSE)),0,VLOOKUP(A104,'BL16'!$A:$ZZ,COLUMN(B104),FALSE))+IF(ISNA(VLOOKUP(A104,'BL17'!$A:$ZZ,COLUMN(B104),FALSE)),0,VLOOKUP(A104,'BL17'!$A:$ZZ,COLUMN(B104),FALSE))+IF(ISNA(VLOOKUP(A104,'BL18'!$A:$ZZ,COLUMN(B104),FALSE)),0,VLOOKUP(A104,'BL18'!$A:$ZZ,COLUMN(B104),FALSE))+IF(ISNA(VLOOKUP(A104,'BL19'!$A:$ZZ,COLUMN(B104),FALSE)),0,VLOOKUP(A104,'BL19'!$A:$ZZ,COLUMN(B104),FALSE))+IF(ISNA(VLOOKUP(A104,'BL20'!$A:$ZZ,COLUMN(B104),FALSE)),0,VLOOKUP(A104,'BL20'!$A:$ZZ,COLUMN(B104),FALSE))+IF(ISNA(VLOOKUP(A104,'BL21'!$A:$ZZ,COLUMN(B104),FALSE)),0,VLOOKUP(A104,'BL21'!$A:$ZZ,COLUMN(B104),FALSE))+IF(ISNA(VLOOKUP(A104,'BL22'!$A:$ZZ,COLUMN(B104),FALSE)),0,VLOOKUP(A104,'BL22'!$A:$ZZ,COLUMN(B104),FALSE))+IF(ISNA(VLOOKUP(A104,'BL23'!$A:$ZZ,COLUMN(B104),FALSE)),0,VLOOKUP(A104,'BL23'!$A:$ZZ,COLUMN(B104),FALSE))+IF(ISNA(VLOOKUP(A104,'BL24'!$A:$ZZ,COLUMN(B104),FALSE)),0,VLOOKUP(A104,'BL24'!$A:$ZZ,COLUMN(B104),FALSE))+IF(ISNA(VLOOKUP(A104,'BL25'!$A:$ZZ,COLUMN(B104),FALSE)),0,VLOOKUP(A104,'BL25'!$A:$ZZ,COLUMN(B104),FALSE))+IF(ISNA(VLOOKUP(A104,'BL26'!$A:$ZZ,COLUMN(B104),FALSE)),0,VLOOKUP(A104,'BL26'!$A:$ZZ,COLUMN(B104),FALSE))+IF(ISNA(VLOOKUP(A104,'BL27'!$A:$ZZ,COLUMN(B104),FALSE)),0,VLOOKUP(A104,'BL27'!$A:$ZZ,COLUMN(B104),FALSE))+IF(ISNA(VLOOKUP(A104,'BL28'!$A:$ZZ,COLUMN(B104),FALSE)),0,VLOOKUP(A104,'BL28'!$A:$ZZ,COLUMN(B104),FALSE))+IF(ISNA(VLOOKUP(A104,'BL29'!$A:$ZZ,COLUMN(B104),FALSE)),0,VLOOKUP(A104,'BL29'!$A:$ZZ,COLUMN(B104),FALSE))+IF(ISNA(VLOOKUP(A104,'BL30'!$A:$ZZ,COLUMN(B104),FALSE)),0,VLOOKUP(A104,'BL30'!$A:$ZZ,COLUMN(B104),FALSE))</f>
        <v>0</v>
      </c>
      <c r="C104" s="16">
        <f>IF(ISNA(VLOOKUP(A104,'BL1'!$A:$ZZ,COLUMN(C104),FALSE)),0,VLOOKUP(A104,'BL1'!$A:$ZZ,COLUMN(C104),FALSE))+IF(ISNA(VLOOKUP(A104,'BL2'!$A:$ZZ,COLUMN(C104),FALSE)),0,VLOOKUP(A104,'BL2'!$A:$ZZ,COLUMN(C104),FALSE))+IF(ISNA(VLOOKUP(A104,'BL3'!$A:$ZZ,COLUMN(C104),FALSE)),0,VLOOKUP(A104,'BL3'!$A:$ZZ,COLUMN(C104),FALSE))+IF(ISNA(VLOOKUP(A104,'BL4'!$A:$ZZ,COLUMN(C104),FALSE)),0,VLOOKUP(A104,'BL4'!$A:$ZZ,COLUMN(C104),FALSE))+IF(ISNA(VLOOKUP(A104,'BL5'!$A:$ZZ,COLUMN(C104),FALSE)),0,VLOOKUP(A104,'BL5'!$A:$ZZ,COLUMN(C104),FALSE))+IF(ISNA(VLOOKUP(A104,'BL6'!$A:$ZZ,COLUMN(C104),FALSE)),0,VLOOKUP(A104,'BL6'!$A:$ZZ,COLUMN(C104),FALSE))+IF(ISNA(VLOOKUP(A104,'BL7'!$A:$ZZ,COLUMN(C104),FALSE)),0,VLOOKUP(A104,'BL7'!$A:$ZZ,COLUMN(C104),FALSE))+IF(ISNA(VLOOKUP(A104,'BL8'!$A:$ZZ,COLUMN(C104),FALSE)),0,VLOOKUP(A104,'BL8'!$A:$ZZ,COLUMN(C104),FALSE))+IF(ISNA(VLOOKUP(A104,'BL9'!$A:$ZZ,COLUMN(C104),FALSE)),0,VLOOKUP(A104,'BL9'!$A:$ZZ,COLUMN(C104),FALSE))+IF(ISNA(VLOOKUP(A104,'BL10'!$A:$ZZ,COLUMN(C104),FALSE)),0,VLOOKUP(A104,'BL10'!$A:$ZZ,COLUMN(C104),FALSE))+IF(ISNA(VLOOKUP(A104,'BL11'!$A:$ZZ,COLUMN(C104),FALSE)),0,VLOOKUP(A104,'BL11'!$A:$ZZ,COLUMN(C104),FALSE))+IF(ISNA(VLOOKUP(A104,'BL12'!$A:$ZZ,COLUMN(C104),FALSE)),0,VLOOKUP(A104,'BL12'!$A:$ZZ,COLUMN(C104),FALSE))+IF(ISNA(VLOOKUP(A104,'BL13'!$A:$ZZ,COLUMN(C104),FALSE)),0,VLOOKUP(A104,'BL13'!$A:$ZZ,COLUMN(C104),FALSE))+IF(ISNA(VLOOKUP(A104,'BL14'!$A:$ZZ,COLUMN(C104),FALSE)),0,VLOOKUP(A104,'BL14'!$A:$ZZ,COLUMN(C104),FALSE))+IF(ISNA(VLOOKUP(A104,'BL15'!$A:$ZZ,COLUMN(C104),FALSE)),0,VLOOKUP(A104,'BL15'!$A:$ZZ,COLUMN(C104),FALSE))+IF(ISNA(VLOOKUP(A104,'BL16'!$A:$ZZ,COLUMN(C104),FALSE)),0,VLOOKUP(A104,'BL16'!$A:$ZZ,COLUMN(C104),FALSE))+IF(ISNA(VLOOKUP(A104,'BL17'!$A:$ZZ,COLUMN(C104),FALSE)),0,VLOOKUP(A104,'BL17'!$A:$ZZ,COLUMN(C104),FALSE))+IF(ISNA(VLOOKUP(A104,'BL18'!$A:$ZZ,COLUMN(C104),FALSE)),0,VLOOKUP(A104,'BL18'!$A:$ZZ,COLUMN(C104),FALSE))+IF(ISNA(VLOOKUP(A104,'BL19'!$A:$ZZ,COLUMN(C104),FALSE)),0,VLOOKUP(A104,'BL19'!$A:$ZZ,COLUMN(C104),FALSE))+IF(ISNA(VLOOKUP(A104,'BL20'!$A:$ZZ,COLUMN(C104),FALSE)),0,VLOOKUP(A104,'BL20'!$A:$ZZ,COLUMN(C104),FALSE))+IF(ISNA(VLOOKUP(A104,'BL21'!$A:$ZZ,COLUMN(C104),FALSE)),0,VLOOKUP(A104,'BL21'!$A:$ZZ,COLUMN(C104),FALSE))+IF(ISNA(VLOOKUP(A104,'BL22'!$A:$ZZ,COLUMN(C104),FALSE)),0,VLOOKUP(A104,'BL22'!$A:$ZZ,COLUMN(C104),FALSE))+IF(ISNA(VLOOKUP(A104,'BL23'!$A:$ZZ,COLUMN(C104),FALSE)),0,VLOOKUP(A104,'BL23'!$A:$ZZ,COLUMN(C104),FALSE))+IF(ISNA(VLOOKUP(A104,'BL24'!$A:$ZZ,COLUMN(C104),FALSE)),0,VLOOKUP(A104,'BL24'!$A:$ZZ,COLUMN(C104),FALSE))+IF(ISNA(VLOOKUP(A104,'BL25'!$A:$ZZ,COLUMN(C104),FALSE)),0,VLOOKUP(A104,'BL25'!$A:$ZZ,COLUMN(C104),FALSE))+IF(ISNA(VLOOKUP(A104,'BL26'!$A:$ZZ,COLUMN(C104),FALSE)),0,VLOOKUP(A104,'BL26'!$A:$ZZ,COLUMN(C104),FALSE))+IF(ISNA(VLOOKUP(A104,'BL27'!$A:$ZZ,COLUMN(C104),FALSE)),0,VLOOKUP(A104,'BL27'!$A:$ZZ,COLUMN(C104),FALSE))+IF(ISNA(VLOOKUP(A104,'BL28'!$A:$ZZ,COLUMN(C104),FALSE)),0,VLOOKUP(A104,'BL28'!$A:$ZZ,COLUMN(C104),FALSE))+IF(ISNA(VLOOKUP(A104,'BL29'!$A:$ZZ,COLUMN(C104),FALSE)),0,VLOOKUP(A104,'BL29'!$A:$ZZ,COLUMN(C104),FALSE))+IF(ISNA(VLOOKUP(A104,'BL30'!$A:$ZZ,COLUMN(C104),FALSE)),0,VLOOKUP(A104,'BL30'!$A:$ZZ,COLUMN(C104),FALSE))</f>
        <v>0</v>
      </c>
      <c r="D104" s="17">
        <f>IF(ISNA(VLOOKUP(A104,'BL1'!$A:$ZZ,COLUMN(D104),FALSE)),0,VLOOKUP(A104,'BL1'!$A:$ZZ,COLUMN(D104),FALSE))+IF(ISNA(VLOOKUP(A104,'BL2'!$A:$ZZ,COLUMN(D104),FALSE)),0,VLOOKUP(A104,'BL2'!$A:$ZZ,COLUMN(D104),FALSE))+IF(ISNA(VLOOKUP(A104,'BL3'!$A:$ZZ,COLUMN(D104),FALSE)),0,VLOOKUP(A104,'BL3'!$A:$ZZ,COLUMN(D104),FALSE))+IF(ISNA(VLOOKUP(A104,'BL4'!$A:$ZZ,COLUMN(D104),FALSE)),0,VLOOKUP(A104,'BL4'!$A:$ZZ,COLUMN(D104),FALSE))+IF(ISNA(VLOOKUP(A104,'BL5'!$A:$ZZ,COLUMN(D104),FALSE)),0,VLOOKUP(A104,'BL5'!$A:$ZZ,COLUMN(D104),FALSE))+IF(ISNA(VLOOKUP(A104,'BL6'!$A:$ZZ,COLUMN(D104),FALSE)),0,VLOOKUP(A104,'BL6'!$A:$ZZ,COLUMN(D104),FALSE))+IF(ISNA(VLOOKUP(A104,'BL7'!$A:$ZZ,COLUMN(D104),FALSE)),0,VLOOKUP(A104,'BL7'!$A:$ZZ,COLUMN(D104),FALSE))+IF(ISNA(VLOOKUP(A104,'BL8'!$A:$ZZ,COLUMN(D104),FALSE)),0,VLOOKUP(A104,'BL8'!$A:$ZZ,COLUMN(D104),FALSE))+IF(ISNA(VLOOKUP(A104,'BL9'!$A:$ZZ,COLUMN(D104),FALSE)),0,VLOOKUP(A104,'BL9'!$A:$ZZ,COLUMN(D104),FALSE))+IF(ISNA(VLOOKUP(A104,'BL10'!$A:$ZZ,COLUMN(D104),FALSE)),0,VLOOKUP(A104,'BL10'!$A:$ZZ,COLUMN(D104),FALSE))+IF(ISNA(VLOOKUP(A104,'BL11'!$A:$ZZ,COLUMN(D104),FALSE)),0,VLOOKUP(A104,'BL11'!$A:$ZZ,COLUMN(D104),FALSE))+IF(ISNA(VLOOKUP(A104,'BL12'!$A:$ZZ,COLUMN(D104),FALSE)),0,VLOOKUP(A104,'BL12'!$A:$ZZ,COLUMN(D104),FALSE))+IF(ISNA(VLOOKUP(A104,'BL13'!$A:$ZZ,COLUMN(D104),FALSE)),0,VLOOKUP(A104,'BL13'!$A:$ZZ,COLUMN(D104),FALSE))+IF(ISNA(VLOOKUP(A104,'BL14'!$A:$ZZ,COLUMN(D104),FALSE)),0,VLOOKUP(A104,'BL14'!$A:$ZZ,COLUMN(D104),FALSE))+IF(ISNA(VLOOKUP(A104,'BL15'!$A:$ZZ,COLUMN(D104),FALSE)),0,VLOOKUP(A104,'BL15'!$A:$ZZ,COLUMN(D104),FALSE))+IF(ISNA(VLOOKUP(A104,'BL16'!$A:$ZZ,COLUMN(D104),FALSE)),0,VLOOKUP(A104,'BL16'!$A:$ZZ,COLUMN(D104),FALSE))+IF(ISNA(VLOOKUP(A104,'BL17'!$A:$ZZ,COLUMN(D104),FALSE)),0,VLOOKUP(A104,'BL17'!$A:$ZZ,COLUMN(D104),FALSE))+IF(ISNA(VLOOKUP(A104,'BL18'!$A:$ZZ,COLUMN(D104),FALSE)),0,VLOOKUP(A104,'BL18'!$A:$ZZ,COLUMN(D104),FALSE))+IF(ISNA(VLOOKUP(A104,'BL19'!$A:$ZZ,COLUMN(D104),FALSE)),0,VLOOKUP(A104,'BL19'!$A:$ZZ,COLUMN(D104),FALSE))+IF(ISNA(VLOOKUP(A104,'BL20'!$A:$ZZ,COLUMN(D104),FALSE)),0,VLOOKUP(A104,'BL20'!$A:$ZZ,COLUMN(D104),FALSE))+IF(ISNA(VLOOKUP(A104,'BL21'!$A:$ZZ,COLUMN(D104),FALSE)),0,VLOOKUP(A104,'BL21'!$A:$ZZ,COLUMN(D104),FALSE))+IF(ISNA(VLOOKUP(A104,'BL22'!$A:$ZZ,COLUMN(D104),FALSE)),0,VLOOKUP(A104,'BL22'!$A:$ZZ,COLUMN(D104),FALSE))+IF(ISNA(VLOOKUP(A104,'BL23'!$A:$ZZ,COLUMN(D104),FALSE)),0,VLOOKUP(A104,'BL23'!$A:$ZZ,COLUMN(D104),FALSE))+IF(ISNA(VLOOKUP(A104,'BL24'!$A:$ZZ,COLUMN(D104),FALSE)),0,VLOOKUP(A104,'BL24'!$A:$ZZ,COLUMN(D104),FALSE))+IF(ISNA(VLOOKUP(A104,'BL25'!$A:$ZZ,COLUMN(D104),FALSE)),0,VLOOKUP(A104,'BL25'!$A:$ZZ,COLUMN(D104),FALSE))+IF(ISNA(VLOOKUP(A104,'BL26'!$A:$ZZ,COLUMN(D104),FALSE)),0,VLOOKUP(A104,'BL26'!$A:$ZZ,COLUMN(D104),FALSE))+IF(ISNA(VLOOKUP(A104,'BL27'!$A:$ZZ,COLUMN(D104),FALSE)),0,VLOOKUP(A104,'BL27'!$A:$ZZ,COLUMN(D104),FALSE))+IF(ISNA(VLOOKUP(A104,'BL28'!$A:$ZZ,COLUMN(D104),FALSE)),0,VLOOKUP(A104,'BL28'!$A:$ZZ,COLUMN(D104),FALSE))+IF(ISNA(VLOOKUP(A104,'BL29'!$A:$ZZ,COLUMN(D104),FALSE)),0,VLOOKUP(A104,'BL29'!$A:$ZZ,COLUMN(D104),FALSE))+IF(ISNA(VLOOKUP(A104,'BL30'!$A:$ZZ,COLUMN(D104),FALSE)),0,VLOOKUP(A104,'BL30'!$A:$ZZ,COLUMN(D104),FALSE))</f>
        <v>0</v>
      </c>
      <c r="E104" s="18">
        <f>IF(ISNA(VLOOKUP(A104,'BL1'!$A:$ZZ,COLUMN(E104),FALSE)),0,VLOOKUP(A104,'BL1'!$A:$ZZ,COLUMN(E104),FALSE))+IF(ISNA(VLOOKUP(A104,'BL2'!$A:$ZZ,COLUMN(E104),FALSE)),0,VLOOKUP(A104,'BL2'!$A:$ZZ,COLUMN(E104),FALSE))+IF(ISNA(VLOOKUP(A104,'BL3'!$A:$ZZ,COLUMN(E104),FALSE)),0,VLOOKUP(A104,'BL3'!$A:$ZZ,COLUMN(E104),FALSE))+IF(ISNA(VLOOKUP(A104,'BL4'!$A:$ZZ,COLUMN(E104),FALSE)),0,VLOOKUP(A104,'BL4'!$A:$ZZ,COLUMN(E104),FALSE))+IF(ISNA(VLOOKUP(A104,'BL5'!$A:$ZZ,COLUMN(E104),FALSE)),0,VLOOKUP(A104,'BL5'!$A:$ZZ,COLUMN(E104),FALSE))+IF(ISNA(VLOOKUP(A104,'BL6'!$A:$ZZ,COLUMN(E104),FALSE)),0,VLOOKUP(A104,'BL6'!$A:$ZZ,COLUMN(E104),FALSE))+IF(ISNA(VLOOKUP(A104,'BL7'!$A:$ZZ,COLUMN(E104),FALSE)),0,VLOOKUP(A104,'BL7'!$A:$ZZ,COLUMN(E104),FALSE))+IF(ISNA(VLOOKUP(A104,'BL8'!$A:$ZZ,COLUMN(E104),FALSE)),0,VLOOKUP(A104,'BL8'!$A:$ZZ,COLUMN(E104),FALSE))+IF(ISNA(VLOOKUP(A104,'BL9'!$A:$ZZ,COLUMN(E104),FALSE)),0,VLOOKUP(A104,'BL9'!$A:$ZZ,COLUMN(E104),FALSE))+IF(ISNA(VLOOKUP(A104,'BL10'!$A:$ZZ,COLUMN(E104),FALSE)),0,VLOOKUP(A104,'BL10'!$A:$ZZ,COLUMN(E104),FALSE))+IF(ISNA(VLOOKUP(A104,'BL11'!$A:$ZZ,COLUMN(E104),FALSE)),0,VLOOKUP(A104,'BL11'!$A:$ZZ,COLUMN(E104),FALSE))+IF(ISNA(VLOOKUP(A104,'BL12'!$A:$ZZ,COLUMN(E104),FALSE)),0,VLOOKUP(A104,'BL12'!$A:$ZZ,COLUMN(E104),FALSE))+IF(ISNA(VLOOKUP(A104,'BL13'!$A:$ZZ,COLUMN(E104),FALSE)),0,VLOOKUP(A104,'BL13'!$A:$ZZ,COLUMN(E104),FALSE))+IF(ISNA(VLOOKUP(A104,'BL14'!$A:$ZZ,COLUMN(E104),FALSE)),0,VLOOKUP(A104,'BL14'!$A:$ZZ,COLUMN(E104),FALSE))+IF(ISNA(VLOOKUP(A104,'BL15'!$A:$ZZ,COLUMN(E104),FALSE)),0,VLOOKUP(A104,'BL15'!$A:$ZZ,COLUMN(E104),FALSE))+IF(ISNA(VLOOKUP(A104,'BL16'!$A:$ZZ,COLUMN(E104),FALSE)),0,VLOOKUP(A104,'BL16'!$A:$ZZ,COLUMN(E104),FALSE))+IF(ISNA(VLOOKUP(A104,'BL17'!$A:$ZZ,COLUMN(E104),FALSE)),0,VLOOKUP(A104,'BL17'!$A:$ZZ,COLUMN(E104),FALSE))+IF(ISNA(VLOOKUP(A104,'BL18'!$A:$ZZ,COLUMN(E104),FALSE)),0,VLOOKUP(A104,'BL18'!$A:$ZZ,COLUMN(E104),FALSE))+IF(ISNA(VLOOKUP(A104,'BL19'!$A:$ZZ,COLUMN(E104),FALSE)),0,VLOOKUP(A104,'BL19'!$A:$ZZ,COLUMN(E104),FALSE))+IF(ISNA(VLOOKUP(A104,'BL20'!$A:$ZZ,COLUMN(E104),FALSE)),0,VLOOKUP(A104,'BL20'!$A:$ZZ,COLUMN(E104),FALSE))+IF(ISNA(VLOOKUP(A104,'BL21'!$A:$ZZ,COLUMN(E104),FALSE)),0,VLOOKUP(A104,'BL21'!$A:$ZZ,COLUMN(E104),FALSE))+IF(ISNA(VLOOKUP(A104,'BL22'!$A:$ZZ,COLUMN(E104),FALSE)),0,VLOOKUP(A104,'BL22'!$A:$ZZ,COLUMN(E104),FALSE))+IF(ISNA(VLOOKUP(A104,'BL23'!$A:$ZZ,COLUMN(E104),FALSE)),0,VLOOKUP(A104,'BL23'!$A:$ZZ,COLUMN(E104),FALSE))+IF(ISNA(VLOOKUP(A104,'BL24'!$A:$ZZ,COLUMN(E104),FALSE)),0,VLOOKUP(A104,'BL24'!$A:$ZZ,COLUMN(E104),FALSE))+IF(ISNA(VLOOKUP(A104,'BL25'!$A:$ZZ,COLUMN(E104),FALSE)),0,VLOOKUP(A104,'BL25'!$A:$ZZ,COLUMN(E104),FALSE))+IF(ISNA(VLOOKUP(A104,'BL26'!$A:$ZZ,COLUMN(E104),FALSE)),0,VLOOKUP(A104,'BL26'!$A:$ZZ,COLUMN(E104),FALSE))+IF(ISNA(VLOOKUP(A104,'BL27'!$A:$ZZ,COLUMN(E104),FALSE)),0,VLOOKUP(A104,'BL27'!$A:$ZZ,COLUMN(E104),FALSE))+IF(ISNA(VLOOKUP(A104,'BL28'!$A:$ZZ,COLUMN(E104),FALSE)),0,VLOOKUP(A104,'BL28'!$A:$ZZ,COLUMN(E104),FALSE))+IF(ISNA(VLOOKUP(A104,'BL29'!$A:$ZZ,COLUMN(E104),FALSE)),0,VLOOKUP(A104,'BL29'!$A:$ZZ,COLUMN(E104),FALSE))+IF(ISNA(VLOOKUP(A104,'BL30'!$A:$ZZ,COLUMN(E104),FALSE)),0,VLOOKUP(A104,'BL30'!$A:$ZZ,COLUMN(E104),FALSE))</f>
        <v>0</v>
      </c>
      <c r="F104" s="19">
        <f>IF(ISNA(VLOOKUP(A104,'BL1'!$A:$ZZ,COLUMN(F104),FALSE)),0,VLOOKUP(A104,'BL1'!$A:$ZZ,COLUMN(F104),FALSE))+IF(ISNA(VLOOKUP(A104,'BL2'!$A:$ZZ,COLUMN(F104),FALSE)),0,VLOOKUP(A104,'BL2'!$A:$ZZ,COLUMN(F104),FALSE))+IF(ISNA(VLOOKUP(A104,'BL3'!$A:$ZZ,COLUMN(F104),FALSE)),0,VLOOKUP(A104,'BL3'!$A:$ZZ,COLUMN(F104),FALSE))+IF(ISNA(VLOOKUP(A104,'BL4'!$A:$ZZ,COLUMN(F104),FALSE)),0,VLOOKUP(A104,'BL4'!$A:$ZZ,COLUMN(F104),FALSE))+IF(ISNA(VLOOKUP(A104,'BL5'!$A:$ZZ,COLUMN(F104),FALSE)),0,VLOOKUP(A104,'BL5'!$A:$ZZ,COLUMN(F104),FALSE))+IF(ISNA(VLOOKUP(A104,'BL6'!$A:$ZZ,COLUMN(F104),FALSE)),0,VLOOKUP(A104,'BL6'!$A:$ZZ,COLUMN(F104),FALSE))+IF(ISNA(VLOOKUP(A104,'BL7'!$A:$ZZ,COLUMN(F104),FALSE)),0,VLOOKUP(A104,'BL7'!$A:$ZZ,COLUMN(F104),FALSE))+IF(ISNA(VLOOKUP(A104,'BL8'!$A:$ZZ,COLUMN(F104),FALSE)),0,VLOOKUP(A104,'BL8'!$A:$ZZ,COLUMN(F104),FALSE))+IF(ISNA(VLOOKUP(A104,'BL9'!$A:$ZZ,COLUMN(F104),FALSE)),0,VLOOKUP(A104,'BL9'!$A:$ZZ,COLUMN(F104),FALSE))+IF(ISNA(VLOOKUP(A104,'BL10'!$A:$ZZ,COLUMN(F104),FALSE)),0,VLOOKUP(A104,'BL10'!$A:$ZZ,COLUMN(F104),FALSE))+IF(ISNA(VLOOKUP(A104,'BL11'!$A:$ZZ,COLUMN(F104),FALSE)),0,VLOOKUP(A104,'BL11'!$A:$ZZ,COLUMN(F104),FALSE))+IF(ISNA(VLOOKUP(A104,'BL12'!$A:$ZZ,COLUMN(F104),FALSE)),0,VLOOKUP(A104,'BL12'!$A:$ZZ,COLUMN(F104),FALSE))+IF(ISNA(VLOOKUP(A104,'BL13'!$A:$ZZ,COLUMN(F104),FALSE)),0,VLOOKUP(A104,'BL13'!$A:$ZZ,COLUMN(F104),FALSE))+IF(ISNA(VLOOKUP(A104,'BL14'!$A:$ZZ,COLUMN(F104),FALSE)),0,VLOOKUP(A104,'BL14'!$A:$ZZ,COLUMN(F104),FALSE))+IF(ISNA(VLOOKUP(A104,'BL15'!$A:$ZZ,COLUMN(F104),FALSE)),0,VLOOKUP(A104,'BL15'!$A:$ZZ,COLUMN(F104),FALSE))+IF(ISNA(VLOOKUP(A104,'BL16'!$A:$ZZ,COLUMN(F104),FALSE)),0,VLOOKUP(A104,'BL16'!$A:$ZZ,COLUMN(F104),FALSE))+IF(ISNA(VLOOKUP(A104,'BL17'!$A:$ZZ,COLUMN(F104),FALSE)),0,VLOOKUP(A104,'BL17'!$A:$ZZ,COLUMN(F104),FALSE))+IF(ISNA(VLOOKUP(A104,'BL18'!$A:$ZZ,COLUMN(F104),FALSE)),0,VLOOKUP(A104,'BL18'!$A:$ZZ,COLUMN(F104),FALSE))+IF(ISNA(VLOOKUP(A104,'BL19'!$A:$ZZ,COLUMN(F104),FALSE)),0,VLOOKUP(A104,'BL19'!$A:$ZZ,COLUMN(F104),FALSE))+IF(ISNA(VLOOKUP(A104,'BL20'!$A:$ZZ,COLUMN(F104),FALSE)),0,VLOOKUP(A104,'BL20'!$A:$ZZ,COLUMN(F104),FALSE))+IF(ISNA(VLOOKUP(A104,'BL21'!$A:$ZZ,COLUMN(F104),FALSE)),0,VLOOKUP(A104,'BL21'!$A:$ZZ,COLUMN(F104),FALSE))+IF(ISNA(VLOOKUP(A104,'BL22'!$A:$ZZ,COLUMN(F104),FALSE)),0,VLOOKUP(A104,'BL22'!$A:$ZZ,COLUMN(F104),FALSE))+IF(ISNA(VLOOKUP(A104,'BL23'!$A:$ZZ,COLUMN(F104),FALSE)),0,VLOOKUP(A104,'BL23'!$A:$ZZ,COLUMN(F104),FALSE))+IF(ISNA(VLOOKUP(A104,'BL24'!$A:$ZZ,COLUMN(F104),FALSE)),0,VLOOKUP(A104,'BL24'!$A:$ZZ,COLUMN(F104),FALSE))+IF(ISNA(VLOOKUP(A104,'BL25'!$A:$ZZ,COLUMN(F104),FALSE)),0,VLOOKUP(A104,'BL25'!$A:$ZZ,COLUMN(F104),FALSE))+IF(ISNA(VLOOKUP(A104,'BL26'!$A:$ZZ,COLUMN(F104),FALSE)),0,VLOOKUP(A104,'BL26'!$A:$ZZ,COLUMN(F104),FALSE))+IF(ISNA(VLOOKUP(A104,'BL27'!$A:$ZZ,COLUMN(F104),FALSE)),0,VLOOKUP(A104,'BL27'!$A:$ZZ,COLUMN(F104),FALSE))+IF(ISNA(VLOOKUP(A104,'BL28'!$A:$ZZ,COLUMN(F104),FALSE)),0,VLOOKUP(A104,'BL28'!$A:$ZZ,COLUMN(F104),FALSE))+IF(ISNA(VLOOKUP(A104,'BL29'!$A:$ZZ,COLUMN(F104),FALSE)),0,VLOOKUP(A104,'BL29'!$A:$ZZ,COLUMN(F104),FALSE))+IF(ISNA(VLOOKUP(A104,'BL30'!$A:$ZZ,COLUMN(F104),FALSE)),0,VLOOKUP(A104,'BL30'!$A:$ZZ,COLUMN(F104),FALSE))</f>
        <v>0</v>
      </c>
      <c r="G104" s="20">
        <f>IF(ISNA(VLOOKUP(A104,'BL1'!$A:$ZZ,COLUMN(G104),FALSE)),0,VLOOKUP(A104,'BL1'!$A:$ZZ,COLUMN(G104),FALSE))+IF(ISNA(VLOOKUP(A104,'BL2'!$A:$ZZ,COLUMN(G104),FALSE)),0,VLOOKUP(A104,'BL2'!$A:$ZZ,COLUMN(G104),FALSE))+IF(ISNA(VLOOKUP(A104,'BL3'!$A:$ZZ,COLUMN(G104),FALSE)),0,VLOOKUP(A104,'BL3'!$A:$ZZ,COLUMN(G104),FALSE))+IF(ISNA(VLOOKUP(A104,'BL4'!$A:$ZZ,COLUMN(G104),FALSE)),0,VLOOKUP(A104,'BL4'!$A:$ZZ,COLUMN(G104),FALSE))+IF(ISNA(VLOOKUP(A104,'BL5'!$A:$ZZ,COLUMN(G104),FALSE)),0,VLOOKUP(A104,'BL5'!$A:$ZZ,COLUMN(G104),FALSE))+IF(ISNA(VLOOKUP(A104,'BL6'!$A:$ZZ,COLUMN(G104),FALSE)),0,VLOOKUP(A104,'BL6'!$A:$ZZ,COLUMN(G104),FALSE))+IF(ISNA(VLOOKUP(A104,'BL7'!$A:$ZZ,COLUMN(G104),FALSE)),0,VLOOKUP(A104,'BL7'!$A:$ZZ,COLUMN(G104),FALSE))+IF(ISNA(VLOOKUP(A104,'BL8'!$A:$ZZ,COLUMN(G104),FALSE)),0,VLOOKUP(A104,'BL8'!$A:$ZZ,COLUMN(G104),FALSE))+IF(ISNA(VLOOKUP(A104,'BL9'!$A:$ZZ,COLUMN(G104),FALSE)),0,VLOOKUP(A104,'BL9'!$A:$ZZ,COLUMN(G104),FALSE))+IF(ISNA(VLOOKUP(A104,'BL10'!$A:$ZZ,COLUMN(G104),FALSE)),0,VLOOKUP(A104,'BL10'!$A:$ZZ,COLUMN(G104),FALSE))+IF(ISNA(VLOOKUP(A104,'BL11'!$A:$ZZ,COLUMN(G104),FALSE)),0,VLOOKUP(A104,'BL11'!$A:$ZZ,COLUMN(G104),FALSE))+IF(ISNA(VLOOKUP(A104,'BL12'!$A:$ZZ,COLUMN(G104),FALSE)),0,VLOOKUP(A104,'BL12'!$A:$ZZ,COLUMN(G104),FALSE))+IF(ISNA(VLOOKUP(A104,'BL13'!$A:$ZZ,COLUMN(G104),FALSE)),0,VLOOKUP(A104,'BL13'!$A:$ZZ,COLUMN(G104),FALSE))+IF(ISNA(VLOOKUP(A104,'BL14'!$A:$ZZ,COLUMN(G104),FALSE)),0,VLOOKUP(A104,'BL14'!$A:$ZZ,COLUMN(G104),FALSE))+IF(ISNA(VLOOKUP(A104,'BL15'!$A:$ZZ,COLUMN(G104),FALSE)),0,VLOOKUP(A104,'BL15'!$A:$ZZ,COLUMN(G104),FALSE))+IF(ISNA(VLOOKUP(A104,'BL16'!$A:$ZZ,COLUMN(G104),FALSE)),0,VLOOKUP(A104,'BL16'!$A:$ZZ,COLUMN(G104),FALSE))+IF(ISNA(VLOOKUP(A104,'BL17'!$A:$ZZ,COLUMN(G104),FALSE)),0,VLOOKUP(A104,'BL17'!$A:$ZZ,COLUMN(G104),FALSE))+IF(ISNA(VLOOKUP(A104,'BL18'!$A:$ZZ,COLUMN(G104),FALSE)),0,VLOOKUP(A104,'BL18'!$A:$ZZ,COLUMN(G104),FALSE))+IF(ISNA(VLOOKUP(A104,'BL19'!$A:$ZZ,COLUMN(G104),FALSE)),0,VLOOKUP(A104,'BL19'!$A:$ZZ,COLUMN(G104),FALSE))+IF(ISNA(VLOOKUP(A104,'BL20'!$A:$ZZ,COLUMN(G104),FALSE)),0,VLOOKUP(A104,'BL20'!$A:$ZZ,COLUMN(G104),FALSE))+IF(ISNA(VLOOKUP(A104,'BL21'!$A:$ZZ,COLUMN(G104),FALSE)),0,VLOOKUP(A104,'BL21'!$A:$ZZ,COLUMN(G104),FALSE))+IF(ISNA(VLOOKUP(A104,'BL22'!$A:$ZZ,COLUMN(G104),FALSE)),0,VLOOKUP(A104,'BL22'!$A:$ZZ,COLUMN(G104),FALSE))+IF(ISNA(VLOOKUP(A104,'BL23'!$A:$ZZ,COLUMN(G104),FALSE)),0,VLOOKUP(A104,'BL23'!$A:$ZZ,COLUMN(G104),FALSE))+IF(ISNA(VLOOKUP(A104,'BL24'!$A:$ZZ,COLUMN(G104),FALSE)),0,VLOOKUP(A104,'BL24'!$A:$ZZ,COLUMN(G104),FALSE))+IF(ISNA(VLOOKUP(A104,'BL25'!$A:$ZZ,COLUMN(G104),FALSE)),0,VLOOKUP(A104,'BL25'!$A:$ZZ,COLUMN(G104),FALSE))+IF(ISNA(VLOOKUP(A104,'BL26'!$A:$ZZ,COLUMN(G104),FALSE)),0,VLOOKUP(A104,'BL26'!$A:$ZZ,COLUMN(G104),FALSE))+IF(ISNA(VLOOKUP(A104,'BL27'!$A:$ZZ,COLUMN(G104),FALSE)),0,VLOOKUP(A104,'BL27'!$A:$ZZ,COLUMN(G104),FALSE))+IF(ISNA(VLOOKUP(A104,'BL28'!$A:$ZZ,COLUMN(G104),FALSE)),0,VLOOKUP(A104,'BL28'!$A:$ZZ,COLUMN(G104),FALSE))+IF(ISNA(VLOOKUP(A104,'BL29'!$A:$ZZ,COLUMN(G104),FALSE)),0,VLOOKUP(A104,'BL29'!$A:$ZZ,COLUMN(G104),FALSE))+IF(ISNA(VLOOKUP(A104,'BL30'!$A:$ZZ,COLUMN(G104),FALSE)),0,VLOOKUP(A104,'BL30'!$A:$ZZ,COLUMN(G104),FALSE))</f>
        <v>0</v>
      </c>
      <c r="H104" s="21">
        <f>IF(ISNA(VLOOKUP(A104,'BL1'!$A:$ZZ,COLUMN(H104),FALSE)),0,VLOOKUP(A104,'BL1'!$A:$ZZ,COLUMN(H104),FALSE))+IF(ISNA(VLOOKUP(A104,'BL2'!$A:$ZZ,COLUMN(H104),FALSE)),0,VLOOKUP(A104,'BL2'!$A:$ZZ,COLUMN(H104),FALSE))+IF(ISNA(VLOOKUP(A104,'BL3'!$A:$ZZ,COLUMN(H104),FALSE)),0,VLOOKUP(A104,'BL3'!$A:$ZZ,COLUMN(H104),FALSE))+IF(ISNA(VLOOKUP(A104,'BL4'!$A:$ZZ,COLUMN(H104),FALSE)),0,VLOOKUP(A104,'BL4'!$A:$ZZ,COLUMN(H104),FALSE))+IF(ISNA(VLOOKUP(A104,'BL5'!$A:$ZZ,COLUMN(H104),FALSE)),0,VLOOKUP(A104,'BL5'!$A:$ZZ,COLUMN(H104),FALSE))+IF(ISNA(VLOOKUP(A104,'BL6'!$A:$ZZ,COLUMN(H104),FALSE)),0,VLOOKUP(A104,'BL6'!$A:$ZZ,COLUMN(H104),FALSE))+IF(ISNA(VLOOKUP(A104,'BL7'!$A:$ZZ,COLUMN(H104),FALSE)),0,VLOOKUP(A104,'BL7'!$A:$ZZ,COLUMN(H104),FALSE))+IF(ISNA(VLOOKUP(A104,'BL8'!$A:$ZZ,COLUMN(H104),FALSE)),0,VLOOKUP(A104,'BL8'!$A:$ZZ,COLUMN(H104),FALSE))+IF(ISNA(VLOOKUP(A104,'BL9'!$A:$ZZ,COLUMN(H104),FALSE)),0,VLOOKUP(A104,'BL9'!$A:$ZZ,COLUMN(H104),FALSE))+IF(ISNA(VLOOKUP(A104,'BL10'!$A:$ZZ,COLUMN(H104),FALSE)),0,VLOOKUP(A104,'BL10'!$A:$ZZ,COLUMN(H104),FALSE))+IF(ISNA(VLOOKUP(A104,'BL11'!$A:$ZZ,COLUMN(H104),FALSE)),0,VLOOKUP(A104,'BL11'!$A:$ZZ,COLUMN(H104),FALSE))+IF(ISNA(VLOOKUP(A104,'BL12'!$A:$ZZ,COLUMN(H104),FALSE)),0,VLOOKUP(A104,'BL12'!$A:$ZZ,COLUMN(H104),FALSE))+IF(ISNA(VLOOKUP(A104,'BL13'!$A:$ZZ,COLUMN(H104),FALSE)),0,VLOOKUP(A104,'BL13'!$A:$ZZ,COLUMN(H104),FALSE))+IF(ISNA(VLOOKUP(A104,'BL14'!$A:$ZZ,COLUMN(H104),FALSE)),0,VLOOKUP(A104,'BL14'!$A:$ZZ,COLUMN(H104),FALSE))+IF(ISNA(VLOOKUP(A104,'BL15'!$A:$ZZ,COLUMN(H104),FALSE)),0,VLOOKUP(A104,'BL15'!$A:$ZZ,COLUMN(H104),FALSE))+IF(ISNA(VLOOKUP(A104,'BL16'!$A:$ZZ,COLUMN(H104),FALSE)),0,VLOOKUP(A104,'BL16'!$A:$ZZ,COLUMN(H104),FALSE))+IF(ISNA(VLOOKUP(A104,'BL17'!$A:$ZZ,COLUMN(H104),FALSE)),0,VLOOKUP(A104,'BL17'!$A:$ZZ,COLUMN(H104),FALSE))+IF(ISNA(VLOOKUP(A104,'BL18'!$A:$ZZ,COLUMN(H104),FALSE)),0,VLOOKUP(A104,'BL18'!$A:$ZZ,COLUMN(H104),FALSE))+IF(ISNA(VLOOKUP(A104,'BL19'!$A:$ZZ,COLUMN(H104),FALSE)),0,VLOOKUP(A104,'BL19'!$A:$ZZ,COLUMN(H104),FALSE))+IF(ISNA(VLOOKUP(A104,'BL20'!$A:$ZZ,COLUMN(H104),FALSE)),0,VLOOKUP(A104,'BL20'!$A:$ZZ,COLUMN(H104),FALSE))+IF(ISNA(VLOOKUP(A104,'BL21'!$A:$ZZ,COLUMN(H104),FALSE)),0,VLOOKUP(A104,'BL21'!$A:$ZZ,COLUMN(H104),FALSE))+IF(ISNA(VLOOKUP(A104,'BL22'!$A:$ZZ,COLUMN(H104),FALSE)),0,VLOOKUP(A104,'BL22'!$A:$ZZ,COLUMN(H104),FALSE))+IF(ISNA(VLOOKUP(A104,'BL23'!$A:$ZZ,COLUMN(H104),FALSE)),0,VLOOKUP(A104,'BL23'!$A:$ZZ,COLUMN(H104),FALSE))+IF(ISNA(VLOOKUP(A104,'BL24'!$A:$ZZ,COLUMN(H104),FALSE)),0,VLOOKUP(A104,'BL24'!$A:$ZZ,COLUMN(H104),FALSE))+IF(ISNA(VLOOKUP(A104,'BL25'!$A:$ZZ,COLUMN(H104),FALSE)),0,VLOOKUP(A104,'BL25'!$A:$ZZ,COLUMN(H104),FALSE))+IF(ISNA(VLOOKUP(A104,'BL26'!$A:$ZZ,COLUMN(H104),FALSE)),0,VLOOKUP(A104,'BL26'!$A:$ZZ,COLUMN(H104),FALSE))+IF(ISNA(VLOOKUP(A104,'BL27'!$A:$ZZ,COLUMN(H104),FALSE)),0,VLOOKUP(A104,'BL27'!$A:$ZZ,COLUMN(H104),FALSE))+IF(ISNA(VLOOKUP(A104,'BL28'!$A:$ZZ,COLUMN(H104),FALSE)),0,VLOOKUP(A104,'BL28'!$A:$ZZ,COLUMN(H104),FALSE))+IF(ISNA(VLOOKUP(A104,'BL29'!$A:$ZZ,COLUMN(H104),FALSE)),0,VLOOKUP(A104,'BL29'!$A:$ZZ,COLUMN(H104),FALSE))+IF(ISNA(VLOOKUP(A104,'BL30'!$A:$ZZ,COLUMN(H104),FALSE)),0,VLOOKUP(A104,'BL30'!$A:$ZZ,COLUMN(H104),FALSE))</f>
        <v>0</v>
      </c>
      <c r="I104" s="22">
        <f>IF(ISNA(VLOOKUP(A104,'BL1'!$A:$ZZ,COLUMN(I104),FALSE)),0,VLOOKUP(A104,'BL1'!$A:$ZZ,COLUMN(I104),FALSE))+IF(ISNA(VLOOKUP(A104,'BL2'!$A:$ZZ,COLUMN(I104),FALSE)),0,VLOOKUP(A104,'BL2'!$A:$ZZ,COLUMN(I104),FALSE))+IF(ISNA(VLOOKUP(A104,'BL3'!$A:$ZZ,COLUMN(I104),FALSE)),0,VLOOKUP(A104,'BL3'!$A:$ZZ,COLUMN(I104),FALSE))+IF(ISNA(VLOOKUP(A104,'BL4'!$A:$ZZ,COLUMN(I104),FALSE)),0,VLOOKUP(A104,'BL4'!$A:$ZZ,COLUMN(I104),FALSE))+IF(ISNA(VLOOKUP(A104,'BL5'!$A:$ZZ,COLUMN(I104),FALSE)),0,VLOOKUP(A104,'BL5'!$A:$ZZ,COLUMN(I104),FALSE))+IF(ISNA(VLOOKUP(A104,'BL6'!$A:$ZZ,COLUMN(I104),FALSE)),0,VLOOKUP(A104,'BL6'!$A:$ZZ,COLUMN(I104),FALSE))+IF(ISNA(VLOOKUP(A104,'BL7'!$A:$ZZ,COLUMN(I104),FALSE)),0,VLOOKUP(A104,'BL7'!$A:$ZZ,COLUMN(I104),FALSE))+IF(ISNA(VLOOKUP(A104,'BL8'!$A:$ZZ,COLUMN(I104),FALSE)),0,VLOOKUP(A104,'BL8'!$A:$ZZ,COLUMN(I104),FALSE))+IF(ISNA(VLOOKUP(A104,'BL9'!$A:$ZZ,COLUMN(I104),FALSE)),0,VLOOKUP(A104,'BL9'!$A:$ZZ,COLUMN(I104),FALSE))+IF(ISNA(VLOOKUP(A104,'BL10'!$A:$ZZ,COLUMN(I104),FALSE)),0,VLOOKUP(A104,'BL10'!$A:$ZZ,COLUMN(I104),FALSE))+IF(ISNA(VLOOKUP(A104,'BL11'!$A:$ZZ,COLUMN(I104),FALSE)),0,VLOOKUP(A104,'BL11'!$A:$ZZ,COLUMN(I104),FALSE))+IF(ISNA(VLOOKUP(A104,'BL12'!$A:$ZZ,COLUMN(I104),FALSE)),0,VLOOKUP(A104,'BL12'!$A:$ZZ,COLUMN(I104),FALSE))+IF(ISNA(VLOOKUP(A104,'BL13'!$A:$ZZ,COLUMN(I104),FALSE)),0,VLOOKUP(A104,'BL13'!$A:$ZZ,COLUMN(I104),FALSE))+IF(ISNA(VLOOKUP(A104,'BL14'!$A:$ZZ,COLUMN(I104),FALSE)),0,VLOOKUP(A104,'BL14'!$A:$ZZ,COLUMN(I104),FALSE))+IF(ISNA(VLOOKUP(A104,'BL15'!$A:$ZZ,COLUMN(I104),FALSE)),0,VLOOKUP(A104,'BL15'!$A:$ZZ,COLUMN(I104),FALSE))+IF(ISNA(VLOOKUP(A104,'BL16'!$A:$ZZ,COLUMN(I104),FALSE)),0,VLOOKUP(A104,'BL16'!$A:$ZZ,COLUMN(I104),FALSE))+IF(ISNA(VLOOKUP(A104,'BL17'!$A:$ZZ,COLUMN(I104),FALSE)),0,VLOOKUP(A104,'BL17'!$A:$ZZ,COLUMN(I104),FALSE))+IF(ISNA(VLOOKUP(A104,'BL18'!$A:$ZZ,COLUMN(I104),FALSE)),0,VLOOKUP(A104,'BL18'!$A:$ZZ,COLUMN(I104),FALSE))+IF(ISNA(VLOOKUP(A104,'BL19'!$A:$ZZ,COLUMN(I104),FALSE)),0,VLOOKUP(A104,'BL19'!$A:$ZZ,COLUMN(I104),FALSE))+IF(ISNA(VLOOKUP(A104,'BL20'!$A:$ZZ,COLUMN(I104),FALSE)),0,VLOOKUP(A104,'BL20'!$A:$ZZ,COLUMN(I104),FALSE))+IF(ISNA(VLOOKUP(A104,'BL21'!$A:$ZZ,COLUMN(I104),FALSE)),0,VLOOKUP(A104,'BL21'!$A:$ZZ,COLUMN(I104),FALSE))+IF(ISNA(VLOOKUP(A104,'BL22'!$A:$ZZ,COLUMN(I104),FALSE)),0,VLOOKUP(A104,'BL22'!$A:$ZZ,COLUMN(I104),FALSE))+IF(ISNA(VLOOKUP(A104,'BL23'!$A:$ZZ,COLUMN(I104),FALSE)),0,VLOOKUP(A104,'BL23'!$A:$ZZ,COLUMN(I104),FALSE))+IF(ISNA(VLOOKUP(A104,'BL24'!$A:$ZZ,COLUMN(I104),FALSE)),0,VLOOKUP(A104,'BL24'!$A:$ZZ,COLUMN(I104),FALSE))+IF(ISNA(VLOOKUP(A104,'BL25'!$A:$ZZ,COLUMN(I104),FALSE)),0,VLOOKUP(A104,'BL25'!$A:$ZZ,COLUMN(I104),FALSE))+IF(ISNA(VLOOKUP(A104,'BL26'!$A:$ZZ,COLUMN(I104),FALSE)),0,VLOOKUP(A104,'BL26'!$A:$ZZ,COLUMN(I104),FALSE))+IF(ISNA(VLOOKUP(A104,'BL27'!$A:$ZZ,COLUMN(I104),FALSE)),0,VLOOKUP(A104,'BL27'!$A:$ZZ,COLUMN(I104),FALSE))+IF(ISNA(VLOOKUP(A104,'BL28'!$A:$ZZ,COLUMN(I104),FALSE)),0,VLOOKUP(A104,'BL28'!$A:$ZZ,COLUMN(I104),FALSE))+IF(ISNA(VLOOKUP(A104,'BL29'!$A:$ZZ,COLUMN(I104),FALSE)),0,VLOOKUP(A104,'BL29'!$A:$ZZ,COLUMN(I104),FALSE))+IF(ISNA(VLOOKUP(A104,'BL30'!$A:$ZZ,COLUMN(I104),FALSE)),0,VLOOKUP(A104,'BL30'!$A:$ZZ,COLUMN(I104),FALSE))</f>
        <v>0</v>
      </c>
      <c r="J104" s="23">
        <f>IF(ISNA(VLOOKUP(A104,'BL1'!$A:$ZZ,COLUMN(J104),FALSE)),0,VLOOKUP(A104,'BL1'!$A:$ZZ,COLUMN(J104),FALSE))+IF(ISNA(VLOOKUP(A104,'BL2'!$A:$ZZ,COLUMN(J104),FALSE)),0,VLOOKUP(A104,'BL2'!$A:$ZZ,COLUMN(J104),FALSE))+IF(ISNA(VLOOKUP(A104,'BL3'!$A:$ZZ,COLUMN(J104),FALSE)),0,VLOOKUP(A104,'BL3'!$A:$ZZ,COLUMN(J104),FALSE))+IF(ISNA(VLOOKUP(A104,'BL4'!$A:$ZZ,COLUMN(J104),FALSE)),0,VLOOKUP(A104,'BL4'!$A:$ZZ,COLUMN(J104),FALSE))+IF(ISNA(VLOOKUP(A104,'BL5'!$A:$ZZ,COLUMN(J104),FALSE)),0,VLOOKUP(A104,'BL5'!$A:$ZZ,COLUMN(J104),FALSE))+IF(ISNA(VLOOKUP(A104,'BL6'!$A:$ZZ,COLUMN(J104),FALSE)),0,VLOOKUP(A104,'BL6'!$A:$ZZ,COLUMN(J104),FALSE))+IF(ISNA(VLOOKUP(A104,'BL7'!$A:$ZZ,COLUMN(J104),FALSE)),0,VLOOKUP(A104,'BL7'!$A:$ZZ,COLUMN(J104),FALSE))+IF(ISNA(VLOOKUP(A104,'BL8'!$A:$ZZ,COLUMN(J104),FALSE)),0,VLOOKUP(A104,'BL8'!$A:$ZZ,COLUMN(J104),FALSE))+IF(ISNA(VLOOKUP(A104,'BL9'!$A:$ZZ,COLUMN(J104),FALSE)),0,VLOOKUP(A104,'BL9'!$A:$ZZ,COLUMN(J104),FALSE))+IF(ISNA(VLOOKUP(A104,'BL10'!$A:$ZZ,COLUMN(J104),FALSE)),0,VLOOKUP(A104,'BL10'!$A:$ZZ,COLUMN(J104),FALSE))+IF(ISNA(VLOOKUP(A104,'BL11'!$A:$ZZ,COLUMN(J104),FALSE)),0,VLOOKUP(A104,'BL11'!$A:$ZZ,COLUMN(J104),FALSE))+IF(ISNA(VLOOKUP(A104,'BL12'!$A:$ZZ,COLUMN(J104),FALSE)),0,VLOOKUP(A104,'BL12'!$A:$ZZ,COLUMN(J104),FALSE))+IF(ISNA(VLOOKUP(A104,'BL13'!$A:$ZZ,COLUMN(J104),FALSE)),0,VLOOKUP(A104,'BL13'!$A:$ZZ,COLUMN(J104),FALSE))+IF(ISNA(VLOOKUP(A104,'BL14'!$A:$ZZ,COLUMN(J104),FALSE)),0,VLOOKUP(A104,'BL14'!$A:$ZZ,COLUMN(J104),FALSE))+IF(ISNA(VLOOKUP(A104,'BL15'!$A:$ZZ,COLUMN(J104),FALSE)),0,VLOOKUP(A104,'BL15'!$A:$ZZ,COLUMN(J104),FALSE))+IF(ISNA(VLOOKUP(A104,'BL16'!$A:$ZZ,COLUMN(J104),FALSE)),0,VLOOKUP(A104,'BL16'!$A:$ZZ,COLUMN(J104),FALSE))+IF(ISNA(VLOOKUP(A104,'BL17'!$A:$ZZ,COLUMN(J104),FALSE)),0,VLOOKUP(A104,'BL17'!$A:$ZZ,COLUMN(J104),FALSE))+IF(ISNA(VLOOKUP(A104,'BL18'!$A:$ZZ,COLUMN(J104),FALSE)),0,VLOOKUP(A104,'BL18'!$A:$ZZ,COLUMN(J104),FALSE))+IF(ISNA(VLOOKUP(A104,'BL19'!$A:$ZZ,COLUMN(J104),FALSE)),0,VLOOKUP(A104,'BL19'!$A:$ZZ,COLUMN(J104),FALSE))+IF(ISNA(VLOOKUP(A104,'BL20'!$A:$ZZ,COLUMN(J104),FALSE)),0,VLOOKUP(A104,'BL20'!$A:$ZZ,COLUMN(J104),FALSE))+IF(ISNA(VLOOKUP(A104,'BL21'!$A:$ZZ,COLUMN(J104),FALSE)),0,VLOOKUP(A104,'BL21'!$A:$ZZ,COLUMN(J104),FALSE))+IF(ISNA(VLOOKUP(A104,'BL22'!$A:$ZZ,COLUMN(J104),FALSE)),0,VLOOKUP(A104,'BL22'!$A:$ZZ,COLUMN(J104),FALSE))+IF(ISNA(VLOOKUP(A104,'BL23'!$A:$ZZ,COLUMN(J104),FALSE)),0,VLOOKUP(A104,'BL23'!$A:$ZZ,COLUMN(J104),FALSE))+IF(ISNA(VLOOKUP(A104,'BL24'!$A:$ZZ,COLUMN(J104),FALSE)),0,VLOOKUP(A104,'BL24'!$A:$ZZ,COLUMN(J104),FALSE))+IF(ISNA(VLOOKUP(A104,'BL25'!$A:$ZZ,COLUMN(J104),FALSE)),0,VLOOKUP(A104,'BL25'!$A:$ZZ,COLUMN(J104),FALSE))+IF(ISNA(VLOOKUP(A104,'BL26'!$A:$ZZ,COLUMN(J104),FALSE)),0,VLOOKUP(A104,'BL26'!$A:$ZZ,COLUMN(J104),FALSE))+IF(ISNA(VLOOKUP(A104,'BL27'!$A:$ZZ,COLUMN(J104),FALSE)),0,VLOOKUP(A104,'BL27'!$A:$ZZ,COLUMN(J104),FALSE))+IF(ISNA(VLOOKUP(A104,'BL28'!$A:$ZZ,COLUMN(J104),FALSE)),0,VLOOKUP(A104,'BL28'!$A:$ZZ,COLUMN(J104),FALSE))+IF(ISNA(VLOOKUP(A104,'BL29'!$A:$ZZ,COLUMN(J104),FALSE)),0,VLOOKUP(A104,'BL29'!$A:$ZZ,COLUMN(J104),FALSE))+IF(ISNA(VLOOKUP(A104,'BL30'!$A:$ZZ,COLUMN(J104),FALSE)),0,VLOOKUP(A104,'BL30'!$A:$ZZ,COLUMN(J104),FALSE))</f>
        <v>0</v>
      </c>
      <c r="K104" s="24">
        <f>IF(ISNA(VLOOKUP(A104,'BL1'!$A:$ZZ,COLUMN(K104),FALSE)),0,VLOOKUP(A104,'BL1'!$A:$ZZ,COLUMN(K104),FALSE))+IF(ISNA(VLOOKUP(A104,'BL2'!$A:$ZZ,COLUMN(K104),FALSE)),0,VLOOKUP(A104,'BL2'!$A:$ZZ,COLUMN(K104),FALSE))+IF(ISNA(VLOOKUP(A104,'BL3'!$A:$ZZ,COLUMN(K104),FALSE)),0,VLOOKUP(A104,'BL3'!$A:$ZZ,COLUMN(K104),FALSE))+IF(ISNA(VLOOKUP(A104,'BL4'!$A:$ZZ,COLUMN(K104),FALSE)),0,VLOOKUP(A104,'BL4'!$A:$ZZ,COLUMN(K104),FALSE))+IF(ISNA(VLOOKUP(A104,'BL5'!$A:$ZZ,COLUMN(K104),FALSE)),0,VLOOKUP(A104,'BL5'!$A:$ZZ,COLUMN(K104),FALSE))+IF(ISNA(VLOOKUP(A104,'BL6'!$A:$ZZ,COLUMN(K104),FALSE)),0,VLOOKUP(A104,'BL6'!$A:$ZZ,COLUMN(K104),FALSE))+IF(ISNA(VLOOKUP(A104,'BL7'!$A:$ZZ,COLUMN(K104),FALSE)),0,VLOOKUP(A104,'BL7'!$A:$ZZ,COLUMN(K104),FALSE))+IF(ISNA(VLOOKUP(A104,'BL8'!$A:$ZZ,COLUMN(K104),FALSE)),0,VLOOKUP(A104,'BL8'!$A:$ZZ,COLUMN(K104),FALSE))+IF(ISNA(VLOOKUP(A104,'BL9'!$A:$ZZ,COLUMN(K104),FALSE)),0,VLOOKUP(A104,'BL9'!$A:$ZZ,COLUMN(K104),FALSE))+IF(ISNA(VLOOKUP(A104,'BL10'!$A:$ZZ,COLUMN(K104),FALSE)),0,VLOOKUP(A104,'BL10'!$A:$ZZ,COLUMN(K104),FALSE))+IF(ISNA(VLOOKUP(A104,'BL11'!$A:$ZZ,COLUMN(K104),FALSE)),0,VLOOKUP(A104,'BL11'!$A:$ZZ,COLUMN(K104),FALSE))+IF(ISNA(VLOOKUP(A104,'BL12'!$A:$ZZ,COLUMN(K104),FALSE)),0,VLOOKUP(A104,'BL12'!$A:$ZZ,COLUMN(K104),FALSE))+IF(ISNA(VLOOKUP(A104,'BL13'!$A:$ZZ,COLUMN(K104),FALSE)),0,VLOOKUP(A104,'BL13'!$A:$ZZ,COLUMN(K104),FALSE))+IF(ISNA(VLOOKUP(A104,'BL14'!$A:$ZZ,COLUMN(K104),FALSE)),0,VLOOKUP(A104,'BL14'!$A:$ZZ,COLUMN(K104),FALSE))+IF(ISNA(VLOOKUP(A104,'BL15'!$A:$ZZ,COLUMN(K104),FALSE)),0,VLOOKUP(A104,'BL15'!$A:$ZZ,COLUMN(K104),FALSE))+IF(ISNA(VLOOKUP(A104,'BL16'!$A:$ZZ,COLUMN(K104),FALSE)),0,VLOOKUP(A104,'BL16'!$A:$ZZ,COLUMN(K104),FALSE))+IF(ISNA(VLOOKUP(A104,'BL17'!$A:$ZZ,COLUMN(K104),FALSE)),0,VLOOKUP(A104,'BL17'!$A:$ZZ,COLUMN(K104),FALSE))+IF(ISNA(VLOOKUP(A104,'BL18'!$A:$ZZ,COLUMN(K104),FALSE)),0,VLOOKUP(A104,'BL18'!$A:$ZZ,COLUMN(K104),FALSE))+IF(ISNA(VLOOKUP(A104,'BL19'!$A:$ZZ,COLUMN(K104),FALSE)),0,VLOOKUP(A104,'BL19'!$A:$ZZ,COLUMN(K104),FALSE))+IF(ISNA(VLOOKUP(A104,'BL20'!$A:$ZZ,COLUMN(K104),FALSE)),0,VLOOKUP(A104,'BL20'!$A:$ZZ,COLUMN(K104),FALSE))+IF(ISNA(VLOOKUP(A104,'BL21'!$A:$ZZ,COLUMN(K104),FALSE)),0,VLOOKUP(A104,'BL21'!$A:$ZZ,COLUMN(K104),FALSE))+IF(ISNA(VLOOKUP(A104,'BL22'!$A:$ZZ,COLUMN(K104),FALSE)),0,VLOOKUP(A104,'BL22'!$A:$ZZ,COLUMN(K104),FALSE))+IF(ISNA(VLOOKUP(A104,'BL23'!$A:$ZZ,COLUMN(K104),FALSE)),0,VLOOKUP(A104,'BL23'!$A:$ZZ,COLUMN(K104),FALSE))+IF(ISNA(VLOOKUP(A104,'BL24'!$A:$ZZ,COLUMN(K104),FALSE)),0,VLOOKUP(A104,'BL24'!$A:$ZZ,COLUMN(K104),FALSE))+IF(ISNA(VLOOKUP(A104,'BL25'!$A:$ZZ,COLUMN(K104),FALSE)),0,VLOOKUP(A104,'BL25'!$A:$ZZ,COLUMN(K104),FALSE))+IF(ISNA(VLOOKUP(A104,'BL26'!$A:$ZZ,COLUMN(K104),FALSE)),0,VLOOKUP(A104,'BL26'!$A:$ZZ,COLUMN(K104),FALSE))+IF(ISNA(VLOOKUP(A104,'BL27'!$A:$ZZ,COLUMN(K104),FALSE)),0,VLOOKUP(A104,'BL27'!$A:$ZZ,COLUMN(K104),FALSE))+IF(ISNA(VLOOKUP(A104,'BL28'!$A:$ZZ,COLUMN(K104),FALSE)),0,VLOOKUP(A104,'BL28'!$A:$ZZ,COLUMN(K104),FALSE))+IF(ISNA(VLOOKUP(A104,'BL29'!$A:$ZZ,COLUMN(K104),FALSE)),0,VLOOKUP(A104,'BL29'!$A:$ZZ,COLUMN(K104),FALSE))+IF(ISNA(VLOOKUP(A104,'BL30'!$A:$ZZ,COLUMN(K104),FALSE)),0,VLOOKUP(A104,'BL30'!$A:$ZZ,COLUMN(K104),FALSE))</f>
        <v>0</v>
      </c>
      <c r="L104" s="29">
        <f>IF(ISNA(VLOOKUP(A104,'BL1'!$A:$ZZ,COLUMN(L104),FALSE)),0,VLOOKUP(A104,'BL1'!$A:$ZZ,COLUMN(L104),FALSE))+IF(ISNA(VLOOKUP(A104,'BL2'!$A:$ZZ,COLUMN(L104),FALSE)),0,VLOOKUP(A104,'BL2'!$A:$ZZ,COLUMN(L104),FALSE))+IF(ISNA(VLOOKUP(A104,'BL3'!$A:$ZZ,COLUMN(L104),FALSE)),0,VLOOKUP(A104,'BL3'!$A:$ZZ,COLUMN(L104),FALSE))+IF(ISNA(VLOOKUP(A104,'BL4'!$A:$ZZ,COLUMN(L104),FALSE)),0,VLOOKUP(A104,'BL4'!$A:$ZZ,COLUMN(L104),FALSE))+IF(ISNA(VLOOKUP(A104,'BL5'!$A:$ZZ,COLUMN(L104),FALSE)),0,VLOOKUP(A104,'BL5'!$A:$ZZ,COLUMN(L104),FALSE))+IF(ISNA(VLOOKUP(A104,'BL6'!$A:$ZZ,COLUMN(L104),FALSE)),0,VLOOKUP(A104,'BL6'!$A:$ZZ,COLUMN(L104),FALSE))+IF(ISNA(VLOOKUP(A104,'BL7'!$A:$ZZ,COLUMN(L104),FALSE)),0,VLOOKUP(A104,'BL7'!$A:$ZZ,COLUMN(L104),FALSE))+IF(ISNA(VLOOKUP(A104,'BL8'!$A:$ZZ,COLUMN(L104),FALSE)),0,VLOOKUP(A104,'BL8'!$A:$ZZ,COLUMN(L104),FALSE))+IF(ISNA(VLOOKUP(A104,'BL9'!$A:$ZZ,COLUMN(L104),FALSE)),0,VLOOKUP(A104,'BL9'!$A:$ZZ,COLUMN(L104),FALSE))+IF(ISNA(VLOOKUP(A104,'BL10'!$A:$ZZ,COLUMN(L104),FALSE)),0,VLOOKUP(A104,'BL10'!$A:$ZZ,COLUMN(L104),FALSE))+IF(ISNA(VLOOKUP(A104,'BL11'!$A:$ZZ,COLUMN(L104),FALSE)),0,VLOOKUP(A104,'BL11'!$A:$ZZ,COLUMN(L104),FALSE))+IF(ISNA(VLOOKUP(A104,'BL12'!$A:$ZZ,COLUMN(L104),FALSE)),0,VLOOKUP(A104,'BL12'!$A:$ZZ,COLUMN(L104),FALSE))+IF(ISNA(VLOOKUP(A104,'BL13'!$A:$ZZ,COLUMN(L104),FALSE)),0,VLOOKUP(A104,'BL13'!$A:$ZZ,COLUMN(L104),FALSE))+IF(ISNA(VLOOKUP(A104,'BL14'!$A:$ZZ,COLUMN(L104),FALSE)),0,VLOOKUP(A104,'BL14'!$A:$ZZ,COLUMN(L104),FALSE))+IF(ISNA(VLOOKUP(A104,'BL15'!$A:$ZZ,COLUMN(L104),FALSE)),0,VLOOKUP(A104,'BL15'!$A:$ZZ,COLUMN(L104),FALSE))+IF(ISNA(VLOOKUP(A104,'BL16'!$A:$ZZ,COLUMN(L104),FALSE)),0,VLOOKUP(A104,'BL16'!$A:$ZZ,COLUMN(L104),FALSE))+IF(ISNA(VLOOKUP(A104,'BL17'!$A:$ZZ,COLUMN(L104),FALSE)),0,VLOOKUP(A104,'BL17'!$A:$ZZ,COLUMN(L104),FALSE))+IF(ISNA(VLOOKUP(A104,'BL18'!$A:$ZZ,COLUMN(L104),FALSE)),0,VLOOKUP(A104,'BL18'!$A:$ZZ,COLUMN(L104),FALSE))+IF(ISNA(VLOOKUP(A104,'BL19'!$A:$ZZ,COLUMN(L104),FALSE)),0,VLOOKUP(A104,'BL19'!$A:$ZZ,COLUMN(L104),FALSE))+IF(ISNA(VLOOKUP(A104,'BL20'!$A:$ZZ,COLUMN(L104),FALSE)),0,VLOOKUP(A104,'BL20'!$A:$ZZ,COLUMN(L104),FALSE))+IF(ISNA(VLOOKUP(A104,'BL21'!$A:$ZZ,COLUMN(L104),FALSE)),0,VLOOKUP(A104,'BL21'!$A:$ZZ,COLUMN(L104),FALSE))+IF(ISNA(VLOOKUP(A104,'BL22'!$A:$ZZ,COLUMN(L104),FALSE)),0,VLOOKUP(A104,'BL22'!$A:$ZZ,COLUMN(L104),FALSE))+IF(ISNA(VLOOKUP(A104,'BL23'!$A:$ZZ,COLUMN(L104),FALSE)),0,VLOOKUP(A104,'BL23'!$A:$ZZ,COLUMN(L104),FALSE))+IF(ISNA(VLOOKUP(A104,'BL24'!$A:$ZZ,COLUMN(L104),FALSE)),0,VLOOKUP(A104,'BL24'!$A:$ZZ,COLUMN(L104),FALSE))+IF(ISNA(VLOOKUP(A104,'BL25'!$A:$ZZ,COLUMN(L104),FALSE)),0,VLOOKUP(A104,'BL25'!$A:$ZZ,COLUMN(L104),FALSE))+IF(ISNA(VLOOKUP(A104,'BL26'!$A:$ZZ,COLUMN(L104),FALSE)),0,VLOOKUP(A104,'BL26'!$A:$ZZ,COLUMN(L104),FALSE))+IF(ISNA(VLOOKUP(A104,'BL27'!$A:$ZZ,COLUMN(L104),FALSE)),0,VLOOKUP(A104,'BL27'!$A:$ZZ,COLUMN(L104),FALSE))+IF(ISNA(VLOOKUP(A104,'BL28'!$A:$ZZ,COLUMN(L104),FALSE)),0,VLOOKUP(A104,'BL28'!$A:$ZZ,COLUMN(L104),FALSE))+IF(ISNA(VLOOKUP(A104,'BL29'!$A:$ZZ,COLUMN(L104),FALSE)),0,VLOOKUP(A104,'BL29'!$A:$ZZ,COLUMN(L104),FALSE))+IF(ISNA(VLOOKUP(A104,'BL30'!$A:$ZZ,COLUMN(L104),FALSE)),0,VLOOKUP(A104,'BL30'!$A:$ZZ,COLUMN(L104),FALSE))</f>
        <v>0</v>
      </c>
      <c r="M104" s="28">
        <f>IF(ISNA(VLOOKUP(A104,'BL1'!$A:$ZZ,COLUMN(M104),FALSE)),0,VLOOKUP(A104,'BL1'!$A:$ZZ,COLUMN(M104),FALSE))+IF(ISNA(VLOOKUP(A104,'BL2'!$A:$ZZ,COLUMN(M104),FALSE)),0,VLOOKUP(A104,'BL2'!$A:$ZZ,COLUMN(M104),FALSE))+IF(ISNA(VLOOKUP(A104,'BL3'!$A:$ZZ,COLUMN(M104),FALSE)),0,VLOOKUP(A104,'BL3'!$A:$ZZ,COLUMN(M104),FALSE))+IF(ISNA(VLOOKUP(A104,'BL4'!$A:$ZZ,COLUMN(M104),FALSE)),0,VLOOKUP(A104,'BL4'!$A:$ZZ,COLUMN(M104),FALSE))+IF(ISNA(VLOOKUP(A104,'BL5'!$A:$ZZ,COLUMN(M104),FALSE)),0,VLOOKUP(A104,'BL5'!$A:$ZZ,COLUMN(M104),FALSE))+IF(ISNA(VLOOKUP(A104,'BL6'!$A:$ZZ,COLUMN(M104),FALSE)),0,VLOOKUP(A104,'BL6'!$A:$ZZ,COLUMN(M104),FALSE))+IF(ISNA(VLOOKUP(A104,'BL7'!$A:$ZZ,COLUMN(M104),FALSE)),0,VLOOKUP(A104,'BL7'!$A:$ZZ,COLUMN(M104),FALSE))+IF(ISNA(VLOOKUP(A104,'BL8'!$A:$ZZ,COLUMN(M104),FALSE)),0,VLOOKUP(A104,'BL8'!$A:$ZZ,COLUMN(M104),FALSE))+IF(ISNA(VLOOKUP(A104,'BL9'!$A:$ZZ,COLUMN(M104),FALSE)),0,VLOOKUP(A104,'BL9'!$A:$ZZ,COLUMN(M104),FALSE))+IF(ISNA(VLOOKUP(A104,'BL10'!$A:$ZZ,COLUMN(M104),FALSE)),0,VLOOKUP(A104,'BL10'!$A:$ZZ,COLUMN(M104),FALSE))+IF(ISNA(VLOOKUP(A104,'BL11'!$A:$ZZ,COLUMN(M104),FALSE)),0,VLOOKUP(A104,'BL11'!$A:$ZZ,COLUMN(M104),FALSE))+IF(ISNA(VLOOKUP(A104,'BL12'!$A:$ZZ,COLUMN(M104),FALSE)),0,VLOOKUP(A104,'BL12'!$A:$ZZ,COLUMN(M104),FALSE))+IF(ISNA(VLOOKUP(A104,'BL13'!$A:$ZZ,COLUMN(M104),FALSE)),0,VLOOKUP(A104,'BL13'!$A:$ZZ,COLUMN(M104),FALSE))+IF(ISNA(VLOOKUP(A104,'BL14'!$A:$ZZ,COLUMN(M104),FALSE)),0,VLOOKUP(A104,'BL14'!$A:$ZZ,COLUMN(M104),FALSE))+IF(ISNA(VLOOKUP(A104,'BL15'!$A:$ZZ,COLUMN(M104),FALSE)),0,VLOOKUP(A104,'BL15'!$A:$ZZ,COLUMN(M104),FALSE))+IF(ISNA(VLOOKUP(A104,'BL16'!$A:$ZZ,COLUMN(M104),FALSE)),0,VLOOKUP(A104,'BL16'!$A:$ZZ,COLUMN(M104),FALSE))+IF(ISNA(VLOOKUP(A104,'BL17'!$A:$ZZ,COLUMN(M104),FALSE)),0,VLOOKUP(A104,'BL17'!$A:$ZZ,COLUMN(M104),FALSE))+IF(ISNA(VLOOKUP(A104,'BL18'!$A:$ZZ,COLUMN(M104),FALSE)),0,VLOOKUP(A104,'BL18'!$A:$ZZ,COLUMN(M104),FALSE))+IF(ISNA(VLOOKUP(A104,'BL19'!$A:$ZZ,COLUMN(M104),FALSE)),0,VLOOKUP(A104,'BL19'!$A:$ZZ,COLUMN(M104),FALSE))+IF(ISNA(VLOOKUP(A104,'BL20'!$A:$ZZ,COLUMN(M104),FALSE)),0,VLOOKUP(A104,'BL20'!$A:$ZZ,COLUMN(M104),FALSE))+IF(ISNA(VLOOKUP(A104,'BL21'!$A:$ZZ,COLUMN(M104),FALSE)),0,VLOOKUP(A104,'BL21'!$A:$ZZ,COLUMN(M104),FALSE))+IF(ISNA(VLOOKUP(A104,'BL22'!$A:$ZZ,COLUMN(M104),FALSE)),0,VLOOKUP(A104,'BL22'!$A:$ZZ,COLUMN(M104),FALSE))+IF(ISNA(VLOOKUP(A104,'BL23'!$A:$ZZ,COLUMN(M104),FALSE)),0,VLOOKUP(A104,'BL23'!$A:$ZZ,COLUMN(M104),FALSE))+IF(ISNA(VLOOKUP(A104,'BL24'!$A:$ZZ,COLUMN(M104),FALSE)),0,VLOOKUP(A104,'BL24'!$A:$ZZ,COLUMN(M104),FALSE))+IF(ISNA(VLOOKUP(A104,'BL25'!$A:$ZZ,COLUMN(M104),FALSE)),0,VLOOKUP(A104,'BL25'!$A:$ZZ,COLUMN(M104),FALSE))+IF(ISNA(VLOOKUP(A104,'BL26'!$A:$ZZ,COLUMN(M104),FALSE)),0,VLOOKUP(A104,'BL26'!$A:$ZZ,COLUMN(M104),FALSE))+IF(ISNA(VLOOKUP(A104,'BL27'!$A:$ZZ,COLUMN(M104),FALSE)),0,VLOOKUP(A104,'BL27'!$A:$ZZ,COLUMN(M104),FALSE))+IF(ISNA(VLOOKUP(A104,'BL28'!$A:$ZZ,COLUMN(M104),FALSE)),0,VLOOKUP(A104,'BL28'!$A:$ZZ,COLUMN(M104),FALSE))+IF(ISNA(VLOOKUP(A104,'BL29'!$A:$ZZ,COLUMN(M104),FALSE)),0,VLOOKUP(A104,'BL29'!$A:$ZZ,COLUMN(M104),FALSE))+IF(ISNA(VLOOKUP(A104,'BL30'!$A:$ZZ,COLUMN(M104),FALSE)),0,VLOOKUP(A104,'BL30'!$A:$ZZ,COLUMN(M104),FALSE))</f>
        <v>0</v>
      </c>
      <c r="N104" s="25">
        <f>IF(ISNA(VLOOKUP(A104,'BL1'!$A:$ZZ,COLUMN(N104),FALSE)),0,VLOOKUP(A104,'BL1'!$A:$ZZ,COLUMN(N104),FALSE))+IF(ISNA(VLOOKUP(A104,'BL2'!$A:$ZZ,COLUMN(N104),FALSE)),0,VLOOKUP(A104,'BL2'!$A:$ZZ,COLUMN(N104),FALSE))+IF(ISNA(VLOOKUP(A104,'BL3'!$A:$ZZ,COLUMN(N104),FALSE)),0,VLOOKUP(A104,'BL3'!$A:$ZZ,COLUMN(N104),FALSE))+IF(ISNA(VLOOKUP(A104,'BL4'!$A:$ZZ,COLUMN(N104),FALSE)),0,VLOOKUP(A104,'BL4'!$A:$ZZ,COLUMN(N104),FALSE))+IF(ISNA(VLOOKUP(A104,'BL5'!$A:$ZZ,COLUMN(N104),FALSE)),0,VLOOKUP(A104,'BL5'!$A:$ZZ,COLUMN(N104),FALSE))+IF(ISNA(VLOOKUP(A104,'BL6'!$A:$ZZ,COLUMN(N104),FALSE)),0,VLOOKUP(A104,'BL6'!$A:$ZZ,COLUMN(N104),FALSE))+IF(ISNA(VLOOKUP(A104,'BL7'!$A:$ZZ,COLUMN(N104),FALSE)),0,VLOOKUP(A104,'BL7'!$A:$ZZ,COLUMN(N104),FALSE))+IF(ISNA(VLOOKUP(A104,'BL8'!$A:$ZZ,COLUMN(N104),FALSE)),0,VLOOKUP(A104,'BL8'!$A:$ZZ,COLUMN(N104),FALSE))+IF(ISNA(VLOOKUP(A104,'BL9'!$A:$ZZ,COLUMN(N104),FALSE)),0,VLOOKUP(A104,'BL9'!$A:$ZZ,COLUMN(N104),FALSE))+IF(ISNA(VLOOKUP(A104,'BL10'!$A:$ZZ,COLUMN(N104),FALSE)),0,VLOOKUP(A104,'BL10'!$A:$ZZ,COLUMN(N104),FALSE))+IF(ISNA(VLOOKUP(A104,'BL11'!$A:$ZZ,COLUMN(N104),FALSE)),0,VLOOKUP(A104,'BL11'!$A:$ZZ,COLUMN(N104),FALSE))+IF(ISNA(VLOOKUP(A104,'BL12'!$A:$ZZ,COLUMN(N104),FALSE)),0,VLOOKUP(A104,'BL12'!$A:$ZZ,COLUMN(N104),FALSE))+IF(ISNA(VLOOKUP(A104,'BL13'!$A:$ZZ,COLUMN(N104),FALSE)),0,VLOOKUP(A104,'BL13'!$A:$ZZ,COLUMN(N104),FALSE))+IF(ISNA(VLOOKUP(A104,'BL14'!$A:$ZZ,COLUMN(N104),FALSE)),0,VLOOKUP(A104,'BL14'!$A:$ZZ,COLUMN(N104),FALSE))+IF(ISNA(VLOOKUP(A104,'BL15'!$A:$ZZ,COLUMN(N104),FALSE)),0,VLOOKUP(A104,'BL15'!$A:$ZZ,COLUMN(N104),FALSE))+IF(ISNA(VLOOKUP(A104,'BL16'!$A:$ZZ,COLUMN(N104),FALSE)),0,VLOOKUP(A104,'BL16'!$A:$ZZ,COLUMN(N104),FALSE))+IF(ISNA(VLOOKUP(A104,'BL17'!$A:$ZZ,COLUMN(N104),FALSE)),0,VLOOKUP(A104,'BL17'!$A:$ZZ,COLUMN(N104),FALSE))+IF(ISNA(VLOOKUP(A104,'BL18'!$A:$ZZ,COLUMN(N104),FALSE)),0,VLOOKUP(A104,'BL18'!$A:$ZZ,COLUMN(N104),FALSE))+IF(ISNA(VLOOKUP(A104,'BL19'!$A:$ZZ,COLUMN(N104),FALSE)),0,VLOOKUP(A104,'BL19'!$A:$ZZ,COLUMN(N104),FALSE))+IF(ISNA(VLOOKUP(A104,'BL20'!$A:$ZZ,COLUMN(N104),FALSE)),0,VLOOKUP(A104,'BL20'!$A:$ZZ,COLUMN(N104),FALSE))+IF(ISNA(VLOOKUP(A104,'BL21'!$A:$ZZ,COLUMN(N104),FALSE)),0,VLOOKUP(A104,'BL21'!$A:$ZZ,COLUMN(N104),FALSE))+IF(ISNA(VLOOKUP(A104,'BL22'!$A:$ZZ,COLUMN(N104),FALSE)),0,VLOOKUP(A104,'BL22'!$A:$ZZ,COLUMN(N104),FALSE))+IF(ISNA(VLOOKUP(A104,'BL23'!$A:$ZZ,COLUMN(N104),FALSE)),0,VLOOKUP(A104,'BL23'!$A:$ZZ,COLUMN(N104),FALSE))+IF(ISNA(VLOOKUP(A104,'BL24'!$A:$ZZ,COLUMN(N104),FALSE)),0,VLOOKUP(A104,'BL24'!$A:$ZZ,COLUMN(N104),FALSE))+IF(ISNA(VLOOKUP(A104,'BL25'!$A:$ZZ,COLUMN(N104),FALSE)),0,VLOOKUP(A104,'BL25'!$A:$ZZ,COLUMN(N104),FALSE))+IF(ISNA(VLOOKUP(A104,'BL26'!$A:$ZZ,COLUMN(N104),FALSE)),0,VLOOKUP(A104,'BL26'!$A:$ZZ,COLUMN(N104),FALSE))+IF(ISNA(VLOOKUP(A104,'BL27'!$A:$ZZ,COLUMN(N104),FALSE)),0,VLOOKUP(A104,'BL27'!$A:$ZZ,COLUMN(N104),FALSE))+IF(ISNA(VLOOKUP(A104,'BL28'!$A:$ZZ,COLUMN(N104),FALSE)),0,VLOOKUP(A104,'BL28'!$A:$ZZ,COLUMN(N104),FALSE))+IF(ISNA(VLOOKUP(A104,'BL29'!$A:$ZZ,COLUMN(N104),FALSE)),0,VLOOKUP(A104,'BL29'!$A:$ZZ,COLUMN(N104),FALSE))+IF(ISNA(VLOOKUP(A104,'BL30'!$A:$ZZ,COLUMN(N104),FALSE)),0,VLOOKUP(A104,'BL30'!$A:$ZZ,COLUMN(N104),FALSE))</f>
        <v>0</v>
      </c>
      <c r="O104" s="25">
        <f>IF(ISNA(VLOOKUP(A104,'BL1'!$A:$ZZ,COLUMN(O104),FALSE)),0,VLOOKUP(A104,'BL1'!$A:$ZZ,COLUMN(O104),FALSE))+IF(ISNA(VLOOKUP(A104,'BL2'!$A:$ZZ,COLUMN(O104),FALSE)),0,VLOOKUP(A104,'BL2'!$A:$ZZ,COLUMN(O104),FALSE))+IF(ISNA(VLOOKUP(A104,'BL3'!$A:$ZZ,COLUMN(O104),FALSE)),0,VLOOKUP(A104,'BL3'!$A:$ZZ,COLUMN(O104),FALSE))+IF(ISNA(VLOOKUP(A104,'BL4'!$A:$ZZ,COLUMN(O104),FALSE)),0,VLOOKUP(A104,'BL4'!$A:$ZZ,COLUMN(O104),FALSE))+IF(ISNA(VLOOKUP(A104,'BL5'!$A:$ZZ,COLUMN(O104),FALSE)),0,VLOOKUP(A104,'BL5'!$A:$ZZ,COLUMN(O104),FALSE))+IF(ISNA(VLOOKUP(A104,'BL6'!$A:$ZZ,COLUMN(O104),FALSE)),0,VLOOKUP(A104,'BL6'!$A:$ZZ,COLUMN(O104),FALSE))+IF(ISNA(VLOOKUP(A104,'BL7'!$A:$ZZ,COLUMN(O104),FALSE)),0,VLOOKUP(A104,'BL7'!$A:$ZZ,COLUMN(O104),FALSE))+IF(ISNA(VLOOKUP(A104,'BL8'!$A:$ZZ,COLUMN(O104),FALSE)),0,VLOOKUP(A104,'BL8'!$A:$ZZ,COLUMN(O104),FALSE))+IF(ISNA(VLOOKUP(A104,'BL9'!$A:$ZZ,COLUMN(O104),FALSE)),0,VLOOKUP(A104,'BL9'!$A:$ZZ,COLUMN(O104),FALSE))+IF(ISNA(VLOOKUP(A104,'BL10'!$A:$ZZ,COLUMN(O104),FALSE)),0,VLOOKUP(A104,'BL10'!$A:$ZZ,COLUMN(O104),FALSE))+IF(ISNA(VLOOKUP(A104,'BL11'!$A:$ZZ,COLUMN(O104),FALSE)),0,VLOOKUP(A104,'BL11'!$A:$ZZ,COLUMN(O104),FALSE))+IF(ISNA(VLOOKUP(A104,'BL12'!$A:$ZZ,COLUMN(O104),FALSE)),0,VLOOKUP(A104,'BL12'!$A:$ZZ,COLUMN(O104),FALSE))+IF(ISNA(VLOOKUP(A104,'BL13'!$A:$ZZ,COLUMN(O104),FALSE)),0,VLOOKUP(A104,'BL13'!$A:$ZZ,COLUMN(O104),FALSE))+IF(ISNA(VLOOKUP(A104,'BL14'!$A:$ZZ,COLUMN(O104),FALSE)),0,VLOOKUP(A104,'BL14'!$A:$ZZ,COLUMN(O104),FALSE))+IF(ISNA(VLOOKUP(A104,'BL15'!$A:$ZZ,COLUMN(O104),FALSE)),0,VLOOKUP(A104,'BL15'!$A:$ZZ,COLUMN(O104),FALSE))+IF(ISNA(VLOOKUP(A104,'BL16'!$A:$ZZ,COLUMN(O104),FALSE)),0,VLOOKUP(A104,'BL16'!$A:$ZZ,COLUMN(O104),FALSE))+IF(ISNA(VLOOKUP(A104,'BL17'!$A:$ZZ,COLUMN(O104),FALSE)),0,VLOOKUP(A104,'BL17'!$A:$ZZ,COLUMN(O104),FALSE))+IF(ISNA(VLOOKUP(A104,'BL18'!$A:$ZZ,COLUMN(O104),FALSE)),0,VLOOKUP(A104,'BL18'!$A:$ZZ,COLUMN(O104),FALSE))+IF(ISNA(VLOOKUP(A104,'BL19'!$A:$ZZ,COLUMN(O104),FALSE)),0,VLOOKUP(A104,'BL19'!$A:$ZZ,COLUMN(O104),FALSE))+IF(ISNA(VLOOKUP(A104,'BL20'!$A:$ZZ,COLUMN(O104),FALSE)),0,VLOOKUP(A104,'BL20'!$A:$ZZ,COLUMN(O104),FALSE))+IF(ISNA(VLOOKUP(A104,'BL21'!$A:$ZZ,COLUMN(O104),FALSE)),0,VLOOKUP(A104,'BL21'!$A:$ZZ,COLUMN(O104),FALSE))+IF(ISNA(VLOOKUP(A104,'BL22'!$A:$ZZ,COLUMN(O104),FALSE)),0,VLOOKUP(A104,'BL22'!$A:$ZZ,COLUMN(O104),FALSE))+IF(ISNA(VLOOKUP(A104,'BL23'!$A:$ZZ,COLUMN(O104),FALSE)),0,VLOOKUP(A104,'BL23'!$A:$ZZ,COLUMN(O104),FALSE))+IF(ISNA(VLOOKUP(A104,'BL24'!$A:$ZZ,COLUMN(O104),FALSE)),0,VLOOKUP(A104,'BL24'!$A:$ZZ,COLUMN(O104),FALSE))+IF(ISNA(VLOOKUP(A104,'BL25'!$A:$ZZ,COLUMN(O104),FALSE)),0,VLOOKUP(A104,'BL25'!$A:$ZZ,COLUMN(O104),FALSE))+IF(ISNA(VLOOKUP(A104,'BL26'!$A:$ZZ,COLUMN(O104),FALSE)),0,VLOOKUP(A104,'BL26'!$A:$ZZ,COLUMN(O104),FALSE))+IF(ISNA(VLOOKUP(A104,'BL27'!$A:$ZZ,COLUMN(O104),FALSE)),0,VLOOKUP(A104,'BL27'!$A:$ZZ,COLUMN(O104),FALSE))+IF(ISNA(VLOOKUP(A104,'BL28'!$A:$ZZ,COLUMN(O104),FALSE)),0,VLOOKUP(A104,'BL28'!$A:$ZZ,COLUMN(O104),FALSE))+IF(ISNA(VLOOKUP(A104,'BL29'!$A:$ZZ,COLUMN(O104),FALSE)),0,VLOOKUP(A104,'BL29'!$A:$ZZ,COLUMN(O104),FALSE))+IF(ISNA(VLOOKUP(A104,'BL30'!$A:$ZZ,COLUMN(O104),FALSE)),0,VLOOKUP(A104,'BL30'!$A:$ZZ,COLUMN(O104),FALSE))</f>
        <v>0</v>
      </c>
      <c r="P104" s="25">
        <f>IF(ISNA(VLOOKUP(A104,'BL1'!$A:$ZZ,COLUMN(P104),FALSE)),0,VLOOKUP(A104,'BL1'!$A:$ZZ,COLUMN(P104),FALSE))+IF(ISNA(VLOOKUP(A104,'BL2'!$A:$ZZ,COLUMN(P104),FALSE)),0,VLOOKUP(A104,'BL2'!$A:$ZZ,COLUMN(P104),FALSE))+IF(ISNA(VLOOKUP(A104,'BL3'!$A:$ZZ,COLUMN(P104),FALSE)),0,VLOOKUP(A104,'BL3'!$A:$ZZ,COLUMN(P104),FALSE))+IF(ISNA(VLOOKUP(A104,'BL4'!$A:$ZZ,COLUMN(P104),FALSE)),0,VLOOKUP(A104,'BL4'!$A:$ZZ,COLUMN(P104),FALSE))+IF(ISNA(VLOOKUP(A104,'BL5'!$A:$ZZ,COLUMN(P104),FALSE)),0,VLOOKUP(A104,'BL5'!$A:$ZZ,COLUMN(P104),FALSE))+IF(ISNA(VLOOKUP(A104,'BL6'!$A:$ZZ,COLUMN(P104),FALSE)),0,VLOOKUP(A104,'BL6'!$A:$ZZ,COLUMN(P104),FALSE))+IF(ISNA(VLOOKUP(A104,'BL7'!$A:$ZZ,COLUMN(P104),FALSE)),0,VLOOKUP(A104,'BL7'!$A:$ZZ,COLUMN(P104),FALSE))+IF(ISNA(VLOOKUP(A104,'BL8'!$A:$ZZ,COLUMN(P104),FALSE)),0,VLOOKUP(A104,'BL8'!$A:$ZZ,COLUMN(P104),FALSE))+IF(ISNA(VLOOKUP(A104,'BL9'!$A:$ZZ,COLUMN(P104),FALSE)),0,VLOOKUP(A104,'BL9'!$A:$ZZ,COLUMN(P104),FALSE))+IF(ISNA(VLOOKUP(A104,'BL10'!$A:$ZZ,COLUMN(P104),FALSE)),0,VLOOKUP(A104,'BL10'!$A:$ZZ,COLUMN(P104),FALSE))+IF(ISNA(VLOOKUP(A104,'BL11'!$A:$ZZ,COLUMN(P104),FALSE)),0,VLOOKUP(A104,'BL11'!$A:$ZZ,COLUMN(P104),FALSE))+IF(ISNA(VLOOKUP(A104,'BL12'!$A:$ZZ,COLUMN(P104),FALSE)),0,VLOOKUP(A104,'BL12'!$A:$ZZ,COLUMN(P104),FALSE))+IF(ISNA(VLOOKUP(A104,'BL13'!$A:$ZZ,COLUMN(P104),FALSE)),0,VLOOKUP(A104,'BL13'!$A:$ZZ,COLUMN(P104),FALSE))+IF(ISNA(VLOOKUP(A104,'BL14'!$A:$ZZ,COLUMN(P104),FALSE)),0,VLOOKUP(A104,'BL14'!$A:$ZZ,COLUMN(P104),FALSE))+IF(ISNA(VLOOKUP(A104,'BL15'!$A:$ZZ,COLUMN(P104),FALSE)),0,VLOOKUP(A104,'BL15'!$A:$ZZ,COLUMN(P104),FALSE))+IF(ISNA(VLOOKUP(A104,'BL16'!$A:$ZZ,COLUMN(P104),FALSE)),0,VLOOKUP(A104,'BL16'!$A:$ZZ,COLUMN(P104),FALSE))+IF(ISNA(VLOOKUP(A104,'BL17'!$A:$ZZ,COLUMN(P104),FALSE)),0,VLOOKUP(A104,'BL17'!$A:$ZZ,COLUMN(P104),FALSE))+IF(ISNA(VLOOKUP(A104,'BL18'!$A:$ZZ,COLUMN(P104),FALSE)),0,VLOOKUP(A104,'BL18'!$A:$ZZ,COLUMN(P104),FALSE))+IF(ISNA(VLOOKUP(A104,'BL19'!$A:$ZZ,COLUMN(P104),FALSE)),0,VLOOKUP(A104,'BL19'!$A:$ZZ,COLUMN(P104),FALSE))+IF(ISNA(VLOOKUP(A104,'BL20'!$A:$ZZ,COLUMN(P104),FALSE)),0,VLOOKUP(A104,'BL20'!$A:$ZZ,COLUMN(P104),FALSE))+IF(ISNA(VLOOKUP(A104,'BL21'!$A:$ZZ,COLUMN(P104),FALSE)),0,VLOOKUP(A104,'BL21'!$A:$ZZ,COLUMN(P104),FALSE))+IF(ISNA(VLOOKUP(A104,'BL22'!$A:$ZZ,COLUMN(P104),FALSE)),0,VLOOKUP(A104,'BL22'!$A:$ZZ,COLUMN(P104),FALSE))+IF(ISNA(VLOOKUP(A104,'BL23'!$A:$ZZ,COLUMN(P104),FALSE)),0,VLOOKUP(A104,'BL23'!$A:$ZZ,COLUMN(P104),FALSE))+IF(ISNA(VLOOKUP(A104,'BL24'!$A:$ZZ,COLUMN(P104),FALSE)),0,VLOOKUP(A104,'BL24'!$A:$ZZ,COLUMN(P104),FALSE))+IF(ISNA(VLOOKUP(A104,'BL25'!$A:$ZZ,COLUMN(P104),FALSE)),0,VLOOKUP(A104,'BL25'!$A:$ZZ,COLUMN(P104),FALSE))+IF(ISNA(VLOOKUP(A104,'BL26'!$A:$ZZ,COLUMN(P104),FALSE)),0,VLOOKUP(A104,'BL26'!$A:$ZZ,COLUMN(P104),FALSE))+IF(ISNA(VLOOKUP(A104,'BL27'!$A:$ZZ,COLUMN(P104),FALSE)),0,VLOOKUP(A104,'BL27'!$A:$ZZ,COLUMN(P104),FALSE))+IF(ISNA(VLOOKUP(A104,'BL28'!$A:$ZZ,COLUMN(P104),FALSE)),0,VLOOKUP(A104,'BL28'!$A:$ZZ,COLUMN(P104),FALSE))+IF(ISNA(VLOOKUP(A104,'BL29'!$A:$ZZ,COLUMN(P104),FALSE)),0,VLOOKUP(A104,'BL29'!$A:$ZZ,COLUMN(P104),FALSE))+IF(ISNA(VLOOKUP(A104,'BL30'!$A:$ZZ,COLUMN(P104),FALSE)),0,VLOOKUP(A104,'BL30'!$A:$ZZ,COLUMN(P104),FALSE))</f>
        <v>0</v>
      </c>
      <c r="Q104" s="25">
        <f>IF(ISNA(VLOOKUP(A104,'BL1'!$A:$ZZ,COLUMN(Q104),FALSE)),0,VLOOKUP(A104,'BL1'!$A:$ZZ,COLUMN(Q104),FALSE))+IF(ISNA(VLOOKUP(A104,'BL2'!$A:$ZZ,COLUMN(Q104),FALSE)),0,VLOOKUP(A104,'BL2'!$A:$ZZ,COLUMN(Q104),FALSE))+IF(ISNA(VLOOKUP(A104,'BL3'!$A:$ZZ,COLUMN(Q104),FALSE)),0,VLOOKUP(A104,'BL3'!$A:$ZZ,COLUMN(Q104),FALSE))+IF(ISNA(VLOOKUP(A104,'BL4'!$A:$ZZ,COLUMN(Q104),FALSE)),0,VLOOKUP(A104,'BL4'!$A:$ZZ,COLUMN(Q104),FALSE))+IF(ISNA(VLOOKUP(A104,'BL5'!$A:$ZZ,COLUMN(Q104),FALSE)),0,VLOOKUP(A104,'BL5'!$A:$ZZ,COLUMN(Q104),FALSE))+IF(ISNA(VLOOKUP(A104,'BL6'!$A:$ZZ,COLUMN(Q104),FALSE)),0,VLOOKUP(A104,'BL6'!$A:$ZZ,COLUMN(Q104),FALSE))+IF(ISNA(VLOOKUP(A104,'BL7'!$A:$ZZ,COLUMN(Q104),FALSE)),0,VLOOKUP(A104,'BL7'!$A:$ZZ,COLUMN(Q104),FALSE))+IF(ISNA(VLOOKUP(A104,'BL8'!$A:$ZZ,COLUMN(Q104),FALSE)),0,VLOOKUP(A104,'BL8'!$A:$ZZ,COLUMN(Q104),FALSE))+IF(ISNA(VLOOKUP(A104,'BL9'!$A:$ZZ,COLUMN(Q104),FALSE)),0,VLOOKUP(A104,'BL9'!$A:$ZZ,COLUMN(Q104),FALSE))+IF(ISNA(VLOOKUP(A104,'BL10'!$A:$ZZ,COLUMN(Q104),FALSE)),0,VLOOKUP(A104,'BL10'!$A:$ZZ,COLUMN(Q104),FALSE))+IF(ISNA(VLOOKUP(A104,'BL11'!$A:$ZZ,COLUMN(Q104),FALSE)),0,VLOOKUP(A104,'BL11'!$A:$ZZ,COLUMN(Q104),FALSE))+IF(ISNA(VLOOKUP(A104,'BL12'!$A:$ZZ,COLUMN(Q104),FALSE)),0,VLOOKUP(A104,'BL12'!$A:$ZZ,COLUMN(Q104),FALSE))+IF(ISNA(VLOOKUP(A104,'BL13'!$A:$ZZ,COLUMN(Q104),FALSE)),0,VLOOKUP(A104,'BL13'!$A:$ZZ,COLUMN(Q104),FALSE))+IF(ISNA(VLOOKUP(A104,'BL14'!$A:$ZZ,COLUMN(Q104),FALSE)),0,VLOOKUP(A104,'BL14'!$A:$ZZ,COLUMN(Q104),FALSE))+IF(ISNA(VLOOKUP(A104,'BL15'!$A:$ZZ,COLUMN(Q104),FALSE)),0,VLOOKUP(A104,'BL15'!$A:$ZZ,COLUMN(Q104),FALSE))+IF(ISNA(VLOOKUP(A104,'BL16'!$A:$ZZ,COLUMN(Q104),FALSE)),0,VLOOKUP(A104,'BL16'!$A:$ZZ,COLUMN(Q104),FALSE))+IF(ISNA(VLOOKUP(A104,'BL17'!$A:$ZZ,COLUMN(Q104),FALSE)),0,VLOOKUP(A104,'BL17'!$A:$ZZ,COLUMN(Q104),FALSE))+IF(ISNA(VLOOKUP(A104,'BL18'!$A:$ZZ,COLUMN(Q104),FALSE)),0,VLOOKUP(A104,'BL18'!$A:$ZZ,COLUMN(Q104),FALSE))+IF(ISNA(VLOOKUP(A104,'BL19'!$A:$ZZ,COLUMN(Q104),FALSE)),0,VLOOKUP(A104,'BL19'!$A:$ZZ,COLUMN(Q104),FALSE))+IF(ISNA(VLOOKUP(A104,'BL20'!$A:$ZZ,COLUMN(Q104),FALSE)),0,VLOOKUP(A104,'BL20'!$A:$ZZ,COLUMN(Q104),FALSE))+IF(ISNA(VLOOKUP(A104,'BL21'!$A:$ZZ,COLUMN(Q104),FALSE)),0,VLOOKUP(A104,'BL21'!$A:$ZZ,COLUMN(Q104),FALSE))+IF(ISNA(VLOOKUP(A104,'BL22'!$A:$ZZ,COLUMN(Q104),FALSE)),0,VLOOKUP(A104,'BL22'!$A:$ZZ,COLUMN(Q104),FALSE))+IF(ISNA(VLOOKUP(A104,'BL23'!$A:$ZZ,COLUMN(Q104),FALSE)),0,VLOOKUP(A104,'BL23'!$A:$ZZ,COLUMN(Q104),FALSE))+IF(ISNA(VLOOKUP(A104,'BL24'!$A:$ZZ,COLUMN(Q104),FALSE)),0,VLOOKUP(A104,'BL24'!$A:$ZZ,COLUMN(Q104),FALSE))+IF(ISNA(VLOOKUP(A104,'BL25'!$A:$ZZ,COLUMN(Q104),FALSE)),0,VLOOKUP(A104,'BL25'!$A:$ZZ,COLUMN(Q104),FALSE))+IF(ISNA(VLOOKUP(A104,'BL26'!$A:$ZZ,COLUMN(Q104),FALSE)),0,VLOOKUP(A104,'BL26'!$A:$ZZ,COLUMN(Q104),FALSE))+IF(ISNA(VLOOKUP(A104,'BL27'!$A:$ZZ,COLUMN(Q104),FALSE)),0,VLOOKUP(A104,'BL27'!$A:$ZZ,COLUMN(Q104),FALSE))+IF(ISNA(VLOOKUP(A104,'BL28'!$A:$ZZ,COLUMN(Q104),FALSE)),0,VLOOKUP(A104,'BL28'!$A:$ZZ,COLUMN(Q104),FALSE))+IF(ISNA(VLOOKUP(A104,'BL29'!$A:$ZZ,COLUMN(Q104),FALSE)),0,VLOOKUP(A104,'BL29'!$A:$ZZ,COLUMN(Q104),FALSE))+IF(ISNA(VLOOKUP(A104,'BL30'!$A:$ZZ,COLUMN(Q104),FALSE)),0,VLOOKUP(A104,'BL30'!$A:$ZZ,COLUMN(Q104),FALSE))</f>
        <v>0</v>
      </c>
      <c r="R104" s="26">
        <f t="shared" si="3"/>
        <v>0</v>
      </c>
      <c r="S104" s="342">
        <f>IF(VLOOKUP(A104,Schuldenbuch!A:BS,66,FALSE)=1,0,R104*VLOOKUP(A104,Schuldenbuch!A:BS,66,FALSE))</f>
        <v>0</v>
      </c>
    </row>
    <row r="105" spans="1:19" s="150" customFormat="1" ht="13.9" x14ac:dyDescent="0.4">
      <c r="A105" s="260" t="s">
        <v>501</v>
      </c>
      <c r="B105" s="15">
        <f>IF(ISNA(VLOOKUP(A105,'BL1'!$A:$ZZ,COLUMN(B105),FALSE)),0,VLOOKUP(A105,'BL1'!$A:$ZZ,COLUMN(B105),FALSE))+IF(ISNA(VLOOKUP(A105,'BL2'!$A:$ZZ,COLUMN(B105),FALSE)),0,VLOOKUP(A105,'BL2'!$A:$ZZ,COLUMN(B105),FALSE))+IF(ISNA(VLOOKUP(A105,'BL3'!$A:$ZZ,COLUMN(B105),FALSE)),0,VLOOKUP(A105,'BL3'!$A:$ZZ,COLUMN(B105),FALSE))+IF(ISNA(VLOOKUP(A105,'BL4'!$A:$ZZ,COLUMN(B105),FALSE)),0,VLOOKUP(A105,'BL4'!$A:$ZZ,COLUMN(B105),FALSE))+IF(ISNA(VLOOKUP(A105,'BL5'!$A:$ZZ,COLUMN(B105),FALSE)),0,VLOOKUP(A105,'BL5'!$A:$ZZ,COLUMN(B105),FALSE))+IF(ISNA(VLOOKUP(A105,'BL6'!$A:$ZZ,COLUMN(B105),FALSE)),0,VLOOKUP(A105,'BL6'!$A:$ZZ,COLUMN(B105),FALSE))+IF(ISNA(VLOOKUP(A105,'BL7'!$A:$ZZ,COLUMN(B105),FALSE)),0,VLOOKUP(A105,'BL7'!$A:$ZZ,COLUMN(B105),FALSE))+IF(ISNA(VLOOKUP(A105,'BL8'!$A:$ZZ,COLUMN(B105),FALSE)),0,VLOOKUP(A105,'BL8'!$A:$ZZ,COLUMN(B105),FALSE))+IF(ISNA(VLOOKUP(A105,'BL9'!$A:$ZZ,COLUMN(B105),FALSE)),0,VLOOKUP(A105,'BL9'!$A:$ZZ,COLUMN(B105),FALSE))+IF(ISNA(VLOOKUP(A105,'BL10'!$A:$ZZ,COLUMN(B105),FALSE)),0,VLOOKUP(A105,'BL10'!$A:$ZZ,COLUMN(B105),FALSE))+IF(ISNA(VLOOKUP(A105,'BL11'!$A:$ZZ,COLUMN(B105),FALSE)),0,VLOOKUP(A105,'BL11'!$A:$ZZ,COLUMN(B105),FALSE))+IF(ISNA(VLOOKUP(A105,'BL12'!$A:$ZZ,COLUMN(B105),FALSE)),0,VLOOKUP(A105,'BL12'!$A:$ZZ,COLUMN(B105),FALSE))+IF(ISNA(VLOOKUP(A105,'BL13'!$A:$ZZ,COLUMN(B105),FALSE)),0,VLOOKUP(A105,'BL13'!$A:$ZZ,COLUMN(B105),FALSE))+IF(ISNA(VLOOKUP(A105,'BL14'!$A:$ZZ,COLUMN(B105),FALSE)),0,VLOOKUP(A105,'BL14'!$A:$ZZ,COLUMN(B105),FALSE))+IF(ISNA(VLOOKUP(A105,'BL15'!$A:$ZZ,COLUMN(B105),FALSE)),0,VLOOKUP(A105,'BL15'!$A:$ZZ,COLUMN(B105),FALSE))+IF(ISNA(VLOOKUP(A105,'BL16'!$A:$ZZ,COLUMN(B105),FALSE)),0,VLOOKUP(A105,'BL16'!$A:$ZZ,COLUMN(B105),FALSE))+IF(ISNA(VLOOKUP(A105,'BL17'!$A:$ZZ,COLUMN(B105),FALSE)),0,VLOOKUP(A105,'BL17'!$A:$ZZ,COLUMN(B105),FALSE))+IF(ISNA(VLOOKUP(A105,'BL18'!$A:$ZZ,COLUMN(B105),FALSE)),0,VLOOKUP(A105,'BL18'!$A:$ZZ,COLUMN(B105),FALSE))+IF(ISNA(VLOOKUP(A105,'BL19'!$A:$ZZ,COLUMN(B105),FALSE)),0,VLOOKUP(A105,'BL19'!$A:$ZZ,COLUMN(B105),FALSE))+IF(ISNA(VLOOKUP(A105,'BL20'!$A:$ZZ,COLUMN(B105),FALSE)),0,VLOOKUP(A105,'BL20'!$A:$ZZ,COLUMN(B105),FALSE))+IF(ISNA(VLOOKUP(A105,'BL21'!$A:$ZZ,COLUMN(B105),FALSE)),0,VLOOKUP(A105,'BL21'!$A:$ZZ,COLUMN(B105),FALSE))+IF(ISNA(VLOOKUP(A105,'BL22'!$A:$ZZ,COLUMN(B105),FALSE)),0,VLOOKUP(A105,'BL22'!$A:$ZZ,COLUMN(B105),FALSE))+IF(ISNA(VLOOKUP(A105,'BL23'!$A:$ZZ,COLUMN(B105),FALSE)),0,VLOOKUP(A105,'BL23'!$A:$ZZ,COLUMN(B105),FALSE))+IF(ISNA(VLOOKUP(A105,'BL24'!$A:$ZZ,COLUMN(B105),FALSE)),0,VLOOKUP(A105,'BL24'!$A:$ZZ,COLUMN(B105),FALSE))+IF(ISNA(VLOOKUP(A105,'BL25'!$A:$ZZ,COLUMN(B105),FALSE)),0,VLOOKUP(A105,'BL25'!$A:$ZZ,COLUMN(B105),FALSE))+IF(ISNA(VLOOKUP(A105,'BL26'!$A:$ZZ,COLUMN(B105),FALSE)),0,VLOOKUP(A105,'BL26'!$A:$ZZ,COLUMN(B105),FALSE))+IF(ISNA(VLOOKUP(A105,'BL27'!$A:$ZZ,COLUMN(B105),FALSE)),0,VLOOKUP(A105,'BL27'!$A:$ZZ,COLUMN(B105),FALSE))+IF(ISNA(VLOOKUP(A105,'BL28'!$A:$ZZ,COLUMN(B105),FALSE)),0,VLOOKUP(A105,'BL28'!$A:$ZZ,COLUMN(B105),FALSE))+IF(ISNA(VLOOKUP(A105,'BL29'!$A:$ZZ,COLUMN(B105),FALSE)),0,VLOOKUP(A105,'BL29'!$A:$ZZ,COLUMN(B105),FALSE))+IF(ISNA(VLOOKUP(A105,'BL30'!$A:$ZZ,COLUMN(B105),FALSE)),0,VLOOKUP(A105,'BL30'!$A:$ZZ,COLUMN(B105),FALSE))</f>
        <v>0</v>
      </c>
      <c r="C105" s="16">
        <f>IF(ISNA(VLOOKUP(A105,'BL1'!$A:$ZZ,COLUMN(C105),FALSE)),0,VLOOKUP(A105,'BL1'!$A:$ZZ,COLUMN(C105),FALSE))+IF(ISNA(VLOOKUP(A105,'BL2'!$A:$ZZ,COLUMN(C105),FALSE)),0,VLOOKUP(A105,'BL2'!$A:$ZZ,COLUMN(C105),FALSE))+IF(ISNA(VLOOKUP(A105,'BL3'!$A:$ZZ,COLUMN(C105),FALSE)),0,VLOOKUP(A105,'BL3'!$A:$ZZ,COLUMN(C105),FALSE))+IF(ISNA(VLOOKUP(A105,'BL4'!$A:$ZZ,COLUMN(C105),FALSE)),0,VLOOKUP(A105,'BL4'!$A:$ZZ,COLUMN(C105),FALSE))+IF(ISNA(VLOOKUP(A105,'BL5'!$A:$ZZ,COLUMN(C105),FALSE)),0,VLOOKUP(A105,'BL5'!$A:$ZZ,COLUMN(C105),FALSE))+IF(ISNA(VLOOKUP(A105,'BL6'!$A:$ZZ,COLUMN(C105),FALSE)),0,VLOOKUP(A105,'BL6'!$A:$ZZ,COLUMN(C105),FALSE))+IF(ISNA(VLOOKUP(A105,'BL7'!$A:$ZZ,COLUMN(C105),FALSE)),0,VLOOKUP(A105,'BL7'!$A:$ZZ,COLUMN(C105),FALSE))+IF(ISNA(VLOOKUP(A105,'BL8'!$A:$ZZ,COLUMN(C105),FALSE)),0,VLOOKUP(A105,'BL8'!$A:$ZZ,COLUMN(C105),FALSE))+IF(ISNA(VLOOKUP(A105,'BL9'!$A:$ZZ,COLUMN(C105),FALSE)),0,VLOOKUP(A105,'BL9'!$A:$ZZ,COLUMN(C105),FALSE))+IF(ISNA(VLOOKUP(A105,'BL10'!$A:$ZZ,COLUMN(C105),FALSE)),0,VLOOKUP(A105,'BL10'!$A:$ZZ,COLUMN(C105),FALSE))+IF(ISNA(VLOOKUP(A105,'BL11'!$A:$ZZ,COLUMN(C105),FALSE)),0,VLOOKUP(A105,'BL11'!$A:$ZZ,COLUMN(C105),FALSE))+IF(ISNA(VLOOKUP(A105,'BL12'!$A:$ZZ,COLUMN(C105),FALSE)),0,VLOOKUP(A105,'BL12'!$A:$ZZ,COLUMN(C105),FALSE))+IF(ISNA(VLOOKUP(A105,'BL13'!$A:$ZZ,COLUMN(C105),FALSE)),0,VLOOKUP(A105,'BL13'!$A:$ZZ,COLUMN(C105),FALSE))+IF(ISNA(VLOOKUP(A105,'BL14'!$A:$ZZ,COLUMN(C105),FALSE)),0,VLOOKUP(A105,'BL14'!$A:$ZZ,COLUMN(C105),FALSE))+IF(ISNA(VLOOKUP(A105,'BL15'!$A:$ZZ,COLUMN(C105),FALSE)),0,VLOOKUP(A105,'BL15'!$A:$ZZ,COLUMN(C105),FALSE))+IF(ISNA(VLOOKUP(A105,'BL16'!$A:$ZZ,COLUMN(C105),FALSE)),0,VLOOKUP(A105,'BL16'!$A:$ZZ,COLUMN(C105),FALSE))+IF(ISNA(VLOOKUP(A105,'BL17'!$A:$ZZ,COLUMN(C105),FALSE)),0,VLOOKUP(A105,'BL17'!$A:$ZZ,COLUMN(C105),FALSE))+IF(ISNA(VLOOKUP(A105,'BL18'!$A:$ZZ,COLUMN(C105),FALSE)),0,VLOOKUP(A105,'BL18'!$A:$ZZ,COLUMN(C105),FALSE))+IF(ISNA(VLOOKUP(A105,'BL19'!$A:$ZZ,COLUMN(C105),FALSE)),0,VLOOKUP(A105,'BL19'!$A:$ZZ,COLUMN(C105),FALSE))+IF(ISNA(VLOOKUP(A105,'BL20'!$A:$ZZ,COLUMN(C105),FALSE)),0,VLOOKUP(A105,'BL20'!$A:$ZZ,COLUMN(C105),FALSE))+IF(ISNA(VLOOKUP(A105,'BL21'!$A:$ZZ,COLUMN(C105),FALSE)),0,VLOOKUP(A105,'BL21'!$A:$ZZ,COLUMN(C105),FALSE))+IF(ISNA(VLOOKUP(A105,'BL22'!$A:$ZZ,COLUMN(C105),FALSE)),0,VLOOKUP(A105,'BL22'!$A:$ZZ,COLUMN(C105),FALSE))+IF(ISNA(VLOOKUP(A105,'BL23'!$A:$ZZ,COLUMN(C105),FALSE)),0,VLOOKUP(A105,'BL23'!$A:$ZZ,COLUMN(C105),FALSE))+IF(ISNA(VLOOKUP(A105,'BL24'!$A:$ZZ,COLUMN(C105),FALSE)),0,VLOOKUP(A105,'BL24'!$A:$ZZ,COLUMN(C105),FALSE))+IF(ISNA(VLOOKUP(A105,'BL25'!$A:$ZZ,COLUMN(C105),FALSE)),0,VLOOKUP(A105,'BL25'!$A:$ZZ,COLUMN(C105),FALSE))+IF(ISNA(VLOOKUP(A105,'BL26'!$A:$ZZ,COLUMN(C105),FALSE)),0,VLOOKUP(A105,'BL26'!$A:$ZZ,COLUMN(C105),FALSE))+IF(ISNA(VLOOKUP(A105,'BL27'!$A:$ZZ,COLUMN(C105),FALSE)),0,VLOOKUP(A105,'BL27'!$A:$ZZ,COLUMN(C105),FALSE))+IF(ISNA(VLOOKUP(A105,'BL28'!$A:$ZZ,COLUMN(C105),FALSE)),0,VLOOKUP(A105,'BL28'!$A:$ZZ,COLUMN(C105),FALSE))+IF(ISNA(VLOOKUP(A105,'BL29'!$A:$ZZ,COLUMN(C105),FALSE)),0,VLOOKUP(A105,'BL29'!$A:$ZZ,COLUMN(C105),FALSE))+IF(ISNA(VLOOKUP(A105,'BL30'!$A:$ZZ,COLUMN(C105),FALSE)),0,VLOOKUP(A105,'BL30'!$A:$ZZ,COLUMN(C105),FALSE))</f>
        <v>0</v>
      </c>
      <c r="D105" s="17">
        <f>IF(ISNA(VLOOKUP(A105,'BL1'!$A:$ZZ,COLUMN(D105),FALSE)),0,VLOOKUP(A105,'BL1'!$A:$ZZ,COLUMN(D105),FALSE))+IF(ISNA(VLOOKUP(A105,'BL2'!$A:$ZZ,COLUMN(D105),FALSE)),0,VLOOKUP(A105,'BL2'!$A:$ZZ,COLUMN(D105),FALSE))+IF(ISNA(VLOOKUP(A105,'BL3'!$A:$ZZ,COLUMN(D105),FALSE)),0,VLOOKUP(A105,'BL3'!$A:$ZZ,COLUMN(D105),FALSE))+IF(ISNA(VLOOKUP(A105,'BL4'!$A:$ZZ,COLUMN(D105),FALSE)),0,VLOOKUP(A105,'BL4'!$A:$ZZ,COLUMN(D105),FALSE))+IF(ISNA(VLOOKUP(A105,'BL5'!$A:$ZZ,COLUMN(D105),FALSE)),0,VLOOKUP(A105,'BL5'!$A:$ZZ,COLUMN(D105),FALSE))+IF(ISNA(VLOOKUP(A105,'BL6'!$A:$ZZ,COLUMN(D105),FALSE)),0,VLOOKUP(A105,'BL6'!$A:$ZZ,COLUMN(D105),FALSE))+IF(ISNA(VLOOKUP(A105,'BL7'!$A:$ZZ,COLUMN(D105),FALSE)),0,VLOOKUP(A105,'BL7'!$A:$ZZ,COLUMN(D105),FALSE))+IF(ISNA(VLOOKUP(A105,'BL8'!$A:$ZZ,COLUMN(D105),FALSE)),0,VLOOKUP(A105,'BL8'!$A:$ZZ,COLUMN(D105),FALSE))+IF(ISNA(VLOOKUP(A105,'BL9'!$A:$ZZ,COLUMN(D105),FALSE)),0,VLOOKUP(A105,'BL9'!$A:$ZZ,COLUMN(D105),FALSE))+IF(ISNA(VLOOKUP(A105,'BL10'!$A:$ZZ,COLUMN(D105),FALSE)),0,VLOOKUP(A105,'BL10'!$A:$ZZ,COLUMN(D105),FALSE))+IF(ISNA(VLOOKUP(A105,'BL11'!$A:$ZZ,COLUMN(D105),FALSE)),0,VLOOKUP(A105,'BL11'!$A:$ZZ,COLUMN(D105),FALSE))+IF(ISNA(VLOOKUP(A105,'BL12'!$A:$ZZ,COLUMN(D105),FALSE)),0,VLOOKUP(A105,'BL12'!$A:$ZZ,COLUMN(D105),FALSE))+IF(ISNA(VLOOKUP(A105,'BL13'!$A:$ZZ,COLUMN(D105),FALSE)),0,VLOOKUP(A105,'BL13'!$A:$ZZ,COLUMN(D105),FALSE))+IF(ISNA(VLOOKUP(A105,'BL14'!$A:$ZZ,COLUMN(D105),FALSE)),0,VLOOKUP(A105,'BL14'!$A:$ZZ,COLUMN(D105),FALSE))+IF(ISNA(VLOOKUP(A105,'BL15'!$A:$ZZ,COLUMN(D105),FALSE)),0,VLOOKUP(A105,'BL15'!$A:$ZZ,COLUMN(D105),FALSE))+IF(ISNA(VLOOKUP(A105,'BL16'!$A:$ZZ,COLUMN(D105),FALSE)),0,VLOOKUP(A105,'BL16'!$A:$ZZ,COLUMN(D105),FALSE))+IF(ISNA(VLOOKUP(A105,'BL17'!$A:$ZZ,COLUMN(D105),FALSE)),0,VLOOKUP(A105,'BL17'!$A:$ZZ,COLUMN(D105),FALSE))+IF(ISNA(VLOOKUP(A105,'BL18'!$A:$ZZ,COLUMN(D105),FALSE)),0,VLOOKUP(A105,'BL18'!$A:$ZZ,COLUMN(D105),FALSE))+IF(ISNA(VLOOKUP(A105,'BL19'!$A:$ZZ,COLUMN(D105),FALSE)),0,VLOOKUP(A105,'BL19'!$A:$ZZ,COLUMN(D105),FALSE))+IF(ISNA(VLOOKUP(A105,'BL20'!$A:$ZZ,COLUMN(D105),FALSE)),0,VLOOKUP(A105,'BL20'!$A:$ZZ,COLUMN(D105),FALSE))+IF(ISNA(VLOOKUP(A105,'BL21'!$A:$ZZ,COLUMN(D105),FALSE)),0,VLOOKUP(A105,'BL21'!$A:$ZZ,COLUMN(D105),FALSE))+IF(ISNA(VLOOKUP(A105,'BL22'!$A:$ZZ,COLUMN(D105),FALSE)),0,VLOOKUP(A105,'BL22'!$A:$ZZ,COLUMN(D105),FALSE))+IF(ISNA(VLOOKUP(A105,'BL23'!$A:$ZZ,COLUMN(D105),FALSE)),0,VLOOKUP(A105,'BL23'!$A:$ZZ,COLUMN(D105),FALSE))+IF(ISNA(VLOOKUP(A105,'BL24'!$A:$ZZ,COLUMN(D105),FALSE)),0,VLOOKUP(A105,'BL24'!$A:$ZZ,COLUMN(D105),FALSE))+IF(ISNA(VLOOKUP(A105,'BL25'!$A:$ZZ,COLUMN(D105),FALSE)),0,VLOOKUP(A105,'BL25'!$A:$ZZ,COLUMN(D105),FALSE))+IF(ISNA(VLOOKUP(A105,'BL26'!$A:$ZZ,COLUMN(D105),FALSE)),0,VLOOKUP(A105,'BL26'!$A:$ZZ,COLUMN(D105),FALSE))+IF(ISNA(VLOOKUP(A105,'BL27'!$A:$ZZ,COLUMN(D105),FALSE)),0,VLOOKUP(A105,'BL27'!$A:$ZZ,COLUMN(D105),FALSE))+IF(ISNA(VLOOKUP(A105,'BL28'!$A:$ZZ,COLUMN(D105),FALSE)),0,VLOOKUP(A105,'BL28'!$A:$ZZ,COLUMN(D105),FALSE))+IF(ISNA(VLOOKUP(A105,'BL29'!$A:$ZZ,COLUMN(D105),FALSE)),0,VLOOKUP(A105,'BL29'!$A:$ZZ,COLUMN(D105),FALSE))+IF(ISNA(VLOOKUP(A105,'BL30'!$A:$ZZ,COLUMN(D105),FALSE)),0,VLOOKUP(A105,'BL30'!$A:$ZZ,COLUMN(D105),FALSE))</f>
        <v>0</v>
      </c>
      <c r="E105" s="18">
        <f>IF(ISNA(VLOOKUP(A105,'BL1'!$A:$ZZ,COLUMN(E105),FALSE)),0,VLOOKUP(A105,'BL1'!$A:$ZZ,COLUMN(E105),FALSE))+IF(ISNA(VLOOKUP(A105,'BL2'!$A:$ZZ,COLUMN(E105),FALSE)),0,VLOOKUP(A105,'BL2'!$A:$ZZ,COLUMN(E105),FALSE))+IF(ISNA(VLOOKUP(A105,'BL3'!$A:$ZZ,COLUMN(E105),FALSE)),0,VLOOKUP(A105,'BL3'!$A:$ZZ,COLUMN(E105),FALSE))+IF(ISNA(VLOOKUP(A105,'BL4'!$A:$ZZ,COLUMN(E105),FALSE)),0,VLOOKUP(A105,'BL4'!$A:$ZZ,COLUMN(E105),FALSE))+IF(ISNA(VLOOKUP(A105,'BL5'!$A:$ZZ,COLUMN(E105),FALSE)),0,VLOOKUP(A105,'BL5'!$A:$ZZ,COLUMN(E105),FALSE))+IF(ISNA(VLOOKUP(A105,'BL6'!$A:$ZZ,COLUMN(E105),FALSE)),0,VLOOKUP(A105,'BL6'!$A:$ZZ,COLUMN(E105),FALSE))+IF(ISNA(VLOOKUP(A105,'BL7'!$A:$ZZ,COLUMN(E105),FALSE)),0,VLOOKUP(A105,'BL7'!$A:$ZZ,COLUMN(E105),FALSE))+IF(ISNA(VLOOKUP(A105,'BL8'!$A:$ZZ,COLUMN(E105),FALSE)),0,VLOOKUP(A105,'BL8'!$A:$ZZ,COLUMN(E105),FALSE))+IF(ISNA(VLOOKUP(A105,'BL9'!$A:$ZZ,COLUMN(E105),FALSE)),0,VLOOKUP(A105,'BL9'!$A:$ZZ,COLUMN(E105),FALSE))+IF(ISNA(VLOOKUP(A105,'BL10'!$A:$ZZ,COLUMN(E105),FALSE)),0,VLOOKUP(A105,'BL10'!$A:$ZZ,COLUMN(E105),FALSE))+IF(ISNA(VLOOKUP(A105,'BL11'!$A:$ZZ,COLUMN(E105),FALSE)),0,VLOOKUP(A105,'BL11'!$A:$ZZ,COLUMN(E105),FALSE))+IF(ISNA(VLOOKUP(A105,'BL12'!$A:$ZZ,COLUMN(E105),FALSE)),0,VLOOKUP(A105,'BL12'!$A:$ZZ,COLUMN(E105),FALSE))+IF(ISNA(VLOOKUP(A105,'BL13'!$A:$ZZ,COLUMN(E105),FALSE)),0,VLOOKUP(A105,'BL13'!$A:$ZZ,COLUMN(E105),FALSE))+IF(ISNA(VLOOKUP(A105,'BL14'!$A:$ZZ,COLUMN(E105),FALSE)),0,VLOOKUP(A105,'BL14'!$A:$ZZ,COLUMN(E105),FALSE))+IF(ISNA(VLOOKUP(A105,'BL15'!$A:$ZZ,COLUMN(E105),FALSE)),0,VLOOKUP(A105,'BL15'!$A:$ZZ,COLUMN(E105),FALSE))+IF(ISNA(VLOOKUP(A105,'BL16'!$A:$ZZ,COLUMN(E105),FALSE)),0,VLOOKUP(A105,'BL16'!$A:$ZZ,COLUMN(E105),FALSE))+IF(ISNA(VLOOKUP(A105,'BL17'!$A:$ZZ,COLUMN(E105),FALSE)),0,VLOOKUP(A105,'BL17'!$A:$ZZ,COLUMN(E105),FALSE))+IF(ISNA(VLOOKUP(A105,'BL18'!$A:$ZZ,COLUMN(E105),FALSE)),0,VLOOKUP(A105,'BL18'!$A:$ZZ,COLUMN(E105),FALSE))+IF(ISNA(VLOOKUP(A105,'BL19'!$A:$ZZ,COLUMN(E105),FALSE)),0,VLOOKUP(A105,'BL19'!$A:$ZZ,COLUMN(E105),FALSE))+IF(ISNA(VLOOKUP(A105,'BL20'!$A:$ZZ,COLUMN(E105),FALSE)),0,VLOOKUP(A105,'BL20'!$A:$ZZ,COLUMN(E105),FALSE))+IF(ISNA(VLOOKUP(A105,'BL21'!$A:$ZZ,COLUMN(E105),FALSE)),0,VLOOKUP(A105,'BL21'!$A:$ZZ,COLUMN(E105),FALSE))+IF(ISNA(VLOOKUP(A105,'BL22'!$A:$ZZ,COLUMN(E105),FALSE)),0,VLOOKUP(A105,'BL22'!$A:$ZZ,COLUMN(E105),FALSE))+IF(ISNA(VLOOKUP(A105,'BL23'!$A:$ZZ,COLUMN(E105),FALSE)),0,VLOOKUP(A105,'BL23'!$A:$ZZ,COLUMN(E105),FALSE))+IF(ISNA(VLOOKUP(A105,'BL24'!$A:$ZZ,COLUMN(E105),FALSE)),0,VLOOKUP(A105,'BL24'!$A:$ZZ,COLUMN(E105),FALSE))+IF(ISNA(VLOOKUP(A105,'BL25'!$A:$ZZ,COLUMN(E105),FALSE)),0,VLOOKUP(A105,'BL25'!$A:$ZZ,COLUMN(E105),FALSE))+IF(ISNA(VLOOKUP(A105,'BL26'!$A:$ZZ,COLUMN(E105),FALSE)),0,VLOOKUP(A105,'BL26'!$A:$ZZ,COLUMN(E105),FALSE))+IF(ISNA(VLOOKUP(A105,'BL27'!$A:$ZZ,COLUMN(E105),FALSE)),0,VLOOKUP(A105,'BL27'!$A:$ZZ,COLUMN(E105),FALSE))+IF(ISNA(VLOOKUP(A105,'BL28'!$A:$ZZ,COLUMN(E105),FALSE)),0,VLOOKUP(A105,'BL28'!$A:$ZZ,COLUMN(E105),FALSE))+IF(ISNA(VLOOKUP(A105,'BL29'!$A:$ZZ,COLUMN(E105),FALSE)),0,VLOOKUP(A105,'BL29'!$A:$ZZ,COLUMN(E105),FALSE))+IF(ISNA(VLOOKUP(A105,'BL30'!$A:$ZZ,COLUMN(E105),FALSE)),0,VLOOKUP(A105,'BL30'!$A:$ZZ,COLUMN(E105),FALSE))</f>
        <v>0</v>
      </c>
      <c r="F105" s="19">
        <f>IF(ISNA(VLOOKUP(A105,'BL1'!$A:$ZZ,COLUMN(F105),FALSE)),0,VLOOKUP(A105,'BL1'!$A:$ZZ,COLUMN(F105),FALSE))+IF(ISNA(VLOOKUP(A105,'BL2'!$A:$ZZ,COLUMN(F105),FALSE)),0,VLOOKUP(A105,'BL2'!$A:$ZZ,COLUMN(F105),FALSE))+IF(ISNA(VLOOKUP(A105,'BL3'!$A:$ZZ,COLUMN(F105),FALSE)),0,VLOOKUP(A105,'BL3'!$A:$ZZ,COLUMN(F105),FALSE))+IF(ISNA(VLOOKUP(A105,'BL4'!$A:$ZZ,COLUMN(F105),FALSE)),0,VLOOKUP(A105,'BL4'!$A:$ZZ,COLUMN(F105),FALSE))+IF(ISNA(VLOOKUP(A105,'BL5'!$A:$ZZ,COLUMN(F105),FALSE)),0,VLOOKUP(A105,'BL5'!$A:$ZZ,COLUMN(F105),FALSE))+IF(ISNA(VLOOKUP(A105,'BL6'!$A:$ZZ,COLUMN(F105),FALSE)),0,VLOOKUP(A105,'BL6'!$A:$ZZ,COLUMN(F105),FALSE))+IF(ISNA(VLOOKUP(A105,'BL7'!$A:$ZZ,COLUMN(F105),FALSE)),0,VLOOKUP(A105,'BL7'!$A:$ZZ,COLUMN(F105),FALSE))+IF(ISNA(VLOOKUP(A105,'BL8'!$A:$ZZ,COLUMN(F105),FALSE)),0,VLOOKUP(A105,'BL8'!$A:$ZZ,COLUMN(F105),FALSE))+IF(ISNA(VLOOKUP(A105,'BL9'!$A:$ZZ,COLUMN(F105),FALSE)),0,VLOOKUP(A105,'BL9'!$A:$ZZ,COLUMN(F105),FALSE))+IF(ISNA(VLOOKUP(A105,'BL10'!$A:$ZZ,COLUMN(F105),FALSE)),0,VLOOKUP(A105,'BL10'!$A:$ZZ,COLUMN(F105),FALSE))+IF(ISNA(VLOOKUP(A105,'BL11'!$A:$ZZ,COLUMN(F105),FALSE)),0,VLOOKUP(A105,'BL11'!$A:$ZZ,COLUMN(F105),FALSE))+IF(ISNA(VLOOKUP(A105,'BL12'!$A:$ZZ,COLUMN(F105),FALSE)),0,VLOOKUP(A105,'BL12'!$A:$ZZ,COLUMN(F105),FALSE))+IF(ISNA(VLOOKUP(A105,'BL13'!$A:$ZZ,COLUMN(F105),FALSE)),0,VLOOKUP(A105,'BL13'!$A:$ZZ,COLUMN(F105),FALSE))+IF(ISNA(VLOOKUP(A105,'BL14'!$A:$ZZ,COLUMN(F105),FALSE)),0,VLOOKUP(A105,'BL14'!$A:$ZZ,COLUMN(F105),FALSE))+IF(ISNA(VLOOKUP(A105,'BL15'!$A:$ZZ,COLUMN(F105),FALSE)),0,VLOOKUP(A105,'BL15'!$A:$ZZ,COLUMN(F105),FALSE))+IF(ISNA(VLOOKUP(A105,'BL16'!$A:$ZZ,COLUMN(F105),FALSE)),0,VLOOKUP(A105,'BL16'!$A:$ZZ,COLUMN(F105),FALSE))+IF(ISNA(VLOOKUP(A105,'BL17'!$A:$ZZ,COLUMN(F105),FALSE)),0,VLOOKUP(A105,'BL17'!$A:$ZZ,COLUMN(F105),FALSE))+IF(ISNA(VLOOKUP(A105,'BL18'!$A:$ZZ,COLUMN(F105),FALSE)),0,VLOOKUP(A105,'BL18'!$A:$ZZ,COLUMN(F105),FALSE))+IF(ISNA(VLOOKUP(A105,'BL19'!$A:$ZZ,COLUMN(F105),FALSE)),0,VLOOKUP(A105,'BL19'!$A:$ZZ,COLUMN(F105),FALSE))+IF(ISNA(VLOOKUP(A105,'BL20'!$A:$ZZ,COLUMN(F105),FALSE)),0,VLOOKUP(A105,'BL20'!$A:$ZZ,COLUMN(F105),FALSE))+IF(ISNA(VLOOKUP(A105,'BL21'!$A:$ZZ,COLUMN(F105),FALSE)),0,VLOOKUP(A105,'BL21'!$A:$ZZ,COLUMN(F105),FALSE))+IF(ISNA(VLOOKUP(A105,'BL22'!$A:$ZZ,COLUMN(F105),FALSE)),0,VLOOKUP(A105,'BL22'!$A:$ZZ,COLUMN(F105),FALSE))+IF(ISNA(VLOOKUP(A105,'BL23'!$A:$ZZ,COLUMN(F105),FALSE)),0,VLOOKUP(A105,'BL23'!$A:$ZZ,COLUMN(F105),FALSE))+IF(ISNA(VLOOKUP(A105,'BL24'!$A:$ZZ,COLUMN(F105),FALSE)),0,VLOOKUP(A105,'BL24'!$A:$ZZ,COLUMN(F105),FALSE))+IF(ISNA(VLOOKUP(A105,'BL25'!$A:$ZZ,COLUMN(F105),FALSE)),0,VLOOKUP(A105,'BL25'!$A:$ZZ,COLUMN(F105),FALSE))+IF(ISNA(VLOOKUP(A105,'BL26'!$A:$ZZ,COLUMN(F105),FALSE)),0,VLOOKUP(A105,'BL26'!$A:$ZZ,COLUMN(F105),FALSE))+IF(ISNA(VLOOKUP(A105,'BL27'!$A:$ZZ,COLUMN(F105),FALSE)),0,VLOOKUP(A105,'BL27'!$A:$ZZ,COLUMN(F105),FALSE))+IF(ISNA(VLOOKUP(A105,'BL28'!$A:$ZZ,COLUMN(F105),FALSE)),0,VLOOKUP(A105,'BL28'!$A:$ZZ,COLUMN(F105),FALSE))+IF(ISNA(VLOOKUP(A105,'BL29'!$A:$ZZ,COLUMN(F105),FALSE)),0,VLOOKUP(A105,'BL29'!$A:$ZZ,COLUMN(F105),FALSE))+IF(ISNA(VLOOKUP(A105,'BL30'!$A:$ZZ,COLUMN(F105),FALSE)),0,VLOOKUP(A105,'BL30'!$A:$ZZ,COLUMN(F105),FALSE))</f>
        <v>0</v>
      </c>
      <c r="G105" s="20">
        <f>IF(ISNA(VLOOKUP(A105,'BL1'!$A:$ZZ,COLUMN(G105),FALSE)),0,VLOOKUP(A105,'BL1'!$A:$ZZ,COLUMN(G105),FALSE))+IF(ISNA(VLOOKUP(A105,'BL2'!$A:$ZZ,COLUMN(G105),FALSE)),0,VLOOKUP(A105,'BL2'!$A:$ZZ,COLUMN(G105),FALSE))+IF(ISNA(VLOOKUP(A105,'BL3'!$A:$ZZ,COLUMN(G105),FALSE)),0,VLOOKUP(A105,'BL3'!$A:$ZZ,COLUMN(G105),FALSE))+IF(ISNA(VLOOKUP(A105,'BL4'!$A:$ZZ,COLUMN(G105),FALSE)),0,VLOOKUP(A105,'BL4'!$A:$ZZ,COLUMN(G105),FALSE))+IF(ISNA(VLOOKUP(A105,'BL5'!$A:$ZZ,COLUMN(G105),FALSE)),0,VLOOKUP(A105,'BL5'!$A:$ZZ,COLUMN(G105),FALSE))+IF(ISNA(VLOOKUP(A105,'BL6'!$A:$ZZ,COLUMN(G105),FALSE)),0,VLOOKUP(A105,'BL6'!$A:$ZZ,COLUMN(G105),FALSE))+IF(ISNA(VLOOKUP(A105,'BL7'!$A:$ZZ,COLUMN(G105),FALSE)),0,VLOOKUP(A105,'BL7'!$A:$ZZ,COLUMN(G105),FALSE))+IF(ISNA(VLOOKUP(A105,'BL8'!$A:$ZZ,COLUMN(G105),FALSE)),0,VLOOKUP(A105,'BL8'!$A:$ZZ,COLUMN(G105),FALSE))+IF(ISNA(VLOOKUP(A105,'BL9'!$A:$ZZ,COLUMN(G105),FALSE)),0,VLOOKUP(A105,'BL9'!$A:$ZZ,COLUMN(G105),FALSE))+IF(ISNA(VLOOKUP(A105,'BL10'!$A:$ZZ,COLUMN(G105),FALSE)),0,VLOOKUP(A105,'BL10'!$A:$ZZ,COLUMN(G105),FALSE))+IF(ISNA(VLOOKUP(A105,'BL11'!$A:$ZZ,COLUMN(G105),FALSE)),0,VLOOKUP(A105,'BL11'!$A:$ZZ,COLUMN(G105),FALSE))+IF(ISNA(VLOOKUP(A105,'BL12'!$A:$ZZ,COLUMN(G105),FALSE)),0,VLOOKUP(A105,'BL12'!$A:$ZZ,COLUMN(G105),FALSE))+IF(ISNA(VLOOKUP(A105,'BL13'!$A:$ZZ,COLUMN(G105),FALSE)),0,VLOOKUP(A105,'BL13'!$A:$ZZ,COLUMN(G105),FALSE))+IF(ISNA(VLOOKUP(A105,'BL14'!$A:$ZZ,COLUMN(G105),FALSE)),0,VLOOKUP(A105,'BL14'!$A:$ZZ,COLUMN(G105),FALSE))+IF(ISNA(VLOOKUP(A105,'BL15'!$A:$ZZ,COLUMN(G105),FALSE)),0,VLOOKUP(A105,'BL15'!$A:$ZZ,COLUMN(G105),FALSE))+IF(ISNA(VLOOKUP(A105,'BL16'!$A:$ZZ,COLUMN(G105),FALSE)),0,VLOOKUP(A105,'BL16'!$A:$ZZ,COLUMN(G105),FALSE))+IF(ISNA(VLOOKUP(A105,'BL17'!$A:$ZZ,COLUMN(G105),FALSE)),0,VLOOKUP(A105,'BL17'!$A:$ZZ,COLUMN(G105),FALSE))+IF(ISNA(VLOOKUP(A105,'BL18'!$A:$ZZ,COLUMN(G105),FALSE)),0,VLOOKUP(A105,'BL18'!$A:$ZZ,COLUMN(G105),FALSE))+IF(ISNA(VLOOKUP(A105,'BL19'!$A:$ZZ,COLUMN(G105),FALSE)),0,VLOOKUP(A105,'BL19'!$A:$ZZ,COLUMN(G105),FALSE))+IF(ISNA(VLOOKUP(A105,'BL20'!$A:$ZZ,COLUMN(G105),FALSE)),0,VLOOKUP(A105,'BL20'!$A:$ZZ,COLUMN(G105),FALSE))+IF(ISNA(VLOOKUP(A105,'BL21'!$A:$ZZ,COLUMN(G105),FALSE)),0,VLOOKUP(A105,'BL21'!$A:$ZZ,COLUMN(G105),FALSE))+IF(ISNA(VLOOKUP(A105,'BL22'!$A:$ZZ,COLUMN(G105),FALSE)),0,VLOOKUP(A105,'BL22'!$A:$ZZ,COLUMN(G105),FALSE))+IF(ISNA(VLOOKUP(A105,'BL23'!$A:$ZZ,COLUMN(G105),FALSE)),0,VLOOKUP(A105,'BL23'!$A:$ZZ,COLUMN(G105),FALSE))+IF(ISNA(VLOOKUP(A105,'BL24'!$A:$ZZ,COLUMN(G105),FALSE)),0,VLOOKUP(A105,'BL24'!$A:$ZZ,COLUMN(G105),FALSE))+IF(ISNA(VLOOKUP(A105,'BL25'!$A:$ZZ,COLUMN(G105),FALSE)),0,VLOOKUP(A105,'BL25'!$A:$ZZ,COLUMN(G105),FALSE))+IF(ISNA(VLOOKUP(A105,'BL26'!$A:$ZZ,COLUMN(G105),FALSE)),0,VLOOKUP(A105,'BL26'!$A:$ZZ,COLUMN(G105),FALSE))+IF(ISNA(VLOOKUP(A105,'BL27'!$A:$ZZ,COLUMN(G105),FALSE)),0,VLOOKUP(A105,'BL27'!$A:$ZZ,COLUMN(G105),FALSE))+IF(ISNA(VLOOKUP(A105,'BL28'!$A:$ZZ,COLUMN(G105),FALSE)),0,VLOOKUP(A105,'BL28'!$A:$ZZ,COLUMN(G105),FALSE))+IF(ISNA(VLOOKUP(A105,'BL29'!$A:$ZZ,COLUMN(G105),FALSE)),0,VLOOKUP(A105,'BL29'!$A:$ZZ,COLUMN(G105),FALSE))+IF(ISNA(VLOOKUP(A105,'BL30'!$A:$ZZ,COLUMN(G105),FALSE)),0,VLOOKUP(A105,'BL30'!$A:$ZZ,COLUMN(G105),FALSE))</f>
        <v>0</v>
      </c>
      <c r="H105" s="21">
        <f>IF(ISNA(VLOOKUP(A105,'BL1'!$A:$ZZ,COLUMN(H105),FALSE)),0,VLOOKUP(A105,'BL1'!$A:$ZZ,COLUMN(H105),FALSE))+IF(ISNA(VLOOKUP(A105,'BL2'!$A:$ZZ,COLUMN(H105),FALSE)),0,VLOOKUP(A105,'BL2'!$A:$ZZ,COLUMN(H105),FALSE))+IF(ISNA(VLOOKUP(A105,'BL3'!$A:$ZZ,COLUMN(H105),FALSE)),0,VLOOKUP(A105,'BL3'!$A:$ZZ,COLUMN(H105),FALSE))+IF(ISNA(VLOOKUP(A105,'BL4'!$A:$ZZ,COLUMN(H105),FALSE)),0,VLOOKUP(A105,'BL4'!$A:$ZZ,COLUMN(H105),FALSE))+IF(ISNA(VLOOKUP(A105,'BL5'!$A:$ZZ,COLUMN(H105),FALSE)),0,VLOOKUP(A105,'BL5'!$A:$ZZ,COLUMN(H105),FALSE))+IF(ISNA(VLOOKUP(A105,'BL6'!$A:$ZZ,COLUMN(H105),FALSE)),0,VLOOKUP(A105,'BL6'!$A:$ZZ,COLUMN(H105),FALSE))+IF(ISNA(VLOOKUP(A105,'BL7'!$A:$ZZ,COLUMN(H105),FALSE)),0,VLOOKUP(A105,'BL7'!$A:$ZZ,COLUMN(H105),FALSE))+IF(ISNA(VLOOKUP(A105,'BL8'!$A:$ZZ,COLUMN(H105),FALSE)),0,VLOOKUP(A105,'BL8'!$A:$ZZ,COLUMN(H105),FALSE))+IF(ISNA(VLOOKUP(A105,'BL9'!$A:$ZZ,COLUMN(H105),FALSE)),0,VLOOKUP(A105,'BL9'!$A:$ZZ,COLUMN(H105),FALSE))+IF(ISNA(VLOOKUP(A105,'BL10'!$A:$ZZ,COLUMN(H105),FALSE)),0,VLOOKUP(A105,'BL10'!$A:$ZZ,COLUMN(H105),FALSE))+IF(ISNA(VLOOKUP(A105,'BL11'!$A:$ZZ,COLUMN(H105),FALSE)),0,VLOOKUP(A105,'BL11'!$A:$ZZ,COLUMN(H105),FALSE))+IF(ISNA(VLOOKUP(A105,'BL12'!$A:$ZZ,COLUMN(H105),FALSE)),0,VLOOKUP(A105,'BL12'!$A:$ZZ,COLUMN(H105),FALSE))+IF(ISNA(VLOOKUP(A105,'BL13'!$A:$ZZ,COLUMN(H105),FALSE)),0,VLOOKUP(A105,'BL13'!$A:$ZZ,COLUMN(H105),FALSE))+IF(ISNA(VLOOKUP(A105,'BL14'!$A:$ZZ,COLUMN(H105),FALSE)),0,VLOOKUP(A105,'BL14'!$A:$ZZ,COLUMN(H105),FALSE))+IF(ISNA(VLOOKUP(A105,'BL15'!$A:$ZZ,COLUMN(H105),FALSE)),0,VLOOKUP(A105,'BL15'!$A:$ZZ,COLUMN(H105),FALSE))+IF(ISNA(VLOOKUP(A105,'BL16'!$A:$ZZ,COLUMN(H105),FALSE)),0,VLOOKUP(A105,'BL16'!$A:$ZZ,COLUMN(H105),FALSE))+IF(ISNA(VLOOKUP(A105,'BL17'!$A:$ZZ,COLUMN(H105),FALSE)),0,VLOOKUP(A105,'BL17'!$A:$ZZ,COLUMN(H105),FALSE))+IF(ISNA(VLOOKUP(A105,'BL18'!$A:$ZZ,COLUMN(H105),FALSE)),0,VLOOKUP(A105,'BL18'!$A:$ZZ,COLUMN(H105),FALSE))+IF(ISNA(VLOOKUP(A105,'BL19'!$A:$ZZ,COLUMN(H105),FALSE)),0,VLOOKUP(A105,'BL19'!$A:$ZZ,COLUMN(H105),FALSE))+IF(ISNA(VLOOKUP(A105,'BL20'!$A:$ZZ,COLUMN(H105),FALSE)),0,VLOOKUP(A105,'BL20'!$A:$ZZ,COLUMN(H105),FALSE))+IF(ISNA(VLOOKUP(A105,'BL21'!$A:$ZZ,COLUMN(H105),FALSE)),0,VLOOKUP(A105,'BL21'!$A:$ZZ,COLUMN(H105),FALSE))+IF(ISNA(VLOOKUP(A105,'BL22'!$A:$ZZ,COLUMN(H105),FALSE)),0,VLOOKUP(A105,'BL22'!$A:$ZZ,COLUMN(H105),FALSE))+IF(ISNA(VLOOKUP(A105,'BL23'!$A:$ZZ,COLUMN(H105),FALSE)),0,VLOOKUP(A105,'BL23'!$A:$ZZ,COLUMN(H105),FALSE))+IF(ISNA(VLOOKUP(A105,'BL24'!$A:$ZZ,COLUMN(H105),FALSE)),0,VLOOKUP(A105,'BL24'!$A:$ZZ,COLUMN(H105),FALSE))+IF(ISNA(VLOOKUP(A105,'BL25'!$A:$ZZ,COLUMN(H105),FALSE)),0,VLOOKUP(A105,'BL25'!$A:$ZZ,COLUMN(H105),FALSE))+IF(ISNA(VLOOKUP(A105,'BL26'!$A:$ZZ,COLUMN(H105),FALSE)),0,VLOOKUP(A105,'BL26'!$A:$ZZ,COLUMN(H105),FALSE))+IF(ISNA(VLOOKUP(A105,'BL27'!$A:$ZZ,COLUMN(H105),FALSE)),0,VLOOKUP(A105,'BL27'!$A:$ZZ,COLUMN(H105),FALSE))+IF(ISNA(VLOOKUP(A105,'BL28'!$A:$ZZ,COLUMN(H105),FALSE)),0,VLOOKUP(A105,'BL28'!$A:$ZZ,COLUMN(H105),FALSE))+IF(ISNA(VLOOKUP(A105,'BL29'!$A:$ZZ,COLUMN(H105),FALSE)),0,VLOOKUP(A105,'BL29'!$A:$ZZ,COLUMN(H105),FALSE))+IF(ISNA(VLOOKUP(A105,'BL30'!$A:$ZZ,COLUMN(H105),FALSE)),0,VLOOKUP(A105,'BL30'!$A:$ZZ,COLUMN(H105),FALSE))</f>
        <v>0</v>
      </c>
      <c r="I105" s="22">
        <f>IF(ISNA(VLOOKUP(A105,'BL1'!$A:$ZZ,COLUMN(I105),FALSE)),0,VLOOKUP(A105,'BL1'!$A:$ZZ,COLUMN(I105),FALSE))+IF(ISNA(VLOOKUP(A105,'BL2'!$A:$ZZ,COLUMN(I105),FALSE)),0,VLOOKUP(A105,'BL2'!$A:$ZZ,COLUMN(I105),FALSE))+IF(ISNA(VLOOKUP(A105,'BL3'!$A:$ZZ,COLUMN(I105),FALSE)),0,VLOOKUP(A105,'BL3'!$A:$ZZ,COLUMN(I105),FALSE))+IF(ISNA(VLOOKUP(A105,'BL4'!$A:$ZZ,COLUMN(I105),FALSE)),0,VLOOKUP(A105,'BL4'!$A:$ZZ,COLUMN(I105),FALSE))+IF(ISNA(VLOOKUP(A105,'BL5'!$A:$ZZ,COLUMN(I105),FALSE)),0,VLOOKUP(A105,'BL5'!$A:$ZZ,COLUMN(I105),FALSE))+IF(ISNA(VLOOKUP(A105,'BL6'!$A:$ZZ,COLUMN(I105),FALSE)),0,VLOOKUP(A105,'BL6'!$A:$ZZ,COLUMN(I105),FALSE))+IF(ISNA(VLOOKUP(A105,'BL7'!$A:$ZZ,COLUMN(I105),FALSE)),0,VLOOKUP(A105,'BL7'!$A:$ZZ,COLUMN(I105),FALSE))+IF(ISNA(VLOOKUP(A105,'BL8'!$A:$ZZ,COLUMN(I105),FALSE)),0,VLOOKUP(A105,'BL8'!$A:$ZZ,COLUMN(I105),FALSE))+IF(ISNA(VLOOKUP(A105,'BL9'!$A:$ZZ,COLUMN(I105),FALSE)),0,VLOOKUP(A105,'BL9'!$A:$ZZ,COLUMN(I105),FALSE))+IF(ISNA(VLOOKUP(A105,'BL10'!$A:$ZZ,COLUMN(I105),FALSE)),0,VLOOKUP(A105,'BL10'!$A:$ZZ,COLUMN(I105),FALSE))+IF(ISNA(VLOOKUP(A105,'BL11'!$A:$ZZ,COLUMN(I105),FALSE)),0,VLOOKUP(A105,'BL11'!$A:$ZZ,COLUMN(I105),FALSE))+IF(ISNA(VLOOKUP(A105,'BL12'!$A:$ZZ,COLUMN(I105),FALSE)),0,VLOOKUP(A105,'BL12'!$A:$ZZ,COLUMN(I105),FALSE))+IF(ISNA(VLOOKUP(A105,'BL13'!$A:$ZZ,COLUMN(I105),FALSE)),0,VLOOKUP(A105,'BL13'!$A:$ZZ,COLUMN(I105),FALSE))+IF(ISNA(VLOOKUP(A105,'BL14'!$A:$ZZ,COLUMN(I105),FALSE)),0,VLOOKUP(A105,'BL14'!$A:$ZZ,COLUMN(I105),FALSE))+IF(ISNA(VLOOKUP(A105,'BL15'!$A:$ZZ,COLUMN(I105),FALSE)),0,VLOOKUP(A105,'BL15'!$A:$ZZ,COLUMN(I105),FALSE))+IF(ISNA(VLOOKUP(A105,'BL16'!$A:$ZZ,COLUMN(I105),FALSE)),0,VLOOKUP(A105,'BL16'!$A:$ZZ,COLUMN(I105),FALSE))+IF(ISNA(VLOOKUP(A105,'BL17'!$A:$ZZ,COLUMN(I105),FALSE)),0,VLOOKUP(A105,'BL17'!$A:$ZZ,COLUMN(I105),FALSE))+IF(ISNA(VLOOKUP(A105,'BL18'!$A:$ZZ,COLUMN(I105),FALSE)),0,VLOOKUP(A105,'BL18'!$A:$ZZ,COLUMN(I105),FALSE))+IF(ISNA(VLOOKUP(A105,'BL19'!$A:$ZZ,COLUMN(I105),FALSE)),0,VLOOKUP(A105,'BL19'!$A:$ZZ,COLUMN(I105),FALSE))+IF(ISNA(VLOOKUP(A105,'BL20'!$A:$ZZ,COLUMN(I105),FALSE)),0,VLOOKUP(A105,'BL20'!$A:$ZZ,COLUMN(I105),FALSE))+IF(ISNA(VLOOKUP(A105,'BL21'!$A:$ZZ,COLUMN(I105),FALSE)),0,VLOOKUP(A105,'BL21'!$A:$ZZ,COLUMN(I105),FALSE))+IF(ISNA(VLOOKUP(A105,'BL22'!$A:$ZZ,COLUMN(I105),FALSE)),0,VLOOKUP(A105,'BL22'!$A:$ZZ,COLUMN(I105),FALSE))+IF(ISNA(VLOOKUP(A105,'BL23'!$A:$ZZ,COLUMN(I105),FALSE)),0,VLOOKUP(A105,'BL23'!$A:$ZZ,COLUMN(I105),FALSE))+IF(ISNA(VLOOKUP(A105,'BL24'!$A:$ZZ,COLUMN(I105),FALSE)),0,VLOOKUP(A105,'BL24'!$A:$ZZ,COLUMN(I105),FALSE))+IF(ISNA(VLOOKUP(A105,'BL25'!$A:$ZZ,COLUMN(I105),FALSE)),0,VLOOKUP(A105,'BL25'!$A:$ZZ,COLUMN(I105),FALSE))+IF(ISNA(VLOOKUP(A105,'BL26'!$A:$ZZ,COLUMN(I105),FALSE)),0,VLOOKUP(A105,'BL26'!$A:$ZZ,COLUMN(I105),FALSE))+IF(ISNA(VLOOKUP(A105,'BL27'!$A:$ZZ,COLUMN(I105),FALSE)),0,VLOOKUP(A105,'BL27'!$A:$ZZ,COLUMN(I105),FALSE))+IF(ISNA(VLOOKUP(A105,'BL28'!$A:$ZZ,COLUMN(I105),FALSE)),0,VLOOKUP(A105,'BL28'!$A:$ZZ,COLUMN(I105),FALSE))+IF(ISNA(VLOOKUP(A105,'BL29'!$A:$ZZ,COLUMN(I105),FALSE)),0,VLOOKUP(A105,'BL29'!$A:$ZZ,COLUMN(I105),FALSE))+IF(ISNA(VLOOKUP(A105,'BL30'!$A:$ZZ,COLUMN(I105),FALSE)),0,VLOOKUP(A105,'BL30'!$A:$ZZ,COLUMN(I105),FALSE))</f>
        <v>0</v>
      </c>
      <c r="J105" s="23">
        <f>IF(ISNA(VLOOKUP(A105,'BL1'!$A:$ZZ,COLUMN(J105),FALSE)),0,VLOOKUP(A105,'BL1'!$A:$ZZ,COLUMN(J105),FALSE))+IF(ISNA(VLOOKUP(A105,'BL2'!$A:$ZZ,COLUMN(J105),FALSE)),0,VLOOKUP(A105,'BL2'!$A:$ZZ,COLUMN(J105),FALSE))+IF(ISNA(VLOOKUP(A105,'BL3'!$A:$ZZ,COLUMN(J105),FALSE)),0,VLOOKUP(A105,'BL3'!$A:$ZZ,COLUMN(J105),FALSE))+IF(ISNA(VLOOKUP(A105,'BL4'!$A:$ZZ,COLUMN(J105),FALSE)),0,VLOOKUP(A105,'BL4'!$A:$ZZ,COLUMN(J105),FALSE))+IF(ISNA(VLOOKUP(A105,'BL5'!$A:$ZZ,COLUMN(J105),FALSE)),0,VLOOKUP(A105,'BL5'!$A:$ZZ,COLUMN(J105),FALSE))+IF(ISNA(VLOOKUP(A105,'BL6'!$A:$ZZ,COLUMN(J105),FALSE)),0,VLOOKUP(A105,'BL6'!$A:$ZZ,COLUMN(J105),FALSE))+IF(ISNA(VLOOKUP(A105,'BL7'!$A:$ZZ,COLUMN(J105),FALSE)),0,VLOOKUP(A105,'BL7'!$A:$ZZ,COLUMN(J105),FALSE))+IF(ISNA(VLOOKUP(A105,'BL8'!$A:$ZZ,COLUMN(J105),FALSE)),0,VLOOKUP(A105,'BL8'!$A:$ZZ,COLUMN(J105),FALSE))+IF(ISNA(VLOOKUP(A105,'BL9'!$A:$ZZ,COLUMN(J105),FALSE)),0,VLOOKUP(A105,'BL9'!$A:$ZZ,COLUMN(J105),FALSE))+IF(ISNA(VLOOKUP(A105,'BL10'!$A:$ZZ,COLUMN(J105),FALSE)),0,VLOOKUP(A105,'BL10'!$A:$ZZ,COLUMN(J105),FALSE))+IF(ISNA(VLOOKUP(A105,'BL11'!$A:$ZZ,COLUMN(J105),FALSE)),0,VLOOKUP(A105,'BL11'!$A:$ZZ,COLUMN(J105),FALSE))+IF(ISNA(VLOOKUP(A105,'BL12'!$A:$ZZ,COLUMN(J105),FALSE)),0,VLOOKUP(A105,'BL12'!$A:$ZZ,COLUMN(J105),FALSE))+IF(ISNA(VLOOKUP(A105,'BL13'!$A:$ZZ,COLUMN(J105),FALSE)),0,VLOOKUP(A105,'BL13'!$A:$ZZ,COLUMN(J105),FALSE))+IF(ISNA(VLOOKUP(A105,'BL14'!$A:$ZZ,COLUMN(J105),FALSE)),0,VLOOKUP(A105,'BL14'!$A:$ZZ,COLUMN(J105),FALSE))+IF(ISNA(VLOOKUP(A105,'BL15'!$A:$ZZ,COLUMN(J105),FALSE)),0,VLOOKUP(A105,'BL15'!$A:$ZZ,COLUMN(J105),FALSE))+IF(ISNA(VLOOKUP(A105,'BL16'!$A:$ZZ,COLUMN(J105),FALSE)),0,VLOOKUP(A105,'BL16'!$A:$ZZ,COLUMN(J105),FALSE))+IF(ISNA(VLOOKUP(A105,'BL17'!$A:$ZZ,COLUMN(J105),FALSE)),0,VLOOKUP(A105,'BL17'!$A:$ZZ,COLUMN(J105),FALSE))+IF(ISNA(VLOOKUP(A105,'BL18'!$A:$ZZ,COLUMN(J105),FALSE)),0,VLOOKUP(A105,'BL18'!$A:$ZZ,COLUMN(J105),FALSE))+IF(ISNA(VLOOKUP(A105,'BL19'!$A:$ZZ,COLUMN(J105),FALSE)),0,VLOOKUP(A105,'BL19'!$A:$ZZ,COLUMN(J105),FALSE))+IF(ISNA(VLOOKUP(A105,'BL20'!$A:$ZZ,COLUMN(J105),FALSE)),0,VLOOKUP(A105,'BL20'!$A:$ZZ,COLUMN(J105),FALSE))+IF(ISNA(VLOOKUP(A105,'BL21'!$A:$ZZ,COLUMN(J105),FALSE)),0,VLOOKUP(A105,'BL21'!$A:$ZZ,COLUMN(J105),FALSE))+IF(ISNA(VLOOKUP(A105,'BL22'!$A:$ZZ,COLUMN(J105),FALSE)),0,VLOOKUP(A105,'BL22'!$A:$ZZ,COLUMN(J105),FALSE))+IF(ISNA(VLOOKUP(A105,'BL23'!$A:$ZZ,COLUMN(J105),FALSE)),0,VLOOKUP(A105,'BL23'!$A:$ZZ,COLUMN(J105),FALSE))+IF(ISNA(VLOOKUP(A105,'BL24'!$A:$ZZ,COLUMN(J105),FALSE)),0,VLOOKUP(A105,'BL24'!$A:$ZZ,COLUMN(J105),FALSE))+IF(ISNA(VLOOKUP(A105,'BL25'!$A:$ZZ,COLUMN(J105),FALSE)),0,VLOOKUP(A105,'BL25'!$A:$ZZ,COLUMN(J105),FALSE))+IF(ISNA(VLOOKUP(A105,'BL26'!$A:$ZZ,COLUMN(J105),FALSE)),0,VLOOKUP(A105,'BL26'!$A:$ZZ,COLUMN(J105),FALSE))+IF(ISNA(VLOOKUP(A105,'BL27'!$A:$ZZ,COLUMN(J105),FALSE)),0,VLOOKUP(A105,'BL27'!$A:$ZZ,COLUMN(J105),FALSE))+IF(ISNA(VLOOKUP(A105,'BL28'!$A:$ZZ,COLUMN(J105),FALSE)),0,VLOOKUP(A105,'BL28'!$A:$ZZ,COLUMN(J105),FALSE))+IF(ISNA(VLOOKUP(A105,'BL29'!$A:$ZZ,COLUMN(J105),FALSE)),0,VLOOKUP(A105,'BL29'!$A:$ZZ,COLUMN(J105),FALSE))+IF(ISNA(VLOOKUP(A105,'BL30'!$A:$ZZ,COLUMN(J105),FALSE)),0,VLOOKUP(A105,'BL30'!$A:$ZZ,COLUMN(J105),FALSE))</f>
        <v>0</v>
      </c>
      <c r="K105" s="24">
        <f>IF(ISNA(VLOOKUP(A105,'BL1'!$A:$ZZ,COLUMN(K105),FALSE)),0,VLOOKUP(A105,'BL1'!$A:$ZZ,COLUMN(K105),FALSE))+IF(ISNA(VLOOKUP(A105,'BL2'!$A:$ZZ,COLUMN(K105),FALSE)),0,VLOOKUP(A105,'BL2'!$A:$ZZ,COLUMN(K105),FALSE))+IF(ISNA(VLOOKUP(A105,'BL3'!$A:$ZZ,COLUMN(K105),FALSE)),0,VLOOKUP(A105,'BL3'!$A:$ZZ,COLUMN(K105),FALSE))+IF(ISNA(VLOOKUP(A105,'BL4'!$A:$ZZ,COLUMN(K105),FALSE)),0,VLOOKUP(A105,'BL4'!$A:$ZZ,COLUMN(K105),FALSE))+IF(ISNA(VLOOKUP(A105,'BL5'!$A:$ZZ,COLUMN(K105),FALSE)),0,VLOOKUP(A105,'BL5'!$A:$ZZ,COLUMN(K105),FALSE))+IF(ISNA(VLOOKUP(A105,'BL6'!$A:$ZZ,COLUMN(K105),FALSE)),0,VLOOKUP(A105,'BL6'!$A:$ZZ,COLUMN(K105),FALSE))+IF(ISNA(VLOOKUP(A105,'BL7'!$A:$ZZ,COLUMN(K105),FALSE)),0,VLOOKUP(A105,'BL7'!$A:$ZZ,COLUMN(K105),FALSE))+IF(ISNA(VLOOKUP(A105,'BL8'!$A:$ZZ,COLUMN(K105),FALSE)),0,VLOOKUP(A105,'BL8'!$A:$ZZ,COLUMN(K105),FALSE))+IF(ISNA(VLOOKUP(A105,'BL9'!$A:$ZZ,COLUMN(K105),FALSE)),0,VLOOKUP(A105,'BL9'!$A:$ZZ,COLUMN(K105),FALSE))+IF(ISNA(VLOOKUP(A105,'BL10'!$A:$ZZ,COLUMN(K105),FALSE)),0,VLOOKUP(A105,'BL10'!$A:$ZZ,COLUMN(K105),FALSE))+IF(ISNA(VLOOKUP(A105,'BL11'!$A:$ZZ,COLUMN(K105),FALSE)),0,VLOOKUP(A105,'BL11'!$A:$ZZ,COLUMN(K105),FALSE))+IF(ISNA(VLOOKUP(A105,'BL12'!$A:$ZZ,COLUMN(K105),FALSE)),0,VLOOKUP(A105,'BL12'!$A:$ZZ,COLUMN(K105),FALSE))+IF(ISNA(VLOOKUP(A105,'BL13'!$A:$ZZ,COLUMN(K105),FALSE)),0,VLOOKUP(A105,'BL13'!$A:$ZZ,COLUMN(K105),FALSE))+IF(ISNA(VLOOKUP(A105,'BL14'!$A:$ZZ,COLUMN(K105),FALSE)),0,VLOOKUP(A105,'BL14'!$A:$ZZ,COLUMN(K105),FALSE))+IF(ISNA(VLOOKUP(A105,'BL15'!$A:$ZZ,COLUMN(K105),FALSE)),0,VLOOKUP(A105,'BL15'!$A:$ZZ,COLUMN(K105),FALSE))+IF(ISNA(VLOOKUP(A105,'BL16'!$A:$ZZ,COLUMN(K105),FALSE)),0,VLOOKUP(A105,'BL16'!$A:$ZZ,COLUMN(K105),FALSE))+IF(ISNA(VLOOKUP(A105,'BL17'!$A:$ZZ,COLUMN(K105),FALSE)),0,VLOOKUP(A105,'BL17'!$A:$ZZ,COLUMN(K105),FALSE))+IF(ISNA(VLOOKUP(A105,'BL18'!$A:$ZZ,COLUMN(K105),FALSE)),0,VLOOKUP(A105,'BL18'!$A:$ZZ,COLUMN(K105),FALSE))+IF(ISNA(VLOOKUP(A105,'BL19'!$A:$ZZ,COLUMN(K105),FALSE)),0,VLOOKUP(A105,'BL19'!$A:$ZZ,COLUMN(K105),FALSE))+IF(ISNA(VLOOKUP(A105,'BL20'!$A:$ZZ,COLUMN(K105),FALSE)),0,VLOOKUP(A105,'BL20'!$A:$ZZ,COLUMN(K105),FALSE))+IF(ISNA(VLOOKUP(A105,'BL21'!$A:$ZZ,COLUMN(K105),FALSE)),0,VLOOKUP(A105,'BL21'!$A:$ZZ,COLUMN(K105),FALSE))+IF(ISNA(VLOOKUP(A105,'BL22'!$A:$ZZ,COLUMN(K105),FALSE)),0,VLOOKUP(A105,'BL22'!$A:$ZZ,COLUMN(K105),FALSE))+IF(ISNA(VLOOKUP(A105,'BL23'!$A:$ZZ,COLUMN(K105),FALSE)),0,VLOOKUP(A105,'BL23'!$A:$ZZ,COLUMN(K105),FALSE))+IF(ISNA(VLOOKUP(A105,'BL24'!$A:$ZZ,COLUMN(K105),FALSE)),0,VLOOKUP(A105,'BL24'!$A:$ZZ,COLUMN(K105),FALSE))+IF(ISNA(VLOOKUP(A105,'BL25'!$A:$ZZ,COLUMN(K105),FALSE)),0,VLOOKUP(A105,'BL25'!$A:$ZZ,COLUMN(K105),FALSE))+IF(ISNA(VLOOKUP(A105,'BL26'!$A:$ZZ,COLUMN(K105),FALSE)),0,VLOOKUP(A105,'BL26'!$A:$ZZ,COLUMN(K105),FALSE))+IF(ISNA(VLOOKUP(A105,'BL27'!$A:$ZZ,COLUMN(K105),FALSE)),0,VLOOKUP(A105,'BL27'!$A:$ZZ,COLUMN(K105),FALSE))+IF(ISNA(VLOOKUP(A105,'BL28'!$A:$ZZ,COLUMN(K105),FALSE)),0,VLOOKUP(A105,'BL28'!$A:$ZZ,COLUMN(K105),FALSE))+IF(ISNA(VLOOKUP(A105,'BL29'!$A:$ZZ,COLUMN(K105),FALSE)),0,VLOOKUP(A105,'BL29'!$A:$ZZ,COLUMN(K105),FALSE))+IF(ISNA(VLOOKUP(A105,'BL30'!$A:$ZZ,COLUMN(K105),FALSE)),0,VLOOKUP(A105,'BL30'!$A:$ZZ,COLUMN(K105),FALSE))</f>
        <v>0</v>
      </c>
      <c r="L105" s="29">
        <f>IF(ISNA(VLOOKUP(A105,'BL1'!$A:$ZZ,COLUMN(L105),FALSE)),0,VLOOKUP(A105,'BL1'!$A:$ZZ,COLUMN(L105),FALSE))+IF(ISNA(VLOOKUP(A105,'BL2'!$A:$ZZ,COLUMN(L105),FALSE)),0,VLOOKUP(A105,'BL2'!$A:$ZZ,COLUMN(L105),FALSE))+IF(ISNA(VLOOKUP(A105,'BL3'!$A:$ZZ,COLUMN(L105),FALSE)),0,VLOOKUP(A105,'BL3'!$A:$ZZ,COLUMN(L105),FALSE))+IF(ISNA(VLOOKUP(A105,'BL4'!$A:$ZZ,COLUMN(L105),FALSE)),0,VLOOKUP(A105,'BL4'!$A:$ZZ,COLUMN(L105),FALSE))+IF(ISNA(VLOOKUP(A105,'BL5'!$A:$ZZ,COLUMN(L105),FALSE)),0,VLOOKUP(A105,'BL5'!$A:$ZZ,COLUMN(L105),FALSE))+IF(ISNA(VLOOKUP(A105,'BL6'!$A:$ZZ,COLUMN(L105),FALSE)),0,VLOOKUP(A105,'BL6'!$A:$ZZ,COLUMN(L105),FALSE))+IF(ISNA(VLOOKUP(A105,'BL7'!$A:$ZZ,COLUMN(L105),FALSE)),0,VLOOKUP(A105,'BL7'!$A:$ZZ,COLUMN(L105),FALSE))+IF(ISNA(VLOOKUP(A105,'BL8'!$A:$ZZ,COLUMN(L105),FALSE)),0,VLOOKUP(A105,'BL8'!$A:$ZZ,COLUMN(L105),FALSE))+IF(ISNA(VLOOKUP(A105,'BL9'!$A:$ZZ,COLUMN(L105),FALSE)),0,VLOOKUP(A105,'BL9'!$A:$ZZ,COLUMN(L105),FALSE))+IF(ISNA(VLOOKUP(A105,'BL10'!$A:$ZZ,COLUMN(L105),FALSE)),0,VLOOKUP(A105,'BL10'!$A:$ZZ,COLUMN(L105),FALSE))+IF(ISNA(VLOOKUP(A105,'BL11'!$A:$ZZ,COLUMN(L105),FALSE)),0,VLOOKUP(A105,'BL11'!$A:$ZZ,COLUMN(L105),FALSE))+IF(ISNA(VLOOKUP(A105,'BL12'!$A:$ZZ,COLUMN(L105),FALSE)),0,VLOOKUP(A105,'BL12'!$A:$ZZ,COLUMN(L105),FALSE))+IF(ISNA(VLOOKUP(A105,'BL13'!$A:$ZZ,COLUMN(L105),FALSE)),0,VLOOKUP(A105,'BL13'!$A:$ZZ,COLUMN(L105),FALSE))+IF(ISNA(VLOOKUP(A105,'BL14'!$A:$ZZ,COLUMN(L105),FALSE)),0,VLOOKUP(A105,'BL14'!$A:$ZZ,COLUMN(L105),FALSE))+IF(ISNA(VLOOKUP(A105,'BL15'!$A:$ZZ,COLUMN(L105),FALSE)),0,VLOOKUP(A105,'BL15'!$A:$ZZ,COLUMN(L105),FALSE))+IF(ISNA(VLOOKUP(A105,'BL16'!$A:$ZZ,COLUMN(L105),FALSE)),0,VLOOKUP(A105,'BL16'!$A:$ZZ,COLUMN(L105),FALSE))+IF(ISNA(VLOOKUP(A105,'BL17'!$A:$ZZ,COLUMN(L105),FALSE)),0,VLOOKUP(A105,'BL17'!$A:$ZZ,COLUMN(L105),FALSE))+IF(ISNA(VLOOKUP(A105,'BL18'!$A:$ZZ,COLUMN(L105),FALSE)),0,VLOOKUP(A105,'BL18'!$A:$ZZ,COLUMN(L105),FALSE))+IF(ISNA(VLOOKUP(A105,'BL19'!$A:$ZZ,COLUMN(L105),FALSE)),0,VLOOKUP(A105,'BL19'!$A:$ZZ,COLUMN(L105),FALSE))+IF(ISNA(VLOOKUP(A105,'BL20'!$A:$ZZ,COLUMN(L105),FALSE)),0,VLOOKUP(A105,'BL20'!$A:$ZZ,COLUMN(L105),FALSE))+IF(ISNA(VLOOKUP(A105,'BL21'!$A:$ZZ,COLUMN(L105),FALSE)),0,VLOOKUP(A105,'BL21'!$A:$ZZ,COLUMN(L105),FALSE))+IF(ISNA(VLOOKUP(A105,'BL22'!$A:$ZZ,COLUMN(L105),FALSE)),0,VLOOKUP(A105,'BL22'!$A:$ZZ,COLUMN(L105),FALSE))+IF(ISNA(VLOOKUP(A105,'BL23'!$A:$ZZ,COLUMN(L105),FALSE)),0,VLOOKUP(A105,'BL23'!$A:$ZZ,COLUMN(L105),FALSE))+IF(ISNA(VLOOKUP(A105,'BL24'!$A:$ZZ,COLUMN(L105),FALSE)),0,VLOOKUP(A105,'BL24'!$A:$ZZ,COLUMN(L105),FALSE))+IF(ISNA(VLOOKUP(A105,'BL25'!$A:$ZZ,COLUMN(L105),FALSE)),0,VLOOKUP(A105,'BL25'!$A:$ZZ,COLUMN(L105),FALSE))+IF(ISNA(VLOOKUP(A105,'BL26'!$A:$ZZ,COLUMN(L105),FALSE)),0,VLOOKUP(A105,'BL26'!$A:$ZZ,COLUMN(L105),FALSE))+IF(ISNA(VLOOKUP(A105,'BL27'!$A:$ZZ,COLUMN(L105),FALSE)),0,VLOOKUP(A105,'BL27'!$A:$ZZ,COLUMN(L105),FALSE))+IF(ISNA(VLOOKUP(A105,'BL28'!$A:$ZZ,COLUMN(L105),FALSE)),0,VLOOKUP(A105,'BL28'!$A:$ZZ,COLUMN(L105),FALSE))+IF(ISNA(VLOOKUP(A105,'BL29'!$A:$ZZ,COLUMN(L105),FALSE)),0,VLOOKUP(A105,'BL29'!$A:$ZZ,COLUMN(L105),FALSE))+IF(ISNA(VLOOKUP(A105,'BL30'!$A:$ZZ,COLUMN(L105),FALSE)),0,VLOOKUP(A105,'BL30'!$A:$ZZ,COLUMN(L105),FALSE))</f>
        <v>0</v>
      </c>
      <c r="M105" s="28">
        <f>IF(ISNA(VLOOKUP(A105,'BL1'!$A:$ZZ,COLUMN(M105),FALSE)),0,VLOOKUP(A105,'BL1'!$A:$ZZ,COLUMN(M105),FALSE))+IF(ISNA(VLOOKUP(A105,'BL2'!$A:$ZZ,COLUMN(M105),FALSE)),0,VLOOKUP(A105,'BL2'!$A:$ZZ,COLUMN(M105),FALSE))+IF(ISNA(VLOOKUP(A105,'BL3'!$A:$ZZ,COLUMN(M105),FALSE)),0,VLOOKUP(A105,'BL3'!$A:$ZZ,COLUMN(M105),FALSE))+IF(ISNA(VLOOKUP(A105,'BL4'!$A:$ZZ,COLUMN(M105),FALSE)),0,VLOOKUP(A105,'BL4'!$A:$ZZ,COLUMN(M105),FALSE))+IF(ISNA(VLOOKUP(A105,'BL5'!$A:$ZZ,COLUMN(M105),FALSE)),0,VLOOKUP(A105,'BL5'!$A:$ZZ,COLUMN(M105),FALSE))+IF(ISNA(VLOOKUP(A105,'BL6'!$A:$ZZ,COLUMN(M105),FALSE)),0,VLOOKUP(A105,'BL6'!$A:$ZZ,COLUMN(M105),FALSE))+IF(ISNA(VLOOKUP(A105,'BL7'!$A:$ZZ,COLUMN(M105),FALSE)),0,VLOOKUP(A105,'BL7'!$A:$ZZ,COLUMN(M105),FALSE))+IF(ISNA(VLOOKUP(A105,'BL8'!$A:$ZZ,COLUMN(M105),FALSE)),0,VLOOKUP(A105,'BL8'!$A:$ZZ,COLUMN(M105),FALSE))+IF(ISNA(VLOOKUP(A105,'BL9'!$A:$ZZ,COLUMN(M105),FALSE)),0,VLOOKUP(A105,'BL9'!$A:$ZZ,COLUMN(M105),FALSE))+IF(ISNA(VLOOKUP(A105,'BL10'!$A:$ZZ,COLUMN(M105),FALSE)),0,VLOOKUP(A105,'BL10'!$A:$ZZ,COLUMN(M105),FALSE))+IF(ISNA(VLOOKUP(A105,'BL11'!$A:$ZZ,COLUMN(M105),FALSE)),0,VLOOKUP(A105,'BL11'!$A:$ZZ,COLUMN(M105),FALSE))+IF(ISNA(VLOOKUP(A105,'BL12'!$A:$ZZ,COLUMN(M105),FALSE)),0,VLOOKUP(A105,'BL12'!$A:$ZZ,COLUMN(M105),FALSE))+IF(ISNA(VLOOKUP(A105,'BL13'!$A:$ZZ,COLUMN(M105),FALSE)),0,VLOOKUP(A105,'BL13'!$A:$ZZ,COLUMN(M105),FALSE))+IF(ISNA(VLOOKUP(A105,'BL14'!$A:$ZZ,COLUMN(M105),FALSE)),0,VLOOKUP(A105,'BL14'!$A:$ZZ,COLUMN(M105),FALSE))+IF(ISNA(VLOOKUP(A105,'BL15'!$A:$ZZ,COLUMN(M105),FALSE)),0,VLOOKUP(A105,'BL15'!$A:$ZZ,COLUMN(M105),FALSE))+IF(ISNA(VLOOKUP(A105,'BL16'!$A:$ZZ,COLUMN(M105),FALSE)),0,VLOOKUP(A105,'BL16'!$A:$ZZ,COLUMN(M105),FALSE))+IF(ISNA(VLOOKUP(A105,'BL17'!$A:$ZZ,COLUMN(M105),FALSE)),0,VLOOKUP(A105,'BL17'!$A:$ZZ,COLUMN(M105),FALSE))+IF(ISNA(VLOOKUP(A105,'BL18'!$A:$ZZ,COLUMN(M105),FALSE)),0,VLOOKUP(A105,'BL18'!$A:$ZZ,COLUMN(M105),FALSE))+IF(ISNA(VLOOKUP(A105,'BL19'!$A:$ZZ,COLUMN(M105),FALSE)),0,VLOOKUP(A105,'BL19'!$A:$ZZ,COLUMN(M105),FALSE))+IF(ISNA(VLOOKUP(A105,'BL20'!$A:$ZZ,COLUMN(M105),FALSE)),0,VLOOKUP(A105,'BL20'!$A:$ZZ,COLUMN(M105),FALSE))+IF(ISNA(VLOOKUP(A105,'BL21'!$A:$ZZ,COLUMN(M105),FALSE)),0,VLOOKUP(A105,'BL21'!$A:$ZZ,COLUMN(M105),FALSE))+IF(ISNA(VLOOKUP(A105,'BL22'!$A:$ZZ,COLUMN(M105),FALSE)),0,VLOOKUP(A105,'BL22'!$A:$ZZ,COLUMN(M105),FALSE))+IF(ISNA(VLOOKUP(A105,'BL23'!$A:$ZZ,COLUMN(M105),FALSE)),0,VLOOKUP(A105,'BL23'!$A:$ZZ,COLUMN(M105),FALSE))+IF(ISNA(VLOOKUP(A105,'BL24'!$A:$ZZ,COLUMN(M105),FALSE)),0,VLOOKUP(A105,'BL24'!$A:$ZZ,COLUMN(M105),FALSE))+IF(ISNA(VLOOKUP(A105,'BL25'!$A:$ZZ,COLUMN(M105),FALSE)),0,VLOOKUP(A105,'BL25'!$A:$ZZ,COLUMN(M105),FALSE))+IF(ISNA(VLOOKUP(A105,'BL26'!$A:$ZZ,COLUMN(M105),FALSE)),0,VLOOKUP(A105,'BL26'!$A:$ZZ,COLUMN(M105),FALSE))+IF(ISNA(VLOOKUP(A105,'BL27'!$A:$ZZ,COLUMN(M105),FALSE)),0,VLOOKUP(A105,'BL27'!$A:$ZZ,COLUMN(M105),FALSE))+IF(ISNA(VLOOKUP(A105,'BL28'!$A:$ZZ,COLUMN(M105),FALSE)),0,VLOOKUP(A105,'BL28'!$A:$ZZ,COLUMN(M105),FALSE))+IF(ISNA(VLOOKUP(A105,'BL29'!$A:$ZZ,COLUMN(M105),FALSE)),0,VLOOKUP(A105,'BL29'!$A:$ZZ,COLUMN(M105),FALSE))+IF(ISNA(VLOOKUP(A105,'BL30'!$A:$ZZ,COLUMN(M105),FALSE)),0,VLOOKUP(A105,'BL30'!$A:$ZZ,COLUMN(M105),FALSE))</f>
        <v>0</v>
      </c>
      <c r="N105" s="25">
        <f>IF(ISNA(VLOOKUP(A105,'BL1'!$A:$ZZ,COLUMN(N105),FALSE)),0,VLOOKUP(A105,'BL1'!$A:$ZZ,COLUMN(N105),FALSE))+IF(ISNA(VLOOKUP(A105,'BL2'!$A:$ZZ,COLUMN(N105),FALSE)),0,VLOOKUP(A105,'BL2'!$A:$ZZ,COLUMN(N105),FALSE))+IF(ISNA(VLOOKUP(A105,'BL3'!$A:$ZZ,COLUMN(N105),FALSE)),0,VLOOKUP(A105,'BL3'!$A:$ZZ,COLUMN(N105),FALSE))+IF(ISNA(VLOOKUP(A105,'BL4'!$A:$ZZ,COLUMN(N105),FALSE)),0,VLOOKUP(A105,'BL4'!$A:$ZZ,COLUMN(N105),FALSE))+IF(ISNA(VLOOKUP(A105,'BL5'!$A:$ZZ,COLUMN(N105),FALSE)),0,VLOOKUP(A105,'BL5'!$A:$ZZ,COLUMN(N105),FALSE))+IF(ISNA(VLOOKUP(A105,'BL6'!$A:$ZZ,COLUMN(N105),FALSE)),0,VLOOKUP(A105,'BL6'!$A:$ZZ,COLUMN(N105),FALSE))+IF(ISNA(VLOOKUP(A105,'BL7'!$A:$ZZ,COLUMN(N105),FALSE)),0,VLOOKUP(A105,'BL7'!$A:$ZZ,COLUMN(N105),FALSE))+IF(ISNA(VLOOKUP(A105,'BL8'!$A:$ZZ,COLUMN(N105),FALSE)),0,VLOOKUP(A105,'BL8'!$A:$ZZ,COLUMN(N105),FALSE))+IF(ISNA(VLOOKUP(A105,'BL9'!$A:$ZZ,COLUMN(N105),FALSE)),0,VLOOKUP(A105,'BL9'!$A:$ZZ,COLUMN(N105),FALSE))+IF(ISNA(VLOOKUP(A105,'BL10'!$A:$ZZ,COLUMN(N105),FALSE)),0,VLOOKUP(A105,'BL10'!$A:$ZZ,COLUMN(N105),FALSE))+IF(ISNA(VLOOKUP(A105,'BL11'!$A:$ZZ,COLUMN(N105),FALSE)),0,VLOOKUP(A105,'BL11'!$A:$ZZ,COLUMN(N105),FALSE))+IF(ISNA(VLOOKUP(A105,'BL12'!$A:$ZZ,COLUMN(N105),FALSE)),0,VLOOKUP(A105,'BL12'!$A:$ZZ,COLUMN(N105),FALSE))+IF(ISNA(VLOOKUP(A105,'BL13'!$A:$ZZ,COLUMN(N105),FALSE)),0,VLOOKUP(A105,'BL13'!$A:$ZZ,COLUMN(N105),FALSE))+IF(ISNA(VLOOKUP(A105,'BL14'!$A:$ZZ,COLUMN(N105),FALSE)),0,VLOOKUP(A105,'BL14'!$A:$ZZ,COLUMN(N105),FALSE))+IF(ISNA(VLOOKUP(A105,'BL15'!$A:$ZZ,COLUMN(N105),FALSE)),0,VLOOKUP(A105,'BL15'!$A:$ZZ,COLUMN(N105),FALSE))+IF(ISNA(VLOOKUP(A105,'BL16'!$A:$ZZ,COLUMN(N105),FALSE)),0,VLOOKUP(A105,'BL16'!$A:$ZZ,COLUMN(N105),FALSE))+IF(ISNA(VLOOKUP(A105,'BL17'!$A:$ZZ,COLUMN(N105),FALSE)),0,VLOOKUP(A105,'BL17'!$A:$ZZ,COLUMN(N105),FALSE))+IF(ISNA(VLOOKUP(A105,'BL18'!$A:$ZZ,COLUMN(N105),FALSE)),0,VLOOKUP(A105,'BL18'!$A:$ZZ,COLUMN(N105),FALSE))+IF(ISNA(VLOOKUP(A105,'BL19'!$A:$ZZ,COLUMN(N105),FALSE)),0,VLOOKUP(A105,'BL19'!$A:$ZZ,COLUMN(N105),FALSE))+IF(ISNA(VLOOKUP(A105,'BL20'!$A:$ZZ,COLUMN(N105),FALSE)),0,VLOOKUP(A105,'BL20'!$A:$ZZ,COLUMN(N105),FALSE))+IF(ISNA(VLOOKUP(A105,'BL21'!$A:$ZZ,COLUMN(N105),FALSE)),0,VLOOKUP(A105,'BL21'!$A:$ZZ,COLUMN(N105),FALSE))+IF(ISNA(VLOOKUP(A105,'BL22'!$A:$ZZ,COLUMN(N105),FALSE)),0,VLOOKUP(A105,'BL22'!$A:$ZZ,COLUMN(N105),FALSE))+IF(ISNA(VLOOKUP(A105,'BL23'!$A:$ZZ,COLUMN(N105),FALSE)),0,VLOOKUP(A105,'BL23'!$A:$ZZ,COLUMN(N105),FALSE))+IF(ISNA(VLOOKUP(A105,'BL24'!$A:$ZZ,COLUMN(N105),FALSE)),0,VLOOKUP(A105,'BL24'!$A:$ZZ,COLUMN(N105),FALSE))+IF(ISNA(VLOOKUP(A105,'BL25'!$A:$ZZ,COLUMN(N105),FALSE)),0,VLOOKUP(A105,'BL25'!$A:$ZZ,COLUMN(N105),FALSE))+IF(ISNA(VLOOKUP(A105,'BL26'!$A:$ZZ,COLUMN(N105),FALSE)),0,VLOOKUP(A105,'BL26'!$A:$ZZ,COLUMN(N105),FALSE))+IF(ISNA(VLOOKUP(A105,'BL27'!$A:$ZZ,COLUMN(N105),FALSE)),0,VLOOKUP(A105,'BL27'!$A:$ZZ,COLUMN(N105),FALSE))+IF(ISNA(VLOOKUP(A105,'BL28'!$A:$ZZ,COLUMN(N105),FALSE)),0,VLOOKUP(A105,'BL28'!$A:$ZZ,COLUMN(N105),FALSE))+IF(ISNA(VLOOKUP(A105,'BL29'!$A:$ZZ,COLUMN(N105),FALSE)),0,VLOOKUP(A105,'BL29'!$A:$ZZ,COLUMN(N105),FALSE))+IF(ISNA(VLOOKUP(A105,'BL30'!$A:$ZZ,COLUMN(N105),FALSE)),0,VLOOKUP(A105,'BL30'!$A:$ZZ,COLUMN(N105),FALSE))</f>
        <v>0</v>
      </c>
      <c r="O105" s="25">
        <f>IF(ISNA(VLOOKUP(A105,'BL1'!$A:$ZZ,COLUMN(O105),FALSE)),0,VLOOKUP(A105,'BL1'!$A:$ZZ,COLUMN(O105),FALSE))+IF(ISNA(VLOOKUP(A105,'BL2'!$A:$ZZ,COLUMN(O105),FALSE)),0,VLOOKUP(A105,'BL2'!$A:$ZZ,COLUMN(O105),FALSE))+IF(ISNA(VLOOKUP(A105,'BL3'!$A:$ZZ,COLUMN(O105),FALSE)),0,VLOOKUP(A105,'BL3'!$A:$ZZ,COLUMN(O105),FALSE))+IF(ISNA(VLOOKUP(A105,'BL4'!$A:$ZZ,COLUMN(O105),FALSE)),0,VLOOKUP(A105,'BL4'!$A:$ZZ,COLUMN(O105),FALSE))+IF(ISNA(VLOOKUP(A105,'BL5'!$A:$ZZ,COLUMN(O105),FALSE)),0,VLOOKUP(A105,'BL5'!$A:$ZZ,COLUMN(O105),FALSE))+IF(ISNA(VLOOKUP(A105,'BL6'!$A:$ZZ,COLUMN(O105),FALSE)),0,VLOOKUP(A105,'BL6'!$A:$ZZ,COLUMN(O105),FALSE))+IF(ISNA(VLOOKUP(A105,'BL7'!$A:$ZZ,COLUMN(O105),FALSE)),0,VLOOKUP(A105,'BL7'!$A:$ZZ,COLUMN(O105),FALSE))+IF(ISNA(VLOOKUP(A105,'BL8'!$A:$ZZ,COLUMN(O105),FALSE)),0,VLOOKUP(A105,'BL8'!$A:$ZZ,COLUMN(O105),FALSE))+IF(ISNA(VLOOKUP(A105,'BL9'!$A:$ZZ,COLUMN(O105),FALSE)),0,VLOOKUP(A105,'BL9'!$A:$ZZ,COLUMN(O105),FALSE))+IF(ISNA(VLOOKUP(A105,'BL10'!$A:$ZZ,COLUMN(O105),FALSE)),0,VLOOKUP(A105,'BL10'!$A:$ZZ,COLUMN(O105),FALSE))+IF(ISNA(VLOOKUP(A105,'BL11'!$A:$ZZ,COLUMN(O105),FALSE)),0,VLOOKUP(A105,'BL11'!$A:$ZZ,COLUMN(O105),FALSE))+IF(ISNA(VLOOKUP(A105,'BL12'!$A:$ZZ,COLUMN(O105),FALSE)),0,VLOOKUP(A105,'BL12'!$A:$ZZ,COLUMN(O105),FALSE))+IF(ISNA(VLOOKUP(A105,'BL13'!$A:$ZZ,COLUMN(O105),FALSE)),0,VLOOKUP(A105,'BL13'!$A:$ZZ,COLUMN(O105),FALSE))+IF(ISNA(VLOOKUP(A105,'BL14'!$A:$ZZ,COLUMN(O105),FALSE)),0,VLOOKUP(A105,'BL14'!$A:$ZZ,COLUMN(O105),FALSE))+IF(ISNA(VLOOKUP(A105,'BL15'!$A:$ZZ,COLUMN(O105),FALSE)),0,VLOOKUP(A105,'BL15'!$A:$ZZ,COLUMN(O105),FALSE))+IF(ISNA(VLOOKUP(A105,'BL16'!$A:$ZZ,COLUMN(O105),FALSE)),0,VLOOKUP(A105,'BL16'!$A:$ZZ,COLUMN(O105),FALSE))+IF(ISNA(VLOOKUP(A105,'BL17'!$A:$ZZ,COLUMN(O105),FALSE)),0,VLOOKUP(A105,'BL17'!$A:$ZZ,COLUMN(O105),FALSE))+IF(ISNA(VLOOKUP(A105,'BL18'!$A:$ZZ,COLUMN(O105),FALSE)),0,VLOOKUP(A105,'BL18'!$A:$ZZ,COLUMN(O105),FALSE))+IF(ISNA(VLOOKUP(A105,'BL19'!$A:$ZZ,COLUMN(O105),FALSE)),0,VLOOKUP(A105,'BL19'!$A:$ZZ,COLUMN(O105),FALSE))+IF(ISNA(VLOOKUP(A105,'BL20'!$A:$ZZ,COLUMN(O105),FALSE)),0,VLOOKUP(A105,'BL20'!$A:$ZZ,COLUMN(O105),FALSE))+IF(ISNA(VLOOKUP(A105,'BL21'!$A:$ZZ,COLUMN(O105),FALSE)),0,VLOOKUP(A105,'BL21'!$A:$ZZ,COLUMN(O105),FALSE))+IF(ISNA(VLOOKUP(A105,'BL22'!$A:$ZZ,COLUMN(O105),FALSE)),0,VLOOKUP(A105,'BL22'!$A:$ZZ,COLUMN(O105),FALSE))+IF(ISNA(VLOOKUP(A105,'BL23'!$A:$ZZ,COLUMN(O105),FALSE)),0,VLOOKUP(A105,'BL23'!$A:$ZZ,COLUMN(O105),FALSE))+IF(ISNA(VLOOKUP(A105,'BL24'!$A:$ZZ,COLUMN(O105),FALSE)),0,VLOOKUP(A105,'BL24'!$A:$ZZ,COLUMN(O105),FALSE))+IF(ISNA(VLOOKUP(A105,'BL25'!$A:$ZZ,COLUMN(O105),FALSE)),0,VLOOKUP(A105,'BL25'!$A:$ZZ,COLUMN(O105),FALSE))+IF(ISNA(VLOOKUP(A105,'BL26'!$A:$ZZ,COLUMN(O105),FALSE)),0,VLOOKUP(A105,'BL26'!$A:$ZZ,COLUMN(O105),FALSE))+IF(ISNA(VLOOKUP(A105,'BL27'!$A:$ZZ,COLUMN(O105),FALSE)),0,VLOOKUP(A105,'BL27'!$A:$ZZ,COLUMN(O105),FALSE))+IF(ISNA(VLOOKUP(A105,'BL28'!$A:$ZZ,COLUMN(O105),FALSE)),0,VLOOKUP(A105,'BL28'!$A:$ZZ,COLUMN(O105),FALSE))+IF(ISNA(VLOOKUP(A105,'BL29'!$A:$ZZ,COLUMN(O105),FALSE)),0,VLOOKUP(A105,'BL29'!$A:$ZZ,COLUMN(O105),FALSE))+IF(ISNA(VLOOKUP(A105,'BL30'!$A:$ZZ,COLUMN(O105),FALSE)),0,VLOOKUP(A105,'BL30'!$A:$ZZ,COLUMN(O105),FALSE))</f>
        <v>0</v>
      </c>
      <c r="P105" s="25">
        <f>IF(ISNA(VLOOKUP(A105,'BL1'!$A:$ZZ,COLUMN(P105),FALSE)),0,VLOOKUP(A105,'BL1'!$A:$ZZ,COLUMN(P105),FALSE))+IF(ISNA(VLOOKUP(A105,'BL2'!$A:$ZZ,COLUMN(P105),FALSE)),0,VLOOKUP(A105,'BL2'!$A:$ZZ,COLUMN(P105),FALSE))+IF(ISNA(VLOOKUP(A105,'BL3'!$A:$ZZ,COLUMN(P105),FALSE)),0,VLOOKUP(A105,'BL3'!$A:$ZZ,COLUMN(P105),FALSE))+IF(ISNA(VLOOKUP(A105,'BL4'!$A:$ZZ,COLUMN(P105),FALSE)),0,VLOOKUP(A105,'BL4'!$A:$ZZ,COLUMN(P105),FALSE))+IF(ISNA(VLOOKUP(A105,'BL5'!$A:$ZZ,COLUMN(P105),FALSE)),0,VLOOKUP(A105,'BL5'!$A:$ZZ,COLUMN(P105),FALSE))+IF(ISNA(VLOOKUP(A105,'BL6'!$A:$ZZ,COLUMN(P105),FALSE)),0,VLOOKUP(A105,'BL6'!$A:$ZZ,COLUMN(P105),FALSE))+IF(ISNA(VLOOKUP(A105,'BL7'!$A:$ZZ,COLUMN(P105),FALSE)),0,VLOOKUP(A105,'BL7'!$A:$ZZ,COLUMN(P105),FALSE))+IF(ISNA(VLOOKUP(A105,'BL8'!$A:$ZZ,COLUMN(P105),FALSE)),0,VLOOKUP(A105,'BL8'!$A:$ZZ,COLUMN(P105),FALSE))+IF(ISNA(VLOOKUP(A105,'BL9'!$A:$ZZ,COLUMN(P105),FALSE)),0,VLOOKUP(A105,'BL9'!$A:$ZZ,COLUMN(P105),FALSE))+IF(ISNA(VLOOKUP(A105,'BL10'!$A:$ZZ,COLUMN(P105),FALSE)),0,VLOOKUP(A105,'BL10'!$A:$ZZ,COLUMN(P105),FALSE))+IF(ISNA(VLOOKUP(A105,'BL11'!$A:$ZZ,COLUMN(P105),FALSE)),0,VLOOKUP(A105,'BL11'!$A:$ZZ,COLUMN(P105),FALSE))+IF(ISNA(VLOOKUP(A105,'BL12'!$A:$ZZ,COLUMN(P105),FALSE)),0,VLOOKUP(A105,'BL12'!$A:$ZZ,COLUMN(P105),FALSE))+IF(ISNA(VLOOKUP(A105,'BL13'!$A:$ZZ,COLUMN(P105),FALSE)),0,VLOOKUP(A105,'BL13'!$A:$ZZ,COLUMN(P105),FALSE))+IF(ISNA(VLOOKUP(A105,'BL14'!$A:$ZZ,COLUMN(P105),FALSE)),0,VLOOKUP(A105,'BL14'!$A:$ZZ,COLUMN(P105),FALSE))+IF(ISNA(VLOOKUP(A105,'BL15'!$A:$ZZ,COLUMN(P105),FALSE)),0,VLOOKUP(A105,'BL15'!$A:$ZZ,COLUMN(P105),FALSE))+IF(ISNA(VLOOKUP(A105,'BL16'!$A:$ZZ,COLUMN(P105),FALSE)),0,VLOOKUP(A105,'BL16'!$A:$ZZ,COLUMN(P105),FALSE))+IF(ISNA(VLOOKUP(A105,'BL17'!$A:$ZZ,COLUMN(P105),FALSE)),0,VLOOKUP(A105,'BL17'!$A:$ZZ,COLUMN(P105),FALSE))+IF(ISNA(VLOOKUP(A105,'BL18'!$A:$ZZ,COLUMN(P105),FALSE)),0,VLOOKUP(A105,'BL18'!$A:$ZZ,COLUMN(P105),FALSE))+IF(ISNA(VLOOKUP(A105,'BL19'!$A:$ZZ,COLUMN(P105),FALSE)),0,VLOOKUP(A105,'BL19'!$A:$ZZ,COLUMN(P105),FALSE))+IF(ISNA(VLOOKUP(A105,'BL20'!$A:$ZZ,COLUMN(P105),FALSE)),0,VLOOKUP(A105,'BL20'!$A:$ZZ,COLUMN(P105),FALSE))+IF(ISNA(VLOOKUP(A105,'BL21'!$A:$ZZ,COLUMN(P105),FALSE)),0,VLOOKUP(A105,'BL21'!$A:$ZZ,COLUMN(P105),FALSE))+IF(ISNA(VLOOKUP(A105,'BL22'!$A:$ZZ,COLUMN(P105),FALSE)),0,VLOOKUP(A105,'BL22'!$A:$ZZ,COLUMN(P105),FALSE))+IF(ISNA(VLOOKUP(A105,'BL23'!$A:$ZZ,COLUMN(P105),FALSE)),0,VLOOKUP(A105,'BL23'!$A:$ZZ,COLUMN(P105),FALSE))+IF(ISNA(VLOOKUP(A105,'BL24'!$A:$ZZ,COLUMN(P105),FALSE)),0,VLOOKUP(A105,'BL24'!$A:$ZZ,COLUMN(P105),FALSE))+IF(ISNA(VLOOKUP(A105,'BL25'!$A:$ZZ,COLUMN(P105),FALSE)),0,VLOOKUP(A105,'BL25'!$A:$ZZ,COLUMN(P105),FALSE))+IF(ISNA(VLOOKUP(A105,'BL26'!$A:$ZZ,COLUMN(P105),FALSE)),0,VLOOKUP(A105,'BL26'!$A:$ZZ,COLUMN(P105),FALSE))+IF(ISNA(VLOOKUP(A105,'BL27'!$A:$ZZ,COLUMN(P105),FALSE)),0,VLOOKUP(A105,'BL27'!$A:$ZZ,COLUMN(P105),FALSE))+IF(ISNA(VLOOKUP(A105,'BL28'!$A:$ZZ,COLUMN(P105),FALSE)),0,VLOOKUP(A105,'BL28'!$A:$ZZ,COLUMN(P105),FALSE))+IF(ISNA(VLOOKUP(A105,'BL29'!$A:$ZZ,COLUMN(P105),FALSE)),0,VLOOKUP(A105,'BL29'!$A:$ZZ,COLUMN(P105),FALSE))+IF(ISNA(VLOOKUP(A105,'BL30'!$A:$ZZ,COLUMN(P105),FALSE)),0,VLOOKUP(A105,'BL30'!$A:$ZZ,COLUMN(P105),FALSE))</f>
        <v>0</v>
      </c>
      <c r="Q105" s="25">
        <f>IF(ISNA(VLOOKUP(A105,'BL1'!$A:$ZZ,COLUMN(Q105),FALSE)),0,VLOOKUP(A105,'BL1'!$A:$ZZ,COLUMN(Q105),FALSE))+IF(ISNA(VLOOKUP(A105,'BL2'!$A:$ZZ,COLUMN(Q105),FALSE)),0,VLOOKUP(A105,'BL2'!$A:$ZZ,COLUMN(Q105),FALSE))+IF(ISNA(VLOOKUP(A105,'BL3'!$A:$ZZ,COLUMN(Q105),FALSE)),0,VLOOKUP(A105,'BL3'!$A:$ZZ,COLUMN(Q105),FALSE))+IF(ISNA(VLOOKUP(A105,'BL4'!$A:$ZZ,COLUMN(Q105),FALSE)),0,VLOOKUP(A105,'BL4'!$A:$ZZ,COLUMN(Q105),FALSE))+IF(ISNA(VLOOKUP(A105,'BL5'!$A:$ZZ,COLUMN(Q105),FALSE)),0,VLOOKUP(A105,'BL5'!$A:$ZZ,COLUMN(Q105),FALSE))+IF(ISNA(VLOOKUP(A105,'BL6'!$A:$ZZ,COLUMN(Q105),FALSE)),0,VLOOKUP(A105,'BL6'!$A:$ZZ,COLUMN(Q105),FALSE))+IF(ISNA(VLOOKUP(A105,'BL7'!$A:$ZZ,COLUMN(Q105),FALSE)),0,VLOOKUP(A105,'BL7'!$A:$ZZ,COLUMN(Q105),FALSE))+IF(ISNA(VLOOKUP(A105,'BL8'!$A:$ZZ,COLUMN(Q105),FALSE)),0,VLOOKUP(A105,'BL8'!$A:$ZZ,COLUMN(Q105),FALSE))+IF(ISNA(VLOOKUP(A105,'BL9'!$A:$ZZ,COLUMN(Q105),FALSE)),0,VLOOKUP(A105,'BL9'!$A:$ZZ,COLUMN(Q105),FALSE))+IF(ISNA(VLOOKUP(A105,'BL10'!$A:$ZZ,COLUMN(Q105),FALSE)),0,VLOOKUP(A105,'BL10'!$A:$ZZ,COLUMN(Q105),FALSE))+IF(ISNA(VLOOKUP(A105,'BL11'!$A:$ZZ,COLUMN(Q105),FALSE)),0,VLOOKUP(A105,'BL11'!$A:$ZZ,COLUMN(Q105),FALSE))+IF(ISNA(VLOOKUP(A105,'BL12'!$A:$ZZ,COLUMN(Q105),FALSE)),0,VLOOKUP(A105,'BL12'!$A:$ZZ,COLUMN(Q105),FALSE))+IF(ISNA(VLOOKUP(A105,'BL13'!$A:$ZZ,COLUMN(Q105),FALSE)),0,VLOOKUP(A105,'BL13'!$A:$ZZ,COLUMN(Q105),FALSE))+IF(ISNA(VLOOKUP(A105,'BL14'!$A:$ZZ,COLUMN(Q105),FALSE)),0,VLOOKUP(A105,'BL14'!$A:$ZZ,COLUMN(Q105),FALSE))+IF(ISNA(VLOOKUP(A105,'BL15'!$A:$ZZ,COLUMN(Q105),FALSE)),0,VLOOKUP(A105,'BL15'!$A:$ZZ,COLUMN(Q105),FALSE))+IF(ISNA(VLOOKUP(A105,'BL16'!$A:$ZZ,COLUMN(Q105),FALSE)),0,VLOOKUP(A105,'BL16'!$A:$ZZ,COLUMN(Q105),FALSE))+IF(ISNA(VLOOKUP(A105,'BL17'!$A:$ZZ,COLUMN(Q105),FALSE)),0,VLOOKUP(A105,'BL17'!$A:$ZZ,COLUMN(Q105),FALSE))+IF(ISNA(VLOOKUP(A105,'BL18'!$A:$ZZ,COLUMN(Q105),FALSE)),0,VLOOKUP(A105,'BL18'!$A:$ZZ,COLUMN(Q105),FALSE))+IF(ISNA(VLOOKUP(A105,'BL19'!$A:$ZZ,COLUMN(Q105),FALSE)),0,VLOOKUP(A105,'BL19'!$A:$ZZ,COLUMN(Q105),FALSE))+IF(ISNA(VLOOKUP(A105,'BL20'!$A:$ZZ,COLUMN(Q105),FALSE)),0,VLOOKUP(A105,'BL20'!$A:$ZZ,COLUMN(Q105),FALSE))+IF(ISNA(VLOOKUP(A105,'BL21'!$A:$ZZ,COLUMN(Q105),FALSE)),0,VLOOKUP(A105,'BL21'!$A:$ZZ,COLUMN(Q105),FALSE))+IF(ISNA(VLOOKUP(A105,'BL22'!$A:$ZZ,COLUMN(Q105),FALSE)),0,VLOOKUP(A105,'BL22'!$A:$ZZ,COLUMN(Q105),FALSE))+IF(ISNA(VLOOKUP(A105,'BL23'!$A:$ZZ,COLUMN(Q105),FALSE)),0,VLOOKUP(A105,'BL23'!$A:$ZZ,COLUMN(Q105),FALSE))+IF(ISNA(VLOOKUP(A105,'BL24'!$A:$ZZ,COLUMN(Q105),FALSE)),0,VLOOKUP(A105,'BL24'!$A:$ZZ,COLUMN(Q105),FALSE))+IF(ISNA(VLOOKUP(A105,'BL25'!$A:$ZZ,COLUMN(Q105),FALSE)),0,VLOOKUP(A105,'BL25'!$A:$ZZ,COLUMN(Q105),FALSE))+IF(ISNA(VLOOKUP(A105,'BL26'!$A:$ZZ,COLUMN(Q105),FALSE)),0,VLOOKUP(A105,'BL26'!$A:$ZZ,COLUMN(Q105),FALSE))+IF(ISNA(VLOOKUP(A105,'BL27'!$A:$ZZ,COLUMN(Q105),FALSE)),0,VLOOKUP(A105,'BL27'!$A:$ZZ,COLUMN(Q105),FALSE))+IF(ISNA(VLOOKUP(A105,'BL28'!$A:$ZZ,COLUMN(Q105),FALSE)),0,VLOOKUP(A105,'BL28'!$A:$ZZ,COLUMN(Q105),FALSE))+IF(ISNA(VLOOKUP(A105,'BL29'!$A:$ZZ,COLUMN(Q105),FALSE)),0,VLOOKUP(A105,'BL29'!$A:$ZZ,COLUMN(Q105),FALSE))+IF(ISNA(VLOOKUP(A105,'BL30'!$A:$ZZ,COLUMN(Q105),FALSE)),0,VLOOKUP(A105,'BL30'!$A:$ZZ,COLUMN(Q105),FALSE))</f>
        <v>0</v>
      </c>
      <c r="R105" s="26">
        <f t="shared" si="3"/>
        <v>0</v>
      </c>
      <c r="S105" s="342">
        <f>IF(VLOOKUP(A105,Schuldenbuch!A:BS,66,FALSE)=1,0,R105*VLOOKUP(A105,Schuldenbuch!A:BS,66,FALSE))</f>
        <v>0</v>
      </c>
    </row>
    <row r="106" spans="1:19" s="150" customFormat="1" ht="13.9" x14ac:dyDescent="0.4">
      <c r="A106" s="260" t="s">
        <v>135</v>
      </c>
      <c r="B106" s="15">
        <f>IF(ISNA(VLOOKUP(A106,'BL1'!$A:$ZZ,COLUMN(B106),FALSE)),0,VLOOKUP(A106,'BL1'!$A:$ZZ,COLUMN(B106),FALSE))+IF(ISNA(VLOOKUP(A106,'BL2'!$A:$ZZ,COLUMN(B106),FALSE)),0,VLOOKUP(A106,'BL2'!$A:$ZZ,COLUMN(B106),FALSE))+IF(ISNA(VLOOKUP(A106,'BL3'!$A:$ZZ,COLUMN(B106),FALSE)),0,VLOOKUP(A106,'BL3'!$A:$ZZ,COLUMN(B106),FALSE))+IF(ISNA(VLOOKUP(A106,'BL4'!$A:$ZZ,COLUMN(B106),FALSE)),0,VLOOKUP(A106,'BL4'!$A:$ZZ,COLUMN(B106),FALSE))+IF(ISNA(VLOOKUP(A106,'BL5'!$A:$ZZ,COLUMN(B106),FALSE)),0,VLOOKUP(A106,'BL5'!$A:$ZZ,COLUMN(B106),FALSE))+IF(ISNA(VLOOKUP(A106,'BL6'!$A:$ZZ,COLUMN(B106),FALSE)),0,VLOOKUP(A106,'BL6'!$A:$ZZ,COLUMN(B106),FALSE))+IF(ISNA(VLOOKUP(A106,'BL7'!$A:$ZZ,COLUMN(B106),FALSE)),0,VLOOKUP(A106,'BL7'!$A:$ZZ,COLUMN(B106),FALSE))+IF(ISNA(VLOOKUP(A106,'BL8'!$A:$ZZ,COLUMN(B106),FALSE)),0,VLOOKUP(A106,'BL8'!$A:$ZZ,COLUMN(B106),FALSE))+IF(ISNA(VLOOKUP(A106,'BL9'!$A:$ZZ,COLUMN(B106),FALSE)),0,VLOOKUP(A106,'BL9'!$A:$ZZ,COLUMN(B106),FALSE))+IF(ISNA(VLOOKUP(A106,'BL10'!$A:$ZZ,COLUMN(B106),FALSE)),0,VLOOKUP(A106,'BL10'!$A:$ZZ,COLUMN(B106),FALSE))+IF(ISNA(VLOOKUP(A106,'BL11'!$A:$ZZ,COLUMN(B106),FALSE)),0,VLOOKUP(A106,'BL11'!$A:$ZZ,COLUMN(B106),FALSE))+IF(ISNA(VLOOKUP(A106,'BL12'!$A:$ZZ,COLUMN(B106),FALSE)),0,VLOOKUP(A106,'BL12'!$A:$ZZ,COLUMN(B106),FALSE))+IF(ISNA(VLOOKUP(A106,'BL13'!$A:$ZZ,COLUMN(B106),FALSE)),0,VLOOKUP(A106,'BL13'!$A:$ZZ,COLUMN(B106),FALSE))+IF(ISNA(VLOOKUP(A106,'BL14'!$A:$ZZ,COLUMN(B106),FALSE)),0,VLOOKUP(A106,'BL14'!$A:$ZZ,COLUMN(B106),FALSE))+IF(ISNA(VLOOKUP(A106,'BL15'!$A:$ZZ,COLUMN(B106),FALSE)),0,VLOOKUP(A106,'BL15'!$A:$ZZ,COLUMN(B106),FALSE))+IF(ISNA(VLOOKUP(A106,'BL16'!$A:$ZZ,COLUMN(B106),FALSE)),0,VLOOKUP(A106,'BL16'!$A:$ZZ,COLUMN(B106),FALSE))+IF(ISNA(VLOOKUP(A106,'BL17'!$A:$ZZ,COLUMN(B106),FALSE)),0,VLOOKUP(A106,'BL17'!$A:$ZZ,COLUMN(B106),FALSE))+IF(ISNA(VLOOKUP(A106,'BL18'!$A:$ZZ,COLUMN(B106),FALSE)),0,VLOOKUP(A106,'BL18'!$A:$ZZ,COLUMN(B106),FALSE))+IF(ISNA(VLOOKUP(A106,'BL19'!$A:$ZZ,COLUMN(B106),FALSE)),0,VLOOKUP(A106,'BL19'!$A:$ZZ,COLUMN(B106),FALSE))+IF(ISNA(VLOOKUP(A106,'BL20'!$A:$ZZ,COLUMN(B106),FALSE)),0,VLOOKUP(A106,'BL20'!$A:$ZZ,COLUMN(B106),FALSE))+IF(ISNA(VLOOKUP(A106,'BL21'!$A:$ZZ,COLUMN(B106),FALSE)),0,VLOOKUP(A106,'BL21'!$A:$ZZ,COLUMN(B106),FALSE))+IF(ISNA(VLOOKUP(A106,'BL22'!$A:$ZZ,COLUMN(B106),FALSE)),0,VLOOKUP(A106,'BL22'!$A:$ZZ,COLUMN(B106),FALSE))+IF(ISNA(VLOOKUP(A106,'BL23'!$A:$ZZ,COLUMN(B106),FALSE)),0,VLOOKUP(A106,'BL23'!$A:$ZZ,COLUMN(B106),FALSE))+IF(ISNA(VLOOKUP(A106,'BL24'!$A:$ZZ,COLUMN(B106),FALSE)),0,VLOOKUP(A106,'BL24'!$A:$ZZ,COLUMN(B106),FALSE))+IF(ISNA(VLOOKUP(A106,'BL25'!$A:$ZZ,COLUMN(B106),FALSE)),0,VLOOKUP(A106,'BL25'!$A:$ZZ,COLUMN(B106),FALSE))+IF(ISNA(VLOOKUP(A106,'BL26'!$A:$ZZ,COLUMN(B106),FALSE)),0,VLOOKUP(A106,'BL26'!$A:$ZZ,COLUMN(B106),FALSE))+IF(ISNA(VLOOKUP(A106,'BL27'!$A:$ZZ,COLUMN(B106),FALSE)),0,VLOOKUP(A106,'BL27'!$A:$ZZ,COLUMN(B106),FALSE))+IF(ISNA(VLOOKUP(A106,'BL28'!$A:$ZZ,COLUMN(B106),FALSE)),0,VLOOKUP(A106,'BL28'!$A:$ZZ,COLUMN(B106),FALSE))+IF(ISNA(VLOOKUP(A106,'BL29'!$A:$ZZ,COLUMN(B106),FALSE)),0,VLOOKUP(A106,'BL29'!$A:$ZZ,COLUMN(B106),FALSE))+IF(ISNA(VLOOKUP(A106,'BL30'!$A:$ZZ,COLUMN(B106),FALSE)),0,VLOOKUP(A106,'BL30'!$A:$ZZ,COLUMN(B106),FALSE))</f>
        <v>0</v>
      </c>
      <c r="C106" s="16">
        <f>IF(ISNA(VLOOKUP(A106,'BL1'!$A:$ZZ,COLUMN(C106),FALSE)),0,VLOOKUP(A106,'BL1'!$A:$ZZ,COLUMN(C106),FALSE))+IF(ISNA(VLOOKUP(A106,'BL2'!$A:$ZZ,COLUMN(C106),FALSE)),0,VLOOKUP(A106,'BL2'!$A:$ZZ,COLUMN(C106),FALSE))+IF(ISNA(VLOOKUP(A106,'BL3'!$A:$ZZ,COLUMN(C106),FALSE)),0,VLOOKUP(A106,'BL3'!$A:$ZZ,COLUMN(C106),FALSE))+IF(ISNA(VLOOKUP(A106,'BL4'!$A:$ZZ,COLUMN(C106),FALSE)),0,VLOOKUP(A106,'BL4'!$A:$ZZ,COLUMN(C106),FALSE))+IF(ISNA(VLOOKUP(A106,'BL5'!$A:$ZZ,COLUMN(C106),FALSE)),0,VLOOKUP(A106,'BL5'!$A:$ZZ,COLUMN(C106),FALSE))+IF(ISNA(VLOOKUP(A106,'BL6'!$A:$ZZ,COLUMN(C106),FALSE)),0,VLOOKUP(A106,'BL6'!$A:$ZZ,COLUMN(C106),FALSE))+IF(ISNA(VLOOKUP(A106,'BL7'!$A:$ZZ,COLUMN(C106),FALSE)),0,VLOOKUP(A106,'BL7'!$A:$ZZ,COLUMN(C106),FALSE))+IF(ISNA(VLOOKUP(A106,'BL8'!$A:$ZZ,COLUMN(C106),FALSE)),0,VLOOKUP(A106,'BL8'!$A:$ZZ,COLUMN(C106),FALSE))+IF(ISNA(VLOOKUP(A106,'BL9'!$A:$ZZ,COLUMN(C106),FALSE)),0,VLOOKUP(A106,'BL9'!$A:$ZZ,COLUMN(C106),FALSE))+IF(ISNA(VLOOKUP(A106,'BL10'!$A:$ZZ,COLUMN(C106),FALSE)),0,VLOOKUP(A106,'BL10'!$A:$ZZ,COLUMN(C106),FALSE))+IF(ISNA(VLOOKUP(A106,'BL11'!$A:$ZZ,COLUMN(C106),FALSE)),0,VLOOKUP(A106,'BL11'!$A:$ZZ,COLUMN(C106),FALSE))+IF(ISNA(VLOOKUP(A106,'BL12'!$A:$ZZ,COLUMN(C106),FALSE)),0,VLOOKUP(A106,'BL12'!$A:$ZZ,COLUMN(C106),FALSE))+IF(ISNA(VLOOKUP(A106,'BL13'!$A:$ZZ,COLUMN(C106),FALSE)),0,VLOOKUP(A106,'BL13'!$A:$ZZ,COLUMN(C106),FALSE))+IF(ISNA(VLOOKUP(A106,'BL14'!$A:$ZZ,COLUMN(C106),FALSE)),0,VLOOKUP(A106,'BL14'!$A:$ZZ,COLUMN(C106),FALSE))+IF(ISNA(VLOOKUP(A106,'BL15'!$A:$ZZ,COLUMN(C106),FALSE)),0,VLOOKUP(A106,'BL15'!$A:$ZZ,COLUMN(C106),FALSE))+IF(ISNA(VLOOKUP(A106,'BL16'!$A:$ZZ,COLUMN(C106),FALSE)),0,VLOOKUP(A106,'BL16'!$A:$ZZ,COLUMN(C106),FALSE))+IF(ISNA(VLOOKUP(A106,'BL17'!$A:$ZZ,COLUMN(C106),FALSE)),0,VLOOKUP(A106,'BL17'!$A:$ZZ,COLUMN(C106),FALSE))+IF(ISNA(VLOOKUP(A106,'BL18'!$A:$ZZ,COLUMN(C106),FALSE)),0,VLOOKUP(A106,'BL18'!$A:$ZZ,COLUMN(C106),FALSE))+IF(ISNA(VLOOKUP(A106,'BL19'!$A:$ZZ,COLUMN(C106),FALSE)),0,VLOOKUP(A106,'BL19'!$A:$ZZ,COLUMN(C106),FALSE))+IF(ISNA(VLOOKUP(A106,'BL20'!$A:$ZZ,COLUMN(C106),FALSE)),0,VLOOKUP(A106,'BL20'!$A:$ZZ,COLUMN(C106),FALSE))+IF(ISNA(VLOOKUP(A106,'BL21'!$A:$ZZ,COLUMN(C106),FALSE)),0,VLOOKUP(A106,'BL21'!$A:$ZZ,COLUMN(C106),FALSE))+IF(ISNA(VLOOKUP(A106,'BL22'!$A:$ZZ,COLUMN(C106),FALSE)),0,VLOOKUP(A106,'BL22'!$A:$ZZ,COLUMN(C106),FALSE))+IF(ISNA(VLOOKUP(A106,'BL23'!$A:$ZZ,COLUMN(C106),FALSE)),0,VLOOKUP(A106,'BL23'!$A:$ZZ,COLUMN(C106),FALSE))+IF(ISNA(VLOOKUP(A106,'BL24'!$A:$ZZ,COLUMN(C106),FALSE)),0,VLOOKUP(A106,'BL24'!$A:$ZZ,COLUMN(C106),FALSE))+IF(ISNA(VLOOKUP(A106,'BL25'!$A:$ZZ,COLUMN(C106),FALSE)),0,VLOOKUP(A106,'BL25'!$A:$ZZ,COLUMN(C106),FALSE))+IF(ISNA(VLOOKUP(A106,'BL26'!$A:$ZZ,COLUMN(C106),FALSE)),0,VLOOKUP(A106,'BL26'!$A:$ZZ,COLUMN(C106),FALSE))+IF(ISNA(VLOOKUP(A106,'BL27'!$A:$ZZ,COLUMN(C106),FALSE)),0,VLOOKUP(A106,'BL27'!$A:$ZZ,COLUMN(C106),FALSE))+IF(ISNA(VLOOKUP(A106,'BL28'!$A:$ZZ,COLUMN(C106),FALSE)),0,VLOOKUP(A106,'BL28'!$A:$ZZ,COLUMN(C106),FALSE))+IF(ISNA(VLOOKUP(A106,'BL29'!$A:$ZZ,COLUMN(C106),FALSE)),0,VLOOKUP(A106,'BL29'!$A:$ZZ,COLUMN(C106),FALSE))+IF(ISNA(VLOOKUP(A106,'BL30'!$A:$ZZ,COLUMN(C106),FALSE)),0,VLOOKUP(A106,'BL30'!$A:$ZZ,COLUMN(C106),FALSE))</f>
        <v>0</v>
      </c>
      <c r="D106" s="17">
        <f>IF(ISNA(VLOOKUP(A106,'BL1'!$A:$ZZ,COLUMN(D106),FALSE)),0,VLOOKUP(A106,'BL1'!$A:$ZZ,COLUMN(D106),FALSE))+IF(ISNA(VLOOKUP(A106,'BL2'!$A:$ZZ,COLUMN(D106),FALSE)),0,VLOOKUP(A106,'BL2'!$A:$ZZ,COLUMN(D106),FALSE))+IF(ISNA(VLOOKUP(A106,'BL3'!$A:$ZZ,COLUMN(D106),FALSE)),0,VLOOKUP(A106,'BL3'!$A:$ZZ,COLUMN(D106),FALSE))+IF(ISNA(VLOOKUP(A106,'BL4'!$A:$ZZ,COLUMN(D106),FALSE)),0,VLOOKUP(A106,'BL4'!$A:$ZZ,COLUMN(D106),FALSE))+IF(ISNA(VLOOKUP(A106,'BL5'!$A:$ZZ,COLUMN(D106),FALSE)),0,VLOOKUP(A106,'BL5'!$A:$ZZ,COLUMN(D106),FALSE))+IF(ISNA(VLOOKUP(A106,'BL6'!$A:$ZZ,COLUMN(D106),FALSE)),0,VLOOKUP(A106,'BL6'!$A:$ZZ,COLUMN(D106),FALSE))+IF(ISNA(VLOOKUP(A106,'BL7'!$A:$ZZ,COLUMN(D106),FALSE)),0,VLOOKUP(A106,'BL7'!$A:$ZZ,COLUMN(D106),FALSE))+IF(ISNA(VLOOKUP(A106,'BL8'!$A:$ZZ,COLUMN(D106),FALSE)),0,VLOOKUP(A106,'BL8'!$A:$ZZ,COLUMN(D106),FALSE))+IF(ISNA(VLOOKUP(A106,'BL9'!$A:$ZZ,COLUMN(D106),FALSE)),0,VLOOKUP(A106,'BL9'!$A:$ZZ,COLUMN(D106),FALSE))+IF(ISNA(VLOOKUP(A106,'BL10'!$A:$ZZ,COLUMN(D106),FALSE)),0,VLOOKUP(A106,'BL10'!$A:$ZZ,COLUMN(D106),FALSE))+IF(ISNA(VLOOKUP(A106,'BL11'!$A:$ZZ,COLUMN(D106),FALSE)),0,VLOOKUP(A106,'BL11'!$A:$ZZ,COLUMN(D106),FALSE))+IF(ISNA(VLOOKUP(A106,'BL12'!$A:$ZZ,COLUMN(D106),FALSE)),0,VLOOKUP(A106,'BL12'!$A:$ZZ,COLUMN(D106),FALSE))+IF(ISNA(VLOOKUP(A106,'BL13'!$A:$ZZ,COLUMN(D106),FALSE)),0,VLOOKUP(A106,'BL13'!$A:$ZZ,COLUMN(D106),FALSE))+IF(ISNA(VLOOKUP(A106,'BL14'!$A:$ZZ,COLUMN(D106),FALSE)),0,VLOOKUP(A106,'BL14'!$A:$ZZ,COLUMN(D106),FALSE))+IF(ISNA(VLOOKUP(A106,'BL15'!$A:$ZZ,COLUMN(D106),FALSE)),0,VLOOKUP(A106,'BL15'!$A:$ZZ,COLUMN(D106),FALSE))+IF(ISNA(VLOOKUP(A106,'BL16'!$A:$ZZ,COLUMN(D106),FALSE)),0,VLOOKUP(A106,'BL16'!$A:$ZZ,COLUMN(D106),FALSE))+IF(ISNA(VLOOKUP(A106,'BL17'!$A:$ZZ,COLUMN(D106),FALSE)),0,VLOOKUP(A106,'BL17'!$A:$ZZ,COLUMN(D106),FALSE))+IF(ISNA(VLOOKUP(A106,'BL18'!$A:$ZZ,COLUMN(D106),FALSE)),0,VLOOKUP(A106,'BL18'!$A:$ZZ,COLUMN(D106),FALSE))+IF(ISNA(VLOOKUP(A106,'BL19'!$A:$ZZ,COLUMN(D106),FALSE)),0,VLOOKUP(A106,'BL19'!$A:$ZZ,COLUMN(D106),FALSE))+IF(ISNA(VLOOKUP(A106,'BL20'!$A:$ZZ,COLUMN(D106),FALSE)),0,VLOOKUP(A106,'BL20'!$A:$ZZ,COLUMN(D106),FALSE))+IF(ISNA(VLOOKUP(A106,'BL21'!$A:$ZZ,COLUMN(D106),FALSE)),0,VLOOKUP(A106,'BL21'!$A:$ZZ,COLUMN(D106),FALSE))+IF(ISNA(VLOOKUP(A106,'BL22'!$A:$ZZ,COLUMN(D106),FALSE)),0,VLOOKUP(A106,'BL22'!$A:$ZZ,COLUMN(D106),FALSE))+IF(ISNA(VLOOKUP(A106,'BL23'!$A:$ZZ,COLUMN(D106),FALSE)),0,VLOOKUP(A106,'BL23'!$A:$ZZ,COLUMN(D106),FALSE))+IF(ISNA(VLOOKUP(A106,'BL24'!$A:$ZZ,COLUMN(D106),FALSE)),0,VLOOKUP(A106,'BL24'!$A:$ZZ,COLUMN(D106),FALSE))+IF(ISNA(VLOOKUP(A106,'BL25'!$A:$ZZ,COLUMN(D106),FALSE)),0,VLOOKUP(A106,'BL25'!$A:$ZZ,COLUMN(D106),FALSE))+IF(ISNA(VLOOKUP(A106,'BL26'!$A:$ZZ,COLUMN(D106),FALSE)),0,VLOOKUP(A106,'BL26'!$A:$ZZ,COLUMN(D106),FALSE))+IF(ISNA(VLOOKUP(A106,'BL27'!$A:$ZZ,COLUMN(D106),FALSE)),0,VLOOKUP(A106,'BL27'!$A:$ZZ,COLUMN(D106),FALSE))+IF(ISNA(VLOOKUP(A106,'BL28'!$A:$ZZ,COLUMN(D106),FALSE)),0,VLOOKUP(A106,'BL28'!$A:$ZZ,COLUMN(D106),FALSE))+IF(ISNA(VLOOKUP(A106,'BL29'!$A:$ZZ,COLUMN(D106),FALSE)),0,VLOOKUP(A106,'BL29'!$A:$ZZ,COLUMN(D106),FALSE))+IF(ISNA(VLOOKUP(A106,'BL30'!$A:$ZZ,COLUMN(D106),FALSE)),0,VLOOKUP(A106,'BL30'!$A:$ZZ,COLUMN(D106),FALSE))</f>
        <v>0</v>
      </c>
      <c r="E106" s="18">
        <f>IF(ISNA(VLOOKUP(A106,'BL1'!$A:$ZZ,COLUMN(E106),FALSE)),0,VLOOKUP(A106,'BL1'!$A:$ZZ,COLUMN(E106),FALSE))+IF(ISNA(VLOOKUP(A106,'BL2'!$A:$ZZ,COLUMN(E106),FALSE)),0,VLOOKUP(A106,'BL2'!$A:$ZZ,COLUMN(E106),FALSE))+IF(ISNA(VLOOKUP(A106,'BL3'!$A:$ZZ,COLUMN(E106),FALSE)),0,VLOOKUP(A106,'BL3'!$A:$ZZ,COLUMN(E106),FALSE))+IF(ISNA(VLOOKUP(A106,'BL4'!$A:$ZZ,COLUMN(E106),FALSE)),0,VLOOKUP(A106,'BL4'!$A:$ZZ,COLUMN(E106),FALSE))+IF(ISNA(VLOOKUP(A106,'BL5'!$A:$ZZ,COLUMN(E106),FALSE)),0,VLOOKUP(A106,'BL5'!$A:$ZZ,COLUMN(E106),FALSE))+IF(ISNA(VLOOKUP(A106,'BL6'!$A:$ZZ,COLUMN(E106),FALSE)),0,VLOOKUP(A106,'BL6'!$A:$ZZ,COLUMN(E106),FALSE))+IF(ISNA(VLOOKUP(A106,'BL7'!$A:$ZZ,COLUMN(E106),FALSE)),0,VLOOKUP(A106,'BL7'!$A:$ZZ,COLUMN(E106),FALSE))+IF(ISNA(VLOOKUP(A106,'BL8'!$A:$ZZ,COLUMN(E106),FALSE)),0,VLOOKUP(A106,'BL8'!$A:$ZZ,COLUMN(E106),FALSE))+IF(ISNA(VLOOKUP(A106,'BL9'!$A:$ZZ,COLUMN(E106),FALSE)),0,VLOOKUP(A106,'BL9'!$A:$ZZ,COLUMN(E106),FALSE))+IF(ISNA(VLOOKUP(A106,'BL10'!$A:$ZZ,COLUMN(E106),FALSE)),0,VLOOKUP(A106,'BL10'!$A:$ZZ,COLUMN(E106),FALSE))+IF(ISNA(VLOOKUP(A106,'BL11'!$A:$ZZ,COLUMN(E106),FALSE)),0,VLOOKUP(A106,'BL11'!$A:$ZZ,COLUMN(E106),FALSE))+IF(ISNA(VLOOKUP(A106,'BL12'!$A:$ZZ,COLUMN(E106),FALSE)),0,VLOOKUP(A106,'BL12'!$A:$ZZ,COLUMN(E106),FALSE))+IF(ISNA(VLOOKUP(A106,'BL13'!$A:$ZZ,COLUMN(E106),FALSE)),0,VLOOKUP(A106,'BL13'!$A:$ZZ,COLUMN(E106),FALSE))+IF(ISNA(VLOOKUP(A106,'BL14'!$A:$ZZ,COLUMN(E106),FALSE)),0,VLOOKUP(A106,'BL14'!$A:$ZZ,COLUMN(E106),FALSE))+IF(ISNA(VLOOKUP(A106,'BL15'!$A:$ZZ,COLUMN(E106),FALSE)),0,VLOOKUP(A106,'BL15'!$A:$ZZ,COLUMN(E106),FALSE))+IF(ISNA(VLOOKUP(A106,'BL16'!$A:$ZZ,COLUMN(E106),FALSE)),0,VLOOKUP(A106,'BL16'!$A:$ZZ,COLUMN(E106),FALSE))+IF(ISNA(VLOOKUP(A106,'BL17'!$A:$ZZ,COLUMN(E106),FALSE)),0,VLOOKUP(A106,'BL17'!$A:$ZZ,COLUMN(E106),FALSE))+IF(ISNA(VLOOKUP(A106,'BL18'!$A:$ZZ,COLUMN(E106),FALSE)),0,VLOOKUP(A106,'BL18'!$A:$ZZ,COLUMN(E106),FALSE))+IF(ISNA(VLOOKUP(A106,'BL19'!$A:$ZZ,COLUMN(E106),FALSE)),0,VLOOKUP(A106,'BL19'!$A:$ZZ,COLUMN(E106),FALSE))+IF(ISNA(VLOOKUP(A106,'BL20'!$A:$ZZ,COLUMN(E106),FALSE)),0,VLOOKUP(A106,'BL20'!$A:$ZZ,COLUMN(E106),FALSE))+IF(ISNA(VLOOKUP(A106,'BL21'!$A:$ZZ,COLUMN(E106),FALSE)),0,VLOOKUP(A106,'BL21'!$A:$ZZ,COLUMN(E106),FALSE))+IF(ISNA(VLOOKUP(A106,'BL22'!$A:$ZZ,COLUMN(E106),FALSE)),0,VLOOKUP(A106,'BL22'!$A:$ZZ,COLUMN(E106),FALSE))+IF(ISNA(VLOOKUP(A106,'BL23'!$A:$ZZ,COLUMN(E106),FALSE)),0,VLOOKUP(A106,'BL23'!$A:$ZZ,COLUMN(E106),FALSE))+IF(ISNA(VLOOKUP(A106,'BL24'!$A:$ZZ,COLUMN(E106),FALSE)),0,VLOOKUP(A106,'BL24'!$A:$ZZ,COLUMN(E106),FALSE))+IF(ISNA(VLOOKUP(A106,'BL25'!$A:$ZZ,COLUMN(E106),FALSE)),0,VLOOKUP(A106,'BL25'!$A:$ZZ,COLUMN(E106),FALSE))+IF(ISNA(VLOOKUP(A106,'BL26'!$A:$ZZ,COLUMN(E106),FALSE)),0,VLOOKUP(A106,'BL26'!$A:$ZZ,COLUMN(E106),FALSE))+IF(ISNA(VLOOKUP(A106,'BL27'!$A:$ZZ,COLUMN(E106),FALSE)),0,VLOOKUP(A106,'BL27'!$A:$ZZ,COLUMN(E106),FALSE))+IF(ISNA(VLOOKUP(A106,'BL28'!$A:$ZZ,COLUMN(E106),FALSE)),0,VLOOKUP(A106,'BL28'!$A:$ZZ,COLUMN(E106),FALSE))+IF(ISNA(VLOOKUP(A106,'BL29'!$A:$ZZ,COLUMN(E106),FALSE)),0,VLOOKUP(A106,'BL29'!$A:$ZZ,COLUMN(E106),FALSE))+IF(ISNA(VLOOKUP(A106,'BL30'!$A:$ZZ,COLUMN(E106),FALSE)),0,VLOOKUP(A106,'BL30'!$A:$ZZ,COLUMN(E106),FALSE))</f>
        <v>0</v>
      </c>
      <c r="F106" s="19">
        <f>IF(ISNA(VLOOKUP(A106,'BL1'!$A:$ZZ,COLUMN(F106),FALSE)),0,VLOOKUP(A106,'BL1'!$A:$ZZ,COLUMN(F106),FALSE))+IF(ISNA(VLOOKUP(A106,'BL2'!$A:$ZZ,COLUMN(F106),FALSE)),0,VLOOKUP(A106,'BL2'!$A:$ZZ,COLUMN(F106),FALSE))+IF(ISNA(VLOOKUP(A106,'BL3'!$A:$ZZ,COLUMN(F106),FALSE)),0,VLOOKUP(A106,'BL3'!$A:$ZZ,COLUMN(F106),FALSE))+IF(ISNA(VLOOKUP(A106,'BL4'!$A:$ZZ,COLUMN(F106),FALSE)),0,VLOOKUP(A106,'BL4'!$A:$ZZ,COLUMN(F106),FALSE))+IF(ISNA(VLOOKUP(A106,'BL5'!$A:$ZZ,COLUMN(F106),FALSE)),0,VLOOKUP(A106,'BL5'!$A:$ZZ,COLUMN(F106),FALSE))+IF(ISNA(VLOOKUP(A106,'BL6'!$A:$ZZ,COLUMN(F106),FALSE)),0,VLOOKUP(A106,'BL6'!$A:$ZZ,COLUMN(F106),FALSE))+IF(ISNA(VLOOKUP(A106,'BL7'!$A:$ZZ,COLUMN(F106),FALSE)),0,VLOOKUP(A106,'BL7'!$A:$ZZ,COLUMN(F106),FALSE))+IF(ISNA(VLOOKUP(A106,'BL8'!$A:$ZZ,COLUMN(F106),FALSE)),0,VLOOKUP(A106,'BL8'!$A:$ZZ,COLUMN(F106),FALSE))+IF(ISNA(VLOOKUP(A106,'BL9'!$A:$ZZ,COLUMN(F106),FALSE)),0,VLOOKUP(A106,'BL9'!$A:$ZZ,COLUMN(F106),FALSE))+IF(ISNA(VLOOKUP(A106,'BL10'!$A:$ZZ,COLUMN(F106),FALSE)),0,VLOOKUP(A106,'BL10'!$A:$ZZ,COLUMN(F106),FALSE))+IF(ISNA(VLOOKUP(A106,'BL11'!$A:$ZZ,COLUMN(F106),FALSE)),0,VLOOKUP(A106,'BL11'!$A:$ZZ,COLUMN(F106),FALSE))+IF(ISNA(VLOOKUP(A106,'BL12'!$A:$ZZ,COLUMN(F106),FALSE)),0,VLOOKUP(A106,'BL12'!$A:$ZZ,COLUMN(F106),FALSE))+IF(ISNA(VLOOKUP(A106,'BL13'!$A:$ZZ,COLUMN(F106),FALSE)),0,VLOOKUP(A106,'BL13'!$A:$ZZ,COLUMN(F106),FALSE))+IF(ISNA(VLOOKUP(A106,'BL14'!$A:$ZZ,COLUMN(F106),FALSE)),0,VLOOKUP(A106,'BL14'!$A:$ZZ,COLUMN(F106),FALSE))+IF(ISNA(VLOOKUP(A106,'BL15'!$A:$ZZ,COLUMN(F106),FALSE)),0,VLOOKUP(A106,'BL15'!$A:$ZZ,COLUMN(F106),FALSE))+IF(ISNA(VLOOKUP(A106,'BL16'!$A:$ZZ,COLUMN(F106),FALSE)),0,VLOOKUP(A106,'BL16'!$A:$ZZ,COLUMN(F106),FALSE))+IF(ISNA(VLOOKUP(A106,'BL17'!$A:$ZZ,COLUMN(F106),FALSE)),0,VLOOKUP(A106,'BL17'!$A:$ZZ,COLUMN(F106),FALSE))+IF(ISNA(VLOOKUP(A106,'BL18'!$A:$ZZ,COLUMN(F106),FALSE)),0,VLOOKUP(A106,'BL18'!$A:$ZZ,COLUMN(F106),FALSE))+IF(ISNA(VLOOKUP(A106,'BL19'!$A:$ZZ,COLUMN(F106),FALSE)),0,VLOOKUP(A106,'BL19'!$A:$ZZ,COLUMN(F106),FALSE))+IF(ISNA(VLOOKUP(A106,'BL20'!$A:$ZZ,COLUMN(F106),FALSE)),0,VLOOKUP(A106,'BL20'!$A:$ZZ,COLUMN(F106),FALSE))+IF(ISNA(VLOOKUP(A106,'BL21'!$A:$ZZ,COLUMN(F106),FALSE)),0,VLOOKUP(A106,'BL21'!$A:$ZZ,COLUMN(F106),FALSE))+IF(ISNA(VLOOKUP(A106,'BL22'!$A:$ZZ,COLUMN(F106),FALSE)),0,VLOOKUP(A106,'BL22'!$A:$ZZ,COLUMN(F106),FALSE))+IF(ISNA(VLOOKUP(A106,'BL23'!$A:$ZZ,COLUMN(F106),FALSE)),0,VLOOKUP(A106,'BL23'!$A:$ZZ,COLUMN(F106),FALSE))+IF(ISNA(VLOOKUP(A106,'BL24'!$A:$ZZ,COLUMN(F106),FALSE)),0,VLOOKUP(A106,'BL24'!$A:$ZZ,COLUMN(F106),FALSE))+IF(ISNA(VLOOKUP(A106,'BL25'!$A:$ZZ,COLUMN(F106),FALSE)),0,VLOOKUP(A106,'BL25'!$A:$ZZ,COLUMN(F106),FALSE))+IF(ISNA(VLOOKUP(A106,'BL26'!$A:$ZZ,COLUMN(F106),FALSE)),0,VLOOKUP(A106,'BL26'!$A:$ZZ,COLUMN(F106),FALSE))+IF(ISNA(VLOOKUP(A106,'BL27'!$A:$ZZ,COLUMN(F106),FALSE)),0,VLOOKUP(A106,'BL27'!$A:$ZZ,COLUMN(F106),FALSE))+IF(ISNA(VLOOKUP(A106,'BL28'!$A:$ZZ,COLUMN(F106),FALSE)),0,VLOOKUP(A106,'BL28'!$A:$ZZ,COLUMN(F106),FALSE))+IF(ISNA(VLOOKUP(A106,'BL29'!$A:$ZZ,COLUMN(F106),FALSE)),0,VLOOKUP(A106,'BL29'!$A:$ZZ,COLUMN(F106),FALSE))+IF(ISNA(VLOOKUP(A106,'BL30'!$A:$ZZ,COLUMN(F106),FALSE)),0,VLOOKUP(A106,'BL30'!$A:$ZZ,COLUMN(F106),FALSE))</f>
        <v>0</v>
      </c>
      <c r="G106" s="20">
        <f>IF(ISNA(VLOOKUP(A106,'BL1'!$A:$ZZ,COLUMN(G106),FALSE)),0,VLOOKUP(A106,'BL1'!$A:$ZZ,COLUMN(G106),FALSE))+IF(ISNA(VLOOKUP(A106,'BL2'!$A:$ZZ,COLUMN(G106),FALSE)),0,VLOOKUP(A106,'BL2'!$A:$ZZ,COLUMN(G106),FALSE))+IF(ISNA(VLOOKUP(A106,'BL3'!$A:$ZZ,COLUMN(G106),FALSE)),0,VLOOKUP(A106,'BL3'!$A:$ZZ,COLUMN(G106),FALSE))+IF(ISNA(VLOOKUP(A106,'BL4'!$A:$ZZ,COLUMN(G106),FALSE)),0,VLOOKUP(A106,'BL4'!$A:$ZZ,COLUMN(G106),FALSE))+IF(ISNA(VLOOKUP(A106,'BL5'!$A:$ZZ,COLUMN(G106),FALSE)),0,VLOOKUP(A106,'BL5'!$A:$ZZ,COLUMN(G106),FALSE))+IF(ISNA(VLOOKUP(A106,'BL6'!$A:$ZZ,COLUMN(G106),FALSE)),0,VLOOKUP(A106,'BL6'!$A:$ZZ,COLUMN(G106),FALSE))+IF(ISNA(VLOOKUP(A106,'BL7'!$A:$ZZ,COLUMN(G106),FALSE)),0,VLOOKUP(A106,'BL7'!$A:$ZZ,COLUMN(G106),FALSE))+IF(ISNA(VLOOKUP(A106,'BL8'!$A:$ZZ,COLUMN(G106),FALSE)),0,VLOOKUP(A106,'BL8'!$A:$ZZ,COLUMN(G106),FALSE))+IF(ISNA(VLOOKUP(A106,'BL9'!$A:$ZZ,COLUMN(G106),FALSE)),0,VLOOKUP(A106,'BL9'!$A:$ZZ,COLUMN(G106),FALSE))+IF(ISNA(VLOOKUP(A106,'BL10'!$A:$ZZ,COLUMN(G106),FALSE)),0,VLOOKUP(A106,'BL10'!$A:$ZZ,COLUMN(G106),FALSE))+IF(ISNA(VLOOKUP(A106,'BL11'!$A:$ZZ,COLUMN(G106),FALSE)),0,VLOOKUP(A106,'BL11'!$A:$ZZ,COLUMN(G106),FALSE))+IF(ISNA(VLOOKUP(A106,'BL12'!$A:$ZZ,COLUMN(G106),FALSE)),0,VLOOKUP(A106,'BL12'!$A:$ZZ,COLUMN(G106),FALSE))+IF(ISNA(VLOOKUP(A106,'BL13'!$A:$ZZ,COLUMN(G106),FALSE)),0,VLOOKUP(A106,'BL13'!$A:$ZZ,COLUMN(G106),FALSE))+IF(ISNA(VLOOKUP(A106,'BL14'!$A:$ZZ,COLUMN(G106),FALSE)),0,VLOOKUP(A106,'BL14'!$A:$ZZ,COLUMN(G106),FALSE))+IF(ISNA(VLOOKUP(A106,'BL15'!$A:$ZZ,COLUMN(G106),FALSE)),0,VLOOKUP(A106,'BL15'!$A:$ZZ,COLUMN(G106),FALSE))+IF(ISNA(VLOOKUP(A106,'BL16'!$A:$ZZ,COLUMN(G106),FALSE)),0,VLOOKUP(A106,'BL16'!$A:$ZZ,COLUMN(G106),FALSE))+IF(ISNA(VLOOKUP(A106,'BL17'!$A:$ZZ,COLUMN(G106),FALSE)),0,VLOOKUP(A106,'BL17'!$A:$ZZ,COLUMN(G106),FALSE))+IF(ISNA(VLOOKUP(A106,'BL18'!$A:$ZZ,COLUMN(G106),FALSE)),0,VLOOKUP(A106,'BL18'!$A:$ZZ,COLUMN(G106),FALSE))+IF(ISNA(VLOOKUP(A106,'BL19'!$A:$ZZ,COLUMN(G106),FALSE)),0,VLOOKUP(A106,'BL19'!$A:$ZZ,COLUMN(G106),FALSE))+IF(ISNA(VLOOKUP(A106,'BL20'!$A:$ZZ,COLUMN(G106),FALSE)),0,VLOOKUP(A106,'BL20'!$A:$ZZ,COLUMN(G106),FALSE))+IF(ISNA(VLOOKUP(A106,'BL21'!$A:$ZZ,COLUMN(G106),FALSE)),0,VLOOKUP(A106,'BL21'!$A:$ZZ,COLUMN(G106),FALSE))+IF(ISNA(VLOOKUP(A106,'BL22'!$A:$ZZ,COLUMN(G106),FALSE)),0,VLOOKUP(A106,'BL22'!$A:$ZZ,COLUMN(G106),FALSE))+IF(ISNA(VLOOKUP(A106,'BL23'!$A:$ZZ,COLUMN(G106),FALSE)),0,VLOOKUP(A106,'BL23'!$A:$ZZ,COLUMN(G106),FALSE))+IF(ISNA(VLOOKUP(A106,'BL24'!$A:$ZZ,COLUMN(G106),FALSE)),0,VLOOKUP(A106,'BL24'!$A:$ZZ,COLUMN(G106),FALSE))+IF(ISNA(VLOOKUP(A106,'BL25'!$A:$ZZ,COLUMN(G106),FALSE)),0,VLOOKUP(A106,'BL25'!$A:$ZZ,COLUMN(G106),FALSE))+IF(ISNA(VLOOKUP(A106,'BL26'!$A:$ZZ,COLUMN(G106),FALSE)),0,VLOOKUP(A106,'BL26'!$A:$ZZ,COLUMN(G106),FALSE))+IF(ISNA(VLOOKUP(A106,'BL27'!$A:$ZZ,COLUMN(G106),FALSE)),0,VLOOKUP(A106,'BL27'!$A:$ZZ,COLUMN(G106),FALSE))+IF(ISNA(VLOOKUP(A106,'BL28'!$A:$ZZ,COLUMN(G106),FALSE)),0,VLOOKUP(A106,'BL28'!$A:$ZZ,COLUMN(G106),FALSE))+IF(ISNA(VLOOKUP(A106,'BL29'!$A:$ZZ,COLUMN(G106),FALSE)),0,VLOOKUP(A106,'BL29'!$A:$ZZ,COLUMN(G106),FALSE))+IF(ISNA(VLOOKUP(A106,'BL30'!$A:$ZZ,COLUMN(G106),FALSE)),0,VLOOKUP(A106,'BL30'!$A:$ZZ,COLUMN(G106),FALSE))</f>
        <v>0</v>
      </c>
      <c r="H106" s="21">
        <f>IF(ISNA(VLOOKUP(A106,'BL1'!$A:$ZZ,COLUMN(H106),FALSE)),0,VLOOKUP(A106,'BL1'!$A:$ZZ,COLUMN(H106),FALSE))+IF(ISNA(VLOOKUP(A106,'BL2'!$A:$ZZ,COLUMN(H106),FALSE)),0,VLOOKUP(A106,'BL2'!$A:$ZZ,COLUMN(H106),FALSE))+IF(ISNA(VLOOKUP(A106,'BL3'!$A:$ZZ,COLUMN(H106),FALSE)),0,VLOOKUP(A106,'BL3'!$A:$ZZ,COLUMN(H106),FALSE))+IF(ISNA(VLOOKUP(A106,'BL4'!$A:$ZZ,COLUMN(H106),FALSE)),0,VLOOKUP(A106,'BL4'!$A:$ZZ,COLUMN(H106),FALSE))+IF(ISNA(VLOOKUP(A106,'BL5'!$A:$ZZ,COLUMN(H106),FALSE)),0,VLOOKUP(A106,'BL5'!$A:$ZZ,COLUMN(H106),FALSE))+IF(ISNA(VLOOKUP(A106,'BL6'!$A:$ZZ,COLUMN(H106),FALSE)),0,VLOOKUP(A106,'BL6'!$A:$ZZ,COLUMN(H106),FALSE))+IF(ISNA(VLOOKUP(A106,'BL7'!$A:$ZZ,COLUMN(H106),FALSE)),0,VLOOKUP(A106,'BL7'!$A:$ZZ,COLUMN(H106),FALSE))+IF(ISNA(VLOOKUP(A106,'BL8'!$A:$ZZ,COLUMN(H106),FALSE)),0,VLOOKUP(A106,'BL8'!$A:$ZZ,COLUMN(H106),FALSE))+IF(ISNA(VLOOKUP(A106,'BL9'!$A:$ZZ,COLUMN(H106),FALSE)),0,VLOOKUP(A106,'BL9'!$A:$ZZ,COLUMN(H106),FALSE))+IF(ISNA(VLOOKUP(A106,'BL10'!$A:$ZZ,COLUMN(H106),FALSE)),0,VLOOKUP(A106,'BL10'!$A:$ZZ,COLUMN(H106),FALSE))+IF(ISNA(VLOOKUP(A106,'BL11'!$A:$ZZ,COLUMN(H106),FALSE)),0,VLOOKUP(A106,'BL11'!$A:$ZZ,COLUMN(H106),FALSE))+IF(ISNA(VLOOKUP(A106,'BL12'!$A:$ZZ,COLUMN(H106),FALSE)),0,VLOOKUP(A106,'BL12'!$A:$ZZ,COLUMN(H106),FALSE))+IF(ISNA(VLOOKUP(A106,'BL13'!$A:$ZZ,COLUMN(H106),FALSE)),0,VLOOKUP(A106,'BL13'!$A:$ZZ,COLUMN(H106),FALSE))+IF(ISNA(VLOOKUP(A106,'BL14'!$A:$ZZ,COLUMN(H106),FALSE)),0,VLOOKUP(A106,'BL14'!$A:$ZZ,COLUMN(H106),FALSE))+IF(ISNA(VLOOKUP(A106,'BL15'!$A:$ZZ,COLUMN(H106),FALSE)),0,VLOOKUP(A106,'BL15'!$A:$ZZ,COLUMN(H106),FALSE))+IF(ISNA(VLOOKUP(A106,'BL16'!$A:$ZZ,COLUMN(H106),FALSE)),0,VLOOKUP(A106,'BL16'!$A:$ZZ,COLUMN(H106),FALSE))+IF(ISNA(VLOOKUP(A106,'BL17'!$A:$ZZ,COLUMN(H106),FALSE)),0,VLOOKUP(A106,'BL17'!$A:$ZZ,COLUMN(H106),FALSE))+IF(ISNA(VLOOKUP(A106,'BL18'!$A:$ZZ,COLUMN(H106),FALSE)),0,VLOOKUP(A106,'BL18'!$A:$ZZ,COLUMN(H106),FALSE))+IF(ISNA(VLOOKUP(A106,'BL19'!$A:$ZZ,COLUMN(H106),FALSE)),0,VLOOKUP(A106,'BL19'!$A:$ZZ,COLUMN(H106),FALSE))+IF(ISNA(VLOOKUP(A106,'BL20'!$A:$ZZ,COLUMN(H106),FALSE)),0,VLOOKUP(A106,'BL20'!$A:$ZZ,COLUMN(H106),FALSE))+IF(ISNA(VLOOKUP(A106,'BL21'!$A:$ZZ,COLUMN(H106),FALSE)),0,VLOOKUP(A106,'BL21'!$A:$ZZ,COLUMN(H106),FALSE))+IF(ISNA(VLOOKUP(A106,'BL22'!$A:$ZZ,COLUMN(H106),FALSE)),0,VLOOKUP(A106,'BL22'!$A:$ZZ,COLUMN(H106),FALSE))+IF(ISNA(VLOOKUP(A106,'BL23'!$A:$ZZ,COLUMN(H106),FALSE)),0,VLOOKUP(A106,'BL23'!$A:$ZZ,COLUMN(H106),FALSE))+IF(ISNA(VLOOKUP(A106,'BL24'!$A:$ZZ,COLUMN(H106),FALSE)),0,VLOOKUP(A106,'BL24'!$A:$ZZ,COLUMN(H106),FALSE))+IF(ISNA(VLOOKUP(A106,'BL25'!$A:$ZZ,COLUMN(H106),FALSE)),0,VLOOKUP(A106,'BL25'!$A:$ZZ,COLUMN(H106),FALSE))+IF(ISNA(VLOOKUP(A106,'BL26'!$A:$ZZ,COLUMN(H106),FALSE)),0,VLOOKUP(A106,'BL26'!$A:$ZZ,COLUMN(H106),FALSE))+IF(ISNA(VLOOKUP(A106,'BL27'!$A:$ZZ,COLUMN(H106),FALSE)),0,VLOOKUP(A106,'BL27'!$A:$ZZ,COLUMN(H106),FALSE))+IF(ISNA(VLOOKUP(A106,'BL28'!$A:$ZZ,COLUMN(H106),FALSE)),0,VLOOKUP(A106,'BL28'!$A:$ZZ,COLUMN(H106),FALSE))+IF(ISNA(VLOOKUP(A106,'BL29'!$A:$ZZ,COLUMN(H106),FALSE)),0,VLOOKUP(A106,'BL29'!$A:$ZZ,COLUMN(H106),FALSE))+IF(ISNA(VLOOKUP(A106,'BL30'!$A:$ZZ,COLUMN(H106),FALSE)),0,VLOOKUP(A106,'BL30'!$A:$ZZ,COLUMN(H106),FALSE))</f>
        <v>0</v>
      </c>
      <c r="I106" s="22">
        <f>IF(ISNA(VLOOKUP(A106,'BL1'!$A:$ZZ,COLUMN(I106),FALSE)),0,VLOOKUP(A106,'BL1'!$A:$ZZ,COLUMN(I106),FALSE))+IF(ISNA(VLOOKUP(A106,'BL2'!$A:$ZZ,COLUMN(I106),FALSE)),0,VLOOKUP(A106,'BL2'!$A:$ZZ,COLUMN(I106),FALSE))+IF(ISNA(VLOOKUP(A106,'BL3'!$A:$ZZ,COLUMN(I106),FALSE)),0,VLOOKUP(A106,'BL3'!$A:$ZZ,COLUMN(I106),FALSE))+IF(ISNA(VLOOKUP(A106,'BL4'!$A:$ZZ,COLUMN(I106),FALSE)),0,VLOOKUP(A106,'BL4'!$A:$ZZ,COLUMN(I106),FALSE))+IF(ISNA(VLOOKUP(A106,'BL5'!$A:$ZZ,COLUMN(I106),FALSE)),0,VLOOKUP(A106,'BL5'!$A:$ZZ,COLUMN(I106),FALSE))+IF(ISNA(VLOOKUP(A106,'BL6'!$A:$ZZ,COLUMN(I106),FALSE)),0,VLOOKUP(A106,'BL6'!$A:$ZZ,COLUMN(I106),FALSE))+IF(ISNA(VLOOKUP(A106,'BL7'!$A:$ZZ,COLUMN(I106),FALSE)),0,VLOOKUP(A106,'BL7'!$A:$ZZ,COLUMN(I106),FALSE))+IF(ISNA(VLOOKUP(A106,'BL8'!$A:$ZZ,COLUMN(I106),FALSE)),0,VLOOKUP(A106,'BL8'!$A:$ZZ,COLUMN(I106),FALSE))+IF(ISNA(VLOOKUP(A106,'BL9'!$A:$ZZ,COLUMN(I106),FALSE)),0,VLOOKUP(A106,'BL9'!$A:$ZZ,COLUMN(I106),FALSE))+IF(ISNA(VLOOKUP(A106,'BL10'!$A:$ZZ,COLUMN(I106),FALSE)),0,VLOOKUP(A106,'BL10'!$A:$ZZ,COLUMN(I106),FALSE))+IF(ISNA(VLOOKUP(A106,'BL11'!$A:$ZZ,COLUMN(I106),FALSE)),0,VLOOKUP(A106,'BL11'!$A:$ZZ,COLUMN(I106),FALSE))+IF(ISNA(VLOOKUP(A106,'BL12'!$A:$ZZ,COLUMN(I106),FALSE)),0,VLOOKUP(A106,'BL12'!$A:$ZZ,COLUMN(I106),FALSE))+IF(ISNA(VLOOKUP(A106,'BL13'!$A:$ZZ,COLUMN(I106),FALSE)),0,VLOOKUP(A106,'BL13'!$A:$ZZ,COLUMN(I106),FALSE))+IF(ISNA(VLOOKUP(A106,'BL14'!$A:$ZZ,COLUMN(I106),FALSE)),0,VLOOKUP(A106,'BL14'!$A:$ZZ,COLUMN(I106),FALSE))+IF(ISNA(VLOOKUP(A106,'BL15'!$A:$ZZ,COLUMN(I106),FALSE)),0,VLOOKUP(A106,'BL15'!$A:$ZZ,COLUMN(I106),FALSE))+IF(ISNA(VLOOKUP(A106,'BL16'!$A:$ZZ,COLUMN(I106),FALSE)),0,VLOOKUP(A106,'BL16'!$A:$ZZ,COLUMN(I106),FALSE))+IF(ISNA(VLOOKUP(A106,'BL17'!$A:$ZZ,COLUMN(I106),FALSE)),0,VLOOKUP(A106,'BL17'!$A:$ZZ,COLUMN(I106),FALSE))+IF(ISNA(VLOOKUP(A106,'BL18'!$A:$ZZ,COLUMN(I106),FALSE)),0,VLOOKUP(A106,'BL18'!$A:$ZZ,COLUMN(I106),FALSE))+IF(ISNA(VLOOKUP(A106,'BL19'!$A:$ZZ,COLUMN(I106),FALSE)),0,VLOOKUP(A106,'BL19'!$A:$ZZ,COLUMN(I106),FALSE))+IF(ISNA(VLOOKUP(A106,'BL20'!$A:$ZZ,COLUMN(I106),FALSE)),0,VLOOKUP(A106,'BL20'!$A:$ZZ,COLUMN(I106),FALSE))+IF(ISNA(VLOOKUP(A106,'BL21'!$A:$ZZ,COLUMN(I106),FALSE)),0,VLOOKUP(A106,'BL21'!$A:$ZZ,COLUMN(I106),FALSE))+IF(ISNA(VLOOKUP(A106,'BL22'!$A:$ZZ,COLUMN(I106),FALSE)),0,VLOOKUP(A106,'BL22'!$A:$ZZ,COLUMN(I106),FALSE))+IF(ISNA(VLOOKUP(A106,'BL23'!$A:$ZZ,COLUMN(I106),FALSE)),0,VLOOKUP(A106,'BL23'!$A:$ZZ,COLUMN(I106),FALSE))+IF(ISNA(VLOOKUP(A106,'BL24'!$A:$ZZ,COLUMN(I106),FALSE)),0,VLOOKUP(A106,'BL24'!$A:$ZZ,COLUMN(I106),FALSE))+IF(ISNA(VLOOKUP(A106,'BL25'!$A:$ZZ,COLUMN(I106),FALSE)),0,VLOOKUP(A106,'BL25'!$A:$ZZ,COLUMN(I106),FALSE))+IF(ISNA(VLOOKUP(A106,'BL26'!$A:$ZZ,COLUMN(I106),FALSE)),0,VLOOKUP(A106,'BL26'!$A:$ZZ,COLUMN(I106),FALSE))+IF(ISNA(VLOOKUP(A106,'BL27'!$A:$ZZ,COLUMN(I106),FALSE)),0,VLOOKUP(A106,'BL27'!$A:$ZZ,COLUMN(I106),FALSE))+IF(ISNA(VLOOKUP(A106,'BL28'!$A:$ZZ,COLUMN(I106),FALSE)),0,VLOOKUP(A106,'BL28'!$A:$ZZ,COLUMN(I106),FALSE))+IF(ISNA(VLOOKUP(A106,'BL29'!$A:$ZZ,COLUMN(I106),FALSE)),0,VLOOKUP(A106,'BL29'!$A:$ZZ,COLUMN(I106),FALSE))+IF(ISNA(VLOOKUP(A106,'BL30'!$A:$ZZ,COLUMN(I106),FALSE)),0,VLOOKUP(A106,'BL30'!$A:$ZZ,COLUMN(I106),FALSE))</f>
        <v>0</v>
      </c>
      <c r="J106" s="23">
        <f>IF(ISNA(VLOOKUP(A106,'BL1'!$A:$ZZ,COLUMN(J106),FALSE)),0,VLOOKUP(A106,'BL1'!$A:$ZZ,COLUMN(J106),FALSE))+IF(ISNA(VLOOKUP(A106,'BL2'!$A:$ZZ,COLUMN(J106),FALSE)),0,VLOOKUP(A106,'BL2'!$A:$ZZ,COLUMN(J106),FALSE))+IF(ISNA(VLOOKUP(A106,'BL3'!$A:$ZZ,COLUMN(J106),FALSE)),0,VLOOKUP(A106,'BL3'!$A:$ZZ,COLUMN(J106),FALSE))+IF(ISNA(VLOOKUP(A106,'BL4'!$A:$ZZ,COLUMN(J106),FALSE)),0,VLOOKUP(A106,'BL4'!$A:$ZZ,COLUMN(J106),FALSE))+IF(ISNA(VLOOKUP(A106,'BL5'!$A:$ZZ,COLUMN(J106),FALSE)),0,VLOOKUP(A106,'BL5'!$A:$ZZ,COLUMN(J106),FALSE))+IF(ISNA(VLOOKUP(A106,'BL6'!$A:$ZZ,COLUMN(J106),FALSE)),0,VLOOKUP(A106,'BL6'!$A:$ZZ,COLUMN(J106),FALSE))+IF(ISNA(VLOOKUP(A106,'BL7'!$A:$ZZ,COLUMN(J106),FALSE)),0,VLOOKUP(A106,'BL7'!$A:$ZZ,COLUMN(J106),FALSE))+IF(ISNA(VLOOKUP(A106,'BL8'!$A:$ZZ,COLUMN(J106),FALSE)),0,VLOOKUP(A106,'BL8'!$A:$ZZ,COLUMN(J106),FALSE))+IF(ISNA(VLOOKUP(A106,'BL9'!$A:$ZZ,COLUMN(J106),FALSE)),0,VLOOKUP(A106,'BL9'!$A:$ZZ,COLUMN(J106),FALSE))+IF(ISNA(VLOOKUP(A106,'BL10'!$A:$ZZ,COLUMN(J106),FALSE)),0,VLOOKUP(A106,'BL10'!$A:$ZZ,COLUMN(J106),FALSE))+IF(ISNA(VLOOKUP(A106,'BL11'!$A:$ZZ,COLUMN(J106),FALSE)),0,VLOOKUP(A106,'BL11'!$A:$ZZ,COLUMN(J106),FALSE))+IF(ISNA(VLOOKUP(A106,'BL12'!$A:$ZZ,COLUMN(J106),FALSE)),0,VLOOKUP(A106,'BL12'!$A:$ZZ,COLUMN(J106),FALSE))+IF(ISNA(VLOOKUP(A106,'BL13'!$A:$ZZ,COLUMN(J106),FALSE)),0,VLOOKUP(A106,'BL13'!$A:$ZZ,COLUMN(J106),FALSE))+IF(ISNA(VLOOKUP(A106,'BL14'!$A:$ZZ,COLUMN(J106),FALSE)),0,VLOOKUP(A106,'BL14'!$A:$ZZ,COLUMN(J106),FALSE))+IF(ISNA(VLOOKUP(A106,'BL15'!$A:$ZZ,COLUMN(J106),FALSE)),0,VLOOKUP(A106,'BL15'!$A:$ZZ,COLUMN(J106),FALSE))+IF(ISNA(VLOOKUP(A106,'BL16'!$A:$ZZ,COLUMN(J106),FALSE)),0,VLOOKUP(A106,'BL16'!$A:$ZZ,COLUMN(J106),FALSE))+IF(ISNA(VLOOKUP(A106,'BL17'!$A:$ZZ,COLUMN(J106),FALSE)),0,VLOOKUP(A106,'BL17'!$A:$ZZ,COLUMN(J106),FALSE))+IF(ISNA(VLOOKUP(A106,'BL18'!$A:$ZZ,COLUMN(J106),FALSE)),0,VLOOKUP(A106,'BL18'!$A:$ZZ,COLUMN(J106),FALSE))+IF(ISNA(VLOOKUP(A106,'BL19'!$A:$ZZ,COLUMN(J106),FALSE)),0,VLOOKUP(A106,'BL19'!$A:$ZZ,COLUMN(J106),FALSE))+IF(ISNA(VLOOKUP(A106,'BL20'!$A:$ZZ,COLUMN(J106),FALSE)),0,VLOOKUP(A106,'BL20'!$A:$ZZ,COLUMN(J106),FALSE))+IF(ISNA(VLOOKUP(A106,'BL21'!$A:$ZZ,COLUMN(J106),FALSE)),0,VLOOKUP(A106,'BL21'!$A:$ZZ,COLUMN(J106),FALSE))+IF(ISNA(VLOOKUP(A106,'BL22'!$A:$ZZ,COLUMN(J106),FALSE)),0,VLOOKUP(A106,'BL22'!$A:$ZZ,COLUMN(J106),FALSE))+IF(ISNA(VLOOKUP(A106,'BL23'!$A:$ZZ,COLUMN(J106),FALSE)),0,VLOOKUP(A106,'BL23'!$A:$ZZ,COLUMN(J106),FALSE))+IF(ISNA(VLOOKUP(A106,'BL24'!$A:$ZZ,COLUMN(J106),FALSE)),0,VLOOKUP(A106,'BL24'!$A:$ZZ,COLUMN(J106),FALSE))+IF(ISNA(VLOOKUP(A106,'BL25'!$A:$ZZ,COLUMN(J106),FALSE)),0,VLOOKUP(A106,'BL25'!$A:$ZZ,COLUMN(J106),FALSE))+IF(ISNA(VLOOKUP(A106,'BL26'!$A:$ZZ,COLUMN(J106),FALSE)),0,VLOOKUP(A106,'BL26'!$A:$ZZ,COLUMN(J106),FALSE))+IF(ISNA(VLOOKUP(A106,'BL27'!$A:$ZZ,COLUMN(J106),FALSE)),0,VLOOKUP(A106,'BL27'!$A:$ZZ,COLUMN(J106),FALSE))+IF(ISNA(VLOOKUP(A106,'BL28'!$A:$ZZ,COLUMN(J106),FALSE)),0,VLOOKUP(A106,'BL28'!$A:$ZZ,COLUMN(J106),FALSE))+IF(ISNA(VLOOKUP(A106,'BL29'!$A:$ZZ,COLUMN(J106),FALSE)),0,VLOOKUP(A106,'BL29'!$A:$ZZ,COLUMN(J106),FALSE))+IF(ISNA(VLOOKUP(A106,'BL30'!$A:$ZZ,COLUMN(J106),FALSE)),0,VLOOKUP(A106,'BL30'!$A:$ZZ,COLUMN(J106),FALSE))</f>
        <v>0</v>
      </c>
      <c r="K106" s="24">
        <f>IF(ISNA(VLOOKUP(A106,'BL1'!$A:$ZZ,COLUMN(K106),FALSE)),0,VLOOKUP(A106,'BL1'!$A:$ZZ,COLUMN(K106),FALSE))+IF(ISNA(VLOOKUP(A106,'BL2'!$A:$ZZ,COLUMN(K106),FALSE)),0,VLOOKUP(A106,'BL2'!$A:$ZZ,COLUMN(K106),FALSE))+IF(ISNA(VLOOKUP(A106,'BL3'!$A:$ZZ,COLUMN(K106),FALSE)),0,VLOOKUP(A106,'BL3'!$A:$ZZ,COLUMN(K106),FALSE))+IF(ISNA(VLOOKUP(A106,'BL4'!$A:$ZZ,COLUMN(K106),FALSE)),0,VLOOKUP(A106,'BL4'!$A:$ZZ,COLUMN(K106),FALSE))+IF(ISNA(VLOOKUP(A106,'BL5'!$A:$ZZ,COLUMN(K106),FALSE)),0,VLOOKUP(A106,'BL5'!$A:$ZZ,COLUMN(K106),FALSE))+IF(ISNA(VLOOKUP(A106,'BL6'!$A:$ZZ,COLUMN(K106),FALSE)),0,VLOOKUP(A106,'BL6'!$A:$ZZ,COLUMN(K106),FALSE))+IF(ISNA(VLOOKUP(A106,'BL7'!$A:$ZZ,COLUMN(K106),FALSE)),0,VLOOKUP(A106,'BL7'!$A:$ZZ,COLUMN(K106),FALSE))+IF(ISNA(VLOOKUP(A106,'BL8'!$A:$ZZ,COLUMN(K106),FALSE)),0,VLOOKUP(A106,'BL8'!$A:$ZZ,COLUMN(K106),FALSE))+IF(ISNA(VLOOKUP(A106,'BL9'!$A:$ZZ,COLUMN(K106),FALSE)),0,VLOOKUP(A106,'BL9'!$A:$ZZ,COLUMN(K106),FALSE))+IF(ISNA(VLOOKUP(A106,'BL10'!$A:$ZZ,COLUMN(K106),FALSE)),0,VLOOKUP(A106,'BL10'!$A:$ZZ,COLUMN(K106),FALSE))+IF(ISNA(VLOOKUP(A106,'BL11'!$A:$ZZ,COLUMN(K106),FALSE)),0,VLOOKUP(A106,'BL11'!$A:$ZZ,COLUMN(K106),FALSE))+IF(ISNA(VLOOKUP(A106,'BL12'!$A:$ZZ,COLUMN(K106),FALSE)),0,VLOOKUP(A106,'BL12'!$A:$ZZ,COLUMN(K106),FALSE))+IF(ISNA(VLOOKUP(A106,'BL13'!$A:$ZZ,COLUMN(K106),FALSE)),0,VLOOKUP(A106,'BL13'!$A:$ZZ,COLUMN(K106),FALSE))+IF(ISNA(VLOOKUP(A106,'BL14'!$A:$ZZ,COLUMN(K106),FALSE)),0,VLOOKUP(A106,'BL14'!$A:$ZZ,COLUMN(K106),FALSE))+IF(ISNA(VLOOKUP(A106,'BL15'!$A:$ZZ,COLUMN(K106),FALSE)),0,VLOOKUP(A106,'BL15'!$A:$ZZ,COLUMN(K106),FALSE))+IF(ISNA(VLOOKUP(A106,'BL16'!$A:$ZZ,COLUMN(K106),FALSE)),0,VLOOKUP(A106,'BL16'!$A:$ZZ,COLUMN(K106),FALSE))+IF(ISNA(VLOOKUP(A106,'BL17'!$A:$ZZ,COLUMN(K106),FALSE)),0,VLOOKUP(A106,'BL17'!$A:$ZZ,COLUMN(K106),FALSE))+IF(ISNA(VLOOKUP(A106,'BL18'!$A:$ZZ,COLUMN(K106),FALSE)),0,VLOOKUP(A106,'BL18'!$A:$ZZ,COLUMN(K106),FALSE))+IF(ISNA(VLOOKUP(A106,'BL19'!$A:$ZZ,COLUMN(K106),FALSE)),0,VLOOKUP(A106,'BL19'!$A:$ZZ,COLUMN(K106),FALSE))+IF(ISNA(VLOOKUP(A106,'BL20'!$A:$ZZ,COLUMN(K106),FALSE)),0,VLOOKUP(A106,'BL20'!$A:$ZZ,COLUMN(K106),FALSE))+IF(ISNA(VLOOKUP(A106,'BL21'!$A:$ZZ,COLUMN(K106),FALSE)),0,VLOOKUP(A106,'BL21'!$A:$ZZ,COLUMN(K106),FALSE))+IF(ISNA(VLOOKUP(A106,'BL22'!$A:$ZZ,COLUMN(K106),FALSE)),0,VLOOKUP(A106,'BL22'!$A:$ZZ,COLUMN(K106),FALSE))+IF(ISNA(VLOOKUP(A106,'BL23'!$A:$ZZ,COLUMN(K106),FALSE)),0,VLOOKUP(A106,'BL23'!$A:$ZZ,COLUMN(K106),FALSE))+IF(ISNA(VLOOKUP(A106,'BL24'!$A:$ZZ,COLUMN(K106),FALSE)),0,VLOOKUP(A106,'BL24'!$A:$ZZ,COLUMN(K106),FALSE))+IF(ISNA(VLOOKUP(A106,'BL25'!$A:$ZZ,COLUMN(K106),FALSE)),0,VLOOKUP(A106,'BL25'!$A:$ZZ,COLUMN(K106),FALSE))+IF(ISNA(VLOOKUP(A106,'BL26'!$A:$ZZ,COLUMN(K106),FALSE)),0,VLOOKUP(A106,'BL26'!$A:$ZZ,COLUMN(K106),FALSE))+IF(ISNA(VLOOKUP(A106,'BL27'!$A:$ZZ,COLUMN(K106),FALSE)),0,VLOOKUP(A106,'BL27'!$A:$ZZ,COLUMN(K106),FALSE))+IF(ISNA(VLOOKUP(A106,'BL28'!$A:$ZZ,COLUMN(K106),FALSE)),0,VLOOKUP(A106,'BL28'!$A:$ZZ,COLUMN(K106),FALSE))+IF(ISNA(VLOOKUP(A106,'BL29'!$A:$ZZ,COLUMN(K106),FALSE)),0,VLOOKUP(A106,'BL29'!$A:$ZZ,COLUMN(K106),FALSE))+IF(ISNA(VLOOKUP(A106,'BL30'!$A:$ZZ,COLUMN(K106),FALSE)),0,VLOOKUP(A106,'BL30'!$A:$ZZ,COLUMN(K106),FALSE))</f>
        <v>0</v>
      </c>
      <c r="L106" s="29">
        <f>IF(ISNA(VLOOKUP(A106,'BL1'!$A:$ZZ,COLUMN(L106),FALSE)),0,VLOOKUP(A106,'BL1'!$A:$ZZ,COLUMN(L106),FALSE))+IF(ISNA(VLOOKUP(A106,'BL2'!$A:$ZZ,COLUMN(L106),FALSE)),0,VLOOKUP(A106,'BL2'!$A:$ZZ,COLUMN(L106),FALSE))+IF(ISNA(VLOOKUP(A106,'BL3'!$A:$ZZ,COLUMN(L106),FALSE)),0,VLOOKUP(A106,'BL3'!$A:$ZZ,COLUMN(L106),FALSE))+IF(ISNA(VLOOKUP(A106,'BL4'!$A:$ZZ,COLUMN(L106),FALSE)),0,VLOOKUP(A106,'BL4'!$A:$ZZ,COLUMN(L106),FALSE))+IF(ISNA(VLOOKUP(A106,'BL5'!$A:$ZZ,COLUMN(L106),FALSE)),0,VLOOKUP(A106,'BL5'!$A:$ZZ,COLUMN(L106),FALSE))+IF(ISNA(VLOOKUP(A106,'BL6'!$A:$ZZ,COLUMN(L106),FALSE)),0,VLOOKUP(A106,'BL6'!$A:$ZZ,COLUMN(L106),FALSE))+IF(ISNA(VLOOKUP(A106,'BL7'!$A:$ZZ,COLUMN(L106),FALSE)),0,VLOOKUP(A106,'BL7'!$A:$ZZ,COLUMN(L106),FALSE))+IF(ISNA(VLOOKUP(A106,'BL8'!$A:$ZZ,COLUMN(L106),FALSE)),0,VLOOKUP(A106,'BL8'!$A:$ZZ,COLUMN(L106),FALSE))+IF(ISNA(VLOOKUP(A106,'BL9'!$A:$ZZ,COLUMN(L106),FALSE)),0,VLOOKUP(A106,'BL9'!$A:$ZZ,COLUMN(L106),FALSE))+IF(ISNA(VLOOKUP(A106,'BL10'!$A:$ZZ,COLUMN(L106),FALSE)),0,VLOOKUP(A106,'BL10'!$A:$ZZ,COLUMN(L106),FALSE))+IF(ISNA(VLOOKUP(A106,'BL11'!$A:$ZZ,COLUMN(L106),FALSE)),0,VLOOKUP(A106,'BL11'!$A:$ZZ,COLUMN(L106),FALSE))+IF(ISNA(VLOOKUP(A106,'BL12'!$A:$ZZ,COLUMN(L106),FALSE)),0,VLOOKUP(A106,'BL12'!$A:$ZZ,COLUMN(L106),FALSE))+IF(ISNA(VLOOKUP(A106,'BL13'!$A:$ZZ,COLUMN(L106),FALSE)),0,VLOOKUP(A106,'BL13'!$A:$ZZ,COLUMN(L106),FALSE))+IF(ISNA(VLOOKUP(A106,'BL14'!$A:$ZZ,COLUMN(L106),FALSE)),0,VLOOKUP(A106,'BL14'!$A:$ZZ,COLUMN(L106),FALSE))+IF(ISNA(VLOOKUP(A106,'BL15'!$A:$ZZ,COLUMN(L106),FALSE)),0,VLOOKUP(A106,'BL15'!$A:$ZZ,COLUMN(L106),FALSE))+IF(ISNA(VLOOKUP(A106,'BL16'!$A:$ZZ,COLUMN(L106),FALSE)),0,VLOOKUP(A106,'BL16'!$A:$ZZ,COLUMN(L106),FALSE))+IF(ISNA(VLOOKUP(A106,'BL17'!$A:$ZZ,COLUMN(L106),FALSE)),0,VLOOKUP(A106,'BL17'!$A:$ZZ,COLUMN(L106),FALSE))+IF(ISNA(VLOOKUP(A106,'BL18'!$A:$ZZ,COLUMN(L106),FALSE)),0,VLOOKUP(A106,'BL18'!$A:$ZZ,COLUMN(L106),FALSE))+IF(ISNA(VLOOKUP(A106,'BL19'!$A:$ZZ,COLUMN(L106),FALSE)),0,VLOOKUP(A106,'BL19'!$A:$ZZ,COLUMN(L106),FALSE))+IF(ISNA(VLOOKUP(A106,'BL20'!$A:$ZZ,COLUMN(L106),FALSE)),0,VLOOKUP(A106,'BL20'!$A:$ZZ,COLUMN(L106),FALSE))+IF(ISNA(VLOOKUP(A106,'BL21'!$A:$ZZ,COLUMN(L106),FALSE)),0,VLOOKUP(A106,'BL21'!$A:$ZZ,COLUMN(L106),FALSE))+IF(ISNA(VLOOKUP(A106,'BL22'!$A:$ZZ,COLUMN(L106),FALSE)),0,VLOOKUP(A106,'BL22'!$A:$ZZ,COLUMN(L106),FALSE))+IF(ISNA(VLOOKUP(A106,'BL23'!$A:$ZZ,COLUMN(L106),FALSE)),0,VLOOKUP(A106,'BL23'!$A:$ZZ,COLUMN(L106),FALSE))+IF(ISNA(VLOOKUP(A106,'BL24'!$A:$ZZ,COLUMN(L106),FALSE)),0,VLOOKUP(A106,'BL24'!$A:$ZZ,COLUMN(L106),FALSE))+IF(ISNA(VLOOKUP(A106,'BL25'!$A:$ZZ,COLUMN(L106),FALSE)),0,VLOOKUP(A106,'BL25'!$A:$ZZ,COLUMN(L106),FALSE))+IF(ISNA(VLOOKUP(A106,'BL26'!$A:$ZZ,COLUMN(L106),FALSE)),0,VLOOKUP(A106,'BL26'!$A:$ZZ,COLUMN(L106),FALSE))+IF(ISNA(VLOOKUP(A106,'BL27'!$A:$ZZ,COLUMN(L106),FALSE)),0,VLOOKUP(A106,'BL27'!$A:$ZZ,COLUMN(L106),FALSE))+IF(ISNA(VLOOKUP(A106,'BL28'!$A:$ZZ,COLUMN(L106),FALSE)),0,VLOOKUP(A106,'BL28'!$A:$ZZ,COLUMN(L106),FALSE))+IF(ISNA(VLOOKUP(A106,'BL29'!$A:$ZZ,COLUMN(L106),FALSE)),0,VLOOKUP(A106,'BL29'!$A:$ZZ,COLUMN(L106),FALSE))+IF(ISNA(VLOOKUP(A106,'BL30'!$A:$ZZ,COLUMN(L106),FALSE)),0,VLOOKUP(A106,'BL30'!$A:$ZZ,COLUMN(L106),FALSE))</f>
        <v>0</v>
      </c>
      <c r="M106" s="28">
        <f>IF(ISNA(VLOOKUP(A106,'BL1'!$A:$ZZ,COLUMN(M106),FALSE)),0,VLOOKUP(A106,'BL1'!$A:$ZZ,COLUMN(M106),FALSE))+IF(ISNA(VLOOKUP(A106,'BL2'!$A:$ZZ,COLUMN(M106),FALSE)),0,VLOOKUP(A106,'BL2'!$A:$ZZ,COLUMN(M106),FALSE))+IF(ISNA(VLOOKUP(A106,'BL3'!$A:$ZZ,COLUMN(M106),FALSE)),0,VLOOKUP(A106,'BL3'!$A:$ZZ,COLUMN(M106),FALSE))+IF(ISNA(VLOOKUP(A106,'BL4'!$A:$ZZ,COLUMN(M106),FALSE)),0,VLOOKUP(A106,'BL4'!$A:$ZZ,COLUMN(M106),FALSE))+IF(ISNA(VLOOKUP(A106,'BL5'!$A:$ZZ,COLUMN(M106),FALSE)),0,VLOOKUP(A106,'BL5'!$A:$ZZ,COLUMN(M106),FALSE))+IF(ISNA(VLOOKUP(A106,'BL6'!$A:$ZZ,COLUMN(M106),FALSE)),0,VLOOKUP(A106,'BL6'!$A:$ZZ,COLUMN(M106),FALSE))+IF(ISNA(VLOOKUP(A106,'BL7'!$A:$ZZ,COLUMN(M106),FALSE)),0,VLOOKUP(A106,'BL7'!$A:$ZZ,COLUMN(M106),FALSE))+IF(ISNA(VLOOKUP(A106,'BL8'!$A:$ZZ,COLUMN(M106),FALSE)),0,VLOOKUP(A106,'BL8'!$A:$ZZ,COLUMN(M106),FALSE))+IF(ISNA(VLOOKUP(A106,'BL9'!$A:$ZZ,COLUMN(M106),FALSE)),0,VLOOKUP(A106,'BL9'!$A:$ZZ,COLUMN(M106),FALSE))+IF(ISNA(VLOOKUP(A106,'BL10'!$A:$ZZ,COLUMN(M106),FALSE)),0,VLOOKUP(A106,'BL10'!$A:$ZZ,COLUMN(M106),FALSE))+IF(ISNA(VLOOKUP(A106,'BL11'!$A:$ZZ,COLUMN(M106),FALSE)),0,VLOOKUP(A106,'BL11'!$A:$ZZ,COLUMN(M106),FALSE))+IF(ISNA(VLOOKUP(A106,'BL12'!$A:$ZZ,COLUMN(M106),FALSE)),0,VLOOKUP(A106,'BL12'!$A:$ZZ,COLUMN(M106),FALSE))+IF(ISNA(VLOOKUP(A106,'BL13'!$A:$ZZ,COLUMN(M106),FALSE)),0,VLOOKUP(A106,'BL13'!$A:$ZZ,COLUMN(M106),FALSE))+IF(ISNA(VLOOKUP(A106,'BL14'!$A:$ZZ,COLUMN(M106),FALSE)),0,VLOOKUP(A106,'BL14'!$A:$ZZ,COLUMN(M106),FALSE))+IF(ISNA(VLOOKUP(A106,'BL15'!$A:$ZZ,COLUMN(M106),FALSE)),0,VLOOKUP(A106,'BL15'!$A:$ZZ,COLUMN(M106),FALSE))+IF(ISNA(VLOOKUP(A106,'BL16'!$A:$ZZ,COLUMN(M106),FALSE)),0,VLOOKUP(A106,'BL16'!$A:$ZZ,COLUMN(M106),FALSE))+IF(ISNA(VLOOKUP(A106,'BL17'!$A:$ZZ,COLUMN(M106),FALSE)),0,VLOOKUP(A106,'BL17'!$A:$ZZ,COLUMN(M106),FALSE))+IF(ISNA(VLOOKUP(A106,'BL18'!$A:$ZZ,COLUMN(M106),FALSE)),0,VLOOKUP(A106,'BL18'!$A:$ZZ,COLUMN(M106),FALSE))+IF(ISNA(VLOOKUP(A106,'BL19'!$A:$ZZ,COLUMN(M106),FALSE)),0,VLOOKUP(A106,'BL19'!$A:$ZZ,COLUMN(M106),FALSE))+IF(ISNA(VLOOKUP(A106,'BL20'!$A:$ZZ,COLUMN(M106),FALSE)),0,VLOOKUP(A106,'BL20'!$A:$ZZ,COLUMN(M106),FALSE))+IF(ISNA(VLOOKUP(A106,'BL21'!$A:$ZZ,COLUMN(M106),FALSE)),0,VLOOKUP(A106,'BL21'!$A:$ZZ,COLUMN(M106),FALSE))+IF(ISNA(VLOOKUP(A106,'BL22'!$A:$ZZ,COLUMN(M106),FALSE)),0,VLOOKUP(A106,'BL22'!$A:$ZZ,COLUMN(M106),FALSE))+IF(ISNA(VLOOKUP(A106,'BL23'!$A:$ZZ,COLUMN(M106),FALSE)),0,VLOOKUP(A106,'BL23'!$A:$ZZ,COLUMN(M106),FALSE))+IF(ISNA(VLOOKUP(A106,'BL24'!$A:$ZZ,COLUMN(M106),FALSE)),0,VLOOKUP(A106,'BL24'!$A:$ZZ,COLUMN(M106),FALSE))+IF(ISNA(VLOOKUP(A106,'BL25'!$A:$ZZ,COLUMN(M106),FALSE)),0,VLOOKUP(A106,'BL25'!$A:$ZZ,COLUMN(M106),FALSE))+IF(ISNA(VLOOKUP(A106,'BL26'!$A:$ZZ,COLUMN(M106),FALSE)),0,VLOOKUP(A106,'BL26'!$A:$ZZ,COLUMN(M106),FALSE))+IF(ISNA(VLOOKUP(A106,'BL27'!$A:$ZZ,COLUMN(M106),FALSE)),0,VLOOKUP(A106,'BL27'!$A:$ZZ,COLUMN(M106),FALSE))+IF(ISNA(VLOOKUP(A106,'BL28'!$A:$ZZ,COLUMN(M106),FALSE)),0,VLOOKUP(A106,'BL28'!$A:$ZZ,COLUMN(M106),FALSE))+IF(ISNA(VLOOKUP(A106,'BL29'!$A:$ZZ,COLUMN(M106),FALSE)),0,VLOOKUP(A106,'BL29'!$A:$ZZ,COLUMN(M106),FALSE))+IF(ISNA(VLOOKUP(A106,'BL30'!$A:$ZZ,COLUMN(M106),FALSE)),0,VLOOKUP(A106,'BL30'!$A:$ZZ,COLUMN(M106),FALSE))</f>
        <v>0</v>
      </c>
      <c r="N106" s="25">
        <f>IF(ISNA(VLOOKUP(A106,'BL1'!$A:$ZZ,COLUMN(N106),FALSE)),0,VLOOKUP(A106,'BL1'!$A:$ZZ,COLUMN(N106),FALSE))+IF(ISNA(VLOOKUP(A106,'BL2'!$A:$ZZ,COLUMN(N106),FALSE)),0,VLOOKUP(A106,'BL2'!$A:$ZZ,COLUMN(N106),FALSE))+IF(ISNA(VLOOKUP(A106,'BL3'!$A:$ZZ,COLUMN(N106),FALSE)),0,VLOOKUP(A106,'BL3'!$A:$ZZ,COLUMN(N106),FALSE))+IF(ISNA(VLOOKUP(A106,'BL4'!$A:$ZZ,COLUMN(N106),FALSE)),0,VLOOKUP(A106,'BL4'!$A:$ZZ,COLUMN(N106),FALSE))+IF(ISNA(VLOOKUP(A106,'BL5'!$A:$ZZ,COLUMN(N106),FALSE)),0,VLOOKUP(A106,'BL5'!$A:$ZZ,COLUMN(N106),FALSE))+IF(ISNA(VLOOKUP(A106,'BL6'!$A:$ZZ,COLUMN(N106),FALSE)),0,VLOOKUP(A106,'BL6'!$A:$ZZ,COLUMN(N106),FALSE))+IF(ISNA(VLOOKUP(A106,'BL7'!$A:$ZZ,COLUMN(N106),FALSE)),0,VLOOKUP(A106,'BL7'!$A:$ZZ,COLUMN(N106),FALSE))+IF(ISNA(VLOOKUP(A106,'BL8'!$A:$ZZ,COLUMN(N106),FALSE)),0,VLOOKUP(A106,'BL8'!$A:$ZZ,COLUMN(N106),FALSE))+IF(ISNA(VLOOKUP(A106,'BL9'!$A:$ZZ,COLUMN(N106),FALSE)),0,VLOOKUP(A106,'BL9'!$A:$ZZ,COLUMN(N106),FALSE))+IF(ISNA(VLOOKUP(A106,'BL10'!$A:$ZZ,COLUMN(N106),FALSE)),0,VLOOKUP(A106,'BL10'!$A:$ZZ,COLUMN(N106),FALSE))+IF(ISNA(VLOOKUP(A106,'BL11'!$A:$ZZ,COLUMN(N106),FALSE)),0,VLOOKUP(A106,'BL11'!$A:$ZZ,COLUMN(N106),FALSE))+IF(ISNA(VLOOKUP(A106,'BL12'!$A:$ZZ,COLUMN(N106),FALSE)),0,VLOOKUP(A106,'BL12'!$A:$ZZ,COLUMN(N106),FALSE))+IF(ISNA(VLOOKUP(A106,'BL13'!$A:$ZZ,COLUMN(N106),FALSE)),0,VLOOKUP(A106,'BL13'!$A:$ZZ,COLUMN(N106),FALSE))+IF(ISNA(VLOOKUP(A106,'BL14'!$A:$ZZ,COLUMN(N106),FALSE)),0,VLOOKUP(A106,'BL14'!$A:$ZZ,COLUMN(N106),FALSE))+IF(ISNA(VLOOKUP(A106,'BL15'!$A:$ZZ,COLUMN(N106),FALSE)),0,VLOOKUP(A106,'BL15'!$A:$ZZ,COLUMN(N106),FALSE))+IF(ISNA(VLOOKUP(A106,'BL16'!$A:$ZZ,COLUMN(N106),FALSE)),0,VLOOKUP(A106,'BL16'!$A:$ZZ,COLUMN(N106),FALSE))+IF(ISNA(VLOOKUP(A106,'BL17'!$A:$ZZ,COLUMN(N106),FALSE)),0,VLOOKUP(A106,'BL17'!$A:$ZZ,COLUMN(N106),FALSE))+IF(ISNA(VLOOKUP(A106,'BL18'!$A:$ZZ,COLUMN(N106),FALSE)),0,VLOOKUP(A106,'BL18'!$A:$ZZ,COLUMN(N106),FALSE))+IF(ISNA(VLOOKUP(A106,'BL19'!$A:$ZZ,COLUMN(N106),FALSE)),0,VLOOKUP(A106,'BL19'!$A:$ZZ,COLUMN(N106),FALSE))+IF(ISNA(VLOOKUP(A106,'BL20'!$A:$ZZ,COLUMN(N106),FALSE)),0,VLOOKUP(A106,'BL20'!$A:$ZZ,COLUMN(N106),FALSE))+IF(ISNA(VLOOKUP(A106,'BL21'!$A:$ZZ,COLUMN(N106),FALSE)),0,VLOOKUP(A106,'BL21'!$A:$ZZ,COLUMN(N106),FALSE))+IF(ISNA(VLOOKUP(A106,'BL22'!$A:$ZZ,COLUMN(N106),FALSE)),0,VLOOKUP(A106,'BL22'!$A:$ZZ,COLUMN(N106),FALSE))+IF(ISNA(VLOOKUP(A106,'BL23'!$A:$ZZ,COLUMN(N106),FALSE)),0,VLOOKUP(A106,'BL23'!$A:$ZZ,COLUMN(N106),FALSE))+IF(ISNA(VLOOKUP(A106,'BL24'!$A:$ZZ,COLUMN(N106),FALSE)),0,VLOOKUP(A106,'BL24'!$A:$ZZ,COLUMN(N106),FALSE))+IF(ISNA(VLOOKUP(A106,'BL25'!$A:$ZZ,COLUMN(N106),FALSE)),0,VLOOKUP(A106,'BL25'!$A:$ZZ,COLUMN(N106),FALSE))+IF(ISNA(VLOOKUP(A106,'BL26'!$A:$ZZ,COLUMN(N106),FALSE)),0,VLOOKUP(A106,'BL26'!$A:$ZZ,COLUMN(N106),FALSE))+IF(ISNA(VLOOKUP(A106,'BL27'!$A:$ZZ,COLUMN(N106),FALSE)),0,VLOOKUP(A106,'BL27'!$A:$ZZ,COLUMN(N106),FALSE))+IF(ISNA(VLOOKUP(A106,'BL28'!$A:$ZZ,COLUMN(N106),FALSE)),0,VLOOKUP(A106,'BL28'!$A:$ZZ,COLUMN(N106),FALSE))+IF(ISNA(VLOOKUP(A106,'BL29'!$A:$ZZ,COLUMN(N106),FALSE)),0,VLOOKUP(A106,'BL29'!$A:$ZZ,COLUMN(N106),FALSE))+IF(ISNA(VLOOKUP(A106,'BL30'!$A:$ZZ,COLUMN(N106),FALSE)),0,VLOOKUP(A106,'BL30'!$A:$ZZ,COLUMN(N106),FALSE))</f>
        <v>0</v>
      </c>
      <c r="O106" s="25">
        <f>IF(ISNA(VLOOKUP(A106,'BL1'!$A:$ZZ,COLUMN(O106),FALSE)),0,VLOOKUP(A106,'BL1'!$A:$ZZ,COLUMN(O106),FALSE))+IF(ISNA(VLOOKUP(A106,'BL2'!$A:$ZZ,COLUMN(O106),FALSE)),0,VLOOKUP(A106,'BL2'!$A:$ZZ,COLUMN(O106),FALSE))+IF(ISNA(VLOOKUP(A106,'BL3'!$A:$ZZ,COLUMN(O106),FALSE)),0,VLOOKUP(A106,'BL3'!$A:$ZZ,COLUMN(O106),FALSE))+IF(ISNA(VLOOKUP(A106,'BL4'!$A:$ZZ,COLUMN(O106),FALSE)),0,VLOOKUP(A106,'BL4'!$A:$ZZ,COLUMN(O106),FALSE))+IF(ISNA(VLOOKUP(A106,'BL5'!$A:$ZZ,COLUMN(O106),FALSE)),0,VLOOKUP(A106,'BL5'!$A:$ZZ,COLUMN(O106),FALSE))+IF(ISNA(VLOOKUP(A106,'BL6'!$A:$ZZ,COLUMN(O106),FALSE)),0,VLOOKUP(A106,'BL6'!$A:$ZZ,COLUMN(O106),FALSE))+IF(ISNA(VLOOKUP(A106,'BL7'!$A:$ZZ,COLUMN(O106),FALSE)),0,VLOOKUP(A106,'BL7'!$A:$ZZ,COLUMN(O106),FALSE))+IF(ISNA(VLOOKUP(A106,'BL8'!$A:$ZZ,COLUMN(O106),FALSE)),0,VLOOKUP(A106,'BL8'!$A:$ZZ,COLUMN(O106),FALSE))+IF(ISNA(VLOOKUP(A106,'BL9'!$A:$ZZ,COLUMN(O106),FALSE)),0,VLOOKUP(A106,'BL9'!$A:$ZZ,COLUMN(O106),FALSE))+IF(ISNA(VLOOKUP(A106,'BL10'!$A:$ZZ,COLUMN(O106),FALSE)),0,VLOOKUP(A106,'BL10'!$A:$ZZ,COLUMN(O106),FALSE))+IF(ISNA(VLOOKUP(A106,'BL11'!$A:$ZZ,COLUMN(O106),FALSE)),0,VLOOKUP(A106,'BL11'!$A:$ZZ,COLUMN(O106),FALSE))+IF(ISNA(VLOOKUP(A106,'BL12'!$A:$ZZ,COLUMN(O106),FALSE)),0,VLOOKUP(A106,'BL12'!$A:$ZZ,COLUMN(O106),FALSE))+IF(ISNA(VLOOKUP(A106,'BL13'!$A:$ZZ,COLUMN(O106),FALSE)),0,VLOOKUP(A106,'BL13'!$A:$ZZ,COLUMN(O106),FALSE))+IF(ISNA(VLOOKUP(A106,'BL14'!$A:$ZZ,COLUMN(O106),FALSE)),0,VLOOKUP(A106,'BL14'!$A:$ZZ,COLUMN(O106),FALSE))+IF(ISNA(VLOOKUP(A106,'BL15'!$A:$ZZ,COLUMN(O106),FALSE)),0,VLOOKUP(A106,'BL15'!$A:$ZZ,COLUMN(O106),FALSE))+IF(ISNA(VLOOKUP(A106,'BL16'!$A:$ZZ,COLUMN(O106),FALSE)),0,VLOOKUP(A106,'BL16'!$A:$ZZ,COLUMN(O106),FALSE))+IF(ISNA(VLOOKUP(A106,'BL17'!$A:$ZZ,COLUMN(O106),FALSE)),0,VLOOKUP(A106,'BL17'!$A:$ZZ,COLUMN(O106),FALSE))+IF(ISNA(VLOOKUP(A106,'BL18'!$A:$ZZ,COLUMN(O106),FALSE)),0,VLOOKUP(A106,'BL18'!$A:$ZZ,COLUMN(O106),FALSE))+IF(ISNA(VLOOKUP(A106,'BL19'!$A:$ZZ,COLUMN(O106),FALSE)),0,VLOOKUP(A106,'BL19'!$A:$ZZ,COLUMN(O106),FALSE))+IF(ISNA(VLOOKUP(A106,'BL20'!$A:$ZZ,COLUMN(O106),FALSE)),0,VLOOKUP(A106,'BL20'!$A:$ZZ,COLUMN(O106),FALSE))+IF(ISNA(VLOOKUP(A106,'BL21'!$A:$ZZ,COLUMN(O106),FALSE)),0,VLOOKUP(A106,'BL21'!$A:$ZZ,COLUMN(O106),FALSE))+IF(ISNA(VLOOKUP(A106,'BL22'!$A:$ZZ,COLUMN(O106),FALSE)),0,VLOOKUP(A106,'BL22'!$A:$ZZ,COLUMN(O106),FALSE))+IF(ISNA(VLOOKUP(A106,'BL23'!$A:$ZZ,COLUMN(O106),FALSE)),0,VLOOKUP(A106,'BL23'!$A:$ZZ,COLUMN(O106),FALSE))+IF(ISNA(VLOOKUP(A106,'BL24'!$A:$ZZ,COLUMN(O106),FALSE)),0,VLOOKUP(A106,'BL24'!$A:$ZZ,COLUMN(O106),FALSE))+IF(ISNA(VLOOKUP(A106,'BL25'!$A:$ZZ,COLUMN(O106),FALSE)),0,VLOOKUP(A106,'BL25'!$A:$ZZ,COLUMN(O106),FALSE))+IF(ISNA(VLOOKUP(A106,'BL26'!$A:$ZZ,COLUMN(O106),FALSE)),0,VLOOKUP(A106,'BL26'!$A:$ZZ,COLUMN(O106),FALSE))+IF(ISNA(VLOOKUP(A106,'BL27'!$A:$ZZ,COLUMN(O106),FALSE)),0,VLOOKUP(A106,'BL27'!$A:$ZZ,COLUMN(O106),FALSE))+IF(ISNA(VLOOKUP(A106,'BL28'!$A:$ZZ,COLUMN(O106),FALSE)),0,VLOOKUP(A106,'BL28'!$A:$ZZ,COLUMN(O106),FALSE))+IF(ISNA(VLOOKUP(A106,'BL29'!$A:$ZZ,COLUMN(O106),FALSE)),0,VLOOKUP(A106,'BL29'!$A:$ZZ,COLUMN(O106),FALSE))+IF(ISNA(VLOOKUP(A106,'BL30'!$A:$ZZ,COLUMN(O106),FALSE)),0,VLOOKUP(A106,'BL30'!$A:$ZZ,COLUMN(O106),FALSE))</f>
        <v>0</v>
      </c>
      <c r="P106" s="25">
        <f>IF(ISNA(VLOOKUP(A106,'BL1'!$A:$ZZ,COLUMN(P106),FALSE)),0,VLOOKUP(A106,'BL1'!$A:$ZZ,COLUMN(P106),FALSE))+IF(ISNA(VLOOKUP(A106,'BL2'!$A:$ZZ,COLUMN(P106),FALSE)),0,VLOOKUP(A106,'BL2'!$A:$ZZ,COLUMN(P106),FALSE))+IF(ISNA(VLOOKUP(A106,'BL3'!$A:$ZZ,COLUMN(P106),FALSE)),0,VLOOKUP(A106,'BL3'!$A:$ZZ,COLUMN(P106),FALSE))+IF(ISNA(VLOOKUP(A106,'BL4'!$A:$ZZ,COLUMN(P106),FALSE)),0,VLOOKUP(A106,'BL4'!$A:$ZZ,COLUMN(P106),FALSE))+IF(ISNA(VLOOKUP(A106,'BL5'!$A:$ZZ,COLUMN(P106),FALSE)),0,VLOOKUP(A106,'BL5'!$A:$ZZ,COLUMN(P106),FALSE))+IF(ISNA(VLOOKUP(A106,'BL6'!$A:$ZZ,COLUMN(P106),FALSE)),0,VLOOKUP(A106,'BL6'!$A:$ZZ,COLUMN(P106),FALSE))+IF(ISNA(VLOOKUP(A106,'BL7'!$A:$ZZ,COLUMN(P106),FALSE)),0,VLOOKUP(A106,'BL7'!$A:$ZZ,COLUMN(P106),FALSE))+IF(ISNA(VLOOKUP(A106,'BL8'!$A:$ZZ,COLUMN(P106),FALSE)),0,VLOOKUP(A106,'BL8'!$A:$ZZ,COLUMN(P106),FALSE))+IF(ISNA(VLOOKUP(A106,'BL9'!$A:$ZZ,COLUMN(P106),FALSE)),0,VLOOKUP(A106,'BL9'!$A:$ZZ,COLUMN(P106),FALSE))+IF(ISNA(VLOOKUP(A106,'BL10'!$A:$ZZ,COLUMN(P106),FALSE)),0,VLOOKUP(A106,'BL10'!$A:$ZZ,COLUMN(P106),FALSE))+IF(ISNA(VLOOKUP(A106,'BL11'!$A:$ZZ,COLUMN(P106),FALSE)),0,VLOOKUP(A106,'BL11'!$A:$ZZ,COLUMN(P106),FALSE))+IF(ISNA(VLOOKUP(A106,'BL12'!$A:$ZZ,COLUMN(P106),FALSE)),0,VLOOKUP(A106,'BL12'!$A:$ZZ,COLUMN(P106),FALSE))+IF(ISNA(VLOOKUP(A106,'BL13'!$A:$ZZ,COLUMN(P106),FALSE)),0,VLOOKUP(A106,'BL13'!$A:$ZZ,COLUMN(P106),FALSE))+IF(ISNA(VLOOKUP(A106,'BL14'!$A:$ZZ,COLUMN(P106),FALSE)),0,VLOOKUP(A106,'BL14'!$A:$ZZ,COLUMN(P106),FALSE))+IF(ISNA(VLOOKUP(A106,'BL15'!$A:$ZZ,COLUMN(P106),FALSE)),0,VLOOKUP(A106,'BL15'!$A:$ZZ,COLUMN(P106),FALSE))+IF(ISNA(VLOOKUP(A106,'BL16'!$A:$ZZ,COLUMN(P106),FALSE)),0,VLOOKUP(A106,'BL16'!$A:$ZZ,COLUMN(P106),FALSE))+IF(ISNA(VLOOKUP(A106,'BL17'!$A:$ZZ,COLUMN(P106),FALSE)),0,VLOOKUP(A106,'BL17'!$A:$ZZ,COLUMN(P106),FALSE))+IF(ISNA(VLOOKUP(A106,'BL18'!$A:$ZZ,COLUMN(P106),FALSE)),0,VLOOKUP(A106,'BL18'!$A:$ZZ,COLUMN(P106),FALSE))+IF(ISNA(VLOOKUP(A106,'BL19'!$A:$ZZ,COLUMN(P106),FALSE)),0,VLOOKUP(A106,'BL19'!$A:$ZZ,COLUMN(P106),FALSE))+IF(ISNA(VLOOKUP(A106,'BL20'!$A:$ZZ,COLUMN(P106),FALSE)),0,VLOOKUP(A106,'BL20'!$A:$ZZ,COLUMN(P106),FALSE))+IF(ISNA(VLOOKUP(A106,'BL21'!$A:$ZZ,COLUMN(P106),FALSE)),0,VLOOKUP(A106,'BL21'!$A:$ZZ,COLUMN(P106),FALSE))+IF(ISNA(VLOOKUP(A106,'BL22'!$A:$ZZ,COLUMN(P106),FALSE)),0,VLOOKUP(A106,'BL22'!$A:$ZZ,COLUMN(P106),FALSE))+IF(ISNA(VLOOKUP(A106,'BL23'!$A:$ZZ,COLUMN(P106),FALSE)),0,VLOOKUP(A106,'BL23'!$A:$ZZ,COLUMN(P106),FALSE))+IF(ISNA(VLOOKUP(A106,'BL24'!$A:$ZZ,COLUMN(P106),FALSE)),0,VLOOKUP(A106,'BL24'!$A:$ZZ,COLUMN(P106),FALSE))+IF(ISNA(VLOOKUP(A106,'BL25'!$A:$ZZ,COLUMN(P106),FALSE)),0,VLOOKUP(A106,'BL25'!$A:$ZZ,COLUMN(P106),FALSE))+IF(ISNA(VLOOKUP(A106,'BL26'!$A:$ZZ,COLUMN(P106),FALSE)),0,VLOOKUP(A106,'BL26'!$A:$ZZ,COLUMN(P106),FALSE))+IF(ISNA(VLOOKUP(A106,'BL27'!$A:$ZZ,COLUMN(P106),FALSE)),0,VLOOKUP(A106,'BL27'!$A:$ZZ,COLUMN(P106),FALSE))+IF(ISNA(VLOOKUP(A106,'BL28'!$A:$ZZ,COLUMN(P106),FALSE)),0,VLOOKUP(A106,'BL28'!$A:$ZZ,COLUMN(P106),FALSE))+IF(ISNA(VLOOKUP(A106,'BL29'!$A:$ZZ,COLUMN(P106),FALSE)),0,VLOOKUP(A106,'BL29'!$A:$ZZ,COLUMN(P106),FALSE))+IF(ISNA(VLOOKUP(A106,'BL30'!$A:$ZZ,COLUMN(P106),FALSE)),0,VLOOKUP(A106,'BL30'!$A:$ZZ,COLUMN(P106),FALSE))</f>
        <v>0</v>
      </c>
      <c r="Q106" s="25">
        <f>IF(ISNA(VLOOKUP(A106,'BL1'!$A:$ZZ,COLUMN(Q106),FALSE)),0,VLOOKUP(A106,'BL1'!$A:$ZZ,COLUMN(Q106),FALSE))+IF(ISNA(VLOOKUP(A106,'BL2'!$A:$ZZ,COLUMN(Q106),FALSE)),0,VLOOKUP(A106,'BL2'!$A:$ZZ,COLUMN(Q106),FALSE))+IF(ISNA(VLOOKUP(A106,'BL3'!$A:$ZZ,COLUMN(Q106),FALSE)),0,VLOOKUP(A106,'BL3'!$A:$ZZ,COLUMN(Q106),FALSE))+IF(ISNA(VLOOKUP(A106,'BL4'!$A:$ZZ,COLUMN(Q106),FALSE)),0,VLOOKUP(A106,'BL4'!$A:$ZZ,COLUMN(Q106),FALSE))+IF(ISNA(VLOOKUP(A106,'BL5'!$A:$ZZ,COLUMN(Q106),FALSE)),0,VLOOKUP(A106,'BL5'!$A:$ZZ,COLUMN(Q106),FALSE))+IF(ISNA(VLOOKUP(A106,'BL6'!$A:$ZZ,COLUMN(Q106),FALSE)),0,VLOOKUP(A106,'BL6'!$A:$ZZ,COLUMN(Q106),FALSE))+IF(ISNA(VLOOKUP(A106,'BL7'!$A:$ZZ,COLUMN(Q106),FALSE)),0,VLOOKUP(A106,'BL7'!$A:$ZZ,COLUMN(Q106),FALSE))+IF(ISNA(VLOOKUP(A106,'BL8'!$A:$ZZ,COLUMN(Q106),FALSE)),0,VLOOKUP(A106,'BL8'!$A:$ZZ,COLUMN(Q106),FALSE))+IF(ISNA(VLOOKUP(A106,'BL9'!$A:$ZZ,COLUMN(Q106),FALSE)),0,VLOOKUP(A106,'BL9'!$A:$ZZ,COLUMN(Q106),FALSE))+IF(ISNA(VLOOKUP(A106,'BL10'!$A:$ZZ,COLUMN(Q106),FALSE)),0,VLOOKUP(A106,'BL10'!$A:$ZZ,COLUMN(Q106),FALSE))+IF(ISNA(VLOOKUP(A106,'BL11'!$A:$ZZ,COLUMN(Q106),FALSE)),0,VLOOKUP(A106,'BL11'!$A:$ZZ,COLUMN(Q106),FALSE))+IF(ISNA(VLOOKUP(A106,'BL12'!$A:$ZZ,COLUMN(Q106),FALSE)),0,VLOOKUP(A106,'BL12'!$A:$ZZ,COLUMN(Q106),FALSE))+IF(ISNA(VLOOKUP(A106,'BL13'!$A:$ZZ,COLUMN(Q106),FALSE)),0,VLOOKUP(A106,'BL13'!$A:$ZZ,COLUMN(Q106),FALSE))+IF(ISNA(VLOOKUP(A106,'BL14'!$A:$ZZ,COLUMN(Q106),FALSE)),0,VLOOKUP(A106,'BL14'!$A:$ZZ,COLUMN(Q106),FALSE))+IF(ISNA(VLOOKUP(A106,'BL15'!$A:$ZZ,COLUMN(Q106),FALSE)),0,VLOOKUP(A106,'BL15'!$A:$ZZ,COLUMN(Q106),FALSE))+IF(ISNA(VLOOKUP(A106,'BL16'!$A:$ZZ,COLUMN(Q106),FALSE)),0,VLOOKUP(A106,'BL16'!$A:$ZZ,COLUMN(Q106),FALSE))+IF(ISNA(VLOOKUP(A106,'BL17'!$A:$ZZ,COLUMN(Q106),FALSE)),0,VLOOKUP(A106,'BL17'!$A:$ZZ,COLUMN(Q106),FALSE))+IF(ISNA(VLOOKUP(A106,'BL18'!$A:$ZZ,COLUMN(Q106),FALSE)),0,VLOOKUP(A106,'BL18'!$A:$ZZ,COLUMN(Q106),FALSE))+IF(ISNA(VLOOKUP(A106,'BL19'!$A:$ZZ,COLUMN(Q106),FALSE)),0,VLOOKUP(A106,'BL19'!$A:$ZZ,COLUMN(Q106),FALSE))+IF(ISNA(VLOOKUP(A106,'BL20'!$A:$ZZ,COLUMN(Q106),FALSE)),0,VLOOKUP(A106,'BL20'!$A:$ZZ,COLUMN(Q106),FALSE))+IF(ISNA(VLOOKUP(A106,'BL21'!$A:$ZZ,COLUMN(Q106),FALSE)),0,VLOOKUP(A106,'BL21'!$A:$ZZ,COLUMN(Q106),FALSE))+IF(ISNA(VLOOKUP(A106,'BL22'!$A:$ZZ,COLUMN(Q106),FALSE)),0,VLOOKUP(A106,'BL22'!$A:$ZZ,COLUMN(Q106),FALSE))+IF(ISNA(VLOOKUP(A106,'BL23'!$A:$ZZ,COLUMN(Q106),FALSE)),0,VLOOKUP(A106,'BL23'!$A:$ZZ,COLUMN(Q106),FALSE))+IF(ISNA(VLOOKUP(A106,'BL24'!$A:$ZZ,COLUMN(Q106),FALSE)),0,VLOOKUP(A106,'BL24'!$A:$ZZ,COLUMN(Q106),FALSE))+IF(ISNA(VLOOKUP(A106,'BL25'!$A:$ZZ,COLUMN(Q106),FALSE)),0,VLOOKUP(A106,'BL25'!$A:$ZZ,COLUMN(Q106),FALSE))+IF(ISNA(VLOOKUP(A106,'BL26'!$A:$ZZ,COLUMN(Q106),FALSE)),0,VLOOKUP(A106,'BL26'!$A:$ZZ,COLUMN(Q106),FALSE))+IF(ISNA(VLOOKUP(A106,'BL27'!$A:$ZZ,COLUMN(Q106),FALSE)),0,VLOOKUP(A106,'BL27'!$A:$ZZ,COLUMN(Q106),FALSE))+IF(ISNA(VLOOKUP(A106,'BL28'!$A:$ZZ,COLUMN(Q106),FALSE)),0,VLOOKUP(A106,'BL28'!$A:$ZZ,COLUMN(Q106),FALSE))+IF(ISNA(VLOOKUP(A106,'BL29'!$A:$ZZ,COLUMN(Q106),FALSE)),0,VLOOKUP(A106,'BL29'!$A:$ZZ,COLUMN(Q106),FALSE))+IF(ISNA(VLOOKUP(A106,'BL30'!$A:$ZZ,COLUMN(Q106),FALSE)),0,VLOOKUP(A106,'BL30'!$A:$ZZ,COLUMN(Q106),FALSE))</f>
        <v>0</v>
      </c>
      <c r="R106" s="26">
        <f t="shared" si="3"/>
        <v>0</v>
      </c>
      <c r="S106" s="342">
        <f>IF(VLOOKUP(A106,Schuldenbuch!A:BS,66,FALSE)=1,0,R106*VLOOKUP(A106,Schuldenbuch!A:BS,66,FALSE))</f>
        <v>0</v>
      </c>
    </row>
    <row r="107" spans="1:19" s="150" customFormat="1" ht="13.9" x14ac:dyDescent="0.4">
      <c r="A107" s="260" t="s">
        <v>136</v>
      </c>
      <c r="B107" s="15">
        <f>IF(ISNA(VLOOKUP(A107,'BL1'!$A:$ZZ,COLUMN(B107),FALSE)),0,VLOOKUP(A107,'BL1'!$A:$ZZ,COLUMN(B107),FALSE))+IF(ISNA(VLOOKUP(A107,'BL2'!$A:$ZZ,COLUMN(B107),FALSE)),0,VLOOKUP(A107,'BL2'!$A:$ZZ,COLUMN(B107),FALSE))+IF(ISNA(VLOOKUP(A107,'BL3'!$A:$ZZ,COLUMN(B107),FALSE)),0,VLOOKUP(A107,'BL3'!$A:$ZZ,COLUMN(B107),FALSE))+IF(ISNA(VLOOKUP(A107,'BL4'!$A:$ZZ,COLUMN(B107),FALSE)),0,VLOOKUP(A107,'BL4'!$A:$ZZ,COLUMN(B107),FALSE))+IF(ISNA(VLOOKUP(A107,'BL5'!$A:$ZZ,COLUMN(B107),FALSE)),0,VLOOKUP(A107,'BL5'!$A:$ZZ,COLUMN(B107),FALSE))+IF(ISNA(VLOOKUP(A107,'BL6'!$A:$ZZ,COLUMN(B107),FALSE)),0,VLOOKUP(A107,'BL6'!$A:$ZZ,COLUMN(B107),FALSE))+IF(ISNA(VLOOKUP(A107,'BL7'!$A:$ZZ,COLUMN(B107),FALSE)),0,VLOOKUP(A107,'BL7'!$A:$ZZ,COLUMN(B107),FALSE))+IF(ISNA(VLOOKUP(A107,'BL8'!$A:$ZZ,COLUMN(B107),FALSE)),0,VLOOKUP(A107,'BL8'!$A:$ZZ,COLUMN(B107),FALSE))+IF(ISNA(VLOOKUP(A107,'BL9'!$A:$ZZ,COLUMN(B107),FALSE)),0,VLOOKUP(A107,'BL9'!$A:$ZZ,COLUMN(B107),FALSE))+IF(ISNA(VLOOKUP(A107,'BL10'!$A:$ZZ,COLUMN(B107),FALSE)),0,VLOOKUP(A107,'BL10'!$A:$ZZ,COLUMN(B107),FALSE))+IF(ISNA(VLOOKUP(A107,'BL11'!$A:$ZZ,COLUMN(B107),FALSE)),0,VLOOKUP(A107,'BL11'!$A:$ZZ,COLUMN(B107),FALSE))+IF(ISNA(VLOOKUP(A107,'BL12'!$A:$ZZ,COLUMN(B107),FALSE)),0,VLOOKUP(A107,'BL12'!$A:$ZZ,COLUMN(B107),FALSE))+IF(ISNA(VLOOKUP(A107,'BL13'!$A:$ZZ,COLUMN(B107),FALSE)),0,VLOOKUP(A107,'BL13'!$A:$ZZ,COLUMN(B107),FALSE))+IF(ISNA(VLOOKUP(A107,'BL14'!$A:$ZZ,COLUMN(B107),FALSE)),0,VLOOKUP(A107,'BL14'!$A:$ZZ,COLUMN(B107),FALSE))+IF(ISNA(VLOOKUP(A107,'BL15'!$A:$ZZ,COLUMN(B107),FALSE)),0,VLOOKUP(A107,'BL15'!$A:$ZZ,COLUMN(B107),FALSE))+IF(ISNA(VLOOKUP(A107,'BL16'!$A:$ZZ,COLUMN(B107),FALSE)),0,VLOOKUP(A107,'BL16'!$A:$ZZ,COLUMN(B107),FALSE))+IF(ISNA(VLOOKUP(A107,'BL17'!$A:$ZZ,COLUMN(B107),FALSE)),0,VLOOKUP(A107,'BL17'!$A:$ZZ,COLUMN(B107),FALSE))+IF(ISNA(VLOOKUP(A107,'BL18'!$A:$ZZ,COLUMN(B107),FALSE)),0,VLOOKUP(A107,'BL18'!$A:$ZZ,COLUMN(B107),FALSE))+IF(ISNA(VLOOKUP(A107,'BL19'!$A:$ZZ,COLUMN(B107),FALSE)),0,VLOOKUP(A107,'BL19'!$A:$ZZ,COLUMN(B107),FALSE))+IF(ISNA(VLOOKUP(A107,'BL20'!$A:$ZZ,COLUMN(B107),FALSE)),0,VLOOKUP(A107,'BL20'!$A:$ZZ,COLUMN(B107),FALSE))+IF(ISNA(VLOOKUP(A107,'BL21'!$A:$ZZ,COLUMN(B107),FALSE)),0,VLOOKUP(A107,'BL21'!$A:$ZZ,COLUMN(B107),FALSE))+IF(ISNA(VLOOKUP(A107,'BL22'!$A:$ZZ,COLUMN(B107),FALSE)),0,VLOOKUP(A107,'BL22'!$A:$ZZ,COLUMN(B107),FALSE))+IF(ISNA(VLOOKUP(A107,'BL23'!$A:$ZZ,COLUMN(B107),FALSE)),0,VLOOKUP(A107,'BL23'!$A:$ZZ,COLUMN(B107),FALSE))+IF(ISNA(VLOOKUP(A107,'BL24'!$A:$ZZ,COLUMN(B107),FALSE)),0,VLOOKUP(A107,'BL24'!$A:$ZZ,COLUMN(B107),FALSE))+IF(ISNA(VLOOKUP(A107,'BL25'!$A:$ZZ,COLUMN(B107),FALSE)),0,VLOOKUP(A107,'BL25'!$A:$ZZ,COLUMN(B107),FALSE))+IF(ISNA(VLOOKUP(A107,'BL26'!$A:$ZZ,COLUMN(B107),FALSE)),0,VLOOKUP(A107,'BL26'!$A:$ZZ,COLUMN(B107),FALSE))+IF(ISNA(VLOOKUP(A107,'BL27'!$A:$ZZ,COLUMN(B107),FALSE)),0,VLOOKUP(A107,'BL27'!$A:$ZZ,COLUMN(B107),FALSE))+IF(ISNA(VLOOKUP(A107,'BL28'!$A:$ZZ,COLUMN(B107),FALSE)),0,VLOOKUP(A107,'BL28'!$A:$ZZ,COLUMN(B107),FALSE))+IF(ISNA(VLOOKUP(A107,'BL29'!$A:$ZZ,COLUMN(B107),FALSE)),0,VLOOKUP(A107,'BL29'!$A:$ZZ,COLUMN(B107),FALSE))+IF(ISNA(VLOOKUP(A107,'BL30'!$A:$ZZ,COLUMN(B107),FALSE)),0,VLOOKUP(A107,'BL30'!$A:$ZZ,COLUMN(B107),FALSE))</f>
        <v>0</v>
      </c>
      <c r="C107" s="16">
        <f>IF(ISNA(VLOOKUP(A107,'BL1'!$A:$ZZ,COLUMN(C107),FALSE)),0,VLOOKUP(A107,'BL1'!$A:$ZZ,COLUMN(C107),FALSE))+IF(ISNA(VLOOKUP(A107,'BL2'!$A:$ZZ,COLUMN(C107),FALSE)),0,VLOOKUP(A107,'BL2'!$A:$ZZ,COLUMN(C107),FALSE))+IF(ISNA(VLOOKUP(A107,'BL3'!$A:$ZZ,COLUMN(C107),FALSE)),0,VLOOKUP(A107,'BL3'!$A:$ZZ,COLUMN(C107),FALSE))+IF(ISNA(VLOOKUP(A107,'BL4'!$A:$ZZ,COLUMN(C107),FALSE)),0,VLOOKUP(A107,'BL4'!$A:$ZZ,COLUMN(C107),FALSE))+IF(ISNA(VLOOKUP(A107,'BL5'!$A:$ZZ,COLUMN(C107),FALSE)),0,VLOOKUP(A107,'BL5'!$A:$ZZ,COLUMN(C107),FALSE))+IF(ISNA(VLOOKUP(A107,'BL6'!$A:$ZZ,COLUMN(C107),FALSE)),0,VLOOKUP(A107,'BL6'!$A:$ZZ,COLUMN(C107),FALSE))+IF(ISNA(VLOOKUP(A107,'BL7'!$A:$ZZ,COLUMN(C107),FALSE)),0,VLOOKUP(A107,'BL7'!$A:$ZZ,COLUMN(C107),FALSE))+IF(ISNA(VLOOKUP(A107,'BL8'!$A:$ZZ,COLUMN(C107),FALSE)),0,VLOOKUP(A107,'BL8'!$A:$ZZ,COLUMN(C107),FALSE))+IF(ISNA(VLOOKUP(A107,'BL9'!$A:$ZZ,COLUMN(C107),FALSE)),0,VLOOKUP(A107,'BL9'!$A:$ZZ,COLUMN(C107),FALSE))+IF(ISNA(VLOOKUP(A107,'BL10'!$A:$ZZ,COLUMN(C107),FALSE)),0,VLOOKUP(A107,'BL10'!$A:$ZZ,COLUMN(C107),FALSE))+IF(ISNA(VLOOKUP(A107,'BL11'!$A:$ZZ,COLUMN(C107),FALSE)),0,VLOOKUP(A107,'BL11'!$A:$ZZ,COLUMN(C107),FALSE))+IF(ISNA(VLOOKUP(A107,'BL12'!$A:$ZZ,COLUMN(C107),FALSE)),0,VLOOKUP(A107,'BL12'!$A:$ZZ,COLUMN(C107),FALSE))+IF(ISNA(VLOOKUP(A107,'BL13'!$A:$ZZ,COLUMN(C107),FALSE)),0,VLOOKUP(A107,'BL13'!$A:$ZZ,COLUMN(C107),FALSE))+IF(ISNA(VLOOKUP(A107,'BL14'!$A:$ZZ,COLUMN(C107),FALSE)),0,VLOOKUP(A107,'BL14'!$A:$ZZ,COLUMN(C107),FALSE))+IF(ISNA(VLOOKUP(A107,'BL15'!$A:$ZZ,COLUMN(C107),FALSE)),0,VLOOKUP(A107,'BL15'!$A:$ZZ,COLUMN(C107),FALSE))+IF(ISNA(VLOOKUP(A107,'BL16'!$A:$ZZ,COLUMN(C107),FALSE)),0,VLOOKUP(A107,'BL16'!$A:$ZZ,COLUMN(C107),FALSE))+IF(ISNA(VLOOKUP(A107,'BL17'!$A:$ZZ,COLUMN(C107),FALSE)),0,VLOOKUP(A107,'BL17'!$A:$ZZ,COLUMN(C107),FALSE))+IF(ISNA(VLOOKUP(A107,'BL18'!$A:$ZZ,COLUMN(C107),FALSE)),0,VLOOKUP(A107,'BL18'!$A:$ZZ,COLUMN(C107),FALSE))+IF(ISNA(VLOOKUP(A107,'BL19'!$A:$ZZ,COLUMN(C107),FALSE)),0,VLOOKUP(A107,'BL19'!$A:$ZZ,COLUMN(C107),FALSE))+IF(ISNA(VLOOKUP(A107,'BL20'!$A:$ZZ,COLUMN(C107),FALSE)),0,VLOOKUP(A107,'BL20'!$A:$ZZ,COLUMN(C107),FALSE))+IF(ISNA(VLOOKUP(A107,'BL21'!$A:$ZZ,COLUMN(C107),FALSE)),0,VLOOKUP(A107,'BL21'!$A:$ZZ,COLUMN(C107),FALSE))+IF(ISNA(VLOOKUP(A107,'BL22'!$A:$ZZ,COLUMN(C107),FALSE)),0,VLOOKUP(A107,'BL22'!$A:$ZZ,COLUMN(C107),FALSE))+IF(ISNA(VLOOKUP(A107,'BL23'!$A:$ZZ,COLUMN(C107),FALSE)),0,VLOOKUP(A107,'BL23'!$A:$ZZ,COLUMN(C107),FALSE))+IF(ISNA(VLOOKUP(A107,'BL24'!$A:$ZZ,COLUMN(C107),FALSE)),0,VLOOKUP(A107,'BL24'!$A:$ZZ,COLUMN(C107),FALSE))+IF(ISNA(VLOOKUP(A107,'BL25'!$A:$ZZ,COLUMN(C107),FALSE)),0,VLOOKUP(A107,'BL25'!$A:$ZZ,COLUMN(C107),FALSE))+IF(ISNA(VLOOKUP(A107,'BL26'!$A:$ZZ,COLUMN(C107),FALSE)),0,VLOOKUP(A107,'BL26'!$A:$ZZ,COLUMN(C107),FALSE))+IF(ISNA(VLOOKUP(A107,'BL27'!$A:$ZZ,COLUMN(C107),FALSE)),0,VLOOKUP(A107,'BL27'!$A:$ZZ,COLUMN(C107),FALSE))+IF(ISNA(VLOOKUP(A107,'BL28'!$A:$ZZ,COLUMN(C107),FALSE)),0,VLOOKUP(A107,'BL28'!$A:$ZZ,COLUMN(C107),FALSE))+IF(ISNA(VLOOKUP(A107,'BL29'!$A:$ZZ,COLUMN(C107),FALSE)),0,VLOOKUP(A107,'BL29'!$A:$ZZ,COLUMN(C107),FALSE))+IF(ISNA(VLOOKUP(A107,'BL30'!$A:$ZZ,COLUMN(C107),FALSE)),0,VLOOKUP(A107,'BL30'!$A:$ZZ,COLUMN(C107),FALSE))</f>
        <v>0</v>
      </c>
      <c r="D107" s="17">
        <f>IF(ISNA(VLOOKUP(A107,'BL1'!$A:$ZZ,COLUMN(D107),FALSE)),0,VLOOKUP(A107,'BL1'!$A:$ZZ,COLUMN(D107),FALSE))+IF(ISNA(VLOOKUP(A107,'BL2'!$A:$ZZ,COLUMN(D107),FALSE)),0,VLOOKUP(A107,'BL2'!$A:$ZZ,COLUMN(D107),FALSE))+IF(ISNA(VLOOKUP(A107,'BL3'!$A:$ZZ,COLUMN(D107),FALSE)),0,VLOOKUP(A107,'BL3'!$A:$ZZ,COLUMN(D107),FALSE))+IF(ISNA(VLOOKUP(A107,'BL4'!$A:$ZZ,COLUMN(D107),FALSE)),0,VLOOKUP(A107,'BL4'!$A:$ZZ,COLUMN(D107),FALSE))+IF(ISNA(VLOOKUP(A107,'BL5'!$A:$ZZ,COLUMN(D107),FALSE)),0,VLOOKUP(A107,'BL5'!$A:$ZZ,COLUMN(D107),FALSE))+IF(ISNA(VLOOKUP(A107,'BL6'!$A:$ZZ,COLUMN(D107),FALSE)),0,VLOOKUP(A107,'BL6'!$A:$ZZ,COLUMN(D107),FALSE))+IF(ISNA(VLOOKUP(A107,'BL7'!$A:$ZZ,COLUMN(D107),FALSE)),0,VLOOKUP(A107,'BL7'!$A:$ZZ,COLUMN(D107),FALSE))+IF(ISNA(VLOOKUP(A107,'BL8'!$A:$ZZ,COLUMN(D107),FALSE)),0,VLOOKUP(A107,'BL8'!$A:$ZZ,COLUMN(D107),FALSE))+IF(ISNA(VLOOKUP(A107,'BL9'!$A:$ZZ,COLUMN(D107),FALSE)),0,VLOOKUP(A107,'BL9'!$A:$ZZ,COLUMN(D107),FALSE))+IF(ISNA(VLOOKUP(A107,'BL10'!$A:$ZZ,COLUMN(D107),FALSE)),0,VLOOKUP(A107,'BL10'!$A:$ZZ,COLUMN(D107),FALSE))+IF(ISNA(VLOOKUP(A107,'BL11'!$A:$ZZ,COLUMN(D107),FALSE)),0,VLOOKUP(A107,'BL11'!$A:$ZZ,COLUMN(D107),FALSE))+IF(ISNA(VLOOKUP(A107,'BL12'!$A:$ZZ,COLUMN(D107),FALSE)),0,VLOOKUP(A107,'BL12'!$A:$ZZ,COLUMN(D107),FALSE))+IF(ISNA(VLOOKUP(A107,'BL13'!$A:$ZZ,COLUMN(D107),FALSE)),0,VLOOKUP(A107,'BL13'!$A:$ZZ,COLUMN(D107),FALSE))+IF(ISNA(VLOOKUP(A107,'BL14'!$A:$ZZ,COLUMN(D107),FALSE)),0,VLOOKUP(A107,'BL14'!$A:$ZZ,COLUMN(D107),FALSE))+IF(ISNA(VLOOKUP(A107,'BL15'!$A:$ZZ,COLUMN(D107),FALSE)),0,VLOOKUP(A107,'BL15'!$A:$ZZ,COLUMN(D107),FALSE))+IF(ISNA(VLOOKUP(A107,'BL16'!$A:$ZZ,COLUMN(D107),FALSE)),0,VLOOKUP(A107,'BL16'!$A:$ZZ,COLUMN(D107),FALSE))+IF(ISNA(VLOOKUP(A107,'BL17'!$A:$ZZ,COLUMN(D107),FALSE)),0,VLOOKUP(A107,'BL17'!$A:$ZZ,COLUMN(D107),FALSE))+IF(ISNA(VLOOKUP(A107,'BL18'!$A:$ZZ,COLUMN(D107),FALSE)),0,VLOOKUP(A107,'BL18'!$A:$ZZ,COLUMN(D107),FALSE))+IF(ISNA(VLOOKUP(A107,'BL19'!$A:$ZZ,COLUMN(D107),FALSE)),0,VLOOKUP(A107,'BL19'!$A:$ZZ,COLUMN(D107),FALSE))+IF(ISNA(VLOOKUP(A107,'BL20'!$A:$ZZ,COLUMN(D107),FALSE)),0,VLOOKUP(A107,'BL20'!$A:$ZZ,COLUMN(D107),FALSE))+IF(ISNA(VLOOKUP(A107,'BL21'!$A:$ZZ,COLUMN(D107),FALSE)),0,VLOOKUP(A107,'BL21'!$A:$ZZ,COLUMN(D107),FALSE))+IF(ISNA(VLOOKUP(A107,'BL22'!$A:$ZZ,COLUMN(D107),FALSE)),0,VLOOKUP(A107,'BL22'!$A:$ZZ,COLUMN(D107),FALSE))+IF(ISNA(VLOOKUP(A107,'BL23'!$A:$ZZ,COLUMN(D107),FALSE)),0,VLOOKUP(A107,'BL23'!$A:$ZZ,COLUMN(D107),FALSE))+IF(ISNA(VLOOKUP(A107,'BL24'!$A:$ZZ,COLUMN(D107),FALSE)),0,VLOOKUP(A107,'BL24'!$A:$ZZ,COLUMN(D107),FALSE))+IF(ISNA(VLOOKUP(A107,'BL25'!$A:$ZZ,COLUMN(D107),FALSE)),0,VLOOKUP(A107,'BL25'!$A:$ZZ,COLUMN(D107),FALSE))+IF(ISNA(VLOOKUP(A107,'BL26'!$A:$ZZ,COLUMN(D107),FALSE)),0,VLOOKUP(A107,'BL26'!$A:$ZZ,COLUMN(D107),FALSE))+IF(ISNA(VLOOKUP(A107,'BL27'!$A:$ZZ,COLUMN(D107),FALSE)),0,VLOOKUP(A107,'BL27'!$A:$ZZ,COLUMN(D107),FALSE))+IF(ISNA(VLOOKUP(A107,'BL28'!$A:$ZZ,COLUMN(D107),FALSE)),0,VLOOKUP(A107,'BL28'!$A:$ZZ,COLUMN(D107),FALSE))+IF(ISNA(VLOOKUP(A107,'BL29'!$A:$ZZ,COLUMN(D107),FALSE)),0,VLOOKUP(A107,'BL29'!$A:$ZZ,COLUMN(D107),FALSE))+IF(ISNA(VLOOKUP(A107,'BL30'!$A:$ZZ,COLUMN(D107),FALSE)),0,VLOOKUP(A107,'BL30'!$A:$ZZ,COLUMN(D107),FALSE))</f>
        <v>0</v>
      </c>
      <c r="E107" s="18">
        <f>IF(ISNA(VLOOKUP(A107,'BL1'!$A:$ZZ,COLUMN(E107),FALSE)),0,VLOOKUP(A107,'BL1'!$A:$ZZ,COLUMN(E107),FALSE))+IF(ISNA(VLOOKUP(A107,'BL2'!$A:$ZZ,COLUMN(E107),FALSE)),0,VLOOKUP(A107,'BL2'!$A:$ZZ,COLUMN(E107),FALSE))+IF(ISNA(VLOOKUP(A107,'BL3'!$A:$ZZ,COLUMN(E107),FALSE)),0,VLOOKUP(A107,'BL3'!$A:$ZZ,COLUMN(E107),FALSE))+IF(ISNA(VLOOKUP(A107,'BL4'!$A:$ZZ,COLUMN(E107),FALSE)),0,VLOOKUP(A107,'BL4'!$A:$ZZ,COLUMN(E107),FALSE))+IF(ISNA(VLOOKUP(A107,'BL5'!$A:$ZZ,COLUMN(E107),FALSE)),0,VLOOKUP(A107,'BL5'!$A:$ZZ,COLUMN(E107),FALSE))+IF(ISNA(VLOOKUP(A107,'BL6'!$A:$ZZ,COLUMN(E107),FALSE)),0,VLOOKUP(A107,'BL6'!$A:$ZZ,COLUMN(E107),FALSE))+IF(ISNA(VLOOKUP(A107,'BL7'!$A:$ZZ,COLUMN(E107),FALSE)),0,VLOOKUP(A107,'BL7'!$A:$ZZ,COLUMN(E107),FALSE))+IF(ISNA(VLOOKUP(A107,'BL8'!$A:$ZZ,COLUMN(E107),FALSE)),0,VLOOKUP(A107,'BL8'!$A:$ZZ,COLUMN(E107),FALSE))+IF(ISNA(VLOOKUP(A107,'BL9'!$A:$ZZ,COLUMN(E107),FALSE)),0,VLOOKUP(A107,'BL9'!$A:$ZZ,COLUMN(E107),FALSE))+IF(ISNA(VLOOKUP(A107,'BL10'!$A:$ZZ,COLUMN(E107),FALSE)),0,VLOOKUP(A107,'BL10'!$A:$ZZ,COLUMN(E107),FALSE))+IF(ISNA(VLOOKUP(A107,'BL11'!$A:$ZZ,COLUMN(E107),FALSE)),0,VLOOKUP(A107,'BL11'!$A:$ZZ,COLUMN(E107),FALSE))+IF(ISNA(VLOOKUP(A107,'BL12'!$A:$ZZ,COLUMN(E107),FALSE)),0,VLOOKUP(A107,'BL12'!$A:$ZZ,COLUMN(E107),FALSE))+IF(ISNA(VLOOKUP(A107,'BL13'!$A:$ZZ,COLUMN(E107),FALSE)),0,VLOOKUP(A107,'BL13'!$A:$ZZ,COLUMN(E107),FALSE))+IF(ISNA(VLOOKUP(A107,'BL14'!$A:$ZZ,COLUMN(E107),FALSE)),0,VLOOKUP(A107,'BL14'!$A:$ZZ,COLUMN(E107),FALSE))+IF(ISNA(VLOOKUP(A107,'BL15'!$A:$ZZ,COLUMN(E107),FALSE)),0,VLOOKUP(A107,'BL15'!$A:$ZZ,COLUMN(E107),FALSE))+IF(ISNA(VLOOKUP(A107,'BL16'!$A:$ZZ,COLUMN(E107),FALSE)),0,VLOOKUP(A107,'BL16'!$A:$ZZ,COLUMN(E107),FALSE))+IF(ISNA(VLOOKUP(A107,'BL17'!$A:$ZZ,COLUMN(E107),FALSE)),0,VLOOKUP(A107,'BL17'!$A:$ZZ,COLUMN(E107),FALSE))+IF(ISNA(VLOOKUP(A107,'BL18'!$A:$ZZ,COLUMN(E107),FALSE)),0,VLOOKUP(A107,'BL18'!$A:$ZZ,COLUMN(E107),FALSE))+IF(ISNA(VLOOKUP(A107,'BL19'!$A:$ZZ,COLUMN(E107),FALSE)),0,VLOOKUP(A107,'BL19'!$A:$ZZ,COLUMN(E107),FALSE))+IF(ISNA(VLOOKUP(A107,'BL20'!$A:$ZZ,COLUMN(E107),FALSE)),0,VLOOKUP(A107,'BL20'!$A:$ZZ,COLUMN(E107),FALSE))+IF(ISNA(VLOOKUP(A107,'BL21'!$A:$ZZ,COLUMN(E107),FALSE)),0,VLOOKUP(A107,'BL21'!$A:$ZZ,COLUMN(E107),FALSE))+IF(ISNA(VLOOKUP(A107,'BL22'!$A:$ZZ,COLUMN(E107),FALSE)),0,VLOOKUP(A107,'BL22'!$A:$ZZ,COLUMN(E107),FALSE))+IF(ISNA(VLOOKUP(A107,'BL23'!$A:$ZZ,COLUMN(E107),FALSE)),0,VLOOKUP(A107,'BL23'!$A:$ZZ,COLUMN(E107),FALSE))+IF(ISNA(VLOOKUP(A107,'BL24'!$A:$ZZ,COLUMN(E107),FALSE)),0,VLOOKUP(A107,'BL24'!$A:$ZZ,COLUMN(E107),FALSE))+IF(ISNA(VLOOKUP(A107,'BL25'!$A:$ZZ,COLUMN(E107),FALSE)),0,VLOOKUP(A107,'BL25'!$A:$ZZ,COLUMN(E107),FALSE))+IF(ISNA(VLOOKUP(A107,'BL26'!$A:$ZZ,COLUMN(E107),FALSE)),0,VLOOKUP(A107,'BL26'!$A:$ZZ,COLUMN(E107),FALSE))+IF(ISNA(VLOOKUP(A107,'BL27'!$A:$ZZ,COLUMN(E107),FALSE)),0,VLOOKUP(A107,'BL27'!$A:$ZZ,COLUMN(E107),FALSE))+IF(ISNA(VLOOKUP(A107,'BL28'!$A:$ZZ,COLUMN(E107),FALSE)),0,VLOOKUP(A107,'BL28'!$A:$ZZ,COLUMN(E107),FALSE))+IF(ISNA(VLOOKUP(A107,'BL29'!$A:$ZZ,COLUMN(E107),FALSE)),0,VLOOKUP(A107,'BL29'!$A:$ZZ,COLUMN(E107),FALSE))+IF(ISNA(VLOOKUP(A107,'BL30'!$A:$ZZ,COLUMN(E107),FALSE)),0,VLOOKUP(A107,'BL30'!$A:$ZZ,COLUMN(E107),FALSE))</f>
        <v>0</v>
      </c>
      <c r="F107" s="19">
        <f>IF(ISNA(VLOOKUP(A107,'BL1'!$A:$ZZ,COLUMN(F107),FALSE)),0,VLOOKUP(A107,'BL1'!$A:$ZZ,COLUMN(F107),FALSE))+IF(ISNA(VLOOKUP(A107,'BL2'!$A:$ZZ,COLUMN(F107),FALSE)),0,VLOOKUP(A107,'BL2'!$A:$ZZ,COLUMN(F107),FALSE))+IF(ISNA(VLOOKUP(A107,'BL3'!$A:$ZZ,COLUMN(F107),FALSE)),0,VLOOKUP(A107,'BL3'!$A:$ZZ,COLUMN(F107),FALSE))+IF(ISNA(VLOOKUP(A107,'BL4'!$A:$ZZ,COLUMN(F107),FALSE)),0,VLOOKUP(A107,'BL4'!$A:$ZZ,COLUMN(F107),FALSE))+IF(ISNA(VLOOKUP(A107,'BL5'!$A:$ZZ,COLUMN(F107),FALSE)),0,VLOOKUP(A107,'BL5'!$A:$ZZ,COLUMN(F107),FALSE))+IF(ISNA(VLOOKUP(A107,'BL6'!$A:$ZZ,COLUMN(F107),FALSE)),0,VLOOKUP(A107,'BL6'!$A:$ZZ,COLUMN(F107),FALSE))+IF(ISNA(VLOOKUP(A107,'BL7'!$A:$ZZ,COLUMN(F107),FALSE)),0,VLOOKUP(A107,'BL7'!$A:$ZZ,COLUMN(F107),FALSE))+IF(ISNA(VLOOKUP(A107,'BL8'!$A:$ZZ,COLUMN(F107),FALSE)),0,VLOOKUP(A107,'BL8'!$A:$ZZ,COLUMN(F107),FALSE))+IF(ISNA(VLOOKUP(A107,'BL9'!$A:$ZZ,COLUMN(F107),FALSE)),0,VLOOKUP(A107,'BL9'!$A:$ZZ,COLUMN(F107),FALSE))+IF(ISNA(VLOOKUP(A107,'BL10'!$A:$ZZ,COLUMN(F107),FALSE)),0,VLOOKUP(A107,'BL10'!$A:$ZZ,COLUMN(F107),FALSE))+IF(ISNA(VLOOKUP(A107,'BL11'!$A:$ZZ,COLUMN(F107),FALSE)),0,VLOOKUP(A107,'BL11'!$A:$ZZ,COLUMN(F107),FALSE))+IF(ISNA(VLOOKUP(A107,'BL12'!$A:$ZZ,COLUMN(F107),FALSE)),0,VLOOKUP(A107,'BL12'!$A:$ZZ,COLUMN(F107),FALSE))+IF(ISNA(VLOOKUP(A107,'BL13'!$A:$ZZ,COLUMN(F107),FALSE)),0,VLOOKUP(A107,'BL13'!$A:$ZZ,COLUMN(F107),FALSE))+IF(ISNA(VLOOKUP(A107,'BL14'!$A:$ZZ,COLUMN(F107),FALSE)),0,VLOOKUP(A107,'BL14'!$A:$ZZ,COLUMN(F107),FALSE))+IF(ISNA(VLOOKUP(A107,'BL15'!$A:$ZZ,COLUMN(F107),FALSE)),0,VLOOKUP(A107,'BL15'!$A:$ZZ,COLUMN(F107),FALSE))+IF(ISNA(VLOOKUP(A107,'BL16'!$A:$ZZ,COLUMN(F107),FALSE)),0,VLOOKUP(A107,'BL16'!$A:$ZZ,COLUMN(F107),FALSE))+IF(ISNA(VLOOKUP(A107,'BL17'!$A:$ZZ,COLUMN(F107),FALSE)),0,VLOOKUP(A107,'BL17'!$A:$ZZ,COLUMN(F107),FALSE))+IF(ISNA(VLOOKUP(A107,'BL18'!$A:$ZZ,COLUMN(F107),FALSE)),0,VLOOKUP(A107,'BL18'!$A:$ZZ,COLUMN(F107),FALSE))+IF(ISNA(VLOOKUP(A107,'BL19'!$A:$ZZ,COLUMN(F107),FALSE)),0,VLOOKUP(A107,'BL19'!$A:$ZZ,COLUMN(F107),FALSE))+IF(ISNA(VLOOKUP(A107,'BL20'!$A:$ZZ,COLUMN(F107),FALSE)),0,VLOOKUP(A107,'BL20'!$A:$ZZ,COLUMN(F107),FALSE))+IF(ISNA(VLOOKUP(A107,'BL21'!$A:$ZZ,COLUMN(F107),FALSE)),0,VLOOKUP(A107,'BL21'!$A:$ZZ,COLUMN(F107),FALSE))+IF(ISNA(VLOOKUP(A107,'BL22'!$A:$ZZ,COLUMN(F107),FALSE)),0,VLOOKUP(A107,'BL22'!$A:$ZZ,COLUMN(F107),FALSE))+IF(ISNA(VLOOKUP(A107,'BL23'!$A:$ZZ,COLUMN(F107),FALSE)),0,VLOOKUP(A107,'BL23'!$A:$ZZ,COLUMN(F107),FALSE))+IF(ISNA(VLOOKUP(A107,'BL24'!$A:$ZZ,COLUMN(F107),FALSE)),0,VLOOKUP(A107,'BL24'!$A:$ZZ,COLUMN(F107),FALSE))+IF(ISNA(VLOOKUP(A107,'BL25'!$A:$ZZ,COLUMN(F107),FALSE)),0,VLOOKUP(A107,'BL25'!$A:$ZZ,COLUMN(F107),FALSE))+IF(ISNA(VLOOKUP(A107,'BL26'!$A:$ZZ,COLUMN(F107),FALSE)),0,VLOOKUP(A107,'BL26'!$A:$ZZ,COLUMN(F107),FALSE))+IF(ISNA(VLOOKUP(A107,'BL27'!$A:$ZZ,COLUMN(F107),FALSE)),0,VLOOKUP(A107,'BL27'!$A:$ZZ,COLUMN(F107),FALSE))+IF(ISNA(VLOOKUP(A107,'BL28'!$A:$ZZ,COLUMN(F107),FALSE)),0,VLOOKUP(A107,'BL28'!$A:$ZZ,COLUMN(F107),FALSE))+IF(ISNA(VLOOKUP(A107,'BL29'!$A:$ZZ,COLUMN(F107),FALSE)),0,VLOOKUP(A107,'BL29'!$A:$ZZ,COLUMN(F107),FALSE))+IF(ISNA(VLOOKUP(A107,'BL30'!$A:$ZZ,COLUMN(F107),FALSE)),0,VLOOKUP(A107,'BL30'!$A:$ZZ,COLUMN(F107),FALSE))</f>
        <v>0</v>
      </c>
      <c r="G107" s="20">
        <f>IF(ISNA(VLOOKUP(A107,'BL1'!$A:$ZZ,COLUMN(G107),FALSE)),0,VLOOKUP(A107,'BL1'!$A:$ZZ,COLUMN(G107),FALSE))+IF(ISNA(VLOOKUP(A107,'BL2'!$A:$ZZ,COLUMN(G107),FALSE)),0,VLOOKUP(A107,'BL2'!$A:$ZZ,COLUMN(G107),FALSE))+IF(ISNA(VLOOKUP(A107,'BL3'!$A:$ZZ,COLUMN(G107),FALSE)),0,VLOOKUP(A107,'BL3'!$A:$ZZ,COLUMN(G107),FALSE))+IF(ISNA(VLOOKUP(A107,'BL4'!$A:$ZZ,COLUMN(G107),FALSE)),0,VLOOKUP(A107,'BL4'!$A:$ZZ,COLUMN(G107),FALSE))+IF(ISNA(VLOOKUP(A107,'BL5'!$A:$ZZ,COLUMN(G107),FALSE)),0,VLOOKUP(A107,'BL5'!$A:$ZZ,COLUMN(G107),FALSE))+IF(ISNA(VLOOKUP(A107,'BL6'!$A:$ZZ,COLUMN(G107),FALSE)),0,VLOOKUP(A107,'BL6'!$A:$ZZ,COLUMN(G107),FALSE))+IF(ISNA(VLOOKUP(A107,'BL7'!$A:$ZZ,COLUMN(G107),FALSE)),0,VLOOKUP(A107,'BL7'!$A:$ZZ,COLUMN(G107),FALSE))+IF(ISNA(VLOOKUP(A107,'BL8'!$A:$ZZ,COLUMN(G107),FALSE)),0,VLOOKUP(A107,'BL8'!$A:$ZZ,COLUMN(G107),FALSE))+IF(ISNA(VLOOKUP(A107,'BL9'!$A:$ZZ,COLUMN(G107),FALSE)),0,VLOOKUP(A107,'BL9'!$A:$ZZ,COLUMN(G107),FALSE))+IF(ISNA(VLOOKUP(A107,'BL10'!$A:$ZZ,COLUMN(G107),FALSE)),0,VLOOKUP(A107,'BL10'!$A:$ZZ,COLUMN(G107),FALSE))+IF(ISNA(VLOOKUP(A107,'BL11'!$A:$ZZ,COLUMN(G107),FALSE)),0,VLOOKUP(A107,'BL11'!$A:$ZZ,COLUMN(G107),FALSE))+IF(ISNA(VLOOKUP(A107,'BL12'!$A:$ZZ,COLUMN(G107),FALSE)),0,VLOOKUP(A107,'BL12'!$A:$ZZ,COLUMN(G107),FALSE))+IF(ISNA(VLOOKUP(A107,'BL13'!$A:$ZZ,COLUMN(G107),FALSE)),0,VLOOKUP(A107,'BL13'!$A:$ZZ,COLUMN(G107),FALSE))+IF(ISNA(VLOOKUP(A107,'BL14'!$A:$ZZ,COLUMN(G107),FALSE)),0,VLOOKUP(A107,'BL14'!$A:$ZZ,COLUMN(G107),FALSE))+IF(ISNA(VLOOKUP(A107,'BL15'!$A:$ZZ,COLUMN(G107),FALSE)),0,VLOOKUP(A107,'BL15'!$A:$ZZ,COLUMN(G107),FALSE))+IF(ISNA(VLOOKUP(A107,'BL16'!$A:$ZZ,COLUMN(G107),FALSE)),0,VLOOKUP(A107,'BL16'!$A:$ZZ,COLUMN(G107),FALSE))+IF(ISNA(VLOOKUP(A107,'BL17'!$A:$ZZ,COLUMN(G107),FALSE)),0,VLOOKUP(A107,'BL17'!$A:$ZZ,COLUMN(G107),FALSE))+IF(ISNA(VLOOKUP(A107,'BL18'!$A:$ZZ,COLUMN(G107),FALSE)),0,VLOOKUP(A107,'BL18'!$A:$ZZ,COLUMN(G107),FALSE))+IF(ISNA(VLOOKUP(A107,'BL19'!$A:$ZZ,COLUMN(G107),FALSE)),0,VLOOKUP(A107,'BL19'!$A:$ZZ,COLUMN(G107),FALSE))+IF(ISNA(VLOOKUP(A107,'BL20'!$A:$ZZ,COLUMN(G107),FALSE)),0,VLOOKUP(A107,'BL20'!$A:$ZZ,COLUMN(G107),FALSE))+IF(ISNA(VLOOKUP(A107,'BL21'!$A:$ZZ,COLUMN(G107),FALSE)),0,VLOOKUP(A107,'BL21'!$A:$ZZ,COLUMN(G107),FALSE))+IF(ISNA(VLOOKUP(A107,'BL22'!$A:$ZZ,COLUMN(G107),FALSE)),0,VLOOKUP(A107,'BL22'!$A:$ZZ,COLUMN(G107),FALSE))+IF(ISNA(VLOOKUP(A107,'BL23'!$A:$ZZ,COLUMN(G107),FALSE)),0,VLOOKUP(A107,'BL23'!$A:$ZZ,COLUMN(G107),FALSE))+IF(ISNA(VLOOKUP(A107,'BL24'!$A:$ZZ,COLUMN(G107),FALSE)),0,VLOOKUP(A107,'BL24'!$A:$ZZ,COLUMN(G107),FALSE))+IF(ISNA(VLOOKUP(A107,'BL25'!$A:$ZZ,COLUMN(G107),FALSE)),0,VLOOKUP(A107,'BL25'!$A:$ZZ,COLUMN(G107),FALSE))+IF(ISNA(VLOOKUP(A107,'BL26'!$A:$ZZ,COLUMN(G107),FALSE)),0,VLOOKUP(A107,'BL26'!$A:$ZZ,COLUMN(G107),FALSE))+IF(ISNA(VLOOKUP(A107,'BL27'!$A:$ZZ,COLUMN(G107),FALSE)),0,VLOOKUP(A107,'BL27'!$A:$ZZ,COLUMN(G107),FALSE))+IF(ISNA(VLOOKUP(A107,'BL28'!$A:$ZZ,COLUMN(G107),FALSE)),0,VLOOKUP(A107,'BL28'!$A:$ZZ,COLUMN(G107),FALSE))+IF(ISNA(VLOOKUP(A107,'BL29'!$A:$ZZ,COLUMN(G107),FALSE)),0,VLOOKUP(A107,'BL29'!$A:$ZZ,COLUMN(G107),FALSE))+IF(ISNA(VLOOKUP(A107,'BL30'!$A:$ZZ,COLUMN(G107),FALSE)),0,VLOOKUP(A107,'BL30'!$A:$ZZ,COLUMN(G107),FALSE))</f>
        <v>0</v>
      </c>
      <c r="H107" s="21">
        <f>IF(ISNA(VLOOKUP(A107,'BL1'!$A:$ZZ,COLUMN(H107),FALSE)),0,VLOOKUP(A107,'BL1'!$A:$ZZ,COLUMN(H107),FALSE))+IF(ISNA(VLOOKUP(A107,'BL2'!$A:$ZZ,COLUMN(H107),FALSE)),0,VLOOKUP(A107,'BL2'!$A:$ZZ,COLUMN(H107),FALSE))+IF(ISNA(VLOOKUP(A107,'BL3'!$A:$ZZ,COLUMN(H107),FALSE)),0,VLOOKUP(A107,'BL3'!$A:$ZZ,COLUMN(H107),FALSE))+IF(ISNA(VLOOKUP(A107,'BL4'!$A:$ZZ,COLUMN(H107),FALSE)),0,VLOOKUP(A107,'BL4'!$A:$ZZ,COLUMN(H107),FALSE))+IF(ISNA(VLOOKUP(A107,'BL5'!$A:$ZZ,COLUMN(H107),FALSE)),0,VLOOKUP(A107,'BL5'!$A:$ZZ,COLUMN(H107),FALSE))+IF(ISNA(VLOOKUP(A107,'BL6'!$A:$ZZ,COLUMN(H107),FALSE)),0,VLOOKUP(A107,'BL6'!$A:$ZZ,COLUMN(H107),FALSE))+IF(ISNA(VLOOKUP(A107,'BL7'!$A:$ZZ,COLUMN(H107),FALSE)),0,VLOOKUP(A107,'BL7'!$A:$ZZ,COLUMN(H107),FALSE))+IF(ISNA(VLOOKUP(A107,'BL8'!$A:$ZZ,COLUMN(H107),FALSE)),0,VLOOKUP(A107,'BL8'!$A:$ZZ,COLUMN(H107),FALSE))+IF(ISNA(VLOOKUP(A107,'BL9'!$A:$ZZ,COLUMN(H107),FALSE)),0,VLOOKUP(A107,'BL9'!$A:$ZZ,COLUMN(H107),FALSE))+IF(ISNA(VLOOKUP(A107,'BL10'!$A:$ZZ,COLUMN(H107),FALSE)),0,VLOOKUP(A107,'BL10'!$A:$ZZ,COLUMN(H107),FALSE))+IF(ISNA(VLOOKUP(A107,'BL11'!$A:$ZZ,COLUMN(H107),FALSE)),0,VLOOKUP(A107,'BL11'!$A:$ZZ,COLUMN(H107),FALSE))+IF(ISNA(VLOOKUP(A107,'BL12'!$A:$ZZ,COLUMN(H107),FALSE)),0,VLOOKUP(A107,'BL12'!$A:$ZZ,COLUMN(H107),FALSE))+IF(ISNA(VLOOKUP(A107,'BL13'!$A:$ZZ,COLUMN(H107),FALSE)),0,VLOOKUP(A107,'BL13'!$A:$ZZ,COLUMN(H107),FALSE))+IF(ISNA(VLOOKUP(A107,'BL14'!$A:$ZZ,COLUMN(H107),FALSE)),0,VLOOKUP(A107,'BL14'!$A:$ZZ,COLUMN(H107),FALSE))+IF(ISNA(VLOOKUP(A107,'BL15'!$A:$ZZ,COLUMN(H107),FALSE)),0,VLOOKUP(A107,'BL15'!$A:$ZZ,COLUMN(H107),FALSE))+IF(ISNA(VLOOKUP(A107,'BL16'!$A:$ZZ,COLUMN(H107),FALSE)),0,VLOOKUP(A107,'BL16'!$A:$ZZ,COLUMN(H107),FALSE))+IF(ISNA(VLOOKUP(A107,'BL17'!$A:$ZZ,COLUMN(H107),FALSE)),0,VLOOKUP(A107,'BL17'!$A:$ZZ,COLUMN(H107),FALSE))+IF(ISNA(VLOOKUP(A107,'BL18'!$A:$ZZ,COLUMN(H107),FALSE)),0,VLOOKUP(A107,'BL18'!$A:$ZZ,COLUMN(H107),FALSE))+IF(ISNA(VLOOKUP(A107,'BL19'!$A:$ZZ,COLUMN(H107),FALSE)),0,VLOOKUP(A107,'BL19'!$A:$ZZ,COLUMN(H107),FALSE))+IF(ISNA(VLOOKUP(A107,'BL20'!$A:$ZZ,COLUMN(H107),FALSE)),0,VLOOKUP(A107,'BL20'!$A:$ZZ,COLUMN(H107),FALSE))+IF(ISNA(VLOOKUP(A107,'BL21'!$A:$ZZ,COLUMN(H107),FALSE)),0,VLOOKUP(A107,'BL21'!$A:$ZZ,COLUMN(H107),FALSE))+IF(ISNA(VLOOKUP(A107,'BL22'!$A:$ZZ,COLUMN(H107),FALSE)),0,VLOOKUP(A107,'BL22'!$A:$ZZ,COLUMN(H107),FALSE))+IF(ISNA(VLOOKUP(A107,'BL23'!$A:$ZZ,COLUMN(H107),FALSE)),0,VLOOKUP(A107,'BL23'!$A:$ZZ,COLUMN(H107),FALSE))+IF(ISNA(VLOOKUP(A107,'BL24'!$A:$ZZ,COLUMN(H107),FALSE)),0,VLOOKUP(A107,'BL24'!$A:$ZZ,COLUMN(H107),FALSE))+IF(ISNA(VLOOKUP(A107,'BL25'!$A:$ZZ,COLUMN(H107),FALSE)),0,VLOOKUP(A107,'BL25'!$A:$ZZ,COLUMN(H107),FALSE))+IF(ISNA(VLOOKUP(A107,'BL26'!$A:$ZZ,COLUMN(H107),FALSE)),0,VLOOKUP(A107,'BL26'!$A:$ZZ,COLUMN(H107),FALSE))+IF(ISNA(VLOOKUP(A107,'BL27'!$A:$ZZ,COLUMN(H107),FALSE)),0,VLOOKUP(A107,'BL27'!$A:$ZZ,COLUMN(H107),FALSE))+IF(ISNA(VLOOKUP(A107,'BL28'!$A:$ZZ,COLUMN(H107),FALSE)),0,VLOOKUP(A107,'BL28'!$A:$ZZ,COLUMN(H107),FALSE))+IF(ISNA(VLOOKUP(A107,'BL29'!$A:$ZZ,COLUMN(H107),FALSE)),0,VLOOKUP(A107,'BL29'!$A:$ZZ,COLUMN(H107),FALSE))+IF(ISNA(VLOOKUP(A107,'BL30'!$A:$ZZ,COLUMN(H107),FALSE)),0,VLOOKUP(A107,'BL30'!$A:$ZZ,COLUMN(H107),FALSE))</f>
        <v>0</v>
      </c>
      <c r="I107" s="22">
        <f>IF(ISNA(VLOOKUP(A107,'BL1'!$A:$ZZ,COLUMN(I107),FALSE)),0,VLOOKUP(A107,'BL1'!$A:$ZZ,COLUMN(I107),FALSE))+IF(ISNA(VLOOKUP(A107,'BL2'!$A:$ZZ,COLUMN(I107),FALSE)),0,VLOOKUP(A107,'BL2'!$A:$ZZ,COLUMN(I107),FALSE))+IF(ISNA(VLOOKUP(A107,'BL3'!$A:$ZZ,COLUMN(I107),FALSE)),0,VLOOKUP(A107,'BL3'!$A:$ZZ,COLUMN(I107),FALSE))+IF(ISNA(VLOOKUP(A107,'BL4'!$A:$ZZ,COLUMN(I107),FALSE)),0,VLOOKUP(A107,'BL4'!$A:$ZZ,COLUMN(I107),FALSE))+IF(ISNA(VLOOKUP(A107,'BL5'!$A:$ZZ,COLUMN(I107),FALSE)),0,VLOOKUP(A107,'BL5'!$A:$ZZ,COLUMN(I107),FALSE))+IF(ISNA(VLOOKUP(A107,'BL6'!$A:$ZZ,COLUMN(I107),FALSE)),0,VLOOKUP(A107,'BL6'!$A:$ZZ,COLUMN(I107),FALSE))+IF(ISNA(VLOOKUP(A107,'BL7'!$A:$ZZ,COLUMN(I107),FALSE)),0,VLOOKUP(A107,'BL7'!$A:$ZZ,COLUMN(I107),FALSE))+IF(ISNA(VLOOKUP(A107,'BL8'!$A:$ZZ,COLUMN(I107),FALSE)),0,VLOOKUP(A107,'BL8'!$A:$ZZ,COLUMN(I107),FALSE))+IF(ISNA(VLOOKUP(A107,'BL9'!$A:$ZZ,COLUMN(I107),FALSE)),0,VLOOKUP(A107,'BL9'!$A:$ZZ,COLUMN(I107),FALSE))+IF(ISNA(VLOOKUP(A107,'BL10'!$A:$ZZ,COLUMN(I107),FALSE)),0,VLOOKUP(A107,'BL10'!$A:$ZZ,COLUMN(I107),FALSE))+IF(ISNA(VLOOKUP(A107,'BL11'!$A:$ZZ,COLUMN(I107),FALSE)),0,VLOOKUP(A107,'BL11'!$A:$ZZ,COLUMN(I107),FALSE))+IF(ISNA(VLOOKUP(A107,'BL12'!$A:$ZZ,COLUMN(I107),FALSE)),0,VLOOKUP(A107,'BL12'!$A:$ZZ,COLUMN(I107),FALSE))+IF(ISNA(VLOOKUP(A107,'BL13'!$A:$ZZ,COLUMN(I107),FALSE)),0,VLOOKUP(A107,'BL13'!$A:$ZZ,COLUMN(I107),FALSE))+IF(ISNA(VLOOKUP(A107,'BL14'!$A:$ZZ,COLUMN(I107),FALSE)),0,VLOOKUP(A107,'BL14'!$A:$ZZ,COLUMN(I107),FALSE))+IF(ISNA(VLOOKUP(A107,'BL15'!$A:$ZZ,COLUMN(I107),FALSE)),0,VLOOKUP(A107,'BL15'!$A:$ZZ,COLUMN(I107),FALSE))+IF(ISNA(VLOOKUP(A107,'BL16'!$A:$ZZ,COLUMN(I107),FALSE)),0,VLOOKUP(A107,'BL16'!$A:$ZZ,COLUMN(I107),FALSE))+IF(ISNA(VLOOKUP(A107,'BL17'!$A:$ZZ,COLUMN(I107),FALSE)),0,VLOOKUP(A107,'BL17'!$A:$ZZ,COLUMN(I107),FALSE))+IF(ISNA(VLOOKUP(A107,'BL18'!$A:$ZZ,COLUMN(I107),FALSE)),0,VLOOKUP(A107,'BL18'!$A:$ZZ,COLUMN(I107),FALSE))+IF(ISNA(VLOOKUP(A107,'BL19'!$A:$ZZ,COLUMN(I107),FALSE)),0,VLOOKUP(A107,'BL19'!$A:$ZZ,COLUMN(I107),FALSE))+IF(ISNA(VLOOKUP(A107,'BL20'!$A:$ZZ,COLUMN(I107),FALSE)),0,VLOOKUP(A107,'BL20'!$A:$ZZ,COLUMN(I107),FALSE))+IF(ISNA(VLOOKUP(A107,'BL21'!$A:$ZZ,COLUMN(I107),FALSE)),0,VLOOKUP(A107,'BL21'!$A:$ZZ,COLUMN(I107),FALSE))+IF(ISNA(VLOOKUP(A107,'BL22'!$A:$ZZ,COLUMN(I107),FALSE)),0,VLOOKUP(A107,'BL22'!$A:$ZZ,COLUMN(I107),FALSE))+IF(ISNA(VLOOKUP(A107,'BL23'!$A:$ZZ,COLUMN(I107),FALSE)),0,VLOOKUP(A107,'BL23'!$A:$ZZ,COLUMN(I107),FALSE))+IF(ISNA(VLOOKUP(A107,'BL24'!$A:$ZZ,COLUMN(I107),FALSE)),0,VLOOKUP(A107,'BL24'!$A:$ZZ,COLUMN(I107),FALSE))+IF(ISNA(VLOOKUP(A107,'BL25'!$A:$ZZ,COLUMN(I107),FALSE)),0,VLOOKUP(A107,'BL25'!$A:$ZZ,COLUMN(I107),FALSE))+IF(ISNA(VLOOKUP(A107,'BL26'!$A:$ZZ,COLUMN(I107),FALSE)),0,VLOOKUP(A107,'BL26'!$A:$ZZ,COLUMN(I107),FALSE))+IF(ISNA(VLOOKUP(A107,'BL27'!$A:$ZZ,COLUMN(I107),FALSE)),0,VLOOKUP(A107,'BL27'!$A:$ZZ,COLUMN(I107),FALSE))+IF(ISNA(VLOOKUP(A107,'BL28'!$A:$ZZ,COLUMN(I107),FALSE)),0,VLOOKUP(A107,'BL28'!$A:$ZZ,COLUMN(I107),FALSE))+IF(ISNA(VLOOKUP(A107,'BL29'!$A:$ZZ,COLUMN(I107),FALSE)),0,VLOOKUP(A107,'BL29'!$A:$ZZ,COLUMN(I107),FALSE))+IF(ISNA(VLOOKUP(A107,'BL30'!$A:$ZZ,COLUMN(I107),FALSE)),0,VLOOKUP(A107,'BL30'!$A:$ZZ,COLUMN(I107),FALSE))</f>
        <v>0</v>
      </c>
      <c r="J107" s="23">
        <f>IF(ISNA(VLOOKUP(A107,'BL1'!$A:$ZZ,COLUMN(J107),FALSE)),0,VLOOKUP(A107,'BL1'!$A:$ZZ,COLUMN(J107),FALSE))+IF(ISNA(VLOOKUP(A107,'BL2'!$A:$ZZ,COLUMN(J107),FALSE)),0,VLOOKUP(A107,'BL2'!$A:$ZZ,COLUMN(J107),FALSE))+IF(ISNA(VLOOKUP(A107,'BL3'!$A:$ZZ,COLUMN(J107),FALSE)),0,VLOOKUP(A107,'BL3'!$A:$ZZ,COLUMN(J107),FALSE))+IF(ISNA(VLOOKUP(A107,'BL4'!$A:$ZZ,COLUMN(J107),FALSE)),0,VLOOKUP(A107,'BL4'!$A:$ZZ,COLUMN(J107),FALSE))+IF(ISNA(VLOOKUP(A107,'BL5'!$A:$ZZ,COLUMN(J107),FALSE)),0,VLOOKUP(A107,'BL5'!$A:$ZZ,COLUMN(J107),FALSE))+IF(ISNA(VLOOKUP(A107,'BL6'!$A:$ZZ,COLUMN(J107),FALSE)),0,VLOOKUP(A107,'BL6'!$A:$ZZ,COLUMN(J107),FALSE))+IF(ISNA(VLOOKUP(A107,'BL7'!$A:$ZZ,COLUMN(J107),FALSE)),0,VLOOKUP(A107,'BL7'!$A:$ZZ,COLUMN(J107),FALSE))+IF(ISNA(VLOOKUP(A107,'BL8'!$A:$ZZ,COLUMN(J107),FALSE)),0,VLOOKUP(A107,'BL8'!$A:$ZZ,COLUMN(J107),FALSE))+IF(ISNA(VLOOKUP(A107,'BL9'!$A:$ZZ,COLUMN(J107),FALSE)),0,VLOOKUP(A107,'BL9'!$A:$ZZ,COLUMN(J107),FALSE))+IF(ISNA(VLOOKUP(A107,'BL10'!$A:$ZZ,COLUMN(J107),FALSE)),0,VLOOKUP(A107,'BL10'!$A:$ZZ,COLUMN(J107),FALSE))+IF(ISNA(VLOOKUP(A107,'BL11'!$A:$ZZ,COLUMN(J107),FALSE)),0,VLOOKUP(A107,'BL11'!$A:$ZZ,COLUMN(J107),FALSE))+IF(ISNA(VLOOKUP(A107,'BL12'!$A:$ZZ,COLUMN(J107),FALSE)),0,VLOOKUP(A107,'BL12'!$A:$ZZ,COLUMN(J107),FALSE))+IF(ISNA(VLOOKUP(A107,'BL13'!$A:$ZZ,COLUMN(J107),FALSE)),0,VLOOKUP(A107,'BL13'!$A:$ZZ,COLUMN(J107),FALSE))+IF(ISNA(VLOOKUP(A107,'BL14'!$A:$ZZ,COLUMN(J107),FALSE)),0,VLOOKUP(A107,'BL14'!$A:$ZZ,COLUMN(J107),FALSE))+IF(ISNA(VLOOKUP(A107,'BL15'!$A:$ZZ,COLUMN(J107),FALSE)),0,VLOOKUP(A107,'BL15'!$A:$ZZ,COLUMN(J107),FALSE))+IF(ISNA(VLOOKUP(A107,'BL16'!$A:$ZZ,COLUMN(J107),FALSE)),0,VLOOKUP(A107,'BL16'!$A:$ZZ,COLUMN(J107),FALSE))+IF(ISNA(VLOOKUP(A107,'BL17'!$A:$ZZ,COLUMN(J107),FALSE)),0,VLOOKUP(A107,'BL17'!$A:$ZZ,COLUMN(J107),FALSE))+IF(ISNA(VLOOKUP(A107,'BL18'!$A:$ZZ,COLUMN(J107),FALSE)),0,VLOOKUP(A107,'BL18'!$A:$ZZ,COLUMN(J107),FALSE))+IF(ISNA(VLOOKUP(A107,'BL19'!$A:$ZZ,COLUMN(J107),FALSE)),0,VLOOKUP(A107,'BL19'!$A:$ZZ,COLUMN(J107),FALSE))+IF(ISNA(VLOOKUP(A107,'BL20'!$A:$ZZ,COLUMN(J107),FALSE)),0,VLOOKUP(A107,'BL20'!$A:$ZZ,COLUMN(J107),FALSE))+IF(ISNA(VLOOKUP(A107,'BL21'!$A:$ZZ,COLUMN(J107),FALSE)),0,VLOOKUP(A107,'BL21'!$A:$ZZ,COLUMN(J107),FALSE))+IF(ISNA(VLOOKUP(A107,'BL22'!$A:$ZZ,COLUMN(J107),FALSE)),0,VLOOKUP(A107,'BL22'!$A:$ZZ,COLUMN(J107),FALSE))+IF(ISNA(VLOOKUP(A107,'BL23'!$A:$ZZ,COLUMN(J107),FALSE)),0,VLOOKUP(A107,'BL23'!$A:$ZZ,COLUMN(J107),FALSE))+IF(ISNA(VLOOKUP(A107,'BL24'!$A:$ZZ,COLUMN(J107),FALSE)),0,VLOOKUP(A107,'BL24'!$A:$ZZ,COLUMN(J107),FALSE))+IF(ISNA(VLOOKUP(A107,'BL25'!$A:$ZZ,COLUMN(J107),FALSE)),0,VLOOKUP(A107,'BL25'!$A:$ZZ,COLUMN(J107),FALSE))+IF(ISNA(VLOOKUP(A107,'BL26'!$A:$ZZ,COLUMN(J107),FALSE)),0,VLOOKUP(A107,'BL26'!$A:$ZZ,COLUMN(J107),FALSE))+IF(ISNA(VLOOKUP(A107,'BL27'!$A:$ZZ,COLUMN(J107),FALSE)),0,VLOOKUP(A107,'BL27'!$A:$ZZ,COLUMN(J107),FALSE))+IF(ISNA(VLOOKUP(A107,'BL28'!$A:$ZZ,COLUMN(J107),FALSE)),0,VLOOKUP(A107,'BL28'!$A:$ZZ,COLUMN(J107),FALSE))+IF(ISNA(VLOOKUP(A107,'BL29'!$A:$ZZ,COLUMN(J107),FALSE)),0,VLOOKUP(A107,'BL29'!$A:$ZZ,COLUMN(J107),FALSE))+IF(ISNA(VLOOKUP(A107,'BL30'!$A:$ZZ,COLUMN(J107),FALSE)),0,VLOOKUP(A107,'BL30'!$A:$ZZ,COLUMN(J107),FALSE))</f>
        <v>0</v>
      </c>
      <c r="K107" s="24">
        <f>IF(ISNA(VLOOKUP(A107,'BL1'!$A:$ZZ,COLUMN(K107),FALSE)),0,VLOOKUP(A107,'BL1'!$A:$ZZ,COLUMN(K107),FALSE))+IF(ISNA(VLOOKUP(A107,'BL2'!$A:$ZZ,COLUMN(K107),FALSE)),0,VLOOKUP(A107,'BL2'!$A:$ZZ,COLUMN(K107),FALSE))+IF(ISNA(VLOOKUP(A107,'BL3'!$A:$ZZ,COLUMN(K107),FALSE)),0,VLOOKUP(A107,'BL3'!$A:$ZZ,COLUMN(K107),FALSE))+IF(ISNA(VLOOKUP(A107,'BL4'!$A:$ZZ,COLUMN(K107),FALSE)),0,VLOOKUP(A107,'BL4'!$A:$ZZ,COLUMN(K107),FALSE))+IF(ISNA(VLOOKUP(A107,'BL5'!$A:$ZZ,COLUMN(K107),FALSE)),0,VLOOKUP(A107,'BL5'!$A:$ZZ,COLUMN(K107),FALSE))+IF(ISNA(VLOOKUP(A107,'BL6'!$A:$ZZ,COLUMN(K107),FALSE)),0,VLOOKUP(A107,'BL6'!$A:$ZZ,COLUMN(K107),FALSE))+IF(ISNA(VLOOKUP(A107,'BL7'!$A:$ZZ,COLUMN(K107),FALSE)),0,VLOOKUP(A107,'BL7'!$A:$ZZ,COLUMN(K107),FALSE))+IF(ISNA(VLOOKUP(A107,'BL8'!$A:$ZZ,COLUMN(K107),FALSE)),0,VLOOKUP(A107,'BL8'!$A:$ZZ,COLUMN(K107),FALSE))+IF(ISNA(VLOOKUP(A107,'BL9'!$A:$ZZ,COLUMN(K107),FALSE)),0,VLOOKUP(A107,'BL9'!$A:$ZZ,COLUMN(K107),FALSE))+IF(ISNA(VLOOKUP(A107,'BL10'!$A:$ZZ,COLUMN(K107),FALSE)),0,VLOOKUP(A107,'BL10'!$A:$ZZ,COLUMN(K107),FALSE))+IF(ISNA(VLOOKUP(A107,'BL11'!$A:$ZZ,COLUMN(K107),FALSE)),0,VLOOKUP(A107,'BL11'!$A:$ZZ,COLUMN(K107),FALSE))+IF(ISNA(VLOOKUP(A107,'BL12'!$A:$ZZ,COLUMN(K107),FALSE)),0,VLOOKUP(A107,'BL12'!$A:$ZZ,COLUMN(K107),FALSE))+IF(ISNA(VLOOKUP(A107,'BL13'!$A:$ZZ,COLUMN(K107),FALSE)),0,VLOOKUP(A107,'BL13'!$A:$ZZ,COLUMN(K107),FALSE))+IF(ISNA(VLOOKUP(A107,'BL14'!$A:$ZZ,COLUMN(K107),FALSE)),0,VLOOKUP(A107,'BL14'!$A:$ZZ,COLUMN(K107),FALSE))+IF(ISNA(VLOOKUP(A107,'BL15'!$A:$ZZ,COLUMN(K107),FALSE)),0,VLOOKUP(A107,'BL15'!$A:$ZZ,COLUMN(K107),FALSE))+IF(ISNA(VLOOKUP(A107,'BL16'!$A:$ZZ,COLUMN(K107),FALSE)),0,VLOOKUP(A107,'BL16'!$A:$ZZ,COLUMN(K107),FALSE))+IF(ISNA(VLOOKUP(A107,'BL17'!$A:$ZZ,COLUMN(K107),FALSE)),0,VLOOKUP(A107,'BL17'!$A:$ZZ,COLUMN(K107),FALSE))+IF(ISNA(VLOOKUP(A107,'BL18'!$A:$ZZ,COLUMN(K107),FALSE)),0,VLOOKUP(A107,'BL18'!$A:$ZZ,COLUMN(K107),FALSE))+IF(ISNA(VLOOKUP(A107,'BL19'!$A:$ZZ,COLUMN(K107),FALSE)),0,VLOOKUP(A107,'BL19'!$A:$ZZ,COLUMN(K107),FALSE))+IF(ISNA(VLOOKUP(A107,'BL20'!$A:$ZZ,COLUMN(K107),FALSE)),0,VLOOKUP(A107,'BL20'!$A:$ZZ,COLUMN(K107),FALSE))+IF(ISNA(VLOOKUP(A107,'BL21'!$A:$ZZ,COLUMN(K107),FALSE)),0,VLOOKUP(A107,'BL21'!$A:$ZZ,COLUMN(K107),FALSE))+IF(ISNA(VLOOKUP(A107,'BL22'!$A:$ZZ,COLUMN(K107),FALSE)),0,VLOOKUP(A107,'BL22'!$A:$ZZ,COLUMN(K107),FALSE))+IF(ISNA(VLOOKUP(A107,'BL23'!$A:$ZZ,COLUMN(K107),FALSE)),0,VLOOKUP(A107,'BL23'!$A:$ZZ,COLUMN(K107),FALSE))+IF(ISNA(VLOOKUP(A107,'BL24'!$A:$ZZ,COLUMN(K107),FALSE)),0,VLOOKUP(A107,'BL24'!$A:$ZZ,COLUMN(K107),FALSE))+IF(ISNA(VLOOKUP(A107,'BL25'!$A:$ZZ,COLUMN(K107),FALSE)),0,VLOOKUP(A107,'BL25'!$A:$ZZ,COLUMN(K107),FALSE))+IF(ISNA(VLOOKUP(A107,'BL26'!$A:$ZZ,COLUMN(K107),FALSE)),0,VLOOKUP(A107,'BL26'!$A:$ZZ,COLUMN(K107),FALSE))+IF(ISNA(VLOOKUP(A107,'BL27'!$A:$ZZ,COLUMN(K107),FALSE)),0,VLOOKUP(A107,'BL27'!$A:$ZZ,COLUMN(K107),FALSE))+IF(ISNA(VLOOKUP(A107,'BL28'!$A:$ZZ,COLUMN(K107),FALSE)),0,VLOOKUP(A107,'BL28'!$A:$ZZ,COLUMN(K107),FALSE))+IF(ISNA(VLOOKUP(A107,'BL29'!$A:$ZZ,COLUMN(K107),FALSE)),0,VLOOKUP(A107,'BL29'!$A:$ZZ,COLUMN(K107),FALSE))+IF(ISNA(VLOOKUP(A107,'BL30'!$A:$ZZ,COLUMN(K107),FALSE)),0,VLOOKUP(A107,'BL30'!$A:$ZZ,COLUMN(K107),FALSE))</f>
        <v>0</v>
      </c>
      <c r="L107" s="29">
        <f>IF(ISNA(VLOOKUP(A107,'BL1'!$A:$ZZ,COLUMN(L107),FALSE)),0,VLOOKUP(A107,'BL1'!$A:$ZZ,COLUMN(L107),FALSE))+IF(ISNA(VLOOKUP(A107,'BL2'!$A:$ZZ,COLUMN(L107),FALSE)),0,VLOOKUP(A107,'BL2'!$A:$ZZ,COLUMN(L107),FALSE))+IF(ISNA(VLOOKUP(A107,'BL3'!$A:$ZZ,COLUMN(L107),FALSE)),0,VLOOKUP(A107,'BL3'!$A:$ZZ,COLUMN(L107),FALSE))+IF(ISNA(VLOOKUP(A107,'BL4'!$A:$ZZ,COLUMN(L107),FALSE)),0,VLOOKUP(A107,'BL4'!$A:$ZZ,COLUMN(L107),FALSE))+IF(ISNA(VLOOKUP(A107,'BL5'!$A:$ZZ,COLUMN(L107),FALSE)),0,VLOOKUP(A107,'BL5'!$A:$ZZ,COLUMN(L107),FALSE))+IF(ISNA(VLOOKUP(A107,'BL6'!$A:$ZZ,COLUMN(L107),FALSE)),0,VLOOKUP(A107,'BL6'!$A:$ZZ,COLUMN(L107),FALSE))+IF(ISNA(VLOOKUP(A107,'BL7'!$A:$ZZ,COLUMN(L107),FALSE)),0,VLOOKUP(A107,'BL7'!$A:$ZZ,COLUMN(L107),FALSE))+IF(ISNA(VLOOKUP(A107,'BL8'!$A:$ZZ,COLUMN(L107),FALSE)),0,VLOOKUP(A107,'BL8'!$A:$ZZ,COLUMN(L107),FALSE))+IF(ISNA(VLOOKUP(A107,'BL9'!$A:$ZZ,COLUMN(L107),FALSE)),0,VLOOKUP(A107,'BL9'!$A:$ZZ,COLUMN(L107),FALSE))+IF(ISNA(VLOOKUP(A107,'BL10'!$A:$ZZ,COLUMN(L107),FALSE)),0,VLOOKUP(A107,'BL10'!$A:$ZZ,COLUMN(L107),FALSE))+IF(ISNA(VLOOKUP(A107,'BL11'!$A:$ZZ,COLUMN(L107),FALSE)),0,VLOOKUP(A107,'BL11'!$A:$ZZ,COLUMN(L107),FALSE))+IF(ISNA(VLOOKUP(A107,'BL12'!$A:$ZZ,COLUMN(L107),FALSE)),0,VLOOKUP(A107,'BL12'!$A:$ZZ,COLUMN(L107),FALSE))+IF(ISNA(VLOOKUP(A107,'BL13'!$A:$ZZ,COLUMN(L107),FALSE)),0,VLOOKUP(A107,'BL13'!$A:$ZZ,COLUMN(L107),FALSE))+IF(ISNA(VLOOKUP(A107,'BL14'!$A:$ZZ,COLUMN(L107),FALSE)),0,VLOOKUP(A107,'BL14'!$A:$ZZ,COLUMN(L107),FALSE))+IF(ISNA(VLOOKUP(A107,'BL15'!$A:$ZZ,COLUMN(L107),FALSE)),0,VLOOKUP(A107,'BL15'!$A:$ZZ,COLUMN(L107),FALSE))+IF(ISNA(VLOOKUP(A107,'BL16'!$A:$ZZ,COLUMN(L107),FALSE)),0,VLOOKUP(A107,'BL16'!$A:$ZZ,COLUMN(L107),FALSE))+IF(ISNA(VLOOKUP(A107,'BL17'!$A:$ZZ,COLUMN(L107),FALSE)),0,VLOOKUP(A107,'BL17'!$A:$ZZ,COLUMN(L107),FALSE))+IF(ISNA(VLOOKUP(A107,'BL18'!$A:$ZZ,COLUMN(L107),FALSE)),0,VLOOKUP(A107,'BL18'!$A:$ZZ,COLUMN(L107),FALSE))+IF(ISNA(VLOOKUP(A107,'BL19'!$A:$ZZ,COLUMN(L107),FALSE)),0,VLOOKUP(A107,'BL19'!$A:$ZZ,COLUMN(L107),FALSE))+IF(ISNA(VLOOKUP(A107,'BL20'!$A:$ZZ,COLUMN(L107),FALSE)),0,VLOOKUP(A107,'BL20'!$A:$ZZ,COLUMN(L107),FALSE))+IF(ISNA(VLOOKUP(A107,'BL21'!$A:$ZZ,COLUMN(L107),FALSE)),0,VLOOKUP(A107,'BL21'!$A:$ZZ,COLUMN(L107),FALSE))+IF(ISNA(VLOOKUP(A107,'BL22'!$A:$ZZ,COLUMN(L107),FALSE)),0,VLOOKUP(A107,'BL22'!$A:$ZZ,COLUMN(L107),FALSE))+IF(ISNA(VLOOKUP(A107,'BL23'!$A:$ZZ,COLUMN(L107),FALSE)),0,VLOOKUP(A107,'BL23'!$A:$ZZ,COLUMN(L107),FALSE))+IF(ISNA(VLOOKUP(A107,'BL24'!$A:$ZZ,COLUMN(L107),FALSE)),0,VLOOKUP(A107,'BL24'!$A:$ZZ,COLUMN(L107),FALSE))+IF(ISNA(VLOOKUP(A107,'BL25'!$A:$ZZ,COLUMN(L107),FALSE)),0,VLOOKUP(A107,'BL25'!$A:$ZZ,COLUMN(L107),FALSE))+IF(ISNA(VLOOKUP(A107,'BL26'!$A:$ZZ,COLUMN(L107),FALSE)),0,VLOOKUP(A107,'BL26'!$A:$ZZ,COLUMN(L107),FALSE))+IF(ISNA(VLOOKUP(A107,'BL27'!$A:$ZZ,COLUMN(L107),FALSE)),0,VLOOKUP(A107,'BL27'!$A:$ZZ,COLUMN(L107),FALSE))+IF(ISNA(VLOOKUP(A107,'BL28'!$A:$ZZ,COLUMN(L107),FALSE)),0,VLOOKUP(A107,'BL28'!$A:$ZZ,COLUMN(L107),FALSE))+IF(ISNA(VLOOKUP(A107,'BL29'!$A:$ZZ,COLUMN(L107),FALSE)),0,VLOOKUP(A107,'BL29'!$A:$ZZ,COLUMN(L107),FALSE))+IF(ISNA(VLOOKUP(A107,'BL30'!$A:$ZZ,COLUMN(L107),FALSE)),0,VLOOKUP(A107,'BL30'!$A:$ZZ,COLUMN(L107),FALSE))</f>
        <v>0</v>
      </c>
      <c r="M107" s="28">
        <f>IF(ISNA(VLOOKUP(A107,'BL1'!$A:$ZZ,COLUMN(M107),FALSE)),0,VLOOKUP(A107,'BL1'!$A:$ZZ,COLUMN(M107),FALSE))+IF(ISNA(VLOOKUP(A107,'BL2'!$A:$ZZ,COLUMN(M107),FALSE)),0,VLOOKUP(A107,'BL2'!$A:$ZZ,COLUMN(M107),FALSE))+IF(ISNA(VLOOKUP(A107,'BL3'!$A:$ZZ,COLUMN(M107),FALSE)),0,VLOOKUP(A107,'BL3'!$A:$ZZ,COLUMN(M107),FALSE))+IF(ISNA(VLOOKUP(A107,'BL4'!$A:$ZZ,COLUMN(M107),FALSE)),0,VLOOKUP(A107,'BL4'!$A:$ZZ,COLUMN(M107),FALSE))+IF(ISNA(VLOOKUP(A107,'BL5'!$A:$ZZ,COLUMN(M107),FALSE)),0,VLOOKUP(A107,'BL5'!$A:$ZZ,COLUMN(M107),FALSE))+IF(ISNA(VLOOKUP(A107,'BL6'!$A:$ZZ,COLUMN(M107),FALSE)),0,VLOOKUP(A107,'BL6'!$A:$ZZ,COLUMN(M107),FALSE))+IF(ISNA(VLOOKUP(A107,'BL7'!$A:$ZZ,COLUMN(M107),FALSE)),0,VLOOKUP(A107,'BL7'!$A:$ZZ,COLUMN(M107),FALSE))+IF(ISNA(VLOOKUP(A107,'BL8'!$A:$ZZ,COLUMN(M107),FALSE)),0,VLOOKUP(A107,'BL8'!$A:$ZZ,COLUMN(M107),FALSE))+IF(ISNA(VLOOKUP(A107,'BL9'!$A:$ZZ,COLUMN(M107),FALSE)),0,VLOOKUP(A107,'BL9'!$A:$ZZ,COLUMN(M107),FALSE))+IF(ISNA(VLOOKUP(A107,'BL10'!$A:$ZZ,COLUMN(M107),FALSE)),0,VLOOKUP(A107,'BL10'!$A:$ZZ,COLUMN(M107),FALSE))+IF(ISNA(VLOOKUP(A107,'BL11'!$A:$ZZ,COLUMN(M107),FALSE)),0,VLOOKUP(A107,'BL11'!$A:$ZZ,COLUMN(M107),FALSE))+IF(ISNA(VLOOKUP(A107,'BL12'!$A:$ZZ,COLUMN(M107),FALSE)),0,VLOOKUP(A107,'BL12'!$A:$ZZ,COLUMN(M107),FALSE))+IF(ISNA(VLOOKUP(A107,'BL13'!$A:$ZZ,COLUMN(M107),FALSE)),0,VLOOKUP(A107,'BL13'!$A:$ZZ,COLUMN(M107),FALSE))+IF(ISNA(VLOOKUP(A107,'BL14'!$A:$ZZ,COLUMN(M107),FALSE)),0,VLOOKUP(A107,'BL14'!$A:$ZZ,COLUMN(M107),FALSE))+IF(ISNA(VLOOKUP(A107,'BL15'!$A:$ZZ,COLUMN(M107),FALSE)),0,VLOOKUP(A107,'BL15'!$A:$ZZ,COLUMN(M107),FALSE))+IF(ISNA(VLOOKUP(A107,'BL16'!$A:$ZZ,COLUMN(M107),FALSE)),0,VLOOKUP(A107,'BL16'!$A:$ZZ,COLUMN(M107),FALSE))+IF(ISNA(VLOOKUP(A107,'BL17'!$A:$ZZ,COLUMN(M107),FALSE)),0,VLOOKUP(A107,'BL17'!$A:$ZZ,COLUMN(M107),FALSE))+IF(ISNA(VLOOKUP(A107,'BL18'!$A:$ZZ,COLUMN(M107),FALSE)),0,VLOOKUP(A107,'BL18'!$A:$ZZ,COLUMN(M107),FALSE))+IF(ISNA(VLOOKUP(A107,'BL19'!$A:$ZZ,COLUMN(M107),FALSE)),0,VLOOKUP(A107,'BL19'!$A:$ZZ,COLUMN(M107),FALSE))+IF(ISNA(VLOOKUP(A107,'BL20'!$A:$ZZ,COLUMN(M107),FALSE)),0,VLOOKUP(A107,'BL20'!$A:$ZZ,COLUMN(M107),FALSE))+IF(ISNA(VLOOKUP(A107,'BL21'!$A:$ZZ,COLUMN(M107),FALSE)),0,VLOOKUP(A107,'BL21'!$A:$ZZ,COLUMN(M107),FALSE))+IF(ISNA(VLOOKUP(A107,'BL22'!$A:$ZZ,COLUMN(M107),FALSE)),0,VLOOKUP(A107,'BL22'!$A:$ZZ,COLUMN(M107),FALSE))+IF(ISNA(VLOOKUP(A107,'BL23'!$A:$ZZ,COLUMN(M107),FALSE)),0,VLOOKUP(A107,'BL23'!$A:$ZZ,COLUMN(M107),FALSE))+IF(ISNA(VLOOKUP(A107,'BL24'!$A:$ZZ,COLUMN(M107),FALSE)),0,VLOOKUP(A107,'BL24'!$A:$ZZ,COLUMN(M107),FALSE))+IF(ISNA(VLOOKUP(A107,'BL25'!$A:$ZZ,COLUMN(M107),FALSE)),0,VLOOKUP(A107,'BL25'!$A:$ZZ,COLUMN(M107),FALSE))+IF(ISNA(VLOOKUP(A107,'BL26'!$A:$ZZ,COLUMN(M107),FALSE)),0,VLOOKUP(A107,'BL26'!$A:$ZZ,COLUMN(M107),FALSE))+IF(ISNA(VLOOKUP(A107,'BL27'!$A:$ZZ,COLUMN(M107),FALSE)),0,VLOOKUP(A107,'BL27'!$A:$ZZ,COLUMN(M107),FALSE))+IF(ISNA(VLOOKUP(A107,'BL28'!$A:$ZZ,COLUMN(M107),FALSE)),0,VLOOKUP(A107,'BL28'!$A:$ZZ,COLUMN(M107),FALSE))+IF(ISNA(VLOOKUP(A107,'BL29'!$A:$ZZ,COLUMN(M107),FALSE)),0,VLOOKUP(A107,'BL29'!$A:$ZZ,COLUMN(M107),FALSE))+IF(ISNA(VLOOKUP(A107,'BL30'!$A:$ZZ,COLUMN(M107),FALSE)),0,VLOOKUP(A107,'BL30'!$A:$ZZ,COLUMN(M107),FALSE))</f>
        <v>0</v>
      </c>
      <c r="N107" s="25">
        <f>IF(ISNA(VLOOKUP(A107,'BL1'!$A:$ZZ,COLUMN(N107),FALSE)),0,VLOOKUP(A107,'BL1'!$A:$ZZ,COLUMN(N107),FALSE))+IF(ISNA(VLOOKUP(A107,'BL2'!$A:$ZZ,COLUMN(N107),FALSE)),0,VLOOKUP(A107,'BL2'!$A:$ZZ,COLUMN(N107),FALSE))+IF(ISNA(VLOOKUP(A107,'BL3'!$A:$ZZ,COLUMN(N107),FALSE)),0,VLOOKUP(A107,'BL3'!$A:$ZZ,COLUMN(N107),FALSE))+IF(ISNA(VLOOKUP(A107,'BL4'!$A:$ZZ,COLUMN(N107),FALSE)),0,VLOOKUP(A107,'BL4'!$A:$ZZ,COLUMN(N107),FALSE))+IF(ISNA(VLOOKUP(A107,'BL5'!$A:$ZZ,COLUMN(N107),FALSE)),0,VLOOKUP(A107,'BL5'!$A:$ZZ,COLUMN(N107),FALSE))+IF(ISNA(VLOOKUP(A107,'BL6'!$A:$ZZ,COLUMN(N107),FALSE)),0,VLOOKUP(A107,'BL6'!$A:$ZZ,COLUMN(N107),FALSE))+IF(ISNA(VLOOKUP(A107,'BL7'!$A:$ZZ,COLUMN(N107),FALSE)),0,VLOOKUP(A107,'BL7'!$A:$ZZ,COLUMN(N107),FALSE))+IF(ISNA(VLOOKUP(A107,'BL8'!$A:$ZZ,COLUMN(N107),FALSE)),0,VLOOKUP(A107,'BL8'!$A:$ZZ,COLUMN(N107),FALSE))+IF(ISNA(VLOOKUP(A107,'BL9'!$A:$ZZ,COLUMN(N107),FALSE)),0,VLOOKUP(A107,'BL9'!$A:$ZZ,COLUMN(N107),FALSE))+IF(ISNA(VLOOKUP(A107,'BL10'!$A:$ZZ,COLUMN(N107),FALSE)),0,VLOOKUP(A107,'BL10'!$A:$ZZ,COLUMN(N107),FALSE))+IF(ISNA(VLOOKUP(A107,'BL11'!$A:$ZZ,COLUMN(N107),FALSE)),0,VLOOKUP(A107,'BL11'!$A:$ZZ,COLUMN(N107),FALSE))+IF(ISNA(VLOOKUP(A107,'BL12'!$A:$ZZ,COLUMN(N107),FALSE)),0,VLOOKUP(A107,'BL12'!$A:$ZZ,COLUMN(N107),FALSE))+IF(ISNA(VLOOKUP(A107,'BL13'!$A:$ZZ,COLUMN(N107),FALSE)),0,VLOOKUP(A107,'BL13'!$A:$ZZ,COLUMN(N107),FALSE))+IF(ISNA(VLOOKUP(A107,'BL14'!$A:$ZZ,COLUMN(N107),FALSE)),0,VLOOKUP(A107,'BL14'!$A:$ZZ,COLUMN(N107),FALSE))+IF(ISNA(VLOOKUP(A107,'BL15'!$A:$ZZ,COLUMN(N107),FALSE)),0,VLOOKUP(A107,'BL15'!$A:$ZZ,COLUMN(N107),FALSE))+IF(ISNA(VLOOKUP(A107,'BL16'!$A:$ZZ,COLUMN(N107),FALSE)),0,VLOOKUP(A107,'BL16'!$A:$ZZ,COLUMN(N107),FALSE))+IF(ISNA(VLOOKUP(A107,'BL17'!$A:$ZZ,COLUMN(N107),FALSE)),0,VLOOKUP(A107,'BL17'!$A:$ZZ,COLUMN(N107),FALSE))+IF(ISNA(VLOOKUP(A107,'BL18'!$A:$ZZ,COLUMN(N107),FALSE)),0,VLOOKUP(A107,'BL18'!$A:$ZZ,COLUMN(N107),FALSE))+IF(ISNA(VLOOKUP(A107,'BL19'!$A:$ZZ,COLUMN(N107),FALSE)),0,VLOOKUP(A107,'BL19'!$A:$ZZ,COLUMN(N107),FALSE))+IF(ISNA(VLOOKUP(A107,'BL20'!$A:$ZZ,COLUMN(N107),FALSE)),0,VLOOKUP(A107,'BL20'!$A:$ZZ,COLUMN(N107),FALSE))+IF(ISNA(VLOOKUP(A107,'BL21'!$A:$ZZ,COLUMN(N107),FALSE)),0,VLOOKUP(A107,'BL21'!$A:$ZZ,COLUMN(N107),FALSE))+IF(ISNA(VLOOKUP(A107,'BL22'!$A:$ZZ,COLUMN(N107),FALSE)),0,VLOOKUP(A107,'BL22'!$A:$ZZ,COLUMN(N107),FALSE))+IF(ISNA(VLOOKUP(A107,'BL23'!$A:$ZZ,COLUMN(N107),FALSE)),0,VLOOKUP(A107,'BL23'!$A:$ZZ,COLUMN(N107),FALSE))+IF(ISNA(VLOOKUP(A107,'BL24'!$A:$ZZ,COLUMN(N107),FALSE)),0,VLOOKUP(A107,'BL24'!$A:$ZZ,COLUMN(N107),FALSE))+IF(ISNA(VLOOKUP(A107,'BL25'!$A:$ZZ,COLUMN(N107),FALSE)),0,VLOOKUP(A107,'BL25'!$A:$ZZ,COLUMN(N107),FALSE))+IF(ISNA(VLOOKUP(A107,'BL26'!$A:$ZZ,COLUMN(N107),FALSE)),0,VLOOKUP(A107,'BL26'!$A:$ZZ,COLUMN(N107),FALSE))+IF(ISNA(VLOOKUP(A107,'BL27'!$A:$ZZ,COLUMN(N107),FALSE)),0,VLOOKUP(A107,'BL27'!$A:$ZZ,COLUMN(N107),FALSE))+IF(ISNA(VLOOKUP(A107,'BL28'!$A:$ZZ,COLUMN(N107),FALSE)),0,VLOOKUP(A107,'BL28'!$A:$ZZ,COLUMN(N107),FALSE))+IF(ISNA(VLOOKUP(A107,'BL29'!$A:$ZZ,COLUMN(N107),FALSE)),0,VLOOKUP(A107,'BL29'!$A:$ZZ,COLUMN(N107),FALSE))+IF(ISNA(VLOOKUP(A107,'BL30'!$A:$ZZ,COLUMN(N107),FALSE)),0,VLOOKUP(A107,'BL30'!$A:$ZZ,COLUMN(N107),FALSE))</f>
        <v>0</v>
      </c>
      <c r="O107" s="25">
        <f>IF(ISNA(VLOOKUP(A107,'BL1'!$A:$ZZ,COLUMN(O107),FALSE)),0,VLOOKUP(A107,'BL1'!$A:$ZZ,COLUMN(O107),FALSE))+IF(ISNA(VLOOKUP(A107,'BL2'!$A:$ZZ,COLUMN(O107),FALSE)),0,VLOOKUP(A107,'BL2'!$A:$ZZ,COLUMN(O107),FALSE))+IF(ISNA(VLOOKUP(A107,'BL3'!$A:$ZZ,COLUMN(O107),FALSE)),0,VLOOKUP(A107,'BL3'!$A:$ZZ,COLUMN(O107),FALSE))+IF(ISNA(VLOOKUP(A107,'BL4'!$A:$ZZ,COLUMN(O107),FALSE)),0,VLOOKUP(A107,'BL4'!$A:$ZZ,COLUMN(O107),FALSE))+IF(ISNA(VLOOKUP(A107,'BL5'!$A:$ZZ,COLUMN(O107),FALSE)),0,VLOOKUP(A107,'BL5'!$A:$ZZ,COLUMN(O107),FALSE))+IF(ISNA(VLOOKUP(A107,'BL6'!$A:$ZZ,COLUMN(O107),FALSE)),0,VLOOKUP(A107,'BL6'!$A:$ZZ,COLUMN(O107),FALSE))+IF(ISNA(VLOOKUP(A107,'BL7'!$A:$ZZ,COLUMN(O107),FALSE)),0,VLOOKUP(A107,'BL7'!$A:$ZZ,COLUMN(O107),FALSE))+IF(ISNA(VLOOKUP(A107,'BL8'!$A:$ZZ,COLUMN(O107),FALSE)),0,VLOOKUP(A107,'BL8'!$A:$ZZ,COLUMN(O107),FALSE))+IF(ISNA(VLOOKUP(A107,'BL9'!$A:$ZZ,COLUMN(O107),FALSE)),0,VLOOKUP(A107,'BL9'!$A:$ZZ,COLUMN(O107),FALSE))+IF(ISNA(VLOOKUP(A107,'BL10'!$A:$ZZ,COLUMN(O107),FALSE)),0,VLOOKUP(A107,'BL10'!$A:$ZZ,COLUMN(O107),FALSE))+IF(ISNA(VLOOKUP(A107,'BL11'!$A:$ZZ,COLUMN(O107),FALSE)),0,VLOOKUP(A107,'BL11'!$A:$ZZ,COLUMN(O107),FALSE))+IF(ISNA(VLOOKUP(A107,'BL12'!$A:$ZZ,COLUMN(O107),FALSE)),0,VLOOKUP(A107,'BL12'!$A:$ZZ,COLUMN(O107),FALSE))+IF(ISNA(VLOOKUP(A107,'BL13'!$A:$ZZ,COLUMN(O107),FALSE)),0,VLOOKUP(A107,'BL13'!$A:$ZZ,COLUMN(O107),FALSE))+IF(ISNA(VLOOKUP(A107,'BL14'!$A:$ZZ,COLUMN(O107),FALSE)),0,VLOOKUP(A107,'BL14'!$A:$ZZ,COLUMN(O107),FALSE))+IF(ISNA(VLOOKUP(A107,'BL15'!$A:$ZZ,COLUMN(O107),FALSE)),0,VLOOKUP(A107,'BL15'!$A:$ZZ,COLUMN(O107),FALSE))+IF(ISNA(VLOOKUP(A107,'BL16'!$A:$ZZ,COLUMN(O107),FALSE)),0,VLOOKUP(A107,'BL16'!$A:$ZZ,COLUMN(O107),FALSE))+IF(ISNA(VLOOKUP(A107,'BL17'!$A:$ZZ,COLUMN(O107),FALSE)),0,VLOOKUP(A107,'BL17'!$A:$ZZ,COLUMN(O107),FALSE))+IF(ISNA(VLOOKUP(A107,'BL18'!$A:$ZZ,COLUMN(O107),FALSE)),0,VLOOKUP(A107,'BL18'!$A:$ZZ,COLUMN(O107),FALSE))+IF(ISNA(VLOOKUP(A107,'BL19'!$A:$ZZ,COLUMN(O107),FALSE)),0,VLOOKUP(A107,'BL19'!$A:$ZZ,COLUMN(O107),FALSE))+IF(ISNA(VLOOKUP(A107,'BL20'!$A:$ZZ,COLUMN(O107),FALSE)),0,VLOOKUP(A107,'BL20'!$A:$ZZ,COLUMN(O107),FALSE))+IF(ISNA(VLOOKUP(A107,'BL21'!$A:$ZZ,COLUMN(O107),FALSE)),0,VLOOKUP(A107,'BL21'!$A:$ZZ,COLUMN(O107),FALSE))+IF(ISNA(VLOOKUP(A107,'BL22'!$A:$ZZ,COLUMN(O107),FALSE)),0,VLOOKUP(A107,'BL22'!$A:$ZZ,COLUMN(O107),FALSE))+IF(ISNA(VLOOKUP(A107,'BL23'!$A:$ZZ,COLUMN(O107),FALSE)),0,VLOOKUP(A107,'BL23'!$A:$ZZ,COLUMN(O107),FALSE))+IF(ISNA(VLOOKUP(A107,'BL24'!$A:$ZZ,COLUMN(O107),FALSE)),0,VLOOKUP(A107,'BL24'!$A:$ZZ,COLUMN(O107),FALSE))+IF(ISNA(VLOOKUP(A107,'BL25'!$A:$ZZ,COLUMN(O107),FALSE)),0,VLOOKUP(A107,'BL25'!$A:$ZZ,COLUMN(O107),FALSE))+IF(ISNA(VLOOKUP(A107,'BL26'!$A:$ZZ,COLUMN(O107),FALSE)),0,VLOOKUP(A107,'BL26'!$A:$ZZ,COLUMN(O107),FALSE))+IF(ISNA(VLOOKUP(A107,'BL27'!$A:$ZZ,COLUMN(O107),FALSE)),0,VLOOKUP(A107,'BL27'!$A:$ZZ,COLUMN(O107),FALSE))+IF(ISNA(VLOOKUP(A107,'BL28'!$A:$ZZ,COLUMN(O107),FALSE)),0,VLOOKUP(A107,'BL28'!$A:$ZZ,COLUMN(O107),FALSE))+IF(ISNA(VLOOKUP(A107,'BL29'!$A:$ZZ,COLUMN(O107),FALSE)),0,VLOOKUP(A107,'BL29'!$A:$ZZ,COLUMN(O107),FALSE))+IF(ISNA(VLOOKUP(A107,'BL30'!$A:$ZZ,COLUMN(O107),FALSE)),0,VLOOKUP(A107,'BL30'!$A:$ZZ,COLUMN(O107),FALSE))</f>
        <v>0</v>
      </c>
      <c r="P107" s="25">
        <f>IF(ISNA(VLOOKUP(A107,'BL1'!$A:$ZZ,COLUMN(P107),FALSE)),0,VLOOKUP(A107,'BL1'!$A:$ZZ,COLUMN(P107),FALSE))+IF(ISNA(VLOOKUP(A107,'BL2'!$A:$ZZ,COLUMN(P107),FALSE)),0,VLOOKUP(A107,'BL2'!$A:$ZZ,COLUMN(P107),FALSE))+IF(ISNA(VLOOKUP(A107,'BL3'!$A:$ZZ,COLUMN(P107),FALSE)),0,VLOOKUP(A107,'BL3'!$A:$ZZ,COLUMN(P107),FALSE))+IF(ISNA(VLOOKUP(A107,'BL4'!$A:$ZZ,COLUMN(P107),FALSE)),0,VLOOKUP(A107,'BL4'!$A:$ZZ,COLUMN(P107),FALSE))+IF(ISNA(VLOOKUP(A107,'BL5'!$A:$ZZ,COLUMN(P107),FALSE)),0,VLOOKUP(A107,'BL5'!$A:$ZZ,COLUMN(P107),FALSE))+IF(ISNA(VLOOKUP(A107,'BL6'!$A:$ZZ,COLUMN(P107),FALSE)),0,VLOOKUP(A107,'BL6'!$A:$ZZ,COLUMN(P107),FALSE))+IF(ISNA(VLOOKUP(A107,'BL7'!$A:$ZZ,COLUMN(P107),FALSE)),0,VLOOKUP(A107,'BL7'!$A:$ZZ,COLUMN(P107),FALSE))+IF(ISNA(VLOOKUP(A107,'BL8'!$A:$ZZ,COLUMN(P107),FALSE)),0,VLOOKUP(A107,'BL8'!$A:$ZZ,COLUMN(P107),FALSE))+IF(ISNA(VLOOKUP(A107,'BL9'!$A:$ZZ,COLUMN(P107),FALSE)),0,VLOOKUP(A107,'BL9'!$A:$ZZ,COLUMN(P107),FALSE))+IF(ISNA(VLOOKUP(A107,'BL10'!$A:$ZZ,COLUMN(P107),FALSE)),0,VLOOKUP(A107,'BL10'!$A:$ZZ,COLUMN(P107),FALSE))+IF(ISNA(VLOOKUP(A107,'BL11'!$A:$ZZ,COLUMN(P107),FALSE)),0,VLOOKUP(A107,'BL11'!$A:$ZZ,COLUMN(P107),FALSE))+IF(ISNA(VLOOKUP(A107,'BL12'!$A:$ZZ,COLUMN(P107),FALSE)),0,VLOOKUP(A107,'BL12'!$A:$ZZ,COLUMN(P107),FALSE))+IF(ISNA(VLOOKUP(A107,'BL13'!$A:$ZZ,COLUMN(P107),FALSE)),0,VLOOKUP(A107,'BL13'!$A:$ZZ,COLUMN(P107),FALSE))+IF(ISNA(VLOOKUP(A107,'BL14'!$A:$ZZ,COLUMN(P107),FALSE)),0,VLOOKUP(A107,'BL14'!$A:$ZZ,COLUMN(P107),FALSE))+IF(ISNA(VLOOKUP(A107,'BL15'!$A:$ZZ,COLUMN(P107),FALSE)),0,VLOOKUP(A107,'BL15'!$A:$ZZ,COLUMN(P107),FALSE))+IF(ISNA(VLOOKUP(A107,'BL16'!$A:$ZZ,COLUMN(P107),FALSE)),0,VLOOKUP(A107,'BL16'!$A:$ZZ,COLUMN(P107),FALSE))+IF(ISNA(VLOOKUP(A107,'BL17'!$A:$ZZ,COLUMN(P107),FALSE)),0,VLOOKUP(A107,'BL17'!$A:$ZZ,COLUMN(P107),FALSE))+IF(ISNA(VLOOKUP(A107,'BL18'!$A:$ZZ,COLUMN(P107),FALSE)),0,VLOOKUP(A107,'BL18'!$A:$ZZ,COLUMN(P107),FALSE))+IF(ISNA(VLOOKUP(A107,'BL19'!$A:$ZZ,COLUMN(P107),FALSE)),0,VLOOKUP(A107,'BL19'!$A:$ZZ,COLUMN(P107),FALSE))+IF(ISNA(VLOOKUP(A107,'BL20'!$A:$ZZ,COLUMN(P107),FALSE)),0,VLOOKUP(A107,'BL20'!$A:$ZZ,COLUMN(P107),FALSE))+IF(ISNA(VLOOKUP(A107,'BL21'!$A:$ZZ,COLUMN(P107),FALSE)),0,VLOOKUP(A107,'BL21'!$A:$ZZ,COLUMN(P107),FALSE))+IF(ISNA(VLOOKUP(A107,'BL22'!$A:$ZZ,COLUMN(P107),FALSE)),0,VLOOKUP(A107,'BL22'!$A:$ZZ,COLUMN(P107),FALSE))+IF(ISNA(VLOOKUP(A107,'BL23'!$A:$ZZ,COLUMN(P107),FALSE)),0,VLOOKUP(A107,'BL23'!$A:$ZZ,COLUMN(P107),FALSE))+IF(ISNA(VLOOKUP(A107,'BL24'!$A:$ZZ,COLUMN(P107),FALSE)),0,VLOOKUP(A107,'BL24'!$A:$ZZ,COLUMN(P107),FALSE))+IF(ISNA(VLOOKUP(A107,'BL25'!$A:$ZZ,COLUMN(P107),FALSE)),0,VLOOKUP(A107,'BL25'!$A:$ZZ,COLUMN(P107),FALSE))+IF(ISNA(VLOOKUP(A107,'BL26'!$A:$ZZ,COLUMN(P107),FALSE)),0,VLOOKUP(A107,'BL26'!$A:$ZZ,COLUMN(P107),FALSE))+IF(ISNA(VLOOKUP(A107,'BL27'!$A:$ZZ,COLUMN(P107),FALSE)),0,VLOOKUP(A107,'BL27'!$A:$ZZ,COLUMN(P107),FALSE))+IF(ISNA(VLOOKUP(A107,'BL28'!$A:$ZZ,COLUMN(P107),FALSE)),0,VLOOKUP(A107,'BL28'!$A:$ZZ,COLUMN(P107),FALSE))+IF(ISNA(VLOOKUP(A107,'BL29'!$A:$ZZ,COLUMN(P107),FALSE)),0,VLOOKUP(A107,'BL29'!$A:$ZZ,COLUMN(P107),FALSE))+IF(ISNA(VLOOKUP(A107,'BL30'!$A:$ZZ,COLUMN(P107),FALSE)),0,VLOOKUP(A107,'BL30'!$A:$ZZ,COLUMN(P107),FALSE))</f>
        <v>0</v>
      </c>
      <c r="Q107" s="25">
        <f>IF(ISNA(VLOOKUP(A107,'BL1'!$A:$ZZ,COLUMN(Q107),FALSE)),0,VLOOKUP(A107,'BL1'!$A:$ZZ,COLUMN(Q107),FALSE))+IF(ISNA(VLOOKUP(A107,'BL2'!$A:$ZZ,COLUMN(Q107),FALSE)),0,VLOOKUP(A107,'BL2'!$A:$ZZ,COLUMN(Q107),FALSE))+IF(ISNA(VLOOKUP(A107,'BL3'!$A:$ZZ,COLUMN(Q107),FALSE)),0,VLOOKUP(A107,'BL3'!$A:$ZZ,COLUMN(Q107),FALSE))+IF(ISNA(VLOOKUP(A107,'BL4'!$A:$ZZ,COLUMN(Q107),FALSE)),0,VLOOKUP(A107,'BL4'!$A:$ZZ,COLUMN(Q107),FALSE))+IF(ISNA(VLOOKUP(A107,'BL5'!$A:$ZZ,COLUMN(Q107),FALSE)),0,VLOOKUP(A107,'BL5'!$A:$ZZ,COLUMN(Q107),FALSE))+IF(ISNA(VLOOKUP(A107,'BL6'!$A:$ZZ,COLUMN(Q107),FALSE)),0,VLOOKUP(A107,'BL6'!$A:$ZZ,COLUMN(Q107),FALSE))+IF(ISNA(VLOOKUP(A107,'BL7'!$A:$ZZ,COLUMN(Q107),FALSE)),0,VLOOKUP(A107,'BL7'!$A:$ZZ,COLUMN(Q107),FALSE))+IF(ISNA(VLOOKUP(A107,'BL8'!$A:$ZZ,COLUMN(Q107),FALSE)),0,VLOOKUP(A107,'BL8'!$A:$ZZ,COLUMN(Q107),FALSE))+IF(ISNA(VLOOKUP(A107,'BL9'!$A:$ZZ,COLUMN(Q107),FALSE)),0,VLOOKUP(A107,'BL9'!$A:$ZZ,COLUMN(Q107),FALSE))+IF(ISNA(VLOOKUP(A107,'BL10'!$A:$ZZ,COLUMN(Q107),FALSE)),0,VLOOKUP(A107,'BL10'!$A:$ZZ,COLUMN(Q107),FALSE))+IF(ISNA(VLOOKUP(A107,'BL11'!$A:$ZZ,COLUMN(Q107),FALSE)),0,VLOOKUP(A107,'BL11'!$A:$ZZ,COLUMN(Q107),FALSE))+IF(ISNA(VLOOKUP(A107,'BL12'!$A:$ZZ,COLUMN(Q107),FALSE)),0,VLOOKUP(A107,'BL12'!$A:$ZZ,COLUMN(Q107),FALSE))+IF(ISNA(VLOOKUP(A107,'BL13'!$A:$ZZ,COLUMN(Q107),FALSE)),0,VLOOKUP(A107,'BL13'!$A:$ZZ,COLUMN(Q107),FALSE))+IF(ISNA(VLOOKUP(A107,'BL14'!$A:$ZZ,COLUMN(Q107),FALSE)),0,VLOOKUP(A107,'BL14'!$A:$ZZ,COLUMN(Q107),FALSE))+IF(ISNA(VLOOKUP(A107,'BL15'!$A:$ZZ,COLUMN(Q107),FALSE)),0,VLOOKUP(A107,'BL15'!$A:$ZZ,COLUMN(Q107),FALSE))+IF(ISNA(VLOOKUP(A107,'BL16'!$A:$ZZ,COLUMN(Q107),FALSE)),0,VLOOKUP(A107,'BL16'!$A:$ZZ,COLUMN(Q107),FALSE))+IF(ISNA(VLOOKUP(A107,'BL17'!$A:$ZZ,COLUMN(Q107),FALSE)),0,VLOOKUP(A107,'BL17'!$A:$ZZ,COLUMN(Q107),FALSE))+IF(ISNA(VLOOKUP(A107,'BL18'!$A:$ZZ,COLUMN(Q107),FALSE)),0,VLOOKUP(A107,'BL18'!$A:$ZZ,COLUMN(Q107),FALSE))+IF(ISNA(VLOOKUP(A107,'BL19'!$A:$ZZ,COLUMN(Q107),FALSE)),0,VLOOKUP(A107,'BL19'!$A:$ZZ,COLUMN(Q107),FALSE))+IF(ISNA(VLOOKUP(A107,'BL20'!$A:$ZZ,COLUMN(Q107),FALSE)),0,VLOOKUP(A107,'BL20'!$A:$ZZ,COLUMN(Q107),FALSE))+IF(ISNA(VLOOKUP(A107,'BL21'!$A:$ZZ,COLUMN(Q107),FALSE)),0,VLOOKUP(A107,'BL21'!$A:$ZZ,COLUMN(Q107),FALSE))+IF(ISNA(VLOOKUP(A107,'BL22'!$A:$ZZ,COLUMN(Q107),FALSE)),0,VLOOKUP(A107,'BL22'!$A:$ZZ,COLUMN(Q107),FALSE))+IF(ISNA(VLOOKUP(A107,'BL23'!$A:$ZZ,COLUMN(Q107),FALSE)),0,VLOOKUP(A107,'BL23'!$A:$ZZ,COLUMN(Q107),FALSE))+IF(ISNA(VLOOKUP(A107,'BL24'!$A:$ZZ,COLUMN(Q107),FALSE)),0,VLOOKUP(A107,'BL24'!$A:$ZZ,COLUMN(Q107),FALSE))+IF(ISNA(VLOOKUP(A107,'BL25'!$A:$ZZ,COLUMN(Q107),FALSE)),0,VLOOKUP(A107,'BL25'!$A:$ZZ,COLUMN(Q107),FALSE))+IF(ISNA(VLOOKUP(A107,'BL26'!$A:$ZZ,COLUMN(Q107),FALSE)),0,VLOOKUP(A107,'BL26'!$A:$ZZ,COLUMN(Q107),FALSE))+IF(ISNA(VLOOKUP(A107,'BL27'!$A:$ZZ,COLUMN(Q107),FALSE)),0,VLOOKUP(A107,'BL27'!$A:$ZZ,COLUMN(Q107),FALSE))+IF(ISNA(VLOOKUP(A107,'BL28'!$A:$ZZ,COLUMN(Q107),FALSE)),0,VLOOKUP(A107,'BL28'!$A:$ZZ,COLUMN(Q107),FALSE))+IF(ISNA(VLOOKUP(A107,'BL29'!$A:$ZZ,COLUMN(Q107),FALSE)),0,VLOOKUP(A107,'BL29'!$A:$ZZ,COLUMN(Q107),FALSE))+IF(ISNA(VLOOKUP(A107,'BL30'!$A:$ZZ,COLUMN(Q107),FALSE)),0,VLOOKUP(A107,'BL30'!$A:$ZZ,COLUMN(Q107),FALSE))</f>
        <v>0</v>
      </c>
      <c r="R107" s="26">
        <f t="shared" si="3"/>
        <v>0</v>
      </c>
      <c r="S107" s="342">
        <f>IF(VLOOKUP(A107,Schuldenbuch!A:BS,66,FALSE)=1,0,R107*VLOOKUP(A107,Schuldenbuch!A:BS,66,FALSE))</f>
        <v>0</v>
      </c>
    </row>
    <row r="108" spans="1:19" s="150" customFormat="1" ht="13.9" x14ac:dyDescent="0.4">
      <c r="A108" s="260" t="s">
        <v>137</v>
      </c>
      <c r="B108" s="15">
        <f>IF(ISNA(VLOOKUP(A108,'BL1'!$A:$ZZ,COLUMN(B108),FALSE)),0,VLOOKUP(A108,'BL1'!$A:$ZZ,COLUMN(B108),FALSE))+IF(ISNA(VLOOKUP(A108,'BL2'!$A:$ZZ,COLUMN(B108),FALSE)),0,VLOOKUP(A108,'BL2'!$A:$ZZ,COLUMN(B108),FALSE))+IF(ISNA(VLOOKUP(A108,'BL3'!$A:$ZZ,COLUMN(B108),FALSE)),0,VLOOKUP(A108,'BL3'!$A:$ZZ,COLUMN(B108),FALSE))+IF(ISNA(VLOOKUP(A108,'BL4'!$A:$ZZ,COLUMN(B108),FALSE)),0,VLOOKUP(A108,'BL4'!$A:$ZZ,COLUMN(B108),FALSE))+IF(ISNA(VLOOKUP(A108,'BL5'!$A:$ZZ,COLUMN(B108),FALSE)),0,VLOOKUP(A108,'BL5'!$A:$ZZ,COLUMN(B108),FALSE))+IF(ISNA(VLOOKUP(A108,'BL6'!$A:$ZZ,COLUMN(B108),FALSE)),0,VLOOKUP(A108,'BL6'!$A:$ZZ,COLUMN(B108),FALSE))+IF(ISNA(VLOOKUP(A108,'BL7'!$A:$ZZ,COLUMN(B108),FALSE)),0,VLOOKUP(A108,'BL7'!$A:$ZZ,COLUMN(B108),FALSE))+IF(ISNA(VLOOKUP(A108,'BL8'!$A:$ZZ,COLUMN(B108),FALSE)),0,VLOOKUP(A108,'BL8'!$A:$ZZ,COLUMN(B108),FALSE))+IF(ISNA(VLOOKUP(A108,'BL9'!$A:$ZZ,COLUMN(B108),FALSE)),0,VLOOKUP(A108,'BL9'!$A:$ZZ,COLUMN(B108),FALSE))+IF(ISNA(VLOOKUP(A108,'BL10'!$A:$ZZ,COLUMN(B108),FALSE)),0,VLOOKUP(A108,'BL10'!$A:$ZZ,COLUMN(B108),FALSE))+IF(ISNA(VLOOKUP(A108,'BL11'!$A:$ZZ,COLUMN(B108),FALSE)),0,VLOOKUP(A108,'BL11'!$A:$ZZ,COLUMN(B108),FALSE))+IF(ISNA(VLOOKUP(A108,'BL12'!$A:$ZZ,COLUMN(B108),FALSE)),0,VLOOKUP(A108,'BL12'!$A:$ZZ,COLUMN(B108),FALSE))+IF(ISNA(VLOOKUP(A108,'BL13'!$A:$ZZ,COLUMN(B108),FALSE)),0,VLOOKUP(A108,'BL13'!$A:$ZZ,COLUMN(B108),FALSE))+IF(ISNA(VLOOKUP(A108,'BL14'!$A:$ZZ,COLUMN(B108),FALSE)),0,VLOOKUP(A108,'BL14'!$A:$ZZ,COLUMN(B108),FALSE))+IF(ISNA(VLOOKUP(A108,'BL15'!$A:$ZZ,COLUMN(B108),FALSE)),0,VLOOKUP(A108,'BL15'!$A:$ZZ,COLUMN(B108),FALSE))+IF(ISNA(VLOOKUP(A108,'BL16'!$A:$ZZ,COLUMN(B108),FALSE)),0,VLOOKUP(A108,'BL16'!$A:$ZZ,COLUMN(B108),FALSE))+IF(ISNA(VLOOKUP(A108,'BL17'!$A:$ZZ,COLUMN(B108),FALSE)),0,VLOOKUP(A108,'BL17'!$A:$ZZ,COLUMN(B108),FALSE))+IF(ISNA(VLOOKUP(A108,'BL18'!$A:$ZZ,COLUMN(B108),FALSE)),0,VLOOKUP(A108,'BL18'!$A:$ZZ,COLUMN(B108),FALSE))+IF(ISNA(VLOOKUP(A108,'BL19'!$A:$ZZ,COLUMN(B108),FALSE)),0,VLOOKUP(A108,'BL19'!$A:$ZZ,COLUMN(B108),FALSE))+IF(ISNA(VLOOKUP(A108,'BL20'!$A:$ZZ,COLUMN(B108),FALSE)),0,VLOOKUP(A108,'BL20'!$A:$ZZ,COLUMN(B108),FALSE))+IF(ISNA(VLOOKUP(A108,'BL21'!$A:$ZZ,COLUMN(B108),FALSE)),0,VLOOKUP(A108,'BL21'!$A:$ZZ,COLUMN(B108),FALSE))+IF(ISNA(VLOOKUP(A108,'BL22'!$A:$ZZ,COLUMN(B108),FALSE)),0,VLOOKUP(A108,'BL22'!$A:$ZZ,COLUMN(B108),FALSE))+IF(ISNA(VLOOKUP(A108,'BL23'!$A:$ZZ,COLUMN(B108),FALSE)),0,VLOOKUP(A108,'BL23'!$A:$ZZ,COLUMN(B108),FALSE))+IF(ISNA(VLOOKUP(A108,'BL24'!$A:$ZZ,COLUMN(B108),FALSE)),0,VLOOKUP(A108,'BL24'!$A:$ZZ,COLUMN(B108),FALSE))+IF(ISNA(VLOOKUP(A108,'BL25'!$A:$ZZ,COLUMN(B108),FALSE)),0,VLOOKUP(A108,'BL25'!$A:$ZZ,COLUMN(B108),FALSE))+IF(ISNA(VLOOKUP(A108,'BL26'!$A:$ZZ,COLUMN(B108),FALSE)),0,VLOOKUP(A108,'BL26'!$A:$ZZ,COLUMN(B108),FALSE))+IF(ISNA(VLOOKUP(A108,'BL27'!$A:$ZZ,COLUMN(B108),FALSE)),0,VLOOKUP(A108,'BL27'!$A:$ZZ,COLUMN(B108),FALSE))+IF(ISNA(VLOOKUP(A108,'BL28'!$A:$ZZ,COLUMN(B108),FALSE)),0,VLOOKUP(A108,'BL28'!$A:$ZZ,COLUMN(B108),FALSE))+IF(ISNA(VLOOKUP(A108,'BL29'!$A:$ZZ,COLUMN(B108),FALSE)),0,VLOOKUP(A108,'BL29'!$A:$ZZ,COLUMN(B108),FALSE))+IF(ISNA(VLOOKUP(A108,'BL30'!$A:$ZZ,COLUMN(B108),FALSE)),0,VLOOKUP(A108,'BL30'!$A:$ZZ,COLUMN(B108),FALSE))</f>
        <v>0</v>
      </c>
      <c r="C108" s="16">
        <f>IF(ISNA(VLOOKUP(A108,'BL1'!$A:$ZZ,COLUMN(C108),FALSE)),0,VLOOKUP(A108,'BL1'!$A:$ZZ,COLUMN(C108),FALSE))+IF(ISNA(VLOOKUP(A108,'BL2'!$A:$ZZ,COLUMN(C108),FALSE)),0,VLOOKUP(A108,'BL2'!$A:$ZZ,COLUMN(C108),FALSE))+IF(ISNA(VLOOKUP(A108,'BL3'!$A:$ZZ,COLUMN(C108),FALSE)),0,VLOOKUP(A108,'BL3'!$A:$ZZ,COLUMN(C108),FALSE))+IF(ISNA(VLOOKUP(A108,'BL4'!$A:$ZZ,COLUMN(C108),FALSE)),0,VLOOKUP(A108,'BL4'!$A:$ZZ,COLUMN(C108),FALSE))+IF(ISNA(VLOOKUP(A108,'BL5'!$A:$ZZ,COLUMN(C108),FALSE)),0,VLOOKUP(A108,'BL5'!$A:$ZZ,COLUMN(C108),FALSE))+IF(ISNA(VLOOKUP(A108,'BL6'!$A:$ZZ,COLUMN(C108),FALSE)),0,VLOOKUP(A108,'BL6'!$A:$ZZ,COLUMN(C108),FALSE))+IF(ISNA(VLOOKUP(A108,'BL7'!$A:$ZZ,COLUMN(C108),FALSE)),0,VLOOKUP(A108,'BL7'!$A:$ZZ,COLUMN(C108),FALSE))+IF(ISNA(VLOOKUP(A108,'BL8'!$A:$ZZ,COLUMN(C108),FALSE)),0,VLOOKUP(A108,'BL8'!$A:$ZZ,COLUMN(C108),FALSE))+IF(ISNA(VLOOKUP(A108,'BL9'!$A:$ZZ,COLUMN(C108),FALSE)),0,VLOOKUP(A108,'BL9'!$A:$ZZ,COLUMN(C108),FALSE))+IF(ISNA(VLOOKUP(A108,'BL10'!$A:$ZZ,COLUMN(C108),FALSE)),0,VLOOKUP(A108,'BL10'!$A:$ZZ,COLUMN(C108),FALSE))+IF(ISNA(VLOOKUP(A108,'BL11'!$A:$ZZ,COLUMN(C108),FALSE)),0,VLOOKUP(A108,'BL11'!$A:$ZZ,COLUMN(C108),FALSE))+IF(ISNA(VLOOKUP(A108,'BL12'!$A:$ZZ,COLUMN(C108),FALSE)),0,VLOOKUP(A108,'BL12'!$A:$ZZ,COLUMN(C108),FALSE))+IF(ISNA(VLOOKUP(A108,'BL13'!$A:$ZZ,COLUMN(C108),FALSE)),0,VLOOKUP(A108,'BL13'!$A:$ZZ,COLUMN(C108),FALSE))+IF(ISNA(VLOOKUP(A108,'BL14'!$A:$ZZ,COLUMN(C108),FALSE)),0,VLOOKUP(A108,'BL14'!$A:$ZZ,COLUMN(C108),FALSE))+IF(ISNA(VLOOKUP(A108,'BL15'!$A:$ZZ,COLUMN(C108),FALSE)),0,VLOOKUP(A108,'BL15'!$A:$ZZ,COLUMN(C108),FALSE))+IF(ISNA(VLOOKUP(A108,'BL16'!$A:$ZZ,COLUMN(C108),FALSE)),0,VLOOKUP(A108,'BL16'!$A:$ZZ,COLUMN(C108),FALSE))+IF(ISNA(VLOOKUP(A108,'BL17'!$A:$ZZ,COLUMN(C108),FALSE)),0,VLOOKUP(A108,'BL17'!$A:$ZZ,COLUMN(C108),FALSE))+IF(ISNA(VLOOKUP(A108,'BL18'!$A:$ZZ,COLUMN(C108),FALSE)),0,VLOOKUP(A108,'BL18'!$A:$ZZ,COLUMN(C108),FALSE))+IF(ISNA(VLOOKUP(A108,'BL19'!$A:$ZZ,COLUMN(C108),FALSE)),0,VLOOKUP(A108,'BL19'!$A:$ZZ,COLUMN(C108),FALSE))+IF(ISNA(VLOOKUP(A108,'BL20'!$A:$ZZ,COLUMN(C108),FALSE)),0,VLOOKUP(A108,'BL20'!$A:$ZZ,COLUMN(C108),FALSE))+IF(ISNA(VLOOKUP(A108,'BL21'!$A:$ZZ,COLUMN(C108),FALSE)),0,VLOOKUP(A108,'BL21'!$A:$ZZ,COLUMN(C108),FALSE))+IF(ISNA(VLOOKUP(A108,'BL22'!$A:$ZZ,COLUMN(C108),FALSE)),0,VLOOKUP(A108,'BL22'!$A:$ZZ,COLUMN(C108),FALSE))+IF(ISNA(VLOOKUP(A108,'BL23'!$A:$ZZ,COLUMN(C108),FALSE)),0,VLOOKUP(A108,'BL23'!$A:$ZZ,COLUMN(C108),FALSE))+IF(ISNA(VLOOKUP(A108,'BL24'!$A:$ZZ,COLUMN(C108),FALSE)),0,VLOOKUP(A108,'BL24'!$A:$ZZ,COLUMN(C108),FALSE))+IF(ISNA(VLOOKUP(A108,'BL25'!$A:$ZZ,COLUMN(C108),FALSE)),0,VLOOKUP(A108,'BL25'!$A:$ZZ,COLUMN(C108),FALSE))+IF(ISNA(VLOOKUP(A108,'BL26'!$A:$ZZ,COLUMN(C108),FALSE)),0,VLOOKUP(A108,'BL26'!$A:$ZZ,COLUMN(C108),FALSE))+IF(ISNA(VLOOKUP(A108,'BL27'!$A:$ZZ,COLUMN(C108),FALSE)),0,VLOOKUP(A108,'BL27'!$A:$ZZ,COLUMN(C108),FALSE))+IF(ISNA(VLOOKUP(A108,'BL28'!$A:$ZZ,COLUMN(C108),FALSE)),0,VLOOKUP(A108,'BL28'!$A:$ZZ,COLUMN(C108),FALSE))+IF(ISNA(VLOOKUP(A108,'BL29'!$A:$ZZ,COLUMN(C108),FALSE)),0,VLOOKUP(A108,'BL29'!$A:$ZZ,COLUMN(C108),FALSE))+IF(ISNA(VLOOKUP(A108,'BL30'!$A:$ZZ,COLUMN(C108),FALSE)),0,VLOOKUP(A108,'BL30'!$A:$ZZ,COLUMN(C108),FALSE))</f>
        <v>0</v>
      </c>
      <c r="D108" s="17">
        <f>IF(ISNA(VLOOKUP(A108,'BL1'!$A:$ZZ,COLUMN(D108),FALSE)),0,VLOOKUP(A108,'BL1'!$A:$ZZ,COLUMN(D108),FALSE))+IF(ISNA(VLOOKUP(A108,'BL2'!$A:$ZZ,COLUMN(D108),FALSE)),0,VLOOKUP(A108,'BL2'!$A:$ZZ,COLUMN(D108),FALSE))+IF(ISNA(VLOOKUP(A108,'BL3'!$A:$ZZ,COLUMN(D108),FALSE)),0,VLOOKUP(A108,'BL3'!$A:$ZZ,COLUMN(D108),FALSE))+IF(ISNA(VLOOKUP(A108,'BL4'!$A:$ZZ,COLUMN(D108),FALSE)),0,VLOOKUP(A108,'BL4'!$A:$ZZ,COLUMN(D108),FALSE))+IF(ISNA(VLOOKUP(A108,'BL5'!$A:$ZZ,COLUMN(D108),FALSE)),0,VLOOKUP(A108,'BL5'!$A:$ZZ,COLUMN(D108),FALSE))+IF(ISNA(VLOOKUP(A108,'BL6'!$A:$ZZ,COLUMN(D108),FALSE)),0,VLOOKUP(A108,'BL6'!$A:$ZZ,COLUMN(D108),FALSE))+IF(ISNA(VLOOKUP(A108,'BL7'!$A:$ZZ,COLUMN(D108),FALSE)),0,VLOOKUP(A108,'BL7'!$A:$ZZ,COLUMN(D108),FALSE))+IF(ISNA(VLOOKUP(A108,'BL8'!$A:$ZZ,COLUMN(D108),FALSE)),0,VLOOKUP(A108,'BL8'!$A:$ZZ,COLUMN(D108),FALSE))+IF(ISNA(VLOOKUP(A108,'BL9'!$A:$ZZ,COLUMN(D108),FALSE)),0,VLOOKUP(A108,'BL9'!$A:$ZZ,COLUMN(D108),FALSE))+IF(ISNA(VLOOKUP(A108,'BL10'!$A:$ZZ,COLUMN(D108),FALSE)),0,VLOOKUP(A108,'BL10'!$A:$ZZ,COLUMN(D108),FALSE))+IF(ISNA(VLOOKUP(A108,'BL11'!$A:$ZZ,COLUMN(D108),FALSE)),0,VLOOKUP(A108,'BL11'!$A:$ZZ,COLUMN(D108),FALSE))+IF(ISNA(VLOOKUP(A108,'BL12'!$A:$ZZ,COLUMN(D108),FALSE)),0,VLOOKUP(A108,'BL12'!$A:$ZZ,COLUMN(D108),FALSE))+IF(ISNA(VLOOKUP(A108,'BL13'!$A:$ZZ,COLUMN(D108),FALSE)),0,VLOOKUP(A108,'BL13'!$A:$ZZ,COLUMN(D108),FALSE))+IF(ISNA(VLOOKUP(A108,'BL14'!$A:$ZZ,COLUMN(D108),FALSE)),0,VLOOKUP(A108,'BL14'!$A:$ZZ,COLUMN(D108),FALSE))+IF(ISNA(VLOOKUP(A108,'BL15'!$A:$ZZ,COLUMN(D108),FALSE)),0,VLOOKUP(A108,'BL15'!$A:$ZZ,COLUMN(D108),FALSE))+IF(ISNA(VLOOKUP(A108,'BL16'!$A:$ZZ,COLUMN(D108),FALSE)),0,VLOOKUP(A108,'BL16'!$A:$ZZ,COLUMN(D108),FALSE))+IF(ISNA(VLOOKUP(A108,'BL17'!$A:$ZZ,COLUMN(D108),FALSE)),0,VLOOKUP(A108,'BL17'!$A:$ZZ,COLUMN(D108),FALSE))+IF(ISNA(VLOOKUP(A108,'BL18'!$A:$ZZ,COLUMN(D108),FALSE)),0,VLOOKUP(A108,'BL18'!$A:$ZZ,COLUMN(D108),FALSE))+IF(ISNA(VLOOKUP(A108,'BL19'!$A:$ZZ,COLUMN(D108),FALSE)),0,VLOOKUP(A108,'BL19'!$A:$ZZ,COLUMN(D108),FALSE))+IF(ISNA(VLOOKUP(A108,'BL20'!$A:$ZZ,COLUMN(D108),FALSE)),0,VLOOKUP(A108,'BL20'!$A:$ZZ,COLUMN(D108),FALSE))+IF(ISNA(VLOOKUP(A108,'BL21'!$A:$ZZ,COLUMN(D108),FALSE)),0,VLOOKUP(A108,'BL21'!$A:$ZZ,COLUMN(D108),FALSE))+IF(ISNA(VLOOKUP(A108,'BL22'!$A:$ZZ,COLUMN(D108),FALSE)),0,VLOOKUP(A108,'BL22'!$A:$ZZ,COLUMN(D108),FALSE))+IF(ISNA(VLOOKUP(A108,'BL23'!$A:$ZZ,COLUMN(D108),FALSE)),0,VLOOKUP(A108,'BL23'!$A:$ZZ,COLUMN(D108),FALSE))+IF(ISNA(VLOOKUP(A108,'BL24'!$A:$ZZ,COLUMN(D108),FALSE)),0,VLOOKUP(A108,'BL24'!$A:$ZZ,COLUMN(D108),FALSE))+IF(ISNA(VLOOKUP(A108,'BL25'!$A:$ZZ,COLUMN(D108),FALSE)),0,VLOOKUP(A108,'BL25'!$A:$ZZ,COLUMN(D108),FALSE))+IF(ISNA(VLOOKUP(A108,'BL26'!$A:$ZZ,COLUMN(D108),FALSE)),0,VLOOKUP(A108,'BL26'!$A:$ZZ,COLUMN(D108),FALSE))+IF(ISNA(VLOOKUP(A108,'BL27'!$A:$ZZ,COLUMN(D108),FALSE)),0,VLOOKUP(A108,'BL27'!$A:$ZZ,COLUMN(D108),FALSE))+IF(ISNA(VLOOKUP(A108,'BL28'!$A:$ZZ,COLUMN(D108),FALSE)),0,VLOOKUP(A108,'BL28'!$A:$ZZ,COLUMN(D108),FALSE))+IF(ISNA(VLOOKUP(A108,'BL29'!$A:$ZZ,COLUMN(D108),FALSE)),0,VLOOKUP(A108,'BL29'!$A:$ZZ,COLUMN(D108),FALSE))+IF(ISNA(VLOOKUP(A108,'BL30'!$A:$ZZ,COLUMN(D108),FALSE)),0,VLOOKUP(A108,'BL30'!$A:$ZZ,COLUMN(D108),FALSE))</f>
        <v>0</v>
      </c>
      <c r="E108" s="18">
        <f>IF(ISNA(VLOOKUP(A108,'BL1'!$A:$ZZ,COLUMN(E108),FALSE)),0,VLOOKUP(A108,'BL1'!$A:$ZZ,COLUMN(E108),FALSE))+IF(ISNA(VLOOKUP(A108,'BL2'!$A:$ZZ,COLUMN(E108),FALSE)),0,VLOOKUP(A108,'BL2'!$A:$ZZ,COLUMN(E108),FALSE))+IF(ISNA(VLOOKUP(A108,'BL3'!$A:$ZZ,COLUMN(E108),FALSE)),0,VLOOKUP(A108,'BL3'!$A:$ZZ,COLUMN(E108),FALSE))+IF(ISNA(VLOOKUP(A108,'BL4'!$A:$ZZ,COLUMN(E108),FALSE)),0,VLOOKUP(A108,'BL4'!$A:$ZZ,COLUMN(E108),FALSE))+IF(ISNA(VLOOKUP(A108,'BL5'!$A:$ZZ,COLUMN(E108),FALSE)),0,VLOOKUP(A108,'BL5'!$A:$ZZ,COLUMN(E108),FALSE))+IF(ISNA(VLOOKUP(A108,'BL6'!$A:$ZZ,COLUMN(E108),FALSE)),0,VLOOKUP(A108,'BL6'!$A:$ZZ,COLUMN(E108),FALSE))+IF(ISNA(VLOOKUP(A108,'BL7'!$A:$ZZ,COLUMN(E108),FALSE)),0,VLOOKUP(A108,'BL7'!$A:$ZZ,COLUMN(E108),FALSE))+IF(ISNA(VLOOKUP(A108,'BL8'!$A:$ZZ,COLUMN(E108),FALSE)),0,VLOOKUP(A108,'BL8'!$A:$ZZ,COLUMN(E108),FALSE))+IF(ISNA(VLOOKUP(A108,'BL9'!$A:$ZZ,COLUMN(E108),FALSE)),0,VLOOKUP(A108,'BL9'!$A:$ZZ,COLUMN(E108),FALSE))+IF(ISNA(VLOOKUP(A108,'BL10'!$A:$ZZ,COLUMN(E108),FALSE)),0,VLOOKUP(A108,'BL10'!$A:$ZZ,COLUMN(E108),FALSE))+IF(ISNA(VLOOKUP(A108,'BL11'!$A:$ZZ,COLUMN(E108),FALSE)),0,VLOOKUP(A108,'BL11'!$A:$ZZ,COLUMN(E108),FALSE))+IF(ISNA(VLOOKUP(A108,'BL12'!$A:$ZZ,COLUMN(E108),FALSE)),0,VLOOKUP(A108,'BL12'!$A:$ZZ,COLUMN(E108),FALSE))+IF(ISNA(VLOOKUP(A108,'BL13'!$A:$ZZ,COLUMN(E108),FALSE)),0,VLOOKUP(A108,'BL13'!$A:$ZZ,COLUMN(E108),FALSE))+IF(ISNA(VLOOKUP(A108,'BL14'!$A:$ZZ,COLUMN(E108),FALSE)),0,VLOOKUP(A108,'BL14'!$A:$ZZ,COLUMN(E108),FALSE))+IF(ISNA(VLOOKUP(A108,'BL15'!$A:$ZZ,COLUMN(E108),FALSE)),0,VLOOKUP(A108,'BL15'!$A:$ZZ,COLUMN(E108),FALSE))+IF(ISNA(VLOOKUP(A108,'BL16'!$A:$ZZ,COLUMN(E108),FALSE)),0,VLOOKUP(A108,'BL16'!$A:$ZZ,COLUMN(E108),FALSE))+IF(ISNA(VLOOKUP(A108,'BL17'!$A:$ZZ,COLUMN(E108),FALSE)),0,VLOOKUP(A108,'BL17'!$A:$ZZ,COLUMN(E108),FALSE))+IF(ISNA(VLOOKUP(A108,'BL18'!$A:$ZZ,COLUMN(E108),FALSE)),0,VLOOKUP(A108,'BL18'!$A:$ZZ,COLUMN(E108),FALSE))+IF(ISNA(VLOOKUP(A108,'BL19'!$A:$ZZ,COLUMN(E108),FALSE)),0,VLOOKUP(A108,'BL19'!$A:$ZZ,COLUMN(E108),FALSE))+IF(ISNA(VLOOKUP(A108,'BL20'!$A:$ZZ,COLUMN(E108),FALSE)),0,VLOOKUP(A108,'BL20'!$A:$ZZ,COLUMN(E108),FALSE))+IF(ISNA(VLOOKUP(A108,'BL21'!$A:$ZZ,COLUMN(E108),FALSE)),0,VLOOKUP(A108,'BL21'!$A:$ZZ,COLUMN(E108),FALSE))+IF(ISNA(VLOOKUP(A108,'BL22'!$A:$ZZ,COLUMN(E108),FALSE)),0,VLOOKUP(A108,'BL22'!$A:$ZZ,COLUMN(E108),FALSE))+IF(ISNA(VLOOKUP(A108,'BL23'!$A:$ZZ,COLUMN(E108),FALSE)),0,VLOOKUP(A108,'BL23'!$A:$ZZ,COLUMN(E108),FALSE))+IF(ISNA(VLOOKUP(A108,'BL24'!$A:$ZZ,COLUMN(E108),FALSE)),0,VLOOKUP(A108,'BL24'!$A:$ZZ,COLUMN(E108),FALSE))+IF(ISNA(VLOOKUP(A108,'BL25'!$A:$ZZ,COLUMN(E108),FALSE)),0,VLOOKUP(A108,'BL25'!$A:$ZZ,COLUMN(E108),FALSE))+IF(ISNA(VLOOKUP(A108,'BL26'!$A:$ZZ,COLUMN(E108),FALSE)),0,VLOOKUP(A108,'BL26'!$A:$ZZ,COLUMN(E108),FALSE))+IF(ISNA(VLOOKUP(A108,'BL27'!$A:$ZZ,COLUMN(E108),FALSE)),0,VLOOKUP(A108,'BL27'!$A:$ZZ,COLUMN(E108),FALSE))+IF(ISNA(VLOOKUP(A108,'BL28'!$A:$ZZ,COLUMN(E108),FALSE)),0,VLOOKUP(A108,'BL28'!$A:$ZZ,COLUMN(E108),FALSE))+IF(ISNA(VLOOKUP(A108,'BL29'!$A:$ZZ,COLUMN(E108),FALSE)),0,VLOOKUP(A108,'BL29'!$A:$ZZ,COLUMN(E108),FALSE))+IF(ISNA(VLOOKUP(A108,'BL30'!$A:$ZZ,COLUMN(E108),FALSE)),0,VLOOKUP(A108,'BL30'!$A:$ZZ,COLUMN(E108),FALSE))</f>
        <v>0</v>
      </c>
      <c r="F108" s="19">
        <f>IF(ISNA(VLOOKUP(A108,'BL1'!$A:$ZZ,COLUMN(F108),FALSE)),0,VLOOKUP(A108,'BL1'!$A:$ZZ,COLUMN(F108),FALSE))+IF(ISNA(VLOOKUP(A108,'BL2'!$A:$ZZ,COLUMN(F108),FALSE)),0,VLOOKUP(A108,'BL2'!$A:$ZZ,COLUMN(F108),FALSE))+IF(ISNA(VLOOKUP(A108,'BL3'!$A:$ZZ,COLUMN(F108),FALSE)),0,VLOOKUP(A108,'BL3'!$A:$ZZ,COLUMN(F108),FALSE))+IF(ISNA(VLOOKUP(A108,'BL4'!$A:$ZZ,COLUMN(F108),FALSE)),0,VLOOKUP(A108,'BL4'!$A:$ZZ,COLUMN(F108),FALSE))+IF(ISNA(VLOOKUP(A108,'BL5'!$A:$ZZ,COLUMN(F108),FALSE)),0,VLOOKUP(A108,'BL5'!$A:$ZZ,COLUMN(F108),FALSE))+IF(ISNA(VLOOKUP(A108,'BL6'!$A:$ZZ,COLUMN(F108),FALSE)),0,VLOOKUP(A108,'BL6'!$A:$ZZ,COLUMN(F108),FALSE))+IF(ISNA(VLOOKUP(A108,'BL7'!$A:$ZZ,COLUMN(F108),FALSE)),0,VLOOKUP(A108,'BL7'!$A:$ZZ,COLUMN(F108),FALSE))+IF(ISNA(VLOOKUP(A108,'BL8'!$A:$ZZ,COLUMN(F108),FALSE)),0,VLOOKUP(A108,'BL8'!$A:$ZZ,COLUMN(F108),FALSE))+IF(ISNA(VLOOKUP(A108,'BL9'!$A:$ZZ,COLUMN(F108),FALSE)),0,VLOOKUP(A108,'BL9'!$A:$ZZ,COLUMN(F108),FALSE))+IF(ISNA(VLOOKUP(A108,'BL10'!$A:$ZZ,COLUMN(F108),FALSE)),0,VLOOKUP(A108,'BL10'!$A:$ZZ,COLUMN(F108),FALSE))+IF(ISNA(VLOOKUP(A108,'BL11'!$A:$ZZ,COLUMN(F108),FALSE)),0,VLOOKUP(A108,'BL11'!$A:$ZZ,COLUMN(F108),FALSE))+IF(ISNA(VLOOKUP(A108,'BL12'!$A:$ZZ,COLUMN(F108),FALSE)),0,VLOOKUP(A108,'BL12'!$A:$ZZ,COLUMN(F108),FALSE))+IF(ISNA(VLOOKUP(A108,'BL13'!$A:$ZZ,COLUMN(F108),FALSE)),0,VLOOKUP(A108,'BL13'!$A:$ZZ,COLUMN(F108),FALSE))+IF(ISNA(VLOOKUP(A108,'BL14'!$A:$ZZ,COLUMN(F108),FALSE)),0,VLOOKUP(A108,'BL14'!$A:$ZZ,COLUMN(F108),FALSE))+IF(ISNA(VLOOKUP(A108,'BL15'!$A:$ZZ,COLUMN(F108),FALSE)),0,VLOOKUP(A108,'BL15'!$A:$ZZ,COLUMN(F108),FALSE))+IF(ISNA(VLOOKUP(A108,'BL16'!$A:$ZZ,COLUMN(F108),FALSE)),0,VLOOKUP(A108,'BL16'!$A:$ZZ,COLUMN(F108),FALSE))+IF(ISNA(VLOOKUP(A108,'BL17'!$A:$ZZ,COLUMN(F108),FALSE)),0,VLOOKUP(A108,'BL17'!$A:$ZZ,COLUMN(F108),FALSE))+IF(ISNA(VLOOKUP(A108,'BL18'!$A:$ZZ,COLUMN(F108),FALSE)),0,VLOOKUP(A108,'BL18'!$A:$ZZ,COLUMN(F108),FALSE))+IF(ISNA(VLOOKUP(A108,'BL19'!$A:$ZZ,COLUMN(F108),FALSE)),0,VLOOKUP(A108,'BL19'!$A:$ZZ,COLUMN(F108),FALSE))+IF(ISNA(VLOOKUP(A108,'BL20'!$A:$ZZ,COLUMN(F108),FALSE)),0,VLOOKUP(A108,'BL20'!$A:$ZZ,COLUMN(F108),FALSE))+IF(ISNA(VLOOKUP(A108,'BL21'!$A:$ZZ,COLUMN(F108),FALSE)),0,VLOOKUP(A108,'BL21'!$A:$ZZ,COLUMN(F108),FALSE))+IF(ISNA(VLOOKUP(A108,'BL22'!$A:$ZZ,COLUMN(F108),FALSE)),0,VLOOKUP(A108,'BL22'!$A:$ZZ,COLUMN(F108),FALSE))+IF(ISNA(VLOOKUP(A108,'BL23'!$A:$ZZ,COLUMN(F108),FALSE)),0,VLOOKUP(A108,'BL23'!$A:$ZZ,COLUMN(F108),FALSE))+IF(ISNA(VLOOKUP(A108,'BL24'!$A:$ZZ,COLUMN(F108),FALSE)),0,VLOOKUP(A108,'BL24'!$A:$ZZ,COLUMN(F108),FALSE))+IF(ISNA(VLOOKUP(A108,'BL25'!$A:$ZZ,COLUMN(F108),FALSE)),0,VLOOKUP(A108,'BL25'!$A:$ZZ,COLUMN(F108),FALSE))+IF(ISNA(VLOOKUP(A108,'BL26'!$A:$ZZ,COLUMN(F108),FALSE)),0,VLOOKUP(A108,'BL26'!$A:$ZZ,COLUMN(F108),FALSE))+IF(ISNA(VLOOKUP(A108,'BL27'!$A:$ZZ,COLUMN(F108),FALSE)),0,VLOOKUP(A108,'BL27'!$A:$ZZ,COLUMN(F108),FALSE))+IF(ISNA(VLOOKUP(A108,'BL28'!$A:$ZZ,COLUMN(F108),FALSE)),0,VLOOKUP(A108,'BL28'!$A:$ZZ,COLUMN(F108),FALSE))+IF(ISNA(VLOOKUP(A108,'BL29'!$A:$ZZ,COLUMN(F108),FALSE)),0,VLOOKUP(A108,'BL29'!$A:$ZZ,COLUMN(F108),FALSE))+IF(ISNA(VLOOKUP(A108,'BL30'!$A:$ZZ,COLUMN(F108),FALSE)),0,VLOOKUP(A108,'BL30'!$A:$ZZ,COLUMN(F108),FALSE))</f>
        <v>0</v>
      </c>
      <c r="G108" s="20">
        <f>IF(ISNA(VLOOKUP(A108,'BL1'!$A:$ZZ,COLUMN(G108),FALSE)),0,VLOOKUP(A108,'BL1'!$A:$ZZ,COLUMN(G108),FALSE))+IF(ISNA(VLOOKUP(A108,'BL2'!$A:$ZZ,COLUMN(G108),FALSE)),0,VLOOKUP(A108,'BL2'!$A:$ZZ,COLUMN(G108),FALSE))+IF(ISNA(VLOOKUP(A108,'BL3'!$A:$ZZ,COLUMN(G108),FALSE)),0,VLOOKUP(A108,'BL3'!$A:$ZZ,COLUMN(G108),FALSE))+IF(ISNA(VLOOKUP(A108,'BL4'!$A:$ZZ,COLUMN(G108),FALSE)),0,VLOOKUP(A108,'BL4'!$A:$ZZ,COLUMN(G108),FALSE))+IF(ISNA(VLOOKUP(A108,'BL5'!$A:$ZZ,COLUMN(G108),FALSE)),0,VLOOKUP(A108,'BL5'!$A:$ZZ,COLUMN(G108),FALSE))+IF(ISNA(VLOOKUP(A108,'BL6'!$A:$ZZ,COLUMN(G108),FALSE)),0,VLOOKUP(A108,'BL6'!$A:$ZZ,COLUMN(G108),FALSE))+IF(ISNA(VLOOKUP(A108,'BL7'!$A:$ZZ,COLUMN(G108),FALSE)),0,VLOOKUP(A108,'BL7'!$A:$ZZ,COLUMN(G108),FALSE))+IF(ISNA(VLOOKUP(A108,'BL8'!$A:$ZZ,COLUMN(G108),FALSE)),0,VLOOKUP(A108,'BL8'!$A:$ZZ,COLUMN(G108),FALSE))+IF(ISNA(VLOOKUP(A108,'BL9'!$A:$ZZ,COLUMN(G108),FALSE)),0,VLOOKUP(A108,'BL9'!$A:$ZZ,COLUMN(G108),FALSE))+IF(ISNA(VLOOKUP(A108,'BL10'!$A:$ZZ,COLUMN(G108),FALSE)),0,VLOOKUP(A108,'BL10'!$A:$ZZ,COLUMN(G108),FALSE))+IF(ISNA(VLOOKUP(A108,'BL11'!$A:$ZZ,COLUMN(G108),FALSE)),0,VLOOKUP(A108,'BL11'!$A:$ZZ,COLUMN(G108),FALSE))+IF(ISNA(VLOOKUP(A108,'BL12'!$A:$ZZ,COLUMN(G108),FALSE)),0,VLOOKUP(A108,'BL12'!$A:$ZZ,COLUMN(G108),FALSE))+IF(ISNA(VLOOKUP(A108,'BL13'!$A:$ZZ,COLUMN(G108),FALSE)),0,VLOOKUP(A108,'BL13'!$A:$ZZ,COLUMN(G108),FALSE))+IF(ISNA(VLOOKUP(A108,'BL14'!$A:$ZZ,COLUMN(G108),FALSE)),0,VLOOKUP(A108,'BL14'!$A:$ZZ,COLUMN(G108),FALSE))+IF(ISNA(VLOOKUP(A108,'BL15'!$A:$ZZ,COLUMN(G108),FALSE)),0,VLOOKUP(A108,'BL15'!$A:$ZZ,COLUMN(G108),FALSE))+IF(ISNA(VLOOKUP(A108,'BL16'!$A:$ZZ,COLUMN(G108),FALSE)),0,VLOOKUP(A108,'BL16'!$A:$ZZ,COLUMN(G108),FALSE))+IF(ISNA(VLOOKUP(A108,'BL17'!$A:$ZZ,COLUMN(G108),FALSE)),0,VLOOKUP(A108,'BL17'!$A:$ZZ,COLUMN(G108),FALSE))+IF(ISNA(VLOOKUP(A108,'BL18'!$A:$ZZ,COLUMN(G108),FALSE)),0,VLOOKUP(A108,'BL18'!$A:$ZZ,COLUMN(G108),FALSE))+IF(ISNA(VLOOKUP(A108,'BL19'!$A:$ZZ,COLUMN(G108),FALSE)),0,VLOOKUP(A108,'BL19'!$A:$ZZ,COLUMN(G108),FALSE))+IF(ISNA(VLOOKUP(A108,'BL20'!$A:$ZZ,COLUMN(G108),FALSE)),0,VLOOKUP(A108,'BL20'!$A:$ZZ,COLUMN(G108),FALSE))+IF(ISNA(VLOOKUP(A108,'BL21'!$A:$ZZ,COLUMN(G108),FALSE)),0,VLOOKUP(A108,'BL21'!$A:$ZZ,COLUMN(G108),FALSE))+IF(ISNA(VLOOKUP(A108,'BL22'!$A:$ZZ,COLUMN(G108),FALSE)),0,VLOOKUP(A108,'BL22'!$A:$ZZ,COLUMN(G108),FALSE))+IF(ISNA(VLOOKUP(A108,'BL23'!$A:$ZZ,COLUMN(G108),FALSE)),0,VLOOKUP(A108,'BL23'!$A:$ZZ,COLUMN(G108),FALSE))+IF(ISNA(VLOOKUP(A108,'BL24'!$A:$ZZ,COLUMN(G108),FALSE)),0,VLOOKUP(A108,'BL24'!$A:$ZZ,COLUMN(G108),FALSE))+IF(ISNA(VLOOKUP(A108,'BL25'!$A:$ZZ,COLUMN(G108),FALSE)),0,VLOOKUP(A108,'BL25'!$A:$ZZ,COLUMN(G108),FALSE))+IF(ISNA(VLOOKUP(A108,'BL26'!$A:$ZZ,COLUMN(G108),FALSE)),0,VLOOKUP(A108,'BL26'!$A:$ZZ,COLUMN(G108),FALSE))+IF(ISNA(VLOOKUP(A108,'BL27'!$A:$ZZ,COLUMN(G108),FALSE)),0,VLOOKUP(A108,'BL27'!$A:$ZZ,COLUMN(G108),FALSE))+IF(ISNA(VLOOKUP(A108,'BL28'!$A:$ZZ,COLUMN(G108),FALSE)),0,VLOOKUP(A108,'BL28'!$A:$ZZ,COLUMN(G108),FALSE))+IF(ISNA(VLOOKUP(A108,'BL29'!$A:$ZZ,COLUMN(G108),FALSE)),0,VLOOKUP(A108,'BL29'!$A:$ZZ,COLUMN(G108),FALSE))+IF(ISNA(VLOOKUP(A108,'BL30'!$A:$ZZ,COLUMN(G108),FALSE)),0,VLOOKUP(A108,'BL30'!$A:$ZZ,COLUMN(G108),FALSE))</f>
        <v>0</v>
      </c>
      <c r="H108" s="21">
        <f>IF(ISNA(VLOOKUP(A108,'BL1'!$A:$ZZ,COLUMN(H108),FALSE)),0,VLOOKUP(A108,'BL1'!$A:$ZZ,COLUMN(H108),FALSE))+IF(ISNA(VLOOKUP(A108,'BL2'!$A:$ZZ,COLUMN(H108),FALSE)),0,VLOOKUP(A108,'BL2'!$A:$ZZ,COLUMN(H108),FALSE))+IF(ISNA(VLOOKUP(A108,'BL3'!$A:$ZZ,COLUMN(H108),FALSE)),0,VLOOKUP(A108,'BL3'!$A:$ZZ,COLUMN(H108),FALSE))+IF(ISNA(VLOOKUP(A108,'BL4'!$A:$ZZ,COLUMN(H108),FALSE)),0,VLOOKUP(A108,'BL4'!$A:$ZZ,COLUMN(H108),FALSE))+IF(ISNA(VLOOKUP(A108,'BL5'!$A:$ZZ,COLUMN(H108),FALSE)),0,VLOOKUP(A108,'BL5'!$A:$ZZ,COLUMN(H108),FALSE))+IF(ISNA(VLOOKUP(A108,'BL6'!$A:$ZZ,COLUMN(H108),FALSE)),0,VLOOKUP(A108,'BL6'!$A:$ZZ,COLUMN(H108),FALSE))+IF(ISNA(VLOOKUP(A108,'BL7'!$A:$ZZ,COLUMN(H108),FALSE)),0,VLOOKUP(A108,'BL7'!$A:$ZZ,COLUMN(H108),FALSE))+IF(ISNA(VLOOKUP(A108,'BL8'!$A:$ZZ,COLUMN(H108),FALSE)),0,VLOOKUP(A108,'BL8'!$A:$ZZ,COLUMN(H108),FALSE))+IF(ISNA(VLOOKUP(A108,'BL9'!$A:$ZZ,COLUMN(H108),FALSE)),0,VLOOKUP(A108,'BL9'!$A:$ZZ,COLUMN(H108),FALSE))+IF(ISNA(VLOOKUP(A108,'BL10'!$A:$ZZ,COLUMN(H108),FALSE)),0,VLOOKUP(A108,'BL10'!$A:$ZZ,COLUMN(H108),FALSE))+IF(ISNA(VLOOKUP(A108,'BL11'!$A:$ZZ,COLUMN(H108),FALSE)),0,VLOOKUP(A108,'BL11'!$A:$ZZ,COLUMN(H108),FALSE))+IF(ISNA(VLOOKUP(A108,'BL12'!$A:$ZZ,COLUMN(H108),FALSE)),0,VLOOKUP(A108,'BL12'!$A:$ZZ,COLUMN(H108),FALSE))+IF(ISNA(VLOOKUP(A108,'BL13'!$A:$ZZ,COLUMN(H108),FALSE)),0,VLOOKUP(A108,'BL13'!$A:$ZZ,COLUMN(H108),FALSE))+IF(ISNA(VLOOKUP(A108,'BL14'!$A:$ZZ,COLUMN(H108),FALSE)),0,VLOOKUP(A108,'BL14'!$A:$ZZ,COLUMN(H108),FALSE))+IF(ISNA(VLOOKUP(A108,'BL15'!$A:$ZZ,COLUMN(H108),FALSE)),0,VLOOKUP(A108,'BL15'!$A:$ZZ,COLUMN(H108),FALSE))+IF(ISNA(VLOOKUP(A108,'BL16'!$A:$ZZ,COLUMN(H108),FALSE)),0,VLOOKUP(A108,'BL16'!$A:$ZZ,COLUMN(H108),FALSE))+IF(ISNA(VLOOKUP(A108,'BL17'!$A:$ZZ,COLUMN(H108),FALSE)),0,VLOOKUP(A108,'BL17'!$A:$ZZ,COLUMN(H108),FALSE))+IF(ISNA(VLOOKUP(A108,'BL18'!$A:$ZZ,COLUMN(H108),FALSE)),0,VLOOKUP(A108,'BL18'!$A:$ZZ,COLUMN(H108),FALSE))+IF(ISNA(VLOOKUP(A108,'BL19'!$A:$ZZ,COLUMN(H108),FALSE)),0,VLOOKUP(A108,'BL19'!$A:$ZZ,COLUMN(H108),FALSE))+IF(ISNA(VLOOKUP(A108,'BL20'!$A:$ZZ,COLUMN(H108),FALSE)),0,VLOOKUP(A108,'BL20'!$A:$ZZ,COLUMN(H108),FALSE))+IF(ISNA(VLOOKUP(A108,'BL21'!$A:$ZZ,COLUMN(H108),FALSE)),0,VLOOKUP(A108,'BL21'!$A:$ZZ,COLUMN(H108),FALSE))+IF(ISNA(VLOOKUP(A108,'BL22'!$A:$ZZ,COLUMN(H108),FALSE)),0,VLOOKUP(A108,'BL22'!$A:$ZZ,COLUMN(H108),FALSE))+IF(ISNA(VLOOKUP(A108,'BL23'!$A:$ZZ,COLUMN(H108),FALSE)),0,VLOOKUP(A108,'BL23'!$A:$ZZ,COLUMN(H108),FALSE))+IF(ISNA(VLOOKUP(A108,'BL24'!$A:$ZZ,COLUMN(H108),FALSE)),0,VLOOKUP(A108,'BL24'!$A:$ZZ,COLUMN(H108),FALSE))+IF(ISNA(VLOOKUP(A108,'BL25'!$A:$ZZ,COLUMN(H108),FALSE)),0,VLOOKUP(A108,'BL25'!$A:$ZZ,COLUMN(H108),FALSE))+IF(ISNA(VLOOKUP(A108,'BL26'!$A:$ZZ,COLUMN(H108),FALSE)),0,VLOOKUP(A108,'BL26'!$A:$ZZ,COLUMN(H108),FALSE))+IF(ISNA(VLOOKUP(A108,'BL27'!$A:$ZZ,COLUMN(H108),FALSE)),0,VLOOKUP(A108,'BL27'!$A:$ZZ,COLUMN(H108),FALSE))+IF(ISNA(VLOOKUP(A108,'BL28'!$A:$ZZ,COLUMN(H108),FALSE)),0,VLOOKUP(A108,'BL28'!$A:$ZZ,COLUMN(H108),FALSE))+IF(ISNA(VLOOKUP(A108,'BL29'!$A:$ZZ,COLUMN(H108),FALSE)),0,VLOOKUP(A108,'BL29'!$A:$ZZ,COLUMN(H108),FALSE))+IF(ISNA(VLOOKUP(A108,'BL30'!$A:$ZZ,COLUMN(H108),FALSE)),0,VLOOKUP(A108,'BL30'!$A:$ZZ,COLUMN(H108),FALSE))</f>
        <v>0</v>
      </c>
      <c r="I108" s="22">
        <f>IF(ISNA(VLOOKUP(A108,'BL1'!$A:$ZZ,COLUMN(I108),FALSE)),0,VLOOKUP(A108,'BL1'!$A:$ZZ,COLUMN(I108),FALSE))+IF(ISNA(VLOOKUP(A108,'BL2'!$A:$ZZ,COLUMN(I108),FALSE)),0,VLOOKUP(A108,'BL2'!$A:$ZZ,COLUMN(I108),FALSE))+IF(ISNA(VLOOKUP(A108,'BL3'!$A:$ZZ,COLUMN(I108),FALSE)),0,VLOOKUP(A108,'BL3'!$A:$ZZ,COLUMN(I108),FALSE))+IF(ISNA(VLOOKUP(A108,'BL4'!$A:$ZZ,COLUMN(I108),FALSE)),0,VLOOKUP(A108,'BL4'!$A:$ZZ,COLUMN(I108),FALSE))+IF(ISNA(VLOOKUP(A108,'BL5'!$A:$ZZ,COLUMN(I108),FALSE)),0,VLOOKUP(A108,'BL5'!$A:$ZZ,COLUMN(I108),FALSE))+IF(ISNA(VLOOKUP(A108,'BL6'!$A:$ZZ,COLUMN(I108),FALSE)),0,VLOOKUP(A108,'BL6'!$A:$ZZ,COLUMN(I108),FALSE))+IF(ISNA(VLOOKUP(A108,'BL7'!$A:$ZZ,COLUMN(I108),FALSE)),0,VLOOKUP(A108,'BL7'!$A:$ZZ,COLUMN(I108),FALSE))+IF(ISNA(VLOOKUP(A108,'BL8'!$A:$ZZ,COLUMN(I108),FALSE)),0,VLOOKUP(A108,'BL8'!$A:$ZZ,COLUMN(I108),FALSE))+IF(ISNA(VLOOKUP(A108,'BL9'!$A:$ZZ,COLUMN(I108),FALSE)),0,VLOOKUP(A108,'BL9'!$A:$ZZ,COLUMN(I108),FALSE))+IF(ISNA(VLOOKUP(A108,'BL10'!$A:$ZZ,COLUMN(I108),FALSE)),0,VLOOKUP(A108,'BL10'!$A:$ZZ,COLUMN(I108),FALSE))+IF(ISNA(VLOOKUP(A108,'BL11'!$A:$ZZ,COLUMN(I108),FALSE)),0,VLOOKUP(A108,'BL11'!$A:$ZZ,COLUMN(I108),FALSE))+IF(ISNA(VLOOKUP(A108,'BL12'!$A:$ZZ,COLUMN(I108),FALSE)),0,VLOOKUP(A108,'BL12'!$A:$ZZ,COLUMN(I108),FALSE))+IF(ISNA(VLOOKUP(A108,'BL13'!$A:$ZZ,COLUMN(I108),FALSE)),0,VLOOKUP(A108,'BL13'!$A:$ZZ,COLUMN(I108),FALSE))+IF(ISNA(VLOOKUP(A108,'BL14'!$A:$ZZ,COLUMN(I108),FALSE)),0,VLOOKUP(A108,'BL14'!$A:$ZZ,COLUMN(I108),FALSE))+IF(ISNA(VLOOKUP(A108,'BL15'!$A:$ZZ,COLUMN(I108),FALSE)),0,VLOOKUP(A108,'BL15'!$A:$ZZ,COLUMN(I108),FALSE))+IF(ISNA(VLOOKUP(A108,'BL16'!$A:$ZZ,COLUMN(I108),FALSE)),0,VLOOKUP(A108,'BL16'!$A:$ZZ,COLUMN(I108),FALSE))+IF(ISNA(VLOOKUP(A108,'BL17'!$A:$ZZ,COLUMN(I108),FALSE)),0,VLOOKUP(A108,'BL17'!$A:$ZZ,COLUMN(I108),FALSE))+IF(ISNA(VLOOKUP(A108,'BL18'!$A:$ZZ,COLUMN(I108),FALSE)),0,VLOOKUP(A108,'BL18'!$A:$ZZ,COLUMN(I108),FALSE))+IF(ISNA(VLOOKUP(A108,'BL19'!$A:$ZZ,COLUMN(I108),FALSE)),0,VLOOKUP(A108,'BL19'!$A:$ZZ,COLUMN(I108),FALSE))+IF(ISNA(VLOOKUP(A108,'BL20'!$A:$ZZ,COLUMN(I108),FALSE)),0,VLOOKUP(A108,'BL20'!$A:$ZZ,COLUMN(I108),FALSE))+IF(ISNA(VLOOKUP(A108,'BL21'!$A:$ZZ,COLUMN(I108),FALSE)),0,VLOOKUP(A108,'BL21'!$A:$ZZ,COLUMN(I108),FALSE))+IF(ISNA(VLOOKUP(A108,'BL22'!$A:$ZZ,COLUMN(I108),FALSE)),0,VLOOKUP(A108,'BL22'!$A:$ZZ,COLUMN(I108),FALSE))+IF(ISNA(VLOOKUP(A108,'BL23'!$A:$ZZ,COLUMN(I108),FALSE)),0,VLOOKUP(A108,'BL23'!$A:$ZZ,COLUMN(I108),FALSE))+IF(ISNA(VLOOKUP(A108,'BL24'!$A:$ZZ,COLUMN(I108),FALSE)),0,VLOOKUP(A108,'BL24'!$A:$ZZ,COLUMN(I108),FALSE))+IF(ISNA(VLOOKUP(A108,'BL25'!$A:$ZZ,COLUMN(I108),FALSE)),0,VLOOKUP(A108,'BL25'!$A:$ZZ,COLUMN(I108),FALSE))+IF(ISNA(VLOOKUP(A108,'BL26'!$A:$ZZ,COLUMN(I108),FALSE)),0,VLOOKUP(A108,'BL26'!$A:$ZZ,COLUMN(I108),FALSE))+IF(ISNA(VLOOKUP(A108,'BL27'!$A:$ZZ,COLUMN(I108),FALSE)),0,VLOOKUP(A108,'BL27'!$A:$ZZ,COLUMN(I108),FALSE))+IF(ISNA(VLOOKUP(A108,'BL28'!$A:$ZZ,COLUMN(I108),FALSE)),0,VLOOKUP(A108,'BL28'!$A:$ZZ,COLUMN(I108),FALSE))+IF(ISNA(VLOOKUP(A108,'BL29'!$A:$ZZ,COLUMN(I108),FALSE)),0,VLOOKUP(A108,'BL29'!$A:$ZZ,COLUMN(I108),FALSE))+IF(ISNA(VLOOKUP(A108,'BL30'!$A:$ZZ,COLUMN(I108),FALSE)),0,VLOOKUP(A108,'BL30'!$A:$ZZ,COLUMN(I108),FALSE))</f>
        <v>0</v>
      </c>
      <c r="J108" s="23">
        <f>IF(ISNA(VLOOKUP(A108,'BL1'!$A:$ZZ,COLUMN(J108),FALSE)),0,VLOOKUP(A108,'BL1'!$A:$ZZ,COLUMN(J108),FALSE))+IF(ISNA(VLOOKUP(A108,'BL2'!$A:$ZZ,COLUMN(J108),FALSE)),0,VLOOKUP(A108,'BL2'!$A:$ZZ,COLUMN(J108),FALSE))+IF(ISNA(VLOOKUP(A108,'BL3'!$A:$ZZ,COLUMN(J108),FALSE)),0,VLOOKUP(A108,'BL3'!$A:$ZZ,COLUMN(J108),FALSE))+IF(ISNA(VLOOKUP(A108,'BL4'!$A:$ZZ,COLUMN(J108),FALSE)),0,VLOOKUP(A108,'BL4'!$A:$ZZ,COLUMN(J108),FALSE))+IF(ISNA(VLOOKUP(A108,'BL5'!$A:$ZZ,COLUMN(J108),FALSE)),0,VLOOKUP(A108,'BL5'!$A:$ZZ,COLUMN(J108),FALSE))+IF(ISNA(VLOOKUP(A108,'BL6'!$A:$ZZ,COLUMN(J108),FALSE)),0,VLOOKUP(A108,'BL6'!$A:$ZZ,COLUMN(J108),FALSE))+IF(ISNA(VLOOKUP(A108,'BL7'!$A:$ZZ,COLUMN(J108),FALSE)),0,VLOOKUP(A108,'BL7'!$A:$ZZ,COLUMN(J108),FALSE))+IF(ISNA(VLOOKUP(A108,'BL8'!$A:$ZZ,COLUMN(J108),FALSE)),0,VLOOKUP(A108,'BL8'!$A:$ZZ,COLUMN(J108),FALSE))+IF(ISNA(VLOOKUP(A108,'BL9'!$A:$ZZ,COLUMN(J108),FALSE)),0,VLOOKUP(A108,'BL9'!$A:$ZZ,COLUMN(J108),FALSE))+IF(ISNA(VLOOKUP(A108,'BL10'!$A:$ZZ,COLUMN(J108),FALSE)),0,VLOOKUP(A108,'BL10'!$A:$ZZ,COLUMN(J108),FALSE))+IF(ISNA(VLOOKUP(A108,'BL11'!$A:$ZZ,COLUMN(J108),FALSE)),0,VLOOKUP(A108,'BL11'!$A:$ZZ,COLUMN(J108),FALSE))+IF(ISNA(VLOOKUP(A108,'BL12'!$A:$ZZ,COLUMN(J108),FALSE)),0,VLOOKUP(A108,'BL12'!$A:$ZZ,COLUMN(J108),FALSE))+IF(ISNA(VLOOKUP(A108,'BL13'!$A:$ZZ,COLUMN(J108),FALSE)),0,VLOOKUP(A108,'BL13'!$A:$ZZ,COLUMN(J108),FALSE))+IF(ISNA(VLOOKUP(A108,'BL14'!$A:$ZZ,COLUMN(J108),FALSE)),0,VLOOKUP(A108,'BL14'!$A:$ZZ,COLUMN(J108),FALSE))+IF(ISNA(VLOOKUP(A108,'BL15'!$A:$ZZ,COLUMN(J108),FALSE)),0,VLOOKUP(A108,'BL15'!$A:$ZZ,COLUMN(J108),FALSE))+IF(ISNA(VLOOKUP(A108,'BL16'!$A:$ZZ,COLUMN(J108),FALSE)),0,VLOOKUP(A108,'BL16'!$A:$ZZ,COLUMN(J108),FALSE))+IF(ISNA(VLOOKUP(A108,'BL17'!$A:$ZZ,COLUMN(J108),FALSE)),0,VLOOKUP(A108,'BL17'!$A:$ZZ,COLUMN(J108),FALSE))+IF(ISNA(VLOOKUP(A108,'BL18'!$A:$ZZ,COLUMN(J108),FALSE)),0,VLOOKUP(A108,'BL18'!$A:$ZZ,COLUMN(J108),FALSE))+IF(ISNA(VLOOKUP(A108,'BL19'!$A:$ZZ,COLUMN(J108),FALSE)),0,VLOOKUP(A108,'BL19'!$A:$ZZ,COLUMN(J108),FALSE))+IF(ISNA(VLOOKUP(A108,'BL20'!$A:$ZZ,COLUMN(J108),FALSE)),0,VLOOKUP(A108,'BL20'!$A:$ZZ,COLUMN(J108),FALSE))+IF(ISNA(VLOOKUP(A108,'BL21'!$A:$ZZ,COLUMN(J108),FALSE)),0,VLOOKUP(A108,'BL21'!$A:$ZZ,COLUMN(J108),FALSE))+IF(ISNA(VLOOKUP(A108,'BL22'!$A:$ZZ,COLUMN(J108),FALSE)),0,VLOOKUP(A108,'BL22'!$A:$ZZ,COLUMN(J108),FALSE))+IF(ISNA(VLOOKUP(A108,'BL23'!$A:$ZZ,COLUMN(J108),FALSE)),0,VLOOKUP(A108,'BL23'!$A:$ZZ,COLUMN(J108),FALSE))+IF(ISNA(VLOOKUP(A108,'BL24'!$A:$ZZ,COLUMN(J108),FALSE)),0,VLOOKUP(A108,'BL24'!$A:$ZZ,COLUMN(J108),FALSE))+IF(ISNA(VLOOKUP(A108,'BL25'!$A:$ZZ,COLUMN(J108),FALSE)),0,VLOOKUP(A108,'BL25'!$A:$ZZ,COLUMN(J108),FALSE))+IF(ISNA(VLOOKUP(A108,'BL26'!$A:$ZZ,COLUMN(J108),FALSE)),0,VLOOKUP(A108,'BL26'!$A:$ZZ,COLUMN(J108),FALSE))+IF(ISNA(VLOOKUP(A108,'BL27'!$A:$ZZ,COLUMN(J108),FALSE)),0,VLOOKUP(A108,'BL27'!$A:$ZZ,COLUMN(J108),FALSE))+IF(ISNA(VLOOKUP(A108,'BL28'!$A:$ZZ,COLUMN(J108),FALSE)),0,VLOOKUP(A108,'BL28'!$A:$ZZ,COLUMN(J108),FALSE))+IF(ISNA(VLOOKUP(A108,'BL29'!$A:$ZZ,COLUMN(J108),FALSE)),0,VLOOKUP(A108,'BL29'!$A:$ZZ,COLUMN(J108),FALSE))+IF(ISNA(VLOOKUP(A108,'BL30'!$A:$ZZ,COLUMN(J108),FALSE)),0,VLOOKUP(A108,'BL30'!$A:$ZZ,COLUMN(J108),FALSE))</f>
        <v>0</v>
      </c>
      <c r="K108" s="24">
        <f>IF(ISNA(VLOOKUP(A108,'BL1'!$A:$ZZ,COLUMN(K108),FALSE)),0,VLOOKUP(A108,'BL1'!$A:$ZZ,COLUMN(K108),FALSE))+IF(ISNA(VLOOKUP(A108,'BL2'!$A:$ZZ,COLUMN(K108),FALSE)),0,VLOOKUP(A108,'BL2'!$A:$ZZ,COLUMN(K108),FALSE))+IF(ISNA(VLOOKUP(A108,'BL3'!$A:$ZZ,COLUMN(K108),FALSE)),0,VLOOKUP(A108,'BL3'!$A:$ZZ,COLUMN(K108),FALSE))+IF(ISNA(VLOOKUP(A108,'BL4'!$A:$ZZ,COLUMN(K108),FALSE)),0,VLOOKUP(A108,'BL4'!$A:$ZZ,COLUMN(K108),FALSE))+IF(ISNA(VLOOKUP(A108,'BL5'!$A:$ZZ,COLUMN(K108),FALSE)),0,VLOOKUP(A108,'BL5'!$A:$ZZ,COLUMN(K108),FALSE))+IF(ISNA(VLOOKUP(A108,'BL6'!$A:$ZZ,COLUMN(K108),FALSE)),0,VLOOKUP(A108,'BL6'!$A:$ZZ,COLUMN(K108),FALSE))+IF(ISNA(VLOOKUP(A108,'BL7'!$A:$ZZ,COLUMN(K108),FALSE)),0,VLOOKUP(A108,'BL7'!$A:$ZZ,COLUMN(K108),FALSE))+IF(ISNA(VLOOKUP(A108,'BL8'!$A:$ZZ,COLUMN(K108),FALSE)),0,VLOOKUP(A108,'BL8'!$A:$ZZ,COLUMN(K108),FALSE))+IF(ISNA(VLOOKUP(A108,'BL9'!$A:$ZZ,COLUMN(K108),FALSE)),0,VLOOKUP(A108,'BL9'!$A:$ZZ,COLUMN(K108),FALSE))+IF(ISNA(VLOOKUP(A108,'BL10'!$A:$ZZ,COLUMN(K108),FALSE)),0,VLOOKUP(A108,'BL10'!$A:$ZZ,COLUMN(K108),FALSE))+IF(ISNA(VLOOKUP(A108,'BL11'!$A:$ZZ,COLUMN(K108),FALSE)),0,VLOOKUP(A108,'BL11'!$A:$ZZ,COLUMN(K108),FALSE))+IF(ISNA(VLOOKUP(A108,'BL12'!$A:$ZZ,COLUMN(K108),FALSE)),0,VLOOKUP(A108,'BL12'!$A:$ZZ,COLUMN(K108),FALSE))+IF(ISNA(VLOOKUP(A108,'BL13'!$A:$ZZ,COLUMN(K108),FALSE)),0,VLOOKUP(A108,'BL13'!$A:$ZZ,COLUMN(K108),FALSE))+IF(ISNA(VLOOKUP(A108,'BL14'!$A:$ZZ,COLUMN(K108),FALSE)),0,VLOOKUP(A108,'BL14'!$A:$ZZ,COLUMN(K108),FALSE))+IF(ISNA(VLOOKUP(A108,'BL15'!$A:$ZZ,COLUMN(K108),FALSE)),0,VLOOKUP(A108,'BL15'!$A:$ZZ,COLUMN(K108),FALSE))+IF(ISNA(VLOOKUP(A108,'BL16'!$A:$ZZ,COLUMN(K108),FALSE)),0,VLOOKUP(A108,'BL16'!$A:$ZZ,COLUMN(K108),FALSE))+IF(ISNA(VLOOKUP(A108,'BL17'!$A:$ZZ,COLUMN(K108),FALSE)),0,VLOOKUP(A108,'BL17'!$A:$ZZ,COLUMN(K108),FALSE))+IF(ISNA(VLOOKUP(A108,'BL18'!$A:$ZZ,COLUMN(K108),FALSE)),0,VLOOKUP(A108,'BL18'!$A:$ZZ,COLUMN(K108),FALSE))+IF(ISNA(VLOOKUP(A108,'BL19'!$A:$ZZ,COLUMN(K108),FALSE)),0,VLOOKUP(A108,'BL19'!$A:$ZZ,COLUMN(K108),FALSE))+IF(ISNA(VLOOKUP(A108,'BL20'!$A:$ZZ,COLUMN(K108),FALSE)),0,VLOOKUP(A108,'BL20'!$A:$ZZ,COLUMN(K108),FALSE))+IF(ISNA(VLOOKUP(A108,'BL21'!$A:$ZZ,COLUMN(K108),FALSE)),0,VLOOKUP(A108,'BL21'!$A:$ZZ,COLUMN(K108),FALSE))+IF(ISNA(VLOOKUP(A108,'BL22'!$A:$ZZ,COLUMN(K108),FALSE)),0,VLOOKUP(A108,'BL22'!$A:$ZZ,COLUMN(K108),FALSE))+IF(ISNA(VLOOKUP(A108,'BL23'!$A:$ZZ,COLUMN(K108),FALSE)),0,VLOOKUP(A108,'BL23'!$A:$ZZ,COLUMN(K108),FALSE))+IF(ISNA(VLOOKUP(A108,'BL24'!$A:$ZZ,COLUMN(K108),FALSE)),0,VLOOKUP(A108,'BL24'!$A:$ZZ,COLUMN(K108),FALSE))+IF(ISNA(VLOOKUP(A108,'BL25'!$A:$ZZ,COLUMN(K108),FALSE)),0,VLOOKUP(A108,'BL25'!$A:$ZZ,COLUMN(K108),FALSE))+IF(ISNA(VLOOKUP(A108,'BL26'!$A:$ZZ,COLUMN(K108),FALSE)),0,VLOOKUP(A108,'BL26'!$A:$ZZ,COLUMN(K108),FALSE))+IF(ISNA(VLOOKUP(A108,'BL27'!$A:$ZZ,COLUMN(K108),FALSE)),0,VLOOKUP(A108,'BL27'!$A:$ZZ,COLUMN(K108),FALSE))+IF(ISNA(VLOOKUP(A108,'BL28'!$A:$ZZ,COLUMN(K108),FALSE)),0,VLOOKUP(A108,'BL28'!$A:$ZZ,COLUMN(K108),FALSE))+IF(ISNA(VLOOKUP(A108,'BL29'!$A:$ZZ,COLUMN(K108),FALSE)),0,VLOOKUP(A108,'BL29'!$A:$ZZ,COLUMN(K108),FALSE))+IF(ISNA(VLOOKUP(A108,'BL30'!$A:$ZZ,COLUMN(K108),FALSE)),0,VLOOKUP(A108,'BL30'!$A:$ZZ,COLUMN(K108),FALSE))</f>
        <v>0</v>
      </c>
      <c r="L108" s="29">
        <f>IF(ISNA(VLOOKUP(A108,'BL1'!$A:$ZZ,COLUMN(L108),FALSE)),0,VLOOKUP(A108,'BL1'!$A:$ZZ,COLUMN(L108),FALSE))+IF(ISNA(VLOOKUP(A108,'BL2'!$A:$ZZ,COLUMN(L108),FALSE)),0,VLOOKUP(A108,'BL2'!$A:$ZZ,COLUMN(L108),FALSE))+IF(ISNA(VLOOKUP(A108,'BL3'!$A:$ZZ,COLUMN(L108),FALSE)),0,VLOOKUP(A108,'BL3'!$A:$ZZ,COLUMN(L108),FALSE))+IF(ISNA(VLOOKUP(A108,'BL4'!$A:$ZZ,COLUMN(L108),FALSE)),0,VLOOKUP(A108,'BL4'!$A:$ZZ,COLUMN(L108),FALSE))+IF(ISNA(VLOOKUP(A108,'BL5'!$A:$ZZ,COLUMN(L108),FALSE)),0,VLOOKUP(A108,'BL5'!$A:$ZZ,COLUMN(L108),FALSE))+IF(ISNA(VLOOKUP(A108,'BL6'!$A:$ZZ,COLUMN(L108),FALSE)),0,VLOOKUP(A108,'BL6'!$A:$ZZ,COLUMN(L108),FALSE))+IF(ISNA(VLOOKUP(A108,'BL7'!$A:$ZZ,COLUMN(L108),FALSE)),0,VLOOKUP(A108,'BL7'!$A:$ZZ,COLUMN(L108),FALSE))+IF(ISNA(VLOOKUP(A108,'BL8'!$A:$ZZ,COLUMN(L108),FALSE)),0,VLOOKUP(A108,'BL8'!$A:$ZZ,COLUMN(L108),FALSE))+IF(ISNA(VLOOKUP(A108,'BL9'!$A:$ZZ,COLUMN(L108),FALSE)),0,VLOOKUP(A108,'BL9'!$A:$ZZ,COLUMN(L108),FALSE))+IF(ISNA(VLOOKUP(A108,'BL10'!$A:$ZZ,COLUMN(L108),FALSE)),0,VLOOKUP(A108,'BL10'!$A:$ZZ,COLUMN(L108),FALSE))+IF(ISNA(VLOOKUP(A108,'BL11'!$A:$ZZ,COLUMN(L108),FALSE)),0,VLOOKUP(A108,'BL11'!$A:$ZZ,COLUMN(L108),FALSE))+IF(ISNA(VLOOKUP(A108,'BL12'!$A:$ZZ,COLUMN(L108),FALSE)),0,VLOOKUP(A108,'BL12'!$A:$ZZ,COLUMN(L108),FALSE))+IF(ISNA(VLOOKUP(A108,'BL13'!$A:$ZZ,COLUMN(L108),FALSE)),0,VLOOKUP(A108,'BL13'!$A:$ZZ,COLUMN(L108),FALSE))+IF(ISNA(VLOOKUP(A108,'BL14'!$A:$ZZ,COLUMN(L108),FALSE)),0,VLOOKUP(A108,'BL14'!$A:$ZZ,COLUMN(L108),FALSE))+IF(ISNA(VLOOKUP(A108,'BL15'!$A:$ZZ,COLUMN(L108),FALSE)),0,VLOOKUP(A108,'BL15'!$A:$ZZ,COLUMN(L108),FALSE))+IF(ISNA(VLOOKUP(A108,'BL16'!$A:$ZZ,COLUMN(L108),FALSE)),0,VLOOKUP(A108,'BL16'!$A:$ZZ,COLUMN(L108),FALSE))+IF(ISNA(VLOOKUP(A108,'BL17'!$A:$ZZ,COLUMN(L108),FALSE)),0,VLOOKUP(A108,'BL17'!$A:$ZZ,COLUMN(L108),FALSE))+IF(ISNA(VLOOKUP(A108,'BL18'!$A:$ZZ,COLUMN(L108),FALSE)),0,VLOOKUP(A108,'BL18'!$A:$ZZ,COLUMN(L108),FALSE))+IF(ISNA(VLOOKUP(A108,'BL19'!$A:$ZZ,COLUMN(L108),FALSE)),0,VLOOKUP(A108,'BL19'!$A:$ZZ,COLUMN(L108),FALSE))+IF(ISNA(VLOOKUP(A108,'BL20'!$A:$ZZ,COLUMN(L108),FALSE)),0,VLOOKUP(A108,'BL20'!$A:$ZZ,COLUMN(L108),FALSE))+IF(ISNA(VLOOKUP(A108,'BL21'!$A:$ZZ,COLUMN(L108),FALSE)),0,VLOOKUP(A108,'BL21'!$A:$ZZ,COLUMN(L108),FALSE))+IF(ISNA(VLOOKUP(A108,'BL22'!$A:$ZZ,COLUMN(L108),FALSE)),0,VLOOKUP(A108,'BL22'!$A:$ZZ,COLUMN(L108),FALSE))+IF(ISNA(VLOOKUP(A108,'BL23'!$A:$ZZ,COLUMN(L108),FALSE)),0,VLOOKUP(A108,'BL23'!$A:$ZZ,COLUMN(L108),FALSE))+IF(ISNA(VLOOKUP(A108,'BL24'!$A:$ZZ,COLUMN(L108),FALSE)),0,VLOOKUP(A108,'BL24'!$A:$ZZ,COLUMN(L108),FALSE))+IF(ISNA(VLOOKUP(A108,'BL25'!$A:$ZZ,COLUMN(L108),FALSE)),0,VLOOKUP(A108,'BL25'!$A:$ZZ,COLUMN(L108),FALSE))+IF(ISNA(VLOOKUP(A108,'BL26'!$A:$ZZ,COLUMN(L108),FALSE)),0,VLOOKUP(A108,'BL26'!$A:$ZZ,COLUMN(L108),FALSE))+IF(ISNA(VLOOKUP(A108,'BL27'!$A:$ZZ,COLUMN(L108),FALSE)),0,VLOOKUP(A108,'BL27'!$A:$ZZ,COLUMN(L108),FALSE))+IF(ISNA(VLOOKUP(A108,'BL28'!$A:$ZZ,COLUMN(L108),FALSE)),0,VLOOKUP(A108,'BL28'!$A:$ZZ,COLUMN(L108),FALSE))+IF(ISNA(VLOOKUP(A108,'BL29'!$A:$ZZ,COLUMN(L108),FALSE)),0,VLOOKUP(A108,'BL29'!$A:$ZZ,COLUMN(L108),FALSE))+IF(ISNA(VLOOKUP(A108,'BL30'!$A:$ZZ,COLUMN(L108),FALSE)),0,VLOOKUP(A108,'BL30'!$A:$ZZ,COLUMN(L108),FALSE))</f>
        <v>0</v>
      </c>
      <c r="M108" s="28">
        <f>IF(ISNA(VLOOKUP(A108,'BL1'!$A:$ZZ,COLUMN(M108),FALSE)),0,VLOOKUP(A108,'BL1'!$A:$ZZ,COLUMN(M108),FALSE))+IF(ISNA(VLOOKUP(A108,'BL2'!$A:$ZZ,COLUMN(M108),FALSE)),0,VLOOKUP(A108,'BL2'!$A:$ZZ,COLUMN(M108),FALSE))+IF(ISNA(VLOOKUP(A108,'BL3'!$A:$ZZ,COLUMN(M108),FALSE)),0,VLOOKUP(A108,'BL3'!$A:$ZZ,COLUMN(M108),FALSE))+IF(ISNA(VLOOKUP(A108,'BL4'!$A:$ZZ,COLUMN(M108),FALSE)),0,VLOOKUP(A108,'BL4'!$A:$ZZ,COLUMN(M108),FALSE))+IF(ISNA(VLOOKUP(A108,'BL5'!$A:$ZZ,COLUMN(M108),FALSE)),0,VLOOKUP(A108,'BL5'!$A:$ZZ,COLUMN(M108),FALSE))+IF(ISNA(VLOOKUP(A108,'BL6'!$A:$ZZ,COLUMN(M108),FALSE)),0,VLOOKUP(A108,'BL6'!$A:$ZZ,COLUMN(M108),FALSE))+IF(ISNA(VLOOKUP(A108,'BL7'!$A:$ZZ,COLUMN(M108),FALSE)),0,VLOOKUP(A108,'BL7'!$A:$ZZ,COLUMN(M108),FALSE))+IF(ISNA(VLOOKUP(A108,'BL8'!$A:$ZZ,COLUMN(M108),FALSE)),0,VLOOKUP(A108,'BL8'!$A:$ZZ,COLUMN(M108),FALSE))+IF(ISNA(VLOOKUP(A108,'BL9'!$A:$ZZ,COLUMN(M108),FALSE)),0,VLOOKUP(A108,'BL9'!$A:$ZZ,COLUMN(M108),FALSE))+IF(ISNA(VLOOKUP(A108,'BL10'!$A:$ZZ,COLUMN(M108),FALSE)),0,VLOOKUP(A108,'BL10'!$A:$ZZ,COLUMN(M108),FALSE))+IF(ISNA(VLOOKUP(A108,'BL11'!$A:$ZZ,COLUMN(M108),FALSE)),0,VLOOKUP(A108,'BL11'!$A:$ZZ,COLUMN(M108),FALSE))+IF(ISNA(VLOOKUP(A108,'BL12'!$A:$ZZ,COLUMN(M108),FALSE)),0,VLOOKUP(A108,'BL12'!$A:$ZZ,COLUMN(M108),FALSE))+IF(ISNA(VLOOKUP(A108,'BL13'!$A:$ZZ,COLUMN(M108),FALSE)),0,VLOOKUP(A108,'BL13'!$A:$ZZ,COLUMN(M108),FALSE))+IF(ISNA(VLOOKUP(A108,'BL14'!$A:$ZZ,COLUMN(M108),FALSE)),0,VLOOKUP(A108,'BL14'!$A:$ZZ,COLUMN(M108),FALSE))+IF(ISNA(VLOOKUP(A108,'BL15'!$A:$ZZ,COLUMN(M108),FALSE)),0,VLOOKUP(A108,'BL15'!$A:$ZZ,COLUMN(M108),FALSE))+IF(ISNA(VLOOKUP(A108,'BL16'!$A:$ZZ,COLUMN(M108),FALSE)),0,VLOOKUP(A108,'BL16'!$A:$ZZ,COLUMN(M108),FALSE))+IF(ISNA(VLOOKUP(A108,'BL17'!$A:$ZZ,COLUMN(M108),FALSE)),0,VLOOKUP(A108,'BL17'!$A:$ZZ,COLUMN(M108),FALSE))+IF(ISNA(VLOOKUP(A108,'BL18'!$A:$ZZ,COLUMN(M108),FALSE)),0,VLOOKUP(A108,'BL18'!$A:$ZZ,COLUMN(M108),FALSE))+IF(ISNA(VLOOKUP(A108,'BL19'!$A:$ZZ,COLUMN(M108),FALSE)),0,VLOOKUP(A108,'BL19'!$A:$ZZ,COLUMN(M108),FALSE))+IF(ISNA(VLOOKUP(A108,'BL20'!$A:$ZZ,COLUMN(M108),FALSE)),0,VLOOKUP(A108,'BL20'!$A:$ZZ,COLUMN(M108),FALSE))+IF(ISNA(VLOOKUP(A108,'BL21'!$A:$ZZ,COLUMN(M108),FALSE)),0,VLOOKUP(A108,'BL21'!$A:$ZZ,COLUMN(M108),FALSE))+IF(ISNA(VLOOKUP(A108,'BL22'!$A:$ZZ,COLUMN(M108),FALSE)),0,VLOOKUP(A108,'BL22'!$A:$ZZ,COLUMN(M108),FALSE))+IF(ISNA(VLOOKUP(A108,'BL23'!$A:$ZZ,COLUMN(M108),FALSE)),0,VLOOKUP(A108,'BL23'!$A:$ZZ,COLUMN(M108),FALSE))+IF(ISNA(VLOOKUP(A108,'BL24'!$A:$ZZ,COLUMN(M108),FALSE)),0,VLOOKUP(A108,'BL24'!$A:$ZZ,COLUMN(M108),FALSE))+IF(ISNA(VLOOKUP(A108,'BL25'!$A:$ZZ,COLUMN(M108),FALSE)),0,VLOOKUP(A108,'BL25'!$A:$ZZ,COLUMN(M108),FALSE))+IF(ISNA(VLOOKUP(A108,'BL26'!$A:$ZZ,COLUMN(M108),FALSE)),0,VLOOKUP(A108,'BL26'!$A:$ZZ,COLUMN(M108),FALSE))+IF(ISNA(VLOOKUP(A108,'BL27'!$A:$ZZ,COLUMN(M108),FALSE)),0,VLOOKUP(A108,'BL27'!$A:$ZZ,COLUMN(M108),FALSE))+IF(ISNA(VLOOKUP(A108,'BL28'!$A:$ZZ,COLUMN(M108),FALSE)),0,VLOOKUP(A108,'BL28'!$A:$ZZ,COLUMN(M108),FALSE))+IF(ISNA(VLOOKUP(A108,'BL29'!$A:$ZZ,COLUMN(M108),FALSE)),0,VLOOKUP(A108,'BL29'!$A:$ZZ,COLUMN(M108),FALSE))+IF(ISNA(VLOOKUP(A108,'BL30'!$A:$ZZ,COLUMN(M108),FALSE)),0,VLOOKUP(A108,'BL30'!$A:$ZZ,COLUMN(M108),FALSE))</f>
        <v>0</v>
      </c>
      <c r="N108" s="25">
        <f>IF(ISNA(VLOOKUP(A108,'BL1'!$A:$ZZ,COLUMN(N108),FALSE)),0,VLOOKUP(A108,'BL1'!$A:$ZZ,COLUMN(N108),FALSE))+IF(ISNA(VLOOKUP(A108,'BL2'!$A:$ZZ,COLUMN(N108),FALSE)),0,VLOOKUP(A108,'BL2'!$A:$ZZ,COLUMN(N108),FALSE))+IF(ISNA(VLOOKUP(A108,'BL3'!$A:$ZZ,COLUMN(N108),FALSE)),0,VLOOKUP(A108,'BL3'!$A:$ZZ,COLUMN(N108),FALSE))+IF(ISNA(VLOOKUP(A108,'BL4'!$A:$ZZ,COLUMN(N108),FALSE)),0,VLOOKUP(A108,'BL4'!$A:$ZZ,COLUMN(N108),FALSE))+IF(ISNA(VLOOKUP(A108,'BL5'!$A:$ZZ,COLUMN(N108),FALSE)),0,VLOOKUP(A108,'BL5'!$A:$ZZ,COLUMN(N108),FALSE))+IF(ISNA(VLOOKUP(A108,'BL6'!$A:$ZZ,COLUMN(N108),FALSE)),0,VLOOKUP(A108,'BL6'!$A:$ZZ,COLUMN(N108),FALSE))+IF(ISNA(VLOOKUP(A108,'BL7'!$A:$ZZ,COLUMN(N108),FALSE)),0,VLOOKUP(A108,'BL7'!$A:$ZZ,COLUMN(N108),FALSE))+IF(ISNA(VLOOKUP(A108,'BL8'!$A:$ZZ,COLUMN(N108),FALSE)),0,VLOOKUP(A108,'BL8'!$A:$ZZ,COLUMN(N108),FALSE))+IF(ISNA(VLOOKUP(A108,'BL9'!$A:$ZZ,COLUMN(N108),FALSE)),0,VLOOKUP(A108,'BL9'!$A:$ZZ,COLUMN(N108),FALSE))+IF(ISNA(VLOOKUP(A108,'BL10'!$A:$ZZ,COLUMN(N108),FALSE)),0,VLOOKUP(A108,'BL10'!$A:$ZZ,COLUMN(N108),FALSE))+IF(ISNA(VLOOKUP(A108,'BL11'!$A:$ZZ,COLUMN(N108),FALSE)),0,VLOOKUP(A108,'BL11'!$A:$ZZ,COLUMN(N108),FALSE))+IF(ISNA(VLOOKUP(A108,'BL12'!$A:$ZZ,COLUMN(N108),FALSE)),0,VLOOKUP(A108,'BL12'!$A:$ZZ,COLUMN(N108),FALSE))+IF(ISNA(VLOOKUP(A108,'BL13'!$A:$ZZ,COLUMN(N108),FALSE)),0,VLOOKUP(A108,'BL13'!$A:$ZZ,COLUMN(N108),FALSE))+IF(ISNA(VLOOKUP(A108,'BL14'!$A:$ZZ,COLUMN(N108),FALSE)),0,VLOOKUP(A108,'BL14'!$A:$ZZ,COLUMN(N108),FALSE))+IF(ISNA(VLOOKUP(A108,'BL15'!$A:$ZZ,COLUMN(N108),FALSE)),0,VLOOKUP(A108,'BL15'!$A:$ZZ,COLUMN(N108),FALSE))+IF(ISNA(VLOOKUP(A108,'BL16'!$A:$ZZ,COLUMN(N108),FALSE)),0,VLOOKUP(A108,'BL16'!$A:$ZZ,COLUMN(N108),FALSE))+IF(ISNA(VLOOKUP(A108,'BL17'!$A:$ZZ,COLUMN(N108),FALSE)),0,VLOOKUP(A108,'BL17'!$A:$ZZ,COLUMN(N108),FALSE))+IF(ISNA(VLOOKUP(A108,'BL18'!$A:$ZZ,COLUMN(N108),FALSE)),0,VLOOKUP(A108,'BL18'!$A:$ZZ,COLUMN(N108),FALSE))+IF(ISNA(VLOOKUP(A108,'BL19'!$A:$ZZ,COLUMN(N108),FALSE)),0,VLOOKUP(A108,'BL19'!$A:$ZZ,COLUMN(N108),FALSE))+IF(ISNA(VLOOKUP(A108,'BL20'!$A:$ZZ,COLUMN(N108),FALSE)),0,VLOOKUP(A108,'BL20'!$A:$ZZ,COLUMN(N108),FALSE))+IF(ISNA(VLOOKUP(A108,'BL21'!$A:$ZZ,COLUMN(N108),FALSE)),0,VLOOKUP(A108,'BL21'!$A:$ZZ,COLUMN(N108),FALSE))+IF(ISNA(VLOOKUP(A108,'BL22'!$A:$ZZ,COLUMN(N108),FALSE)),0,VLOOKUP(A108,'BL22'!$A:$ZZ,COLUMN(N108),FALSE))+IF(ISNA(VLOOKUP(A108,'BL23'!$A:$ZZ,COLUMN(N108),FALSE)),0,VLOOKUP(A108,'BL23'!$A:$ZZ,COLUMN(N108),FALSE))+IF(ISNA(VLOOKUP(A108,'BL24'!$A:$ZZ,COLUMN(N108),FALSE)),0,VLOOKUP(A108,'BL24'!$A:$ZZ,COLUMN(N108),FALSE))+IF(ISNA(VLOOKUP(A108,'BL25'!$A:$ZZ,COLUMN(N108),FALSE)),0,VLOOKUP(A108,'BL25'!$A:$ZZ,COLUMN(N108),FALSE))+IF(ISNA(VLOOKUP(A108,'BL26'!$A:$ZZ,COLUMN(N108),FALSE)),0,VLOOKUP(A108,'BL26'!$A:$ZZ,COLUMN(N108),FALSE))+IF(ISNA(VLOOKUP(A108,'BL27'!$A:$ZZ,COLUMN(N108),FALSE)),0,VLOOKUP(A108,'BL27'!$A:$ZZ,COLUMN(N108),FALSE))+IF(ISNA(VLOOKUP(A108,'BL28'!$A:$ZZ,COLUMN(N108),FALSE)),0,VLOOKUP(A108,'BL28'!$A:$ZZ,COLUMN(N108),FALSE))+IF(ISNA(VLOOKUP(A108,'BL29'!$A:$ZZ,COLUMN(N108),FALSE)),0,VLOOKUP(A108,'BL29'!$A:$ZZ,COLUMN(N108),FALSE))+IF(ISNA(VLOOKUP(A108,'BL30'!$A:$ZZ,COLUMN(N108),FALSE)),0,VLOOKUP(A108,'BL30'!$A:$ZZ,COLUMN(N108),FALSE))</f>
        <v>0</v>
      </c>
      <c r="O108" s="25">
        <f>IF(ISNA(VLOOKUP(A108,'BL1'!$A:$ZZ,COLUMN(O108),FALSE)),0,VLOOKUP(A108,'BL1'!$A:$ZZ,COLUMN(O108),FALSE))+IF(ISNA(VLOOKUP(A108,'BL2'!$A:$ZZ,COLUMN(O108),FALSE)),0,VLOOKUP(A108,'BL2'!$A:$ZZ,COLUMN(O108),FALSE))+IF(ISNA(VLOOKUP(A108,'BL3'!$A:$ZZ,COLUMN(O108),FALSE)),0,VLOOKUP(A108,'BL3'!$A:$ZZ,COLUMN(O108),FALSE))+IF(ISNA(VLOOKUP(A108,'BL4'!$A:$ZZ,COLUMN(O108),FALSE)),0,VLOOKUP(A108,'BL4'!$A:$ZZ,COLUMN(O108),FALSE))+IF(ISNA(VLOOKUP(A108,'BL5'!$A:$ZZ,COLUMN(O108),FALSE)),0,VLOOKUP(A108,'BL5'!$A:$ZZ,COLUMN(O108),FALSE))+IF(ISNA(VLOOKUP(A108,'BL6'!$A:$ZZ,COLUMN(O108),FALSE)),0,VLOOKUP(A108,'BL6'!$A:$ZZ,COLUMN(O108),FALSE))+IF(ISNA(VLOOKUP(A108,'BL7'!$A:$ZZ,COLUMN(O108),FALSE)),0,VLOOKUP(A108,'BL7'!$A:$ZZ,COLUMN(O108),FALSE))+IF(ISNA(VLOOKUP(A108,'BL8'!$A:$ZZ,COLUMN(O108),FALSE)),0,VLOOKUP(A108,'BL8'!$A:$ZZ,COLUMN(O108),FALSE))+IF(ISNA(VLOOKUP(A108,'BL9'!$A:$ZZ,COLUMN(O108),FALSE)),0,VLOOKUP(A108,'BL9'!$A:$ZZ,COLUMN(O108),FALSE))+IF(ISNA(VLOOKUP(A108,'BL10'!$A:$ZZ,COLUMN(O108),FALSE)),0,VLOOKUP(A108,'BL10'!$A:$ZZ,COLUMN(O108),FALSE))+IF(ISNA(VLOOKUP(A108,'BL11'!$A:$ZZ,COLUMN(O108),FALSE)),0,VLOOKUP(A108,'BL11'!$A:$ZZ,COLUMN(O108),FALSE))+IF(ISNA(VLOOKUP(A108,'BL12'!$A:$ZZ,COLUMN(O108),FALSE)),0,VLOOKUP(A108,'BL12'!$A:$ZZ,COLUMN(O108),FALSE))+IF(ISNA(VLOOKUP(A108,'BL13'!$A:$ZZ,COLUMN(O108),FALSE)),0,VLOOKUP(A108,'BL13'!$A:$ZZ,COLUMN(O108),FALSE))+IF(ISNA(VLOOKUP(A108,'BL14'!$A:$ZZ,COLUMN(O108),FALSE)),0,VLOOKUP(A108,'BL14'!$A:$ZZ,COLUMN(O108),FALSE))+IF(ISNA(VLOOKUP(A108,'BL15'!$A:$ZZ,COLUMN(O108),FALSE)),0,VLOOKUP(A108,'BL15'!$A:$ZZ,COLUMN(O108),FALSE))+IF(ISNA(VLOOKUP(A108,'BL16'!$A:$ZZ,COLUMN(O108),FALSE)),0,VLOOKUP(A108,'BL16'!$A:$ZZ,COLUMN(O108),FALSE))+IF(ISNA(VLOOKUP(A108,'BL17'!$A:$ZZ,COLUMN(O108),FALSE)),0,VLOOKUP(A108,'BL17'!$A:$ZZ,COLUMN(O108),FALSE))+IF(ISNA(VLOOKUP(A108,'BL18'!$A:$ZZ,COLUMN(O108),FALSE)),0,VLOOKUP(A108,'BL18'!$A:$ZZ,COLUMN(O108),FALSE))+IF(ISNA(VLOOKUP(A108,'BL19'!$A:$ZZ,COLUMN(O108),FALSE)),0,VLOOKUP(A108,'BL19'!$A:$ZZ,COLUMN(O108),FALSE))+IF(ISNA(VLOOKUP(A108,'BL20'!$A:$ZZ,COLUMN(O108),FALSE)),0,VLOOKUP(A108,'BL20'!$A:$ZZ,COLUMN(O108),FALSE))+IF(ISNA(VLOOKUP(A108,'BL21'!$A:$ZZ,COLUMN(O108),FALSE)),0,VLOOKUP(A108,'BL21'!$A:$ZZ,COLUMN(O108),FALSE))+IF(ISNA(VLOOKUP(A108,'BL22'!$A:$ZZ,COLUMN(O108),FALSE)),0,VLOOKUP(A108,'BL22'!$A:$ZZ,COLUMN(O108),FALSE))+IF(ISNA(VLOOKUP(A108,'BL23'!$A:$ZZ,COLUMN(O108),FALSE)),0,VLOOKUP(A108,'BL23'!$A:$ZZ,COLUMN(O108),FALSE))+IF(ISNA(VLOOKUP(A108,'BL24'!$A:$ZZ,COLUMN(O108),FALSE)),0,VLOOKUP(A108,'BL24'!$A:$ZZ,COLUMN(O108),FALSE))+IF(ISNA(VLOOKUP(A108,'BL25'!$A:$ZZ,COLUMN(O108),FALSE)),0,VLOOKUP(A108,'BL25'!$A:$ZZ,COLUMN(O108),FALSE))+IF(ISNA(VLOOKUP(A108,'BL26'!$A:$ZZ,COLUMN(O108),FALSE)),0,VLOOKUP(A108,'BL26'!$A:$ZZ,COLUMN(O108),FALSE))+IF(ISNA(VLOOKUP(A108,'BL27'!$A:$ZZ,COLUMN(O108),FALSE)),0,VLOOKUP(A108,'BL27'!$A:$ZZ,COLUMN(O108),FALSE))+IF(ISNA(VLOOKUP(A108,'BL28'!$A:$ZZ,COLUMN(O108),FALSE)),0,VLOOKUP(A108,'BL28'!$A:$ZZ,COLUMN(O108),FALSE))+IF(ISNA(VLOOKUP(A108,'BL29'!$A:$ZZ,COLUMN(O108),FALSE)),0,VLOOKUP(A108,'BL29'!$A:$ZZ,COLUMN(O108),FALSE))+IF(ISNA(VLOOKUP(A108,'BL30'!$A:$ZZ,COLUMN(O108),FALSE)),0,VLOOKUP(A108,'BL30'!$A:$ZZ,COLUMN(O108),FALSE))</f>
        <v>0</v>
      </c>
      <c r="P108" s="25">
        <f>IF(ISNA(VLOOKUP(A108,'BL1'!$A:$ZZ,COLUMN(P108),FALSE)),0,VLOOKUP(A108,'BL1'!$A:$ZZ,COLUMN(P108),FALSE))+IF(ISNA(VLOOKUP(A108,'BL2'!$A:$ZZ,COLUMN(P108),FALSE)),0,VLOOKUP(A108,'BL2'!$A:$ZZ,COLUMN(P108),FALSE))+IF(ISNA(VLOOKUP(A108,'BL3'!$A:$ZZ,COLUMN(P108),FALSE)),0,VLOOKUP(A108,'BL3'!$A:$ZZ,COLUMN(P108),FALSE))+IF(ISNA(VLOOKUP(A108,'BL4'!$A:$ZZ,COLUMN(P108),FALSE)),0,VLOOKUP(A108,'BL4'!$A:$ZZ,COLUMN(P108),FALSE))+IF(ISNA(VLOOKUP(A108,'BL5'!$A:$ZZ,COLUMN(P108),FALSE)),0,VLOOKUP(A108,'BL5'!$A:$ZZ,COLUMN(P108),FALSE))+IF(ISNA(VLOOKUP(A108,'BL6'!$A:$ZZ,COLUMN(P108),FALSE)),0,VLOOKUP(A108,'BL6'!$A:$ZZ,COLUMN(P108),FALSE))+IF(ISNA(VLOOKUP(A108,'BL7'!$A:$ZZ,COLUMN(P108),FALSE)),0,VLOOKUP(A108,'BL7'!$A:$ZZ,COLUMN(P108),FALSE))+IF(ISNA(VLOOKUP(A108,'BL8'!$A:$ZZ,COLUMN(P108),FALSE)),0,VLOOKUP(A108,'BL8'!$A:$ZZ,COLUMN(P108),FALSE))+IF(ISNA(VLOOKUP(A108,'BL9'!$A:$ZZ,COLUMN(P108),FALSE)),0,VLOOKUP(A108,'BL9'!$A:$ZZ,COLUMN(P108),FALSE))+IF(ISNA(VLOOKUP(A108,'BL10'!$A:$ZZ,COLUMN(P108),FALSE)),0,VLOOKUP(A108,'BL10'!$A:$ZZ,COLUMN(P108),FALSE))+IF(ISNA(VLOOKUP(A108,'BL11'!$A:$ZZ,COLUMN(P108),FALSE)),0,VLOOKUP(A108,'BL11'!$A:$ZZ,COLUMN(P108),FALSE))+IF(ISNA(VLOOKUP(A108,'BL12'!$A:$ZZ,COLUMN(P108),FALSE)),0,VLOOKUP(A108,'BL12'!$A:$ZZ,COLUMN(P108),FALSE))+IF(ISNA(VLOOKUP(A108,'BL13'!$A:$ZZ,COLUMN(P108),FALSE)),0,VLOOKUP(A108,'BL13'!$A:$ZZ,COLUMN(P108),FALSE))+IF(ISNA(VLOOKUP(A108,'BL14'!$A:$ZZ,COLUMN(P108),FALSE)),0,VLOOKUP(A108,'BL14'!$A:$ZZ,COLUMN(P108),FALSE))+IF(ISNA(VLOOKUP(A108,'BL15'!$A:$ZZ,COLUMN(P108),FALSE)),0,VLOOKUP(A108,'BL15'!$A:$ZZ,COLUMN(P108),FALSE))+IF(ISNA(VLOOKUP(A108,'BL16'!$A:$ZZ,COLUMN(P108),FALSE)),0,VLOOKUP(A108,'BL16'!$A:$ZZ,COLUMN(P108),FALSE))+IF(ISNA(VLOOKUP(A108,'BL17'!$A:$ZZ,COLUMN(P108),FALSE)),0,VLOOKUP(A108,'BL17'!$A:$ZZ,COLUMN(P108),FALSE))+IF(ISNA(VLOOKUP(A108,'BL18'!$A:$ZZ,COLUMN(P108),FALSE)),0,VLOOKUP(A108,'BL18'!$A:$ZZ,COLUMN(P108),FALSE))+IF(ISNA(VLOOKUP(A108,'BL19'!$A:$ZZ,COLUMN(P108),FALSE)),0,VLOOKUP(A108,'BL19'!$A:$ZZ,COLUMN(P108),FALSE))+IF(ISNA(VLOOKUP(A108,'BL20'!$A:$ZZ,COLUMN(P108),FALSE)),0,VLOOKUP(A108,'BL20'!$A:$ZZ,COLUMN(P108),FALSE))+IF(ISNA(VLOOKUP(A108,'BL21'!$A:$ZZ,COLUMN(P108),FALSE)),0,VLOOKUP(A108,'BL21'!$A:$ZZ,COLUMN(P108),FALSE))+IF(ISNA(VLOOKUP(A108,'BL22'!$A:$ZZ,COLUMN(P108),FALSE)),0,VLOOKUP(A108,'BL22'!$A:$ZZ,COLUMN(P108),FALSE))+IF(ISNA(VLOOKUP(A108,'BL23'!$A:$ZZ,COLUMN(P108),FALSE)),0,VLOOKUP(A108,'BL23'!$A:$ZZ,COLUMN(P108),FALSE))+IF(ISNA(VLOOKUP(A108,'BL24'!$A:$ZZ,COLUMN(P108),FALSE)),0,VLOOKUP(A108,'BL24'!$A:$ZZ,COLUMN(P108),FALSE))+IF(ISNA(VLOOKUP(A108,'BL25'!$A:$ZZ,COLUMN(P108),FALSE)),0,VLOOKUP(A108,'BL25'!$A:$ZZ,COLUMN(P108),FALSE))+IF(ISNA(VLOOKUP(A108,'BL26'!$A:$ZZ,COLUMN(P108),FALSE)),0,VLOOKUP(A108,'BL26'!$A:$ZZ,COLUMN(P108),FALSE))+IF(ISNA(VLOOKUP(A108,'BL27'!$A:$ZZ,COLUMN(P108),FALSE)),0,VLOOKUP(A108,'BL27'!$A:$ZZ,COLUMN(P108),FALSE))+IF(ISNA(VLOOKUP(A108,'BL28'!$A:$ZZ,COLUMN(P108),FALSE)),0,VLOOKUP(A108,'BL28'!$A:$ZZ,COLUMN(P108),FALSE))+IF(ISNA(VLOOKUP(A108,'BL29'!$A:$ZZ,COLUMN(P108),FALSE)),0,VLOOKUP(A108,'BL29'!$A:$ZZ,COLUMN(P108),FALSE))+IF(ISNA(VLOOKUP(A108,'BL30'!$A:$ZZ,COLUMN(P108),FALSE)),0,VLOOKUP(A108,'BL30'!$A:$ZZ,COLUMN(P108),FALSE))</f>
        <v>0</v>
      </c>
      <c r="Q108" s="25">
        <f>IF(ISNA(VLOOKUP(A108,'BL1'!$A:$ZZ,COLUMN(Q108),FALSE)),0,VLOOKUP(A108,'BL1'!$A:$ZZ,COLUMN(Q108),FALSE))+IF(ISNA(VLOOKUP(A108,'BL2'!$A:$ZZ,COLUMN(Q108),FALSE)),0,VLOOKUP(A108,'BL2'!$A:$ZZ,COLUMN(Q108),FALSE))+IF(ISNA(VLOOKUP(A108,'BL3'!$A:$ZZ,COLUMN(Q108),FALSE)),0,VLOOKUP(A108,'BL3'!$A:$ZZ,COLUMN(Q108),FALSE))+IF(ISNA(VLOOKUP(A108,'BL4'!$A:$ZZ,COLUMN(Q108),FALSE)),0,VLOOKUP(A108,'BL4'!$A:$ZZ,COLUMN(Q108),FALSE))+IF(ISNA(VLOOKUP(A108,'BL5'!$A:$ZZ,COLUMN(Q108),FALSE)),0,VLOOKUP(A108,'BL5'!$A:$ZZ,COLUMN(Q108),FALSE))+IF(ISNA(VLOOKUP(A108,'BL6'!$A:$ZZ,COLUMN(Q108),FALSE)),0,VLOOKUP(A108,'BL6'!$A:$ZZ,COLUMN(Q108),FALSE))+IF(ISNA(VLOOKUP(A108,'BL7'!$A:$ZZ,COLUMN(Q108),FALSE)),0,VLOOKUP(A108,'BL7'!$A:$ZZ,COLUMN(Q108),FALSE))+IF(ISNA(VLOOKUP(A108,'BL8'!$A:$ZZ,COLUMN(Q108),FALSE)),0,VLOOKUP(A108,'BL8'!$A:$ZZ,COLUMN(Q108),FALSE))+IF(ISNA(VLOOKUP(A108,'BL9'!$A:$ZZ,COLUMN(Q108),FALSE)),0,VLOOKUP(A108,'BL9'!$A:$ZZ,COLUMN(Q108),FALSE))+IF(ISNA(VLOOKUP(A108,'BL10'!$A:$ZZ,COLUMN(Q108),FALSE)),0,VLOOKUP(A108,'BL10'!$A:$ZZ,COLUMN(Q108),FALSE))+IF(ISNA(VLOOKUP(A108,'BL11'!$A:$ZZ,COLUMN(Q108),FALSE)),0,VLOOKUP(A108,'BL11'!$A:$ZZ,COLUMN(Q108),FALSE))+IF(ISNA(VLOOKUP(A108,'BL12'!$A:$ZZ,COLUMN(Q108),FALSE)),0,VLOOKUP(A108,'BL12'!$A:$ZZ,COLUMN(Q108),FALSE))+IF(ISNA(VLOOKUP(A108,'BL13'!$A:$ZZ,COLUMN(Q108),FALSE)),0,VLOOKUP(A108,'BL13'!$A:$ZZ,COLUMN(Q108),FALSE))+IF(ISNA(VLOOKUP(A108,'BL14'!$A:$ZZ,COLUMN(Q108),FALSE)),0,VLOOKUP(A108,'BL14'!$A:$ZZ,COLUMN(Q108),FALSE))+IF(ISNA(VLOOKUP(A108,'BL15'!$A:$ZZ,COLUMN(Q108),FALSE)),0,VLOOKUP(A108,'BL15'!$A:$ZZ,COLUMN(Q108),FALSE))+IF(ISNA(VLOOKUP(A108,'BL16'!$A:$ZZ,COLUMN(Q108),FALSE)),0,VLOOKUP(A108,'BL16'!$A:$ZZ,COLUMN(Q108),FALSE))+IF(ISNA(VLOOKUP(A108,'BL17'!$A:$ZZ,COLUMN(Q108),FALSE)),0,VLOOKUP(A108,'BL17'!$A:$ZZ,COLUMN(Q108),FALSE))+IF(ISNA(VLOOKUP(A108,'BL18'!$A:$ZZ,COLUMN(Q108),FALSE)),0,VLOOKUP(A108,'BL18'!$A:$ZZ,COLUMN(Q108),FALSE))+IF(ISNA(VLOOKUP(A108,'BL19'!$A:$ZZ,COLUMN(Q108),FALSE)),0,VLOOKUP(A108,'BL19'!$A:$ZZ,COLUMN(Q108),FALSE))+IF(ISNA(VLOOKUP(A108,'BL20'!$A:$ZZ,COLUMN(Q108),FALSE)),0,VLOOKUP(A108,'BL20'!$A:$ZZ,COLUMN(Q108),FALSE))+IF(ISNA(VLOOKUP(A108,'BL21'!$A:$ZZ,COLUMN(Q108),FALSE)),0,VLOOKUP(A108,'BL21'!$A:$ZZ,COLUMN(Q108),FALSE))+IF(ISNA(VLOOKUP(A108,'BL22'!$A:$ZZ,COLUMN(Q108),FALSE)),0,VLOOKUP(A108,'BL22'!$A:$ZZ,COLUMN(Q108),FALSE))+IF(ISNA(VLOOKUP(A108,'BL23'!$A:$ZZ,COLUMN(Q108),FALSE)),0,VLOOKUP(A108,'BL23'!$A:$ZZ,COLUMN(Q108),FALSE))+IF(ISNA(VLOOKUP(A108,'BL24'!$A:$ZZ,COLUMN(Q108),FALSE)),0,VLOOKUP(A108,'BL24'!$A:$ZZ,COLUMN(Q108),FALSE))+IF(ISNA(VLOOKUP(A108,'BL25'!$A:$ZZ,COLUMN(Q108),FALSE)),0,VLOOKUP(A108,'BL25'!$A:$ZZ,COLUMN(Q108),FALSE))+IF(ISNA(VLOOKUP(A108,'BL26'!$A:$ZZ,COLUMN(Q108),FALSE)),0,VLOOKUP(A108,'BL26'!$A:$ZZ,COLUMN(Q108),FALSE))+IF(ISNA(VLOOKUP(A108,'BL27'!$A:$ZZ,COLUMN(Q108),FALSE)),0,VLOOKUP(A108,'BL27'!$A:$ZZ,COLUMN(Q108),FALSE))+IF(ISNA(VLOOKUP(A108,'BL28'!$A:$ZZ,COLUMN(Q108),FALSE)),0,VLOOKUP(A108,'BL28'!$A:$ZZ,COLUMN(Q108),FALSE))+IF(ISNA(VLOOKUP(A108,'BL29'!$A:$ZZ,COLUMN(Q108),FALSE)),0,VLOOKUP(A108,'BL29'!$A:$ZZ,COLUMN(Q108),FALSE))+IF(ISNA(VLOOKUP(A108,'BL30'!$A:$ZZ,COLUMN(Q108),FALSE)),0,VLOOKUP(A108,'BL30'!$A:$ZZ,COLUMN(Q108),FALSE))</f>
        <v>0</v>
      </c>
      <c r="R108" s="26">
        <f t="shared" si="3"/>
        <v>0</v>
      </c>
      <c r="S108" s="342">
        <f>IF(VLOOKUP(A108,Schuldenbuch!A:BS,66,FALSE)=1,0,R108*VLOOKUP(A108,Schuldenbuch!A:BS,66,FALSE))</f>
        <v>0</v>
      </c>
    </row>
    <row r="109" spans="1:19" s="150" customFormat="1" ht="13.9" x14ac:dyDescent="0.4">
      <c r="A109" s="260" t="s">
        <v>138</v>
      </c>
      <c r="B109" s="15">
        <f>IF(ISNA(VLOOKUP(A109,'BL1'!$A:$ZZ,COLUMN(B109),FALSE)),0,VLOOKUP(A109,'BL1'!$A:$ZZ,COLUMN(B109),FALSE))+IF(ISNA(VLOOKUP(A109,'BL2'!$A:$ZZ,COLUMN(B109),FALSE)),0,VLOOKUP(A109,'BL2'!$A:$ZZ,COLUMN(B109),FALSE))+IF(ISNA(VLOOKUP(A109,'BL3'!$A:$ZZ,COLUMN(B109),FALSE)),0,VLOOKUP(A109,'BL3'!$A:$ZZ,COLUMN(B109),FALSE))+IF(ISNA(VLOOKUP(A109,'BL4'!$A:$ZZ,COLUMN(B109),FALSE)),0,VLOOKUP(A109,'BL4'!$A:$ZZ,COLUMN(B109),FALSE))+IF(ISNA(VLOOKUP(A109,'BL5'!$A:$ZZ,COLUMN(B109),FALSE)),0,VLOOKUP(A109,'BL5'!$A:$ZZ,COLUMN(B109),FALSE))+IF(ISNA(VLOOKUP(A109,'BL6'!$A:$ZZ,COLUMN(B109),FALSE)),0,VLOOKUP(A109,'BL6'!$A:$ZZ,COLUMN(B109),FALSE))+IF(ISNA(VLOOKUP(A109,'BL7'!$A:$ZZ,COLUMN(B109),FALSE)),0,VLOOKUP(A109,'BL7'!$A:$ZZ,COLUMN(B109),FALSE))+IF(ISNA(VLOOKUP(A109,'BL8'!$A:$ZZ,COLUMN(B109),FALSE)),0,VLOOKUP(A109,'BL8'!$A:$ZZ,COLUMN(B109),FALSE))+IF(ISNA(VLOOKUP(A109,'BL9'!$A:$ZZ,COLUMN(B109),FALSE)),0,VLOOKUP(A109,'BL9'!$A:$ZZ,COLUMN(B109),FALSE))+IF(ISNA(VLOOKUP(A109,'BL10'!$A:$ZZ,COLUMN(B109),FALSE)),0,VLOOKUP(A109,'BL10'!$A:$ZZ,COLUMN(B109),FALSE))+IF(ISNA(VLOOKUP(A109,'BL11'!$A:$ZZ,COLUMN(B109),FALSE)),0,VLOOKUP(A109,'BL11'!$A:$ZZ,COLUMN(B109),FALSE))+IF(ISNA(VLOOKUP(A109,'BL12'!$A:$ZZ,COLUMN(B109),FALSE)),0,VLOOKUP(A109,'BL12'!$A:$ZZ,COLUMN(B109),FALSE))+IF(ISNA(VLOOKUP(A109,'BL13'!$A:$ZZ,COLUMN(B109),FALSE)),0,VLOOKUP(A109,'BL13'!$A:$ZZ,COLUMN(B109),FALSE))+IF(ISNA(VLOOKUP(A109,'BL14'!$A:$ZZ,COLUMN(B109),FALSE)),0,VLOOKUP(A109,'BL14'!$A:$ZZ,COLUMN(B109),FALSE))+IF(ISNA(VLOOKUP(A109,'BL15'!$A:$ZZ,COLUMN(B109),FALSE)),0,VLOOKUP(A109,'BL15'!$A:$ZZ,COLUMN(B109),FALSE))+IF(ISNA(VLOOKUP(A109,'BL16'!$A:$ZZ,COLUMN(B109),FALSE)),0,VLOOKUP(A109,'BL16'!$A:$ZZ,COLUMN(B109),FALSE))+IF(ISNA(VLOOKUP(A109,'BL17'!$A:$ZZ,COLUMN(B109),FALSE)),0,VLOOKUP(A109,'BL17'!$A:$ZZ,COLUMN(B109),FALSE))+IF(ISNA(VLOOKUP(A109,'BL18'!$A:$ZZ,COLUMN(B109),FALSE)),0,VLOOKUP(A109,'BL18'!$A:$ZZ,COLUMN(B109),FALSE))+IF(ISNA(VLOOKUP(A109,'BL19'!$A:$ZZ,COLUMN(B109),FALSE)),0,VLOOKUP(A109,'BL19'!$A:$ZZ,COLUMN(B109),FALSE))+IF(ISNA(VLOOKUP(A109,'BL20'!$A:$ZZ,COLUMN(B109),FALSE)),0,VLOOKUP(A109,'BL20'!$A:$ZZ,COLUMN(B109),FALSE))+IF(ISNA(VLOOKUP(A109,'BL21'!$A:$ZZ,COLUMN(B109),FALSE)),0,VLOOKUP(A109,'BL21'!$A:$ZZ,COLUMN(B109),FALSE))+IF(ISNA(VLOOKUP(A109,'BL22'!$A:$ZZ,COLUMN(B109),FALSE)),0,VLOOKUP(A109,'BL22'!$A:$ZZ,COLUMN(B109),FALSE))+IF(ISNA(VLOOKUP(A109,'BL23'!$A:$ZZ,COLUMN(B109),FALSE)),0,VLOOKUP(A109,'BL23'!$A:$ZZ,COLUMN(B109),FALSE))+IF(ISNA(VLOOKUP(A109,'BL24'!$A:$ZZ,COLUMN(B109),FALSE)),0,VLOOKUP(A109,'BL24'!$A:$ZZ,COLUMN(B109),FALSE))+IF(ISNA(VLOOKUP(A109,'BL25'!$A:$ZZ,COLUMN(B109),FALSE)),0,VLOOKUP(A109,'BL25'!$A:$ZZ,COLUMN(B109),FALSE))+IF(ISNA(VLOOKUP(A109,'BL26'!$A:$ZZ,COLUMN(B109),FALSE)),0,VLOOKUP(A109,'BL26'!$A:$ZZ,COLUMN(B109),FALSE))+IF(ISNA(VLOOKUP(A109,'BL27'!$A:$ZZ,COLUMN(B109),FALSE)),0,VLOOKUP(A109,'BL27'!$A:$ZZ,COLUMN(B109),FALSE))+IF(ISNA(VLOOKUP(A109,'BL28'!$A:$ZZ,COLUMN(B109),FALSE)),0,VLOOKUP(A109,'BL28'!$A:$ZZ,COLUMN(B109),FALSE))+IF(ISNA(VLOOKUP(A109,'BL29'!$A:$ZZ,COLUMN(B109),FALSE)),0,VLOOKUP(A109,'BL29'!$A:$ZZ,COLUMN(B109),FALSE))+IF(ISNA(VLOOKUP(A109,'BL30'!$A:$ZZ,COLUMN(B109),FALSE)),0,VLOOKUP(A109,'BL30'!$A:$ZZ,COLUMN(B109),FALSE))</f>
        <v>0</v>
      </c>
      <c r="C109" s="16">
        <f>IF(ISNA(VLOOKUP(A109,'BL1'!$A:$ZZ,COLUMN(C109),FALSE)),0,VLOOKUP(A109,'BL1'!$A:$ZZ,COLUMN(C109),FALSE))+IF(ISNA(VLOOKUP(A109,'BL2'!$A:$ZZ,COLUMN(C109),FALSE)),0,VLOOKUP(A109,'BL2'!$A:$ZZ,COLUMN(C109),FALSE))+IF(ISNA(VLOOKUP(A109,'BL3'!$A:$ZZ,COLUMN(C109),FALSE)),0,VLOOKUP(A109,'BL3'!$A:$ZZ,COLUMN(C109),FALSE))+IF(ISNA(VLOOKUP(A109,'BL4'!$A:$ZZ,COLUMN(C109),FALSE)),0,VLOOKUP(A109,'BL4'!$A:$ZZ,COLUMN(C109),FALSE))+IF(ISNA(VLOOKUP(A109,'BL5'!$A:$ZZ,COLUMN(C109),FALSE)),0,VLOOKUP(A109,'BL5'!$A:$ZZ,COLUMN(C109),FALSE))+IF(ISNA(VLOOKUP(A109,'BL6'!$A:$ZZ,COLUMN(C109),FALSE)),0,VLOOKUP(A109,'BL6'!$A:$ZZ,COLUMN(C109),FALSE))+IF(ISNA(VLOOKUP(A109,'BL7'!$A:$ZZ,COLUMN(C109),FALSE)),0,VLOOKUP(A109,'BL7'!$A:$ZZ,COLUMN(C109),FALSE))+IF(ISNA(VLOOKUP(A109,'BL8'!$A:$ZZ,COLUMN(C109),FALSE)),0,VLOOKUP(A109,'BL8'!$A:$ZZ,COLUMN(C109),FALSE))+IF(ISNA(VLOOKUP(A109,'BL9'!$A:$ZZ,COLUMN(C109),FALSE)),0,VLOOKUP(A109,'BL9'!$A:$ZZ,COLUMN(C109),FALSE))+IF(ISNA(VLOOKUP(A109,'BL10'!$A:$ZZ,COLUMN(C109),FALSE)),0,VLOOKUP(A109,'BL10'!$A:$ZZ,COLUMN(C109),FALSE))+IF(ISNA(VLOOKUP(A109,'BL11'!$A:$ZZ,COLUMN(C109),FALSE)),0,VLOOKUP(A109,'BL11'!$A:$ZZ,COLUMN(C109),FALSE))+IF(ISNA(VLOOKUP(A109,'BL12'!$A:$ZZ,COLUMN(C109),FALSE)),0,VLOOKUP(A109,'BL12'!$A:$ZZ,COLUMN(C109),FALSE))+IF(ISNA(VLOOKUP(A109,'BL13'!$A:$ZZ,COLUMN(C109),FALSE)),0,VLOOKUP(A109,'BL13'!$A:$ZZ,COLUMN(C109),FALSE))+IF(ISNA(VLOOKUP(A109,'BL14'!$A:$ZZ,COLUMN(C109),FALSE)),0,VLOOKUP(A109,'BL14'!$A:$ZZ,COLUMN(C109),FALSE))+IF(ISNA(VLOOKUP(A109,'BL15'!$A:$ZZ,COLUMN(C109),FALSE)),0,VLOOKUP(A109,'BL15'!$A:$ZZ,COLUMN(C109),FALSE))+IF(ISNA(VLOOKUP(A109,'BL16'!$A:$ZZ,COLUMN(C109),FALSE)),0,VLOOKUP(A109,'BL16'!$A:$ZZ,COLUMN(C109),FALSE))+IF(ISNA(VLOOKUP(A109,'BL17'!$A:$ZZ,COLUMN(C109),FALSE)),0,VLOOKUP(A109,'BL17'!$A:$ZZ,COLUMN(C109),FALSE))+IF(ISNA(VLOOKUP(A109,'BL18'!$A:$ZZ,COLUMN(C109),FALSE)),0,VLOOKUP(A109,'BL18'!$A:$ZZ,COLUMN(C109),FALSE))+IF(ISNA(VLOOKUP(A109,'BL19'!$A:$ZZ,COLUMN(C109),FALSE)),0,VLOOKUP(A109,'BL19'!$A:$ZZ,COLUMN(C109),FALSE))+IF(ISNA(VLOOKUP(A109,'BL20'!$A:$ZZ,COLUMN(C109),FALSE)),0,VLOOKUP(A109,'BL20'!$A:$ZZ,COLUMN(C109),FALSE))+IF(ISNA(VLOOKUP(A109,'BL21'!$A:$ZZ,COLUMN(C109),FALSE)),0,VLOOKUP(A109,'BL21'!$A:$ZZ,COLUMN(C109),FALSE))+IF(ISNA(VLOOKUP(A109,'BL22'!$A:$ZZ,COLUMN(C109),FALSE)),0,VLOOKUP(A109,'BL22'!$A:$ZZ,COLUMN(C109),FALSE))+IF(ISNA(VLOOKUP(A109,'BL23'!$A:$ZZ,COLUMN(C109),FALSE)),0,VLOOKUP(A109,'BL23'!$A:$ZZ,COLUMN(C109),FALSE))+IF(ISNA(VLOOKUP(A109,'BL24'!$A:$ZZ,COLUMN(C109),FALSE)),0,VLOOKUP(A109,'BL24'!$A:$ZZ,COLUMN(C109),FALSE))+IF(ISNA(VLOOKUP(A109,'BL25'!$A:$ZZ,COLUMN(C109),FALSE)),0,VLOOKUP(A109,'BL25'!$A:$ZZ,COLUMN(C109),FALSE))+IF(ISNA(VLOOKUP(A109,'BL26'!$A:$ZZ,COLUMN(C109),FALSE)),0,VLOOKUP(A109,'BL26'!$A:$ZZ,COLUMN(C109),FALSE))+IF(ISNA(VLOOKUP(A109,'BL27'!$A:$ZZ,COLUMN(C109),FALSE)),0,VLOOKUP(A109,'BL27'!$A:$ZZ,COLUMN(C109),FALSE))+IF(ISNA(VLOOKUP(A109,'BL28'!$A:$ZZ,COLUMN(C109),FALSE)),0,VLOOKUP(A109,'BL28'!$A:$ZZ,COLUMN(C109),FALSE))+IF(ISNA(VLOOKUP(A109,'BL29'!$A:$ZZ,COLUMN(C109),FALSE)),0,VLOOKUP(A109,'BL29'!$A:$ZZ,COLUMN(C109),FALSE))+IF(ISNA(VLOOKUP(A109,'BL30'!$A:$ZZ,COLUMN(C109),FALSE)),0,VLOOKUP(A109,'BL30'!$A:$ZZ,COLUMN(C109),FALSE))</f>
        <v>0</v>
      </c>
      <c r="D109" s="17">
        <f>IF(ISNA(VLOOKUP(A109,'BL1'!$A:$ZZ,COLUMN(D109),FALSE)),0,VLOOKUP(A109,'BL1'!$A:$ZZ,COLUMN(D109),FALSE))+IF(ISNA(VLOOKUP(A109,'BL2'!$A:$ZZ,COLUMN(D109),FALSE)),0,VLOOKUP(A109,'BL2'!$A:$ZZ,COLUMN(D109),FALSE))+IF(ISNA(VLOOKUP(A109,'BL3'!$A:$ZZ,COLUMN(D109),FALSE)),0,VLOOKUP(A109,'BL3'!$A:$ZZ,COLUMN(D109),FALSE))+IF(ISNA(VLOOKUP(A109,'BL4'!$A:$ZZ,COLUMN(D109),FALSE)),0,VLOOKUP(A109,'BL4'!$A:$ZZ,COLUMN(D109),FALSE))+IF(ISNA(VLOOKUP(A109,'BL5'!$A:$ZZ,COLUMN(D109),FALSE)),0,VLOOKUP(A109,'BL5'!$A:$ZZ,COLUMN(D109),FALSE))+IF(ISNA(VLOOKUP(A109,'BL6'!$A:$ZZ,COLUMN(D109),FALSE)),0,VLOOKUP(A109,'BL6'!$A:$ZZ,COLUMN(D109),FALSE))+IF(ISNA(VLOOKUP(A109,'BL7'!$A:$ZZ,COLUMN(D109),FALSE)),0,VLOOKUP(A109,'BL7'!$A:$ZZ,COLUMN(D109),FALSE))+IF(ISNA(VLOOKUP(A109,'BL8'!$A:$ZZ,COLUMN(D109),FALSE)),0,VLOOKUP(A109,'BL8'!$A:$ZZ,COLUMN(D109),FALSE))+IF(ISNA(VLOOKUP(A109,'BL9'!$A:$ZZ,COLUMN(D109),FALSE)),0,VLOOKUP(A109,'BL9'!$A:$ZZ,COLUMN(D109),FALSE))+IF(ISNA(VLOOKUP(A109,'BL10'!$A:$ZZ,COLUMN(D109),FALSE)),0,VLOOKUP(A109,'BL10'!$A:$ZZ,COLUMN(D109),FALSE))+IF(ISNA(VLOOKUP(A109,'BL11'!$A:$ZZ,COLUMN(D109),FALSE)),0,VLOOKUP(A109,'BL11'!$A:$ZZ,COLUMN(D109),FALSE))+IF(ISNA(VLOOKUP(A109,'BL12'!$A:$ZZ,COLUMN(D109),FALSE)),0,VLOOKUP(A109,'BL12'!$A:$ZZ,COLUMN(D109),FALSE))+IF(ISNA(VLOOKUP(A109,'BL13'!$A:$ZZ,COLUMN(D109),FALSE)),0,VLOOKUP(A109,'BL13'!$A:$ZZ,COLUMN(D109),FALSE))+IF(ISNA(VLOOKUP(A109,'BL14'!$A:$ZZ,COLUMN(D109),FALSE)),0,VLOOKUP(A109,'BL14'!$A:$ZZ,COLUMN(D109),FALSE))+IF(ISNA(VLOOKUP(A109,'BL15'!$A:$ZZ,COLUMN(D109),FALSE)),0,VLOOKUP(A109,'BL15'!$A:$ZZ,COLUMN(D109),FALSE))+IF(ISNA(VLOOKUP(A109,'BL16'!$A:$ZZ,COLUMN(D109),FALSE)),0,VLOOKUP(A109,'BL16'!$A:$ZZ,COLUMN(D109),FALSE))+IF(ISNA(VLOOKUP(A109,'BL17'!$A:$ZZ,COLUMN(D109),FALSE)),0,VLOOKUP(A109,'BL17'!$A:$ZZ,COLUMN(D109),FALSE))+IF(ISNA(VLOOKUP(A109,'BL18'!$A:$ZZ,COLUMN(D109),FALSE)),0,VLOOKUP(A109,'BL18'!$A:$ZZ,COLUMN(D109),FALSE))+IF(ISNA(VLOOKUP(A109,'BL19'!$A:$ZZ,COLUMN(D109),FALSE)),0,VLOOKUP(A109,'BL19'!$A:$ZZ,COLUMN(D109),FALSE))+IF(ISNA(VLOOKUP(A109,'BL20'!$A:$ZZ,COLUMN(D109),FALSE)),0,VLOOKUP(A109,'BL20'!$A:$ZZ,COLUMN(D109),FALSE))+IF(ISNA(VLOOKUP(A109,'BL21'!$A:$ZZ,COLUMN(D109),FALSE)),0,VLOOKUP(A109,'BL21'!$A:$ZZ,COLUMN(D109),FALSE))+IF(ISNA(VLOOKUP(A109,'BL22'!$A:$ZZ,COLUMN(D109),FALSE)),0,VLOOKUP(A109,'BL22'!$A:$ZZ,COLUMN(D109),FALSE))+IF(ISNA(VLOOKUP(A109,'BL23'!$A:$ZZ,COLUMN(D109),FALSE)),0,VLOOKUP(A109,'BL23'!$A:$ZZ,COLUMN(D109),FALSE))+IF(ISNA(VLOOKUP(A109,'BL24'!$A:$ZZ,COLUMN(D109),FALSE)),0,VLOOKUP(A109,'BL24'!$A:$ZZ,COLUMN(D109),FALSE))+IF(ISNA(VLOOKUP(A109,'BL25'!$A:$ZZ,COLUMN(D109),FALSE)),0,VLOOKUP(A109,'BL25'!$A:$ZZ,COLUMN(D109),FALSE))+IF(ISNA(VLOOKUP(A109,'BL26'!$A:$ZZ,COLUMN(D109),FALSE)),0,VLOOKUP(A109,'BL26'!$A:$ZZ,COLUMN(D109),FALSE))+IF(ISNA(VLOOKUP(A109,'BL27'!$A:$ZZ,COLUMN(D109),FALSE)),0,VLOOKUP(A109,'BL27'!$A:$ZZ,COLUMN(D109),FALSE))+IF(ISNA(VLOOKUP(A109,'BL28'!$A:$ZZ,COLUMN(D109),FALSE)),0,VLOOKUP(A109,'BL28'!$A:$ZZ,COLUMN(D109),FALSE))+IF(ISNA(VLOOKUP(A109,'BL29'!$A:$ZZ,COLUMN(D109),FALSE)),0,VLOOKUP(A109,'BL29'!$A:$ZZ,COLUMN(D109),FALSE))+IF(ISNA(VLOOKUP(A109,'BL30'!$A:$ZZ,COLUMN(D109),FALSE)),0,VLOOKUP(A109,'BL30'!$A:$ZZ,COLUMN(D109),FALSE))</f>
        <v>0</v>
      </c>
      <c r="E109" s="18">
        <f>IF(ISNA(VLOOKUP(A109,'BL1'!$A:$ZZ,COLUMN(E109),FALSE)),0,VLOOKUP(A109,'BL1'!$A:$ZZ,COLUMN(E109),FALSE))+IF(ISNA(VLOOKUP(A109,'BL2'!$A:$ZZ,COLUMN(E109),FALSE)),0,VLOOKUP(A109,'BL2'!$A:$ZZ,COLUMN(E109),FALSE))+IF(ISNA(VLOOKUP(A109,'BL3'!$A:$ZZ,COLUMN(E109),FALSE)),0,VLOOKUP(A109,'BL3'!$A:$ZZ,COLUMN(E109),FALSE))+IF(ISNA(VLOOKUP(A109,'BL4'!$A:$ZZ,COLUMN(E109),FALSE)),0,VLOOKUP(A109,'BL4'!$A:$ZZ,COLUMN(E109),FALSE))+IF(ISNA(VLOOKUP(A109,'BL5'!$A:$ZZ,COLUMN(E109),FALSE)),0,VLOOKUP(A109,'BL5'!$A:$ZZ,COLUMN(E109),FALSE))+IF(ISNA(VLOOKUP(A109,'BL6'!$A:$ZZ,COLUMN(E109),FALSE)),0,VLOOKUP(A109,'BL6'!$A:$ZZ,COLUMN(E109),FALSE))+IF(ISNA(VLOOKUP(A109,'BL7'!$A:$ZZ,COLUMN(E109),FALSE)),0,VLOOKUP(A109,'BL7'!$A:$ZZ,COLUMN(E109),FALSE))+IF(ISNA(VLOOKUP(A109,'BL8'!$A:$ZZ,COLUMN(E109),FALSE)),0,VLOOKUP(A109,'BL8'!$A:$ZZ,COLUMN(E109),FALSE))+IF(ISNA(VLOOKUP(A109,'BL9'!$A:$ZZ,COLUMN(E109),FALSE)),0,VLOOKUP(A109,'BL9'!$A:$ZZ,COLUMN(E109),FALSE))+IF(ISNA(VLOOKUP(A109,'BL10'!$A:$ZZ,COLUMN(E109),FALSE)),0,VLOOKUP(A109,'BL10'!$A:$ZZ,COLUMN(E109),FALSE))+IF(ISNA(VLOOKUP(A109,'BL11'!$A:$ZZ,COLUMN(E109),FALSE)),0,VLOOKUP(A109,'BL11'!$A:$ZZ,COLUMN(E109),FALSE))+IF(ISNA(VLOOKUP(A109,'BL12'!$A:$ZZ,COLUMN(E109),FALSE)),0,VLOOKUP(A109,'BL12'!$A:$ZZ,COLUMN(E109),FALSE))+IF(ISNA(VLOOKUP(A109,'BL13'!$A:$ZZ,COLUMN(E109),FALSE)),0,VLOOKUP(A109,'BL13'!$A:$ZZ,COLUMN(E109),FALSE))+IF(ISNA(VLOOKUP(A109,'BL14'!$A:$ZZ,COLUMN(E109),FALSE)),0,VLOOKUP(A109,'BL14'!$A:$ZZ,COLUMN(E109),FALSE))+IF(ISNA(VLOOKUP(A109,'BL15'!$A:$ZZ,COLUMN(E109),FALSE)),0,VLOOKUP(A109,'BL15'!$A:$ZZ,COLUMN(E109),FALSE))+IF(ISNA(VLOOKUP(A109,'BL16'!$A:$ZZ,COLUMN(E109),FALSE)),0,VLOOKUP(A109,'BL16'!$A:$ZZ,COLUMN(E109),FALSE))+IF(ISNA(VLOOKUP(A109,'BL17'!$A:$ZZ,COLUMN(E109),FALSE)),0,VLOOKUP(A109,'BL17'!$A:$ZZ,COLUMN(E109),FALSE))+IF(ISNA(VLOOKUP(A109,'BL18'!$A:$ZZ,COLUMN(E109),FALSE)),0,VLOOKUP(A109,'BL18'!$A:$ZZ,COLUMN(E109),FALSE))+IF(ISNA(VLOOKUP(A109,'BL19'!$A:$ZZ,COLUMN(E109),FALSE)),0,VLOOKUP(A109,'BL19'!$A:$ZZ,COLUMN(E109),FALSE))+IF(ISNA(VLOOKUP(A109,'BL20'!$A:$ZZ,COLUMN(E109),FALSE)),0,VLOOKUP(A109,'BL20'!$A:$ZZ,COLUMN(E109),FALSE))+IF(ISNA(VLOOKUP(A109,'BL21'!$A:$ZZ,COLUMN(E109),FALSE)),0,VLOOKUP(A109,'BL21'!$A:$ZZ,COLUMN(E109),FALSE))+IF(ISNA(VLOOKUP(A109,'BL22'!$A:$ZZ,COLUMN(E109),FALSE)),0,VLOOKUP(A109,'BL22'!$A:$ZZ,COLUMN(E109),FALSE))+IF(ISNA(VLOOKUP(A109,'BL23'!$A:$ZZ,COLUMN(E109),FALSE)),0,VLOOKUP(A109,'BL23'!$A:$ZZ,COLUMN(E109),FALSE))+IF(ISNA(VLOOKUP(A109,'BL24'!$A:$ZZ,COLUMN(E109),FALSE)),0,VLOOKUP(A109,'BL24'!$A:$ZZ,COLUMN(E109),FALSE))+IF(ISNA(VLOOKUP(A109,'BL25'!$A:$ZZ,COLUMN(E109),FALSE)),0,VLOOKUP(A109,'BL25'!$A:$ZZ,COLUMN(E109),FALSE))+IF(ISNA(VLOOKUP(A109,'BL26'!$A:$ZZ,COLUMN(E109),FALSE)),0,VLOOKUP(A109,'BL26'!$A:$ZZ,COLUMN(E109),FALSE))+IF(ISNA(VLOOKUP(A109,'BL27'!$A:$ZZ,COLUMN(E109),FALSE)),0,VLOOKUP(A109,'BL27'!$A:$ZZ,COLUMN(E109),FALSE))+IF(ISNA(VLOOKUP(A109,'BL28'!$A:$ZZ,COLUMN(E109),FALSE)),0,VLOOKUP(A109,'BL28'!$A:$ZZ,COLUMN(E109),FALSE))+IF(ISNA(VLOOKUP(A109,'BL29'!$A:$ZZ,COLUMN(E109),FALSE)),0,VLOOKUP(A109,'BL29'!$A:$ZZ,COLUMN(E109),FALSE))+IF(ISNA(VLOOKUP(A109,'BL30'!$A:$ZZ,COLUMN(E109),FALSE)),0,VLOOKUP(A109,'BL30'!$A:$ZZ,COLUMN(E109),FALSE))</f>
        <v>0</v>
      </c>
      <c r="F109" s="19">
        <f>IF(ISNA(VLOOKUP(A109,'BL1'!$A:$ZZ,COLUMN(F109),FALSE)),0,VLOOKUP(A109,'BL1'!$A:$ZZ,COLUMN(F109),FALSE))+IF(ISNA(VLOOKUP(A109,'BL2'!$A:$ZZ,COLUMN(F109),FALSE)),0,VLOOKUP(A109,'BL2'!$A:$ZZ,COLUMN(F109),FALSE))+IF(ISNA(VLOOKUP(A109,'BL3'!$A:$ZZ,COLUMN(F109),FALSE)),0,VLOOKUP(A109,'BL3'!$A:$ZZ,COLUMN(F109),FALSE))+IF(ISNA(VLOOKUP(A109,'BL4'!$A:$ZZ,COLUMN(F109),FALSE)),0,VLOOKUP(A109,'BL4'!$A:$ZZ,COLUMN(F109),FALSE))+IF(ISNA(VLOOKUP(A109,'BL5'!$A:$ZZ,COLUMN(F109),FALSE)),0,VLOOKUP(A109,'BL5'!$A:$ZZ,COLUMN(F109),FALSE))+IF(ISNA(VLOOKUP(A109,'BL6'!$A:$ZZ,COLUMN(F109),FALSE)),0,VLOOKUP(A109,'BL6'!$A:$ZZ,COLUMN(F109),FALSE))+IF(ISNA(VLOOKUP(A109,'BL7'!$A:$ZZ,COLUMN(F109),FALSE)),0,VLOOKUP(A109,'BL7'!$A:$ZZ,COLUMN(F109),FALSE))+IF(ISNA(VLOOKUP(A109,'BL8'!$A:$ZZ,COLUMN(F109),FALSE)),0,VLOOKUP(A109,'BL8'!$A:$ZZ,COLUMN(F109),FALSE))+IF(ISNA(VLOOKUP(A109,'BL9'!$A:$ZZ,COLUMN(F109),FALSE)),0,VLOOKUP(A109,'BL9'!$A:$ZZ,COLUMN(F109),FALSE))+IF(ISNA(VLOOKUP(A109,'BL10'!$A:$ZZ,COLUMN(F109),FALSE)),0,VLOOKUP(A109,'BL10'!$A:$ZZ,COLUMN(F109),FALSE))+IF(ISNA(VLOOKUP(A109,'BL11'!$A:$ZZ,COLUMN(F109),FALSE)),0,VLOOKUP(A109,'BL11'!$A:$ZZ,COLUMN(F109),FALSE))+IF(ISNA(VLOOKUP(A109,'BL12'!$A:$ZZ,COLUMN(F109),FALSE)),0,VLOOKUP(A109,'BL12'!$A:$ZZ,COLUMN(F109),FALSE))+IF(ISNA(VLOOKUP(A109,'BL13'!$A:$ZZ,COLUMN(F109),FALSE)),0,VLOOKUP(A109,'BL13'!$A:$ZZ,COLUMN(F109),FALSE))+IF(ISNA(VLOOKUP(A109,'BL14'!$A:$ZZ,COLUMN(F109),FALSE)),0,VLOOKUP(A109,'BL14'!$A:$ZZ,COLUMN(F109),FALSE))+IF(ISNA(VLOOKUP(A109,'BL15'!$A:$ZZ,COLUMN(F109),FALSE)),0,VLOOKUP(A109,'BL15'!$A:$ZZ,COLUMN(F109),FALSE))+IF(ISNA(VLOOKUP(A109,'BL16'!$A:$ZZ,COLUMN(F109),FALSE)),0,VLOOKUP(A109,'BL16'!$A:$ZZ,COLUMN(F109),FALSE))+IF(ISNA(VLOOKUP(A109,'BL17'!$A:$ZZ,COLUMN(F109),FALSE)),0,VLOOKUP(A109,'BL17'!$A:$ZZ,COLUMN(F109),FALSE))+IF(ISNA(VLOOKUP(A109,'BL18'!$A:$ZZ,COLUMN(F109),FALSE)),0,VLOOKUP(A109,'BL18'!$A:$ZZ,COLUMN(F109),FALSE))+IF(ISNA(VLOOKUP(A109,'BL19'!$A:$ZZ,COLUMN(F109),FALSE)),0,VLOOKUP(A109,'BL19'!$A:$ZZ,COLUMN(F109),FALSE))+IF(ISNA(VLOOKUP(A109,'BL20'!$A:$ZZ,COLUMN(F109),FALSE)),0,VLOOKUP(A109,'BL20'!$A:$ZZ,COLUMN(F109),FALSE))+IF(ISNA(VLOOKUP(A109,'BL21'!$A:$ZZ,COLUMN(F109),FALSE)),0,VLOOKUP(A109,'BL21'!$A:$ZZ,COLUMN(F109),FALSE))+IF(ISNA(VLOOKUP(A109,'BL22'!$A:$ZZ,COLUMN(F109),FALSE)),0,VLOOKUP(A109,'BL22'!$A:$ZZ,COLUMN(F109),FALSE))+IF(ISNA(VLOOKUP(A109,'BL23'!$A:$ZZ,COLUMN(F109),FALSE)),0,VLOOKUP(A109,'BL23'!$A:$ZZ,COLUMN(F109),FALSE))+IF(ISNA(VLOOKUP(A109,'BL24'!$A:$ZZ,COLUMN(F109),FALSE)),0,VLOOKUP(A109,'BL24'!$A:$ZZ,COLUMN(F109),FALSE))+IF(ISNA(VLOOKUP(A109,'BL25'!$A:$ZZ,COLUMN(F109),FALSE)),0,VLOOKUP(A109,'BL25'!$A:$ZZ,COLUMN(F109),FALSE))+IF(ISNA(VLOOKUP(A109,'BL26'!$A:$ZZ,COLUMN(F109),FALSE)),0,VLOOKUP(A109,'BL26'!$A:$ZZ,COLUMN(F109),FALSE))+IF(ISNA(VLOOKUP(A109,'BL27'!$A:$ZZ,COLUMN(F109),FALSE)),0,VLOOKUP(A109,'BL27'!$A:$ZZ,COLUMN(F109),FALSE))+IF(ISNA(VLOOKUP(A109,'BL28'!$A:$ZZ,COLUMN(F109),FALSE)),0,VLOOKUP(A109,'BL28'!$A:$ZZ,COLUMN(F109),FALSE))+IF(ISNA(VLOOKUP(A109,'BL29'!$A:$ZZ,COLUMN(F109),FALSE)),0,VLOOKUP(A109,'BL29'!$A:$ZZ,COLUMN(F109),FALSE))+IF(ISNA(VLOOKUP(A109,'BL30'!$A:$ZZ,COLUMN(F109),FALSE)),0,VLOOKUP(A109,'BL30'!$A:$ZZ,COLUMN(F109),FALSE))</f>
        <v>0</v>
      </c>
      <c r="G109" s="20">
        <f>IF(ISNA(VLOOKUP(A109,'BL1'!$A:$ZZ,COLUMN(G109),FALSE)),0,VLOOKUP(A109,'BL1'!$A:$ZZ,COLUMN(G109),FALSE))+IF(ISNA(VLOOKUP(A109,'BL2'!$A:$ZZ,COLUMN(G109),FALSE)),0,VLOOKUP(A109,'BL2'!$A:$ZZ,COLUMN(G109),FALSE))+IF(ISNA(VLOOKUP(A109,'BL3'!$A:$ZZ,COLUMN(G109),FALSE)),0,VLOOKUP(A109,'BL3'!$A:$ZZ,COLUMN(G109),FALSE))+IF(ISNA(VLOOKUP(A109,'BL4'!$A:$ZZ,COLUMN(G109),FALSE)),0,VLOOKUP(A109,'BL4'!$A:$ZZ,COLUMN(G109),FALSE))+IF(ISNA(VLOOKUP(A109,'BL5'!$A:$ZZ,COLUMN(G109),FALSE)),0,VLOOKUP(A109,'BL5'!$A:$ZZ,COLUMN(G109),FALSE))+IF(ISNA(VLOOKUP(A109,'BL6'!$A:$ZZ,COLUMN(G109),FALSE)),0,VLOOKUP(A109,'BL6'!$A:$ZZ,COLUMN(G109),FALSE))+IF(ISNA(VLOOKUP(A109,'BL7'!$A:$ZZ,COLUMN(G109),FALSE)),0,VLOOKUP(A109,'BL7'!$A:$ZZ,COLUMN(G109),FALSE))+IF(ISNA(VLOOKUP(A109,'BL8'!$A:$ZZ,COLUMN(G109),FALSE)),0,VLOOKUP(A109,'BL8'!$A:$ZZ,COLUMN(G109),FALSE))+IF(ISNA(VLOOKUP(A109,'BL9'!$A:$ZZ,COLUMN(G109),FALSE)),0,VLOOKUP(A109,'BL9'!$A:$ZZ,COLUMN(G109),FALSE))+IF(ISNA(VLOOKUP(A109,'BL10'!$A:$ZZ,COLUMN(G109),FALSE)),0,VLOOKUP(A109,'BL10'!$A:$ZZ,COLUMN(G109),FALSE))+IF(ISNA(VLOOKUP(A109,'BL11'!$A:$ZZ,COLUMN(G109),FALSE)),0,VLOOKUP(A109,'BL11'!$A:$ZZ,COLUMN(G109),FALSE))+IF(ISNA(VLOOKUP(A109,'BL12'!$A:$ZZ,COLUMN(G109),FALSE)),0,VLOOKUP(A109,'BL12'!$A:$ZZ,COLUMN(G109),FALSE))+IF(ISNA(VLOOKUP(A109,'BL13'!$A:$ZZ,COLUMN(G109),FALSE)),0,VLOOKUP(A109,'BL13'!$A:$ZZ,COLUMN(G109),FALSE))+IF(ISNA(VLOOKUP(A109,'BL14'!$A:$ZZ,COLUMN(G109),FALSE)),0,VLOOKUP(A109,'BL14'!$A:$ZZ,COLUMN(G109),FALSE))+IF(ISNA(VLOOKUP(A109,'BL15'!$A:$ZZ,COLUMN(G109),FALSE)),0,VLOOKUP(A109,'BL15'!$A:$ZZ,COLUMN(G109),FALSE))+IF(ISNA(VLOOKUP(A109,'BL16'!$A:$ZZ,COLUMN(G109),FALSE)),0,VLOOKUP(A109,'BL16'!$A:$ZZ,COLUMN(G109),FALSE))+IF(ISNA(VLOOKUP(A109,'BL17'!$A:$ZZ,COLUMN(G109),FALSE)),0,VLOOKUP(A109,'BL17'!$A:$ZZ,COLUMN(G109),FALSE))+IF(ISNA(VLOOKUP(A109,'BL18'!$A:$ZZ,COLUMN(G109),FALSE)),0,VLOOKUP(A109,'BL18'!$A:$ZZ,COLUMN(G109),FALSE))+IF(ISNA(VLOOKUP(A109,'BL19'!$A:$ZZ,COLUMN(G109),FALSE)),0,VLOOKUP(A109,'BL19'!$A:$ZZ,COLUMN(G109),FALSE))+IF(ISNA(VLOOKUP(A109,'BL20'!$A:$ZZ,COLUMN(G109),FALSE)),0,VLOOKUP(A109,'BL20'!$A:$ZZ,COLUMN(G109),FALSE))+IF(ISNA(VLOOKUP(A109,'BL21'!$A:$ZZ,COLUMN(G109),FALSE)),0,VLOOKUP(A109,'BL21'!$A:$ZZ,COLUMN(G109),FALSE))+IF(ISNA(VLOOKUP(A109,'BL22'!$A:$ZZ,COLUMN(G109),FALSE)),0,VLOOKUP(A109,'BL22'!$A:$ZZ,COLUMN(G109),FALSE))+IF(ISNA(VLOOKUP(A109,'BL23'!$A:$ZZ,COLUMN(G109),FALSE)),0,VLOOKUP(A109,'BL23'!$A:$ZZ,COLUMN(G109),FALSE))+IF(ISNA(VLOOKUP(A109,'BL24'!$A:$ZZ,COLUMN(G109),FALSE)),0,VLOOKUP(A109,'BL24'!$A:$ZZ,COLUMN(G109),FALSE))+IF(ISNA(VLOOKUP(A109,'BL25'!$A:$ZZ,COLUMN(G109),FALSE)),0,VLOOKUP(A109,'BL25'!$A:$ZZ,COLUMN(G109),FALSE))+IF(ISNA(VLOOKUP(A109,'BL26'!$A:$ZZ,COLUMN(G109),FALSE)),0,VLOOKUP(A109,'BL26'!$A:$ZZ,COLUMN(G109),FALSE))+IF(ISNA(VLOOKUP(A109,'BL27'!$A:$ZZ,COLUMN(G109),FALSE)),0,VLOOKUP(A109,'BL27'!$A:$ZZ,COLUMN(G109),FALSE))+IF(ISNA(VLOOKUP(A109,'BL28'!$A:$ZZ,COLUMN(G109),FALSE)),0,VLOOKUP(A109,'BL28'!$A:$ZZ,COLUMN(G109),FALSE))+IF(ISNA(VLOOKUP(A109,'BL29'!$A:$ZZ,COLUMN(G109),FALSE)),0,VLOOKUP(A109,'BL29'!$A:$ZZ,COLUMN(G109),FALSE))+IF(ISNA(VLOOKUP(A109,'BL30'!$A:$ZZ,COLUMN(G109),FALSE)),0,VLOOKUP(A109,'BL30'!$A:$ZZ,COLUMN(G109),FALSE))</f>
        <v>0</v>
      </c>
      <c r="H109" s="21">
        <f>IF(ISNA(VLOOKUP(A109,'BL1'!$A:$ZZ,COLUMN(H109),FALSE)),0,VLOOKUP(A109,'BL1'!$A:$ZZ,COLUMN(H109),FALSE))+IF(ISNA(VLOOKUP(A109,'BL2'!$A:$ZZ,COLUMN(H109),FALSE)),0,VLOOKUP(A109,'BL2'!$A:$ZZ,COLUMN(H109),FALSE))+IF(ISNA(VLOOKUP(A109,'BL3'!$A:$ZZ,COLUMN(H109),FALSE)),0,VLOOKUP(A109,'BL3'!$A:$ZZ,COLUMN(H109),FALSE))+IF(ISNA(VLOOKUP(A109,'BL4'!$A:$ZZ,COLUMN(H109),FALSE)),0,VLOOKUP(A109,'BL4'!$A:$ZZ,COLUMN(H109),FALSE))+IF(ISNA(VLOOKUP(A109,'BL5'!$A:$ZZ,COLUMN(H109),FALSE)),0,VLOOKUP(A109,'BL5'!$A:$ZZ,COLUMN(H109),FALSE))+IF(ISNA(VLOOKUP(A109,'BL6'!$A:$ZZ,COLUMN(H109),FALSE)),0,VLOOKUP(A109,'BL6'!$A:$ZZ,COLUMN(H109),FALSE))+IF(ISNA(VLOOKUP(A109,'BL7'!$A:$ZZ,COLUMN(H109),FALSE)),0,VLOOKUP(A109,'BL7'!$A:$ZZ,COLUMN(H109),FALSE))+IF(ISNA(VLOOKUP(A109,'BL8'!$A:$ZZ,COLUMN(H109),FALSE)),0,VLOOKUP(A109,'BL8'!$A:$ZZ,COLUMN(H109),FALSE))+IF(ISNA(VLOOKUP(A109,'BL9'!$A:$ZZ,COLUMN(H109),FALSE)),0,VLOOKUP(A109,'BL9'!$A:$ZZ,COLUMN(H109),FALSE))+IF(ISNA(VLOOKUP(A109,'BL10'!$A:$ZZ,COLUMN(H109),FALSE)),0,VLOOKUP(A109,'BL10'!$A:$ZZ,COLUMN(H109),FALSE))+IF(ISNA(VLOOKUP(A109,'BL11'!$A:$ZZ,COLUMN(H109),FALSE)),0,VLOOKUP(A109,'BL11'!$A:$ZZ,COLUMN(H109),FALSE))+IF(ISNA(VLOOKUP(A109,'BL12'!$A:$ZZ,COLUMN(H109),FALSE)),0,VLOOKUP(A109,'BL12'!$A:$ZZ,COLUMN(H109),FALSE))+IF(ISNA(VLOOKUP(A109,'BL13'!$A:$ZZ,COLUMN(H109),FALSE)),0,VLOOKUP(A109,'BL13'!$A:$ZZ,COLUMN(H109),FALSE))+IF(ISNA(VLOOKUP(A109,'BL14'!$A:$ZZ,COLUMN(H109),FALSE)),0,VLOOKUP(A109,'BL14'!$A:$ZZ,COLUMN(H109),FALSE))+IF(ISNA(VLOOKUP(A109,'BL15'!$A:$ZZ,COLUMN(H109),FALSE)),0,VLOOKUP(A109,'BL15'!$A:$ZZ,COLUMN(H109),FALSE))+IF(ISNA(VLOOKUP(A109,'BL16'!$A:$ZZ,COLUMN(H109),FALSE)),0,VLOOKUP(A109,'BL16'!$A:$ZZ,COLUMN(H109),FALSE))+IF(ISNA(VLOOKUP(A109,'BL17'!$A:$ZZ,COLUMN(H109),FALSE)),0,VLOOKUP(A109,'BL17'!$A:$ZZ,COLUMN(H109),FALSE))+IF(ISNA(VLOOKUP(A109,'BL18'!$A:$ZZ,COLUMN(H109),FALSE)),0,VLOOKUP(A109,'BL18'!$A:$ZZ,COLUMN(H109),FALSE))+IF(ISNA(VLOOKUP(A109,'BL19'!$A:$ZZ,COLUMN(H109),FALSE)),0,VLOOKUP(A109,'BL19'!$A:$ZZ,COLUMN(H109),FALSE))+IF(ISNA(VLOOKUP(A109,'BL20'!$A:$ZZ,COLUMN(H109),FALSE)),0,VLOOKUP(A109,'BL20'!$A:$ZZ,COLUMN(H109),FALSE))+IF(ISNA(VLOOKUP(A109,'BL21'!$A:$ZZ,COLUMN(H109),FALSE)),0,VLOOKUP(A109,'BL21'!$A:$ZZ,COLUMN(H109),FALSE))+IF(ISNA(VLOOKUP(A109,'BL22'!$A:$ZZ,COLUMN(H109),FALSE)),0,VLOOKUP(A109,'BL22'!$A:$ZZ,COLUMN(H109),FALSE))+IF(ISNA(VLOOKUP(A109,'BL23'!$A:$ZZ,COLUMN(H109),FALSE)),0,VLOOKUP(A109,'BL23'!$A:$ZZ,COLUMN(H109),FALSE))+IF(ISNA(VLOOKUP(A109,'BL24'!$A:$ZZ,COLUMN(H109),FALSE)),0,VLOOKUP(A109,'BL24'!$A:$ZZ,COLUMN(H109),FALSE))+IF(ISNA(VLOOKUP(A109,'BL25'!$A:$ZZ,COLUMN(H109),FALSE)),0,VLOOKUP(A109,'BL25'!$A:$ZZ,COLUMN(H109),FALSE))+IF(ISNA(VLOOKUP(A109,'BL26'!$A:$ZZ,COLUMN(H109),FALSE)),0,VLOOKUP(A109,'BL26'!$A:$ZZ,COLUMN(H109),FALSE))+IF(ISNA(VLOOKUP(A109,'BL27'!$A:$ZZ,COLUMN(H109),FALSE)),0,VLOOKUP(A109,'BL27'!$A:$ZZ,COLUMN(H109),FALSE))+IF(ISNA(VLOOKUP(A109,'BL28'!$A:$ZZ,COLUMN(H109),FALSE)),0,VLOOKUP(A109,'BL28'!$A:$ZZ,COLUMN(H109),FALSE))+IF(ISNA(VLOOKUP(A109,'BL29'!$A:$ZZ,COLUMN(H109),FALSE)),0,VLOOKUP(A109,'BL29'!$A:$ZZ,COLUMN(H109),FALSE))+IF(ISNA(VLOOKUP(A109,'BL30'!$A:$ZZ,COLUMN(H109),FALSE)),0,VLOOKUP(A109,'BL30'!$A:$ZZ,COLUMN(H109),FALSE))</f>
        <v>0</v>
      </c>
      <c r="I109" s="22">
        <f>IF(ISNA(VLOOKUP(A109,'BL1'!$A:$ZZ,COLUMN(I109),FALSE)),0,VLOOKUP(A109,'BL1'!$A:$ZZ,COLUMN(I109),FALSE))+IF(ISNA(VLOOKUP(A109,'BL2'!$A:$ZZ,COLUMN(I109),FALSE)),0,VLOOKUP(A109,'BL2'!$A:$ZZ,COLUMN(I109),FALSE))+IF(ISNA(VLOOKUP(A109,'BL3'!$A:$ZZ,COLUMN(I109),FALSE)),0,VLOOKUP(A109,'BL3'!$A:$ZZ,COLUMN(I109),FALSE))+IF(ISNA(VLOOKUP(A109,'BL4'!$A:$ZZ,COLUMN(I109),FALSE)),0,VLOOKUP(A109,'BL4'!$A:$ZZ,COLUMN(I109),FALSE))+IF(ISNA(VLOOKUP(A109,'BL5'!$A:$ZZ,COLUMN(I109),FALSE)),0,VLOOKUP(A109,'BL5'!$A:$ZZ,COLUMN(I109),FALSE))+IF(ISNA(VLOOKUP(A109,'BL6'!$A:$ZZ,COLUMN(I109),FALSE)),0,VLOOKUP(A109,'BL6'!$A:$ZZ,COLUMN(I109),FALSE))+IF(ISNA(VLOOKUP(A109,'BL7'!$A:$ZZ,COLUMN(I109),FALSE)),0,VLOOKUP(A109,'BL7'!$A:$ZZ,COLUMN(I109),FALSE))+IF(ISNA(VLOOKUP(A109,'BL8'!$A:$ZZ,COLUMN(I109),FALSE)),0,VLOOKUP(A109,'BL8'!$A:$ZZ,COLUMN(I109),FALSE))+IF(ISNA(VLOOKUP(A109,'BL9'!$A:$ZZ,COLUMN(I109),FALSE)),0,VLOOKUP(A109,'BL9'!$A:$ZZ,COLUMN(I109),FALSE))+IF(ISNA(VLOOKUP(A109,'BL10'!$A:$ZZ,COLUMN(I109),FALSE)),0,VLOOKUP(A109,'BL10'!$A:$ZZ,COLUMN(I109),FALSE))+IF(ISNA(VLOOKUP(A109,'BL11'!$A:$ZZ,COLUMN(I109),FALSE)),0,VLOOKUP(A109,'BL11'!$A:$ZZ,COLUMN(I109),FALSE))+IF(ISNA(VLOOKUP(A109,'BL12'!$A:$ZZ,COLUMN(I109),FALSE)),0,VLOOKUP(A109,'BL12'!$A:$ZZ,COLUMN(I109),FALSE))+IF(ISNA(VLOOKUP(A109,'BL13'!$A:$ZZ,COLUMN(I109),FALSE)),0,VLOOKUP(A109,'BL13'!$A:$ZZ,COLUMN(I109),FALSE))+IF(ISNA(VLOOKUP(A109,'BL14'!$A:$ZZ,COLUMN(I109),FALSE)),0,VLOOKUP(A109,'BL14'!$A:$ZZ,COLUMN(I109),FALSE))+IF(ISNA(VLOOKUP(A109,'BL15'!$A:$ZZ,COLUMN(I109),FALSE)),0,VLOOKUP(A109,'BL15'!$A:$ZZ,COLUMN(I109),FALSE))+IF(ISNA(VLOOKUP(A109,'BL16'!$A:$ZZ,COLUMN(I109),FALSE)),0,VLOOKUP(A109,'BL16'!$A:$ZZ,COLUMN(I109),FALSE))+IF(ISNA(VLOOKUP(A109,'BL17'!$A:$ZZ,COLUMN(I109),FALSE)),0,VLOOKUP(A109,'BL17'!$A:$ZZ,COLUMN(I109),FALSE))+IF(ISNA(VLOOKUP(A109,'BL18'!$A:$ZZ,COLUMN(I109),FALSE)),0,VLOOKUP(A109,'BL18'!$A:$ZZ,COLUMN(I109),FALSE))+IF(ISNA(VLOOKUP(A109,'BL19'!$A:$ZZ,COLUMN(I109),FALSE)),0,VLOOKUP(A109,'BL19'!$A:$ZZ,COLUMN(I109),FALSE))+IF(ISNA(VLOOKUP(A109,'BL20'!$A:$ZZ,COLUMN(I109),FALSE)),0,VLOOKUP(A109,'BL20'!$A:$ZZ,COLUMN(I109),FALSE))+IF(ISNA(VLOOKUP(A109,'BL21'!$A:$ZZ,COLUMN(I109),FALSE)),0,VLOOKUP(A109,'BL21'!$A:$ZZ,COLUMN(I109),FALSE))+IF(ISNA(VLOOKUP(A109,'BL22'!$A:$ZZ,COLUMN(I109),FALSE)),0,VLOOKUP(A109,'BL22'!$A:$ZZ,COLUMN(I109),FALSE))+IF(ISNA(VLOOKUP(A109,'BL23'!$A:$ZZ,COLUMN(I109),FALSE)),0,VLOOKUP(A109,'BL23'!$A:$ZZ,COLUMN(I109),FALSE))+IF(ISNA(VLOOKUP(A109,'BL24'!$A:$ZZ,COLUMN(I109),FALSE)),0,VLOOKUP(A109,'BL24'!$A:$ZZ,COLUMN(I109),FALSE))+IF(ISNA(VLOOKUP(A109,'BL25'!$A:$ZZ,COLUMN(I109),FALSE)),0,VLOOKUP(A109,'BL25'!$A:$ZZ,COLUMN(I109),FALSE))+IF(ISNA(VLOOKUP(A109,'BL26'!$A:$ZZ,COLUMN(I109),FALSE)),0,VLOOKUP(A109,'BL26'!$A:$ZZ,COLUMN(I109),FALSE))+IF(ISNA(VLOOKUP(A109,'BL27'!$A:$ZZ,COLUMN(I109),FALSE)),0,VLOOKUP(A109,'BL27'!$A:$ZZ,COLUMN(I109),FALSE))+IF(ISNA(VLOOKUP(A109,'BL28'!$A:$ZZ,COLUMN(I109),FALSE)),0,VLOOKUP(A109,'BL28'!$A:$ZZ,COLUMN(I109),FALSE))+IF(ISNA(VLOOKUP(A109,'BL29'!$A:$ZZ,COLUMN(I109),FALSE)),0,VLOOKUP(A109,'BL29'!$A:$ZZ,COLUMN(I109),FALSE))+IF(ISNA(VLOOKUP(A109,'BL30'!$A:$ZZ,COLUMN(I109),FALSE)),0,VLOOKUP(A109,'BL30'!$A:$ZZ,COLUMN(I109),FALSE))</f>
        <v>0</v>
      </c>
      <c r="J109" s="23">
        <f>IF(ISNA(VLOOKUP(A109,'BL1'!$A:$ZZ,COLUMN(J109),FALSE)),0,VLOOKUP(A109,'BL1'!$A:$ZZ,COLUMN(J109),FALSE))+IF(ISNA(VLOOKUP(A109,'BL2'!$A:$ZZ,COLUMN(J109),FALSE)),0,VLOOKUP(A109,'BL2'!$A:$ZZ,COLUMN(J109),FALSE))+IF(ISNA(VLOOKUP(A109,'BL3'!$A:$ZZ,COLUMN(J109),FALSE)),0,VLOOKUP(A109,'BL3'!$A:$ZZ,COLUMN(J109),FALSE))+IF(ISNA(VLOOKUP(A109,'BL4'!$A:$ZZ,COLUMN(J109),FALSE)),0,VLOOKUP(A109,'BL4'!$A:$ZZ,COLUMN(J109),FALSE))+IF(ISNA(VLOOKUP(A109,'BL5'!$A:$ZZ,COLUMN(J109),FALSE)),0,VLOOKUP(A109,'BL5'!$A:$ZZ,COLUMN(J109),FALSE))+IF(ISNA(VLOOKUP(A109,'BL6'!$A:$ZZ,COLUMN(J109),FALSE)),0,VLOOKUP(A109,'BL6'!$A:$ZZ,COLUMN(J109),FALSE))+IF(ISNA(VLOOKUP(A109,'BL7'!$A:$ZZ,COLUMN(J109),FALSE)),0,VLOOKUP(A109,'BL7'!$A:$ZZ,COLUMN(J109),FALSE))+IF(ISNA(VLOOKUP(A109,'BL8'!$A:$ZZ,COLUMN(J109),FALSE)),0,VLOOKUP(A109,'BL8'!$A:$ZZ,COLUMN(J109),FALSE))+IF(ISNA(VLOOKUP(A109,'BL9'!$A:$ZZ,COLUMN(J109),FALSE)),0,VLOOKUP(A109,'BL9'!$A:$ZZ,COLUMN(J109),FALSE))+IF(ISNA(VLOOKUP(A109,'BL10'!$A:$ZZ,COLUMN(J109),FALSE)),0,VLOOKUP(A109,'BL10'!$A:$ZZ,COLUMN(J109),FALSE))+IF(ISNA(VLOOKUP(A109,'BL11'!$A:$ZZ,COLUMN(J109),FALSE)),0,VLOOKUP(A109,'BL11'!$A:$ZZ,COLUMN(J109),FALSE))+IF(ISNA(VLOOKUP(A109,'BL12'!$A:$ZZ,COLUMN(J109),FALSE)),0,VLOOKUP(A109,'BL12'!$A:$ZZ,COLUMN(J109),FALSE))+IF(ISNA(VLOOKUP(A109,'BL13'!$A:$ZZ,COLUMN(J109),FALSE)),0,VLOOKUP(A109,'BL13'!$A:$ZZ,COLUMN(J109),FALSE))+IF(ISNA(VLOOKUP(A109,'BL14'!$A:$ZZ,COLUMN(J109),FALSE)),0,VLOOKUP(A109,'BL14'!$A:$ZZ,COLUMN(J109),FALSE))+IF(ISNA(VLOOKUP(A109,'BL15'!$A:$ZZ,COLUMN(J109),FALSE)),0,VLOOKUP(A109,'BL15'!$A:$ZZ,COLUMN(J109),FALSE))+IF(ISNA(VLOOKUP(A109,'BL16'!$A:$ZZ,COLUMN(J109),FALSE)),0,VLOOKUP(A109,'BL16'!$A:$ZZ,COLUMN(J109),FALSE))+IF(ISNA(VLOOKUP(A109,'BL17'!$A:$ZZ,COLUMN(J109),FALSE)),0,VLOOKUP(A109,'BL17'!$A:$ZZ,COLUMN(J109),FALSE))+IF(ISNA(VLOOKUP(A109,'BL18'!$A:$ZZ,COLUMN(J109),FALSE)),0,VLOOKUP(A109,'BL18'!$A:$ZZ,COLUMN(J109),FALSE))+IF(ISNA(VLOOKUP(A109,'BL19'!$A:$ZZ,COLUMN(J109),FALSE)),0,VLOOKUP(A109,'BL19'!$A:$ZZ,COLUMN(J109),FALSE))+IF(ISNA(VLOOKUP(A109,'BL20'!$A:$ZZ,COLUMN(J109),FALSE)),0,VLOOKUP(A109,'BL20'!$A:$ZZ,COLUMN(J109),FALSE))+IF(ISNA(VLOOKUP(A109,'BL21'!$A:$ZZ,COLUMN(J109),FALSE)),0,VLOOKUP(A109,'BL21'!$A:$ZZ,COLUMN(J109),FALSE))+IF(ISNA(VLOOKUP(A109,'BL22'!$A:$ZZ,COLUMN(J109),FALSE)),0,VLOOKUP(A109,'BL22'!$A:$ZZ,COLUMN(J109),FALSE))+IF(ISNA(VLOOKUP(A109,'BL23'!$A:$ZZ,COLUMN(J109),FALSE)),0,VLOOKUP(A109,'BL23'!$A:$ZZ,COLUMN(J109),FALSE))+IF(ISNA(VLOOKUP(A109,'BL24'!$A:$ZZ,COLUMN(J109),FALSE)),0,VLOOKUP(A109,'BL24'!$A:$ZZ,COLUMN(J109),FALSE))+IF(ISNA(VLOOKUP(A109,'BL25'!$A:$ZZ,COLUMN(J109),FALSE)),0,VLOOKUP(A109,'BL25'!$A:$ZZ,COLUMN(J109),FALSE))+IF(ISNA(VLOOKUP(A109,'BL26'!$A:$ZZ,COLUMN(J109),FALSE)),0,VLOOKUP(A109,'BL26'!$A:$ZZ,COLUMN(J109),FALSE))+IF(ISNA(VLOOKUP(A109,'BL27'!$A:$ZZ,COLUMN(J109),FALSE)),0,VLOOKUP(A109,'BL27'!$A:$ZZ,COLUMN(J109),FALSE))+IF(ISNA(VLOOKUP(A109,'BL28'!$A:$ZZ,COLUMN(J109),FALSE)),0,VLOOKUP(A109,'BL28'!$A:$ZZ,COLUMN(J109),FALSE))+IF(ISNA(VLOOKUP(A109,'BL29'!$A:$ZZ,COLUMN(J109),FALSE)),0,VLOOKUP(A109,'BL29'!$A:$ZZ,COLUMN(J109),FALSE))+IF(ISNA(VLOOKUP(A109,'BL30'!$A:$ZZ,COLUMN(J109),FALSE)),0,VLOOKUP(A109,'BL30'!$A:$ZZ,COLUMN(J109),FALSE))</f>
        <v>0</v>
      </c>
      <c r="K109" s="24">
        <f>IF(ISNA(VLOOKUP(A109,'BL1'!$A:$ZZ,COLUMN(K109),FALSE)),0,VLOOKUP(A109,'BL1'!$A:$ZZ,COLUMN(K109),FALSE))+IF(ISNA(VLOOKUP(A109,'BL2'!$A:$ZZ,COLUMN(K109),FALSE)),0,VLOOKUP(A109,'BL2'!$A:$ZZ,COLUMN(K109),FALSE))+IF(ISNA(VLOOKUP(A109,'BL3'!$A:$ZZ,COLUMN(K109),FALSE)),0,VLOOKUP(A109,'BL3'!$A:$ZZ,COLUMN(K109),FALSE))+IF(ISNA(VLOOKUP(A109,'BL4'!$A:$ZZ,COLUMN(K109),FALSE)),0,VLOOKUP(A109,'BL4'!$A:$ZZ,COLUMN(K109),FALSE))+IF(ISNA(VLOOKUP(A109,'BL5'!$A:$ZZ,COLUMN(K109),FALSE)),0,VLOOKUP(A109,'BL5'!$A:$ZZ,COLUMN(K109),FALSE))+IF(ISNA(VLOOKUP(A109,'BL6'!$A:$ZZ,COLUMN(K109),FALSE)),0,VLOOKUP(A109,'BL6'!$A:$ZZ,COLUMN(K109),FALSE))+IF(ISNA(VLOOKUP(A109,'BL7'!$A:$ZZ,COLUMN(K109),FALSE)),0,VLOOKUP(A109,'BL7'!$A:$ZZ,COLUMN(K109),FALSE))+IF(ISNA(VLOOKUP(A109,'BL8'!$A:$ZZ,COLUMN(K109),FALSE)),0,VLOOKUP(A109,'BL8'!$A:$ZZ,COLUMN(K109),FALSE))+IF(ISNA(VLOOKUP(A109,'BL9'!$A:$ZZ,COLUMN(K109),FALSE)),0,VLOOKUP(A109,'BL9'!$A:$ZZ,COLUMN(K109),FALSE))+IF(ISNA(VLOOKUP(A109,'BL10'!$A:$ZZ,COLUMN(K109),FALSE)),0,VLOOKUP(A109,'BL10'!$A:$ZZ,COLUMN(K109),FALSE))+IF(ISNA(VLOOKUP(A109,'BL11'!$A:$ZZ,COLUMN(K109),FALSE)),0,VLOOKUP(A109,'BL11'!$A:$ZZ,COLUMN(K109),FALSE))+IF(ISNA(VLOOKUP(A109,'BL12'!$A:$ZZ,COLUMN(K109),FALSE)),0,VLOOKUP(A109,'BL12'!$A:$ZZ,COLUMN(K109),FALSE))+IF(ISNA(VLOOKUP(A109,'BL13'!$A:$ZZ,COLUMN(K109),FALSE)),0,VLOOKUP(A109,'BL13'!$A:$ZZ,COLUMN(K109),FALSE))+IF(ISNA(VLOOKUP(A109,'BL14'!$A:$ZZ,COLUMN(K109),FALSE)),0,VLOOKUP(A109,'BL14'!$A:$ZZ,COLUMN(K109),FALSE))+IF(ISNA(VLOOKUP(A109,'BL15'!$A:$ZZ,COLUMN(K109),FALSE)),0,VLOOKUP(A109,'BL15'!$A:$ZZ,COLUMN(K109),FALSE))+IF(ISNA(VLOOKUP(A109,'BL16'!$A:$ZZ,COLUMN(K109),FALSE)),0,VLOOKUP(A109,'BL16'!$A:$ZZ,COLUMN(K109),FALSE))+IF(ISNA(VLOOKUP(A109,'BL17'!$A:$ZZ,COLUMN(K109),FALSE)),0,VLOOKUP(A109,'BL17'!$A:$ZZ,COLUMN(K109),FALSE))+IF(ISNA(VLOOKUP(A109,'BL18'!$A:$ZZ,COLUMN(K109),FALSE)),0,VLOOKUP(A109,'BL18'!$A:$ZZ,COLUMN(K109),FALSE))+IF(ISNA(VLOOKUP(A109,'BL19'!$A:$ZZ,COLUMN(K109),FALSE)),0,VLOOKUP(A109,'BL19'!$A:$ZZ,COLUMN(K109),FALSE))+IF(ISNA(VLOOKUP(A109,'BL20'!$A:$ZZ,COLUMN(K109),FALSE)),0,VLOOKUP(A109,'BL20'!$A:$ZZ,COLUMN(K109),FALSE))+IF(ISNA(VLOOKUP(A109,'BL21'!$A:$ZZ,COLUMN(K109),FALSE)),0,VLOOKUP(A109,'BL21'!$A:$ZZ,COLUMN(K109),FALSE))+IF(ISNA(VLOOKUP(A109,'BL22'!$A:$ZZ,COLUMN(K109),FALSE)),0,VLOOKUP(A109,'BL22'!$A:$ZZ,COLUMN(K109),FALSE))+IF(ISNA(VLOOKUP(A109,'BL23'!$A:$ZZ,COLUMN(K109),FALSE)),0,VLOOKUP(A109,'BL23'!$A:$ZZ,COLUMN(K109),FALSE))+IF(ISNA(VLOOKUP(A109,'BL24'!$A:$ZZ,COLUMN(K109),FALSE)),0,VLOOKUP(A109,'BL24'!$A:$ZZ,COLUMN(K109),FALSE))+IF(ISNA(VLOOKUP(A109,'BL25'!$A:$ZZ,COLUMN(K109),FALSE)),0,VLOOKUP(A109,'BL25'!$A:$ZZ,COLUMN(K109),FALSE))+IF(ISNA(VLOOKUP(A109,'BL26'!$A:$ZZ,COLUMN(K109),FALSE)),0,VLOOKUP(A109,'BL26'!$A:$ZZ,COLUMN(K109),FALSE))+IF(ISNA(VLOOKUP(A109,'BL27'!$A:$ZZ,COLUMN(K109),FALSE)),0,VLOOKUP(A109,'BL27'!$A:$ZZ,COLUMN(K109),FALSE))+IF(ISNA(VLOOKUP(A109,'BL28'!$A:$ZZ,COLUMN(K109),FALSE)),0,VLOOKUP(A109,'BL28'!$A:$ZZ,COLUMN(K109),FALSE))+IF(ISNA(VLOOKUP(A109,'BL29'!$A:$ZZ,COLUMN(K109),FALSE)),0,VLOOKUP(A109,'BL29'!$A:$ZZ,COLUMN(K109),FALSE))+IF(ISNA(VLOOKUP(A109,'BL30'!$A:$ZZ,COLUMN(K109),FALSE)),0,VLOOKUP(A109,'BL30'!$A:$ZZ,COLUMN(K109),FALSE))</f>
        <v>0</v>
      </c>
      <c r="L109" s="29">
        <f>IF(ISNA(VLOOKUP(A109,'BL1'!$A:$ZZ,COLUMN(L109),FALSE)),0,VLOOKUP(A109,'BL1'!$A:$ZZ,COLUMN(L109),FALSE))+IF(ISNA(VLOOKUP(A109,'BL2'!$A:$ZZ,COLUMN(L109),FALSE)),0,VLOOKUP(A109,'BL2'!$A:$ZZ,COLUMN(L109),FALSE))+IF(ISNA(VLOOKUP(A109,'BL3'!$A:$ZZ,COLUMN(L109),FALSE)),0,VLOOKUP(A109,'BL3'!$A:$ZZ,COLUMN(L109),FALSE))+IF(ISNA(VLOOKUP(A109,'BL4'!$A:$ZZ,COLUMN(L109),FALSE)),0,VLOOKUP(A109,'BL4'!$A:$ZZ,COLUMN(L109),FALSE))+IF(ISNA(VLOOKUP(A109,'BL5'!$A:$ZZ,COLUMN(L109),FALSE)),0,VLOOKUP(A109,'BL5'!$A:$ZZ,COLUMN(L109),FALSE))+IF(ISNA(VLOOKUP(A109,'BL6'!$A:$ZZ,COLUMN(L109),FALSE)),0,VLOOKUP(A109,'BL6'!$A:$ZZ,COLUMN(L109),FALSE))+IF(ISNA(VLOOKUP(A109,'BL7'!$A:$ZZ,COLUMN(L109),FALSE)),0,VLOOKUP(A109,'BL7'!$A:$ZZ,COLUMN(L109),FALSE))+IF(ISNA(VLOOKUP(A109,'BL8'!$A:$ZZ,COLUMN(L109),FALSE)),0,VLOOKUP(A109,'BL8'!$A:$ZZ,COLUMN(L109),FALSE))+IF(ISNA(VLOOKUP(A109,'BL9'!$A:$ZZ,COLUMN(L109),FALSE)),0,VLOOKUP(A109,'BL9'!$A:$ZZ,COLUMN(L109),FALSE))+IF(ISNA(VLOOKUP(A109,'BL10'!$A:$ZZ,COLUMN(L109),FALSE)),0,VLOOKUP(A109,'BL10'!$A:$ZZ,COLUMN(L109),FALSE))+IF(ISNA(VLOOKUP(A109,'BL11'!$A:$ZZ,COLUMN(L109),FALSE)),0,VLOOKUP(A109,'BL11'!$A:$ZZ,COLUMN(L109),FALSE))+IF(ISNA(VLOOKUP(A109,'BL12'!$A:$ZZ,COLUMN(L109),FALSE)),0,VLOOKUP(A109,'BL12'!$A:$ZZ,COLUMN(L109),FALSE))+IF(ISNA(VLOOKUP(A109,'BL13'!$A:$ZZ,COLUMN(L109),FALSE)),0,VLOOKUP(A109,'BL13'!$A:$ZZ,COLUMN(L109),FALSE))+IF(ISNA(VLOOKUP(A109,'BL14'!$A:$ZZ,COLUMN(L109),FALSE)),0,VLOOKUP(A109,'BL14'!$A:$ZZ,COLUMN(L109),FALSE))+IF(ISNA(VLOOKUP(A109,'BL15'!$A:$ZZ,COLUMN(L109),FALSE)),0,VLOOKUP(A109,'BL15'!$A:$ZZ,COLUMN(L109),FALSE))+IF(ISNA(VLOOKUP(A109,'BL16'!$A:$ZZ,COLUMN(L109),FALSE)),0,VLOOKUP(A109,'BL16'!$A:$ZZ,COLUMN(L109),FALSE))+IF(ISNA(VLOOKUP(A109,'BL17'!$A:$ZZ,COLUMN(L109),FALSE)),0,VLOOKUP(A109,'BL17'!$A:$ZZ,COLUMN(L109),FALSE))+IF(ISNA(VLOOKUP(A109,'BL18'!$A:$ZZ,COLUMN(L109),FALSE)),0,VLOOKUP(A109,'BL18'!$A:$ZZ,COLUMN(L109),FALSE))+IF(ISNA(VLOOKUP(A109,'BL19'!$A:$ZZ,COLUMN(L109),FALSE)),0,VLOOKUP(A109,'BL19'!$A:$ZZ,COLUMN(L109),FALSE))+IF(ISNA(VLOOKUP(A109,'BL20'!$A:$ZZ,COLUMN(L109),FALSE)),0,VLOOKUP(A109,'BL20'!$A:$ZZ,COLUMN(L109),FALSE))+IF(ISNA(VLOOKUP(A109,'BL21'!$A:$ZZ,COLUMN(L109),FALSE)),0,VLOOKUP(A109,'BL21'!$A:$ZZ,COLUMN(L109),FALSE))+IF(ISNA(VLOOKUP(A109,'BL22'!$A:$ZZ,COLUMN(L109),FALSE)),0,VLOOKUP(A109,'BL22'!$A:$ZZ,COLUMN(L109),FALSE))+IF(ISNA(VLOOKUP(A109,'BL23'!$A:$ZZ,COLUMN(L109),FALSE)),0,VLOOKUP(A109,'BL23'!$A:$ZZ,COLUMN(L109),FALSE))+IF(ISNA(VLOOKUP(A109,'BL24'!$A:$ZZ,COLUMN(L109),FALSE)),0,VLOOKUP(A109,'BL24'!$A:$ZZ,COLUMN(L109),FALSE))+IF(ISNA(VLOOKUP(A109,'BL25'!$A:$ZZ,COLUMN(L109),FALSE)),0,VLOOKUP(A109,'BL25'!$A:$ZZ,COLUMN(L109),FALSE))+IF(ISNA(VLOOKUP(A109,'BL26'!$A:$ZZ,COLUMN(L109),FALSE)),0,VLOOKUP(A109,'BL26'!$A:$ZZ,COLUMN(L109),FALSE))+IF(ISNA(VLOOKUP(A109,'BL27'!$A:$ZZ,COLUMN(L109),FALSE)),0,VLOOKUP(A109,'BL27'!$A:$ZZ,COLUMN(L109),FALSE))+IF(ISNA(VLOOKUP(A109,'BL28'!$A:$ZZ,COLUMN(L109),FALSE)),0,VLOOKUP(A109,'BL28'!$A:$ZZ,COLUMN(L109),FALSE))+IF(ISNA(VLOOKUP(A109,'BL29'!$A:$ZZ,COLUMN(L109),FALSE)),0,VLOOKUP(A109,'BL29'!$A:$ZZ,COLUMN(L109),FALSE))+IF(ISNA(VLOOKUP(A109,'BL30'!$A:$ZZ,COLUMN(L109),FALSE)),0,VLOOKUP(A109,'BL30'!$A:$ZZ,COLUMN(L109),FALSE))</f>
        <v>0</v>
      </c>
      <c r="M109" s="28">
        <f>IF(ISNA(VLOOKUP(A109,'BL1'!$A:$ZZ,COLUMN(M109),FALSE)),0,VLOOKUP(A109,'BL1'!$A:$ZZ,COLUMN(M109),FALSE))+IF(ISNA(VLOOKUP(A109,'BL2'!$A:$ZZ,COLUMN(M109),FALSE)),0,VLOOKUP(A109,'BL2'!$A:$ZZ,COLUMN(M109),FALSE))+IF(ISNA(VLOOKUP(A109,'BL3'!$A:$ZZ,COLUMN(M109),FALSE)),0,VLOOKUP(A109,'BL3'!$A:$ZZ,COLUMN(M109),FALSE))+IF(ISNA(VLOOKUP(A109,'BL4'!$A:$ZZ,COLUMN(M109),FALSE)),0,VLOOKUP(A109,'BL4'!$A:$ZZ,COLUMN(M109),FALSE))+IF(ISNA(VLOOKUP(A109,'BL5'!$A:$ZZ,COLUMN(M109),FALSE)),0,VLOOKUP(A109,'BL5'!$A:$ZZ,COLUMN(M109),FALSE))+IF(ISNA(VLOOKUP(A109,'BL6'!$A:$ZZ,COLUMN(M109),FALSE)),0,VLOOKUP(A109,'BL6'!$A:$ZZ,COLUMN(M109),FALSE))+IF(ISNA(VLOOKUP(A109,'BL7'!$A:$ZZ,COLUMN(M109),FALSE)),0,VLOOKUP(A109,'BL7'!$A:$ZZ,COLUMN(M109),FALSE))+IF(ISNA(VLOOKUP(A109,'BL8'!$A:$ZZ,COLUMN(M109),FALSE)),0,VLOOKUP(A109,'BL8'!$A:$ZZ,COLUMN(M109),FALSE))+IF(ISNA(VLOOKUP(A109,'BL9'!$A:$ZZ,COLUMN(M109),FALSE)),0,VLOOKUP(A109,'BL9'!$A:$ZZ,COLUMN(M109),FALSE))+IF(ISNA(VLOOKUP(A109,'BL10'!$A:$ZZ,COLUMN(M109),FALSE)),0,VLOOKUP(A109,'BL10'!$A:$ZZ,COLUMN(M109),FALSE))+IF(ISNA(VLOOKUP(A109,'BL11'!$A:$ZZ,COLUMN(M109),FALSE)),0,VLOOKUP(A109,'BL11'!$A:$ZZ,COLUMN(M109),FALSE))+IF(ISNA(VLOOKUP(A109,'BL12'!$A:$ZZ,COLUMN(M109),FALSE)),0,VLOOKUP(A109,'BL12'!$A:$ZZ,COLUMN(M109),FALSE))+IF(ISNA(VLOOKUP(A109,'BL13'!$A:$ZZ,COLUMN(M109),FALSE)),0,VLOOKUP(A109,'BL13'!$A:$ZZ,COLUMN(M109),FALSE))+IF(ISNA(VLOOKUP(A109,'BL14'!$A:$ZZ,COLUMN(M109),FALSE)),0,VLOOKUP(A109,'BL14'!$A:$ZZ,COLUMN(M109),FALSE))+IF(ISNA(VLOOKUP(A109,'BL15'!$A:$ZZ,COLUMN(M109),FALSE)),0,VLOOKUP(A109,'BL15'!$A:$ZZ,COLUMN(M109),FALSE))+IF(ISNA(VLOOKUP(A109,'BL16'!$A:$ZZ,COLUMN(M109),FALSE)),0,VLOOKUP(A109,'BL16'!$A:$ZZ,COLUMN(M109),FALSE))+IF(ISNA(VLOOKUP(A109,'BL17'!$A:$ZZ,COLUMN(M109),FALSE)),0,VLOOKUP(A109,'BL17'!$A:$ZZ,COLUMN(M109),FALSE))+IF(ISNA(VLOOKUP(A109,'BL18'!$A:$ZZ,COLUMN(M109),FALSE)),0,VLOOKUP(A109,'BL18'!$A:$ZZ,COLUMN(M109),FALSE))+IF(ISNA(VLOOKUP(A109,'BL19'!$A:$ZZ,COLUMN(M109),FALSE)),0,VLOOKUP(A109,'BL19'!$A:$ZZ,COLUMN(M109),FALSE))+IF(ISNA(VLOOKUP(A109,'BL20'!$A:$ZZ,COLUMN(M109),FALSE)),0,VLOOKUP(A109,'BL20'!$A:$ZZ,COLUMN(M109),FALSE))+IF(ISNA(VLOOKUP(A109,'BL21'!$A:$ZZ,COLUMN(M109),FALSE)),0,VLOOKUP(A109,'BL21'!$A:$ZZ,COLUMN(M109),FALSE))+IF(ISNA(VLOOKUP(A109,'BL22'!$A:$ZZ,COLUMN(M109),FALSE)),0,VLOOKUP(A109,'BL22'!$A:$ZZ,COLUMN(M109),FALSE))+IF(ISNA(VLOOKUP(A109,'BL23'!$A:$ZZ,COLUMN(M109),FALSE)),0,VLOOKUP(A109,'BL23'!$A:$ZZ,COLUMN(M109),FALSE))+IF(ISNA(VLOOKUP(A109,'BL24'!$A:$ZZ,COLUMN(M109),FALSE)),0,VLOOKUP(A109,'BL24'!$A:$ZZ,COLUMN(M109),FALSE))+IF(ISNA(VLOOKUP(A109,'BL25'!$A:$ZZ,COLUMN(M109),FALSE)),0,VLOOKUP(A109,'BL25'!$A:$ZZ,COLUMN(M109),FALSE))+IF(ISNA(VLOOKUP(A109,'BL26'!$A:$ZZ,COLUMN(M109),FALSE)),0,VLOOKUP(A109,'BL26'!$A:$ZZ,COLUMN(M109),FALSE))+IF(ISNA(VLOOKUP(A109,'BL27'!$A:$ZZ,COLUMN(M109),FALSE)),0,VLOOKUP(A109,'BL27'!$A:$ZZ,COLUMN(M109),FALSE))+IF(ISNA(VLOOKUP(A109,'BL28'!$A:$ZZ,COLUMN(M109),FALSE)),0,VLOOKUP(A109,'BL28'!$A:$ZZ,COLUMN(M109),FALSE))+IF(ISNA(VLOOKUP(A109,'BL29'!$A:$ZZ,COLUMN(M109),FALSE)),0,VLOOKUP(A109,'BL29'!$A:$ZZ,COLUMN(M109),FALSE))+IF(ISNA(VLOOKUP(A109,'BL30'!$A:$ZZ,COLUMN(M109),FALSE)),0,VLOOKUP(A109,'BL30'!$A:$ZZ,COLUMN(M109),FALSE))</f>
        <v>0</v>
      </c>
      <c r="N109" s="25">
        <f>IF(ISNA(VLOOKUP(A109,'BL1'!$A:$ZZ,COLUMN(N109),FALSE)),0,VLOOKUP(A109,'BL1'!$A:$ZZ,COLUMN(N109),FALSE))+IF(ISNA(VLOOKUP(A109,'BL2'!$A:$ZZ,COLUMN(N109),FALSE)),0,VLOOKUP(A109,'BL2'!$A:$ZZ,COLUMN(N109),FALSE))+IF(ISNA(VLOOKUP(A109,'BL3'!$A:$ZZ,COLUMN(N109),FALSE)),0,VLOOKUP(A109,'BL3'!$A:$ZZ,COLUMN(N109),FALSE))+IF(ISNA(VLOOKUP(A109,'BL4'!$A:$ZZ,COLUMN(N109),FALSE)),0,VLOOKUP(A109,'BL4'!$A:$ZZ,COLUMN(N109),FALSE))+IF(ISNA(VLOOKUP(A109,'BL5'!$A:$ZZ,COLUMN(N109),FALSE)),0,VLOOKUP(A109,'BL5'!$A:$ZZ,COLUMN(N109),FALSE))+IF(ISNA(VLOOKUP(A109,'BL6'!$A:$ZZ,COLUMN(N109),FALSE)),0,VLOOKUP(A109,'BL6'!$A:$ZZ,COLUMN(N109),FALSE))+IF(ISNA(VLOOKUP(A109,'BL7'!$A:$ZZ,COLUMN(N109),FALSE)),0,VLOOKUP(A109,'BL7'!$A:$ZZ,COLUMN(N109),FALSE))+IF(ISNA(VLOOKUP(A109,'BL8'!$A:$ZZ,COLUMN(N109),FALSE)),0,VLOOKUP(A109,'BL8'!$A:$ZZ,COLUMN(N109),FALSE))+IF(ISNA(VLOOKUP(A109,'BL9'!$A:$ZZ,COLUMN(N109),FALSE)),0,VLOOKUP(A109,'BL9'!$A:$ZZ,COLUMN(N109),FALSE))+IF(ISNA(VLOOKUP(A109,'BL10'!$A:$ZZ,COLUMN(N109),FALSE)),0,VLOOKUP(A109,'BL10'!$A:$ZZ,COLUMN(N109),FALSE))+IF(ISNA(VLOOKUP(A109,'BL11'!$A:$ZZ,COLUMN(N109),FALSE)),0,VLOOKUP(A109,'BL11'!$A:$ZZ,COLUMN(N109),FALSE))+IF(ISNA(VLOOKUP(A109,'BL12'!$A:$ZZ,COLUMN(N109),FALSE)),0,VLOOKUP(A109,'BL12'!$A:$ZZ,COLUMN(N109),FALSE))+IF(ISNA(VLOOKUP(A109,'BL13'!$A:$ZZ,COLUMN(N109),FALSE)),0,VLOOKUP(A109,'BL13'!$A:$ZZ,COLUMN(N109),FALSE))+IF(ISNA(VLOOKUP(A109,'BL14'!$A:$ZZ,COLUMN(N109),FALSE)),0,VLOOKUP(A109,'BL14'!$A:$ZZ,COLUMN(N109),FALSE))+IF(ISNA(VLOOKUP(A109,'BL15'!$A:$ZZ,COLUMN(N109),FALSE)),0,VLOOKUP(A109,'BL15'!$A:$ZZ,COLUMN(N109),FALSE))+IF(ISNA(VLOOKUP(A109,'BL16'!$A:$ZZ,COLUMN(N109),FALSE)),0,VLOOKUP(A109,'BL16'!$A:$ZZ,COLUMN(N109),FALSE))+IF(ISNA(VLOOKUP(A109,'BL17'!$A:$ZZ,COLUMN(N109),FALSE)),0,VLOOKUP(A109,'BL17'!$A:$ZZ,COLUMN(N109),FALSE))+IF(ISNA(VLOOKUP(A109,'BL18'!$A:$ZZ,COLUMN(N109),FALSE)),0,VLOOKUP(A109,'BL18'!$A:$ZZ,COLUMN(N109),FALSE))+IF(ISNA(VLOOKUP(A109,'BL19'!$A:$ZZ,COLUMN(N109),FALSE)),0,VLOOKUP(A109,'BL19'!$A:$ZZ,COLUMN(N109),FALSE))+IF(ISNA(VLOOKUP(A109,'BL20'!$A:$ZZ,COLUMN(N109),FALSE)),0,VLOOKUP(A109,'BL20'!$A:$ZZ,COLUMN(N109),FALSE))+IF(ISNA(VLOOKUP(A109,'BL21'!$A:$ZZ,COLUMN(N109),FALSE)),0,VLOOKUP(A109,'BL21'!$A:$ZZ,COLUMN(N109),FALSE))+IF(ISNA(VLOOKUP(A109,'BL22'!$A:$ZZ,COLUMN(N109),FALSE)),0,VLOOKUP(A109,'BL22'!$A:$ZZ,COLUMN(N109),FALSE))+IF(ISNA(VLOOKUP(A109,'BL23'!$A:$ZZ,COLUMN(N109),FALSE)),0,VLOOKUP(A109,'BL23'!$A:$ZZ,COLUMN(N109),FALSE))+IF(ISNA(VLOOKUP(A109,'BL24'!$A:$ZZ,COLUMN(N109),FALSE)),0,VLOOKUP(A109,'BL24'!$A:$ZZ,COLUMN(N109),FALSE))+IF(ISNA(VLOOKUP(A109,'BL25'!$A:$ZZ,COLUMN(N109),FALSE)),0,VLOOKUP(A109,'BL25'!$A:$ZZ,COLUMN(N109),FALSE))+IF(ISNA(VLOOKUP(A109,'BL26'!$A:$ZZ,COLUMN(N109),FALSE)),0,VLOOKUP(A109,'BL26'!$A:$ZZ,COLUMN(N109),FALSE))+IF(ISNA(VLOOKUP(A109,'BL27'!$A:$ZZ,COLUMN(N109),FALSE)),0,VLOOKUP(A109,'BL27'!$A:$ZZ,COLUMN(N109),FALSE))+IF(ISNA(VLOOKUP(A109,'BL28'!$A:$ZZ,COLUMN(N109),FALSE)),0,VLOOKUP(A109,'BL28'!$A:$ZZ,COLUMN(N109),FALSE))+IF(ISNA(VLOOKUP(A109,'BL29'!$A:$ZZ,COLUMN(N109),FALSE)),0,VLOOKUP(A109,'BL29'!$A:$ZZ,COLUMN(N109),FALSE))+IF(ISNA(VLOOKUP(A109,'BL30'!$A:$ZZ,COLUMN(N109),FALSE)),0,VLOOKUP(A109,'BL30'!$A:$ZZ,COLUMN(N109),FALSE))</f>
        <v>0</v>
      </c>
      <c r="O109" s="25">
        <f>IF(ISNA(VLOOKUP(A109,'BL1'!$A:$ZZ,COLUMN(O109),FALSE)),0,VLOOKUP(A109,'BL1'!$A:$ZZ,COLUMN(O109),FALSE))+IF(ISNA(VLOOKUP(A109,'BL2'!$A:$ZZ,COLUMN(O109),FALSE)),0,VLOOKUP(A109,'BL2'!$A:$ZZ,COLUMN(O109),FALSE))+IF(ISNA(VLOOKUP(A109,'BL3'!$A:$ZZ,COLUMN(O109),FALSE)),0,VLOOKUP(A109,'BL3'!$A:$ZZ,COLUMN(O109),FALSE))+IF(ISNA(VLOOKUP(A109,'BL4'!$A:$ZZ,COLUMN(O109),FALSE)),0,VLOOKUP(A109,'BL4'!$A:$ZZ,COLUMN(O109),FALSE))+IF(ISNA(VLOOKUP(A109,'BL5'!$A:$ZZ,COLUMN(O109),FALSE)),0,VLOOKUP(A109,'BL5'!$A:$ZZ,COLUMN(O109),FALSE))+IF(ISNA(VLOOKUP(A109,'BL6'!$A:$ZZ,COLUMN(O109),FALSE)),0,VLOOKUP(A109,'BL6'!$A:$ZZ,COLUMN(O109),FALSE))+IF(ISNA(VLOOKUP(A109,'BL7'!$A:$ZZ,COLUMN(O109),FALSE)),0,VLOOKUP(A109,'BL7'!$A:$ZZ,COLUMN(O109),FALSE))+IF(ISNA(VLOOKUP(A109,'BL8'!$A:$ZZ,COLUMN(O109),FALSE)),0,VLOOKUP(A109,'BL8'!$A:$ZZ,COLUMN(O109),FALSE))+IF(ISNA(VLOOKUP(A109,'BL9'!$A:$ZZ,COLUMN(O109),FALSE)),0,VLOOKUP(A109,'BL9'!$A:$ZZ,COLUMN(O109),FALSE))+IF(ISNA(VLOOKUP(A109,'BL10'!$A:$ZZ,COLUMN(O109),FALSE)),0,VLOOKUP(A109,'BL10'!$A:$ZZ,COLUMN(O109),FALSE))+IF(ISNA(VLOOKUP(A109,'BL11'!$A:$ZZ,COLUMN(O109),FALSE)),0,VLOOKUP(A109,'BL11'!$A:$ZZ,COLUMN(O109),FALSE))+IF(ISNA(VLOOKUP(A109,'BL12'!$A:$ZZ,COLUMN(O109),FALSE)),0,VLOOKUP(A109,'BL12'!$A:$ZZ,COLUMN(O109),FALSE))+IF(ISNA(VLOOKUP(A109,'BL13'!$A:$ZZ,COLUMN(O109),FALSE)),0,VLOOKUP(A109,'BL13'!$A:$ZZ,COLUMN(O109),FALSE))+IF(ISNA(VLOOKUP(A109,'BL14'!$A:$ZZ,COLUMN(O109),FALSE)),0,VLOOKUP(A109,'BL14'!$A:$ZZ,COLUMN(O109),FALSE))+IF(ISNA(VLOOKUP(A109,'BL15'!$A:$ZZ,COLUMN(O109),FALSE)),0,VLOOKUP(A109,'BL15'!$A:$ZZ,COLUMN(O109),FALSE))+IF(ISNA(VLOOKUP(A109,'BL16'!$A:$ZZ,COLUMN(O109),FALSE)),0,VLOOKUP(A109,'BL16'!$A:$ZZ,COLUMN(O109),FALSE))+IF(ISNA(VLOOKUP(A109,'BL17'!$A:$ZZ,COLUMN(O109),FALSE)),0,VLOOKUP(A109,'BL17'!$A:$ZZ,COLUMN(O109),FALSE))+IF(ISNA(VLOOKUP(A109,'BL18'!$A:$ZZ,COLUMN(O109),FALSE)),0,VLOOKUP(A109,'BL18'!$A:$ZZ,COLUMN(O109),FALSE))+IF(ISNA(VLOOKUP(A109,'BL19'!$A:$ZZ,COLUMN(O109),FALSE)),0,VLOOKUP(A109,'BL19'!$A:$ZZ,COLUMN(O109),FALSE))+IF(ISNA(VLOOKUP(A109,'BL20'!$A:$ZZ,COLUMN(O109),FALSE)),0,VLOOKUP(A109,'BL20'!$A:$ZZ,COLUMN(O109),FALSE))+IF(ISNA(VLOOKUP(A109,'BL21'!$A:$ZZ,COLUMN(O109),FALSE)),0,VLOOKUP(A109,'BL21'!$A:$ZZ,COLUMN(O109),FALSE))+IF(ISNA(VLOOKUP(A109,'BL22'!$A:$ZZ,COLUMN(O109),FALSE)),0,VLOOKUP(A109,'BL22'!$A:$ZZ,COLUMN(O109),FALSE))+IF(ISNA(VLOOKUP(A109,'BL23'!$A:$ZZ,COLUMN(O109),FALSE)),0,VLOOKUP(A109,'BL23'!$A:$ZZ,COLUMN(O109),FALSE))+IF(ISNA(VLOOKUP(A109,'BL24'!$A:$ZZ,COLUMN(O109),FALSE)),0,VLOOKUP(A109,'BL24'!$A:$ZZ,COLUMN(O109),FALSE))+IF(ISNA(VLOOKUP(A109,'BL25'!$A:$ZZ,COLUMN(O109),FALSE)),0,VLOOKUP(A109,'BL25'!$A:$ZZ,COLUMN(O109),FALSE))+IF(ISNA(VLOOKUP(A109,'BL26'!$A:$ZZ,COLUMN(O109),FALSE)),0,VLOOKUP(A109,'BL26'!$A:$ZZ,COLUMN(O109),FALSE))+IF(ISNA(VLOOKUP(A109,'BL27'!$A:$ZZ,COLUMN(O109),FALSE)),0,VLOOKUP(A109,'BL27'!$A:$ZZ,COLUMN(O109),FALSE))+IF(ISNA(VLOOKUP(A109,'BL28'!$A:$ZZ,COLUMN(O109),FALSE)),0,VLOOKUP(A109,'BL28'!$A:$ZZ,COLUMN(O109),FALSE))+IF(ISNA(VLOOKUP(A109,'BL29'!$A:$ZZ,COLUMN(O109),FALSE)),0,VLOOKUP(A109,'BL29'!$A:$ZZ,COLUMN(O109),FALSE))+IF(ISNA(VLOOKUP(A109,'BL30'!$A:$ZZ,COLUMN(O109),FALSE)),0,VLOOKUP(A109,'BL30'!$A:$ZZ,COLUMN(O109),FALSE))</f>
        <v>0</v>
      </c>
      <c r="P109" s="25">
        <f>IF(ISNA(VLOOKUP(A109,'BL1'!$A:$ZZ,COLUMN(P109),FALSE)),0,VLOOKUP(A109,'BL1'!$A:$ZZ,COLUMN(P109),FALSE))+IF(ISNA(VLOOKUP(A109,'BL2'!$A:$ZZ,COLUMN(P109),FALSE)),0,VLOOKUP(A109,'BL2'!$A:$ZZ,COLUMN(P109),FALSE))+IF(ISNA(VLOOKUP(A109,'BL3'!$A:$ZZ,COLUMN(P109),FALSE)),0,VLOOKUP(A109,'BL3'!$A:$ZZ,COLUMN(P109),FALSE))+IF(ISNA(VLOOKUP(A109,'BL4'!$A:$ZZ,COLUMN(P109),FALSE)),0,VLOOKUP(A109,'BL4'!$A:$ZZ,COLUMN(P109),FALSE))+IF(ISNA(VLOOKUP(A109,'BL5'!$A:$ZZ,COLUMN(P109),FALSE)),0,VLOOKUP(A109,'BL5'!$A:$ZZ,COLUMN(P109),FALSE))+IF(ISNA(VLOOKUP(A109,'BL6'!$A:$ZZ,COLUMN(P109),FALSE)),0,VLOOKUP(A109,'BL6'!$A:$ZZ,COLUMN(P109),FALSE))+IF(ISNA(VLOOKUP(A109,'BL7'!$A:$ZZ,COLUMN(P109),FALSE)),0,VLOOKUP(A109,'BL7'!$A:$ZZ,COLUMN(P109),FALSE))+IF(ISNA(VLOOKUP(A109,'BL8'!$A:$ZZ,COLUMN(P109),FALSE)),0,VLOOKUP(A109,'BL8'!$A:$ZZ,COLUMN(P109),FALSE))+IF(ISNA(VLOOKUP(A109,'BL9'!$A:$ZZ,COLUMN(P109),FALSE)),0,VLOOKUP(A109,'BL9'!$A:$ZZ,COLUMN(P109),FALSE))+IF(ISNA(VLOOKUP(A109,'BL10'!$A:$ZZ,COLUMN(P109),FALSE)),0,VLOOKUP(A109,'BL10'!$A:$ZZ,COLUMN(P109),FALSE))+IF(ISNA(VLOOKUP(A109,'BL11'!$A:$ZZ,COLUMN(P109),FALSE)),0,VLOOKUP(A109,'BL11'!$A:$ZZ,COLUMN(P109),FALSE))+IF(ISNA(VLOOKUP(A109,'BL12'!$A:$ZZ,COLUMN(P109),FALSE)),0,VLOOKUP(A109,'BL12'!$A:$ZZ,COLUMN(P109),FALSE))+IF(ISNA(VLOOKUP(A109,'BL13'!$A:$ZZ,COLUMN(P109),FALSE)),0,VLOOKUP(A109,'BL13'!$A:$ZZ,COLUMN(P109),FALSE))+IF(ISNA(VLOOKUP(A109,'BL14'!$A:$ZZ,COLUMN(P109),FALSE)),0,VLOOKUP(A109,'BL14'!$A:$ZZ,COLUMN(P109),FALSE))+IF(ISNA(VLOOKUP(A109,'BL15'!$A:$ZZ,COLUMN(P109),FALSE)),0,VLOOKUP(A109,'BL15'!$A:$ZZ,COLUMN(P109),FALSE))+IF(ISNA(VLOOKUP(A109,'BL16'!$A:$ZZ,COLUMN(P109),FALSE)),0,VLOOKUP(A109,'BL16'!$A:$ZZ,COLUMN(P109),FALSE))+IF(ISNA(VLOOKUP(A109,'BL17'!$A:$ZZ,COLUMN(P109),FALSE)),0,VLOOKUP(A109,'BL17'!$A:$ZZ,COLUMN(P109),FALSE))+IF(ISNA(VLOOKUP(A109,'BL18'!$A:$ZZ,COLUMN(P109),FALSE)),0,VLOOKUP(A109,'BL18'!$A:$ZZ,COLUMN(P109),FALSE))+IF(ISNA(VLOOKUP(A109,'BL19'!$A:$ZZ,COLUMN(P109),FALSE)),0,VLOOKUP(A109,'BL19'!$A:$ZZ,COLUMN(P109),FALSE))+IF(ISNA(VLOOKUP(A109,'BL20'!$A:$ZZ,COLUMN(P109),FALSE)),0,VLOOKUP(A109,'BL20'!$A:$ZZ,COLUMN(P109),FALSE))+IF(ISNA(VLOOKUP(A109,'BL21'!$A:$ZZ,COLUMN(P109),FALSE)),0,VLOOKUP(A109,'BL21'!$A:$ZZ,COLUMN(P109),FALSE))+IF(ISNA(VLOOKUP(A109,'BL22'!$A:$ZZ,COLUMN(P109),FALSE)),0,VLOOKUP(A109,'BL22'!$A:$ZZ,COLUMN(P109),FALSE))+IF(ISNA(VLOOKUP(A109,'BL23'!$A:$ZZ,COLUMN(P109),FALSE)),0,VLOOKUP(A109,'BL23'!$A:$ZZ,COLUMN(P109),FALSE))+IF(ISNA(VLOOKUP(A109,'BL24'!$A:$ZZ,COLUMN(P109),FALSE)),0,VLOOKUP(A109,'BL24'!$A:$ZZ,COLUMN(P109),FALSE))+IF(ISNA(VLOOKUP(A109,'BL25'!$A:$ZZ,COLUMN(P109),FALSE)),0,VLOOKUP(A109,'BL25'!$A:$ZZ,COLUMN(P109),FALSE))+IF(ISNA(VLOOKUP(A109,'BL26'!$A:$ZZ,COLUMN(P109),FALSE)),0,VLOOKUP(A109,'BL26'!$A:$ZZ,COLUMN(P109),FALSE))+IF(ISNA(VLOOKUP(A109,'BL27'!$A:$ZZ,COLUMN(P109),FALSE)),0,VLOOKUP(A109,'BL27'!$A:$ZZ,COLUMN(P109),FALSE))+IF(ISNA(VLOOKUP(A109,'BL28'!$A:$ZZ,COLUMN(P109),FALSE)),0,VLOOKUP(A109,'BL28'!$A:$ZZ,COLUMN(P109),FALSE))+IF(ISNA(VLOOKUP(A109,'BL29'!$A:$ZZ,COLUMN(P109),FALSE)),0,VLOOKUP(A109,'BL29'!$A:$ZZ,COLUMN(P109),FALSE))+IF(ISNA(VLOOKUP(A109,'BL30'!$A:$ZZ,COLUMN(P109),FALSE)),0,VLOOKUP(A109,'BL30'!$A:$ZZ,COLUMN(P109),FALSE))</f>
        <v>0</v>
      </c>
      <c r="Q109" s="25">
        <f>IF(ISNA(VLOOKUP(A109,'BL1'!$A:$ZZ,COLUMN(Q109),FALSE)),0,VLOOKUP(A109,'BL1'!$A:$ZZ,COLUMN(Q109),FALSE))+IF(ISNA(VLOOKUP(A109,'BL2'!$A:$ZZ,COLUMN(Q109),FALSE)),0,VLOOKUP(A109,'BL2'!$A:$ZZ,COLUMN(Q109),FALSE))+IF(ISNA(VLOOKUP(A109,'BL3'!$A:$ZZ,COLUMN(Q109),FALSE)),0,VLOOKUP(A109,'BL3'!$A:$ZZ,COLUMN(Q109),FALSE))+IF(ISNA(VLOOKUP(A109,'BL4'!$A:$ZZ,COLUMN(Q109),FALSE)),0,VLOOKUP(A109,'BL4'!$A:$ZZ,COLUMN(Q109),FALSE))+IF(ISNA(VLOOKUP(A109,'BL5'!$A:$ZZ,COLUMN(Q109),FALSE)),0,VLOOKUP(A109,'BL5'!$A:$ZZ,COLUMN(Q109),FALSE))+IF(ISNA(VLOOKUP(A109,'BL6'!$A:$ZZ,COLUMN(Q109),FALSE)),0,VLOOKUP(A109,'BL6'!$A:$ZZ,COLUMN(Q109),FALSE))+IF(ISNA(VLOOKUP(A109,'BL7'!$A:$ZZ,COLUMN(Q109),FALSE)),0,VLOOKUP(A109,'BL7'!$A:$ZZ,COLUMN(Q109),FALSE))+IF(ISNA(VLOOKUP(A109,'BL8'!$A:$ZZ,COLUMN(Q109),FALSE)),0,VLOOKUP(A109,'BL8'!$A:$ZZ,COLUMN(Q109),FALSE))+IF(ISNA(VLOOKUP(A109,'BL9'!$A:$ZZ,COLUMN(Q109),FALSE)),0,VLOOKUP(A109,'BL9'!$A:$ZZ,COLUMN(Q109),FALSE))+IF(ISNA(VLOOKUP(A109,'BL10'!$A:$ZZ,COLUMN(Q109),FALSE)),0,VLOOKUP(A109,'BL10'!$A:$ZZ,COLUMN(Q109),FALSE))+IF(ISNA(VLOOKUP(A109,'BL11'!$A:$ZZ,COLUMN(Q109),FALSE)),0,VLOOKUP(A109,'BL11'!$A:$ZZ,COLUMN(Q109),FALSE))+IF(ISNA(VLOOKUP(A109,'BL12'!$A:$ZZ,COLUMN(Q109),FALSE)),0,VLOOKUP(A109,'BL12'!$A:$ZZ,COLUMN(Q109),FALSE))+IF(ISNA(VLOOKUP(A109,'BL13'!$A:$ZZ,COLUMN(Q109),FALSE)),0,VLOOKUP(A109,'BL13'!$A:$ZZ,COLUMN(Q109),FALSE))+IF(ISNA(VLOOKUP(A109,'BL14'!$A:$ZZ,COLUMN(Q109),FALSE)),0,VLOOKUP(A109,'BL14'!$A:$ZZ,COLUMN(Q109),FALSE))+IF(ISNA(VLOOKUP(A109,'BL15'!$A:$ZZ,COLUMN(Q109),FALSE)),0,VLOOKUP(A109,'BL15'!$A:$ZZ,COLUMN(Q109),FALSE))+IF(ISNA(VLOOKUP(A109,'BL16'!$A:$ZZ,COLUMN(Q109),FALSE)),0,VLOOKUP(A109,'BL16'!$A:$ZZ,COLUMN(Q109),FALSE))+IF(ISNA(VLOOKUP(A109,'BL17'!$A:$ZZ,COLUMN(Q109),FALSE)),0,VLOOKUP(A109,'BL17'!$A:$ZZ,COLUMN(Q109),FALSE))+IF(ISNA(VLOOKUP(A109,'BL18'!$A:$ZZ,COLUMN(Q109),FALSE)),0,VLOOKUP(A109,'BL18'!$A:$ZZ,COLUMN(Q109),FALSE))+IF(ISNA(VLOOKUP(A109,'BL19'!$A:$ZZ,COLUMN(Q109),FALSE)),0,VLOOKUP(A109,'BL19'!$A:$ZZ,COLUMN(Q109),FALSE))+IF(ISNA(VLOOKUP(A109,'BL20'!$A:$ZZ,COLUMN(Q109),FALSE)),0,VLOOKUP(A109,'BL20'!$A:$ZZ,COLUMN(Q109),FALSE))+IF(ISNA(VLOOKUP(A109,'BL21'!$A:$ZZ,COLUMN(Q109),FALSE)),0,VLOOKUP(A109,'BL21'!$A:$ZZ,COLUMN(Q109),FALSE))+IF(ISNA(VLOOKUP(A109,'BL22'!$A:$ZZ,COLUMN(Q109),FALSE)),0,VLOOKUP(A109,'BL22'!$A:$ZZ,COLUMN(Q109),FALSE))+IF(ISNA(VLOOKUP(A109,'BL23'!$A:$ZZ,COLUMN(Q109),FALSE)),0,VLOOKUP(A109,'BL23'!$A:$ZZ,COLUMN(Q109),FALSE))+IF(ISNA(VLOOKUP(A109,'BL24'!$A:$ZZ,COLUMN(Q109),FALSE)),0,VLOOKUP(A109,'BL24'!$A:$ZZ,COLUMN(Q109),FALSE))+IF(ISNA(VLOOKUP(A109,'BL25'!$A:$ZZ,COLUMN(Q109),FALSE)),0,VLOOKUP(A109,'BL25'!$A:$ZZ,COLUMN(Q109),FALSE))+IF(ISNA(VLOOKUP(A109,'BL26'!$A:$ZZ,COLUMN(Q109),FALSE)),0,VLOOKUP(A109,'BL26'!$A:$ZZ,COLUMN(Q109),FALSE))+IF(ISNA(VLOOKUP(A109,'BL27'!$A:$ZZ,COLUMN(Q109),FALSE)),0,VLOOKUP(A109,'BL27'!$A:$ZZ,COLUMN(Q109),FALSE))+IF(ISNA(VLOOKUP(A109,'BL28'!$A:$ZZ,COLUMN(Q109),FALSE)),0,VLOOKUP(A109,'BL28'!$A:$ZZ,COLUMN(Q109),FALSE))+IF(ISNA(VLOOKUP(A109,'BL29'!$A:$ZZ,COLUMN(Q109),FALSE)),0,VLOOKUP(A109,'BL29'!$A:$ZZ,COLUMN(Q109),FALSE))+IF(ISNA(VLOOKUP(A109,'BL30'!$A:$ZZ,COLUMN(Q109),FALSE)),0,VLOOKUP(A109,'BL30'!$A:$ZZ,COLUMN(Q109),FALSE))</f>
        <v>0</v>
      </c>
      <c r="R109" s="26">
        <f t="shared" si="3"/>
        <v>0</v>
      </c>
      <c r="S109" s="342">
        <f>IF(VLOOKUP(A109,Schuldenbuch!A:BS,66,FALSE)=1,0,R109*VLOOKUP(A109,Schuldenbuch!A:BS,66,FALSE))</f>
        <v>0</v>
      </c>
    </row>
    <row r="110" spans="1:19" s="150" customFormat="1" ht="13.9" x14ac:dyDescent="0.4">
      <c r="A110" s="260" t="s">
        <v>139</v>
      </c>
      <c r="B110" s="15">
        <f>IF(ISNA(VLOOKUP(A110,'BL1'!$A:$ZZ,COLUMN(B110),FALSE)),0,VLOOKUP(A110,'BL1'!$A:$ZZ,COLUMN(B110),FALSE))+IF(ISNA(VLOOKUP(A110,'BL2'!$A:$ZZ,COLUMN(B110),FALSE)),0,VLOOKUP(A110,'BL2'!$A:$ZZ,COLUMN(B110),FALSE))+IF(ISNA(VLOOKUP(A110,'BL3'!$A:$ZZ,COLUMN(B110),FALSE)),0,VLOOKUP(A110,'BL3'!$A:$ZZ,COLUMN(B110),FALSE))+IF(ISNA(VLOOKUP(A110,'BL4'!$A:$ZZ,COLUMN(B110),FALSE)),0,VLOOKUP(A110,'BL4'!$A:$ZZ,COLUMN(B110),FALSE))+IF(ISNA(VLOOKUP(A110,'BL5'!$A:$ZZ,COLUMN(B110),FALSE)),0,VLOOKUP(A110,'BL5'!$A:$ZZ,COLUMN(B110),FALSE))+IF(ISNA(VLOOKUP(A110,'BL6'!$A:$ZZ,COLUMN(B110),FALSE)),0,VLOOKUP(A110,'BL6'!$A:$ZZ,COLUMN(B110),FALSE))+IF(ISNA(VLOOKUP(A110,'BL7'!$A:$ZZ,COLUMN(B110),FALSE)),0,VLOOKUP(A110,'BL7'!$A:$ZZ,COLUMN(B110),FALSE))+IF(ISNA(VLOOKUP(A110,'BL8'!$A:$ZZ,COLUMN(B110),FALSE)),0,VLOOKUP(A110,'BL8'!$A:$ZZ,COLUMN(B110),FALSE))+IF(ISNA(VLOOKUP(A110,'BL9'!$A:$ZZ,COLUMN(B110),FALSE)),0,VLOOKUP(A110,'BL9'!$A:$ZZ,COLUMN(B110),FALSE))+IF(ISNA(VLOOKUP(A110,'BL10'!$A:$ZZ,COLUMN(B110),FALSE)),0,VLOOKUP(A110,'BL10'!$A:$ZZ,COLUMN(B110),FALSE))+IF(ISNA(VLOOKUP(A110,'BL11'!$A:$ZZ,COLUMN(B110),FALSE)),0,VLOOKUP(A110,'BL11'!$A:$ZZ,COLUMN(B110),FALSE))+IF(ISNA(VLOOKUP(A110,'BL12'!$A:$ZZ,COLUMN(B110),FALSE)),0,VLOOKUP(A110,'BL12'!$A:$ZZ,COLUMN(B110),FALSE))+IF(ISNA(VLOOKUP(A110,'BL13'!$A:$ZZ,COLUMN(B110),FALSE)),0,VLOOKUP(A110,'BL13'!$A:$ZZ,COLUMN(B110),FALSE))+IF(ISNA(VLOOKUP(A110,'BL14'!$A:$ZZ,COLUMN(B110),FALSE)),0,VLOOKUP(A110,'BL14'!$A:$ZZ,COLUMN(B110),FALSE))+IF(ISNA(VLOOKUP(A110,'BL15'!$A:$ZZ,COLUMN(B110),FALSE)),0,VLOOKUP(A110,'BL15'!$A:$ZZ,COLUMN(B110),FALSE))+IF(ISNA(VLOOKUP(A110,'BL16'!$A:$ZZ,COLUMN(B110),FALSE)),0,VLOOKUP(A110,'BL16'!$A:$ZZ,COLUMN(B110),FALSE))+IF(ISNA(VLOOKUP(A110,'BL17'!$A:$ZZ,COLUMN(B110),FALSE)),0,VLOOKUP(A110,'BL17'!$A:$ZZ,COLUMN(B110),FALSE))+IF(ISNA(VLOOKUP(A110,'BL18'!$A:$ZZ,COLUMN(B110),FALSE)),0,VLOOKUP(A110,'BL18'!$A:$ZZ,COLUMN(B110),FALSE))+IF(ISNA(VLOOKUP(A110,'BL19'!$A:$ZZ,COLUMN(B110),FALSE)),0,VLOOKUP(A110,'BL19'!$A:$ZZ,COLUMN(B110),FALSE))+IF(ISNA(VLOOKUP(A110,'BL20'!$A:$ZZ,COLUMN(B110),FALSE)),0,VLOOKUP(A110,'BL20'!$A:$ZZ,COLUMN(B110),FALSE))+IF(ISNA(VLOOKUP(A110,'BL21'!$A:$ZZ,COLUMN(B110),FALSE)),0,VLOOKUP(A110,'BL21'!$A:$ZZ,COLUMN(B110),FALSE))+IF(ISNA(VLOOKUP(A110,'BL22'!$A:$ZZ,COLUMN(B110),FALSE)),0,VLOOKUP(A110,'BL22'!$A:$ZZ,COLUMN(B110),FALSE))+IF(ISNA(VLOOKUP(A110,'BL23'!$A:$ZZ,COLUMN(B110),FALSE)),0,VLOOKUP(A110,'BL23'!$A:$ZZ,COLUMN(B110),FALSE))+IF(ISNA(VLOOKUP(A110,'BL24'!$A:$ZZ,COLUMN(B110),FALSE)),0,VLOOKUP(A110,'BL24'!$A:$ZZ,COLUMN(B110),FALSE))+IF(ISNA(VLOOKUP(A110,'BL25'!$A:$ZZ,COLUMN(B110),FALSE)),0,VLOOKUP(A110,'BL25'!$A:$ZZ,COLUMN(B110),FALSE))+IF(ISNA(VLOOKUP(A110,'BL26'!$A:$ZZ,COLUMN(B110),FALSE)),0,VLOOKUP(A110,'BL26'!$A:$ZZ,COLUMN(B110),FALSE))+IF(ISNA(VLOOKUP(A110,'BL27'!$A:$ZZ,COLUMN(B110),FALSE)),0,VLOOKUP(A110,'BL27'!$A:$ZZ,COLUMN(B110),FALSE))+IF(ISNA(VLOOKUP(A110,'BL28'!$A:$ZZ,COLUMN(B110),FALSE)),0,VLOOKUP(A110,'BL28'!$A:$ZZ,COLUMN(B110),FALSE))+IF(ISNA(VLOOKUP(A110,'BL29'!$A:$ZZ,COLUMN(B110),FALSE)),0,VLOOKUP(A110,'BL29'!$A:$ZZ,COLUMN(B110),FALSE))+IF(ISNA(VLOOKUP(A110,'BL30'!$A:$ZZ,COLUMN(B110),FALSE)),0,VLOOKUP(A110,'BL30'!$A:$ZZ,COLUMN(B110),FALSE))</f>
        <v>0</v>
      </c>
      <c r="C110" s="16">
        <f>IF(ISNA(VLOOKUP(A110,'BL1'!$A:$ZZ,COLUMN(C110),FALSE)),0,VLOOKUP(A110,'BL1'!$A:$ZZ,COLUMN(C110),FALSE))+IF(ISNA(VLOOKUP(A110,'BL2'!$A:$ZZ,COLUMN(C110),FALSE)),0,VLOOKUP(A110,'BL2'!$A:$ZZ,COLUMN(C110),FALSE))+IF(ISNA(VLOOKUP(A110,'BL3'!$A:$ZZ,COLUMN(C110),FALSE)),0,VLOOKUP(A110,'BL3'!$A:$ZZ,COLUMN(C110),FALSE))+IF(ISNA(VLOOKUP(A110,'BL4'!$A:$ZZ,COLUMN(C110),FALSE)),0,VLOOKUP(A110,'BL4'!$A:$ZZ,COLUMN(C110),FALSE))+IF(ISNA(VLOOKUP(A110,'BL5'!$A:$ZZ,COLUMN(C110),FALSE)),0,VLOOKUP(A110,'BL5'!$A:$ZZ,COLUMN(C110),FALSE))+IF(ISNA(VLOOKUP(A110,'BL6'!$A:$ZZ,COLUMN(C110),FALSE)),0,VLOOKUP(A110,'BL6'!$A:$ZZ,COLUMN(C110),FALSE))+IF(ISNA(VLOOKUP(A110,'BL7'!$A:$ZZ,COLUMN(C110),FALSE)),0,VLOOKUP(A110,'BL7'!$A:$ZZ,COLUMN(C110),FALSE))+IF(ISNA(VLOOKUP(A110,'BL8'!$A:$ZZ,COLUMN(C110),FALSE)),0,VLOOKUP(A110,'BL8'!$A:$ZZ,COLUMN(C110),FALSE))+IF(ISNA(VLOOKUP(A110,'BL9'!$A:$ZZ,COLUMN(C110),FALSE)),0,VLOOKUP(A110,'BL9'!$A:$ZZ,COLUMN(C110),FALSE))+IF(ISNA(VLOOKUP(A110,'BL10'!$A:$ZZ,COLUMN(C110),FALSE)),0,VLOOKUP(A110,'BL10'!$A:$ZZ,COLUMN(C110),FALSE))+IF(ISNA(VLOOKUP(A110,'BL11'!$A:$ZZ,COLUMN(C110),FALSE)),0,VLOOKUP(A110,'BL11'!$A:$ZZ,COLUMN(C110),FALSE))+IF(ISNA(VLOOKUP(A110,'BL12'!$A:$ZZ,COLUMN(C110),FALSE)),0,VLOOKUP(A110,'BL12'!$A:$ZZ,COLUMN(C110),FALSE))+IF(ISNA(VLOOKUP(A110,'BL13'!$A:$ZZ,COLUMN(C110),FALSE)),0,VLOOKUP(A110,'BL13'!$A:$ZZ,COLUMN(C110),FALSE))+IF(ISNA(VLOOKUP(A110,'BL14'!$A:$ZZ,COLUMN(C110),FALSE)),0,VLOOKUP(A110,'BL14'!$A:$ZZ,COLUMN(C110),FALSE))+IF(ISNA(VLOOKUP(A110,'BL15'!$A:$ZZ,COLUMN(C110),FALSE)),0,VLOOKUP(A110,'BL15'!$A:$ZZ,COLUMN(C110),FALSE))+IF(ISNA(VLOOKUP(A110,'BL16'!$A:$ZZ,COLUMN(C110),FALSE)),0,VLOOKUP(A110,'BL16'!$A:$ZZ,COLUMN(C110),FALSE))+IF(ISNA(VLOOKUP(A110,'BL17'!$A:$ZZ,COLUMN(C110),FALSE)),0,VLOOKUP(A110,'BL17'!$A:$ZZ,COLUMN(C110),FALSE))+IF(ISNA(VLOOKUP(A110,'BL18'!$A:$ZZ,COLUMN(C110),FALSE)),0,VLOOKUP(A110,'BL18'!$A:$ZZ,COLUMN(C110),FALSE))+IF(ISNA(VLOOKUP(A110,'BL19'!$A:$ZZ,COLUMN(C110),FALSE)),0,VLOOKUP(A110,'BL19'!$A:$ZZ,COLUMN(C110),FALSE))+IF(ISNA(VLOOKUP(A110,'BL20'!$A:$ZZ,COLUMN(C110),FALSE)),0,VLOOKUP(A110,'BL20'!$A:$ZZ,COLUMN(C110),FALSE))+IF(ISNA(VLOOKUP(A110,'BL21'!$A:$ZZ,COLUMN(C110),FALSE)),0,VLOOKUP(A110,'BL21'!$A:$ZZ,COLUMN(C110),FALSE))+IF(ISNA(VLOOKUP(A110,'BL22'!$A:$ZZ,COLUMN(C110),FALSE)),0,VLOOKUP(A110,'BL22'!$A:$ZZ,COLUMN(C110),FALSE))+IF(ISNA(VLOOKUP(A110,'BL23'!$A:$ZZ,COLUMN(C110),FALSE)),0,VLOOKUP(A110,'BL23'!$A:$ZZ,COLUMN(C110),FALSE))+IF(ISNA(VLOOKUP(A110,'BL24'!$A:$ZZ,COLUMN(C110),FALSE)),0,VLOOKUP(A110,'BL24'!$A:$ZZ,COLUMN(C110),FALSE))+IF(ISNA(VLOOKUP(A110,'BL25'!$A:$ZZ,COLUMN(C110),FALSE)),0,VLOOKUP(A110,'BL25'!$A:$ZZ,COLUMN(C110),FALSE))+IF(ISNA(VLOOKUP(A110,'BL26'!$A:$ZZ,COLUMN(C110),FALSE)),0,VLOOKUP(A110,'BL26'!$A:$ZZ,COLUMN(C110),FALSE))+IF(ISNA(VLOOKUP(A110,'BL27'!$A:$ZZ,COLUMN(C110),FALSE)),0,VLOOKUP(A110,'BL27'!$A:$ZZ,COLUMN(C110),FALSE))+IF(ISNA(VLOOKUP(A110,'BL28'!$A:$ZZ,COLUMN(C110),FALSE)),0,VLOOKUP(A110,'BL28'!$A:$ZZ,COLUMN(C110),FALSE))+IF(ISNA(VLOOKUP(A110,'BL29'!$A:$ZZ,COLUMN(C110),FALSE)),0,VLOOKUP(A110,'BL29'!$A:$ZZ,COLUMN(C110),FALSE))+IF(ISNA(VLOOKUP(A110,'BL30'!$A:$ZZ,COLUMN(C110),FALSE)),0,VLOOKUP(A110,'BL30'!$A:$ZZ,COLUMN(C110),FALSE))</f>
        <v>0</v>
      </c>
      <c r="D110" s="17">
        <f>IF(ISNA(VLOOKUP(A110,'BL1'!$A:$ZZ,COLUMN(D110),FALSE)),0,VLOOKUP(A110,'BL1'!$A:$ZZ,COLUMN(D110),FALSE))+IF(ISNA(VLOOKUP(A110,'BL2'!$A:$ZZ,COLUMN(D110),FALSE)),0,VLOOKUP(A110,'BL2'!$A:$ZZ,COLUMN(D110),FALSE))+IF(ISNA(VLOOKUP(A110,'BL3'!$A:$ZZ,COLUMN(D110),FALSE)),0,VLOOKUP(A110,'BL3'!$A:$ZZ,COLUMN(D110),FALSE))+IF(ISNA(VLOOKUP(A110,'BL4'!$A:$ZZ,COLUMN(D110),FALSE)),0,VLOOKUP(A110,'BL4'!$A:$ZZ,COLUMN(D110),FALSE))+IF(ISNA(VLOOKUP(A110,'BL5'!$A:$ZZ,COLUMN(D110),FALSE)),0,VLOOKUP(A110,'BL5'!$A:$ZZ,COLUMN(D110),FALSE))+IF(ISNA(VLOOKUP(A110,'BL6'!$A:$ZZ,COLUMN(D110),FALSE)),0,VLOOKUP(A110,'BL6'!$A:$ZZ,COLUMN(D110),FALSE))+IF(ISNA(VLOOKUP(A110,'BL7'!$A:$ZZ,COLUMN(D110),FALSE)),0,VLOOKUP(A110,'BL7'!$A:$ZZ,COLUMN(D110),FALSE))+IF(ISNA(VLOOKUP(A110,'BL8'!$A:$ZZ,COLUMN(D110),FALSE)),0,VLOOKUP(A110,'BL8'!$A:$ZZ,COLUMN(D110),FALSE))+IF(ISNA(VLOOKUP(A110,'BL9'!$A:$ZZ,COLUMN(D110),FALSE)),0,VLOOKUP(A110,'BL9'!$A:$ZZ,COLUMN(D110),FALSE))+IF(ISNA(VLOOKUP(A110,'BL10'!$A:$ZZ,COLUMN(D110),FALSE)),0,VLOOKUP(A110,'BL10'!$A:$ZZ,COLUMN(D110),FALSE))+IF(ISNA(VLOOKUP(A110,'BL11'!$A:$ZZ,COLUMN(D110),FALSE)),0,VLOOKUP(A110,'BL11'!$A:$ZZ,COLUMN(D110),FALSE))+IF(ISNA(VLOOKUP(A110,'BL12'!$A:$ZZ,COLUMN(D110),FALSE)),0,VLOOKUP(A110,'BL12'!$A:$ZZ,COLUMN(D110),FALSE))+IF(ISNA(VLOOKUP(A110,'BL13'!$A:$ZZ,COLUMN(D110),FALSE)),0,VLOOKUP(A110,'BL13'!$A:$ZZ,COLUMN(D110),FALSE))+IF(ISNA(VLOOKUP(A110,'BL14'!$A:$ZZ,COLUMN(D110),FALSE)),0,VLOOKUP(A110,'BL14'!$A:$ZZ,COLUMN(D110),FALSE))+IF(ISNA(VLOOKUP(A110,'BL15'!$A:$ZZ,COLUMN(D110),FALSE)),0,VLOOKUP(A110,'BL15'!$A:$ZZ,COLUMN(D110),FALSE))+IF(ISNA(VLOOKUP(A110,'BL16'!$A:$ZZ,COLUMN(D110),FALSE)),0,VLOOKUP(A110,'BL16'!$A:$ZZ,COLUMN(D110),FALSE))+IF(ISNA(VLOOKUP(A110,'BL17'!$A:$ZZ,COLUMN(D110),FALSE)),0,VLOOKUP(A110,'BL17'!$A:$ZZ,COLUMN(D110),FALSE))+IF(ISNA(VLOOKUP(A110,'BL18'!$A:$ZZ,COLUMN(D110),FALSE)),0,VLOOKUP(A110,'BL18'!$A:$ZZ,COLUMN(D110),FALSE))+IF(ISNA(VLOOKUP(A110,'BL19'!$A:$ZZ,COLUMN(D110),FALSE)),0,VLOOKUP(A110,'BL19'!$A:$ZZ,COLUMN(D110),FALSE))+IF(ISNA(VLOOKUP(A110,'BL20'!$A:$ZZ,COLUMN(D110),FALSE)),0,VLOOKUP(A110,'BL20'!$A:$ZZ,COLUMN(D110),FALSE))+IF(ISNA(VLOOKUP(A110,'BL21'!$A:$ZZ,COLUMN(D110),FALSE)),0,VLOOKUP(A110,'BL21'!$A:$ZZ,COLUMN(D110),FALSE))+IF(ISNA(VLOOKUP(A110,'BL22'!$A:$ZZ,COLUMN(D110),FALSE)),0,VLOOKUP(A110,'BL22'!$A:$ZZ,COLUMN(D110),FALSE))+IF(ISNA(VLOOKUP(A110,'BL23'!$A:$ZZ,COLUMN(D110),FALSE)),0,VLOOKUP(A110,'BL23'!$A:$ZZ,COLUMN(D110),FALSE))+IF(ISNA(VLOOKUP(A110,'BL24'!$A:$ZZ,COLUMN(D110),FALSE)),0,VLOOKUP(A110,'BL24'!$A:$ZZ,COLUMN(D110),FALSE))+IF(ISNA(VLOOKUP(A110,'BL25'!$A:$ZZ,COLUMN(D110),FALSE)),0,VLOOKUP(A110,'BL25'!$A:$ZZ,COLUMN(D110),FALSE))+IF(ISNA(VLOOKUP(A110,'BL26'!$A:$ZZ,COLUMN(D110),FALSE)),0,VLOOKUP(A110,'BL26'!$A:$ZZ,COLUMN(D110),FALSE))+IF(ISNA(VLOOKUP(A110,'BL27'!$A:$ZZ,COLUMN(D110),FALSE)),0,VLOOKUP(A110,'BL27'!$A:$ZZ,COLUMN(D110),FALSE))+IF(ISNA(VLOOKUP(A110,'BL28'!$A:$ZZ,COLUMN(D110),FALSE)),0,VLOOKUP(A110,'BL28'!$A:$ZZ,COLUMN(D110),FALSE))+IF(ISNA(VLOOKUP(A110,'BL29'!$A:$ZZ,COLUMN(D110),FALSE)),0,VLOOKUP(A110,'BL29'!$A:$ZZ,COLUMN(D110),FALSE))+IF(ISNA(VLOOKUP(A110,'BL30'!$A:$ZZ,COLUMN(D110),FALSE)),0,VLOOKUP(A110,'BL30'!$A:$ZZ,COLUMN(D110),FALSE))</f>
        <v>0</v>
      </c>
      <c r="E110" s="18">
        <f>IF(ISNA(VLOOKUP(A110,'BL1'!$A:$ZZ,COLUMN(E110),FALSE)),0,VLOOKUP(A110,'BL1'!$A:$ZZ,COLUMN(E110),FALSE))+IF(ISNA(VLOOKUP(A110,'BL2'!$A:$ZZ,COLUMN(E110),FALSE)),0,VLOOKUP(A110,'BL2'!$A:$ZZ,COLUMN(E110),FALSE))+IF(ISNA(VLOOKUP(A110,'BL3'!$A:$ZZ,COLUMN(E110),FALSE)),0,VLOOKUP(A110,'BL3'!$A:$ZZ,COLUMN(E110),FALSE))+IF(ISNA(VLOOKUP(A110,'BL4'!$A:$ZZ,COLUMN(E110),FALSE)),0,VLOOKUP(A110,'BL4'!$A:$ZZ,COLUMN(E110),FALSE))+IF(ISNA(VLOOKUP(A110,'BL5'!$A:$ZZ,COLUMN(E110),FALSE)),0,VLOOKUP(A110,'BL5'!$A:$ZZ,COLUMN(E110),FALSE))+IF(ISNA(VLOOKUP(A110,'BL6'!$A:$ZZ,COLUMN(E110),FALSE)),0,VLOOKUP(A110,'BL6'!$A:$ZZ,COLUMN(E110),FALSE))+IF(ISNA(VLOOKUP(A110,'BL7'!$A:$ZZ,COLUMN(E110),FALSE)),0,VLOOKUP(A110,'BL7'!$A:$ZZ,COLUMN(E110),FALSE))+IF(ISNA(VLOOKUP(A110,'BL8'!$A:$ZZ,COLUMN(E110),FALSE)),0,VLOOKUP(A110,'BL8'!$A:$ZZ,COLUMN(E110),FALSE))+IF(ISNA(VLOOKUP(A110,'BL9'!$A:$ZZ,COLUMN(E110),FALSE)),0,VLOOKUP(A110,'BL9'!$A:$ZZ,COLUMN(E110),FALSE))+IF(ISNA(VLOOKUP(A110,'BL10'!$A:$ZZ,COLUMN(E110),FALSE)),0,VLOOKUP(A110,'BL10'!$A:$ZZ,COLUMN(E110),FALSE))+IF(ISNA(VLOOKUP(A110,'BL11'!$A:$ZZ,COLUMN(E110),FALSE)),0,VLOOKUP(A110,'BL11'!$A:$ZZ,COLUMN(E110),FALSE))+IF(ISNA(VLOOKUP(A110,'BL12'!$A:$ZZ,COLUMN(E110),FALSE)),0,VLOOKUP(A110,'BL12'!$A:$ZZ,COLUMN(E110),FALSE))+IF(ISNA(VLOOKUP(A110,'BL13'!$A:$ZZ,COLUMN(E110),FALSE)),0,VLOOKUP(A110,'BL13'!$A:$ZZ,COLUMN(E110),FALSE))+IF(ISNA(VLOOKUP(A110,'BL14'!$A:$ZZ,COLUMN(E110),FALSE)),0,VLOOKUP(A110,'BL14'!$A:$ZZ,COLUMN(E110),FALSE))+IF(ISNA(VLOOKUP(A110,'BL15'!$A:$ZZ,COLUMN(E110),FALSE)),0,VLOOKUP(A110,'BL15'!$A:$ZZ,COLUMN(E110),FALSE))+IF(ISNA(VLOOKUP(A110,'BL16'!$A:$ZZ,COLUMN(E110),FALSE)),0,VLOOKUP(A110,'BL16'!$A:$ZZ,COLUMN(E110),FALSE))+IF(ISNA(VLOOKUP(A110,'BL17'!$A:$ZZ,COLUMN(E110),FALSE)),0,VLOOKUP(A110,'BL17'!$A:$ZZ,COLUMN(E110),FALSE))+IF(ISNA(VLOOKUP(A110,'BL18'!$A:$ZZ,COLUMN(E110),FALSE)),0,VLOOKUP(A110,'BL18'!$A:$ZZ,COLUMN(E110),FALSE))+IF(ISNA(VLOOKUP(A110,'BL19'!$A:$ZZ,COLUMN(E110),FALSE)),0,VLOOKUP(A110,'BL19'!$A:$ZZ,COLUMN(E110),FALSE))+IF(ISNA(VLOOKUP(A110,'BL20'!$A:$ZZ,COLUMN(E110),FALSE)),0,VLOOKUP(A110,'BL20'!$A:$ZZ,COLUMN(E110),FALSE))+IF(ISNA(VLOOKUP(A110,'BL21'!$A:$ZZ,COLUMN(E110),FALSE)),0,VLOOKUP(A110,'BL21'!$A:$ZZ,COLUMN(E110),FALSE))+IF(ISNA(VLOOKUP(A110,'BL22'!$A:$ZZ,COLUMN(E110),FALSE)),0,VLOOKUP(A110,'BL22'!$A:$ZZ,COLUMN(E110),FALSE))+IF(ISNA(VLOOKUP(A110,'BL23'!$A:$ZZ,COLUMN(E110),FALSE)),0,VLOOKUP(A110,'BL23'!$A:$ZZ,COLUMN(E110),FALSE))+IF(ISNA(VLOOKUP(A110,'BL24'!$A:$ZZ,COLUMN(E110),FALSE)),0,VLOOKUP(A110,'BL24'!$A:$ZZ,COLUMN(E110),FALSE))+IF(ISNA(VLOOKUP(A110,'BL25'!$A:$ZZ,COLUMN(E110),FALSE)),0,VLOOKUP(A110,'BL25'!$A:$ZZ,COLUMN(E110),FALSE))+IF(ISNA(VLOOKUP(A110,'BL26'!$A:$ZZ,COLUMN(E110),FALSE)),0,VLOOKUP(A110,'BL26'!$A:$ZZ,COLUMN(E110),FALSE))+IF(ISNA(VLOOKUP(A110,'BL27'!$A:$ZZ,COLUMN(E110),FALSE)),0,VLOOKUP(A110,'BL27'!$A:$ZZ,COLUMN(E110),FALSE))+IF(ISNA(VLOOKUP(A110,'BL28'!$A:$ZZ,COLUMN(E110),FALSE)),0,VLOOKUP(A110,'BL28'!$A:$ZZ,COLUMN(E110),FALSE))+IF(ISNA(VLOOKUP(A110,'BL29'!$A:$ZZ,COLUMN(E110),FALSE)),0,VLOOKUP(A110,'BL29'!$A:$ZZ,COLUMN(E110),FALSE))+IF(ISNA(VLOOKUP(A110,'BL30'!$A:$ZZ,COLUMN(E110),FALSE)),0,VLOOKUP(A110,'BL30'!$A:$ZZ,COLUMN(E110),FALSE))</f>
        <v>0</v>
      </c>
      <c r="F110" s="19">
        <f>IF(ISNA(VLOOKUP(A110,'BL1'!$A:$ZZ,COLUMN(F110),FALSE)),0,VLOOKUP(A110,'BL1'!$A:$ZZ,COLUMN(F110),FALSE))+IF(ISNA(VLOOKUP(A110,'BL2'!$A:$ZZ,COLUMN(F110),FALSE)),0,VLOOKUP(A110,'BL2'!$A:$ZZ,COLUMN(F110),FALSE))+IF(ISNA(VLOOKUP(A110,'BL3'!$A:$ZZ,COLUMN(F110),FALSE)),0,VLOOKUP(A110,'BL3'!$A:$ZZ,COLUMN(F110),FALSE))+IF(ISNA(VLOOKUP(A110,'BL4'!$A:$ZZ,COLUMN(F110),FALSE)),0,VLOOKUP(A110,'BL4'!$A:$ZZ,COLUMN(F110),FALSE))+IF(ISNA(VLOOKUP(A110,'BL5'!$A:$ZZ,COLUMN(F110),FALSE)),0,VLOOKUP(A110,'BL5'!$A:$ZZ,COLUMN(F110),FALSE))+IF(ISNA(VLOOKUP(A110,'BL6'!$A:$ZZ,COLUMN(F110),FALSE)),0,VLOOKUP(A110,'BL6'!$A:$ZZ,COLUMN(F110),FALSE))+IF(ISNA(VLOOKUP(A110,'BL7'!$A:$ZZ,COLUMN(F110),FALSE)),0,VLOOKUP(A110,'BL7'!$A:$ZZ,COLUMN(F110),FALSE))+IF(ISNA(VLOOKUP(A110,'BL8'!$A:$ZZ,COLUMN(F110),FALSE)),0,VLOOKUP(A110,'BL8'!$A:$ZZ,COLUMN(F110),FALSE))+IF(ISNA(VLOOKUP(A110,'BL9'!$A:$ZZ,COLUMN(F110),FALSE)),0,VLOOKUP(A110,'BL9'!$A:$ZZ,COLUMN(F110),FALSE))+IF(ISNA(VLOOKUP(A110,'BL10'!$A:$ZZ,COLUMN(F110),FALSE)),0,VLOOKUP(A110,'BL10'!$A:$ZZ,COLUMN(F110),FALSE))+IF(ISNA(VLOOKUP(A110,'BL11'!$A:$ZZ,COLUMN(F110),FALSE)),0,VLOOKUP(A110,'BL11'!$A:$ZZ,COLUMN(F110),FALSE))+IF(ISNA(VLOOKUP(A110,'BL12'!$A:$ZZ,COLUMN(F110),FALSE)),0,VLOOKUP(A110,'BL12'!$A:$ZZ,COLUMN(F110),FALSE))+IF(ISNA(VLOOKUP(A110,'BL13'!$A:$ZZ,COLUMN(F110),FALSE)),0,VLOOKUP(A110,'BL13'!$A:$ZZ,COLUMN(F110),FALSE))+IF(ISNA(VLOOKUP(A110,'BL14'!$A:$ZZ,COLUMN(F110),FALSE)),0,VLOOKUP(A110,'BL14'!$A:$ZZ,COLUMN(F110),FALSE))+IF(ISNA(VLOOKUP(A110,'BL15'!$A:$ZZ,COLUMN(F110),FALSE)),0,VLOOKUP(A110,'BL15'!$A:$ZZ,COLUMN(F110),FALSE))+IF(ISNA(VLOOKUP(A110,'BL16'!$A:$ZZ,COLUMN(F110),FALSE)),0,VLOOKUP(A110,'BL16'!$A:$ZZ,COLUMN(F110),FALSE))+IF(ISNA(VLOOKUP(A110,'BL17'!$A:$ZZ,COLUMN(F110),FALSE)),0,VLOOKUP(A110,'BL17'!$A:$ZZ,COLUMN(F110),FALSE))+IF(ISNA(VLOOKUP(A110,'BL18'!$A:$ZZ,COLUMN(F110),FALSE)),0,VLOOKUP(A110,'BL18'!$A:$ZZ,COLUMN(F110),FALSE))+IF(ISNA(VLOOKUP(A110,'BL19'!$A:$ZZ,COLUMN(F110),FALSE)),0,VLOOKUP(A110,'BL19'!$A:$ZZ,COLUMN(F110),FALSE))+IF(ISNA(VLOOKUP(A110,'BL20'!$A:$ZZ,COLUMN(F110),FALSE)),0,VLOOKUP(A110,'BL20'!$A:$ZZ,COLUMN(F110),FALSE))+IF(ISNA(VLOOKUP(A110,'BL21'!$A:$ZZ,COLUMN(F110),FALSE)),0,VLOOKUP(A110,'BL21'!$A:$ZZ,COLUMN(F110),FALSE))+IF(ISNA(VLOOKUP(A110,'BL22'!$A:$ZZ,COLUMN(F110),FALSE)),0,VLOOKUP(A110,'BL22'!$A:$ZZ,COLUMN(F110),FALSE))+IF(ISNA(VLOOKUP(A110,'BL23'!$A:$ZZ,COLUMN(F110),FALSE)),0,VLOOKUP(A110,'BL23'!$A:$ZZ,COLUMN(F110),FALSE))+IF(ISNA(VLOOKUP(A110,'BL24'!$A:$ZZ,COLUMN(F110),FALSE)),0,VLOOKUP(A110,'BL24'!$A:$ZZ,COLUMN(F110),FALSE))+IF(ISNA(VLOOKUP(A110,'BL25'!$A:$ZZ,COLUMN(F110),FALSE)),0,VLOOKUP(A110,'BL25'!$A:$ZZ,COLUMN(F110),FALSE))+IF(ISNA(VLOOKUP(A110,'BL26'!$A:$ZZ,COLUMN(F110),FALSE)),0,VLOOKUP(A110,'BL26'!$A:$ZZ,COLUMN(F110),FALSE))+IF(ISNA(VLOOKUP(A110,'BL27'!$A:$ZZ,COLUMN(F110),FALSE)),0,VLOOKUP(A110,'BL27'!$A:$ZZ,COLUMN(F110),FALSE))+IF(ISNA(VLOOKUP(A110,'BL28'!$A:$ZZ,COLUMN(F110),FALSE)),0,VLOOKUP(A110,'BL28'!$A:$ZZ,COLUMN(F110),FALSE))+IF(ISNA(VLOOKUP(A110,'BL29'!$A:$ZZ,COLUMN(F110),FALSE)),0,VLOOKUP(A110,'BL29'!$A:$ZZ,COLUMN(F110),FALSE))+IF(ISNA(VLOOKUP(A110,'BL30'!$A:$ZZ,COLUMN(F110),FALSE)),0,VLOOKUP(A110,'BL30'!$A:$ZZ,COLUMN(F110),FALSE))</f>
        <v>0</v>
      </c>
      <c r="G110" s="20">
        <f>IF(ISNA(VLOOKUP(A110,'BL1'!$A:$ZZ,COLUMN(G110),FALSE)),0,VLOOKUP(A110,'BL1'!$A:$ZZ,COLUMN(G110),FALSE))+IF(ISNA(VLOOKUP(A110,'BL2'!$A:$ZZ,COLUMN(G110),FALSE)),0,VLOOKUP(A110,'BL2'!$A:$ZZ,COLUMN(G110),FALSE))+IF(ISNA(VLOOKUP(A110,'BL3'!$A:$ZZ,COLUMN(G110),FALSE)),0,VLOOKUP(A110,'BL3'!$A:$ZZ,COLUMN(G110),FALSE))+IF(ISNA(VLOOKUP(A110,'BL4'!$A:$ZZ,COLUMN(G110),FALSE)),0,VLOOKUP(A110,'BL4'!$A:$ZZ,COLUMN(G110),FALSE))+IF(ISNA(VLOOKUP(A110,'BL5'!$A:$ZZ,COLUMN(G110),FALSE)),0,VLOOKUP(A110,'BL5'!$A:$ZZ,COLUMN(G110),FALSE))+IF(ISNA(VLOOKUP(A110,'BL6'!$A:$ZZ,COLUMN(G110),FALSE)),0,VLOOKUP(A110,'BL6'!$A:$ZZ,COLUMN(G110),FALSE))+IF(ISNA(VLOOKUP(A110,'BL7'!$A:$ZZ,COLUMN(G110),FALSE)),0,VLOOKUP(A110,'BL7'!$A:$ZZ,COLUMN(G110),FALSE))+IF(ISNA(VLOOKUP(A110,'BL8'!$A:$ZZ,COLUMN(G110),FALSE)),0,VLOOKUP(A110,'BL8'!$A:$ZZ,COLUMN(G110),FALSE))+IF(ISNA(VLOOKUP(A110,'BL9'!$A:$ZZ,COLUMN(G110),FALSE)),0,VLOOKUP(A110,'BL9'!$A:$ZZ,COLUMN(G110),FALSE))+IF(ISNA(VLOOKUP(A110,'BL10'!$A:$ZZ,COLUMN(G110),FALSE)),0,VLOOKUP(A110,'BL10'!$A:$ZZ,COLUMN(G110),FALSE))+IF(ISNA(VLOOKUP(A110,'BL11'!$A:$ZZ,COLUMN(G110),FALSE)),0,VLOOKUP(A110,'BL11'!$A:$ZZ,COLUMN(G110),FALSE))+IF(ISNA(VLOOKUP(A110,'BL12'!$A:$ZZ,COLUMN(G110),FALSE)),0,VLOOKUP(A110,'BL12'!$A:$ZZ,COLUMN(G110),FALSE))+IF(ISNA(VLOOKUP(A110,'BL13'!$A:$ZZ,COLUMN(G110),FALSE)),0,VLOOKUP(A110,'BL13'!$A:$ZZ,COLUMN(G110),FALSE))+IF(ISNA(VLOOKUP(A110,'BL14'!$A:$ZZ,COLUMN(G110),FALSE)),0,VLOOKUP(A110,'BL14'!$A:$ZZ,COLUMN(G110),FALSE))+IF(ISNA(VLOOKUP(A110,'BL15'!$A:$ZZ,COLUMN(G110),FALSE)),0,VLOOKUP(A110,'BL15'!$A:$ZZ,COLUMN(G110),FALSE))+IF(ISNA(VLOOKUP(A110,'BL16'!$A:$ZZ,COLUMN(G110),FALSE)),0,VLOOKUP(A110,'BL16'!$A:$ZZ,COLUMN(G110),FALSE))+IF(ISNA(VLOOKUP(A110,'BL17'!$A:$ZZ,COLUMN(G110),FALSE)),0,VLOOKUP(A110,'BL17'!$A:$ZZ,COLUMN(G110),FALSE))+IF(ISNA(VLOOKUP(A110,'BL18'!$A:$ZZ,COLUMN(G110),FALSE)),0,VLOOKUP(A110,'BL18'!$A:$ZZ,COLUMN(G110),FALSE))+IF(ISNA(VLOOKUP(A110,'BL19'!$A:$ZZ,COLUMN(G110),FALSE)),0,VLOOKUP(A110,'BL19'!$A:$ZZ,COLUMN(G110),FALSE))+IF(ISNA(VLOOKUP(A110,'BL20'!$A:$ZZ,COLUMN(G110),FALSE)),0,VLOOKUP(A110,'BL20'!$A:$ZZ,COLUMN(G110),FALSE))+IF(ISNA(VLOOKUP(A110,'BL21'!$A:$ZZ,COLUMN(G110),FALSE)),0,VLOOKUP(A110,'BL21'!$A:$ZZ,COLUMN(G110),FALSE))+IF(ISNA(VLOOKUP(A110,'BL22'!$A:$ZZ,COLUMN(G110),FALSE)),0,VLOOKUP(A110,'BL22'!$A:$ZZ,COLUMN(G110),FALSE))+IF(ISNA(VLOOKUP(A110,'BL23'!$A:$ZZ,COLUMN(G110),FALSE)),0,VLOOKUP(A110,'BL23'!$A:$ZZ,COLUMN(G110),FALSE))+IF(ISNA(VLOOKUP(A110,'BL24'!$A:$ZZ,COLUMN(G110),FALSE)),0,VLOOKUP(A110,'BL24'!$A:$ZZ,COLUMN(G110),FALSE))+IF(ISNA(VLOOKUP(A110,'BL25'!$A:$ZZ,COLUMN(G110),FALSE)),0,VLOOKUP(A110,'BL25'!$A:$ZZ,COLUMN(G110),FALSE))+IF(ISNA(VLOOKUP(A110,'BL26'!$A:$ZZ,COLUMN(G110),FALSE)),0,VLOOKUP(A110,'BL26'!$A:$ZZ,COLUMN(G110),FALSE))+IF(ISNA(VLOOKUP(A110,'BL27'!$A:$ZZ,COLUMN(G110),FALSE)),0,VLOOKUP(A110,'BL27'!$A:$ZZ,COLUMN(G110),FALSE))+IF(ISNA(VLOOKUP(A110,'BL28'!$A:$ZZ,COLUMN(G110),FALSE)),0,VLOOKUP(A110,'BL28'!$A:$ZZ,COLUMN(G110),FALSE))+IF(ISNA(VLOOKUP(A110,'BL29'!$A:$ZZ,COLUMN(G110),FALSE)),0,VLOOKUP(A110,'BL29'!$A:$ZZ,COLUMN(G110),FALSE))+IF(ISNA(VLOOKUP(A110,'BL30'!$A:$ZZ,COLUMN(G110),FALSE)),0,VLOOKUP(A110,'BL30'!$A:$ZZ,COLUMN(G110),FALSE))</f>
        <v>0</v>
      </c>
      <c r="H110" s="21">
        <f>IF(ISNA(VLOOKUP(A110,'BL1'!$A:$ZZ,COLUMN(H110),FALSE)),0,VLOOKUP(A110,'BL1'!$A:$ZZ,COLUMN(H110),FALSE))+IF(ISNA(VLOOKUP(A110,'BL2'!$A:$ZZ,COLUMN(H110),FALSE)),0,VLOOKUP(A110,'BL2'!$A:$ZZ,COLUMN(H110),FALSE))+IF(ISNA(VLOOKUP(A110,'BL3'!$A:$ZZ,COLUMN(H110),FALSE)),0,VLOOKUP(A110,'BL3'!$A:$ZZ,COLUMN(H110),FALSE))+IF(ISNA(VLOOKUP(A110,'BL4'!$A:$ZZ,COLUMN(H110),FALSE)),0,VLOOKUP(A110,'BL4'!$A:$ZZ,COLUMN(H110),FALSE))+IF(ISNA(VLOOKUP(A110,'BL5'!$A:$ZZ,COLUMN(H110),FALSE)),0,VLOOKUP(A110,'BL5'!$A:$ZZ,COLUMN(H110),FALSE))+IF(ISNA(VLOOKUP(A110,'BL6'!$A:$ZZ,COLUMN(H110),FALSE)),0,VLOOKUP(A110,'BL6'!$A:$ZZ,COLUMN(H110),FALSE))+IF(ISNA(VLOOKUP(A110,'BL7'!$A:$ZZ,COLUMN(H110),FALSE)),0,VLOOKUP(A110,'BL7'!$A:$ZZ,COLUMN(H110),FALSE))+IF(ISNA(VLOOKUP(A110,'BL8'!$A:$ZZ,COLUMN(H110),FALSE)),0,VLOOKUP(A110,'BL8'!$A:$ZZ,COLUMN(H110),FALSE))+IF(ISNA(VLOOKUP(A110,'BL9'!$A:$ZZ,COLUMN(H110),FALSE)),0,VLOOKUP(A110,'BL9'!$A:$ZZ,COLUMN(H110),FALSE))+IF(ISNA(VLOOKUP(A110,'BL10'!$A:$ZZ,COLUMN(H110),FALSE)),0,VLOOKUP(A110,'BL10'!$A:$ZZ,COLUMN(H110),FALSE))+IF(ISNA(VLOOKUP(A110,'BL11'!$A:$ZZ,COLUMN(H110),FALSE)),0,VLOOKUP(A110,'BL11'!$A:$ZZ,COLUMN(H110),FALSE))+IF(ISNA(VLOOKUP(A110,'BL12'!$A:$ZZ,COLUMN(H110),FALSE)),0,VLOOKUP(A110,'BL12'!$A:$ZZ,COLUMN(H110),FALSE))+IF(ISNA(VLOOKUP(A110,'BL13'!$A:$ZZ,COLUMN(H110),FALSE)),0,VLOOKUP(A110,'BL13'!$A:$ZZ,COLUMN(H110),FALSE))+IF(ISNA(VLOOKUP(A110,'BL14'!$A:$ZZ,COLUMN(H110),FALSE)),0,VLOOKUP(A110,'BL14'!$A:$ZZ,COLUMN(H110),FALSE))+IF(ISNA(VLOOKUP(A110,'BL15'!$A:$ZZ,COLUMN(H110),FALSE)),0,VLOOKUP(A110,'BL15'!$A:$ZZ,COLUMN(H110),FALSE))+IF(ISNA(VLOOKUP(A110,'BL16'!$A:$ZZ,COLUMN(H110),FALSE)),0,VLOOKUP(A110,'BL16'!$A:$ZZ,COLUMN(H110),FALSE))+IF(ISNA(VLOOKUP(A110,'BL17'!$A:$ZZ,COLUMN(H110),FALSE)),0,VLOOKUP(A110,'BL17'!$A:$ZZ,COLUMN(H110),FALSE))+IF(ISNA(VLOOKUP(A110,'BL18'!$A:$ZZ,COLUMN(H110),FALSE)),0,VLOOKUP(A110,'BL18'!$A:$ZZ,COLUMN(H110),FALSE))+IF(ISNA(VLOOKUP(A110,'BL19'!$A:$ZZ,COLUMN(H110),FALSE)),0,VLOOKUP(A110,'BL19'!$A:$ZZ,COLUMN(H110),FALSE))+IF(ISNA(VLOOKUP(A110,'BL20'!$A:$ZZ,COLUMN(H110),FALSE)),0,VLOOKUP(A110,'BL20'!$A:$ZZ,COLUMN(H110),FALSE))+IF(ISNA(VLOOKUP(A110,'BL21'!$A:$ZZ,COLUMN(H110),FALSE)),0,VLOOKUP(A110,'BL21'!$A:$ZZ,COLUMN(H110),FALSE))+IF(ISNA(VLOOKUP(A110,'BL22'!$A:$ZZ,COLUMN(H110),FALSE)),0,VLOOKUP(A110,'BL22'!$A:$ZZ,COLUMN(H110),FALSE))+IF(ISNA(VLOOKUP(A110,'BL23'!$A:$ZZ,COLUMN(H110),FALSE)),0,VLOOKUP(A110,'BL23'!$A:$ZZ,COLUMN(H110),FALSE))+IF(ISNA(VLOOKUP(A110,'BL24'!$A:$ZZ,COLUMN(H110),FALSE)),0,VLOOKUP(A110,'BL24'!$A:$ZZ,COLUMN(H110),FALSE))+IF(ISNA(VLOOKUP(A110,'BL25'!$A:$ZZ,COLUMN(H110),FALSE)),0,VLOOKUP(A110,'BL25'!$A:$ZZ,COLUMN(H110),FALSE))+IF(ISNA(VLOOKUP(A110,'BL26'!$A:$ZZ,COLUMN(H110),FALSE)),0,VLOOKUP(A110,'BL26'!$A:$ZZ,COLUMN(H110),FALSE))+IF(ISNA(VLOOKUP(A110,'BL27'!$A:$ZZ,COLUMN(H110),FALSE)),0,VLOOKUP(A110,'BL27'!$A:$ZZ,COLUMN(H110),FALSE))+IF(ISNA(VLOOKUP(A110,'BL28'!$A:$ZZ,COLUMN(H110),FALSE)),0,VLOOKUP(A110,'BL28'!$A:$ZZ,COLUMN(H110),FALSE))+IF(ISNA(VLOOKUP(A110,'BL29'!$A:$ZZ,COLUMN(H110),FALSE)),0,VLOOKUP(A110,'BL29'!$A:$ZZ,COLUMN(H110),FALSE))+IF(ISNA(VLOOKUP(A110,'BL30'!$A:$ZZ,COLUMN(H110),FALSE)),0,VLOOKUP(A110,'BL30'!$A:$ZZ,COLUMN(H110),FALSE))</f>
        <v>0</v>
      </c>
      <c r="I110" s="22">
        <f>IF(ISNA(VLOOKUP(A110,'BL1'!$A:$ZZ,COLUMN(I110),FALSE)),0,VLOOKUP(A110,'BL1'!$A:$ZZ,COLUMN(I110),FALSE))+IF(ISNA(VLOOKUP(A110,'BL2'!$A:$ZZ,COLUMN(I110),FALSE)),0,VLOOKUP(A110,'BL2'!$A:$ZZ,COLUMN(I110),FALSE))+IF(ISNA(VLOOKUP(A110,'BL3'!$A:$ZZ,COLUMN(I110),FALSE)),0,VLOOKUP(A110,'BL3'!$A:$ZZ,COLUMN(I110),FALSE))+IF(ISNA(VLOOKUP(A110,'BL4'!$A:$ZZ,COLUMN(I110),FALSE)),0,VLOOKUP(A110,'BL4'!$A:$ZZ,COLUMN(I110),FALSE))+IF(ISNA(VLOOKUP(A110,'BL5'!$A:$ZZ,COLUMN(I110),FALSE)),0,VLOOKUP(A110,'BL5'!$A:$ZZ,COLUMN(I110),FALSE))+IF(ISNA(VLOOKUP(A110,'BL6'!$A:$ZZ,COLUMN(I110),FALSE)),0,VLOOKUP(A110,'BL6'!$A:$ZZ,COLUMN(I110),FALSE))+IF(ISNA(VLOOKUP(A110,'BL7'!$A:$ZZ,COLUMN(I110),FALSE)),0,VLOOKUP(A110,'BL7'!$A:$ZZ,COLUMN(I110),FALSE))+IF(ISNA(VLOOKUP(A110,'BL8'!$A:$ZZ,COLUMN(I110),FALSE)),0,VLOOKUP(A110,'BL8'!$A:$ZZ,COLUMN(I110),FALSE))+IF(ISNA(VLOOKUP(A110,'BL9'!$A:$ZZ,COLUMN(I110),FALSE)),0,VLOOKUP(A110,'BL9'!$A:$ZZ,COLUMN(I110),FALSE))+IF(ISNA(VLOOKUP(A110,'BL10'!$A:$ZZ,COLUMN(I110),FALSE)),0,VLOOKUP(A110,'BL10'!$A:$ZZ,COLUMN(I110),FALSE))+IF(ISNA(VLOOKUP(A110,'BL11'!$A:$ZZ,COLUMN(I110),FALSE)),0,VLOOKUP(A110,'BL11'!$A:$ZZ,COLUMN(I110),FALSE))+IF(ISNA(VLOOKUP(A110,'BL12'!$A:$ZZ,COLUMN(I110),FALSE)),0,VLOOKUP(A110,'BL12'!$A:$ZZ,COLUMN(I110),FALSE))+IF(ISNA(VLOOKUP(A110,'BL13'!$A:$ZZ,COLUMN(I110),FALSE)),0,VLOOKUP(A110,'BL13'!$A:$ZZ,COLUMN(I110),FALSE))+IF(ISNA(VLOOKUP(A110,'BL14'!$A:$ZZ,COLUMN(I110),FALSE)),0,VLOOKUP(A110,'BL14'!$A:$ZZ,COLUMN(I110),FALSE))+IF(ISNA(VLOOKUP(A110,'BL15'!$A:$ZZ,COLUMN(I110),FALSE)),0,VLOOKUP(A110,'BL15'!$A:$ZZ,COLUMN(I110),FALSE))+IF(ISNA(VLOOKUP(A110,'BL16'!$A:$ZZ,COLUMN(I110),FALSE)),0,VLOOKUP(A110,'BL16'!$A:$ZZ,COLUMN(I110),FALSE))+IF(ISNA(VLOOKUP(A110,'BL17'!$A:$ZZ,COLUMN(I110),FALSE)),0,VLOOKUP(A110,'BL17'!$A:$ZZ,COLUMN(I110),FALSE))+IF(ISNA(VLOOKUP(A110,'BL18'!$A:$ZZ,COLUMN(I110),FALSE)),0,VLOOKUP(A110,'BL18'!$A:$ZZ,COLUMN(I110),FALSE))+IF(ISNA(VLOOKUP(A110,'BL19'!$A:$ZZ,COLUMN(I110),FALSE)),0,VLOOKUP(A110,'BL19'!$A:$ZZ,COLUMN(I110),FALSE))+IF(ISNA(VLOOKUP(A110,'BL20'!$A:$ZZ,COLUMN(I110),FALSE)),0,VLOOKUP(A110,'BL20'!$A:$ZZ,COLUMN(I110),FALSE))+IF(ISNA(VLOOKUP(A110,'BL21'!$A:$ZZ,COLUMN(I110),FALSE)),0,VLOOKUP(A110,'BL21'!$A:$ZZ,COLUMN(I110),FALSE))+IF(ISNA(VLOOKUP(A110,'BL22'!$A:$ZZ,COLUMN(I110),FALSE)),0,VLOOKUP(A110,'BL22'!$A:$ZZ,COLUMN(I110),FALSE))+IF(ISNA(VLOOKUP(A110,'BL23'!$A:$ZZ,COLUMN(I110),FALSE)),0,VLOOKUP(A110,'BL23'!$A:$ZZ,COLUMN(I110),FALSE))+IF(ISNA(VLOOKUP(A110,'BL24'!$A:$ZZ,COLUMN(I110),FALSE)),0,VLOOKUP(A110,'BL24'!$A:$ZZ,COLUMN(I110),FALSE))+IF(ISNA(VLOOKUP(A110,'BL25'!$A:$ZZ,COLUMN(I110),FALSE)),0,VLOOKUP(A110,'BL25'!$A:$ZZ,COLUMN(I110),FALSE))+IF(ISNA(VLOOKUP(A110,'BL26'!$A:$ZZ,COLUMN(I110),FALSE)),0,VLOOKUP(A110,'BL26'!$A:$ZZ,COLUMN(I110),FALSE))+IF(ISNA(VLOOKUP(A110,'BL27'!$A:$ZZ,COLUMN(I110),FALSE)),0,VLOOKUP(A110,'BL27'!$A:$ZZ,COLUMN(I110),FALSE))+IF(ISNA(VLOOKUP(A110,'BL28'!$A:$ZZ,COLUMN(I110),FALSE)),0,VLOOKUP(A110,'BL28'!$A:$ZZ,COLUMN(I110),FALSE))+IF(ISNA(VLOOKUP(A110,'BL29'!$A:$ZZ,COLUMN(I110),FALSE)),0,VLOOKUP(A110,'BL29'!$A:$ZZ,COLUMN(I110),FALSE))+IF(ISNA(VLOOKUP(A110,'BL30'!$A:$ZZ,COLUMN(I110),FALSE)),0,VLOOKUP(A110,'BL30'!$A:$ZZ,COLUMN(I110),FALSE))</f>
        <v>0</v>
      </c>
      <c r="J110" s="23">
        <f>IF(ISNA(VLOOKUP(A110,'BL1'!$A:$ZZ,COLUMN(J110),FALSE)),0,VLOOKUP(A110,'BL1'!$A:$ZZ,COLUMN(J110),FALSE))+IF(ISNA(VLOOKUP(A110,'BL2'!$A:$ZZ,COLUMN(J110),FALSE)),0,VLOOKUP(A110,'BL2'!$A:$ZZ,COLUMN(J110),FALSE))+IF(ISNA(VLOOKUP(A110,'BL3'!$A:$ZZ,COLUMN(J110),FALSE)),0,VLOOKUP(A110,'BL3'!$A:$ZZ,COLUMN(J110),FALSE))+IF(ISNA(VLOOKUP(A110,'BL4'!$A:$ZZ,COLUMN(J110),FALSE)),0,VLOOKUP(A110,'BL4'!$A:$ZZ,COLUMN(J110),FALSE))+IF(ISNA(VLOOKUP(A110,'BL5'!$A:$ZZ,COLUMN(J110),FALSE)),0,VLOOKUP(A110,'BL5'!$A:$ZZ,COLUMN(J110),FALSE))+IF(ISNA(VLOOKUP(A110,'BL6'!$A:$ZZ,COLUMN(J110),FALSE)),0,VLOOKUP(A110,'BL6'!$A:$ZZ,COLUMN(J110),FALSE))+IF(ISNA(VLOOKUP(A110,'BL7'!$A:$ZZ,COLUMN(J110),FALSE)),0,VLOOKUP(A110,'BL7'!$A:$ZZ,COLUMN(J110),FALSE))+IF(ISNA(VLOOKUP(A110,'BL8'!$A:$ZZ,COLUMN(J110),FALSE)),0,VLOOKUP(A110,'BL8'!$A:$ZZ,COLUMN(J110),FALSE))+IF(ISNA(VLOOKUP(A110,'BL9'!$A:$ZZ,COLUMN(J110),FALSE)),0,VLOOKUP(A110,'BL9'!$A:$ZZ,COLUMN(J110),FALSE))+IF(ISNA(VLOOKUP(A110,'BL10'!$A:$ZZ,COLUMN(J110),FALSE)),0,VLOOKUP(A110,'BL10'!$A:$ZZ,COLUMN(J110),FALSE))+IF(ISNA(VLOOKUP(A110,'BL11'!$A:$ZZ,COLUMN(J110),FALSE)),0,VLOOKUP(A110,'BL11'!$A:$ZZ,COLUMN(J110),FALSE))+IF(ISNA(VLOOKUP(A110,'BL12'!$A:$ZZ,COLUMN(J110),FALSE)),0,VLOOKUP(A110,'BL12'!$A:$ZZ,COLUMN(J110),FALSE))+IF(ISNA(VLOOKUP(A110,'BL13'!$A:$ZZ,COLUMN(J110),FALSE)),0,VLOOKUP(A110,'BL13'!$A:$ZZ,COLUMN(J110),FALSE))+IF(ISNA(VLOOKUP(A110,'BL14'!$A:$ZZ,COLUMN(J110),FALSE)),0,VLOOKUP(A110,'BL14'!$A:$ZZ,COLUMN(J110),FALSE))+IF(ISNA(VLOOKUP(A110,'BL15'!$A:$ZZ,COLUMN(J110),FALSE)),0,VLOOKUP(A110,'BL15'!$A:$ZZ,COLUMN(J110),FALSE))+IF(ISNA(VLOOKUP(A110,'BL16'!$A:$ZZ,COLUMN(J110),FALSE)),0,VLOOKUP(A110,'BL16'!$A:$ZZ,COLUMN(J110),FALSE))+IF(ISNA(VLOOKUP(A110,'BL17'!$A:$ZZ,COLUMN(J110),FALSE)),0,VLOOKUP(A110,'BL17'!$A:$ZZ,COLUMN(J110),FALSE))+IF(ISNA(VLOOKUP(A110,'BL18'!$A:$ZZ,COLUMN(J110),FALSE)),0,VLOOKUP(A110,'BL18'!$A:$ZZ,COLUMN(J110),FALSE))+IF(ISNA(VLOOKUP(A110,'BL19'!$A:$ZZ,COLUMN(J110),FALSE)),0,VLOOKUP(A110,'BL19'!$A:$ZZ,COLUMN(J110),FALSE))+IF(ISNA(VLOOKUP(A110,'BL20'!$A:$ZZ,COLUMN(J110),FALSE)),0,VLOOKUP(A110,'BL20'!$A:$ZZ,COLUMN(J110),FALSE))+IF(ISNA(VLOOKUP(A110,'BL21'!$A:$ZZ,COLUMN(J110),FALSE)),0,VLOOKUP(A110,'BL21'!$A:$ZZ,COLUMN(J110),FALSE))+IF(ISNA(VLOOKUP(A110,'BL22'!$A:$ZZ,COLUMN(J110),FALSE)),0,VLOOKUP(A110,'BL22'!$A:$ZZ,COLUMN(J110),FALSE))+IF(ISNA(VLOOKUP(A110,'BL23'!$A:$ZZ,COLUMN(J110),FALSE)),0,VLOOKUP(A110,'BL23'!$A:$ZZ,COLUMN(J110),FALSE))+IF(ISNA(VLOOKUP(A110,'BL24'!$A:$ZZ,COLUMN(J110),FALSE)),0,VLOOKUP(A110,'BL24'!$A:$ZZ,COLUMN(J110),FALSE))+IF(ISNA(VLOOKUP(A110,'BL25'!$A:$ZZ,COLUMN(J110),FALSE)),0,VLOOKUP(A110,'BL25'!$A:$ZZ,COLUMN(J110),FALSE))+IF(ISNA(VLOOKUP(A110,'BL26'!$A:$ZZ,COLUMN(J110),FALSE)),0,VLOOKUP(A110,'BL26'!$A:$ZZ,COLUMN(J110),FALSE))+IF(ISNA(VLOOKUP(A110,'BL27'!$A:$ZZ,COLUMN(J110),FALSE)),0,VLOOKUP(A110,'BL27'!$A:$ZZ,COLUMN(J110),FALSE))+IF(ISNA(VLOOKUP(A110,'BL28'!$A:$ZZ,COLUMN(J110),FALSE)),0,VLOOKUP(A110,'BL28'!$A:$ZZ,COLUMN(J110),FALSE))+IF(ISNA(VLOOKUP(A110,'BL29'!$A:$ZZ,COLUMN(J110),FALSE)),0,VLOOKUP(A110,'BL29'!$A:$ZZ,COLUMN(J110),FALSE))+IF(ISNA(VLOOKUP(A110,'BL30'!$A:$ZZ,COLUMN(J110),FALSE)),0,VLOOKUP(A110,'BL30'!$A:$ZZ,COLUMN(J110),FALSE))</f>
        <v>0</v>
      </c>
      <c r="K110" s="24">
        <f>IF(ISNA(VLOOKUP(A110,'BL1'!$A:$ZZ,COLUMN(K110),FALSE)),0,VLOOKUP(A110,'BL1'!$A:$ZZ,COLUMN(K110),FALSE))+IF(ISNA(VLOOKUP(A110,'BL2'!$A:$ZZ,COLUMN(K110),FALSE)),0,VLOOKUP(A110,'BL2'!$A:$ZZ,COLUMN(K110),FALSE))+IF(ISNA(VLOOKUP(A110,'BL3'!$A:$ZZ,COLUMN(K110),FALSE)),0,VLOOKUP(A110,'BL3'!$A:$ZZ,COLUMN(K110),FALSE))+IF(ISNA(VLOOKUP(A110,'BL4'!$A:$ZZ,COLUMN(K110),FALSE)),0,VLOOKUP(A110,'BL4'!$A:$ZZ,COLUMN(K110),FALSE))+IF(ISNA(VLOOKUP(A110,'BL5'!$A:$ZZ,COLUMN(K110),FALSE)),0,VLOOKUP(A110,'BL5'!$A:$ZZ,COLUMN(K110),FALSE))+IF(ISNA(VLOOKUP(A110,'BL6'!$A:$ZZ,COLUMN(K110),FALSE)),0,VLOOKUP(A110,'BL6'!$A:$ZZ,COLUMN(K110),FALSE))+IF(ISNA(VLOOKUP(A110,'BL7'!$A:$ZZ,COLUMN(K110),FALSE)),0,VLOOKUP(A110,'BL7'!$A:$ZZ,COLUMN(K110),FALSE))+IF(ISNA(VLOOKUP(A110,'BL8'!$A:$ZZ,COLUMN(K110),FALSE)),0,VLOOKUP(A110,'BL8'!$A:$ZZ,COLUMN(K110),FALSE))+IF(ISNA(VLOOKUP(A110,'BL9'!$A:$ZZ,COLUMN(K110),FALSE)),0,VLOOKUP(A110,'BL9'!$A:$ZZ,COLUMN(K110),FALSE))+IF(ISNA(VLOOKUP(A110,'BL10'!$A:$ZZ,COLUMN(K110),FALSE)),0,VLOOKUP(A110,'BL10'!$A:$ZZ,COLUMN(K110),FALSE))+IF(ISNA(VLOOKUP(A110,'BL11'!$A:$ZZ,COLUMN(K110),FALSE)),0,VLOOKUP(A110,'BL11'!$A:$ZZ,COLUMN(K110),FALSE))+IF(ISNA(VLOOKUP(A110,'BL12'!$A:$ZZ,COLUMN(K110),FALSE)),0,VLOOKUP(A110,'BL12'!$A:$ZZ,COLUMN(K110),FALSE))+IF(ISNA(VLOOKUP(A110,'BL13'!$A:$ZZ,COLUMN(K110),FALSE)),0,VLOOKUP(A110,'BL13'!$A:$ZZ,COLUMN(K110),FALSE))+IF(ISNA(VLOOKUP(A110,'BL14'!$A:$ZZ,COLUMN(K110),FALSE)),0,VLOOKUP(A110,'BL14'!$A:$ZZ,COLUMN(K110),FALSE))+IF(ISNA(VLOOKUP(A110,'BL15'!$A:$ZZ,COLUMN(K110),FALSE)),0,VLOOKUP(A110,'BL15'!$A:$ZZ,COLUMN(K110),FALSE))+IF(ISNA(VLOOKUP(A110,'BL16'!$A:$ZZ,COLUMN(K110),FALSE)),0,VLOOKUP(A110,'BL16'!$A:$ZZ,COLUMN(K110),FALSE))+IF(ISNA(VLOOKUP(A110,'BL17'!$A:$ZZ,COLUMN(K110),FALSE)),0,VLOOKUP(A110,'BL17'!$A:$ZZ,COLUMN(K110),FALSE))+IF(ISNA(VLOOKUP(A110,'BL18'!$A:$ZZ,COLUMN(K110),FALSE)),0,VLOOKUP(A110,'BL18'!$A:$ZZ,COLUMN(K110),FALSE))+IF(ISNA(VLOOKUP(A110,'BL19'!$A:$ZZ,COLUMN(K110),FALSE)),0,VLOOKUP(A110,'BL19'!$A:$ZZ,COLUMN(K110),FALSE))+IF(ISNA(VLOOKUP(A110,'BL20'!$A:$ZZ,COLUMN(K110),FALSE)),0,VLOOKUP(A110,'BL20'!$A:$ZZ,COLUMN(K110),FALSE))+IF(ISNA(VLOOKUP(A110,'BL21'!$A:$ZZ,COLUMN(K110),FALSE)),0,VLOOKUP(A110,'BL21'!$A:$ZZ,COLUMN(K110),FALSE))+IF(ISNA(VLOOKUP(A110,'BL22'!$A:$ZZ,COLUMN(K110),FALSE)),0,VLOOKUP(A110,'BL22'!$A:$ZZ,COLUMN(K110),FALSE))+IF(ISNA(VLOOKUP(A110,'BL23'!$A:$ZZ,COLUMN(K110),FALSE)),0,VLOOKUP(A110,'BL23'!$A:$ZZ,COLUMN(K110),FALSE))+IF(ISNA(VLOOKUP(A110,'BL24'!$A:$ZZ,COLUMN(K110),FALSE)),0,VLOOKUP(A110,'BL24'!$A:$ZZ,COLUMN(K110),FALSE))+IF(ISNA(VLOOKUP(A110,'BL25'!$A:$ZZ,COLUMN(K110),FALSE)),0,VLOOKUP(A110,'BL25'!$A:$ZZ,COLUMN(K110),FALSE))+IF(ISNA(VLOOKUP(A110,'BL26'!$A:$ZZ,COLUMN(K110),FALSE)),0,VLOOKUP(A110,'BL26'!$A:$ZZ,COLUMN(K110),FALSE))+IF(ISNA(VLOOKUP(A110,'BL27'!$A:$ZZ,COLUMN(K110),FALSE)),0,VLOOKUP(A110,'BL27'!$A:$ZZ,COLUMN(K110),FALSE))+IF(ISNA(VLOOKUP(A110,'BL28'!$A:$ZZ,COLUMN(K110),FALSE)),0,VLOOKUP(A110,'BL28'!$A:$ZZ,COLUMN(K110),FALSE))+IF(ISNA(VLOOKUP(A110,'BL29'!$A:$ZZ,COLUMN(K110),FALSE)),0,VLOOKUP(A110,'BL29'!$A:$ZZ,COLUMN(K110),FALSE))+IF(ISNA(VLOOKUP(A110,'BL30'!$A:$ZZ,COLUMN(K110),FALSE)),0,VLOOKUP(A110,'BL30'!$A:$ZZ,COLUMN(K110),FALSE))</f>
        <v>0</v>
      </c>
      <c r="L110" s="29">
        <f>IF(ISNA(VLOOKUP(A110,'BL1'!$A:$ZZ,COLUMN(L110),FALSE)),0,VLOOKUP(A110,'BL1'!$A:$ZZ,COLUMN(L110),FALSE))+IF(ISNA(VLOOKUP(A110,'BL2'!$A:$ZZ,COLUMN(L110),FALSE)),0,VLOOKUP(A110,'BL2'!$A:$ZZ,COLUMN(L110),FALSE))+IF(ISNA(VLOOKUP(A110,'BL3'!$A:$ZZ,COLUMN(L110),FALSE)),0,VLOOKUP(A110,'BL3'!$A:$ZZ,COLUMN(L110),FALSE))+IF(ISNA(VLOOKUP(A110,'BL4'!$A:$ZZ,COLUMN(L110),FALSE)),0,VLOOKUP(A110,'BL4'!$A:$ZZ,COLUMN(L110),FALSE))+IF(ISNA(VLOOKUP(A110,'BL5'!$A:$ZZ,COLUMN(L110),FALSE)),0,VLOOKUP(A110,'BL5'!$A:$ZZ,COLUMN(L110),FALSE))+IF(ISNA(VLOOKUP(A110,'BL6'!$A:$ZZ,COLUMN(L110),FALSE)),0,VLOOKUP(A110,'BL6'!$A:$ZZ,COLUMN(L110),FALSE))+IF(ISNA(VLOOKUP(A110,'BL7'!$A:$ZZ,COLUMN(L110),FALSE)),0,VLOOKUP(A110,'BL7'!$A:$ZZ,COLUMN(L110),FALSE))+IF(ISNA(VLOOKUP(A110,'BL8'!$A:$ZZ,COLUMN(L110),FALSE)),0,VLOOKUP(A110,'BL8'!$A:$ZZ,COLUMN(L110),FALSE))+IF(ISNA(VLOOKUP(A110,'BL9'!$A:$ZZ,COLUMN(L110),FALSE)),0,VLOOKUP(A110,'BL9'!$A:$ZZ,COLUMN(L110),FALSE))+IF(ISNA(VLOOKUP(A110,'BL10'!$A:$ZZ,COLUMN(L110),FALSE)),0,VLOOKUP(A110,'BL10'!$A:$ZZ,COLUMN(L110),FALSE))+IF(ISNA(VLOOKUP(A110,'BL11'!$A:$ZZ,COLUMN(L110),FALSE)),0,VLOOKUP(A110,'BL11'!$A:$ZZ,COLUMN(L110),FALSE))+IF(ISNA(VLOOKUP(A110,'BL12'!$A:$ZZ,COLUMN(L110),FALSE)),0,VLOOKUP(A110,'BL12'!$A:$ZZ,COLUMN(L110),FALSE))+IF(ISNA(VLOOKUP(A110,'BL13'!$A:$ZZ,COLUMN(L110),FALSE)),0,VLOOKUP(A110,'BL13'!$A:$ZZ,COLUMN(L110),FALSE))+IF(ISNA(VLOOKUP(A110,'BL14'!$A:$ZZ,COLUMN(L110),FALSE)),0,VLOOKUP(A110,'BL14'!$A:$ZZ,COLUMN(L110),FALSE))+IF(ISNA(VLOOKUP(A110,'BL15'!$A:$ZZ,COLUMN(L110),FALSE)),0,VLOOKUP(A110,'BL15'!$A:$ZZ,COLUMN(L110),FALSE))+IF(ISNA(VLOOKUP(A110,'BL16'!$A:$ZZ,COLUMN(L110),FALSE)),0,VLOOKUP(A110,'BL16'!$A:$ZZ,COLUMN(L110),FALSE))+IF(ISNA(VLOOKUP(A110,'BL17'!$A:$ZZ,COLUMN(L110),FALSE)),0,VLOOKUP(A110,'BL17'!$A:$ZZ,COLUMN(L110),FALSE))+IF(ISNA(VLOOKUP(A110,'BL18'!$A:$ZZ,COLUMN(L110),FALSE)),0,VLOOKUP(A110,'BL18'!$A:$ZZ,COLUMN(L110),FALSE))+IF(ISNA(VLOOKUP(A110,'BL19'!$A:$ZZ,COLUMN(L110),FALSE)),0,VLOOKUP(A110,'BL19'!$A:$ZZ,COLUMN(L110),FALSE))+IF(ISNA(VLOOKUP(A110,'BL20'!$A:$ZZ,COLUMN(L110),FALSE)),0,VLOOKUP(A110,'BL20'!$A:$ZZ,COLUMN(L110),FALSE))+IF(ISNA(VLOOKUP(A110,'BL21'!$A:$ZZ,COLUMN(L110),FALSE)),0,VLOOKUP(A110,'BL21'!$A:$ZZ,COLUMN(L110),FALSE))+IF(ISNA(VLOOKUP(A110,'BL22'!$A:$ZZ,COLUMN(L110),FALSE)),0,VLOOKUP(A110,'BL22'!$A:$ZZ,COLUMN(L110),FALSE))+IF(ISNA(VLOOKUP(A110,'BL23'!$A:$ZZ,COLUMN(L110),FALSE)),0,VLOOKUP(A110,'BL23'!$A:$ZZ,COLUMN(L110),FALSE))+IF(ISNA(VLOOKUP(A110,'BL24'!$A:$ZZ,COLUMN(L110),FALSE)),0,VLOOKUP(A110,'BL24'!$A:$ZZ,COLUMN(L110),FALSE))+IF(ISNA(VLOOKUP(A110,'BL25'!$A:$ZZ,COLUMN(L110),FALSE)),0,VLOOKUP(A110,'BL25'!$A:$ZZ,COLUMN(L110),FALSE))+IF(ISNA(VLOOKUP(A110,'BL26'!$A:$ZZ,COLUMN(L110),FALSE)),0,VLOOKUP(A110,'BL26'!$A:$ZZ,COLUMN(L110),FALSE))+IF(ISNA(VLOOKUP(A110,'BL27'!$A:$ZZ,COLUMN(L110),FALSE)),0,VLOOKUP(A110,'BL27'!$A:$ZZ,COLUMN(L110),FALSE))+IF(ISNA(VLOOKUP(A110,'BL28'!$A:$ZZ,COLUMN(L110),FALSE)),0,VLOOKUP(A110,'BL28'!$A:$ZZ,COLUMN(L110),FALSE))+IF(ISNA(VLOOKUP(A110,'BL29'!$A:$ZZ,COLUMN(L110),FALSE)),0,VLOOKUP(A110,'BL29'!$A:$ZZ,COLUMN(L110),FALSE))+IF(ISNA(VLOOKUP(A110,'BL30'!$A:$ZZ,COLUMN(L110),FALSE)),0,VLOOKUP(A110,'BL30'!$A:$ZZ,COLUMN(L110),FALSE))</f>
        <v>0</v>
      </c>
      <c r="M110" s="28">
        <f>IF(ISNA(VLOOKUP(A110,'BL1'!$A:$ZZ,COLUMN(M110),FALSE)),0,VLOOKUP(A110,'BL1'!$A:$ZZ,COLUMN(M110),FALSE))+IF(ISNA(VLOOKUP(A110,'BL2'!$A:$ZZ,COLUMN(M110),FALSE)),0,VLOOKUP(A110,'BL2'!$A:$ZZ,COLUMN(M110),FALSE))+IF(ISNA(VLOOKUP(A110,'BL3'!$A:$ZZ,COLUMN(M110),FALSE)),0,VLOOKUP(A110,'BL3'!$A:$ZZ,COLUMN(M110),FALSE))+IF(ISNA(VLOOKUP(A110,'BL4'!$A:$ZZ,COLUMN(M110),FALSE)),0,VLOOKUP(A110,'BL4'!$A:$ZZ,COLUMN(M110),FALSE))+IF(ISNA(VLOOKUP(A110,'BL5'!$A:$ZZ,COLUMN(M110),FALSE)),0,VLOOKUP(A110,'BL5'!$A:$ZZ,COLUMN(M110),FALSE))+IF(ISNA(VLOOKUP(A110,'BL6'!$A:$ZZ,COLUMN(M110),FALSE)),0,VLOOKUP(A110,'BL6'!$A:$ZZ,COLUMN(M110),FALSE))+IF(ISNA(VLOOKUP(A110,'BL7'!$A:$ZZ,COLUMN(M110),FALSE)),0,VLOOKUP(A110,'BL7'!$A:$ZZ,COLUMN(M110),FALSE))+IF(ISNA(VLOOKUP(A110,'BL8'!$A:$ZZ,COLUMN(M110),FALSE)),0,VLOOKUP(A110,'BL8'!$A:$ZZ,COLUMN(M110),FALSE))+IF(ISNA(VLOOKUP(A110,'BL9'!$A:$ZZ,COLUMN(M110),FALSE)),0,VLOOKUP(A110,'BL9'!$A:$ZZ,COLUMN(M110),FALSE))+IF(ISNA(VLOOKUP(A110,'BL10'!$A:$ZZ,COLUMN(M110),FALSE)),0,VLOOKUP(A110,'BL10'!$A:$ZZ,COLUMN(M110),FALSE))+IF(ISNA(VLOOKUP(A110,'BL11'!$A:$ZZ,COLUMN(M110),FALSE)),0,VLOOKUP(A110,'BL11'!$A:$ZZ,COLUMN(M110),FALSE))+IF(ISNA(VLOOKUP(A110,'BL12'!$A:$ZZ,COLUMN(M110),FALSE)),0,VLOOKUP(A110,'BL12'!$A:$ZZ,COLUMN(M110),FALSE))+IF(ISNA(VLOOKUP(A110,'BL13'!$A:$ZZ,COLUMN(M110),FALSE)),0,VLOOKUP(A110,'BL13'!$A:$ZZ,COLUMN(M110),FALSE))+IF(ISNA(VLOOKUP(A110,'BL14'!$A:$ZZ,COLUMN(M110),FALSE)),0,VLOOKUP(A110,'BL14'!$A:$ZZ,COLUMN(M110),FALSE))+IF(ISNA(VLOOKUP(A110,'BL15'!$A:$ZZ,COLUMN(M110),FALSE)),0,VLOOKUP(A110,'BL15'!$A:$ZZ,COLUMN(M110),FALSE))+IF(ISNA(VLOOKUP(A110,'BL16'!$A:$ZZ,COLUMN(M110),FALSE)),0,VLOOKUP(A110,'BL16'!$A:$ZZ,COLUMN(M110),FALSE))+IF(ISNA(VLOOKUP(A110,'BL17'!$A:$ZZ,COLUMN(M110),FALSE)),0,VLOOKUP(A110,'BL17'!$A:$ZZ,COLUMN(M110),FALSE))+IF(ISNA(VLOOKUP(A110,'BL18'!$A:$ZZ,COLUMN(M110),FALSE)),0,VLOOKUP(A110,'BL18'!$A:$ZZ,COLUMN(M110),FALSE))+IF(ISNA(VLOOKUP(A110,'BL19'!$A:$ZZ,COLUMN(M110),FALSE)),0,VLOOKUP(A110,'BL19'!$A:$ZZ,COLUMN(M110),FALSE))+IF(ISNA(VLOOKUP(A110,'BL20'!$A:$ZZ,COLUMN(M110),FALSE)),0,VLOOKUP(A110,'BL20'!$A:$ZZ,COLUMN(M110),FALSE))+IF(ISNA(VLOOKUP(A110,'BL21'!$A:$ZZ,COLUMN(M110),FALSE)),0,VLOOKUP(A110,'BL21'!$A:$ZZ,COLUMN(M110),FALSE))+IF(ISNA(VLOOKUP(A110,'BL22'!$A:$ZZ,COLUMN(M110),FALSE)),0,VLOOKUP(A110,'BL22'!$A:$ZZ,COLUMN(M110),FALSE))+IF(ISNA(VLOOKUP(A110,'BL23'!$A:$ZZ,COLUMN(M110),FALSE)),0,VLOOKUP(A110,'BL23'!$A:$ZZ,COLUMN(M110),FALSE))+IF(ISNA(VLOOKUP(A110,'BL24'!$A:$ZZ,COLUMN(M110),FALSE)),0,VLOOKUP(A110,'BL24'!$A:$ZZ,COLUMN(M110),FALSE))+IF(ISNA(VLOOKUP(A110,'BL25'!$A:$ZZ,COLUMN(M110),FALSE)),0,VLOOKUP(A110,'BL25'!$A:$ZZ,COLUMN(M110),FALSE))+IF(ISNA(VLOOKUP(A110,'BL26'!$A:$ZZ,COLUMN(M110),FALSE)),0,VLOOKUP(A110,'BL26'!$A:$ZZ,COLUMN(M110),FALSE))+IF(ISNA(VLOOKUP(A110,'BL27'!$A:$ZZ,COLUMN(M110),FALSE)),0,VLOOKUP(A110,'BL27'!$A:$ZZ,COLUMN(M110),FALSE))+IF(ISNA(VLOOKUP(A110,'BL28'!$A:$ZZ,COLUMN(M110),FALSE)),0,VLOOKUP(A110,'BL28'!$A:$ZZ,COLUMN(M110),FALSE))+IF(ISNA(VLOOKUP(A110,'BL29'!$A:$ZZ,COLUMN(M110),FALSE)),0,VLOOKUP(A110,'BL29'!$A:$ZZ,COLUMN(M110),FALSE))+IF(ISNA(VLOOKUP(A110,'BL30'!$A:$ZZ,COLUMN(M110),FALSE)),0,VLOOKUP(A110,'BL30'!$A:$ZZ,COLUMN(M110),FALSE))</f>
        <v>0</v>
      </c>
      <c r="N110" s="25">
        <f>IF(ISNA(VLOOKUP(A110,'BL1'!$A:$ZZ,COLUMN(N110),FALSE)),0,VLOOKUP(A110,'BL1'!$A:$ZZ,COLUMN(N110),FALSE))+IF(ISNA(VLOOKUP(A110,'BL2'!$A:$ZZ,COLUMN(N110),FALSE)),0,VLOOKUP(A110,'BL2'!$A:$ZZ,COLUMN(N110),FALSE))+IF(ISNA(VLOOKUP(A110,'BL3'!$A:$ZZ,COLUMN(N110),FALSE)),0,VLOOKUP(A110,'BL3'!$A:$ZZ,COLUMN(N110),FALSE))+IF(ISNA(VLOOKUP(A110,'BL4'!$A:$ZZ,COLUMN(N110),FALSE)),0,VLOOKUP(A110,'BL4'!$A:$ZZ,COLUMN(N110),FALSE))+IF(ISNA(VLOOKUP(A110,'BL5'!$A:$ZZ,COLUMN(N110),FALSE)),0,VLOOKUP(A110,'BL5'!$A:$ZZ,COLUMN(N110),FALSE))+IF(ISNA(VLOOKUP(A110,'BL6'!$A:$ZZ,COLUMN(N110),FALSE)),0,VLOOKUP(A110,'BL6'!$A:$ZZ,COLUMN(N110),FALSE))+IF(ISNA(VLOOKUP(A110,'BL7'!$A:$ZZ,COLUMN(N110),FALSE)),0,VLOOKUP(A110,'BL7'!$A:$ZZ,COLUMN(N110),FALSE))+IF(ISNA(VLOOKUP(A110,'BL8'!$A:$ZZ,COLUMN(N110),FALSE)),0,VLOOKUP(A110,'BL8'!$A:$ZZ,COLUMN(N110),FALSE))+IF(ISNA(VLOOKUP(A110,'BL9'!$A:$ZZ,COLUMN(N110),FALSE)),0,VLOOKUP(A110,'BL9'!$A:$ZZ,COLUMN(N110),FALSE))+IF(ISNA(VLOOKUP(A110,'BL10'!$A:$ZZ,COLUMN(N110),FALSE)),0,VLOOKUP(A110,'BL10'!$A:$ZZ,COLUMN(N110),FALSE))+IF(ISNA(VLOOKUP(A110,'BL11'!$A:$ZZ,COLUMN(N110),FALSE)),0,VLOOKUP(A110,'BL11'!$A:$ZZ,COLUMN(N110),FALSE))+IF(ISNA(VLOOKUP(A110,'BL12'!$A:$ZZ,COLUMN(N110),FALSE)),0,VLOOKUP(A110,'BL12'!$A:$ZZ,COLUMN(N110),FALSE))+IF(ISNA(VLOOKUP(A110,'BL13'!$A:$ZZ,COLUMN(N110),FALSE)),0,VLOOKUP(A110,'BL13'!$A:$ZZ,COLUMN(N110),FALSE))+IF(ISNA(VLOOKUP(A110,'BL14'!$A:$ZZ,COLUMN(N110),FALSE)),0,VLOOKUP(A110,'BL14'!$A:$ZZ,COLUMN(N110),FALSE))+IF(ISNA(VLOOKUP(A110,'BL15'!$A:$ZZ,COLUMN(N110),FALSE)),0,VLOOKUP(A110,'BL15'!$A:$ZZ,COLUMN(N110),FALSE))+IF(ISNA(VLOOKUP(A110,'BL16'!$A:$ZZ,COLUMN(N110),FALSE)),0,VLOOKUP(A110,'BL16'!$A:$ZZ,COLUMN(N110),FALSE))+IF(ISNA(VLOOKUP(A110,'BL17'!$A:$ZZ,COLUMN(N110),FALSE)),0,VLOOKUP(A110,'BL17'!$A:$ZZ,COLUMN(N110),FALSE))+IF(ISNA(VLOOKUP(A110,'BL18'!$A:$ZZ,COLUMN(N110),FALSE)),0,VLOOKUP(A110,'BL18'!$A:$ZZ,COLUMN(N110),FALSE))+IF(ISNA(VLOOKUP(A110,'BL19'!$A:$ZZ,COLUMN(N110),FALSE)),0,VLOOKUP(A110,'BL19'!$A:$ZZ,COLUMN(N110),FALSE))+IF(ISNA(VLOOKUP(A110,'BL20'!$A:$ZZ,COLUMN(N110),FALSE)),0,VLOOKUP(A110,'BL20'!$A:$ZZ,COLUMN(N110),FALSE))+IF(ISNA(VLOOKUP(A110,'BL21'!$A:$ZZ,COLUMN(N110),FALSE)),0,VLOOKUP(A110,'BL21'!$A:$ZZ,COLUMN(N110),FALSE))+IF(ISNA(VLOOKUP(A110,'BL22'!$A:$ZZ,COLUMN(N110),FALSE)),0,VLOOKUP(A110,'BL22'!$A:$ZZ,COLUMN(N110),FALSE))+IF(ISNA(VLOOKUP(A110,'BL23'!$A:$ZZ,COLUMN(N110),FALSE)),0,VLOOKUP(A110,'BL23'!$A:$ZZ,COLUMN(N110),FALSE))+IF(ISNA(VLOOKUP(A110,'BL24'!$A:$ZZ,COLUMN(N110),FALSE)),0,VLOOKUP(A110,'BL24'!$A:$ZZ,COLUMN(N110),FALSE))+IF(ISNA(VLOOKUP(A110,'BL25'!$A:$ZZ,COLUMN(N110),FALSE)),0,VLOOKUP(A110,'BL25'!$A:$ZZ,COLUMN(N110),FALSE))+IF(ISNA(VLOOKUP(A110,'BL26'!$A:$ZZ,COLUMN(N110),FALSE)),0,VLOOKUP(A110,'BL26'!$A:$ZZ,COLUMN(N110),FALSE))+IF(ISNA(VLOOKUP(A110,'BL27'!$A:$ZZ,COLUMN(N110),FALSE)),0,VLOOKUP(A110,'BL27'!$A:$ZZ,COLUMN(N110),FALSE))+IF(ISNA(VLOOKUP(A110,'BL28'!$A:$ZZ,COLUMN(N110),FALSE)),0,VLOOKUP(A110,'BL28'!$A:$ZZ,COLUMN(N110),FALSE))+IF(ISNA(VLOOKUP(A110,'BL29'!$A:$ZZ,COLUMN(N110),FALSE)),0,VLOOKUP(A110,'BL29'!$A:$ZZ,COLUMN(N110),FALSE))+IF(ISNA(VLOOKUP(A110,'BL30'!$A:$ZZ,COLUMN(N110),FALSE)),0,VLOOKUP(A110,'BL30'!$A:$ZZ,COLUMN(N110),FALSE))</f>
        <v>0</v>
      </c>
      <c r="O110" s="25">
        <f>IF(ISNA(VLOOKUP(A110,'BL1'!$A:$ZZ,COLUMN(O110),FALSE)),0,VLOOKUP(A110,'BL1'!$A:$ZZ,COLUMN(O110),FALSE))+IF(ISNA(VLOOKUP(A110,'BL2'!$A:$ZZ,COLUMN(O110),FALSE)),0,VLOOKUP(A110,'BL2'!$A:$ZZ,COLUMN(O110),FALSE))+IF(ISNA(VLOOKUP(A110,'BL3'!$A:$ZZ,COLUMN(O110),FALSE)),0,VLOOKUP(A110,'BL3'!$A:$ZZ,COLUMN(O110),FALSE))+IF(ISNA(VLOOKUP(A110,'BL4'!$A:$ZZ,COLUMN(O110),FALSE)),0,VLOOKUP(A110,'BL4'!$A:$ZZ,COLUMN(O110),FALSE))+IF(ISNA(VLOOKUP(A110,'BL5'!$A:$ZZ,COLUMN(O110),FALSE)),0,VLOOKUP(A110,'BL5'!$A:$ZZ,COLUMN(O110),FALSE))+IF(ISNA(VLOOKUP(A110,'BL6'!$A:$ZZ,COLUMN(O110),FALSE)),0,VLOOKUP(A110,'BL6'!$A:$ZZ,COLUMN(O110),FALSE))+IF(ISNA(VLOOKUP(A110,'BL7'!$A:$ZZ,COLUMN(O110),FALSE)),0,VLOOKUP(A110,'BL7'!$A:$ZZ,COLUMN(O110),FALSE))+IF(ISNA(VLOOKUP(A110,'BL8'!$A:$ZZ,COLUMN(O110),FALSE)),0,VLOOKUP(A110,'BL8'!$A:$ZZ,COLUMN(O110),FALSE))+IF(ISNA(VLOOKUP(A110,'BL9'!$A:$ZZ,COLUMN(O110),FALSE)),0,VLOOKUP(A110,'BL9'!$A:$ZZ,COLUMN(O110),FALSE))+IF(ISNA(VLOOKUP(A110,'BL10'!$A:$ZZ,COLUMN(O110),FALSE)),0,VLOOKUP(A110,'BL10'!$A:$ZZ,COLUMN(O110),FALSE))+IF(ISNA(VLOOKUP(A110,'BL11'!$A:$ZZ,COLUMN(O110),FALSE)),0,VLOOKUP(A110,'BL11'!$A:$ZZ,COLUMN(O110),FALSE))+IF(ISNA(VLOOKUP(A110,'BL12'!$A:$ZZ,COLUMN(O110),FALSE)),0,VLOOKUP(A110,'BL12'!$A:$ZZ,COLUMN(O110),FALSE))+IF(ISNA(VLOOKUP(A110,'BL13'!$A:$ZZ,COLUMN(O110),FALSE)),0,VLOOKUP(A110,'BL13'!$A:$ZZ,COLUMN(O110),FALSE))+IF(ISNA(VLOOKUP(A110,'BL14'!$A:$ZZ,COLUMN(O110),FALSE)),0,VLOOKUP(A110,'BL14'!$A:$ZZ,COLUMN(O110),FALSE))+IF(ISNA(VLOOKUP(A110,'BL15'!$A:$ZZ,COLUMN(O110),FALSE)),0,VLOOKUP(A110,'BL15'!$A:$ZZ,COLUMN(O110),FALSE))+IF(ISNA(VLOOKUP(A110,'BL16'!$A:$ZZ,COLUMN(O110),FALSE)),0,VLOOKUP(A110,'BL16'!$A:$ZZ,COLUMN(O110),FALSE))+IF(ISNA(VLOOKUP(A110,'BL17'!$A:$ZZ,COLUMN(O110),FALSE)),0,VLOOKUP(A110,'BL17'!$A:$ZZ,COLUMN(O110),FALSE))+IF(ISNA(VLOOKUP(A110,'BL18'!$A:$ZZ,COLUMN(O110),FALSE)),0,VLOOKUP(A110,'BL18'!$A:$ZZ,COLUMN(O110),FALSE))+IF(ISNA(VLOOKUP(A110,'BL19'!$A:$ZZ,COLUMN(O110),FALSE)),0,VLOOKUP(A110,'BL19'!$A:$ZZ,COLUMN(O110),FALSE))+IF(ISNA(VLOOKUP(A110,'BL20'!$A:$ZZ,COLUMN(O110),FALSE)),0,VLOOKUP(A110,'BL20'!$A:$ZZ,COLUMN(O110),FALSE))+IF(ISNA(VLOOKUP(A110,'BL21'!$A:$ZZ,COLUMN(O110),FALSE)),0,VLOOKUP(A110,'BL21'!$A:$ZZ,COLUMN(O110),FALSE))+IF(ISNA(VLOOKUP(A110,'BL22'!$A:$ZZ,COLUMN(O110),FALSE)),0,VLOOKUP(A110,'BL22'!$A:$ZZ,COLUMN(O110),FALSE))+IF(ISNA(VLOOKUP(A110,'BL23'!$A:$ZZ,COLUMN(O110),FALSE)),0,VLOOKUP(A110,'BL23'!$A:$ZZ,COLUMN(O110),FALSE))+IF(ISNA(VLOOKUP(A110,'BL24'!$A:$ZZ,COLUMN(O110),FALSE)),0,VLOOKUP(A110,'BL24'!$A:$ZZ,COLUMN(O110),FALSE))+IF(ISNA(VLOOKUP(A110,'BL25'!$A:$ZZ,COLUMN(O110),FALSE)),0,VLOOKUP(A110,'BL25'!$A:$ZZ,COLUMN(O110),FALSE))+IF(ISNA(VLOOKUP(A110,'BL26'!$A:$ZZ,COLUMN(O110),FALSE)),0,VLOOKUP(A110,'BL26'!$A:$ZZ,COLUMN(O110),FALSE))+IF(ISNA(VLOOKUP(A110,'BL27'!$A:$ZZ,COLUMN(O110),FALSE)),0,VLOOKUP(A110,'BL27'!$A:$ZZ,COLUMN(O110),FALSE))+IF(ISNA(VLOOKUP(A110,'BL28'!$A:$ZZ,COLUMN(O110),FALSE)),0,VLOOKUP(A110,'BL28'!$A:$ZZ,COLUMN(O110),FALSE))+IF(ISNA(VLOOKUP(A110,'BL29'!$A:$ZZ,COLUMN(O110),FALSE)),0,VLOOKUP(A110,'BL29'!$A:$ZZ,COLUMN(O110),FALSE))+IF(ISNA(VLOOKUP(A110,'BL30'!$A:$ZZ,COLUMN(O110),FALSE)),0,VLOOKUP(A110,'BL30'!$A:$ZZ,COLUMN(O110),FALSE))</f>
        <v>0</v>
      </c>
      <c r="P110" s="25">
        <f>IF(ISNA(VLOOKUP(A110,'BL1'!$A:$ZZ,COLUMN(P110),FALSE)),0,VLOOKUP(A110,'BL1'!$A:$ZZ,COLUMN(P110),FALSE))+IF(ISNA(VLOOKUP(A110,'BL2'!$A:$ZZ,COLUMN(P110),FALSE)),0,VLOOKUP(A110,'BL2'!$A:$ZZ,COLUMN(P110),FALSE))+IF(ISNA(VLOOKUP(A110,'BL3'!$A:$ZZ,COLUMN(P110),FALSE)),0,VLOOKUP(A110,'BL3'!$A:$ZZ,COLUMN(P110),FALSE))+IF(ISNA(VLOOKUP(A110,'BL4'!$A:$ZZ,COLUMN(P110),FALSE)),0,VLOOKUP(A110,'BL4'!$A:$ZZ,COLUMN(P110),FALSE))+IF(ISNA(VLOOKUP(A110,'BL5'!$A:$ZZ,COLUMN(P110),FALSE)),0,VLOOKUP(A110,'BL5'!$A:$ZZ,COLUMN(P110),FALSE))+IF(ISNA(VLOOKUP(A110,'BL6'!$A:$ZZ,COLUMN(P110),FALSE)),0,VLOOKUP(A110,'BL6'!$A:$ZZ,COLUMN(P110),FALSE))+IF(ISNA(VLOOKUP(A110,'BL7'!$A:$ZZ,COLUMN(P110),FALSE)),0,VLOOKUP(A110,'BL7'!$A:$ZZ,COLUMN(P110),FALSE))+IF(ISNA(VLOOKUP(A110,'BL8'!$A:$ZZ,COLUMN(P110),FALSE)),0,VLOOKUP(A110,'BL8'!$A:$ZZ,COLUMN(P110),FALSE))+IF(ISNA(VLOOKUP(A110,'BL9'!$A:$ZZ,COLUMN(P110),FALSE)),0,VLOOKUP(A110,'BL9'!$A:$ZZ,COLUMN(P110),FALSE))+IF(ISNA(VLOOKUP(A110,'BL10'!$A:$ZZ,COLUMN(P110),FALSE)),0,VLOOKUP(A110,'BL10'!$A:$ZZ,COLUMN(P110),FALSE))+IF(ISNA(VLOOKUP(A110,'BL11'!$A:$ZZ,COLUMN(P110),FALSE)),0,VLOOKUP(A110,'BL11'!$A:$ZZ,COLUMN(P110),FALSE))+IF(ISNA(VLOOKUP(A110,'BL12'!$A:$ZZ,COLUMN(P110),FALSE)),0,VLOOKUP(A110,'BL12'!$A:$ZZ,COLUMN(P110),FALSE))+IF(ISNA(VLOOKUP(A110,'BL13'!$A:$ZZ,COLUMN(P110),FALSE)),0,VLOOKUP(A110,'BL13'!$A:$ZZ,COLUMN(P110),FALSE))+IF(ISNA(VLOOKUP(A110,'BL14'!$A:$ZZ,COLUMN(P110),FALSE)),0,VLOOKUP(A110,'BL14'!$A:$ZZ,COLUMN(P110),FALSE))+IF(ISNA(VLOOKUP(A110,'BL15'!$A:$ZZ,COLUMN(P110),FALSE)),0,VLOOKUP(A110,'BL15'!$A:$ZZ,COLUMN(P110),FALSE))+IF(ISNA(VLOOKUP(A110,'BL16'!$A:$ZZ,COLUMN(P110),FALSE)),0,VLOOKUP(A110,'BL16'!$A:$ZZ,COLUMN(P110),FALSE))+IF(ISNA(VLOOKUP(A110,'BL17'!$A:$ZZ,COLUMN(P110),FALSE)),0,VLOOKUP(A110,'BL17'!$A:$ZZ,COLUMN(P110),FALSE))+IF(ISNA(VLOOKUP(A110,'BL18'!$A:$ZZ,COLUMN(P110),FALSE)),0,VLOOKUP(A110,'BL18'!$A:$ZZ,COLUMN(P110),FALSE))+IF(ISNA(VLOOKUP(A110,'BL19'!$A:$ZZ,COLUMN(P110),FALSE)),0,VLOOKUP(A110,'BL19'!$A:$ZZ,COLUMN(P110),FALSE))+IF(ISNA(VLOOKUP(A110,'BL20'!$A:$ZZ,COLUMN(P110),FALSE)),0,VLOOKUP(A110,'BL20'!$A:$ZZ,COLUMN(P110),FALSE))+IF(ISNA(VLOOKUP(A110,'BL21'!$A:$ZZ,COLUMN(P110),FALSE)),0,VLOOKUP(A110,'BL21'!$A:$ZZ,COLUMN(P110),FALSE))+IF(ISNA(VLOOKUP(A110,'BL22'!$A:$ZZ,COLUMN(P110),FALSE)),0,VLOOKUP(A110,'BL22'!$A:$ZZ,COLUMN(P110),FALSE))+IF(ISNA(VLOOKUP(A110,'BL23'!$A:$ZZ,COLUMN(P110),FALSE)),0,VLOOKUP(A110,'BL23'!$A:$ZZ,COLUMN(P110),FALSE))+IF(ISNA(VLOOKUP(A110,'BL24'!$A:$ZZ,COLUMN(P110),FALSE)),0,VLOOKUP(A110,'BL24'!$A:$ZZ,COLUMN(P110),FALSE))+IF(ISNA(VLOOKUP(A110,'BL25'!$A:$ZZ,COLUMN(P110),FALSE)),0,VLOOKUP(A110,'BL25'!$A:$ZZ,COLUMN(P110),FALSE))+IF(ISNA(VLOOKUP(A110,'BL26'!$A:$ZZ,COLUMN(P110),FALSE)),0,VLOOKUP(A110,'BL26'!$A:$ZZ,COLUMN(P110),FALSE))+IF(ISNA(VLOOKUP(A110,'BL27'!$A:$ZZ,COLUMN(P110),FALSE)),0,VLOOKUP(A110,'BL27'!$A:$ZZ,COLUMN(P110),FALSE))+IF(ISNA(VLOOKUP(A110,'BL28'!$A:$ZZ,COLUMN(P110),FALSE)),0,VLOOKUP(A110,'BL28'!$A:$ZZ,COLUMN(P110),FALSE))+IF(ISNA(VLOOKUP(A110,'BL29'!$A:$ZZ,COLUMN(P110),FALSE)),0,VLOOKUP(A110,'BL29'!$A:$ZZ,COLUMN(P110),FALSE))+IF(ISNA(VLOOKUP(A110,'BL30'!$A:$ZZ,COLUMN(P110),FALSE)),0,VLOOKUP(A110,'BL30'!$A:$ZZ,COLUMN(P110),FALSE))</f>
        <v>0</v>
      </c>
      <c r="Q110" s="25">
        <f>IF(ISNA(VLOOKUP(A110,'BL1'!$A:$ZZ,COLUMN(Q110),FALSE)),0,VLOOKUP(A110,'BL1'!$A:$ZZ,COLUMN(Q110),FALSE))+IF(ISNA(VLOOKUP(A110,'BL2'!$A:$ZZ,COLUMN(Q110),FALSE)),0,VLOOKUP(A110,'BL2'!$A:$ZZ,COLUMN(Q110),FALSE))+IF(ISNA(VLOOKUP(A110,'BL3'!$A:$ZZ,COLUMN(Q110),FALSE)),0,VLOOKUP(A110,'BL3'!$A:$ZZ,COLUMN(Q110),FALSE))+IF(ISNA(VLOOKUP(A110,'BL4'!$A:$ZZ,COLUMN(Q110),FALSE)),0,VLOOKUP(A110,'BL4'!$A:$ZZ,COLUMN(Q110),FALSE))+IF(ISNA(VLOOKUP(A110,'BL5'!$A:$ZZ,COLUMN(Q110),FALSE)),0,VLOOKUP(A110,'BL5'!$A:$ZZ,COLUMN(Q110),FALSE))+IF(ISNA(VLOOKUP(A110,'BL6'!$A:$ZZ,COLUMN(Q110),FALSE)),0,VLOOKUP(A110,'BL6'!$A:$ZZ,COLUMN(Q110),FALSE))+IF(ISNA(VLOOKUP(A110,'BL7'!$A:$ZZ,COLUMN(Q110),FALSE)),0,VLOOKUP(A110,'BL7'!$A:$ZZ,COLUMN(Q110),FALSE))+IF(ISNA(VLOOKUP(A110,'BL8'!$A:$ZZ,COLUMN(Q110),FALSE)),0,VLOOKUP(A110,'BL8'!$A:$ZZ,COLUMN(Q110),FALSE))+IF(ISNA(VLOOKUP(A110,'BL9'!$A:$ZZ,COLUMN(Q110),FALSE)),0,VLOOKUP(A110,'BL9'!$A:$ZZ,COLUMN(Q110),FALSE))+IF(ISNA(VLOOKUP(A110,'BL10'!$A:$ZZ,COLUMN(Q110),FALSE)),0,VLOOKUP(A110,'BL10'!$A:$ZZ,COLUMN(Q110),FALSE))+IF(ISNA(VLOOKUP(A110,'BL11'!$A:$ZZ,COLUMN(Q110),FALSE)),0,VLOOKUP(A110,'BL11'!$A:$ZZ,COLUMN(Q110),FALSE))+IF(ISNA(VLOOKUP(A110,'BL12'!$A:$ZZ,COLUMN(Q110),FALSE)),0,VLOOKUP(A110,'BL12'!$A:$ZZ,COLUMN(Q110),FALSE))+IF(ISNA(VLOOKUP(A110,'BL13'!$A:$ZZ,COLUMN(Q110),FALSE)),0,VLOOKUP(A110,'BL13'!$A:$ZZ,COLUMN(Q110),FALSE))+IF(ISNA(VLOOKUP(A110,'BL14'!$A:$ZZ,COLUMN(Q110),FALSE)),0,VLOOKUP(A110,'BL14'!$A:$ZZ,COLUMN(Q110),FALSE))+IF(ISNA(VLOOKUP(A110,'BL15'!$A:$ZZ,COLUMN(Q110),FALSE)),0,VLOOKUP(A110,'BL15'!$A:$ZZ,COLUMN(Q110),FALSE))+IF(ISNA(VLOOKUP(A110,'BL16'!$A:$ZZ,COLUMN(Q110),FALSE)),0,VLOOKUP(A110,'BL16'!$A:$ZZ,COLUMN(Q110),FALSE))+IF(ISNA(VLOOKUP(A110,'BL17'!$A:$ZZ,COLUMN(Q110),FALSE)),0,VLOOKUP(A110,'BL17'!$A:$ZZ,COLUMN(Q110),FALSE))+IF(ISNA(VLOOKUP(A110,'BL18'!$A:$ZZ,COLUMN(Q110),FALSE)),0,VLOOKUP(A110,'BL18'!$A:$ZZ,COLUMN(Q110),FALSE))+IF(ISNA(VLOOKUP(A110,'BL19'!$A:$ZZ,COLUMN(Q110),FALSE)),0,VLOOKUP(A110,'BL19'!$A:$ZZ,COLUMN(Q110),FALSE))+IF(ISNA(VLOOKUP(A110,'BL20'!$A:$ZZ,COLUMN(Q110),FALSE)),0,VLOOKUP(A110,'BL20'!$A:$ZZ,COLUMN(Q110),FALSE))+IF(ISNA(VLOOKUP(A110,'BL21'!$A:$ZZ,COLUMN(Q110),FALSE)),0,VLOOKUP(A110,'BL21'!$A:$ZZ,COLUMN(Q110),FALSE))+IF(ISNA(VLOOKUP(A110,'BL22'!$A:$ZZ,COLUMN(Q110),FALSE)),0,VLOOKUP(A110,'BL22'!$A:$ZZ,COLUMN(Q110),FALSE))+IF(ISNA(VLOOKUP(A110,'BL23'!$A:$ZZ,COLUMN(Q110),FALSE)),0,VLOOKUP(A110,'BL23'!$A:$ZZ,COLUMN(Q110),FALSE))+IF(ISNA(VLOOKUP(A110,'BL24'!$A:$ZZ,COLUMN(Q110),FALSE)),0,VLOOKUP(A110,'BL24'!$A:$ZZ,COLUMN(Q110),FALSE))+IF(ISNA(VLOOKUP(A110,'BL25'!$A:$ZZ,COLUMN(Q110),FALSE)),0,VLOOKUP(A110,'BL25'!$A:$ZZ,COLUMN(Q110),FALSE))+IF(ISNA(VLOOKUP(A110,'BL26'!$A:$ZZ,COLUMN(Q110),FALSE)),0,VLOOKUP(A110,'BL26'!$A:$ZZ,COLUMN(Q110),FALSE))+IF(ISNA(VLOOKUP(A110,'BL27'!$A:$ZZ,COLUMN(Q110),FALSE)),0,VLOOKUP(A110,'BL27'!$A:$ZZ,COLUMN(Q110),FALSE))+IF(ISNA(VLOOKUP(A110,'BL28'!$A:$ZZ,COLUMN(Q110),FALSE)),0,VLOOKUP(A110,'BL28'!$A:$ZZ,COLUMN(Q110),FALSE))+IF(ISNA(VLOOKUP(A110,'BL29'!$A:$ZZ,COLUMN(Q110),FALSE)),0,VLOOKUP(A110,'BL29'!$A:$ZZ,COLUMN(Q110),FALSE))+IF(ISNA(VLOOKUP(A110,'BL30'!$A:$ZZ,COLUMN(Q110),FALSE)),0,VLOOKUP(A110,'BL30'!$A:$ZZ,COLUMN(Q110),FALSE))</f>
        <v>0</v>
      </c>
      <c r="R110" s="26">
        <f t="shared" si="3"/>
        <v>0</v>
      </c>
      <c r="S110" s="342">
        <f>IF(VLOOKUP(A110,Schuldenbuch!A:BS,66,FALSE)=1,0,R110*VLOOKUP(A110,Schuldenbuch!A:BS,66,FALSE))</f>
        <v>0</v>
      </c>
    </row>
    <row r="111" spans="1:19" s="150" customFormat="1" ht="13.9" x14ac:dyDescent="0.4">
      <c r="A111" s="260" t="s">
        <v>277</v>
      </c>
      <c r="B111" s="15">
        <f>IF(ISNA(VLOOKUP(A111,'BL1'!$A:$ZZ,COLUMN(B111),FALSE)),0,VLOOKUP(A111,'BL1'!$A:$ZZ,COLUMN(B111),FALSE))+IF(ISNA(VLOOKUP(A111,'BL2'!$A:$ZZ,COLUMN(B111),FALSE)),0,VLOOKUP(A111,'BL2'!$A:$ZZ,COLUMN(B111),FALSE))+IF(ISNA(VLOOKUP(A111,'BL3'!$A:$ZZ,COLUMN(B111),FALSE)),0,VLOOKUP(A111,'BL3'!$A:$ZZ,COLUMN(B111),FALSE))+IF(ISNA(VLOOKUP(A111,'BL4'!$A:$ZZ,COLUMN(B111),FALSE)),0,VLOOKUP(A111,'BL4'!$A:$ZZ,COLUMN(B111),FALSE))+IF(ISNA(VLOOKUP(A111,'BL5'!$A:$ZZ,COLUMN(B111),FALSE)),0,VLOOKUP(A111,'BL5'!$A:$ZZ,COLUMN(B111),FALSE))+IF(ISNA(VLOOKUP(A111,'BL6'!$A:$ZZ,COLUMN(B111),FALSE)),0,VLOOKUP(A111,'BL6'!$A:$ZZ,COLUMN(B111),FALSE))+IF(ISNA(VLOOKUP(A111,'BL7'!$A:$ZZ,COLUMN(B111),FALSE)),0,VLOOKUP(A111,'BL7'!$A:$ZZ,COLUMN(B111),FALSE))+IF(ISNA(VLOOKUP(A111,'BL8'!$A:$ZZ,COLUMN(B111),FALSE)),0,VLOOKUP(A111,'BL8'!$A:$ZZ,COLUMN(B111),FALSE))+IF(ISNA(VLOOKUP(A111,'BL9'!$A:$ZZ,COLUMN(B111),FALSE)),0,VLOOKUP(A111,'BL9'!$A:$ZZ,COLUMN(B111),FALSE))+IF(ISNA(VLOOKUP(A111,'BL10'!$A:$ZZ,COLUMN(B111),FALSE)),0,VLOOKUP(A111,'BL10'!$A:$ZZ,COLUMN(B111),FALSE))+IF(ISNA(VLOOKUP(A111,'BL11'!$A:$ZZ,COLUMN(B111),FALSE)),0,VLOOKUP(A111,'BL11'!$A:$ZZ,COLUMN(B111),FALSE))+IF(ISNA(VLOOKUP(A111,'BL12'!$A:$ZZ,COLUMN(B111),FALSE)),0,VLOOKUP(A111,'BL12'!$A:$ZZ,COLUMN(B111),FALSE))+IF(ISNA(VLOOKUP(A111,'BL13'!$A:$ZZ,COLUMN(B111),FALSE)),0,VLOOKUP(A111,'BL13'!$A:$ZZ,COLUMN(B111),FALSE))+IF(ISNA(VLOOKUP(A111,'BL14'!$A:$ZZ,COLUMN(B111),FALSE)),0,VLOOKUP(A111,'BL14'!$A:$ZZ,COLUMN(B111),FALSE))+IF(ISNA(VLOOKUP(A111,'BL15'!$A:$ZZ,COLUMN(B111),FALSE)),0,VLOOKUP(A111,'BL15'!$A:$ZZ,COLUMN(B111),FALSE))+IF(ISNA(VLOOKUP(A111,'BL16'!$A:$ZZ,COLUMN(B111),FALSE)),0,VLOOKUP(A111,'BL16'!$A:$ZZ,COLUMN(B111),FALSE))+IF(ISNA(VLOOKUP(A111,'BL17'!$A:$ZZ,COLUMN(B111),FALSE)),0,VLOOKUP(A111,'BL17'!$A:$ZZ,COLUMN(B111),FALSE))+IF(ISNA(VLOOKUP(A111,'BL18'!$A:$ZZ,COLUMN(B111),FALSE)),0,VLOOKUP(A111,'BL18'!$A:$ZZ,COLUMN(B111),FALSE))+IF(ISNA(VLOOKUP(A111,'BL19'!$A:$ZZ,COLUMN(B111),FALSE)),0,VLOOKUP(A111,'BL19'!$A:$ZZ,COLUMN(B111),FALSE))+IF(ISNA(VLOOKUP(A111,'BL20'!$A:$ZZ,COLUMN(B111),FALSE)),0,VLOOKUP(A111,'BL20'!$A:$ZZ,COLUMN(B111),FALSE))+IF(ISNA(VLOOKUP(A111,'BL21'!$A:$ZZ,COLUMN(B111),FALSE)),0,VLOOKUP(A111,'BL21'!$A:$ZZ,COLUMN(B111),FALSE))+IF(ISNA(VLOOKUP(A111,'BL22'!$A:$ZZ,COLUMN(B111),FALSE)),0,VLOOKUP(A111,'BL22'!$A:$ZZ,COLUMN(B111),FALSE))+IF(ISNA(VLOOKUP(A111,'BL23'!$A:$ZZ,COLUMN(B111),FALSE)),0,VLOOKUP(A111,'BL23'!$A:$ZZ,COLUMN(B111),FALSE))+IF(ISNA(VLOOKUP(A111,'BL24'!$A:$ZZ,COLUMN(B111),FALSE)),0,VLOOKUP(A111,'BL24'!$A:$ZZ,COLUMN(B111),FALSE))+IF(ISNA(VLOOKUP(A111,'BL25'!$A:$ZZ,COLUMN(B111),FALSE)),0,VLOOKUP(A111,'BL25'!$A:$ZZ,COLUMN(B111),FALSE))+IF(ISNA(VLOOKUP(A111,'BL26'!$A:$ZZ,COLUMN(B111),FALSE)),0,VLOOKUP(A111,'BL26'!$A:$ZZ,COLUMN(B111),FALSE))+IF(ISNA(VLOOKUP(A111,'BL27'!$A:$ZZ,COLUMN(B111),FALSE)),0,VLOOKUP(A111,'BL27'!$A:$ZZ,COLUMN(B111),FALSE))+IF(ISNA(VLOOKUP(A111,'BL28'!$A:$ZZ,COLUMN(B111),FALSE)),0,VLOOKUP(A111,'BL28'!$A:$ZZ,COLUMN(B111),FALSE))+IF(ISNA(VLOOKUP(A111,'BL29'!$A:$ZZ,COLUMN(B111),FALSE)),0,VLOOKUP(A111,'BL29'!$A:$ZZ,COLUMN(B111),FALSE))+IF(ISNA(VLOOKUP(A111,'BL30'!$A:$ZZ,COLUMN(B111),FALSE)),0,VLOOKUP(A111,'BL30'!$A:$ZZ,COLUMN(B111),FALSE))</f>
        <v>0</v>
      </c>
      <c r="C111" s="16">
        <f>IF(ISNA(VLOOKUP(A111,'BL1'!$A:$ZZ,COLUMN(C111),FALSE)),0,VLOOKUP(A111,'BL1'!$A:$ZZ,COLUMN(C111),FALSE))+IF(ISNA(VLOOKUP(A111,'BL2'!$A:$ZZ,COLUMN(C111),FALSE)),0,VLOOKUP(A111,'BL2'!$A:$ZZ,COLUMN(C111),FALSE))+IF(ISNA(VLOOKUP(A111,'BL3'!$A:$ZZ,COLUMN(C111),FALSE)),0,VLOOKUP(A111,'BL3'!$A:$ZZ,COLUMN(C111),FALSE))+IF(ISNA(VLOOKUP(A111,'BL4'!$A:$ZZ,COLUMN(C111),FALSE)),0,VLOOKUP(A111,'BL4'!$A:$ZZ,COLUMN(C111),FALSE))+IF(ISNA(VLOOKUP(A111,'BL5'!$A:$ZZ,COLUMN(C111),FALSE)),0,VLOOKUP(A111,'BL5'!$A:$ZZ,COLUMN(C111),FALSE))+IF(ISNA(VLOOKUP(A111,'BL6'!$A:$ZZ,COLUMN(C111),FALSE)),0,VLOOKUP(A111,'BL6'!$A:$ZZ,COLUMN(C111),FALSE))+IF(ISNA(VLOOKUP(A111,'BL7'!$A:$ZZ,COLUMN(C111),FALSE)),0,VLOOKUP(A111,'BL7'!$A:$ZZ,COLUMN(C111),FALSE))+IF(ISNA(VLOOKUP(A111,'BL8'!$A:$ZZ,COLUMN(C111),FALSE)),0,VLOOKUP(A111,'BL8'!$A:$ZZ,COLUMN(C111),FALSE))+IF(ISNA(VLOOKUP(A111,'BL9'!$A:$ZZ,COLUMN(C111),FALSE)),0,VLOOKUP(A111,'BL9'!$A:$ZZ,COLUMN(C111),FALSE))+IF(ISNA(VLOOKUP(A111,'BL10'!$A:$ZZ,COLUMN(C111),FALSE)),0,VLOOKUP(A111,'BL10'!$A:$ZZ,COLUMN(C111),FALSE))+IF(ISNA(VLOOKUP(A111,'BL11'!$A:$ZZ,COLUMN(C111),FALSE)),0,VLOOKUP(A111,'BL11'!$A:$ZZ,COLUMN(C111),FALSE))+IF(ISNA(VLOOKUP(A111,'BL12'!$A:$ZZ,COLUMN(C111),FALSE)),0,VLOOKUP(A111,'BL12'!$A:$ZZ,COLUMN(C111),FALSE))+IF(ISNA(VLOOKUP(A111,'BL13'!$A:$ZZ,COLUMN(C111),FALSE)),0,VLOOKUP(A111,'BL13'!$A:$ZZ,COLUMN(C111),FALSE))+IF(ISNA(VLOOKUP(A111,'BL14'!$A:$ZZ,COLUMN(C111),FALSE)),0,VLOOKUP(A111,'BL14'!$A:$ZZ,COLUMN(C111),FALSE))+IF(ISNA(VLOOKUP(A111,'BL15'!$A:$ZZ,COLUMN(C111),FALSE)),0,VLOOKUP(A111,'BL15'!$A:$ZZ,COLUMN(C111),FALSE))+IF(ISNA(VLOOKUP(A111,'BL16'!$A:$ZZ,COLUMN(C111),FALSE)),0,VLOOKUP(A111,'BL16'!$A:$ZZ,COLUMN(C111),FALSE))+IF(ISNA(VLOOKUP(A111,'BL17'!$A:$ZZ,COLUMN(C111),FALSE)),0,VLOOKUP(A111,'BL17'!$A:$ZZ,COLUMN(C111),FALSE))+IF(ISNA(VLOOKUP(A111,'BL18'!$A:$ZZ,COLUMN(C111),FALSE)),0,VLOOKUP(A111,'BL18'!$A:$ZZ,COLUMN(C111),FALSE))+IF(ISNA(VLOOKUP(A111,'BL19'!$A:$ZZ,COLUMN(C111),FALSE)),0,VLOOKUP(A111,'BL19'!$A:$ZZ,COLUMN(C111),FALSE))+IF(ISNA(VLOOKUP(A111,'BL20'!$A:$ZZ,COLUMN(C111),FALSE)),0,VLOOKUP(A111,'BL20'!$A:$ZZ,COLUMN(C111),FALSE))+IF(ISNA(VLOOKUP(A111,'BL21'!$A:$ZZ,COLUMN(C111),FALSE)),0,VLOOKUP(A111,'BL21'!$A:$ZZ,COLUMN(C111),FALSE))+IF(ISNA(VLOOKUP(A111,'BL22'!$A:$ZZ,COLUMN(C111),FALSE)),0,VLOOKUP(A111,'BL22'!$A:$ZZ,COLUMN(C111),FALSE))+IF(ISNA(VLOOKUP(A111,'BL23'!$A:$ZZ,COLUMN(C111),FALSE)),0,VLOOKUP(A111,'BL23'!$A:$ZZ,COLUMN(C111),FALSE))+IF(ISNA(VLOOKUP(A111,'BL24'!$A:$ZZ,COLUMN(C111),FALSE)),0,VLOOKUP(A111,'BL24'!$A:$ZZ,COLUMN(C111),FALSE))+IF(ISNA(VLOOKUP(A111,'BL25'!$A:$ZZ,COLUMN(C111),FALSE)),0,VLOOKUP(A111,'BL25'!$A:$ZZ,COLUMN(C111),FALSE))+IF(ISNA(VLOOKUP(A111,'BL26'!$A:$ZZ,COLUMN(C111),FALSE)),0,VLOOKUP(A111,'BL26'!$A:$ZZ,COLUMN(C111),FALSE))+IF(ISNA(VLOOKUP(A111,'BL27'!$A:$ZZ,COLUMN(C111),FALSE)),0,VLOOKUP(A111,'BL27'!$A:$ZZ,COLUMN(C111),FALSE))+IF(ISNA(VLOOKUP(A111,'BL28'!$A:$ZZ,COLUMN(C111),FALSE)),0,VLOOKUP(A111,'BL28'!$A:$ZZ,COLUMN(C111),FALSE))+IF(ISNA(VLOOKUP(A111,'BL29'!$A:$ZZ,COLUMN(C111),FALSE)),0,VLOOKUP(A111,'BL29'!$A:$ZZ,COLUMN(C111),FALSE))+IF(ISNA(VLOOKUP(A111,'BL30'!$A:$ZZ,COLUMN(C111),FALSE)),0,VLOOKUP(A111,'BL30'!$A:$ZZ,COLUMN(C111),FALSE))</f>
        <v>0</v>
      </c>
      <c r="D111" s="17">
        <f>IF(ISNA(VLOOKUP(A111,'BL1'!$A:$ZZ,COLUMN(D111),FALSE)),0,VLOOKUP(A111,'BL1'!$A:$ZZ,COLUMN(D111),FALSE))+IF(ISNA(VLOOKUP(A111,'BL2'!$A:$ZZ,COLUMN(D111),FALSE)),0,VLOOKUP(A111,'BL2'!$A:$ZZ,COLUMN(D111),FALSE))+IF(ISNA(VLOOKUP(A111,'BL3'!$A:$ZZ,COLUMN(D111),FALSE)),0,VLOOKUP(A111,'BL3'!$A:$ZZ,COLUMN(D111),FALSE))+IF(ISNA(VLOOKUP(A111,'BL4'!$A:$ZZ,COLUMN(D111),FALSE)),0,VLOOKUP(A111,'BL4'!$A:$ZZ,COLUMN(D111),FALSE))+IF(ISNA(VLOOKUP(A111,'BL5'!$A:$ZZ,COLUMN(D111),FALSE)),0,VLOOKUP(A111,'BL5'!$A:$ZZ,COLUMN(D111),FALSE))+IF(ISNA(VLOOKUP(A111,'BL6'!$A:$ZZ,COLUMN(D111),FALSE)),0,VLOOKUP(A111,'BL6'!$A:$ZZ,COLUMN(D111),FALSE))+IF(ISNA(VLOOKUP(A111,'BL7'!$A:$ZZ,COLUMN(D111),FALSE)),0,VLOOKUP(A111,'BL7'!$A:$ZZ,COLUMN(D111),FALSE))+IF(ISNA(VLOOKUP(A111,'BL8'!$A:$ZZ,COLUMN(D111),FALSE)),0,VLOOKUP(A111,'BL8'!$A:$ZZ,COLUMN(D111),FALSE))+IF(ISNA(VLOOKUP(A111,'BL9'!$A:$ZZ,COLUMN(D111),FALSE)),0,VLOOKUP(A111,'BL9'!$A:$ZZ,COLUMN(D111),FALSE))+IF(ISNA(VLOOKUP(A111,'BL10'!$A:$ZZ,COLUMN(D111),FALSE)),0,VLOOKUP(A111,'BL10'!$A:$ZZ,COLUMN(D111),FALSE))+IF(ISNA(VLOOKUP(A111,'BL11'!$A:$ZZ,COLUMN(D111),FALSE)),0,VLOOKUP(A111,'BL11'!$A:$ZZ,COLUMN(D111),FALSE))+IF(ISNA(VLOOKUP(A111,'BL12'!$A:$ZZ,COLUMN(D111),FALSE)),0,VLOOKUP(A111,'BL12'!$A:$ZZ,COLUMN(D111),FALSE))+IF(ISNA(VLOOKUP(A111,'BL13'!$A:$ZZ,COLUMN(D111),FALSE)),0,VLOOKUP(A111,'BL13'!$A:$ZZ,COLUMN(D111),FALSE))+IF(ISNA(VLOOKUP(A111,'BL14'!$A:$ZZ,COLUMN(D111),FALSE)),0,VLOOKUP(A111,'BL14'!$A:$ZZ,COLUMN(D111),FALSE))+IF(ISNA(VLOOKUP(A111,'BL15'!$A:$ZZ,COLUMN(D111),FALSE)),0,VLOOKUP(A111,'BL15'!$A:$ZZ,COLUMN(D111),FALSE))+IF(ISNA(VLOOKUP(A111,'BL16'!$A:$ZZ,COLUMN(D111),FALSE)),0,VLOOKUP(A111,'BL16'!$A:$ZZ,COLUMN(D111),FALSE))+IF(ISNA(VLOOKUP(A111,'BL17'!$A:$ZZ,COLUMN(D111),FALSE)),0,VLOOKUP(A111,'BL17'!$A:$ZZ,COLUMN(D111),FALSE))+IF(ISNA(VLOOKUP(A111,'BL18'!$A:$ZZ,COLUMN(D111),FALSE)),0,VLOOKUP(A111,'BL18'!$A:$ZZ,COLUMN(D111),FALSE))+IF(ISNA(VLOOKUP(A111,'BL19'!$A:$ZZ,COLUMN(D111),FALSE)),0,VLOOKUP(A111,'BL19'!$A:$ZZ,COLUMN(D111),FALSE))+IF(ISNA(VLOOKUP(A111,'BL20'!$A:$ZZ,COLUMN(D111),FALSE)),0,VLOOKUP(A111,'BL20'!$A:$ZZ,COLUMN(D111),FALSE))+IF(ISNA(VLOOKUP(A111,'BL21'!$A:$ZZ,COLUMN(D111),FALSE)),0,VLOOKUP(A111,'BL21'!$A:$ZZ,COLUMN(D111),FALSE))+IF(ISNA(VLOOKUP(A111,'BL22'!$A:$ZZ,COLUMN(D111),FALSE)),0,VLOOKUP(A111,'BL22'!$A:$ZZ,COLUMN(D111),FALSE))+IF(ISNA(VLOOKUP(A111,'BL23'!$A:$ZZ,COLUMN(D111),FALSE)),0,VLOOKUP(A111,'BL23'!$A:$ZZ,COLUMN(D111),FALSE))+IF(ISNA(VLOOKUP(A111,'BL24'!$A:$ZZ,COLUMN(D111),FALSE)),0,VLOOKUP(A111,'BL24'!$A:$ZZ,COLUMN(D111),FALSE))+IF(ISNA(VLOOKUP(A111,'BL25'!$A:$ZZ,COLUMN(D111),FALSE)),0,VLOOKUP(A111,'BL25'!$A:$ZZ,COLUMN(D111),FALSE))+IF(ISNA(VLOOKUP(A111,'BL26'!$A:$ZZ,COLUMN(D111),FALSE)),0,VLOOKUP(A111,'BL26'!$A:$ZZ,COLUMN(D111),FALSE))+IF(ISNA(VLOOKUP(A111,'BL27'!$A:$ZZ,COLUMN(D111),FALSE)),0,VLOOKUP(A111,'BL27'!$A:$ZZ,COLUMN(D111),FALSE))+IF(ISNA(VLOOKUP(A111,'BL28'!$A:$ZZ,COLUMN(D111),FALSE)),0,VLOOKUP(A111,'BL28'!$A:$ZZ,COLUMN(D111),FALSE))+IF(ISNA(VLOOKUP(A111,'BL29'!$A:$ZZ,COLUMN(D111),FALSE)),0,VLOOKUP(A111,'BL29'!$A:$ZZ,COLUMN(D111),FALSE))+IF(ISNA(VLOOKUP(A111,'BL30'!$A:$ZZ,COLUMN(D111),FALSE)),0,VLOOKUP(A111,'BL30'!$A:$ZZ,COLUMN(D111),FALSE))</f>
        <v>0</v>
      </c>
      <c r="E111" s="18">
        <f>IF(ISNA(VLOOKUP(A111,'BL1'!$A:$ZZ,COLUMN(E111),FALSE)),0,VLOOKUP(A111,'BL1'!$A:$ZZ,COLUMN(E111),FALSE))+IF(ISNA(VLOOKUP(A111,'BL2'!$A:$ZZ,COLUMN(E111),FALSE)),0,VLOOKUP(A111,'BL2'!$A:$ZZ,COLUMN(E111),FALSE))+IF(ISNA(VLOOKUP(A111,'BL3'!$A:$ZZ,COLUMN(E111),FALSE)),0,VLOOKUP(A111,'BL3'!$A:$ZZ,COLUMN(E111),FALSE))+IF(ISNA(VLOOKUP(A111,'BL4'!$A:$ZZ,COLUMN(E111),FALSE)),0,VLOOKUP(A111,'BL4'!$A:$ZZ,COLUMN(E111),FALSE))+IF(ISNA(VLOOKUP(A111,'BL5'!$A:$ZZ,COLUMN(E111),FALSE)),0,VLOOKUP(A111,'BL5'!$A:$ZZ,COLUMN(E111),FALSE))+IF(ISNA(VLOOKUP(A111,'BL6'!$A:$ZZ,COLUMN(E111),FALSE)),0,VLOOKUP(A111,'BL6'!$A:$ZZ,COLUMN(E111),FALSE))+IF(ISNA(VLOOKUP(A111,'BL7'!$A:$ZZ,COLUMN(E111),FALSE)),0,VLOOKUP(A111,'BL7'!$A:$ZZ,COLUMN(E111),FALSE))+IF(ISNA(VLOOKUP(A111,'BL8'!$A:$ZZ,COLUMN(E111),FALSE)),0,VLOOKUP(A111,'BL8'!$A:$ZZ,COLUMN(E111),FALSE))+IF(ISNA(VLOOKUP(A111,'BL9'!$A:$ZZ,COLUMN(E111),FALSE)),0,VLOOKUP(A111,'BL9'!$A:$ZZ,COLUMN(E111),FALSE))+IF(ISNA(VLOOKUP(A111,'BL10'!$A:$ZZ,COLUMN(E111),FALSE)),0,VLOOKUP(A111,'BL10'!$A:$ZZ,COLUMN(E111),FALSE))+IF(ISNA(VLOOKUP(A111,'BL11'!$A:$ZZ,COLUMN(E111),FALSE)),0,VLOOKUP(A111,'BL11'!$A:$ZZ,COLUMN(E111),FALSE))+IF(ISNA(VLOOKUP(A111,'BL12'!$A:$ZZ,COLUMN(E111),FALSE)),0,VLOOKUP(A111,'BL12'!$A:$ZZ,COLUMN(E111),FALSE))+IF(ISNA(VLOOKUP(A111,'BL13'!$A:$ZZ,COLUMN(E111),FALSE)),0,VLOOKUP(A111,'BL13'!$A:$ZZ,COLUMN(E111),FALSE))+IF(ISNA(VLOOKUP(A111,'BL14'!$A:$ZZ,COLUMN(E111),FALSE)),0,VLOOKUP(A111,'BL14'!$A:$ZZ,COLUMN(E111),FALSE))+IF(ISNA(VLOOKUP(A111,'BL15'!$A:$ZZ,COLUMN(E111),FALSE)),0,VLOOKUP(A111,'BL15'!$A:$ZZ,COLUMN(E111),FALSE))+IF(ISNA(VLOOKUP(A111,'BL16'!$A:$ZZ,COLUMN(E111),FALSE)),0,VLOOKUP(A111,'BL16'!$A:$ZZ,COLUMN(E111),FALSE))+IF(ISNA(VLOOKUP(A111,'BL17'!$A:$ZZ,COLUMN(E111),FALSE)),0,VLOOKUP(A111,'BL17'!$A:$ZZ,COLUMN(E111),FALSE))+IF(ISNA(VLOOKUP(A111,'BL18'!$A:$ZZ,COLUMN(E111),FALSE)),0,VLOOKUP(A111,'BL18'!$A:$ZZ,COLUMN(E111),FALSE))+IF(ISNA(VLOOKUP(A111,'BL19'!$A:$ZZ,COLUMN(E111),FALSE)),0,VLOOKUP(A111,'BL19'!$A:$ZZ,COLUMN(E111),FALSE))+IF(ISNA(VLOOKUP(A111,'BL20'!$A:$ZZ,COLUMN(E111),FALSE)),0,VLOOKUP(A111,'BL20'!$A:$ZZ,COLUMN(E111),FALSE))+IF(ISNA(VLOOKUP(A111,'BL21'!$A:$ZZ,COLUMN(E111),FALSE)),0,VLOOKUP(A111,'BL21'!$A:$ZZ,COLUMN(E111),FALSE))+IF(ISNA(VLOOKUP(A111,'BL22'!$A:$ZZ,COLUMN(E111),FALSE)),0,VLOOKUP(A111,'BL22'!$A:$ZZ,COLUMN(E111),FALSE))+IF(ISNA(VLOOKUP(A111,'BL23'!$A:$ZZ,COLUMN(E111),FALSE)),0,VLOOKUP(A111,'BL23'!$A:$ZZ,COLUMN(E111),FALSE))+IF(ISNA(VLOOKUP(A111,'BL24'!$A:$ZZ,COLUMN(E111),FALSE)),0,VLOOKUP(A111,'BL24'!$A:$ZZ,COLUMN(E111),FALSE))+IF(ISNA(VLOOKUP(A111,'BL25'!$A:$ZZ,COLUMN(E111),FALSE)),0,VLOOKUP(A111,'BL25'!$A:$ZZ,COLUMN(E111),FALSE))+IF(ISNA(VLOOKUP(A111,'BL26'!$A:$ZZ,COLUMN(E111),FALSE)),0,VLOOKUP(A111,'BL26'!$A:$ZZ,COLUMN(E111),FALSE))+IF(ISNA(VLOOKUP(A111,'BL27'!$A:$ZZ,COLUMN(E111),FALSE)),0,VLOOKUP(A111,'BL27'!$A:$ZZ,COLUMN(E111),FALSE))+IF(ISNA(VLOOKUP(A111,'BL28'!$A:$ZZ,COLUMN(E111),FALSE)),0,VLOOKUP(A111,'BL28'!$A:$ZZ,COLUMN(E111),FALSE))+IF(ISNA(VLOOKUP(A111,'BL29'!$A:$ZZ,COLUMN(E111),FALSE)),0,VLOOKUP(A111,'BL29'!$A:$ZZ,COLUMN(E111),FALSE))+IF(ISNA(VLOOKUP(A111,'BL30'!$A:$ZZ,COLUMN(E111),FALSE)),0,VLOOKUP(A111,'BL30'!$A:$ZZ,COLUMN(E111),FALSE))</f>
        <v>0</v>
      </c>
      <c r="F111" s="19">
        <f>IF(ISNA(VLOOKUP(A111,'BL1'!$A:$ZZ,COLUMN(F111),FALSE)),0,VLOOKUP(A111,'BL1'!$A:$ZZ,COLUMN(F111),FALSE))+IF(ISNA(VLOOKUP(A111,'BL2'!$A:$ZZ,COLUMN(F111),FALSE)),0,VLOOKUP(A111,'BL2'!$A:$ZZ,COLUMN(F111),FALSE))+IF(ISNA(VLOOKUP(A111,'BL3'!$A:$ZZ,COLUMN(F111),FALSE)),0,VLOOKUP(A111,'BL3'!$A:$ZZ,COLUMN(F111),FALSE))+IF(ISNA(VLOOKUP(A111,'BL4'!$A:$ZZ,COLUMN(F111),FALSE)),0,VLOOKUP(A111,'BL4'!$A:$ZZ,COLUMN(F111),FALSE))+IF(ISNA(VLOOKUP(A111,'BL5'!$A:$ZZ,COLUMN(F111),FALSE)),0,VLOOKUP(A111,'BL5'!$A:$ZZ,COLUMN(F111),FALSE))+IF(ISNA(VLOOKUP(A111,'BL6'!$A:$ZZ,COLUMN(F111),FALSE)),0,VLOOKUP(A111,'BL6'!$A:$ZZ,COLUMN(F111),FALSE))+IF(ISNA(VLOOKUP(A111,'BL7'!$A:$ZZ,COLUMN(F111),FALSE)),0,VLOOKUP(A111,'BL7'!$A:$ZZ,COLUMN(F111),FALSE))+IF(ISNA(VLOOKUP(A111,'BL8'!$A:$ZZ,COLUMN(F111),FALSE)),0,VLOOKUP(A111,'BL8'!$A:$ZZ,COLUMN(F111),FALSE))+IF(ISNA(VLOOKUP(A111,'BL9'!$A:$ZZ,COLUMN(F111),FALSE)),0,VLOOKUP(A111,'BL9'!$A:$ZZ,COLUMN(F111),FALSE))+IF(ISNA(VLOOKUP(A111,'BL10'!$A:$ZZ,COLUMN(F111),FALSE)),0,VLOOKUP(A111,'BL10'!$A:$ZZ,COLUMN(F111),FALSE))+IF(ISNA(VLOOKUP(A111,'BL11'!$A:$ZZ,COLUMN(F111),FALSE)),0,VLOOKUP(A111,'BL11'!$A:$ZZ,COLUMN(F111),FALSE))+IF(ISNA(VLOOKUP(A111,'BL12'!$A:$ZZ,COLUMN(F111),FALSE)),0,VLOOKUP(A111,'BL12'!$A:$ZZ,COLUMN(F111),FALSE))+IF(ISNA(VLOOKUP(A111,'BL13'!$A:$ZZ,COLUMN(F111),FALSE)),0,VLOOKUP(A111,'BL13'!$A:$ZZ,COLUMN(F111),FALSE))+IF(ISNA(VLOOKUP(A111,'BL14'!$A:$ZZ,COLUMN(F111),FALSE)),0,VLOOKUP(A111,'BL14'!$A:$ZZ,COLUMN(F111),FALSE))+IF(ISNA(VLOOKUP(A111,'BL15'!$A:$ZZ,COLUMN(F111),FALSE)),0,VLOOKUP(A111,'BL15'!$A:$ZZ,COLUMN(F111),FALSE))+IF(ISNA(VLOOKUP(A111,'BL16'!$A:$ZZ,COLUMN(F111),FALSE)),0,VLOOKUP(A111,'BL16'!$A:$ZZ,COLUMN(F111),FALSE))+IF(ISNA(VLOOKUP(A111,'BL17'!$A:$ZZ,COLUMN(F111),FALSE)),0,VLOOKUP(A111,'BL17'!$A:$ZZ,COLUMN(F111),FALSE))+IF(ISNA(VLOOKUP(A111,'BL18'!$A:$ZZ,COLUMN(F111),FALSE)),0,VLOOKUP(A111,'BL18'!$A:$ZZ,COLUMN(F111),FALSE))+IF(ISNA(VLOOKUP(A111,'BL19'!$A:$ZZ,COLUMN(F111),FALSE)),0,VLOOKUP(A111,'BL19'!$A:$ZZ,COLUMN(F111),FALSE))+IF(ISNA(VLOOKUP(A111,'BL20'!$A:$ZZ,COLUMN(F111),FALSE)),0,VLOOKUP(A111,'BL20'!$A:$ZZ,COLUMN(F111),FALSE))+IF(ISNA(VLOOKUP(A111,'BL21'!$A:$ZZ,COLUMN(F111),FALSE)),0,VLOOKUP(A111,'BL21'!$A:$ZZ,COLUMN(F111),FALSE))+IF(ISNA(VLOOKUP(A111,'BL22'!$A:$ZZ,COLUMN(F111),FALSE)),0,VLOOKUP(A111,'BL22'!$A:$ZZ,COLUMN(F111),FALSE))+IF(ISNA(VLOOKUP(A111,'BL23'!$A:$ZZ,COLUMN(F111),FALSE)),0,VLOOKUP(A111,'BL23'!$A:$ZZ,COLUMN(F111),FALSE))+IF(ISNA(VLOOKUP(A111,'BL24'!$A:$ZZ,COLUMN(F111),FALSE)),0,VLOOKUP(A111,'BL24'!$A:$ZZ,COLUMN(F111),FALSE))+IF(ISNA(VLOOKUP(A111,'BL25'!$A:$ZZ,COLUMN(F111),FALSE)),0,VLOOKUP(A111,'BL25'!$A:$ZZ,COLUMN(F111),FALSE))+IF(ISNA(VLOOKUP(A111,'BL26'!$A:$ZZ,COLUMN(F111),FALSE)),0,VLOOKUP(A111,'BL26'!$A:$ZZ,COLUMN(F111),FALSE))+IF(ISNA(VLOOKUP(A111,'BL27'!$A:$ZZ,COLUMN(F111),FALSE)),0,VLOOKUP(A111,'BL27'!$A:$ZZ,COLUMN(F111),FALSE))+IF(ISNA(VLOOKUP(A111,'BL28'!$A:$ZZ,COLUMN(F111),FALSE)),0,VLOOKUP(A111,'BL28'!$A:$ZZ,COLUMN(F111),FALSE))+IF(ISNA(VLOOKUP(A111,'BL29'!$A:$ZZ,COLUMN(F111),FALSE)),0,VLOOKUP(A111,'BL29'!$A:$ZZ,COLUMN(F111),FALSE))+IF(ISNA(VLOOKUP(A111,'BL30'!$A:$ZZ,COLUMN(F111),FALSE)),0,VLOOKUP(A111,'BL30'!$A:$ZZ,COLUMN(F111),FALSE))</f>
        <v>0</v>
      </c>
      <c r="G111" s="20">
        <f>IF(ISNA(VLOOKUP(A111,'BL1'!$A:$ZZ,COLUMN(G111),FALSE)),0,VLOOKUP(A111,'BL1'!$A:$ZZ,COLUMN(G111),FALSE))+IF(ISNA(VLOOKUP(A111,'BL2'!$A:$ZZ,COLUMN(G111),FALSE)),0,VLOOKUP(A111,'BL2'!$A:$ZZ,COLUMN(G111),FALSE))+IF(ISNA(VLOOKUP(A111,'BL3'!$A:$ZZ,COLUMN(G111),FALSE)),0,VLOOKUP(A111,'BL3'!$A:$ZZ,COLUMN(G111),FALSE))+IF(ISNA(VLOOKUP(A111,'BL4'!$A:$ZZ,COLUMN(G111),FALSE)),0,VLOOKUP(A111,'BL4'!$A:$ZZ,COLUMN(G111),FALSE))+IF(ISNA(VLOOKUP(A111,'BL5'!$A:$ZZ,COLUMN(G111),FALSE)),0,VLOOKUP(A111,'BL5'!$A:$ZZ,COLUMN(G111),FALSE))+IF(ISNA(VLOOKUP(A111,'BL6'!$A:$ZZ,COLUMN(G111),FALSE)),0,VLOOKUP(A111,'BL6'!$A:$ZZ,COLUMN(G111),FALSE))+IF(ISNA(VLOOKUP(A111,'BL7'!$A:$ZZ,COLUMN(G111),FALSE)),0,VLOOKUP(A111,'BL7'!$A:$ZZ,COLUMN(G111),FALSE))+IF(ISNA(VLOOKUP(A111,'BL8'!$A:$ZZ,COLUMN(G111),FALSE)),0,VLOOKUP(A111,'BL8'!$A:$ZZ,COLUMN(G111),FALSE))+IF(ISNA(VLOOKUP(A111,'BL9'!$A:$ZZ,COLUMN(G111),FALSE)),0,VLOOKUP(A111,'BL9'!$A:$ZZ,COLUMN(G111),FALSE))+IF(ISNA(VLOOKUP(A111,'BL10'!$A:$ZZ,COLUMN(G111),FALSE)),0,VLOOKUP(A111,'BL10'!$A:$ZZ,COLUMN(G111),FALSE))+IF(ISNA(VLOOKUP(A111,'BL11'!$A:$ZZ,COLUMN(G111),FALSE)),0,VLOOKUP(A111,'BL11'!$A:$ZZ,COLUMN(G111),FALSE))+IF(ISNA(VLOOKUP(A111,'BL12'!$A:$ZZ,COLUMN(G111),FALSE)),0,VLOOKUP(A111,'BL12'!$A:$ZZ,COLUMN(G111),FALSE))+IF(ISNA(VLOOKUP(A111,'BL13'!$A:$ZZ,COLUMN(G111),FALSE)),0,VLOOKUP(A111,'BL13'!$A:$ZZ,COLUMN(G111),FALSE))+IF(ISNA(VLOOKUP(A111,'BL14'!$A:$ZZ,COLUMN(G111),FALSE)),0,VLOOKUP(A111,'BL14'!$A:$ZZ,COLUMN(G111),FALSE))+IF(ISNA(VLOOKUP(A111,'BL15'!$A:$ZZ,COLUMN(G111),FALSE)),0,VLOOKUP(A111,'BL15'!$A:$ZZ,COLUMN(G111),FALSE))+IF(ISNA(VLOOKUP(A111,'BL16'!$A:$ZZ,COLUMN(G111),FALSE)),0,VLOOKUP(A111,'BL16'!$A:$ZZ,COLUMN(G111),FALSE))+IF(ISNA(VLOOKUP(A111,'BL17'!$A:$ZZ,COLUMN(G111),FALSE)),0,VLOOKUP(A111,'BL17'!$A:$ZZ,COLUMN(G111),FALSE))+IF(ISNA(VLOOKUP(A111,'BL18'!$A:$ZZ,COLUMN(G111),FALSE)),0,VLOOKUP(A111,'BL18'!$A:$ZZ,COLUMN(G111),FALSE))+IF(ISNA(VLOOKUP(A111,'BL19'!$A:$ZZ,COLUMN(G111),FALSE)),0,VLOOKUP(A111,'BL19'!$A:$ZZ,COLUMN(G111),FALSE))+IF(ISNA(VLOOKUP(A111,'BL20'!$A:$ZZ,COLUMN(G111),FALSE)),0,VLOOKUP(A111,'BL20'!$A:$ZZ,COLUMN(G111),FALSE))+IF(ISNA(VLOOKUP(A111,'BL21'!$A:$ZZ,COLUMN(G111),FALSE)),0,VLOOKUP(A111,'BL21'!$A:$ZZ,COLUMN(G111),FALSE))+IF(ISNA(VLOOKUP(A111,'BL22'!$A:$ZZ,COLUMN(G111),FALSE)),0,VLOOKUP(A111,'BL22'!$A:$ZZ,COLUMN(G111),FALSE))+IF(ISNA(VLOOKUP(A111,'BL23'!$A:$ZZ,COLUMN(G111),FALSE)),0,VLOOKUP(A111,'BL23'!$A:$ZZ,COLUMN(G111),FALSE))+IF(ISNA(VLOOKUP(A111,'BL24'!$A:$ZZ,COLUMN(G111),FALSE)),0,VLOOKUP(A111,'BL24'!$A:$ZZ,COLUMN(G111),FALSE))+IF(ISNA(VLOOKUP(A111,'BL25'!$A:$ZZ,COLUMN(G111),FALSE)),0,VLOOKUP(A111,'BL25'!$A:$ZZ,COLUMN(G111),FALSE))+IF(ISNA(VLOOKUP(A111,'BL26'!$A:$ZZ,COLUMN(G111),FALSE)),0,VLOOKUP(A111,'BL26'!$A:$ZZ,COLUMN(G111),FALSE))+IF(ISNA(VLOOKUP(A111,'BL27'!$A:$ZZ,COLUMN(G111),FALSE)),0,VLOOKUP(A111,'BL27'!$A:$ZZ,COLUMN(G111),FALSE))+IF(ISNA(VLOOKUP(A111,'BL28'!$A:$ZZ,COLUMN(G111),FALSE)),0,VLOOKUP(A111,'BL28'!$A:$ZZ,COLUMN(G111),FALSE))+IF(ISNA(VLOOKUP(A111,'BL29'!$A:$ZZ,COLUMN(G111),FALSE)),0,VLOOKUP(A111,'BL29'!$A:$ZZ,COLUMN(G111),FALSE))+IF(ISNA(VLOOKUP(A111,'BL30'!$A:$ZZ,COLUMN(G111),FALSE)),0,VLOOKUP(A111,'BL30'!$A:$ZZ,COLUMN(G111),FALSE))</f>
        <v>0</v>
      </c>
      <c r="H111" s="21">
        <f>IF(ISNA(VLOOKUP(A111,'BL1'!$A:$ZZ,COLUMN(H111),FALSE)),0,VLOOKUP(A111,'BL1'!$A:$ZZ,COLUMN(H111),FALSE))+IF(ISNA(VLOOKUP(A111,'BL2'!$A:$ZZ,COLUMN(H111),FALSE)),0,VLOOKUP(A111,'BL2'!$A:$ZZ,COLUMN(H111),FALSE))+IF(ISNA(VLOOKUP(A111,'BL3'!$A:$ZZ,COLUMN(H111),FALSE)),0,VLOOKUP(A111,'BL3'!$A:$ZZ,COLUMN(H111),FALSE))+IF(ISNA(VLOOKUP(A111,'BL4'!$A:$ZZ,COLUMN(H111),FALSE)),0,VLOOKUP(A111,'BL4'!$A:$ZZ,COLUMN(H111),FALSE))+IF(ISNA(VLOOKUP(A111,'BL5'!$A:$ZZ,COLUMN(H111),FALSE)),0,VLOOKUP(A111,'BL5'!$A:$ZZ,COLUMN(H111),FALSE))+IF(ISNA(VLOOKUP(A111,'BL6'!$A:$ZZ,COLUMN(H111),FALSE)),0,VLOOKUP(A111,'BL6'!$A:$ZZ,COLUMN(H111),FALSE))+IF(ISNA(VLOOKUP(A111,'BL7'!$A:$ZZ,COLUMN(H111),FALSE)),0,VLOOKUP(A111,'BL7'!$A:$ZZ,COLUMN(H111),FALSE))+IF(ISNA(VLOOKUP(A111,'BL8'!$A:$ZZ,COLUMN(H111),FALSE)),0,VLOOKUP(A111,'BL8'!$A:$ZZ,COLUMN(H111),FALSE))+IF(ISNA(VLOOKUP(A111,'BL9'!$A:$ZZ,COLUMN(H111),FALSE)),0,VLOOKUP(A111,'BL9'!$A:$ZZ,COLUMN(H111),FALSE))+IF(ISNA(VLOOKUP(A111,'BL10'!$A:$ZZ,COLUMN(H111),FALSE)),0,VLOOKUP(A111,'BL10'!$A:$ZZ,COLUMN(H111),FALSE))+IF(ISNA(VLOOKUP(A111,'BL11'!$A:$ZZ,COLUMN(H111),FALSE)),0,VLOOKUP(A111,'BL11'!$A:$ZZ,COLUMN(H111),FALSE))+IF(ISNA(VLOOKUP(A111,'BL12'!$A:$ZZ,COLUMN(H111),FALSE)),0,VLOOKUP(A111,'BL12'!$A:$ZZ,COLUMN(H111),FALSE))+IF(ISNA(VLOOKUP(A111,'BL13'!$A:$ZZ,COLUMN(H111),FALSE)),0,VLOOKUP(A111,'BL13'!$A:$ZZ,COLUMN(H111),FALSE))+IF(ISNA(VLOOKUP(A111,'BL14'!$A:$ZZ,COLUMN(H111),FALSE)),0,VLOOKUP(A111,'BL14'!$A:$ZZ,COLUMN(H111),FALSE))+IF(ISNA(VLOOKUP(A111,'BL15'!$A:$ZZ,COLUMN(H111),FALSE)),0,VLOOKUP(A111,'BL15'!$A:$ZZ,COLUMN(H111),FALSE))+IF(ISNA(VLOOKUP(A111,'BL16'!$A:$ZZ,COLUMN(H111),FALSE)),0,VLOOKUP(A111,'BL16'!$A:$ZZ,COLUMN(H111),FALSE))+IF(ISNA(VLOOKUP(A111,'BL17'!$A:$ZZ,COLUMN(H111),FALSE)),0,VLOOKUP(A111,'BL17'!$A:$ZZ,COLUMN(H111),FALSE))+IF(ISNA(VLOOKUP(A111,'BL18'!$A:$ZZ,COLUMN(H111),FALSE)),0,VLOOKUP(A111,'BL18'!$A:$ZZ,COLUMN(H111),FALSE))+IF(ISNA(VLOOKUP(A111,'BL19'!$A:$ZZ,COLUMN(H111),FALSE)),0,VLOOKUP(A111,'BL19'!$A:$ZZ,COLUMN(H111),FALSE))+IF(ISNA(VLOOKUP(A111,'BL20'!$A:$ZZ,COLUMN(H111),FALSE)),0,VLOOKUP(A111,'BL20'!$A:$ZZ,COLUMN(H111),FALSE))+IF(ISNA(VLOOKUP(A111,'BL21'!$A:$ZZ,COLUMN(H111),FALSE)),0,VLOOKUP(A111,'BL21'!$A:$ZZ,COLUMN(H111),FALSE))+IF(ISNA(VLOOKUP(A111,'BL22'!$A:$ZZ,COLUMN(H111),FALSE)),0,VLOOKUP(A111,'BL22'!$A:$ZZ,COLUMN(H111),FALSE))+IF(ISNA(VLOOKUP(A111,'BL23'!$A:$ZZ,COLUMN(H111),FALSE)),0,VLOOKUP(A111,'BL23'!$A:$ZZ,COLUMN(H111),FALSE))+IF(ISNA(VLOOKUP(A111,'BL24'!$A:$ZZ,COLUMN(H111),FALSE)),0,VLOOKUP(A111,'BL24'!$A:$ZZ,COLUMN(H111),FALSE))+IF(ISNA(VLOOKUP(A111,'BL25'!$A:$ZZ,COLUMN(H111),FALSE)),0,VLOOKUP(A111,'BL25'!$A:$ZZ,COLUMN(H111),FALSE))+IF(ISNA(VLOOKUP(A111,'BL26'!$A:$ZZ,COLUMN(H111),FALSE)),0,VLOOKUP(A111,'BL26'!$A:$ZZ,COLUMN(H111),FALSE))+IF(ISNA(VLOOKUP(A111,'BL27'!$A:$ZZ,COLUMN(H111),FALSE)),0,VLOOKUP(A111,'BL27'!$A:$ZZ,COLUMN(H111),FALSE))+IF(ISNA(VLOOKUP(A111,'BL28'!$A:$ZZ,COLUMN(H111),FALSE)),0,VLOOKUP(A111,'BL28'!$A:$ZZ,COLUMN(H111),FALSE))+IF(ISNA(VLOOKUP(A111,'BL29'!$A:$ZZ,COLUMN(H111),FALSE)),0,VLOOKUP(A111,'BL29'!$A:$ZZ,COLUMN(H111),FALSE))+IF(ISNA(VLOOKUP(A111,'BL30'!$A:$ZZ,COLUMN(H111),FALSE)),0,VLOOKUP(A111,'BL30'!$A:$ZZ,COLUMN(H111),FALSE))</f>
        <v>0</v>
      </c>
      <c r="I111" s="22">
        <f>IF(ISNA(VLOOKUP(A111,'BL1'!$A:$ZZ,COLUMN(I111),FALSE)),0,VLOOKUP(A111,'BL1'!$A:$ZZ,COLUMN(I111),FALSE))+IF(ISNA(VLOOKUP(A111,'BL2'!$A:$ZZ,COLUMN(I111),FALSE)),0,VLOOKUP(A111,'BL2'!$A:$ZZ,COLUMN(I111),FALSE))+IF(ISNA(VLOOKUP(A111,'BL3'!$A:$ZZ,COLUMN(I111),FALSE)),0,VLOOKUP(A111,'BL3'!$A:$ZZ,COLUMN(I111),FALSE))+IF(ISNA(VLOOKUP(A111,'BL4'!$A:$ZZ,COLUMN(I111),FALSE)),0,VLOOKUP(A111,'BL4'!$A:$ZZ,COLUMN(I111),FALSE))+IF(ISNA(VLOOKUP(A111,'BL5'!$A:$ZZ,COLUMN(I111),FALSE)),0,VLOOKUP(A111,'BL5'!$A:$ZZ,COLUMN(I111),FALSE))+IF(ISNA(VLOOKUP(A111,'BL6'!$A:$ZZ,COLUMN(I111),FALSE)),0,VLOOKUP(A111,'BL6'!$A:$ZZ,COLUMN(I111),FALSE))+IF(ISNA(VLOOKUP(A111,'BL7'!$A:$ZZ,COLUMN(I111),FALSE)),0,VLOOKUP(A111,'BL7'!$A:$ZZ,COLUMN(I111),FALSE))+IF(ISNA(VLOOKUP(A111,'BL8'!$A:$ZZ,COLUMN(I111),FALSE)),0,VLOOKUP(A111,'BL8'!$A:$ZZ,COLUMN(I111),FALSE))+IF(ISNA(VLOOKUP(A111,'BL9'!$A:$ZZ,COLUMN(I111),FALSE)),0,VLOOKUP(A111,'BL9'!$A:$ZZ,COLUMN(I111),FALSE))+IF(ISNA(VLOOKUP(A111,'BL10'!$A:$ZZ,COLUMN(I111),FALSE)),0,VLOOKUP(A111,'BL10'!$A:$ZZ,COLUMN(I111),FALSE))+IF(ISNA(VLOOKUP(A111,'BL11'!$A:$ZZ,COLUMN(I111),FALSE)),0,VLOOKUP(A111,'BL11'!$A:$ZZ,COLUMN(I111),FALSE))+IF(ISNA(VLOOKUP(A111,'BL12'!$A:$ZZ,COLUMN(I111),FALSE)),0,VLOOKUP(A111,'BL12'!$A:$ZZ,COLUMN(I111),FALSE))+IF(ISNA(VLOOKUP(A111,'BL13'!$A:$ZZ,COLUMN(I111),FALSE)),0,VLOOKUP(A111,'BL13'!$A:$ZZ,COLUMN(I111),FALSE))+IF(ISNA(VLOOKUP(A111,'BL14'!$A:$ZZ,COLUMN(I111),FALSE)),0,VLOOKUP(A111,'BL14'!$A:$ZZ,COLUMN(I111),FALSE))+IF(ISNA(VLOOKUP(A111,'BL15'!$A:$ZZ,COLUMN(I111),FALSE)),0,VLOOKUP(A111,'BL15'!$A:$ZZ,COLUMN(I111),FALSE))+IF(ISNA(VLOOKUP(A111,'BL16'!$A:$ZZ,COLUMN(I111),FALSE)),0,VLOOKUP(A111,'BL16'!$A:$ZZ,COLUMN(I111),FALSE))+IF(ISNA(VLOOKUP(A111,'BL17'!$A:$ZZ,COLUMN(I111),FALSE)),0,VLOOKUP(A111,'BL17'!$A:$ZZ,COLUMN(I111),FALSE))+IF(ISNA(VLOOKUP(A111,'BL18'!$A:$ZZ,COLUMN(I111),FALSE)),0,VLOOKUP(A111,'BL18'!$A:$ZZ,COLUMN(I111),FALSE))+IF(ISNA(VLOOKUP(A111,'BL19'!$A:$ZZ,COLUMN(I111),FALSE)),0,VLOOKUP(A111,'BL19'!$A:$ZZ,COLUMN(I111),FALSE))+IF(ISNA(VLOOKUP(A111,'BL20'!$A:$ZZ,COLUMN(I111),FALSE)),0,VLOOKUP(A111,'BL20'!$A:$ZZ,COLUMN(I111),FALSE))+IF(ISNA(VLOOKUP(A111,'BL21'!$A:$ZZ,COLUMN(I111),FALSE)),0,VLOOKUP(A111,'BL21'!$A:$ZZ,COLUMN(I111),FALSE))+IF(ISNA(VLOOKUP(A111,'BL22'!$A:$ZZ,COLUMN(I111),FALSE)),0,VLOOKUP(A111,'BL22'!$A:$ZZ,COLUMN(I111),FALSE))+IF(ISNA(VLOOKUP(A111,'BL23'!$A:$ZZ,COLUMN(I111),FALSE)),0,VLOOKUP(A111,'BL23'!$A:$ZZ,COLUMN(I111),FALSE))+IF(ISNA(VLOOKUP(A111,'BL24'!$A:$ZZ,COLUMN(I111),FALSE)),0,VLOOKUP(A111,'BL24'!$A:$ZZ,COLUMN(I111),FALSE))+IF(ISNA(VLOOKUP(A111,'BL25'!$A:$ZZ,COLUMN(I111),FALSE)),0,VLOOKUP(A111,'BL25'!$A:$ZZ,COLUMN(I111),FALSE))+IF(ISNA(VLOOKUP(A111,'BL26'!$A:$ZZ,COLUMN(I111),FALSE)),0,VLOOKUP(A111,'BL26'!$A:$ZZ,COLUMN(I111),FALSE))+IF(ISNA(VLOOKUP(A111,'BL27'!$A:$ZZ,COLUMN(I111),FALSE)),0,VLOOKUP(A111,'BL27'!$A:$ZZ,COLUMN(I111),FALSE))+IF(ISNA(VLOOKUP(A111,'BL28'!$A:$ZZ,COLUMN(I111),FALSE)),0,VLOOKUP(A111,'BL28'!$A:$ZZ,COLUMN(I111),FALSE))+IF(ISNA(VLOOKUP(A111,'BL29'!$A:$ZZ,COLUMN(I111),FALSE)),0,VLOOKUP(A111,'BL29'!$A:$ZZ,COLUMN(I111),FALSE))+IF(ISNA(VLOOKUP(A111,'BL30'!$A:$ZZ,COLUMN(I111),FALSE)),0,VLOOKUP(A111,'BL30'!$A:$ZZ,COLUMN(I111),FALSE))</f>
        <v>0</v>
      </c>
      <c r="J111" s="23">
        <f>IF(ISNA(VLOOKUP(A111,'BL1'!$A:$ZZ,COLUMN(J111),FALSE)),0,VLOOKUP(A111,'BL1'!$A:$ZZ,COLUMN(J111),FALSE))+IF(ISNA(VLOOKUP(A111,'BL2'!$A:$ZZ,COLUMN(J111),FALSE)),0,VLOOKUP(A111,'BL2'!$A:$ZZ,COLUMN(J111),FALSE))+IF(ISNA(VLOOKUP(A111,'BL3'!$A:$ZZ,COLUMN(J111),FALSE)),0,VLOOKUP(A111,'BL3'!$A:$ZZ,COLUMN(J111),FALSE))+IF(ISNA(VLOOKUP(A111,'BL4'!$A:$ZZ,COLUMN(J111),FALSE)),0,VLOOKUP(A111,'BL4'!$A:$ZZ,COLUMN(J111),FALSE))+IF(ISNA(VLOOKUP(A111,'BL5'!$A:$ZZ,COLUMN(J111),FALSE)),0,VLOOKUP(A111,'BL5'!$A:$ZZ,COLUMN(J111),FALSE))+IF(ISNA(VLOOKUP(A111,'BL6'!$A:$ZZ,COLUMN(J111),FALSE)),0,VLOOKUP(A111,'BL6'!$A:$ZZ,COLUMN(J111),FALSE))+IF(ISNA(VLOOKUP(A111,'BL7'!$A:$ZZ,COLUMN(J111),FALSE)),0,VLOOKUP(A111,'BL7'!$A:$ZZ,COLUMN(J111),FALSE))+IF(ISNA(VLOOKUP(A111,'BL8'!$A:$ZZ,COLUMN(J111),FALSE)),0,VLOOKUP(A111,'BL8'!$A:$ZZ,COLUMN(J111),FALSE))+IF(ISNA(VLOOKUP(A111,'BL9'!$A:$ZZ,COLUMN(J111),FALSE)),0,VLOOKUP(A111,'BL9'!$A:$ZZ,COLUMN(J111),FALSE))+IF(ISNA(VLOOKUP(A111,'BL10'!$A:$ZZ,COLUMN(J111),FALSE)),0,VLOOKUP(A111,'BL10'!$A:$ZZ,COLUMN(J111),FALSE))+IF(ISNA(VLOOKUP(A111,'BL11'!$A:$ZZ,COLUMN(J111),FALSE)),0,VLOOKUP(A111,'BL11'!$A:$ZZ,COLUMN(J111),FALSE))+IF(ISNA(VLOOKUP(A111,'BL12'!$A:$ZZ,COLUMN(J111),FALSE)),0,VLOOKUP(A111,'BL12'!$A:$ZZ,COLUMN(J111),FALSE))+IF(ISNA(VLOOKUP(A111,'BL13'!$A:$ZZ,COLUMN(J111),FALSE)),0,VLOOKUP(A111,'BL13'!$A:$ZZ,COLUMN(J111),FALSE))+IF(ISNA(VLOOKUP(A111,'BL14'!$A:$ZZ,COLUMN(J111),FALSE)),0,VLOOKUP(A111,'BL14'!$A:$ZZ,COLUMN(J111),FALSE))+IF(ISNA(VLOOKUP(A111,'BL15'!$A:$ZZ,COLUMN(J111),FALSE)),0,VLOOKUP(A111,'BL15'!$A:$ZZ,COLUMN(J111),FALSE))+IF(ISNA(VLOOKUP(A111,'BL16'!$A:$ZZ,COLUMN(J111),FALSE)),0,VLOOKUP(A111,'BL16'!$A:$ZZ,COLUMN(J111),FALSE))+IF(ISNA(VLOOKUP(A111,'BL17'!$A:$ZZ,COLUMN(J111),FALSE)),0,VLOOKUP(A111,'BL17'!$A:$ZZ,COLUMN(J111),FALSE))+IF(ISNA(VLOOKUP(A111,'BL18'!$A:$ZZ,COLUMN(J111),FALSE)),0,VLOOKUP(A111,'BL18'!$A:$ZZ,COLUMN(J111),FALSE))+IF(ISNA(VLOOKUP(A111,'BL19'!$A:$ZZ,COLUMN(J111),FALSE)),0,VLOOKUP(A111,'BL19'!$A:$ZZ,COLUMN(J111),FALSE))+IF(ISNA(VLOOKUP(A111,'BL20'!$A:$ZZ,COLUMN(J111),FALSE)),0,VLOOKUP(A111,'BL20'!$A:$ZZ,COLUMN(J111),FALSE))+IF(ISNA(VLOOKUP(A111,'BL21'!$A:$ZZ,COLUMN(J111),FALSE)),0,VLOOKUP(A111,'BL21'!$A:$ZZ,COLUMN(J111),FALSE))+IF(ISNA(VLOOKUP(A111,'BL22'!$A:$ZZ,COLUMN(J111),FALSE)),0,VLOOKUP(A111,'BL22'!$A:$ZZ,COLUMN(J111),FALSE))+IF(ISNA(VLOOKUP(A111,'BL23'!$A:$ZZ,COLUMN(J111),FALSE)),0,VLOOKUP(A111,'BL23'!$A:$ZZ,COLUMN(J111),FALSE))+IF(ISNA(VLOOKUP(A111,'BL24'!$A:$ZZ,COLUMN(J111),FALSE)),0,VLOOKUP(A111,'BL24'!$A:$ZZ,COLUMN(J111),FALSE))+IF(ISNA(VLOOKUP(A111,'BL25'!$A:$ZZ,COLUMN(J111),FALSE)),0,VLOOKUP(A111,'BL25'!$A:$ZZ,COLUMN(J111),FALSE))+IF(ISNA(VLOOKUP(A111,'BL26'!$A:$ZZ,COLUMN(J111),FALSE)),0,VLOOKUP(A111,'BL26'!$A:$ZZ,COLUMN(J111),FALSE))+IF(ISNA(VLOOKUP(A111,'BL27'!$A:$ZZ,COLUMN(J111),FALSE)),0,VLOOKUP(A111,'BL27'!$A:$ZZ,COLUMN(J111),FALSE))+IF(ISNA(VLOOKUP(A111,'BL28'!$A:$ZZ,COLUMN(J111),FALSE)),0,VLOOKUP(A111,'BL28'!$A:$ZZ,COLUMN(J111),FALSE))+IF(ISNA(VLOOKUP(A111,'BL29'!$A:$ZZ,COLUMN(J111),FALSE)),0,VLOOKUP(A111,'BL29'!$A:$ZZ,COLUMN(J111),FALSE))+IF(ISNA(VLOOKUP(A111,'BL30'!$A:$ZZ,COLUMN(J111),FALSE)),0,VLOOKUP(A111,'BL30'!$A:$ZZ,COLUMN(J111),FALSE))</f>
        <v>0</v>
      </c>
      <c r="K111" s="24">
        <f>IF(ISNA(VLOOKUP(A111,'BL1'!$A:$ZZ,COLUMN(K111),FALSE)),0,VLOOKUP(A111,'BL1'!$A:$ZZ,COLUMN(K111),FALSE))+IF(ISNA(VLOOKUP(A111,'BL2'!$A:$ZZ,COLUMN(K111),FALSE)),0,VLOOKUP(A111,'BL2'!$A:$ZZ,COLUMN(K111),FALSE))+IF(ISNA(VLOOKUP(A111,'BL3'!$A:$ZZ,COLUMN(K111),FALSE)),0,VLOOKUP(A111,'BL3'!$A:$ZZ,COLUMN(K111),FALSE))+IF(ISNA(VLOOKUP(A111,'BL4'!$A:$ZZ,COLUMN(K111),FALSE)),0,VLOOKUP(A111,'BL4'!$A:$ZZ,COLUMN(K111),FALSE))+IF(ISNA(VLOOKUP(A111,'BL5'!$A:$ZZ,COLUMN(K111),FALSE)),0,VLOOKUP(A111,'BL5'!$A:$ZZ,COLUMN(K111),FALSE))+IF(ISNA(VLOOKUP(A111,'BL6'!$A:$ZZ,COLUMN(K111),FALSE)),0,VLOOKUP(A111,'BL6'!$A:$ZZ,COLUMN(K111),FALSE))+IF(ISNA(VLOOKUP(A111,'BL7'!$A:$ZZ,COLUMN(K111),FALSE)),0,VLOOKUP(A111,'BL7'!$A:$ZZ,COLUMN(K111),FALSE))+IF(ISNA(VLOOKUP(A111,'BL8'!$A:$ZZ,COLUMN(K111),FALSE)),0,VLOOKUP(A111,'BL8'!$A:$ZZ,COLUMN(K111),FALSE))+IF(ISNA(VLOOKUP(A111,'BL9'!$A:$ZZ,COLUMN(K111),FALSE)),0,VLOOKUP(A111,'BL9'!$A:$ZZ,COLUMN(K111),FALSE))+IF(ISNA(VLOOKUP(A111,'BL10'!$A:$ZZ,COLUMN(K111),FALSE)),0,VLOOKUP(A111,'BL10'!$A:$ZZ,COLUMN(K111),FALSE))+IF(ISNA(VLOOKUP(A111,'BL11'!$A:$ZZ,COLUMN(K111),FALSE)),0,VLOOKUP(A111,'BL11'!$A:$ZZ,COLUMN(K111),FALSE))+IF(ISNA(VLOOKUP(A111,'BL12'!$A:$ZZ,COLUMN(K111),FALSE)),0,VLOOKUP(A111,'BL12'!$A:$ZZ,COLUMN(K111),FALSE))+IF(ISNA(VLOOKUP(A111,'BL13'!$A:$ZZ,COLUMN(K111),FALSE)),0,VLOOKUP(A111,'BL13'!$A:$ZZ,COLUMN(K111),FALSE))+IF(ISNA(VLOOKUP(A111,'BL14'!$A:$ZZ,COLUMN(K111),FALSE)),0,VLOOKUP(A111,'BL14'!$A:$ZZ,COLUMN(K111),FALSE))+IF(ISNA(VLOOKUP(A111,'BL15'!$A:$ZZ,COLUMN(K111),FALSE)),0,VLOOKUP(A111,'BL15'!$A:$ZZ,COLUMN(K111),FALSE))+IF(ISNA(VLOOKUP(A111,'BL16'!$A:$ZZ,COLUMN(K111),FALSE)),0,VLOOKUP(A111,'BL16'!$A:$ZZ,COLUMN(K111),FALSE))+IF(ISNA(VLOOKUP(A111,'BL17'!$A:$ZZ,COLUMN(K111),FALSE)),0,VLOOKUP(A111,'BL17'!$A:$ZZ,COLUMN(K111),FALSE))+IF(ISNA(VLOOKUP(A111,'BL18'!$A:$ZZ,COLUMN(K111),FALSE)),0,VLOOKUP(A111,'BL18'!$A:$ZZ,COLUMN(K111),FALSE))+IF(ISNA(VLOOKUP(A111,'BL19'!$A:$ZZ,COLUMN(K111),FALSE)),0,VLOOKUP(A111,'BL19'!$A:$ZZ,COLUMN(K111),FALSE))+IF(ISNA(VLOOKUP(A111,'BL20'!$A:$ZZ,COLUMN(K111),FALSE)),0,VLOOKUP(A111,'BL20'!$A:$ZZ,COLUMN(K111),FALSE))+IF(ISNA(VLOOKUP(A111,'BL21'!$A:$ZZ,COLUMN(K111),FALSE)),0,VLOOKUP(A111,'BL21'!$A:$ZZ,COLUMN(K111),FALSE))+IF(ISNA(VLOOKUP(A111,'BL22'!$A:$ZZ,COLUMN(K111),FALSE)),0,VLOOKUP(A111,'BL22'!$A:$ZZ,COLUMN(K111),FALSE))+IF(ISNA(VLOOKUP(A111,'BL23'!$A:$ZZ,COLUMN(K111),FALSE)),0,VLOOKUP(A111,'BL23'!$A:$ZZ,COLUMN(K111),FALSE))+IF(ISNA(VLOOKUP(A111,'BL24'!$A:$ZZ,COLUMN(K111),FALSE)),0,VLOOKUP(A111,'BL24'!$A:$ZZ,COLUMN(K111),FALSE))+IF(ISNA(VLOOKUP(A111,'BL25'!$A:$ZZ,COLUMN(K111),FALSE)),0,VLOOKUP(A111,'BL25'!$A:$ZZ,COLUMN(K111),FALSE))+IF(ISNA(VLOOKUP(A111,'BL26'!$A:$ZZ,COLUMN(K111),FALSE)),0,VLOOKUP(A111,'BL26'!$A:$ZZ,COLUMN(K111),FALSE))+IF(ISNA(VLOOKUP(A111,'BL27'!$A:$ZZ,COLUMN(K111),FALSE)),0,VLOOKUP(A111,'BL27'!$A:$ZZ,COLUMN(K111),FALSE))+IF(ISNA(VLOOKUP(A111,'BL28'!$A:$ZZ,COLUMN(K111),FALSE)),0,VLOOKUP(A111,'BL28'!$A:$ZZ,COLUMN(K111),FALSE))+IF(ISNA(VLOOKUP(A111,'BL29'!$A:$ZZ,COLUMN(K111),FALSE)),0,VLOOKUP(A111,'BL29'!$A:$ZZ,COLUMN(K111),FALSE))+IF(ISNA(VLOOKUP(A111,'BL30'!$A:$ZZ,COLUMN(K111),FALSE)),0,VLOOKUP(A111,'BL30'!$A:$ZZ,COLUMN(K111),FALSE))</f>
        <v>0</v>
      </c>
      <c r="L111" s="29">
        <f>IF(ISNA(VLOOKUP(A111,'BL1'!$A:$ZZ,COLUMN(L111),FALSE)),0,VLOOKUP(A111,'BL1'!$A:$ZZ,COLUMN(L111),FALSE))+IF(ISNA(VLOOKUP(A111,'BL2'!$A:$ZZ,COLUMN(L111),FALSE)),0,VLOOKUP(A111,'BL2'!$A:$ZZ,COLUMN(L111),FALSE))+IF(ISNA(VLOOKUP(A111,'BL3'!$A:$ZZ,COLUMN(L111),FALSE)),0,VLOOKUP(A111,'BL3'!$A:$ZZ,COLUMN(L111),FALSE))+IF(ISNA(VLOOKUP(A111,'BL4'!$A:$ZZ,COLUMN(L111),FALSE)),0,VLOOKUP(A111,'BL4'!$A:$ZZ,COLUMN(L111),FALSE))+IF(ISNA(VLOOKUP(A111,'BL5'!$A:$ZZ,COLUMN(L111),FALSE)),0,VLOOKUP(A111,'BL5'!$A:$ZZ,COLUMN(L111),FALSE))+IF(ISNA(VLOOKUP(A111,'BL6'!$A:$ZZ,COLUMN(L111),FALSE)),0,VLOOKUP(A111,'BL6'!$A:$ZZ,COLUMN(L111),FALSE))+IF(ISNA(VLOOKUP(A111,'BL7'!$A:$ZZ,COLUMN(L111),FALSE)),0,VLOOKUP(A111,'BL7'!$A:$ZZ,COLUMN(L111),FALSE))+IF(ISNA(VLOOKUP(A111,'BL8'!$A:$ZZ,COLUMN(L111),FALSE)),0,VLOOKUP(A111,'BL8'!$A:$ZZ,COLUMN(L111),FALSE))+IF(ISNA(VLOOKUP(A111,'BL9'!$A:$ZZ,COLUMN(L111),FALSE)),0,VLOOKUP(A111,'BL9'!$A:$ZZ,COLUMN(L111),FALSE))+IF(ISNA(VLOOKUP(A111,'BL10'!$A:$ZZ,COLUMN(L111),FALSE)),0,VLOOKUP(A111,'BL10'!$A:$ZZ,COLUMN(L111),FALSE))+IF(ISNA(VLOOKUP(A111,'BL11'!$A:$ZZ,COLUMN(L111),FALSE)),0,VLOOKUP(A111,'BL11'!$A:$ZZ,COLUMN(L111),FALSE))+IF(ISNA(VLOOKUP(A111,'BL12'!$A:$ZZ,COLUMN(L111),FALSE)),0,VLOOKUP(A111,'BL12'!$A:$ZZ,COLUMN(L111),FALSE))+IF(ISNA(VLOOKUP(A111,'BL13'!$A:$ZZ,COLUMN(L111),FALSE)),0,VLOOKUP(A111,'BL13'!$A:$ZZ,COLUMN(L111),FALSE))+IF(ISNA(VLOOKUP(A111,'BL14'!$A:$ZZ,COLUMN(L111),FALSE)),0,VLOOKUP(A111,'BL14'!$A:$ZZ,COLUMN(L111),FALSE))+IF(ISNA(VLOOKUP(A111,'BL15'!$A:$ZZ,COLUMN(L111),FALSE)),0,VLOOKUP(A111,'BL15'!$A:$ZZ,COLUMN(L111),FALSE))+IF(ISNA(VLOOKUP(A111,'BL16'!$A:$ZZ,COLUMN(L111),FALSE)),0,VLOOKUP(A111,'BL16'!$A:$ZZ,COLUMN(L111),FALSE))+IF(ISNA(VLOOKUP(A111,'BL17'!$A:$ZZ,COLUMN(L111),FALSE)),0,VLOOKUP(A111,'BL17'!$A:$ZZ,COLUMN(L111),FALSE))+IF(ISNA(VLOOKUP(A111,'BL18'!$A:$ZZ,COLUMN(L111),FALSE)),0,VLOOKUP(A111,'BL18'!$A:$ZZ,COLUMN(L111),FALSE))+IF(ISNA(VLOOKUP(A111,'BL19'!$A:$ZZ,COLUMN(L111),FALSE)),0,VLOOKUP(A111,'BL19'!$A:$ZZ,COLUMN(L111),FALSE))+IF(ISNA(VLOOKUP(A111,'BL20'!$A:$ZZ,COLUMN(L111),FALSE)),0,VLOOKUP(A111,'BL20'!$A:$ZZ,COLUMN(L111),FALSE))+IF(ISNA(VLOOKUP(A111,'BL21'!$A:$ZZ,COLUMN(L111),FALSE)),0,VLOOKUP(A111,'BL21'!$A:$ZZ,COLUMN(L111),FALSE))+IF(ISNA(VLOOKUP(A111,'BL22'!$A:$ZZ,COLUMN(L111),FALSE)),0,VLOOKUP(A111,'BL22'!$A:$ZZ,COLUMN(L111),FALSE))+IF(ISNA(VLOOKUP(A111,'BL23'!$A:$ZZ,COLUMN(L111),FALSE)),0,VLOOKUP(A111,'BL23'!$A:$ZZ,COLUMN(L111),FALSE))+IF(ISNA(VLOOKUP(A111,'BL24'!$A:$ZZ,COLUMN(L111),FALSE)),0,VLOOKUP(A111,'BL24'!$A:$ZZ,COLUMN(L111),FALSE))+IF(ISNA(VLOOKUP(A111,'BL25'!$A:$ZZ,COLUMN(L111),FALSE)),0,VLOOKUP(A111,'BL25'!$A:$ZZ,COLUMN(L111),FALSE))+IF(ISNA(VLOOKUP(A111,'BL26'!$A:$ZZ,COLUMN(L111),FALSE)),0,VLOOKUP(A111,'BL26'!$A:$ZZ,COLUMN(L111),FALSE))+IF(ISNA(VLOOKUP(A111,'BL27'!$A:$ZZ,COLUMN(L111),FALSE)),0,VLOOKUP(A111,'BL27'!$A:$ZZ,COLUMN(L111),FALSE))+IF(ISNA(VLOOKUP(A111,'BL28'!$A:$ZZ,COLUMN(L111),FALSE)),0,VLOOKUP(A111,'BL28'!$A:$ZZ,COLUMN(L111),FALSE))+IF(ISNA(VLOOKUP(A111,'BL29'!$A:$ZZ,COLUMN(L111),FALSE)),0,VLOOKUP(A111,'BL29'!$A:$ZZ,COLUMN(L111),FALSE))+IF(ISNA(VLOOKUP(A111,'BL30'!$A:$ZZ,COLUMN(L111),FALSE)),0,VLOOKUP(A111,'BL30'!$A:$ZZ,COLUMN(L111),FALSE))</f>
        <v>0</v>
      </c>
      <c r="M111" s="28">
        <f>IF(ISNA(VLOOKUP(A111,'BL1'!$A:$ZZ,COLUMN(M111),FALSE)),0,VLOOKUP(A111,'BL1'!$A:$ZZ,COLUMN(M111),FALSE))+IF(ISNA(VLOOKUP(A111,'BL2'!$A:$ZZ,COLUMN(M111),FALSE)),0,VLOOKUP(A111,'BL2'!$A:$ZZ,COLUMN(M111),FALSE))+IF(ISNA(VLOOKUP(A111,'BL3'!$A:$ZZ,COLUMN(M111),FALSE)),0,VLOOKUP(A111,'BL3'!$A:$ZZ,COLUMN(M111),FALSE))+IF(ISNA(VLOOKUP(A111,'BL4'!$A:$ZZ,COLUMN(M111),FALSE)),0,VLOOKUP(A111,'BL4'!$A:$ZZ,COLUMN(M111),FALSE))+IF(ISNA(VLOOKUP(A111,'BL5'!$A:$ZZ,COLUMN(M111),FALSE)),0,VLOOKUP(A111,'BL5'!$A:$ZZ,COLUMN(M111),FALSE))+IF(ISNA(VLOOKUP(A111,'BL6'!$A:$ZZ,COLUMN(M111),FALSE)),0,VLOOKUP(A111,'BL6'!$A:$ZZ,COLUMN(M111),FALSE))+IF(ISNA(VLOOKUP(A111,'BL7'!$A:$ZZ,COLUMN(M111),FALSE)),0,VLOOKUP(A111,'BL7'!$A:$ZZ,COLUMN(M111),FALSE))+IF(ISNA(VLOOKUP(A111,'BL8'!$A:$ZZ,COLUMN(M111),FALSE)),0,VLOOKUP(A111,'BL8'!$A:$ZZ,COLUMN(M111),FALSE))+IF(ISNA(VLOOKUP(A111,'BL9'!$A:$ZZ,COLUMN(M111),FALSE)),0,VLOOKUP(A111,'BL9'!$A:$ZZ,COLUMN(M111),FALSE))+IF(ISNA(VLOOKUP(A111,'BL10'!$A:$ZZ,COLUMN(M111),FALSE)),0,VLOOKUP(A111,'BL10'!$A:$ZZ,COLUMN(M111),FALSE))+IF(ISNA(VLOOKUP(A111,'BL11'!$A:$ZZ,COLUMN(M111),FALSE)),0,VLOOKUP(A111,'BL11'!$A:$ZZ,COLUMN(M111),FALSE))+IF(ISNA(VLOOKUP(A111,'BL12'!$A:$ZZ,COLUMN(M111),FALSE)),0,VLOOKUP(A111,'BL12'!$A:$ZZ,COLUMN(M111),FALSE))+IF(ISNA(VLOOKUP(A111,'BL13'!$A:$ZZ,COLUMN(M111),FALSE)),0,VLOOKUP(A111,'BL13'!$A:$ZZ,COLUMN(M111),FALSE))+IF(ISNA(VLOOKUP(A111,'BL14'!$A:$ZZ,COLUMN(M111),FALSE)),0,VLOOKUP(A111,'BL14'!$A:$ZZ,COLUMN(M111),FALSE))+IF(ISNA(VLOOKUP(A111,'BL15'!$A:$ZZ,COLUMN(M111),FALSE)),0,VLOOKUP(A111,'BL15'!$A:$ZZ,COLUMN(M111),FALSE))+IF(ISNA(VLOOKUP(A111,'BL16'!$A:$ZZ,COLUMN(M111),FALSE)),0,VLOOKUP(A111,'BL16'!$A:$ZZ,COLUMN(M111),FALSE))+IF(ISNA(VLOOKUP(A111,'BL17'!$A:$ZZ,COLUMN(M111),FALSE)),0,VLOOKUP(A111,'BL17'!$A:$ZZ,COLUMN(M111),FALSE))+IF(ISNA(VLOOKUP(A111,'BL18'!$A:$ZZ,COLUMN(M111),FALSE)),0,VLOOKUP(A111,'BL18'!$A:$ZZ,COLUMN(M111),FALSE))+IF(ISNA(VLOOKUP(A111,'BL19'!$A:$ZZ,COLUMN(M111),FALSE)),0,VLOOKUP(A111,'BL19'!$A:$ZZ,COLUMN(M111),FALSE))+IF(ISNA(VLOOKUP(A111,'BL20'!$A:$ZZ,COLUMN(M111),FALSE)),0,VLOOKUP(A111,'BL20'!$A:$ZZ,COLUMN(M111),FALSE))+IF(ISNA(VLOOKUP(A111,'BL21'!$A:$ZZ,COLUMN(M111),FALSE)),0,VLOOKUP(A111,'BL21'!$A:$ZZ,COLUMN(M111),FALSE))+IF(ISNA(VLOOKUP(A111,'BL22'!$A:$ZZ,COLUMN(M111),FALSE)),0,VLOOKUP(A111,'BL22'!$A:$ZZ,COLUMN(M111),FALSE))+IF(ISNA(VLOOKUP(A111,'BL23'!$A:$ZZ,COLUMN(M111),FALSE)),0,VLOOKUP(A111,'BL23'!$A:$ZZ,COLUMN(M111),FALSE))+IF(ISNA(VLOOKUP(A111,'BL24'!$A:$ZZ,COLUMN(M111),FALSE)),0,VLOOKUP(A111,'BL24'!$A:$ZZ,COLUMN(M111),FALSE))+IF(ISNA(VLOOKUP(A111,'BL25'!$A:$ZZ,COLUMN(M111),FALSE)),0,VLOOKUP(A111,'BL25'!$A:$ZZ,COLUMN(M111),FALSE))+IF(ISNA(VLOOKUP(A111,'BL26'!$A:$ZZ,COLUMN(M111),FALSE)),0,VLOOKUP(A111,'BL26'!$A:$ZZ,COLUMN(M111),FALSE))+IF(ISNA(VLOOKUP(A111,'BL27'!$A:$ZZ,COLUMN(M111),FALSE)),0,VLOOKUP(A111,'BL27'!$A:$ZZ,COLUMN(M111),FALSE))+IF(ISNA(VLOOKUP(A111,'BL28'!$A:$ZZ,COLUMN(M111),FALSE)),0,VLOOKUP(A111,'BL28'!$A:$ZZ,COLUMN(M111),FALSE))+IF(ISNA(VLOOKUP(A111,'BL29'!$A:$ZZ,COLUMN(M111),FALSE)),0,VLOOKUP(A111,'BL29'!$A:$ZZ,COLUMN(M111),FALSE))+IF(ISNA(VLOOKUP(A111,'BL30'!$A:$ZZ,COLUMN(M111),FALSE)),0,VLOOKUP(A111,'BL30'!$A:$ZZ,COLUMN(M111),FALSE))</f>
        <v>0</v>
      </c>
      <c r="N111" s="25">
        <f>IF(ISNA(VLOOKUP(A111,'BL1'!$A:$ZZ,COLUMN(N111),FALSE)),0,VLOOKUP(A111,'BL1'!$A:$ZZ,COLUMN(N111),FALSE))+IF(ISNA(VLOOKUP(A111,'BL2'!$A:$ZZ,COLUMN(N111),FALSE)),0,VLOOKUP(A111,'BL2'!$A:$ZZ,COLUMN(N111),FALSE))+IF(ISNA(VLOOKUP(A111,'BL3'!$A:$ZZ,COLUMN(N111),FALSE)),0,VLOOKUP(A111,'BL3'!$A:$ZZ,COLUMN(N111),FALSE))+IF(ISNA(VLOOKUP(A111,'BL4'!$A:$ZZ,COLUMN(N111),FALSE)),0,VLOOKUP(A111,'BL4'!$A:$ZZ,COLUMN(N111),FALSE))+IF(ISNA(VLOOKUP(A111,'BL5'!$A:$ZZ,COLUMN(N111),FALSE)),0,VLOOKUP(A111,'BL5'!$A:$ZZ,COLUMN(N111),FALSE))+IF(ISNA(VLOOKUP(A111,'BL6'!$A:$ZZ,COLUMN(N111),FALSE)),0,VLOOKUP(A111,'BL6'!$A:$ZZ,COLUMN(N111),FALSE))+IF(ISNA(VLOOKUP(A111,'BL7'!$A:$ZZ,COLUMN(N111),FALSE)),0,VLOOKUP(A111,'BL7'!$A:$ZZ,COLUMN(N111),FALSE))+IF(ISNA(VLOOKUP(A111,'BL8'!$A:$ZZ,COLUMN(N111),FALSE)),0,VLOOKUP(A111,'BL8'!$A:$ZZ,COLUMN(N111),FALSE))+IF(ISNA(VLOOKUP(A111,'BL9'!$A:$ZZ,COLUMN(N111),FALSE)),0,VLOOKUP(A111,'BL9'!$A:$ZZ,COLUMN(N111),FALSE))+IF(ISNA(VLOOKUP(A111,'BL10'!$A:$ZZ,COLUMN(N111),FALSE)),0,VLOOKUP(A111,'BL10'!$A:$ZZ,COLUMN(N111),FALSE))+IF(ISNA(VLOOKUP(A111,'BL11'!$A:$ZZ,COLUMN(N111),FALSE)),0,VLOOKUP(A111,'BL11'!$A:$ZZ,COLUMN(N111),FALSE))+IF(ISNA(VLOOKUP(A111,'BL12'!$A:$ZZ,COLUMN(N111),FALSE)),0,VLOOKUP(A111,'BL12'!$A:$ZZ,COLUMN(N111),FALSE))+IF(ISNA(VLOOKUP(A111,'BL13'!$A:$ZZ,COLUMN(N111),FALSE)),0,VLOOKUP(A111,'BL13'!$A:$ZZ,COLUMN(N111),FALSE))+IF(ISNA(VLOOKUP(A111,'BL14'!$A:$ZZ,COLUMN(N111),FALSE)),0,VLOOKUP(A111,'BL14'!$A:$ZZ,COLUMN(N111),FALSE))+IF(ISNA(VLOOKUP(A111,'BL15'!$A:$ZZ,COLUMN(N111),FALSE)),0,VLOOKUP(A111,'BL15'!$A:$ZZ,COLUMN(N111),FALSE))+IF(ISNA(VLOOKUP(A111,'BL16'!$A:$ZZ,COLUMN(N111),FALSE)),0,VLOOKUP(A111,'BL16'!$A:$ZZ,COLUMN(N111),FALSE))+IF(ISNA(VLOOKUP(A111,'BL17'!$A:$ZZ,COLUMN(N111),FALSE)),0,VLOOKUP(A111,'BL17'!$A:$ZZ,COLUMN(N111),FALSE))+IF(ISNA(VLOOKUP(A111,'BL18'!$A:$ZZ,COLUMN(N111),FALSE)),0,VLOOKUP(A111,'BL18'!$A:$ZZ,COLUMN(N111),FALSE))+IF(ISNA(VLOOKUP(A111,'BL19'!$A:$ZZ,COLUMN(N111),FALSE)),0,VLOOKUP(A111,'BL19'!$A:$ZZ,COLUMN(N111),FALSE))+IF(ISNA(VLOOKUP(A111,'BL20'!$A:$ZZ,COLUMN(N111),FALSE)),0,VLOOKUP(A111,'BL20'!$A:$ZZ,COLUMN(N111),FALSE))+IF(ISNA(VLOOKUP(A111,'BL21'!$A:$ZZ,COLUMN(N111),FALSE)),0,VLOOKUP(A111,'BL21'!$A:$ZZ,COLUMN(N111),FALSE))+IF(ISNA(VLOOKUP(A111,'BL22'!$A:$ZZ,COLUMN(N111),FALSE)),0,VLOOKUP(A111,'BL22'!$A:$ZZ,COLUMN(N111),FALSE))+IF(ISNA(VLOOKUP(A111,'BL23'!$A:$ZZ,COLUMN(N111),FALSE)),0,VLOOKUP(A111,'BL23'!$A:$ZZ,COLUMN(N111),FALSE))+IF(ISNA(VLOOKUP(A111,'BL24'!$A:$ZZ,COLUMN(N111),FALSE)),0,VLOOKUP(A111,'BL24'!$A:$ZZ,COLUMN(N111),FALSE))+IF(ISNA(VLOOKUP(A111,'BL25'!$A:$ZZ,COLUMN(N111),FALSE)),0,VLOOKUP(A111,'BL25'!$A:$ZZ,COLUMN(N111),FALSE))+IF(ISNA(VLOOKUP(A111,'BL26'!$A:$ZZ,COLUMN(N111),FALSE)),0,VLOOKUP(A111,'BL26'!$A:$ZZ,COLUMN(N111),FALSE))+IF(ISNA(VLOOKUP(A111,'BL27'!$A:$ZZ,COLUMN(N111),FALSE)),0,VLOOKUP(A111,'BL27'!$A:$ZZ,COLUMN(N111),FALSE))+IF(ISNA(VLOOKUP(A111,'BL28'!$A:$ZZ,COLUMN(N111),FALSE)),0,VLOOKUP(A111,'BL28'!$A:$ZZ,COLUMN(N111),FALSE))+IF(ISNA(VLOOKUP(A111,'BL29'!$A:$ZZ,COLUMN(N111),FALSE)),0,VLOOKUP(A111,'BL29'!$A:$ZZ,COLUMN(N111),FALSE))+IF(ISNA(VLOOKUP(A111,'BL30'!$A:$ZZ,COLUMN(N111),FALSE)),0,VLOOKUP(A111,'BL30'!$A:$ZZ,COLUMN(N111),FALSE))</f>
        <v>0</v>
      </c>
      <c r="O111" s="25">
        <f>IF(ISNA(VLOOKUP(A111,'BL1'!$A:$ZZ,COLUMN(O111),FALSE)),0,VLOOKUP(A111,'BL1'!$A:$ZZ,COLUMN(O111),FALSE))+IF(ISNA(VLOOKUP(A111,'BL2'!$A:$ZZ,COLUMN(O111),FALSE)),0,VLOOKUP(A111,'BL2'!$A:$ZZ,COLUMN(O111),FALSE))+IF(ISNA(VLOOKUP(A111,'BL3'!$A:$ZZ,COLUMN(O111),FALSE)),0,VLOOKUP(A111,'BL3'!$A:$ZZ,COLUMN(O111),FALSE))+IF(ISNA(VLOOKUP(A111,'BL4'!$A:$ZZ,COLUMN(O111),FALSE)),0,VLOOKUP(A111,'BL4'!$A:$ZZ,COLUMN(O111),FALSE))+IF(ISNA(VLOOKUP(A111,'BL5'!$A:$ZZ,COLUMN(O111),FALSE)),0,VLOOKUP(A111,'BL5'!$A:$ZZ,COLUMN(O111),FALSE))+IF(ISNA(VLOOKUP(A111,'BL6'!$A:$ZZ,COLUMN(O111),FALSE)),0,VLOOKUP(A111,'BL6'!$A:$ZZ,COLUMN(O111),FALSE))+IF(ISNA(VLOOKUP(A111,'BL7'!$A:$ZZ,COLUMN(O111),FALSE)),0,VLOOKUP(A111,'BL7'!$A:$ZZ,COLUMN(O111),FALSE))+IF(ISNA(VLOOKUP(A111,'BL8'!$A:$ZZ,COLUMN(O111),FALSE)),0,VLOOKUP(A111,'BL8'!$A:$ZZ,COLUMN(O111),FALSE))+IF(ISNA(VLOOKUP(A111,'BL9'!$A:$ZZ,COLUMN(O111),FALSE)),0,VLOOKUP(A111,'BL9'!$A:$ZZ,COLUMN(O111),FALSE))+IF(ISNA(VLOOKUP(A111,'BL10'!$A:$ZZ,COLUMN(O111),FALSE)),0,VLOOKUP(A111,'BL10'!$A:$ZZ,COLUMN(O111),FALSE))+IF(ISNA(VLOOKUP(A111,'BL11'!$A:$ZZ,COLUMN(O111),FALSE)),0,VLOOKUP(A111,'BL11'!$A:$ZZ,COLUMN(O111),FALSE))+IF(ISNA(VLOOKUP(A111,'BL12'!$A:$ZZ,COLUMN(O111),FALSE)),0,VLOOKUP(A111,'BL12'!$A:$ZZ,COLUMN(O111),FALSE))+IF(ISNA(VLOOKUP(A111,'BL13'!$A:$ZZ,COLUMN(O111),FALSE)),0,VLOOKUP(A111,'BL13'!$A:$ZZ,COLUMN(O111),FALSE))+IF(ISNA(VLOOKUP(A111,'BL14'!$A:$ZZ,COLUMN(O111),FALSE)),0,VLOOKUP(A111,'BL14'!$A:$ZZ,COLUMN(O111),FALSE))+IF(ISNA(VLOOKUP(A111,'BL15'!$A:$ZZ,COLUMN(O111),FALSE)),0,VLOOKUP(A111,'BL15'!$A:$ZZ,COLUMN(O111),FALSE))+IF(ISNA(VLOOKUP(A111,'BL16'!$A:$ZZ,COLUMN(O111),FALSE)),0,VLOOKUP(A111,'BL16'!$A:$ZZ,COLUMN(O111),FALSE))+IF(ISNA(VLOOKUP(A111,'BL17'!$A:$ZZ,COLUMN(O111),FALSE)),0,VLOOKUP(A111,'BL17'!$A:$ZZ,COLUMN(O111),FALSE))+IF(ISNA(VLOOKUP(A111,'BL18'!$A:$ZZ,COLUMN(O111),FALSE)),0,VLOOKUP(A111,'BL18'!$A:$ZZ,COLUMN(O111),FALSE))+IF(ISNA(VLOOKUP(A111,'BL19'!$A:$ZZ,COLUMN(O111),FALSE)),0,VLOOKUP(A111,'BL19'!$A:$ZZ,COLUMN(O111),FALSE))+IF(ISNA(VLOOKUP(A111,'BL20'!$A:$ZZ,COLUMN(O111),FALSE)),0,VLOOKUP(A111,'BL20'!$A:$ZZ,COLUMN(O111),FALSE))+IF(ISNA(VLOOKUP(A111,'BL21'!$A:$ZZ,COLUMN(O111),FALSE)),0,VLOOKUP(A111,'BL21'!$A:$ZZ,COLUMN(O111),FALSE))+IF(ISNA(VLOOKUP(A111,'BL22'!$A:$ZZ,COLUMN(O111),FALSE)),0,VLOOKUP(A111,'BL22'!$A:$ZZ,COLUMN(O111),FALSE))+IF(ISNA(VLOOKUP(A111,'BL23'!$A:$ZZ,COLUMN(O111),FALSE)),0,VLOOKUP(A111,'BL23'!$A:$ZZ,COLUMN(O111),FALSE))+IF(ISNA(VLOOKUP(A111,'BL24'!$A:$ZZ,COLUMN(O111),FALSE)),0,VLOOKUP(A111,'BL24'!$A:$ZZ,COLUMN(O111),FALSE))+IF(ISNA(VLOOKUP(A111,'BL25'!$A:$ZZ,COLUMN(O111),FALSE)),0,VLOOKUP(A111,'BL25'!$A:$ZZ,COLUMN(O111),FALSE))+IF(ISNA(VLOOKUP(A111,'BL26'!$A:$ZZ,COLUMN(O111),FALSE)),0,VLOOKUP(A111,'BL26'!$A:$ZZ,COLUMN(O111),FALSE))+IF(ISNA(VLOOKUP(A111,'BL27'!$A:$ZZ,COLUMN(O111),FALSE)),0,VLOOKUP(A111,'BL27'!$A:$ZZ,COLUMN(O111),FALSE))+IF(ISNA(VLOOKUP(A111,'BL28'!$A:$ZZ,COLUMN(O111),FALSE)),0,VLOOKUP(A111,'BL28'!$A:$ZZ,COLUMN(O111),FALSE))+IF(ISNA(VLOOKUP(A111,'BL29'!$A:$ZZ,COLUMN(O111),FALSE)),0,VLOOKUP(A111,'BL29'!$A:$ZZ,COLUMN(O111),FALSE))+IF(ISNA(VLOOKUP(A111,'BL30'!$A:$ZZ,COLUMN(O111),FALSE)),0,VLOOKUP(A111,'BL30'!$A:$ZZ,COLUMN(O111),FALSE))</f>
        <v>0</v>
      </c>
      <c r="P111" s="25">
        <f>IF(ISNA(VLOOKUP(A111,'BL1'!$A:$ZZ,COLUMN(P111),FALSE)),0,VLOOKUP(A111,'BL1'!$A:$ZZ,COLUMN(P111),FALSE))+IF(ISNA(VLOOKUP(A111,'BL2'!$A:$ZZ,COLUMN(P111),FALSE)),0,VLOOKUP(A111,'BL2'!$A:$ZZ,COLUMN(P111),FALSE))+IF(ISNA(VLOOKUP(A111,'BL3'!$A:$ZZ,COLUMN(P111),FALSE)),0,VLOOKUP(A111,'BL3'!$A:$ZZ,COLUMN(P111),FALSE))+IF(ISNA(VLOOKUP(A111,'BL4'!$A:$ZZ,COLUMN(P111),FALSE)),0,VLOOKUP(A111,'BL4'!$A:$ZZ,COLUMN(P111),FALSE))+IF(ISNA(VLOOKUP(A111,'BL5'!$A:$ZZ,COLUMN(P111),FALSE)),0,VLOOKUP(A111,'BL5'!$A:$ZZ,COLUMN(P111),FALSE))+IF(ISNA(VLOOKUP(A111,'BL6'!$A:$ZZ,COLUMN(P111),FALSE)),0,VLOOKUP(A111,'BL6'!$A:$ZZ,COLUMN(P111),FALSE))+IF(ISNA(VLOOKUP(A111,'BL7'!$A:$ZZ,COLUMN(P111),FALSE)),0,VLOOKUP(A111,'BL7'!$A:$ZZ,COLUMN(P111),FALSE))+IF(ISNA(VLOOKUP(A111,'BL8'!$A:$ZZ,COLUMN(P111),FALSE)),0,VLOOKUP(A111,'BL8'!$A:$ZZ,COLUMN(P111),FALSE))+IF(ISNA(VLOOKUP(A111,'BL9'!$A:$ZZ,COLUMN(P111),FALSE)),0,VLOOKUP(A111,'BL9'!$A:$ZZ,COLUMN(P111),FALSE))+IF(ISNA(VLOOKUP(A111,'BL10'!$A:$ZZ,COLUMN(P111),FALSE)),0,VLOOKUP(A111,'BL10'!$A:$ZZ,COLUMN(P111),FALSE))+IF(ISNA(VLOOKUP(A111,'BL11'!$A:$ZZ,COLUMN(P111),FALSE)),0,VLOOKUP(A111,'BL11'!$A:$ZZ,COLUMN(P111),FALSE))+IF(ISNA(VLOOKUP(A111,'BL12'!$A:$ZZ,COLUMN(P111),FALSE)),0,VLOOKUP(A111,'BL12'!$A:$ZZ,COLUMN(P111),FALSE))+IF(ISNA(VLOOKUP(A111,'BL13'!$A:$ZZ,COLUMN(P111),FALSE)),0,VLOOKUP(A111,'BL13'!$A:$ZZ,COLUMN(P111),FALSE))+IF(ISNA(VLOOKUP(A111,'BL14'!$A:$ZZ,COLUMN(P111),FALSE)),0,VLOOKUP(A111,'BL14'!$A:$ZZ,COLUMN(P111),FALSE))+IF(ISNA(VLOOKUP(A111,'BL15'!$A:$ZZ,COLUMN(P111),FALSE)),0,VLOOKUP(A111,'BL15'!$A:$ZZ,COLUMN(P111),FALSE))+IF(ISNA(VLOOKUP(A111,'BL16'!$A:$ZZ,COLUMN(P111),FALSE)),0,VLOOKUP(A111,'BL16'!$A:$ZZ,COLUMN(P111),FALSE))+IF(ISNA(VLOOKUP(A111,'BL17'!$A:$ZZ,COLUMN(P111),FALSE)),0,VLOOKUP(A111,'BL17'!$A:$ZZ,COLUMN(P111),FALSE))+IF(ISNA(VLOOKUP(A111,'BL18'!$A:$ZZ,COLUMN(P111),FALSE)),0,VLOOKUP(A111,'BL18'!$A:$ZZ,COLUMN(P111),FALSE))+IF(ISNA(VLOOKUP(A111,'BL19'!$A:$ZZ,COLUMN(P111),FALSE)),0,VLOOKUP(A111,'BL19'!$A:$ZZ,COLUMN(P111),FALSE))+IF(ISNA(VLOOKUP(A111,'BL20'!$A:$ZZ,COLUMN(P111),FALSE)),0,VLOOKUP(A111,'BL20'!$A:$ZZ,COLUMN(P111),FALSE))+IF(ISNA(VLOOKUP(A111,'BL21'!$A:$ZZ,COLUMN(P111),FALSE)),0,VLOOKUP(A111,'BL21'!$A:$ZZ,COLUMN(P111),FALSE))+IF(ISNA(VLOOKUP(A111,'BL22'!$A:$ZZ,COLUMN(P111),FALSE)),0,VLOOKUP(A111,'BL22'!$A:$ZZ,COLUMN(P111),FALSE))+IF(ISNA(VLOOKUP(A111,'BL23'!$A:$ZZ,COLUMN(P111),FALSE)),0,VLOOKUP(A111,'BL23'!$A:$ZZ,COLUMN(P111),FALSE))+IF(ISNA(VLOOKUP(A111,'BL24'!$A:$ZZ,COLUMN(P111),FALSE)),0,VLOOKUP(A111,'BL24'!$A:$ZZ,COLUMN(P111),FALSE))+IF(ISNA(VLOOKUP(A111,'BL25'!$A:$ZZ,COLUMN(P111),FALSE)),0,VLOOKUP(A111,'BL25'!$A:$ZZ,COLUMN(P111),FALSE))+IF(ISNA(VLOOKUP(A111,'BL26'!$A:$ZZ,COLUMN(P111),FALSE)),0,VLOOKUP(A111,'BL26'!$A:$ZZ,COLUMN(P111),FALSE))+IF(ISNA(VLOOKUP(A111,'BL27'!$A:$ZZ,COLUMN(P111),FALSE)),0,VLOOKUP(A111,'BL27'!$A:$ZZ,COLUMN(P111),FALSE))+IF(ISNA(VLOOKUP(A111,'BL28'!$A:$ZZ,COLUMN(P111),FALSE)),0,VLOOKUP(A111,'BL28'!$A:$ZZ,COLUMN(P111),FALSE))+IF(ISNA(VLOOKUP(A111,'BL29'!$A:$ZZ,COLUMN(P111),FALSE)),0,VLOOKUP(A111,'BL29'!$A:$ZZ,COLUMN(P111),FALSE))+IF(ISNA(VLOOKUP(A111,'BL30'!$A:$ZZ,COLUMN(P111),FALSE)),0,VLOOKUP(A111,'BL30'!$A:$ZZ,COLUMN(P111),FALSE))</f>
        <v>0</v>
      </c>
      <c r="Q111" s="25">
        <f>IF(ISNA(VLOOKUP(A111,'BL1'!$A:$ZZ,COLUMN(Q111),FALSE)),0,VLOOKUP(A111,'BL1'!$A:$ZZ,COLUMN(Q111),FALSE))+IF(ISNA(VLOOKUP(A111,'BL2'!$A:$ZZ,COLUMN(Q111),FALSE)),0,VLOOKUP(A111,'BL2'!$A:$ZZ,COLUMN(Q111),FALSE))+IF(ISNA(VLOOKUP(A111,'BL3'!$A:$ZZ,COLUMN(Q111),FALSE)),0,VLOOKUP(A111,'BL3'!$A:$ZZ,COLUMN(Q111),FALSE))+IF(ISNA(VLOOKUP(A111,'BL4'!$A:$ZZ,COLUMN(Q111),FALSE)),0,VLOOKUP(A111,'BL4'!$A:$ZZ,COLUMN(Q111),FALSE))+IF(ISNA(VLOOKUP(A111,'BL5'!$A:$ZZ,COLUMN(Q111),FALSE)),0,VLOOKUP(A111,'BL5'!$A:$ZZ,COLUMN(Q111),FALSE))+IF(ISNA(VLOOKUP(A111,'BL6'!$A:$ZZ,COLUMN(Q111),FALSE)),0,VLOOKUP(A111,'BL6'!$A:$ZZ,COLUMN(Q111),FALSE))+IF(ISNA(VLOOKUP(A111,'BL7'!$A:$ZZ,COLUMN(Q111),FALSE)),0,VLOOKUP(A111,'BL7'!$A:$ZZ,COLUMN(Q111),FALSE))+IF(ISNA(VLOOKUP(A111,'BL8'!$A:$ZZ,COLUMN(Q111),FALSE)),0,VLOOKUP(A111,'BL8'!$A:$ZZ,COLUMN(Q111),FALSE))+IF(ISNA(VLOOKUP(A111,'BL9'!$A:$ZZ,COLUMN(Q111),FALSE)),0,VLOOKUP(A111,'BL9'!$A:$ZZ,COLUMN(Q111),FALSE))+IF(ISNA(VLOOKUP(A111,'BL10'!$A:$ZZ,COLUMN(Q111),FALSE)),0,VLOOKUP(A111,'BL10'!$A:$ZZ,COLUMN(Q111),FALSE))+IF(ISNA(VLOOKUP(A111,'BL11'!$A:$ZZ,COLUMN(Q111),FALSE)),0,VLOOKUP(A111,'BL11'!$A:$ZZ,COLUMN(Q111),FALSE))+IF(ISNA(VLOOKUP(A111,'BL12'!$A:$ZZ,COLUMN(Q111),FALSE)),0,VLOOKUP(A111,'BL12'!$A:$ZZ,COLUMN(Q111),FALSE))+IF(ISNA(VLOOKUP(A111,'BL13'!$A:$ZZ,COLUMN(Q111),FALSE)),0,VLOOKUP(A111,'BL13'!$A:$ZZ,COLUMN(Q111),FALSE))+IF(ISNA(VLOOKUP(A111,'BL14'!$A:$ZZ,COLUMN(Q111),FALSE)),0,VLOOKUP(A111,'BL14'!$A:$ZZ,COLUMN(Q111),FALSE))+IF(ISNA(VLOOKUP(A111,'BL15'!$A:$ZZ,COLUMN(Q111),FALSE)),0,VLOOKUP(A111,'BL15'!$A:$ZZ,COLUMN(Q111),FALSE))+IF(ISNA(VLOOKUP(A111,'BL16'!$A:$ZZ,COLUMN(Q111),FALSE)),0,VLOOKUP(A111,'BL16'!$A:$ZZ,COLUMN(Q111),FALSE))+IF(ISNA(VLOOKUP(A111,'BL17'!$A:$ZZ,COLUMN(Q111),FALSE)),0,VLOOKUP(A111,'BL17'!$A:$ZZ,COLUMN(Q111),FALSE))+IF(ISNA(VLOOKUP(A111,'BL18'!$A:$ZZ,COLUMN(Q111),FALSE)),0,VLOOKUP(A111,'BL18'!$A:$ZZ,COLUMN(Q111),FALSE))+IF(ISNA(VLOOKUP(A111,'BL19'!$A:$ZZ,COLUMN(Q111),FALSE)),0,VLOOKUP(A111,'BL19'!$A:$ZZ,COLUMN(Q111),FALSE))+IF(ISNA(VLOOKUP(A111,'BL20'!$A:$ZZ,COLUMN(Q111),FALSE)),0,VLOOKUP(A111,'BL20'!$A:$ZZ,COLUMN(Q111),FALSE))+IF(ISNA(VLOOKUP(A111,'BL21'!$A:$ZZ,COLUMN(Q111),FALSE)),0,VLOOKUP(A111,'BL21'!$A:$ZZ,COLUMN(Q111),FALSE))+IF(ISNA(VLOOKUP(A111,'BL22'!$A:$ZZ,COLUMN(Q111),FALSE)),0,VLOOKUP(A111,'BL22'!$A:$ZZ,COLUMN(Q111),FALSE))+IF(ISNA(VLOOKUP(A111,'BL23'!$A:$ZZ,COLUMN(Q111),FALSE)),0,VLOOKUP(A111,'BL23'!$A:$ZZ,COLUMN(Q111),FALSE))+IF(ISNA(VLOOKUP(A111,'BL24'!$A:$ZZ,COLUMN(Q111),FALSE)),0,VLOOKUP(A111,'BL24'!$A:$ZZ,COLUMN(Q111),FALSE))+IF(ISNA(VLOOKUP(A111,'BL25'!$A:$ZZ,COLUMN(Q111),FALSE)),0,VLOOKUP(A111,'BL25'!$A:$ZZ,COLUMN(Q111),FALSE))+IF(ISNA(VLOOKUP(A111,'BL26'!$A:$ZZ,COLUMN(Q111),FALSE)),0,VLOOKUP(A111,'BL26'!$A:$ZZ,COLUMN(Q111),FALSE))+IF(ISNA(VLOOKUP(A111,'BL27'!$A:$ZZ,COLUMN(Q111),FALSE)),0,VLOOKUP(A111,'BL27'!$A:$ZZ,COLUMN(Q111),FALSE))+IF(ISNA(VLOOKUP(A111,'BL28'!$A:$ZZ,COLUMN(Q111),FALSE)),0,VLOOKUP(A111,'BL28'!$A:$ZZ,COLUMN(Q111),FALSE))+IF(ISNA(VLOOKUP(A111,'BL29'!$A:$ZZ,COLUMN(Q111),FALSE)),0,VLOOKUP(A111,'BL29'!$A:$ZZ,COLUMN(Q111),FALSE))+IF(ISNA(VLOOKUP(A111,'BL30'!$A:$ZZ,COLUMN(Q111),FALSE)),0,VLOOKUP(A111,'BL30'!$A:$ZZ,COLUMN(Q111),FALSE))</f>
        <v>0</v>
      </c>
      <c r="R111" s="26">
        <f t="shared" si="3"/>
        <v>0</v>
      </c>
      <c r="S111" s="342">
        <f>IF(VLOOKUP(A111,Schuldenbuch!A:BS,66,FALSE)=1,0,R111*VLOOKUP(A111,Schuldenbuch!A:BS,66,FALSE))</f>
        <v>0</v>
      </c>
    </row>
    <row r="112" spans="1:19" s="150" customFormat="1" ht="13.9" x14ac:dyDescent="0.4">
      <c r="A112" s="260" t="s">
        <v>508</v>
      </c>
      <c r="B112" s="15">
        <f>IF(ISNA(VLOOKUP(A112,'BL1'!$A:$ZZ,COLUMN(B112),FALSE)),0,VLOOKUP(A112,'BL1'!$A:$ZZ,COLUMN(B112),FALSE))+IF(ISNA(VLOOKUP(A112,'BL2'!$A:$ZZ,COLUMN(B112),FALSE)),0,VLOOKUP(A112,'BL2'!$A:$ZZ,COLUMN(B112),FALSE))+IF(ISNA(VLOOKUP(A112,'BL3'!$A:$ZZ,COLUMN(B112),FALSE)),0,VLOOKUP(A112,'BL3'!$A:$ZZ,COLUMN(B112),FALSE))+IF(ISNA(VLOOKUP(A112,'BL4'!$A:$ZZ,COLUMN(B112),FALSE)),0,VLOOKUP(A112,'BL4'!$A:$ZZ,COLUMN(B112),FALSE))+IF(ISNA(VLOOKUP(A112,'BL5'!$A:$ZZ,COLUMN(B112),FALSE)),0,VLOOKUP(A112,'BL5'!$A:$ZZ,COLUMN(B112),FALSE))+IF(ISNA(VLOOKUP(A112,'BL6'!$A:$ZZ,COLUMN(B112),FALSE)),0,VLOOKUP(A112,'BL6'!$A:$ZZ,COLUMN(B112),FALSE))+IF(ISNA(VLOOKUP(A112,'BL7'!$A:$ZZ,COLUMN(B112),FALSE)),0,VLOOKUP(A112,'BL7'!$A:$ZZ,COLUMN(B112),FALSE))+IF(ISNA(VLOOKUP(A112,'BL8'!$A:$ZZ,COLUMN(B112),FALSE)),0,VLOOKUP(A112,'BL8'!$A:$ZZ,COLUMN(B112),FALSE))+IF(ISNA(VLOOKUP(A112,'BL9'!$A:$ZZ,COLUMN(B112),FALSE)),0,VLOOKUP(A112,'BL9'!$A:$ZZ,COLUMN(B112),FALSE))+IF(ISNA(VLOOKUP(A112,'BL10'!$A:$ZZ,COLUMN(B112),FALSE)),0,VLOOKUP(A112,'BL10'!$A:$ZZ,COLUMN(B112),FALSE))+IF(ISNA(VLOOKUP(A112,'BL11'!$A:$ZZ,COLUMN(B112),FALSE)),0,VLOOKUP(A112,'BL11'!$A:$ZZ,COLUMN(B112),FALSE))+IF(ISNA(VLOOKUP(A112,'BL12'!$A:$ZZ,COLUMN(B112),FALSE)),0,VLOOKUP(A112,'BL12'!$A:$ZZ,COLUMN(B112),FALSE))+IF(ISNA(VLOOKUP(A112,'BL13'!$A:$ZZ,COLUMN(B112),FALSE)),0,VLOOKUP(A112,'BL13'!$A:$ZZ,COLUMN(B112),FALSE))+IF(ISNA(VLOOKUP(A112,'BL14'!$A:$ZZ,COLUMN(B112),FALSE)),0,VLOOKUP(A112,'BL14'!$A:$ZZ,COLUMN(B112),FALSE))+IF(ISNA(VLOOKUP(A112,'BL15'!$A:$ZZ,COLUMN(B112),FALSE)),0,VLOOKUP(A112,'BL15'!$A:$ZZ,COLUMN(B112),FALSE))+IF(ISNA(VLOOKUP(A112,'BL16'!$A:$ZZ,COLUMN(B112),FALSE)),0,VLOOKUP(A112,'BL16'!$A:$ZZ,COLUMN(B112),FALSE))+IF(ISNA(VLOOKUP(A112,'BL17'!$A:$ZZ,COLUMN(B112),FALSE)),0,VLOOKUP(A112,'BL17'!$A:$ZZ,COLUMN(B112),FALSE))+IF(ISNA(VLOOKUP(A112,'BL18'!$A:$ZZ,COLUMN(B112),FALSE)),0,VLOOKUP(A112,'BL18'!$A:$ZZ,COLUMN(B112),FALSE))+IF(ISNA(VLOOKUP(A112,'BL19'!$A:$ZZ,COLUMN(B112),FALSE)),0,VLOOKUP(A112,'BL19'!$A:$ZZ,COLUMN(B112),FALSE))+IF(ISNA(VLOOKUP(A112,'BL20'!$A:$ZZ,COLUMN(B112),FALSE)),0,VLOOKUP(A112,'BL20'!$A:$ZZ,COLUMN(B112),FALSE))+IF(ISNA(VLOOKUP(A112,'BL21'!$A:$ZZ,COLUMN(B112),FALSE)),0,VLOOKUP(A112,'BL21'!$A:$ZZ,COLUMN(B112),FALSE))+IF(ISNA(VLOOKUP(A112,'BL22'!$A:$ZZ,COLUMN(B112),FALSE)),0,VLOOKUP(A112,'BL22'!$A:$ZZ,COLUMN(B112),FALSE))+IF(ISNA(VLOOKUP(A112,'BL23'!$A:$ZZ,COLUMN(B112),FALSE)),0,VLOOKUP(A112,'BL23'!$A:$ZZ,COLUMN(B112),FALSE))+IF(ISNA(VLOOKUP(A112,'BL24'!$A:$ZZ,COLUMN(B112),FALSE)),0,VLOOKUP(A112,'BL24'!$A:$ZZ,COLUMN(B112),FALSE))+IF(ISNA(VLOOKUP(A112,'BL25'!$A:$ZZ,COLUMN(B112),FALSE)),0,VLOOKUP(A112,'BL25'!$A:$ZZ,COLUMN(B112),FALSE))+IF(ISNA(VLOOKUP(A112,'BL26'!$A:$ZZ,COLUMN(B112),FALSE)),0,VLOOKUP(A112,'BL26'!$A:$ZZ,COLUMN(B112),FALSE))+IF(ISNA(VLOOKUP(A112,'BL27'!$A:$ZZ,COLUMN(B112),FALSE)),0,VLOOKUP(A112,'BL27'!$A:$ZZ,COLUMN(B112),FALSE))+IF(ISNA(VLOOKUP(A112,'BL28'!$A:$ZZ,COLUMN(B112),FALSE)),0,VLOOKUP(A112,'BL28'!$A:$ZZ,COLUMN(B112),FALSE))+IF(ISNA(VLOOKUP(A112,'BL29'!$A:$ZZ,COLUMN(B112),FALSE)),0,VLOOKUP(A112,'BL29'!$A:$ZZ,COLUMN(B112),FALSE))+IF(ISNA(VLOOKUP(A112,'BL30'!$A:$ZZ,COLUMN(B112),FALSE)),0,VLOOKUP(A112,'BL30'!$A:$ZZ,COLUMN(B112),FALSE))</f>
        <v>0</v>
      </c>
      <c r="C112" s="16">
        <f>IF(ISNA(VLOOKUP(A112,'BL1'!$A:$ZZ,COLUMN(C112),FALSE)),0,VLOOKUP(A112,'BL1'!$A:$ZZ,COLUMN(C112),FALSE))+IF(ISNA(VLOOKUP(A112,'BL2'!$A:$ZZ,COLUMN(C112),FALSE)),0,VLOOKUP(A112,'BL2'!$A:$ZZ,COLUMN(C112),FALSE))+IF(ISNA(VLOOKUP(A112,'BL3'!$A:$ZZ,COLUMN(C112),FALSE)),0,VLOOKUP(A112,'BL3'!$A:$ZZ,COLUMN(C112),FALSE))+IF(ISNA(VLOOKUP(A112,'BL4'!$A:$ZZ,COLUMN(C112),FALSE)),0,VLOOKUP(A112,'BL4'!$A:$ZZ,COLUMN(C112),FALSE))+IF(ISNA(VLOOKUP(A112,'BL5'!$A:$ZZ,COLUMN(C112),FALSE)),0,VLOOKUP(A112,'BL5'!$A:$ZZ,COLUMN(C112),FALSE))+IF(ISNA(VLOOKUP(A112,'BL6'!$A:$ZZ,COLUMN(C112),FALSE)),0,VLOOKUP(A112,'BL6'!$A:$ZZ,COLUMN(C112),FALSE))+IF(ISNA(VLOOKUP(A112,'BL7'!$A:$ZZ,COLUMN(C112),FALSE)),0,VLOOKUP(A112,'BL7'!$A:$ZZ,COLUMN(C112),FALSE))+IF(ISNA(VLOOKUP(A112,'BL8'!$A:$ZZ,COLUMN(C112),FALSE)),0,VLOOKUP(A112,'BL8'!$A:$ZZ,COLUMN(C112),FALSE))+IF(ISNA(VLOOKUP(A112,'BL9'!$A:$ZZ,COLUMN(C112),FALSE)),0,VLOOKUP(A112,'BL9'!$A:$ZZ,COLUMN(C112),FALSE))+IF(ISNA(VLOOKUP(A112,'BL10'!$A:$ZZ,COLUMN(C112),FALSE)),0,VLOOKUP(A112,'BL10'!$A:$ZZ,COLUMN(C112),FALSE))+IF(ISNA(VLOOKUP(A112,'BL11'!$A:$ZZ,COLUMN(C112),FALSE)),0,VLOOKUP(A112,'BL11'!$A:$ZZ,COLUMN(C112),FALSE))+IF(ISNA(VLOOKUP(A112,'BL12'!$A:$ZZ,COLUMN(C112),FALSE)),0,VLOOKUP(A112,'BL12'!$A:$ZZ,COLUMN(C112),FALSE))+IF(ISNA(VLOOKUP(A112,'BL13'!$A:$ZZ,COLUMN(C112),FALSE)),0,VLOOKUP(A112,'BL13'!$A:$ZZ,COLUMN(C112),FALSE))+IF(ISNA(VLOOKUP(A112,'BL14'!$A:$ZZ,COLUMN(C112),FALSE)),0,VLOOKUP(A112,'BL14'!$A:$ZZ,COLUMN(C112),FALSE))+IF(ISNA(VLOOKUP(A112,'BL15'!$A:$ZZ,COLUMN(C112),FALSE)),0,VLOOKUP(A112,'BL15'!$A:$ZZ,COLUMN(C112),FALSE))+IF(ISNA(VLOOKUP(A112,'BL16'!$A:$ZZ,COLUMN(C112),FALSE)),0,VLOOKUP(A112,'BL16'!$A:$ZZ,COLUMN(C112),FALSE))+IF(ISNA(VLOOKUP(A112,'BL17'!$A:$ZZ,COLUMN(C112),FALSE)),0,VLOOKUP(A112,'BL17'!$A:$ZZ,COLUMN(C112),FALSE))+IF(ISNA(VLOOKUP(A112,'BL18'!$A:$ZZ,COLUMN(C112),FALSE)),0,VLOOKUP(A112,'BL18'!$A:$ZZ,COLUMN(C112),FALSE))+IF(ISNA(VLOOKUP(A112,'BL19'!$A:$ZZ,COLUMN(C112),FALSE)),0,VLOOKUP(A112,'BL19'!$A:$ZZ,COLUMN(C112),FALSE))+IF(ISNA(VLOOKUP(A112,'BL20'!$A:$ZZ,COLUMN(C112),FALSE)),0,VLOOKUP(A112,'BL20'!$A:$ZZ,COLUMN(C112),FALSE))+IF(ISNA(VLOOKUP(A112,'BL21'!$A:$ZZ,COLUMN(C112),FALSE)),0,VLOOKUP(A112,'BL21'!$A:$ZZ,COLUMN(C112),FALSE))+IF(ISNA(VLOOKUP(A112,'BL22'!$A:$ZZ,COLUMN(C112),FALSE)),0,VLOOKUP(A112,'BL22'!$A:$ZZ,COLUMN(C112),FALSE))+IF(ISNA(VLOOKUP(A112,'BL23'!$A:$ZZ,COLUMN(C112),FALSE)),0,VLOOKUP(A112,'BL23'!$A:$ZZ,COLUMN(C112),FALSE))+IF(ISNA(VLOOKUP(A112,'BL24'!$A:$ZZ,COLUMN(C112),FALSE)),0,VLOOKUP(A112,'BL24'!$A:$ZZ,COLUMN(C112),FALSE))+IF(ISNA(VLOOKUP(A112,'BL25'!$A:$ZZ,COLUMN(C112),FALSE)),0,VLOOKUP(A112,'BL25'!$A:$ZZ,COLUMN(C112),FALSE))+IF(ISNA(VLOOKUP(A112,'BL26'!$A:$ZZ,COLUMN(C112),FALSE)),0,VLOOKUP(A112,'BL26'!$A:$ZZ,COLUMN(C112),FALSE))+IF(ISNA(VLOOKUP(A112,'BL27'!$A:$ZZ,COLUMN(C112),FALSE)),0,VLOOKUP(A112,'BL27'!$A:$ZZ,COLUMN(C112),FALSE))+IF(ISNA(VLOOKUP(A112,'BL28'!$A:$ZZ,COLUMN(C112),FALSE)),0,VLOOKUP(A112,'BL28'!$A:$ZZ,COLUMN(C112),FALSE))+IF(ISNA(VLOOKUP(A112,'BL29'!$A:$ZZ,COLUMN(C112),FALSE)),0,VLOOKUP(A112,'BL29'!$A:$ZZ,COLUMN(C112),FALSE))+IF(ISNA(VLOOKUP(A112,'BL30'!$A:$ZZ,COLUMN(C112),FALSE)),0,VLOOKUP(A112,'BL30'!$A:$ZZ,COLUMN(C112),FALSE))</f>
        <v>0</v>
      </c>
      <c r="D112" s="17">
        <f>IF(ISNA(VLOOKUP(A112,'BL1'!$A:$ZZ,COLUMN(D112),FALSE)),0,VLOOKUP(A112,'BL1'!$A:$ZZ,COLUMN(D112),FALSE))+IF(ISNA(VLOOKUP(A112,'BL2'!$A:$ZZ,COLUMN(D112),FALSE)),0,VLOOKUP(A112,'BL2'!$A:$ZZ,COLUMN(D112),FALSE))+IF(ISNA(VLOOKUP(A112,'BL3'!$A:$ZZ,COLUMN(D112),FALSE)),0,VLOOKUP(A112,'BL3'!$A:$ZZ,COLUMN(D112),FALSE))+IF(ISNA(VLOOKUP(A112,'BL4'!$A:$ZZ,COLUMN(D112),FALSE)),0,VLOOKUP(A112,'BL4'!$A:$ZZ,COLUMN(D112),FALSE))+IF(ISNA(VLOOKUP(A112,'BL5'!$A:$ZZ,COLUMN(D112),FALSE)),0,VLOOKUP(A112,'BL5'!$A:$ZZ,COLUMN(D112),FALSE))+IF(ISNA(VLOOKUP(A112,'BL6'!$A:$ZZ,COLUMN(D112),FALSE)),0,VLOOKUP(A112,'BL6'!$A:$ZZ,COLUMN(D112),FALSE))+IF(ISNA(VLOOKUP(A112,'BL7'!$A:$ZZ,COLUMN(D112),FALSE)),0,VLOOKUP(A112,'BL7'!$A:$ZZ,COLUMN(D112),FALSE))+IF(ISNA(VLOOKUP(A112,'BL8'!$A:$ZZ,COLUMN(D112),FALSE)),0,VLOOKUP(A112,'BL8'!$A:$ZZ,COLUMN(D112),FALSE))+IF(ISNA(VLOOKUP(A112,'BL9'!$A:$ZZ,COLUMN(D112),FALSE)),0,VLOOKUP(A112,'BL9'!$A:$ZZ,COLUMN(D112),FALSE))+IF(ISNA(VLOOKUP(A112,'BL10'!$A:$ZZ,COLUMN(D112),FALSE)),0,VLOOKUP(A112,'BL10'!$A:$ZZ,COLUMN(D112),FALSE))+IF(ISNA(VLOOKUP(A112,'BL11'!$A:$ZZ,COLUMN(D112),FALSE)),0,VLOOKUP(A112,'BL11'!$A:$ZZ,COLUMN(D112),FALSE))+IF(ISNA(VLOOKUP(A112,'BL12'!$A:$ZZ,COLUMN(D112),FALSE)),0,VLOOKUP(A112,'BL12'!$A:$ZZ,COLUMN(D112),FALSE))+IF(ISNA(VLOOKUP(A112,'BL13'!$A:$ZZ,COLUMN(D112),FALSE)),0,VLOOKUP(A112,'BL13'!$A:$ZZ,COLUMN(D112),FALSE))+IF(ISNA(VLOOKUP(A112,'BL14'!$A:$ZZ,COLUMN(D112),FALSE)),0,VLOOKUP(A112,'BL14'!$A:$ZZ,COLUMN(D112),FALSE))+IF(ISNA(VLOOKUP(A112,'BL15'!$A:$ZZ,COLUMN(D112),FALSE)),0,VLOOKUP(A112,'BL15'!$A:$ZZ,COLUMN(D112),FALSE))+IF(ISNA(VLOOKUP(A112,'BL16'!$A:$ZZ,COLUMN(D112),FALSE)),0,VLOOKUP(A112,'BL16'!$A:$ZZ,COLUMN(D112),FALSE))+IF(ISNA(VLOOKUP(A112,'BL17'!$A:$ZZ,COLUMN(D112),FALSE)),0,VLOOKUP(A112,'BL17'!$A:$ZZ,COLUMN(D112),FALSE))+IF(ISNA(VLOOKUP(A112,'BL18'!$A:$ZZ,COLUMN(D112),FALSE)),0,VLOOKUP(A112,'BL18'!$A:$ZZ,COLUMN(D112),FALSE))+IF(ISNA(VLOOKUP(A112,'BL19'!$A:$ZZ,COLUMN(D112),FALSE)),0,VLOOKUP(A112,'BL19'!$A:$ZZ,COLUMN(D112),FALSE))+IF(ISNA(VLOOKUP(A112,'BL20'!$A:$ZZ,COLUMN(D112),FALSE)),0,VLOOKUP(A112,'BL20'!$A:$ZZ,COLUMN(D112),FALSE))+IF(ISNA(VLOOKUP(A112,'BL21'!$A:$ZZ,COLUMN(D112),FALSE)),0,VLOOKUP(A112,'BL21'!$A:$ZZ,COLUMN(D112),FALSE))+IF(ISNA(VLOOKUP(A112,'BL22'!$A:$ZZ,COLUMN(D112),FALSE)),0,VLOOKUP(A112,'BL22'!$A:$ZZ,COLUMN(D112),FALSE))+IF(ISNA(VLOOKUP(A112,'BL23'!$A:$ZZ,COLUMN(D112),FALSE)),0,VLOOKUP(A112,'BL23'!$A:$ZZ,COLUMN(D112),FALSE))+IF(ISNA(VLOOKUP(A112,'BL24'!$A:$ZZ,COLUMN(D112),FALSE)),0,VLOOKUP(A112,'BL24'!$A:$ZZ,COLUMN(D112),FALSE))+IF(ISNA(VLOOKUP(A112,'BL25'!$A:$ZZ,COLUMN(D112),FALSE)),0,VLOOKUP(A112,'BL25'!$A:$ZZ,COLUMN(D112),FALSE))+IF(ISNA(VLOOKUP(A112,'BL26'!$A:$ZZ,COLUMN(D112),FALSE)),0,VLOOKUP(A112,'BL26'!$A:$ZZ,COLUMN(D112),FALSE))+IF(ISNA(VLOOKUP(A112,'BL27'!$A:$ZZ,COLUMN(D112),FALSE)),0,VLOOKUP(A112,'BL27'!$A:$ZZ,COLUMN(D112),FALSE))+IF(ISNA(VLOOKUP(A112,'BL28'!$A:$ZZ,COLUMN(D112),FALSE)),0,VLOOKUP(A112,'BL28'!$A:$ZZ,COLUMN(D112),FALSE))+IF(ISNA(VLOOKUP(A112,'BL29'!$A:$ZZ,COLUMN(D112),FALSE)),0,VLOOKUP(A112,'BL29'!$A:$ZZ,COLUMN(D112),FALSE))+IF(ISNA(VLOOKUP(A112,'BL30'!$A:$ZZ,COLUMN(D112),FALSE)),0,VLOOKUP(A112,'BL30'!$A:$ZZ,COLUMN(D112),FALSE))</f>
        <v>0</v>
      </c>
      <c r="E112" s="18">
        <f>IF(ISNA(VLOOKUP(A112,'BL1'!$A:$ZZ,COLUMN(E112),FALSE)),0,VLOOKUP(A112,'BL1'!$A:$ZZ,COLUMN(E112),FALSE))+IF(ISNA(VLOOKUP(A112,'BL2'!$A:$ZZ,COLUMN(E112),FALSE)),0,VLOOKUP(A112,'BL2'!$A:$ZZ,COLUMN(E112),FALSE))+IF(ISNA(VLOOKUP(A112,'BL3'!$A:$ZZ,COLUMN(E112),FALSE)),0,VLOOKUP(A112,'BL3'!$A:$ZZ,COLUMN(E112),FALSE))+IF(ISNA(VLOOKUP(A112,'BL4'!$A:$ZZ,COLUMN(E112),FALSE)),0,VLOOKUP(A112,'BL4'!$A:$ZZ,COLUMN(E112),FALSE))+IF(ISNA(VLOOKUP(A112,'BL5'!$A:$ZZ,COLUMN(E112),FALSE)),0,VLOOKUP(A112,'BL5'!$A:$ZZ,COLUMN(E112),FALSE))+IF(ISNA(VLOOKUP(A112,'BL6'!$A:$ZZ,COLUMN(E112),FALSE)),0,VLOOKUP(A112,'BL6'!$A:$ZZ,COLUMN(E112),FALSE))+IF(ISNA(VLOOKUP(A112,'BL7'!$A:$ZZ,COLUMN(E112),FALSE)),0,VLOOKUP(A112,'BL7'!$A:$ZZ,COLUMN(E112),FALSE))+IF(ISNA(VLOOKUP(A112,'BL8'!$A:$ZZ,COLUMN(E112),FALSE)),0,VLOOKUP(A112,'BL8'!$A:$ZZ,COLUMN(E112),FALSE))+IF(ISNA(VLOOKUP(A112,'BL9'!$A:$ZZ,COLUMN(E112),FALSE)),0,VLOOKUP(A112,'BL9'!$A:$ZZ,COLUMN(E112),FALSE))+IF(ISNA(VLOOKUP(A112,'BL10'!$A:$ZZ,COLUMN(E112),FALSE)),0,VLOOKUP(A112,'BL10'!$A:$ZZ,COLUMN(E112),FALSE))+IF(ISNA(VLOOKUP(A112,'BL11'!$A:$ZZ,COLUMN(E112),FALSE)),0,VLOOKUP(A112,'BL11'!$A:$ZZ,COLUMN(E112),FALSE))+IF(ISNA(VLOOKUP(A112,'BL12'!$A:$ZZ,COLUMN(E112),FALSE)),0,VLOOKUP(A112,'BL12'!$A:$ZZ,COLUMN(E112),FALSE))+IF(ISNA(VLOOKUP(A112,'BL13'!$A:$ZZ,COLUMN(E112),FALSE)),0,VLOOKUP(A112,'BL13'!$A:$ZZ,COLUMN(E112),FALSE))+IF(ISNA(VLOOKUP(A112,'BL14'!$A:$ZZ,COLUMN(E112),FALSE)),0,VLOOKUP(A112,'BL14'!$A:$ZZ,COLUMN(E112),FALSE))+IF(ISNA(VLOOKUP(A112,'BL15'!$A:$ZZ,COLUMN(E112),FALSE)),0,VLOOKUP(A112,'BL15'!$A:$ZZ,COLUMN(E112),FALSE))+IF(ISNA(VLOOKUP(A112,'BL16'!$A:$ZZ,COLUMN(E112),FALSE)),0,VLOOKUP(A112,'BL16'!$A:$ZZ,COLUMN(E112),FALSE))+IF(ISNA(VLOOKUP(A112,'BL17'!$A:$ZZ,COLUMN(E112),FALSE)),0,VLOOKUP(A112,'BL17'!$A:$ZZ,COLUMN(E112),FALSE))+IF(ISNA(VLOOKUP(A112,'BL18'!$A:$ZZ,COLUMN(E112),FALSE)),0,VLOOKUP(A112,'BL18'!$A:$ZZ,COLUMN(E112),FALSE))+IF(ISNA(VLOOKUP(A112,'BL19'!$A:$ZZ,COLUMN(E112),FALSE)),0,VLOOKUP(A112,'BL19'!$A:$ZZ,COLUMN(E112),FALSE))+IF(ISNA(VLOOKUP(A112,'BL20'!$A:$ZZ,COLUMN(E112),FALSE)),0,VLOOKUP(A112,'BL20'!$A:$ZZ,COLUMN(E112),FALSE))+IF(ISNA(VLOOKUP(A112,'BL21'!$A:$ZZ,COLUMN(E112),FALSE)),0,VLOOKUP(A112,'BL21'!$A:$ZZ,COLUMN(E112),FALSE))+IF(ISNA(VLOOKUP(A112,'BL22'!$A:$ZZ,COLUMN(E112),FALSE)),0,VLOOKUP(A112,'BL22'!$A:$ZZ,COLUMN(E112),FALSE))+IF(ISNA(VLOOKUP(A112,'BL23'!$A:$ZZ,COLUMN(E112),FALSE)),0,VLOOKUP(A112,'BL23'!$A:$ZZ,COLUMN(E112),FALSE))+IF(ISNA(VLOOKUP(A112,'BL24'!$A:$ZZ,COLUMN(E112),FALSE)),0,VLOOKUP(A112,'BL24'!$A:$ZZ,COLUMN(E112),FALSE))+IF(ISNA(VLOOKUP(A112,'BL25'!$A:$ZZ,COLUMN(E112),FALSE)),0,VLOOKUP(A112,'BL25'!$A:$ZZ,COLUMN(E112),FALSE))+IF(ISNA(VLOOKUP(A112,'BL26'!$A:$ZZ,COLUMN(E112),FALSE)),0,VLOOKUP(A112,'BL26'!$A:$ZZ,COLUMN(E112),FALSE))+IF(ISNA(VLOOKUP(A112,'BL27'!$A:$ZZ,COLUMN(E112),FALSE)),0,VLOOKUP(A112,'BL27'!$A:$ZZ,COLUMN(E112),FALSE))+IF(ISNA(VLOOKUP(A112,'BL28'!$A:$ZZ,COLUMN(E112),FALSE)),0,VLOOKUP(A112,'BL28'!$A:$ZZ,COLUMN(E112),FALSE))+IF(ISNA(VLOOKUP(A112,'BL29'!$A:$ZZ,COLUMN(E112),FALSE)),0,VLOOKUP(A112,'BL29'!$A:$ZZ,COLUMN(E112),FALSE))+IF(ISNA(VLOOKUP(A112,'BL30'!$A:$ZZ,COLUMN(E112),FALSE)),0,VLOOKUP(A112,'BL30'!$A:$ZZ,COLUMN(E112),FALSE))</f>
        <v>0</v>
      </c>
      <c r="F112" s="19">
        <f>IF(ISNA(VLOOKUP(A112,'BL1'!$A:$ZZ,COLUMN(F112),FALSE)),0,VLOOKUP(A112,'BL1'!$A:$ZZ,COLUMN(F112),FALSE))+IF(ISNA(VLOOKUP(A112,'BL2'!$A:$ZZ,COLUMN(F112),FALSE)),0,VLOOKUP(A112,'BL2'!$A:$ZZ,COLUMN(F112),FALSE))+IF(ISNA(VLOOKUP(A112,'BL3'!$A:$ZZ,COLUMN(F112),FALSE)),0,VLOOKUP(A112,'BL3'!$A:$ZZ,COLUMN(F112),FALSE))+IF(ISNA(VLOOKUP(A112,'BL4'!$A:$ZZ,COLUMN(F112),FALSE)),0,VLOOKUP(A112,'BL4'!$A:$ZZ,COLUMN(F112),FALSE))+IF(ISNA(VLOOKUP(A112,'BL5'!$A:$ZZ,COLUMN(F112),FALSE)),0,VLOOKUP(A112,'BL5'!$A:$ZZ,COLUMN(F112),FALSE))+IF(ISNA(VLOOKUP(A112,'BL6'!$A:$ZZ,COLUMN(F112),FALSE)),0,VLOOKUP(A112,'BL6'!$A:$ZZ,COLUMN(F112),FALSE))+IF(ISNA(VLOOKUP(A112,'BL7'!$A:$ZZ,COLUMN(F112),FALSE)),0,VLOOKUP(A112,'BL7'!$A:$ZZ,COLUMN(F112),FALSE))+IF(ISNA(VLOOKUP(A112,'BL8'!$A:$ZZ,COLUMN(F112),FALSE)),0,VLOOKUP(A112,'BL8'!$A:$ZZ,COLUMN(F112),FALSE))+IF(ISNA(VLOOKUP(A112,'BL9'!$A:$ZZ,COLUMN(F112),FALSE)),0,VLOOKUP(A112,'BL9'!$A:$ZZ,COLUMN(F112),FALSE))+IF(ISNA(VLOOKUP(A112,'BL10'!$A:$ZZ,COLUMN(F112),FALSE)),0,VLOOKUP(A112,'BL10'!$A:$ZZ,COLUMN(F112),FALSE))+IF(ISNA(VLOOKUP(A112,'BL11'!$A:$ZZ,COLUMN(F112),FALSE)),0,VLOOKUP(A112,'BL11'!$A:$ZZ,COLUMN(F112),FALSE))+IF(ISNA(VLOOKUP(A112,'BL12'!$A:$ZZ,COLUMN(F112),FALSE)),0,VLOOKUP(A112,'BL12'!$A:$ZZ,COLUMN(F112),FALSE))+IF(ISNA(VLOOKUP(A112,'BL13'!$A:$ZZ,COLUMN(F112),FALSE)),0,VLOOKUP(A112,'BL13'!$A:$ZZ,COLUMN(F112),FALSE))+IF(ISNA(VLOOKUP(A112,'BL14'!$A:$ZZ,COLUMN(F112),FALSE)),0,VLOOKUP(A112,'BL14'!$A:$ZZ,COLUMN(F112),FALSE))+IF(ISNA(VLOOKUP(A112,'BL15'!$A:$ZZ,COLUMN(F112),FALSE)),0,VLOOKUP(A112,'BL15'!$A:$ZZ,COLUMN(F112),FALSE))+IF(ISNA(VLOOKUP(A112,'BL16'!$A:$ZZ,COLUMN(F112),FALSE)),0,VLOOKUP(A112,'BL16'!$A:$ZZ,COLUMN(F112),FALSE))+IF(ISNA(VLOOKUP(A112,'BL17'!$A:$ZZ,COLUMN(F112),FALSE)),0,VLOOKUP(A112,'BL17'!$A:$ZZ,COLUMN(F112),FALSE))+IF(ISNA(VLOOKUP(A112,'BL18'!$A:$ZZ,COLUMN(F112),FALSE)),0,VLOOKUP(A112,'BL18'!$A:$ZZ,COLUMN(F112),FALSE))+IF(ISNA(VLOOKUP(A112,'BL19'!$A:$ZZ,COLUMN(F112),FALSE)),0,VLOOKUP(A112,'BL19'!$A:$ZZ,COLUMN(F112),FALSE))+IF(ISNA(VLOOKUP(A112,'BL20'!$A:$ZZ,COLUMN(F112),FALSE)),0,VLOOKUP(A112,'BL20'!$A:$ZZ,COLUMN(F112),FALSE))+IF(ISNA(VLOOKUP(A112,'BL21'!$A:$ZZ,COLUMN(F112),FALSE)),0,VLOOKUP(A112,'BL21'!$A:$ZZ,COLUMN(F112),FALSE))+IF(ISNA(VLOOKUP(A112,'BL22'!$A:$ZZ,COLUMN(F112),FALSE)),0,VLOOKUP(A112,'BL22'!$A:$ZZ,COLUMN(F112),FALSE))+IF(ISNA(VLOOKUP(A112,'BL23'!$A:$ZZ,COLUMN(F112),FALSE)),0,VLOOKUP(A112,'BL23'!$A:$ZZ,COLUMN(F112),FALSE))+IF(ISNA(VLOOKUP(A112,'BL24'!$A:$ZZ,COLUMN(F112),FALSE)),0,VLOOKUP(A112,'BL24'!$A:$ZZ,COLUMN(F112),FALSE))+IF(ISNA(VLOOKUP(A112,'BL25'!$A:$ZZ,COLUMN(F112),FALSE)),0,VLOOKUP(A112,'BL25'!$A:$ZZ,COLUMN(F112),FALSE))+IF(ISNA(VLOOKUP(A112,'BL26'!$A:$ZZ,COLUMN(F112),FALSE)),0,VLOOKUP(A112,'BL26'!$A:$ZZ,COLUMN(F112),FALSE))+IF(ISNA(VLOOKUP(A112,'BL27'!$A:$ZZ,COLUMN(F112),FALSE)),0,VLOOKUP(A112,'BL27'!$A:$ZZ,COLUMN(F112),FALSE))+IF(ISNA(VLOOKUP(A112,'BL28'!$A:$ZZ,COLUMN(F112),FALSE)),0,VLOOKUP(A112,'BL28'!$A:$ZZ,COLUMN(F112),FALSE))+IF(ISNA(VLOOKUP(A112,'BL29'!$A:$ZZ,COLUMN(F112),FALSE)),0,VLOOKUP(A112,'BL29'!$A:$ZZ,COLUMN(F112),FALSE))+IF(ISNA(VLOOKUP(A112,'BL30'!$A:$ZZ,COLUMN(F112),FALSE)),0,VLOOKUP(A112,'BL30'!$A:$ZZ,COLUMN(F112),FALSE))</f>
        <v>0</v>
      </c>
      <c r="G112" s="20">
        <f>IF(ISNA(VLOOKUP(A112,'BL1'!$A:$ZZ,COLUMN(G112),FALSE)),0,VLOOKUP(A112,'BL1'!$A:$ZZ,COLUMN(G112),FALSE))+IF(ISNA(VLOOKUP(A112,'BL2'!$A:$ZZ,COLUMN(G112),FALSE)),0,VLOOKUP(A112,'BL2'!$A:$ZZ,COLUMN(G112),FALSE))+IF(ISNA(VLOOKUP(A112,'BL3'!$A:$ZZ,COLUMN(G112),FALSE)),0,VLOOKUP(A112,'BL3'!$A:$ZZ,COLUMN(G112),FALSE))+IF(ISNA(VLOOKUP(A112,'BL4'!$A:$ZZ,COLUMN(G112),FALSE)),0,VLOOKUP(A112,'BL4'!$A:$ZZ,COLUMN(G112),FALSE))+IF(ISNA(VLOOKUP(A112,'BL5'!$A:$ZZ,COLUMN(G112),FALSE)),0,VLOOKUP(A112,'BL5'!$A:$ZZ,COLUMN(G112),FALSE))+IF(ISNA(VLOOKUP(A112,'BL6'!$A:$ZZ,COLUMN(G112),FALSE)),0,VLOOKUP(A112,'BL6'!$A:$ZZ,COLUMN(G112),FALSE))+IF(ISNA(VLOOKUP(A112,'BL7'!$A:$ZZ,COLUMN(G112),FALSE)),0,VLOOKUP(A112,'BL7'!$A:$ZZ,COLUMN(G112),FALSE))+IF(ISNA(VLOOKUP(A112,'BL8'!$A:$ZZ,COLUMN(G112),FALSE)),0,VLOOKUP(A112,'BL8'!$A:$ZZ,COLUMN(G112),FALSE))+IF(ISNA(VLOOKUP(A112,'BL9'!$A:$ZZ,COLUMN(G112),FALSE)),0,VLOOKUP(A112,'BL9'!$A:$ZZ,COLUMN(G112),FALSE))+IF(ISNA(VLOOKUP(A112,'BL10'!$A:$ZZ,COLUMN(G112),FALSE)),0,VLOOKUP(A112,'BL10'!$A:$ZZ,COLUMN(G112),FALSE))+IF(ISNA(VLOOKUP(A112,'BL11'!$A:$ZZ,COLUMN(G112),FALSE)),0,VLOOKUP(A112,'BL11'!$A:$ZZ,COLUMN(G112),FALSE))+IF(ISNA(VLOOKUP(A112,'BL12'!$A:$ZZ,COLUMN(G112),FALSE)),0,VLOOKUP(A112,'BL12'!$A:$ZZ,COLUMN(G112),FALSE))+IF(ISNA(VLOOKUP(A112,'BL13'!$A:$ZZ,COLUMN(G112),FALSE)),0,VLOOKUP(A112,'BL13'!$A:$ZZ,COLUMN(G112),FALSE))+IF(ISNA(VLOOKUP(A112,'BL14'!$A:$ZZ,COLUMN(G112),FALSE)),0,VLOOKUP(A112,'BL14'!$A:$ZZ,COLUMN(G112),FALSE))+IF(ISNA(VLOOKUP(A112,'BL15'!$A:$ZZ,COLUMN(G112),FALSE)),0,VLOOKUP(A112,'BL15'!$A:$ZZ,COLUMN(G112),FALSE))+IF(ISNA(VLOOKUP(A112,'BL16'!$A:$ZZ,COLUMN(G112),FALSE)),0,VLOOKUP(A112,'BL16'!$A:$ZZ,COLUMN(G112),FALSE))+IF(ISNA(VLOOKUP(A112,'BL17'!$A:$ZZ,COLUMN(G112),FALSE)),0,VLOOKUP(A112,'BL17'!$A:$ZZ,COLUMN(G112),FALSE))+IF(ISNA(VLOOKUP(A112,'BL18'!$A:$ZZ,COLUMN(G112),FALSE)),0,VLOOKUP(A112,'BL18'!$A:$ZZ,COLUMN(G112),FALSE))+IF(ISNA(VLOOKUP(A112,'BL19'!$A:$ZZ,COLUMN(G112),FALSE)),0,VLOOKUP(A112,'BL19'!$A:$ZZ,COLUMN(G112),FALSE))+IF(ISNA(VLOOKUP(A112,'BL20'!$A:$ZZ,COLUMN(G112),FALSE)),0,VLOOKUP(A112,'BL20'!$A:$ZZ,COLUMN(G112),FALSE))+IF(ISNA(VLOOKUP(A112,'BL21'!$A:$ZZ,COLUMN(G112),FALSE)),0,VLOOKUP(A112,'BL21'!$A:$ZZ,COLUMN(G112),FALSE))+IF(ISNA(VLOOKUP(A112,'BL22'!$A:$ZZ,COLUMN(G112),FALSE)),0,VLOOKUP(A112,'BL22'!$A:$ZZ,COLUMN(G112),FALSE))+IF(ISNA(VLOOKUP(A112,'BL23'!$A:$ZZ,COLUMN(G112),FALSE)),0,VLOOKUP(A112,'BL23'!$A:$ZZ,COLUMN(G112),FALSE))+IF(ISNA(VLOOKUP(A112,'BL24'!$A:$ZZ,COLUMN(G112),FALSE)),0,VLOOKUP(A112,'BL24'!$A:$ZZ,COLUMN(G112),FALSE))+IF(ISNA(VLOOKUP(A112,'BL25'!$A:$ZZ,COLUMN(G112),FALSE)),0,VLOOKUP(A112,'BL25'!$A:$ZZ,COLUMN(G112),FALSE))+IF(ISNA(VLOOKUP(A112,'BL26'!$A:$ZZ,COLUMN(G112),FALSE)),0,VLOOKUP(A112,'BL26'!$A:$ZZ,COLUMN(G112),FALSE))+IF(ISNA(VLOOKUP(A112,'BL27'!$A:$ZZ,COLUMN(G112),FALSE)),0,VLOOKUP(A112,'BL27'!$A:$ZZ,COLUMN(G112),FALSE))+IF(ISNA(VLOOKUP(A112,'BL28'!$A:$ZZ,COLUMN(G112),FALSE)),0,VLOOKUP(A112,'BL28'!$A:$ZZ,COLUMN(G112),FALSE))+IF(ISNA(VLOOKUP(A112,'BL29'!$A:$ZZ,COLUMN(G112),FALSE)),0,VLOOKUP(A112,'BL29'!$A:$ZZ,COLUMN(G112),FALSE))+IF(ISNA(VLOOKUP(A112,'BL30'!$A:$ZZ,COLUMN(G112),FALSE)),0,VLOOKUP(A112,'BL30'!$A:$ZZ,COLUMN(G112),FALSE))</f>
        <v>0</v>
      </c>
      <c r="H112" s="21">
        <f>IF(ISNA(VLOOKUP(A112,'BL1'!$A:$ZZ,COLUMN(H112),FALSE)),0,VLOOKUP(A112,'BL1'!$A:$ZZ,COLUMN(H112),FALSE))+IF(ISNA(VLOOKUP(A112,'BL2'!$A:$ZZ,COLUMN(H112),FALSE)),0,VLOOKUP(A112,'BL2'!$A:$ZZ,COLUMN(H112),FALSE))+IF(ISNA(VLOOKUP(A112,'BL3'!$A:$ZZ,COLUMN(H112),FALSE)),0,VLOOKUP(A112,'BL3'!$A:$ZZ,COLUMN(H112),FALSE))+IF(ISNA(VLOOKUP(A112,'BL4'!$A:$ZZ,COLUMN(H112),FALSE)),0,VLOOKUP(A112,'BL4'!$A:$ZZ,COLUMN(H112),FALSE))+IF(ISNA(VLOOKUP(A112,'BL5'!$A:$ZZ,COLUMN(H112),FALSE)),0,VLOOKUP(A112,'BL5'!$A:$ZZ,COLUMN(H112),FALSE))+IF(ISNA(VLOOKUP(A112,'BL6'!$A:$ZZ,COLUMN(H112),FALSE)),0,VLOOKUP(A112,'BL6'!$A:$ZZ,COLUMN(H112),FALSE))+IF(ISNA(VLOOKUP(A112,'BL7'!$A:$ZZ,COLUMN(H112),FALSE)),0,VLOOKUP(A112,'BL7'!$A:$ZZ,COLUMN(H112),FALSE))+IF(ISNA(VLOOKUP(A112,'BL8'!$A:$ZZ,COLUMN(H112),FALSE)),0,VLOOKUP(A112,'BL8'!$A:$ZZ,COLUMN(H112),FALSE))+IF(ISNA(VLOOKUP(A112,'BL9'!$A:$ZZ,COLUMN(H112),FALSE)),0,VLOOKUP(A112,'BL9'!$A:$ZZ,COLUMN(H112),FALSE))+IF(ISNA(VLOOKUP(A112,'BL10'!$A:$ZZ,COLUMN(H112),FALSE)),0,VLOOKUP(A112,'BL10'!$A:$ZZ,COLUMN(H112),FALSE))+IF(ISNA(VLOOKUP(A112,'BL11'!$A:$ZZ,COLUMN(H112),FALSE)),0,VLOOKUP(A112,'BL11'!$A:$ZZ,COLUMN(H112),FALSE))+IF(ISNA(VLOOKUP(A112,'BL12'!$A:$ZZ,COLUMN(H112),FALSE)),0,VLOOKUP(A112,'BL12'!$A:$ZZ,COLUMN(H112),FALSE))+IF(ISNA(VLOOKUP(A112,'BL13'!$A:$ZZ,COLUMN(H112),FALSE)),0,VLOOKUP(A112,'BL13'!$A:$ZZ,COLUMN(H112),FALSE))+IF(ISNA(VLOOKUP(A112,'BL14'!$A:$ZZ,COLUMN(H112),FALSE)),0,VLOOKUP(A112,'BL14'!$A:$ZZ,COLUMN(H112),FALSE))+IF(ISNA(VLOOKUP(A112,'BL15'!$A:$ZZ,COLUMN(H112),FALSE)),0,VLOOKUP(A112,'BL15'!$A:$ZZ,COLUMN(H112),FALSE))+IF(ISNA(VLOOKUP(A112,'BL16'!$A:$ZZ,COLUMN(H112),FALSE)),0,VLOOKUP(A112,'BL16'!$A:$ZZ,COLUMN(H112),FALSE))+IF(ISNA(VLOOKUP(A112,'BL17'!$A:$ZZ,COLUMN(H112),FALSE)),0,VLOOKUP(A112,'BL17'!$A:$ZZ,COLUMN(H112),FALSE))+IF(ISNA(VLOOKUP(A112,'BL18'!$A:$ZZ,COLUMN(H112),FALSE)),0,VLOOKUP(A112,'BL18'!$A:$ZZ,COLUMN(H112),FALSE))+IF(ISNA(VLOOKUP(A112,'BL19'!$A:$ZZ,COLUMN(H112),FALSE)),0,VLOOKUP(A112,'BL19'!$A:$ZZ,COLUMN(H112),FALSE))+IF(ISNA(VLOOKUP(A112,'BL20'!$A:$ZZ,COLUMN(H112),FALSE)),0,VLOOKUP(A112,'BL20'!$A:$ZZ,COLUMN(H112),FALSE))+IF(ISNA(VLOOKUP(A112,'BL21'!$A:$ZZ,COLUMN(H112),FALSE)),0,VLOOKUP(A112,'BL21'!$A:$ZZ,COLUMN(H112),FALSE))+IF(ISNA(VLOOKUP(A112,'BL22'!$A:$ZZ,COLUMN(H112),FALSE)),0,VLOOKUP(A112,'BL22'!$A:$ZZ,COLUMN(H112),FALSE))+IF(ISNA(VLOOKUP(A112,'BL23'!$A:$ZZ,COLUMN(H112),FALSE)),0,VLOOKUP(A112,'BL23'!$A:$ZZ,COLUMN(H112),FALSE))+IF(ISNA(VLOOKUP(A112,'BL24'!$A:$ZZ,COLUMN(H112),FALSE)),0,VLOOKUP(A112,'BL24'!$A:$ZZ,COLUMN(H112),FALSE))+IF(ISNA(VLOOKUP(A112,'BL25'!$A:$ZZ,COLUMN(H112),FALSE)),0,VLOOKUP(A112,'BL25'!$A:$ZZ,COLUMN(H112),FALSE))+IF(ISNA(VLOOKUP(A112,'BL26'!$A:$ZZ,COLUMN(H112),FALSE)),0,VLOOKUP(A112,'BL26'!$A:$ZZ,COLUMN(H112),FALSE))+IF(ISNA(VLOOKUP(A112,'BL27'!$A:$ZZ,COLUMN(H112),FALSE)),0,VLOOKUP(A112,'BL27'!$A:$ZZ,COLUMN(H112),FALSE))+IF(ISNA(VLOOKUP(A112,'BL28'!$A:$ZZ,COLUMN(H112),FALSE)),0,VLOOKUP(A112,'BL28'!$A:$ZZ,COLUMN(H112),FALSE))+IF(ISNA(VLOOKUP(A112,'BL29'!$A:$ZZ,COLUMN(H112),FALSE)),0,VLOOKUP(A112,'BL29'!$A:$ZZ,COLUMN(H112),FALSE))+IF(ISNA(VLOOKUP(A112,'BL30'!$A:$ZZ,COLUMN(H112),FALSE)),0,VLOOKUP(A112,'BL30'!$A:$ZZ,COLUMN(H112),FALSE))</f>
        <v>0</v>
      </c>
      <c r="I112" s="22">
        <f>IF(ISNA(VLOOKUP(A112,'BL1'!$A:$ZZ,COLUMN(I112),FALSE)),0,VLOOKUP(A112,'BL1'!$A:$ZZ,COLUMN(I112),FALSE))+IF(ISNA(VLOOKUP(A112,'BL2'!$A:$ZZ,COLUMN(I112),FALSE)),0,VLOOKUP(A112,'BL2'!$A:$ZZ,COLUMN(I112),FALSE))+IF(ISNA(VLOOKUP(A112,'BL3'!$A:$ZZ,COLUMN(I112),FALSE)),0,VLOOKUP(A112,'BL3'!$A:$ZZ,COLUMN(I112),FALSE))+IF(ISNA(VLOOKUP(A112,'BL4'!$A:$ZZ,COLUMN(I112),FALSE)),0,VLOOKUP(A112,'BL4'!$A:$ZZ,COLUMN(I112),FALSE))+IF(ISNA(VLOOKUP(A112,'BL5'!$A:$ZZ,COLUMN(I112),FALSE)),0,VLOOKUP(A112,'BL5'!$A:$ZZ,COLUMN(I112),FALSE))+IF(ISNA(VLOOKUP(A112,'BL6'!$A:$ZZ,COLUMN(I112),FALSE)),0,VLOOKUP(A112,'BL6'!$A:$ZZ,COLUMN(I112),FALSE))+IF(ISNA(VLOOKUP(A112,'BL7'!$A:$ZZ,COLUMN(I112),FALSE)),0,VLOOKUP(A112,'BL7'!$A:$ZZ,COLUMN(I112),FALSE))+IF(ISNA(VLOOKUP(A112,'BL8'!$A:$ZZ,COLUMN(I112),FALSE)),0,VLOOKUP(A112,'BL8'!$A:$ZZ,COLUMN(I112),FALSE))+IF(ISNA(VLOOKUP(A112,'BL9'!$A:$ZZ,COLUMN(I112),FALSE)),0,VLOOKUP(A112,'BL9'!$A:$ZZ,COLUMN(I112),FALSE))+IF(ISNA(VLOOKUP(A112,'BL10'!$A:$ZZ,COLUMN(I112),FALSE)),0,VLOOKUP(A112,'BL10'!$A:$ZZ,COLUMN(I112),FALSE))+IF(ISNA(VLOOKUP(A112,'BL11'!$A:$ZZ,COLUMN(I112),FALSE)),0,VLOOKUP(A112,'BL11'!$A:$ZZ,COLUMN(I112),FALSE))+IF(ISNA(VLOOKUP(A112,'BL12'!$A:$ZZ,COLUMN(I112),FALSE)),0,VLOOKUP(A112,'BL12'!$A:$ZZ,COLUMN(I112),FALSE))+IF(ISNA(VLOOKUP(A112,'BL13'!$A:$ZZ,COLUMN(I112),FALSE)),0,VLOOKUP(A112,'BL13'!$A:$ZZ,COLUMN(I112),FALSE))+IF(ISNA(VLOOKUP(A112,'BL14'!$A:$ZZ,COLUMN(I112),FALSE)),0,VLOOKUP(A112,'BL14'!$A:$ZZ,COLUMN(I112),FALSE))+IF(ISNA(VLOOKUP(A112,'BL15'!$A:$ZZ,COLUMN(I112),FALSE)),0,VLOOKUP(A112,'BL15'!$A:$ZZ,COLUMN(I112),FALSE))+IF(ISNA(VLOOKUP(A112,'BL16'!$A:$ZZ,COLUMN(I112),FALSE)),0,VLOOKUP(A112,'BL16'!$A:$ZZ,COLUMN(I112),FALSE))+IF(ISNA(VLOOKUP(A112,'BL17'!$A:$ZZ,COLUMN(I112),FALSE)),0,VLOOKUP(A112,'BL17'!$A:$ZZ,COLUMN(I112),FALSE))+IF(ISNA(VLOOKUP(A112,'BL18'!$A:$ZZ,COLUMN(I112),FALSE)),0,VLOOKUP(A112,'BL18'!$A:$ZZ,COLUMN(I112),FALSE))+IF(ISNA(VLOOKUP(A112,'BL19'!$A:$ZZ,COLUMN(I112),FALSE)),0,VLOOKUP(A112,'BL19'!$A:$ZZ,COLUMN(I112),FALSE))+IF(ISNA(VLOOKUP(A112,'BL20'!$A:$ZZ,COLUMN(I112),FALSE)),0,VLOOKUP(A112,'BL20'!$A:$ZZ,COLUMN(I112),FALSE))+IF(ISNA(VLOOKUP(A112,'BL21'!$A:$ZZ,COLUMN(I112),FALSE)),0,VLOOKUP(A112,'BL21'!$A:$ZZ,COLUMN(I112),FALSE))+IF(ISNA(VLOOKUP(A112,'BL22'!$A:$ZZ,COLUMN(I112),FALSE)),0,VLOOKUP(A112,'BL22'!$A:$ZZ,COLUMN(I112),FALSE))+IF(ISNA(VLOOKUP(A112,'BL23'!$A:$ZZ,COLUMN(I112),FALSE)),0,VLOOKUP(A112,'BL23'!$A:$ZZ,COLUMN(I112),FALSE))+IF(ISNA(VLOOKUP(A112,'BL24'!$A:$ZZ,COLUMN(I112),FALSE)),0,VLOOKUP(A112,'BL24'!$A:$ZZ,COLUMN(I112),FALSE))+IF(ISNA(VLOOKUP(A112,'BL25'!$A:$ZZ,COLUMN(I112),FALSE)),0,VLOOKUP(A112,'BL25'!$A:$ZZ,COLUMN(I112),FALSE))+IF(ISNA(VLOOKUP(A112,'BL26'!$A:$ZZ,COLUMN(I112),FALSE)),0,VLOOKUP(A112,'BL26'!$A:$ZZ,COLUMN(I112),FALSE))+IF(ISNA(VLOOKUP(A112,'BL27'!$A:$ZZ,COLUMN(I112),FALSE)),0,VLOOKUP(A112,'BL27'!$A:$ZZ,COLUMN(I112),FALSE))+IF(ISNA(VLOOKUP(A112,'BL28'!$A:$ZZ,COLUMN(I112),FALSE)),0,VLOOKUP(A112,'BL28'!$A:$ZZ,COLUMN(I112),FALSE))+IF(ISNA(VLOOKUP(A112,'BL29'!$A:$ZZ,COLUMN(I112),FALSE)),0,VLOOKUP(A112,'BL29'!$A:$ZZ,COLUMN(I112),FALSE))+IF(ISNA(VLOOKUP(A112,'BL30'!$A:$ZZ,COLUMN(I112),FALSE)),0,VLOOKUP(A112,'BL30'!$A:$ZZ,COLUMN(I112),FALSE))</f>
        <v>0</v>
      </c>
      <c r="J112" s="23">
        <f>IF(ISNA(VLOOKUP(A112,'BL1'!$A:$ZZ,COLUMN(J112),FALSE)),0,VLOOKUP(A112,'BL1'!$A:$ZZ,COLUMN(J112),FALSE))+IF(ISNA(VLOOKUP(A112,'BL2'!$A:$ZZ,COLUMN(J112),FALSE)),0,VLOOKUP(A112,'BL2'!$A:$ZZ,COLUMN(J112),FALSE))+IF(ISNA(VLOOKUP(A112,'BL3'!$A:$ZZ,COLUMN(J112),FALSE)),0,VLOOKUP(A112,'BL3'!$A:$ZZ,COLUMN(J112),FALSE))+IF(ISNA(VLOOKUP(A112,'BL4'!$A:$ZZ,COLUMN(J112),FALSE)),0,VLOOKUP(A112,'BL4'!$A:$ZZ,COLUMN(J112),FALSE))+IF(ISNA(VLOOKUP(A112,'BL5'!$A:$ZZ,COLUMN(J112),FALSE)),0,VLOOKUP(A112,'BL5'!$A:$ZZ,COLUMN(J112),FALSE))+IF(ISNA(VLOOKUP(A112,'BL6'!$A:$ZZ,COLUMN(J112),FALSE)),0,VLOOKUP(A112,'BL6'!$A:$ZZ,COLUMN(J112),FALSE))+IF(ISNA(VLOOKUP(A112,'BL7'!$A:$ZZ,COLUMN(J112),FALSE)),0,VLOOKUP(A112,'BL7'!$A:$ZZ,COLUMN(J112),FALSE))+IF(ISNA(VLOOKUP(A112,'BL8'!$A:$ZZ,COLUMN(J112),FALSE)),0,VLOOKUP(A112,'BL8'!$A:$ZZ,COLUMN(J112),FALSE))+IF(ISNA(VLOOKUP(A112,'BL9'!$A:$ZZ,COLUMN(J112),FALSE)),0,VLOOKUP(A112,'BL9'!$A:$ZZ,COLUMN(J112),FALSE))+IF(ISNA(VLOOKUP(A112,'BL10'!$A:$ZZ,COLUMN(J112),FALSE)),0,VLOOKUP(A112,'BL10'!$A:$ZZ,COLUMN(J112),FALSE))+IF(ISNA(VLOOKUP(A112,'BL11'!$A:$ZZ,COLUMN(J112),FALSE)),0,VLOOKUP(A112,'BL11'!$A:$ZZ,COLUMN(J112),FALSE))+IF(ISNA(VLOOKUP(A112,'BL12'!$A:$ZZ,COLUMN(J112),FALSE)),0,VLOOKUP(A112,'BL12'!$A:$ZZ,COLUMN(J112),FALSE))+IF(ISNA(VLOOKUP(A112,'BL13'!$A:$ZZ,COLUMN(J112),FALSE)),0,VLOOKUP(A112,'BL13'!$A:$ZZ,COLUMN(J112),FALSE))+IF(ISNA(VLOOKUP(A112,'BL14'!$A:$ZZ,COLUMN(J112),FALSE)),0,VLOOKUP(A112,'BL14'!$A:$ZZ,COLUMN(J112),FALSE))+IF(ISNA(VLOOKUP(A112,'BL15'!$A:$ZZ,COLUMN(J112),FALSE)),0,VLOOKUP(A112,'BL15'!$A:$ZZ,COLUMN(J112),FALSE))+IF(ISNA(VLOOKUP(A112,'BL16'!$A:$ZZ,COLUMN(J112),FALSE)),0,VLOOKUP(A112,'BL16'!$A:$ZZ,COLUMN(J112),FALSE))+IF(ISNA(VLOOKUP(A112,'BL17'!$A:$ZZ,COLUMN(J112),FALSE)),0,VLOOKUP(A112,'BL17'!$A:$ZZ,COLUMN(J112),FALSE))+IF(ISNA(VLOOKUP(A112,'BL18'!$A:$ZZ,COLUMN(J112),FALSE)),0,VLOOKUP(A112,'BL18'!$A:$ZZ,COLUMN(J112),FALSE))+IF(ISNA(VLOOKUP(A112,'BL19'!$A:$ZZ,COLUMN(J112),FALSE)),0,VLOOKUP(A112,'BL19'!$A:$ZZ,COLUMN(J112),FALSE))+IF(ISNA(VLOOKUP(A112,'BL20'!$A:$ZZ,COLUMN(J112),FALSE)),0,VLOOKUP(A112,'BL20'!$A:$ZZ,COLUMN(J112),FALSE))+IF(ISNA(VLOOKUP(A112,'BL21'!$A:$ZZ,COLUMN(J112),FALSE)),0,VLOOKUP(A112,'BL21'!$A:$ZZ,COLUMN(J112),FALSE))+IF(ISNA(VLOOKUP(A112,'BL22'!$A:$ZZ,COLUMN(J112),FALSE)),0,VLOOKUP(A112,'BL22'!$A:$ZZ,COLUMN(J112),FALSE))+IF(ISNA(VLOOKUP(A112,'BL23'!$A:$ZZ,COLUMN(J112),FALSE)),0,VLOOKUP(A112,'BL23'!$A:$ZZ,COLUMN(J112),FALSE))+IF(ISNA(VLOOKUP(A112,'BL24'!$A:$ZZ,COLUMN(J112),FALSE)),0,VLOOKUP(A112,'BL24'!$A:$ZZ,COLUMN(J112),FALSE))+IF(ISNA(VLOOKUP(A112,'BL25'!$A:$ZZ,COLUMN(J112),FALSE)),0,VLOOKUP(A112,'BL25'!$A:$ZZ,COLUMN(J112),FALSE))+IF(ISNA(VLOOKUP(A112,'BL26'!$A:$ZZ,COLUMN(J112),FALSE)),0,VLOOKUP(A112,'BL26'!$A:$ZZ,COLUMN(J112),FALSE))+IF(ISNA(VLOOKUP(A112,'BL27'!$A:$ZZ,COLUMN(J112),FALSE)),0,VLOOKUP(A112,'BL27'!$A:$ZZ,COLUMN(J112),FALSE))+IF(ISNA(VLOOKUP(A112,'BL28'!$A:$ZZ,COLUMN(J112),FALSE)),0,VLOOKUP(A112,'BL28'!$A:$ZZ,COLUMN(J112),FALSE))+IF(ISNA(VLOOKUP(A112,'BL29'!$A:$ZZ,COLUMN(J112),FALSE)),0,VLOOKUP(A112,'BL29'!$A:$ZZ,COLUMN(J112),FALSE))+IF(ISNA(VLOOKUP(A112,'BL30'!$A:$ZZ,COLUMN(J112),FALSE)),0,VLOOKUP(A112,'BL30'!$A:$ZZ,COLUMN(J112),FALSE))</f>
        <v>0</v>
      </c>
      <c r="K112" s="24">
        <f>IF(ISNA(VLOOKUP(A112,'BL1'!$A:$ZZ,COLUMN(K112),FALSE)),0,VLOOKUP(A112,'BL1'!$A:$ZZ,COLUMN(K112),FALSE))+IF(ISNA(VLOOKUP(A112,'BL2'!$A:$ZZ,COLUMN(K112),FALSE)),0,VLOOKUP(A112,'BL2'!$A:$ZZ,COLUMN(K112),FALSE))+IF(ISNA(VLOOKUP(A112,'BL3'!$A:$ZZ,COLUMN(K112),FALSE)),0,VLOOKUP(A112,'BL3'!$A:$ZZ,COLUMN(K112),FALSE))+IF(ISNA(VLOOKUP(A112,'BL4'!$A:$ZZ,COLUMN(K112),FALSE)),0,VLOOKUP(A112,'BL4'!$A:$ZZ,COLUMN(K112),FALSE))+IF(ISNA(VLOOKUP(A112,'BL5'!$A:$ZZ,COLUMN(K112),FALSE)),0,VLOOKUP(A112,'BL5'!$A:$ZZ,COLUMN(K112),FALSE))+IF(ISNA(VLOOKUP(A112,'BL6'!$A:$ZZ,COLUMN(K112),FALSE)),0,VLOOKUP(A112,'BL6'!$A:$ZZ,COLUMN(K112),FALSE))+IF(ISNA(VLOOKUP(A112,'BL7'!$A:$ZZ,COLUMN(K112),FALSE)),0,VLOOKUP(A112,'BL7'!$A:$ZZ,COLUMN(K112),FALSE))+IF(ISNA(VLOOKUP(A112,'BL8'!$A:$ZZ,COLUMN(K112),FALSE)),0,VLOOKUP(A112,'BL8'!$A:$ZZ,COLUMN(K112),FALSE))+IF(ISNA(VLOOKUP(A112,'BL9'!$A:$ZZ,COLUMN(K112),FALSE)),0,VLOOKUP(A112,'BL9'!$A:$ZZ,COLUMN(K112),FALSE))+IF(ISNA(VLOOKUP(A112,'BL10'!$A:$ZZ,COLUMN(K112),FALSE)),0,VLOOKUP(A112,'BL10'!$A:$ZZ,COLUMN(K112),FALSE))+IF(ISNA(VLOOKUP(A112,'BL11'!$A:$ZZ,COLUMN(K112),FALSE)),0,VLOOKUP(A112,'BL11'!$A:$ZZ,COLUMN(K112),FALSE))+IF(ISNA(VLOOKUP(A112,'BL12'!$A:$ZZ,COLUMN(K112),FALSE)),0,VLOOKUP(A112,'BL12'!$A:$ZZ,COLUMN(K112),FALSE))+IF(ISNA(VLOOKUP(A112,'BL13'!$A:$ZZ,COLUMN(K112),FALSE)),0,VLOOKUP(A112,'BL13'!$A:$ZZ,COLUMN(K112),FALSE))+IF(ISNA(VLOOKUP(A112,'BL14'!$A:$ZZ,COLUMN(K112),FALSE)),0,VLOOKUP(A112,'BL14'!$A:$ZZ,COLUMN(K112),FALSE))+IF(ISNA(VLOOKUP(A112,'BL15'!$A:$ZZ,COLUMN(K112),FALSE)),0,VLOOKUP(A112,'BL15'!$A:$ZZ,COLUMN(K112),FALSE))+IF(ISNA(VLOOKUP(A112,'BL16'!$A:$ZZ,COLUMN(K112),FALSE)),0,VLOOKUP(A112,'BL16'!$A:$ZZ,COLUMN(K112),FALSE))+IF(ISNA(VLOOKUP(A112,'BL17'!$A:$ZZ,COLUMN(K112),FALSE)),0,VLOOKUP(A112,'BL17'!$A:$ZZ,COLUMN(K112),FALSE))+IF(ISNA(VLOOKUP(A112,'BL18'!$A:$ZZ,COLUMN(K112),FALSE)),0,VLOOKUP(A112,'BL18'!$A:$ZZ,COLUMN(K112),FALSE))+IF(ISNA(VLOOKUP(A112,'BL19'!$A:$ZZ,COLUMN(K112),FALSE)),0,VLOOKUP(A112,'BL19'!$A:$ZZ,COLUMN(K112),FALSE))+IF(ISNA(VLOOKUP(A112,'BL20'!$A:$ZZ,COLUMN(K112),FALSE)),0,VLOOKUP(A112,'BL20'!$A:$ZZ,COLUMN(K112),FALSE))+IF(ISNA(VLOOKUP(A112,'BL21'!$A:$ZZ,COLUMN(K112),FALSE)),0,VLOOKUP(A112,'BL21'!$A:$ZZ,COLUMN(K112),FALSE))+IF(ISNA(VLOOKUP(A112,'BL22'!$A:$ZZ,COLUMN(K112),FALSE)),0,VLOOKUP(A112,'BL22'!$A:$ZZ,COLUMN(K112),FALSE))+IF(ISNA(VLOOKUP(A112,'BL23'!$A:$ZZ,COLUMN(K112),FALSE)),0,VLOOKUP(A112,'BL23'!$A:$ZZ,COLUMN(K112),FALSE))+IF(ISNA(VLOOKUP(A112,'BL24'!$A:$ZZ,COLUMN(K112),FALSE)),0,VLOOKUP(A112,'BL24'!$A:$ZZ,COLUMN(K112),FALSE))+IF(ISNA(VLOOKUP(A112,'BL25'!$A:$ZZ,COLUMN(K112),FALSE)),0,VLOOKUP(A112,'BL25'!$A:$ZZ,COLUMN(K112),FALSE))+IF(ISNA(VLOOKUP(A112,'BL26'!$A:$ZZ,COLUMN(K112),FALSE)),0,VLOOKUP(A112,'BL26'!$A:$ZZ,COLUMN(K112),FALSE))+IF(ISNA(VLOOKUP(A112,'BL27'!$A:$ZZ,COLUMN(K112),FALSE)),0,VLOOKUP(A112,'BL27'!$A:$ZZ,COLUMN(K112),FALSE))+IF(ISNA(VLOOKUP(A112,'BL28'!$A:$ZZ,COLUMN(K112),FALSE)),0,VLOOKUP(A112,'BL28'!$A:$ZZ,COLUMN(K112),FALSE))+IF(ISNA(VLOOKUP(A112,'BL29'!$A:$ZZ,COLUMN(K112),FALSE)),0,VLOOKUP(A112,'BL29'!$A:$ZZ,COLUMN(K112),FALSE))+IF(ISNA(VLOOKUP(A112,'BL30'!$A:$ZZ,COLUMN(K112),FALSE)),0,VLOOKUP(A112,'BL30'!$A:$ZZ,COLUMN(K112),FALSE))</f>
        <v>0</v>
      </c>
      <c r="L112" s="29">
        <f>IF(ISNA(VLOOKUP(A112,'BL1'!$A:$ZZ,COLUMN(L112),FALSE)),0,VLOOKUP(A112,'BL1'!$A:$ZZ,COLUMN(L112),FALSE))+IF(ISNA(VLOOKUP(A112,'BL2'!$A:$ZZ,COLUMN(L112),FALSE)),0,VLOOKUP(A112,'BL2'!$A:$ZZ,COLUMN(L112),FALSE))+IF(ISNA(VLOOKUP(A112,'BL3'!$A:$ZZ,COLUMN(L112),FALSE)),0,VLOOKUP(A112,'BL3'!$A:$ZZ,COLUMN(L112),FALSE))+IF(ISNA(VLOOKUP(A112,'BL4'!$A:$ZZ,COLUMN(L112),FALSE)),0,VLOOKUP(A112,'BL4'!$A:$ZZ,COLUMN(L112),FALSE))+IF(ISNA(VLOOKUP(A112,'BL5'!$A:$ZZ,COLUMN(L112),FALSE)),0,VLOOKUP(A112,'BL5'!$A:$ZZ,COLUMN(L112),FALSE))+IF(ISNA(VLOOKUP(A112,'BL6'!$A:$ZZ,COLUMN(L112),FALSE)),0,VLOOKUP(A112,'BL6'!$A:$ZZ,COLUMN(L112),FALSE))+IF(ISNA(VLOOKUP(A112,'BL7'!$A:$ZZ,COLUMN(L112),FALSE)),0,VLOOKUP(A112,'BL7'!$A:$ZZ,COLUMN(L112),FALSE))+IF(ISNA(VLOOKUP(A112,'BL8'!$A:$ZZ,COLUMN(L112),FALSE)),0,VLOOKUP(A112,'BL8'!$A:$ZZ,COLUMN(L112),FALSE))+IF(ISNA(VLOOKUP(A112,'BL9'!$A:$ZZ,COLUMN(L112),FALSE)),0,VLOOKUP(A112,'BL9'!$A:$ZZ,COLUMN(L112),FALSE))+IF(ISNA(VLOOKUP(A112,'BL10'!$A:$ZZ,COLUMN(L112),FALSE)),0,VLOOKUP(A112,'BL10'!$A:$ZZ,COLUMN(L112),FALSE))+IF(ISNA(VLOOKUP(A112,'BL11'!$A:$ZZ,COLUMN(L112),FALSE)),0,VLOOKUP(A112,'BL11'!$A:$ZZ,COLUMN(L112),FALSE))+IF(ISNA(VLOOKUP(A112,'BL12'!$A:$ZZ,COLUMN(L112),FALSE)),0,VLOOKUP(A112,'BL12'!$A:$ZZ,COLUMN(L112),FALSE))+IF(ISNA(VLOOKUP(A112,'BL13'!$A:$ZZ,COLUMN(L112),FALSE)),0,VLOOKUP(A112,'BL13'!$A:$ZZ,COLUMN(L112),FALSE))+IF(ISNA(VLOOKUP(A112,'BL14'!$A:$ZZ,COLUMN(L112),FALSE)),0,VLOOKUP(A112,'BL14'!$A:$ZZ,COLUMN(L112),FALSE))+IF(ISNA(VLOOKUP(A112,'BL15'!$A:$ZZ,COLUMN(L112),FALSE)),0,VLOOKUP(A112,'BL15'!$A:$ZZ,COLUMN(L112),FALSE))+IF(ISNA(VLOOKUP(A112,'BL16'!$A:$ZZ,COLUMN(L112),FALSE)),0,VLOOKUP(A112,'BL16'!$A:$ZZ,COLUMN(L112),FALSE))+IF(ISNA(VLOOKUP(A112,'BL17'!$A:$ZZ,COLUMN(L112),FALSE)),0,VLOOKUP(A112,'BL17'!$A:$ZZ,COLUMN(L112),FALSE))+IF(ISNA(VLOOKUP(A112,'BL18'!$A:$ZZ,COLUMN(L112),FALSE)),0,VLOOKUP(A112,'BL18'!$A:$ZZ,COLUMN(L112),FALSE))+IF(ISNA(VLOOKUP(A112,'BL19'!$A:$ZZ,COLUMN(L112),FALSE)),0,VLOOKUP(A112,'BL19'!$A:$ZZ,COLUMN(L112),FALSE))+IF(ISNA(VLOOKUP(A112,'BL20'!$A:$ZZ,COLUMN(L112),FALSE)),0,VLOOKUP(A112,'BL20'!$A:$ZZ,COLUMN(L112),FALSE))+IF(ISNA(VLOOKUP(A112,'BL21'!$A:$ZZ,COLUMN(L112),FALSE)),0,VLOOKUP(A112,'BL21'!$A:$ZZ,COLUMN(L112),FALSE))+IF(ISNA(VLOOKUP(A112,'BL22'!$A:$ZZ,COLUMN(L112),FALSE)),0,VLOOKUP(A112,'BL22'!$A:$ZZ,COLUMN(L112),FALSE))+IF(ISNA(VLOOKUP(A112,'BL23'!$A:$ZZ,COLUMN(L112),FALSE)),0,VLOOKUP(A112,'BL23'!$A:$ZZ,COLUMN(L112),FALSE))+IF(ISNA(VLOOKUP(A112,'BL24'!$A:$ZZ,COLUMN(L112),FALSE)),0,VLOOKUP(A112,'BL24'!$A:$ZZ,COLUMN(L112),FALSE))+IF(ISNA(VLOOKUP(A112,'BL25'!$A:$ZZ,COLUMN(L112),FALSE)),0,VLOOKUP(A112,'BL25'!$A:$ZZ,COLUMN(L112),FALSE))+IF(ISNA(VLOOKUP(A112,'BL26'!$A:$ZZ,COLUMN(L112),FALSE)),0,VLOOKUP(A112,'BL26'!$A:$ZZ,COLUMN(L112),FALSE))+IF(ISNA(VLOOKUP(A112,'BL27'!$A:$ZZ,COLUMN(L112),FALSE)),0,VLOOKUP(A112,'BL27'!$A:$ZZ,COLUMN(L112),FALSE))+IF(ISNA(VLOOKUP(A112,'BL28'!$A:$ZZ,COLUMN(L112),FALSE)),0,VLOOKUP(A112,'BL28'!$A:$ZZ,COLUMN(L112),FALSE))+IF(ISNA(VLOOKUP(A112,'BL29'!$A:$ZZ,COLUMN(L112),FALSE)),0,VLOOKUP(A112,'BL29'!$A:$ZZ,COLUMN(L112),FALSE))+IF(ISNA(VLOOKUP(A112,'BL30'!$A:$ZZ,COLUMN(L112),FALSE)),0,VLOOKUP(A112,'BL30'!$A:$ZZ,COLUMN(L112),FALSE))</f>
        <v>0</v>
      </c>
      <c r="M112" s="28">
        <f>IF(ISNA(VLOOKUP(A112,'BL1'!$A:$ZZ,COLUMN(M112),FALSE)),0,VLOOKUP(A112,'BL1'!$A:$ZZ,COLUMN(M112),FALSE))+IF(ISNA(VLOOKUP(A112,'BL2'!$A:$ZZ,COLUMN(M112),FALSE)),0,VLOOKUP(A112,'BL2'!$A:$ZZ,COLUMN(M112),FALSE))+IF(ISNA(VLOOKUP(A112,'BL3'!$A:$ZZ,COLUMN(M112),FALSE)),0,VLOOKUP(A112,'BL3'!$A:$ZZ,COLUMN(M112),FALSE))+IF(ISNA(VLOOKUP(A112,'BL4'!$A:$ZZ,COLUMN(M112),FALSE)),0,VLOOKUP(A112,'BL4'!$A:$ZZ,COLUMN(M112),FALSE))+IF(ISNA(VLOOKUP(A112,'BL5'!$A:$ZZ,COLUMN(M112),FALSE)),0,VLOOKUP(A112,'BL5'!$A:$ZZ,COLUMN(M112),FALSE))+IF(ISNA(VLOOKUP(A112,'BL6'!$A:$ZZ,COLUMN(M112),FALSE)),0,VLOOKUP(A112,'BL6'!$A:$ZZ,COLUMN(M112),FALSE))+IF(ISNA(VLOOKUP(A112,'BL7'!$A:$ZZ,COLUMN(M112),FALSE)),0,VLOOKUP(A112,'BL7'!$A:$ZZ,COLUMN(M112),FALSE))+IF(ISNA(VLOOKUP(A112,'BL8'!$A:$ZZ,COLUMN(M112),FALSE)),0,VLOOKUP(A112,'BL8'!$A:$ZZ,COLUMN(M112),FALSE))+IF(ISNA(VLOOKUP(A112,'BL9'!$A:$ZZ,COLUMN(M112),FALSE)),0,VLOOKUP(A112,'BL9'!$A:$ZZ,COLUMN(M112),FALSE))+IF(ISNA(VLOOKUP(A112,'BL10'!$A:$ZZ,COLUMN(M112),FALSE)),0,VLOOKUP(A112,'BL10'!$A:$ZZ,COLUMN(M112),FALSE))+IF(ISNA(VLOOKUP(A112,'BL11'!$A:$ZZ,COLUMN(M112),FALSE)),0,VLOOKUP(A112,'BL11'!$A:$ZZ,COLUMN(M112),FALSE))+IF(ISNA(VLOOKUP(A112,'BL12'!$A:$ZZ,COLUMN(M112),FALSE)),0,VLOOKUP(A112,'BL12'!$A:$ZZ,COLUMN(M112),FALSE))+IF(ISNA(VLOOKUP(A112,'BL13'!$A:$ZZ,COLUMN(M112),FALSE)),0,VLOOKUP(A112,'BL13'!$A:$ZZ,COLUMN(M112),FALSE))+IF(ISNA(VLOOKUP(A112,'BL14'!$A:$ZZ,COLUMN(M112),FALSE)),0,VLOOKUP(A112,'BL14'!$A:$ZZ,COLUMN(M112),FALSE))+IF(ISNA(VLOOKUP(A112,'BL15'!$A:$ZZ,COLUMN(M112),FALSE)),0,VLOOKUP(A112,'BL15'!$A:$ZZ,COLUMN(M112),FALSE))+IF(ISNA(VLOOKUP(A112,'BL16'!$A:$ZZ,COLUMN(M112),FALSE)),0,VLOOKUP(A112,'BL16'!$A:$ZZ,COLUMN(M112),FALSE))+IF(ISNA(VLOOKUP(A112,'BL17'!$A:$ZZ,COLUMN(M112),FALSE)),0,VLOOKUP(A112,'BL17'!$A:$ZZ,COLUMN(M112),FALSE))+IF(ISNA(VLOOKUP(A112,'BL18'!$A:$ZZ,COLUMN(M112),FALSE)),0,VLOOKUP(A112,'BL18'!$A:$ZZ,COLUMN(M112),FALSE))+IF(ISNA(VLOOKUP(A112,'BL19'!$A:$ZZ,COLUMN(M112),FALSE)),0,VLOOKUP(A112,'BL19'!$A:$ZZ,COLUMN(M112),FALSE))+IF(ISNA(VLOOKUP(A112,'BL20'!$A:$ZZ,COLUMN(M112),FALSE)),0,VLOOKUP(A112,'BL20'!$A:$ZZ,COLUMN(M112),FALSE))+IF(ISNA(VLOOKUP(A112,'BL21'!$A:$ZZ,COLUMN(M112),FALSE)),0,VLOOKUP(A112,'BL21'!$A:$ZZ,COLUMN(M112),FALSE))+IF(ISNA(VLOOKUP(A112,'BL22'!$A:$ZZ,COLUMN(M112),FALSE)),0,VLOOKUP(A112,'BL22'!$A:$ZZ,COLUMN(M112),FALSE))+IF(ISNA(VLOOKUP(A112,'BL23'!$A:$ZZ,COLUMN(M112),FALSE)),0,VLOOKUP(A112,'BL23'!$A:$ZZ,COLUMN(M112),FALSE))+IF(ISNA(VLOOKUP(A112,'BL24'!$A:$ZZ,COLUMN(M112),FALSE)),0,VLOOKUP(A112,'BL24'!$A:$ZZ,COLUMN(M112),FALSE))+IF(ISNA(VLOOKUP(A112,'BL25'!$A:$ZZ,COLUMN(M112),FALSE)),0,VLOOKUP(A112,'BL25'!$A:$ZZ,COLUMN(M112),FALSE))+IF(ISNA(VLOOKUP(A112,'BL26'!$A:$ZZ,COLUMN(M112),FALSE)),0,VLOOKUP(A112,'BL26'!$A:$ZZ,COLUMN(M112),FALSE))+IF(ISNA(VLOOKUP(A112,'BL27'!$A:$ZZ,COLUMN(M112),FALSE)),0,VLOOKUP(A112,'BL27'!$A:$ZZ,COLUMN(M112),FALSE))+IF(ISNA(VLOOKUP(A112,'BL28'!$A:$ZZ,COLUMN(M112),FALSE)),0,VLOOKUP(A112,'BL28'!$A:$ZZ,COLUMN(M112),FALSE))+IF(ISNA(VLOOKUP(A112,'BL29'!$A:$ZZ,COLUMN(M112),FALSE)),0,VLOOKUP(A112,'BL29'!$A:$ZZ,COLUMN(M112),FALSE))+IF(ISNA(VLOOKUP(A112,'BL30'!$A:$ZZ,COLUMN(M112),FALSE)),0,VLOOKUP(A112,'BL30'!$A:$ZZ,COLUMN(M112),FALSE))</f>
        <v>0</v>
      </c>
      <c r="N112" s="25">
        <f>IF(ISNA(VLOOKUP(A112,'BL1'!$A:$ZZ,COLUMN(N112),FALSE)),0,VLOOKUP(A112,'BL1'!$A:$ZZ,COLUMN(N112),FALSE))+IF(ISNA(VLOOKUP(A112,'BL2'!$A:$ZZ,COLUMN(N112),FALSE)),0,VLOOKUP(A112,'BL2'!$A:$ZZ,COLUMN(N112),FALSE))+IF(ISNA(VLOOKUP(A112,'BL3'!$A:$ZZ,COLUMN(N112),FALSE)),0,VLOOKUP(A112,'BL3'!$A:$ZZ,COLUMN(N112),FALSE))+IF(ISNA(VLOOKUP(A112,'BL4'!$A:$ZZ,COLUMN(N112),FALSE)),0,VLOOKUP(A112,'BL4'!$A:$ZZ,COLUMN(N112),FALSE))+IF(ISNA(VLOOKUP(A112,'BL5'!$A:$ZZ,COLUMN(N112),FALSE)),0,VLOOKUP(A112,'BL5'!$A:$ZZ,COLUMN(N112),FALSE))+IF(ISNA(VLOOKUP(A112,'BL6'!$A:$ZZ,COLUMN(N112),FALSE)),0,VLOOKUP(A112,'BL6'!$A:$ZZ,COLUMN(N112),FALSE))+IF(ISNA(VLOOKUP(A112,'BL7'!$A:$ZZ,COLUMN(N112),FALSE)),0,VLOOKUP(A112,'BL7'!$A:$ZZ,COLUMN(N112),FALSE))+IF(ISNA(VLOOKUP(A112,'BL8'!$A:$ZZ,COLUMN(N112),FALSE)),0,VLOOKUP(A112,'BL8'!$A:$ZZ,COLUMN(N112),FALSE))+IF(ISNA(VLOOKUP(A112,'BL9'!$A:$ZZ,COLUMN(N112),FALSE)),0,VLOOKUP(A112,'BL9'!$A:$ZZ,COLUMN(N112),FALSE))+IF(ISNA(VLOOKUP(A112,'BL10'!$A:$ZZ,COLUMN(N112),FALSE)),0,VLOOKUP(A112,'BL10'!$A:$ZZ,COLUMN(N112),FALSE))+IF(ISNA(VLOOKUP(A112,'BL11'!$A:$ZZ,COLUMN(N112),FALSE)),0,VLOOKUP(A112,'BL11'!$A:$ZZ,COLUMN(N112),FALSE))+IF(ISNA(VLOOKUP(A112,'BL12'!$A:$ZZ,COLUMN(N112),FALSE)),0,VLOOKUP(A112,'BL12'!$A:$ZZ,COLUMN(N112),FALSE))+IF(ISNA(VLOOKUP(A112,'BL13'!$A:$ZZ,COLUMN(N112),FALSE)),0,VLOOKUP(A112,'BL13'!$A:$ZZ,COLUMN(N112),FALSE))+IF(ISNA(VLOOKUP(A112,'BL14'!$A:$ZZ,COLUMN(N112),FALSE)),0,VLOOKUP(A112,'BL14'!$A:$ZZ,COLUMN(N112),FALSE))+IF(ISNA(VLOOKUP(A112,'BL15'!$A:$ZZ,COLUMN(N112),FALSE)),0,VLOOKUP(A112,'BL15'!$A:$ZZ,COLUMN(N112),FALSE))+IF(ISNA(VLOOKUP(A112,'BL16'!$A:$ZZ,COLUMN(N112),FALSE)),0,VLOOKUP(A112,'BL16'!$A:$ZZ,COLUMN(N112),FALSE))+IF(ISNA(VLOOKUP(A112,'BL17'!$A:$ZZ,COLUMN(N112),FALSE)),0,VLOOKUP(A112,'BL17'!$A:$ZZ,COLUMN(N112),FALSE))+IF(ISNA(VLOOKUP(A112,'BL18'!$A:$ZZ,COLUMN(N112),FALSE)),0,VLOOKUP(A112,'BL18'!$A:$ZZ,COLUMN(N112),FALSE))+IF(ISNA(VLOOKUP(A112,'BL19'!$A:$ZZ,COLUMN(N112),FALSE)),0,VLOOKUP(A112,'BL19'!$A:$ZZ,COLUMN(N112),FALSE))+IF(ISNA(VLOOKUP(A112,'BL20'!$A:$ZZ,COLUMN(N112),FALSE)),0,VLOOKUP(A112,'BL20'!$A:$ZZ,COLUMN(N112),FALSE))+IF(ISNA(VLOOKUP(A112,'BL21'!$A:$ZZ,COLUMN(N112),FALSE)),0,VLOOKUP(A112,'BL21'!$A:$ZZ,COLUMN(N112),FALSE))+IF(ISNA(VLOOKUP(A112,'BL22'!$A:$ZZ,COLUMN(N112),FALSE)),0,VLOOKUP(A112,'BL22'!$A:$ZZ,COLUMN(N112),FALSE))+IF(ISNA(VLOOKUP(A112,'BL23'!$A:$ZZ,COLUMN(N112),FALSE)),0,VLOOKUP(A112,'BL23'!$A:$ZZ,COLUMN(N112),FALSE))+IF(ISNA(VLOOKUP(A112,'BL24'!$A:$ZZ,COLUMN(N112),FALSE)),0,VLOOKUP(A112,'BL24'!$A:$ZZ,COLUMN(N112),FALSE))+IF(ISNA(VLOOKUP(A112,'BL25'!$A:$ZZ,COLUMN(N112),FALSE)),0,VLOOKUP(A112,'BL25'!$A:$ZZ,COLUMN(N112),FALSE))+IF(ISNA(VLOOKUP(A112,'BL26'!$A:$ZZ,COLUMN(N112),FALSE)),0,VLOOKUP(A112,'BL26'!$A:$ZZ,COLUMN(N112),FALSE))+IF(ISNA(VLOOKUP(A112,'BL27'!$A:$ZZ,COLUMN(N112),FALSE)),0,VLOOKUP(A112,'BL27'!$A:$ZZ,COLUMN(N112),FALSE))+IF(ISNA(VLOOKUP(A112,'BL28'!$A:$ZZ,COLUMN(N112),FALSE)),0,VLOOKUP(A112,'BL28'!$A:$ZZ,COLUMN(N112),FALSE))+IF(ISNA(VLOOKUP(A112,'BL29'!$A:$ZZ,COLUMN(N112),FALSE)),0,VLOOKUP(A112,'BL29'!$A:$ZZ,COLUMN(N112),FALSE))+IF(ISNA(VLOOKUP(A112,'BL30'!$A:$ZZ,COLUMN(N112),FALSE)),0,VLOOKUP(A112,'BL30'!$A:$ZZ,COLUMN(N112),FALSE))</f>
        <v>0</v>
      </c>
      <c r="O112" s="25">
        <f>IF(ISNA(VLOOKUP(A112,'BL1'!$A:$ZZ,COLUMN(O112),FALSE)),0,VLOOKUP(A112,'BL1'!$A:$ZZ,COLUMN(O112),FALSE))+IF(ISNA(VLOOKUP(A112,'BL2'!$A:$ZZ,COLUMN(O112),FALSE)),0,VLOOKUP(A112,'BL2'!$A:$ZZ,COLUMN(O112),FALSE))+IF(ISNA(VLOOKUP(A112,'BL3'!$A:$ZZ,COLUMN(O112),FALSE)),0,VLOOKUP(A112,'BL3'!$A:$ZZ,COLUMN(O112),FALSE))+IF(ISNA(VLOOKUP(A112,'BL4'!$A:$ZZ,COLUMN(O112),FALSE)),0,VLOOKUP(A112,'BL4'!$A:$ZZ,COLUMN(O112),FALSE))+IF(ISNA(VLOOKUP(A112,'BL5'!$A:$ZZ,COLUMN(O112),FALSE)),0,VLOOKUP(A112,'BL5'!$A:$ZZ,COLUMN(O112),FALSE))+IF(ISNA(VLOOKUP(A112,'BL6'!$A:$ZZ,COLUMN(O112),FALSE)),0,VLOOKUP(A112,'BL6'!$A:$ZZ,COLUMN(O112),FALSE))+IF(ISNA(VLOOKUP(A112,'BL7'!$A:$ZZ,COLUMN(O112),FALSE)),0,VLOOKUP(A112,'BL7'!$A:$ZZ,COLUMN(O112),FALSE))+IF(ISNA(VLOOKUP(A112,'BL8'!$A:$ZZ,COLUMN(O112),FALSE)),0,VLOOKUP(A112,'BL8'!$A:$ZZ,COLUMN(O112),FALSE))+IF(ISNA(VLOOKUP(A112,'BL9'!$A:$ZZ,COLUMN(O112),FALSE)),0,VLOOKUP(A112,'BL9'!$A:$ZZ,COLUMN(O112),FALSE))+IF(ISNA(VLOOKUP(A112,'BL10'!$A:$ZZ,COLUMN(O112),FALSE)),0,VLOOKUP(A112,'BL10'!$A:$ZZ,COLUMN(O112),FALSE))+IF(ISNA(VLOOKUP(A112,'BL11'!$A:$ZZ,COLUMN(O112),FALSE)),0,VLOOKUP(A112,'BL11'!$A:$ZZ,COLUMN(O112),FALSE))+IF(ISNA(VLOOKUP(A112,'BL12'!$A:$ZZ,COLUMN(O112),FALSE)),0,VLOOKUP(A112,'BL12'!$A:$ZZ,COLUMN(O112),FALSE))+IF(ISNA(VLOOKUP(A112,'BL13'!$A:$ZZ,COLUMN(O112),FALSE)),0,VLOOKUP(A112,'BL13'!$A:$ZZ,COLUMN(O112),FALSE))+IF(ISNA(VLOOKUP(A112,'BL14'!$A:$ZZ,COLUMN(O112),FALSE)),0,VLOOKUP(A112,'BL14'!$A:$ZZ,COLUMN(O112),FALSE))+IF(ISNA(VLOOKUP(A112,'BL15'!$A:$ZZ,COLUMN(O112),FALSE)),0,VLOOKUP(A112,'BL15'!$A:$ZZ,COLUMN(O112),FALSE))+IF(ISNA(VLOOKUP(A112,'BL16'!$A:$ZZ,COLUMN(O112),FALSE)),0,VLOOKUP(A112,'BL16'!$A:$ZZ,COLUMN(O112),FALSE))+IF(ISNA(VLOOKUP(A112,'BL17'!$A:$ZZ,COLUMN(O112),FALSE)),0,VLOOKUP(A112,'BL17'!$A:$ZZ,COLUMN(O112),FALSE))+IF(ISNA(VLOOKUP(A112,'BL18'!$A:$ZZ,COLUMN(O112),FALSE)),0,VLOOKUP(A112,'BL18'!$A:$ZZ,COLUMN(O112),FALSE))+IF(ISNA(VLOOKUP(A112,'BL19'!$A:$ZZ,COLUMN(O112),FALSE)),0,VLOOKUP(A112,'BL19'!$A:$ZZ,COLUMN(O112),FALSE))+IF(ISNA(VLOOKUP(A112,'BL20'!$A:$ZZ,COLUMN(O112),FALSE)),0,VLOOKUP(A112,'BL20'!$A:$ZZ,COLUMN(O112),FALSE))+IF(ISNA(VLOOKUP(A112,'BL21'!$A:$ZZ,COLUMN(O112),FALSE)),0,VLOOKUP(A112,'BL21'!$A:$ZZ,COLUMN(O112),FALSE))+IF(ISNA(VLOOKUP(A112,'BL22'!$A:$ZZ,COLUMN(O112),FALSE)),0,VLOOKUP(A112,'BL22'!$A:$ZZ,COLUMN(O112),FALSE))+IF(ISNA(VLOOKUP(A112,'BL23'!$A:$ZZ,COLUMN(O112),FALSE)),0,VLOOKUP(A112,'BL23'!$A:$ZZ,COLUMN(O112),FALSE))+IF(ISNA(VLOOKUP(A112,'BL24'!$A:$ZZ,COLUMN(O112),FALSE)),0,VLOOKUP(A112,'BL24'!$A:$ZZ,COLUMN(O112),FALSE))+IF(ISNA(VLOOKUP(A112,'BL25'!$A:$ZZ,COLUMN(O112),FALSE)),0,VLOOKUP(A112,'BL25'!$A:$ZZ,COLUMN(O112),FALSE))+IF(ISNA(VLOOKUP(A112,'BL26'!$A:$ZZ,COLUMN(O112),FALSE)),0,VLOOKUP(A112,'BL26'!$A:$ZZ,COLUMN(O112),FALSE))+IF(ISNA(VLOOKUP(A112,'BL27'!$A:$ZZ,COLUMN(O112),FALSE)),0,VLOOKUP(A112,'BL27'!$A:$ZZ,COLUMN(O112),FALSE))+IF(ISNA(VLOOKUP(A112,'BL28'!$A:$ZZ,COLUMN(O112),FALSE)),0,VLOOKUP(A112,'BL28'!$A:$ZZ,COLUMN(O112),FALSE))+IF(ISNA(VLOOKUP(A112,'BL29'!$A:$ZZ,COLUMN(O112),FALSE)),0,VLOOKUP(A112,'BL29'!$A:$ZZ,COLUMN(O112),FALSE))+IF(ISNA(VLOOKUP(A112,'BL30'!$A:$ZZ,COLUMN(O112),FALSE)),0,VLOOKUP(A112,'BL30'!$A:$ZZ,COLUMN(O112),FALSE))</f>
        <v>0</v>
      </c>
      <c r="P112" s="25">
        <f>IF(ISNA(VLOOKUP(A112,'BL1'!$A:$ZZ,COLUMN(P112),FALSE)),0,VLOOKUP(A112,'BL1'!$A:$ZZ,COLUMN(P112),FALSE))+IF(ISNA(VLOOKUP(A112,'BL2'!$A:$ZZ,COLUMN(P112),FALSE)),0,VLOOKUP(A112,'BL2'!$A:$ZZ,COLUMN(P112),FALSE))+IF(ISNA(VLOOKUP(A112,'BL3'!$A:$ZZ,COLUMN(P112),FALSE)),0,VLOOKUP(A112,'BL3'!$A:$ZZ,COLUMN(P112),FALSE))+IF(ISNA(VLOOKUP(A112,'BL4'!$A:$ZZ,COLUMN(P112),FALSE)),0,VLOOKUP(A112,'BL4'!$A:$ZZ,COLUMN(P112),FALSE))+IF(ISNA(VLOOKUP(A112,'BL5'!$A:$ZZ,COLUMN(P112),FALSE)),0,VLOOKUP(A112,'BL5'!$A:$ZZ,COLUMN(P112),FALSE))+IF(ISNA(VLOOKUP(A112,'BL6'!$A:$ZZ,COLUMN(P112),FALSE)),0,VLOOKUP(A112,'BL6'!$A:$ZZ,COLUMN(P112),FALSE))+IF(ISNA(VLOOKUP(A112,'BL7'!$A:$ZZ,COLUMN(P112),FALSE)),0,VLOOKUP(A112,'BL7'!$A:$ZZ,COLUMN(P112),FALSE))+IF(ISNA(VLOOKUP(A112,'BL8'!$A:$ZZ,COLUMN(P112),FALSE)),0,VLOOKUP(A112,'BL8'!$A:$ZZ,COLUMN(P112),FALSE))+IF(ISNA(VLOOKUP(A112,'BL9'!$A:$ZZ,COLUMN(P112),FALSE)),0,VLOOKUP(A112,'BL9'!$A:$ZZ,COLUMN(P112),FALSE))+IF(ISNA(VLOOKUP(A112,'BL10'!$A:$ZZ,COLUMN(P112),FALSE)),0,VLOOKUP(A112,'BL10'!$A:$ZZ,COLUMN(P112),FALSE))+IF(ISNA(VLOOKUP(A112,'BL11'!$A:$ZZ,COLUMN(P112),FALSE)),0,VLOOKUP(A112,'BL11'!$A:$ZZ,COLUMN(P112),FALSE))+IF(ISNA(VLOOKUP(A112,'BL12'!$A:$ZZ,COLUMN(P112),FALSE)),0,VLOOKUP(A112,'BL12'!$A:$ZZ,COLUMN(P112),FALSE))+IF(ISNA(VLOOKUP(A112,'BL13'!$A:$ZZ,COLUMN(P112),FALSE)),0,VLOOKUP(A112,'BL13'!$A:$ZZ,COLUMN(P112),FALSE))+IF(ISNA(VLOOKUP(A112,'BL14'!$A:$ZZ,COLUMN(P112),FALSE)),0,VLOOKUP(A112,'BL14'!$A:$ZZ,COLUMN(P112),FALSE))+IF(ISNA(VLOOKUP(A112,'BL15'!$A:$ZZ,COLUMN(P112),FALSE)),0,VLOOKUP(A112,'BL15'!$A:$ZZ,COLUMN(P112),FALSE))+IF(ISNA(VLOOKUP(A112,'BL16'!$A:$ZZ,COLUMN(P112),FALSE)),0,VLOOKUP(A112,'BL16'!$A:$ZZ,COLUMN(P112),FALSE))+IF(ISNA(VLOOKUP(A112,'BL17'!$A:$ZZ,COLUMN(P112),FALSE)),0,VLOOKUP(A112,'BL17'!$A:$ZZ,COLUMN(P112),FALSE))+IF(ISNA(VLOOKUP(A112,'BL18'!$A:$ZZ,COLUMN(P112),FALSE)),0,VLOOKUP(A112,'BL18'!$A:$ZZ,COLUMN(P112),FALSE))+IF(ISNA(VLOOKUP(A112,'BL19'!$A:$ZZ,COLUMN(P112),FALSE)),0,VLOOKUP(A112,'BL19'!$A:$ZZ,COLUMN(P112),FALSE))+IF(ISNA(VLOOKUP(A112,'BL20'!$A:$ZZ,COLUMN(P112),FALSE)),0,VLOOKUP(A112,'BL20'!$A:$ZZ,COLUMN(P112),FALSE))+IF(ISNA(VLOOKUP(A112,'BL21'!$A:$ZZ,COLUMN(P112),FALSE)),0,VLOOKUP(A112,'BL21'!$A:$ZZ,COLUMN(P112),FALSE))+IF(ISNA(VLOOKUP(A112,'BL22'!$A:$ZZ,COLUMN(P112),FALSE)),0,VLOOKUP(A112,'BL22'!$A:$ZZ,COLUMN(P112),FALSE))+IF(ISNA(VLOOKUP(A112,'BL23'!$A:$ZZ,COLUMN(P112),FALSE)),0,VLOOKUP(A112,'BL23'!$A:$ZZ,COLUMN(P112),FALSE))+IF(ISNA(VLOOKUP(A112,'BL24'!$A:$ZZ,COLUMN(P112),FALSE)),0,VLOOKUP(A112,'BL24'!$A:$ZZ,COLUMN(P112),FALSE))+IF(ISNA(VLOOKUP(A112,'BL25'!$A:$ZZ,COLUMN(P112),FALSE)),0,VLOOKUP(A112,'BL25'!$A:$ZZ,COLUMN(P112),FALSE))+IF(ISNA(VLOOKUP(A112,'BL26'!$A:$ZZ,COLUMN(P112),FALSE)),0,VLOOKUP(A112,'BL26'!$A:$ZZ,COLUMN(P112),FALSE))+IF(ISNA(VLOOKUP(A112,'BL27'!$A:$ZZ,COLUMN(P112),FALSE)),0,VLOOKUP(A112,'BL27'!$A:$ZZ,COLUMN(P112),FALSE))+IF(ISNA(VLOOKUP(A112,'BL28'!$A:$ZZ,COLUMN(P112),FALSE)),0,VLOOKUP(A112,'BL28'!$A:$ZZ,COLUMN(P112),FALSE))+IF(ISNA(VLOOKUP(A112,'BL29'!$A:$ZZ,COLUMN(P112),FALSE)),0,VLOOKUP(A112,'BL29'!$A:$ZZ,COLUMN(P112),FALSE))+IF(ISNA(VLOOKUP(A112,'BL30'!$A:$ZZ,COLUMN(P112),FALSE)),0,VLOOKUP(A112,'BL30'!$A:$ZZ,COLUMN(P112),FALSE))</f>
        <v>0</v>
      </c>
      <c r="Q112" s="25">
        <f>IF(ISNA(VLOOKUP(A112,'BL1'!$A:$ZZ,COLUMN(Q112),FALSE)),0,VLOOKUP(A112,'BL1'!$A:$ZZ,COLUMN(Q112),FALSE))+IF(ISNA(VLOOKUP(A112,'BL2'!$A:$ZZ,COLUMN(Q112),FALSE)),0,VLOOKUP(A112,'BL2'!$A:$ZZ,COLUMN(Q112),FALSE))+IF(ISNA(VLOOKUP(A112,'BL3'!$A:$ZZ,COLUMN(Q112),FALSE)),0,VLOOKUP(A112,'BL3'!$A:$ZZ,COLUMN(Q112),FALSE))+IF(ISNA(VLOOKUP(A112,'BL4'!$A:$ZZ,COLUMN(Q112),FALSE)),0,VLOOKUP(A112,'BL4'!$A:$ZZ,COLUMN(Q112),FALSE))+IF(ISNA(VLOOKUP(A112,'BL5'!$A:$ZZ,COLUMN(Q112),FALSE)),0,VLOOKUP(A112,'BL5'!$A:$ZZ,COLUMN(Q112),FALSE))+IF(ISNA(VLOOKUP(A112,'BL6'!$A:$ZZ,COLUMN(Q112),FALSE)),0,VLOOKUP(A112,'BL6'!$A:$ZZ,COLUMN(Q112),FALSE))+IF(ISNA(VLOOKUP(A112,'BL7'!$A:$ZZ,COLUMN(Q112),FALSE)),0,VLOOKUP(A112,'BL7'!$A:$ZZ,COLUMN(Q112),FALSE))+IF(ISNA(VLOOKUP(A112,'BL8'!$A:$ZZ,COLUMN(Q112),FALSE)),0,VLOOKUP(A112,'BL8'!$A:$ZZ,COLUMN(Q112),FALSE))+IF(ISNA(VLOOKUP(A112,'BL9'!$A:$ZZ,COLUMN(Q112),FALSE)),0,VLOOKUP(A112,'BL9'!$A:$ZZ,COLUMN(Q112),FALSE))+IF(ISNA(VLOOKUP(A112,'BL10'!$A:$ZZ,COLUMN(Q112),FALSE)),0,VLOOKUP(A112,'BL10'!$A:$ZZ,COLUMN(Q112),FALSE))+IF(ISNA(VLOOKUP(A112,'BL11'!$A:$ZZ,COLUMN(Q112),FALSE)),0,VLOOKUP(A112,'BL11'!$A:$ZZ,COLUMN(Q112),FALSE))+IF(ISNA(VLOOKUP(A112,'BL12'!$A:$ZZ,COLUMN(Q112),FALSE)),0,VLOOKUP(A112,'BL12'!$A:$ZZ,COLUMN(Q112),FALSE))+IF(ISNA(VLOOKUP(A112,'BL13'!$A:$ZZ,COLUMN(Q112),FALSE)),0,VLOOKUP(A112,'BL13'!$A:$ZZ,COLUMN(Q112),FALSE))+IF(ISNA(VLOOKUP(A112,'BL14'!$A:$ZZ,COLUMN(Q112),FALSE)),0,VLOOKUP(A112,'BL14'!$A:$ZZ,COLUMN(Q112),FALSE))+IF(ISNA(VLOOKUP(A112,'BL15'!$A:$ZZ,COLUMN(Q112),FALSE)),0,VLOOKUP(A112,'BL15'!$A:$ZZ,COLUMN(Q112),FALSE))+IF(ISNA(VLOOKUP(A112,'BL16'!$A:$ZZ,COLUMN(Q112),FALSE)),0,VLOOKUP(A112,'BL16'!$A:$ZZ,COLUMN(Q112),FALSE))+IF(ISNA(VLOOKUP(A112,'BL17'!$A:$ZZ,COLUMN(Q112),FALSE)),0,VLOOKUP(A112,'BL17'!$A:$ZZ,COLUMN(Q112),FALSE))+IF(ISNA(VLOOKUP(A112,'BL18'!$A:$ZZ,COLUMN(Q112),FALSE)),0,VLOOKUP(A112,'BL18'!$A:$ZZ,COLUMN(Q112),FALSE))+IF(ISNA(VLOOKUP(A112,'BL19'!$A:$ZZ,COLUMN(Q112),FALSE)),0,VLOOKUP(A112,'BL19'!$A:$ZZ,COLUMN(Q112),FALSE))+IF(ISNA(VLOOKUP(A112,'BL20'!$A:$ZZ,COLUMN(Q112),FALSE)),0,VLOOKUP(A112,'BL20'!$A:$ZZ,COLUMN(Q112),FALSE))+IF(ISNA(VLOOKUP(A112,'BL21'!$A:$ZZ,COLUMN(Q112),FALSE)),0,VLOOKUP(A112,'BL21'!$A:$ZZ,COLUMN(Q112),FALSE))+IF(ISNA(VLOOKUP(A112,'BL22'!$A:$ZZ,COLUMN(Q112),FALSE)),0,VLOOKUP(A112,'BL22'!$A:$ZZ,COLUMN(Q112),FALSE))+IF(ISNA(VLOOKUP(A112,'BL23'!$A:$ZZ,COLUMN(Q112),FALSE)),0,VLOOKUP(A112,'BL23'!$A:$ZZ,COLUMN(Q112),FALSE))+IF(ISNA(VLOOKUP(A112,'BL24'!$A:$ZZ,COLUMN(Q112),FALSE)),0,VLOOKUP(A112,'BL24'!$A:$ZZ,COLUMN(Q112),FALSE))+IF(ISNA(VLOOKUP(A112,'BL25'!$A:$ZZ,COLUMN(Q112),FALSE)),0,VLOOKUP(A112,'BL25'!$A:$ZZ,COLUMN(Q112),FALSE))+IF(ISNA(VLOOKUP(A112,'BL26'!$A:$ZZ,COLUMN(Q112),FALSE)),0,VLOOKUP(A112,'BL26'!$A:$ZZ,COLUMN(Q112),FALSE))+IF(ISNA(VLOOKUP(A112,'BL27'!$A:$ZZ,COLUMN(Q112),FALSE)),0,VLOOKUP(A112,'BL27'!$A:$ZZ,COLUMN(Q112),FALSE))+IF(ISNA(VLOOKUP(A112,'BL28'!$A:$ZZ,COLUMN(Q112),FALSE)),0,VLOOKUP(A112,'BL28'!$A:$ZZ,COLUMN(Q112),FALSE))+IF(ISNA(VLOOKUP(A112,'BL29'!$A:$ZZ,COLUMN(Q112),FALSE)),0,VLOOKUP(A112,'BL29'!$A:$ZZ,COLUMN(Q112),FALSE))+IF(ISNA(VLOOKUP(A112,'BL30'!$A:$ZZ,COLUMN(Q112),FALSE)),0,VLOOKUP(A112,'BL30'!$A:$ZZ,COLUMN(Q112),FALSE))</f>
        <v>0</v>
      </c>
      <c r="R112" s="26">
        <f t="shared" si="3"/>
        <v>0</v>
      </c>
      <c r="S112" s="342">
        <f>IF(VLOOKUP(A112,Schuldenbuch!A:BS,66,FALSE)=1,0,R112*VLOOKUP(A112,Schuldenbuch!A:BS,66,FALSE))</f>
        <v>0</v>
      </c>
    </row>
    <row r="113" spans="1:19" s="150" customFormat="1" ht="13.9" x14ac:dyDescent="0.4">
      <c r="A113" s="260" t="s">
        <v>276</v>
      </c>
      <c r="B113" s="15">
        <f>IF(ISNA(VLOOKUP(A113,'BL1'!$A:$ZZ,COLUMN(B113),FALSE)),0,VLOOKUP(A113,'BL1'!$A:$ZZ,COLUMN(B113),FALSE))+IF(ISNA(VLOOKUP(A113,'BL2'!$A:$ZZ,COLUMN(B113),FALSE)),0,VLOOKUP(A113,'BL2'!$A:$ZZ,COLUMN(B113),FALSE))+IF(ISNA(VLOOKUP(A113,'BL3'!$A:$ZZ,COLUMN(B113),FALSE)),0,VLOOKUP(A113,'BL3'!$A:$ZZ,COLUMN(B113),FALSE))+IF(ISNA(VLOOKUP(A113,'BL4'!$A:$ZZ,COLUMN(B113),FALSE)),0,VLOOKUP(A113,'BL4'!$A:$ZZ,COLUMN(B113),FALSE))+IF(ISNA(VLOOKUP(A113,'BL5'!$A:$ZZ,COLUMN(B113),FALSE)),0,VLOOKUP(A113,'BL5'!$A:$ZZ,COLUMN(B113),FALSE))+IF(ISNA(VLOOKUP(A113,'BL6'!$A:$ZZ,COLUMN(B113),FALSE)),0,VLOOKUP(A113,'BL6'!$A:$ZZ,COLUMN(B113),FALSE))+IF(ISNA(VLOOKUP(A113,'BL7'!$A:$ZZ,COLUMN(B113),FALSE)),0,VLOOKUP(A113,'BL7'!$A:$ZZ,COLUMN(B113),FALSE))+IF(ISNA(VLOOKUP(A113,'BL8'!$A:$ZZ,COLUMN(B113),FALSE)),0,VLOOKUP(A113,'BL8'!$A:$ZZ,COLUMN(B113),FALSE))+IF(ISNA(VLOOKUP(A113,'BL9'!$A:$ZZ,COLUMN(B113),FALSE)),0,VLOOKUP(A113,'BL9'!$A:$ZZ,COLUMN(B113),FALSE))+IF(ISNA(VLOOKUP(A113,'BL10'!$A:$ZZ,COLUMN(B113),FALSE)),0,VLOOKUP(A113,'BL10'!$A:$ZZ,COLUMN(B113),FALSE))+IF(ISNA(VLOOKUP(A113,'BL11'!$A:$ZZ,COLUMN(B113),FALSE)),0,VLOOKUP(A113,'BL11'!$A:$ZZ,COLUMN(B113),FALSE))+IF(ISNA(VLOOKUP(A113,'BL12'!$A:$ZZ,COLUMN(B113),FALSE)),0,VLOOKUP(A113,'BL12'!$A:$ZZ,COLUMN(B113),FALSE))+IF(ISNA(VLOOKUP(A113,'BL13'!$A:$ZZ,COLUMN(B113),FALSE)),0,VLOOKUP(A113,'BL13'!$A:$ZZ,COLUMN(B113),FALSE))+IF(ISNA(VLOOKUP(A113,'BL14'!$A:$ZZ,COLUMN(B113),FALSE)),0,VLOOKUP(A113,'BL14'!$A:$ZZ,COLUMN(B113),FALSE))+IF(ISNA(VLOOKUP(A113,'BL15'!$A:$ZZ,COLUMN(B113),FALSE)),0,VLOOKUP(A113,'BL15'!$A:$ZZ,COLUMN(B113),FALSE))+IF(ISNA(VLOOKUP(A113,'BL16'!$A:$ZZ,COLUMN(B113),FALSE)),0,VLOOKUP(A113,'BL16'!$A:$ZZ,COLUMN(B113),FALSE))+IF(ISNA(VLOOKUP(A113,'BL17'!$A:$ZZ,COLUMN(B113),FALSE)),0,VLOOKUP(A113,'BL17'!$A:$ZZ,COLUMN(B113),FALSE))+IF(ISNA(VLOOKUP(A113,'BL18'!$A:$ZZ,COLUMN(B113),FALSE)),0,VLOOKUP(A113,'BL18'!$A:$ZZ,COLUMN(B113),FALSE))+IF(ISNA(VLOOKUP(A113,'BL19'!$A:$ZZ,COLUMN(B113),FALSE)),0,VLOOKUP(A113,'BL19'!$A:$ZZ,COLUMN(B113),FALSE))+IF(ISNA(VLOOKUP(A113,'BL20'!$A:$ZZ,COLUMN(B113),FALSE)),0,VLOOKUP(A113,'BL20'!$A:$ZZ,COLUMN(B113),FALSE))+IF(ISNA(VLOOKUP(A113,'BL21'!$A:$ZZ,COLUMN(B113),FALSE)),0,VLOOKUP(A113,'BL21'!$A:$ZZ,COLUMN(B113),FALSE))+IF(ISNA(VLOOKUP(A113,'BL22'!$A:$ZZ,COLUMN(B113),FALSE)),0,VLOOKUP(A113,'BL22'!$A:$ZZ,COLUMN(B113),FALSE))+IF(ISNA(VLOOKUP(A113,'BL23'!$A:$ZZ,COLUMN(B113),FALSE)),0,VLOOKUP(A113,'BL23'!$A:$ZZ,COLUMN(B113),FALSE))+IF(ISNA(VLOOKUP(A113,'BL24'!$A:$ZZ,COLUMN(B113),FALSE)),0,VLOOKUP(A113,'BL24'!$A:$ZZ,COLUMN(B113),FALSE))+IF(ISNA(VLOOKUP(A113,'BL25'!$A:$ZZ,COLUMN(B113),FALSE)),0,VLOOKUP(A113,'BL25'!$A:$ZZ,COLUMN(B113),FALSE))+IF(ISNA(VLOOKUP(A113,'BL26'!$A:$ZZ,COLUMN(B113),FALSE)),0,VLOOKUP(A113,'BL26'!$A:$ZZ,COLUMN(B113),FALSE))+IF(ISNA(VLOOKUP(A113,'BL27'!$A:$ZZ,COLUMN(B113),FALSE)),0,VLOOKUP(A113,'BL27'!$A:$ZZ,COLUMN(B113),FALSE))+IF(ISNA(VLOOKUP(A113,'BL28'!$A:$ZZ,COLUMN(B113),FALSE)),0,VLOOKUP(A113,'BL28'!$A:$ZZ,COLUMN(B113),FALSE))+IF(ISNA(VLOOKUP(A113,'BL29'!$A:$ZZ,COLUMN(B113),FALSE)),0,VLOOKUP(A113,'BL29'!$A:$ZZ,COLUMN(B113),FALSE))+IF(ISNA(VLOOKUP(A113,'BL30'!$A:$ZZ,COLUMN(B113),FALSE)),0,VLOOKUP(A113,'BL30'!$A:$ZZ,COLUMN(B113),FALSE))</f>
        <v>0</v>
      </c>
      <c r="C113" s="16">
        <f>IF(ISNA(VLOOKUP(A113,'BL1'!$A:$ZZ,COLUMN(C113),FALSE)),0,VLOOKUP(A113,'BL1'!$A:$ZZ,COLUMN(C113),FALSE))+IF(ISNA(VLOOKUP(A113,'BL2'!$A:$ZZ,COLUMN(C113),FALSE)),0,VLOOKUP(A113,'BL2'!$A:$ZZ,COLUMN(C113),FALSE))+IF(ISNA(VLOOKUP(A113,'BL3'!$A:$ZZ,COLUMN(C113),FALSE)),0,VLOOKUP(A113,'BL3'!$A:$ZZ,COLUMN(C113),FALSE))+IF(ISNA(VLOOKUP(A113,'BL4'!$A:$ZZ,COLUMN(C113),FALSE)),0,VLOOKUP(A113,'BL4'!$A:$ZZ,COLUMN(C113),FALSE))+IF(ISNA(VLOOKUP(A113,'BL5'!$A:$ZZ,COLUMN(C113),FALSE)),0,VLOOKUP(A113,'BL5'!$A:$ZZ,COLUMN(C113),FALSE))+IF(ISNA(VLOOKUP(A113,'BL6'!$A:$ZZ,COLUMN(C113),FALSE)),0,VLOOKUP(A113,'BL6'!$A:$ZZ,COLUMN(C113),FALSE))+IF(ISNA(VLOOKUP(A113,'BL7'!$A:$ZZ,COLUMN(C113),FALSE)),0,VLOOKUP(A113,'BL7'!$A:$ZZ,COLUMN(C113),FALSE))+IF(ISNA(VLOOKUP(A113,'BL8'!$A:$ZZ,COLUMN(C113),FALSE)),0,VLOOKUP(A113,'BL8'!$A:$ZZ,COLUMN(C113),FALSE))+IF(ISNA(VLOOKUP(A113,'BL9'!$A:$ZZ,COLUMN(C113),FALSE)),0,VLOOKUP(A113,'BL9'!$A:$ZZ,COLUMN(C113),FALSE))+IF(ISNA(VLOOKUP(A113,'BL10'!$A:$ZZ,COLUMN(C113),FALSE)),0,VLOOKUP(A113,'BL10'!$A:$ZZ,COLUMN(C113),FALSE))+IF(ISNA(VLOOKUP(A113,'BL11'!$A:$ZZ,COLUMN(C113),FALSE)),0,VLOOKUP(A113,'BL11'!$A:$ZZ,COLUMN(C113),FALSE))+IF(ISNA(VLOOKUP(A113,'BL12'!$A:$ZZ,COLUMN(C113),FALSE)),0,VLOOKUP(A113,'BL12'!$A:$ZZ,COLUMN(C113),FALSE))+IF(ISNA(VLOOKUP(A113,'BL13'!$A:$ZZ,COLUMN(C113),FALSE)),0,VLOOKUP(A113,'BL13'!$A:$ZZ,COLUMN(C113),FALSE))+IF(ISNA(VLOOKUP(A113,'BL14'!$A:$ZZ,COLUMN(C113),FALSE)),0,VLOOKUP(A113,'BL14'!$A:$ZZ,COLUMN(C113),FALSE))+IF(ISNA(VLOOKUP(A113,'BL15'!$A:$ZZ,COLUMN(C113),FALSE)),0,VLOOKUP(A113,'BL15'!$A:$ZZ,COLUMN(C113),FALSE))+IF(ISNA(VLOOKUP(A113,'BL16'!$A:$ZZ,COLUMN(C113),FALSE)),0,VLOOKUP(A113,'BL16'!$A:$ZZ,COLUMN(C113),FALSE))+IF(ISNA(VLOOKUP(A113,'BL17'!$A:$ZZ,COLUMN(C113),FALSE)),0,VLOOKUP(A113,'BL17'!$A:$ZZ,COLUMN(C113),FALSE))+IF(ISNA(VLOOKUP(A113,'BL18'!$A:$ZZ,COLUMN(C113),FALSE)),0,VLOOKUP(A113,'BL18'!$A:$ZZ,COLUMN(C113),FALSE))+IF(ISNA(VLOOKUP(A113,'BL19'!$A:$ZZ,COLUMN(C113),FALSE)),0,VLOOKUP(A113,'BL19'!$A:$ZZ,COLUMN(C113),FALSE))+IF(ISNA(VLOOKUP(A113,'BL20'!$A:$ZZ,COLUMN(C113),FALSE)),0,VLOOKUP(A113,'BL20'!$A:$ZZ,COLUMN(C113),FALSE))+IF(ISNA(VLOOKUP(A113,'BL21'!$A:$ZZ,COLUMN(C113),FALSE)),0,VLOOKUP(A113,'BL21'!$A:$ZZ,COLUMN(C113),FALSE))+IF(ISNA(VLOOKUP(A113,'BL22'!$A:$ZZ,COLUMN(C113),FALSE)),0,VLOOKUP(A113,'BL22'!$A:$ZZ,COLUMN(C113),FALSE))+IF(ISNA(VLOOKUP(A113,'BL23'!$A:$ZZ,COLUMN(C113),FALSE)),0,VLOOKUP(A113,'BL23'!$A:$ZZ,COLUMN(C113),FALSE))+IF(ISNA(VLOOKUP(A113,'BL24'!$A:$ZZ,COLUMN(C113),FALSE)),0,VLOOKUP(A113,'BL24'!$A:$ZZ,COLUMN(C113),FALSE))+IF(ISNA(VLOOKUP(A113,'BL25'!$A:$ZZ,COLUMN(C113),FALSE)),0,VLOOKUP(A113,'BL25'!$A:$ZZ,COLUMN(C113),FALSE))+IF(ISNA(VLOOKUP(A113,'BL26'!$A:$ZZ,COLUMN(C113),FALSE)),0,VLOOKUP(A113,'BL26'!$A:$ZZ,COLUMN(C113),FALSE))+IF(ISNA(VLOOKUP(A113,'BL27'!$A:$ZZ,COLUMN(C113),FALSE)),0,VLOOKUP(A113,'BL27'!$A:$ZZ,COLUMN(C113),FALSE))+IF(ISNA(VLOOKUP(A113,'BL28'!$A:$ZZ,COLUMN(C113),FALSE)),0,VLOOKUP(A113,'BL28'!$A:$ZZ,COLUMN(C113),FALSE))+IF(ISNA(VLOOKUP(A113,'BL29'!$A:$ZZ,COLUMN(C113),FALSE)),0,VLOOKUP(A113,'BL29'!$A:$ZZ,COLUMN(C113),FALSE))+IF(ISNA(VLOOKUP(A113,'BL30'!$A:$ZZ,COLUMN(C113),FALSE)),0,VLOOKUP(A113,'BL30'!$A:$ZZ,COLUMN(C113),FALSE))</f>
        <v>0</v>
      </c>
      <c r="D113" s="17">
        <f>IF(ISNA(VLOOKUP(A113,'BL1'!$A:$ZZ,COLUMN(D113),FALSE)),0,VLOOKUP(A113,'BL1'!$A:$ZZ,COLUMN(D113),FALSE))+IF(ISNA(VLOOKUP(A113,'BL2'!$A:$ZZ,COLUMN(D113),FALSE)),0,VLOOKUP(A113,'BL2'!$A:$ZZ,COLUMN(D113),FALSE))+IF(ISNA(VLOOKUP(A113,'BL3'!$A:$ZZ,COLUMN(D113),FALSE)),0,VLOOKUP(A113,'BL3'!$A:$ZZ,COLUMN(D113),FALSE))+IF(ISNA(VLOOKUP(A113,'BL4'!$A:$ZZ,COLUMN(D113),FALSE)),0,VLOOKUP(A113,'BL4'!$A:$ZZ,COLUMN(D113),FALSE))+IF(ISNA(VLOOKUP(A113,'BL5'!$A:$ZZ,COLUMN(D113),FALSE)),0,VLOOKUP(A113,'BL5'!$A:$ZZ,COLUMN(D113),FALSE))+IF(ISNA(VLOOKUP(A113,'BL6'!$A:$ZZ,COLUMN(D113),FALSE)),0,VLOOKUP(A113,'BL6'!$A:$ZZ,COLUMN(D113),FALSE))+IF(ISNA(VLOOKUP(A113,'BL7'!$A:$ZZ,COLUMN(D113),FALSE)),0,VLOOKUP(A113,'BL7'!$A:$ZZ,COLUMN(D113),FALSE))+IF(ISNA(VLOOKUP(A113,'BL8'!$A:$ZZ,COLUMN(D113),FALSE)),0,VLOOKUP(A113,'BL8'!$A:$ZZ,COLUMN(D113),FALSE))+IF(ISNA(VLOOKUP(A113,'BL9'!$A:$ZZ,COLUMN(D113),FALSE)),0,VLOOKUP(A113,'BL9'!$A:$ZZ,COLUMN(D113),FALSE))+IF(ISNA(VLOOKUP(A113,'BL10'!$A:$ZZ,COLUMN(D113),FALSE)),0,VLOOKUP(A113,'BL10'!$A:$ZZ,COLUMN(D113),FALSE))+IF(ISNA(VLOOKUP(A113,'BL11'!$A:$ZZ,COLUMN(D113),FALSE)),0,VLOOKUP(A113,'BL11'!$A:$ZZ,COLUMN(D113),FALSE))+IF(ISNA(VLOOKUP(A113,'BL12'!$A:$ZZ,COLUMN(D113),FALSE)),0,VLOOKUP(A113,'BL12'!$A:$ZZ,COLUMN(D113),FALSE))+IF(ISNA(VLOOKUP(A113,'BL13'!$A:$ZZ,COLUMN(D113),FALSE)),0,VLOOKUP(A113,'BL13'!$A:$ZZ,COLUMN(D113),FALSE))+IF(ISNA(VLOOKUP(A113,'BL14'!$A:$ZZ,COLUMN(D113),FALSE)),0,VLOOKUP(A113,'BL14'!$A:$ZZ,COLUMN(D113),FALSE))+IF(ISNA(VLOOKUP(A113,'BL15'!$A:$ZZ,COLUMN(D113),FALSE)),0,VLOOKUP(A113,'BL15'!$A:$ZZ,COLUMN(D113),FALSE))+IF(ISNA(VLOOKUP(A113,'BL16'!$A:$ZZ,COLUMN(D113),FALSE)),0,VLOOKUP(A113,'BL16'!$A:$ZZ,COLUMN(D113),FALSE))+IF(ISNA(VLOOKUP(A113,'BL17'!$A:$ZZ,COLUMN(D113),FALSE)),0,VLOOKUP(A113,'BL17'!$A:$ZZ,COLUMN(D113),FALSE))+IF(ISNA(VLOOKUP(A113,'BL18'!$A:$ZZ,COLUMN(D113),FALSE)),0,VLOOKUP(A113,'BL18'!$A:$ZZ,COLUMN(D113),FALSE))+IF(ISNA(VLOOKUP(A113,'BL19'!$A:$ZZ,COLUMN(D113),FALSE)),0,VLOOKUP(A113,'BL19'!$A:$ZZ,COLUMN(D113),FALSE))+IF(ISNA(VLOOKUP(A113,'BL20'!$A:$ZZ,COLUMN(D113),FALSE)),0,VLOOKUP(A113,'BL20'!$A:$ZZ,COLUMN(D113),FALSE))+IF(ISNA(VLOOKUP(A113,'BL21'!$A:$ZZ,COLUMN(D113),FALSE)),0,VLOOKUP(A113,'BL21'!$A:$ZZ,COLUMN(D113),FALSE))+IF(ISNA(VLOOKUP(A113,'BL22'!$A:$ZZ,COLUMN(D113),FALSE)),0,VLOOKUP(A113,'BL22'!$A:$ZZ,COLUMN(D113),FALSE))+IF(ISNA(VLOOKUP(A113,'BL23'!$A:$ZZ,COLUMN(D113),FALSE)),0,VLOOKUP(A113,'BL23'!$A:$ZZ,COLUMN(D113),FALSE))+IF(ISNA(VLOOKUP(A113,'BL24'!$A:$ZZ,COLUMN(D113),FALSE)),0,VLOOKUP(A113,'BL24'!$A:$ZZ,COLUMN(D113),FALSE))+IF(ISNA(VLOOKUP(A113,'BL25'!$A:$ZZ,COLUMN(D113),FALSE)),0,VLOOKUP(A113,'BL25'!$A:$ZZ,COLUMN(D113),FALSE))+IF(ISNA(VLOOKUP(A113,'BL26'!$A:$ZZ,COLUMN(D113),FALSE)),0,VLOOKUP(A113,'BL26'!$A:$ZZ,COLUMN(D113),FALSE))+IF(ISNA(VLOOKUP(A113,'BL27'!$A:$ZZ,COLUMN(D113),FALSE)),0,VLOOKUP(A113,'BL27'!$A:$ZZ,COLUMN(D113),FALSE))+IF(ISNA(VLOOKUP(A113,'BL28'!$A:$ZZ,COLUMN(D113),FALSE)),0,VLOOKUP(A113,'BL28'!$A:$ZZ,COLUMN(D113),FALSE))+IF(ISNA(VLOOKUP(A113,'BL29'!$A:$ZZ,COLUMN(D113),FALSE)),0,VLOOKUP(A113,'BL29'!$A:$ZZ,COLUMN(D113),FALSE))+IF(ISNA(VLOOKUP(A113,'BL30'!$A:$ZZ,COLUMN(D113),FALSE)),0,VLOOKUP(A113,'BL30'!$A:$ZZ,COLUMN(D113),FALSE))</f>
        <v>0</v>
      </c>
      <c r="E113" s="18">
        <f>IF(ISNA(VLOOKUP(A113,'BL1'!$A:$ZZ,COLUMN(E113),FALSE)),0,VLOOKUP(A113,'BL1'!$A:$ZZ,COLUMN(E113),FALSE))+IF(ISNA(VLOOKUP(A113,'BL2'!$A:$ZZ,COLUMN(E113),FALSE)),0,VLOOKUP(A113,'BL2'!$A:$ZZ,COLUMN(E113),FALSE))+IF(ISNA(VLOOKUP(A113,'BL3'!$A:$ZZ,COLUMN(E113),FALSE)),0,VLOOKUP(A113,'BL3'!$A:$ZZ,COLUMN(E113),FALSE))+IF(ISNA(VLOOKUP(A113,'BL4'!$A:$ZZ,COLUMN(E113),FALSE)),0,VLOOKUP(A113,'BL4'!$A:$ZZ,COLUMN(E113),FALSE))+IF(ISNA(VLOOKUP(A113,'BL5'!$A:$ZZ,COLUMN(E113),FALSE)),0,VLOOKUP(A113,'BL5'!$A:$ZZ,COLUMN(E113),FALSE))+IF(ISNA(VLOOKUP(A113,'BL6'!$A:$ZZ,COLUMN(E113),FALSE)),0,VLOOKUP(A113,'BL6'!$A:$ZZ,COLUMN(E113),FALSE))+IF(ISNA(VLOOKUP(A113,'BL7'!$A:$ZZ,COLUMN(E113),FALSE)),0,VLOOKUP(A113,'BL7'!$A:$ZZ,COLUMN(E113),FALSE))+IF(ISNA(VLOOKUP(A113,'BL8'!$A:$ZZ,COLUMN(E113),FALSE)),0,VLOOKUP(A113,'BL8'!$A:$ZZ,COLUMN(E113),FALSE))+IF(ISNA(VLOOKUP(A113,'BL9'!$A:$ZZ,COLUMN(E113),FALSE)),0,VLOOKUP(A113,'BL9'!$A:$ZZ,COLUMN(E113),FALSE))+IF(ISNA(VLOOKUP(A113,'BL10'!$A:$ZZ,COLUMN(E113),FALSE)),0,VLOOKUP(A113,'BL10'!$A:$ZZ,COLUMN(E113),FALSE))+IF(ISNA(VLOOKUP(A113,'BL11'!$A:$ZZ,COLUMN(E113),FALSE)),0,VLOOKUP(A113,'BL11'!$A:$ZZ,COLUMN(E113),FALSE))+IF(ISNA(VLOOKUP(A113,'BL12'!$A:$ZZ,COLUMN(E113),FALSE)),0,VLOOKUP(A113,'BL12'!$A:$ZZ,COLUMN(E113),FALSE))+IF(ISNA(VLOOKUP(A113,'BL13'!$A:$ZZ,COLUMN(E113),FALSE)),0,VLOOKUP(A113,'BL13'!$A:$ZZ,COLUMN(E113),FALSE))+IF(ISNA(VLOOKUP(A113,'BL14'!$A:$ZZ,COLUMN(E113),FALSE)),0,VLOOKUP(A113,'BL14'!$A:$ZZ,COLUMN(E113),FALSE))+IF(ISNA(VLOOKUP(A113,'BL15'!$A:$ZZ,COLUMN(E113),FALSE)),0,VLOOKUP(A113,'BL15'!$A:$ZZ,COLUMN(E113),FALSE))+IF(ISNA(VLOOKUP(A113,'BL16'!$A:$ZZ,COLUMN(E113),FALSE)),0,VLOOKUP(A113,'BL16'!$A:$ZZ,COLUMN(E113),FALSE))+IF(ISNA(VLOOKUP(A113,'BL17'!$A:$ZZ,COLUMN(E113),FALSE)),0,VLOOKUP(A113,'BL17'!$A:$ZZ,COLUMN(E113),FALSE))+IF(ISNA(VLOOKUP(A113,'BL18'!$A:$ZZ,COLUMN(E113),FALSE)),0,VLOOKUP(A113,'BL18'!$A:$ZZ,COLUMN(E113),FALSE))+IF(ISNA(VLOOKUP(A113,'BL19'!$A:$ZZ,COLUMN(E113),FALSE)),0,VLOOKUP(A113,'BL19'!$A:$ZZ,COLUMN(E113),FALSE))+IF(ISNA(VLOOKUP(A113,'BL20'!$A:$ZZ,COLUMN(E113),FALSE)),0,VLOOKUP(A113,'BL20'!$A:$ZZ,COLUMN(E113),FALSE))+IF(ISNA(VLOOKUP(A113,'BL21'!$A:$ZZ,COLUMN(E113),FALSE)),0,VLOOKUP(A113,'BL21'!$A:$ZZ,COLUMN(E113),FALSE))+IF(ISNA(VLOOKUP(A113,'BL22'!$A:$ZZ,COLUMN(E113),FALSE)),0,VLOOKUP(A113,'BL22'!$A:$ZZ,COLUMN(E113),FALSE))+IF(ISNA(VLOOKUP(A113,'BL23'!$A:$ZZ,COLUMN(E113),FALSE)),0,VLOOKUP(A113,'BL23'!$A:$ZZ,COLUMN(E113),FALSE))+IF(ISNA(VLOOKUP(A113,'BL24'!$A:$ZZ,COLUMN(E113),FALSE)),0,VLOOKUP(A113,'BL24'!$A:$ZZ,COLUMN(E113),FALSE))+IF(ISNA(VLOOKUP(A113,'BL25'!$A:$ZZ,COLUMN(E113),FALSE)),0,VLOOKUP(A113,'BL25'!$A:$ZZ,COLUMN(E113),FALSE))+IF(ISNA(VLOOKUP(A113,'BL26'!$A:$ZZ,COLUMN(E113),FALSE)),0,VLOOKUP(A113,'BL26'!$A:$ZZ,COLUMN(E113),FALSE))+IF(ISNA(VLOOKUP(A113,'BL27'!$A:$ZZ,COLUMN(E113),FALSE)),0,VLOOKUP(A113,'BL27'!$A:$ZZ,COLUMN(E113),FALSE))+IF(ISNA(VLOOKUP(A113,'BL28'!$A:$ZZ,COLUMN(E113),FALSE)),0,VLOOKUP(A113,'BL28'!$A:$ZZ,COLUMN(E113),FALSE))+IF(ISNA(VLOOKUP(A113,'BL29'!$A:$ZZ,COLUMN(E113),FALSE)),0,VLOOKUP(A113,'BL29'!$A:$ZZ,COLUMN(E113),FALSE))+IF(ISNA(VLOOKUP(A113,'BL30'!$A:$ZZ,COLUMN(E113),FALSE)),0,VLOOKUP(A113,'BL30'!$A:$ZZ,COLUMN(E113),FALSE))</f>
        <v>0</v>
      </c>
      <c r="F113" s="19">
        <f>IF(ISNA(VLOOKUP(A113,'BL1'!$A:$ZZ,COLUMN(F113),FALSE)),0,VLOOKUP(A113,'BL1'!$A:$ZZ,COLUMN(F113),FALSE))+IF(ISNA(VLOOKUP(A113,'BL2'!$A:$ZZ,COLUMN(F113),FALSE)),0,VLOOKUP(A113,'BL2'!$A:$ZZ,COLUMN(F113),FALSE))+IF(ISNA(VLOOKUP(A113,'BL3'!$A:$ZZ,COLUMN(F113),FALSE)),0,VLOOKUP(A113,'BL3'!$A:$ZZ,COLUMN(F113),FALSE))+IF(ISNA(VLOOKUP(A113,'BL4'!$A:$ZZ,COLUMN(F113),FALSE)),0,VLOOKUP(A113,'BL4'!$A:$ZZ,COLUMN(F113),FALSE))+IF(ISNA(VLOOKUP(A113,'BL5'!$A:$ZZ,COLUMN(F113),FALSE)),0,VLOOKUP(A113,'BL5'!$A:$ZZ,COLUMN(F113),FALSE))+IF(ISNA(VLOOKUP(A113,'BL6'!$A:$ZZ,COLUMN(F113),FALSE)),0,VLOOKUP(A113,'BL6'!$A:$ZZ,COLUMN(F113),FALSE))+IF(ISNA(VLOOKUP(A113,'BL7'!$A:$ZZ,COLUMN(F113),FALSE)),0,VLOOKUP(A113,'BL7'!$A:$ZZ,COLUMN(F113),FALSE))+IF(ISNA(VLOOKUP(A113,'BL8'!$A:$ZZ,COLUMN(F113),FALSE)),0,VLOOKUP(A113,'BL8'!$A:$ZZ,COLUMN(F113),FALSE))+IF(ISNA(VLOOKUP(A113,'BL9'!$A:$ZZ,COLUMN(F113),FALSE)),0,VLOOKUP(A113,'BL9'!$A:$ZZ,COLUMN(F113),FALSE))+IF(ISNA(VLOOKUP(A113,'BL10'!$A:$ZZ,COLUMN(F113),FALSE)),0,VLOOKUP(A113,'BL10'!$A:$ZZ,COLUMN(F113),FALSE))+IF(ISNA(VLOOKUP(A113,'BL11'!$A:$ZZ,COLUMN(F113),FALSE)),0,VLOOKUP(A113,'BL11'!$A:$ZZ,COLUMN(F113),FALSE))+IF(ISNA(VLOOKUP(A113,'BL12'!$A:$ZZ,COLUMN(F113),FALSE)),0,VLOOKUP(A113,'BL12'!$A:$ZZ,COLUMN(F113),FALSE))+IF(ISNA(VLOOKUP(A113,'BL13'!$A:$ZZ,COLUMN(F113),FALSE)),0,VLOOKUP(A113,'BL13'!$A:$ZZ,COLUMN(F113),FALSE))+IF(ISNA(VLOOKUP(A113,'BL14'!$A:$ZZ,COLUMN(F113),FALSE)),0,VLOOKUP(A113,'BL14'!$A:$ZZ,COLUMN(F113),FALSE))+IF(ISNA(VLOOKUP(A113,'BL15'!$A:$ZZ,COLUMN(F113),FALSE)),0,VLOOKUP(A113,'BL15'!$A:$ZZ,COLUMN(F113),FALSE))+IF(ISNA(VLOOKUP(A113,'BL16'!$A:$ZZ,COLUMN(F113),FALSE)),0,VLOOKUP(A113,'BL16'!$A:$ZZ,COLUMN(F113),FALSE))+IF(ISNA(VLOOKUP(A113,'BL17'!$A:$ZZ,COLUMN(F113),FALSE)),0,VLOOKUP(A113,'BL17'!$A:$ZZ,COLUMN(F113),FALSE))+IF(ISNA(VLOOKUP(A113,'BL18'!$A:$ZZ,COLUMN(F113),FALSE)),0,VLOOKUP(A113,'BL18'!$A:$ZZ,COLUMN(F113),FALSE))+IF(ISNA(VLOOKUP(A113,'BL19'!$A:$ZZ,COLUMN(F113),FALSE)),0,VLOOKUP(A113,'BL19'!$A:$ZZ,COLUMN(F113),FALSE))+IF(ISNA(VLOOKUP(A113,'BL20'!$A:$ZZ,COLUMN(F113),FALSE)),0,VLOOKUP(A113,'BL20'!$A:$ZZ,COLUMN(F113),FALSE))+IF(ISNA(VLOOKUP(A113,'BL21'!$A:$ZZ,COLUMN(F113),FALSE)),0,VLOOKUP(A113,'BL21'!$A:$ZZ,COLUMN(F113),FALSE))+IF(ISNA(VLOOKUP(A113,'BL22'!$A:$ZZ,COLUMN(F113),FALSE)),0,VLOOKUP(A113,'BL22'!$A:$ZZ,COLUMN(F113),FALSE))+IF(ISNA(VLOOKUP(A113,'BL23'!$A:$ZZ,COLUMN(F113),FALSE)),0,VLOOKUP(A113,'BL23'!$A:$ZZ,COLUMN(F113),FALSE))+IF(ISNA(VLOOKUP(A113,'BL24'!$A:$ZZ,COLUMN(F113),FALSE)),0,VLOOKUP(A113,'BL24'!$A:$ZZ,COLUMN(F113),FALSE))+IF(ISNA(VLOOKUP(A113,'BL25'!$A:$ZZ,COLUMN(F113),FALSE)),0,VLOOKUP(A113,'BL25'!$A:$ZZ,COLUMN(F113),FALSE))+IF(ISNA(VLOOKUP(A113,'BL26'!$A:$ZZ,COLUMN(F113),FALSE)),0,VLOOKUP(A113,'BL26'!$A:$ZZ,COLUMN(F113),FALSE))+IF(ISNA(VLOOKUP(A113,'BL27'!$A:$ZZ,COLUMN(F113),FALSE)),0,VLOOKUP(A113,'BL27'!$A:$ZZ,COLUMN(F113),FALSE))+IF(ISNA(VLOOKUP(A113,'BL28'!$A:$ZZ,COLUMN(F113),FALSE)),0,VLOOKUP(A113,'BL28'!$A:$ZZ,COLUMN(F113),FALSE))+IF(ISNA(VLOOKUP(A113,'BL29'!$A:$ZZ,COLUMN(F113),FALSE)),0,VLOOKUP(A113,'BL29'!$A:$ZZ,COLUMN(F113),FALSE))+IF(ISNA(VLOOKUP(A113,'BL30'!$A:$ZZ,COLUMN(F113),FALSE)),0,VLOOKUP(A113,'BL30'!$A:$ZZ,COLUMN(F113),FALSE))</f>
        <v>0</v>
      </c>
      <c r="G113" s="20">
        <f>IF(ISNA(VLOOKUP(A113,'BL1'!$A:$ZZ,COLUMN(G113),FALSE)),0,VLOOKUP(A113,'BL1'!$A:$ZZ,COLUMN(G113),FALSE))+IF(ISNA(VLOOKUP(A113,'BL2'!$A:$ZZ,COLUMN(G113),FALSE)),0,VLOOKUP(A113,'BL2'!$A:$ZZ,COLUMN(G113),FALSE))+IF(ISNA(VLOOKUP(A113,'BL3'!$A:$ZZ,COLUMN(G113),FALSE)),0,VLOOKUP(A113,'BL3'!$A:$ZZ,COLUMN(G113),FALSE))+IF(ISNA(VLOOKUP(A113,'BL4'!$A:$ZZ,COLUMN(G113),FALSE)),0,VLOOKUP(A113,'BL4'!$A:$ZZ,COLUMN(G113),FALSE))+IF(ISNA(VLOOKUP(A113,'BL5'!$A:$ZZ,COLUMN(G113),FALSE)),0,VLOOKUP(A113,'BL5'!$A:$ZZ,COLUMN(G113),FALSE))+IF(ISNA(VLOOKUP(A113,'BL6'!$A:$ZZ,COLUMN(G113),FALSE)),0,VLOOKUP(A113,'BL6'!$A:$ZZ,COLUMN(G113),FALSE))+IF(ISNA(VLOOKUP(A113,'BL7'!$A:$ZZ,COLUMN(G113),FALSE)),0,VLOOKUP(A113,'BL7'!$A:$ZZ,COLUMN(G113),FALSE))+IF(ISNA(VLOOKUP(A113,'BL8'!$A:$ZZ,COLUMN(G113),FALSE)),0,VLOOKUP(A113,'BL8'!$A:$ZZ,COLUMN(G113),FALSE))+IF(ISNA(VLOOKUP(A113,'BL9'!$A:$ZZ,COLUMN(G113),FALSE)),0,VLOOKUP(A113,'BL9'!$A:$ZZ,COLUMN(G113),FALSE))+IF(ISNA(VLOOKUP(A113,'BL10'!$A:$ZZ,COLUMN(G113),FALSE)),0,VLOOKUP(A113,'BL10'!$A:$ZZ,COLUMN(G113),FALSE))+IF(ISNA(VLOOKUP(A113,'BL11'!$A:$ZZ,COLUMN(G113),FALSE)),0,VLOOKUP(A113,'BL11'!$A:$ZZ,COLUMN(G113),FALSE))+IF(ISNA(VLOOKUP(A113,'BL12'!$A:$ZZ,COLUMN(G113),FALSE)),0,VLOOKUP(A113,'BL12'!$A:$ZZ,COLUMN(G113),FALSE))+IF(ISNA(VLOOKUP(A113,'BL13'!$A:$ZZ,COLUMN(G113),FALSE)),0,VLOOKUP(A113,'BL13'!$A:$ZZ,COLUMN(G113),FALSE))+IF(ISNA(VLOOKUP(A113,'BL14'!$A:$ZZ,COLUMN(G113),FALSE)),0,VLOOKUP(A113,'BL14'!$A:$ZZ,COLUMN(G113),FALSE))+IF(ISNA(VLOOKUP(A113,'BL15'!$A:$ZZ,COLUMN(G113),FALSE)),0,VLOOKUP(A113,'BL15'!$A:$ZZ,COLUMN(G113),FALSE))+IF(ISNA(VLOOKUP(A113,'BL16'!$A:$ZZ,COLUMN(G113),FALSE)),0,VLOOKUP(A113,'BL16'!$A:$ZZ,COLUMN(G113),FALSE))+IF(ISNA(VLOOKUP(A113,'BL17'!$A:$ZZ,COLUMN(G113),FALSE)),0,VLOOKUP(A113,'BL17'!$A:$ZZ,COLUMN(G113),FALSE))+IF(ISNA(VLOOKUP(A113,'BL18'!$A:$ZZ,COLUMN(G113),FALSE)),0,VLOOKUP(A113,'BL18'!$A:$ZZ,COLUMN(G113),FALSE))+IF(ISNA(VLOOKUP(A113,'BL19'!$A:$ZZ,COLUMN(G113),FALSE)),0,VLOOKUP(A113,'BL19'!$A:$ZZ,COLUMN(G113),FALSE))+IF(ISNA(VLOOKUP(A113,'BL20'!$A:$ZZ,COLUMN(G113),FALSE)),0,VLOOKUP(A113,'BL20'!$A:$ZZ,COLUMN(G113),FALSE))+IF(ISNA(VLOOKUP(A113,'BL21'!$A:$ZZ,COLUMN(G113),FALSE)),0,VLOOKUP(A113,'BL21'!$A:$ZZ,COLUMN(G113),FALSE))+IF(ISNA(VLOOKUP(A113,'BL22'!$A:$ZZ,COLUMN(G113),FALSE)),0,VLOOKUP(A113,'BL22'!$A:$ZZ,COLUMN(G113),FALSE))+IF(ISNA(VLOOKUP(A113,'BL23'!$A:$ZZ,COLUMN(G113),FALSE)),0,VLOOKUP(A113,'BL23'!$A:$ZZ,COLUMN(G113),FALSE))+IF(ISNA(VLOOKUP(A113,'BL24'!$A:$ZZ,COLUMN(G113),FALSE)),0,VLOOKUP(A113,'BL24'!$A:$ZZ,COLUMN(G113),FALSE))+IF(ISNA(VLOOKUP(A113,'BL25'!$A:$ZZ,COLUMN(G113),FALSE)),0,VLOOKUP(A113,'BL25'!$A:$ZZ,COLUMN(G113),FALSE))+IF(ISNA(VLOOKUP(A113,'BL26'!$A:$ZZ,COLUMN(G113),FALSE)),0,VLOOKUP(A113,'BL26'!$A:$ZZ,COLUMN(G113),FALSE))+IF(ISNA(VLOOKUP(A113,'BL27'!$A:$ZZ,COLUMN(G113),FALSE)),0,VLOOKUP(A113,'BL27'!$A:$ZZ,COLUMN(G113),FALSE))+IF(ISNA(VLOOKUP(A113,'BL28'!$A:$ZZ,COLUMN(G113),FALSE)),0,VLOOKUP(A113,'BL28'!$A:$ZZ,COLUMN(G113),FALSE))+IF(ISNA(VLOOKUP(A113,'BL29'!$A:$ZZ,COLUMN(G113),FALSE)),0,VLOOKUP(A113,'BL29'!$A:$ZZ,COLUMN(G113),FALSE))+IF(ISNA(VLOOKUP(A113,'BL30'!$A:$ZZ,COLUMN(G113),FALSE)),0,VLOOKUP(A113,'BL30'!$A:$ZZ,COLUMN(G113),FALSE))</f>
        <v>0</v>
      </c>
      <c r="H113" s="21">
        <f>IF(ISNA(VLOOKUP(A113,'BL1'!$A:$ZZ,COLUMN(H113),FALSE)),0,VLOOKUP(A113,'BL1'!$A:$ZZ,COLUMN(H113),FALSE))+IF(ISNA(VLOOKUP(A113,'BL2'!$A:$ZZ,COLUMN(H113),FALSE)),0,VLOOKUP(A113,'BL2'!$A:$ZZ,COLUMN(H113),FALSE))+IF(ISNA(VLOOKUP(A113,'BL3'!$A:$ZZ,COLUMN(H113),FALSE)),0,VLOOKUP(A113,'BL3'!$A:$ZZ,COLUMN(H113),FALSE))+IF(ISNA(VLOOKUP(A113,'BL4'!$A:$ZZ,COLUMN(H113),FALSE)),0,VLOOKUP(A113,'BL4'!$A:$ZZ,COLUMN(H113),FALSE))+IF(ISNA(VLOOKUP(A113,'BL5'!$A:$ZZ,COLUMN(H113),FALSE)),0,VLOOKUP(A113,'BL5'!$A:$ZZ,COLUMN(H113),FALSE))+IF(ISNA(VLOOKUP(A113,'BL6'!$A:$ZZ,COLUMN(H113),FALSE)),0,VLOOKUP(A113,'BL6'!$A:$ZZ,COLUMN(H113),FALSE))+IF(ISNA(VLOOKUP(A113,'BL7'!$A:$ZZ,COLUMN(H113),FALSE)),0,VLOOKUP(A113,'BL7'!$A:$ZZ,COLUMN(H113),FALSE))+IF(ISNA(VLOOKUP(A113,'BL8'!$A:$ZZ,COLUMN(H113),FALSE)),0,VLOOKUP(A113,'BL8'!$A:$ZZ,COLUMN(H113),FALSE))+IF(ISNA(VLOOKUP(A113,'BL9'!$A:$ZZ,COLUMN(H113),FALSE)),0,VLOOKUP(A113,'BL9'!$A:$ZZ,COLUMN(H113),FALSE))+IF(ISNA(VLOOKUP(A113,'BL10'!$A:$ZZ,COLUMN(H113),FALSE)),0,VLOOKUP(A113,'BL10'!$A:$ZZ,COLUMN(H113),FALSE))+IF(ISNA(VLOOKUP(A113,'BL11'!$A:$ZZ,COLUMN(H113),FALSE)),0,VLOOKUP(A113,'BL11'!$A:$ZZ,COLUMN(H113),FALSE))+IF(ISNA(VLOOKUP(A113,'BL12'!$A:$ZZ,COLUMN(H113),FALSE)),0,VLOOKUP(A113,'BL12'!$A:$ZZ,COLUMN(H113),FALSE))+IF(ISNA(VLOOKUP(A113,'BL13'!$A:$ZZ,COLUMN(H113),FALSE)),0,VLOOKUP(A113,'BL13'!$A:$ZZ,COLUMN(H113),FALSE))+IF(ISNA(VLOOKUP(A113,'BL14'!$A:$ZZ,COLUMN(H113),FALSE)),0,VLOOKUP(A113,'BL14'!$A:$ZZ,COLUMN(H113),FALSE))+IF(ISNA(VLOOKUP(A113,'BL15'!$A:$ZZ,COLUMN(H113),FALSE)),0,VLOOKUP(A113,'BL15'!$A:$ZZ,COLUMN(H113),FALSE))+IF(ISNA(VLOOKUP(A113,'BL16'!$A:$ZZ,COLUMN(H113),FALSE)),0,VLOOKUP(A113,'BL16'!$A:$ZZ,COLUMN(H113),FALSE))+IF(ISNA(VLOOKUP(A113,'BL17'!$A:$ZZ,COLUMN(H113),FALSE)),0,VLOOKUP(A113,'BL17'!$A:$ZZ,COLUMN(H113),FALSE))+IF(ISNA(VLOOKUP(A113,'BL18'!$A:$ZZ,COLUMN(H113),FALSE)),0,VLOOKUP(A113,'BL18'!$A:$ZZ,COLUMN(H113),FALSE))+IF(ISNA(VLOOKUP(A113,'BL19'!$A:$ZZ,COLUMN(H113),FALSE)),0,VLOOKUP(A113,'BL19'!$A:$ZZ,COLUMN(H113),FALSE))+IF(ISNA(VLOOKUP(A113,'BL20'!$A:$ZZ,COLUMN(H113),FALSE)),0,VLOOKUP(A113,'BL20'!$A:$ZZ,COLUMN(H113),FALSE))+IF(ISNA(VLOOKUP(A113,'BL21'!$A:$ZZ,COLUMN(H113),FALSE)),0,VLOOKUP(A113,'BL21'!$A:$ZZ,COLUMN(H113),FALSE))+IF(ISNA(VLOOKUP(A113,'BL22'!$A:$ZZ,COLUMN(H113),FALSE)),0,VLOOKUP(A113,'BL22'!$A:$ZZ,COLUMN(H113),FALSE))+IF(ISNA(VLOOKUP(A113,'BL23'!$A:$ZZ,COLUMN(H113),FALSE)),0,VLOOKUP(A113,'BL23'!$A:$ZZ,COLUMN(H113),FALSE))+IF(ISNA(VLOOKUP(A113,'BL24'!$A:$ZZ,COLUMN(H113),FALSE)),0,VLOOKUP(A113,'BL24'!$A:$ZZ,COLUMN(H113),FALSE))+IF(ISNA(VLOOKUP(A113,'BL25'!$A:$ZZ,COLUMN(H113),FALSE)),0,VLOOKUP(A113,'BL25'!$A:$ZZ,COLUMN(H113),FALSE))+IF(ISNA(VLOOKUP(A113,'BL26'!$A:$ZZ,COLUMN(H113),FALSE)),0,VLOOKUP(A113,'BL26'!$A:$ZZ,COLUMN(H113),FALSE))+IF(ISNA(VLOOKUP(A113,'BL27'!$A:$ZZ,COLUMN(H113),FALSE)),0,VLOOKUP(A113,'BL27'!$A:$ZZ,COLUMN(H113),FALSE))+IF(ISNA(VLOOKUP(A113,'BL28'!$A:$ZZ,COLUMN(H113),FALSE)),0,VLOOKUP(A113,'BL28'!$A:$ZZ,COLUMN(H113),FALSE))+IF(ISNA(VLOOKUP(A113,'BL29'!$A:$ZZ,COLUMN(H113),FALSE)),0,VLOOKUP(A113,'BL29'!$A:$ZZ,COLUMN(H113),FALSE))+IF(ISNA(VLOOKUP(A113,'BL30'!$A:$ZZ,COLUMN(H113),FALSE)),0,VLOOKUP(A113,'BL30'!$A:$ZZ,COLUMN(H113),FALSE))</f>
        <v>0</v>
      </c>
      <c r="I113" s="22">
        <f>IF(ISNA(VLOOKUP(A113,'BL1'!$A:$ZZ,COLUMN(I113),FALSE)),0,VLOOKUP(A113,'BL1'!$A:$ZZ,COLUMN(I113),FALSE))+IF(ISNA(VLOOKUP(A113,'BL2'!$A:$ZZ,COLUMN(I113),FALSE)),0,VLOOKUP(A113,'BL2'!$A:$ZZ,COLUMN(I113),FALSE))+IF(ISNA(VLOOKUP(A113,'BL3'!$A:$ZZ,COLUMN(I113),FALSE)),0,VLOOKUP(A113,'BL3'!$A:$ZZ,COLUMN(I113),FALSE))+IF(ISNA(VLOOKUP(A113,'BL4'!$A:$ZZ,COLUMN(I113),FALSE)),0,VLOOKUP(A113,'BL4'!$A:$ZZ,COLUMN(I113),FALSE))+IF(ISNA(VLOOKUP(A113,'BL5'!$A:$ZZ,COLUMN(I113),FALSE)),0,VLOOKUP(A113,'BL5'!$A:$ZZ,COLUMN(I113),FALSE))+IF(ISNA(VLOOKUP(A113,'BL6'!$A:$ZZ,COLUMN(I113),FALSE)),0,VLOOKUP(A113,'BL6'!$A:$ZZ,COLUMN(I113),FALSE))+IF(ISNA(VLOOKUP(A113,'BL7'!$A:$ZZ,COLUMN(I113),FALSE)),0,VLOOKUP(A113,'BL7'!$A:$ZZ,COLUMN(I113),FALSE))+IF(ISNA(VLOOKUP(A113,'BL8'!$A:$ZZ,COLUMN(I113),FALSE)),0,VLOOKUP(A113,'BL8'!$A:$ZZ,COLUMN(I113),FALSE))+IF(ISNA(VLOOKUP(A113,'BL9'!$A:$ZZ,COLUMN(I113),FALSE)),0,VLOOKUP(A113,'BL9'!$A:$ZZ,COLUMN(I113),FALSE))+IF(ISNA(VLOOKUP(A113,'BL10'!$A:$ZZ,COLUMN(I113),FALSE)),0,VLOOKUP(A113,'BL10'!$A:$ZZ,COLUMN(I113),FALSE))+IF(ISNA(VLOOKUP(A113,'BL11'!$A:$ZZ,COLUMN(I113),FALSE)),0,VLOOKUP(A113,'BL11'!$A:$ZZ,COLUMN(I113),FALSE))+IF(ISNA(VLOOKUP(A113,'BL12'!$A:$ZZ,COLUMN(I113),FALSE)),0,VLOOKUP(A113,'BL12'!$A:$ZZ,COLUMN(I113),FALSE))+IF(ISNA(VLOOKUP(A113,'BL13'!$A:$ZZ,COLUMN(I113),FALSE)),0,VLOOKUP(A113,'BL13'!$A:$ZZ,COLUMN(I113),FALSE))+IF(ISNA(VLOOKUP(A113,'BL14'!$A:$ZZ,COLUMN(I113),FALSE)),0,VLOOKUP(A113,'BL14'!$A:$ZZ,COLUMN(I113),FALSE))+IF(ISNA(VLOOKUP(A113,'BL15'!$A:$ZZ,COLUMN(I113),FALSE)),0,VLOOKUP(A113,'BL15'!$A:$ZZ,COLUMN(I113),FALSE))+IF(ISNA(VLOOKUP(A113,'BL16'!$A:$ZZ,COLUMN(I113),FALSE)),0,VLOOKUP(A113,'BL16'!$A:$ZZ,COLUMN(I113),FALSE))+IF(ISNA(VLOOKUP(A113,'BL17'!$A:$ZZ,COLUMN(I113),FALSE)),0,VLOOKUP(A113,'BL17'!$A:$ZZ,COLUMN(I113),FALSE))+IF(ISNA(VLOOKUP(A113,'BL18'!$A:$ZZ,COLUMN(I113),FALSE)),0,VLOOKUP(A113,'BL18'!$A:$ZZ,COLUMN(I113),FALSE))+IF(ISNA(VLOOKUP(A113,'BL19'!$A:$ZZ,COLUMN(I113),FALSE)),0,VLOOKUP(A113,'BL19'!$A:$ZZ,COLUMN(I113),FALSE))+IF(ISNA(VLOOKUP(A113,'BL20'!$A:$ZZ,COLUMN(I113),FALSE)),0,VLOOKUP(A113,'BL20'!$A:$ZZ,COLUMN(I113),FALSE))+IF(ISNA(VLOOKUP(A113,'BL21'!$A:$ZZ,COLUMN(I113),FALSE)),0,VLOOKUP(A113,'BL21'!$A:$ZZ,COLUMN(I113),FALSE))+IF(ISNA(VLOOKUP(A113,'BL22'!$A:$ZZ,COLUMN(I113),FALSE)),0,VLOOKUP(A113,'BL22'!$A:$ZZ,COLUMN(I113),FALSE))+IF(ISNA(VLOOKUP(A113,'BL23'!$A:$ZZ,COLUMN(I113),FALSE)),0,VLOOKUP(A113,'BL23'!$A:$ZZ,COLUMN(I113),FALSE))+IF(ISNA(VLOOKUP(A113,'BL24'!$A:$ZZ,COLUMN(I113),FALSE)),0,VLOOKUP(A113,'BL24'!$A:$ZZ,COLUMN(I113),FALSE))+IF(ISNA(VLOOKUP(A113,'BL25'!$A:$ZZ,COLUMN(I113),FALSE)),0,VLOOKUP(A113,'BL25'!$A:$ZZ,COLUMN(I113),FALSE))+IF(ISNA(VLOOKUP(A113,'BL26'!$A:$ZZ,COLUMN(I113),FALSE)),0,VLOOKUP(A113,'BL26'!$A:$ZZ,COLUMN(I113),FALSE))+IF(ISNA(VLOOKUP(A113,'BL27'!$A:$ZZ,COLUMN(I113),FALSE)),0,VLOOKUP(A113,'BL27'!$A:$ZZ,COLUMN(I113),FALSE))+IF(ISNA(VLOOKUP(A113,'BL28'!$A:$ZZ,COLUMN(I113),FALSE)),0,VLOOKUP(A113,'BL28'!$A:$ZZ,COLUMN(I113),FALSE))+IF(ISNA(VLOOKUP(A113,'BL29'!$A:$ZZ,COLUMN(I113),FALSE)),0,VLOOKUP(A113,'BL29'!$A:$ZZ,COLUMN(I113),FALSE))+IF(ISNA(VLOOKUP(A113,'BL30'!$A:$ZZ,COLUMN(I113),FALSE)),0,VLOOKUP(A113,'BL30'!$A:$ZZ,COLUMN(I113),FALSE))</f>
        <v>0</v>
      </c>
      <c r="J113" s="23">
        <f>IF(ISNA(VLOOKUP(A113,'BL1'!$A:$ZZ,COLUMN(J113),FALSE)),0,VLOOKUP(A113,'BL1'!$A:$ZZ,COLUMN(J113),FALSE))+IF(ISNA(VLOOKUP(A113,'BL2'!$A:$ZZ,COLUMN(J113),FALSE)),0,VLOOKUP(A113,'BL2'!$A:$ZZ,COLUMN(J113),FALSE))+IF(ISNA(VLOOKUP(A113,'BL3'!$A:$ZZ,COLUMN(J113),FALSE)),0,VLOOKUP(A113,'BL3'!$A:$ZZ,COLUMN(J113),FALSE))+IF(ISNA(VLOOKUP(A113,'BL4'!$A:$ZZ,COLUMN(J113),FALSE)),0,VLOOKUP(A113,'BL4'!$A:$ZZ,COLUMN(J113),FALSE))+IF(ISNA(VLOOKUP(A113,'BL5'!$A:$ZZ,COLUMN(J113),FALSE)),0,VLOOKUP(A113,'BL5'!$A:$ZZ,COLUMN(J113),FALSE))+IF(ISNA(VLOOKUP(A113,'BL6'!$A:$ZZ,COLUMN(J113),FALSE)),0,VLOOKUP(A113,'BL6'!$A:$ZZ,COLUMN(J113),FALSE))+IF(ISNA(VLOOKUP(A113,'BL7'!$A:$ZZ,COLUMN(J113),FALSE)),0,VLOOKUP(A113,'BL7'!$A:$ZZ,COLUMN(J113),FALSE))+IF(ISNA(VLOOKUP(A113,'BL8'!$A:$ZZ,COLUMN(J113),FALSE)),0,VLOOKUP(A113,'BL8'!$A:$ZZ,COLUMN(J113),FALSE))+IF(ISNA(VLOOKUP(A113,'BL9'!$A:$ZZ,COLUMN(J113),FALSE)),0,VLOOKUP(A113,'BL9'!$A:$ZZ,COLUMN(J113),FALSE))+IF(ISNA(VLOOKUP(A113,'BL10'!$A:$ZZ,COLUMN(J113),FALSE)),0,VLOOKUP(A113,'BL10'!$A:$ZZ,COLUMN(J113),FALSE))+IF(ISNA(VLOOKUP(A113,'BL11'!$A:$ZZ,COLUMN(J113),FALSE)),0,VLOOKUP(A113,'BL11'!$A:$ZZ,COLUMN(J113),FALSE))+IF(ISNA(VLOOKUP(A113,'BL12'!$A:$ZZ,COLUMN(J113),FALSE)),0,VLOOKUP(A113,'BL12'!$A:$ZZ,COLUMN(J113),FALSE))+IF(ISNA(VLOOKUP(A113,'BL13'!$A:$ZZ,COLUMN(J113),FALSE)),0,VLOOKUP(A113,'BL13'!$A:$ZZ,COLUMN(J113),FALSE))+IF(ISNA(VLOOKUP(A113,'BL14'!$A:$ZZ,COLUMN(J113),FALSE)),0,VLOOKUP(A113,'BL14'!$A:$ZZ,COLUMN(J113),FALSE))+IF(ISNA(VLOOKUP(A113,'BL15'!$A:$ZZ,COLUMN(J113),FALSE)),0,VLOOKUP(A113,'BL15'!$A:$ZZ,COLUMN(J113),FALSE))+IF(ISNA(VLOOKUP(A113,'BL16'!$A:$ZZ,COLUMN(J113),FALSE)),0,VLOOKUP(A113,'BL16'!$A:$ZZ,COLUMN(J113),FALSE))+IF(ISNA(VLOOKUP(A113,'BL17'!$A:$ZZ,COLUMN(J113),FALSE)),0,VLOOKUP(A113,'BL17'!$A:$ZZ,COLUMN(J113),FALSE))+IF(ISNA(VLOOKUP(A113,'BL18'!$A:$ZZ,COLUMN(J113),FALSE)),0,VLOOKUP(A113,'BL18'!$A:$ZZ,COLUMN(J113),FALSE))+IF(ISNA(VLOOKUP(A113,'BL19'!$A:$ZZ,COLUMN(J113),FALSE)),0,VLOOKUP(A113,'BL19'!$A:$ZZ,COLUMN(J113),FALSE))+IF(ISNA(VLOOKUP(A113,'BL20'!$A:$ZZ,COLUMN(J113),FALSE)),0,VLOOKUP(A113,'BL20'!$A:$ZZ,COLUMN(J113),FALSE))+IF(ISNA(VLOOKUP(A113,'BL21'!$A:$ZZ,COLUMN(J113),FALSE)),0,VLOOKUP(A113,'BL21'!$A:$ZZ,COLUMN(J113),FALSE))+IF(ISNA(VLOOKUP(A113,'BL22'!$A:$ZZ,COLUMN(J113),FALSE)),0,VLOOKUP(A113,'BL22'!$A:$ZZ,COLUMN(J113),FALSE))+IF(ISNA(VLOOKUP(A113,'BL23'!$A:$ZZ,COLUMN(J113),FALSE)),0,VLOOKUP(A113,'BL23'!$A:$ZZ,COLUMN(J113),FALSE))+IF(ISNA(VLOOKUP(A113,'BL24'!$A:$ZZ,COLUMN(J113),FALSE)),0,VLOOKUP(A113,'BL24'!$A:$ZZ,COLUMN(J113),FALSE))+IF(ISNA(VLOOKUP(A113,'BL25'!$A:$ZZ,COLUMN(J113),FALSE)),0,VLOOKUP(A113,'BL25'!$A:$ZZ,COLUMN(J113),FALSE))+IF(ISNA(VLOOKUP(A113,'BL26'!$A:$ZZ,COLUMN(J113),FALSE)),0,VLOOKUP(A113,'BL26'!$A:$ZZ,COLUMN(J113),FALSE))+IF(ISNA(VLOOKUP(A113,'BL27'!$A:$ZZ,COLUMN(J113),FALSE)),0,VLOOKUP(A113,'BL27'!$A:$ZZ,COLUMN(J113),FALSE))+IF(ISNA(VLOOKUP(A113,'BL28'!$A:$ZZ,COLUMN(J113),FALSE)),0,VLOOKUP(A113,'BL28'!$A:$ZZ,COLUMN(J113),FALSE))+IF(ISNA(VLOOKUP(A113,'BL29'!$A:$ZZ,COLUMN(J113),FALSE)),0,VLOOKUP(A113,'BL29'!$A:$ZZ,COLUMN(J113),FALSE))+IF(ISNA(VLOOKUP(A113,'BL30'!$A:$ZZ,COLUMN(J113),FALSE)),0,VLOOKUP(A113,'BL30'!$A:$ZZ,COLUMN(J113),FALSE))</f>
        <v>0</v>
      </c>
      <c r="K113" s="24">
        <f>IF(ISNA(VLOOKUP(A113,'BL1'!$A:$ZZ,COLUMN(K113),FALSE)),0,VLOOKUP(A113,'BL1'!$A:$ZZ,COLUMN(K113),FALSE))+IF(ISNA(VLOOKUP(A113,'BL2'!$A:$ZZ,COLUMN(K113),FALSE)),0,VLOOKUP(A113,'BL2'!$A:$ZZ,COLUMN(K113),FALSE))+IF(ISNA(VLOOKUP(A113,'BL3'!$A:$ZZ,COLUMN(K113),FALSE)),0,VLOOKUP(A113,'BL3'!$A:$ZZ,COLUMN(K113),FALSE))+IF(ISNA(VLOOKUP(A113,'BL4'!$A:$ZZ,COLUMN(K113),FALSE)),0,VLOOKUP(A113,'BL4'!$A:$ZZ,COLUMN(K113),FALSE))+IF(ISNA(VLOOKUP(A113,'BL5'!$A:$ZZ,COLUMN(K113),FALSE)),0,VLOOKUP(A113,'BL5'!$A:$ZZ,COLUMN(K113),FALSE))+IF(ISNA(VLOOKUP(A113,'BL6'!$A:$ZZ,COLUMN(K113),FALSE)),0,VLOOKUP(A113,'BL6'!$A:$ZZ,COLUMN(K113),FALSE))+IF(ISNA(VLOOKUP(A113,'BL7'!$A:$ZZ,COLUMN(K113),FALSE)),0,VLOOKUP(A113,'BL7'!$A:$ZZ,COLUMN(K113),FALSE))+IF(ISNA(VLOOKUP(A113,'BL8'!$A:$ZZ,COLUMN(K113),FALSE)),0,VLOOKUP(A113,'BL8'!$A:$ZZ,COLUMN(K113),FALSE))+IF(ISNA(VLOOKUP(A113,'BL9'!$A:$ZZ,COLUMN(K113),FALSE)),0,VLOOKUP(A113,'BL9'!$A:$ZZ,COLUMN(K113),FALSE))+IF(ISNA(VLOOKUP(A113,'BL10'!$A:$ZZ,COLUMN(K113),FALSE)),0,VLOOKUP(A113,'BL10'!$A:$ZZ,COLUMN(K113),FALSE))+IF(ISNA(VLOOKUP(A113,'BL11'!$A:$ZZ,COLUMN(K113),FALSE)),0,VLOOKUP(A113,'BL11'!$A:$ZZ,COLUMN(K113),FALSE))+IF(ISNA(VLOOKUP(A113,'BL12'!$A:$ZZ,COLUMN(K113),FALSE)),0,VLOOKUP(A113,'BL12'!$A:$ZZ,COLUMN(K113),FALSE))+IF(ISNA(VLOOKUP(A113,'BL13'!$A:$ZZ,COLUMN(K113),FALSE)),0,VLOOKUP(A113,'BL13'!$A:$ZZ,COLUMN(K113),FALSE))+IF(ISNA(VLOOKUP(A113,'BL14'!$A:$ZZ,COLUMN(K113),FALSE)),0,VLOOKUP(A113,'BL14'!$A:$ZZ,COLUMN(K113),FALSE))+IF(ISNA(VLOOKUP(A113,'BL15'!$A:$ZZ,COLUMN(K113),FALSE)),0,VLOOKUP(A113,'BL15'!$A:$ZZ,COLUMN(K113),FALSE))+IF(ISNA(VLOOKUP(A113,'BL16'!$A:$ZZ,COLUMN(K113),FALSE)),0,VLOOKUP(A113,'BL16'!$A:$ZZ,COLUMN(K113),FALSE))+IF(ISNA(VLOOKUP(A113,'BL17'!$A:$ZZ,COLUMN(K113),FALSE)),0,VLOOKUP(A113,'BL17'!$A:$ZZ,COLUMN(K113),FALSE))+IF(ISNA(VLOOKUP(A113,'BL18'!$A:$ZZ,COLUMN(K113),FALSE)),0,VLOOKUP(A113,'BL18'!$A:$ZZ,COLUMN(K113),FALSE))+IF(ISNA(VLOOKUP(A113,'BL19'!$A:$ZZ,COLUMN(K113),FALSE)),0,VLOOKUP(A113,'BL19'!$A:$ZZ,COLUMN(K113),FALSE))+IF(ISNA(VLOOKUP(A113,'BL20'!$A:$ZZ,COLUMN(K113),FALSE)),0,VLOOKUP(A113,'BL20'!$A:$ZZ,COLUMN(K113),FALSE))+IF(ISNA(VLOOKUP(A113,'BL21'!$A:$ZZ,COLUMN(K113),FALSE)),0,VLOOKUP(A113,'BL21'!$A:$ZZ,COLUMN(K113),FALSE))+IF(ISNA(VLOOKUP(A113,'BL22'!$A:$ZZ,COLUMN(K113),FALSE)),0,VLOOKUP(A113,'BL22'!$A:$ZZ,COLUMN(K113),FALSE))+IF(ISNA(VLOOKUP(A113,'BL23'!$A:$ZZ,COLUMN(K113),FALSE)),0,VLOOKUP(A113,'BL23'!$A:$ZZ,COLUMN(K113),FALSE))+IF(ISNA(VLOOKUP(A113,'BL24'!$A:$ZZ,COLUMN(K113),FALSE)),0,VLOOKUP(A113,'BL24'!$A:$ZZ,COLUMN(K113),FALSE))+IF(ISNA(VLOOKUP(A113,'BL25'!$A:$ZZ,COLUMN(K113),FALSE)),0,VLOOKUP(A113,'BL25'!$A:$ZZ,COLUMN(K113),FALSE))+IF(ISNA(VLOOKUP(A113,'BL26'!$A:$ZZ,COLUMN(K113),FALSE)),0,VLOOKUP(A113,'BL26'!$A:$ZZ,COLUMN(K113),FALSE))+IF(ISNA(VLOOKUP(A113,'BL27'!$A:$ZZ,COLUMN(K113),FALSE)),0,VLOOKUP(A113,'BL27'!$A:$ZZ,COLUMN(K113),FALSE))+IF(ISNA(VLOOKUP(A113,'BL28'!$A:$ZZ,COLUMN(K113),FALSE)),0,VLOOKUP(A113,'BL28'!$A:$ZZ,COLUMN(K113),FALSE))+IF(ISNA(VLOOKUP(A113,'BL29'!$A:$ZZ,COLUMN(K113),FALSE)),0,VLOOKUP(A113,'BL29'!$A:$ZZ,COLUMN(K113),FALSE))+IF(ISNA(VLOOKUP(A113,'BL30'!$A:$ZZ,COLUMN(K113),FALSE)),0,VLOOKUP(A113,'BL30'!$A:$ZZ,COLUMN(K113),FALSE))</f>
        <v>0</v>
      </c>
      <c r="L113" s="29">
        <f>IF(ISNA(VLOOKUP(A113,'BL1'!$A:$ZZ,COLUMN(L113),FALSE)),0,VLOOKUP(A113,'BL1'!$A:$ZZ,COLUMN(L113),FALSE))+IF(ISNA(VLOOKUP(A113,'BL2'!$A:$ZZ,COLUMN(L113),FALSE)),0,VLOOKUP(A113,'BL2'!$A:$ZZ,COLUMN(L113),FALSE))+IF(ISNA(VLOOKUP(A113,'BL3'!$A:$ZZ,COLUMN(L113),FALSE)),0,VLOOKUP(A113,'BL3'!$A:$ZZ,COLUMN(L113),FALSE))+IF(ISNA(VLOOKUP(A113,'BL4'!$A:$ZZ,COLUMN(L113),FALSE)),0,VLOOKUP(A113,'BL4'!$A:$ZZ,COLUMN(L113),FALSE))+IF(ISNA(VLOOKUP(A113,'BL5'!$A:$ZZ,COLUMN(L113),FALSE)),0,VLOOKUP(A113,'BL5'!$A:$ZZ,COLUMN(L113),FALSE))+IF(ISNA(VLOOKUP(A113,'BL6'!$A:$ZZ,COLUMN(L113),FALSE)),0,VLOOKUP(A113,'BL6'!$A:$ZZ,COLUMN(L113),FALSE))+IF(ISNA(VLOOKUP(A113,'BL7'!$A:$ZZ,COLUMN(L113),FALSE)),0,VLOOKUP(A113,'BL7'!$A:$ZZ,COLUMN(L113),FALSE))+IF(ISNA(VLOOKUP(A113,'BL8'!$A:$ZZ,COLUMN(L113),FALSE)),0,VLOOKUP(A113,'BL8'!$A:$ZZ,COLUMN(L113),FALSE))+IF(ISNA(VLOOKUP(A113,'BL9'!$A:$ZZ,COLUMN(L113),FALSE)),0,VLOOKUP(A113,'BL9'!$A:$ZZ,COLUMN(L113),FALSE))+IF(ISNA(VLOOKUP(A113,'BL10'!$A:$ZZ,COLUMN(L113),FALSE)),0,VLOOKUP(A113,'BL10'!$A:$ZZ,COLUMN(L113),FALSE))+IF(ISNA(VLOOKUP(A113,'BL11'!$A:$ZZ,COLUMN(L113),FALSE)),0,VLOOKUP(A113,'BL11'!$A:$ZZ,COLUMN(L113),FALSE))+IF(ISNA(VLOOKUP(A113,'BL12'!$A:$ZZ,COLUMN(L113),FALSE)),0,VLOOKUP(A113,'BL12'!$A:$ZZ,COLUMN(L113),FALSE))+IF(ISNA(VLOOKUP(A113,'BL13'!$A:$ZZ,COLUMN(L113),FALSE)),0,VLOOKUP(A113,'BL13'!$A:$ZZ,COLUMN(L113),FALSE))+IF(ISNA(VLOOKUP(A113,'BL14'!$A:$ZZ,COLUMN(L113),FALSE)),0,VLOOKUP(A113,'BL14'!$A:$ZZ,COLUMN(L113),FALSE))+IF(ISNA(VLOOKUP(A113,'BL15'!$A:$ZZ,COLUMN(L113),FALSE)),0,VLOOKUP(A113,'BL15'!$A:$ZZ,COLUMN(L113),FALSE))+IF(ISNA(VLOOKUP(A113,'BL16'!$A:$ZZ,COLUMN(L113),FALSE)),0,VLOOKUP(A113,'BL16'!$A:$ZZ,COLUMN(L113),FALSE))+IF(ISNA(VLOOKUP(A113,'BL17'!$A:$ZZ,COLUMN(L113),FALSE)),0,VLOOKUP(A113,'BL17'!$A:$ZZ,COLUMN(L113),FALSE))+IF(ISNA(VLOOKUP(A113,'BL18'!$A:$ZZ,COLUMN(L113),FALSE)),0,VLOOKUP(A113,'BL18'!$A:$ZZ,COLUMN(L113),FALSE))+IF(ISNA(VLOOKUP(A113,'BL19'!$A:$ZZ,COLUMN(L113),FALSE)),0,VLOOKUP(A113,'BL19'!$A:$ZZ,COLUMN(L113),FALSE))+IF(ISNA(VLOOKUP(A113,'BL20'!$A:$ZZ,COLUMN(L113),FALSE)),0,VLOOKUP(A113,'BL20'!$A:$ZZ,COLUMN(L113),FALSE))+IF(ISNA(VLOOKUP(A113,'BL21'!$A:$ZZ,COLUMN(L113),FALSE)),0,VLOOKUP(A113,'BL21'!$A:$ZZ,COLUMN(L113),FALSE))+IF(ISNA(VLOOKUP(A113,'BL22'!$A:$ZZ,COLUMN(L113),FALSE)),0,VLOOKUP(A113,'BL22'!$A:$ZZ,COLUMN(L113),FALSE))+IF(ISNA(VLOOKUP(A113,'BL23'!$A:$ZZ,COLUMN(L113),FALSE)),0,VLOOKUP(A113,'BL23'!$A:$ZZ,COLUMN(L113),FALSE))+IF(ISNA(VLOOKUP(A113,'BL24'!$A:$ZZ,COLUMN(L113),FALSE)),0,VLOOKUP(A113,'BL24'!$A:$ZZ,COLUMN(L113),FALSE))+IF(ISNA(VLOOKUP(A113,'BL25'!$A:$ZZ,COLUMN(L113),FALSE)),0,VLOOKUP(A113,'BL25'!$A:$ZZ,COLUMN(L113),FALSE))+IF(ISNA(VLOOKUP(A113,'BL26'!$A:$ZZ,COLUMN(L113),FALSE)),0,VLOOKUP(A113,'BL26'!$A:$ZZ,COLUMN(L113),FALSE))+IF(ISNA(VLOOKUP(A113,'BL27'!$A:$ZZ,COLUMN(L113),FALSE)),0,VLOOKUP(A113,'BL27'!$A:$ZZ,COLUMN(L113),FALSE))+IF(ISNA(VLOOKUP(A113,'BL28'!$A:$ZZ,COLUMN(L113),FALSE)),0,VLOOKUP(A113,'BL28'!$A:$ZZ,COLUMN(L113),FALSE))+IF(ISNA(VLOOKUP(A113,'BL29'!$A:$ZZ,COLUMN(L113),FALSE)),0,VLOOKUP(A113,'BL29'!$A:$ZZ,COLUMN(L113),FALSE))+IF(ISNA(VLOOKUP(A113,'BL30'!$A:$ZZ,COLUMN(L113),FALSE)),0,VLOOKUP(A113,'BL30'!$A:$ZZ,COLUMN(L113),FALSE))</f>
        <v>0</v>
      </c>
      <c r="M113" s="28">
        <f>IF(ISNA(VLOOKUP(A113,'BL1'!$A:$ZZ,COLUMN(M113),FALSE)),0,VLOOKUP(A113,'BL1'!$A:$ZZ,COLUMN(M113),FALSE))+IF(ISNA(VLOOKUP(A113,'BL2'!$A:$ZZ,COLUMN(M113),FALSE)),0,VLOOKUP(A113,'BL2'!$A:$ZZ,COLUMN(M113),FALSE))+IF(ISNA(VLOOKUP(A113,'BL3'!$A:$ZZ,COLUMN(M113),FALSE)),0,VLOOKUP(A113,'BL3'!$A:$ZZ,COLUMN(M113),FALSE))+IF(ISNA(VLOOKUP(A113,'BL4'!$A:$ZZ,COLUMN(M113),FALSE)),0,VLOOKUP(A113,'BL4'!$A:$ZZ,COLUMN(M113),FALSE))+IF(ISNA(VLOOKUP(A113,'BL5'!$A:$ZZ,COLUMN(M113),FALSE)),0,VLOOKUP(A113,'BL5'!$A:$ZZ,COLUMN(M113),FALSE))+IF(ISNA(VLOOKUP(A113,'BL6'!$A:$ZZ,COLUMN(M113),FALSE)),0,VLOOKUP(A113,'BL6'!$A:$ZZ,COLUMN(M113),FALSE))+IF(ISNA(VLOOKUP(A113,'BL7'!$A:$ZZ,COLUMN(M113),FALSE)),0,VLOOKUP(A113,'BL7'!$A:$ZZ,COLUMN(M113),FALSE))+IF(ISNA(VLOOKUP(A113,'BL8'!$A:$ZZ,COLUMN(M113),FALSE)),0,VLOOKUP(A113,'BL8'!$A:$ZZ,COLUMN(M113),FALSE))+IF(ISNA(VLOOKUP(A113,'BL9'!$A:$ZZ,COLUMN(M113),FALSE)),0,VLOOKUP(A113,'BL9'!$A:$ZZ,COLUMN(M113),FALSE))+IF(ISNA(VLOOKUP(A113,'BL10'!$A:$ZZ,COLUMN(M113),FALSE)),0,VLOOKUP(A113,'BL10'!$A:$ZZ,COLUMN(M113),FALSE))+IF(ISNA(VLOOKUP(A113,'BL11'!$A:$ZZ,COLUMN(M113),FALSE)),0,VLOOKUP(A113,'BL11'!$A:$ZZ,COLUMN(M113),FALSE))+IF(ISNA(VLOOKUP(A113,'BL12'!$A:$ZZ,COLUMN(M113),FALSE)),0,VLOOKUP(A113,'BL12'!$A:$ZZ,COLUMN(M113),FALSE))+IF(ISNA(VLOOKUP(A113,'BL13'!$A:$ZZ,COLUMN(M113),FALSE)),0,VLOOKUP(A113,'BL13'!$A:$ZZ,COLUMN(M113),FALSE))+IF(ISNA(VLOOKUP(A113,'BL14'!$A:$ZZ,COLUMN(M113),FALSE)),0,VLOOKUP(A113,'BL14'!$A:$ZZ,COLUMN(M113),FALSE))+IF(ISNA(VLOOKUP(A113,'BL15'!$A:$ZZ,COLUMN(M113),FALSE)),0,VLOOKUP(A113,'BL15'!$A:$ZZ,COLUMN(M113),FALSE))+IF(ISNA(VLOOKUP(A113,'BL16'!$A:$ZZ,COLUMN(M113),FALSE)),0,VLOOKUP(A113,'BL16'!$A:$ZZ,COLUMN(M113),FALSE))+IF(ISNA(VLOOKUP(A113,'BL17'!$A:$ZZ,COLUMN(M113),FALSE)),0,VLOOKUP(A113,'BL17'!$A:$ZZ,COLUMN(M113),FALSE))+IF(ISNA(VLOOKUP(A113,'BL18'!$A:$ZZ,COLUMN(M113),FALSE)),0,VLOOKUP(A113,'BL18'!$A:$ZZ,COLUMN(M113),FALSE))+IF(ISNA(VLOOKUP(A113,'BL19'!$A:$ZZ,COLUMN(M113),FALSE)),0,VLOOKUP(A113,'BL19'!$A:$ZZ,COLUMN(M113),FALSE))+IF(ISNA(VLOOKUP(A113,'BL20'!$A:$ZZ,COLUMN(M113),FALSE)),0,VLOOKUP(A113,'BL20'!$A:$ZZ,COLUMN(M113),FALSE))+IF(ISNA(VLOOKUP(A113,'BL21'!$A:$ZZ,COLUMN(M113),FALSE)),0,VLOOKUP(A113,'BL21'!$A:$ZZ,COLUMN(M113),FALSE))+IF(ISNA(VLOOKUP(A113,'BL22'!$A:$ZZ,COLUMN(M113),FALSE)),0,VLOOKUP(A113,'BL22'!$A:$ZZ,COLUMN(M113),FALSE))+IF(ISNA(VLOOKUP(A113,'BL23'!$A:$ZZ,COLUMN(M113),FALSE)),0,VLOOKUP(A113,'BL23'!$A:$ZZ,COLUMN(M113),FALSE))+IF(ISNA(VLOOKUP(A113,'BL24'!$A:$ZZ,COLUMN(M113),FALSE)),0,VLOOKUP(A113,'BL24'!$A:$ZZ,COLUMN(M113),FALSE))+IF(ISNA(VLOOKUP(A113,'BL25'!$A:$ZZ,COLUMN(M113),FALSE)),0,VLOOKUP(A113,'BL25'!$A:$ZZ,COLUMN(M113),FALSE))+IF(ISNA(VLOOKUP(A113,'BL26'!$A:$ZZ,COLUMN(M113),FALSE)),0,VLOOKUP(A113,'BL26'!$A:$ZZ,COLUMN(M113),FALSE))+IF(ISNA(VLOOKUP(A113,'BL27'!$A:$ZZ,COLUMN(M113),FALSE)),0,VLOOKUP(A113,'BL27'!$A:$ZZ,COLUMN(M113),FALSE))+IF(ISNA(VLOOKUP(A113,'BL28'!$A:$ZZ,COLUMN(M113),FALSE)),0,VLOOKUP(A113,'BL28'!$A:$ZZ,COLUMN(M113),FALSE))+IF(ISNA(VLOOKUP(A113,'BL29'!$A:$ZZ,COLUMN(M113),FALSE)),0,VLOOKUP(A113,'BL29'!$A:$ZZ,COLUMN(M113),FALSE))+IF(ISNA(VLOOKUP(A113,'BL30'!$A:$ZZ,COLUMN(M113),FALSE)),0,VLOOKUP(A113,'BL30'!$A:$ZZ,COLUMN(M113),FALSE))</f>
        <v>0</v>
      </c>
      <c r="N113" s="25">
        <f>IF(ISNA(VLOOKUP(A113,'BL1'!$A:$ZZ,COLUMN(N113),FALSE)),0,VLOOKUP(A113,'BL1'!$A:$ZZ,COLUMN(N113),FALSE))+IF(ISNA(VLOOKUP(A113,'BL2'!$A:$ZZ,COLUMN(N113),FALSE)),0,VLOOKUP(A113,'BL2'!$A:$ZZ,COLUMN(N113),FALSE))+IF(ISNA(VLOOKUP(A113,'BL3'!$A:$ZZ,COLUMN(N113),FALSE)),0,VLOOKUP(A113,'BL3'!$A:$ZZ,COLUMN(N113),FALSE))+IF(ISNA(VLOOKUP(A113,'BL4'!$A:$ZZ,COLUMN(N113),FALSE)),0,VLOOKUP(A113,'BL4'!$A:$ZZ,COLUMN(N113),FALSE))+IF(ISNA(VLOOKUP(A113,'BL5'!$A:$ZZ,COLUMN(N113),FALSE)),0,VLOOKUP(A113,'BL5'!$A:$ZZ,COLUMN(N113),FALSE))+IF(ISNA(VLOOKUP(A113,'BL6'!$A:$ZZ,COLUMN(N113),FALSE)),0,VLOOKUP(A113,'BL6'!$A:$ZZ,COLUMN(N113),FALSE))+IF(ISNA(VLOOKUP(A113,'BL7'!$A:$ZZ,COLUMN(N113),FALSE)),0,VLOOKUP(A113,'BL7'!$A:$ZZ,COLUMN(N113),FALSE))+IF(ISNA(VLOOKUP(A113,'BL8'!$A:$ZZ,COLUMN(N113),FALSE)),0,VLOOKUP(A113,'BL8'!$A:$ZZ,COLUMN(N113),FALSE))+IF(ISNA(VLOOKUP(A113,'BL9'!$A:$ZZ,COLUMN(N113),FALSE)),0,VLOOKUP(A113,'BL9'!$A:$ZZ,COLUMN(N113),FALSE))+IF(ISNA(VLOOKUP(A113,'BL10'!$A:$ZZ,COLUMN(N113),FALSE)),0,VLOOKUP(A113,'BL10'!$A:$ZZ,COLUMN(N113),FALSE))+IF(ISNA(VLOOKUP(A113,'BL11'!$A:$ZZ,COLUMN(N113),FALSE)),0,VLOOKUP(A113,'BL11'!$A:$ZZ,COLUMN(N113),FALSE))+IF(ISNA(VLOOKUP(A113,'BL12'!$A:$ZZ,COLUMN(N113),FALSE)),0,VLOOKUP(A113,'BL12'!$A:$ZZ,COLUMN(N113),FALSE))+IF(ISNA(VLOOKUP(A113,'BL13'!$A:$ZZ,COLUMN(N113),FALSE)),0,VLOOKUP(A113,'BL13'!$A:$ZZ,COLUMN(N113),FALSE))+IF(ISNA(VLOOKUP(A113,'BL14'!$A:$ZZ,COLUMN(N113),FALSE)),0,VLOOKUP(A113,'BL14'!$A:$ZZ,COLUMN(N113),FALSE))+IF(ISNA(VLOOKUP(A113,'BL15'!$A:$ZZ,COLUMN(N113),FALSE)),0,VLOOKUP(A113,'BL15'!$A:$ZZ,COLUMN(N113),FALSE))+IF(ISNA(VLOOKUP(A113,'BL16'!$A:$ZZ,COLUMN(N113),FALSE)),0,VLOOKUP(A113,'BL16'!$A:$ZZ,COLUMN(N113),FALSE))+IF(ISNA(VLOOKUP(A113,'BL17'!$A:$ZZ,COLUMN(N113),FALSE)),0,VLOOKUP(A113,'BL17'!$A:$ZZ,COLUMN(N113),FALSE))+IF(ISNA(VLOOKUP(A113,'BL18'!$A:$ZZ,COLUMN(N113),FALSE)),0,VLOOKUP(A113,'BL18'!$A:$ZZ,COLUMN(N113),FALSE))+IF(ISNA(VLOOKUP(A113,'BL19'!$A:$ZZ,COLUMN(N113),FALSE)),0,VLOOKUP(A113,'BL19'!$A:$ZZ,COLUMN(N113),FALSE))+IF(ISNA(VLOOKUP(A113,'BL20'!$A:$ZZ,COLUMN(N113),FALSE)),0,VLOOKUP(A113,'BL20'!$A:$ZZ,COLUMN(N113),FALSE))+IF(ISNA(VLOOKUP(A113,'BL21'!$A:$ZZ,COLUMN(N113),FALSE)),0,VLOOKUP(A113,'BL21'!$A:$ZZ,COLUMN(N113),FALSE))+IF(ISNA(VLOOKUP(A113,'BL22'!$A:$ZZ,COLUMN(N113),FALSE)),0,VLOOKUP(A113,'BL22'!$A:$ZZ,COLUMN(N113),FALSE))+IF(ISNA(VLOOKUP(A113,'BL23'!$A:$ZZ,COLUMN(N113),FALSE)),0,VLOOKUP(A113,'BL23'!$A:$ZZ,COLUMN(N113),FALSE))+IF(ISNA(VLOOKUP(A113,'BL24'!$A:$ZZ,COLUMN(N113),FALSE)),0,VLOOKUP(A113,'BL24'!$A:$ZZ,COLUMN(N113),FALSE))+IF(ISNA(VLOOKUP(A113,'BL25'!$A:$ZZ,COLUMN(N113),FALSE)),0,VLOOKUP(A113,'BL25'!$A:$ZZ,COLUMN(N113),FALSE))+IF(ISNA(VLOOKUP(A113,'BL26'!$A:$ZZ,COLUMN(N113),FALSE)),0,VLOOKUP(A113,'BL26'!$A:$ZZ,COLUMN(N113),FALSE))+IF(ISNA(VLOOKUP(A113,'BL27'!$A:$ZZ,COLUMN(N113),FALSE)),0,VLOOKUP(A113,'BL27'!$A:$ZZ,COLUMN(N113),FALSE))+IF(ISNA(VLOOKUP(A113,'BL28'!$A:$ZZ,COLUMN(N113),FALSE)),0,VLOOKUP(A113,'BL28'!$A:$ZZ,COLUMN(N113),FALSE))+IF(ISNA(VLOOKUP(A113,'BL29'!$A:$ZZ,COLUMN(N113),FALSE)),0,VLOOKUP(A113,'BL29'!$A:$ZZ,COLUMN(N113),FALSE))+IF(ISNA(VLOOKUP(A113,'BL30'!$A:$ZZ,COLUMN(N113),FALSE)),0,VLOOKUP(A113,'BL30'!$A:$ZZ,COLUMN(N113),FALSE))</f>
        <v>0</v>
      </c>
      <c r="O113" s="25">
        <f>IF(ISNA(VLOOKUP(A113,'BL1'!$A:$ZZ,COLUMN(O113),FALSE)),0,VLOOKUP(A113,'BL1'!$A:$ZZ,COLUMN(O113),FALSE))+IF(ISNA(VLOOKUP(A113,'BL2'!$A:$ZZ,COLUMN(O113),FALSE)),0,VLOOKUP(A113,'BL2'!$A:$ZZ,COLUMN(O113),FALSE))+IF(ISNA(VLOOKUP(A113,'BL3'!$A:$ZZ,COLUMN(O113),FALSE)),0,VLOOKUP(A113,'BL3'!$A:$ZZ,COLUMN(O113),FALSE))+IF(ISNA(VLOOKUP(A113,'BL4'!$A:$ZZ,COLUMN(O113),FALSE)),0,VLOOKUP(A113,'BL4'!$A:$ZZ,COLUMN(O113),FALSE))+IF(ISNA(VLOOKUP(A113,'BL5'!$A:$ZZ,COLUMN(O113),FALSE)),0,VLOOKUP(A113,'BL5'!$A:$ZZ,COLUMN(O113),FALSE))+IF(ISNA(VLOOKUP(A113,'BL6'!$A:$ZZ,COLUMN(O113),FALSE)),0,VLOOKUP(A113,'BL6'!$A:$ZZ,COLUMN(O113),FALSE))+IF(ISNA(VLOOKUP(A113,'BL7'!$A:$ZZ,COLUMN(O113),FALSE)),0,VLOOKUP(A113,'BL7'!$A:$ZZ,COLUMN(O113),FALSE))+IF(ISNA(VLOOKUP(A113,'BL8'!$A:$ZZ,COLUMN(O113),FALSE)),0,VLOOKUP(A113,'BL8'!$A:$ZZ,COLUMN(O113),FALSE))+IF(ISNA(VLOOKUP(A113,'BL9'!$A:$ZZ,COLUMN(O113),FALSE)),0,VLOOKUP(A113,'BL9'!$A:$ZZ,COLUMN(O113),FALSE))+IF(ISNA(VLOOKUP(A113,'BL10'!$A:$ZZ,COLUMN(O113),FALSE)),0,VLOOKUP(A113,'BL10'!$A:$ZZ,COLUMN(O113),FALSE))+IF(ISNA(VLOOKUP(A113,'BL11'!$A:$ZZ,COLUMN(O113),FALSE)),0,VLOOKUP(A113,'BL11'!$A:$ZZ,COLUMN(O113),FALSE))+IF(ISNA(VLOOKUP(A113,'BL12'!$A:$ZZ,COLUMN(O113),FALSE)),0,VLOOKUP(A113,'BL12'!$A:$ZZ,COLUMN(O113),FALSE))+IF(ISNA(VLOOKUP(A113,'BL13'!$A:$ZZ,COLUMN(O113),FALSE)),0,VLOOKUP(A113,'BL13'!$A:$ZZ,COLUMN(O113),FALSE))+IF(ISNA(VLOOKUP(A113,'BL14'!$A:$ZZ,COLUMN(O113),FALSE)),0,VLOOKUP(A113,'BL14'!$A:$ZZ,COLUMN(O113),FALSE))+IF(ISNA(VLOOKUP(A113,'BL15'!$A:$ZZ,COLUMN(O113),FALSE)),0,VLOOKUP(A113,'BL15'!$A:$ZZ,COLUMN(O113),FALSE))+IF(ISNA(VLOOKUP(A113,'BL16'!$A:$ZZ,COLUMN(O113),FALSE)),0,VLOOKUP(A113,'BL16'!$A:$ZZ,COLUMN(O113),FALSE))+IF(ISNA(VLOOKUP(A113,'BL17'!$A:$ZZ,COLUMN(O113),FALSE)),0,VLOOKUP(A113,'BL17'!$A:$ZZ,COLUMN(O113),FALSE))+IF(ISNA(VLOOKUP(A113,'BL18'!$A:$ZZ,COLUMN(O113),FALSE)),0,VLOOKUP(A113,'BL18'!$A:$ZZ,COLUMN(O113),FALSE))+IF(ISNA(VLOOKUP(A113,'BL19'!$A:$ZZ,COLUMN(O113),FALSE)),0,VLOOKUP(A113,'BL19'!$A:$ZZ,COLUMN(O113),FALSE))+IF(ISNA(VLOOKUP(A113,'BL20'!$A:$ZZ,COLUMN(O113),FALSE)),0,VLOOKUP(A113,'BL20'!$A:$ZZ,COLUMN(O113),FALSE))+IF(ISNA(VLOOKUP(A113,'BL21'!$A:$ZZ,COLUMN(O113),FALSE)),0,VLOOKUP(A113,'BL21'!$A:$ZZ,COLUMN(O113),FALSE))+IF(ISNA(VLOOKUP(A113,'BL22'!$A:$ZZ,COLUMN(O113),FALSE)),0,VLOOKUP(A113,'BL22'!$A:$ZZ,COLUMN(O113),FALSE))+IF(ISNA(VLOOKUP(A113,'BL23'!$A:$ZZ,COLUMN(O113),FALSE)),0,VLOOKUP(A113,'BL23'!$A:$ZZ,COLUMN(O113),FALSE))+IF(ISNA(VLOOKUP(A113,'BL24'!$A:$ZZ,COLUMN(O113),FALSE)),0,VLOOKUP(A113,'BL24'!$A:$ZZ,COLUMN(O113),FALSE))+IF(ISNA(VLOOKUP(A113,'BL25'!$A:$ZZ,COLUMN(O113),FALSE)),0,VLOOKUP(A113,'BL25'!$A:$ZZ,COLUMN(O113),FALSE))+IF(ISNA(VLOOKUP(A113,'BL26'!$A:$ZZ,COLUMN(O113),FALSE)),0,VLOOKUP(A113,'BL26'!$A:$ZZ,COLUMN(O113),FALSE))+IF(ISNA(VLOOKUP(A113,'BL27'!$A:$ZZ,COLUMN(O113),FALSE)),0,VLOOKUP(A113,'BL27'!$A:$ZZ,COLUMN(O113),FALSE))+IF(ISNA(VLOOKUP(A113,'BL28'!$A:$ZZ,COLUMN(O113),FALSE)),0,VLOOKUP(A113,'BL28'!$A:$ZZ,COLUMN(O113),FALSE))+IF(ISNA(VLOOKUP(A113,'BL29'!$A:$ZZ,COLUMN(O113),FALSE)),0,VLOOKUP(A113,'BL29'!$A:$ZZ,COLUMN(O113),FALSE))+IF(ISNA(VLOOKUP(A113,'BL30'!$A:$ZZ,COLUMN(O113),FALSE)),0,VLOOKUP(A113,'BL30'!$A:$ZZ,COLUMN(O113),FALSE))</f>
        <v>0</v>
      </c>
      <c r="P113" s="25">
        <f>IF(ISNA(VLOOKUP(A113,'BL1'!$A:$ZZ,COLUMN(P113),FALSE)),0,VLOOKUP(A113,'BL1'!$A:$ZZ,COLUMN(P113),FALSE))+IF(ISNA(VLOOKUP(A113,'BL2'!$A:$ZZ,COLUMN(P113),FALSE)),0,VLOOKUP(A113,'BL2'!$A:$ZZ,COLUMN(P113),FALSE))+IF(ISNA(VLOOKUP(A113,'BL3'!$A:$ZZ,COLUMN(P113),FALSE)),0,VLOOKUP(A113,'BL3'!$A:$ZZ,COLUMN(P113),FALSE))+IF(ISNA(VLOOKUP(A113,'BL4'!$A:$ZZ,COLUMN(P113),FALSE)),0,VLOOKUP(A113,'BL4'!$A:$ZZ,COLUMN(P113),FALSE))+IF(ISNA(VLOOKUP(A113,'BL5'!$A:$ZZ,COLUMN(P113),FALSE)),0,VLOOKUP(A113,'BL5'!$A:$ZZ,COLUMN(P113),FALSE))+IF(ISNA(VLOOKUP(A113,'BL6'!$A:$ZZ,COLUMN(P113),FALSE)),0,VLOOKUP(A113,'BL6'!$A:$ZZ,COLUMN(P113),FALSE))+IF(ISNA(VLOOKUP(A113,'BL7'!$A:$ZZ,COLUMN(P113),FALSE)),0,VLOOKUP(A113,'BL7'!$A:$ZZ,COLUMN(P113),FALSE))+IF(ISNA(VLOOKUP(A113,'BL8'!$A:$ZZ,COLUMN(P113),FALSE)),0,VLOOKUP(A113,'BL8'!$A:$ZZ,COLUMN(P113),FALSE))+IF(ISNA(VLOOKUP(A113,'BL9'!$A:$ZZ,COLUMN(P113),FALSE)),0,VLOOKUP(A113,'BL9'!$A:$ZZ,COLUMN(P113),FALSE))+IF(ISNA(VLOOKUP(A113,'BL10'!$A:$ZZ,COLUMN(P113),FALSE)),0,VLOOKUP(A113,'BL10'!$A:$ZZ,COLUMN(P113),FALSE))+IF(ISNA(VLOOKUP(A113,'BL11'!$A:$ZZ,COLUMN(P113),FALSE)),0,VLOOKUP(A113,'BL11'!$A:$ZZ,COLUMN(P113),FALSE))+IF(ISNA(VLOOKUP(A113,'BL12'!$A:$ZZ,COLUMN(P113),FALSE)),0,VLOOKUP(A113,'BL12'!$A:$ZZ,COLUMN(P113),FALSE))+IF(ISNA(VLOOKUP(A113,'BL13'!$A:$ZZ,COLUMN(P113),FALSE)),0,VLOOKUP(A113,'BL13'!$A:$ZZ,COLUMN(P113),FALSE))+IF(ISNA(VLOOKUP(A113,'BL14'!$A:$ZZ,COLUMN(P113),FALSE)),0,VLOOKUP(A113,'BL14'!$A:$ZZ,COLUMN(P113),FALSE))+IF(ISNA(VLOOKUP(A113,'BL15'!$A:$ZZ,COLUMN(P113),FALSE)),0,VLOOKUP(A113,'BL15'!$A:$ZZ,COLUMN(P113),FALSE))+IF(ISNA(VLOOKUP(A113,'BL16'!$A:$ZZ,COLUMN(P113),FALSE)),0,VLOOKUP(A113,'BL16'!$A:$ZZ,COLUMN(P113),FALSE))+IF(ISNA(VLOOKUP(A113,'BL17'!$A:$ZZ,COLUMN(P113),FALSE)),0,VLOOKUP(A113,'BL17'!$A:$ZZ,COLUMN(P113),FALSE))+IF(ISNA(VLOOKUP(A113,'BL18'!$A:$ZZ,COLUMN(P113),FALSE)),0,VLOOKUP(A113,'BL18'!$A:$ZZ,COLUMN(P113),FALSE))+IF(ISNA(VLOOKUP(A113,'BL19'!$A:$ZZ,COLUMN(P113),FALSE)),0,VLOOKUP(A113,'BL19'!$A:$ZZ,COLUMN(P113),FALSE))+IF(ISNA(VLOOKUP(A113,'BL20'!$A:$ZZ,COLUMN(P113),FALSE)),0,VLOOKUP(A113,'BL20'!$A:$ZZ,COLUMN(P113),FALSE))+IF(ISNA(VLOOKUP(A113,'BL21'!$A:$ZZ,COLUMN(P113),FALSE)),0,VLOOKUP(A113,'BL21'!$A:$ZZ,COLUMN(P113),FALSE))+IF(ISNA(VLOOKUP(A113,'BL22'!$A:$ZZ,COLUMN(P113),FALSE)),0,VLOOKUP(A113,'BL22'!$A:$ZZ,COLUMN(P113),FALSE))+IF(ISNA(VLOOKUP(A113,'BL23'!$A:$ZZ,COLUMN(P113),FALSE)),0,VLOOKUP(A113,'BL23'!$A:$ZZ,COLUMN(P113),FALSE))+IF(ISNA(VLOOKUP(A113,'BL24'!$A:$ZZ,COLUMN(P113),FALSE)),0,VLOOKUP(A113,'BL24'!$A:$ZZ,COLUMN(P113),FALSE))+IF(ISNA(VLOOKUP(A113,'BL25'!$A:$ZZ,COLUMN(P113),FALSE)),0,VLOOKUP(A113,'BL25'!$A:$ZZ,COLUMN(P113),FALSE))+IF(ISNA(VLOOKUP(A113,'BL26'!$A:$ZZ,COLUMN(P113),FALSE)),0,VLOOKUP(A113,'BL26'!$A:$ZZ,COLUMN(P113),FALSE))+IF(ISNA(VLOOKUP(A113,'BL27'!$A:$ZZ,COLUMN(P113),FALSE)),0,VLOOKUP(A113,'BL27'!$A:$ZZ,COLUMN(P113),FALSE))+IF(ISNA(VLOOKUP(A113,'BL28'!$A:$ZZ,COLUMN(P113),FALSE)),0,VLOOKUP(A113,'BL28'!$A:$ZZ,COLUMN(P113),FALSE))+IF(ISNA(VLOOKUP(A113,'BL29'!$A:$ZZ,COLUMN(P113),FALSE)),0,VLOOKUP(A113,'BL29'!$A:$ZZ,COLUMN(P113),FALSE))+IF(ISNA(VLOOKUP(A113,'BL30'!$A:$ZZ,COLUMN(P113),FALSE)),0,VLOOKUP(A113,'BL30'!$A:$ZZ,COLUMN(P113),FALSE))</f>
        <v>0</v>
      </c>
      <c r="Q113" s="25">
        <f>IF(ISNA(VLOOKUP(A113,'BL1'!$A:$ZZ,COLUMN(Q113),FALSE)),0,VLOOKUP(A113,'BL1'!$A:$ZZ,COLUMN(Q113),FALSE))+IF(ISNA(VLOOKUP(A113,'BL2'!$A:$ZZ,COLUMN(Q113),FALSE)),0,VLOOKUP(A113,'BL2'!$A:$ZZ,COLUMN(Q113),FALSE))+IF(ISNA(VLOOKUP(A113,'BL3'!$A:$ZZ,COLUMN(Q113),FALSE)),0,VLOOKUP(A113,'BL3'!$A:$ZZ,COLUMN(Q113),FALSE))+IF(ISNA(VLOOKUP(A113,'BL4'!$A:$ZZ,COLUMN(Q113),FALSE)),0,VLOOKUP(A113,'BL4'!$A:$ZZ,COLUMN(Q113),FALSE))+IF(ISNA(VLOOKUP(A113,'BL5'!$A:$ZZ,COLUMN(Q113),FALSE)),0,VLOOKUP(A113,'BL5'!$A:$ZZ,COLUMN(Q113),FALSE))+IF(ISNA(VLOOKUP(A113,'BL6'!$A:$ZZ,COLUMN(Q113),FALSE)),0,VLOOKUP(A113,'BL6'!$A:$ZZ,COLUMN(Q113),FALSE))+IF(ISNA(VLOOKUP(A113,'BL7'!$A:$ZZ,COLUMN(Q113),FALSE)),0,VLOOKUP(A113,'BL7'!$A:$ZZ,COLUMN(Q113),FALSE))+IF(ISNA(VLOOKUP(A113,'BL8'!$A:$ZZ,COLUMN(Q113),FALSE)),0,VLOOKUP(A113,'BL8'!$A:$ZZ,COLUMN(Q113),FALSE))+IF(ISNA(VLOOKUP(A113,'BL9'!$A:$ZZ,COLUMN(Q113),FALSE)),0,VLOOKUP(A113,'BL9'!$A:$ZZ,COLUMN(Q113),FALSE))+IF(ISNA(VLOOKUP(A113,'BL10'!$A:$ZZ,COLUMN(Q113),FALSE)),0,VLOOKUP(A113,'BL10'!$A:$ZZ,COLUMN(Q113),FALSE))+IF(ISNA(VLOOKUP(A113,'BL11'!$A:$ZZ,COLUMN(Q113),FALSE)),0,VLOOKUP(A113,'BL11'!$A:$ZZ,COLUMN(Q113),FALSE))+IF(ISNA(VLOOKUP(A113,'BL12'!$A:$ZZ,COLUMN(Q113),FALSE)),0,VLOOKUP(A113,'BL12'!$A:$ZZ,COLUMN(Q113),FALSE))+IF(ISNA(VLOOKUP(A113,'BL13'!$A:$ZZ,COLUMN(Q113),FALSE)),0,VLOOKUP(A113,'BL13'!$A:$ZZ,COLUMN(Q113),FALSE))+IF(ISNA(VLOOKUP(A113,'BL14'!$A:$ZZ,COLUMN(Q113),FALSE)),0,VLOOKUP(A113,'BL14'!$A:$ZZ,COLUMN(Q113),FALSE))+IF(ISNA(VLOOKUP(A113,'BL15'!$A:$ZZ,COLUMN(Q113),FALSE)),0,VLOOKUP(A113,'BL15'!$A:$ZZ,COLUMN(Q113),FALSE))+IF(ISNA(VLOOKUP(A113,'BL16'!$A:$ZZ,COLUMN(Q113),FALSE)),0,VLOOKUP(A113,'BL16'!$A:$ZZ,COLUMN(Q113),FALSE))+IF(ISNA(VLOOKUP(A113,'BL17'!$A:$ZZ,COLUMN(Q113),FALSE)),0,VLOOKUP(A113,'BL17'!$A:$ZZ,COLUMN(Q113),FALSE))+IF(ISNA(VLOOKUP(A113,'BL18'!$A:$ZZ,COLUMN(Q113),FALSE)),0,VLOOKUP(A113,'BL18'!$A:$ZZ,COLUMN(Q113),FALSE))+IF(ISNA(VLOOKUP(A113,'BL19'!$A:$ZZ,COLUMN(Q113),FALSE)),0,VLOOKUP(A113,'BL19'!$A:$ZZ,COLUMN(Q113),FALSE))+IF(ISNA(VLOOKUP(A113,'BL20'!$A:$ZZ,COLUMN(Q113),FALSE)),0,VLOOKUP(A113,'BL20'!$A:$ZZ,COLUMN(Q113),FALSE))+IF(ISNA(VLOOKUP(A113,'BL21'!$A:$ZZ,COLUMN(Q113),FALSE)),0,VLOOKUP(A113,'BL21'!$A:$ZZ,COLUMN(Q113),FALSE))+IF(ISNA(VLOOKUP(A113,'BL22'!$A:$ZZ,COLUMN(Q113),FALSE)),0,VLOOKUP(A113,'BL22'!$A:$ZZ,COLUMN(Q113),FALSE))+IF(ISNA(VLOOKUP(A113,'BL23'!$A:$ZZ,COLUMN(Q113),FALSE)),0,VLOOKUP(A113,'BL23'!$A:$ZZ,COLUMN(Q113),FALSE))+IF(ISNA(VLOOKUP(A113,'BL24'!$A:$ZZ,COLUMN(Q113),FALSE)),0,VLOOKUP(A113,'BL24'!$A:$ZZ,COLUMN(Q113),FALSE))+IF(ISNA(VLOOKUP(A113,'BL25'!$A:$ZZ,COLUMN(Q113),FALSE)),0,VLOOKUP(A113,'BL25'!$A:$ZZ,COLUMN(Q113),FALSE))+IF(ISNA(VLOOKUP(A113,'BL26'!$A:$ZZ,COLUMN(Q113),FALSE)),0,VLOOKUP(A113,'BL26'!$A:$ZZ,COLUMN(Q113),FALSE))+IF(ISNA(VLOOKUP(A113,'BL27'!$A:$ZZ,COLUMN(Q113),FALSE)),0,VLOOKUP(A113,'BL27'!$A:$ZZ,COLUMN(Q113),FALSE))+IF(ISNA(VLOOKUP(A113,'BL28'!$A:$ZZ,COLUMN(Q113),FALSE)),0,VLOOKUP(A113,'BL28'!$A:$ZZ,COLUMN(Q113),FALSE))+IF(ISNA(VLOOKUP(A113,'BL29'!$A:$ZZ,COLUMN(Q113),FALSE)),0,VLOOKUP(A113,'BL29'!$A:$ZZ,COLUMN(Q113),FALSE))+IF(ISNA(VLOOKUP(A113,'BL30'!$A:$ZZ,COLUMN(Q113),FALSE)),0,VLOOKUP(A113,'BL30'!$A:$ZZ,COLUMN(Q113),FALSE))</f>
        <v>0</v>
      </c>
      <c r="R113" s="26">
        <f t="shared" si="3"/>
        <v>0</v>
      </c>
      <c r="S113" s="342">
        <f>IF(VLOOKUP(A113,Schuldenbuch!A:BS,66,FALSE)=1,0,R113*VLOOKUP(A113,Schuldenbuch!A:BS,66,FALSE))</f>
        <v>0</v>
      </c>
    </row>
    <row r="114" spans="1:19" s="103" customFormat="1" ht="13.9" x14ac:dyDescent="0.4">
      <c r="A114" s="260" t="s">
        <v>140</v>
      </c>
      <c r="B114" s="15">
        <f>IF(ISNA(VLOOKUP(A114,'BL1'!$A:$ZZ,COLUMN(B114),FALSE)),0,VLOOKUP(A114,'BL1'!$A:$ZZ,COLUMN(B114),FALSE))+IF(ISNA(VLOOKUP(A114,'BL2'!$A:$ZZ,COLUMN(B114),FALSE)),0,VLOOKUP(A114,'BL2'!$A:$ZZ,COLUMN(B114),FALSE))+IF(ISNA(VLOOKUP(A114,'BL3'!$A:$ZZ,COLUMN(B114),FALSE)),0,VLOOKUP(A114,'BL3'!$A:$ZZ,COLUMN(B114),FALSE))+IF(ISNA(VLOOKUP(A114,'BL4'!$A:$ZZ,COLUMN(B114),FALSE)),0,VLOOKUP(A114,'BL4'!$A:$ZZ,COLUMN(B114),FALSE))+IF(ISNA(VLOOKUP(A114,'BL5'!$A:$ZZ,COLUMN(B114),FALSE)),0,VLOOKUP(A114,'BL5'!$A:$ZZ,COLUMN(B114),FALSE))+IF(ISNA(VLOOKUP(A114,'BL6'!$A:$ZZ,COLUMN(B114),FALSE)),0,VLOOKUP(A114,'BL6'!$A:$ZZ,COLUMN(B114),FALSE))+IF(ISNA(VLOOKUP(A114,'BL7'!$A:$ZZ,COLUMN(B114),FALSE)),0,VLOOKUP(A114,'BL7'!$A:$ZZ,COLUMN(B114),FALSE))+IF(ISNA(VLOOKUP(A114,'BL8'!$A:$ZZ,COLUMN(B114),FALSE)),0,VLOOKUP(A114,'BL8'!$A:$ZZ,COLUMN(B114),FALSE))+IF(ISNA(VLOOKUP(A114,'BL9'!$A:$ZZ,COLUMN(B114),FALSE)),0,VLOOKUP(A114,'BL9'!$A:$ZZ,COLUMN(B114),FALSE))+IF(ISNA(VLOOKUP(A114,'BL10'!$A:$ZZ,COLUMN(B114),FALSE)),0,VLOOKUP(A114,'BL10'!$A:$ZZ,COLUMN(B114),FALSE))+IF(ISNA(VLOOKUP(A114,'BL11'!$A:$ZZ,COLUMN(B114),FALSE)),0,VLOOKUP(A114,'BL11'!$A:$ZZ,COLUMN(B114),FALSE))+IF(ISNA(VLOOKUP(A114,'BL12'!$A:$ZZ,COLUMN(B114),FALSE)),0,VLOOKUP(A114,'BL12'!$A:$ZZ,COLUMN(B114),FALSE))+IF(ISNA(VLOOKUP(A114,'BL13'!$A:$ZZ,COLUMN(B114),FALSE)),0,VLOOKUP(A114,'BL13'!$A:$ZZ,COLUMN(B114),FALSE))+IF(ISNA(VLOOKUP(A114,'BL14'!$A:$ZZ,COLUMN(B114),FALSE)),0,VLOOKUP(A114,'BL14'!$A:$ZZ,COLUMN(B114),FALSE))+IF(ISNA(VLOOKUP(A114,'BL15'!$A:$ZZ,COLUMN(B114),FALSE)),0,VLOOKUP(A114,'BL15'!$A:$ZZ,COLUMN(B114),FALSE))+IF(ISNA(VLOOKUP(A114,'BL16'!$A:$ZZ,COLUMN(B114),FALSE)),0,VLOOKUP(A114,'BL16'!$A:$ZZ,COLUMN(B114),FALSE))+IF(ISNA(VLOOKUP(A114,'BL17'!$A:$ZZ,COLUMN(B114),FALSE)),0,VLOOKUP(A114,'BL17'!$A:$ZZ,COLUMN(B114),FALSE))+IF(ISNA(VLOOKUP(A114,'BL18'!$A:$ZZ,COLUMN(B114),FALSE)),0,VLOOKUP(A114,'BL18'!$A:$ZZ,COLUMN(B114),FALSE))+IF(ISNA(VLOOKUP(A114,'BL19'!$A:$ZZ,COLUMN(B114),FALSE)),0,VLOOKUP(A114,'BL19'!$A:$ZZ,COLUMN(B114),FALSE))+IF(ISNA(VLOOKUP(A114,'BL20'!$A:$ZZ,COLUMN(B114),FALSE)),0,VLOOKUP(A114,'BL20'!$A:$ZZ,COLUMN(B114),FALSE))+IF(ISNA(VLOOKUP(A114,'BL21'!$A:$ZZ,COLUMN(B114),FALSE)),0,VLOOKUP(A114,'BL21'!$A:$ZZ,COLUMN(B114),FALSE))+IF(ISNA(VLOOKUP(A114,'BL22'!$A:$ZZ,COLUMN(B114),FALSE)),0,VLOOKUP(A114,'BL22'!$A:$ZZ,COLUMN(B114),FALSE))+IF(ISNA(VLOOKUP(A114,'BL23'!$A:$ZZ,COLUMN(B114),FALSE)),0,VLOOKUP(A114,'BL23'!$A:$ZZ,COLUMN(B114),FALSE))+IF(ISNA(VLOOKUP(A114,'BL24'!$A:$ZZ,COLUMN(B114),FALSE)),0,VLOOKUP(A114,'BL24'!$A:$ZZ,COLUMN(B114),FALSE))+IF(ISNA(VLOOKUP(A114,'BL25'!$A:$ZZ,COLUMN(B114),FALSE)),0,VLOOKUP(A114,'BL25'!$A:$ZZ,COLUMN(B114),FALSE))+IF(ISNA(VLOOKUP(A114,'BL26'!$A:$ZZ,COLUMN(B114),FALSE)),0,VLOOKUP(A114,'BL26'!$A:$ZZ,COLUMN(B114),FALSE))+IF(ISNA(VLOOKUP(A114,'BL27'!$A:$ZZ,COLUMN(B114),FALSE)),0,VLOOKUP(A114,'BL27'!$A:$ZZ,COLUMN(B114),FALSE))+IF(ISNA(VLOOKUP(A114,'BL28'!$A:$ZZ,COLUMN(B114),FALSE)),0,VLOOKUP(A114,'BL28'!$A:$ZZ,COLUMN(B114),FALSE))+IF(ISNA(VLOOKUP(A114,'BL29'!$A:$ZZ,COLUMN(B114),FALSE)),0,VLOOKUP(A114,'BL29'!$A:$ZZ,COLUMN(B114),FALSE))+IF(ISNA(VLOOKUP(A114,'BL30'!$A:$ZZ,COLUMN(B114),FALSE)),0,VLOOKUP(A114,'BL30'!$A:$ZZ,COLUMN(B114),FALSE))</f>
        <v>0</v>
      </c>
      <c r="C114" s="16">
        <f>IF(ISNA(VLOOKUP(A114,'BL1'!$A:$ZZ,COLUMN(C114),FALSE)),0,VLOOKUP(A114,'BL1'!$A:$ZZ,COLUMN(C114),FALSE))+IF(ISNA(VLOOKUP(A114,'BL2'!$A:$ZZ,COLUMN(C114),FALSE)),0,VLOOKUP(A114,'BL2'!$A:$ZZ,COLUMN(C114),FALSE))+IF(ISNA(VLOOKUP(A114,'BL3'!$A:$ZZ,COLUMN(C114),FALSE)),0,VLOOKUP(A114,'BL3'!$A:$ZZ,COLUMN(C114),FALSE))+IF(ISNA(VLOOKUP(A114,'BL4'!$A:$ZZ,COLUMN(C114),FALSE)),0,VLOOKUP(A114,'BL4'!$A:$ZZ,COLUMN(C114),FALSE))+IF(ISNA(VLOOKUP(A114,'BL5'!$A:$ZZ,COLUMN(C114),FALSE)),0,VLOOKUP(A114,'BL5'!$A:$ZZ,COLUMN(C114),FALSE))+IF(ISNA(VLOOKUP(A114,'BL6'!$A:$ZZ,COLUMN(C114),FALSE)),0,VLOOKUP(A114,'BL6'!$A:$ZZ,COLUMN(C114),FALSE))+IF(ISNA(VLOOKUP(A114,'BL7'!$A:$ZZ,COLUMN(C114),FALSE)),0,VLOOKUP(A114,'BL7'!$A:$ZZ,COLUMN(C114),FALSE))+IF(ISNA(VLOOKUP(A114,'BL8'!$A:$ZZ,COLUMN(C114),FALSE)),0,VLOOKUP(A114,'BL8'!$A:$ZZ,COLUMN(C114),FALSE))+IF(ISNA(VLOOKUP(A114,'BL9'!$A:$ZZ,COLUMN(C114),FALSE)),0,VLOOKUP(A114,'BL9'!$A:$ZZ,COLUMN(C114),FALSE))+IF(ISNA(VLOOKUP(A114,'BL10'!$A:$ZZ,COLUMN(C114),FALSE)),0,VLOOKUP(A114,'BL10'!$A:$ZZ,COLUMN(C114),FALSE))+IF(ISNA(VLOOKUP(A114,'BL11'!$A:$ZZ,COLUMN(C114),FALSE)),0,VLOOKUP(A114,'BL11'!$A:$ZZ,COLUMN(C114),FALSE))+IF(ISNA(VLOOKUP(A114,'BL12'!$A:$ZZ,COLUMN(C114),FALSE)),0,VLOOKUP(A114,'BL12'!$A:$ZZ,COLUMN(C114),FALSE))+IF(ISNA(VLOOKUP(A114,'BL13'!$A:$ZZ,COLUMN(C114),FALSE)),0,VLOOKUP(A114,'BL13'!$A:$ZZ,COLUMN(C114),FALSE))+IF(ISNA(VLOOKUP(A114,'BL14'!$A:$ZZ,COLUMN(C114),FALSE)),0,VLOOKUP(A114,'BL14'!$A:$ZZ,COLUMN(C114),FALSE))+IF(ISNA(VLOOKUP(A114,'BL15'!$A:$ZZ,COLUMN(C114),FALSE)),0,VLOOKUP(A114,'BL15'!$A:$ZZ,COLUMN(C114),FALSE))+IF(ISNA(VLOOKUP(A114,'BL16'!$A:$ZZ,COLUMN(C114),FALSE)),0,VLOOKUP(A114,'BL16'!$A:$ZZ,COLUMN(C114),FALSE))+IF(ISNA(VLOOKUP(A114,'BL17'!$A:$ZZ,COLUMN(C114),FALSE)),0,VLOOKUP(A114,'BL17'!$A:$ZZ,COLUMN(C114),FALSE))+IF(ISNA(VLOOKUP(A114,'BL18'!$A:$ZZ,COLUMN(C114),FALSE)),0,VLOOKUP(A114,'BL18'!$A:$ZZ,COLUMN(C114),FALSE))+IF(ISNA(VLOOKUP(A114,'BL19'!$A:$ZZ,COLUMN(C114),FALSE)),0,VLOOKUP(A114,'BL19'!$A:$ZZ,COLUMN(C114),FALSE))+IF(ISNA(VLOOKUP(A114,'BL20'!$A:$ZZ,COLUMN(C114),FALSE)),0,VLOOKUP(A114,'BL20'!$A:$ZZ,COLUMN(C114),FALSE))+IF(ISNA(VLOOKUP(A114,'BL21'!$A:$ZZ,COLUMN(C114),FALSE)),0,VLOOKUP(A114,'BL21'!$A:$ZZ,COLUMN(C114),FALSE))+IF(ISNA(VLOOKUP(A114,'BL22'!$A:$ZZ,COLUMN(C114),FALSE)),0,VLOOKUP(A114,'BL22'!$A:$ZZ,COLUMN(C114),FALSE))+IF(ISNA(VLOOKUP(A114,'BL23'!$A:$ZZ,COLUMN(C114),FALSE)),0,VLOOKUP(A114,'BL23'!$A:$ZZ,COLUMN(C114),FALSE))+IF(ISNA(VLOOKUP(A114,'BL24'!$A:$ZZ,COLUMN(C114),FALSE)),0,VLOOKUP(A114,'BL24'!$A:$ZZ,COLUMN(C114),FALSE))+IF(ISNA(VLOOKUP(A114,'BL25'!$A:$ZZ,COLUMN(C114),FALSE)),0,VLOOKUP(A114,'BL25'!$A:$ZZ,COLUMN(C114),FALSE))+IF(ISNA(VLOOKUP(A114,'BL26'!$A:$ZZ,COLUMN(C114),FALSE)),0,VLOOKUP(A114,'BL26'!$A:$ZZ,COLUMN(C114),FALSE))+IF(ISNA(VLOOKUP(A114,'BL27'!$A:$ZZ,COLUMN(C114),FALSE)),0,VLOOKUP(A114,'BL27'!$A:$ZZ,COLUMN(C114),FALSE))+IF(ISNA(VLOOKUP(A114,'BL28'!$A:$ZZ,COLUMN(C114),FALSE)),0,VLOOKUP(A114,'BL28'!$A:$ZZ,COLUMN(C114),FALSE))+IF(ISNA(VLOOKUP(A114,'BL29'!$A:$ZZ,COLUMN(C114),FALSE)),0,VLOOKUP(A114,'BL29'!$A:$ZZ,COLUMN(C114),FALSE))+IF(ISNA(VLOOKUP(A114,'BL30'!$A:$ZZ,COLUMN(C114),FALSE)),0,VLOOKUP(A114,'BL30'!$A:$ZZ,COLUMN(C114),FALSE))</f>
        <v>0</v>
      </c>
      <c r="D114" s="17">
        <f>IF(ISNA(VLOOKUP(A114,'BL1'!$A:$ZZ,COLUMN(D114),FALSE)),0,VLOOKUP(A114,'BL1'!$A:$ZZ,COLUMN(D114),FALSE))+IF(ISNA(VLOOKUP(A114,'BL2'!$A:$ZZ,COLUMN(D114),FALSE)),0,VLOOKUP(A114,'BL2'!$A:$ZZ,COLUMN(D114),FALSE))+IF(ISNA(VLOOKUP(A114,'BL3'!$A:$ZZ,COLUMN(D114),FALSE)),0,VLOOKUP(A114,'BL3'!$A:$ZZ,COLUMN(D114),FALSE))+IF(ISNA(VLOOKUP(A114,'BL4'!$A:$ZZ,COLUMN(D114),FALSE)),0,VLOOKUP(A114,'BL4'!$A:$ZZ,COLUMN(D114),FALSE))+IF(ISNA(VLOOKUP(A114,'BL5'!$A:$ZZ,COLUMN(D114),FALSE)),0,VLOOKUP(A114,'BL5'!$A:$ZZ,COLUMN(D114),FALSE))+IF(ISNA(VLOOKUP(A114,'BL6'!$A:$ZZ,COLUMN(D114),FALSE)),0,VLOOKUP(A114,'BL6'!$A:$ZZ,COLUMN(D114),FALSE))+IF(ISNA(VLOOKUP(A114,'BL7'!$A:$ZZ,COLUMN(D114),FALSE)),0,VLOOKUP(A114,'BL7'!$A:$ZZ,COLUMN(D114),FALSE))+IF(ISNA(VLOOKUP(A114,'BL8'!$A:$ZZ,COLUMN(D114),FALSE)),0,VLOOKUP(A114,'BL8'!$A:$ZZ,COLUMN(D114),FALSE))+IF(ISNA(VLOOKUP(A114,'BL9'!$A:$ZZ,COLUMN(D114),FALSE)),0,VLOOKUP(A114,'BL9'!$A:$ZZ,COLUMN(D114),FALSE))+IF(ISNA(VLOOKUP(A114,'BL10'!$A:$ZZ,COLUMN(D114),FALSE)),0,VLOOKUP(A114,'BL10'!$A:$ZZ,COLUMN(D114),FALSE))+IF(ISNA(VLOOKUP(A114,'BL11'!$A:$ZZ,COLUMN(D114),FALSE)),0,VLOOKUP(A114,'BL11'!$A:$ZZ,COLUMN(D114),FALSE))+IF(ISNA(VLOOKUP(A114,'BL12'!$A:$ZZ,COLUMN(D114),FALSE)),0,VLOOKUP(A114,'BL12'!$A:$ZZ,COLUMN(D114),FALSE))+IF(ISNA(VLOOKUP(A114,'BL13'!$A:$ZZ,COLUMN(D114),FALSE)),0,VLOOKUP(A114,'BL13'!$A:$ZZ,COLUMN(D114),FALSE))+IF(ISNA(VLOOKUP(A114,'BL14'!$A:$ZZ,COLUMN(D114),FALSE)),0,VLOOKUP(A114,'BL14'!$A:$ZZ,COLUMN(D114),FALSE))+IF(ISNA(VLOOKUP(A114,'BL15'!$A:$ZZ,COLUMN(D114),FALSE)),0,VLOOKUP(A114,'BL15'!$A:$ZZ,COLUMN(D114),FALSE))+IF(ISNA(VLOOKUP(A114,'BL16'!$A:$ZZ,COLUMN(D114),FALSE)),0,VLOOKUP(A114,'BL16'!$A:$ZZ,COLUMN(D114),FALSE))+IF(ISNA(VLOOKUP(A114,'BL17'!$A:$ZZ,COLUMN(D114),FALSE)),0,VLOOKUP(A114,'BL17'!$A:$ZZ,COLUMN(D114),FALSE))+IF(ISNA(VLOOKUP(A114,'BL18'!$A:$ZZ,COLUMN(D114),FALSE)),0,VLOOKUP(A114,'BL18'!$A:$ZZ,COLUMN(D114),FALSE))+IF(ISNA(VLOOKUP(A114,'BL19'!$A:$ZZ,COLUMN(D114),FALSE)),0,VLOOKUP(A114,'BL19'!$A:$ZZ,COLUMN(D114),FALSE))+IF(ISNA(VLOOKUP(A114,'BL20'!$A:$ZZ,COLUMN(D114),FALSE)),0,VLOOKUP(A114,'BL20'!$A:$ZZ,COLUMN(D114),FALSE))+IF(ISNA(VLOOKUP(A114,'BL21'!$A:$ZZ,COLUMN(D114),FALSE)),0,VLOOKUP(A114,'BL21'!$A:$ZZ,COLUMN(D114),FALSE))+IF(ISNA(VLOOKUP(A114,'BL22'!$A:$ZZ,COLUMN(D114),FALSE)),0,VLOOKUP(A114,'BL22'!$A:$ZZ,COLUMN(D114),FALSE))+IF(ISNA(VLOOKUP(A114,'BL23'!$A:$ZZ,COLUMN(D114),FALSE)),0,VLOOKUP(A114,'BL23'!$A:$ZZ,COLUMN(D114),FALSE))+IF(ISNA(VLOOKUP(A114,'BL24'!$A:$ZZ,COLUMN(D114),FALSE)),0,VLOOKUP(A114,'BL24'!$A:$ZZ,COLUMN(D114),FALSE))+IF(ISNA(VLOOKUP(A114,'BL25'!$A:$ZZ,COLUMN(D114),FALSE)),0,VLOOKUP(A114,'BL25'!$A:$ZZ,COLUMN(D114),FALSE))+IF(ISNA(VLOOKUP(A114,'BL26'!$A:$ZZ,COLUMN(D114),FALSE)),0,VLOOKUP(A114,'BL26'!$A:$ZZ,COLUMN(D114),FALSE))+IF(ISNA(VLOOKUP(A114,'BL27'!$A:$ZZ,COLUMN(D114),FALSE)),0,VLOOKUP(A114,'BL27'!$A:$ZZ,COLUMN(D114),FALSE))+IF(ISNA(VLOOKUP(A114,'BL28'!$A:$ZZ,COLUMN(D114),FALSE)),0,VLOOKUP(A114,'BL28'!$A:$ZZ,COLUMN(D114),FALSE))+IF(ISNA(VLOOKUP(A114,'BL29'!$A:$ZZ,COLUMN(D114),FALSE)),0,VLOOKUP(A114,'BL29'!$A:$ZZ,COLUMN(D114),FALSE))+IF(ISNA(VLOOKUP(A114,'BL30'!$A:$ZZ,COLUMN(D114),FALSE)),0,VLOOKUP(A114,'BL30'!$A:$ZZ,COLUMN(D114),FALSE))</f>
        <v>0</v>
      </c>
      <c r="E114" s="18">
        <f>IF(ISNA(VLOOKUP(A114,'BL1'!$A:$ZZ,COLUMN(E114),FALSE)),0,VLOOKUP(A114,'BL1'!$A:$ZZ,COLUMN(E114),FALSE))+IF(ISNA(VLOOKUP(A114,'BL2'!$A:$ZZ,COLUMN(E114),FALSE)),0,VLOOKUP(A114,'BL2'!$A:$ZZ,COLUMN(E114),FALSE))+IF(ISNA(VLOOKUP(A114,'BL3'!$A:$ZZ,COLUMN(E114),FALSE)),0,VLOOKUP(A114,'BL3'!$A:$ZZ,COLUMN(E114),FALSE))+IF(ISNA(VLOOKUP(A114,'BL4'!$A:$ZZ,COLUMN(E114),FALSE)),0,VLOOKUP(A114,'BL4'!$A:$ZZ,COLUMN(E114),FALSE))+IF(ISNA(VLOOKUP(A114,'BL5'!$A:$ZZ,COLUMN(E114),FALSE)),0,VLOOKUP(A114,'BL5'!$A:$ZZ,COLUMN(E114),FALSE))+IF(ISNA(VLOOKUP(A114,'BL6'!$A:$ZZ,COLUMN(E114),FALSE)),0,VLOOKUP(A114,'BL6'!$A:$ZZ,COLUMN(E114),FALSE))+IF(ISNA(VLOOKUP(A114,'BL7'!$A:$ZZ,COLUMN(E114),FALSE)),0,VLOOKUP(A114,'BL7'!$A:$ZZ,COLUMN(E114),FALSE))+IF(ISNA(VLOOKUP(A114,'BL8'!$A:$ZZ,COLUMN(E114),FALSE)),0,VLOOKUP(A114,'BL8'!$A:$ZZ,COLUMN(E114),FALSE))+IF(ISNA(VLOOKUP(A114,'BL9'!$A:$ZZ,COLUMN(E114),FALSE)),0,VLOOKUP(A114,'BL9'!$A:$ZZ,COLUMN(E114),FALSE))+IF(ISNA(VLOOKUP(A114,'BL10'!$A:$ZZ,COLUMN(E114),FALSE)),0,VLOOKUP(A114,'BL10'!$A:$ZZ,COLUMN(E114),FALSE))+IF(ISNA(VLOOKUP(A114,'BL11'!$A:$ZZ,COLUMN(E114),FALSE)),0,VLOOKUP(A114,'BL11'!$A:$ZZ,COLUMN(E114),FALSE))+IF(ISNA(VLOOKUP(A114,'BL12'!$A:$ZZ,COLUMN(E114),FALSE)),0,VLOOKUP(A114,'BL12'!$A:$ZZ,COLUMN(E114),FALSE))+IF(ISNA(VLOOKUP(A114,'BL13'!$A:$ZZ,COLUMN(E114),FALSE)),0,VLOOKUP(A114,'BL13'!$A:$ZZ,COLUMN(E114),FALSE))+IF(ISNA(VLOOKUP(A114,'BL14'!$A:$ZZ,COLUMN(E114),FALSE)),0,VLOOKUP(A114,'BL14'!$A:$ZZ,COLUMN(E114),FALSE))+IF(ISNA(VLOOKUP(A114,'BL15'!$A:$ZZ,COLUMN(E114),FALSE)),0,VLOOKUP(A114,'BL15'!$A:$ZZ,COLUMN(E114),FALSE))+IF(ISNA(VLOOKUP(A114,'BL16'!$A:$ZZ,COLUMN(E114),FALSE)),0,VLOOKUP(A114,'BL16'!$A:$ZZ,COLUMN(E114),FALSE))+IF(ISNA(VLOOKUP(A114,'BL17'!$A:$ZZ,COLUMN(E114),FALSE)),0,VLOOKUP(A114,'BL17'!$A:$ZZ,COLUMN(E114),FALSE))+IF(ISNA(VLOOKUP(A114,'BL18'!$A:$ZZ,COLUMN(E114),FALSE)),0,VLOOKUP(A114,'BL18'!$A:$ZZ,COLUMN(E114),FALSE))+IF(ISNA(VLOOKUP(A114,'BL19'!$A:$ZZ,COLUMN(E114),FALSE)),0,VLOOKUP(A114,'BL19'!$A:$ZZ,COLUMN(E114),FALSE))+IF(ISNA(VLOOKUP(A114,'BL20'!$A:$ZZ,COLUMN(E114),FALSE)),0,VLOOKUP(A114,'BL20'!$A:$ZZ,COLUMN(E114),FALSE))+IF(ISNA(VLOOKUP(A114,'BL21'!$A:$ZZ,COLUMN(E114),FALSE)),0,VLOOKUP(A114,'BL21'!$A:$ZZ,COLUMN(E114),FALSE))+IF(ISNA(VLOOKUP(A114,'BL22'!$A:$ZZ,COLUMN(E114),FALSE)),0,VLOOKUP(A114,'BL22'!$A:$ZZ,COLUMN(E114),FALSE))+IF(ISNA(VLOOKUP(A114,'BL23'!$A:$ZZ,COLUMN(E114),FALSE)),0,VLOOKUP(A114,'BL23'!$A:$ZZ,COLUMN(E114),FALSE))+IF(ISNA(VLOOKUP(A114,'BL24'!$A:$ZZ,COLUMN(E114),FALSE)),0,VLOOKUP(A114,'BL24'!$A:$ZZ,COLUMN(E114),FALSE))+IF(ISNA(VLOOKUP(A114,'BL25'!$A:$ZZ,COLUMN(E114),FALSE)),0,VLOOKUP(A114,'BL25'!$A:$ZZ,COLUMN(E114),FALSE))+IF(ISNA(VLOOKUP(A114,'BL26'!$A:$ZZ,COLUMN(E114),FALSE)),0,VLOOKUP(A114,'BL26'!$A:$ZZ,COLUMN(E114),FALSE))+IF(ISNA(VLOOKUP(A114,'BL27'!$A:$ZZ,COLUMN(E114),FALSE)),0,VLOOKUP(A114,'BL27'!$A:$ZZ,COLUMN(E114),FALSE))+IF(ISNA(VLOOKUP(A114,'BL28'!$A:$ZZ,COLUMN(E114),FALSE)),0,VLOOKUP(A114,'BL28'!$A:$ZZ,COLUMN(E114),FALSE))+IF(ISNA(VLOOKUP(A114,'BL29'!$A:$ZZ,COLUMN(E114),FALSE)),0,VLOOKUP(A114,'BL29'!$A:$ZZ,COLUMN(E114),FALSE))+IF(ISNA(VLOOKUP(A114,'BL30'!$A:$ZZ,COLUMN(E114),FALSE)),0,VLOOKUP(A114,'BL30'!$A:$ZZ,COLUMN(E114),FALSE))</f>
        <v>0</v>
      </c>
      <c r="F114" s="19">
        <f>IF(ISNA(VLOOKUP(A114,'BL1'!$A:$ZZ,COLUMN(F114),FALSE)),0,VLOOKUP(A114,'BL1'!$A:$ZZ,COLUMN(F114),FALSE))+IF(ISNA(VLOOKUP(A114,'BL2'!$A:$ZZ,COLUMN(F114),FALSE)),0,VLOOKUP(A114,'BL2'!$A:$ZZ,COLUMN(F114),FALSE))+IF(ISNA(VLOOKUP(A114,'BL3'!$A:$ZZ,COLUMN(F114),FALSE)),0,VLOOKUP(A114,'BL3'!$A:$ZZ,COLUMN(F114),FALSE))+IF(ISNA(VLOOKUP(A114,'BL4'!$A:$ZZ,COLUMN(F114),FALSE)),0,VLOOKUP(A114,'BL4'!$A:$ZZ,COLUMN(F114),FALSE))+IF(ISNA(VLOOKUP(A114,'BL5'!$A:$ZZ,COLUMN(F114),FALSE)),0,VLOOKUP(A114,'BL5'!$A:$ZZ,COLUMN(F114),FALSE))+IF(ISNA(VLOOKUP(A114,'BL6'!$A:$ZZ,COLUMN(F114),FALSE)),0,VLOOKUP(A114,'BL6'!$A:$ZZ,COLUMN(F114),FALSE))+IF(ISNA(VLOOKUP(A114,'BL7'!$A:$ZZ,COLUMN(F114),FALSE)),0,VLOOKUP(A114,'BL7'!$A:$ZZ,COLUMN(F114),FALSE))+IF(ISNA(VLOOKUP(A114,'BL8'!$A:$ZZ,COLUMN(F114),FALSE)),0,VLOOKUP(A114,'BL8'!$A:$ZZ,COLUMN(F114),FALSE))+IF(ISNA(VLOOKUP(A114,'BL9'!$A:$ZZ,COLUMN(F114),FALSE)),0,VLOOKUP(A114,'BL9'!$A:$ZZ,COLUMN(F114),FALSE))+IF(ISNA(VLOOKUP(A114,'BL10'!$A:$ZZ,COLUMN(F114),FALSE)),0,VLOOKUP(A114,'BL10'!$A:$ZZ,COLUMN(F114),FALSE))+IF(ISNA(VLOOKUP(A114,'BL11'!$A:$ZZ,COLUMN(F114),FALSE)),0,VLOOKUP(A114,'BL11'!$A:$ZZ,COLUMN(F114),FALSE))+IF(ISNA(VLOOKUP(A114,'BL12'!$A:$ZZ,COLUMN(F114),FALSE)),0,VLOOKUP(A114,'BL12'!$A:$ZZ,COLUMN(F114),FALSE))+IF(ISNA(VLOOKUP(A114,'BL13'!$A:$ZZ,COLUMN(F114),FALSE)),0,VLOOKUP(A114,'BL13'!$A:$ZZ,COLUMN(F114),FALSE))+IF(ISNA(VLOOKUP(A114,'BL14'!$A:$ZZ,COLUMN(F114),FALSE)),0,VLOOKUP(A114,'BL14'!$A:$ZZ,COLUMN(F114),FALSE))+IF(ISNA(VLOOKUP(A114,'BL15'!$A:$ZZ,COLUMN(F114),FALSE)),0,VLOOKUP(A114,'BL15'!$A:$ZZ,COLUMN(F114),FALSE))+IF(ISNA(VLOOKUP(A114,'BL16'!$A:$ZZ,COLUMN(F114),FALSE)),0,VLOOKUP(A114,'BL16'!$A:$ZZ,COLUMN(F114),FALSE))+IF(ISNA(VLOOKUP(A114,'BL17'!$A:$ZZ,COLUMN(F114),FALSE)),0,VLOOKUP(A114,'BL17'!$A:$ZZ,COLUMN(F114),FALSE))+IF(ISNA(VLOOKUP(A114,'BL18'!$A:$ZZ,COLUMN(F114),FALSE)),0,VLOOKUP(A114,'BL18'!$A:$ZZ,COLUMN(F114),FALSE))+IF(ISNA(VLOOKUP(A114,'BL19'!$A:$ZZ,COLUMN(F114),FALSE)),0,VLOOKUP(A114,'BL19'!$A:$ZZ,COLUMN(F114),FALSE))+IF(ISNA(VLOOKUP(A114,'BL20'!$A:$ZZ,COLUMN(F114),FALSE)),0,VLOOKUP(A114,'BL20'!$A:$ZZ,COLUMN(F114),FALSE))+IF(ISNA(VLOOKUP(A114,'BL21'!$A:$ZZ,COLUMN(F114),FALSE)),0,VLOOKUP(A114,'BL21'!$A:$ZZ,COLUMN(F114),FALSE))+IF(ISNA(VLOOKUP(A114,'BL22'!$A:$ZZ,COLUMN(F114),FALSE)),0,VLOOKUP(A114,'BL22'!$A:$ZZ,COLUMN(F114),FALSE))+IF(ISNA(VLOOKUP(A114,'BL23'!$A:$ZZ,COLUMN(F114),FALSE)),0,VLOOKUP(A114,'BL23'!$A:$ZZ,COLUMN(F114),FALSE))+IF(ISNA(VLOOKUP(A114,'BL24'!$A:$ZZ,COLUMN(F114),FALSE)),0,VLOOKUP(A114,'BL24'!$A:$ZZ,COLUMN(F114),FALSE))+IF(ISNA(VLOOKUP(A114,'BL25'!$A:$ZZ,COLUMN(F114),FALSE)),0,VLOOKUP(A114,'BL25'!$A:$ZZ,COLUMN(F114),FALSE))+IF(ISNA(VLOOKUP(A114,'BL26'!$A:$ZZ,COLUMN(F114),FALSE)),0,VLOOKUP(A114,'BL26'!$A:$ZZ,COLUMN(F114),FALSE))+IF(ISNA(VLOOKUP(A114,'BL27'!$A:$ZZ,COLUMN(F114),FALSE)),0,VLOOKUP(A114,'BL27'!$A:$ZZ,COLUMN(F114),FALSE))+IF(ISNA(VLOOKUP(A114,'BL28'!$A:$ZZ,COLUMN(F114),FALSE)),0,VLOOKUP(A114,'BL28'!$A:$ZZ,COLUMN(F114),FALSE))+IF(ISNA(VLOOKUP(A114,'BL29'!$A:$ZZ,COLUMN(F114),FALSE)),0,VLOOKUP(A114,'BL29'!$A:$ZZ,COLUMN(F114),FALSE))+IF(ISNA(VLOOKUP(A114,'BL30'!$A:$ZZ,COLUMN(F114),FALSE)),0,VLOOKUP(A114,'BL30'!$A:$ZZ,COLUMN(F114),FALSE))</f>
        <v>0</v>
      </c>
      <c r="G114" s="20">
        <f>IF(ISNA(VLOOKUP(A114,'BL1'!$A:$ZZ,COLUMN(G114),FALSE)),0,VLOOKUP(A114,'BL1'!$A:$ZZ,COLUMN(G114),FALSE))+IF(ISNA(VLOOKUP(A114,'BL2'!$A:$ZZ,COLUMN(G114),FALSE)),0,VLOOKUP(A114,'BL2'!$A:$ZZ,COLUMN(G114),FALSE))+IF(ISNA(VLOOKUP(A114,'BL3'!$A:$ZZ,COLUMN(G114),FALSE)),0,VLOOKUP(A114,'BL3'!$A:$ZZ,COLUMN(G114),FALSE))+IF(ISNA(VLOOKUP(A114,'BL4'!$A:$ZZ,COLUMN(G114),FALSE)),0,VLOOKUP(A114,'BL4'!$A:$ZZ,COLUMN(G114),FALSE))+IF(ISNA(VLOOKUP(A114,'BL5'!$A:$ZZ,COLUMN(G114),FALSE)),0,VLOOKUP(A114,'BL5'!$A:$ZZ,COLUMN(G114),FALSE))+IF(ISNA(VLOOKUP(A114,'BL6'!$A:$ZZ,COLUMN(G114),FALSE)),0,VLOOKUP(A114,'BL6'!$A:$ZZ,COLUMN(G114),FALSE))+IF(ISNA(VLOOKUP(A114,'BL7'!$A:$ZZ,COLUMN(G114),FALSE)),0,VLOOKUP(A114,'BL7'!$A:$ZZ,COLUMN(G114),FALSE))+IF(ISNA(VLOOKUP(A114,'BL8'!$A:$ZZ,COLUMN(G114),FALSE)),0,VLOOKUP(A114,'BL8'!$A:$ZZ,COLUMN(G114),FALSE))+IF(ISNA(VLOOKUP(A114,'BL9'!$A:$ZZ,COLUMN(G114),FALSE)),0,VLOOKUP(A114,'BL9'!$A:$ZZ,COLUMN(G114),FALSE))+IF(ISNA(VLOOKUP(A114,'BL10'!$A:$ZZ,COLUMN(G114),FALSE)),0,VLOOKUP(A114,'BL10'!$A:$ZZ,COLUMN(G114),FALSE))+IF(ISNA(VLOOKUP(A114,'BL11'!$A:$ZZ,COLUMN(G114),FALSE)),0,VLOOKUP(A114,'BL11'!$A:$ZZ,COLUMN(G114),FALSE))+IF(ISNA(VLOOKUP(A114,'BL12'!$A:$ZZ,COLUMN(G114),FALSE)),0,VLOOKUP(A114,'BL12'!$A:$ZZ,COLUMN(G114),FALSE))+IF(ISNA(VLOOKUP(A114,'BL13'!$A:$ZZ,COLUMN(G114),FALSE)),0,VLOOKUP(A114,'BL13'!$A:$ZZ,COLUMN(G114),FALSE))+IF(ISNA(VLOOKUP(A114,'BL14'!$A:$ZZ,COLUMN(G114),FALSE)),0,VLOOKUP(A114,'BL14'!$A:$ZZ,COLUMN(G114),FALSE))+IF(ISNA(VLOOKUP(A114,'BL15'!$A:$ZZ,COLUMN(G114),FALSE)),0,VLOOKUP(A114,'BL15'!$A:$ZZ,COLUMN(G114),FALSE))+IF(ISNA(VLOOKUP(A114,'BL16'!$A:$ZZ,COLUMN(G114),FALSE)),0,VLOOKUP(A114,'BL16'!$A:$ZZ,COLUMN(G114),FALSE))+IF(ISNA(VLOOKUP(A114,'BL17'!$A:$ZZ,COLUMN(G114),FALSE)),0,VLOOKUP(A114,'BL17'!$A:$ZZ,COLUMN(G114),FALSE))+IF(ISNA(VLOOKUP(A114,'BL18'!$A:$ZZ,COLUMN(G114),FALSE)),0,VLOOKUP(A114,'BL18'!$A:$ZZ,COLUMN(G114),FALSE))+IF(ISNA(VLOOKUP(A114,'BL19'!$A:$ZZ,COLUMN(G114),FALSE)),0,VLOOKUP(A114,'BL19'!$A:$ZZ,COLUMN(G114),FALSE))+IF(ISNA(VLOOKUP(A114,'BL20'!$A:$ZZ,COLUMN(G114),FALSE)),0,VLOOKUP(A114,'BL20'!$A:$ZZ,COLUMN(G114),FALSE))+IF(ISNA(VLOOKUP(A114,'BL21'!$A:$ZZ,COLUMN(G114),FALSE)),0,VLOOKUP(A114,'BL21'!$A:$ZZ,COLUMN(G114),FALSE))+IF(ISNA(VLOOKUP(A114,'BL22'!$A:$ZZ,COLUMN(G114),FALSE)),0,VLOOKUP(A114,'BL22'!$A:$ZZ,COLUMN(G114),FALSE))+IF(ISNA(VLOOKUP(A114,'BL23'!$A:$ZZ,COLUMN(G114),FALSE)),0,VLOOKUP(A114,'BL23'!$A:$ZZ,COLUMN(G114),FALSE))+IF(ISNA(VLOOKUP(A114,'BL24'!$A:$ZZ,COLUMN(G114),FALSE)),0,VLOOKUP(A114,'BL24'!$A:$ZZ,COLUMN(G114),FALSE))+IF(ISNA(VLOOKUP(A114,'BL25'!$A:$ZZ,COLUMN(G114),FALSE)),0,VLOOKUP(A114,'BL25'!$A:$ZZ,COLUMN(G114),FALSE))+IF(ISNA(VLOOKUP(A114,'BL26'!$A:$ZZ,COLUMN(G114),FALSE)),0,VLOOKUP(A114,'BL26'!$A:$ZZ,COLUMN(G114),FALSE))+IF(ISNA(VLOOKUP(A114,'BL27'!$A:$ZZ,COLUMN(G114),FALSE)),0,VLOOKUP(A114,'BL27'!$A:$ZZ,COLUMN(G114),FALSE))+IF(ISNA(VLOOKUP(A114,'BL28'!$A:$ZZ,COLUMN(G114),FALSE)),0,VLOOKUP(A114,'BL28'!$A:$ZZ,COLUMN(G114),FALSE))+IF(ISNA(VLOOKUP(A114,'BL29'!$A:$ZZ,COLUMN(G114),FALSE)),0,VLOOKUP(A114,'BL29'!$A:$ZZ,COLUMN(G114),FALSE))+IF(ISNA(VLOOKUP(A114,'BL30'!$A:$ZZ,COLUMN(G114),FALSE)),0,VLOOKUP(A114,'BL30'!$A:$ZZ,COLUMN(G114),FALSE))</f>
        <v>0</v>
      </c>
      <c r="H114" s="21">
        <f>IF(ISNA(VLOOKUP(A114,'BL1'!$A:$ZZ,COLUMN(H114),FALSE)),0,VLOOKUP(A114,'BL1'!$A:$ZZ,COLUMN(H114),FALSE))+IF(ISNA(VLOOKUP(A114,'BL2'!$A:$ZZ,COLUMN(H114),FALSE)),0,VLOOKUP(A114,'BL2'!$A:$ZZ,COLUMN(H114),FALSE))+IF(ISNA(VLOOKUP(A114,'BL3'!$A:$ZZ,COLUMN(H114),FALSE)),0,VLOOKUP(A114,'BL3'!$A:$ZZ,COLUMN(H114),FALSE))+IF(ISNA(VLOOKUP(A114,'BL4'!$A:$ZZ,COLUMN(H114),FALSE)),0,VLOOKUP(A114,'BL4'!$A:$ZZ,COLUMN(H114),FALSE))+IF(ISNA(VLOOKUP(A114,'BL5'!$A:$ZZ,COLUMN(H114),FALSE)),0,VLOOKUP(A114,'BL5'!$A:$ZZ,COLUMN(H114),FALSE))+IF(ISNA(VLOOKUP(A114,'BL6'!$A:$ZZ,COLUMN(H114),FALSE)),0,VLOOKUP(A114,'BL6'!$A:$ZZ,COLUMN(H114),FALSE))+IF(ISNA(VLOOKUP(A114,'BL7'!$A:$ZZ,COLUMN(H114),FALSE)),0,VLOOKUP(A114,'BL7'!$A:$ZZ,COLUMN(H114),FALSE))+IF(ISNA(VLOOKUP(A114,'BL8'!$A:$ZZ,COLUMN(H114),FALSE)),0,VLOOKUP(A114,'BL8'!$A:$ZZ,COLUMN(H114),FALSE))+IF(ISNA(VLOOKUP(A114,'BL9'!$A:$ZZ,COLUMN(H114),FALSE)),0,VLOOKUP(A114,'BL9'!$A:$ZZ,COLUMN(H114),FALSE))+IF(ISNA(VLOOKUP(A114,'BL10'!$A:$ZZ,COLUMN(H114),FALSE)),0,VLOOKUP(A114,'BL10'!$A:$ZZ,COLUMN(H114),FALSE))+IF(ISNA(VLOOKUP(A114,'BL11'!$A:$ZZ,COLUMN(H114),FALSE)),0,VLOOKUP(A114,'BL11'!$A:$ZZ,COLUMN(H114),FALSE))+IF(ISNA(VLOOKUP(A114,'BL12'!$A:$ZZ,COLUMN(H114),FALSE)),0,VLOOKUP(A114,'BL12'!$A:$ZZ,COLUMN(H114),FALSE))+IF(ISNA(VLOOKUP(A114,'BL13'!$A:$ZZ,COLUMN(H114),FALSE)),0,VLOOKUP(A114,'BL13'!$A:$ZZ,COLUMN(H114),FALSE))+IF(ISNA(VLOOKUP(A114,'BL14'!$A:$ZZ,COLUMN(H114),FALSE)),0,VLOOKUP(A114,'BL14'!$A:$ZZ,COLUMN(H114),FALSE))+IF(ISNA(VLOOKUP(A114,'BL15'!$A:$ZZ,COLUMN(H114),FALSE)),0,VLOOKUP(A114,'BL15'!$A:$ZZ,COLUMN(H114),FALSE))+IF(ISNA(VLOOKUP(A114,'BL16'!$A:$ZZ,COLUMN(H114),FALSE)),0,VLOOKUP(A114,'BL16'!$A:$ZZ,COLUMN(H114),FALSE))+IF(ISNA(VLOOKUP(A114,'BL17'!$A:$ZZ,COLUMN(H114),FALSE)),0,VLOOKUP(A114,'BL17'!$A:$ZZ,COLUMN(H114),FALSE))+IF(ISNA(VLOOKUP(A114,'BL18'!$A:$ZZ,COLUMN(H114),FALSE)),0,VLOOKUP(A114,'BL18'!$A:$ZZ,COLUMN(H114),FALSE))+IF(ISNA(VLOOKUP(A114,'BL19'!$A:$ZZ,COLUMN(H114),FALSE)),0,VLOOKUP(A114,'BL19'!$A:$ZZ,COLUMN(H114),FALSE))+IF(ISNA(VLOOKUP(A114,'BL20'!$A:$ZZ,COLUMN(H114),FALSE)),0,VLOOKUP(A114,'BL20'!$A:$ZZ,COLUMN(H114),FALSE))+IF(ISNA(VLOOKUP(A114,'BL21'!$A:$ZZ,COLUMN(H114),FALSE)),0,VLOOKUP(A114,'BL21'!$A:$ZZ,COLUMN(H114),FALSE))+IF(ISNA(VLOOKUP(A114,'BL22'!$A:$ZZ,COLUMN(H114),FALSE)),0,VLOOKUP(A114,'BL22'!$A:$ZZ,COLUMN(H114),FALSE))+IF(ISNA(VLOOKUP(A114,'BL23'!$A:$ZZ,COLUMN(H114),FALSE)),0,VLOOKUP(A114,'BL23'!$A:$ZZ,COLUMN(H114),FALSE))+IF(ISNA(VLOOKUP(A114,'BL24'!$A:$ZZ,COLUMN(H114),FALSE)),0,VLOOKUP(A114,'BL24'!$A:$ZZ,COLUMN(H114),FALSE))+IF(ISNA(VLOOKUP(A114,'BL25'!$A:$ZZ,COLUMN(H114),FALSE)),0,VLOOKUP(A114,'BL25'!$A:$ZZ,COLUMN(H114),FALSE))+IF(ISNA(VLOOKUP(A114,'BL26'!$A:$ZZ,COLUMN(H114),FALSE)),0,VLOOKUP(A114,'BL26'!$A:$ZZ,COLUMN(H114),FALSE))+IF(ISNA(VLOOKUP(A114,'BL27'!$A:$ZZ,COLUMN(H114),FALSE)),0,VLOOKUP(A114,'BL27'!$A:$ZZ,COLUMN(H114),FALSE))+IF(ISNA(VLOOKUP(A114,'BL28'!$A:$ZZ,COLUMN(H114),FALSE)),0,VLOOKUP(A114,'BL28'!$A:$ZZ,COLUMN(H114),FALSE))+IF(ISNA(VLOOKUP(A114,'BL29'!$A:$ZZ,COLUMN(H114),FALSE)),0,VLOOKUP(A114,'BL29'!$A:$ZZ,COLUMN(H114),FALSE))+IF(ISNA(VLOOKUP(A114,'BL30'!$A:$ZZ,COLUMN(H114),FALSE)),0,VLOOKUP(A114,'BL30'!$A:$ZZ,COLUMN(H114),FALSE))</f>
        <v>0</v>
      </c>
      <c r="I114" s="22">
        <f>IF(ISNA(VLOOKUP(A114,'BL1'!$A:$ZZ,COLUMN(I114),FALSE)),0,VLOOKUP(A114,'BL1'!$A:$ZZ,COLUMN(I114),FALSE))+IF(ISNA(VLOOKUP(A114,'BL2'!$A:$ZZ,COLUMN(I114),FALSE)),0,VLOOKUP(A114,'BL2'!$A:$ZZ,COLUMN(I114),FALSE))+IF(ISNA(VLOOKUP(A114,'BL3'!$A:$ZZ,COLUMN(I114),FALSE)),0,VLOOKUP(A114,'BL3'!$A:$ZZ,COLUMN(I114),FALSE))+IF(ISNA(VLOOKUP(A114,'BL4'!$A:$ZZ,COLUMN(I114),FALSE)),0,VLOOKUP(A114,'BL4'!$A:$ZZ,COLUMN(I114),FALSE))+IF(ISNA(VLOOKUP(A114,'BL5'!$A:$ZZ,COLUMN(I114),FALSE)),0,VLOOKUP(A114,'BL5'!$A:$ZZ,COLUMN(I114),FALSE))+IF(ISNA(VLOOKUP(A114,'BL6'!$A:$ZZ,COLUMN(I114),FALSE)),0,VLOOKUP(A114,'BL6'!$A:$ZZ,COLUMN(I114),FALSE))+IF(ISNA(VLOOKUP(A114,'BL7'!$A:$ZZ,COLUMN(I114),FALSE)),0,VLOOKUP(A114,'BL7'!$A:$ZZ,COLUMN(I114),FALSE))+IF(ISNA(VLOOKUP(A114,'BL8'!$A:$ZZ,COLUMN(I114),FALSE)),0,VLOOKUP(A114,'BL8'!$A:$ZZ,COLUMN(I114),FALSE))+IF(ISNA(VLOOKUP(A114,'BL9'!$A:$ZZ,COLUMN(I114),FALSE)),0,VLOOKUP(A114,'BL9'!$A:$ZZ,COLUMN(I114),FALSE))+IF(ISNA(VLOOKUP(A114,'BL10'!$A:$ZZ,COLUMN(I114),FALSE)),0,VLOOKUP(A114,'BL10'!$A:$ZZ,COLUMN(I114),FALSE))+IF(ISNA(VLOOKUP(A114,'BL11'!$A:$ZZ,COLUMN(I114),FALSE)),0,VLOOKUP(A114,'BL11'!$A:$ZZ,COLUMN(I114),FALSE))+IF(ISNA(VLOOKUP(A114,'BL12'!$A:$ZZ,COLUMN(I114),FALSE)),0,VLOOKUP(A114,'BL12'!$A:$ZZ,COLUMN(I114),FALSE))+IF(ISNA(VLOOKUP(A114,'BL13'!$A:$ZZ,COLUMN(I114),FALSE)),0,VLOOKUP(A114,'BL13'!$A:$ZZ,COLUMN(I114),FALSE))+IF(ISNA(VLOOKUP(A114,'BL14'!$A:$ZZ,COLUMN(I114),FALSE)),0,VLOOKUP(A114,'BL14'!$A:$ZZ,COLUMN(I114),FALSE))+IF(ISNA(VLOOKUP(A114,'BL15'!$A:$ZZ,COLUMN(I114),FALSE)),0,VLOOKUP(A114,'BL15'!$A:$ZZ,COLUMN(I114),FALSE))+IF(ISNA(VLOOKUP(A114,'BL16'!$A:$ZZ,COLUMN(I114),FALSE)),0,VLOOKUP(A114,'BL16'!$A:$ZZ,COLUMN(I114),FALSE))+IF(ISNA(VLOOKUP(A114,'BL17'!$A:$ZZ,COLUMN(I114),FALSE)),0,VLOOKUP(A114,'BL17'!$A:$ZZ,COLUMN(I114),FALSE))+IF(ISNA(VLOOKUP(A114,'BL18'!$A:$ZZ,COLUMN(I114),FALSE)),0,VLOOKUP(A114,'BL18'!$A:$ZZ,COLUMN(I114),FALSE))+IF(ISNA(VLOOKUP(A114,'BL19'!$A:$ZZ,COLUMN(I114),FALSE)),0,VLOOKUP(A114,'BL19'!$A:$ZZ,COLUMN(I114),FALSE))+IF(ISNA(VLOOKUP(A114,'BL20'!$A:$ZZ,COLUMN(I114),FALSE)),0,VLOOKUP(A114,'BL20'!$A:$ZZ,COLUMN(I114),FALSE))+IF(ISNA(VLOOKUP(A114,'BL21'!$A:$ZZ,COLUMN(I114),FALSE)),0,VLOOKUP(A114,'BL21'!$A:$ZZ,COLUMN(I114),FALSE))+IF(ISNA(VLOOKUP(A114,'BL22'!$A:$ZZ,COLUMN(I114),FALSE)),0,VLOOKUP(A114,'BL22'!$A:$ZZ,COLUMN(I114),FALSE))+IF(ISNA(VLOOKUP(A114,'BL23'!$A:$ZZ,COLUMN(I114),FALSE)),0,VLOOKUP(A114,'BL23'!$A:$ZZ,COLUMN(I114),FALSE))+IF(ISNA(VLOOKUP(A114,'BL24'!$A:$ZZ,COLUMN(I114),FALSE)),0,VLOOKUP(A114,'BL24'!$A:$ZZ,COLUMN(I114),FALSE))+IF(ISNA(VLOOKUP(A114,'BL25'!$A:$ZZ,COLUMN(I114),FALSE)),0,VLOOKUP(A114,'BL25'!$A:$ZZ,COLUMN(I114),FALSE))+IF(ISNA(VLOOKUP(A114,'BL26'!$A:$ZZ,COLUMN(I114),FALSE)),0,VLOOKUP(A114,'BL26'!$A:$ZZ,COLUMN(I114),FALSE))+IF(ISNA(VLOOKUP(A114,'BL27'!$A:$ZZ,COLUMN(I114),FALSE)),0,VLOOKUP(A114,'BL27'!$A:$ZZ,COLUMN(I114),FALSE))+IF(ISNA(VLOOKUP(A114,'BL28'!$A:$ZZ,COLUMN(I114),FALSE)),0,VLOOKUP(A114,'BL28'!$A:$ZZ,COLUMN(I114),FALSE))+IF(ISNA(VLOOKUP(A114,'BL29'!$A:$ZZ,COLUMN(I114),FALSE)),0,VLOOKUP(A114,'BL29'!$A:$ZZ,COLUMN(I114),FALSE))+IF(ISNA(VLOOKUP(A114,'BL30'!$A:$ZZ,COLUMN(I114),FALSE)),0,VLOOKUP(A114,'BL30'!$A:$ZZ,COLUMN(I114),FALSE))</f>
        <v>0</v>
      </c>
      <c r="J114" s="23">
        <f>IF(ISNA(VLOOKUP(A114,'BL1'!$A:$ZZ,COLUMN(J114),FALSE)),0,VLOOKUP(A114,'BL1'!$A:$ZZ,COLUMN(J114),FALSE))+IF(ISNA(VLOOKUP(A114,'BL2'!$A:$ZZ,COLUMN(J114),FALSE)),0,VLOOKUP(A114,'BL2'!$A:$ZZ,COLUMN(J114),FALSE))+IF(ISNA(VLOOKUP(A114,'BL3'!$A:$ZZ,COLUMN(J114),FALSE)),0,VLOOKUP(A114,'BL3'!$A:$ZZ,COLUMN(J114),FALSE))+IF(ISNA(VLOOKUP(A114,'BL4'!$A:$ZZ,COLUMN(J114),FALSE)),0,VLOOKUP(A114,'BL4'!$A:$ZZ,COLUMN(J114),FALSE))+IF(ISNA(VLOOKUP(A114,'BL5'!$A:$ZZ,COLUMN(J114),FALSE)),0,VLOOKUP(A114,'BL5'!$A:$ZZ,COLUMN(J114),FALSE))+IF(ISNA(VLOOKUP(A114,'BL6'!$A:$ZZ,COLUMN(J114),FALSE)),0,VLOOKUP(A114,'BL6'!$A:$ZZ,COLUMN(J114),FALSE))+IF(ISNA(VLOOKUP(A114,'BL7'!$A:$ZZ,COLUMN(J114),FALSE)),0,VLOOKUP(A114,'BL7'!$A:$ZZ,COLUMN(J114),FALSE))+IF(ISNA(VLOOKUP(A114,'BL8'!$A:$ZZ,COLUMN(J114),FALSE)),0,VLOOKUP(A114,'BL8'!$A:$ZZ,COLUMN(J114),FALSE))+IF(ISNA(VLOOKUP(A114,'BL9'!$A:$ZZ,COLUMN(J114),FALSE)),0,VLOOKUP(A114,'BL9'!$A:$ZZ,COLUMN(J114),FALSE))+IF(ISNA(VLOOKUP(A114,'BL10'!$A:$ZZ,COLUMN(J114),FALSE)),0,VLOOKUP(A114,'BL10'!$A:$ZZ,COLUMN(J114),FALSE))+IF(ISNA(VLOOKUP(A114,'BL11'!$A:$ZZ,COLUMN(J114),FALSE)),0,VLOOKUP(A114,'BL11'!$A:$ZZ,COLUMN(J114),FALSE))+IF(ISNA(VLOOKUP(A114,'BL12'!$A:$ZZ,COLUMN(J114),FALSE)),0,VLOOKUP(A114,'BL12'!$A:$ZZ,COLUMN(J114),FALSE))+IF(ISNA(VLOOKUP(A114,'BL13'!$A:$ZZ,COLUMN(J114),FALSE)),0,VLOOKUP(A114,'BL13'!$A:$ZZ,COLUMN(J114),FALSE))+IF(ISNA(VLOOKUP(A114,'BL14'!$A:$ZZ,COLUMN(J114),FALSE)),0,VLOOKUP(A114,'BL14'!$A:$ZZ,COLUMN(J114),FALSE))+IF(ISNA(VLOOKUP(A114,'BL15'!$A:$ZZ,COLUMN(J114),FALSE)),0,VLOOKUP(A114,'BL15'!$A:$ZZ,COLUMN(J114),FALSE))+IF(ISNA(VLOOKUP(A114,'BL16'!$A:$ZZ,COLUMN(J114),FALSE)),0,VLOOKUP(A114,'BL16'!$A:$ZZ,COLUMN(J114),FALSE))+IF(ISNA(VLOOKUP(A114,'BL17'!$A:$ZZ,COLUMN(J114),FALSE)),0,VLOOKUP(A114,'BL17'!$A:$ZZ,COLUMN(J114),FALSE))+IF(ISNA(VLOOKUP(A114,'BL18'!$A:$ZZ,COLUMN(J114),FALSE)),0,VLOOKUP(A114,'BL18'!$A:$ZZ,COLUMN(J114),FALSE))+IF(ISNA(VLOOKUP(A114,'BL19'!$A:$ZZ,COLUMN(J114),FALSE)),0,VLOOKUP(A114,'BL19'!$A:$ZZ,COLUMN(J114),FALSE))+IF(ISNA(VLOOKUP(A114,'BL20'!$A:$ZZ,COLUMN(J114),FALSE)),0,VLOOKUP(A114,'BL20'!$A:$ZZ,COLUMN(J114),FALSE))+IF(ISNA(VLOOKUP(A114,'BL21'!$A:$ZZ,COLUMN(J114),FALSE)),0,VLOOKUP(A114,'BL21'!$A:$ZZ,COLUMN(J114),FALSE))+IF(ISNA(VLOOKUP(A114,'BL22'!$A:$ZZ,COLUMN(J114),FALSE)),0,VLOOKUP(A114,'BL22'!$A:$ZZ,COLUMN(J114),FALSE))+IF(ISNA(VLOOKUP(A114,'BL23'!$A:$ZZ,COLUMN(J114),FALSE)),0,VLOOKUP(A114,'BL23'!$A:$ZZ,COLUMN(J114),FALSE))+IF(ISNA(VLOOKUP(A114,'BL24'!$A:$ZZ,COLUMN(J114),FALSE)),0,VLOOKUP(A114,'BL24'!$A:$ZZ,COLUMN(J114),FALSE))+IF(ISNA(VLOOKUP(A114,'BL25'!$A:$ZZ,COLUMN(J114),FALSE)),0,VLOOKUP(A114,'BL25'!$A:$ZZ,COLUMN(J114),FALSE))+IF(ISNA(VLOOKUP(A114,'BL26'!$A:$ZZ,COLUMN(J114),FALSE)),0,VLOOKUP(A114,'BL26'!$A:$ZZ,COLUMN(J114),FALSE))+IF(ISNA(VLOOKUP(A114,'BL27'!$A:$ZZ,COLUMN(J114),FALSE)),0,VLOOKUP(A114,'BL27'!$A:$ZZ,COLUMN(J114),FALSE))+IF(ISNA(VLOOKUP(A114,'BL28'!$A:$ZZ,COLUMN(J114),FALSE)),0,VLOOKUP(A114,'BL28'!$A:$ZZ,COLUMN(J114),FALSE))+IF(ISNA(VLOOKUP(A114,'BL29'!$A:$ZZ,COLUMN(J114),FALSE)),0,VLOOKUP(A114,'BL29'!$A:$ZZ,COLUMN(J114),FALSE))+IF(ISNA(VLOOKUP(A114,'BL30'!$A:$ZZ,COLUMN(J114),FALSE)),0,VLOOKUP(A114,'BL30'!$A:$ZZ,COLUMN(J114),FALSE))</f>
        <v>0</v>
      </c>
      <c r="K114" s="24">
        <f>IF(ISNA(VLOOKUP(A114,'BL1'!$A:$ZZ,COLUMN(K114),FALSE)),0,VLOOKUP(A114,'BL1'!$A:$ZZ,COLUMN(K114),FALSE))+IF(ISNA(VLOOKUP(A114,'BL2'!$A:$ZZ,COLUMN(K114),FALSE)),0,VLOOKUP(A114,'BL2'!$A:$ZZ,COLUMN(K114),FALSE))+IF(ISNA(VLOOKUP(A114,'BL3'!$A:$ZZ,COLUMN(K114),FALSE)),0,VLOOKUP(A114,'BL3'!$A:$ZZ,COLUMN(K114),FALSE))+IF(ISNA(VLOOKUP(A114,'BL4'!$A:$ZZ,COLUMN(K114),FALSE)),0,VLOOKUP(A114,'BL4'!$A:$ZZ,COLUMN(K114),FALSE))+IF(ISNA(VLOOKUP(A114,'BL5'!$A:$ZZ,COLUMN(K114),FALSE)),0,VLOOKUP(A114,'BL5'!$A:$ZZ,COLUMN(K114),FALSE))+IF(ISNA(VLOOKUP(A114,'BL6'!$A:$ZZ,COLUMN(K114),FALSE)),0,VLOOKUP(A114,'BL6'!$A:$ZZ,COLUMN(K114),FALSE))+IF(ISNA(VLOOKUP(A114,'BL7'!$A:$ZZ,COLUMN(K114),FALSE)),0,VLOOKUP(A114,'BL7'!$A:$ZZ,COLUMN(K114),FALSE))+IF(ISNA(VLOOKUP(A114,'BL8'!$A:$ZZ,COLUMN(K114),FALSE)),0,VLOOKUP(A114,'BL8'!$A:$ZZ,COLUMN(K114),FALSE))+IF(ISNA(VLOOKUP(A114,'BL9'!$A:$ZZ,COLUMN(K114),FALSE)),0,VLOOKUP(A114,'BL9'!$A:$ZZ,COLUMN(K114),FALSE))+IF(ISNA(VLOOKUP(A114,'BL10'!$A:$ZZ,COLUMN(K114),FALSE)),0,VLOOKUP(A114,'BL10'!$A:$ZZ,COLUMN(K114),FALSE))+IF(ISNA(VLOOKUP(A114,'BL11'!$A:$ZZ,COLUMN(K114),FALSE)),0,VLOOKUP(A114,'BL11'!$A:$ZZ,COLUMN(K114),FALSE))+IF(ISNA(VLOOKUP(A114,'BL12'!$A:$ZZ,COLUMN(K114),FALSE)),0,VLOOKUP(A114,'BL12'!$A:$ZZ,COLUMN(K114),FALSE))+IF(ISNA(VLOOKUP(A114,'BL13'!$A:$ZZ,COLUMN(K114),FALSE)),0,VLOOKUP(A114,'BL13'!$A:$ZZ,COLUMN(K114),FALSE))+IF(ISNA(VLOOKUP(A114,'BL14'!$A:$ZZ,COLUMN(K114),FALSE)),0,VLOOKUP(A114,'BL14'!$A:$ZZ,COLUMN(K114),FALSE))+IF(ISNA(VLOOKUP(A114,'BL15'!$A:$ZZ,COLUMN(K114),FALSE)),0,VLOOKUP(A114,'BL15'!$A:$ZZ,COLUMN(K114),FALSE))+IF(ISNA(VLOOKUP(A114,'BL16'!$A:$ZZ,COLUMN(K114),FALSE)),0,VLOOKUP(A114,'BL16'!$A:$ZZ,COLUMN(K114),FALSE))+IF(ISNA(VLOOKUP(A114,'BL17'!$A:$ZZ,COLUMN(K114),FALSE)),0,VLOOKUP(A114,'BL17'!$A:$ZZ,COLUMN(K114),FALSE))+IF(ISNA(VLOOKUP(A114,'BL18'!$A:$ZZ,COLUMN(K114),FALSE)),0,VLOOKUP(A114,'BL18'!$A:$ZZ,COLUMN(K114),FALSE))+IF(ISNA(VLOOKUP(A114,'BL19'!$A:$ZZ,COLUMN(K114),FALSE)),0,VLOOKUP(A114,'BL19'!$A:$ZZ,COLUMN(K114),FALSE))+IF(ISNA(VLOOKUP(A114,'BL20'!$A:$ZZ,COLUMN(K114),FALSE)),0,VLOOKUP(A114,'BL20'!$A:$ZZ,COLUMN(K114),FALSE))+IF(ISNA(VLOOKUP(A114,'BL21'!$A:$ZZ,COLUMN(K114),FALSE)),0,VLOOKUP(A114,'BL21'!$A:$ZZ,COLUMN(K114),FALSE))+IF(ISNA(VLOOKUP(A114,'BL22'!$A:$ZZ,COLUMN(K114),FALSE)),0,VLOOKUP(A114,'BL22'!$A:$ZZ,COLUMN(K114),FALSE))+IF(ISNA(VLOOKUP(A114,'BL23'!$A:$ZZ,COLUMN(K114),FALSE)),0,VLOOKUP(A114,'BL23'!$A:$ZZ,COLUMN(K114),FALSE))+IF(ISNA(VLOOKUP(A114,'BL24'!$A:$ZZ,COLUMN(K114),FALSE)),0,VLOOKUP(A114,'BL24'!$A:$ZZ,COLUMN(K114),FALSE))+IF(ISNA(VLOOKUP(A114,'BL25'!$A:$ZZ,COLUMN(K114),FALSE)),0,VLOOKUP(A114,'BL25'!$A:$ZZ,COLUMN(K114),FALSE))+IF(ISNA(VLOOKUP(A114,'BL26'!$A:$ZZ,COLUMN(K114),FALSE)),0,VLOOKUP(A114,'BL26'!$A:$ZZ,COLUMN(K114),FALSE))+IF(ISNA(VLOOKUP(A114,'BL27'!$A:$ZZ,COLUMN(K114),FALSE)),0,VLOOKUP(A114,'BL27'!$A:$ZZ,COLUMN(K114),FALSE))+IF(ISNA(VLOOKUP(A114,'BL28'!$A:$ZZ,COLUMN(K114),FALSE)),0,VLOOKUP(A114,'BL28'!$A:$ZZ,COLUMN(K114),FALSE))+IF(ISNA(VLOOKUP(A114,'BL29'!$A:$ZZ,COLUMN(K114),FALSE)),0,VLOOKUP(A114,'BL29'!$A:$ZZ,COLUMN(K114),FALSE))+IF(ISNA(VLOOKUP(A114,'BL30'!$A:$ZZ,COLUMN(K114),FALSE)),0,VLOOKUP(A114,'BL30'!$A:$ZZ,COLUMN(K114),FALSE))</f>
        <v>0</v>
      </c>
      <c r="L114" s="29">
        <f>IF(ISNA(VLOOKUP(A114,'BL1'!$A:$ZZ,COLUMN(L114),FALSE)),0,VLOOKUP(A114,'BL1'!$A:$ZZ,COLUMN(L114),FALSE))+IF(ISNA(VLOOKUP(A114,'BL2'!$A:$ZZ,COLUMN(L114),FALSE)),0,VLOOKUP(A114,'BL2'!$A:$ZZ,COLUMN(L114),FALSE))+IF(ISNA(VLOOKUP(A114,'BL3'!$A:$ZZ,COLUMN(L114),FALSE)),0,VLOOKUP(A114,'BL3'!$A:$ZZ,COLUMN(L114),FALSE))+IF(ISNA(VLOOKUP(A114,'BL4'!$A:$ZZ,COLUMN(L114),FALSE)),0,VLOOKUP(A114,'BL4'!$A:$ZZ,COLUMN(L114),FALSE))+IF(ISNA(VLOOKUP(A114,'BL5'!$A:$ZZ,COLUMN(L114),FALSE)),0,VLOOKUP(A114,'BL5'!$A:$ZZ,COLUMN(L114),FALSE))+IF(ISNA(VLOOKUP(A114,'BL6'!$A:$ZZ,COLUMN(L114),FALSE)),0,VLOOKUP(A114,'BL6'!$A:$ZZ,COLUMN(L114),FALSE))+IF(ISNA(VLOOKUP(A114,'BL7'!$A:$ZZ,COLUMN(L114),FALSE)),0,VLOOKUP(A114,'BL7'!$A:$ZZ,COLUMN(L114),FALSE))+IF(ISNA(VLOOKUP(A114,'BL8'!$A:$ZZ,COLUMN(L114),FALSE)),0,VLOOKUP(A114,'BL8'!$A:$ZZ,COLUMN(L114),FALSE))+IF(ISNA(VLOOKUP(A114,'BL9'!$A:$ZZ,COLUMN(L114),FALSE)),0,VLOOKUP(A114,'BL9'!$A:$ZZ,COLUMN(L114),FALSE))+IF(ISNA(VLOOKUP(A114,'BL10'!$A:$ZZ,COLUMN(L114),FALSE)),0,VLOOKUP(A114,'BL10'!$A:$ZZ,COLUMN(L114),FALSE))+IF(ISNA(VLOOKUP(A114,'BL11'!$A:$ZZ,COLUMN(L114),FALSE)),0,VLOOKUP(A114,'BL11'!$A:$ZZ,COLUMN(L114),FALSE))+IF(ISNA(VLOOKUP(A114,'BL12'!$A:$ZZ,COLUMN(L114),FALSE)),0,VLOOKUP(A114,'BL12'!$A:$ZZ,COLUMN(L114),FALSE))+IF(ISNA(VLOOKUP(A114,'BL13'!$A:$ZZ,COLUMN(L114),FALSE)),0,VLOOKUP(A114,'BL13'!$A:$ZZ,COLUMN(L114),FALSE))+IF(ISNA(VLOOKUP(A114,'BL14'!$A:$ZZ,COLUMN(L114),FALSE)),0,VLOOKUP(A114,'BL14'!$A:$ZZ,COLUMN(L114),FALSE))+IF(ISNA(VLOOKUP(A114,'BL15'!$A:$ZZ,COLUMN(L114),FALSE)),0,VLOOKUP(A114,'BL15'!$A:$ZZ,COLUMN(L114),FALSE))+IF(ISNA(VLOOKUP(A114,'BL16'!$A:$ZZ,COLUMN(L114),FALSE)),0,VLOOKUP(A114,'BL16'!$A:$ZZ,COLUMN(L114),FALSE))+IF(ISNA(VLOOKUP(A114,'BL17'!$A:$ZZ,COLUMN(L114),FALSE)),0,VLOOKUP(A114,'BL17'!$A:$ZZ,COLUMN(L114),FALSE))+IF(ISNA(VLOOKUP(A114,'BL18'!$A:$ZZ,COLUMN(L114),FALSE)),0,VLOOKUP(A114,'BL18'!$A:$ZZ,COLUMN(L114),FALSE))+IF(ISNA(VLOOKUP(A114,'BL19'!$A:$ZZ,COLUMN(L114),FALSE)),0,VLOOKUP(A114,'BL19'!$A:$ZZ,COLUMN(L114),FALSE))+IF(ISNA(VLOOKUP(A114,'BL20'!$A:$ZZ,COLUMN(L114),FALSE)),0,VLOOKUP(A114,'BL20'!$A:$ZZ,COLUMN(L114),FALSE))+IF(ISNA(VLOOKUP(A114,'BL21'!$A:$ZZ,COLUMN(L114),FALSE)),0,VLOOKUP(A114,'BL21'!$A:$ZZ,COLUMN(L114),FALSE))+IF(ISNA(VLOOKUP(A114,'BL22'!$A:$ZZ,COLUMN(L114),FALSE)),0,VLOOKUP(A114,'BL22'!$A:$ZZ,COLUMN(L114),FALSE))+IF(ISNA(VLOOKUP(A114,'BL23'!$A:$ZZ,COLUMN(L114),FALSE)),0,VLOOKUP(A114,'BL23'!$A:$ZZ,COLUMN(L114),FALSE))+IF(ISNA(VLOOKUP(A114,'BL24'!$A:$ZZ,COLUMN(L114),FALSE)),0,VLOOKUP(A114,'BL24'!$A:$ZZ,COLUMN(L114),FALSE))+IF(ISNA(VLOOKUP(A114,'BL25'!$A:$ZZ,COLUMN(L114),FALSE)),0,VLOOKUP(A114,'BL25'!$A:$ZZ,COLUMN(L114),FALSE))+IF(ISNA(VLOOKUP(A114,'BL26'!$A:$ZZ,COLUMN(L114),FALSE)),0,VLOOKUP(A114,'BL26'!$A:$ZZ,COLUMN(L114),FALSE))+IF(ISNA(VLOOKUP(A114,'BL27'!$A:$ZZ,COLUMN(L114),FALSE)),0,VLOOKUP(A114,'BL27'!$A:$ZZ,COLUMN(L114),FALSE))+IF(ISNA(VLOOKUP(A114,'BL28'!$A:$ZZ,COLUMN(L114),FALSE)),0,VLOOKUP(A114,'BL28'!$A:$ZZ,COLUMN(L114),FALSE))+IF(ISNA(VLOOKUP(A114,'BL29'!$A:$ZZ,COLUMN(L114),FALSE)),0,VLOOKUP(A114,'BL29'!$A:$ZZ,COLUMN(L114),FALSE))+IF(ISNA(VLOOKUP(A114,'BL30'!$A:$ZZ,COLUMN(L114),FALSE)),0,VLOOKUP(A114,'BL30'!$A:$ZZ,COLUMN(L114),FALSE))</f>
        <v>0</v>
      </c>
      <c r="M114" s="28">
        <f>IF(ISNA(VLOOKUP(A114,'BL1'!$A:$ZZ,COLUMN(M114),FALSE)),0,VLOOKUP(A114,'BL1'!$A:$ZZ,COLUMN(M114),FALSE))+IF(ISNA(VLOOKUP(A114,'BL2'!$A:$ZZ,COLUMN(M114),FALSE)),0,VLOOKUP(A114,'BL2'!$A:$ZZ,COLUMN(M114),FALSE))+IF(ISNA(VLOOKUP(A114,'BL3'!$A:$ZZ,COLUMN(M114),FALSE)),0,VLOOKUP(A114,'BL3'!$A:$ZZ,COLUMN(M114),FALSE))+IF(ISNA(VLOOKUP(A114,'BL4'!$A:$ZZ,COLUMN(M114),FALSE)),0,VLOOKUP(A114,'BL4'!$A:$ZZ,COLUMN(M114),FALSE))+IF(ISNA(VLOOKUP(A114,'BL5'!$A:$ZZ,COLUMN(M114),FALSE)),0,VLOOKUP(A114,'BL5'!$A:$ZZ,COLUMN(M114),FALSE))+IF(ISNA(VLOOKUP(A114,'BL6'!$A:$ZZ,COLUMN(M114),FALSE)),0,VLOOKUP(A114,'BL6'!$A:$ZZ,COLUMN(M114),FALSE))+IF(ISNA(VLOOKUP(A114,'BL7'!$A:$ZZ,COLUMN(M114),FALSE)),0,VLOOKUP(A114,'BL7'!$A:$ZZ,COLUMN(M114),FALSE))+IF(ISNA(VLOOKUP(A114,'BL8'!$A:$ZZ,COLUMN(M114),FALSE)),0,VLOOKUP(A114,'BL8'!$A:$ZZ,COLUMN(M114),FALSE))+IF(ISNA(VLOOKUP(A114,'BL9'!$A:$ZZ,COLUMN(M114),FALSE)),0,VLOOKUP(A114,'BL9'!$A:$ZZ,COLUMN(M114),FALSE))+IF(ISNA(VLOOKUP(A114,'BL10'!$A:$ZZ,COLUMN(M114),FALSE)),0,VLOOKUP(A114,'BL10'!$A:$ZZ,COLUMN(M114),FALSE))+IF(ISNA(VLOOKUP(A114,'BL11'!$A:$ZZ,COLUMN(M114),FALSE)),0,VLOOKUP(A114,'BL11'!$A:$ZZ,COLUMN(M114),FALSE))+IF(ISNA(VLOOKUP(A114,'BL12'!$A:$ZZ,COLUMN(M114),FALSE)),0,VLOOKUP(A114,'BL12'!$A:$ZZ,COLUMN(M114),FALSE))+IF(ISNA(VLOOKUP(A114,'BL13'!$A:$ZZ,COLUMN(M114),FALSE)),0,VLOOKUP(A114,'BL13'!$A:$ZZ,COLUMN(M114),FALSE))+IF(ISNA(VLOOKUP(A114,'BL14'!$A:$ZZ,COLUMN(M114),FALSE)),0,VLOOKUP(A114,'BL14'!$A:$ZZ,COLUMN(M114),FALSE))+IF(ISNA(VLOOKUP(A114,'BL15'!$A:$ZZ,COLUMN(M114),FALSE)),0,VLOOKUP(A114,'BL15'!$A:$ZZ,COLUMN(M114),FALSE))+IF(ISNA(VLOOKUP(A114,'BL16'!$A:$ZZ,COLUMN(M114),FALSE)),0,VLOOKUP(A114,'BL16'!$A:$ZZ,COLUMN(M114),FALSE))+IF(ISNA(VLOOKUP(A114,'BL17'!$A:$ZZ,COLUMN(M114),FALSE)),0,VLOOKUP(A114,'BL17'!$A:$ZZ,COLUMN(M114),FALSE))+IF(ISNA(VLOOKUP(A114,'BL18'!$A:$ZZ,COLUMN(M114),FALSE)),0,VLOOKUP(A114,'BL18'!$A:$ZZ,COLUMN(M114),FALSE))+IF(ISNA(VLOOKUP(A114,'BL19'!$A:$ZZ,COLUMN(M114),FALSE)),0,VLOOKUP(A114,'BL19'!$A:$ZZ,COLUMN(M114),FALSE))+IF(ISNA(VLOOKUP(A114,'BL20'!$A:$ZZ,COLUMN(M114),FALSE)),0,VLOOKUP(A114,'BL20'!$A:$ZZ,COLUMN(M114),FALSE))+IF(ISNA(VLOOKUP(A114,'BL21'!$A:$ZZ,COLUMN(M114),FALSE)),0,VLOOKUP(A114,'BL21'!$A:$ZZ,COLUMN(M114),FALSE))+IF(ISNA(VLOOKUP(A114,'BL22'!$A:$ZZ,COLUMN(M114),FALSE)),0,VLOOKUP(A114,'BL22'!$A:$ZZ,COLUMN(M114),FALSE))+IF(ISNA(VLOOKUP(A114,'BL23'!$A:$ZZ,COLUMN(M114),FALSE)),0,VLOOKUP(A114,'BL23'!$A:$ZZ,COLUMN(M114),FALSE))+IF(ISNA(VLOOKUP(A114,'BL24'!$A:$ZZ,COLUMN(M114),FALSE)),0,VLOOKUP(A114,'BL24'!$A:$ZZ,COLUMN(M114),FALSE))+IF(ISNA(VLOOKUP(A114,'BL25'!$A:$ZZ,COLUMN(M114),FALSE)),0,VLOOKUP(A114,'BL25'!$A:$ZZ,COLUMN(M114),FALSE))+IF(ISNA(VLOOKUP(A114,'BL26'!$A:$ZZ,COLUMN(M114),FALSE)),0,VLOOKUP(A114,'BL26'!$A:$ZZ,COLUMN(M114),FALSE))+IF(ISNA(VLOOKUP(A114,'BL27'!$A:$ZZ,COLUMN(M114),FALSE)),0,VLOOKUP(A114,'BL27'!$A:$ZZ,COLUMN(M114),FALSE))+IF(ISNA(VLOOKUP(A114,'BL28'!$A:$ZZ,COLUMN(M114),FALSE)),0,VLOOKUP(A114,'BL28'!$A:$ZZ,COLUMN(M114),FALSE))+IF(ISNA(VLOOKUP(A114,'BL29'!$A:$ZZ,COLUMN(M114),FALSE)),0,VLOOKUP(A114,'BL29'!$A:$ZZ,COLUMN(M114),FALSE))+IF(ISNA(VLOOKUP(A114,'BL30'!$A:$ZZ,COLUMN(M114),FALSE)),0,VLOOKUP(A114,'BL30'!$A:$ZZ,COLUMN(M114),FALSE))</f>
        <v>0</v>
      </c>
      <c r="N114" s="25">
        <f>IF(ISNA(VLOOKUP(A114,'BL1'!$A:$ZZ,COLUMN(N114),FALSE)),0,VLOOKUP(A114,'BL1'!$A:$ZZ,COLUMN(N114),FALSE))+IF(ISNA(VLOOKUP(A114,'BL2'!$A:$ZZ,COLUMN(N114),FALSE)),0,VLOOKUP(A114,'BL2'!$A:$ZZ,COLUMN(N114),FALSE))+IF(ISNA(VLOOKUP(A114,'BL3'!$A:$ZZ,COLUMN(N114),FALSE)),0,VLOOKUP(A114,'BL3'!$A:$ZZ,COLUMN(N114),FALSE))+IF(ISNA(VLOOKUP(A114,'BL4'!$A:$ZZ,COLUMN(N114),FALSE)),0,VLOOKUP(A114,'BL4'!$A:$ZZ,COLUMN(N114),FALSE))+IF(ISNA(VLOOKUP(A114,'BL5'!$A:$ZZ,COLUMN(N114),FALSE)),0,VLOOKUP(A114,'BL5'!$A:$ZZ,COLUMN(N114),FALSE))+IF(ISNA(VLOOKUP(A114,'BL6'!$A:$ZZ,COLUMN(N114),FALSE)),0,VLOOKUP(A114,'BL6'!$A:$ZZ,COLUMN(N114),FALSE))+IF(ISNA(VLOOKUP(A114,'BL7'!$A:$ZZ,COLUMN(N114),FALSE)),0,VLOOKUP(A114,'BL7'!$A:$ZZ,COLUMN(N114),FALSE))+IF(ISNA(VLOOKUP(A114,'BL8'!$A:$ZZ,COLUMN(N114),FALSE)),0,VLOOKUP(A114,'BL8'!$A:$ZZ,COLUMN(N114),FALSE))+IF(ISNA(VLOOKUP(A114,'BL9'!$A:$ZZ,COLUMN(N114),FALSE)),0,VLOOKUP(A114,'BL9'!$A:$ZZ,COLUMN(N114),FALSE))+IF(ISNA(VLOOKUP(A114,'BL10'!$A:$ZZ,COLUMN(N114),FALSE)),0,VLOOKUP(A114,'BL10'!$A:$ZZ,COLUMN(N114),FALSE))+IF(ISNA(VLOOKUP(A114,'BL11'!$A:$ZZ,COLUMN(N114),FALSE)),0,VLOOKUP(A114,'BL11'!$A:$ZZ,COLUMN(N114),FALSE))+IF(ISNA(VLOOKUP(A114,'BL12'!$A:$ZZ,COLUMN(N114),FALSE)),0,VLOOKUP(A114,'BL12'!$A:$ZZ,COLUMN(N114),FALSE))+IF(ISNA(VLOOKUP(A114,'BL13'!$A:$ZZ,COLUMN(N114),FALSE)),0,VLOOKUP(A114,'BL13'!$A:$ZZ,COLUMN(N114),FALSE))+IF(ISNA(VLOOKUP(A114,'BL14'!$A:$ZZ,COLUMN(N114),FALSE)),0,VLOOKUP(A114,'BL14'!$A:$ZZ,COLUMN(N114),FALSE))+IF(ISNA(VLOOKUP(A114,'BL15'!$A:$ZZ,COLUMN(N114),FALSE)),0,VLOOKUP(A114,'BL15'!$A:$ZZ,COLUMN(N114),FALSE))+IF(ISNA(VLOOKUP(A114,'BL16'!$A:$ZZ,COLUMN(N114),FALSE)),0,VLOOKUP(A114,'BL16'!$A:$ZZ,COLUMN(N114),FALSE))+IF(ISNA(VLOOKUP(A114,'BL17'!$A:$ZZ,COLUMN(N114),FALSE)),0,VLOOKUP(A114,'BL17'!$A:$ZZ,COLUMN(N114),FALSE))+IF(ISNA(VLOOKUP(A114,'BL18'!$A:$ZZ,COLUMN(N114),FALSE)),0,VLOOKUP(A114,'BL18'!$A:$ZZ,COLUMN(N114),FALSE))+IF(ISNA(VLOOKUP(A114,'BL19'!$A:$ZZ,COLUMN(N114),FALSE)),0,VLOOKUP(A114,'BL19'!$A:$ZZ,COLUMN(N114),FALSE))+IF(ISNA(VLOOKUP(A114,'BL20'!$A:$ZZ,COLUMN(N114),FALSE)),0,VLOOKUP(A114,'BL20'!$A:$ZZ,COLUMN(N114),FALSE))+IF(ISNA(VLOOKUP(A114,'BL21'!$A:$ZZ,COLUMN(N114),FALSE)),0,VLOOKUP(A114,'BL21'!$A:$ZZ,COLUMN(N114),FALSE))+IF(ISNA(VLOOKUP(A114,'BL22'!$A:$ZZ,COLUMN(N114),FALSE)),0,VLOOKUP(A114,'BL22'!$A:$ZZ,COLUMN(N114),FALSE))+IF(ISNA(VLOOKUP(A114,'BL23'!$A:$ZZ,COLUMN(N114),FALSE)),0,VLOOKUP(A114,'BL23'!$A:$ZZ,COLUMN(N114),FALSE))+IF(ISNA(VLOOKUP(A114,'BL24'!$A:$ZZ,COLUMN(N114),FALSE)),0,VLOOKUP(A114,'BL24'!$A:$ZZ,COLUMN(N114),FALSE))+IF(ISNA(VLOOKUP(A114,'BL25'!$A:$ZZ,COLUMN(N114),FALSE)),0,VLOOKUP(A114,'BL25'!$A:$ZZ,COLUMN(N114),FALSE))+IF(ISNA(VLOOKUP(A114,'BL26'!$A:$ZZ,COLUMN(N114),FALSE)),0,VLOOKUP(A114,'BL26'!$A:$ZZ,COLUMN(N114),FALSE))+IF(ISNA(VLOOKUP(A114,'BL27'!$A:$ZZ,COLUMN(N114),FALSE)),0,VLOOKUP(A114,'BL27'!$A:$ZZ,COLUMN(N114),FALSE))+IF(ISNA(VLOOKUP(A114,'BL28'!$A:$ZZ,COLUMN(N114),FALSE)),0,VLOOKUP(A114,'BL28'!$A:$ZZ,COLUMN(N114),FALSE))+IF(ISNA(VLOOKUP(A114,'BL29'!$A:$ZZ,COLUMN(N114),FALSE)),0,VLOOKUP(A114,'BL29'!$A:$ZZ,COLUMN(N114),FALSE))+IF(ISNA(VLOOKUP(A114,'BL30'!$A:$ZZ,COLUMN(N114),FALSE)),0,VLOOKUP(A114,'BL30'!$A:$ZZ,COLUMN(N114),FALSE))</f>
        <v>0</v>
      </c>
      <c r="O114" s="25">
        <f>IF(ISNA(VLOOKUP(A114,'BL1'!$A:$ZZ,COLUMN(O114),FALSE)),0,VLOOKUP(A114,'BL1'!$A:$ZZ,COLUMN(O114),FALSE))+IF(ISNA(VLOOKUP(A114,'BL2'!$A:$ZZ,COLUMN(O114),FALSE)),0,VLOOKUP(A114,'BL2'!$A:$ZZ,COLUMN(O114),FALSE))+IF(ISNA(VLOOKUP(A114,'BL3'!$A:$ZZ,COLUMN(O114),FALSE)),0,VLOOKUP(A114,'BL3'!$A:$ZZ,COLUMN(O114),FALSE))+IF(ISNA(VLOOKUP(A114,'BL4'!$A:$ZZ,COLUMN(O114),FALSE)),0,VLOOKUP(A114,'BL4'!$A:$ZZ,COLUMN(O114),FALSE))+IF(ISNA(VLOOKUP(A114,'BL5'!$A:$ZZ,COLUMN(O114),FALSE)),0,VLOOKUP(A114,'BL5'!$A:$ZZ,COLUMN(O114),FALSE))+IF(ISNA(VLOOKUP(A114,'BL6'!$A:$ZZ,COLUMN(O114),FALSE)),0,VLOOKUP(A114,'BL6'!$A:$ZZ,COLUMN(O114),FALSE))+IF(ISNA(VLOOKUP(A114,'BL7'!$A:$ZZ,COLUMN(O114),FALSE)),0,VLOOKUP(A114,'BL7'!$A:$ZZ,COLUMN(O114),FALSE))+IF(ISNA(VLOOKUP(A114,'BL8'!$A:$ZZ,COLUMN(O114),FALSE)),0,VLOOKUP(A114,'BL8'!$A:$ZZ,COLUMN(O114),FALSE))+IF(ISNA(VLOOKUP(A114,'BL9'!$A:$ZZ,COLUMN(O114),FALSE)),0,VLOOKUP(A114,'BL9'!$A:$ZZ,COLUMN(O114),FALSE))+IF(ISNA(VLOOKUP(A114,'BL10'!$A:$ZZ,COLUMN(O114),FALSE)),0,VLOOKUP(A114,'BL10'!$A:$ZZ,COLUMN(O114),FALSE))+IF(ISNA(VLOOKUP(A114,'BL11'!$A:$ZZ,COLUMN(O114),FALSE)),0,VLOOKUP(A114,'BL11'!$A:$ZZ,COLUMN(O114),FALSE))+IF(ISNA(VLOOKUP(A114,'BL12'!$A:$ZZ,COLUMN(O114),FALSE)),0,VLOOKUP(A114,'BL12'!$A:$ZZ,COLUMN(O114),FALSE))+IF(ISNA(VLOOKUP(A114,'BL13'!$A:$ZZ,COLUMN(O114),FALSE)),0,VLOOKUP(A114,'BL13'!$A:$ZZ,COLUMN(O114),FALSE))+IF(ISNA(VLOOKUP(A114,'BL14'!$A:$ZZ,COLUMN(O114),FALSE)),0,VLOOKUP(A114,'BL14'!$A:$ZZ,COLUMN(O114),FALSE))+IF(ISNA(VLOOKUP(A114,'BL15'!$A:$ZZ,COLUMN(O114),FALSE)),0,VLOOKUP(A114,'BL15'!$A:$ZZ,COLUMN(O114),FALSE))+IF(ISNA(VLOOKUP(A114,'BL16'!$A:$ZZ,COLUMN(O114),FALSE)),0,VLOOKUP(A114,'BL16'!$A:$ZZ,COLUMN(O114),FALSE))+IF(ISNA(VLOOKUP(A114,'BL17'!$A:$ZZ,COLUMN(O114),FALSE)),0,VLOOKUP(A114,'BL17'!$A:$ZZ,COLUMN(O114),FALSE))+IF(ISNA(VLOOKUP(A114,'BL18'!$A:$ZZ,COLUMN(O114),FALSE)),0,VLOOKUP(A114,'BL18'!$A:$ZZ,COLUMN(O114),FALSE))+IF(ISNA(VLOOKUP(A114,'BL19'!$A:$ZZ,COLUMN(O114),FALSE)),0,VLOOKUP(A114,'BL19'!$A:$ZZ,COLUMN(O114),FALSE))+IF(ISNA(VLOOKUP(A114,'BL20'!$A:$ZZ,COLUMN(O114),FALSE)),0,VLOOKUP(A114,'BL20'!$A:$ZZ,COLUMN(O114),FALSE))+IF(ISNA(VLOOKUP(A114,'BL21'!$A:$ZZ,COLUMN(O114),FALSE)),0,VLOOKUP(A114,'BL21'!$A:$ZZ,COLUMN(O114),FALSE))+IF(ISNA(VLOOKUP(A114,'BL22'!$A:$ZZ,COLUMN(O114),FALSE)),0,VLOOKUP(A114,'BL22'!$A:$ZZ,COLUMN(O114),FALSE))+IF(ISNA(VLOOKUP(A114,'BL23'!$A:$ZZ,COLUMN(O114),FALSE)),0,VLOOKUP(A114,'BL23'!$A:$ZZ,COLUMN(O114),FALSE))+IF(ISNA(VLOOKUP(A114,'BL24'!$A:$ZZ,COLUMN(O114),FALSE)),0,VLOOKUP(A114,'BL24'!$A:$ZZ,COLUMN(O114),FALSE))+IF(ISNA(VLOOKUP(A114,'BL25'!$A:$ZZ,COLUMN(O114),FALSE)),0,VLOOKUP(A114,'BL25'!$A:$ZZ,COLUMN(O114),FALSE))+IF(ISNA(VLOOKUP(A114,'BL26'!$A:$ZZ,COLUMN(O114),FALSE)),0,VLOOKUP(A114,'BL26'!$A:$ZZ,COLUMN(O114),FALSE))+IF(ISNA(VLOOKUP(A114,'BL27'!$A:$ZZ,COLUMN(O114),FALSE)),0,VLOOKUP(A114,'BL27'!$A:$ZZ,COLUMN(O114),FALSE))+IF(ISNA(VLOOKUP(A114,'BL28'!$A:$ZZ,COLUMN(O114),FALSE)),0,VLOOKUP(A114,'BL28'!$A:$ZZ,COLUMN(O114),FALSE))+IF(ISNA(VLOOKUP(A114,'BL29'!$A:$ZZ,COLUMN(O114),FALSE)),0,VLOOKUP(A114,'BL29'!$A:$ZZ,COLUMN(O114),FALSE))+IF(ISNA(VLOOKUP(A114,'BL30'!$A:$ZZ,COLUMN(O114),FALSE)),0,VLOOKUP(A114,'BL30'!$A:$ZZ,COLUMN(O114),FALSE))</f>
        <v>0</v>
      </c>
      <c r="P114" s="25">
        <f>IF(ISNA(VLOOKUP(A114,'BL1'!$A:$ZZ,COLUMN(P114),FALSE)),0,VLOOKUP(A114,'BL1'!$A:$ZZ,COLUMN(P114),FALSE))+IF(ISNA(VLOOKUP(A114,'BL2'!$A:$ZZ,COLUMN(P114),FALSE)),0,VLOOKUP(A114,'BL2'!$A:$ZZ,COLUMN(P114),FALSE))+IF(ISNA(VLOOKUP(A114,'BL3'!$A:$ZZ,COLUMN(P114),FALSE)),0,VLOOKUP(A114,'BL3'!$A:$ZZ,COLUMN(P114),FALSE))+IF(ISNA(VLOOKUP(A114,'BL4'!$A:$ZZ,COLUMN(P114),FALSE)),0,VLOOKUP(A114,'BL4'!$A:$ZZ,COLUMN(P114),FALSE))+IF(ISNA(VLOOKUP(A114,'BL5'!$A:$ZZ,COLUMN(P114),FALSE)),0,VLOOKUP(A114,'BL5'!$A:$ZZ,COLUMN(P114),FALSE))+IF(ISNA(VLOOKUP(A114,'BL6'!$A:$ZZ,COLUMN(P114),FALSE)),0,VLOOKUP(A114,'BL6'!$A:$ZZ,COLUMN(P114),FALSE))+IF(ISNA(VLOOKUP(A114,'BL7'!$A:$ZZ,COLUMN(P114),FALSE)),0,VLOOKUP(A114,'BL7'!$A:$ZZ,COLUMN(P114),FALSE))+IF(ISNA(VLOOKUP(A114,'BL8'!$A:$ZZ,COLUMN(P114),FALSE)),0,VLOOKUP(A114,'BL8'!$A:$ZZ,COLUMN(P114),FALSE))+IF(ISNA(VLOOKUP(A114,'BL9'!$A:$ZZ,COLUMN(P114),FALSE)),0,VLOOKUP(A114,'BL9'!$A:$ZZ,COLUMN(P114),FALSE))+IF(ISNA(VLOOKUP(A114,'BL10'!$A:$ZZ,COLUMN(P114),FALSE)),0,VLOOKUP(A114,'BL10'!$A:$ZZ,COLUMN(P114),FALSE))+IF(ISNA(VLOOKUP(A114,'BL11'!$A:$ZZ,COLUMN(P114),FALSE)),0,VLOOKUP(A114,'BL11'!$A:$ZZ,COLUMN(P114),FALSE))+IF(ISNA(VLOOKUP(A114,'BL12'!$A:$ZZ,COLUMN(P114),FALSE)),0,VLOOKUP(A114,'BL12'!$A:$ZZ,COLUMN(P114),FALSE))+IF(ISNA(VLOOKUP(A114,'BL13'!$A:$ZZ,COLUMN(P114),FALSE)),0,VLOOKUP(A114,'BL13'!$A:$ZZ,COLUMN(P114),FALSE))+IF(ISNA(VLOOKUP(A114,'BL14'!$A:$ZZ,COLUMN(P114),FALSE)),0,VLOOKUP(A114,'BL14'!$A:$ZZ,COLUMN(P114),FALSE))+IF(ISNA(VLOOKUP(A114,'BL15'!$A:$ZZ,COLUMN(P114),FALSE)),0,VLOOKUP(A114,'BL15'!$A:$ZZ,COLUMN(P114),FALSE))+IF(ISNA(VLOOKUP(A114,'BL16'!$A:$ZZ,COLUMN(P114),FALSE)),0,VLOOKUP(A114,'BL16'!$A:$ZZ,COLUMN(P114),FALSE))+IF(ISNA(VLOOKUP(A114,'BL17'!$A:$ZZ,COLUMN(P114),FALSE)),0,VLOOKUP(A114,'BL17'!$A:$ZZ,COLUMN(P114),FALSE))+IF(ISNA(VLOOKUP(A114,'BL18'!$A:$ZZ,COLUMN(P114),FALSE)),0,VLOOKUP(A114,'BL18'!$A:$ZZ,COLUMN(P114),FALSE))+IF(ISNA(VLOOKUP(A114,'BL19'!$A:$ZZ,COLUMN(P114),FALSE)),0,VLOOKUP(A114,'BL19'!$A:$ZZ,COLUMN(P114),FALSE))+IF(ISNA(VLOOKUP(A114,'BL20'!$A:$ZZ,COLUMN(P114),FALSE)),0,VLOOKUP(A114,'BL20'!$A:$ZZ,COLUMN(P114),FALSE))+IF(ISNA(VLOOKUP(A114,'BL21'!$A:$ZZ,COLUMN(P114),FALSE)),0,VLOOKUP(A114,'BL21'!$A:$ZZ,COLUMN(P114),FALSE))+IF(ISNA(VLOOKUP(A114,'BL22'!$A:$ZZ,COLUMN(P114),FALSE)),0,VLOOKUP(A114,'BL22'!$A:$ZZ,COLUMN(P114),FALSE))+IF(ISNA(VLOOKUP(A114,'BL23'!$A:$ZZ,COLUMN(P114),FALSE)),0,VLOOKUP(A114,'BL23'!$A:$ZZ,COLUMN(P114),FALSE))+IF(ISNA(VLOOKUP(A114,'BL24'!$A:$ZZ,COLUMN(P114),FALSE)),0,VLOOKUP(A114,'BL24'!$A:$ZZ,COLUMN(P114),FALSE))+IF(ISNA(VLOOKUP(A114,'BL25'!$A:$ZZ,COLUMN(P114),FALSE)),0,VLOOKUP(A114,'BL25'!$A:$ZZ,COLUMN(P114),FALSE))+IF(ISNA(VLOOKUP(A114,'BL26'!$A:$ZZ,COLUMN(P114),FALSE)),0,VLOOKUP(A114,'BL26'!$A:$ZZ,COLUMN(P114),FALSE))+IF(ISNA(VLOOKUP(A114,'BL27'!$A:$ZZ,COLUMN(P114),FALSE)),0,VLOOKUP(A114,'BL27'!$A:$ZZ,COLUMN(P114),FALSE))+IF(ISNA(VLOOKUP(A114,'BL28'!$A:$ZZ,COLUMN(P114),FALSE)),0,VLOOKUP(A114,'BL28'!$A:$ZZ,COLUMN(P114),FALSE))+IF(ISNA(VLOOKUP(A114,'BL29'!$A:$ZZ,COLUMN(P114),FALSE)),0,VLOOKUP(A114,'BL29'!$A:$ZZ,COLUMN(P114),FALSE))+IF(ISNA(VLOOKUP(A114,'BL30'!$A:$ZZ,COLUMN(P114),FALSE)),0,VLOOKUP(A114,'BL30'!$A:$ZZ,COLUMN(P114),FALSE))</f>
        <v>0</v>
      </c>
      <c r="Q114" s="25">
        <f>IF(ISNA(VLOOKUP(A114,'BL1'!$A:$ZZ,COLUMN(Q114),FALSE)),0,VLOOKUP(A114,'BL1'!$A:$ZZ,COLUMN(Q114),FALSE))+IF(ISNA(VLOOKUP(A114,'BL2'!$A:$ZZ,COLUMN(Q114),FALSE)),0,VLOOKUP(A114,'BL2'!$A:$ZZ,COLUMN(Q114),FALSE))+IF(ISNA(VLOOKUP(A114,'BL3'!$A:$ZZ,COLUMN(Q114),FALSE)),0,VLOOKUP(A114,'BL3'!$A:$ZZ,COLUMN(Q114),FALSE))+IF(ISNA(VLOOKUP(A114,'BL4'!$A:$ZZ,COLUMN(Q114),FALSE)),0,VLOOKUP(A114,'BL4'!$A:$ZZ,COLUMN(Q114),FALSE))+IF(ISNA(VLOOKUP(A114,'BL5'!$A:$ZZ,COLUMN(Q114),FALSE)),0,VLOOKUP(A114,'BL5'!$A:$ZZ,COLUMN(Q114),FALSE))+IF(ISNA(VLOOKUP(A114,'BL6'!$A:$ZZ,COLUMN(Q114),FALSE)),0,VLOOKUP(A114,'BL6'!$A:$ZZ,COLUMN(Q114),FALSE))+IF(ISNA(VLOOKUP(A114,'BL7'!$A:$ZZ,COLUMN(Q114),FALSE)),0,VLOOKUP(A114,'BL7'!$A:$ZZ,COLUMN(Q114),FALSE))+IF(ISNA(VLOOKUP(A114,'BL8'!$A:$ZZ,COLUMN(Q114),FALSE)),0,VLOOKUP(A114,'BL8'!$A:$ZZ,COLUMN(Q114),FALSE))+IF(ISNA(VLOOKUP(A114,'BL9'!$A:$ZZ,COLUMN(Q114),FALSE)),0,VLOOKUP(A114,'BL9'!$A:$ZZ,COLUMN(Q114),FALSE))+IF(ISNA(VLOOKUP(A114,'BL10'!$A:$ZZ,COLUMN(Q114),FALSE)),0,VLOOKUP(A114,'BL10'!$A:$ZZ,COLUMN(Q114),FALSE))+IF(ISNA(VLOOKUP(A114,'BL11'!$A:$ZZ,COLUMN(Q114),FALSE)),0,VLOOKUP(A114,'BL11'!$A:$ZZ,COLUMN(Q114),FALSE))+IF(ISNA(VLOOKUP(A114,'BL12'!$A:$ZZ,COLUMN(Q114),FALSE)),0,VLOOKUP(A114,'BL12'!$A:$ZZ,COLUMN(Q114),FALSE))+IF(ISNA(VLOOKUP(A114,'BL13'!$A:$ZZ,COLUMN(Q114),FALSE)),0,VLOOKUP(A114,'BL13'!$A:$ZZ,COLUMN(Q114),FALSE))+IF(ISNA(VLOOKUP(A114,'BL14'!$A:$ZZ,COLUMN(Q114),FALSE)),0,VLOOKUP(A114,'BL14'!$A:$ZZ,COLUMN(Q114),FALSE))+IF(ISNA(VLOOKUP(A114,'BL15'!$A:$ZZ,COLUMN(Q114),FALSE)),0,VLOOKUP(A114,'BL15'!$A:$ZZ,COLUMN(Q114),FALSE))+IF(ISNA(VLOOKUP(A114,'BL16'!$A:$ZZ,COLUMN(Q114),FALSE)),0,VLOOKUP(A114,'BL16'!$A:$ZZ,COLUMN(Q114),FALSE))+IF(ISNA(VLOOKUP(A114,'BL17'!$A:$ZZ,COLUMN(Q114),FALSE)),0,VLOOKUP(A114,'BL17'!$A:$ZZ,COLUMN(Q114),FALSE))+IF(ISNA(VLOOKUP(A114,'BL18'!$A:$ZZ,COLUMN(Q114),FALSE)),0,VLOOKUP(A114,'BL18'!$A:$ZZ,COLUMN(Q114),FALSE))+IF(ISNA(VLOOKUP(A114,'BL19'!$A:$ZZ,COLUMN(Q114),FALSE)),0,VLOOKUP(A114,'BL19'!$A:$ZZ,COLUMN(Q114),FALSE))+IF(ISNA(VLOOKUP(A114,'BL20'!$A:$ZZ,COLUMN(Q114),FALSE)),0,VLOOKUP(A114,'BL20'!$A:$ZZ,COLUMN(Q114),FALSE))+IF(ISNA(VLOOKUP(A114,'BL21'!$A:$ZZ,COLUMN(Q114),FALSE)),0,VLOOKUP(A114,'BL21'!$A:$ZZ,COLUMN(Q114),FALSE))+IF(ISNA(VLOOKUP(A114,'BL22'!$A:$ZZ,COLUMN(Q114),FALSE)),0,VLOOKUP(A114,'BL22'!$A:$ZZ,COLUMN(Q114),FALSE))+IF(ISNA(VLOOKUP(A114,'BL23'!$A:$ZZ,COLUMN(Q114),FALSE)),0,VLOOKUP(A114,'BL23'!$A:$ZZ,COLUMN(Q114),FALSE))+IF(ISNA(VLOOKUP(A114,'BL24'!$A:$ZZ,COLUMN(Q114),FALSE)),0,VLOOKUP(A114,'BL24'!$A:$ZZ,COLUMN(Q114),FALSE))+IF(ISNA(VLOOKUP(A114,'BL25'!$A:$ZZ,COLUMN(Q114),FALSE)),0,VLOOKUP(A114,'BL25'!$A:$ZZ,COLUMN(Q114),FALSE))+IF(ISNA(VLOOKUP(A114,'BL26'!$A:$ZZ,COLUMN(Q114),FALSE)),0,VLOOKUP(A114,'BL26'!$A:$ZZ,COLUMN(Q114),FALSE))+IF(ISNA(VLOOKUP(A114,'BL27'!$A:$ZZ,COLUMN(Q114),FALSE)),0,VLOOKUP(A114,'BL27'!$A:$ZZ,COLUMN(Q114),FALSE))+IF(ISNA(VLOOKUP(A114,'BL28'!$A:$ZZ,COLUMN(Q114),FALSE)),0,VLOOKUP(A114,'BL28'!$A:$ZZ,COLUMN(Q114),FALSE))+IF(ISNA(VLOOKUP(A114,'BL29'!$A:$ZZ,COLUMN(Q114),FALSE)),0,VLOOKUP(A114,'BL29'!$A:$ZZ,COLUMN(Q114),FALSE))+IF(ISNA(VLOOKUP(A114,'BL30'!$A:$ZZ,COLUMN(Q114),FALSE)),0,VLOOKUP(A114,'BL30'!$A:$ZZ,COLUMN(Q114),FALSE))</f>
        <v>0</v>
      </c>
      <c r="R114" s="26">
        <f t="shared" si="3"/>
        <v>0</v>
      </c>
      <c r="S114" s="342">
        <f>IF(VLOOKUP(A114,Schuldenbuch!A:BS,66,FALSE)=1,0,R114*VLOOKUP(A114,Schuldenbuch!A:BS,66,FALSE))</f>
        <v>0</v>
      </c>
    </row>
    <row r="115" spans="1:19" s="103" customFormat="1" ht="13.9" x14ac:dyDescent="0.4">
      <c r="A115" s="260" t="s">
        <v>513</v>
      </c>
      <c r="B115" s="15">
        <f>IF(ISNA(VLOOKUP(A115,'BL1'!$A:$ZZ,COLUMN(B115),FALSE)),0,VLOOKUP(A115,'BL1'!$A:$ZZ,COLUMN(B115),FALSE))+IF(ISNA(VLOOKUP(A115,'BL2'!$A:$ZZ,COLUMN(B115),FALSE)),0,VLOOKUP(A115,'BL2'!$A:$ZZ,COLUMN(B115),FALSE))+IF(ISNA(VLOOKUP(A115,'BL3'!$A:$ZZ,COLUMN(B115),FALSE)),0,VLOOKUP(A115,'BL3'!$A:$ZZ,COLUMN(B115),FALSE))+IF(ISNA(VLOOKUP(A115,'BL4'!$A:$ZZ,COLUMN(B115),FALSE)),0,VLOOKUP(A115,'BL4'!$A:$ZZ,COLUMN(B115),FALSE))+IF(ISNA(VLOOKUP(A115,'BL5'!$A:$ZZ,COLUMN(B115),FALSE)),0,VLOOKUP(A115,'BL5'!$A:$ZZ,COLUMN(B115),FALSE))+IF(ISNA(VLOOKUP(A115,'BL6'!$A:$ZZ,COLUMN(B115),FALSE)),0,VLOOKUP(A115,'BL6'!$A:$ZZ,COLUMN(B115),FALSE))+IF(ISNA(VLOOKUP(A115,'BL7'!$A:$ZZ,COLUMN(B115),FALSE)),0,VLOOKUP(A115,'BL7'!$A:$ZZ,COLUMN(B115),FALSE))+IF(ISNA(VLOOKUP(A115,'BL8'!$A:$ZZ,COLUMN(B115),FALSE)),0,VLOOKUP(A115,'BL8'!$A:$ZZ,COLUMN(B115),FALSE))+IF(ISNA(VLOOKUP(A115,'BL9'!$A:$ZZ,COLUMN(B115),FALSE)),0,VLOOKUP(A115,'BL9'!$A:$ZZ,COLUMN(B115),FALSE))+IF(ISNA(VLOOKUP(A115,'BL10'!$A:$ZZ,COLUMN(B115),FALSE)),0,VLOOKUP(A115,'BL10'!$A:$ZZ,COLUMN(B115),FALSE))+IF(ISNA(VLOOKUP(A115,'BL11'!$A:$ZZ,COLUMN(B115),FALSE)),0,VLOOKUP(A115,'BL11'!$A:$ZZ,COLUMN(B115),FALSE))+IF(ISNA(VLOOKUP(A115,'BL12'!$A:$ZZ,COLUMN(B115),FALSE)),0,VLOOKUP(A115,'BL12'!$A:$ZZ,COLUMN(B115),FALSE))+IF(ISNA(VLOOKUP(A115,'BL13'!$A:$ZZ,COLUMN(B115),FALSE)),0,VLOOKUP(A115,'BL13'!$A:$ZZ,COLUMN(B115),FALSE))+IF(ISNA(VLOOKUP(A115,'BL14'!$A:$ZZ,COLUMN(B115),FALSE)),0,VLOOKUP(A115,'BL14'!$A:$ZZ,COLUMN(B115),FALSE))+IF(ISNA(VLOOKUP(A115,'BL15'!$A:$ZZ,COLUMN(B115),FALSE)),0,VLOOKUP(A115,'BL15'!$A:$ZZ,COLUMN(B115),FALSE))+IF(ISNA(VLOOKUP(A115,'BL16'!$A:$ZZ,COLUMN(B115),FALSE)),0,VLOOKUP(A115,'BL16'!$A:$ZZ,COLUMN(B115),FALSE))+IF(ISNA(VLOOKUP(A115,'BL17'!$A:$ZZ,COLUMN(B115),FALSE)),0,VLOOKUP(A115,'BL17'!$A:$ZZ,COLUMN(B115),FALSE))+IF(ISNA(VLOOKUP(A115,'BL18'!$A:$ZZ,COLUMN(B115),FALSE)),0,VLOOKUP(A115,'BL18'!$A:$ZZ,COLUMN(B115),FALSE))+IF(ISNA(VLOOKUP(A115,'BL19'!$A:$ZZ,COLUMN(B115),FALSE)),0,VLOOKUP(A115,'BL19'!$A:$ZZ,COLUMN(B115),FALSE))+IF(ISNA(VLOOKUP(A115,'BL20'!$A:$ZZ,COLUMN(B115),FALSE)),0,VLOOKUP(A115,'BL20'!$A:$ZZ,COLUMN(B115),FALSE))+IF(ISNA(VLOOKUP(A115,'BL21'!$A:$ZZ,COLUMN(B115),FALSE)),0,VLOOKUP(A115,'BL21'!$A:$ZZ,COLUMN(B115),FALSE))+IF(ISNA(VLOOKUP(A115,'BL22'!$A:$ZZ,COLUMN(B115),FALSE)),0,VLOOKUP(A115,'BL22'!$A:$ZZ,COLUMN(B115),FALSE))+IF(ISNA(VLOOKUP(A115,'BL23'!$A:$ZZ,COLUMN(B115),FALSE)),0,VLOOKUP(A115,'BL23'!$A:$ZZ,COLUMN(B115),FALSE))+IF(ISNA(VLOOKUP(A115,'BL24'!$A:$ZZ,COLUMN(B115),FALSE)),0,VLOOKUP(A115,'BL24'!$A:$ZZ,COLUMN(B115),FALSE))+IF(ISNA(VLOOKUP(A115,'BL25'!$A:$ZZ,COLUMN(B115),FALSE)),0,VLOOKUP(A115,'BL25'!$A:$ZZ,COLUMN(B115),FALSE))+IF(ISNA(VLOOKUP(A115,'BL26'!$A:$ZZ,COLUMN(B115),FALSE)),0,VLOOKUP(A115,'BL26'!$A:$ZZ,COLUMN(B115),FALSE))+IF(ISNA(VLOOKUP(A115,'BL27'!$A:$ZZ,COLUMN(B115),FALSE)),0,VLOOKUP(A115,'BL27'!$A:$ZZ,COLUMN(B115),FALSE))+IF(ISNA(VLOOKUP(A115,'BL28'!$A:$ZZ,COLUMN(B115),FALSE)),0,VLOOKUP(A115,'BL28'!$A:$ZZ,COLUMN(B115),FALSE))+IF(ISNA(VLOOKUP(A115,'BL29'!$A:$ZZ,COLUMN(B115),FALSE)),0,VLOOKUP(A115,'BL29'!$A:$ZZ,COLUMN(B115),FALSE))+IF(ISNA(VLOOKUP(A115,'BL30'!$A:$ZZ,COLUMN(B115),FALSE)),0,VLOOKUP(A115,'BL30'!$A:$ZZ,COLUMN(B115),FALSE))</f>
        <v>0</v>
      </c>
      <c r="C115" s="16">
        <f>IF(ISNA(VLOOKUP(A115,'BL1'!$A:$ZZ,COLUMN(C115),FALSE)),0,VLOOKUP(A115,'BL1'!$A:$ZZ,COLUMN(C115),FALSE))+IF(ISNA(VLOOKUP(A115,'BL2'!$A:$ZZ,COLUMN(C115),FALSE)),0,VLOOKUP(A115,'BL2'!$A:$ZZ,COLUMN(C115),FALSE))+IF(ISNA(VLOOKUP(A115,'BL3'!$A:$ZZ,COLUMN(C115),FALSE)),0,VLOOKUP(A115,'BL3'!$A:$ZZ,COLUMN(C115),FALSE))+IF(ISNA(VLOOKUP(A115,'BL4'!$A:$ZZ,COLUMN(C115),FALSE)),0,VLOOKUP(A115,'BL4'!$A:$ZZ,COLUMN(C115),FALSE))+IF(ISNA(VLOOKUP(A115,'BL5'!$A:$ZZ,COLUMN(C115),FALSE)),0,VLOOKUP(A115,'BL5'!$A:$ZZ,COLUMN(C115),FALSE))+IF(ISNA(VLOOKUP(A115,'BL6'!$A:$ZZ,COLUMN(C115),FALSE)),0,VLOOKUP(A115,'BL6'!$A:$ZZ,COLUMN(C115),FALSE))+IF(ISNA(VLOOKUP(A115,'BL7'!$A:$ZZ,COLUMN(C115),FALSE)),0,VLOOKUP(A115,'BL7'!$A:$ZZ,COLUMN(C115),FALSE))+IF(ISNA(VLOOKUP(A115,'BL8'!$A:$ZZ,COLUMN(C115),FALSE)),0,VLOOKUP(A115,'BL8'!$A:$ZZ,COLUMN(C115),FALSE))+IF(ISNA(VLOOKUP(A115,'BL9'!$A:$ZZ,COLUMN(C115),FALSE)),0,VLOOKUP(A115,'BL9'!$A:$ZZ,COLUMN(C115),FALSE))+IF(ISNA(VLOOKUP(A115,'BL10'!$A:$ZZ,COLUMN(C115),FALSE)),0,VLOOKUP(A115,'BL10'!$A:$ZZ,COLUMN(C115),FALSE))+IF(ISNA(VLOOKUP(A115,'BL11'!$A:$ZZ,COLUMN(C115),FALSE)),0,VLOOKUP(A115,'BL11'!$A:$ZZ,COLUMN(C115),FALSE))+IF(ISNA(VLOOKUP(A115,'BL12'!$A:$ZZ,COLUMN(C115),FALSE)),0,VLOOKUP(A115,'BL12'!$A:$ZZ,COLUMN(C115),FALSE))+IF(ISNA(VLOOKUP(A115,'BL13'!$A:$ZZ,COLUMN(C115),FALSE)),0,VLOOKUP(A115,'BL13'!$A:$ZZ,COLUMN(C115),FALSE))+IF(ISNA(VLOOKUP(A115,'BL14'!$A:$ZZ,COLUMN(C115),FALSE)),0,VLOOKUP(A115,'BL14'!$A:$ZZ,COLUMN(C115),FALSE))+IF(ISNA(VLOOKUP(A115,'BL15'!$A:$ZZ,COLUMN(C115),FALSE)),0,VLOOKUP(A115,'BL15'!$A:$ZZ,COLUMN(C115),FALSE))+IF(ISNA(VLOOKUP(A115,'BL16'!$A:$ZZ,COLUMN(C115),FALSE)),0,VLOOKUP(A115,'BL16'!$A:$ZZ,COLUMN(C115),FALSE))+IF(ISNA(VLOOKUP(A115,'BL17'!$A:$ZZ,COLUMN(C115),FALSE)),0,VLOOKUP(A115,'BL17'!$A:$ZZ,COLUMN(C115),FALSE))+IF(ISNA(VLOOKUP(A115,'BL18'!$A:$ZZ,COLUMN(C115),FALSE)),0,VLOOKUP(A115,'BL18'!$A:$ZZ,COLUMN(C115),FALSE))+IF(ISNA(VLOOKUP(A115,'BL19'!$A:$ZZ,COLUMN(C115),FALSE)),0,VLOOKUP(A115,'BL19'!$A:$ZZ,COLUMN(C115),FALSE))+IF(ISNA(VLOOKUP(A115,'BL20'!$A:$ZZ,COLUMN(C115),FALSE)),0,VLOOKUP(A115,'BL20'!$A:$ZZ,COLUMN(C115),FALSE))+IF(ISNA(VLOOKUP(A115,'BL21'!$A:$ZZ,COLUMN(C115),FALSE)),0,VLOOKUP(A115,'BL21'!$A:$ZZ,COLUMN(C115),FALSE))+IF(ISNA(VLOOKUP(A115,'BL22'!$A:$ZZ,COLUMN(C115),FALSE)),0,VLOOKUP(A115,'BL22'!$A:$ZZ,COLUMN(C115),FALSE))+IF(ISNA(VLOOKUP(A115,'BL23'!$A:$ZZ,COLUMN(C115),FALSE)),0,VLOOKUP(A115,'BL23'!$A:$ZZ,COLUMN(C115),FALSE))+IF(ISNA(VLOOKUP(A115,'BL24'!$A:$ZZ,COLUMN(C115),FALSE)),0,VLOOKUP(A115,'BL24'!$A:$ZZ,COLUMN(C115),FALSE))+IF(ISNA(VLOOKUP(A115,'BL25'!$A:$ZZ,COLUMN(C115),FALSE)),0,VLOOKUP(A115,'BL25'!$A:$ZZ,COLUMN(C115),FALSE))+IF(ISNA(VLOOKUP(A115,'BL26'!$A:$ZZ,COLUMN(C115),FALSE)),0,VLOOKUP(A115,'BL26'!$A:$ZZ,COLUMN(C115),FALSE))+IF(ISNA(VLOOKUP(A115,'BL27'!$A:$ZZ,COLUMN(C115),FALSE)),0,VLOOKUP(A115,'BL27'!$A:$ZZ,COLUMN(C115),FALSE))+IF(ISNA(VLOOKUP(A115,'BL28'!$A:$ZZ,COLUMN(C115),FALSE)),0,VLOOKUP(A115,'BL28'!$A:$ZZ,COLUMN(C115),FALSE))+IF(ISNA(VLOOKUP(A115,'BL29'!$A:$ZZ,COLUMN(C115),FALSE)),0,VLOOKUP(A115,'BL29'!$A:$ZZ,COLUMN(C115),FALSE))+IF(ISNA(VLOOKUP(A115,'BL30'!$A:$ZZ,COLUMN(C115),FALSE)),0,VLOOKUP(A115,'BL30'!$A:$ZZ,COLUMN(C115),FALSE))</f>
        <v>0</v>
      </c>
      <c r="D115" s="17">
        <f>IF(ISNA(VLOOKUP(A115,'BL1'!$A:$ZZ,COLUMN(D115),FALSE)),0,VLOOKUP(A115,'BL1'!$A:$ZZ,COLUMN(D115),FALSE))+IF(ISNA(VLOOKUP(A115,'BL2'!$A:$ZZ,COLUMN(D115),FALSE)),0,VLOOKUP(A115,'BL2'!$A:$ZZ,COLUMN(D115),FALSE))+IF(ISNA(VLOOKUP(A115,'BL3'!$A:$ZZ,COLUMN(D115),FALSE)),0,VLOOKUP(A115,'BL3'!$A:$ZZ,COLUMN(D115),FALSE))+IF(ISNA(VLOOKUP(A115,'BL4'!$A:$ZZ,COLUMN(D115),FALSE)),0,VLOOKUP(A115,'BL4'!$A:$ZZ,COLUMN(D115),FALSE))+IF(ISNA(VLOOKUP(A115,'BL5'!$A:$ZZ,COLUMN(D115),FALSE)),0,VLOOKUP(A115,'BL5'!$A:$ZZ,COLUMN(D115),FALSE))+IF(ISNA(VLOOKUP(A115,'BL6'!$A:$ZZ,COLUMN(D115),FALSE)),0,VLOOKUP(A115,'BL6'!$A:$ZZ,COLUMN(D115),FALSE))+IF(ISNA(VLOOKUP(A115,'BL7'!$A:$ZZ,COLUMN(D115),FALSE)),0,VLOOKUP(A115,'BL7'!$A:$ZZ,COLUMN(D115),FALSE))+IF(ISNA(VLOOKUP(A115,'BL8'!$A:$ZZ,COLUMN(D115),FALSE)),0,VLOOKUP(A115,'BL8'!$A:$ZZ,COLUMN(D115),FALSE))+IF(ISNA(VLOOKUP(A115,'BL9'!$A:$ZZ,COLUMN(D115),FALSE)),0,VLOOKUP(A115,'BL9'!$A:$ZZ,COLUMN(D115),FALSE))+IF(ISNA(VLOOKUP(A115,'BL10'!$A:$ZZ,COLUMN(D115),FALSE)),0,VLOOKUP(A115,'BL10'!$A:$ZZ,COLUMN(D115),FALSE))+IF(ISNA(VLOOKUP(A115,'BL11'!$A:$ZZ,COLUMN(D115),FALSE)),0,VLOOKUP(A115,'BL11'!$A:$ZZ,COLUMN(D115),FALSE))+IF(ISNA(VLOOKUP(A115,'BL12'!$A:$ZZ,COLUMN(D115),FALSE)),0,VLOOKUP(A115,'BL12'!$A:$ZZ,COLUMN(D115),FALSE))+IF(ISNA(VLOOKUP(A115,'BL13'!$A:$ZZ,COLUMN(D115),FALSE)),0,VLOOKUP(A115,'BL13'!$A:$ZZ,COLUMN(D115),FALSE))+IF(ISNA(VLOOKUP(A115,'BL14'!$A:$ZZ,COLUMN(D115),FALSE)),0,VLOOKUP(A115,'BL14'!$A:$ZZ,COLUMN(D115),FALSE))+IF(ISNA(VLOOKUP(A115,'BL15'!$A:$ZZ,COLUMN(D115),FALSE)),0,VLOOKUP(A115,'BL15'!$A:$ZZ,COLUMN(D115),FALSE))+IF(ISNA(VLOOKUP(A115,'BL16'!$A:$ZZ,COLUMN(D115),FALSE)),0,VLOOKUP(A115,'BL16'!$A:$ZZ,COLUMN(D115),FALSE))+IF(ISNA(VLOOKUP(A115,'BL17'!$A:$ZZ,COLUMN(D115),FALSE)),0,VLOOKUP(A115,'BL17'!$A:$ZZ,COLUMN(D115),FALSE))+IF(ISNA(VLOOKUP(A115,'BL18'!$A:$ZZ,COLUMN(D115),FALSE)),0,VLOOKUP(A115,'BL18'!$A:$ZZ,COLUMN(D115),FALSE))+IF(ISNA(VLOOKUP(A115,'BL19'!$A:$ZZ,COLUMN(D115),FALSE)),0,VLOOKUP(A115,'BL19'!$A:$ZZ,COLUMN(D115),FALSE))+IF(ISNA(VLOOKUP(A115,'BL20'!$A:$ZZ,COLUMN(D115),FALSE)),0,VLOOKUP(A115,'BL20'!$A:$ZZ,COLUMN(D115),FALSE))+IF(ISNA(VLOOKUP(A115,'BL21'!$A:$ZZ,COLUMN(D115),FALSE)),0,VLOOKUP(A115,'BL21'!$A:$ZZ,COLUMN(D115),FALSE))+IF(ISNA(VLOOKUP(A115,'BL22'!$A:$ZZ,COLUMN(D115),FALSE)),0,VLOOKUP(A115,'BL22'!$A:$ZZ,COLUMN(D115),FALSE))+IF(ISNA(VLOOKUP(A115,'BL23'!$A:$ZZ,COLUMN(D115),FALSE)),0,VLOOKUP(A115,'BL23'!$A:$ZZ,COLUMN(D115),FALSE))+IF(ISNA(VLOOKUP(A115,'BL24'!$A:$ZZ,COLUMN(D115),FALSE)),0,VLOOKUP(A115,'BL24'!$A:$ZZ,COLUMN(D115),FALSE))+IF(ISNA(VLOOKUP(A115,'BL25'!$A:$ZZ,COLUMN(D115),FALSE)),0,VLOOKUP(A115,'BL25'!$A:$ZZ,COLUMN(D115),FALSE))+IF(ISNA(VLOOKUP(A115,'BL26'!$A:$ZZ,COLUMN(D115),FALSE)),0,VLOOKUP(A115,'BL26'!$A:$ZZ,COLUMN(D115),FALSE))+IF(ISNA(VLOOKUP(A115,'BL27'!$A:$ZZ,COLUMN(D115),FALSE)),0,VLOOKUP(A115,'BL27'!$A:$ZZ,COLUMN(D115),FALSE))+IF(ISNA(VLOOKUP(A115,'BL28'!$A:$ZZ,COLUMN(D115),FALSE)),0,VLOOKUP(A115,'BL28'!$A:$ZZ,COLUMN(D115),FALSE))+IF(ISNA(VLOOKUP(A115,'BL29'!$A:$ZZ,COLUMN(D115),FALSE)),0,VLOOKUP(A115,'BL29'!$A:$ZZ,COLUMN(D115),FALSE))+IF(ISNA(VLOOKUP(A115,'BL30'!$A:$ZZ,COLUMN(D115),FALSE)),0,VLOOKUP(A115,'BL30'!$A:$ZZ,COLUMN(D115),FALSE))</f>
        <v>0</v>
      </c>
      <c r="E115" s="18">
        <f>IF(ISNA(VLOOKUP(A115,'BL1'!$A:$ZZ,COLUMN(E115),FALSE)),0,VLOOKUP(A115,'BL1'!$A:$ZZ,COLUMN(E115),FALSE))+IF(ISNA(VLOOKUP(A115,'BL2'!$A:$ZZ,COLUMN(E115),FALSE)),0,VLOOKUP(A115,'BL2'!$A:$ZZ,COLUMN(E115),FALSE))+IF(ISNA(VLOOKUP(A115,'BL3'!$A:$ZZ,COLUMN(E115),FALSE)),0,VLOOKUP(A115,'BL3'!$A:$ZZ,COLUMN(E115),FALSE))+IF(ISNA(VLOOKUP(A115,'BL4'!$A:$ZZ,COLUMN(E115),FALSE)),0,VLOOKUP(A115,'BL4'!$A:$ZZ,COLUMN(E115),FALSE))+IF(ISNA(VLOOKUP(A115,'BL5'!$A:$ZZ,COLUMN(E115),FALSE)),0,VLOOKUP(A115,'BL5'!$A:$ZZ,COLUMN(E115),FALSE))+IF(ISNA(VLOOKUP(A115,'BL6'!$A:$ZZ,COLUMN(E115),FALSE)),0,VLOOKUP(A115,'BL6'!$A:$ZZ,COLUMN(E115),FALSE))+IF(ISNA(VLOOKUP(A115,'BL7'!$A:$ZZ,COLUMN(E115),FALSE)),0,VLOOKUP(A115,'BL7'!$A:$ZZ,COLUMN(E115),FALSE))+IF(ISNA(VLOOKUP(A115,'BL8'!$A:$ZZ,COLUMN(E115),FALSE)),0,VLOOKUP(A115,'BL8'!$A:$ZZ,COLUMN(E115),FALSE))+IF(ISNA(VLOOKUP(A115,'BL9'!$A:$ZZ,COLUMN(E115),FALSE)),0,VLOOKUP(A115,'BL9'!$A:$ZZ,COLUMN(E115),FALSE))+IF(ISNA(VLOOKUP(A115,'BL10'!$A:$ZZ,COLUMN(E115),FALSE)),0,VLOOKUP(A115,'BL10'!$A:$ZZ,COLUMN(E115),FALSE))+IF(ISNA(VLOOKUP(A115,'BL11'!$A:$ZZ,COLUMN(E115),FALSE)),0,VLOOKUP(A115,'BL11'!$A:$ZZ,COLUMN(E115),FALSE))+IF(ISNA(VLOOKUP(A115,'BL12'!$A:$ZZ,COLUMN(E115),FALSE)),0,VLOOKUP(A115,'BL12'!$A:$ZZ,COLUMN(E115),FALSE))+IF(ISNA(VLOOKUP(A115,'BL13'!$A:$ZZ,COLUMN(E115),FALSE)),0,VLOOKUP(A115,'BL13'!$A:$ZZ,COLUMN(E115),FALSE))+IF(ISNA(VLOOKUP(A115,'BL14'!$A:$ZZ,COLUMN(E115),FALSE)),0,VLOOKUP(A115,'BL14'!$A:$ZZ,COLUMN(E115),FALSE))+IF(ISNA(VLOOKUP(A115,'BL15'!$A:$ZZ,COLUMN(E115),FALSE)),0,VLOOKUP(A115,'BL15'!$A:$ZZ,COLUMN(E115),FALSE))+IF(ISNA(VLOOKUP(A115,'BL16'!$A:$ZZ,COLUMN(E115),FALSE)),0,VLOOKUP(A115,'BL16'!$A:$ZZ,COLUMN(E115),FALSE))+IF(ISNA(VLOOKUP(A115,'BL17'!$A:$ZZ,COLUMN(E115),FALSE)),0,VLOOKUP(A115,'BL17'!$A:$ZZ,COLUMN(E115),FALSE))+IF(ISNA(VLOOKUP(A115,'BL18'!$A:$ZZ,COLUMN(E115),FALSE)),0,VLOOKUP(A115,'BL18'!$A:$ZZ,COLUMN(E115),FALSE))+IF(ISNA(VLOOKUP(A115,'BL19'!$A:$ZZ,COLUMN(E115),FALSE)),0,VLOOKUP(A115,'BL19'!$A:$ZZ,COLUMN(E115),FALSE))+IF(ISNA(VLOOKUP(A115,'BL20'!$A:$ZZ,COLUMN(E115),FALSE)),0,VLOOKUP(A115,'BL20'!$A:$ZZ,COLUMN(E115),FALSE))+IF(ISNA(VLOOKUP(A115,'BL21'!$A:$ZZ,COLUMN(E115),FALSE)),0,VLOOKUP(A115,'BL21'!$A:$ZZ,COLUMN(E115),FALSE))+IF(ISNA(VLOOKUP(A115,'BL22'!$A:$ZZ,COLUMN(E115),FALSE)),0,VLOOKUP(A115,'BL22'!$A:$ZZ,COLUMN(E115),FALSE))+IF(ISNA(VLOOKUP(A115,'BL23'!$A:$ZZ,COLUMN(E115),FALSE)),0,VLOOKUP(A115,'BL23'!$A:$ZZ,COLUMN(E115),FALSE))+IF(ISNA(VLOOKUP(A115,'BL24'!$A:$ZZ,COLUMN(E115),FALSE)),0,VLOOKUP(A115,'BL24'!$A:$ZZ,COLUMN(E115),FALSE))+IF(ISNA(VLOOKUP(A115,'BL25'!$A:$ZZ,COLUMN(E115),FALSE)),0,VLOOKUP(A115,'BL25'!$A:$ZZ,COLUMN(E115),FALSE))+IF(ISNA(VLOOKUP(A115,'BL26'!$A:$ZZ,COLUMN(E115),FALSE)),0,VLOOKUP(A115,'BL26'!$A:$ZZ,COLUMN(E115),FALSE))+IF(ISNA(VLOOKUP(A115,'BL27'!$A:$ZZ,COLUMN(E115),FALSE)),0,VLOOKUP(A115,'BL27'!$A:$ZZ,COLUMN(E115),FALSE))+IF(ISNA(VLOOKUP(A115,'BL28'!$A:$ZZ,COLUMN(E115),FALSE)),0,VLOOKUP(A115,'BL28'!$A:$ZZ,COLUMN(E115),FALSE))+IF(ISNA(VLOOKUP(A115,'BL29'!$A:$ZZ,COLUMN(E115),FALSE)),0,VLOOKUP(A115,'BL29'!$A:$ZZ,COLUMN(E115),FALSE))+IF(ISNA(VLOOKUP(A115,'BL30'!$A:$ZZ,COLUMN(E115),FALSE)),0,VLOOKUP(A115,'BL30'!$A:$ZZ,COLUMN(E115),FALSE))</f>
        <v>0</v>
      </c>
      <c r="F115" s="19">
        <f>IF(ISNA(VLOOKUP(A115,'BL1'!$A:$ZZ,COLUMN(F115),FALSE)),0,VLOOKUP(A115,'BL1'!$A:$ZZ,COLUMN(F115),FALSE))+IF(ISNA(VLOOKUP(A115,'BL2'!$A:$ZZ,COLUMN(F115),FALSE)),0,VLOOKUP(A115,'BL2'!$A:$ZZ,COLUMN(F115),FALSE))+IF(ISNA(VLOOKUP(A115,'BL3'!$A:$ZZ,COLUMN(F115),FALSE)),0,VLOOKUP(A115,'BL3'!$A:$ZZ,COLUMN(F115),FALSE))+IF(ISNA(VLOOKUP(A115,'BL4'!$A:$ZZ,COLUMN(F115),FALSE)),0,VLOOKUP(A115,'BL4'!$A:$ZZ,COLUMN(F115),FALSE))+IF(ISNA(VLOOKUP(A115,'BL5'!$A:$ZZ,COLUMN(F115),FALSE)),0,VLOOKUP(A115,'BL5'!$A:$ZZ,COLUMN(F115),FALSE))+IF(ISNA(VLOOKUP(A115,'BL6'!$A:$ZZ,COLUMN(F115),FALSE)),0,VLOOKUP(A115,'BL6'!$A:$ZZ,COLUMN(F115),FALSE))+IF(ISNA(VLOOKUP(A115,'BL7'!$A:$ZZ,COLUMN(F115),FALSE)),0,VLOOKUP(A115,'BL7'!$A:$ZZ,COLUMN(F115),FALSE))+IF(ISNA(VLOOKUP(A115,'BL8'!$A:$ZZ,COLUMN(F115),FALSE)),0,VLOOKUP(A115,'BL8'!$A:$ZZ,COLUMN(F115),FALSE))+IF(ISNA(VLOOKUP(A115,'BL9'!$A:$ZZ,COLUMN(F115),FALSE)),0,VLOOKUP(A115,'BL9'!$A:$ZZ,COLUMN(F115),FALSE))+IF(ISNA(VLOOKUP(A115,'BL10'!$A:$ZZ,COLUMN(F115),FALSE)),0,VLOOKUP(A115,'BL10'!$A:$ZZ,COLUMN(F115),FALSE))+IF(ISNA(VLOOKUP(A115,'BL11'!$A:$ZZ,COLUMN(F115),FALSE)),0,VLOOKUP(A115,'BL11'!$A:$ZZ,COLUMN(F115),FALSE))+IF(ISNA(VLOOKUP(A115,'BL12'!$A:$ZZ,COLUMN(F115),FALSE)),0,VLOOKUP(A115,'BL12'!$A:$ZZ,COLUMN(F115),FALSE))+IF(ISNA(VLOOKUP(A115,'BL13'!$A:$ZZ,COLUMN(F115),FALSE)),0,VLOOKUP(A115,'BL13'!$A:$ZZ,COLUMN(F115),FALSE))+IF(ISNA(VLOOKUP(A115,'BL14'!$A:$ZZ,COLUMN(F115),FALSE)),0,VLOOKUP(A115,'BL14'!$A:$ZZ,COLUMN(F115),FALSE))+IF(ISNA(VLOOKUP(A115,'BL15'!$A:$ZZ,COLUMN(F115),FALSE)),0,VLOOKUP(A115,'BL15'!$A:$ZZ,COLUMN(F115),FALSE))+IF(ISNA(VLOOKUP(A115,'BL16'!$A:$ZZ,COLUMN(F115),FALSE)),0,VLOOKUP(A115,'BL16'!$A:$ZZ,COLUMN(F115),FALSE))+IF(ISNA(VLOOKUP(A115,'BL17'!$A:$ZZ,COLUMN(F115),FALSE)),0,VLOOKUP(A115,'BL17'!$A:$ZZ,COLUMN(F115),FALSE))+IF(ISNA(VLOOKUP(A115,'BL18'!$A:$ZZ,COLUMN(F115),FALSE)),0,VLOOKUP(A115,'BL18'!$A:$ZZ,COLUMN(F115),FALSE))+IF(ISNA(VLOOKUP(A115,'BL19'!$A:$ZZ,COLUMN(F115),FALSE)),0,VLOOKUP(A115,'BL19'!$A:$ZZ,COLUMN(F115),FALSE))+IF(ISNA(VLOOKUP(A115,'BL20'!$A:$ZZ,COLUMN(F115),FALSE)),0,VLOOKUP(A115,'BL20'!$A:$ZZ,COLUMN(F115),FALSE))+IF(ISNA(VLOOKUP(A115,'BL21'!$A:$ZZ,COLUMN(F115),FALSE)),0,VLOOKUP(A115,'BL21'!$A:$ZZ,COLUMN(F115),FALSE))+IF(ISNA(VLOOKUP(A115,'BL22'!$A:$ZZ,COLUMN(F115),FALSE)),0,VLOOKUP(A115,'BL22'!$A:$ZZ,COLUMN(F115),FALSE))+IF(ISNA(VLOOKUP(A115,'BL23'!$A:$ZZ,COLUMN(F115),FALSE)),0,VLOOKUP(A115,'BL23'!$A:$ZZ,COLUMN(F115),FALSE))+IF(ISNA(VLOOKUP(A115,'BL24'!$A:$ZZ,COLUMN(F115),FALSE)),0,VLOOKUP(A115,'BL24'!$A:$ZZ,COLUMN(F115),FALSE))+IF(ISNA(VLOOKUP(A115,'BL25'!$A:$ZZ,COLUMN(F115),FALSE)),0,VLOOKUP(A115,'BL25'!$A:$ZZ,COLUMN(F115),FALSE))+IF(ISNA(VLOOKUP(A115,'BL26'!$A:$ZZ,COLUMN(F115),FALSE)),0,VLOOKUP(A115,'BL26'!$A:$ZZ,COLUMN(F115),FALSE))+IF(ISNA(VLOOKUP(A115,'BL27'!$A:$ZZ,COLUMN(F115),FALSE)),0,VLOOKUP(A115,'BL27'!$A:$ZZ,COLUMN(F115),FALSE))+IF(ISNA(VLOOKUP(A115,'BL28'!$A:$ZZ,COLUMN(F115),FALSE)),0,VLOOKUP(A115,'BL28'!$A:$ZZ,COLUMN(F115),FALSE))+IF(ISNA(VLOOKUP(A115,'BL29'!$A:$ZZ,COLUMN(F115),FALSE)),0,VLOOKUP(A115,'BL29'!$A:$ZZ,COLUMN(F115),FALSE))+IF(ISNA(VLOOKUP(A115,'BL30'!$A:$ZZ,COLUMN(F115),FALSE)),0,VLOOKUP(A115,'BL30'!$A:$ZZ,COLUMN(F115),FALSE))</f>
        <v>0</v>
      </c>
      <c r="G115" s="20">
        <f>IF(ISNA(VLOOKUP(A115,'BL1'!$A:$ZZ,COLUMN(G115),FALSE)),0,VLOOKUP(A115,'BL1'!$A:$ZZ,COLUMN(G115),FALSE))+IF(ISNA(VLOOKUP(A115,'BL2'!$A:$ZZ,COLUMN(G115),FALSE)),0,VLOOKUP(A115,'BL2'!$A:$ZZ,COLUMN(G115),FALSE))+IF(ISNA(VLOOKUP(A115,'BL3'!$A:$ZZ,COLUMN(G115),FALSE)),0,VLOOKUP(A115,'BL3'!$A:$ZZ,COLUMN(G115),FALSE))+IF(ISNA(VLOOKUP(A115,'BL4'!$A:$ZZ,COLUMN(G115),FALSE)),0,VLOOKUP(A115,'BL4'!$A:$ZZ,COLUMN(G115),FALSE))+IF(ISNA(VLOOKUP(A115,'BL5'!$A:$ZZ,COLUMN(G115),FALSE)),0,VLOOKUP(A115,'BL5'!$A:$ZZ,COLUMN(G115),FALSE))+IF(ISNA(VLOOKUP(A115,'BL6'!$A:$ZZ,COLUMN(G115),FALSE)),0,VLOOKUP(A115,'BL6'!$A:$ZZ,COLUMN(G115),FALSE))+IF(ISNA(VLOOKUP(A115,'BL7'!$A:$ZZ,COLUMN(G115),FALSE)),0,VLOOKUP(A115,'BL7'!$A:$ZZ,COLUMN(G115),FALSE))+IF(ISNA(VLOOKUP(A115,'BL8'!$A:$ZZ,COLUMN(G115),FALSE)),0,VLOOKUP(A115,'BL8'!$A:$ZZ,COLUMN(G115),FALSE))+IF(ISNA(VLOOKUP(A115,'BL9'!$A:$ZZ,COLUMN(G115),FALSE)),0,VLOOKUP(A115,'BL9'!$A:$ZZ,COLUMN(G115),FALSE))+IF(ISNA(VLOOKUP(A115,'BL10'!$A:$ZZ,COLUMN(G115),FALSE)),0,VLOOKUP(A115,'BL10'!$A:$ZZ,COLUMN(G115),FALSE))+IF(ISNA(VLOOKUP(A115,'BL11'!$A:$ZZ,COLUMN(G115),FALSE)),0,VLOOKUP(A115,'BL11'!$A:$ZZ,COLUMN(G115),FALSE))+IF(ISNA(VLOOKUP(A115,'BL12'!$A:$ZZ,COLUMN(G115),FALSE)),0,VLOOKUP(A115,'BL12'!$A:$ZZ,COLUMN(G115),FALSE))+IF(ISNA(VLOOKUP(A115,'BL13'!$A:$ZZ,COLUMN(G115),FALSE)),0,VLOOKUP(A115,'BL13'!$A:$ZZ,COLUMN(G115),FALSE))+IF(ISNA(VLOOKUP(A115,'BL14'!$A:$ZZ,COLUMN(G115),FALSE)),0,VLOOKUP(A115,'BL14'!$A:$ZZ,COLUMN(G115),FALSE))+IF(ISNA(VLOOKUP(A115,'BL15'!$A:$ZZ,COLUMN(G115),FALSE)),0,VLOOKUP(A115,'BL15'!$A:$ZZ,COLUMN(G115),FALSE))+IF(ISNA(VLOOKUP(A115,'BL16'!$A:$ZZ,COLUMN(G115),FALSE)),0,VLOOKUP(A115,'BL16'!$A:$ZZ,COLUMN(G115),FALSE))+IF(ISNA(VLOOKUP(A115,'BL17'!$A:$ZZ,COLUMN(G115),FALSE)),0,VLOOKUP(A115,'BL17'!$A:$ZZ,COLUMN(G115),FALSE))+IF(ISNA(VLOOKUP(A115,'BL18'!$A:$ZZ,COLUMN(G115),FALSE)),0,VLOOKUP(A115,'BL18'!$A:$ZZ,COLUMN(G115),FALSE))+IF(ISNA(VLOOKUP(A115,'BL19'!$A:$ZZ,COLUMN(G115),FALSE)),0,VLOOKUP(A115,'BL19'!$A:$ZZ,COLUMN(G115),FALSE))+IF(ISNA(VLOOKUP(A115,'BL20'!$A:$ZZ,COLUMN(G115),FALSE)),0,VLOOKUP(A115,'BL20'!$A:$ZZ,COLUMN(G115),FALSE))+IF(ISNA(VLOOKUP(A115,'BL21'!$A:$ZZ,COLUMN(G115),FALSE)),0,VLOOKUP(A115,'BL21'!$A:$ZZ,COLUMN(G115),FALSE))+IF(ISNA(VLOOKUP(A115,'BL22'!$A:$ZZ,COLUMN(G115),FALSE)),0,VLOOKUP(A115,'BL22'!$A:$ZZ,COLUMN(G115),FALSE))+IF(ISNA(VLOOKUP(A115,'BL23'!$A:$ZZ,COLUMN(G115),FALSE)),0,VLOOKUP(A115,'BL23'!$A:$ZZ,COLUMN(G115),FALSE))+IF(ISNA(VLOOKUP(A115,'BL24'!$A:$ZZ,COLUMN(G115),FALSE)),0,VLOOKUP(A115,'BL24'!$A:$ZZ,COLUMN(G115),FALSE))+IF(ISNA(VLOOKUP(A115,'BL25'!$A:$ZZ,COLUMN(G115),FALSE)),0,VLOOKUP(A115,'BL25'!$A:$ZZ,COLUMN(G115),FALSE))+IF(ISNA(VLOOKUP(A115,'BL26'!$A:$ZZ,COLUMN(G115),FALSE)),0,VLOOKUP(A115,'BL26'!$A:$ZZ,COLUMN(G115),FALSE))+IF(ISNA(VLOOKUP(A115,'BL27'!$A:$ZZ,COLUMN(G115),FALSE)),0,VLOOKUP(A115,'BL27'!$A:$ZZ,COLUMN(G115),FALSE))+IF(ISNA(VLOOKUP(A115,'BL28'!$A:$ZZ,COLUMN(G115),FALSE)),0,VLOOKUP(A115,'BL28'!$A:$ZZ,COLUMN(G115),FALSE))+IF(ISNA(VLOOKUP(A115,'BL29'!$A:$ZZ,COLUMN(G115),FALSE)),0,VLOOKUP(A115,'BL29'!$A:$ZZ,COLUMN(G115),FALSE))+IF(ISNA(VLOOKUP(A115,'BL30'!$A:$ZZ,COLUMN(G115),FALSE)),0,VLOOKUP(A115,'BL30'!$A:$ZZ,COLUMN(G115),FALSE))</f>
        <v>0</v>
      </c>
      <c r="H115" s="21">
        <f>IF(ISNA(VLOOKUP(A115,'BL1'!$A:$ZZ,COLUMN(H115),FALSE)),0,VLOOKUP(A115,'BL1'!$A:$ZZ,COLUMN(H115),FALSE))+IF(ISNA(VLOOKUP(A115,'BL2'!$A:$ZZ,COLUMN(H115),FALSE)),0,VLOOKUP(A115,'BL2'!$A:$ZZ,COLUMN(H115),FALSE))+IF(ISNA(VLOOKUP(A115,'BL3'!$A:$ZZ,COLUMN(H115),FALSE)),0,VLOOKUP(A115,'BL3'!$A:$ZZ,COLUMN(H115),FALSE))+IF(ISNA(VLOOKUP(A115,'BL4'!$A:$ZZ,COLUMN(H115),FALSE)),0,VLOOKUP(A115,'BL4'!$A:$ZZ,COLUMN(H115),FALSE))+IF(ISNA(VLOOKUP(A115,'BL5'!$A:$ZZ,COLUMN(H115),FALSE)),0,VLOOKUP(A115,'BL5'!$A:$ZZ,COLUMN(H115),FALSE))+IF(ISNA(VLOOKUP(A115,'BL6'!$A:$ZZ,COLUMN(H115),FALSE)),0,VLOOKUP(A115,'BL6'!$A:$ZZ,COLUMN(H115),FALSE))+IF(ISNA(VLOOKUP(A115,'BL7'!$A:$ZZ,COLUMN(H115),FALSE)),0,VLOOKUP(A115,'BL7'!$A:$ZZ,COLUMN(H115),FALSE))+IF(ISNA(VLOOKUP(A115,'BL8'!$A:$ZZ,COLUMN(H115),FALSE)),0,VLOOKUP(A115,'BL8'!$A:$ZZ,COLUMN(H115),FALSE))+IF(ISNA(VLOOKUP(A115,'BL9'!$A:$ZZ,COLUMN(H115),FALSE)),0,VLOOKUP(A115,'BL9'!$A:$ZZ,COLUMN(H115),FALSE))+IF(ISNA(VLOOKUP(A115,'BL10'!$A:$ZZ,COLUMN(H115),FALSE)),0,VLOOKUP(A115,'BL10'!$A:$ZZ,COLUMN(H115),FALSE))+IF(ISNA(VLOOKUP(A115,'BL11'!$A:$ZZ,COLUMN(H115),FALSE)),0,VLOOKUP(A115,'BL11'!$A:$ZZ,COLUMN(H115),FALSE))+IF(ISNA(VLOOKUP(A115,'BL12'!$A:$ZZ,COLUMN(H115),FALSE)),0,VLOOKUP(A115,'BL12'!$A:$ZZ,COLUMN(H115),FALSE))+IF(ISNA(VLOOKUP(A115,'BL13'!$A:$ZZ,COLUMN(H115),FALSE)),0,VLOOKUP(A115,'BL13'!$A:$ZZ,COLUMN(H115),FALSE))+IF(ISNA(VLOOKUP(A115,'BL14'!$A:$ZZ,COLUMN(H115),FALSE)),0,VLOOKUP(A115,'BL14'!$A:$ZZ,COLUMN(H115),FALSE))+IF(ISNA(VLOOKUP(A115,'BL15'!$A:$ZZ,COLUMN(H115),FALSE)),0,VLOOKUP(A115,'BL15'!$A:$ZZ,COLUMN(H115),FALSE))+IF(ISNA(VLOOKUP(A115,'BL16'!$A:$ZZ,COLUMN(H115),FALSE)),0,VLOOKUP(A115,'BL16'!$A:$ZZ,COLUMN(H115),FALSE))+IF(ISNA(VLOOKUP(A115,'BL17'!$A:$ZZ,COLUMN(H115),FALSE)),0,VLOOKUP(A115,'BL17'!$A:$ZZ,COLUMN(H115),FALSE))+IF(ISNA(VLOOKUP(A115,'BL18'!$A:$ZZ,COLUMN(H115),FALSE)),0,VLOOKUP(A115,'BL18'!$A:$ZZ,COLUMN(H115),FALSE))+IF(ISNA(VLOOKUP(A115,'BL19'!$A:$ZZ,COLUMN(H115),FALSE)),0,VLOOKUP(A115,'BL19'!$A:$ZZ,COLUMN(H115),FALSE))+IF(ISNA(VLOOKUP(A115,'BL20'!$A:$ZZ,COLUMN(H115),FALSE)),0,VLOOKUP(A115,'BL20'!$A:$ZZ,COLUMN(H115),FALSE))+IF(ISNA(VLOOKUP(A115,'BL21'!$A:$ZZ,COLUMN(H115),FALSE)),0,VLOOKUP(A115,'BL21'!$A:$ZZ,COLUMN(H115),FALSE))+IF(ISNA(VLOOKUP(A115,'BL22'!$A:$ZZ,COLUMN(H115),FALSE)),0,VLOOKUP(A115,'BL22'!$A:$ZZ,COLUMN(H115),FALSE))+IF(ISNA(VLOOKUP(A115,'BL23'!$A:$ZZ,COLUMN(H115),FALSE)),0,VLOOKUP(A115,'BL23'!$A:$ZZ,COLUMN(H115),FALSE))+IF(ISNA(VLOOKUP(A115,'BL24'!$A:$ZZ,COLUMN(H115),FALSE)),0,VLOOKUP(A115,'BL24'!$A:$ZZ,COLUMN(H115),FALSE))+IF(ISNA(VLOOKUP(A115,'BL25'!$A:$ZZ,COLUMN(H115),FALSE)),0,VLOOKUP(A115,'BL25'!$A:$ZZ,COLUMN(H115),FALSE))+IF(ISNA(VLOOKUP(A115,'BL26'!$A:$ZZ,COLUMN(H115),FALSE)),0,VLOOKUP(A115,'BL26'!$A:$ZZ,COLUMN(H115),FALSE))+IF(ISNA(VLOOKUP(A115,'BL27'!$A:$ZZ,COLUMN(H115),FALSE)),0,VLOOKUP(A115,'BL27'!$A:$ZZ,COLUMN(H115),FALSE))+IF(ISNA(VLOOKUP(A115,'BL28'!$A:$ZZ,COLUMN(H115),FALSE)),0,VLOOKUP(A115,'BL28'!$A:$ZZ,COLUMN(H115),FALSE))+IF(ISNA(VLOOKUP(A115,'BL29'!$A:$ZZ,COLUMN(H115),FALSE)),0,VLOOKUP(A115,'BL29'!$A:$ZZ,COLUMN(H115),FALSE))+IF(ISNA(VLOOKUP(A115,'BL30'!$A:$ZZ,COLUMN(H115),FALSE)),0,VLOOKUP(A115,'BL30'!$A:$ZZ,COLUMN(H115),FALSE))</f>
        <v>0</v>
      </c>
      <c r="I115" s="22">
        <f>IF(ISNA(VLOOKUP(A115,'BL1'!$A:$ZZ,COLUMN(I115),FALSE)),0,VLOOKUP(A115,'BL1'!$A:$ZZ,COLUMN(I115),FALSE))+IF(ISNA(VLOOKUP(A115,'BL2'!$A:$ZZ,COLUMN(I115),FALSE)),0,VLOOKUP(A115,'BL2'!$A:$ZZ,COLUMN(I115),FALSE))+IF(ISNA(VLOOKUP(A115,'BL3'!$A:$ZZ,COLUMN(I115),FALSE)),0,VLOOKUP(A115,'BL3'!$A:$ZZ,COLUMN(I115),FALSE))+IF(ISNA(VLOOKUP(A115,'BL4'!$A:$ZZ,COLUMN(I115),FALSE)),0,VLOOKUP(A115,'BL4'!$A:$ZZ,COLUMN(I115),FALSE))+IF(ISNA(VLOOKUP(A115,'BL5'!$A:$ZZ,COLUMN(I115),FALSE)),0,VLOOKUP(A115,'BL5'!$A:$ZZ,COLUMN(I115),FALSE))+IF(ISNA(VLOOKUP(A115,'BL6'!$A:$ZZ,COLUMN(I115),FALSE)),0,VLOOKUP(A115,'BL6'!$A:$ZZ,COLUMN(I115),FALSE))+IF(ISNA(VLOOKUP(A115,'BL7'!$A:$ZZ,COLUMN(I115),FALSE)),0,VLOOKUP(A115,'BL7'!$A:$ZZ,COLUMN(I115),FALSE))+IF(ISNA(VLOOKUP(A115,'BL8'!$A:$ZZ,COLUMN(I115),FALSE)),0,VLOOKUP(A115,'BL8'!$A:$ZZ,COLUMN(I115),FALSE))+IF(ISNA(VLOOKUP(A115,'BL9'!$A:$ZZ,COLUMN(I115),FALSE)),0,VLOOKUP(A115,'BL9'!$A:$ZZ,COLUMN(I115),FALSE))+IF(ISNA(VLOOKUP(A115,'BL10'!$A:$ZZ,COLUMN(I115),FALSE)),0,VLOOKUP(A115,'BL10'!$A:$ZZ,COLUMN(I115),FALSE))+IF(ISNA(VLOOKUP(A115,'BL11'!$A:$ZZ,COLUMN(I115),FALSE)),0,VLOOKUP(A115,'BL11'!$A:$ZZ,COLUMN(I115),FALSE))+IF(ISNA(VLOOKUP(A115,'BL12'!$A:$ZZ,COLUMN(I115),FALSE)),0,VLOOKUP(A115,'BL12'!$A:$ZZ,COLUMN(I115),FALSE))+IF(ISNA(VLOOKUP(A115,'BL13'!$A:$ZZ,COLUMN(I115),FALSE)),0,VLOOKUP(A115,'BL13'!$A:$ZZ,COLUMN(I115),FALSE))+IF(ISNA(VLOOKUP(A115,'BL14'!$A:$ZZ,COLUMN(I115),FALSE)),0,VLOOKUP(A115,'BL14'!$A:$ZZ,COLUMN(I115),FALSE))+IF(ISNA(VLOOKUP(A115,'BL15'!$A:$ZZ,COLUMN(I115),FALSE)),0,VLOOKUP(A115,'BL15'!$A:$ZZ,COLUMN(I115),FALSE))+IF(ISNA(VLOOKUP(A115,'BL16'!$A:$ZZ,COLUMN(I115),FALSE)),0,VLOOKUP(A115,'BL16'!$A:$ZZ,COLUMN(I115),FALSE))+IF(ISNA(VLOOKUP(A115,'BL17'!$A:$ZZ,COLUMN(I115),FALSE)),0,VLOOKUP(A115,'BL17'!$A:$ZZ,COLUMN(I115),FALSE))+IF(ISNA(VLOOKUP(A115,'BL18'!$A:$ZZ,COLUMN(I115),FALSE)),0,VLOOKUP(A115,'BL18'!$A:$ZZ,COLUMN(I115),FALSE))+IF(ISNA(VLOOKUP(A115,'BL19'!$A:$ZZ,COLUMN(I115),FALSE)),0,VLOOKUP(A115,'BL19'!$A:$ZZ,COLUMN(I115),FALSE))+IF(ISNA(VLOOKUP(A115,'BL20'!$A:$ZZ,COLUMN(I115),FALSE)),0,VLOOKUP(A115,'BL20'!$A:$ZZ,COLUMN(I115),FALSE))+IF(ISNA(VLOOKUP(A115,'BL21'!$A:$ZZ,COLUMN(I115),FALSE)),0,VLOOKUP(A115,'BL21'!$A:$ZZ,COLUMN(I115),FALSE))+IF(ISNA(VLOOKUP(A115,'BL22'!$A:$ZZ,COLUMN(I115),FALSE)),0,VLOOKUP(A115,'BL22'!$A:$ZZ,COLUMN(I115),FALSE))+IF(ISNA(VLOOKUP(A115,'BL23'!$A:$ZZ,COLUMN(I115),FALSE)),0,VLOOKUP(A115,'BL23'!$A:$ZZ,COLUMN(I115),FALSE))+IF(ISNA(VLOOKUP(A115,'BL24'!$A:$ZZ,COLUMN(I115),FALSE)),0,VLOOKUP(A115,'BL24'!$A:$ZZ,COLUMN(I115),FALSE))+IF(ISNA(VLOOKUP(A115,'BL25'!$A:$ZZ,COLUMN(I115),FALSE)),0,VLOOKUP(A115,'BL25'!$A:$ZZ,COLUMN(I115),FALSE))+IF(ISNA(VLOOKUP(A115,'BL26'!$A:$ZZ,COLUMN(I115),FALSE)),0,VLOOKUP(A115,'BL26'!$A:$ZZ,COLUMN(I115),FALSE))+IF(ISNA(VLOOKUP(A115,'BL27'!$A:$ZZ,COLUMN(I115),FALSE)),0,VLOOKUP(A115,'BL27'!$A:$ZZ,COLUMN(I115),FALSE))+IF(ISNA(VLOOKUP(A115,'BL28'!$A:$ZZ,COLUMN(I115),FALSE)),0,VLOOKUP(A115,'BL28'!$A:$ZZ,COLUMN(I115),FALSE))+IF(ISNA(VLOOKUP(A115,'BL29'!$A:$ZZ,COLUMN(I115),FALSE)),0,VLOOKUP(A115,'BL29'!$A:$ZZ,COLUMN(I115),FALSE))+IF(ISNA(VLOOKUP(A115,'BL30'!$A:$ZZ,COLUMN(I115),FALSE)),0,VLOOKUP(A115,'BL30'!$A:$ZZ,COLUMN(I115),FALSE))</f>
        <v>0</v>
      </c>
      <c r="J115" s="23">
        <f>IF(ISNA(VLOOKUP(A115,'BL1'!$A:$ZZ,COLUMN(J115),FALSE)),0,VLOOKUP(A115,'BL1'!$A:$ZZ,COLUMN(J115),FALSE))+IF(ISNA(VLOOKUP(A115,'BL2'!$A:$ZZ,COLUMN(J115),FALSE)),0,VLOOKUP(A115,'BL2'!$A:$ZZ,COLUMN(J115),FALSE))+IF(ISNA(VLOOKUP(A115,'BL3'!$A:$ZZ,COLUMN(J115),FALSE)),0,VLOOKUP(A115,'BL3'!$A:$ZZ,COLUMN(J115),FALSE))+IF(ISNA(VLOOKUP(A115,'BL4'!$A:$ZZ,COLUMN(J115),FALSE)),0,VLOOKUP(A115,'BL4'!$A:$ZZ,COLUMN(J115),FALSE))+IF(ISNA(VLOOKUP(A115,'BL5'!$A:$ZZ,COLUMN(J115),FALSE)),0,VLOOKUP(A115,'BL5'!$A:$ZZ,COLUMN(J115),FALSE))+IF(ISNA(VLOOKUP(A115,'BL6'!$A:$ZZ,COLUMN(J115),FALSE)),0,VLOOKUP(A115,'BL6'!$A:$ZZ,COLUMN(J115),FALSE))+IF(ISNA(VLOOKUP(A115,'BL7'!$A:$ZZ,COLUMN(J115),FALSE)),0,VLOOKUP(A115,'BL7'!$A:$ZZ,COLUMN(J115),FALSE))+IF(ISNA(VLOOKUP(A115,'BL8'!$A:$ZZ,COLUMN(J115),FALSE)),0,VLOOKUP(A115,'BL8'!$A:$ZZ,COLUMN(J115),FALSE))+IF(ISNA(VLOOKUP(A115,'BL9'!$A:$ZZ,COLUMN(J115),FALSE)),0,VLOOKUP(A115,'BL9'!$A:$ZZ,COLUMN(J115),FALSE))+IF(ISNA(VLOOKUP(A115,'BL10'!$A:$ZZ,COLUMN(J115),FALSE)),0,VLOOKUP(A115,'BL10'!$A:$ZZ,COLUMN(J115),FALSE))+IF(ISNA(VLOOKUP(A115,'BL11'!$A:$ZZ,COLUMN(J115),FALSE)),0,VLOOKUP(A115,'BL11'!$A:$ZZ,COLUMN(J115),FALSE))+IF(ISNA(VLOOKUP(A115,'BL12'!$A:$ZZ,COLUMN(J115),FALSE)),0,VLOOKUP(A115,'BL12'!$A:$ZZ,COLUMN(J115),FALSE))+IF(ISNA(VLOOKUP(A115,'BL13'!$A:$ZZ,COLUMN(J115),FALSE)),0,VLOOKUP(A115,'BL13'!$A:$ZZ,COLUMN(J115),FALSE))+IF(ISNA(VLOOKUP(A115,'BL14'!$A:$ZZ,COLUMN(J115),FALSE)),0,VLOOKUP(A115,'BL14'!$A:$ZZ,COLUMN(J115),FALSE))+IF(ISNA(VLOOKUP(A115,'BL15'!$A:$ZZ,COLUMN(J115),FALSE)),0,VLOOKUP(A115,'BL15'!$A:$ZZ,COLUMN(J115),FALSE))+IF(ISNA(VLOOKUP(A115,'BL16'!$A:$ZZ,COLUMN(J115),FALSE)),0,VLOOKUP(A115,'BL16'!$A:$ZZ,COLUMN(J115),FALSE))+IF(ISNA(VLOOKUP(A115,'BL17'!$A:$ZZ,COLUMN(J115),FALSE)),0,VLOOKUP(A115,'BL17'!$A:$ZZ,COLUMN(J115),FALSE))+IF(ISNA(VLOOKUP(A115,'BL18'!$A:$ZZ,COLUMN(J115),FALSE)),0,VLOOKUP(A115,'BL18'!$A:$ZZ,COLUMN(J115),FALSE))+IF(ISNA(VLOOKUP(A115,'BL19'!$A:$ZZ,COLUMN(J115),FALSE)),0,VLOOKUP(A115,'BL19'!$A:$ZZ,COLUMN(J115),FALSE))+IF(ISNA(VLOOKUP(A115,'BL20'!$A:$ZZ,COLUMN(J115),FALSE)),0,VLOOKUP(A115,'BL20'!$A:$ZZ,COLUMN(J115),FALSE))+IF(ISNA(VLOOKUP(A115,'BL21'!$A:$ZZ,COLUMN(J115),FALSE)),0,VLOOKUP(A115,'BL21'!$A:$ZZ,COLUMN(J115),FALSE))+IF(ISNA(VLOOKUP(A115,'BL22'!$A:$ZZ,COLUMN(J115),FALSE)),0,VLOOKUP(A115,'BL22'!$A:$ZZ,COLUMN(J115),FALSE))+IF(ISNA(VLOOKUP(A115,'BL23'!$A:$ZZ,COLUMN(J115),FALSE)),0,VLOOKUP(A115,'BL23'!$A:$ZZ,COLUMN(J115),FALSE))+IF(ISNA(VLOOKUP(A115,'BL24'!$A:$ZZ,COLUMN(J115),FALSE)),0,VLOOKUP(A115,'BL24'!$A:$ZZ,COLUMN(J115),FALSE))+IF(ISNA(VLOOKUP(A115,'BL25'!$A:$ZZ,COLUMN(J115),FALSE)),0,VLOOKUP(A115,'BL25'!$A:$ZZ,COLUMN(J115),FALSE))+IF(ISNA(VLOOKUP(A115,'BL26'!$A:$ZZ,COLUMN(J115),FALSE)),0,VLOOKUP(A115,'BL26'!$A:$ZZ,COLUMN(J115),FALSE))+IF(ISNA(VLOOKUP(A115,'BL27'!$A:$ZZ,COLUMN(J115),FALSE)),0,VLOOKUP(A115,'BL27'!$A:$ZZ,COLUMN(J115),FALSE))+IF(ISNA(VLOOKUP(A115,'BL28'!$A:$ZZ,COLUMN(J115),FALSE)),0,VLOOKUP(A115,'BL28'!$A:$ZZ,COLUMN(J115),FALSE))+IF(ISNA(VLOOKUP(A115,'BL29'!$A:$ZZ,COLUMN(J115),FALSE)),0,VLOOKUP(A115,'BL29'!$A:$ZZ,COLUMN(J115),FALSE))+IF(ISNA(VLOOKUP(A115,'BL30'!$A:$ZZ,COLUMN(J115),FALSE)),0,VLOOKUP(A115,'BL30'!$A:$ZZ,COLUMN(J115),FALSE))</f>
        <v>0</v>
      </c>
      <c r="K115" s="24">
        <f>IF(ISNA(VLOOKUP(A115,'BL1'!$A:$ZZ,COLUMN(K115),FALSE)),0,VLOOKUP(A115,'BL1'!$A:$ZZ,COLUMN(K115),FALSE))+IF(ISNA(VLOOKUP(A115,'BL2'!$A:$ZZ,COLUMN(K115),FALSE)),0,VLOOKUP(A115,'BL2'!$A:$ZZ,COLUMN(K115),FALSE))+IF(ISNA(VLOOKUP(A115,'BL3'!$A:$ZZ,COLUMN(K115),FALSE)),0,VLOOKUP(A115,'BL3'!$A:$ZZ,COLUMN(K115),FALSE))+IF(ISNA(VLOOKUP(A115,'BL4'!$A:$ZZ,COLUMN(K115),FALSE)),0,VLOOKUP(A115,'BL4'!$A:$ZZ,COLUMN(K115),FALSE))+IF(ISNA(VLOOKUP(A115,'BL5'!$A:$ZZ,COLUMN(K115),FALSE)),0,VLOOKUP(A115,'BL5'!$A:$ZZ,COLUMN(K115),FALSE))+IF(ISNA(VLOOKUP(A115,'BL6'!$A:$ZZ,COLUMN(K115),FALSE)),0,VLOOKUP(A115,'BL6'!$A:$ZZ,COLUMN(K115),FALSE))+IF(ISNA(VLOOKUP(A115,'BL7'!$A:$ZZ,COLUMN(K115),FALSE)),0,VLOOKUP(A115,'BL7'!$A:$ZZ,COLUMN(K115),FALSE))+IF(ISNA(VLOOKUP(A115,'BL8'!$A:$ZZ,COLUMN(K115),FALSE)),0,VLOOKUP(A115,'BL8'!$A:$ZZ,COLUMN(K115),FALSE))+IF(ISNA(VLOOKUP(A115,'BL9'!$A:$ZZ,COLUMN(K115),FALSE)),0,VLOOKUP(A115,'BL9'!$A:$ZZ,COLUMN(K115),FALSE))+IF(ISNA(VLOOKUP(A115,'BL10'!$A:$ZZ,COLUMN(K115),FALSE)),0,VLOOKUP(A115,'BL10'!$A:$ZZ,COLUMN(K115),FALSE))+IF(ISNA(VLOOKUP(A115,'BL11'!$A:$ZZ,COLUMN(K115),FALSE)),0,VLOOKUP(A115,'BL11'!$A:$ZZ,COLUMN(K115),FALSE))+IF(ISNA(VLOOKUP(A115,'BL12'!$A:$ZZ,COLUMN(K115),FALSE)),0,VLOOKUP(A115,'BL12'!$A:$ZZ,COLUMN(K115),FALSE))+IF(ISNA(VLOOKUP(A115,'BL13'!$A:$ZZ,COLUMN(K115),FALSE)),0,VLOOKUP(A115,'BL13'!$A:$ZZ,COLUMN(K115),FALSE))+IF(ISNA(VLOOKUP(A115,'BL14'!$A:$ZZ,COLUMN(K115),FALSE)),0,VLOOKUP(A115,'BL14'!$A:$ZZ,COLUMN(K115),FALSE))+IF(ISNA(VLOOKUP(A115,'BL15'!$A:$ZZ,COLUMN(K115),FALSE)),0,VLOOKUP(A115,'BL15'!$A:$ZZ,COLUMN(K115),FALSE))+IF(ISNA(VLOOKUP(A115,'BL16'!$A:$ZZ,COLUMN(K115),FALSE)),0,VLOOKUP(A115,'BL16'!$A:$ZZ,COLUMN(K115),FALSE))+IF(ISNA(VLOOKUP(A115,'BL17'!$A:$ZZ,COLUMN(K115),FALSE)),0,VLOOKUP(A115,'BL17'!$A:$ZZ,COLUMN(K115),FALSE))+IF(ISNA(VLOOKUP(A115,'BL18'!$A:$ZZ,COLUMN(K115),FALSE)),0,VLOOKUP(A115,'BL18'!$A:$ZZ,COLUMN(K115),FALSE))+IF(ISNA(VLOOKUP(A115,'BL19'!$A:$ZZ,COLUMN(K115),FALSE)),0,VLOOKUP(A115,'BL19'!$A:$ZZ,COLUMN(K115),FALSE))+IF(ISNA(VLOOKUP(A115,'BL20'!$A:$ZZ,COLUMN(K115),FALSE)),0,VLOOKUP(A115,'BL20'!$A:$ZZ,COLUMN(K115),FALSE))+IF(ISNA(VLOOKUP(A115,'BL21'!$A:$ZZ,COLUMN(K115),FALSE)),0,VLOOKUP(A115,'BL21'!$A:$ZZ,COLUMN(K115),FALSE))+IF(ISNA(VLOOKUP(A115,'BL22'!$A:$ZZ,COLUMN(K115),FALSE)),0,VLOOKUP(A115,'BL22'!$A:$ZZ,COLUMN(K115),FALSE))+IF(ISNA(VLOOKUP(A115,'BL23'!$A:$ZZ,COLUMN(K115),FALSE)),0,VLOOKUP(A115,'BL23'!$A:$ZZ,COLUMN(K115),FALSE))+IF(ISNA(VLOOKUP(A115,'BL24'!$A:$ZZ,COLUMN(K115),FALSE)),0,VLOOKUP(A115,'BL24'!$A:$ZZ,COLUMN(K115),FALSE))+IF(ISNA(VLOOKUP(A115,'BL25'!$A:$ZZ,COLUMN(K115),FALSE)),0,VLOOKUP(A115,'BL25'!$A:$ZZ,COLUMN(K115),FALSE))+IF(ISNA(VLOOKUP(A115,'BL26'!$A:$ZZ,COLUMN(K115),FALSE)),0,VLOOKUP(A115,'BL26'!$A:$ZZ,COLUMN(K115),FALSE))+IF(ISNA(VLOOKUP(A115,'BL27'!$A:$ZZ,COLUMN(K115),FALSE)),0,VLOOKUP(A115,'BL27'!$A:$ZZ,COLUMN(K115),FALSE))+IF(ISNA(VLOOKUP(A115,'BL28'!$A:$ZZ,COLUMN(K115),FALSE)),0,VLOOKUP(A115,'BL28'!$A:$ZZ,COLUMN(K115),FALSE))+IF(ISNA(VLOOKUP(A115,'BL29'!$A:$ZZ,COLUMN(K115),FALSE)),0,VLOOKUP(A115,'BL29'!$A:$ZZ,COLUMN(K115),FALSE))+IF(ISNA(VLOOKUP(A115,'BL30'!$A:$ZZ,COLUMN(K115),FALSE)),0,VLOOKUP(A115,'BL30'!$A:$ZZ,COLUMN(K115),FALSE))</f>
        <v>0</v>
      </c>
      <c r="L115" s="29">
        <f>IF(ISNA(VLOOKUP(A115,'BL1'!$A:$ZZ,COLUMN(L115),FALSE)),0,VLOOKUP(A115,'BL1'!$A:$ZZ,COLUMN(L115),FALSE))+IF(ISNA(VLOOKUP(A115,'BL2'!$A:$ZZ,COLUMN(L115),FALSE)),0,VLOOKUP(A115,'BL2'!$A:$ZZ,COLUMN(L115),FALSE))+IF(ISNA(VLOOKUP(A115,'BL3'!$A:$ZZ,COLUMN(L115),FALSE)),0,VLOOKUP(A115,'BL3'!$A:$ZZ,COLUMN(L115),FALSE))+IF(ISNA(VLOOKUP(A115,'BL4'!$A:$ZZ,COLUMN(L115),FALSE)),0,VLOOKUP(A115,'BL4'!$A:$ZZ,COLUMN(L115),FALSE))+IF(ISNA(VLOOKUP(A115,'BL5'!$A:$ZZ,COLUMN(L115),FALSE)),0,VLOOKUP(A115,'BL5'!$A:$ZZ,COLUMN(L115),FALSE))+IF(ISNA(VLOOKUP(A115,'BL6'!$A:$ZZ,COLUMN(L115),FALSE)),0,VLOOKUP(A115,'BL6'!$A:$ZZ,COLUMN(L115),FALSE))+IF(ISNA(VLOOKUP(A115,'BL7'!$A:$ZZ,COLUMN(L115),FALSE)),0,VLOOKUP(A115,'BL7'!$A:$ZZ,COLUMN(L115),FALSE))+IF(ISNA(VLOOKUP(A115,'BL8'!$A:$ZZ,COLUMN(L115),FALSE)),0,VLOOKUP(A115,'BL8'!$A:$ZZ,COLUMN(L115),FALSE))+IF(ISNA(VLOOKUP(A115,'BL9'!$A:$ZZ,COLUMN(L115),FALSE)),0,VLOOKUP(A115,'BL9'!$A:$ZZ,COLUMN(L115),FALSE))+IF(ISNA(VLOOKUP(A115,'BL10'!$A:$ZZ,COLUMN(L115),FALSE)),0,VLOOKUP(A115,'BL10'!$A:$ZZ,COLUMN(L115),FALSE))+IF(ISNA(VLOOKUP(A115,'BL11'!$A:$ZZ,COLUMN(L115),FALSE)),0,VLOOKUP(A115,'BL11'!$A:$ZZ,COLUMN(L115),FALSE))+IF(ISNA(VLOOKUP(A115,'BL12'!$A:$ZZ,COLUMN(L115),FALSE)),0,VLOOKUP(A115,'BL12'!$A:$ZZ,COLUMN(L115),FALSE))+IF(ISNA(VLOOKUP(A115,'BL13'!$A:$ZZ,COLUMN(L115),FALSE)),0,VLOOKUP(A115,'BL13'!$A:$ZZ,COLUMN(L115),FALSE))+IF(ISNA(VLOOKUP(A115,'BL14'!$A:$ZZ,COLUMN(L115),FALSE)),0,VLOOKUP(A115,'BL14'!$A:$ZZ,COLUMN(L115),FALSE))+IF(ISNA(VLOOKUP(A115,'BL15'!$A:$ZZ,COLUMN(L115),FALSE)),0,VLOOKUP(A115,'BL15'!$A:$ZZ,COLUMN(L115),FALSE))+IF(ISNA(VLOOKUP(A115,'BL16'!$A:$ZZ,COLUMN(L115),FALSE)),0,VLOOKUP(A115,'BL16'!$A:$ZZ,COLUMN(L115),FALSE))+IF(ISNA(VLOOKUP(A115,'BL17'!$A:$ZZ,COLUMN(L115),FALSE)),0,VLOOKUP(A115,'BL17'!$A:$ZZ,COLUMN(L115),FALSE))+IF(ISNA(VLOOKUP(A115,'BL18'!$A:$ZZ,COLUMN(L115),FALSE)),0,VLOOKUP(A115,'BL18'!$A:$ZZ,COLUMN(L115),FALSE))+IF(ISNA(VLOOKUP(A115,'BL19'!$A:$ZZ,COLUMN(L115),FALSE)),0,VLOOKUP(A115,'BL19'!$A:$ZZ,COLUMN(L115),FALSE))+IF(ISNA(VLOOKUP(A115,'BL20'!$A:$ZZ,COLUMN(L115),FALSE)),0,VLOOKUP(A115,'BL20'!$A:$ZZ,COLUMN(L115),FALSE))+IF(ISNA(VLOOKUP(A115,'BL21'!$A:$ZZ,COLUMN(L115),FALSE)),0,VLOOKUP(A115,'BL21'!$A:$ZZ,COLUMN(L115),FALSE))+IF(ISNA(VLOOKUP(A115,'BL22'!$A:$ZZ,COLUMN(L115),FALSE)),0,VLOOKUP(A115,'BL22'!$A:$ZZ,COLUMN(L115),FALSE))+IF(ISNA(VLOOKUP(A115,'BL23'!$A:$ZZ,COLUMN(L115),FALSE)),0,VLOOKUP(A115,'BL23'!$A:$ZZ,COLUMN(L115),FALSE))+IF(ISNA(VLOOKUP(A115,'BL24'!$A:$ZZ,COLUMN(L115),FALSE)),0,VLOOKUP(A115,'BL24'!$A:$ZZ,COLUMN(L115),FALSE))+IF(ISNA(VLOOKUP(A115,'BL25'!$A:$ZZ,COLUMN(L115),FALSE)),0,VLOOKUP(A115,'BL25'!$A:$ZZ,COLUMN(L115),FALSE))+IF(ISNA(VLOOKUP(A115,'BL26'!$A:$ZZ,COLUMN(L115),FALSE)),0,VLOOKUP(A115,'BL26'!$A:$ZZ,COLUMN(L115),FALSE))+IF(ISNA(VLOOKUP(A115,'BL27'!$A:$ZZ,COLUMN(L115),FALSE)),0,VLOOKUP(A115,'BL27'!$A:$ZZ,COLUMN(L115),FALSE))+IF(ISNA(VLOOKUP(A115,'BL28'!$A:$ZZ,COLUMN(L115),FALSE)),0,VLOOKUP(A115,'BL28'!$A:$ZZ,COLUMN(L115),FALSE))+IF(ISNA(VLOOKUP(A115,'BL29'!$A:$ZZ,COLUMN(L115),FALSE)),0,VLOOKUP(A115,'BL29'!$A:$ZZ,COLUMN(L115),FALSE))+IF(ISNA(VLOOKUP(A115,'BL30'!$A:$ZZ,COLUMN(L115),FALSE)),0,VLOOKUP(A115,'BL30'!$A:$ZZ,COLUMN(L115),FALSE))</f>
        <v>0</v>
      </c>
      <c r="M115" s="28">
        <f>IF(ISNA(VLOOKUP(A115,'BL1'!$A:$ZZ,COLUMN(M115),FALSE)),0,VLOOKUP(A115,'BL1'!$A:$ZZ,COLUMN(M115),FALSE))+IF(ISNA(VLOOKUP(A115,'BL2'!$A:$ZZ,COLUMN(M115),FALSE)),0,VLOOKUP(A115,'BL2'!$A:$ZZ,COLUMN(M115),FALSE))+IF(ISNA(VLOOKUP(A115,'BL3'!$A:$ZZ,COLUMN(M115),FALSE)),0,VLOOKUP(A115,'BL3'!$A:$ZZ,COLUMN(M115),FALSE))+IF(ISNA(VLOOKUP(A115,'BL4'!$A:$ZZ,COLUMN(M115),FALSE)),0,VLOOKUP(A115,'BL4'!$A:$ZZ,COLUMN(M115),FALSE))+IF(ISNA(VLOOKUP(A115,'BL5'!$A:$ZZ,COLUMN(M115),FALSE)),0,VLOOKUP(A115,'BL5'!$A:$ZZ,COLUMN(M115),FALSE))+IF(ISNA(VLOOKUP(A115,'BL6'!$A:$ZZ,COLUMN(M115),FALSE)),0,VLOOKUP(A115,'BL6'!$A:$ZZ,COLUMN(M115),FALSE))+IF(ISNA(VLOOKUP(A115,'BL7'!$A:$ZZ,COLUMN(M115),FALSE)),0,VLOOKUP(A115,'BL7'!$A:$ZZ,COLUMN(M115),FALSE))+IF(ISNA(VLOOKUP(A115,'BL8'!$A:$ZZ,COLUMN(M115),FALSE)),0,VLOOKUP(A115,'BL8'!$A:$ZZ,COLUMN(M115),FALSE))+IF(ISNA(VLOOKUP(A115,'BL9'!$A:$ZZ,COLUMN(M115),FALSE)),0,VLOOKUP(A115,'BL9'!$A:$ZZ,COLUMN(M115),FALSE))+IF(ISNA(VLOOKUP(A115,'BL10'!$A:$ZZ,COLUMN(M115),FALSE)),0,VLOOKUP(A115,'BL10'!$A:$ZZ,COLUMN(M115),FALSE))+IF(ISNA(VLOOKUP(A115,'BL11'!$A:$ZZ,COLUMN(M115),FALSE)),0,VLOOKUP(A115,'BL11'!$A:$ZZ,COLUMN(M115),FALSE))+IF(ISNA(VLOOKUP(A115,'BL12'!$A:$ZZ,COLUMN(M115),FALSE)),0,VLOOKUP(A115,'BL12'!$A:$ZZ,COLUMN(M115),FALSE))+IF(ISNA(VLOOKUP(A115,'BL13'!$A:$ZZ,COLUMN(M115),FALSE)),0,VLOOKUP(A115,'BL13'!$A:$ZZ,COLUMN(M115),FALSE))+IF(ISNA(VLOOKUP(A115,'BL14'!$A:$ZZ,COLUMN(M115),FALSE)),0,VLOOKUP(A115,'BL14'!$A:$ZZ,COLUMN(M115),FALSE))+IF(ISNA(VLOOKUP(A115,'BL15'!$A:$ZZ,COLUMN(M115),FALSE)),0,VLOOKUP(A115,'BL15'!$A:$ZZ,COLUMN(M115),FALSE))+IF(ISNA(VLOOKUP(A115,'BL16'!$A:$ZZ,COLUMN(M115),FALSE)),0,VLOOKUP(A115,'BL16'!$A:$ZZ,COLUMN(M115),FALSE))+IF(ISNA(VLOOKUP(A115,'BL17'!$A:$ZZ,COLUMN(M115),FALSE)),0,VLOOKUP(A115,'BL17'!$A:$ZZ,COLUMN(M115),FALSE))+IF(ISNA(VLOOKUP(A115,'BL18'!$A:$ZZ,COLUMN(M115),FALSE)),0,VLOOKUP(A115,'BL18'!$A:$ZZ,COLUMN(M115),FALSE))+IF(ISNA(VLOOKUP(A115,'BL19'!$A:$ZZ,COLUMN(M115),FALSE)),0,VLOOKUP(A115,'BL19'!$A:$ZZ,COLUMN(M115),FALSE))+IF(ISNA(VLOOKUP(A115,'BL20'!$A:$ZZ,COLUMN(M115),FALSE)),0,VLOOKUP(A115,'BL20'!$A:$ZZ,COLUMN(M115),FALSE))+IF(ISNA(VLOOKUP(A115,'BL21'!$A:$ZZ,COLUMN(M115),FALSE)),0,VLOOKUP(A115,'BL21'!$A:$ZZ,COLUMN(M115),FALSE))+IF(ISNA(VLOOKUP(A115,'BL22'!$A:$ZZ,COLUMN(M115),FALSE)),0,VLOOKUP(A115,'BL22'!$A:$ZZ,COLUMN(M115),FALSE))+IF(ISNA(VLOOKUP(A115,'BL23'!$A:$ZZ,COLUMN(M115),FALSE)),0,VLOOKUP(A115,'BL23'!$A:$ZZ,COLUMN(M115),FALSE))+IF(ISNA(VLOOKUP(A115,'BL24'!$A:$ZZ,COLUMN(M115),FALSE)),0,VLOOKUP(A115,'BL24'!$A:$ZZ,COLUMN(M115),FALSE))+IF(ISNA(VLOOKUP(A115,'BL25'!$A:$ZZ,COLUMN(M115),FALSE)),0,VLOOKUP(A115,'BL25'!$A:$ZZ,COLUMN(M115),FALSE))+IF(ISNA(VLOOKUP(A115,'BL26'!$A:$ZZ,COLUMN(M115),FALSE)),0,VLOOKUP(A115,'BL26'!$A:$ZZ,COLUMN(M115),FALSE))+IF(ISNA(VLOOKUP(A115,'BL27'!$A:$ZZ,COLUMN(M115),FALSE)),0,VLOOKUP(A115,'BL27'!$A:$ZZ,COLUMN(M115),FALSE))+IF(ISNA(VLOOKUP(A115,'BL28'!$A:$ZZ,COLUMN(M115),FALSE)),0,VLOOKUP(A115,'BL28'!$A:$ZZ,COLUMN(M115),FALSE))+IF(ISNA(VLOOKUP(A115,'BL29'!$A:$ZZ,COLUMN(M115),FALSE)),0,VLOOKUP(A115,'BL29'!$A:$ZZ,COLUMN(M115),FALSE))+IF(ISNA(VLOOKUP(A115,'BL30'!$A:$ZZ,COLUMN(M115),FALSE)),0,VLOOKUP(A115,'BL30'!$A:$ZZ,COLUMN(M115),FALSE))</f>
        <v>0</v>
      </c>
      <c r="N115" s="25">
        <f>IF(ISNA(VLOOKUP(A115,'BL1'!$A:$ZZ,COLUMN(N115),FALSE)),0,VLOOKUP(A115,'BL1'!$A:$ZZ,COLUMN(N115),FALSE))+IF(ISNA(VLOOKUP(A115,'BL2'!$A:$ZZ,COLUMN(N115),FALSE)),0,VLOOKUP(A115,'BL2'!$A:$ZZ,COLUMN(N115),FALSE))+IF(ISNA(VLOOKUP(A115,'BL3'!$A:$ZZ,COLUMN(N115),FALSE)),0,VLOOKUP(A115,'BL3'!$A:$ZZ,COLUMN(N115),FALSE))+IF(ISNA(VLOOKUP(A115,'BL4'!$A:$ZZ,COLUMN(N115),FALSE)),0,VLOOKUP(A115,'BL4'!$A:$ZZ,COLUMN(N115),FALSE))+IF(ISNA(VLOOKUP(A115,'BL5'!$A:$ZZ,COLUMN(N115),FALSE)),0,VLOOKUP(A115,'BL5'!$A:$ZZ,COLUMN(N115),FALSE))+IF(ISNA(VLOOKUP(A115,'BL6'!$A:$ZZ,COLUMN(N115),FALSE)),0,VLOOKUP(A115,'BL6'!$A:$ZZ,COLUMN(N115),FALSE))+IF(ISNA(VLOOKUP(A115,'BL7'!$A:$ZZ,COLUMN(N115),FALSE)),0,VLOOKUP(A115,'BL7'!$A:$ZZ,COLUMN(N115),FALSE))+IF(ISNA(VLOOKUP(A115,'BL8'!$A:$ZZ,COLUMN(N115),FALSE)),0,VLOOKUP(A115,'BL8'!$A:$ZZ,COLUMN(N115),FALSE))+IF(ISNA(VLOOKUP(A115,'BL9'!$A:$ZZ,COLUMN(N115),FALSE)),0,VLOOKUP(A115,'BL9'!$A:$ZZ,COLUMN(N115),FALSE))+IF(ISNA(VLOOKUP(A115,'BL10'!$A:$ZZ,COLUMN(N115),FALSE)),0,VLOOKUP(A115,'BL10'!$A:$ZZ,COLUMN(N115),FALSE))+IF(ISNA(VLOOKUP(A115,'BL11'!$A:$ZZ,COLUMN(N115),FALSE)),0,VLOOKUP(A115,'BL11'!$A:$ZZ,COLUMN(N115),FALSE))+IF(ISNA(VLOOKUP(A115,'BL12'!$A:$ZZ,COLUMN(N115),FALSE)),0,VLOOKUP(A115,'BL12'!$A:$ZZ,COLUMN(N115),FALSE))+IF(ISNA(VLOOKUP(A115,'BL13'!$A:$ZZ,COLUMN(N115),FALSE)),0,VLOOKUP(A115,'BL13'!$A:$ZZ,COLUMN(N115),FALSE))+IF(ISNA(VLOOKUP(A115,'BL14'!$A:$ZZ,COLUMN(N115),FALSE)),0,VLOOKUP(A115,'BL14'!$A:$ZZ,COLUMN(N115),FALSE))+IF(ISNA(VLOOKUP(A115,'BL15'!$A:$ZZ,COLUMN(N115),FALSE)),0,VLOOKUP(A115,'BL15'!$A:$ZZ,COLUMN(N115),FALSE))+IF(ISNA(VLOOKUP(A115,'BL16'!$A:$ZZ,COLUMN(N115),FALSE)),0,VLOOKUP(A115,'BL16'!$A:$ZZ,COLUMN(N115),FALSE))+IF(ISNA(VLOOKUP(A115,'BL17'!$A:$ZZ,COLUMN(N115),FALSE)),0,VLOOKUP(A115,'BL17'!$A:$ZZ,COLUMN(N115),FALSE))+IF(ISNA(VLOOKUP(A115,'BL18'!$A:$ZZ,COLUMN(N115),FALSE)),0,VLOOKUP(A115,'BL18'!$A:$ZZ,COLUMN(N115),FALSE))+IF(ISNA(VLOOKUP(A115,'BL19'!$A:$ZZ,COLUMN(N115),FALSE)),0,VLOOKUP(A115,'BL19'!$A:$ZZ,COLUMN(N115),FALSE))+IF(ISNA(VLOOKUP(A115,'BL20'!$A:$ZZ,COLUMN(N115),FALSE)),0,VLOOKUP(A115,'BL20'!$A:$ZZ,COLUMN(N115),FALSE))+IF(ISNA(VLOOKUP(A115,'BL21'!$A:$ZZ,COLUMN(N115),FALSE)),0,VLOOKUP(A115,'BL21'!$A:$ZZ,COLUMN(N115),FALSE))+IF(ISNA(VLOOKUP(A115,'BL22'!$A:$ZZ,COLUMN(N115),FALSE)),0,VLOOKUP(A115,'BL22'!$A:$ZZ,COLUMN(N115),FALSE))+IF(ISNA(VLOOKUP(A115,'BL23'!$A:$ZZ,COLUMN(N115),FALSE)),0,VLOOKUP(A115,'BL23'!$A:$ZZ,COLUMN(N115),FALSE))+IF(ISNA(VLOOKUP(A115,'BL24'!$A:$ZZ,COLUMN(N115),FALSE)),0,VLOOKUP(A115,'BL24'!$A:$ZZ,COLUMN(N115),FALSE))+IF(ISNA(VLOOKUP(A115,'BL25'!$A:$ZZ,COLUMN(N115),FALSE)),0,VLOOKUP(A115,'BL25'!$A:$ZZ,COLUMN(N115),FALSE))+IF(ISNA(VLOOKUP(A115,'BL26'!$A:$ZZ,COLUMN(N115),FALSE)),0,VLOOKUP(A115,'BL26'!$A:$ZZ,COLUMN(N115),FALSE))+IF(ISNA(VLOOKUP(A115,'BL27'!$A:$ZZ,COLUMN(N115),FALSE)),0,VLOOKUP(A115,'BL27'!$A:$ZZ,COLUMN(N115),FALSE))+IF(ISNA(VLOOKUP(A115,'BL28'!$A:$ZZ,COLUMN(N115),FALSE)),0,VLOOKUP(A115,'BL28'!$A:$ZZ,COLUMN(N115),FALSE))+IF(ISNA(VLOOKUP(A115,'BL29'!$A:$ZZ,COLUMN(N115),FALSE)),0,VLOOKUP(A115,'BL29'!$A:$ZZ,COLUMN(N115),FALSE))+IF(ISNA(VLOOKUP(A115,'BL30'!$A:$ZZ,COLUMN(N115),FALSE)),0,VLOOKUP(A115,'BL30'!$A:$ZZ,COLUMN(N115),FALSE))</f>
        <v>0</v>
      </c>
      <c r="O115" s="25">
        <f>IF(ISNA(VLOOKUP(A115,'BL1'!$A:$ZZ,COLUMN(O115),FALSE)),0,VLOOKUP(A115,'BL1'!$A:$ZZ,COLUMN(O115),FALSE))+IF(ISNA(VLOOKUP(A115,'BL2'!$A:$ZZ,COLUMN(O115),FALSE)),0,VLOOKUP(A115,'BL2'!$A:$ZZ,COLUMN(O115),FALSE))+IF(ISNA(VLOOKUP(A115,'BL3'!$A:$ZZ,COLUMN(O115),FALSE)),0,VLOOKUP(A115,'BL3'!$A:$ZZ,COLUMN(O115),FALSE))+IF(ISNA(VLOOKUP(A115,'BL4'!$A:$ZZ,COLUMN(O115),FALSE)),0,VLOOKUP(A115,'BL4'!$A:$ZZ,COLUMN(O115),FALSE))+IF(ISNA(VLOOKUP(A115,'BL5'!$A:$ZZ,COLUMN(O115),FALSE)),0,VLOOKUP(A115,'BL5'!$A:$ZZ,COLUMN(O115),FALSE))+IF(ISNA(VLOOKUP(A115,'BL6'!$A:$ZZ,COLUMN(O115),FALSE)),0,VLOOKUP(A115,'BL6'!$A:$ZZ,COLUMN(O115),FALSE))+IF(ISNA(VLOOKUP(A115,'BL7'!$A:$ZZ,COLUMN(O115),FALSE)),0,VLOOKUP(A115,'BL7'!$A:$ZZ,COLUMN(O115),FALSE))+IF(ISNA(VLOOKUP(A115,'BL8'!$A:$ZZ,COLUMN(O115),FALSE)),0,VLOOKUP(A115,'BL8'!$A:$ZZ,COLUMN(O115),FALSE))+IF(ISNA(VLOOKUP(A115,'BL9'!$A:$ZZ,COLUMN(O115),FALSE)),0,VLOOKUP(A115,'BL9'!$A:$ZZ,COLUMN(O115),FALSE))+IF(ISNA(VLOOKUP(A115,'BL10'!$A:$ZZ,COLUMN(O115),FALSE)),0,VLOOKUP(A115,'BL10'!$A:$ZZ,COLUMN(O115),FALSE))+IF(ISNA(VLOOKUP(A115,'BL11'!$A:$ZZ,COLUMN(O115),FALSE)),0,VLOOKUP(A115,'BL11'!$A:$ZZ,COLUMN(O115),FALSE))+IF(ISNA(VLOOKUP(A115,'BL12'!$A:$ZZ,COLUMN(O115),FALSE)),0,VLOOKUP(A115,'BL12'!$A:$ZZ,COLUMN(O115),FALSE))+IF(ISNA(VLOOKUP(A115,'BL13'!$A:$ZZ,COLUMN(O115),FALSE)),0,VLOOKUP(A115,'BL13'!$A:$ZZ,COLUMN(O115),FALSE))+IF(ISNA(VLOOKUP(A115,'BL14'!$A:$ZZ,COLUMN(O115),FALSE)),0,VLOOKUP(A115,'BL14'!$A:$ZZ,COLUMN(O115),FALSE))+IF(ISNA(VLOOKUP(A115,'BL15'!$A:$ZZ,COLUMN(O115),FALSE)),0,VLOOKUP(A115,'BL15'!$A:$ZZ,COLUMN(O115),FALSE))+IF(ISNA(VLOOKUP(A115,'BL16'!$A:$ZZ,COLUMN(O115),FALSE)),0,VLOOKUP(A115,'BL16'!$A:$ZZ,COLUMN(O115),FALSE))+IF(ISNA(VLOOKUP(A115,'BL17'!$A:$ZZ,COLUMN(O115),FALSE)),0,VLOOKUP(A115,'BL17'!$A:$ZZ,COLUMN(O115),FALSE))+IF(ISNA(VLOOKUP(A115,'BL18'!$A:$ZZ,COLUMN(O115),FALSE)),0,VLOOKUP(A115,'BL18'!$A:$ZZ,COLUMN(O115),FALSE))+IF(ISNA(VLOOKUP(A115,'BL19'!$A:$ZZ,COLUMN(O115),FALSE)),0,VLOOKUP(A115,'BL19'!$A:$ZZ,COLUMN(O115),FALSE))+IF(ISNA(VLOOKUP(A115,'BL20'!$A:$ZZ,COLUMN(O115),FALSE)),0,VLOOKUP(A115,'BL20'!$A:$ZZ,COLUMN(O115),FALSE))+IF(ISNA(VLOOKUP(A115,'BL21'!$A:$ZZ,COLUMN(O115),FALSE)),0,VLOOKUP(A115,'BL21'!$A:$ZZ,COLUMN(O115),FALSE))+IF(ISNA(VLOOKUP(A115,'BL22'!$A:$ZZ,COLUMN(O115),FALSE)),0,VLOOKUP(A115,'BL22'!$A:$ZZ,COLUMN(O115),FALSE))+IF(ISNA(VLOOKUP(A115,'BL23'!$A:$ZZ,COLUMN(O115),FALSE)),0,VLOOKUP(A115,'BL23'!$A:$ZZ,COLUMN(O115),FALSE))+IF(ISNA(VLOOKUP(A115,'BL24'!$A:$ZZ,COLUMN(O115),FALSE)),0,VLOOKUP(A115,'BL24'!$A:$ZZ,COLUMN(O115),FALSE))+IF(ISNA(VLOOKUP(A115,'BL25'!$A:$ZZ,COLUMN(O115),FALSE)),0,VLOOKUP(A115,'BL25'!$A:$ZZ,COLUMN(O115),FALSE))+IF(ISNA(VLOOKUP(A115,'BL26'!$A:$ZZ,COLUMN(O115),FALSE)),0,VLOOKUP(A115,'BL26'!$A:$ZZ,COLUMN(O115),FALSE))+IF(ISNA(VLOOKUP(A115,'BL27'!$A:$ZZ,COLUMN(O115),FALSE)),0,VLOOKUP(A115,'BL27'!$A:$ZZ,COLUMN(O115),FALSE))+IF(ISNA(VLOOKUP(A115,'BL28'!$A:$ZZ,COLUMN(O115),FALSE)),0,VLOOKUP(A115,'BL28'!$A:$ZZ,COLUMN(O115),FALSE))+IF(ISNA(VLOOKUP(A115,'BL29'!$A:$ZZ,COLUMN(O115),FALSE)),0,VLOOKUP(A115,'BL29'!$A:$ZZ,COLUMN(O115),FALSE))+IF(ISNA(VLOOKUP(A115,'BL30'!$A:$ZZ,COLUMN(O115),FALSE)),0,VLOOKUP(A115,'BL30'!$A:$ZZ,COLUMN(O115),FALSE))</f>
        <v>0</v>
      </c>
      <c r="P115" s="25">
        <f>IF(ISNA(VLOOKUP(A115,'BL1'!$A:$ZZ,COLUMN(P115),FALSE)),0,VLOOKUP(A115,'BL1'!$A:$ZZ,COLUMN(P115),FALSE))+IF(ISNA(VLOOKUP(A115,'BL2'!$A:$ZZ,COLUMN(P115),FALSE)),0,VLOOKUP(A115,'BL2'!$A:$ZZ,COLUMN(P115),FALSE))+IF(ISNA(VLOOKUP(A115,'BL3'!$A:$ZZ,COLUMN(P115),FALSE)),0,VLOOKUP(A115,'BL3'!$A:$ZZ,COLUMN(P115),FALSE))+IF(ISNA(VLOOKUP(A115,'BL4'!$A:$ZZ,COLUMN(P115),FALSE)),0,VLOOKUP(A115,'BL4'!$A:$ZZ,COLUMN(P115),FALSE))+IF(ISNA(VLOOKUP(A115,'BL5'!$A:$ZZ,COLUMN(P115),FALSE)),0,VLOOKUP(A115,'BL5'!$A:$ZZ,COLUMN(P115),FALSE))+IF(ISNA(VLOOKUP(A115,'BL6'!$A:$ZZ,COLUMN(P115),FALSE)),0,VLOOKUP(A115,'BL6'!$A:$ZZ,COLUMN(P115),FALSE))+IF(ISNA(VLOOKUP(A115,'BL7'!$A:$ZZ,COLUMN(P115),FALSE)),0,VLOOKUP(A115,'BL7'!$A:$ZZ,COLUMN(P115),FALSE))+IF(ISNA(VLOOKUP(A115,'BL8'!$A:$ZZ,COLUMN(P115),FALSE)),0,VLOOKUP(A115,'BL8'!$A:$ZZ,COLUMN(P115),FALSE))+IF(ISNA(VLOOKUP(A115,'BL9'!$A:$ZZ,COLUMN(P115),FALSE)),0,VLOOKUP(A115,'BL9'!$A:$ZZ,COLUMN(P115),FALSE))+IF(ISNA(VLOOKUP(A115,'BL10'!$A:$ZZ,COLUMN(P115),FALSE)),0,VLOOKUP(A115,'BL10'!$A:$ZZ,COLUMN(P115),FALSE))+IF(ISNA(VLOOKUP(A115,'BL11'!$A:$ZZ,COLUMN(P115),FALSE)),0,VLOOKUP(A115,'BL11'!$A:$ZZ,COLUMN(P115),FALSE))+IF(ISNA(VLOOKUP(A115,'BL12'!$A:$ZZ,COLUMN(P115),FALSE)),0,VLOOKUP(A115,'BL12'!$A:$ZZ,COLUMN(P115),FALSE))+IF(ISNA(VLOOKUP(A115,'BL13'!$A:$ZZ,COLUMN(P115),FALSE)),0,VLOOKUP(A115,'BL13'!$A:$ZZ,COLUMN(P115),FALSE))+IF(ISNA(VLOOKUP(A115,'BL14'!$A:$ZZ,COLUMN(P115),FALSE)),0,VLOOKUP(A115,'BL14'!$A:$ZZ,COLUMN(P115),FALSE))+IF(ISNA(VLOOKUP(A115,'BL15'!$A:$ZZ,COLUMN(P115),FALSE)),0,VLOOKUP(A115,'BL15'!$A:$ZZ,COLUMN(P115),FALSE))+IF(ISNA(VLOOKUP(A115,'BL16'!$A:$ZZ,COLUMN(P115),FALSE)),0,VLOOKUP(A115,'BL16'!$A:$ZZ,COLUMN(P115),FALSE))+IF(ISNA(VLOOKUP(A115,'BL17'!$A:$ZZ,COLUMN(P115),FALSE)),0,VLOOKUP(A115,'BL17'!$A:$ZZ,COLUMN(P115),FALSE))+IF(ISNA(VLOOKUP(A115,'BL18'!$A:$ZZ,COLUMN(P115),FALSE)),0,VLOOKUP(A115,'BL18'!$A:$ZZ,COLUMN(P115),FALSE))+IF(ISNA(VLOOKUP(A115,'BL19'!$A:$ZZ,COLUMN(P115),FALSE)),0,VLOOKUP(A115,'BL19'!$A:$ZZ,COLUMN(P115),FALSE))+IF(ISNA(VLOOKUP(A115,'BL20'!$A:$ZZ,COLUMN(P115),FALSE)),0,VLOOKUP(A115,'BL20'!$A:$ZZ,COLUMN(P115),FALSE))+IF(ISNA(VLOOKUP(A115,'BL21'!$A:$ZZ,COLUMN(P115),FALSE)),0,VLOOKUP(A115,'BL21'!$A:$ZZ,COLUMN(P115),FALSE))+IF(ISNA(VLOOKUP(A115,'BL22'!$A:$ZZ,COLUMN(P115),FALSE)),0,VLOOKUP(A115,'BL22'!$A:$ZZ,COLUMN(P115),FALSE))+IF(ISNA(VLOOKUP(A115,'BL23'!$A:$ZZ,COLUMN(P115),FALSE)),0,VLOOKUP(A115,'BL23'!$A:$ZZ,COLUMN(P115),FALSE))+IF(ISNA(VLOOKUP(A115,'BL24'!$A:$ZZ,COLUMN(P115),FALSE)),0,VLOOKUP(A115,'BL24'!$A:$ZZ,COLUMN(P115),FALSE))+IF(ISNA(VLOOKUP(A115,'BL25'!$A:$ZZ,COLUMN(P115),FALSE)),0,VLOOKUP(A115,'BL25'!$A:$ZZ,COLUMN(P115),FALSE))+IF(ISNA(VLOOKUP(A115,'BL26'!$A:$ZZ,COLUMN(P115),FALSE)),0,VLOOKUP(A115,'BL26'!$A:$ZZ,COLUMN(P115),FALSE))+IF(ISNA(VLOOKUP(A115,'BL27'!$A:$ZZ,COLUMN(P115),FALSE)),0,VLOOKUP(A115,'BL27'!$A:$ZZ,COLUMN(P115),FALSE))+IF(ISNA(VLOOKUP(A115,'BL28'!$A:$ZZ,COLUMN(P115),FALSE)),0,VLOOKUP(A115,'BL28'!$A:$ZZ,COLUMN(P115),FALSE))+IF(ISNA(VLOOKUP(A115,'BL29'!$A:$ZZ,COLUMN(P115),FALSE)),0,VLOOKUP(A115,'BL29'!$A:$ZZ,COLUMN(P115),FALSE))+IF(ISNA(VLOOKUP(A115,'BL30'!$A:$ZZ,COLUMN(P115),FALSE)),0,VLOOKUP(A115,'BL30'!$A:$ZZ,COLUMN(P115),FALSE))</f>
        <v>0</v>
      </c>
      <c r="Q115" s="25">
        <f>IF(ISNA(VLOOKUP(A115,'BL1'!$A:$ZZ,COLUMN(Q115),FALSE)),0,VLOOKUP(A115,'BL1'!$A:$ZZ,COLUMN(Q115),FALSE))+IF(ISNA(VLOOKUP(A115,'BL2'!$A:$ZZ,COLUMN(Q115),FALSE)),0,VLOOKUP(A115,'BL2'!$A:$ZZ,COLUMN(Q115),FALSE))+IF(ISNA(VLOOKUP(A115,'BL3'!$A:$ZZ,COLUMN(Q115),FALSE)),0,VLOOKUP(A115,'BL3'!$A:$ZZ,COLUMN(Q115),FALSE))+IF(ISNA(VLOOKUP(A115,'BL4'!$A:$ZZ,COLUMN(Q115),FALSE)),0,VLOOKUP(A115,'BL4'!$A:$ZZ,COLUMN(Q115),FALSE))+IF(ISNA(VLOOKUP(A115,'BL5'!$A:$ZZ,COLUMN(Q115),FALSE)),0,VLOOKUP(A115,'BL5'!$A:$ZZ,COLUMN(Q115),FALSE))+IF(ISNA(VLOOKUP(A115,'BL6'!$A:$ZZ,COLUMN(Q115),FALSE)),0,VLOOKUP(A115,'BL6'!$A:$ZZ,COLUMN(Q115),FALSE))+IF(ISNA(VLOOKUP(A115,'BL7'!$A:$ZZ,COLUMN(Q115),FALSE)),0,VLOOKUP(A115,'BL7'!$A:$ZZ,COLUMN(Q115),FALSE))+IF(ISNA(VLOOKUP(A115,'BL8'!$A:$ZZ,COLUMN(Q115),FALSE)),0,VLOOKUP(A115,'BL8'!$A:$ZZ,COLUMN(Q115),FALSE))+IF(ISNA(VLOOKUP(A115,'BL9'!$A:$ZZ,COLUMN(Q115),FALSE)),0,VLOOKUP(A115,'BL9'!$A:$ZZ,COLUMN(Q115),FALSE))+IF(ISNA(VLOOKUP(A115,'BL10'!$A:$ZZ,COLUMN(Q115),FALSE)),0,VLOOKUP(A115,'BL10'!$A:$ZZ,COLUMN(Q115),FALSE))+IF(ISNA(VLOOKUP(A115,'BL11'!$A:$ZZ,COLUMN(Q115),FALSE)),0,VLOOKUP(A115,'BL11'!$A:$ZZ,COLUMN(Q115),FALSE))+IF(ISNA(VLOOKUP(A115,'BL12'!$A:$ZZ,COLUMN(Q115),FALSE)),0,VLOOKUP(A115,'BL12'!$A:$ZZ,COLUMN(Q115),FALSE))+IF(ISNA(VLOOKUP(A115,'BL13'!$A:$ZZ,COLUMN(Q115),FALSE)),0,VLOOKUP(A115,'BL13'!$A:$ZZ,COLUMN(Q115),FALSE))+IF(ISNA(VLOOKUP(A115,'BL14'!$A:$ZZ,COLUMN(Q115),FALSE)),0,VLOOKUP(A115,'BL14'!$A:$ZZ,COLUMN(Q115),FALSE))+IF(ISNA(VLOOKUP(A115,'BL15'!$A:$ZZ,COLUMN(Q115),FALSE)),0,VLOOKUP(A115,'BL15'!$A:$ZZ,COLUMN(Q115),FALSE))+IF(ISNA(VLOOKUP(A115,'BL16'!$A:$ZZ,COLUMN(Q115),FALSE)),0,VLOOKUP(A115,'BL16'!$A:$ZZ,COLUMN(Q115),FALSE))+IF(ISNA(VLOOKUP(A115,'BL17'!$A:$ZZ,COLUMN(Q115),FALSE)),0,VLOOKUP(A115,'BL17'!$A:$ZZ,COLUMN(Q115),FALSE))+IF(ISNA(VLOOKUP(A115,'BL18'!$A:$ZZ,COLUMN(Q115),FALSE)),0,VLOOKUP(A115,'BL18'!$A:$ZZ,COLUMN(Q115),FALSE))+IF(ISNA(VLOOKUP(A115,'BL19'!$A:$ZZ,COLUMN(Q115),FALSE)),0,VLOOKUP(A115,'BL19'!$A:$ZZ,COLUMN(Q115),FALSE))+IF(ISNA(VLOOKUP(A115,'BL20'!$A:$ZZ,COLUMN(Q115),FALSE)),0,VLOOKUP(A115,'BL20'!$A:$ZZ,COLUMN(Q115),FALSE))+IF(ISNA(VLOOKUP(A115,'BL21'!$A:$ZZ,COLUMN(Q115),FALSE)),0,VLOOKUP(A115,'BL21'!$A:$ZZ,COLUMN(Q115),FALSE))+IF(ISNA(VLOOKUP(A115,'BL22'!$A:$ZZ,COLUMN(Q115),FALSE)),0,VLOOKUP(A115,'BL22'!$A:$ZZ,COLUMN(Q115),FALSE))+IF(ISNA(VLOOKUP(A115,'BL23'!$A:$ZZ,COLUMN(Q115),FALSE)),0,VLOOKUP(A115,'BL23'!$A:$ZZ,COLUMN(Q115),FALSE))+IF(ISNA(VLOOKUP(A115,'BL24'!$A:$ZZ,COLUMN(Q115),FALSE)),0,VLOOKUP(A115,'BL24'!$A:$ZZ,COLUMN(Q115),FALSE))+IF(ISNA(VLOOKUP(A115,'BL25'!$A:$ZZ,COLUMN(Q115),FALSE)),0,VLOOKUP(A115,'BL25'!$A:$ZZ,COLUMN(Q115),FALSE))+IF(ISNA(VLOOKUP(A115,'BL26'!$A:$ZZ,COLUMN(Q115),FALSE)),0,VLOOKUP(A115,'BL26'!$A:$ZZ,COLUMN(Q115),FALSE))+IF(ISNA(VLOOKUP(A115,'BL27'!$A:$ZZ,COLUMN(Q115),FALSE)),0,VLOOKUP(A115,'BL27'!$A:$ZZ,COLUMN(Q115),FALSE))+IF(ISNA(VLOOKUP(A115,'BL28'!$A:$ZZ,COLUMN(Q115),FALSE)),0,VLOOKUP(A115,'BL28'!$A:$ZZ,COLUMN(Q115),FALSE))+IF(ISNA(VLOOKUP(A115,'BL29'!$A:$ZZ,COLUMN(Q115),FALSE)),0,VLOOKUP(A115,'BL29'!$A:$ZZ,COLUMN(Q115),FALSE))+IF(ISNA(VLOOKUP(A115,'BL30'!$A:$ZZ,COLUMN(Q115),FALSE)),0,VLOOKUP(A115,'BL30'!$A:$ZZ,COLUMN(Q115),FALSE))</f>
        <v>0</v>
      </c>
      <c r="R115" s="26">
        <f t="shared" si="3"/>
        <v>0</v>
      </c>
      <c r="S115" s="342">
        <f>IF(VLOOKUP(A115,Schuldenbuch!A:BS,66,FALSE)=1,0,R115*VLOOKUP(A115,Schuldenbuch!A:BS,66,FALSE))</f>
        <v>0</v>
      </c>
    </row>
    <row r="116" spans="1:19" s="121" customFormat="1" ht="13.9" x14ac:dyDescent="0.4">
      <c r="A116" s="260" t="s">
        <v>141</v>
      </c>
      <c r="B116" s="15">
        <f>IF(ISNA(VLOOKUP(A116,'BL1'!$A:$ZZ,COLUMN(B116),FALSE)),0,VLOOKUP(A116,'BL1'!$A:$ZZ,COLUMN(B116),FALSE))+IF(ISNA(VLOOKUP(A116,'BL2'!$A:$ZZ,COLUMN(B116),FALSE)),0,VLOOKUP(A116,'BL2'!$A:$ZZ,COLUMN(B116),FALSE))+IF(ISNA(VLOOKUP(A116,'BL3'!$A:$ZZ,COLUMN(B116),FALSE)),0,VLOOKUP(A116,'BL3'!$A:$ZZ,COLUMN(B116),FALSE))+IF(ISNA(VLOOKUP(A116,'BL4'!$A:$ZZ,COLUMN(B116),FALSE)),0,VLOOKUP(A116,'BL4'!$A:$ZZ,COLUMN(B116),FALSE))+IF(ISNA(VLOOKUP(A116,'BL5'!$A:$ZZ,COLUMN(B116),FALSE)),0,VLOOKUP(A116,'BL5'!$A:$ZZ,COLUMN(B116),FALSE))+IF(ISNA(VLOOKUP(A116,'BL6'!$A:$ZZ,COLUMN(B116),FALSE)),0,VLOOKUP(A116,'BL6'!$A:$ZZ,COLUMN(B116),FALSE))+IF(ISNA(VLOOKUP(A116,'BL7'!$A:$ZZ,COLUMN(B116),FALSE)),0,VLOOKUP(A116,'BL7'!$A:$ZZ,COLUMN(B116),FALSE))+IF(ISNA(VLOOKUP(A116,'BL8'!$A:$ZZ,COLUMN(B116),FALSE)),0,VLOOKUP(A116,'BL8'!$A:$ZZ,COLUMN(B116),FALSE))+IF(ISNA(VLOOKUP(A116,'BL9'!$A:$ZZ,COLUMN(B116),FALSE)),0,VLOOKUP(A116,'BL9'!$A:$ZZ,COLUMN(B116),FALSE))+IF(ISNA(VLOOKUP(A116,'BL10'!$A:$ZZ,COLUMN(B116),FALSE)),0,VLOOKUP(A116,'BL10'!$A:$ZZ,COLUMN(B116),FALSE))+IF(ISNA(VLOOKUP(A116,'BL11'!$A:$ZZ,COLUMN(B116),FALSE)),0,VLOOKUP(A116,'BL11'!$A:$ZZ,COLUMN(B116),FALSE))+IF(ISNA(VLOOKUP(A116,'BL12'!$A:$ZZ,COLUMN(B116),FALSE)),0,VLOOKUP(A116,'BL12'!$A:$ZZ,COLUMN(B116),FALSE))+IF(ISNA(VLOOKUP(A116,'BL13'!$A:$ZZ,COLUMN(B116),FALSE)),0,VLOOKUP(A116,'BL13'!$A:$ZZ,COLUMN(B116),FALSE))+IF(ISNA(VLOOKUP(A116,'BL14'!$A:$ZZ,COLUMN(B116),FALSE)),0,VLOOKUP(A116,'BL14'!$A:$ZZ,COLUMN(B116),FALSE))+IF(ISNA(VLOOKUP(A116,'BL15'!$A:$ZZ,COLUMN(B116),FALSE)),0,VLOOKUP(A116,'BL15'!$A:$ZZ,COLUMN(B116),FALSE))+IF(ISNA(VLOOKUP(A116,'BL16'!$A:$ZZ,COLUMN(B116),FALSE)),0,VLOOKUP(A116,'BL16'!$A:$ZZ,COLUMN(B116),FALSE))+IF(ISNA(VLOOKUP(A116,'BL17'!$A:$ZZ,COLUMN(B116),FALSE)),0,VLOOKUP(A116,'BL17'!$A:$ZZ,COLUMN(B116),FALSE))+IF(ISNA(VLOOKUP(A116,'BL18'!$A:$ZZ,COLUMN(B116),FALSE)),0,VLOOKUP(A116,'BL18'!$A:$ZZ,COLUMN(B116),FALSE))+IF(ISNA(VLOOKUP(A116,'BL19'!$A:$ZZ,COLUMN(B116),FALSE)),0,VLOOKUP(A116,'BL19'!$A:$ZZ,COLUMN(B116),FALSE))+IF(ISNA(VLOOKUP(A116,'BL20'!$A:$ZZ,COLUMN(B116),FALSE)),0,VLOOKUP(A116,'BL20'!$A:$ZZ,COLUMN(B116),FALSE))+IF(ISNA(VLOOKUP(A116,'BL21'!$A:$ZZ,COLUMN(B116),FALSE)),0,VLOOKUP(A116,'BL21'!$A:$ZZ,COLUMN(B116),FALSE))+IF(ISNA(VLOOKUP(A116,'BL22'!$A:$ZZ,COLUMN(B116),FALSE)),0,VLOOKUP(A116,'BL22'!$A:$ZZ,COLUMN(B116),FALSE))+IF(ISNA(VLOOKUP(A116,'BL23'!$A:$ZZ,COLUMN(B116),FALSE)),0,VLOOKUP(A116,'BL23'!$A:$ZZ,COLUMN(B116),FALSE))+IF(ISNA(VLOOKUP(A116,'BL24'!$A:$ZZ,COLUMN(B116),FALSE)),0,VLOOKUP(A116,'BL24'!$A:$ZZ,COLUMN(B116),FALSE))+IF(ISNA(VLOOKUP(A116,'BL25'!$A:$ZZ,COLUMN(B116),FALSE)),0,VLOOKUP(A116,'BL25'!$A:$ZZ,COLUMN(B116),FALSE))+IF(ISNA(VLOOKUP(A116,'BL26'!$A:$ZZ,COLUMN(B116),FALSE)),0,VLOOKUP(A116,'BL26'!$A:$ZZ,COLUMN(B116),FALSE))+IF(ISNA(VLOOKUP(A116,'BL27'!$A:$ZZ,COLUMN(B116),FALSE)),0,VLOOKUP(A116,'BL27'!$A:$ZZ,COLUMN(B116),FALSE))+IF(ISNA(VLOOKUP(A116,'BL28'!$A:$ZZ,COLUMN(B116),FALSE)),0,VLOOKUP(A116,'BL28'!$A:$ZZ,COLUMN(B116),FALSE))+IF(ISNA(VLOOKUP(A116,'BL29'!$A:$ZZ,COLUMN(B116),FALSE)),0,VLOOKUP(A116,'BL29'!$A:$ZZ,COLUMN(B116),FALSE))+IF(ISNA(VLOOKUP(A116,'BL30'!$A:$ZZ,COLUMN(B116),FALSE)),0,VLOOKUP(A116,'BL30'!$A:$ZZ,COLUMN(B116),FALSE))</f>
        <v>0</v>
      </c>
      <c r="C116" s="16">
        <f>IF(ISNA(VLOOKUP(A116,'BL1'!$A:$ZZ,COLUMN(C116),FALSE)),0,VLOOKUP(A116,'BL1'!$A:$ZZ,COLUMN(C116),FALSE))+IF(ISNA(VLOOKUP(A116,'BL2'!$A:$ZZ,COLUMN(C116),FALSE)),0,VLOOKUP(A116,'BL2'!$A:$ZZ,COLUMN(C116),FALSE))+IF(ISNA(VLOOKUP(A116,'BL3'!$A:$ZZ,COLUMN(C116),FALSE)),0,VLOOKUP(A116,'BL3'!$A:$ZZ,COLUMN(C116),FALSE))+IF(ISNA(VLOOKUP(A116,'BL4'!$A:$ZZ,COLUMN(C116),FALSE)),0,VLOOKUP(A116,'BL4'!$A:$ZZ,COLUMN(C116),FALSE))+IF(ISNA(VLOOKUP(A116,'BL5'!$A:$ZZ,COLUMN(C116),FALSE)),0,VLOOKUP(A116,'BL5'!$A:$ZZ,COLUMN(C116),FALSE))+IF(ISNA(VLOOKUP(A116,'BL6'!$A:$ZZ,COLUMN(C116),FALSE)),0,VLOOKUP(A116,'BL6'!$A:$ZZ,COLUMN(C116),FALSE))+IF(ISNA(VLOOKUP(A116,'BL7'!$A:$ZZ,COLUMN(C116),FALSE)),0,VLOOKUP(A116,'BL7'!$A:$ZZ,COLUMN(C116),FALSE))+IF(ISNA(VLOOKUP(A116,'BL8'!$A:$ZZ,COLUMN(C116),FALSE)),0,VLOOKUP(A116,'BL8'!$A:$ZZ,COLUMN(C116),FALSE))+IF(ISNA(VLOOKUP(A116,'BL9'!$A:$ZZ,COLUMN(C116),FALSE)),0,VLOOKUP(A116,'BL9'!$A:$ZZ,COLUMN(C116),FALSE))+IF(ISNA(VLOOKUP(A116,'BL10'!$A:$ZZ,COLUMN(C116),FALSE)),0,VLOOKUP(A116,'BL10'!$A:$ZZ,COLUMN(C116),FALSE))+IF(ISNA(VLOOKUP(A116,'BL11'!$A:$ZZ,COLUMN(C116),FALSE)),0,VLOOKUP(A116,'BL11'!$A:$ZZ,COLUMN(C116),FALSE))+IF(ISNA(VLOOKUP(A116,'BL12'!$A:$ZZ,COLUMN(C116),FALSE)),0,VLOOKUP(A116,'BL12'!$A:$ZZ,COLUMN(C116),FALSE))+IF(ISNA(VLOOKUP(A116,'BL13'!$A:$ZZ,COLUMN(C116),FALSE)),0,VLOOKUP(A116,'BL13'!$A:$ZZ,COLUMN(C116),FALSE))+IF(ISNA(VLOOKUP(A116,'BL14'!$A:$ZZ,COLUMN(C116),FALSE)),0,VLOOKUP(A116,'BL14'!$A:$ZZ,COLUMN(C116),FALSE))+IF(ISNA(VLOOKUP(A116,'BL15'!$A:$ZZ,COLUMN(C116),FALSE)),0,VLOOKUP(A116,'BL15'!$A:$ZZ,COLUMN(C116),FALSE))+IF(ISNA(VLOOKUP(A116,'BL16'!$A:$ZZ,COLUMN(C116),FALSE)),0,VLOOKUP(A116,'BL16'!$A:$ZZ,COLUMN(C116),FALSE))+IF(ISNA(VLOOKUP(A116,'BL17'!$A:$ZZ,COLUMN(C116),FALSE)),0,VLOOKUP(A116,'BL17'!$A:$ZZ,COLUMN(C116),FALSE))+IF(ISNA(VLOOKUP(A116,'BL18'!$A:$ZZ,COLUMN(C116),FALSE)),0,VLOOKUP(A116,'BL18'!$A:$ZZ,COLUMN(C116),FALSE))+IF(ISNA(VLOOKUP(A116,'BL19'!$A:$ZZ,COLUMN(C116),FALSE)),0,VLOOKUP(A116,'BL19'!$A:$ZZ,COLUMN(C116),FALSE))+IF(ISNA(VLOOKUP(A116,'BL20'!$A:$ZZ,COLUMN(C116),FALSE)),0,VLOOKUP(A116,'BL20'!$A:$ZZ,COLUMN(C116),FALSE))+IF(ISNA(VLOOKUP(A116,'BL21'!$A:$ZZ,COLUMN(C116),FALSE)),0,VLOOKUP(A116,'BL21'!$A:$ZZ,COLUMN(C116),FALSE))+IF(ISNA(VLOOKUP(A116,'BL22'!$A:$ZZ,COLUMN(C116),FALSE)),0,VLOOKUP(A116,'BL22'!$A:$ZZ,COLUMN(C116),FALSE))+IF(ISNA(VLOOKUP(A116,'BL23'!$A:$ZZ,COLUMN(C116),FALSE)),0,VLOOKUP(A116,'BL23'!$A:$ZZ,COLUMN(C116),FALSE))+IF(ISNA(VLOOKUP(A116,'BL24'!$A:$ZZ,COLUMN(C116),FALSE)),0,VLOOKUP(A116,'BL24'!$A:$ZZ,COLUMN(C116),FALSE))+IF(ISNA(VLOOKUP(A116,'BL25'!$A:$ZZ,COLUMN(C116),FALSE)),0,VLOOKUP(A116,'BL25'!$A:$ZZ,COLUMN(C116),FALSE))+IF(ISNA(VLOOKUP(A116,'BL26'!$A:$ZZ,COLUMN(C116),FALSE)),0,VLOOKUP(A116,'BL26'!$A:$ZZ,COLUMN(C116),FALSE))+IF(ISNA(VLOOKUP(A116,'BL27'!$A:$ZZ,COLUMN(C116),FALSE)),0,VLOOKUP(A116,'BL27'!$A:$ZZ,COLUMN(C116),FALSE))+IF(ISNA(VLOOKUP(A116,'BL28'!$A:$ZZ,COLUMN(C116),FALSE)),0,VLOOKUP(A116,'BL28'!$A:$ZZ,COLUMN(C116),FALSE))+IF(ISNA(VLOOKUP(A116,'BL29'!$A:$ZZ,COLUMN(C116),FALSE)),0,VLOOKUP(A116,'BL29'!$A:$ZZ,COLUMN(C116),FALSE))+IF(ISNA(VLOOKUP(A116,'BL30'!$A:$ZZ,COLUMN(C116),FALSE)),0,VLOOKUP(A116,'BL30'!$A:$ZZ,COLUMN(C116),FALSE))</f>
        <v>0</v>
      </c>
      <c r="D116" s="17">
        <f>IF(ISNA(VLOOKUP(A116,'BL1'!$A:$ZZ,COLUMN(D116),FALSE)),0,VLOOKUP(A116,'BL1'!$A:$ZZ,COLUMN(D116),FALSE))+IF(ISNA(VLOOKUP(A116,'BL2'!$A:$ZZ,COLUMN(D116),FALSE)),0,VLOOKUP(A116,'BL2'!$A:$ZZ,COLUMN(D116),FALSE))+IF(ISNA(VLOOKUP(A116,'BL3'!$A:$ZZ,COLUMN(D116),FALSE)),0,VLOOKUP(A116,'BL3'!$A:$ZZ,COLUMN(D116),FALSE))+IF(ISNA(VLOOKUP(A116,'BL4'!$A:$ZZ,COLUMN(D116),FALSE)),0,VLOOKUP(A116,'BL4'!$A:$ZZ,COLUMN(D116),FALSE))+IF(ISNA(VLOOKUP(A116,'BL5'!$A:$ZZ,COLUMN(D116),FALSE)),0,VLOOKUP(A116,'BL5'!$A:$ZZ,COLUMN(D116),FALSE))+IF(ISNA(VLOOKUP(A116,'BL6'!$A:$ZZ,COLUMN(D116),FALSE)),0,VLOOKUP(A116,'BL6'!$A:$ZZ,COLUMN(D116),FALSE))+IF(ISNA(VLOOKUP(A116,'BL7'!$A:$ZZ,COLUMN(D116),FALSE)),0,VLOOKUP(A116,'BL7'!$A:$ZZ,COLUMN(D116),FALSE))+IF(ISNA(VLOOKUP(A116,'BL8'!$A:$ZZ,COLUMN(D116),FALSE)),0,VLOOKUP(A116,'BL8'!$A:$ZZ,COLUMN(D116),FALSE))+IF(ISNA(VLOOKUP(A116,'BL9'!$A:$ZZ,COLUMN(D116),FALSE)),0,VLOOKUP(A116,'BL9'!$A:$ZZ,COLUMN(D116),FALSE))+IF(ISNA(VLOOKUP(A116,'BL10'!$A:$ZZ,COLUMN(D116),FALSE)),0,VLOOKUP(A116,'BL10'!$A:$ZZ,COLUMN(D116),FALSE))+IF(ISNA(VLOOKUP(A116,'BL11'!$A:$ZZ,COLUMN(D116),FALSE)),0,VLOOKUP(A116,'BL11'!$A:$ZZ,COLUMN(D116),FALSE))+IF(ISNA(VLOOKUP(A116,'BL12'!$A:$ZZ,COLUMN(D116),FALSE)),0,VLOOKUP(A116,'BL12'!$A:$ZZ,COLUMN(D116),FALSE))+IF(ISNA(VLOOKUP(A116,'BL13'!$A:$ZZ,COLUMN(D116),FALSE)),0,VLOOKUP(A116,'BL13'!$A:$ZZ,COLUMN(D116),FALSE))+IF(ISNA(VLOOKUP(A116,'BL14'!$A:$ZZ,COLUMN(D116),FALSE)),0,VLOOKUP(A116,'BL14'!$A:$ZZ,COLUMN(D116),FALSE))+IF(ISNA(VLOOKUP(A116,'BL15'!$A:$ZZ,COLUMN(D116),FALSE)),0,VLOOKUP(A116,'BL15'!$A:$ZZ,COLUMN(D116),FALSE))+IF(ISNA(VLOOKUP(A116,'BL16'!$A:$ZZ,COLUMN(D116),FALSE)),0,VLOOKUP(A116,'BL16'!$A:$ZZ,COLUMN(D116),FALSE))+IF(ISNA(VLOOKUP(A116,'BL17'!$A:$ZZ,COLUMN(D116),FALSE)),0,VLOOKUP(A116,'BL17'!$A:$ZZ,COLUMN(D116),FALSE))+IF(ISNA(VLOOKUP(A116,'BL18'!$A:$ZZ,COLUMN(D116),FALSE)),0,VLOOKUP(A116,'BL18'!$A:$ZZ,COLUMN(D116),FALSE))+IF(ISNA(VLOOKUP(A116,'BL19'!$A:$ZZ,COLUMN(D116),FALSE)),0,VLOOKUP(A116,'BL19'!$A:$ZZ,COLUMN(D116),FALSE))+IF(ISNA(VLOOKUP(A116,'BL20'!$A:$ZZ,COLUMN(D116),FALSE)),0,VLOOKUP(A116,'BL20'!$A:$ZZ,COLUMN(D116),FALSE))+IF(ISNA(VLOOKUP(A116,'BL21'!$A:$ZZ,COLUMN(D116),FALSE)),0,VLOOKUP(A116,'BL21'!$A:$ZZ,COLUMN(D116),FALSE))+IF(ISNA(VLOOKUP(A116,'BL22'!$A:$ZZ,COLUMN(D116),FALSE)),0,VLOOKUP(A116,'BL22'!$A:$ZZ,COLUMN(D116),FALSE))+IF(ISNA(VLOOKUP(A116,'BL23'!$A:$ZZ,COLUMN(D116),FALSE)),0,VLOOKUP(A116,'BL23'!$A:$ZZ,COLUMN(D116),FALSE))+IF(ISNA(VLOOKUP(A116,'BL24'!$A:$ZZ,COLUMN(D116),FALSE)),0,VLOOKUP(A116,'BL24'!$A:$ZZ,COLUMN(D116),FALSE))+IF(ISNA(VLOOKUP(A116,'BL25'!$A:$ZZ,COLUMN(D116),FALSE)),0,VLOOKUP(A116,'BL25'!$A:$ZZ,COLUMN(D116),FALSE))+IF(ISNA(VLOOKUP(A116,'BL26'!$A:$ZZ,COLUMN(D116),FALSE)),0,VLOOKUP(A116,'BL26'!$A:$ZZ,COLUMN(D116),FALSE))+IF(ISNA(VLOOKUP(A116,'BL27'!$A:$ZZ,COLUMN(D116),FALSE)),0,VLOOKUP(A116,'BL27'!$A:$ZZ,COLUMN(D116),FALSE))+IF(ISNA(VLOOKUP(A116,'BL28'!$A:$ZZ,COLUMN(D116),FALSE)),0,VLOOKUP(A116,'BL28'!$A:$ZZ,COLUMN(D116),FALSE))+IF(ISNA(VLOOKUP(A116,'BL29'!$A:$ZZ,COLUMN(D116),FALSE)),0,VLOOKUP(A116,'BL29'!$A:$ZZ,COLUMN(D116),FALSE))+IF(ISNA(VLOOKUP(A116,'BL30'!$A:$ZZ,COLUMN(D116),FALSE)),0,VLOOKUP(A116,'BL30'!$A:$ZZ,COLUMN(D116),FALSE))</f>
        <v>0</v>
      </c>
      <c r="E116" s="18">
        <f>IF(ISNA(VLOOKUP(A116,'BL1'!$A:$ZZ,COLUMN(E116),FALSE)),0,VLOOKUP(A116,'BL1'!$A:$ZZ,COLUMN(E116),FALSE))+IF(ISNA(VLOOKUP(A116,'BL2'!$A:$ZZ,COLUMN(E116),FALSE)),0,VLOOKUP(A116,'BL2'!$A:$ZZ,COLUMN(E116),FALSE))+IF(ISNA(VLOOKUP(A116,'BL3'!$A:$ZZ,COLUMN(E116),FALSE)),0,VLOOKUP(A116,'BL3'!$A:$ZZ,COLUMN(E116),FALSE))+IF(ISNA(VLOOKUP(A116,'BL4'!$A:$ZZ,COLUMN(E116),FALSE)),0,VLOOKUP(A116,'BL4'!$A:$ZZ,COLUMN(E116),FALSE))+IF(ISNA(VLOOKUP(A116,'BL5'!$A:$ZZ,COLUMN(E116),FALSE)),0,VLOOKUP(A116,'BL5'!$A:$ZZ,COLUMN(E116),FALSE))+IF(ISNA(VLOOKUP(A116,'BL6'!$A:$ZZ,COLUMN(E116),FALSE)),0,VLOOKUP(A116,'BL6'!$A:$ZZ,COLUMN(E116),FALSE))+IF(ISNA(VLOOKUP(A116,'BL7'!$A:$ZZ,COLUMN(E116),FALSE)),0,VLOOKUP(A116,'BL7'!$A:$ZZ,COLUMN(E116),FALSE))+IF(ISNA(VLOOKUP(A116,'BL8'!$A:$ZZ,COLUMN(E116),FALSE)),0,VLOOKUP(A116,'BL8'!$A:$ZZ,COLUMN(E116),FALSE))+IF(ISNA(VLOOKUP(A116,'BL9'!$A:$ZZ,COLUMN(E116),FALSE)),0,VLOOKUP(A116,'BL9'!$A:$ZZ,COLUMN(E116),FALSE))+IF(ISNA(VLOOKUP(A116,'BL10'!$A:$ZZ,COLUMN(E116),FALSE)),0,VLOOKUP(A116,'BL10'!$A:$ZZ,COLUMN(E116),FALSE))+IF(ISNA(VLOOKUP(A116,'BL11'!$A:$ZZ,COLUMN(E116),FALSE)),0,VLOOKUP(A116,'BL11'!$A:$ZZ,COLUMN(E116),FALSE))+IF(ISNA(VLOOKUP(A116,'BL12'!$A:$ZZ,COLUMN(E116),FALSE)),0,VLOOKUP(A116,'BL12'!$A:$ZZ,COLUMN(E116),FALSE))+IF(ISNA(VLOOKUP(A116,'BL13'!$A:$ZZ,COLUMN(E116),FALSE)),0,VLOOKUP(A116,'BL13'!$A:$ZZ,COLUMN(E116),FALSE))+IF(ISNA(VLOOKUP(A116,'BL14'!$A:$ZZ,COLUMN(E116),FALSE)),0,VLOOKUP(A116,'BL14'!$A:$ZZ,COLUMN(E116),FALSE))+IF(ISNA(VLOOKUP(A116,'BL15'!$A:$ZZ,COLUMN(E116),FALSE)),0,VLOOKUP(A116,'BL15'!$A:$ZZ,COLUMN(E116),FALSE))+IF(ISNA(VLOOKUP(A116,'BL16'!$A:$ZZ,COLUMN(E116),FALSE)),0,VLOOKUP(A116,'BL16'!$A:$ZZ,COLUMN(E116),FALSE))+IF(ISNA(VLOOKUP(A116,'BL17'!$A:$ZZ,COLUMN(E116),FALSE)),0,VLOOKUP(A116,'BL17'!$A:$ZZ,COLUMN(E116),FALSE))+IF(ISNA(VLOOKUP(A116,'BL18'!$A:$ZZ,COLUMN(E116),FALSE)),0,VLOOKUP(A116,'BL18'!$A:$ZZ,COLUMN(E116),FALSE))+IF(ISNA(VLOOKUP(A116,'BL19'!$A:$ZZ,COLUMN(E116),FALSE)),0,VLOOKUP(A116,'BL19'!$A:$ZZ,COLUMN(E116),FALSE))+IF(ISNA(VLOOKUP(A116,'BL20'!$A:$ZZ,COLUMN(E116),FALSE)),0,VLOOKUP(A116,'BL20'!$A:$ZZ,COLUMN(E116),FALSE))+IF(ISNA(VLOOKUP(A116,'BL21'!$A:$ZZ,COLUMN(E116),FALSE)),0,VLOOKUP(A116,'BL21'!$A:$ZZ,COLUMN(E116),FALSE))+IF(ISNA(VLOOKUP(A116,'BL22'!$A:$ZZ,COLUMN(E116),FALSE)),0,VLOOKUP(A116,'BL22'!$A:$ZZ,COLUMN(E116),FALSE))+IF(ISNA(VLOOKUP(A116,'BL23'!$A:$ZZ,COLUMN(E116),FALSE)),0,VLOOKUP(A116,'BL23'!$A:$ZZ,COLUMN(E116),FALSE))+IF(ISNA(VLOOKUP(A116,'BL24'!$A:$ZZ,COLUMN(E116),FALSE)),0,VLOOKUP(A116,'BL24'!$A:$ZZ,COLUMN(E116),FALSE))+IF(ISNA(VLOOKUP(A116,'BL25'!$A:$ZZ,COLUMN(E116),FALSE)),0,VLOOKUP(A116,'BL25'!$A:$ZZ,COLUMN(E116),FALSE))+IF(ISNA(VLOOKUP(A116,'BL26'!$A:$ZZ,COLUMN(E116),FALSE)),0,VLOOKUP(A116,'BL26'!$A:$ZZ,COLUMN(E116),FALSE))+IF(ISNA(VLOOKUP(A116,'BL27'!$A:$ZZ,COLUMN(E116),FALSE)),0,VLOOKUP(A116,'BL27'!$A:$ZZ,COLUMN(E116),FALSE))+IF(ISNA(VLOOKUP(A116,'BL28'!$A:$ZZ,COLUMN(E116),FALSE)),0,VLOOKUP(A116,'BL28'!$A:$ZZ,COLUMN(E116),FALSE))+IF(ISNA(VLOOKUP(A116,'BL29'!$A:$ZZ,COLUMN(E116),FALSE)),0,VLOOKUP(A116,'BL29'!$A:$ZZ,COLUMN(E116),FALSE))+IF(ISNA(VLOOKUP(A116,'BL30'!$A:$ZZ,COLUMN(E116),FALSE)),0,VLOOKUP(A116,'BL30'!$A:$ZZ,COLUMN(E116),FALSE))</f>
        <v>0</v>
      </c>
      <c r="F116" s="19">
        <f>IF(ISNA(VLOOKUP(A116,'BL1'!$A:$ZZ,COLUMN(F116),FALSE)),0,VLOOKUP(A116,'BL1'!$A:$ZZ,COLUMN(F116),FALSE))+IF(ISNA(VLOOKUP(A116,'BL2'!$A:$ZZ,COLUMN(F116),FALSE)),0,VLOOKUP(A116,'BL2'!$A:$ZZ,COLUMN(F116),FALSE))+IF(ISNA(VLOOKUP(A116,'BL3'!$A:$ZZ,COLUMN(F116),FALSE)),0,VLOOKUP(A116,'BL3'!$A:$ZZ,COLUMN(F116),FALSE))+IF(ISNA(VLOOKUP(A116,'BL4'!$A:$ZZ,COLUMN(F116),FALSE)),0,VLOOKUP(A116,'BL4'!$A:$ZZ,COLUMN(F116),FALSE))+IF(ISNA(VLOOKUP(A116,'BL5'!$A:$ZZ,COLUMN(F116),FALSE)),0,VLOOKUP(A116,'BL5'!$A:$ZZ,COLUMN(F116),FALSE))+IF(ISNA(VLOOKUP(A116,'BL6'!$A:$ZZ,COLUMN(F116),FALSE)),0,VLOOKUP(A116,'BL6'!$A:$ZZ,COLUMN(F116),FALSE))+IF(ISNA(VLOOKUP(A116,'BL7'!$A:$ZZ,COLUMN(F116),FALSE)),0,VLOOKUP(A116,'BL7'!$A:$ZZ,COLUMN(F116),FALSE))+IF(ISNA(VLOOKUP(A116,'BL8'!$A:$ZZ,COLUMN(F116),FALSE)),0,VLOOKUP(A116,'BL8'!$A:$ZZ,COLUMN(F116),FALSE))+IF(ISNA(VLOOKUP(A116,'BL9'!$A:$ZZ,COLUMN(F116),FALSE)),0,VLOOKUP(A116,'BL9'!$A:$ZZ,COLUMN(F116),FALSE))+IF(ISNA(VLOOKUP(A116,'BL10'!$A:$ZZ,COLUMN(F116),FALSE)),0,VLOOKUP(A116,'BL10'!$A:$ZZ,COLUMN(F116),FALSE))+IF(ISNA(VLOOKUP(A116,'BL11'!$A:$ZZ,COLUMN(F116),FALSE)),0,VLOOKUP(A116,'BL11'!$A:$ZZ,COLUMN(F116),FALSE))+IF(ISNA(VLOOKUP(A116,'BL12'!$A:$ZZ,COLUMN(F116),FALSE)),0,VLOOKUP(A116,'BL12'!$A:$ZZ,COLUMN(F116),FALSE))+IF(ISNA(VLOOKUP(A116,'BL13'!$A:$ZZ,COLUMN(F116),FALSE)),0,VLOOKUP(A116,'BL13'!$A:$ZZ,COLUMN(F116),FALSE))+IF(ISNA(VLOOKUP(A116,'BL14'!$A:$ZZ,COLUMN(F116),FALSE)),0,VLOOKUP(A116,'BL14'!$A:$ZZ,COLUMN(F116),FALSE))+IF(ISNA(VLOOKUP(A116,'BL15'!$A:$ZZ,COLUMN(F116),FALSE)),0,VLOOKUP(A116,'BL15'!$A:$ZZ,COLUMN(F116),FALSE))+IF(ISNA(VLOOKUP(A116,'BL16'!$A:$ZZ,COLUMN(F116),FALSE)),0,VLOOKUP(A116,'BL16'!$A:$ZZ,COLUMN(F116),FALSE))+IF(ISNA(VLOOKUP(A116,'BL17'!$A:$ZZ,COLUMN(F116),FALSE)),0,VLOOKUP(A116,'BL17'!$A:$ZZ,COLUMN(F116),FALSE))+IF(ISNA(VLOOKUP(A116,'BL18'!$A:$ZZ,COLUMN(F116),FALSE)),0,VLOOKUP(A116,'BL18'!$A:$ZZ,COLUMN(F116),FALSE))+IF(ISNA(VLOOKUP(A116,'BL19'!$A:$ZZ,COLUMN(F116),FALSE)),0,VLOOKUP(A116,'BL19'!$A:$ZZ,COLUMN(F116),FALSE))+IF(ISNA(VLOOKUP(A116,'BL20'!$A:$ZZ,COLUMN(F116),FALSE)),0,VLOOKUP(A116,'BL20'!$A:$ZZ,COLUMN(F116),FALSE))+IF(ISNA(VLOOKUP(A116,'BL21'!$A:$ZZ,COLUMN(F116),FALSE)),0,VLOOKUP(A116,'BL21'!$A:$ZZ,COLUMN(F116),FALSE))+IF(ISNA(VLOOKUP(A116,'BL22'!$A:$ZZ,COLUMN(F116),FALSE)),0,VLOOKUP(A116,'BL22'!$A:$ZZ,COLUMN(F116),FALSE))+IF(ISNA(VLOOKUP(A116,'BL23'!$A:$ZZ,COLUMN(F116),FALSE)),0,VLOOKUP(A116,'BL23'!$A:$ZZ,COLUMN(F116),FALSE))+IF(ISNA(VLOOKUP(A116,'BL24'!$A:$ZZ,COLUMN(F116),FALSE)),0,VLOOKUP(A116,'BL24'!$A:$ZZ,COLUMN(F116),FALSE))+IF(ISNA(VLOOKUP(A116,'BL25'!$A:$ZZ,COLUMN(F116),FALSE)),0,VLOOKUP(A116,'BL25'!$A:$ZZ,COLUMN(F116),FALSE))+IF(ISNA(VLOOKUP(A116,'BL26'!$A:$ZZ,COLUMN(F116),FALSE)),0,VLOOKUP(A116,'BL26'!$A:$ZZ,COLUMN(F116),FALSE))+IF(ISNA(VLOOKUP(A116,'BL27'!$A:$ZZ,COLUMN(F116),FALSE)),0,VLOOKUP(A116,'BL27'!$A:$ZZ,COLUMN(F116),FALSE))+IF(ISNA(VLOOKUP(A116,'BL28'!$A:$ZZ,COLUMN(F116),FALSE)),0,VLOOKUP(A116,'BL28'!$A:$ZZ,COLUMN(F116),FALSE))+IF(ISNA(VLOOKUP(A116,'BL29'!$A:$ZZ,COLUMN(F116),FALSE)),0,VLOOKUP(A116,'BL29'!$A:$ZZ,COLUMN(F116),FALSE))+IF(ISNA(VLOOKUP(A116,'BL30'!$A:$ZZ,COLUMN(F116),FALSE)),0,VLOOKUP(A116,'BL30'!$A:$ZZ,COLUMN(F116),FALSE))</f>
        <v>0</v>
      </c>
      <c r="G116" s="20">
        <f>IF(ISNA(VLOOKUP(A116,'BL1'!$A:$ZZ,COLUMN(G116),FALSE)),0,VLOOKUP(A116,'BL1'!$A:$ZZ,COLUMN(G116),FALSE))+IF(ISNA(VLOOKUP(A116,'BL2'!$A:$ZZ,COLUMN(G116),FALSE)),0,VLOOKUP(A116,'BL2'!$A:$ZZ,COLUMN(G116),FALSE))+IF(ISNA(VLOOKUP(A116,'BL3'!$A:$ZZ,COLUMN(G116),FALSE)),0,VLOOKUP(A116,'BL3'!$A:$ZZ,COLUMN(G116),FALSE))+IF(ISNA(VLOOKUP(A116,'BL4'!$A:$ZZ,COLUMN(G116),FALSE)),0,VLOOKUP(A116,'BL4'!$A:$ZZ,COLUMN(G116),FALSE))+IF(ISNA(VLOOKUP(A116,'BL5'!$A:$ZZ,COLUMN(G116),FALSE)),0,VLOOKUP(A116,'BL5'!$A:$ZZ,COLUMN(G116),FALSE))+IF(ISNA(VLOOKUP(A116,'BL6'!$A:$ZZ,COLUMN(G116),FALSE)),0,VLOOKUP(A116,'BL6'!$A:$ZZ,COLUMN(G116),FALSE))+IF(ISNA(VLOOKUP(A116,'BL7'!$A:$ZZ,COLUMN(G116),FALSE)),0,VLOOKUP(A116,'BL7'!$A:$ZZ,COLUMN(G116),FALSE))+IF(ISNA(VLOOKUP(A116,'BL8'!$A:$ZZ,COLUMN(G116),FALSE)),0,VLOOKUP(A116,'BL8'!$A:$ZZ,COLUMN(G116),FALSE))+IF(ISNA(VLOOKUP(A116,'BL9'!$A:$ZZ,COLUMN(G116),FALSE)),0,VLOOKUP(A116,'BL9'!$A:$ZZ,COLUMN(G116),FALSE))+IF(ISNA(VLOOKUP(A116,'BL10'!$A:$ZZ,COLUMN(G116),FALSE)),0,VLOOKUP(A116,'BL10'!$A:$ZZ,COLUMN(G116),FALSE))+IF(ISNA(VLOOKUP(A116,'BL11'!$A:$ZZ,COLUMN(G116),FALSE)),0,VLOOKUP(A116,'BL11'!$A:$ZZ,COLUMN(G116),FALSE))+IF(ISNA(VLOOKUP(A116,'BL12'!$A:$ZZ,COLUMN(G116),FALSE)),0,VLOOKUP(A116,'BL12'!$A:$ZZ,COLUMN(G116),FALSE))+IF(ISNA(VLOOKUP(A116,'BL13'!$A:$ZZ,COLUMN(G116),FALSE)),0,VLOOKUP(A116,'BL13'!$A:$ZZ,COLUMN(G116),FALSE))+IF(ISNA(VLOOKUP(A116,'BL14'!$A:$ZZ,COLUMN(G116),FALSE)),0,VLOOKUP(A116,'BL14'!$A:$ZZ,COLUMN(G116),FALSE))+IF(ISNA(VLOOKUP(A116,'BL15'!$A:$ZZ,COLUMN(G116),FALSE)),0,VLOOKUP(A116,'BL15'!$A:$ZZ,COLUMN(G116),FALSE))+IF(ISNA(VLOOKUP(A116,'BL16'!$A:$ZZ,COLUMN(G116),FALSE)),0,VLOOKUP(A116,'BL16'!$A:$ZZ,COLUMN(G116),FALSE))+IF(ISNA(VLOOKUP(A116,'BL17'!$A:$ZZ,COLUMN(G116),FALSE)),0,VLOOKUP(A116,'BL17'!$A:$ZZ,COLUMN(G116),FALSE))+IF(ISNA(VLOOKUP(A116,'BL18'!$A:$ZZ,COLUMN(G116),FALSE)),0,VLOOKUP(A116,'BL18'!$A:$ZZ,COLUMN(G116),FALSE))+IF(ISNA(VLOOKUP(A116,'BL19'!$A:$ZZ,COLUMN(G116),FALSE)),0,VLOOKUP(A116,'BL19'!$A:$ZZ,COLUMN(G116),FALSE))+IF(ISNA(VLOOKUP(A116,'BL20'!$A:$ZZ,COLUMN(G116),FALSE)),0,VLOOKUP(A116,'BL20'!$A:$ZZ,COLUMN(G116),FALSE))+IF(ISNA(VLOOKUP(A116,'BL21'!$A:$ZZ,COLUMN(G116),FALSE)),0,VLOOKUP(A116,'BL21'!$A:$ZZ,COLUMN(G116),FALSE))+IF(ISNA(VLOOKUP(A116,'BL22'!$A:$ZZ,COLUMN(G116),FALSE)),0,VLOOKUP(A116,'BL22'!$A:$ZZ,COLUMN(G116),FALSE))+IF(ISNA(VLOOKUP(A116,'BL23'!$A:$ZZ,COLUMN(G116),FALSE)),0,VLOOKUP(A116,'BL23'!$A:$ZZ,COLUMN(G116),FALSE))+IF(ISNA(VLOOKUP(A116,'BL24'!$A:$ZZ,COLUMN(G116),FALSE)),0,VLOOKUP(A116,'BL24'!$A:$ZZ,COLUMN(G116),FALSE))+IF(ISNA(VLOOKUP(A116,'BL25'!$A:$ZZ,COLUMN(G116),FALSE)),0,VLOOKUP(A116,'BL25'!$A:$ZZ,COLUMN(G116),FALSE))+IF(ISNA(VLOOKUP(A116,'BL26'!$A:$ZZ,COLUMN(G116),FALSE)),0,VLOOKUP(A116,'BL26'!$A:$ZZ,COLUMN(G116),FALSE))+IF(ISNA(VLOOKUP(A116,'BL27'!$A:$ZZ,COLUMN(G116),FALSE)),0,VLOOKUP(A116,'BL27'!$A:$ZZ,COLUMN(G116),FALSE))+IF(ISNA(VLOOKUP(A116,'BL28'!$A:$ZZ,COLUMN(G116),FALSE)),0,VLOOKUP(A116,'BL28'!$A:$ZZ,COLUMN(G116),FALSE))+IF(ISNA(VLOOKUP(A116,'BL29'!$A:$ZZ,COLUMN(G116),FALSE)),0,VLOOKUP(A116,'BL29'!$A:$ZZ,COLUMN(G116),FALSE))+IF(ISNA(VLOOKUP(A116,'BL30'!$A:$ZZ,COLUMN(G116),FALSE)),0,VLOOKUP(A116,'BL30'!$A:$ZZ,COLUMN(G116),FALSE))</f>
        <v>0</v>
      </c>
      <c r="H116" s="21">
        <f>IF(ISNA(VLOOKUP(A116,'BL1'!$A:$ZZ,COLUMN(H116),FALSE)),0,VLOOKUP(A116,'BL1'!$A:$ZZ,COLUMN(H116),FALSE))+IF(ISNA(VLOOKUP(A116,'BL2'!$A:$ZZ,COLUMN(H116),FALSE)),0,VLOOKUP(A116,'BL2'!$A:$ZZ,COLUMN(H116),FALSE))+IF(ISNA(VLOOKUP(A116,'BL3'!$A:$ZZ,COLUMN(H116),FALSE)),0,VLOOKUP(A116,'BL3'!$A:$ZZ,COLUMN(H116),FALSE))+IF(ISNA(VLOOKUP(A116,'BL4'!$A:$ZZ,COLUMN(H116),FALSE)),0,VLOOKUP(A116,'BL4'!$A:$ZZ,COLUMN(H116),FALSE))+IF(ISNA(VLOOKUP(A116,'BL5'!$A:$ZZ,COLUMN(H116),FALSE)),0,VLOOKUP(A116,'BL5'!$A:$ZZ,COLUMN(H116),FALSE))+IF(ISNA(VLOOKUP(A116,'BL6'!$A:$ZZ,COLUMN(H116),FALSE)),0,VLOOKUP(A116,'BL6'!$A:$ZZ,COLUMN(H116),FALSE))+IF(ISNA(VLOOKUP(A116,'BL7'!$A:$ZZ,COLUMN(H116),FALSE)),0,VLOOKUP(A116,'BL7'!$A:$ZZ,COLUMN(H116),FALSE))+IF(ISNA(VLOOKUP(A116,'BL8'!$A:$ZZ,COLUMN(H116),FALSE)),0,VLOOKUP(A116,'BL8'!$A:$ZZ,COLUMN(H116),FALSE))+IF(ISNA(VLOOKUP(A116,'BL9'!$A:$ZZ,COLUMN(H116),FALSE)),0,VLOOKUP(A116,'BL9'!$A:$ZZ,COLUMN(H116),FALSE))+IF(ISNA(VLOOKUP(A116,'BL10'!$A:$ZZ,COLUMN(H116),FALSE)),0,VLOOKUP(A116,'BL10'!$A:$ZZ,COLUMN(H116),FALSE))+IF(ISNA(VLOOKUP(A116,'BL11'!$A:$ZZ,COLUMN(H116),FALSE)),0,VLOOKUP(A116,'BL11'!$A:$ZZ,COLUMN(H116),FALSE))+IF(ISNA(VLOOKUP(A116,'BL12'!$A:$ZZ,COLUMN(H116),FALSE)),0,VLOOKUP(A116,'BL12'!$A:$ZZ,COLUMN(H116),FALSE))+IF(ISNA(VLOOKUP(A116,'BL13'!$A:$ZZ,COLUMN(H116),FALSE)),0,VLOOKUP(A116,'BL13'!$A:$ZZ,COLUMN(H116),FALSE))+IF(ISNA(VLOOKUP(A116,'BL14'!$A:$ZZ,COLUMN(H116),FALSE)),0,VLOOKUP(A116,'BL14'!$A:$ZZ,COLUMN(H116),FALSE))+IF(ISNA(VLOOKUP(A116,'BL15'!$A:$ZZ,COLUMN(H116),FALSE)),0,VLOOKUP(A116,'BL15'!$A:$ZZ,COLUMN(H116),FALSE))+IF(ISNA(VLOOKUP(A116,'BL16'!$A:$ZZ,COLUMN(H116),FALSE)),0,VLOOKUP(A116,'BL16'!$A:$ZZ,COLUMN(H116),FALSE))+IF(ISNA(VLOOKUP(A116,'BL17'!$A:$ZZ,COLUMN(H116),FALSE)),0,VLOOKUP(A116,'BL17'!$A:$ZZ,COLUMN(H116),FALSE))+IF(ISNA(VLOOKUP(A116,'BL18'!$A:$ZZ,COLUMN(H116),FALSE)),0,VLOOKUP(A116,'BL18'!$A:$ZZ,COLUMN(H116),FALSE))+IF(ISNA(VLOOKUP(A116,'BL19'!$A:$ZZ,COLUMN(H116),FALSE)),0,VLOOKUP(A116,'BL19'!$A:$ZZ,COLUMN(H116),FALSE))+IF(ISNA(VLOOKUP(A116,'BL20'!$A:$ZZ,COLUMN(H116),FALSE)),0,VLOOKUP(A116,'BL20'!$A:$ZZ,COLUMN(H116),FALSE))+IF(ISNA(VLOOKUP(A116,'BL21'!$A:$ZZ,COLUMN(H116),FALSE)),0,VLOOKUP(A116,'BL21'!$A:$ZZ,COLUMN(H116),FALSE))+IF(ISNA(VLOOKUP(A116,'BL22'!$A:$ZZ,COLUMN(H116),FALSE)),0,VLOOKUP(A116,'BL22'!$A:$ZZ,COLUMN(H116),FALSE))+IF(ISNA(VLOOKUP(A116,'BL23'!$A:$ZZ,COLUMN(H116),FALSE)),0,VLOOKUP(A116,'BL23'!$A:$ZZ,COLUMN(H116),FALSE))+IF(ISNA(VLOOKUP(A116,'BL24'!$A:$ZZ,COLUMN(H116),FALSE)),0,VLOOKUP(A116,'BL24'!$A:$ZZ,COLUMN(H116),FALSE))+IF(ISNA(VLOOKUP(A116,'BL25'!$A:$ZZ,COLUMN(H116),FALSE)),0,VLOOKUP(A116,'BL25'!$A:$ZZ,COLUMN(H116),FALSE))+IF(ISNA(VLOOKUP(A116,'BL26'!$A:$ZZ,COLUMN(H116),FALSE)),0,VLOOKUP(A116,'BL26'!$A:$ZZ,COLUMN(H116),FALSE))+IF(ISNA(VLOOKUP(A116,'BL27'!$A:$ZZ,COLUMN(H116),FALSE)),0,VLOOKUP(A116,'BL27'!$A:$ZZ,COLUMN(H116),FALSE))+IF(ISNA(VLOOKUP(A116,'BL28'!$A:$ZZ,COLUMN(H116),FALSE)),0,VLOOKUP(A116,'BL28'!$A:$ZZ,COLUMN(H116),FALSE))+IF(ISNA(VLOOKUP(A116,'BL29'!$A:$ZZ,COLUMN(H116),FALSE)),0,VLOOKUP(A116,'BL29'!$A:$ZZ,COLUMN(H116),FALSE))+IF(ISNA(VLOOKUP(A116,'BL30'!$A:$ZZ,COLUMN(H116),FALSE)),0,VLOOKUP(A116,'BL30'!$A:$ZZ,COLUMN(H116),FALSE))</f>
        <v>0</v>
      </c>
      <c r="I116" s="22">
        <f>IF(ISNA(VLOOKUP(A116,'BL1'!$A:$ZZ,COLUMN(I116),FALSE)),0,VLOOKUP(A116,'BL1'!$A:$ZZ,COLUMN(I116),FALSE))+IF(ISNA(VLOOKUP(A116,'BL2'!$A:$ZZ,COLUMN(I116),FALSE)),0,VLOOKUP(A116,'BL2'!$A:$ZZ,COLUMN(I116),FALSE))+IF(ISNA(VLOOKUP(A116,'BL3'!$A:$ZZ,COLUMN(I116),FALSE)),0,VLOOKUP(A116,'BL3'!$A:$ZZ,COLUMN(I116),FALSE))+IF(ISNA(VLOOKUP(A116,'BL4'!$A:$ZZ,COLUMN(I116),FALSE)),0,VLOOKUP(A116,'BL4'!$A:$ZZ,COLUMN(I116),FALSE))+IF(ISNA(VLOOKUP(A116,'BL5'!$A:$ZZ,COLUMN(I116),FALSE)),0,VLOOKUP(A116,'BL5'!$A:$ZZ,COLUMN(I116),FALSE))+IF(ISNA(VLOOKUP(A116,'BL6'!$A:$ZZ,COLUMN(I116),FALSE)),0,VLOOKUP(A116,'BL6'!$A:$ZZ,COLUMN(I116),FALSE))+IF(ISNA(VLOOKUP(A116,'BL7'!$A:$ZZ,COLUMN(I116),FALSE)),0,VLOOKUP(A116,'BL7'!$A:$ZZ,COLUMN(I116),FALSE))+IF(ISNA(VLOOKUP(A116,'BL8'!$A:$ZZ,COLUMN(I116),FALSE)),0,VLOOKUP(A116,'BL8'!$A:$ZZ,COLUMN(I116),FALSE))+IF(ISNA(VLOOKUP(A116,'BL9'!$A:$ZZ,COLUMN(I116),FALSE)),0,VLOOKUP(A116,'BL9'!$A:$ZZ,COLUMN(I116),FALSE))+IF(ISNA(VLOOKUP(A116,'BL10'!$A:$ZZ,COLUMN(I116),FALSE)),0,VLOOKUP(A116,'BL10'!$A:$ZZ,COLUMN(I116),FALSE))+IF(ISNA(VLOOKUP(A116,'BL11'!$A:$ZZ,COLUMN(I116),FALSE)),0,VLOOKUP(A116,'BL11'!$A:$ZZ,COLUMN(I116),FALSE))+IF(ISNA(VLOOKUP(A116,'BL12'!$A:$ZZ,COLUMN(I116),FALSE)),0,VLOOKUP(A116,'BL12'!$A:$ZZ,COLUMN(I116),FALSE))+IF(ISNA(VLOOKUP(A116,'BL13'!$A:$ZZ,COLUMN(I116),FALSE)),0,VLOOKUP(A116,'BL13'!$A:$ZZ,COLUMN(I116),FALSE))+IF(ISNA(VLOOKUP(A116,'BL14'!$A:$ZZ,COLUMN(I116),FALSE)),0,VLOOKUP(A116,'BL14'!$A:$ZZ,COLUMN(I116),FALSE))+IF(ISNA(VLOOKUP(A116,'BL15'!$A:$ZZ,COLUMN(I116),FALSE)),0,VLOOKUP(A116,'BL15'!$A:$ZZ,COLUMN(I116),FALSE))+IF(ISNA(VLOOKUP(A116,'BL16'!$A:$ZZ,COLUMN(I116),FALSE)),0,VLOOKUP(A116,'BL16'!$A:$ZZ,COLUMN(I116),FALSE))+IF(ISNA(VLOOKUP(A116,'BL17'!$A:$ZZ,COLUMN(I116),FALSE)),0,VLOOKUP(A116,'BL17'!$A:$ZZ,COLUMN(I116),FALSE))+IF(ISNA(VLOOKUP(A116,'BL18'!$A:$ZZ,COLUMN(I116),FALSE)),0,VLOOKUP(A116,'BL18'!$A:$ZZ,COLUMN(I116),FALSE))+IF(ISNA(VLOOKUP(A116,'BL19'!$A:$ZZ,COLUMN(I116),FALSE)),0,VLOOKUP(A116,'BL19'!$A:$ZZ,COLUMN(I116),FALSE))+IF(ISNA(VLOOKUP(A116,'BL20'!$A:$ZZ,COLUMN(I116),FALSE)),0,VLOOKUP(A116,'BL20'!$A:$ZZ,COLUMN(I116),FALSE))+IF(ISNA(VLOOKUP(A116,'BL21'!$A:$ZZ,COLUMN(I116),FALSE)),0,VLOOKUP(A116,'BL21'!$A:$ZZ,COLUMN(I116),FALSE))+IF(ISNA(VLOOKUP(A116,'BL22'!$A:$ZZ,COLUMN(I116),FALSE)),0,VLOOKUP(A116,'BL22'!$A:$ZZ,COLUMN(I116),FALSE))+IF(ISNA(VLOOKUP(A116,'BL23'!$A:$ZZ,COLUMN(I116),FALSE)),0,VLOOKUP(A116,'BL23'!$A:$ZZ,COLUMN(I116),FALSE))+IF(ISNA(VLOOKUP(A116,'BL24'!$A:$ZZ,COLUMN(I116),FALSE)),0,VLOOKUP(A116,'BL24'!$A:$ZZ,COLUMN(I116),FALSE))+IF(ISNA(VLOOKUP(A116,'BL25'!$A:$ZZ,COLUMN(I116),FALSE)),0,VLOOKUP(A116,'BL25'!$A:$ZZ,COLUMN(I116),FALSE))+IF(ISNA(VLOOKUP(A116,'BL26'!$A:$ZZ,COLUMN(I116),FALSE)),0,VLOOKUP(A116,'BL26'!$A:$ZZ,COLUMN(I116),FALSE))+IF(ISNA(VLOOKUP(A116,'BL27'!$A:$ZZ,COLUMN(I116),FALSE)),0,VLOOKUP(A116,'BL27'!$A:$ZZ,COLUMN(I116),FALSE))+IF(ISNA(VLOOKUP(A116,'BL28'!$A:$ZZ,COLUMN(I116),FALSE)),0,VLOOKUP(A116,'BL28'!$A:$ZZ,COLUMN(I116),FALSE))+IF(ISNA(VLOOKUP(A116,'BL29'!$A:$ZZ,COLUMN(I116),FALSE)),0,VLOOKUP(A116,'BL29'!$A:$ZZ,COLUMN(I116),FALSE))+IF(ISNA(VLOOKUP(A116,'BL30'!$A:$ZZ,COLUMN(I116),FALSE)),0,VLOOKUP(A116,'BL30'!$A:$ZZ,COLUMN(I116),FALSE))</f>
        <v>0</v>
      </c>
      <c r="J116" s="23">
        <f>IF(ISNA(VLOOKUP(A116,'BL1'!$A:$ZZ,COLUMN(J116),FALSE)),0,VLOOKUP(A116,'BL1'!$A:$ZZ,COLUMN(J116),FALSE))+IF(ISNA(VLOOKUP(A116,'BL2'!$A:$ZZ,COLUMN(J116),FALSE)),0,VLOOKUP(A116,'BL2'!$A:$ZZ,COLUMN(J116),FALSE))+IF(ISNA(VLOOKUP(A116,'BL3'!$A:$ZZ,COLUMN(J116),FALSE)),0,VLOOKUP(A116,'BL3'!$A:$ZZ,COLUMN(J116),FALSE))+IF(ISNA(VLOOKUP(A116,'BL4'!$A:$ZZ,COLUMN(J116),FALSE)),0,VLOOKUP(A116,'BL4'!$A:$ZZ,COLUMN(J116),FALSE))+IF(ISNA(VLOOKUP(A116,'BL5'!$A:$ZZ,COLUMN(J116),FALSE)),0,VLOOKUP(A116,'BL5'!$A:$ZZ,COLUMN(J116),FALSE))+IF(ISNA(VLOOKUP(A116,'BL6'!$A:$ZZ,COLUMN(J116),FALSE)),0,VLOOKUP(A116,'BL6'!$A:$ZZ,COLUMN(J116),FALSE))+IF(ISNA(VLOOKUP(A116,'BL7'!$A:$ZZ,COLUMN(J116),FALSE)),0,VLOOKUP(A116,'BL7'!$A:$ZZ,COLUMN(J116),FALSE))+IF(ISNA(VLOOKUP(A116,'BL8'!$A:$ZZ,COLUMN(J116),FALSE)),0,VLOOKUP(A116,'BL8'!$A:$ZZ,COLUMN(J116),FALSE))+IF(ISNA(VLOOKUP(A116,'BL9'!$A:$ZZ,COLUMN(J116),FALSE)),0,VLOOKUP(A116,'BL9'!$A:$ZZ,COLUMN(J116),FALSE))+IF(ISNA(VLOOKUP(A116,'BL10'!$A:$ZZ,COLUMN(J116),FALSE)),0,VLOOKUP(A116,'BL10'!$A:$ZZ,COLUMN(J116),FALSE))+IF(ISNA(VLOOKUP(A116,'BL11'!$A:$ZZ,COLUMN(J116),FALSE)),0,VLOOKUP(A116,'BL11'!$A:$ZZ,COLUMN(J116),FALSE))+IF(ISNA(VLOOKUP(A116,'BL12'!$A:$ZZ,COLUMN(J116),FALSE)),0,VLOOKUP(A116,'BL12'!$A:$ZZ,COLUMN(J116),FALSE))+IF(ISNA(VLOOKUP(A116,'BL13'!$A:$ZZ,COLUMN(J116),FALSE)),0,VLOOKUP(A116,'BL13'!$A:$ZZ,COLUMN(J116),FALSE))+IF(ISNA(VLOOKUP(A116,'BL14'!$A:$ZZ,COLUMN(J116),FALSE)),0,VLOOKUP(A116,'BL14'!$A:$ZZ,COLUMN(J116),FALSE))+IF(ISNA(VLOOKUP(A116,'BL15'!$A:$ZZ,COLUMN(J116),FALSE)),0,VLOOKUP(A116,'BL15'!$A:$ZZ,COLUMN(J116),FALSE))+IF(ISNA(VLOOKUP(A116,'BL16'!$A:$ZZ,COLUMN(J116),FALSE)),0,VLOOKUP(A116,'BL16'!$A:$ZZ,COLUMN(J116),FALSE))+IF(ISNA(VLOOKUP(A116,'BL17'!$A:$ZZ,COLUMN(J116),FALSE)),0,VLOOKUP(A116,'BL17'!$A:$ZZ,COLUMN(J116),FALSE))+IF(ISNA(VLOOKUP(A116,'BL18'!$A:$ZZ,COLUMN(J116),FALSE)),0,VLOOKUP(A116,'BL18'!$A:$ZZ,COLUMN(J116),FALSE))+IF(ISNA(VLOOKUP(A116,'BL19'!$A:$ZZ,COLUMN(J116),FALSE)),0,VLOOKUP(A116,'BL19'!$A:$ZZ,COLUMN(J116),FALSE))+IF(ISNA(VLOOKUP(A116,'BL20'!$A:$ZZ,COLUMN(J116),FALSE)),0,VLOOKUP(A116,'BL20'!$A:$ZZ,COLUMN(J116),FALSE))+IF(ISNA(VLOOKUP(A116,'BL21'!$A:$ZZ,COLUMN(J116),FALSE)),0,VLOOKUP(A116,'BL21'!$A:$ZZ,COLUMN(J116),FALSE))+IF(ISNA(VLOOKUP(A116,'BL22'!$A:$ZZ,COLUMN(J116),FALSE)),0,VLOOKUP(A116,'BL22'!$A:$ZZ,COLUMN(J116),FALSE))+IF(ISNA(VLOOKUP(A116,'BL23'!$A:$ZZ,COLUMN(J116),FALSE)),0,VLOOKUP(A116,'BL23'!$A:$ZZ,COLUMN(J116),FALSE))+IF(ISNA(VLOOKUP(A116,'BL24'!$A:$ZZ,COLUMN(J116),FALSE)),0,VLOOKUP(A116,'BL24'!$A:$ZZ,COLUMN(J116),FALSE))+IF(ISNA(VLOOKUP(A116,'BL25'!$A:$ZZ,COLUMN(J116),FALSE)),0,VLOOKUP(A116,'BL25'!$A:$ZZ,COLUMN(J116),FALSE))+IF(ISNA(VLOOKUP(A116,'BL26'!$A:$ZZ,COLUMN(J116),FALSE)),0,VLOOKUP(A116,'BL26'!$A:$ZZ,COLUMN(J116),FALSE))+IF(ISNA(VLOOKUP(A116,'BL27'!$A:$ZZ,COLUMN(J116),FALSE)),0,VLOOKUP(A116,'BL27'!$A:$ZZ,COLUMN(J116),FALSE))+IF(ISNA(VLOOKUP(A116,'BL28'!$A:$ZZ,COLUMN(J116),FALSE)),0,VLOOKUP(A116,'BL28'!$A:$ZZ,COLUMN(J116),FALSE))+IF(ISNA(VLOOKUP(A116,'BL29'!$A:$ZZ,COLUMN(J116),FALSE)),0,VLOOKUP(A116,'BL29'!$A:$ZZ,COLUMN(J116),FALSE))+IF(ISNA(VLOOKUP(A116,'BL30'!$A:$ZZ,COLUMN(J116),FALSE)),0,VLOOKUP(A116,'BL30'!$A:$ZZ,COLUMN(J116),FALSE))</f>
        <v>0</v>
      </c>
      <c r="K116" s="24">
        <f>IF(ISNA(VLOOKUP(A116,'BL1'!$A:$ZZ,COLUMN(K116),FALSE)),0,VLOOKUP(A116,'BL1'!$A:$ZZ,COLUMN(K116),FALSE))+IF(ISNA(VLOOKUP(A116,'BL2'!$A:$ZZ,COLUMN(K116),FALSE)),0,VLOOKUP(A116,'BL2'!$A:$ZZ,COLUMN(K116),FALSE))+IF(ISNA(VLOOKUP(A116,'BL3'!$A:$ZZ,COLUMN(K116),FALSE)),0,VLOOKUP(A116,'BL3'!$A:$ZZ,COLUMN(K116),FALSE))+IF(ISNA(VLOOKUP(A116,'BL4'!$A:$ZZ,COLUMN(K116),FALSE)),0,VLOOKUP(A116,'BL4'!$A:$ZZ,COLUMN(K116),FALSE))+IF(ISNA(VLOOKUP(A116,'BL5'!$A:$ZZ,COLUMN(K116),FALSE)),0,VLOOKUP(A116,'BL5'!$A:$ZZ,COLUMN(K116),FALSE))+IF(ISNA(VLOOKUP(A116,'BL6'!$A:$ZZ,COLUMN(K116),FALSE)),0,VLOOKUP(A116,'BL6'!$A:$ZZ,COLUMN(K116),FALSE))+IF(ISNA(VLOOKUP(A116,'BL7'!$A:$ZZ,COLUMN(K116),FALSE)),0,VLOOKUP(A116,'BL7'!$A:$ZZ,COLUMN(K116),FALSE))+IF(ISNA(VLOOKUP(A116,'BL8'!$A:$ZZ,COLUMN(K116),FALSE)),0,VLOOKUP(A116,'BL8'!$A:$ZZ,COLUMN(K116),FALSE))+IF(ISNA(VLOOKUP(A116,'BL9'!$A:$ZZ,COLUMN(K116),FALSE)),0,VLOOKUP(A116,'BL9'!$A:$ZZ,COLUMN(K116),FALSE))+IF(ISNA(VLOOKUP(A116,'BL10'!$A:$ZZ,COLUMN(K116),FALSE)),0,VLOOKUP(A116,'BL10'!$A:$ZZ,COLUMN(K116),FALSE))+IF(ISNA(VLOOKUP(A116,'BL11'!$A:$ZZ,COLUMN(K116),FALSE)),0,VLOOKUP(A116,'BL11'!$A:$ZZ,COLUMN(K116),FALSE))+IF(ISNA(VLOOKUP(A116,'BL12'!$A:$ZZ,COLUMN(K116),FALSE)),0,VLOOKUP(A116,'BL12'!$A:$ZZ,COLUMN(K116),FALSE))+IF(ISNA(VLOOKUP(A116,'BL13'!$A:$ZZ,COLUMN(K116),FALSE)),0,VLOOKUP(A116,'BL13'!$A:$ZZ,COLUMN(K116),FALSE))+IF(ISNA(VLOOKUP(A116,'BL14'!$A:$ZZ,COLUMN(K116),FALSE)),0,VLOOKUP(A116,'BL14'!$A:$ZZ,COLUMN(K116),FALSE))+IF(ISNA(VLOOKUP(A116,'BL15'!$A:$ZZ,COLUMN(K116),FALSE)),0,VLOOKUP(A116,'BL15'!$A:$ZZ,COLUMN(K116),FALSE))+IF(ISNA(VLOOKUP(A116,'BL16'!$A:$ZZ,COLUMN(K116),FALSE)),0,VLOOKUP(A116,'BL16'!$A:$ZZ,COLUMN(K116),FALSE))+IF(ISNA(VLOOKUP(A116,'BL17'!$A:$ZZ,COLUMN(K116),FALSE)),0,VLOOKUP(A116,'BL17'!$A:$ZZ,COLUMN(K116),FALSE))+IF(ISNA(VLOOKUP(A116,'BL18'!$A:$ZZ,COLUMN(K116),FALSE)),0,VLOOKUP(A116,'BL18'!$A:$ZZ,COLUMN(K116),FALSE))+IF(ISNA(VLOOKUP(A116,'BL19'!$A:$ZZ,COLUMN(K116),FALSE)),0,VLOOKUP(A116,'BL19'!$A:$ZZ,COLUMN(K116),FALSE))+IF(ISNA(VLOOKUP(A116,'BL20'!$A:$ZZ,COLUMN(K116),FALSE)),0,VLOOKUP(A116,'BL20'!$A:$ZZ,COLUMN(K116),FALSE))+IF(ISNA(VLOOKUP(A116,'BL21'!$A:$ZZ,COLUMN(K116),FALSE)),0,VLOOKUP(A116,'BL21'!$A:$ZZ,COLUMN(K116),FALSE))+IF(ISNA(VLOOKUP(A116,'BL22'!$A:$ZZ,COLUMN(K116),FALSE)),0,VLOOKUP(A116,'BL22'!$A:$ZZ,COLUMN(K116),FALSE))+IF(ISNA(VLOOKUP(A116,'BL23'!$A:$ZZ,COLUMN(K116),FALSE)),0,VLOOKUP(A116,'BL23'!$A:$ZZ,COLUMN(K116),FALSE))+IF(ISNA(VLOOKUP(A116,'BL24'!$A:$ZZ,COLUMN(K116),FALSE)),0,VLOOKUP(A116,'BL24'!$A:$ZZ,COLUMN(K116),FALSE))+IF(ISNA(VLOOKUP(A116,'BL25'!$A:$ZZ,COLUMN(K116),FALSE)),0,VLOOKUP(A116,'BL25'!$A:$ZZ,COLUMN(K116),FALSE))+IF(ISNA(VLOOKUP(A116,'BL26'!$A:$ZZ,COLUMN(K116),FALSE)),0,VLOOKUP(A116,'BL26'!$A:$ZZ,COLUMN(K116),FALSE))+IF(ISNA(VLOOKUP(A116,'BL27'!$A:$ZZ,COLUMN(K116),FALSE)),0,VLOOKUP(A116,'BL27'!$A:$ZZ,COLUMN(K116),FALSE))+IF(ISNA(VLOOKUP(A116,'BL28'!$A:$ZZ,COLUMN(K116),FALSE)),0,VLOOKUP(A116,'BL28'!$A:$ZZ,COLUMN(K116),FALSE))+IF(ISNA(VLOOKUP(A116,'BL29'!$A:$ZZ,COLUMN(K116),FALSE)),0,VLOOKUP(A116,'BL29'!$A:$ZZ,COLUMN(K116),FALSE))+IF(ISNA(VLOOKUP(A116,'BL30'!$A:$ZZ,COLUMN(K116),FALSE)),0,VLOOKUP(A116,'BL30'!$A:$ZZ,COLUMN(K116),FALSE))</f>
        <v>0</v>
      </c>
      <c r="L116" s="29">
        <f>IF(ISNA(VLOOKUP(A116,'BL1'!$A:$ZZ,COLUMN(L116),FALSE)),0,VLOOKUP(A116,'BL1'!$A:$ZZ,COLUMN(L116),FALSE))+IF(ISNA(VLOOKUP(A116,'BL2'!$A:$ZZ,COLUMN(L116),FALSE)),0,VLOOKUP(A116,'BL2'!$A:$ZZ,COLUMN(L116),FALSE))+IF(ISNA(VLOOKUP(A116,'BL3'!$A:$ZZ,COLUMN(L116),FALSE)),0,VLOOKUP(A116,'BL3'!$A:$ZZ,COLUMN(L116),FALSE))+IF(ISNA(VLOOKUP(A116,'BL4'!$A:$ZZ,COLUMN(L116),FALSE)),0,VLOOKUP(A116,'BL4'!$A:$ZZ,COLUMN(L116),FALSE))+IF(ISNA(VLOOKUP(A116,'BL5'!$A:$ZZ,COLUMN(L116),FALSE)),0,VLOOKUP(A116,'BL5'!$A:$ZZ,COLUMN(L116),FALSE))+IF(ISNA(VLOOKUP(A116,'BL6'!$A:$ZZ,COLUMN(L116),FALSE)),0,VLOOKUP(A116,'BL6'!$A:$ZZ,COLUMN(L116),FALSE))+IF(ISNA(VLOOKUP(A116,'BL7'!$A:$ZZ,COLUMN(L116),FALSE)),0,VLOOKUP(A116,'BL7'!$A:$ZZ,COLUMN(L116),FALSE))+IF(ISNA(VLOOKUP(A116,'BL8'!$A:$ZZ,COLUMN(L116),FALSE)),0,VLOOKUP(A116,'BL8'!$A:$ZZ,COLUMN(L116),FALSE))+IF(ISNA(VLOOKUP(A116,'BL9'!$A:$ZZ,COLUMN(L116),FALSE)),0,VLOOKUP(A116,'BL9'!$A:$ZZ,COLUMN(L116),FALSE))+IF(ISNA(VLOOKUP(A116,'BL10'!$A:$ZZ,COLUMN(L116),FALSE)),0,VLOOKUP(A116,'BL10'!$A:$ZZ,COLUMN(L116),FALSE))+IF(ISNA(VLOOKUP(A116,'BL11'!$A:$ZZ,COLUMN(L116),FALSE)),0,VLOOKUP(A116,'BL11'!$A:$ZZ,COLUMN(L116),FALSE))+IF(ISNA(VLOOKUP(A116,'BL12'!$A:$ZZ,COLUMN(L116),FALSE)),0,VLOOKUP(A116,'BL12'!$A:$ZZ,COLUMN(L116),FALSE))+IF(ISNA(VLOOKUP(A116,'BL13'!$A:$ZZ,COLUMN(L116),FALSE)),0,VLOOKUP(A116,'BL13'!$A:$ZZ,COLUMN(L116),FALSE))+IF(ISNA(VLOOKUP(A116,'BL14'!$A:$ZZ,COLUMN(L116),FALSE)),0,VLOOKUP(A116,'BL14'!$A:$ZZ,COLUMN(L116),FALSE))+IF(ISNA(VLOOKUP(A116,'BL15'!$A:$ZZ,COLUMN(L116),FALSE)),0,VLOOKUP(A116,'BL15'!$A:$ZZ,COLUMN(L116),FALSE))+IF(ISNA(VLOOKUP(A116,'BL16'!$A:$ZZ,COLUMN(L116),FALSE)),0,VLOOKUP(A116,'BL16'!$A:$ZZ,COLUMN(L116),FALSE))+IF(ISNA(VLOOKUP(A116,'BL17'!$A:$ZZ,COLUMN(L116),FALSE)),0,VLOOKUP(A116,'BL17'!$A:$ZZ,COLUMN(L116),FALSE))+IF(ISNA(VLOOKUP(A116,'BL18'!$A:$ZZ,COLUMN(L116),FALSE)),0,VLOOKUP(A116,'BL18'!$A:$ZZ,COLUMN(L116),FALSE))+IF(ISNA(VLOOKUP(A116,'BL19'!$A:$ZZ,COLUMN(L116),FALSE)),0,VLOOKUP(A116,'BL19'!$A:$ZZ,COLUMN(L116),FALSE))+IF(ISNA(VLOOKUP(A116,'BL20'!$A:$ZZ,COLUMN(L116),FALSE)),0,VLOOKUP(A116,'BL20'!$A:$ZZ,COLUMN(L116),FALSE))+IF(ISNA(VLOOKUP(A116,'BL21'!$A:$ZZ,COLUMN(L116),FALSE)),0,VLOOKUP(A116,'BL21'!$A:$ZZ,COLUMN(L116),FALSE))+IF(ISNA(VLOOKUP(A116,'BL22'!$A:$ZZ,COLUMN(L116),FALSE)),0,VLOOKUP(A116,'BL22'!$A:$ZZ,COLUMN(L116),FALSE))+IF(ISNA(VLOOKUP(A116,'BL23'!$A:$ZZ,COLUMN(L116),FALSE)),0,VLOOKUP(A116,'BL23'!$A:$ZZ,COLUMN(L116),FALSE))+IF(ISNA(VLOOKUP(A116,'BL24'!$A:$ZZ,COLUMN(L116),FALSE)),0,VLOOKUP(A116,'BL24'!$A:$ZZ,COLUMN(L116),FALSE))+IF(ISNA(VLOOKUP(A116,'BL25'!$A:$ZZ,COLUMN(L116),FALSE)),0,VLOOKUP(A116,'BL25'!$A:$ZZ,COLUMN(L116),FALSE))+IF(ISNA(VLOOKUP(A116,'BL26'!$A:$ZZ,COLUMN(L116),FALSE)),0,VLOOKUP(A116,'BL26'!$A:$ZZ,COLUMN(L116),FALSE))+IF(ISNA(VLOOKUP(A116,'BL27'!$A:$ZZ,COLUMN(L116),FALSE)),0,VLOOKUP(A116,'BL27'!$A:$ZZ,COLUMN(L116),FALSE))+IF(ISNA(VLOOKUP(A116,'BL28'!$A:$ZZ,COLUMN(L116),FALSE)),0,VLOOKUP(A116,'BL28'!$A:$ZZ,COLUMN(L116),FALSE))+IF(ISNA(VLOOKUP(A116,'BL29'!$A:$ZZ,COLUMN(L116),FALSE)),0,VLOOKUP(A116,'BL29'!$A:$ZZ,COLUMN(L116),FALSE))+IF(ISNA(VLOOKUP(A116,'BL30'!$A:$ZZ,COLUMN(L116),FALSE)),0,VLOOKUP(A116,'BL30'!$A:$ZZ,COLUMN(L116),FALSE))</f>
        <v>0</v>
      </c>
      <c r="M116" s="28">
        <f>IF(ISNA(VLOOKUP(A116,'BL1'!$A:$ZZ,COLUMN(M116),FALSE)),0,VLOOKUP(A116,'BL1'!$A:$ZZ,COLUMN(M116),FALSE))+IF(ISNA(VLOOKUP(A116,'BL2'!$A:$ZZ,COLUMN(M116),FALSE)),0,VLOOKUP(A116,'BL2'!$A:$ZZ,COLUMN(M116),FALSE))+IF(ISNA(VLOOKUP(A116,'BL3'!$A:$ZZ,COLUMN(M116),FALSE)),0,VLOOKUP(A116,'BL3'!$A:$ZZ,COLUMN(M116),FALSE))+IF(ISNA(VLOOKUP(A116,'BL4'!$A:$ZZ,COLUMN(M116),FALSE)),0,VLOOKUP(A116,'BL4'!$A:$ZZ,COLUMN(M116),FALSE))+IF(ISNA(VLOOKUP(A116,'BL5'!$A:$ZZ,COLUMN(M116),FALSE)),0,VLOOKUP(A116,'BL5'!$A:$ZZ,COLUMN(M116),FALSE))+IF(ISNA(VLOOKUP(A116,'BL6'!$A:$ZZ,COLUMN(M116),FALSE)),0,VLOOKUP(A116,'BL6'!$A:$ZZ,COLUMN(M116),FALSE))+IF(ISNA(VLOOKUP(A116,'BL7'!$A:$ZZ,COLUMN(M116),FALSE)),0,VLOOKUP(A116,'BL7'!$A:$ZZ,COLUMN(M116),FALSE))+IF(ISNA(VLOOKUP(A116,'BL8'!$A:$ZZ,COLUMN(M116),FALSE)),0,VLOOKUP(A116,'BL8'!$A:$ZZ,COLUMN(M116),FALSE))+IF(ISNA(VLOOKUP(A116,'BL9'!$A:$ZZ,COLUMN(M116),FALSE)),0,VLOOKUP(A116,'BL9'!$A:$ZZ,COLUMN(M116),FALSE))+IF(ISNA(VLOOKUP(A116,'BL10'!$A:$ZZ,COLUMN(M116),FALSE)),0,VLOOKUP(A116,'BL10'!$A:$ZZ,COLUMN(M116),FALSE))+IF(ISNA(VLOOKUP(A116,'BL11'!$A:$ZZ,COLUMN(M116),FALSE)),0,VLOOKUP(A116,'BL11'!$A:$ZZ,COLUMN(M116),FALSE))+IF(ISNA(VLOOKUP(A116,'BL12'!$A:$ZZ,COLUMN(M116),FALSE)),0,VLOOKUP(A116,'BL12'!$A:$ZZ,COLUMN(M116),FALSE))+IF(ISNA(VLOOKUP(A116,'BL13'!$A:$ZZ,COLUMN(M116),FALSE)),0,VLOOKUP(A116,'BL13'!$A:$ZZ,COLUMN(M116),FALSE))+IF(ISNA(VLOOKUP(A116,'BL14'!$A:$ZZ,COLUMN(M116),FALSE)),0,VLOOKUP(A116,'BL14'!$A:$ZZ,COLUMN(M116),FALSE))+IF(ISNA(VLOOKUP(A116,'BL15'!$A:$ZZ,COLUMN(M116),FALSE)),0,VLOOKUP(A116,'BL15'!$A:$ZZ,COLUMN(M116),FALSE))+IF(ISNA(VLOOKUP(A116,'BL16'!$A:$ZZ,COLUMN(M116),FALSE)),0,VLOOKUP(A116,'BL16'!$A:$ZZ,COLUMN(M116),FALSE))+IF(ISNA(VLOOKUP(A116,'BL17'!$A:$ZZ,COLUMN(M116),FALSE)),0,VLOOKUP(A116,'BL17'!$A:$ZZ,COLUMN(M116),FALSE))+IF(ISNA(VLOOKUP(A116,'BL18'!$A:$ZZ,COLUMN(M116),FALSE)),0,VLOOKUP(A116,'BL18'!$A:$ZZ,COLUMN(M116),FALSE))+IF(ISNA(VLOOKUP(A116,'BL19'!$A:$ZZ,COLUMN(M116),FALSE)),0,VLOOKUP(A116,'BL19'!$A:$ZZ,COLUMN(M116),FALSE))+IF(ISNA(VLOOKUP(A116,'BL20'!$A:$ZZ,COLUMN(M116),FALSE)),0,VLOOKUP(A116,'BL20'!$A:$ZZ,COLUMN(M116),FALSE))+IF(ISNA(VLOOKUP(A116,'BL21'!$A:$ZZ,COLUMN(M116),FALSE)),0,VLOOKUP(A116,'BL21'!$A:$ZZ,COLUMN(M116),FALSE))+IF(ISNA(VLOOKUP(A116,'BL22'!$A:$ZZ,COLUMN(M116),FALSE)),0,VLOOKUP(A116,'BL22'!$A:$ZZ,COLUMN(M116),FALSE))+IF(ISNA(VLOOKUP(A116,'BL23'!$A:$ZZ,COLUMN(M116),FALSE)),0,VLOOKUP(A116,'BL23'!$A:$ZZ,COLUMN(M116),FALSE))+IF(ISNA(VLOOKUP(A116,'BL24'!$A:$ZZ,COLUMN(M116),FALSE)),0,VLOOKUP(A116,'BL24'!$A:$ZZ,COLUMN(M116),FALSE))+IF(ISNA(VLOOKUP(A116,'BL25'!$A:$ZZ,COLUMN(M116),FALSE)),0,VLOOKUP(A116,'BL25'!$A:$ZZ,COLUMN(M116),FALSE))+IF(ISNA(VLOOKUP(A116,'BL26'!$A:$ZZ,COLUMN(M116),FALSE)),0,VLOOKUP(A116,'BL26'!$A:$ZZ,COLUMN(M116),FALSE))+IF(ISNA(VLOOKUP(A116,'BL27'!$A:$ZZ,COLUMN(M116),FALSE)),0,VLOOKUP(A116,'BL27'!$A:$ZZ,COLUMN(M116),FALSE))+IF(ISNA(VLOOKUP(A116,'BL28'!$A:$ZZ,COLUMN(M116),FALSE)),0,VLOOKUP(A116,'BL28'!$A:$ZZ,COLUMN(M116),FALSE))+IF(ISNA(VLOOKUP(A116,'BL29'!$A:$ZZ,COLUMN(M116),FALSE)),0,VLOOKUP(A116,'BL29'!$A:$ZZ,COLUMN(M116),FALSE))+IF(ISNA(VLOOKUP(A116,'BL30'!$A:$ZZ,COLUMN(M116),FALSE)),0,VLOOKUP(A116,'BL30'!$A:$ZZ,COLUMN(M116),FALSE))</f>
        <v>0</v>
      </c>
      <c r="N116" s="25">
        <f>IF(ISNA(VLOOKUP(A116,'BL1'!$A:$ZZ,COLUMN(N116),FALSE)),0,VLOOKUP(A116,'BL1'!$A:$ZZ,COLUMN(N116),FALSE))+IF(ISNA(VLOOKUP(A116,'BL2'!$A:$ZZ,COLUMN(N116),FALSE)),0,VLOOKUP(A116,'BL2'!$A:$ZZ,COLUMN(N116),FALSE))+IF(ISNA(VLOOKUP(A116,'BL3'!$A:$ZZ,COLUMN(N116),FALSE)),0,VLOOKUP(A116,'BL3'!$A:$ZZ,COLUMN(N116),FALSE))+IF(ISNA(VLOOKUP(A116,'BL4'!$A:$ZZ,COLUMN(N116),FALSE)),0,VLOOKUP(A116,'BL4'!$A:$ZZ,COLUMN(N116),FALSE))+IF(ISNA(VLOOKUP(A116,'BL5'!$A:$ZZ,COLUMN(N116),FALSE)),0,VLOOKUP(A116,'BL5'!$A:$ZZ,COLUMN(N116),FALSE))+IF(ISNA(VLOOKUP(A116,'BL6'!$A:$ZZ,COLUMN(N116),FALSE)),0,VLOOKUP(A116,'BL6'!$A:$ZZ,COLUMN(N116),FALSE))+IF(ISNA(VLOOKUP(A116,'BL7'!$A:$ZZ,COLUMN(N116),FALSE)),0,VLOOKUP(A116,'BL7'!$A:$ZZ,COLUMN(N116),FALSE))+IF(ISNA(VLOOKUP(A116,'BL8'!$A:$ZZ,COLUMN(N116),FALSE)),0,VLOOKUP(A116,'BL8'!$A:$ZZ,COLUMN(N116),FALSE))+IF(ISNA(VLOOKUP(A116,'BL9'!$A:$ZZ,COLUMN(N116),FALSE)),0,VLOOKUP(A116,'BL9'!$A:$ZZ,COLUMN(N116),FALSE))+IF(ISNA(VLOOKUP(A116,'BL10'!$A:$ZZ,COLUMN(N116),FALSE)),0,VLOOKUP(A116,'BL10'!$A:$ZZ,COLUMN(N116),FALSE))+IF(ISNA(VLOOKUP(A116,'BL11'!$A:$ZZ,COLUMN(N116),FALSE)),0,VLOOKUP(A116,'BL11'!$A:$ZZ,COLUMN(N116),FALSE))+IF(ISNA(VLOOKUP(A116,'BL12'!$A:$ZZ,COLUMN(N116),FALSE)),0,VLOOKUP(A116,'BL12'!$A:$ZZ,COLUMN(N116),FALSE))+IF(ISNA(VLOOKUP(A116,'BL13'!$A:$ZZ,COLUMN(N116),FALSE)),0,VLOOKUP(A116,'BL13'!$A:$ZZ,COLUMN(N116),FALSE))+IF(ISNA(VLOOKUP(A116,'BL14'!$A:$ZZ,COLUMN(N116),FALSE)),0,VLOOKUP(A116,'BL14'!$A:$ZZ,COLUMN(N116),FALSE))+IF(ISNA(VLOOKUP(A116,'BL15'!$A:$ZZ,COLUMN(N116),FALSE)),0,VLOOKUP(A116,'BL15'!$A:$ZZ,COLUMN(N116),FALSE))+IF(ISNA(VLOOKUP(A116,'BL16'!$A:$ZZ,COLUMN(N116),FALSE)),0,VLOOKUP(A116,'BL16'!$A:$ZZ,COLUMN(N116),FALSE))+IF(ISNA(VLOOKUP(A116,'BL17'!$A:$ZZ,COLUMN(N116),FALSE)),0,VLOOKUP(A116,'BL17'!$A:$ZZ,COLUMN(N116),FALSE))+IF(ISNA(VLOOKUP(A116,'BL18'!$A:$ZZ,COLUMN(N116),FALSE)),0,VLOOKUP(A116,'BL18'!$A:$ZZ,COLUMN(N116),FALSE))+IF(ISNA(VLOOKUP(A116,'BL19'!$A:$ZZ,COLUMN(N116),FALSE)),0,VLOOKUP(A116,'BL19'!$A:$ZZ,COLUMN(N116),FALSE))+IF(ISNA(VLOOKUP(A116,'BL20'!$A:$ZZ,COLUMN(N116),FALSE)),0,VLOOKUP(A116,'BL20'!$A:$ZZ,COLUMN(N116),FALSE))+IF(ISNA(VLOOKUP(A116,'BL21'!$A:$ZZ,COLUMN(N116),FALSE)),0,VLOOKUP(A116,'BL21'!$A:$ZZ,COLUMN(N116),FALSE))+IF(ISNA(VLOOKUP(A116,'BL22'!$A:$ZZ,COLUMN(N116),FALSE)),0,VLOOKUP(A116,'BL22'!$A:$ZZ,COLUMN(N116),FALSE))+IF(ISNA(VLOOKUP(A116,'BL23'!$A:$ZZ,COLUMN(N116),FALSE)),0,VLOOKUP(A116,'BL23'!$A:$ZZ,COLUMN(N116),FALSE))+IF(ISNA(VLOOKUP(A116,'BL24'!$A:$ZZ,COLUMN(N116),FALSE)),0,VLOOKUP(A116,'BL24'!$A:$ZZ,COLUMN(N116),FALSE))+IF(ISNA(VLOOKUP(A116,'BL25'!$A:$ZZ,COLUMN(N116),FALSE)),0,VLOOKUP(A116,'BL25'!$A:$ZZ,COLUMN(N116),FALSE))+IF(ISNA(VLOOKUP(A116,'BL26'!$A:$ZZ,COLUMN(N116),FALSE)),0,VLOOKUP(A116,'BL26'!$A:$ZZ,COLUMN(N116),FALSE))+IF(ISNA(VLOOKUP(A116,'BL27'!$A:$ZZ,COLUMN(N116),FALSE)),0,VLOOKUP(A116,'BL27'!$A:$ZZ,COLUMN(N116),FALSE))+IF(ISNA(VLOOKUP(A116,'BL28'!$A:$ZZ,COLUMN(N116),FALSE)),0,VLOOKUP(A116,'BL28'!$A:$ZZ,COLUMN(N116),FALSE))+IF(ISNA(VLOOKUP(A116,'BL29'!$A:$ZZ,COLUMN(N116),FALSE)),0,VLOOKUP(A116,'BL29'!$A:$ZZ,COLUMN(N116),FALSE))+IF(ISNA(VLOOKUP(A116,'BL30'!$A:$ZZ,COLUMN(N116),FALSE)),0,VLOOKUP(A116,'BL30'!$A:$ZZ,COLUMN(N116),FALSE))</f>
        <v>0</v>
      </c>
      <c r="O116" s="25">
        <f>IF(ISNA(VLOOKUP(A116,'BL1'!$A:$ZZ,COLUMN(O116),FALSE)),0,VLOOKUP(A116,'BL1'!$A:$ZZ,COLUMN(O116),FALSE))+IF(ISNA(VLOOKUP(A116,'BL2'!$A:$ZZ,COLUMN(O116),FALSE)),0,VLOOKUP(A116,'BL2'!$A:$ZZ,COLUMN(O116),FALSE))+IF(ISNA(VLOOKUP(A116,'BL3'!$A:$ZZ,COLUMN(O116),FALSE)),0,VLOOKUP(A116,'BL3'!$A:$ZZ,COLUMN(O116),FALSE))+IF(ISNA(VLOOKUP(A116,'BL4'!$A:$ZZ,COLUMN(O116),FALSE)),0,VLOOKUP(A116,'BL4'!$A:$ZZ,COLUMN(O116),FALSE))+IF(ISNA(VLOOKUP(A116,'BL5'!$A:$ZZ,COLUMN(O116),FALSE)),0,VLOOKUP(A116,'BL5'!$A:$ZZ,COLUMN(O116),FALSE))+IF(ISNA(VLOOKUP(A116,'BL6'!$A:$ZZ,COLUMN(O116),FALSE)),0,VLOOKUP(A116,'BL6'!$A:$ZZ,COLUMN(O116),FALSE))+IF(ISNA(VLOOKUP(A116,'BL7'!$A:$ZZ,COLUMN(O116),FALSE)),0,VLOOKUP(A116,'BL7'!$A:$ZZ,COLUMN(O116),FALSE))+IF(ISNA(VLOOKUP(A116,'BL8'!$A:$ZZ,COLUMN(O116),FALSE)),0,VLOOKUP(A116,'BL8'!$A:$ZZ,COLUMN(O116),FALSE))+IF(ISNA(VLOOKUP(A116,'BL9'!$A:$ZZ,COLUMN(O116),FALSE)),0,VLOOKUP(A116,'BL9'!$A:$ZZ,COLUMN(O116),FALSE))+IF(ISNA(VLOOKUP(A116,'BL10'!$A:$ZZ,COLUMN(O116),FALSE)),0,VLOOKUP(A116,'BL10'!$A:$ZZ,COLUMN(O116),FALSE))+IF(ISNA(VLOOKUP(A116,'BL11'!$A:$ZZ,COLUMN(O116),FALSE)),0,VLOOKUP(A116,'BL11'!$A:$ZZ,COLUMN(O116),FALSE))+IF(ISNA(VLOOKUP(A116,'BL12'!$A:$ZZ,COLUMN(O116),FALSE)),0,VLOOKUP(A116,'BL12'!$A:$ZZ,COLUMN(O116),FALSE))+IF(ISNA(VLOOKUP(A116,'BL13'!$A:$ZZ,COLUMN(O116),FALSE)),0,VLOOKUP(A116,'BL13'!$A:$ZZ,COLUMN(O116),FALSE))+IF(ISNA(VLOOKUP(A116,'BL14'!$A:$ZZ,COLUMN(O116),FALSE)),0,VLOOKUP(A116,'BL14'!$A:$ZZ,COLUMN(O116),FALSE))+IF(ISNA(VLOOKUP(A116,'BL15'!$A:$ZZ,COLUMN(O116),FALSE)),0,VLOOKUP(A116,'BL15'!$A:$ZZ,COLUMN(O116),FALSE))+IF(ISNA(VLOOKUP(A116,'BL16'!$A:$ZZ,COLUMN(O116),FALSE)),0,VLOOKUP(A116,'BL16'!$A:$ZZ,COLUMN(O116),FALSE))+IF(ISNA(VLOOKUP(A116,'BL17'!$A:$ZZ,COLUMN(O116),FALSE)),0,VLOOKUP(A116,'BL17'!$A:$ZZ,COLUMN(O116),FALSE))+IF(ISNA(VLOOKUP(A116,'BL18'!$A:$ZZ,COLUMN(O116),FALSE)),0,VLOOKUP(A116,'BL18'!$A:$ZZ,COLUMN(O116),FALSE))+IF(ISNA(VLOOKUP(A116,'BL19'!$A:$ZZ,COLUMN(O116),FALSE)),0,VLOOKUP(A116,'BL19'!$A:$ZZ,COLUMN(O116),FALSE))+IF(ISNA(VLOOKUP(A116,'BL20'!$A:$ZZ,COLUMN(O116),FALSE)),0,VLOOKUP(A116,'BL20'!$A:$ZZ,COLUMN(O116),FALSE))+IF(ISNA(VLOOKUP(A116,'BL21'!$A:$ZZ,COLUMN(O116),FALSE)),0,VLOOKUP(A116,'BL21'!$A:$ZZ,COLUMN(O116),FALSE))+IF(ISNA(VLOOKUP(A116,'BL22'!$A:$ZZ,COLUMN(O116),FALSE)),0,VLOOKUP(A116,'BL22'!$A:$ZZ,COLUMN(O116),FALSE))+IF(ISNA(VLOOKUP(A116,'BL23'!$A:$ZZ,COLUMN(O116),FALSE)),0,VLOOKUP(A116,'BL23'!$A:$ZZ,COLUMN(O116),FALSE))+IF(ISNA(VLOOKUP(A116,'BL24'!$A:$ZZ,COLUMN(O116),FALSE)),0,VLOOKUP(A116,'BL24'!$A:$ZZ,COLUMN(O116),FALSE))+IF(ISNA(VLOOKUP(A116,'BL25'!$A:$ZZ,COLUMN(O116),FALSE)),0,VLOOKUP(A116,'BL25'!$A:$ZZ,COLUMN(O116),FALSE))+IF(ISNA(VLOOKUP(A116,'BL26'!$A:$ZZ,COLUMN(O116),FALSE)),0,VLOOKUP(A116,'BL26'!$A:$ZZ,COLUMN(O116),FALSE))+IF(ISNA(VLOOKUP(A116,'BL27'!$A:$ZZ,COLUMN(O116),FALSE)),0,VLOOKUP(A116,'BL27'!$A:$ZZ,COLUMN(O116),FALSE))+IF(ISNA(VLOOKUP(A116,'BL28'!$A:$ZZ,COLUMN(O116),FALSE)),0,VLOOKUP(A116,'BL28'!$A:$ZZ,COLUMN(O116),FALSE))+IF(ISNA(VLOOKUP(A116,'BL29'!$A:$ZZ,COLUMN(O116),FALSE)),0,VLOOKUP(A116,'BL29'!$A:$ZZ,COLUMN(O116),FALSE))+IF(ISNA(VLOOKUP(A116,'BL30'!$A:$ZZ,COLUMN(O116),FALSE)),0,VLOOKUP(A116,'BL30'!$A:$ZZ,COLUMN(O116),FALSE))</f>
        <v>0</v>
      </c>
      <c r="P116" s="25">
        <f>IF(ISNA(VLOOKUP(A116,'BL1'!$A:$ZZ,COLUMN(P116),FALSE)),0,VLOOKUP(A116,'BL1'!$A:$ZZ,COLUMN(P116),FALSE))+IF(ISNA(VLOOKUP(A116,'BL2'!$A:$ZZ,COLUMN(P116),FALSE)),0,VLOOKUP(A116,'BL2'!$A:$ZZ,COLUMN(P116),FALSE))+IF(ISNA(VLOOKUP(A116,'BL3'!$A:$ZZ,COLUMN(P116),FALSE)),0,VLOOKUP(A116,'BL3'!$A:$ZZ,COLUMN(P116),FALSE))+IF(ISNA(VLOOKUP(A116,'BL4'!$A:$ZZ,COLUMN(P116),FALSE)),0,VLOOKUP(A116,'BL4'!$A:$ZZ,COLUMN(P116),FALSE))+IF(ISNA(VLOOKUP(A116,'BL5'!$A:$ZZ,COLUMN(P116),FALSE)),0,VLOOKUP(A116,'BL5'!$A:$ZZ,COLUMN(P116),FALSE))+IF(ISNA(VLOOKUP(A116,'BL6'!$A:$ZZ,COLUMN(P116),FALSE)),0,VLOOKUP(A116,'BL6'!$A:$ZZ,COLUMN(P116),FALSE))+IF(ISNA(VLOOKUP(A116,'BL7'!$A:$ZZ,COLUMN(P116),FALSE)),0,VLOOKUP(A116,'BL7'!$A:$ZZ,COLUMN(P116),FALSE))+IF(ISNA(VLOOKUP(A116,'BL8'!$A:$ZZ,COLUMN(P116),FALSE)),0,VLOOKUP(A116,'BL8'!$A:$ZZ,COLUMN(P116),FALSE))+IF(ISNA(VLOOKUP(A116,'BL9'!$A:$ZZ,COLUMN(P116),FALSE)),0,VLOOKUP(A116,'BL9'!$A:$ZZ,COLUMN(P116),FALSE))+IF(ISNA(VLOOKUP(A116,'BL10'!$A:$ZZ,COLUMN(P116),FALSE)),0,VLOOKUP(A116,'BL10'!$A:$ZZ,COLUMN(P116),FALSE))+IF(ISNA(VLOOKUP(A116,'BL11'!$A:$ZZ,COLUMN(P116),FALSE)),0,VLOOKUP(A116,'BL11'!$A:$ZZ,COLUMN(P116),FALSE))+IF(ISNA(VLOOKUP(A116,'BL12'!$A:$ZZ,COLUMN(P116),FALSE)),0,VLOOKUP(A116,'BL12'!$A:$ZZ,COLUMN(P116),FALSE))+IF(ISNA(VLOOKUP(A116,'BL13'!$A:$ZZ,COLUMN(P116),FALSE)),0,VLOOKUP(A116,'BL13'!$A:$ZZ,COLUMN(P116),FALSE))+IF(ISNA(VLOOKUP(A116,'BL14'!$A:$ZZ,COLUMN(P116),FALSE)),0,VLOOKUP(A116,'BL14'!$A:$ZZ,COLUMN(P116),FALSE))+IF(ISNA(VLOOKUP(A116,'BL15'!$A:$ZZ,COLUMN(P116),FALSE)),0,VLOOKUP(A116,'BL15'!$A:$ZZ,COLUMN(P116),FALSE))+IF(ISNA(VLOOKUP(A116,'BL16'!$A:$ZZ,COLUMN(P116),FALSE)),0,VLOOKUP(A116,'BL16'!$A:$ZZ,COLUMN(P116),FALSE))+IF(ISNA(VLOOKUP(A116,'BL17'!$A:$ZZ,COLUMN(P116),FALSE)),0,VLOOKUP(A116,'BL17'!$A:$ZZ,COLUMN(P116),FALSE))+IF(ISNA(VLOOKUP(A116,'BL18'!$A:$ZZ,COLUMN(P116),FALSE)),0,VLOOKUP(A116,'BL18'!$A:$ZZ,COLUMN(P116),FALSE))+IF(ISNA(VLOOKUP(A116,'BL19'!$A:$ZZ,COLUMN(P116),FALSE)),0,VLOOKUP(A116,'BL19'!$A:$ZZ,COLUMN(P116),FALSE))+IF(ISNA(VLOOKUP(A116,'BL20'!$A:$ZZ,COLUMN(P116),FALSE)),0,VLOOKUP(A116,'BL20'!$A:$ZZ,COLUMN(P116),FALSE))+IF(ISNA(VLOOKUP(A116,'BL21'!$A:$ZZ,COLUMN(P116),FALSE)),0,VLOOKUP(A116,'BL21'!$A:$ZZ,COLUMN(P116),FALSE))+IF(ISNA(VLOOKUP(A116,'BL22'!$A:$ZZ,COLUMN(P116),FALSE)),0,VLOOKUP(A116,'BL22'!$A:$ZZ,COLUMN(P116),FALSE))+IF(ISNA(VLOOKUP(A116,'BL23'!$A:$ZZ,COLUMN(P116),FALSE)),0,VLOOKUP(A116,'BL23'!$A:$ZZ,COLUMN(P116),FALSE))+IF(ISNA(VLOOKUP(A116,'BL24'!$A:$ZZ,COLUMN(P116),FALSE)),0,VLOOKUP(A116,'BL24'!$A:$ZZ,COLUMN(P116),FALSE))+IF(ISNA(VLOOKUP(A116,'BL25'!$A:$ZZ,COLUMN(P116),FALSE)),0,VLOOKUP(A116,'BL25'!$A:$ZZ,COLUMN(P116),FALSE))+IF(ISNA(VLOOKUP(A116,'BL26'!$A:$ZZ,COLUMN(P116),FALSE)),0,VLOOKUP(A116,'BL26'!$A:$ZZ,COLUMN(P116),FALSE))+IF(ISNA(VLOOKUP(A116,'BL27'!$A:$ZZ,COLUMN(P116),FALSE)),0,VLOOKUP(A116,'BL27'!$A:$ZZ,COLUMN(P116),FALSE))+IF(ISNA(VLOOKUP(A116,'BL28'!$A:$ZZ,COLUMN(P116),FALSE)),0,VLOOKUP(A116,'BL28'!$A:$ZZ,COLUMN(P116),FALSE))+IF(ISNA(VLOOKUP(A116,'BL29'!$A:$ZZ,COLUMN(P116),FALSE)),0,VLOOKUP(A116,'BL29'!$A:$ZZ,COLUMN(P116),FALSE))+IF(ISNA(VLOOKUP(A116,'BL30'!$A:$ZZ,COLUMN(P116),FALSE)),0,VLOOKUP(A116,'BL30'!$A:$ZZ,COLUMN(P116),FALSE))</f>
        <v>0</v>
      </c>
      <c r="Q116" s="25">
        <f>IF(ISNA(VLOOKUP(A116,'BL1'!$A:$ZZ,COLUMN(Q116),FALSE)),0,VLOOKUP(A116,'BL1'!$A:$ZZ,COLUMN(Q116),FALSE))+IF(ISNA(VLOOKUP(A116,'BL2'!$A:$ZZ,COLUMN(Q116),FALSE)),0,VLOOKUP(A116,'BL2'!$A:$ZZ,COLUMN(Q116),FALSE))+IF(ISNA(VLOOKUP(A116,'BL3'!$A:$ZZ,COLUMN(Q116),FALSE)),0,VLOOKUP(A116,'BL3'!$A:$ZZ,COLUMN(Q116),FALSE))+IF(ISNA(VLOOKUP(A116,'BL4'!$A:$ZZ,COLUMN(Q116),FALSE)),0,VLOOKUP(A116,'BL4'!$A:$ZZ,COLUMN(Q116),FALSE))+IF(ISNA(VLOOKUP(A116,'BL5'!$A:$ZZ,COLUMN(Q116),FALSE)),0,VLOOKUP(A116,'BL5'!$A:$ZZ,COLUMN(Q116),FALSE))+IF(ISNA(VLOOKUP(A116,'BL6'!$A:$ZZ,COLUMN(Q116),FALSE)),0,VLOOKUP(A116,'BL6'!$A:$ZZ,COLUMN(Q116),FALSE))+IF(ISNA(VLOOKUP(A116,'BL7'!$A:$ZZ,COLUMN(Q116),FALSE)),0,VLOOKUP(A116,'BL7'!$A:$ZZ,COLUMN(Q116),FALSE))+IF(ISNA(VLOOKUP(A116,'BL8'!$A:$ZZ,COLUMN(Q116),FALSE)),0,VLOOKUP(A116,'BL8'!$A:$ZZ,COLUMN(Q116),FALSE))+IF(ISNA(VLOOKUP(A116,'BL9'!$A:$ZZ,COLUMN(Q116),FALSE)),0,VLOOKUP(A116,'BL9'!$A:$ZZ,COLUMN(Q116),FALSE))+IF(ISNA(VLOOKUP(A116,'BL10'!$A:$ZZ,COLUMN(Q116),FALSE)),0,VLOOKUP(A116,'BL10'!$A:$ZZ,COLUMN(Q116),FALSE))+IF(ISNA(VLOOKUP(A116,'BL11'!$A:$ZZ,COLUMN(Q116),FALSE)),0,VLOOKUP(A116,'BL11'!$A:$ZZ,COLUMN(Q116),FALSE))+IF(ISNA(VLOOKUP(A116,'BL12'!$A:$ZZ,COLUMN(Q116),FALSE)),0,VLOOKUP(A116,'BL12'!$A:$ZZ,COLUMN(Q116),FALSE))+IF(ISNA(VLOOKUP(A116,'BL13'!$A:$ZZ,COLUMN(Q116),FALSE)),0,VLOOKUP(A116,'BL13'!$A:$ZZ,COLUMN(Q116),FALSE))+IF(ISNA(VLOOKUP(A116,'BL14'!$A:$ZZ,COLUMN(Q116),FALSE)),0,VLOOKUP(A116,'BL14'!$A:$ZZ,COLUMN(Q116),FALSE))+IF(ISNA(VLOOKUP(A116,'BL15'!$A:$ZZ,COLUMN(Q116),FALSE)),0,VLOOKUP(A116,'BL15'!$A:$ZZ,COLUMN(Q116),FALSE))+IF(ISNA(VLOOKUP(A116,'BL16'!$A:$ZZ,COLUMN(Q116),FALSE)),0,VLOOKUP(A116,'BL16'!$A:$ZZ,COLUMN(Q116),FALSE))+IF(ISNA(VLOOKUP(A116,'BL17'!$A:$ZZ,COLUMN(Q116),FALSE)),0,VLOOKUP(A116,'BL17'!$A:$ZZ,COLUMN(Q116),FALSE))+IF(ISNA(VLOOKUP(A116,'BL18'!$A:$ZZ,COLUMN(Q116),FALSE)),0,VLOOKUP(A116,'BL18'!$A:$ZZ,COLUMN(Q116),FALSE))+IF(ISNA(VLOOKUP(A116,'BL19'!$A:$ZZ,COLUMN(Q116),FALSE)),0,VLOOKUP(A116,'BL19'!$A:$ZZ,COLUMN(Q116),FALSE))+IF(ISNA(VLOOKUP(A116,'BL20'!$A:$ZZ,COLUMN(Q116),FALSE)),0,VLOOKUP(A116,'BL20'!$A:$ZZ,COLUMN(Q116),FALSE))+IF(ISNA(VLOOKUP(A116,'BL21'!$A:$ZZ,COLUMN(Q116),FALSE)),0,VLOOKUP(A116,'BL21'!$A:$ZZ,COLUMN(Q116),FALSE))+IF(ISNA(VLOOKUP(A116,'BL22'!$A:$ZZ,COLUMN(Q116),FALSE)),0,VLOOKUP(A116,'BL22'!$A:$ZZ,COLUMN(Q116),FALSE))+IF(ISNA(VLOOKUP(A116,'BL23'!$A:$ZZ,COLUMN(Q116),FALSE)),0,VLOOKUP(A116,'BL23'!$A:$ZZ,COLUMN(Q116),FALSE))+IF(ISNA(VLOOKUP(A116,'BL24'!$A:$ZZ,COLUMN(Q116),FALSE)),0,VLOOKUP(A116,'BL24'!$A:$ZZ,COLUMN(Q116),FALSE))+IF(ISNA(VLOOKUP(A116,'BL25'!$A:$ZZ,COLUMN(Q116),FALSE)),0,VLOOKUP(A116,'BL25'!$A:$ZZ,COLUMN(Q116),FALSE))+IF(ISNA(VLOOKUP(A116,'BL26'!$A:$ZZ,COLUMN(Q116),FALSE)),0,VLOOKUP(A116,'BL26'!$A:$ZZ,COLUMN(Q116),FALSE))+IF(ISNA(VLOOKUP(A116,'BL27'!$A:$ZZ,COLUMN(Q116),FALSE)),0,VLOOKUP(A116,'BL27'!$A:$ZZ,COLUMN(Q116),FALSE))+IF(ISNA(VLOOKUP(A116,'BL28'!$A:$ZZ,COLUMN(Q116),FALSE)),0,VLOOKUP(A116,'BL28'!$A:$ZZ,COLUMN(Q116),FALSE))+IF(ISNA(VLOOKUP(A116,'BL29'!$A:$ZZ,COLUMN(Q116),FALSE)),0,VLOOKUP(A116,'BL29'!$A:$ZZ,COLUMN(Q116),FALSE))+IF(ISNA(VLOOKUP(A116,'BL30'!$A:$ZZ,COLUMN(Q116),FALSE)),0,VLOOKUP(A116,'BL30'!$A:$ZZ,COLUMN(Q116),FALSE))</f>
        <v>0</v>
      </c>
      <c r="R116" s="26">
        <f t="shared" si="3"/>
        <v>0</v>
      </c>
      <c r="S116" s="342">
        <f>IF(VLOOKUP(A116,Schuldenbuch!A:BS,66,FALSE)=1,0,R116*VLOOKUP(A116,Schuldenbuch!A:BS,66,FALSE))</f>
        <v>0</v>
      </c>
    </row>
    <row r="117" spans="1:19" s="121" customFormat="1" ht="13.9" x14ac:dyDescent="0.4">
      <c r="A117" s="260" t="s">
        <v>28</v>
      </c>
      <c r="B117" s="15">
        <f>IF(ISNA(VLOOKUP(A117,'BL1'!$A:$ZZ,COLUMN(B117),FALSE)),0,VLOOKUP(A117,'BL1'!$A:$ZZ,COLUMN(B117),FALSE))+IF(ISNA(VLOOKUP(A117,'BL2'!$A:$ZZ,COLUMN(B117),FALSE)),0,VLOOKUP(A117,'BL2'!$A:$ZZ,COLUMN(B117),FALSE))+IF(ISNA(VLOOKUP(A117,'BL3'!$A:$ZZ,COLUMN(B117),FALSE)),0,VLOOKUP(A117,'BL3'!$A:$ZZ,COLUMN(B117),FALSE))+IF(ISNA(VLOOKUP(A117,'BL4'!$A:$ZZ,COLUMN(B117),FALSE)),0,VLOOKUP(A117,'BL4'!$A:$ZZ,COLUMN(B117),FALSE))+IF(ISNA(VLOOKUP(A117,'BL5'!$A:$ZZ,COLUMN(B117),FALSE)),0,VLOOKUP(A117,'BL5'!$A:$ZZ,COLUMN(B117),FALSE))+IF(ISNA(VLOOKUP(A117,'BL6'!$A:$ZZ,COLUMN(B117),FALSE)),0,VLOOKUP(A117,'BL6'!$A:$ZZ,COLUMN(B117),FALSE))+IF(ISNA(VLOOKUP(A117,'BL7'!$A:$ZZ,COLUMN(B117),FALSE)),0,VLOOKUP(A117,'BL7'!$A:$ZZ,COLUMN(B117),FALSE))+IF(ISNA(VLOOKUP(A117,'BL8'!$A:$ZZ,COLUMN(B117),FALSE)),0,VLOOKUP(A117,'BL8'!$A:$ZZ,COLUMN(B117),FALSE))+IF(ISNA(VLOOKUP(A117,'BL9'!$A:$ZZ,COLUMN(B117),FALSE)),0,VLOOKUP(A117,'BL9'!$A:$ZZ,COLUMN(B117),FALSE))+IF(ISNA(VLOOKUP(A117,'BL10'!$A:$ZZ,COLUMN(B117),FALSE)),0,VLOOKUP(A117,'BL10'!$A:$ZZ,COLUMN(B117),FALSE))+IF(ISNA(VLOOKUP(A117,'BL11'!$A:$ZZ,COLUMN(B117),FALSE)),0,VLOOKUP(A117,'BL11'!$A:$ZZ,COLUMN(B117),FALSE))+IF(ISNA(VLOOKUP(A117,'BL12'!$A:$ZZ,COLUMN(B117),FALSE)),0,VLOOKUP(A117,'BL12'!$A:$ZZ,COLUMN(B117),FALSE))+IF(ISNA(VLOOKUP(A117,'BL13'!$A:$ZZ,COLUMN(B117),FALSE)),0,VLOOKUP(A117,'BL13'!$A:$ZZ,COLUMN(B117),FALSE))+IF(ISNA(VLOOKUP(A117,'BL14'!$A:$ZZ,COLUMN(B117),FALSE)),0,VLOOKUP(A117,'BL14'!$A:$ZZ,COLUMN(B117),FALSE))+IF(ISNA(VLOOKUP(A117,'BL15'!$A:$ZZ,COLUMN(B117),FALSE)),0,VLOOKUP(A117,'BL15'!$A:$ZZ,COLUMN(B117),FALSE))+IF(ISNA(VLOOKUP(A117,'BL16'!$A:$ZZ,COLUMN(B117),FALSE)),0,VLOOKUP(A117,'BL16'!$A:$ZZ,COLUMN(B117),FALSE))+IF(ISNA(VLOOKUP(A117,'BL17'!$A:$ZZ,COLUMN(B117),FALSE)),0,VLOOKUP(A117,'BL17'!$A:$ZZ,COLUMN(B117),FALSE))+IF(ISNA(VLOOKUP(A117,'BL18'!$A:$ZZ,COLUMN(B117),FALSE)),0,VLOOKUP(A117,'BL18'!$A:$ZZ,COLUMN(B117),FALSE))+IF(ISNA(VLOOKUP(A117,'BL19'!$A:$ZZ,COLUMN(B117),FALSE)),0,VLOOKUP(A117,'BL19'!$A:$ZZ,COLUMN(B117),FALSE))+IF(ISNA(VLOOKUP(A117,'BL20'!$A:$ZZ,COLUMN(B117),FALSE)),0,VLOOKUP(A117,'BL20'!$A:$ZZ,COLUMN(B117),FALSE))+IF(ISNA(VLOOKUP(A117,'BL21'!$A:$ZZ,COLUMN(B117),FALSE)),0,VLOOKUP(A117,'BL21'!$A:$ZZ,COLUMN(B117),FALSE))+IF(ISNA(VLOOKUP(A117,'BL22'!$A:$ZZ,COLUMN(B117),FALSE)),0,VLOOKUP(A117,'BL22'!$A:$ZZ,COLUMN(B117),FALSE))+IF(ISNA(VLOOKUP(A117,'BL23'!$A:$ZZ,COLUMN(B117),FALSE)),0,VLOOKUP(A117,'BL23'!$A:$ZZ,COLUMN(B117),FALSE))+IF(ISNA(VLOOKUP(A117,'BL24'!$A:$ZZ,COLUMN(B117),FALSE)),0,VLOOKUP(A117,'BL24'!$A:$ZZ,COLUMN(B117),FALSE))+IF(ISNA(VLOOKUP(A117,'BL25'!$A:$ZZ,COLUMN(B117),FALSE)),0,VLOOKUP(A117,'BL25'!$A:$ZZ,COLUMN(B117),FALSE))+IF(ISNA(VLOOKUP(A117,'BL26'!$A:$ZZ,COLUMN(B117),FALSE)),0,VLOOKUP(A117,'BL26'!$A:$ZZ,COLUMN(B117),FALSE))+IF(ISNA(VLOOKUP(A117,'BL27'!$A:$ZZ,COLUMN(B117),FALSE)),0,VLOOKUP(A117,'BL27'!$A:$ZZ,COLUMN(B117),FALSE))+IF(ISNA(VLOOKUP(A117,'BL28'!$A:$ZZ,COLUMN(B117),FALSE)),0,VLOOKUP(A117,'BL28'!$A:$ZZ,COLUMN(B117),FALSE))+IF(ISNA(VLOOKUP(A117,'BL29'!$A:$ZZ,COLUMN(B117),FALSE)),0,VLOOKUP(A117,'BL29'!$A:$ZZ,COLUMN(B117),FALSE))+IF(ISNA(VLOOKUP(A117,'BL30'!$A:$ZZ,COLUMN(B117),FALSE)),0,VLOOKUP(A117,'BL30'!$A:$ZZ,COLUMN(B117),FALSE))</f>
        <v>0</v>
      </c>
      <c r="C117" s="16">
        <f>IF(ISNA(VLOOKUP(A117,'BL1'!$A:$ZZ,COLUMN(C117),FALSE)),0,VLOOKUP(A117,'BL1'!$A:$ZZ,COLUMN(C117),FALSE))+IF(ISNA(VLOOKUP(A117,'BL2'!$A:$ZZ,COLUMN(C117),FALSE)),0,VLOOKUP(A117,'BL2'!$A:$ZZ,COLUMN(C117),FALSE))+IF(ISNA(VLOOKUP(A117,'BL3'!$A:$ZZ,COLUMN(C117),FALSE)),0,VLOOKUP(A117,'BL3'!$A:$ZZ,COLUMN(C117),FALSE))+IF(ISNA(VLOOKUP(A117,'BL4'!$A:$ZZ,COLUMN(C117),FALSE)),0,VLOOKUP(A117,'BL4'!$A:$ZZ,COLUMN(C117),FALSE))+IF(ISNA(VLOOKUP(A117,'BL5'!$A:$ZZ,COLUMN(C117),FALSE)),0,VLOOKUP(A117,'BL5'!$A:$ZZ,COLUMN(C117),FALSE))+IF(ISNA(VLOOKUP(A117,'BL6'!$A:$ZZ,COLUMN(C117),FALSE)),0,VLOOKUP(A117,'BL6'!$A:$ZZ,COLUMN(C117),FALSE))+IF(ISNA(VLOOKUP(A117,'BL7'!$A:$ZZ,COLUMN(C117),FALSE)),0,VLOOKUP(A117,'BL7'!$A:$ZZ,COLUMN(C117),FALSE))+IF(ISNA(VLOOKUP(A117,'BL8'!$A:$ZZ,COLUMN(C117),FALSE)),0,VLOOKUP(A117,'BL8'!$A:$ZZ,COLUMN(C117),FALSE))+IF(ISNA(VLOOKUP(A117,'BL9'!$A:$ZZ,COLUMN(C117),FALSE)),0,VLOOKUP(A117,'BL9'!$A:$ZZ,COLUMN(C117),FALSE))+IF(ISNA(VLOOKUP(A117,'BL10'!$A:$ZZ,COLUMN(C117),FALSE)),0,VLOOKUP(A117,'BL10'!$A:$ZZ,COLUMN(C117),FALSE))+IF(ISNA(VLOOKUP(A117,'BL11'!$A:$ZZ,COLUMN(C117),FALSE)),0,VLOOKUP(A117,'BL11'!$A:$ZZ,COLUMN(C117),FALSE))+IF(ISNA(VLOOKUP(A117,'BL12'!$A:$ZZ,COLUMN(C117),FALSE)),0,VLOOKUP(A117,'BL12'!$A:$ZZ,COLUMN(C117),FALSE))+IF(ISNA(VLOOKUP(A117,'BL13'!$A:$ZZ,COLUMN(C117),FALSE)),0,VLOOKUP(A117,'BL13'!$A:$ZZ,COLUMN(C117),FALSE))+IF(ISNA(VLOOKUP(A117,'BL14'!$A:$ZZ,COLUMN(C117),FALSE)),0,VLOOKUP(A117,'BL14'!$A:$ZZ,COLUMN(C117),FALSE))+IF(ISNA(VLOOKUP(A117,'BL15'!$A:$ZZ,COLUMN(C117),FALSE)),0,VLOOKUP(A117,'BL15'!$A:$ZZ,COLUMN(C117),FALSE))+IF(ISNA(VLOOKUP(A117,'BL16'!$A:$ZZ,COLUMN(C117),FALSE)),0,VLOOKUP(A117,'BL16'!$A:$ZZ,COLUMN(C117),FALSE))+IF(ISNA(VLOOKUP(A117,'BL17'!$A:$ZZ,COLUMN(C117),FALSE)),0,VLOOKUP(A117,'BL17'!$A:$ZZ,COLUMN(C117),FALSE))+IF(ISNA(VLOOKUP(A117,'BL18'!$A:$ZZ,COLUMN(C117),FALSE)),0,VLOOKUP(A117,'BL18'!$A:$ZZ,COLUMN(C117),FALSE))+IF(ISNA(VLOOKUP(A117,'BL19'!$A:$ZZ,COLUMN(C117),FALSE)),0,VLOOKUP(A117,'BL19'!$A:$ZZ,COLUMN(C117),FALSE))+IF(ISNA(VLOOKUP(A117,'BL20'!$A:$ZZ,COLUMN(C117),FALSE)),0,VLOOKUP(A117,'BL20'!$A:$ZZ,COLUMN(C117),FALSE))+IF(ISNA(VLOOKUP(A117,'BL21'!$A:$ZZ,COLUMN(C117),FALSE)),0,VLOOKUP(A117,'BL21'!$A:$ZZ,COLUMN(C117),FALSE))+IF(ISNA(VLOOKUP(A117,'BL22'!$A:$ZZ,COLUMN(C117),FALSE)),0,VLOOKUP(A117,'BL22'!$A:$ZZ,COLUMN(C117),FALSE))+IF(ISNA(VLOOKUP(A117,'BL23'!$A:$ZZ,COLUMN(C117),FALSE)),0,VLOOKUP(A117,'BL23'!$A:$ZZ,COLUMN(C117),FALSE))+IF(ISNA(VLOOKUP(A117,'BL24'!$A:$ZZ,COLUMN(C117),FALSE)),0,VLOOKUP(A117,'BL24'!$A:$ZZ,COLUMN(C117),FALSE))+IF(ISNA(VLOOKUP(A117,'BL25'!$A:$ZZ,COLUMN(C117),FALSE)),0,VLOOKUP(A117,'BL25'!$A:$ZZ,COLUMN(C117),FALSE))+IF(ISNA(VLOOKUP(A117,'BL26'!$A:$ZZ,COLUMN(C117),FALSE)),0,VLOOKUP(A117,'BL26'!$A:$ZZ,COLUMN(C117),FALSE))+IF(ISNA(VLOOKUP(A117,'BL27'!$A:$ZZ,COLUMN(C117),FALSE)),0,VLOOKUP(A117,'BL27'!$A:$ZZ,COLUMN(C117),FALSE))+IF(ISNA(VLOOKUP(A117,'BL28'!$A:$ZZ,COLUMN(C117),FALSE)),0,VLOOKUP(A117,'BL28'!$A:$ZZ,COLUMN(C117),FALSE))+IF(ISNA(VLOOKUP(A117,'BL29'!$A:$ZZ,COLUMN(C117),FALSE)),0,VLOOKUP(A117,'BL29'!$A:$ZZ,COLUMN(C117),FALSE))+IF(ISNA(VLOOKUP(A117,'BL30'!$A:$ZZ,COLUMN(C117),FALSE)),0,VLOOKUP(A117,'BL30'!$A:$ZZ,COLUMN(C117),FALSE))</f>
        <v>0</v>
      </c>
      <c r="D117" s="17">
        <f>IF(ISNA(VLOOKUP(A117,'BL1'!$A:$ZZ,COLUMN(D117),FALSE)),0,VLOOKUP(A117,'BL1'!$A:$ZZ,COLUMN(D117),FALSE))+IF(ISNA(VLOOKUP(A117,'BL2'!$A:$ZZ,COLUMN(D117),FALSE)),0,VLOOKUP(A117,'BL2'!$A:$ZZ,COLUMN(D117),FALSE))+IF(ISNA(VLOOKUP(A117,'BL3'!$A:$ZZ,COLUMN(D117),FALSE)),0,VLOOKUP(A117,'BL3'!$A:$ZZ,COLUMN(D117),FALSE))+IF(ISNA(VLOOKUP(A117,'BL4'!$A:$ZZ,COLUMN(D117),FALSE)),0,VLOOKUP(A117,'BL4'!$A:$ZZ,COLUMN(D117),FALSE))+IF(ISNA(VLOOKUP(A117,'BL5'!$A:$ZZ,COLUMN(D117),FALSE)),0,VLOOKUP(A117,'BL5'!$A:$ZZ,COLUMN(D117),FALSE))+IF(ISNA(VLOOKUP(A117,'BL6'!$A:$ZZ,COLUMN(D117),FALSE)),0,VLOOKUP(A117,'BL6'!$A:$ZZ,COLUMN(D117),FALSE))+IF(ISNA(VLOOKUP(A117,'BL7'!$A:$ZZ,COLUMN(D117),FALSE)),0,VLOOKUP(A117,'BL7'!$A:$ZZ,COLUMN(D117),FALSE))+IF(ISNA(VLOOKUP(A117,'BL8'!$A:$ZZ,COLUMN(D117),FALSE)),0,VLOOKUP(A117,'BL8'!$A:$ZZ,COLUMN(D117),FALSE))+IF(ISNA(VLOOKUP(A117,'BL9'!$A:$ZZ,COLUMN(D117),FALSE)),0,VLOOKUP(A117,'BL9'!$A:$ZZ,COLUMN(D117),FALSE))+IF(ISNA(VLOOKUP(A117,'BL10'!$A:$ZZ,COLUMN(D117),FALSE)),0,VLOOKUP(A117,'BL10'!$A:$ZZ,COLUMN(D117),FALSE))+IF(ISNA(VLOOKUP(A117,'BL11'!$A:$ZZ,COLUMN(D117),FALSE)),0,VLOOKUP(A117,'BL11'!$A:$ZZ,COLUMN(D117),FALSE))+IF(ISNA(VLOOKUP(A117,'BL12'!$A:$ZZ,COLUMN(D117),FALSE)),0,VLOOKUP(A117,'BL12'!$A:$ZZ,COLUMN(D117),FALSE))+IF(ISNA(VLOOKUP(A117,'BL13'!$A:$ZZ,COLUMN(D117),FALSE)),0,VLOOKUP(A117,'BL13'!$A:$ZZ,COLUMN(D117),FALSE))+IF(ISNA(VLOOKUP(A117,'BL14'!$A:$ZZ,COLUMN(D117),FALSE)),0,VLOOKUP(A117,'BL14'!$A:$ZZ,COLUMN(D117),FALSE))+IF(ISNA(VLOOKUP(A117,'BL15'!$A:$ZZ,COLUMN(D117),FALSE)),0,VLOOKUP(A117,'BL15'!$A:$ZZ,COLUMN(D117),FALSE))+IF(ISNA(VLOOKUP(A117,'BL16'!$A:$ZZ,COLUMN(D117),FALSE)),0,VLOOKUP(A117,'BL16'!$A:$ZZ,COLUMN(D117),FALSE))+IF(ISNA(VLOOKUP(A117,'BL17'!$A:$ZZ,COLUMN(D117),FALSE)),0,VLOOKUP(A117,'BL17'!$A:$ZZ,COLUMN(D117),FALSE))+IF(ISNA(VLOOKUP(A117,'BL18'!$A:$ZZ,COLUMN(D117),FALSE)),0,VLOOKUP(A117,'BL18'!$A:$ZZ,COLUMN(D117),FALSE))+IF(ISNA(VLOOKUP(A117,'BL19'!$A:$ZZ,COLUMN(D117),FALSE)),0,VLOOKUP(A117,'BL19'!$A:$ZZ,COLUMN(D117),FALSE))+IF(ISNA(VLOOKUP(A117,'BL20'!$A:$ZZ,COLUMN(D117),FALSE)),0,VLOOKUP(A117,'BL20'!$A:$ZZ,COLUMN(D117),FALSE))+IF(ISNA(VLOOKUP(A117,'BL21'!$A:$ZZ,COLUMN(D117),FALSE)),0,VLOOKUP(A117,'BL21'!$A:$ZZ,COLUMN(D117),FALSE))+IF(ISNA(VLOOKUP(A117,'BL22'!$A:$ZZ,COLUMN(D117),FALSE)),0,VLOOKUP(A117,'BL22'!$A:$ZZ,COLUMN(D117),FALSE))+IF(ISNA(VLOOKUP(A117,'BL23'!$A:$ZZ,COLUMN(D117),FALSE)),0,VLOOKUP(A117,'BL23'!$A:$ZZ,COLUMN(D117),FALSE))+IF(ISNA(VLOOKUP(A117,'BL24'!$A:$ZZ,COLUMN(D117),FALSE)),0,VLOOKUP(A117,'BL24'!$A:$ZZ,COLUMN(D117),FALSE))+IF(ISNA(VLOOKUP(A117,'BL25'!$A:$ZZ,COLUMN(D117),FALSE)),0,VLOOKUP(A117,'BL25'!$A:$ZZ,COLUMN(D117),FALSE))+IF(ISNA(VLOOKUP(A117,'BL26'!$A:$ZZ,COLUMN(D117),FALSE)),0,VLOOKUP(A117,'BL26'!$A:$ZZ,COLUMN(D117),FALSE))+IF(ISNA(VLOOKUP(A117,'BL27'!$A:$ZZ,COLUMN(D117),FALSE)),0,VLOOKUP(A117,'BL27'!$A:$ZZ,COLUMN(D117),FALSE))+IF(ISNA(VLOOKUP(A117,'BL28'!$A:$ZZ,COLUMN(D117),FALSE)),0,VLOOKUP(A117,'BL28'!$A:$ZZ,COLUMN(D117),FALSE))+IF(ISNA(VLOOKUP(A117,'BL29'!$A:$ZZ,COLUMN(D117),FALSE)),0,VLOOKUP(A117,'BL29'!$A:$ZZ,COLUMN(D117),FALSE))+IF(ISNA(VLOOKUP(A117,'BL30'!$A:$ZZ,COLUMN(D117),FALSE)),0,VLOOKUP(A117,'BL30'!$A:$ZZ,COLUMN(D117),FALSE))</f>
        <v>0</v>
      </c>
      <c r="E117" s="18">
        <f>IF(ISNA(VLOOKUP(A117,'BL1'!$A:$ZZ,COLUMN(E117),FALSE)),0,VLOOKUP(A117,'BL1'!$A:$ZZ,COLUMN(E117),FALSE))+IF(ISNA(VLOOKUP(A117,'BL2'!$A:$ZZ,COLUMN(E117),FALSE)),0,VLOOKUP(A117,'BL2'!$A:$ZZ,COLUMN(E117),FALSE))+IF(ISNA(VLOOKUP(A117,'BL3'!$A:$ZZ,COLUMN(E117),FALSE)),0,VLOOKUP(A117,'BL3'!$A:$ZZ,COLUMN(E117),FALSE))+IF(ISNA(VLOOKUP(A117,'BL4'!$A:$ZZ,COLUMN(E117),FALSE)),0,VLOOKUP(A117,'BL4'!$A:$ZZ,COLUMN(E117),FALSE))+IF(ISNA(VLOOKUP(A117,'BL5'!$A:$ZZ,COLUMN(E117),FALSE)),0,VLOOKUP(A117,'BL5'!$A:$ZZ,COLUMN(E117),FALSE))+IF(ISNA(VLOOKUP(A117,'BL6'!$A:$ZZ,COLUMN(E117),FALSE)),0,VLOOKUP(A117,'BL6'!$A:$ZZ,COLUMN(E117),FALSE))+IF(ISNA(VLOOKUP(A117,'BL7'!$A:$ZZ,COLUMN(E117),FALSE)),0,VLOOKUP(A117,'BL7'!$A:$ZZ,COLUMN(E117),FALSE))+IF(ISNA(VLOOKUP(A117,'BL8'!$A:$ZZ,COLUMN(E117),FALSE)),0,VLOOKUP(A117,'BL8'!$A:$ZZ,COLUMN(E117),FALSE))+IF(ISNA(VLOOKUP(A117,'BL9'!$A:$ZZ,COLUMN(E117),FALSE)),0,VLOOKUP(A117,'BL9'!$A:$ZZ,COLUMN(E117),FALSE))+IF(ISNA(VLOOKUP(A117,'BL10'!$A:$ZZ,COLUMN(E117),FALSE)),0,VLOOKUP(A117,'BL10'!$A:$ZZ,COLUMN(E117),FALSE))+IF(ISNA(VLOOKUP(A117,'BL11'!$A:$ZZ,COLUMN(E117),FALSE)),0,VLOOKUP(A117,'BL11'!$A:$ZZ,COLUMN(E117),FALSE))+IF(ISNA(VLOOKUP(A117,'BL12'!$A:$ZZ,COLUMN(E117),FALSE)),0,VLOOKUP(A117,'BL12'!$A:$ZZ,COLUMN(E117),FALSE))+IF(ISNA(VLOOKUP(A117,'BL13'!$A:$ZZ,COLUMN(E117),FALSE)),0,VLOOKUP(A117,'BL13'!$A:$ZZ,COLUMN(E117),FALSE))+IF(ISNA(VLOOKUP(A117,'BL14'!$A:$ZZ,COLUMN(E117),FALSE)),0,VLOOKUP(A117,'BL14'!$A:$ZZ,COLUMN(E117),FALSE))+IF(ISNA(VLOOKUP(A117,'BL15'!$A:$ZZ,COLUMN(E117),FALSE)),0,VLOOKUP(A117,'BL15'!$A:$ZZ,COLUMN(E117),FALSE))+IF(ISNA(VLOOKUP(A117,'BL16'!$A:$ZZ,COLUMN(E117),FALSE)),0,VLOOKUP(A117,'BL16'!$A:$ZZ,COLUMN(E117),FALSE))+IF(ISNA(VLOOKUP(A117,'BL17'!$A:$ZZ,COLUMN(E117),FALSE)),0,VLOOKUP(A117,'BL17'!$A:$ZZ,COLUMN(E117),FALSE))+IF(ISNA(VLOOKUP(A117,'BL18'!$A:$ZZ,COLUMN(E117),FALSE)),0,VLOOKUP(A117,'BL18'!$A:$ZZ,COLUMN(E117),FALSE))+IF(ISNA(VLOOKUP(A117,'BL19'!$A:$ZZ,COLUMN(E117),FALSE)),0,VLOOKUP(A117,'BL19'!$A:$ZZ,COLUMN(E117),FALSE))+IF(ISNA(VLOOKUP(A117,'BL20'!$A:$ZZ,COLUMN(E117),FALSE)),0,VLOOKUP(A117,'BL20'!$A:$ZZ,COLUMN(E117),FALSE))+IF(ISNA(VLOOKUP(A117,'BL21'!$A:$ZZ,COLUMN(E117),FALSE)),0,VLOOKUP(A117,'BL21'!$A:$ZZ,COLUMN(E117),FALSE))+IF(ISNA(VLOOKUP(A117,'BL22'!$A:$ZZ,COLUMN(E117),FALSE)),0,VLOOKUP(A117,'BL22'!$A:$ZZ,COLUMN(E117),FALSE))+IF(ISNA(VLOOKUP(A117,'BL23'!$A:$ZZ,COLUMN(E117),FALSE)),0,VLOOKUP(A117,'BL23'!$A:$ZZ,COLUMN(E117),FALSE))+IF(ISNA(VLOOKUP(A117,'BL24'!$A:$ZZ,COLUMN(E117),FALSE)),0,VLOOKUP(A117,'BL24'!$A:$ZZ,COLUMN(E117),FALSE))+IF(ISNA(VLOOKUP(A117,'BL25'!$A:$ZZ,COLUMN(E117),FALSE)),0,VLOOKUP(A117,'BL25'!$A:$ZZ,COLUMN(E117),FALSE))+IF(ISNA(VLOOKUP(A117,'BL26'!$A:$ZZ,COLUMN(E117),FALSE)),0,VLOOKUP(A117,'BL26'!$A:$ZZ,COLUMN(E117),FALSE))+IF(ISNA(VLOOKUP(A117,'BL27'!$A:$ZZ,COLUMN(E117),FALSE)),0,VLOOKUP(A117,'BL27'!$A:$ZZ,COLUMN(E117),FALSE))+IF(ISNA(VLOOKUP(A117,'BL28'!$A:$ZZ,COLUMN(E117),FALSE)),0,VLOOKUP(A117,'BL28'!$A:$ZZ,COLUMN(E117),FALSE))+IF(ISNA(VLOOKUP(A117,'BL29'!$A:$ZZ,COLUMN(E117),FALSE)),0,VLOOKUP(A117,'BL29'!$A:$ZZ,COLUMN(E117),FALSE))+IF(ISNA(VLOOKUP(A117,'BL30'!$A:$ZZ,COLUMN(E117),FALSE)),0,VLOOKUP(A117,'BL30'!$A:$ZZ,COLUMN(E117),FALSE))</f>
        <v>0</v>
      </c>
      <c r="F117" s="19">
        <f>IF(ISNA(VLOOKUP(A117,'BL1'!$A:$ZZ,COLUMN(F117),FALSE)),0,VLOOKUP(A117,'BL1'!$A:$ZZ,COLUMN(F117),FALSE))+IF(ISNA(VLOOKUP(A117,'BL2'!$A:$ZZ,COLUMN(F117),FALSE)),0,VLOOKUP(A117,'BL2'!$A:$ZZ,COLUMN(F117),FALSE))+IF(ISNA(VLOOKUP(A117,'BL3'!$A:$ZZ,COLUMN(F117),FALSE)),0,VLOOKUP(A117,'BL3'!$A:$ZZ,COLUMN(F117),FALSE))+IF(ISNA(VLOOKUP(A117,'BL4'!$A:$ZZ,COLUMN(F117),FALSE)),0,VLOOKUP(A117,'BL4'!$A:$ZZ,COLUMN(F117),FALSE))+IF(ISNA(VLOOKUP(A117,'BL5'!$A:$ZZ,COLUMN(F117),FALSE)),0,VLOOKUP(A117,'BL5'!$A:$ZZ,COLUMN(F117),FALSE))+IF(ISNA(VLOOKUP(A117,'BL6'!$A:$ZZ,COLUMN(F117),FALSE)),0,VLOOKUP(A117,'BL6'!$A:$ZZ,COLUMN(F117),FALSE))+IF(ISNA(VLOOKUP(A117,'BL7'!$A:$ZZ,COLUMN(F117),FALSE)),0,VLOOKUP(A117,'BL7'!$A:$ZZ,COLUMN(F117),FALSE))+IF(ISNA(VLOOKUP(A117,'BL8'!$A:$ZZ,COLUMN(F117),FALSE)),0,VLOOKUP(A117,'BL8'!$A:$ZZ,COLUMN(F117),FALSE))+IF(ISNA(VLOOKUP(A117,'BL9'!$A:$ZZ,COLUMN(F117),FALSE)),0,VLOOKUP(A117,'BL9'!$A:$ZZ,COLUMN(F117),FALSE))+IF(ISNA(VLOOKUP(A117,'BL10'!$A:$ZZ,COLUMN(F117),FALSE)),0,VLOOKUP(A117,'BL10'!$A:$ZZ,COLUMN(F117),FALSE))+IF(ISNA(VLOOKUP(A117,'BL11'!$A:$ZZ,COLUMN(F117),FALSE)),0,VLOOKUP(A117,'BL11'!$A:$ZZ,COLUMN(F117),FALSE))+IF(ISNA(VLOOKUP(A117,'BL12'!$A:$ZZ,COLUMN(F117),FALSE)),0,VLOOKUP(A117,'BL12'!$A:$ZZ,COLUMN(F117),FALSE))+IF(ISNA(VLOOKUP(A117,'BL13'!$A:$ZZ,COLUMN(F117),FALSE)),0,VLOOKUP(A117,'BL13'!$A:$ZZ,COLUMN(F117),FALSE))+IF(ISNA(VLOOKUP(A117,'BL14'!$A:$ZZ,COLUMN(F117),FALSE)),0,VLOOKUP(A117,'BL14'!$A:$ZZ,COLUMN(F117),FALSE))+IF(ISNA(VLOOKUP(A117,'BL15'!$A:$ZZ,COLUMN(F117),FALSE)),0,VLOOKUP(A117,'BL15'!$A:$ZZ,COLUMN(F117),FALSE))+IF(ISNA(VLOOKUP(A117,'BL16'!$A:$ZZ,COLUMN(F117),FALSE)),0,VLOOKUP(A117,'BL16'!$A:$ZZ,COLUMN(F117),FALSE))+IF(ISNA(VLOOKUP(A117,'BL17'!$A:$ZZ,COLUMN(F117),FALSE)),0,VLOOKUP(A117,'BL17'!$A:$ZZ,COLUMN(F117),FALSE))+IF(ISNA(VLOOKUP(A117,'BL18'!$A:$ZZ,COLUMN(F117),FALSE)),0,VLOOKUP(A117,'BL18'!$A:$ZZ,COLUMN(F117),FALSE))+IF(ISNA(VLOOKUP(A117,'BL19'!$A:$ZZ,COLUMN(F117),FALSE)),0,VLOOKUP(A117,'BL19'!$A:$ZZ,COLUMN(F117),FALSE))+IF(ISNA(VLOOKUP(A117,'BL20'!$A:$ZZ,COLUMN(F117),FALSE)),0,VLOOKUP(A117,'BL20'!$A:$ZZ,COLUMN(F117),FALSE))+IF(ISNA(VLOOKUP(A117,'BL21'!$A:$ZZ,COLUMN(F117),FALSE)),0,VLOOKUP(A117,'BL21'!$A:$ZZ,COLUMN(F117),FALSE))+IF(ISNA(VLOOKUP(A117,'BL22'!$A:$ZZ,COLUMN(F117),FALSE)),0,VLOOKUP(A117,'BL22'!$A:$ZZ,COLUMN(F117),FALSE))+IF(ISNA(VLOOKUP(A117,'BL23'!$A:$ZZ,COLUMN(F117),FALSE)),0,VLOOKUP(A117,'BL23'!$A:$ZZ,COLUMN(F117),FALSE))+IF(ISNA(VLOOKUP(A117,'BL24'!$A:$ZZ,COLUMN(F117),FALSE)),0,VLOOKUP(A117,'BL24'!$A:$ZZ,COLUMN(F117),FALSE))+IF(ISNA(VLOOKUP(A117,'BL25'!$A:$ZZ,COLUMN(F117),FALSE)),0,VLOOKUP(A117,'BL25'!$A:$ZZ,COLUMN(F117),FALSE))+IF(ISNA(VLOOKUP(A117,'BL26'!$A:$ZZ,COLUMN(F117),FALSE)),0,VLOOKUP(A117,'BL26'!$A:$ZZ,COLUMN(F117),FALSE))+IF(ISNA(VLOOKUP(A117,'BL27'!$A:$ZZ,COLUMN(F117),FALSE)),0,VLOOKUP(A117,'BL27'!$A:$ZZ,COLUMN(F117),FALSE))+IF(ISNA(VLOOKUP(A117,'BL28'!$A:$ZZ,COLUMN(F117),FALSE)),0,VLOOKUP(A117,'BL28'!$A:$ZZ,COLUMN(F117),FALSE))+IF(ISNA(VLOOKUP(A117,'BL29'!$A:$ZZ,COLUMN(F117),FALSE)),0,VLOOKUP(A117,'BL29'!$A:$ZZ,COLUMN(F117),FALSE))+IF(ISNA(VLOOKUP(A117,'BL30'!$A:$ZZ,COLUMN(F117),FALSE)),0,VLOOKUP(A117,'BL30'!$A:$ZZ,COLUMN(F117),FALSE))</f>
        <v>0</v>
      </c>
      <c r="G117" s="20">
        <f>IF(ISNA(VLOOKUP(A117,'BL1'!$A:$ZZ,COLUMN(G117),FALSE)),0,VLOOKUP(A117,'BL1'!$A:$ZZ,COLUMN(G117),FALSE))+IF(ISNA(VLOOKUP(A117,'BL2'!$A:$ZZ,COLUMN(G117),FALSE)),0,VLOOKUP(A117,'BL2'!$A:$ZZ,COLUMN(G117),FALSE))+IF(ISNA(VLOOKUP(A117,'BL3'!$A:$ZZ,COLUMN(G117),FALSE)),0,VLOOKUP(A117,'BL3'!$A:$ZZ,COLUMN(G117),FALSE))+IF(ISNA(VLOOKUP(A117,'BL4'!$A:$ZZ,COLUMN(G117),FALSE)),0,VLOOKUP(A117,'BL4'!$A:$ZZ,COLUMN(G117),FALSE))+IF(ISNA(VLOOKUP(A117,'BL5'!$A:$ZZ,COLUMN(G117),FALSE)),0,VLOOKUP(A117,'BL5'!$A:$ZZ,COLUMN(G117),FALSE))+IF(ISNA(VLOOKUP(A117,'BL6'!$A:$ZZ,COLUMN(G117),FALSE)),0,VLOOKUP(A117,'BL6'!$A:$ZZ,COLUMN(G117),FALSE))+IF(ISNA(VLOOKUP(A117,'BL7'!$A:$ZZ,COLUMN(G117),FALSE)),0,VLOOKUP(A117,'BL7'!$A:$ZZ,COLUMN(G117),FALSE))+IF(ISNA(VLOOKUP(A117,'BL8'!$A:$ZZ,COLUMN(G117),FALSE)),0,VLOOKUP(A117,'BL8'!$A:$ZZ,COLUMN(G117),FALSE))+IF(ISNA(VLOOKUP(A117,'BL9'!$A:$ZZ,COLUMN(G117),FALSE)),0,VLOOKUP(A117,'BL9'!$A:$ZZ,COLUMN(G117),FALSE))+IF(ISNA(VLOOKUP(A117,'BL10'!$A:$ZZ,COLUMN(G117),FALSE)),0,VLOOKUP(A117,'BL10'!$A:$ZZ,COLUMN(G117),FALSE))+IF(ISNA(VLOOKUP(A117,'BL11'!$A:$ZZ,COLUMN(G117),FALSE)),0,VLOOKUP(A117,'BL11'!$A:$ZZ,COLUMN(G117),FALSE))+IF(ISNA(VLOOKUP(A117,'BL12'!$A:$ZZ,COLUMN(G117),FALSE)),0,VLOOKUP(A117,'BL12'!$A:$ZZ,COLUMN(G117),FALSE))+IF(ISNA(VLOOKUP(A117,'BL13'!$A:$ZZ,COLUMN(G117),FALSE)),0,VLOOKUP(A117,'BL13'!$A:$ZZ,COLUMN(G117),FALSE))+IF(ISNA(VLOOKUP(A117,'BL14'!$A:$ZZ,COLUMN(G117),FALSE)),0,VLOOKUP(A117,'BL14'!$A:$ZZ,COLUMN(G117),FALSE))+IF(ISNA(VLOOKUP(A117,'BL15'!$A:$ZZ,COLUMN(G117),FALSE)),0,VLOOKUP(A117,'BL15'!$A:$ZZ,COLUMN(G117),FALSE))+IF(ISNA(VLOOKUP(A117,'BL16'!$A:$ZZ,COLUMN(G117),FALSE)),0,VLOOKUP(A117,'BL16'!$A:$ZZ,COLUMN(G117),FALSE))+IF(ISNA(VLOOKUP(A117,'BL17'!$A:$ZZ,COLUMN(G117),FALSE)),0,VLOOKUP(A117,'BL17'!$A:$ZZ,COLUMN(G117),FALSE))+IF(ISNA(VLOOKUP(A117,'BL18'!$A:$ZZ,COLUMN(G117),FALSE)),0,VLOOKUP(A117,'BL18'!$A:$ZZ,COLUMN(G117),FALSE))+IF(ISNA(VLOOKUP(A117,'BL19'!$A:$ZZ,COLUMN(G117),FALSE)),0,VLOOKUP(A117,'BL19'!$A:$ZZ,COLUMN(G117),FALSE))+IF(ISNA(VLOOKUP(A117,'BL20'!$A:$ZZ,COLUMN(G117),FALSE)),0,VLOOKUP(A117,'BL20'!$A:$ZZ,COLUMN(G117),FALSE))+IF(ISNA(VLOOKUP(A117,'BL21'!$A:$ZZ,COLUMN(G117),FALSE)),0,VLOOKUP(A117,'BL21'!$A:$ZZ,COLUMN(G117),FALSE))+IF(ISNA(VLOOKUP(A117,'BL22'!$A:$ZZ,COLUMN(G117),FALSE)),0,VLOOKUP(A117,'BL22'!$A:$ZZ,COLUMN(G117),FALSE))+IF(ISNA(VLOOKUP(A117,'BL23'!$A:$ZZ,COLUMN(G117),FALSE)),0,VLOOKUP(A117,'BL23'!$A:$ZZ,COLUMN(G117),FALSE))+IF(ISNA(VLOOKUP(A117,'BL24'!$A:$ZZ,COLUMN(G117),FALSE)),0,VLOOKUP(A117,'BL24'!$A:$ZZ,COLUMN(G117),FALSE))+IF(ISNA(VLOOKUP(A117,'BL25'!$A:$ZZ,COLUMN(G117),FALSE)),0,VLOOKUP(A117,'BL25'!$A:$ZZ,COLUMN(G117),FALSE))+IF(ISNA(VLOOKUP(A117,'BL26'!$A:$ZZ,COLUMN(G117),FALSE)),0,VLOOKUP(A117,'BL26'!$A:$ZZ,COLUMN(G117),FALSE))+IF(ISNA(VLOOKUP(A117,'BL27'!$A:$ZZ,COLUMN(G117),FALSE)),0,VLOOKUP(A117,'BL27'!$A:$ZZ,COLUMN(G117),FALSE))+IF(ISNA(VLOOKUP(A117,'BL28'!$A:$ZZ,COLUMN(G117),FALSE)),0,VLOOKUP(A117,'BL28'!$A:$ZZ,COLUMN(G117),FALSE))+IF(ISNA(VLOOKUP(A117,'BL29'!$A:$ZZ,COLUMN(G117),FALSE)),0,VLOOKUP(A117,'BL29'!$A:$ZZ,COLUMN(G117),FALSE))+IF(ISNA(VLOOKUP(A117,'BL30'!$A:$ZZ,COLUMN(G117),FALSE)),0,VLOOKUP(A117,'BL30'!$A:$ZZ,COLUMN(G117),FALSE))</f>
        <v>0</v>
      </c>
      <c r="H117" s="21">
        <f>IF(ISNA(VLOOKUP(A117,'BL1'!$A:$ZZ,COLUMN(H117),FALSE)),0,VLOOKUP(A117,'BL1'!$A:$ZZ,COLUMN(H117),FALSE))+IF(ISNA(VLOOKUP(A117,'BL2'!$A:$ZZ,COLUMN(H117),FALSE)),0,VLOOKUP(A117,'BL2'!$A:$ZZ,COLUMN(H117),FALSE))+IF(ISNA(VLOOKUP(A117,'BL3'!$A:$ZZ,COLUMN(H117),FALSE)),0,VLOOKUP(A117,'BL3'!$A:$ZZ,COLUMN(H117),FALSE))+IF(ISNA(VLOOKUP(A117,'BL4'!$A:$ZZ,COLUMN(H117),FALSE)),0,VLOOKUP(A117,'BL4'!$A:$ZZ,COLUMN(H117),FALSE))+IF(ISNA(VLOOKUP(A117,'BL5'!$A:$ZZ,COLUMN(H117),FALSE)),0,VLOOKUP(A117,'BL5'!$A:$ZZ,COLUMN(H117),FALSE))+IF(ISNA(VLOOKUP(A117,'BL6'!$A:$ZZ,COLUMN(H117),FALSE)),0,VLOOKUP(A117,'BL6'!$A:$ZZ,COLUMN(H117),FALSE))+IF(ISNA(VLOOKUP(A117,'BL7'!$A:$ZZ,COLUMN(H117),FALSE)),0,VLOOKUP(A117,'BL7'!$A:$ZZ,COLUMN(H117),FALSE))+IF(ISNA(VLOOKUP(A117,'BL8'!$A:$ZZ,COLUMN(H117),FALSE)),0,VLOOKUP(A117,'BL8'!$A:$ZZ,COLUMN(H117),FALSE))+IF(ISNA(VLOOKUP(A117,'BL9'!$A:$ZZ,COLUMN(H117),FALSE)),0,VLOOKUP(A117,'BL9'!$A:$ZZ,COLUMN(H117),FALSE))+IF(ISNA(VLOOKUP(A117,'BL10'!$A:$ZZ,COLUMN(H117),FALSE)),0,VLOOKUP(A117,'BL10'!$A:$ZZ,COLUMN(H117),FALSE))+IF(ISNA(VLOOKUP(A117,'BL11'!$A:$ZZ,COLUMN(H117),FALSE)),0,VLOOKUP(A117,'BL11'!$A:$ZZ,COLUMN(H117),FALSE))+IF(ISNA(VLOOKUP(A117,'BL12'!$A:$ZZ,COLUMN(H117),FALSE)),0,VLOOKUP(A117,'BL12'!$A:$ZZ,COLUMN(H117),FALSE))+IF(ISNA(VLOOKUP(A117,'BL13'!$A:$ZZ,COLUMN(H117),FALSE)),0,VLOOKUP(A117,'BL13'!$A:$ZZ,COLUMN(H117),FALSE))+IF(ISNA(VLOOKUP(A117,'BL14'!$A:$ZZ,COLUMN(H117),FALSE)),0,VLOOKUP(A117,'BL14'!$A:$ZZ,COLUMN(H117),FALSE))+IF(ISNA(VLOOKUP(A117,'BL15'!$A:$ZZ,COLUMN(H117),FALSE)),0,VLOOKUP(A117,'BL15'!$A:$ZZ,COLUMN(H117),FALSE))+IF(ISNA(VLOOKUP(A117,'BL16'!$A:$ZZ,COLUMN(H117),FALSE)),0,VLOOKUP(A117,'BL16'!$A:$ZZ,COLUMN(H117),FALSE))+IF(ISNA(VLOOKUP(A117,'BL17'!$A:$ZZ,COLUMN(H117),FALSE)),0,VLOOKUP(A117,'BL17'!$A:$ZZ,COLUMN(H117),FALSE))+IF(ISNA(VLOOKUP(A117,'BL18'!$A:$ZZ,COLUMN(H117),FALSE)),0,VLOOKUP(A117,'BL18'!$A:$ZZ,COLUMN(H117),FALSE))+IF(ISNA(VLOOKUP(A117,'BL19'!$A:$ZZ,COLUMN(H117),FALSE)),0,VLOOKUP(A117,'BL19'!$A:$ZZ,COLUMN(H117),FALSE))+IF(ISNA(VLOOKUP(A117,'BL20'!$A:$ZZ,COLUMN(H117),FALSE)),0,VLOOKUP(A117,'BL20'!$A:$ZZ,COLUMN(H117),FALSE))+IF(ISNA(VLOOKUP(A117,'BL21'!$A:$ZZ,COLUMN(H117),FALSE)),0,VLOOKUP(A117,'BL21'!$A:$ZZ,COLUMN(H117),FALSE))+IF(ISNA(VLOOKUP(A117,'BL22'!$A:$ZZ,COLUMN(H117),FALSE)),0,VLOOKUP(A117,'BL22'!$A:$ZZ,COLUMN(H117),FALSE))+IF(ISNA(VLOOKUP(A117,'BL23'!$A:$ZZ,COLUMN(H117),FALSE)),0,VLOOKUP(A117,'BL23'!$A:$ZZ,COLUMN(H117),FALSE))+IF(ISNA(VLOOKUP(A117,'BL24'!$A:$ZZ,COLUMN(H117),FALSE)),0,VLOOKUP(A117,'BL24'!$A:$ZZ,COLUMN(H117),FALSE))+IF(ISNA(VLOOKUP(A117,'BL25'!$A:$ZZ,COLUMN(H117),FALSE)),0,VLOOKUP(A117,'BL25'!$A:$ZZ,COLUMN(H117),FALSE))+IF(ISNA(VLOOKUP(A117,'BL26'!$A:$ZZ,COLUMN(H117),FALSE)),0,VLOOKUP(A117,'BL26'!$A:$ZZ,COLUMN(H117),FALSE))+IF(ISNA(VLOOKUP(A117,'BL27'!$A:$ZZ,COLUMN(H117),FALSE)),0,VLOOKUP(A117,'BL27'!$A:$ZZ,COLUMN(H117),FALSE))+IF(ISNA(VLOOKUP(A117,'BL28'!$A:$ZZ,COLUMN(H117),FALSE)),0,VLOOKUP(A117,'BL28'!$A:$ZZ,COLUMN(H117),FALSE))+IF(ISNA(VLOOKUP(A117,'BL29'!$A:$ZZ,COLUMN(H117),FALSE)),0,VLOOKUP(A117,'BL29'!$A:$ZZ,COLUMN(H117),FALSE))+IF(ISNA(VLOOKUP(A117,'BL30'!$A:$ZZ,COLUMN(H117),FALSE)),0,VLOOKUP(A117,'BL30'!$A:$ZZ,COLUMN(H117),FALSE))</f>
        <v>0</v>
      </c>
      <c r="I117" s="22">
        <f>IF(ISNA(VLOOKUP(A117,'BL1'!$A:$ZZ,COLUMN(I117),FALSE)),0,VLOOKUP(A117,'BL1'!$A:$ZZ,COLUMN(I117),FALSE))+IF(ISNA(VLOOKUP(A117,'BL2'!$A:$ZZ,COLUMN(I117),FALSE)),0,VLOOKUP(A117,'BL2'!$A:$ZZ,COLUMN(I117),FALSE))+IF(ISNA(VLOOKUP(A117,'BL3'!$A:$ZZ,COLUMN(I117),FALSE)),0,VLOOKUP(A117,'BL3'!$A:$ZZ,COLUMN(I117),FALSE))+IF(ISNA(VLOOKUP(A117,'BL4'!$A:$ZZ,COLUMN(I117),FALSE)),0,VLOOKUP(A117,'BL4'!$A:$ZZ,COLUMN(I117),FALSE))+IF(ISNA(VLOOKUP(A117,'BL5'!$A:$ZZ,COLUMN(I117),FALSE)),0,VLOOKUP(A117,'BL5'!$A:$ZZ,COLUMN(I117),FALSE))+IF(ISNA(VLOOKUP(A117,'BL6'!$A:$ZZ,COLUMN(I117),FALSE)),0,VLOOKUP(A117,'BL6'!$A:$ZZ,COLUMN(I117),FALSE))+IF(ISNA(VLOOKUP(A117,'BL7'!$A:$ZZ,COLUMN(I117),FALSE)),0,VLOOKUP(A117,'BL7'!$A:$ZZ,COLUMN(I117),FALSE))+IF(ISNA(VLOOKUP(A117,'BL8'!$A:$ZZ,COLUMN(I117),FALSE)),0,VLOOKUP(A117,'BL8'!$A:$ZZ,COLUMN(I117),FALSE))+IF(ISNA(VLOOKUP(A117,'BL9'!$A:$ZZ,COLUMN(I117),FALSE)),0,VLOOKUP(A117,'BL9'!$A:$ZZ,COLUMN(I117),FALSE))+IF(ISNA(VLOOKUP(A117,'BL10'!$A:$ZZ,COLUMN(I117),FALSE)),0,VLOOKUP(A117,'BL10'!$A:$ZZ,COLUMN(I117),FALSE))+IF(ISNA(VLOOKUP(A117,'BL11'!$A:$ZZ,COLUMN(I117),FALSE)),0,VLOOKUP(A117,'BL11'!$A:$ZZ,COLUMN(I117),FALSE))+IF(ISNA(VLOOKUP(A117,'BL12'!$A:$ZZ,COLUMN(I117),FALSE)),0,VLOOKUP(A117,'BL12'!$A:$ZZ,COLUMN(I117),FALSE))+IF(ISNA(VLOOKUP(A117,'BL13'!$A:$ZZ,COLUMN(I117),FALSE)),0,VLOOKUP(A117,'BL13'!$A:$ZZ,COLUMN(I117),FALSE))+IF(ISNA(VLOOKUP(A117,'BL14'!$A:$ZZ,COLUMN(I117),FALSE)),0,VLOOKUP(A117,'BL14'!$A:$ZZ,COLUMN(I117),FALSE))+IF(ISNA(VLOOKUP(A117,'BL15'!$A:$ZZ,COLUMN(I117),FALSE)),0,VLOOKUP(A117,'BL15'!$A:$ZZ,COLUMN(I117),FALSE))+IF(ISNA(VLOOKUP(A117,'BL16'!$A:$ZZ,COLUMN(I117),FALSE)),0,VLOOKUP(A117,'BL16'!$A:$ZZ,COLUMN(I117),FALSE))+IF(ISNA(VLOOKUP(A117,'BL17'!$A:$ZZ,COLUMN(I117),FALSE)),0,VLOOKUP(A117,'BL17'!$A:$ZZ,COLUMN(I117),FALSE))+IF(ISNA(VLOOKUP(A117,'BL18'!$A:$ZZ,COLUMN(I117),FALSE)),0,VLOOKUP(A117,'BL18'!$A:$ZZ,COLUMN(I117),FALSE))+IF(ISNA(VLOOKUP(A117,'BL19'!$A:$ZZ,COLUMN(I117),FALSE)),0,VLOOKUP(A117,'BL19'!$A:$ZZ,COLUMN(I117),FALSE))+IF(ISNA(VLOOKUP(A117,'BL20'!$A:$ZZ,COLUMN(I117),FALSE)),0,VLOOKUP(A117,'BL20'!$A:$ZZ,COLUMN(I117),FALSE))+IF(ISNA(VLOOKUP(A117,'BL21'!$A:$ZZ,COLUMN(I117),FALSE)),0,VLOOKUP(A117,'BL21'!$A:$ZZ,COLUMN(I117),FALSE))+IF(ISNA(VLOOKUP(A117,'BL22'!$A:$ZZ,COLUMN(I117),FALSE)),0,VLOOKUP(A117,'BL22'!$A:$ZZ,COLUMN(I117),FALSE))+IF(ISNA(VLOOKUP(A117,'BL23'!$A:$ZZ,COLUMN(I117),FALSE)),0,VLOOKUP(A117,'BL23'!$A:$ZZ,COLUMN(I117),FALSE))+IF(ISNA(VLOOKUP(A117,'BL24'!$A:$ZZ,COLUMN(I117),FALSE)),0,VLOOKUP(A117,'BL24'!$A:$ZZ,COLUMN(I117),FALSE))+IF(ISNA(VLOOKUP(A117,'BL25'!$A:$ZZ,COLUMN(I117),FALSE)),0,VLOOKUP(A117,'BL25'!$A:$ZZ,COLUMN(I117),FALSE))+IF(ISNA(VLOOKUP(A117,'BL26'!$A:$ZZ,COLUMN(I117),FALSE)),0,VLOOKUP(A117,'BL26'!$A:$ZZ,COLUMN(I117),FALSE))+IF(ISNA(VLOOKUP(A117,'BL27'!$A:$ZZ,COLUMN(I117),FALSE)),0,VLOOKUP(A117,'BL27'!$A:$ZZ,COLUMN(I117),FALSE))+IF(ISNA(VLOOKUP(A117,'BL28'!$A:$ZZ,COLUMN(I117),FALSE)),0,VLOOKUP(A117,'BL28'!$A:$ZZ,COLUMN(I117),FALSE))+IF(ISNA(VLOOKUP(A117,'BL29'!$A:$ZZ,COLUMN(I117),FALSE)),0,VLOOKUP(A117,'BL29'!$A:$ZZ,COLUMN(I117),FALSE))+IF(ISNA(VLOOKUP(A117,'BL30'!$A:$ZZ,COLUMN(I117),FALSE)),0,VLOOKUP(A117,'BL30'!$A:$ZZ,COLUMN(I117),FALSE))</f>
        <v>0</v>
      </c>
      <c r="J117" s="23">
        <f>IF(ISNA(VLOOKUP(A117,'BL1'!$A:$ZZ,COLUMN(J117),FALSE)),0,VLOOKUP(A117,'BL1'!$A:$ZZ,COLUMN(J117),FALSE))+IF(ISNA(VLOOKUP(A117,'BL2'!$A:$ZZ,COLUMN(J117),FALSE)),0,VLOOKUP(A117,'BL2'!$A:$ZZ,COLUMN(J117),FALSE))+IF(ISNA(VLOOKUP(A117,'BL3'!$A:$ZZ,COLUMN(J117),FALSE)),0,VLOOKUP(A117,'BL3'!$A:$ZZ,COLUMN(J117),FALSE))+IF(ISNA(VLOOKUP(A117,'BL4'!$A:$ZZ,COLUMN(J117),FALSE)),0,VLOOKUP(A117,'BL4'!$A:$ZZ,COLUMN(J117),FALSE))+IF(ISNA(VLOOKUP(A117,'BL5'!$A:$ZZ,COLUMN(J117),FALSE)),0,VLOOKUP(A117,'BL5'!$A:$ZZ,COLUMN(J117),FALSE))+IF(ISNA(VLOOKUP(A117,'BL6'!$A:$ZZ,COLUMN(J117),FALSE)),0,VLOOKUP(A117,'BL6'!$A:$ZZ,COLUMN(J117),FALSE))+IF(ISNA(VLOOKUP(A117,'BL7'!$A:$ZZ,COLUMN(J117),FALSE)),0,VLOOKUP(A117,'BL7'!$A:$ZZ,COLUMN(J117),FALSE))+IF(ISNA(VLOOKUP(A117,'BL8'!$A:$ZZ,COLUMN(J117),FALSE)),0,VLOOKUP(A117,'BL8'!$A:$ZZ,COLUMN(J117),FALSE))+IF(ISNA(VLOOKUP(A117,'BL9'!$A:$ZZ,COLUMN(J117),FALSE)),0,VLOOKUP(A117,'BL9'!$A:$ZZ,COLUMN(J117),FALSE))+IF(ISNA(VLOOKUP(A117,'BL10'!$A:$ZZ,COLUMN(J117),FALSE)),0,VLOOKUP(A117,'BL10'!$A:$ZZ,COLUMN(J117),FALSE))+IF(ISNA(VLOOKUP(A117,'BL11'!$A:$ZZ,COLUMN(J117),FALSE)),0,VLOOKUP(A117,'BL11'!$A:$ZZ,COLUMN(J117),FALSE))+IF(ISNA(VLOOKUP(A117,'BL12'!$A:$ZZ,COLUMN(J117),FALSE)),0,VLOOKUP(A117,'BL12'!$A:$ZZ,COLUMN(J117),FALSE))+IF(ISNA(VLOOKUP(A117,'BL13'!$A:$ZZ,COLUMN(J117),FALSE)),0,VLOOKUP(A117,'BL13'!$A:$ZZ,COLUMN(J117),FALSE))+IF(ISNA(VLOOKUP(A117,'BL14'!$A:$ZZ,COLUMN(J117),FALSE)),0,VLOOKUP(A117,'BL14'!$A:$ZZ,COLUMN(J117),FALSE))+IF(ISNA(VLOOKUP(A117,'BL15'!$A:$ZZ,COLUMN(J117),FALSE)),0,VLOOKUP(A117,'BL15'!$A:$ZZ,COLUMN(J117),FALSE))+IF(ISNA(VLOOKUP(A117,'BL16'!$A:$ZZ,COLUMN(J117),FALSE)),0,VLOOKUP(A117,'BL16'!$A:$ZZ,COLUMN(J117),FALSE))+IF(ISNA(VLOOKUP(A117,'BL17'!$A:$ZZ,COLUMN(J117),FALSE)),0,VLOOKUP(A117,'BL17'!$A:$ZZ,COLUMN(J117),FALSE))+IF(ISNA(VLOOKUP(A117,'BL18'!$A:$ZZ,COLUMN(J117),FALSE)),0,VLOOKUP(A117,'BL18'!$A:$ZZ,COLUMN(J117),FALSE))+IF(ISNA(VLOOKUP(A117,'BL19'!$A:$ZZ,COLUMN(J117),FALSE)),0,VLOOKUP(A117,'BL19'!$A:$ZZ,COLUMN(J117),FALSE))+IF(ISNA(VLOOKUP(A117,'BL20'!$A:$ZZ,COLUMN(J117),FALSE)),0,VLOOKUP(A117,'BL20'!$A:$ZZ,COLUMN(J117),FALSE))+IF(ISNA(VLOOKUP(A117,'BL21'!$A:$ZZ,COLUMN(J117),FALSE)),0,VLOOKUP(A117,'BL21'!$A:$ZZ,COLUMN(J117),FALSE))+IF(ISNA(VLOOKUP(A117,'BL22'!$A:$ZZ,COLUMN(J117),FALSE)),0,VLOOKUP(A117,'BL22'!$A:$ZZ,COLUMN(J117),FALSE))+IF(ISNA(VLOOKUP(A117,'BL23'!$A:$ZZ,COLUMN(J117),FALSE)),0,VLOOKUP(A117,'BL23'!$A:$ZZ,COLUMN(J117),FALSE))+IF(ISNA(VLOOKUP(A117,'BL24'!$A:$ZZ,COLUMN(J117),FALSE)),0,VLOOKUP(A117,'BL24'!$A:$ZZ,COLUMN(J117),FALSE))+IF(ISNA(VLOOKUP(A117,'BL25'!$A:$ZZ,COLUMN(J117),FALSE)),0,VLOOKUP(A117,'BL25'!$A:$ZZ,COLUMN(J117),FALSE))+IF(ISNA(VLOOKUP(A117,'BL26'!$A:$ZZ,COLUMN(J117),FALSE)),0,VLOOKUP(A117,'BL26'!$A:$ZZ,COLUMN(J117),FALSE))+IF(ISNA(VLOOKUP(A117,'BL27'!$A:$ZZ,COLUMN(J117),FALSE)),0,VLOOKUP(A117,'BL27'!$A:$ZZ,COLUMN(J117),FALSE))+IF(ISNA(VLOOKUP(A117,'BL28'!$A:$ZZ,COLUMN(J117),FALSE)),0,VLOOKUP(A117,'BL28'!$A:$ZZ,COLUMN(J117),FALSE))+IF(ISNA(VLOOKUP(A117,'BL29'!$A:$ZZ,COLUMN(J117),FALSE)),0,VLOOKUP(A117,'BL29'!$A:$ZZ,COLUMN(J117),FALSE))+IF(ISNA(VLOOKUP(A117,'BL30'!$A:$ZZ,COLUMN(J117),FALSE)),0,VLOOKUP(A117,'BL30'!$A:$ZZ,COLUMN(J117),FALSE))</f>
        <v>0</v>
      </c>
      <c r="K117" s="24">
        <f>IF(ISNA(VLOOKUP(A117,'BL1'!$A:$ZZ,COLUMN(K117),FALSE)),0,VLOOKUP(A117,'BL1'!$A:$ZZ,COLUMN(K117),FALSE))+IF(ISNA(VLOOKUP(A117,'BL2'!$A:$ZZ,COLUMN(K117),FALSE)),0,VLOOKUP(A117,'BL2'!$A:$ZZ,COLUMN(K117),FALSE))+IF(ISNA(VLOOKUP(A117,'BL3'!$A:$ZZ,COLUMN(K117),FALSE)),0,VLOOKUP(A117,'BL3'!$A:$ZZ,COLUMN(K117),FALSE))+IF(ISNA(VLOOKUP(A117,'BL4'!$A:$ZZ,COLUMN(K117),FALSE)),0,VLOOKUP(A117,'BL4'!$A:$ZZ,COLUMN(K117),FALSE))+IF(ISNA(VLOOKUP(A117,'BL5'!$A:$ZZ,COLUMN(K117),FALSE)),0,VLOOKUP(A117,'BL5'!$A:$ZZ,COLUMN(K117),FALSE))+IF(ISNA(VLOOKUP(A117,'BL6'!$A:$ZZ,COLUMN(K117),FALSE)),0,VLOOKUP(A117,'BL6'!$A:$ZZ,COLUMN(K117),FALSE))+IF(ISNA(VLOOKUP(A117,'BL7'!$A:$ZZ,COLUMN(K117),FALSE)),0,VLOOKUP(A117,'BL7'!$A:$ZZ,COLUMN(K117),FALSE))+IF(ISNA(VLOOKUP(A117,'BL8'!$A:$ZZ,COLUMN(K117),FALSE)),0,VLOOKUP(A117,'BL8'!$A:$ZZ,COLUMN(K117),FALSE))+IF(ISNA(VLOOKUP(A117,'BL9'!$A:$ZZ,COLUMN(K117),FALSE)),0,VLOOKUP(A117,'BL9'!$A:$ZZ,COLUMN(K117),FALSE))+IF(ISNA(VLOOKUP(A117,'BL10'!$A:$ZZ,COLUMN(K117),FALSE)),0,VLOOKUP(A117,'BL10'!$A:$ZZ,COLUMN(K117),FALSE))+IF(ISNA(VLOOKUP(A117,'BL11'!$A:$ZZ,COLUMN(K117),FALSE)),0,VLOOKUP(A117,'BL11'!$A:$ZZ,COLUMN(K117),FALSE))+IF(ISNA(VLOOKUP(A117,'BL12'!$A:$ZZ,COLUMN(K117),FALSE)),0,VLOOKUP(A117,'BL12'!$A:$ZZ,COLUMN(K117),FALSE))+IF(ISNA(VLOOKUP(A117,'BL13'!$A:$ZZ,COLUMN(K117),FALSE)),0,VLOOKUP(A117,'BL13'!$A:$ZZ,COLUMN(K117),FALSE))+IF(ISNA(VLOOKUP(A117,'BL14'!$A:$ZZ,COLUMN(K117),FALSE)),0,VLOOKUP(A117,'BL14'!$A:$ZZ,COLUMN(K117),FALSE))+IF(ISNA(VLOOKUP(A117,'BL15'!$A:$ZZ,COLUMN(K117),FALSE)),0,VLOOKUP(A117,'BL15'!$A:$ZZ,COLUMN(K117),FALSE))+IF(ISNA(VLOOKUP(A117,'BL16'!$A:$ZZ,COLUMN(K117),FALSE)),0,VLOOKUP(A117,'BL16'!$A:$ZZ,COLUMN(K117),FALSE))+IF(ISNA(VLOOKUP(A117,'BL17'!$A:$ZZ,COLUMN(K117),FALSE)),0,VLOOKUP(A117,'BL17'!$A:$ZZ,COLUMN(K117),FALSE))+IF(ISNA(VLOOKUP(A117,'BL18'!$A:$ZZ,COLUMN(K117),FALSE)),0,VLOOKUP(A117,'BL18'!$A:$ZZ,COLUMN(K117),FALSE))+IF(ISNA(VLOOKUP(A117,'BL19'!$A:$ZZ,COLUMN(K117),FALSE)),0,VLOOKUP(A117,'BL19'!$A:$ZZ,COLUMN(K117),FALSE))+IF(ISNA(VLOOKUP(A117,'BL20'!$A:$ZZ,COLUMN(K117),FALSE)),0,VLOOKUP(A117,'BL20'!$A:$ZZ,COLUMN(K117),FALSE))+IF(ISNA(VLOOKUP(A117,'BL21'!$A:$ZZ,COLUMN(K117),FALSE)),0,VLOOKUP(A117,'BL21'!$A:$ZZ,COLUMN(K117),FALSE))+IF(ISNA(VLOOKUP(A117,'BL22'!$A:$ZZ,COLUMN(K117),FALSE)),0,VLOOKUP(A117,'BL22'!$A:$ZZ,COLUMN(K117),FALSE))+IF(ISNA(VLOOKUP(A117,'BL23'!$A:$ZZ,COLUMN(K117),FALSE)),0,VLOOKUP(A117,'BL23'!$A:$ZZ,COLUMN(K117),FALSE))+IF(ISNA(VLOOKUP(A117,'BL24'!$A:$ZZ,COLUMN(K117),FALSE)),0,VLOOKUP(A117,'BL24'!$A:$ZZ,COLUMN(K117),FALSE))+IF(ISNA(VLOOKUP(A117,'BL25'!$A:$ZZ,COLUMN(K117),FALSE)),0,VLOOKUP(A117,'BL25'!$A:$ZZ,COLUMN(K117),FALSE))+IF(ISNA(VLOOKUP(A117,'BL26'!$A:$ZZ,COLUMN(K117),FALSE)),0,VLOOKUP(A117,'BL26'!$A:$ZZ,COLUMN(K117),FALSE))+IF(ISNA(VLOOKUP(A117,'BL27'!$A:$ZZ,COLUMN(K117),FALSE)),0,VLOOKUP(A117,'BL27'!$A:$ZZ,COLUMN(K117),FALSE))+IF(ISNA(VLOOKUP(A117,'BL28'!$A:$ZZ,COLUMN(K117),FALSE)),0,VLOOKUP(A117,'BL28'!$A:$ZZ,COLUMN(K117),FALSE))+IF(ISNA(VLOOKUP(A117,'BL29'!$A:$ZZ,COLUMN(K117),FALSE)),0,VLOOKUP(A117,'BL29'!$A:$ZZ,COLUMN(K117),FALSE))+IF(ISNA(VLOOKUP(A117,'BL30'!$A:$ZZ,COLUMN(K117),FALSE)),0,VLOOKUP(A117,'BL30'!$A:$ZZ,COLUMN(K117),FALSE))</f>
        <v>0</v>
      </c>
      <c r="L117" s="29">
        <f>IF(ISNA(VLOOKUP(A117,'BL1'!$A:$ZZ,COLUMN(L117),FALSE)),0,VLOOKUP(A117,'BL1'!$A:$ZZ,COLUMN(L117),FALSE))+IF(ISNA(VLOOKUP(A117,'BL2'!$A:$ZZ,COLUMN(L117),FALSE)),0,VLOOKUP(A117,'BL2'!$A:$ZZ,COLUMN(L117),FALSE))+IF(ISNA(VLOOKUP(A117,'BL3'!$A:$ZZ,COLUMN(L117),FALSE)),0,VLOOKUP(A117,'BL3'!$A:$ZZ,COLUMN(L117),FALSE))+IF(ISNA(VLOOKUP(A117,'BL4'!$A:$ZZ,COLUMN(L117),FALSE)),0,VLOOKUP(A117,'BL4'!$A:$ZZ,COLUMN(L117),FALSE))+IF(ISNA(VLOOKUP(A117,'BL5'!$A:$ZZ,COLUMN(L117),FALSE)),0,VLOOKUP(A117,'BL5'!$A:$ZZ,COLUMN(L117),FALSE))+IF(ISNA(VLOOKUP(A117,'BL6'!$A:$ZZ,COLUMN(L117),FALSE)),0,VLOOKUP(A117,'BL6'!$A:$ZZ,COLUMN(L117),FALSE))+IF(ISNA(VLOOKUP(A117,'BL7'!$A:$ZZ,COLUMN(L117),FALSE)),0,VLOOKUP(A117,'BL7'!$A:$ZZ,COLUMN(L117),FALSE))+IF(ISNA(VLOOKUP(A117,'BL8'!$A:$ZZ,COLUMN(L117),FALSE)),0,VLOOKUP(A117,'BL8'!$A:$ZZ,COLUMN(L117),FALSE))+IF(ISNA(VLOOKUP(A117,'BL9'!$A:$ZZ,COLUMN(L117),FALSE)),0,VLOOKUP(A117,'BL9'!$A:$ZZ,COLUMN(L117),FALSE))+IF(ISNA(VLOOKUP(A117,'BL10'!$A:$ZZ,COLUMN(L117),FALSE)),0,VLOOKUP(A117,'BL10'!$A:$ZZ,COLUMN(L117),FALSE))+IF(ISNA(VLOOKUP(A117,'BL11'!$A:$ZZ,COLUMN(L117),FALSE)),0,VLOOKUP(A117,'BL11'!$A:$ZZ,COLUMN(L117),FALSE))+IF(ISNA(VLOOKUP(A117,'BL12'!$A:$ZZ,COLUMN(L117),FALSE)),0,VLOOKUP(A117,'BL12'!$A:$ZZ,COLUMN(L117),FALSE))+IF(ISNA(VLOOKUP(A117,'BL13'!$A:$ZZ,COLUMN(L117),FALSE)),0,VLOOKUP(A117,'BL13'!$A:$ZZ,COLUMN(L117),FALSE))+IF(ISNA(VLOOKUP(A117,'BL14'!$A:$ZZ,COLUMN(L117),FALSE)),0,VLOOKUP(A117,'BL14'!$A:$ZZ,COLUMN(L117),FALSE))+IF(ISNA(VLOOKUP(A117,'BL15'!$A:$ZZ,COLUMN(L117),FALSE)),0,VLOOKUP(A117,'BL15'!$A:$ZZ,COLUMN(L117),FALSE))+IF(ISNA(VLOOKUP(A117,'BL16'!$A:$ZZ,COLUMN(L117),FALSE)),0,VLOOKUP(A117,'BL16'!$A:$ZZ,COLUMN(L117),FALSE))+IF(ISNA(VLOOKUP(A117,'BL17'!$A:$ZZ,COLUMN(L117),FALSE)),0,VLOOKUP(A117,'BL17'!$A:$ZZ,COLUMN(L117),FALSE))+IF(ISNA(VLOOKUP(A117,'BL18'!$A:$ZZ,COLUMN(L117),FALSE)),0,VLOOKUP(A117,'BL18'!$A:$ZZ,COLUMN(L117),FALSE))+IF(ISNA(VLOOKUP(A117,'BL19'!$A:$ZZ,COLUMN(L117),FALSE)),0,VLOOKUP(A117,'BL19'!$A:$ZZ,COLUMN(L117),FALSE))+IF(ISNA(VLOOKUP(A117,'BL20'!$A:$ZZ,COLUMN(L117),FALSE)),0,VLOOKUP(A117,'BL20'!$A:$ZZ,COLUMN(L117),FALSE))+IF(ISNA(VLOOKUP(A117,'BL21'!$A:$ZZ,COLUMN(L117),FALSE)),0,VLOOKUP(A117,'BL21'!$A:$ZZ,COLUMN(L117),FALSE))+IF(ISNA(VLOOKUP(A117,'BL22'!$A:$ZZ,COLUMN(L117),FALSE)),0,VLOOKUP(A117,'BL22'!$A:$ZZ,COLUMN(L117),FALSE))+IF(ISNA(VLOOKUP(A117,'BL23'!$A:$ZZ,COLUMN(L117),FALSE)),0,VLOOKUP(A117,'BL23'!$A:$ZZ,COLUMN(L117),FALSE))+IF(ISNA(VLOOKUP(A117,'BL24'!$A:$ZZ,COLUMN(L117),FALSE)),0,VLOOKUP(A117,'BL24'!$A:$ZZ,COLUMN(L117),FALSE))+IF(ISNA(VLOOKUP(A117,'BL25'!$A:$ZZ,COLUMN(L117),FALSE)),0,VLOOKUP(A117,'BL25'!$A:$ZZ,COLUMN(L117),FALSE))+IF(ISNA(VLOOKUP(A117,'BL26'!$A:$ZZ,COLUMN(L117),FALSE)),0,VLOOKUP(A117,'BL26'!$A:$ZZ,COLUMN(L117),FALSE))+IF(ISNA(VLOOKUP(A117,'BL27'!$A:$ZZ,COLUMN(L117),FALSE)),0,VLOOKUP(A117,'BL27'!$A:$ZZ,COLUMN(L117),FALSE))+IF(ISNA(VLOOKUP(A117,'BL28'!$A:$ZZ,COLUMN(L117),FALSE)),0,VLOOKUP(A117,'BL28'!$A:$ZZ,COLUMN(L117),FALSE))+IF(ISNA(VLOOKUP(A117,'BL29'!$A:$ZZ,COLUMN(L117),FALSE)),0,VLOOKUP(A117,'BL29'!$A:$ZZ,COLUMN(L117),FALSE))+IF(ISNA(VLOOKUP(A117,'BL30'!$A:$ZZ,COLUMN(L117),FALSE)),0,VLOOKUP(A117,'BL30'!$A:$ZZ,COLUMN(L117),FALSE))</f>
        <v>0</v>
      </c>
      <c r="M117" s="28">
        <f>IF(ISNA(VLOOKUP(A117,'BL1'!$A:$ZZ,COLUMN(M117),FALSE)),0,VLOOKUP(A117,'BL1'!$A:$ZZ,COLUMN(M117),FALSE))+IF(ISNA(VLOOKUP(A117,'BL2'!$A:$ZZ,COLUMN(M117),FALSE)),0,VLOOKUP(A117,'BL2'!$A:$ZZ,COLUMN(M117),FALSE))+IF(ISNA(VLOOKUP(A117,'BL3'!$A:$ZZ,COLUMN(M117),FALSE)),0,VLOOKUP(A117,'BL3'!$A:$ZZ,COLUMN(M117),FALSE))+IF(ISNA(VLOOKUP(A117,'BL4'!$A:$ZZ,COLUMN(M117),FALSE)),0,VLOOKUP(A117,'BL4'!$A:$ZZ,COLUMN(M117),FALSE))+IF(ISNA(VLOOKUP(A117,'BL5'!$A:$ZZ,COLUMN(M117),FALSE)),0,VLOOKUP(A117,'BL5'!$A:$ZZ,COLUMN(M117),FALSE))+IF(ISNA(VLOOKUP(A117,'BL6'!$A:$ZZ,COLUMN(M117),FALSE)),0,VLOOKUP(A117,'BL6'!$A:$ZZ,COLUMN(M117),FALSE))+IF(ISNA(VLOOKUP(A117,'BL7'!$A:$ZZ,COLUMN(M117),FALSE)),0,VLOOKUP(A117,'BL7'!$A:$ZZ,COLUMN(M117),FALSE))+IF(ISNA(VLOOKUP(A117,'BL8'!$A:$ZZ,COLUMN(M117),FALSE)),0,VLOOKUP(A117,'BL8'!$A:$ZZ,COLUMN(M117),FALSE))+IF(ISNA(VLOOKUP(A117,'BL9'!$A:$ZZ,COLUMN(M117),FALSE)),0,VLOOKUP(A117,'BL9'!$A:$ZZ,COLUMN(M117),FALSE))+IF(ISNA(VLOOKUP(A117,'BL10'!$A:$ZZ,COLUMN(M117),FALSE)),0,VLOOKUP(A117,'BL10'!$A:$ZZ,COLUMN(M117),FALSE))+IF(ISNA(VLOOKUP(A117,'BL11'!$A:$ZZ,COLUMN(M117),FALSE)),0,VLOOKUP(A117,'BL11'!$A:$ZZ,COLUMN(M117),FALSE))+IF(ISNA(VLOOKUP(A117,'BL12'!$A:$ZZ,COLUMN(M117),FALSE)),0,VLOOKUP(A117,'BL12'!$A:$ZZ,COLUMN(M117),FALSE))+IF(ISNA(VLOOKUP(A117,'BL13'!$A:$ZZ,COLUMN(M117),FALSE)),0,VLOOKUP(A117,'BL13'!$A:$ZZ,COLUMN(M117),FALSE))+IF(ISNA(VLOOKUP(A117,'BL14'!$A:$ZZ,COLUMN(M117),FALSE)),0,VLOOKUP(A117,'BL14'!$A:$ZZ,COLUMN(M117),FALSE))+IF(ISNA(VLOOKUP(A117,'BL15'!$A:$ZZ,COLUMN(M117),FALSE)),0,VLOOKUP(A117,'BL15'!$A:$ZZ,COLUMN(M117),FALSE))+IF(ISNA(VLOOKUP(A117,'BL16'!$A:$ZZ,COLUMN(M117),FALSE)),0,VLOOKUP(A117,'BL16'!$A:$ZZ,COLUMN(M117),FALSE))+IF(ISNA(VLOOKUP(A117,'BL17'!$A:$ZZ,COLUMN(M117),FALSE)),0,VLOOKUP(A117,'BL17'!$A:$ZZ,COLUMN(M117),FALSE))+IF(ISNA(VLOOKUP(A117,'BL18'!$A:$ZZ,COLUMN(M117),FALSE)),0,VLOOKUP(A117,'BL18'!$A:$ZZ,COLUMN(M117),FALSE))+IF(ISNA(VLOOKUP(A117,'BL19'!$A:$ZZ,COLUMN(M117),FALSE)),0,VLOOKUP(A117,'BL19'!$A:$ZZ,COLUMN(M117),FALSE))+IF(ISNA(VLOOKUP(A117,'BL20'!$A:$ZZ,COLUMN(M117),FALSE)),0,VLOOKUP(A117,'BL20'!$A:$ZZ,COLUMN(M117),FALSE))+IF(ISNA(VLOOKUP(A117,'BL21'!$A:$ZZ,COLUMN(M117),FALSE)),0,VLOOKUP(A117,'BL21'!$A:$ZZ,COLUMN(M117),FALSE))+IF(ISNA(VLOOKUP(A117,'BL22'!$A:$ZZ,COLUMN(M117),FALSE)),0,VLOOKUP(A117,'BL22'!$A:$ZZ,COLUMN(M117),FALSE))+IF(ISNA(VLOOKUP(A117,'BL23'!$A:$ZZ,COLUMN(M117),FALSE)),0,VLOOKUP(A117,'BL23'!$A:$ZZ,COLUMN(M117),FALSE))+IF(ISNA(VLOOKUP(A117,'BL24'!$A:$ZZ,COLUMN(M117),FALSE)),0,VLOOKUP(A117,'BL24'!$A:$ZZ,COLUMN(M117),FALSE))+IF(ISNA(VLOOKUP(A117,'BL25'!$A:$ZZ,COLUMN(M117),FALSE)),0,VLOOKUP(A117,'BL25'!$A:$ZZ,COLUMN(M117),FALSE))+IF(ISNA(VLOOKUP(A117,'BL26'!$A:$ZZ,COLUMN(M117),FALSE)),0,VLOOKUP(A117,'BL26'!$A:$ZZ,COLUMN(M117),FALSE))+IF(ISNA(VLOOKUP(A117,'BL27'!$A:$ZZ,COLUMN(M117),FALSE)),0,VLOOKUP(A117,'BL27'!$A:$ZZ,COLUMN(M117),FALSE))+IF(ISNA(VLOOKUP(A117,'BL28'!$A:$ZZ,COLUMN(M117),FALSE)),0,VLOOKUP(A117,'BL28'!$A:$ZZ,COLUMN(M117),FALSE))+IF(ISNA(VLOOKUP(A117,'BL29'!$A:$ZZ,COLUMN(M117),FALSE)),0,VLOOKUP(A117,'BL29'!$A:$ZZ,COLUMN(M117),FALSE))+IF(ISNA(VLOOKUP(A117,'BL30'!$A:$ZZ,COLUMN(M117),FALSE)),0,VLOOKUP(A117,'BL30'!$A:$ZZ,COLUMN(M117),FALSE))</f>
        <v>0</v>
      </c>
      <c r="N117" s="25">
        <f>IF(ISNA(VLOOKUP(A117,'BL1'!$A:$ZZ,COLUMN(N117),FALSE)),0,VLOOKUP(A117,'BL1'!$A:$ZZ,COLUMN(N117),FALSE))+IF(ISNA(VLOOKUP(A117,'BL2'!$A:$ZZ,COLUMN(N117),FALSE)),0,VLOOKUP(A117,'BL2'!$A:$ZZ,COLUMN(N117),FALSE))+IF(ISNA(VLOOKUP(A117,'BL3'!$A:$ZZ,COLUMN(N117),FALSE)),0,VLOOKUP(A117,'BL3'!$A:$ZZ,COLUMN(N117),FALSE))+IF(ISNA(VLOOKUP(A117,'BL4'!$A:$ZZ,COLUMN(N117),FALSE)),0,VLOOKUP(A117,'BL4'!$A:$ZZ,COLUMN(N117),FALSE))+IF(ISNA(VLOOKUP(A117,'BL5'!$A:$ZZ,COLUMN(N117),FALSE)),0,VLOOKUP(A117,'BL5'!$A:$ZZ,COLUMN(N117),FALSE))+IF(ISNA(VLOOKUP(A117,'BL6'!$A:$ZZ,COLUMN(N117),FALSE)),0,VLOOKUP(A117,'BL6'!$A:$ZZ,COLUMN(N117),FALSE))+IF(ISNA(VLOOKUP(A117,'BL7'!$A:$ZZ,COLUMN(N117),FALSE)),0,VLOOKUP(A117,'BL7'!$A:$ZZ,COLUMN(N117),FALSE))+IF(ISNA(VLOOKUP(A117,'BL8'!$A:$ZZ,COLUMN(N117),FALSE)),0,VLOOKUP(A117,'BL8'!$A:$ZZ,COLUMN(N117),FALSE))+IF(ISNA(VLOOKUP(A117,'BL9'!$A:$ZZ,COLUMN(N117),FALSE)),0,VLOOKUP(A117,'BL9'!$A:$ZZ,COLUMN(N117),FALSE))+IF(ISNA(VLOOKUP(A117,'BL10'!$A:$ZZ,COLUMN(N117),FALSE)),0,VLOOKUP(A117,'BL10'!$A:$ZZ,COLUMN(N117),FALSE))+IF(ISNA(VLOOKUP(A117,'BL11'!$A:$ZZ,COLUMN(N117),FALSE)),0,VLOOKUP(A117,'BL11'!$A:$ZZ,COLUMN(N117),FALSE))+IF(ISNA(VLOOKUP(A117,'BL12'!$A:$ZZ,COLUMN(N117),FALSE)),0,VLOOKUP(A117,'BL12'!$A:$ZZ,COLUMN(N117),FALSE))+IF(ISNA(VLOOKUP(A117,'BL13'!$A:$ZZ,COLUMN(N117),FALSE)),0,VLOOKUP(A117,'BL13'!$A:$ZZ,COLUMN(N117),FALSE))+IF(ISNA(VLOOKUP(A117,'BL14'!$A:$ZZ,COLUMN(N117),FALSE)),0,VLOOKUP(A117,'BL14'!$A:$ZZ,COLUMN(N117),FALSE))+IF(ISNA(VLOOKUP(A117,'BL15'!$A:$ZZ,COLUMN(N117),FALSE)),0,VLOOKUP(A117,'BL15'!$A:$ZZ,COLUMN(N117),FALSE))+IF(ISNA(VLOOKUP(A117,'BL16'!$A:$ZZ,COLUMN(N117),FALSE)),0,VLOOKUP(A117,'BL16'!$A:$ZZ,COLUMN(N117),FALSE))+IF(ISNA(VLOOKUP(A117,'BL17'!$A:$ZZ,COLUMN(N117),FALSE)),0,VLOOKUP(A117,'BL17'!$A:$ZZ,COLUMN(N117),FALSE))+IF(ISNA(VLOOKUP(A117,'BL18'!$A:$ZZ,COLUMN(N117),FALSE)),0,VLOOKUP(A117,'BL18'!$A:$ZZ,COLUMN(N117),FALSE))+IF(ISNA(VLOOKUP(A117,'BL19'!$A:$ZZ,COLUMN(N117),FALSE)),0,VLOOKUP(A117,'BL19'!$A:$ZZ,COLUMN(N117),FALSE))+IF(ISNA(VLOOKUP(A117,'BL20'!$A:$ZZ,COLUMN(N117),FALSE)),0,VLOOKUP(A117,'BL20'!$A:$ZZ,COLUMN(N117),FALSE))+IF(ISNA(VLOOKUP(A117,'BL21'!$A:$ZZ,COLUMN(N117),FALSE)),0,VLOOKUP(A117,'BL21'!$A:$ZZ,COLUMN(N117),FALSE))+IF(ISNA(VLOOKUP(A117,'BL22'!$A:$ZZ,COLUMN(N117),FALSE)),0,VLOOKUP(A117,'BL22'!$A:$ZZ,COLUMN(N117),FALSE))+IF(ISNA(VLOOKUP(A117,'BL23'!$A:$ZZ,COLUMN(N117),FALSE)),0,VLOOKUP(A117,'BL23'!$A:$ZZ,COLUMN(N117),FALSE))+IF(ISNA(VLOOKUP(A117,'BL24'!$A:$ZZ,COLUMN(N117),FALSE)),0,VLOOKUP(A117,'BL24'!$A:$ZZ,COLUMN(N117),FALSE))+IF(ISNA(VLOOKUP(A117,'BL25'!$A:$ZZ,COLUMN(N117),FALSE)),0,VLOOKUP(A117,'BL25'!$A:$ZZ,COLUMN(N117),FALSE))+IF(ISNA(VLOOKUP(A117,'BL26'!$A:$ZZ,COLUMN(N117),FALSE)),0,VLOOKUP(A117,'BL26'!$A:$ZZ,COLUMN(N117),FALSE))+IF(ISNA(VLOOKUP(A117,'BL27'!$A:$ZZ,COLUMN(N117),FALSE)),0,VLOOKUP(A117,'BL27'!$A:$ZZ,COLUMN(N117),FALSE))+IF(ISNA(VLOOKUP(A117,'BL28'!$A:$ZZ,COLUMN(N117),FALSE)),0,VLOOKUP(A117,'BL28'!$A:$ZZ,COLUMN(N117),FALSE))+IF(ISNA(VLOOKUP(A117,'BL29'!$A:$ZZ,COLUMN(N117),FALSE)),0,VLOOKUP(A117,'BL29'!$A:$ZZ,COLUMN(N117),FALSE))+IF(ISNA(VLOOKUP(A117,'BL30'!$A:$ZZ,COLUMN(N117),FALSE)),0,VLOOKUP(A117,'BL30'!$A:$ZZ,COLUMN(N117),FALSE))</f>
        <v>0</v>
      </c>
      <c r="O117" s="25">
        <f>IF(ISNA(VLOOKUP(A117,'BL1'!$A:$ZZ,COLUMN(O117),FALSE)),0,VLOOKUP(A117,'BL1'!$A:$ZZ,COLUMN(O117),FALSE))+IF(ISNA(VLOOKUP(A117,'BL2'!$A:$ZZ,COLUMN(O117),FALSE)),0,VLOOKUP(A117,'BL2'!$A:$ZZ,COLUMN(O117),FALSE))+IF(ISNA(VLOOKUP(A117,'BL3'!$A:$ZZ,COLUMN(O117),FALSE)),0,VLOOKUP(A117,'BL3'!$A:$ZZ,COLUMN(O117),FALSE))+IF(ISNA(VLOOKUP(A117,'BL4'!$A:$ZZ,COLUMN(O117),FALSE)),0,VLOOKUP(A117,'BL4'!$A:$ZZ,COLUMN(O117),FALSE))+IF(ISNA(VLOOKUP(A117,'BL5'!$A:$ZZ,COLUMN(O117),FALSE)),0,VLOOKUP(A117,'BL5'!$A:$ZZ,COLUMN(O117),FALSE))+IF(ISNA(VLOOKUP(A117,'BL6'!$A:$ZZ,COLUMN(O117),FALSE)),0,VLOOKUP(A117,'BL6'!$A:$ZZ,COLUMN(O117),FALSE))+IF(ISNA(VLOOKUP(A117,'BL7'!$A:$ZZ,COLUMN(O117),FALSE)),0,VLOOKUP(A117,'BL7'!$A:$ZZ,COLUMN(O117),FALSE))+IF(ISNA(VLOOKUP(A117,'BL8'!$A:$ZZ,COLUMN(O117),FALSE)),0,VLOOKUP(A117,'BL8'!$A:$ZZ,COLUMN(O117),FALSE))+IF(ISNA(VLOOKUP(A117,'BL9'!$A:$ZZ,COLUMN(O117),FALSE)),0,VLOOKUP(A117,'BL9'!$A:$ZZ,COLUMN(O117),FALSE))+IF(ISNA(VLOOKUP(A117,'BL10'!$A:$ZZ,COLUMN(O117),FALSE)),0,VLOOKUP(A117,'BL10'!$A:$ZZ,COLUMN(O117),FALSE))+IF(ISNA(VLOOKUP(A117,'BL11'!$A:$ZZ,COLUMN(O117),FALSE)),0,VLOOKUP(A117,'BL11'!$A:$ZZ,COLUMN(O117),FALSE))+IF(ISNA(VLOOKUP(A117,'BL12'!$A:$ZZ,COLUMN(O117),FALSE)),0,VLOOKUP(A117,'BL12'!$A:$ZZ,COLUMN(O117),FALSE))+IF(ISNA(VLOOKUP(A117,'BL13'!$A:$ZZ,COLUMN(O117),FALSE)),0,VLOOKUP(A117,'BL13'!$A:$ZZ,COLUMN(O117),FALSE))+IF(ISNA(VLOOKUP(A117,'BL14'!$A:$ZZ,COLUMN(O117),FALSE)),0,VLOOKUP(A117,'BL14'!$A:$ZZ,COLUMN(O117),FALSE))+IF(ISNA(VLOOKUP(A117,'BL15'!$A:$ZZ,COLUMN(O117),FALSE)),0,VLOOKUP(A117,'BL15'!$A:$ZZ,COLUMN(O117),FALSE))+IF(ISNA(VLOOKUP(A117,'BL16'!$A:$ZZ,COLUMN(O117),FALSE)),0,VLOOKUP(A117,'BL16'!$A:$ZZ,COLUMN(O117),FALSE))+IF(ISNA(VLOOKUP(A117,'BL17'!$A:$ZZ,COLUMN(O117),FALSE)),0,VLOOKUP(A117,'BL17'!$A:$ZZ,COLUMN(O117),FALSE))+IF(ISNA(VLOOKUP(A117,'BL18'!$A:$ZZ,COLUMN(O117),FALSE)),0,VLOOKUP(A117,'BL18'!$A:$ZZ,COLUMN(O117),FALSE))+IF(ISNA(VLOOKUP(A117,'BL19'!$A:$ZZ,COLUMN(O117),FALSE)),0,VLOOKUP(A117,'BL19'!$A:$ZZ,COLUMN(O117),FALSE))+IF(ISNA(VLOOKUP(A117,'BL20'!$A:$ZZ,COLUMN(O117),FALSE)),0,VLOOKUP(A117,'BL20'!$A:$ZZ,COLUMN(O117),FALSE))+IF(ISNA(VLOOKUP(A117,'BL21'!$A:$ZZ,COLUMN(O117),FALSE)),0,VLOOKUP(A117,'BL21'!$A:$ZZ,COLUMN(O117),FALSE))+IF(ISNA(VLOOKUP(A117,'BL22'!$A:$ZZ,COLUMN(O117),FALSE)),0,VLOOKUP(A117,'BL22'!$A:$ZZ,COLUMN(O117),FALSE))+IF(ISNA(VLOOKUP(A117,'BL23'!$A:$ZZ,COLUMN(O117),FALSE)),0,VLOOKUP(A117,'BL23'!$A:$ZZ,COLUMN(O117),FALSE))+IF(ISNA(VLOOKUP(A117,'BL24'!$A:$ZZ,COLUMN(O117),FALSE)),0,VLOOKUP(A117,'BL24'!$A:$ZZ,COLUMN(O117),FALSE))+IF(ISNA(VLOOKUP(A117,'BL25'!$A:$ZZ,COLUMN(O117),FALSE)),0,VLOOKUP(A117,'BL25'!$A:$ZZ,COLUMN(O117),FALSE))+IF(ISNA(VLOOKUP(A117,'BL26'!$A:$ZZ,COLUMN(O117),FALSE)),0,VLOOKUP(A117,'BL26'!$A:$ZZ,COLUMN(O117),FALSE))+IF(ISNA(VLOOKUP(A117,'BL27'!$A:$ZZ,COLUMN(O117),FALSE)),0,VLOOKUP(A117,'BL27'!$A:$ZZ,COLUMN(O117),FALSE))+IF(ISNA(VLOOKUP(A117,'BL28'!$A:$ZZ,COLUMN(O117),FALSE)),0,VLOOKUP(A117,'BL28'!$A:$ZZ,COLUMN(O117),FALSE))+IF(ISNA(VLOOKUP(A117,'BL29'!$A:$ZZ,COLUMN(O117),FALSE)),0,VLOOKUP(A117,'BL29'!$A:$ZZ,COLUMN(O117),FALSE))+IF(ISNA(VLOOKUP(A117,'BL30'!$A:$ZZ,COLUMN(O117),FALSE)),0,VLOOKUP(A117,'BL30'!$A:$ZZ,COLUMN(O117),FALSE))</f>
        <v>0</v>
      </c>
      <c r="P117" s="25">
        <f>IF(ISNA(VLOOKUP(A117,'BL1'!$A:$ZZ,COLUMN(P117),FALSE)),0,VLOOKUP(A117,'BL1'!$A:$ZZ,COLUMN(P117),FALSE))+IF(ISNA(VLOOKUP(A117,'BL2'!$A:$ZZ,COLUMN(P117),FALSE)),0,VLOOKUP(A117,'BL2'!$A:$ZZ,COLUMN(P117),FALSE))+IF(ISNA(VLOOKUP(A117,'BL3'!$A:$ZZ,COLUMN(P117),FALSE)),0,VLOOKUP(A117,'BL3'!$A:$ZZ,COLUMN(P117),FALSE))+IF(ISNA(VLOOKUP(A117,'BL4'!$A:$ZZ,COLUMN(P117),FALSE)),0,VLOOKUP(A117,'BL4'!$A:$ZZ,COLUMN(P117),FALSE))+IF(ISNA(VLOOKUP(A117,'BL5'!$A:$ZZ,COLUMN(P117),FALSE)),0,VLOOKUP(A117,'BL5'!$A:$ZZ,COLUMN(P117),FALSE))+IF(ISNA(VLOOKUP(A117,'BL6'!$A:$ZZ,COLUMN(P117),FALSE)),0,VLOOKUP(A117,'BL6'!$A:$ZZ,COLUMN(P117),FALSE))+IF(ISNA(VLOOKUP(A117,'BL7'!$A:$ZZ,COLUMN(P117),FALSE)),0,VLOOKUP(A117,'BL7'!$A:$ZZ,COLUMN(P117),FALSE))+IF(ISNA(VLOOKUP(A117,'BL8'!$A:$ZZ,COLUMN(P117),FALSE)),0,VLOOKUP(A117,'BL8'!$A:$ZZ,COLUMN(P117),FALSE))+IF(ISNA(VLOOKUP(A117,'BL9'!$A:$ZZ,COLUMN(P117),FALSE)),0,VLOOKUP(A117,'BL9'!$A:$ZZ,COLUMN(P117),FALSE))+IF(ISNA(VLOOKUP(A117,'BL10'!$A:$ZZ,COLUMN(P117),FALSE)),0,VLOOKUP(A117,'BL10'!$A:$ZZ,COLUMN(P117),FALSE))+IF(ISNA(VLOOKUP(A117,'BL11'!$A:$ZZ,COLUMN(P117),FALSE)),0,VLOOKUP(A117,'BL11'!$A:$ZZ,COLUMN(P117),FALSE))+IF(ISNA(VLOOKUP(A117,'BL12'!$A:$ZZ,COLUMN(P117),FALSE)),0,VLOOKUP(A117,'BL12'!$A:$ZZ,COLUMN(P117),FALSE))+IF(ISNA(VLOOKUP(A117,'BL13'!$A:$ZZ,COLUMN(P117),FALSE)),0,VLOOKUP(A117,'BL13'!$A:$ZZ,COLUMN(P117),FALSE))+IF(ISNA(VLOOKUP(A117,'BL14'!$A:$ZZ,COLUMN(P117),FALSE)),0,VLOOKUP(A117,'BL14'!$A:$ZZ,COLUMN(P117),FALSE))+IF(ISNA(VLOOKUP(A117,'BL15'!$A:$ZZ,COLUMN(P117),FALSE)),0,VLOOKUP(A117,'BL15'!$A:$ZZ,COLUMN(P117),FALSE))+IF(ISNA(VLOOKUP(A117,'BL16'!$A:$ZZ,COLUMN(P117),FALSE)),0,VLOOKUP(A117,'BL16'!$A:$ZZ,COLUMN(P117),FALSE))+IF(ISNA(VLOOKUP(A117,'BL17'!$A:$ZZ,COLUMN(P117),FALSE)),0,VLOOKUP(A117,'BL17'!$A:$ZZ,COLUMN(P117),FALSE))+IF(ISNA(VLOOKUP(A117,'BL18'!$A:$ZZ,COLUMN(P117),FALSE)),0,VLOOKUP(A117,'BL18'!$A:$ZZ,COLUMN(P117),FALSE))+IF(ISNA(VLOOKUP(A117,'BL19'!$A:$ZZ,COLUMN(P117),FALSE)),0,VLOOKUP(A117,'BL19'!$A:$ZZ,COLUMN(P117),FALSE))+IF(ISNA(VLOOKUP(A117,'BL20'!$A:$ZZ,COLUMN(P117),FALSE)),0,VLOOKUP(A117,'BL20'!$A:$ZZ,COLUMN(P117),FALSE))+IF(ISNA(VLOOKUP(A117,'BL21'!$A:$ZZ,COLUMN(P117),FALSE)),0,VLOOKUP(A117,'BL21'!$A:$ZZ,COLUMN(P117),FALSE))+IF(ISNA(VLOOKUP(A117,'BL22'!$A:$ZZ,COLUMN(P117),FALSE)),0,VLOOKUP(A117,'BL22'!$A:$ZZ,COLUMN(P117),FALSE))+IF(ISNA(VLOOKUP(A117,'BL23'!$A:$ZZ,COLUMN(P117),FALSE)),0,VLOOKUP(A117,'BL23'!$A:$ZZ,COLUMN(P117),FALSE))+IF(ISNA(VLOOKUP(A117,'BL24'!$A:$ZZ,COLUMN(P117),FALSE)),0,VLOOKUP(A117,'BL24'!$A:$ZZ,COLUMN(P117),FALSE))+IF(ISNA(VLOOKUP(A117,'BL25'!$A:$ZZ,COLUMN(P117),FALSE)),0,VLOOKUP(A117,'BL25'!$A:$ZZ,COLUMN(P117),FALSE))+IF(ISNA(VLOOKUP(A117,'BL26'!$A:$ZZ,COLUMN(P117),FALSE)),0,VLOOKUP(A117,'BL26'!$A:$ZZ,COLUMN(P117),FALSE))+IF(ISNA(VLOOKUP(A117,'BL27'!$A:$ZZ,COLUMN(P117),FALSE)),0,VLOOKUP(A117,'BL27'!$A:$ZZ,COLUMN(P117),FALSE))+IF(ISNA(VLOOKUP(A117,'BL28'!$A:$ZZ,COLUMN(P117),FALSE)),0,VLOOKUP(A117,'BL28'!$A:$ZZ,COLUMN(P117),FALSE))+IF(ISNA(VLOOKUP(A117,'BL29'!$A:$ZZ,COLUMN(P117),FALSE)),0,VLOOKUP(A117,'BL29'!$A:$ZZ,COLUMN(P117),FALSE))+IF(ISNA(VLOOKUP(A117,'BL30'!$A:$ZZ,COLUMN(P117),FALSE)),0,VLOOKUP(A117,'BL30'!$A:$ZZ,COLUMN(P117),FALSE))</f>
        <v>0</v>
      </c>
      <c r="Q117" s="25">
        <f>IF(ISNA(VLOOKUP(A117,'BL1'!$A:$ZZ,COLUMN(Q117),FALSE)),0,VLOOKUP(A117,'BL1'!$A:$ZZ,COLUMN(Q117),FALSE))+IF(ISNA(VLOOKUP(A117,'BL2'!$A:$ZZ,COLUMN(Q117),FALSE)),0,VLOOKUP(A117,'BL2'!$A:$ZZ,COLUMN(Q117),FALSE))+IF(ISNA(VLOOKUP(A117,'BL3'!$A:$ZZ,COLUMN(Q117),FALSE)),0,VLOOKUP(A117,'BL3'!$A:$ZZ,COLUMN(Q117),FALSE))+IF(ISNA(VLOOKUP(A117,'BL4'!$A:$ZZ,COLUMN(Q117),FALSE)),0,VLOOKUP(A117,'BL4'!$A:$ZZ,COLUMN(Q117),FALSE))+IF(ISNA(VLOOKUP(A117,'BL5'!$A:$ZZ,COLUMN(Q117),FALSE)),0,VLOOKUP(A117,'BL5'!$A:$ZZ,COLUMN(Q117),FALSE))+IF(ISNA(VLOOKUP(A117,'BL6'!$A:$ZZ,COLUMN(Q117),FALSE)),0,VLOOKUP(A117,'BL6'!$A:$ZZ,COLUMN(Q117),FALSE))+IF(ISNA(VLOOKUP(A117,'BL7'!$A:$ZZ,COLUMN(Q117),FALSE)),0,VLOOKUP(A117,'BL7'!$A:$ZZ,COLUMN(Q117),FALSE))+IF(ISNA(VLOOKUP(A117,'BL8'!$A:$ZZ,COLUMN(Q117),FALSE)),0,VLOOKUP(A117,'BL8'!$A:$ZZ,COLUMN(Q117),FALSE))+IF(ISNA(VLOOKUP(A117,'BL9'!$A:$ZZ,COLUMN(Q117),FALSE)),0,VLOOKUP(A117,'BL9'!$A:$ZZ,COLUMN(Q117),FALSE))+IF(ISNA(VLOOKUP(A117,'BL10'!$A:$ZZ,COLUMN(Q117),FALSE)),0,VLOOKUP(A117,'BL10'!$A:$ZZ,COLUMN(Q117),FALSE))+IF(ISNA(VLOOKUP(A117,'BL11'!$A:$ZZ,COLUMN(Q117),FALSE)),0,VLOOKUP(A117,'BL11'!$A:$ZZ,COLUMN(Q117),FALSE))+IF(ISNA(VLOOKUP(A117,'BL12'!$A:$ZZ,COLUMN(Q117),FALSE)),0,VLOOKUP(A117,'BL12'!$A:$ZZ,COLUMN(Q117),FALSE))+IF(ISNA(VLOOKUP(A117,'BL13'!$A:$ZZ,COLUMN(Q117),FALSE)),0,VLOOKUP(A117,'BL13'!$A:$ZZ,COLUMN(Q117),FALSE))+IF(ISNA(VLOOKUP(A117,'BL14'!$A:$ZZ,COLUMN(Q117),FALSE)),0,VLOOKUP(A117,'BL14'!$A:$ZZ,COLUMN(Q117),FALSE))+IF(ISNA(VLOOKUP(A117,'BL15'!$A:$ZZ,COLUMN(Q117),FALSE)),0,VLOOKUP(A117,'BL15'!$A:$ZZ,COLUMN(Q117),FALSE))+IF(ISNA(VLOOKUP(A117,'BL16'!$A:$ZZ,COLUMN(Q117),FALSE)),0,VLOOKUP(A117,'BL16'!$A:$ZZ,COLUMN(Q117),FALSE))+IF(ISNA(VLOOKUP(A117,'BL17'!$A:$ZZ,COLUMN(Q117),FALSE)),0,VLOOKUP(A117,'BL17'!$A:$ZZ,COLUMN(Q117),FALSE))+IF(ISNA(VLOOKUP(A117,'BL18'!$A:$ZZ,COLUMN(Q117),FALSE)),0,VLOOKUP(A117,'BL18'!$A:$ZZ,COLUMN(Q117),FALSE))+IF(ISNA(VLOOKUP(A117,'BL19'!$A:$ZZ,COLUMN(Q117),FALSE)),0,VLOOKUP(A117,'BL19'!$A:$ZZ,COLUMN(Q117),FALSE))+IF(ISNA(VLOOKUP(A117,'BL20'!$A:$ZZ,COLUMN(Q117),FALSE)),0,VLOOKUP(A117,'BL20'!$A:$ZZ,COLUMN(Q117),FALSE))+IF(ISNA(VLOOKUP(A117,'BL21'!$A:$ZZ,COLUMN(Q117),FALSE)),0,VLOOKUP(A117,'BL21'!$A:$ZZ,COLUMN(Q117),FALSE))+IF(ISNA(VLOOKUP(A117,'BL22'!$A:$ZZ,COLUMN(Q117),FALSE)),0,VLOOKUP(A117,'BL22'!$A:$ZZ,COLUMN(Q117),FALSE))+IF(ISNA(VLOOKUP(A117,'BL23'!$A:$ZZ,COLUMN(Q117),FALSE)),0,VLOOKUP(A117,'BL23'!$A:$ZZ,COLUMN(Q117),FALSE))+IF(ISNA(VLOOKUP(A117,'BL24'!$A:$ZZ,COLUMN(Q117),FALSE)),0,VLOOKUP(A117,'BL24'!$A:$ZZ,COLUMN(Q117),FALSE))+IF(ISNA(VLOOKUP(A117,'BL25'!$A:$ZZ,COLUMN(Q117),FALSE)),0,VLOOKUP(A117,'BL25'!$A:$ZZ,COLUMN(Q117),FALSE))+IF(ISNA(VLOOKUP(A117,'BL26'!$A:$ZZ,COLUMN(Q117),FALSE)),0,VLOOKUP(A117,'BL26'!$A:$ZZ,COLUMN(Q117),FALSE))+IF(ISNA(VLOOKUP(A117,'BL27'!$A:$ZZ,COLUMN(Q117),FALSE)),0,VLOOKUP(A117,'BL27'!$A:$ZZ,COLUMN(Q117),FALSE))+IF(ISNA(VLOOKUP(A117,'BL28'!$A:$ZZ,COLUMN(Q117),FALSE)),0,VLOOKUP(A117,'BL28'!$A:$ZZ,COLUMN(Q117),FALSE))+IF(ISNA(VLOOKUP(A117,'BL29'!$A:$ZZ,COLUMN(Q117),FALSE)),0,VLOOKUP(A117,'BL29'!$A:$ZZ,COLUMN(Q117),FALSE))+IF(ISNA(VLOOKUP(A117,'BL30'!$A:$ZZ,COLUMN(Q117),FALSE)),0,VLOOKUP(A117,'BL30'!$A:$ZZ,COLUMN(Q117),FALSE))</f>
        <v>0</v>
      </c>
      <c r="R117" s="26">
        <f t="shared" si="3"/>
        <v>0</v>
      </c>
      <c r="S117" s="342">
        <f>IF(VLOOKUP(A117,Schuldenbuch!A:BS,66,FALSE)=1,0,R117*VLOOKUP(A117,Schuldenbuch!A:BS,66,FALSE))</f>
        <v>0</v>
      </c>
    </row>
    <row r="118" spans="1:19" s="121" customFormat="1" ht="13.9" x14ac:dyDescent="0.4">
      <c r="A118" s="260" t="s">
        <v>209</v>
      </c>
      <c r="B118" s="15">
        <f>IF(ISNA(VLOOKUP(A118,'BL1'!$A:$ZZ,COLUMN(B118),FALSE)),0,VLOOKUP(A118,'BL1'!$A:$ZZ,COLUMN(B118),FALSE))+IF(ISNA(VLOOKUP(A118,'BL2'!$A:$ZZ,COLUMN(B118),FALSE)),0,VLOOKUP(A118,'BL2'!$A:$ZZ,COLUMN(B118),FALSE))+IF(ISNA(VLOOKUP(A118,'BL3'!$A:$ZZ,COLUMN(B118),FALSE)),0,VLOOKUP(A118,'BL3'!$A:$ZZ,COLUMN(B118),FALSE))+IF(ISNA(VLOOKUP(A118,'BL4'!$A:$ZZ,COLUMN(B118),FALSE)),0,VLOOKUP(A118,'BL4'!$A:$ZZ,COLUMN(B118),FALSE))+IF(ISNA(VLOOKUP(A118,'BL5'!$A:$ZZ,COLUMN(B118),FALSE)),0,VLOOKUP(A118,'BL5'!$A:$ZZ,COLUMN(B118),FALSE))+IF(ISNA(VLOOKUP(A118,'BL6'!$A:$ZZ,COLUMN(B118),FALSE)),0,VLOOKUP(A118,'BL6'!$A:$ZZ,COLUMN(B118),FALSE))+IF(ISNA(VLOOKUP(A118,'BL7'!$A:$ZZ,COLUMN(B118),FALSE)),0,VLOOKUP(A118,'BL7'!$A:$ZZ,COLUMN(B118),FALSE))+IF(ISNA(VLOOKUP(A118,'BL8'!$A:$ZZ,COLUMN(B118),FALSE)),0,VLOOKUP(A118,'BL8'!$A:$ZZ,COLUMN(B118),FALSE))+IF(ISNA(VLOOKUP(A118,'BL9'!$A:$ZZ,COLUMN(B118),FALSE)),0,VLOOKUP(A118,'BL9'!$A:$ZZ,COLUMN(B118),FALSE))+IF(ISNA(VLOOKUP(A118,'BL10'!$A:$ZZ,COLUMN(B118),FALSE)),0,VLOOKUP(A118,'BL10'!$A:$ZZ,COLUMN(B118),FALSE))+IF(ISNA(VLOOKUP(A118,'BL11'!$A:$ZZ,COLUMN(B118),FALSE)),0,VLOOKUP(A118,'BL11'!$A:$ZZ,COLUMN(B118),FALSE))+IF(ISNA(VLOOKUP(A118,'BL12'!$A:$ZZ,COLUMN(B118),FALSE)),0,VLOOKUP(A118,'BL12'!$A:$ZZ,COLUMN(B118),FALSE))+IF(ISNA(VLOOKUP(A118,'BL13'!$A:$ZZ,COLUMN(B118),FALSE)),0,VLOOKUP(A118,'BL13'!$A:$ZZ,COLUMN(B118),FALSE))+IF(ISNA(VLOOKUP(A118,'BL14'!$A:$ZZ,COLUMN(B118),FALSE)),0,VLOOKUP(A118,'BL14'!$A:$ZZ,COLUMN(B118),FALSE))+IF(ISNA(VLOOKUP(A118,'BL15'!$A:$ZZ,COLUMN(B118),FALSE)),0,VLOOKUP(A118,'BL15'!$A:$ZZ,COLUMN(B118),FALSE))+IF(ISNA(VLOOKUP(A118,'BL16'!$A:$ZZ,COLUMN(B118),FALSE)),0,VLOOKUP(A118,'BL16'!$A:$ZZ,COLUMN(B118),FALSE))+IF(ISNA(VLOOKUP(A118,'BL17'!$A:$ZZ,COLUMN(B118),FALSE)),0,VLOOKUP(A118,'BL17'!$A:$ZZ,COLUMN(B118),FALSE))+IF(ISNA(VLOOKUP(A118,'BL18'!$A:$ZZ,COLUMN(B118),FALSE)),0,VLOOKUP(A118,'BL18'!$A:$ZZ,COLUMN(B118),FALSE))+IF(ISNA(VLOOKUP(A118,'BL19'!$A:$ZZ,COLUMN(B118),FALSE)),0,VLOOKUP(A118,'BL19'!$A:$ZZ,COLUMN(B118),FALSE))+IF(ISNA(VLOOKUP(A118,'BL20'!$A:$ZZ,COLUMN(B118),FALSE)),0,VLOOKUP(A118,'BL20'!$A:$ZZ,COLUMN(B118),FALSE))+IF(ISNA(VLOOKUP(A118,'BL21'!$A:$ZZ,COLUMN(B118),FALSE)),0,VLOOKUP(A118,'BL21'!$A:$ZZ,COLUMN(B118),FALSE))+IF(ISNA(VLOOKUP(A118,'BL22'!$A:$ZZ,COLUMN(B118),FALSE)),0,VLOOKUP(A118,'BL22'!$A:$ZZ,COLUMN(B118),FALSE))+IF(ISNA(VLOOKUP(A118,'BL23'!$A:$ZZ,COLUMN(B118),FALSE)),0,VLOOKUP(A118,'BL23'!$A:$ZZ,COLUMN(B118),FALSE))+IF(ISNA(VLOOKUP(A118,'BL24'!$A:$ZZ,COLUMN(B118),FALSE)),0,VLOOKUP(A118,'BL24'!$A:$ZZ,COLUMN(B118),FALSE))+IF(ISNA(VLOOKUP(A118,'BL25'!$A:$ZZ,COLUMN(B118),FALSE)),0,VLOOKUP(A118,'BL25'!$A:$ZZ,COLUMN(B118),FALSE))+IF(ISNA(VLOOKUP(A118,'BL26'!$A:$ZZ,COLUMN(B118),FALSE)),0,VLOOKUP(A118,'BL26'!$A:$ZZ,COLUMN(B118),FALSE))+IF(ISNA(VLOOKUP(A118,'BL27'!$A:$ZZ,COLUMN(B118),FALSE)),0,VLOOKUP(A118,'BL27'!$A:$ZZ,COLUMN(B118),FALSE))+IF(ISNA(VLOOKUP(A118,'BL28'!$A:$ZZ,COLUMN(B118),FALSE)),0,VLOOKUP(A118,'BL28'!$A:$ZZ,COLUMN(B118),FALSE))+IF(ISNA(VLOOKUP(A118,'BL29'!$A:$ZZ,COLUMN(B118),FALSE)),0,VLOOKUP(A118,'BL29'!$A:$ZZ,COLUMN(B118),FALSE))+IF(ISNA(VLOOKUP(A118,'BL30'!$A:$ZZ,COLUMN(B118),FALSE)),0,VLOOKUP(A118,'BL30'!$A:$ZZ,COLUMN(B118),FALSE))</f>
        <v>0</v>
      </c>
      <c r="C118" s="16">
        <f>IF(ISNA(VLOOKUP(A118,'BL1'!$A:$ZZ,COLUMN(C118),FALSE)),0,VLOOKUP(A118,'BL1'!$A:$ZZ,COLUMN(C118),FALSE))+IF(ISNA(VLOOKUP(A118,'BL2'!$A:$ZZ,COLUMN(C118),FALSE)),0,VLOOKUP(A118,'BL2'!$A:$ZZ,COLUMN(C118),FALSE))+IF(ISNA(VLOOKUP(A118,'BL3'!$A:$ZZ,COLUMN(C118),FALSE)),0,VLOOKUP(A118,'BL3'!$A:$ZZ,COLUMN(C118),FALSE))+IF(ISNA(VLOOKUP(A118,'BL4'!$A:$ZZ,COLUMN(C118),FALSE)),0,VLOOKUP(A118,'BL4'!$A:$ZZ,COLUMN(C118),FALSE))+IF(ISNA(VLOOKUP(A118,'BL5'!$A:$ZZ,COLUMN(C118),FALSE)),0,VLOOKUP(A118,'BL5'!$A:$ZZ,COLUMN(C118),FALSE))+IF(ISNA(VLOOKUP(A118,'BL6'!$A:$ZZ,COLUMN(C118),FALSE)),0,VLOOKUP(A118,'BL6'!$A:$ZZ,COLUMN(C118),FALSE))+IF(ISNA(VLOOKUP(A118,'BL7'!$A:$ZZ,COLUMN(C118),FALSE)),0,VLOOKUP(A118,'BL7'!$A:$ZZ,COLUMN(C118),FALSE))+IF(ISNA(VLOOKUP(A118,'BL8'!$A:$ZZ,COLUMN(C118),FALSE)),0,VLOOKUP(A118,'BL8'!$A:$ZZ,COLUMN(C118),FALSE))+IF(ISNA(VLOOKUP(A118,'BL9'!$A:$ZZ,COLUMN(C118),FALSE)),0,VLOOKUP(A118,'BL9'!$A:$ZZ,COLUMN(C118),FALSE))+IF(ISNA(VLOOKUP(A118,'BL10'!$A:$ZZ,COLUMN(C118),FALSE)),0,VLOOKUP(A118,'BL10'!$A:$ZZ,COLUMN(C118),FALSE))+IF(ISNA(VLOOKUP(A118,'BL11'!$A:$ZZ,COLUMN(C118),FALSE)),0,VLOOKUP(A118,'BL11'!$A:$ZZ,COLUMN(C118),FALSE))+IF(ISNA(VLOOKUP(A118,'BL12'!$A:$ZZ,COLUMN(C118),FALSE)),0,VLOOKUP(A118,'BL12'!$A:$ZZ,COLUMN(C118),FALSE))+IF(ISNA(VLOOKUP(A118,'BL13'!$A:$ZZ,COLUMN(C118),FALSE)),0,VLOOKUP(A118,'BL13'!$A:$ZZ,COLUMN(C118),FALSE))+IF(ISNA(VLOOKUP(A118,'BL14'!$A:$ZZ,COLUMN(C118),FALSE)),0,VLOOKUP(A118,'BL14'!$A:$ZZ,COLUMN(C118),FALSE))+IF(ISNA(VLOOKUP(A118,'BL15'!$A:$ZZ,COLUMN(C118),FALSE)),0,VLOOKUP(A118,'BL15'!$A:$ZZ,COLUMN(C118),FALSE))+IF(ISNA(VLOOKUP(A118,'BL16'!$A:$ZZ,COLUMN(C118),FALSE)),0,VLOOKUP(A118,'BL16'!$A:$ZZ,COLUMN(C118),FALSE))+IF(ISNA(VLOOKUP(A118,'BL17'!$A:$ZZ,COLUMN(C118),FALSE)),0,VLOOKUP(A118,'BL17'!$A:$ZZ,COLUMN(C118),FALSE))+IF(ISNA(VLOOKUP(A118,'BL18'!$A:$ZZ,COLUMN(C118),FALSE)),0,VLOOKUP(A118,'BL18'!$A:$ZZ,COLUMN(C118),FALSE))+IF(ISNA(VLOOKUP(A118,'BL19'!$A:$ZZ,COLUMN(C118),FALSE)),0,VLOOKUP(A118,'BL19'!$A:$ZZ,COLUMN(C118),FALSE))+IF(ISNA(VLOOKUP(A118,'BL20'!$A:$ZZ,COLUMN(C118),FALSE)),0,VLOOKUP(A118,'BL20'!$A:$ZZ,COLUMN(C118),FALSE))+IF(ISNA(VLOOKUP(A118,'BL21'!$A:$ZZ,COLUMN(C118),FALSE)),0,VLOOKUP(A118,'BL21'!$A:$ZZ,COLUMN(C118),FALSE))+IF(ISNA(VLOOKUP(A118,'BL22'!$A:$ZZ,COLUMN(C118),FALSE)),0,VLOOKUP(A118,'BL22'!$A:$ZZ,COLUMN(C118),FALSE))+IF(ISNA(VLOOKUP(A118,'BL23'!$A:$ZZ,COLUMN(C118),FALSE)),0,VLOOKUP(A118,'BL23'!$A:$ZZ,COLUMN(C118),FALSE))+IF(ISNA(VLOOKUP(A118,'BL24'!$A:$ZZ,COLUMN(C118),FALSE)),0,VLOOKUP(A118,'BL24'!$A:$ZZ,COLUMN(C118),FALSE))+IF(ISNA(VLOOKUP(A118,'BL25'!$A:$ZZ,COLUMN(C118),FALSE)),0,VLOOKUP(A118,'BL25'!$A:$ZZ,COLUMN(C118),FALSE))+IF(ISNA(VLOOKUP(A118,'BL26'!$A:$ZZ,COLUMN(C118),FALSE)),0,VLOOKUP(A118,'BL26'!$A:$ZZ,COLUMN(C118),FALSE))+IF(ISNA(VLOOKUP(A118,'BL27'!$A:$ZZ,COLUMN(C118),FALSE)),0,VLOOKUP(A118,'BL27'!$A:$ZZ,COLUMN(C118),FALSE))+IF(ISNA(VLOOKUP(A118,'BL28'!$A:$ZZ,COLUMN(C118),FALSE)),0,VLOOKUP(A118,'BL28'!$A:$ZZ,COLUMN(C118),FALSE))+IF(ISNA(VLOOKUP(A118,'BL29'!$A:$ZZ,COLUMN(C118),FALSE)),0,VLOOKUP(A118,'BL29'!$A:$ZZ,COLUMN(C118),FALSE))+IF(ISNA(VLOOKUP(A118,'BL30'!$A:$ZZ,COLUMN(C118),FALSE)),0,VLOOKUP(A118,'BL30'!$A:$ZZ,COLUMN(C118),FALSE))</f>
        <v>0</v>
      </c>
      <c r="D118" s="17">
        <f>IF(ISNA(VLOOKUP(A118,'BL1'!$A:$ZZ,COLUMN(D118),FALSE)),0,VLOOKUP(A118,'BL1'!$A:$ZZ,COLUMN(D118),FALSE))+IF(ISNA(VLOOKUP(A118,'BL2'!$A:$ZZ,COLUMN(D118),FALSE)),0,VLOOKUP(A118,'BL2'!$A:$ZZ,COLUMN(D118),FALSE))+IF(ISNA(VLOOKUP(A118,'BL3'!$A:$ZZ,COLUMN(D118),FALSE)),0,VLOOKUP(A118,'BL3'!$A:$ZZ,COLUMN(D118),FALSE))+IF(ISNA(VLOOKUP(A118,'BL4'!$A:$ZZ,COLUMN(D118),FALSE)),0,VLOOKUP(A118,'BL4'!$A:$ZZ,COLUMN(D118),FALSE))+IF(ISNA(VLOOKUP(A118,'BL5'!$A:$ZZ,COLUMN(D118),FALSE)),0,VLOOKUP(A118,'BL5'!$A:$ZZ,COLUMN(D118),FALSE))+IF(ISNA(VLOOKUP(A118,'BL6'!$A:$ZZ,COLUMN(D118),FALSE)),0,VLOOKUP(A118,'BL6'!$A:$ZZ,COLUMN(D118),FALSE))+IF(ISNA(VLOOKUP(A118,'BL7'!$A:$ZZ,COLUMN(D118),FALSE)),0,VLOOKUP(A118,'BL7'!$A:$ZZ,COLUMN(D118),FALSE))+IF(ISNA(VLOOKUP(A118,'BL8'!$A:$ZZ,COLUMN(D118),FALSE)),0,VLOOKUP(A118,'BL8'!$A:$ZZ,COLUMN(D118),FALSE))+IF(ISNA(VLOOKUP(A118,'BL9'!$A:$ZZ,COLUMN(D118),FALSE)),0,VLOOKUP(A118,'BL9'!$A:$ZZ,COLUMN(D118),FALSE))+IF(ISNA(VLOOKUP(A118,'BL10'!$A:$ZZ,COLUMN(D118),FALSE)),0,VLOOKUP(A118,'BL10'!$A:$ZZ,COLUMN(D118),FALSE))+IF(ISNA(VLOOKUP(A118,'BL11'!$A:$ZZ,COLUMN(D118),FALSE)),0,VLOOKUP(A118,'BL11'!$A:$ZZ,COLUMN(D118),FALSE))+IF(ISNA(VLOOKUP(A118,'BL12'!$A:$ZZ,COLUMN(D118),FALSE)),0,VLOOKUP(A118,'BL12'!$A:$ZZ,COLUMN(D118),FALSE))+IF(ISNA(VLOOKUP(A118,'BL13'!$A:$ZZ,COLUMN(D118),FALSE)),0,VLOOKUP(A118,'BL13'!$A:$ZZ,COLUMN(D118),FALSE))+IF(ISNA(VLOOKUP(A118,'BL14'!$A:$ZZ,COLUMN(D118),FALSE)),0,VLOOKUP(A118,'BL14'!$A:$ZZ,COLUMN(D118),FALSE))+IF(ISNA(VLOOKUP(A118,'BL15'!$A:$ZZ,COLUMN(D118),FALSE)),0,VLOOKUP(A118,'BL15'!$A:$ZZ,COLUMN(D118),FALSE))+IF(ISNA(VLOOKUP(A118,'BL16'!$A:$ZZ,COLUMN(D118),FALSE)),0,VLOOKUP(A118,'BL16'!$A:$ZZ,COLUMN(D118),FALSE))+IF(ISNA(VLOOKUP(A118,'BL17'!$A:$ZZ,COLUMN(D118),FALSE)),0,VLOOKUP(A118,'BL17'!$A:$ZZ,COLUMN(D118),FALSE))+IF(ISNA(VLOOKUP(A118,'BL18'!$A:$ZZ,COLUMN(D118),FALSE)),0,VLOOKUP(A118,'BL18'!$A:$ZZ,COLUMN(D118),FALSE))+IF(ISNA(VLOOKUP(A118,'BL19'!$A:$ZZ,COLUMN(D118),FALSE)),0,VLOOKUP(A118,'BL19'!$A:$ZZ,COLUMN(D118),FALSE))+IF(ISNA(VLOOKUP(A118,'BL20'!$A:$ZZ,COLUMN(D118),FALSE)),0,VLOOKUP(A118,'BL20'!$A:$ZZ,COLUMN(D118),FALSE))+IF(ISNA(VLOOKUP(A118,'BL21'!$A:$ZZ,COLUMN(D118),FALSE)),0,VLOOKUP(A118,'BL21'!$A:$ZZ,COLUMN(D118),FALSE))+IF(ISNA(VLOOKUP(A118,'BL22'!$A:$ZZ,COLUMN(D118),FALSE)),0,VLOOKUP(A118,'BL22'!$A:$ZZ,COLUMN(D118),FALSE))+IF(ISNA(VLOOKUP(A118,'BL23'!$A:$ZZ,COLUMN(D118),FALSE)),0,VLOOKUP(A118,'BL23'!$A:$ZZ,COLUMN(D118),FALSE))+IF(ISNA(VLOOKUP(A118,'BL24'!$A:$ZZ,COLUMN(D118),FALSE)),0,VLOOKUP(A118,'BL24'!$A:$ZZ,COLUMN(D118),FALSE))+IF(ISNA(VLOOKUP(A118,'BL25'!$A:$ZZ,COLUMN(D118),FALSE)),0,VLOOKUP(A118,'BL25'!$A:$ZZ,COLUMN(D118),FALSE))+IF(ISNA(VLOOKUP(A118,'BL26'!$A:$ZZ,COLUMN(D118),FALSE)),0,VLOOKUP(A118,'BL26'!$A:$ZZ,COLUMN(D118),FALSE))+IF(ISNA(VLOOKUP(A118,'BL27'!$A:$ZZ,COLUMN(D118),FALSE)),0,VLOOKUP(A118,'BL27'!$A:$ZZ,COLUMN(D118),FALSE))+IF(ISNA(VLOOKUP(A118,'BL28'!$A:$ZZ,COLUMN(D118),FALSE)),0,VLOOKUP(A118,'BL28'!$A:$ZZ,COLUMN(D118),FALSE))+IF(ISNA(VLOOKUP(A118,'BL29'!$A:$ZZ,COLUMN(D118),FALSE)),0,VLOOKUP(A118,'BL29'!$A:$ZZ,COLUMN(D118),FALSE))+IF(ISNA(VLOOKUP(A118,'BL30'!$A:$ZZ,COLUMN(D118),FALSE)),0,VLOOKUP(A118,'BL30'!$A:$ZZ,COLUMN(D118),FALSE))</f>
        <v>0</v>
      </c>
      <c r="E118" s="18">
        <f>IF(ISNA(VLOOKUP(A118,'BL1'!$A:$ZZ,COLUMN(E118),FALSE)),0,VLOOKUP(A118,'BL1'!$A:$ZZ,COLUMN(E118),FALSE))+IF(ISNA(VLOOKUP(A118,'BL2'!$A:$ZZ,COLUMN(E118),FALSE)),0,VLOOKUP(A118,'BL2'!$A:$ZZ,COLUMN(E118),FALSE))+IF(ISNA(VLOOKUP(A118,'BL3'!$A:$ZZ,COLUMN(E118),FALSE)),0,VLOOKUP(A118,'BL3'!$A:$ZZ,COLUMN(E118),FALSE))+IF(ISNA(VLOOKUP(A118,'BL4'!$A:$ZZ,COLUMN(E118),FALSE)),0,VLOOKUP(A118,'BL4'!$A:$ZZ,COLUMN(E118),FALSE))+IF(ISNA(VLOOKUP(A118,'BL5'!$A:$ZZ,COLUMN(E118),FALSE)),0,VLOOKUP(A118,'BL5'!$A:$ZZ,COLUMN(E118),FALSE))+IF(ISNA(VLOOKUP(A118,'BL6'!$A:$ZZ,COLUMN(E118),FALSE)),0,VLOOKUP(A118,'BL6'!$A:$ZZ,COLUMN(E118),FALSE))+IF(ISNA(VLOOKUP(A118,'BL7'!$A:$ZZ,COLUMN(E118),FALSE)),0,VLOOKUP(A118,'BL7'!$A:$ZZ,COLUMN(E118),FALSE))+IF(ISNA(VLOOKUP(A118,'BL8'!$A:$ZZ,COLUMN(E118),FALSE)),0,VLOOKUP(A118,'BL8'!$A:$ZZ,COLUMN(E118),FALSE))+IF(ISNA(VLOOKUP(A118,'BL9'!$A:$ZZ,COLUMN(E118),FALSE)),0,VLOOKUP(A118,'BL9'!$A:$ZZ,COLUMN(E118),FALSE))+IF(ISNA(VLOOKUP(A118,'BL10'!$A:$ZZ,COLUMN(E118),FALSE)),0,VLOOKUP(A118,'BL10'!$A:$ZZ,COLUMN(E118),FALSE))+IF(ISNA(VLOOKUP(A118,'BL11'!$A:$ZZ,COLUMN(E118),FALSE)),0,VLOOKUP(A118,'BL11'!$A:$ZZ,COLUMN(E118),FALSE))+IF(ISNA(VLOOKUP(A118,'BL12'!$A:$ZZ,COLUMN(E118),FALSE)),0,VLOOKUP(A118,'BL12'!$A:$ZZ,COLUMN(E118),FALSE))+IF(ISNA(VLOOKUP(A118,'BL13'!$A:$ZZ,COLUMN(E118),FALSE)),0,VLOOKUP(A118,'BL13'!$A:$ZZ,COLUMN(E118),FALSE))+IF(ISNA(VLOOKUP(A118,'BL14'!$A:$ZZ,COLUMN(E118),FALSE)),0,VLOOKUP(A118,'BL14'!$A:$ZZ,COLUMN(E118),FALSE))+IF(ISNA(VLOOKUP(A118,'BL15'!$A:$ZZ,COLUMN(E118),FALSE)),0,VLOOKUP(A118,'BL15'!$A:$ZZ,COLUMN(E118),FALSE))+IF(ISNA(VLOOKUP(A118,'BL16'!$A:$ZZ,COLUMN(E118),FALSE)),0,VLOOKUP(A118,'BL16'!$A:$ZZ,COLUMN(E118),FALSE))+IF(ISNA(VLOOKUP(A118,'BL17'!$A:$ZZ,COLUMN(E118),FALSE)),0,VLOOKUP(A118,'BL17'!$A:$ZZ,COLUMN(E118),FALSE))+IF(ISNA(VLOOKUP(A118,'BL18'!$A:$ZZ,COLUMN(E118),FALSE)),0,VLOOKUP(A118,'BL18'!$A:$ZZ,COLUMN(E118),FALSE))+IF(ISNA(VLOOKUP(A118,'BL19'!$A:$ZZ,COLUMN(E118),FALSE)),0,VLOOKUP(A118,'BL19'!$A:$ZZ,COLUMN(E118),FALSE))+IF(ISNA(VLOOKUP(A118,'BL20'!$A:$ZZ,COLUMN(E118),FALSE)),0,VLOOKUP(A118,'BL20'!$A:$ZZ,COLUMN(E118),FALSE))+IF(ISNA(VLOOKUP(A118,'BL21'!$A:$ZZ,COLUMN(E118),FALSE)),0,VLOOKUP(A118,'BL21'!$A:$ZZ,COLUMN(E118),FALSE))+IF(ISNA(VLOOKUP(A118,'BL22'!$A:$ZZ,COLUMN(E118),FALSE)),0,VLOOKUP(A118,'BL22'!$A:$ZZ,COLUMN(E118),FALSE))+IF(ISNA(VLOOKUP(A118,'BL23'!$A:$ZZ,COLUMN(E118),FALSE)),0,VLOOKUP(A118,'BL23'!$A:$ZZ,COLUMN(E118),FALSE))+IF(ISNA(VLOOKUP(A118,'BL24'!$A:$ZZ,COLUMN(E118),FALSE)),0,VLOOKUP(A118,'BL24'!$A:$ZZ,COLUMN(E118),FALSE))+IF(ISNA(VLOOKUP(A118,'BL25'!$A:$ZZ,COLUMN(E118),FALSE)),0,VLOOKUP(A118,'BL25'!$A:$ZZ,COLUMN(E118),FALSE))+IF(ISNA(VLOOKUP(A118,'BL26'!$A:$ZZ,COLUMN(E118),FALSE)),0,VLOOKUP(A118,'BL26'!$A:$ZZ,COLUMN(E118),FALSE))+IF(ISNA(VLOOKUP(A118,'BL27'!$A:$ZZ,COLUMN(E118),FALSE)),0,VLOOKUP(A118,'BL27'!$A:$ZZ,COLUMN(E118),FALSE))+IF(ISNA(VLOOKUP(A118,'BL28'!$A:$ZZ,COLUMN(E118),FALSE)),0,VLOOKUP(A118,'BL28'!$A:$ZZ,COLUMN(E118),FALSE))+IF(ISNA(VLOOKUP(A118,'BL29'!$A:$ZZ,COLUMN(E118),FALSE)),0,VLOOKUP(A118,'BL29'!$A:$ZZ,COLUMN(E118),FALSE))+IF(ISNA(VLOOKUP(A118,'BL30'!$A:$ZZ,COLUMN(E118),FALSE)),0,VLOOKUP(A118,'BL30'!$A:$ZZ,COLUMN(E118),FALSE))</f>
        <v>0</v>
      </c>
      <c r="F118" s="19">
        <f>IF(ISNA(VLOOKUP(A118,'BL1'!$A:$ZZ,COLUMN(F118),FALSE)),0,VLOOKUP(A118,'BL1'!$A:$ZZ,COLUMN(F118),FALSE))+IF(ISNA(VLOOKUP(A118,'BL2'!$A:$ZZ,COLUMN(F118),FALSE)),0,VLOOKUP(A118,'BL2'!$A:$ZZ,COLUMN(F118),FALSE))+IF(ISNA(VLOOKUP(A118,'BL3'!$A:$ZZ,COLUMN(F118),FALSE)),0,VLOOKUP(A118,'BL3'!$A:$ZZ,COLUMN(F118),FALSE))+IF(ISNA(VLOOKUP(A118,'BL4'!$A:$ZZ,COLUMN(F118),FALSE)),0,VLOOKUP(A118,'BL4'!$A:$ZZ,COLUMN(F118),FALSE))+IF(ISNA(VLOOKUP(A118,'BL5'!$A:$ZZ,COLUMN(F118),FALSE)),0,VLOOKUP(A118,'BL5'!$A:$ZZ,COLUMN(F118),FALSE))+IF(ISNA(VLOOKUP(A118,'BL6'!$A:$ZZ,COLUMN(F118),FALSE)),0,VLOOKUP(A118,'BL6'!$A:$ZZ,COLUMN(F118),FALSE))+IF(ISNA(VLOOKUP(A118,'BL7'!$A:$ZZ,COLUMN(F118),FALSE)),0,VLOOKUP(A118,'BL7'!$A:$ZZ,COLUMN(F118),FALSE))+IF(ISNA(VLOOKUP(A118,'BL8'!$A:$ZZ,COLUMN(F118),FALSE)),0,VLOOKUP(A118,'BL8'!$A:$ZZ,COLUMN(F118),FALSE))+IF(ISNA(VLOOKUP(A118,'BL9'!$A:$ZZ,COLUMN(F118),FALSE)),0,VLOOKUP(A118,'BL9'!$A:$ZZ,COLUMN(F118),FALSE))+IF(ISNA(VLOOKUP(A118,'BL10'!$A:$ZZ,COLUMN(F118),FALSE)),0,VLOOKUP(A118,'BL10'!$A:$ZZ,COLUMN(F118),FALSE))+IF(ISNA(VLOOKUP(A118,'BL11'!$A:$ZZ,COLUMN(F118),FALSE)),0,VLOOKUP(A118,'BL11'!$A:$ZZ,COLUMN(F118),FALSE))+IF(ISNA(VLOOKUP(A118,'BL12'!$A:$ZZ,COLUMN(F118),FALSE)),0,VLOOKUP(A118,'BL12'!$A:$ZZ,COLUMN(F118),FALSE))+IF(ISNA(VLOOKUP(A118,'BL13'!$A:$ZZ,COLUMN(F118),FALSE)),0,VLOOKUP(A118,'BL13'!$A:$ZZ,COLUMN(F118),FALSE))+IF(ISNA(VLOOKUP(A118,'BL14'!$A:$ZZ,COLUMN(F118),FALSE)),0,VLOOKUP(A118,'BL14'!$A:$ZZ,COLUMN(F118),FALSE))+IF(ISNA(VLOOKUP(A118,'BL15'!$A:$ZZ,COLUMN(F118),FALSE)),0,VLOOKUP(A118,'BL15'!$A:$ZZ,COLUMN(F118),FALSE))+IF(ISNA(VLOOKUP(A118,'BL16'!$A:$ZZ,COLUMN(F118),FALSE)),0,VLOOKUP(A118,'BL16'!$A:$ZZ,COLUMN(F118),FALSE))+IF(ISNA(VLOOKUP(A118,'BL17'!$A:$ZZ,COLUMN(F118),FALSE)),0,VLOOKUP(A118,'BL17'!$A:$ZZ,COLUMN(F118),FALSE))+IF(ISNA(VLOOKUP(A118,'BL18'!$A:$ZZ,COLUMN(F118),FALSE)),0,VLOOKUP(A118,'BL18'!$A:$ZZ,COLUMN(F118),FALSE))+IF(ISNA(VLOOKUP(A118,'BL19'!$A:$ZZ,COLUMN(F118),FALSE)),0,VLOOKUP(A118,'BL19'!$A:$ZZ,COLUMN(F118),FALSE))+IF(ISNA(VLOOKUP(A118,'BL20'!$A:$ZZ,COLUMN(F118),FALSE)),0,VLOOKUP(A118,'BL20'!$A:$ZZ,COLUMN(F118),FALSE))+IF(ISNA(VLOOKUP(A118,'BL21'!$A:$ZZ,COLUMN(F118),FALSE)),0,VLOOKUP(A118,'BL21'!$A:$ZZ,COLUMN(F118),FALSE))+IF(ISNA(VLOOKUP(A118,'BL22'!$A:$ZZ,COLUMN(F118),FALSE)),0,VLOOKUP(A118,'BL22'!$A:$ZZ,COLUMN(F118),FALSE))+IF(ISNA(VLOOKUP(A118,'BL23'!$A:$ZZ,COLUMN(F118),FALSE)),0,VLOOKUP(A118,'BL23'!$A:$ZZ,COLUMN(F118),FALSE))+IF(ISNA(VLOOKUP(A118,'BL24'!$A:$ZZ,COLUMN(F118),FALSE)),0,VLOOKUP(A118,'BL24'!$A:$ZZ,COLUMN(F118),FALSE))+IF(ISNA(VLOOKUP(A118,'BL25'!$A:$ZZ,COLUMN(F118),FALSE)),0,VLOOKUP(A118,'BL25'!$A:$ZZ,COLUMN(F118),FALSE))+IF(ISNA(VLOOKUP(A118,'BL26'!$A:$ZZ,COLUMN(F118),FALSE)),0,VLOOKUP(A118,'BL26'!$A:$ZZ,COLUMN(F118),FALSE))+IF(ISNA(VLOOKUP(A118,'BL27'!$A:$ZZ,COLUMN(F118),FALSE)),0,VLOOKUP(A118,'BL27'!$A:$ZZ,COLUMN(F118),FALSE))+IF(ISNA(VLOOKUP(A118,'BL28'!$A:$ZZ,COLUMN(F118),FALSE)),0,VLOOKUP(A118,'BL28'!$A:$ZZ,COLUMN(F118),FALSE))+IF(ISNA(VLOOKUP(A118,'BL29'!$A:$ZZ,COLUMN(F118),FALSE)),0,VLOOKUP(A118,'BL29'!$A:$ZZ,COLUMN(F118),FALSE))+IF(ISNA(VLOOKUP(A118,'BL30'!$A:$ZZ,COLUMN(F118),FALSE)),0,VLOOKUP(A118,'BL30'!$A:$ZZ,COLUMN(F118),FALSE))</f>
        <v>0</v>
      </c>
      <c r="G118" s="20">
        <f>IF(ISNA(VLOOKUP(A118,'BL1'!$A:$ZZ,COLUMN(G118),FALSE)),0,VLOOKUP(A118,'BL1'!$A:$ZZ,COLUMN(G118),FALSE))+IF(ISNA(VLOOKUP(A118,'BL2'!$A:$ZZ,COLUMN(G118),FALSE)),0,VLOOKUP(A118,'BL2'!$A:$ZZ,COLUMN(G118),FALSE))+IF(ISNA(VLOOKUP(A118,'BL3'!$A:$ZZ,COLUMN(G118),FALSE)),0,VLOOKUP(A118,'BL3'!$A:$ZZ,COLUMN(G118),FALSE))+IF(ISNA(VLOOKUP(A118,'BL4'!$A:$ZZ,COLUMN(G118),FALSE)),0,VLOOKUP(A118,'BL4'!$A:$ZZ,COLUMN(G118),FALSE))+IF(ISNA(VLOOKUP(A118,'BL5'!$A:$ZZ,COLUMN(G118),FALSE)),0,VLOOKUP(A118,'BL5'!$A:$ZZ,COLUMN(G118),FALSE))+IF(ISNA(VLOOKUP(A118,'BL6'!$A:$ZZ,COLUMN(G118),FALSE)),0,VLOOKUP(A118,'BL6'!$A:$ZZ,COLUMN(G118),FALSE))+IF(ISNA(VLOOKUP(A118,'BL7'!$A:$ZZ,COLUMN(G118),FALSE)),0,VLOOKUP(A118,'BL7'!$A:$ZZ,COLUMN(G118),FALSE))+IF(ISNA(VLOOKUP(A118,'BL8'!$A:$ZZ,COLUMN(G118),FALSE)),0,VLOOKUP(A118,'BL8'!$A:$ZZ,COLUMN(G118),FALSE))+IF(ISNA(VLOOKUP(A118,'BL9'!$A:$ZZ,COLUMN(G118),FALSE)),0,VLOOKUP(A118,'BL9'!$A:$ZZ,COLUMN(G118),FALSE))+IF(ISNA(VLOOKUP(A118,'BL10'!$A:$ZZ,COLUMN(G118),FALSE)),0,VLOOKUP(A118,'BL10'!$A:$ZZ,COLUMN(G118),FALSE))+IF(ISNA(VLOOKUP(A118,'BL11'!$A:$ZZ,COLUMN(G118),FALSE)),0,VLOOKUP(A118,'BL11'!$A:$ZZ,COLUMN(G118),FALSE))+IF(ISNA(VLOOKUP(A118,'BL12'!$A:$ZZ,COLUMN(G118),FALSE)),0,VLOOKUP(A118,'BL12'!$A:$ZZ,COLUMN(G118),FALSE))+IF(ISNA(VLOOKUP(A118,'BL13'!$A:$ZZ,COLUMN(G118),FALSE)),0,VLOOKUP(A118,'BL13'!$A:$ZZ,COLUMN(G118),FALSE))+IF(ISNA(VLOOKUP(A118,'BL14'!$A:$ZZ,COLUMN(G118),FALSE)),0,VLOOKUP(A118,'BL14'!$A:$ZZ,COLUMN(G118),FALSE))+IF(ISNA(VLOOKUP(A118,'BL15'!$A:$ZZ,COLUMN(G118),FALSE)),0,VLOOKUP(A118,'BL15'!$A:$ZZ,COLUMN(G118),FALSE))+IF(ISNA(VLOOKUP(A118,'BL16'!$A:$ZZ,COLUMN(G118),FALSE)),0,VLOOKUP(A118,'BL16'!$A:$ZZ,COLUMN(G118),FALSE))+IF(ISNA(VLOOKUP(A118,'BL17'!$A:$ZZ,COLUMN(G118),FALSE)),0,VLOOKUP(A118,'BL17'!$A:$ZZ,COLUMN(G118),FALSE))+IF(ISNA(VLOOKUP(A118,'BL18'!$A:$ZZ,COLUMN(G118),FALSE)),0,VLOOKUP(A118,'BL18'!$A:$ZZ,COLUMN(G118),FALSE))+IF(ISNA(VLOOKUP(A118,'BL19'!$A:$ZZ,COLUMN(G118),FALSE)),0,VLOOKUP(A118,'BL19'!$A:$ZZ,COLUMN(G118),FALSE))+IF(ISNA(VLOOKUP(A118,'BL20'!$A:$ZZ,COLUMN(G118),FALSE)),0,VLOOKUP(A118,'BL20'!$A:$ZZ,COLUMN(G118),FALSE))+IF(ISNA(VLOOKUP(A118,'BL21'!$A:$ZZ,COLUMN(G118),FALSE)),0,VLOOKUP(A118,'BL21'!$A:$ZZ,COLUMN(G118),FALSE))+IF(ISNA(VLOOKUP(A118,'BL22'!$A:$ZZ,COLUMN(G118),FALSE)),0,VLOOKUP(A118,'BL22'!$A:$ZZ,COLUMN(G118),FALSE))+IF(ISNA(VLOOKUP(A118,'BL23'!$A:$ZZ,COLUMN(G118),FALSE)),0,VLOOKUP(A118,'BL23'!$A:$ZZ,COLUMN(G118),FALSE))+IF(ISNA(VLOOKUP(A118,'BL24'!$A:$ZZ,COLUMN(G118),FALSE)),0,VLOOKUP(A118,'BL24'!$A:$ZZ,COLUMN(G118),FALSE))+IF(ISNA(VLOOKUP(A118,'BL25'!$A:$ZZ,COLUMN(G118),FALSE)),0,VLOOKUP(A118,'BL25'!$A:$ZZ,COLUMN(G118),FALSE))+IF(ISNA(VLOOKUP(A118,'BL26'!$A:$ZZ,COLUMN(G118),FALSE)),0,VLOOKUP(A118,'BL26'!$A:$ZZ,COLUMN(G118),FALSE))+IF(ISNA(VLOOKUP(A118,'BL27'!$A:$ZZ,COLUMN(G118),FALSE)),0,VLOOKUP(A118,'BL27'!$A:$ZZ,COLUMN(G118),FALSE))+IF(ISNA(VLOOKUP(A118,'BL28'!$A:$ZZ,COLUMN(G118),FALSE)),0,VLOOKUP(A118,'BL28'!$A:$ZZ,COLUMN(G118),FALSE))+IF(ISNA(VLOOKUP(A118,'BL29'!$A:$ZZ,COLUMN(G118),FALSE)),0,VLOOKUP(A118,'BL29'!$A:$ZZ,COLUMN(G118),FALSE))+IF(ISNA(VLOOKUP(A118,'BL30'!$A:$ZZ,COLUMN(G118),FALSE)),0,VLOOKUP(A118,'BL30'!$A:$ZZ,COLUMN(G118),FALSE))</f>
        <v>0</v>
      </c>
      <c r="H118" s="21">
        <f>IF(ISNA(VLOOKUP(A118,'BL1'!$A:$ZZ,COLUMN(H118),FALSE)),0,VLOOKUP(A118,'BL1'!$A:$ZZ,COLUMN(H118),FALSE))+IF(ISNA(VLOOKUP(A118,'BL2'!$A:$ZZ,COLUMN(H118),FALSE)),0,VLOOKUP(A118,'BL2'!$A:$ZZ,COLUMN(H118),FALSE))+IF(ISNA(VLOOKUP(A118,'BL3'!$A:$ZZ,COLUMN(H118),FALSE)),0,VLOOKUP(A118,'BL3'!$A:$ZZ,COLUMN(H118),FALSE))+IF(ISNA(VLOOKUP(A118,'BL4'!$A:$ZZ,COLUMN(H118),FALSE)),0,VLOOKUP(A118,'BL4'!$A:$ZZ,COLUMN(H118),FALSE))+IF(ISNA(VLOOKUP(A118,'BL5'!$A:$ZZ,COLUMN(H118),FALSE)),0,VLOOKUP(A118,'BL5'!$A:$ZZ,COLUMN(H118),FALSE))+IF(ISNA(VLOOKUP(A118,'BL6'!$A:$ZZ,COLUMN(H118),FALSE)),0,VLOOKUP(A118,'BL6'!$A:$ZZ,COLUMN(H118),FALSE))+IF(ISNA(VLOOKUP(A118,'BL7'!$A:$ZZ,COLUMN(H118),FALSE)),0,VLOOKUP(A118,'BL7'!$A:$ZZ,COLUMN(H118),FALSE))+IF(ISNA(VLOOKUP(A118,'BL8'!$A:$ZZ,COLUMN(H118),FALSE)),0,VLOOKUP(A118,'BL8'!$A:$ZZ,COLUMN(H118),FALSE))+IF(ISNA(VLOOKUP(A118,'BL9'!$A:$ZZ,COLUMN(H118),FALSE)),0,VLOOKUP(A118,'BL9'!$A:$ZZ,COLUMN(H118),FALSE))+IF(ISNA(VLOOKUP(A118,'BL10'!$A:$ZZ,COLUMN(H118),FALSE)),0,VLOOKUP(A118,'BL10'!$A:$ZZ,COLUMN(H118),FALSE))+IF(ISNA(VLOOKUP(A118,'BL11'!$A:$ZZ,COLUMN(H118),FALSE)),0,VLOOKUP(A118,'BL11'!$A:$ZZ,COLUMN(H118),FALSE))+IF(ISNA(VLOOKUP(A118,'BL12'!$A:$ZZ,COLUMN(H118),FALSE)),0,VLOOKUP(A118,'BL12'!$A:$ZZ,COLUMN(H118),FALSE))+IF(ISNA(VLOOKUP(A118,'BL13'!$A:$ZZ,COLUMN(H118),FALSE)),0,VLOOKUP(A118,'BL13'!$A:$ZZ,COLUMN(H118),FALSE))+IF(ISNA(VLOOKUP(A118,'BL14'!$A:$ZZ,COLUMN(H118),FALSE)),0,VLOOKUP(A118,'BL14'!$A:$ZZ,COLUMN(H118),FALSE))+IF(ISNA(VLOOKUP(A118,'BL15'!$A:$ZZ,COLUMN(H118),FALSE)),0,VLOOKUP(A118,'BL15'!$A:$ZZ,COLUMN(H118),FALSE))+IF(ISNA(VLOOKUP(A118,'BL16'!$A:$ZZ,COLUMN(H118),FALSE)),0,VLOOKUP(A118,'BL16'!$A:$ZZ,COLUMN(H118),FALSE))+IF(ISNA(VLOOKUP(A118,'BL17'!$A:$ZZ,COLUMN(H118),FALSE)),0,VLOOKUP(A118,'BL17'!$A:$ZZ,COLUMN(H118),FALSE))+IF(ISNA(VLOOKUP(A118,'BL18'!$A:$ZZ,COLUMN(H118),FALSE)),0,VLOOKUP(A118,'BL18'!$A:$ZZ,COLUMN(H118),FALSE))+IF(ISNA(VLOOKUP(A118,'BL19'!$A:$ZZ,COLUMN(H118),FALSE)),0,VLOOKUP(A118,'BL19'!$A:$ZZ,COLUMN(H118),FALSE))+IF(ISNA(VLOOKUP(A118,'BL20'!$A:$ZZ,COLUMN(H118),FALSE)),0,VLOOKUP(A118,'BL20'!$A:$ZZ,COLUMN(H118),FALSE))+IF(ISNA(VLOOKUP(A118,'BL21'!$A:$ZZ,COLUMN(H118),FALSE)),0,VLOOKUP(A118,'BL21'!$A:$ZZ,COLUMN(H118),FALSE))+IF(ISNA(VLOOKUP(A118,'BL22'!$A:$ZZ,COLUMN(H118),FALSE)),0,VLOOKUP(A118,'BL22'!$A:$ZZ,COLUMN(H118),FALSE))+IF(ISNA(VLOOKUP(A118,'BL23'!$A:$ZZ,COLUMN(H118),FALSE)),0,VLOOKUP(A118,'BL23'!$A:$ZZ,COLUMN(H118),FALSE))+IF(ISNA(VLOOKUP(A118,'BL24'!$A:$ZZ,COLUMN(H118),FALSE)),0,VLOOKUP(A118,'BL24'!$A:$ZZ,COLUMN(H118),FALSE))+IF(ISNA(VLOOKUP(A118,'BL25'!$A:$ZZ,COLUMN(H118),FALSE)),0,VLOOKUP(A118,'BL25'!$A:$ZZ,COLUMN(H118),FALSE))+IF(ISNA(VLOOKUP(A118,'BL26'!$A:$ZZ,COLUMN(H118),FALSE)),0,VLOOKUP(A118,'BL26'!$A:$ZZ,COLUMN(H118),FALSE))+IF(ISNA(VLOOKUP(A118,'BL27'!$A:$ZZ,COLUMN(H118),FALSE)),0,VLOOKUP(A118,'BL27'!$A:$ZZ,COLUMN(H118),FALSE))+IF(ISNA(VLOOKUP(A118,'BL28'!$A:$ZZ,COLUMN(H118),FALSE)),0,VLOOKUP(A118,'BL28'!$A:$ZZ,COLUMN(H118),FALSE))+IF(ISNA(VLOOKUP(A118,'BL29'!$A:$ZZ,COLUMN(H118),FALSE)),0,VLOOKUP(A118,'BL29'!$A:$ZZ,COLUMN(H118),FALSE))+IF(ISNA(VLOOKUP(A118,'BL30'!$A:$ZZ,COLUMN(H118),FALSE)),0,VLOOKUP(A118,'BL30'!$A:$ZZ,COLUMN(H118),FALSE))</f>
        <v>0</v>
      </c>
      <c r="I118" s="22">
        <f>IF(ISNA(VLOOKUP(A118,'BL1'!$A:$ZZ,COLUMN(I118),FALSE)),0,VLOOKUP(A118,'BL1'!$A:$ZZ,COLUMN(I118),FALSE))+IF(ISNA(VLOOKUP(A118,'BL2'!$A:$ZZ,COLUMN(I118),FALSE)),0,VLOOKUP(A118,'BL2'!$A:$ZZ,COLUMN(I118),FALSE))+IF(ISNA(VLOOKUP(A118,'BL3'!$A:$ZZ,COLUMN(I118),FALSE)),0,VLOOKUP(A118,'BL3'!$A:$ZZ,COLUMN(I118),FALSE))+IF(ISNA(VLOOKUP(A118,'BL4'!$A:$ZZ,COLUMN(I118),FALSE)),0,VLOOKUP(A118,'BL4'!$A:$ZZ,COLUMN(I118),FALSE))+IF(ISNA(VLOOKUP(A118,'BL5'!$A:$ZZ,COLUMN(I118),FALSE)),0,VLOOKUP(A118,'BL5'!$A:$ZZ,COLUMN(I118),FALSE))+IF(ISNA(VLOOKUP(A118,'BL6'!$A:$ZZ,COLUMN(I118),FALSE)),0,VLOOKUP(A118,'BL6'!$A:$ZZ,COLUMN(I118),FALSE))+IF(ISNA(VLOOKUP(A118,'BL7'!$A:$ZZ,COLUMN(I118),FALSE)),0,VLOOKUP(A118,'BL7'!$A:$ZZ,COLUMN(I118),FALSE))+IF(ISNA(VLOOKUP(A118,'BL8'!$A:$ZZ,COLUMN(I118),FALSE)),0,VLOOKUP(A118,'BL8'!$A:$ZZ,COLUMN(I118),FALSE))+IF(ISNA(VLOOKUP(A118,'BL9'!$A:$ZZ,COLUMN(I118),FALSE)),0,VLOOKUP(A118,'BL9'!$A:$ZZ,COLUMN(I118),FALSE))+IF(ISNA(VLOOKUP(A118,'BL10'!$A:$ZZ,COLUMN(I118),FALSE)),0,VLOOKUP(A118,'BL10'!$A:$ZZ,COLUMN(I118),FALSE))+IF(ISNA(VLOOKUP(A118,'BL11'!$A:$ZZ,COLUMN(I118),FALSE)),0,VLOOKUP(A118,'BL11'!$A:$ZZ,COLUMN(I118),FALSE))+IF(ISNA(VLOOKUP(A118,'BL12'!$A:$ZZ,COLUMN(I118),FALSE)),0,VLOOKUP(A118,'BL12'!$A:$ZZ,COLUMN(I118),FALSE))+IF(ISNA(VLOOKUP(A118,'BL13'!$A:$ZZ,COLUMN(I118),FALSE)),0,VLOOKUP(A118,'BL13'!$A:$ZZ,COLUMN(I118),FALSE))+IF(ISNA(VLOOKUP(A118,'BL14'!$A:$ZZ,COLUMN(I118),FALSE)),0,VLOOKUP(A118,'BL14'!$A:$ZZ,COLUMN(I118),FALSE))+IF(ISNA(VLOOKUP(A118,'BL15'!$A:$ZZ,COLUMN(I118),FALSE)),0,VLOOKUP(A118,'BL15'!$A:$ZZ,COLUMN(I118),FALSE))+IF(ISNA(VLOOKUP(A118,'BL16'!$A:$ZZ,COLUMN(I118),FALSE)),0,VLOOKUP(A118,'BL16'!$A:$ZZ,COLUMN(I118),FALSE))+IF(ISNA(VLOOKUP(A118,'BL17'!$A:$ZZ,COLUMN(I118),FALSE)),0,VLOOKUP(A118,'BL17'!$A:$ZZ,COLUMN(I118),FALSE))+IF(ISNA(VLOOKUP(A118,'BL18'!$A:$ZZ,COLUMN(I118),FALSE)),0,VLOOKUP(A118,'BL18'!$A:$ZZ,COLUMN(I118),FALSE))+IF(ISNA(VLOOKUP(A118,'BL19'!$A:$ZZ,COLUMN(I118),FALSE)),0,VLOOKUP(A118,'BL19'!$A:$ZZ,COLUMN(I118),FALSE))+IF(ISNA(VLOOKUP(A118,'BL20'!$A:$ZZ,COLUMN(I118),FALSE)),0,VLOOKUP(A118,'BL20'!$A:$ZZ,COLUMN(I118),FALSE))+IF(ISNA(VLOOKUP(A118,'BL21'!$A:$ZZ,COLUMN(I118),FALSE)),0,VLOOKUP(A118,'BL21'!$A:$ZZ,COLUMN(I118),FALSE))+IF(ISNA(VLOOKUP(A118,'BL22'!$A:$ZZ,COLUMN(I118),FALSE)),0,VLOOKUP(A118,'BL22'!$A:$ZZ,COLUMN(I118),FALSE))+IF(ISNA(VLOOKUP(A118,'BL23'!$A:$ZZ,COLUMN(I118),FALSE)),0,VLOOKUP(A118,'BL23'!$A:$ZZ,COLUMN(I118),FALSE))+IF(ISNA(VLOOKUP(A118,'BL24'!$A:$ZZ,COLUMN(I118),FALSE)),0,VLOOKUP(A118,'BL24'!$A:$ZZ,COLUMN(I118),FALSE))+IF(ISNA(VLOOKUP(A118,'BL25'!$A:$ZZ,COLUMN(I118),FALSE)),0,VLOOKUP(A118,'BL25'!$A:$ZZ,COLUMN(I118),FALSE))+IF(ISNA(VLOOKUP(A118,'BL26'!$A:$ZZ,COLUMN(I118),FALSE)),0,VLOOKUP(A118,'BL26'!$A:$ZZ,COLUMN(I118),FALSE))+IF(ISNA(VLOOKUP(A118,'BL27'!$A:$ZZ,COLUMN(I118),FALSE)),0,VLOOKUP(A118,'BL27'!$A:$ZZ,COLUMN(I118),FALSE))+IF(ISNA(VLOOKUP(A118,'BL28'!$A:$ZZ,COLUMN(I118),FALSE)),0,VLOOKUP(A118,'BL28'!$A:$ZZ,COLUMN(I118),FALSE))+IF(ISNA(VLOOKUP(A118,'BL29'!$A:$ZZ,COLUMN(I118),FALSE)),0,VLOOKUP(A118,'BL29'!$A:$ZZ,COLUMN(I118),FALSE))+IF(ISNA(VLOOKUP(A118,'BL30'!$A:$ZZ,COLUMN(I118),FALSE)),0,VLOOKUP(A118,'BL30'!$A:$ZZ,COLUMN(I118),FALSE))</f>
        <v>0</v>
      </c>
      <c r="J118" s="23">
        <f>IF(ISNA(VLOOKUP(A118,'BL1'!$A:$ZZ,COLUMN(J118),FALSE)),0,VLOOKUP(A118,'BL1'!$A:$ZZ,COLUMN(J118),FALSE))+IF(ISNA(VLOOKUP(A118,'BL2'!$A:$ZZ,COLUMN(J118),FALSE)),0,VLOOKUP(A118,'BL2'!$A:$ZZ,COLUMN(J118),FALSE))+IF(ISNA(VLOOKUP(A118,'BL3'!$A:$ZZ,COLUMN(J118),FALSE)),0,VLOOKUP(A118,'BL3'!$A:$ZZ,COLUMN(J118),FALSE))+IF(ISNA(VLOOKUP(A118,'BL4'!$A:$ZZ,COLUMN(J118),FALSE)),0,VLOOKUP(A118,'BL4'!$A:$ZZ,COLUMN(J118),FALSE))+IF(ISNA(VLOOKUP(A118,'BL5'!$A:$ZZ,COLUMN(J118),FALSE)),0,VLOOKUP(A118,'BL5'!$A:$ZZ,COLUMN(J118),FALSE))+IF(ISNA(VLOOKUP(A118,'BL6'!$A:$ZZ,COLUMN(J118),FALSE)),0,VLOOKUP(A118,'BL6'!$A:$ZZ,COLUMN(J118),FALSE))+IF(ISNA(VLOOKUP(A118,'BL7'!$A:$ZZ,COLUMN(J118),FALSE)),0,VLOOKUP(A118,'BL7'!$A:$ZZ,COLUMN(J118),FALSE))+IF(ISNA(VLOOKUP(A118,'BL8'!$A:$ZZ,COLUMN(J118),FALSE)),0,VLOOKUP(A118,'BL8'!$A:$ZZ,COLUMN(J118),FALSE))+IF(ISNA(VLOOKUP(A118,'BL9'!$A:$ZZ,COLUMN(J118),FALSE)),0,VLOOKUP(A118,'BL9'!$A:$ZZ,COLUMN(J118),FALSE))+IF(ISNA(VLOOKUP(A118,'BL10'!$A:$ZZ,COLUMN(J118),FALSE)),0,VLOOKUP(A118,'BL10'!$A:$ZZ,COLUMN(J118),FALSE))+IF(ISNA(VLOOKUP(A118,'BL11'!$A:$ZZ,COLUMN(J118),FALSE)),0,VLOOKUP(A118,'BL11'!$A:$ZZ,COLUMN(J118),FALSE))+IF(ISNA(VLOOKUP(A118,'BL12'!$A:$ZZ,COLUMN(J118),FALSE)),0,VLOOKUP(A118,'BL12'!$A:$ZZ,COLUMN(J118),FALSE))+IF(ISNA(VLOOKUP(A118,'BL13'!$A:$ZZ,COLUMN(J118),FALSE)),0,VLOOKUP(A118,'BL13'!$A:$ZZ,COLUMN(J118),FALSE))+IF(ISNA(VLOOKUP(A118,'BL14'!$A:$ZZ,COLUMN(J118),FALSE)),0,VLOOKUP(A118,'BL14'!$A:$ZZ,COLUMN(J118),FALSE))+IF(ISNA(VLOOKUP(A118,'BL15'!$A:$ZZ,COLUMN(J118),FALSE)),0,VLOOKUP(A118,'BL15'!$A:$ZZ,COLUMN(J118),FALSE))+IF(ISNA(VLOOKUP(A118,'BL16'!$A:$ZZ,COLUMN(J118),FALSE)),0,VLOOKUP(A118,'BL16'!$A:$ZZ,COLUMN(J118),FALSE))+IF(ISNA(VLOOKUP(A118,'BL17'!$A:$ZZ,COLUMN(J118),FALSE)),0,VLOOKUP(A118,'BL17'!$A:$ZZ,COLUMN(J118),FALSE))+IF(ISNA(VLOOKUP(A118,'BL18'!$A:$ZZ,COLUMN(J118),FALSE)),0,VLOOKUP(A118,'BL18'!$A:$ZZ,COLUMN(J118),FALSE))+IF(ISNA(VLOOKUP(A118,'BL19'!$A:$ZZ,COLUMN(J118),FALSE)),0,VLOOKUP(A118,'BL19'!$A:$ZZ,COLUMN(J118),FALSE))+IF(ISNA(VLOOKUP(A118,'BL20'!$A:$ZZ,COLUMN(J118),FALSE)),0,VLOOKUP(A118,'BL20'!$A:$ZZ,COLUMN(J118),FALSE))+IF(ISNA(VLOOKUP(A118,'BL21'!$A:$ZZ,COLUMN(J118),FALSE)),0,VLOOKUP(A118,'BL21'!$A:$ZZ,COLUMN(J118),FALSE))+IF(ISNA(VLOOKUP(A118,'BL22'!$A:$ZZ,COLUMN(J118),FALSE)),0,VLOOKUP(A118,'BL22'!$A:$ZZ,COLUMN(J118),FALSE))+IF(ISNA(VLOOKUP(A118,'BL23'!$A:$ZZ,COLUMN(J118),FALSE)),0,VLOOKUP(A118,'BL23'!$A:$ZZ,COLUMN(J118),FALSE))+IF(ISNA(VLOOKUP(A118,'BL24'!$A:$ZZ,COLUMN(J118),FALSE)),0,VLOOKUP(A118,'BL24'!$A:$ZZ,COLUMN(J118),FALSE))+IF(ISNA(VLOOKUP(A118,'BL25'!$A:$ZZ,COLUMN(J118),FALSE)),0,VLOOKUP(A118,'BL25'!$A:$ZZ,COLUMN(J118),FALSE))+IF(ISNA(VLOOKUP(A118,'BL26'!$A:$ZZ,COLUMN(J118),FALSE)),0,VLOOKUP(A118,'BL26'!$A:$ZZ,COLUMN(J118),FALSE))+IF(ISNA(VLOOKUP(A118,'BL27'!$A:$ZZ,COLUMN(J118),FALSE)),0,VLOOKUP(A118,'BL27'!$A:$ZZ,COLUMN(J118),FALSE))+IF(ISNA(VLOOKUP(A118,'BL28'!$A:$ZZ,COLUMN(J118),FALSE)),0,VLOOKUP(A118,'BL28'!$A:$ZZ,COLUMN(J118),FALSE))+IF(ISNA(VLOOKUP(A118,'BL29'!$A:$ZZ,COLUMN(J118),FALSE)),0,VLOOKUP(A118,'BL29'!$A:$ZZ,COLUMN(J118),FALSE))+IF(ISNA(VLOOKUP(A118,'BL30'!$A:$ZZ,COLUMN(J118),FALSE)),0,VLOOKUP(A118,'BL30'!$A:$ZZ,COLUMN(J118),FALSE))</f>
        <v>0</v>
      </c>
      <c r="K118" s="24">
        <f>IF(ISNA(VLOOKUP(A118,'BL1'!$A:$ZZ,COLUMN(K118),FALSE)),0,VLOOKUP(A118,'BL1'!$A:$ZZ,COLUMN(K118),FALSE))+IF(ISNA(VLOOKUP(A118,'BL2'!$A:$ZZ,COLUMN(K118),FALSE)),0,VLOOKUP(A118,'BL2'!$A:$ZZ,COLUMN(K118),FALSE))+IF(ISNA(VLOOKUP(A118,'BL3'!$A:$ZZ,COLUMN(K118),FALSE)),0,VLOOKUP(A118,'BL3'!$A:$ZZ,COLUMN(K118),FALSE))+IF(ISNA(VLOOKUP(A118,'BL4'!$A:$ZZ,COLUMN(K118),FALSE)),0,VLOOKUP(A118,'BL4'!$A:$ZZ,COLUMN(K118),FALSE))+IF(ISNA(VLOOKUP(A118,'BL5'!$A:$ZZ,COLUMN(K118),FALSE)),0,VLOOKUP(A118,'BL5'!$A:$ZZ,COLUMN(K118),FALSE))+IF(ISNA(VLOOKUP(A118,'BL6'!$A:$ZZ,COLUMN(K118),FALSE)),0,VLOOKUP(A118,'BL6'!$A:$ZZ,COLUMN(K118),FALSE))+IF(ISNA(VLOOKUP(A118,'BL7'!$A:$ZZ,COLUMN(K118),FALSE)),0,VLOOKUP(A118,'BL7'!$A:$ZZ,COLUMN(K118),FALSE))+IF(ISNA(VLOOKUP(A118,'BL8'!$A:$ZZ,COLUMN(K118),FALSE)),0,VLOOKUP(A118,'BL8'!$A:$ZZ,COLUMN(K118),FALSE))+IF(ISNA(VLOOKUP(A118,'BL9'!$A:$ZZ,COLUMN(K118),FALSE)),0,VLOOKUP(A118,'BL9'!$A:$ZZ,COLUMN(K118),FALSE))+IF(ISNA(VLOOKUP(A118,'BL10'!$A:$ZZ,COLUMN(K118),FALSE)),0,VLOOKUP(A118,'BL10'!$A:$ZZ,COLUMN(K118),FALSE))+IF(ISNA(VLOOKUP(A118,'BL11'!$A:$ZZ,COLUMN(K118),FALSE)),0,VLOOKUP(A118,'BL11'!$A:$ZZ,COLUMN(K118),FALSE))+IF(ISNA(VLOOKUP(A118,'BL12'!$A:$ZZ,COLUMN(K118),FALSE)),0,VLOOKUP(A118,'BL12'!$A:$ZZ,COLUMN(K118),FALSE))+IF(ISNA(VLOOKUP(A118,'BL13'!$A:$ZZ,COLUMN(K118),FALSE)),0,VLOOKUP(A118,'BL13'!$A:$ZZ,COLUMN(K118),FALSE))+IF(ISNA(VLOOKUP(A118,'BL14'!$A:$ZZ,COLUMN(K118),FALSE)),0,VLOOKUP(A118,'BL14'!$A:$ZZ,COLUMN(K118),FALSE))+IF(ISNA(VLOOKUP(A118,'BL15'!$A:$ZZ,COLUMN(K118),FALSE)),0,VLOOKUP(A118,'BL15'!$A:$ZZ,COLUMN(K118),FALSE))+IF(ISNA(VLOOKUP(A118,'BL16'!$A:$ZZ,COLUMN(K118),FALSE)),0,VLOOKUP(A118,'BL16'!$A:$ZZ,COLUMN(K118),FALSE))+IF(ISNA(VLOOKUP(A118,'BL17'!$A:$ZZ,COLUMN(K118),FALSE)),0,VLOOKUP(A118,'BL17'!$A:$ZZ,COLUMN(K118),FALSE))+IF(ISNA(VLOOKUP(A118,'BL18'!$A:$ZZ,COLUMN(K118),FALSE)),0,VLOOKUP(A118,'BL18'!$A:$ZZ,COLUMN(K118),FALSE))+IF(ISNA(VLOOKUP(A118,'BL19'!$A:$ZZ,COLUMN(K118),FALSE)),0,VLOOKUP(A118,'BL19'!$A:$ZZ,COLUMN(K118),FALSE))+IF(ISNA(VLOOKUP(A118,'BL20'!$A:$ZZ,COLUMN(K118),FALSE)),0,VLOOKUP(A118,'BL20'!$A:$ZZ,COLUMN(K118),FALSE))+IF(ISNA(VLOOKUP(A118,'BL21'!$A:$ZZ,COLUMN(K118),FALSE)),0,VLOOKUP(A118,'BL21'!$A:$ZZ,COLUMN(K118),FALSE))+IF(ISNA(VLOOKUP(A118,'BL22'!$A:$ZZ,COLUMN(K118),FALSE)),0,VLOOKUP(A118,'BL22'!$A:$ZZ,COLUMN(K118),FALSE))+IF(ISNA(VLOOKUP(A118,'BL23'!$A:$ZZ,COLUMN(K118),FALSE)),0,VLOOKUP(A118,'BL23'!$A:$ZZ,COLUMN(K118),FALSE))+IF(ISNA(VLOOKUP(A118,'BL24'!$A:$ZZ,COLUMN(K118),FALSE)),0,VLOOKUP(A118,'BL24'!$A:$ZZ,COLUMN(K118),FALSE))+IF(ISNA(VLOOKUP(A118,'BL25'!$A:$ZZ,COLUMN(K118),FALSE)),0,VLOOKUP(A118,'BL25'!$A:$ZZ,COLUMN(K118),FALSE))+IF(ISNA(VLOOKUP(A118,'BL26'!$A:$ZZ,COLUMN(K118),FALSE)),0,VLOOKUP(A118,'BL26'!$A:$ZZ,COLUMN(K118),FALSE))+IF(ISNA(VLOOKUP(A118,'BL27'!$A:$ZZ,COLUMN(K118),FALSE)),0,VLOOKUP(A118,'BL27'!$A:$ZZ,COLUMN(K118),FALSE))+IF(ISNA(VLOOKUP(A118,'BL28'!$A:$ZZ,COLUMN(K118),FALSE)),0,VLOOKUP(A118,'BL28'!$A:$ZZ,COLUMN(K118),FALSE))+IF(ISNA(VLOOKUP(A118,'BL29'!$A:$ZZ,COLUMN(K118),FALSE)),0,VLOOKUP(A118,'BL29'!$A:$ZZ,COLUMN(K118),FALSE))+IF(ISNA(VLOOKUP(A118,'BL30'!$A:$ZZ,COLUMN(K118),FALSE)),0,VLOOKUP(A118,'BL30'!$A:$ZZ,COLUMN(K118),FALSE))</f>
        <v>0</v>
      </c>
      <c r="L118" s="29">
        <f>IF(ISNA(VLOOKUP(A118,'BL1'!$A:$ZZ,COLUMN(L118),FALSE)),0,VLOOKUP(A118,'BL1'!$A:$ZZ,COLUMN(L118),FALSE))+IF(ISNA(VLOOKUP(A118,'BL2'!$A:$ZZ,COLUMN(L118),FALSE)),0,VLOOKUP(A118,'BL2'!$A:$ZZ,COLUMN(L118),FALSE))+IF(ISNA(VLOOKUP(A118,'BL3'!$A:$ZZ,COLUMN(L118),FALSE)),0,VLOOKUP(A118,'BL3'!$A:$ZZ,COLUMN(L118),FALSE))+IF(ISNA(VLOOKUP(A118,'BL4'!$A:$ZZ,COLUMN(L118),FALSE)),0,VLOOKUP(A118,'BL4'!$A:$ZZ,COLUMN(L118),FALSE))+IF(ISNA(VLOOKUP(A118,'BL5'!$A:$ZZ,COLUMN(L118),FALSE)),0,VLOOKUP(A118,'BL5'!$A:$ZZ,COLUMN(L118),FALSE))+IF(ISNA(VLOOKUP(A118,'BL6'!$A:$ZZ,COLUMN(L118),FALSE)),0,VLOOKUP(A118,'BL6'!$A:$ZZ,COLUMN(L118),FALSE))+IF(ISNA(VLOOKUP(A118,'BL7'!$A:$ZZ,COLUMN(L118),FALSE)),0,VLOOKUP(A118,'BL7'!$A:$ZZ,COLUMN(L118),FALSE))+IF(ISNA(VLOOKUP(A118,'BL8'!$A:$ZZ,COLUMN(L118),FALSE)),0,VLOOKUP(A118,'BL8'!$A:$ZZ,COLUMN(L118),FALSE))+IF(ISNA(VLOOKUP(A118,'BL9'!$A:$ZZ,COLUMN(L118),FALSE)),0,VLOOKUP(A118,'BL9'!$A:$ZZ,COLUMN(L118),FALSE))+IF(ISNA(VLOOKUP(A118,'BL10'!$A:$ZZ,COLUMN(L118),FALSE)),0,VLOOKUP(A118,'BL10'!$A:$ZZ,COLUMN(L118),FALSE))+IF(ISNA(VLOOKUP(A118,'BL11'!$A:$ZZ,COLUMN(L118),FALSE)),0,VLOOKUP(A118,'BL11'!$A:$ZZ,COLUMN(L118),FALSE))+IF(ISNA(VLOOKUP(A118,'BL12'!$A:$ZZ,COLUMN(L118),FALSE)),0,VLOOKUP(A118,'BL12'!$A:$ZZ,COLUMN(L118),FALSE))+IF(ISNA(VLOOKUP(A118,'BL13'!$A:$ZZ,COLUMN(L118),FALSE)),0,VLOOKUP(A118,'BL13'!$A:$ZZ,COLUMN(L118),FALSE))+IF(ISNA(VLOOKUP(A118,'BL14'!$A:$ZZ,COLUMN(L118),FALSE)),0,VLOOKUP(A118,'BL14'!$A:$ZZ,COLUMN(L118),FALSE))+IF(ISNA(VLOOKUP(A118,'BL15'!$A:$ZZ,COLUMN(L118),FALSE)),0,VLOOKUP(A118,'BL15'!$A:$ZZ,COLUMN(L118),FALSE))+IF(ISNA(VLOOKUP(A118,'BL16'!$A:$ZZ,COLUMN(L118),FALSE)),0,VLOOKUP(A118,'BL16'!$A:$ZZ,COLUMN(L118),FALSE))+IF(ISNA(VLOOKUP(A118,'BL17'!$A:$ZZ,COLUMN(L118),FALSE)),0,VLOOKUP(A118,'BL17'!$A:$ZZ,COLUMN(L118),FALSE))+IF(ISNA(VLOOKUP(A118,'BL18'!$A:$ZZ,COLUMN(L118),FALSE)),0,VLOOKUP(A118,'BL18'!$A:$ZZ,COLUMN(L118),FALSE))+IF(ISNA(VLOOKUP(A118,'BL19'!$A:$ZZ,COLUMN(L118),FALSE)),0,VLOOKUP(A118,'BL19'!$A:$ZZ,COLUMN(L118),FALSE))+IF(ISNA(VLOOKUP(A118,'BL20'!$A:$ZZ,COLUMN(L118),FALSE)),0,VLOOKUP(A118,'BL20'!$A:$ZZ,COLUMN(L118),FALSE))+IF(ISNA(VLOOKUP(A118,'BL21'!$A:$ZZ,COLUMN(L118),FALSE)),0,VLOOKUP(A118,'BL21'!$A:$ZZ,COLUMN(L118),FALSE))+IF(ISNA(VLOOKUP(A118,'BL22'!$A:$ZZ,COLUMN(L118),FALSE)),0,VLOOKUP(A118,'BL22'!$A:$ZZ,COLUMN(L118),FALSE))+IF(ISNA(VLOOKUP(A118,'BL23'!$A:$ZZ,COLUMN(L118),FALSE)),0,VLOOKUP(A118,'BL23'!$A:$ZZ,COLUMN(L118),FALSE))+IF(ISNA(VLOOKUP(A118,'BL24'!$A:$ZZ,COLUMN(L118),FALSE)),0,VLOOKUP(A118,'BL24'!$A:$ZZ,COLUMN(L118),FALSE))+IF(ISNA(VLOOKUP(A118,'BL25'!$A:$ZZ,COLUMN(L118),FALSE)),0,VLOOKUP(A118,'BL25'!$A:$ZZ,COLUMN(L118),FALSE))+IF(ISNA(VLOOKUP(A118,'BL26'!$A:$ZZ,COLUMN(L118),FALSE)),0,VLOOKUP(A118,'BL26'!$A:$ZZ,COLUMN(L118),FALSE))+IF(ISNA(VLOOKUP(A118,'BL27'!$A:$ZZ,COLUMN(L118),FALSE)),0,VLOOKUP(A118,'BL27'!$A:$ZZ,COLUMN(L118),FALSE))+IF(ISNA(VLOOKUP(A118,'BL28'!$A:$ZZ,COLUMN(L118),FALSE)),0,VLOOKUP(A118,'BL28'!$A:$ZZ,COLUMN(L118),FALSE))+IF(ISNA(VLOOKUP(A118,'BL29'!$A:$ZZ,COLUMN(L118),FALSE)),0,VLOOKUP(A118,'BL29'!$A:$ZZ,COLUMN(L118),FALSE))+IF(ISNA(VLOOKUP(A118,'BL30'!$A:$ZZ,COLUMN(L118),FALSE)),0,VLOOKUP(A118,'BL30'!$A:$ZZ,COLUMN(L118),FALSE))</f>
        <v>0</v>
      </c>
      <c r="M118" s="28">
        <f>IF(ISNA(VLOOKUP(A118,'BL1'!$A:$ZZ,COLUMN(M118),FALSE)),0,VLOOKUP(A118,'BL1'!$A:$ZZ,COLUMN(M118),FALSE))+IF(ISNA(VLOOKUP(A118,'BL2'!$A:$ZZ,COLUMN(M118),FALSE)),0,VLOOKUP(A118,'BL2'!$A:$ZZ,COLUMN(M118),FALSE))+IF(ISNA(VLOOKUP(A118,'BL3'!$A:$ZZ,COLUMN(M118),FALSE)),0,VLOOKUP(A118,'BL3'!$A:$ZZ,COLUMN(M118),FALSE))+IF(ISNA(VLOOKUP(A118,'BL4'!$A:$ZZ,COLUMN(M118),FALSE)),0,VLOOKUP(A118,'BL4'!$A:$ZZ,COLUMN(M118),FALSE))+IF(ISNA(VLOOKUP(A118,'BL5'!$A:$ZZ,COLUMN(M118),FALSE)),0,VLOOKUP(A118,'BL5'!$A:$ZZ,COLUMN(M118),FALSE))+IF(ISNA(VLOOKUP(A118,'BL6'!$A:$ZZ,COLUMN(M118),FALSE)),0,VLOOKUP(A118,'BL6'!$A:$ZZ,COLUMN(M118),FALSE))+IF(ISNA(VLOOKUP(A118,'BL7'!$A:$ZZ,COLUMN(M118),FALSE)),0,VLOOKUP(A118,'BL7'!$A:$ZZ,COLUMN(M118),FALSE))+IF(ISNA(VLOOKUP(A118,'BL8'!$A:$ZZ,COLUMN(M118),FALSE)),0,VLOOKUP(A118,'BL8'!$A:$ZZ,COLUMN(M118),FALSE))+IF(ISNA(VLOOKUP(A118,'BL9'!$A:$ZZ,COLUMN(M118),FALSE)),0,VLOOKUP(A118,'BL9'!$A:$ZZ,COLUMN(M118),FALSE))+IF(ISNA(VLOOKUP(A118,'BL10'!$A:$ZZ,COLUMN(M118),FALSE)),0,VLOOKUP(A118,'BL10'!$A:$ZZ,COLUMN(M118),FALSE))+IF(ISNA(VLOOKUP(A118,'BL11'!$A:$ZZ,COLUMN(M118),FALSE)),0,VLOOKUP(A118,'BL11'!$A:$ZZ,COLUMN(M118),FALSE))+IF(ISNA(VLOOKUP(A118,'BL12'!$A:$ZZ,COLUMN(M118),FALSE)),0,VLOOKUP(A118,'BL12'!$A:$ZZ,COLUMN(M118),FALSE))+IF(ISNA(VLOOKUP(A118,'BL13'!$A:$ZZ,COLUMN(M118),FALSE)),0,VLOOKUP(A118,'BL13'!$A:$ZZ,COLUMN(M118),FALSE))+IF(ISNA(VLOOKUP(A118,'BL14'!$A:$ZZ,COLUMN(M118),FALSE)),0,VLOOKUP(A118,'BL14'!$A:$ZZ,COLUMN(M118),FALSE))+IF(ISNA(VLOOKUP(A118,'BL15'!$A:$ZZ,COLUMN(M118),FALSE)),0,VLOOKUP(A118,'BL15'!$A:$ZZ,COLUMN(M118),FALSE))+IF(ISNA(VLOOKUP(A118,'BL16'!$A:$ZZ,COLUMN(M118),FALSE)),0,VLOOKUP(A118,'BL16'!$A:$ZZ,COLUMN(M118),FALSE))+IF(ISNA(VLOOKUP(A118,'BL17'!$A:$ZZ,COLUMN(M118),FALSE)),0,VLOOKUP(A118,'BL17'!$A:$ZZ,COLUMN(M118),FALSE))+IF(ISNA(VLOOKUP(A118,'BL18'!$A:$ZZ,COLUMN(M118),FALSE)),0,VLOOKUP(A118,'BL18'!$A:$ZZ,COLUMN(M118),FALSE))+IF(ISNA(VLOOKUP(A118,'BL19'!$A:$ZZ,COLUMN(M118),FALSE)),0,VLOOKUP(A118,'BL19'!$A:$ZZ,COLUMN(M118),FALSE))+IF(ISNA(VLOOKUP(A118,'BL20'!$A:$ZZ,COLUMN(M118),FALSE)),0,VLOOKUP(A118,'BL20'!$A:$ZZ,COLUMN(M118),FALSE))+IF(ISNA(VLOOKUP(A118,'BL21'!$A:$ZZ,COLUMN(M118),FALSE)),0,VLOOKUP(A118,'BL21'!$A:$ZZ,COLUMN(M118),FALSE))+IF(ISNA(VLOOKUP(A118,'BL22'!$A:$ZZ,COLUMN(M118),FALSE)),0,VLOOKUP(A118,'BL22'!$A:$ZZ,COLUMN(M118),FALSE))+IF(ISNA(VLOOKUP(A118,'BL23'!$A:$ZZ,COLUMN(M118),FALSE)),0,VLOOKUP(A118,'BL23'!$A:$ZZ,COLUMN(M118),FALSE))+IF(ISNA(VLOOKUP(A118,'BL24'!$A:$ZZ,COLUMN(M118),FALSE)),0,VLOOKUP(A118,'BL24'!$A:$ZZ,COLUMN(M118),FALSE))+IF(ISNA(VLOOKUP(A118,'BL25'!$A:$ZZ,COLUMN(M118),FALSE)),0,VLOOKUP(A118,'BL25'!$A:$ZZ,COLUMN(M118),FALSE))+IF(ISNA(VLOOKUP(A118,'BL26'!$A:$ZZ,COLUMN(M118),FALSE)),0,VLOOKUP(A118,'BL26'!$A:$ZZ,COLUMN(M118),FALSE))+IF(ISNA(VLOOKUP(A118,'BL27'!$A:$ZZ,COLUMN(M118),FALSE)),0,VLOOKUP(A118,'BL27'!$A:$ZZ,COLUMN(M118),FALSE))+IF(ISNA(VLOOKUP(A118,'BL28'!$A:$ZZ,COLUMN(M118),FALSE)),0,VLOOKUP(A118,'BL28'!$A:$ZZ,COLUMN(M118),FALSE))+IF(ISNA(VLOOKUP(A118,'BL29'!$A:$ZZ,COLUMN(M118),FALSE)),0,VLOOKUP(A118,'BL29'!$A:$ZZ,COLUMN(M118),FALSE))+IF(ISNA(VLOOKUP(A118,'BL30'!$A:$ZZ,COLUMN(M118),FALSE)),0,VLOOKUP(A118,'BL30'!$A:$ZZ,COLUMN(M118),FALSE))</f>
        <v>0</v>
      </c>
      <c r="N118" s="25">
        <f>IF(ISNA(VLOOKUP(A118,'BL1'!$A:$ZZ,COLUMN(N118),FALSE)),0,VLOOKUP(A118,'BL1'!$A:$ZZ,COLUMN(N118),FALSE))+IF(ISNA(VLOOKUP(A118,'BL2'!$A:$ZZ,COLUMN(N118),FALSE)),0,VLOOKUP(A118,'BL2'!$A:$ZZ,COLUMN(N118),FALSE))+IF(ISNA(VLOOKUP(A118,'BL3'!$A:$ZZ,COLUMN(N118),FALSE)),0,VLOOKUP(A118,'BL3'!$A:$ZZ,COLUMN(N118),FALSE))+IF(ISNA(VLOOKUP(A118,'BL4'!$A:$ZZ,COLUMN(N118),FALSE)),0,VLOOKUP(A118,'BL4'!$A:$ZZ,COLUMN(N118),FALSE))+IF(ISNA(VLOOKUP(A118,'BL5'!$A:$ZZ,COLUMN(N118),FALSE)),0,VLOOKUP(A118,'BL5'!$A:$ZZ,COLUMN(N118),FALSE))+IF(ISNA(VLOOKUP(A118,'BL6'!$A:$ZZ,COLUMN(N118),FALSE)),0,VLOOKUP(A118,'BL6'!$A:$ZZ,COLUMN(N118),FALSE))+IF(ISNA(VLOOKUP(A118,'BL7'!$A:$ZZ,COLUMN(N118),FALSE)),0,VLOOKUP(A118,'BL7'!$A:$ZZ,COLUMN(N118),FALSE))+IF(ISNA(VLOOKUP(A118,'BL8'!$A:$ZZ,COLUMN(N118),FALSE)),0,VLOOKUP(A118,'BL8'!$A:$ZZ,COLUMN(N118),FALSE))+IF(ISNA(VLOOKUP(A118,'BL9'!$A:$ZZ,COLUMN(N118),FALSE)),0,VLOOKUP(A118,'BL9'!$A:$ZZ,COLUMN(N118),FALSE))+IF(ISNA(VLOOKUP(A118,'BL10'!$A:$ZZ,COLUMN(N118),FALSE)),0,VLOOKUP(A118,'BL10'!$A:$ZZ,COLUMN(N118),FALSE))+IF(ISNA(VLOOKUP(A118,'BL11'!$A:$ZZ,COLUMN(N118),FALSE)),0,VLOOKUP(A118,'BL11'!$A:$ZZ,COLUMN(N118),FALSE))+IF(ISNA(VLOOKUP(A118,'BL12'!$A:$ZZ,COLUMN(N118),FALSE)),0,VLOOKUP(A118,'BL12'!$A:$ZZ,COLUMN(N118),FALSE))+IF(ISNA(VLOOKUP(A118,'BL13'!$A:$ZZ,COLUMN(N118),FALSE)),0,VLOOKUP(A118,'BL13'!$A:$ZZ,COLUMN(N118),FALSE))+IF(ISNA(VLOOKUP(A118,'BL14'!$A:$ZZ,COLUMN(N118),FALSE)),0,VLOOKUP(A118,'BL14'!$A:$ZZ,COLUMN(N118),FALSE))+IF(ISNA(VLOOKUP(A118,'BL15'!$A:$ZZ,COLUMN(N118),FALSE)),0,VLOOKUP(A118,'BL15'!$A:$ZZ,COLUMN(N118),FALSE))+IF(ISNA(VLOOKUP(A118,'BL16'!$A:$ZZ,COLUMN(N118),FALSE)),0,VLOOKUP(A118,'BL16'!$A:$ZZ,COLUMN(N118),FALSE))+IF(ISNA(VLOOKUP(A118,'BL17'!$A:$ZZ,COLUMN(N118),FALSE)),0,VLOOKUP(A118,'BL17'!$A:$ZZ,COLUMN(N118),FALSE))+IF(ISNA(VLOOKUP(A118,'BL18'!$A:$ZZ,COLUMN(N118),FALSE)),0,VLOOKUP(A118,'BL18'!$A:$ZZ,COLUMN(N118),FALSE))+IF(ISNA(VLOOKUP(A118,'BL19'!$A:$ZZ,COLUMN(N118),FALSE)),0,VLOOKUP(A118,'BL19'!$A:$ZZ,COLUMN(N118),FALSE))+IF(ISNA(VLOOKUP(A118,'BL20'!$A:$ZZ,COLUMN(N118),FALSE)),0,VLOOKUP(A118,'BL20'!$A:$ZZ,COLUMN(N118),FALSE))+IF(ISNA(VLOOKUP(A118,'BL21'!$A:$ZZ,COLUMN(N118),FALSE)),0,VLOOKUP(A118,'BL21'!$A:$ZZ,COLUMN(N118),FALSE))+IF(ISNA(VLOOKUP(A118,'BL22'!$A:$ZZ,COLUMN(N118),FALSE)),0,VLOOKUP(A118,'BL22'!$A:$ZZ,COLUMN(N118),FALSE))+IF(ISNA(VLOOKUP(A118,'BL23'!$A:$ZZ,COLUMN(N118),FALSE)),0,VLOOKUP(A118,'BL23'!$A:$ZZ,COLUMN(N118),FALSE))+IF(ISNA(VLOOKUP(A118,'BL24'!$A:$ZZ,COLUMN(N118),FALSE)),0,VLOOKUP(A118,'BL24'!$A:$ZZ,COLUMN(N118),FALSE))+IF(ISNA(VLOOKUP(A118,'BL25'!$A:$ZZ,COLUMN(N118),FALSE)),0,VLOOKUP(A118,'BL25'!$A:$ZZ,COLUMN(N118),FALSE))+IF(ISNA(VLOOKUP(A118,'BL26'!$A:$ZZ,COLUMN(N118),FALSE)),0,VLOOKUP(A118,'BL26'!$A:$ZZ,COLUMN(N118),FALSE))+IF(ISNA(VLOOKUP(A118,'BL27'!$A:$ZZ,COLUMN(N118),FALSE)),0,VLOOKUP(A118,'BL27'!$A:$ZZ,COLUMN(N118),FALSE))+IF(ISNA(VLOOKUP(A118,'BL28'!$A:$ZZ,COLUMN(N118),FALSE)),0,VLOOKUP(A118,'BL28'!$A:$ZZ,COLUMN(N118),FALSE))+IF(ISNA(VLOOKUP(A118,'BL29'!$A:$ZZ,COLUMN(N118),FALSE)),0,VLOOKUP(A118,'BL29'!$A:$ZZ,COLUMN(N118),FALSE))+IF(ISNA(VLOOKUP(A118,'BL30'!$A:$ZZ,COLUMN(N118),FALSE)),0,VLOOKUP(A118,'BL30'!$A:$ZZ,COLUMN(N118),FALSE))</f>
        <v>0</v>
      </c>
      <c r="O118" s="25">
        <f>IF(ISNA(VLOOKUP(A118,'BL1'!$A:$ZZ,COLUMN(O118),FALSE)),0,VLOOKUP(A118,'BL1'!$A:$ZZ,COLUMN(O118),FALSE))+IF(ISNA(VLOOKUP(A118,'BL2'!$A:$ZZ,COLUMN(O118),FALSE)),0,VLOOKUP(A118,'BL2'!$A:$ZZ,COLUMN(O118),FALSE))+IF(ISNA(VLOOKUP(A118,'BL3'!$A:$ZZ,COLUMN(O118),FALSE)),0,VLOOKUP(A118,'BL3'!$A:$ZZ,COLUMN(O118),FALSE))+IF(ISNA(VLOOKUP(A118,'BL4'!$A:$ZZ,COLUMN(O118),FALSE)),0,VLOOKUP(A118,'BL4'!$A:$ZZ,COLUMN(O118),FALSE))+IF(ISNA(VLOOKUP(A118,'BL5'!$A:$ZZ,COLUMN(O118),FALSE)),0,VLOOKUP(A118,'BL5'!$A:$ZZ,COLUMN(O118),FALSE))+IF(ISNA(VLOOKUP(A118,'BL6'!$A:$ZZ,COLUMN(O118),FALSE)),0,VLOOKUP(A118,'BL6'!$A:$ZZ,COLUMN(O118),FALSE))+IF(ISNA(VLOOKUP(A118,'BL7'!$A:$ZZ,COLUMN(O118),FALSE)),0,VLOOKUP(A118,'BL7'!$A:$ZZ,COLUMN(O118),FALSE))+IF(ISNA(VLOOKUP(A118,'BL8'!$A:$ZZ,COLUMN(O118),FALSE)),0,VLOOKUP(A118,'BL8'!$A:$ZZ,COLUMN(O118),FALSE))+IF(ISNA(VLOOKUP(A118,'BL9'!$A:$ZZ,COLUMN(O118),FALSE)),0,VLOOKUP(A118,'BL9'!$A:$ZZ,COLUMN(O118),FALSE))+IF(ISNA(VLOOKUP(A118,'BL10'!$A:$ZZ,COLUMN(O118),FALSE)),0,VLOOKUP(A118,'BL10'!$A:$ZZ,COLUMN(O118),FALSE))+IF(ISNA(VLOOKUP(A118,'BL11'!$A:$ZZ,COLUMN(O118),FALSE)),0,VLOOKUP(A118,'BL11'!$A:$ZZ,COLUMN(O118),FALSE))+IF(ISNA(VLOOKUP(A118,'BL12'!$A:$ZZ,COLUMN(O118),FALSE)),0,VLOOKUP(A118,'BL12'!$A:$ZZ,COLUMN(O118),FALSE))+IF(ISNA(VLOOKUP(A118,'BL13'!$A:$ZZ,COLUMN(O118),FALSE)),0,VLOOKUP(A118,'BL13'!$A:$ZZ,COLUMN(O118),FALSE))+IF(ISNA(VLOOKUP(A118,'BL14'!$A:$ZZ,COLUMN(O118),FALSE)),0,VLOOKUP(A118,'BL14'!$A:$ZZ,COLUMN(O118),FALSE))+IF(ISNA(VLOOKUP(A118,'BL15'!$A:$ZZ,COLUMN(O118),FALSE)),0,VLOOKUP(A118,'BL15'!$A:$ZZ,COLUMN(O118),FALSE))+IF(ISNA(VLOOKUP(A118,'BL16'!$A:$ZZ,COLUMN(O118),FALSE)),0,VLOOKUP(A118,'BL16'!$A:$ZZ,COLUMN(O118),FALSE))+IF(ISNA(VLOOKUP(A118,'BL17'!$A:$ZZ,COLUMN(O118),FALSE)),0,VLOOKUP(A118,'BL17'!$A:$ZZ,COLUMN(O118),FALSE))+IF(ISNA(VLOOKUP(A118,'BL18'!$A:$ZZ,COLUMN(O118),FALSE)),0,VLOOKUP(A118,'BL18'!$A:$ZZ,COLUMN(O118),FALSE))+IF(ISNA(VLOOKUP(A118,'BL19'!$A:$ZZ,COLUMN(O118),FALSE)),0,VLOOKUP(A118,'BL19'!$A:$ZZ,COLUMN(O118),FALSE))+IF(ISNA(VLOOKUP(A118,'BL20'!$A:$ZZ,COLUMN(O118),FALSE)),0,VLOOKUP(A118,'BL20'!$A:$ZZ,COLUMN(O118),FALSE))+IF(ISNA(VLOOKUP(A118,'BL21'!$A:$ZZ,COLUMN(O118),FALSE)),0,VLOOKUP(A118,'BL21'!$A:$ZZ,COLUMN(O118),FALSE))+IF(ISNA(VLOOKUP(A118,'BL22'!$A:$ZZ,COLUMN(O118),FALSE)),0,VLOOKUP(A118,'BL22'!$A:$ZZ,COLUMN(O118),FALSE))+IF(ISNA(VLOOKUP(A118,'BL23'!$A:$ZZ,COLUMN(O118),FALSE)),0,VLOOKUP(A118,'BL23'!$A:$ZZ,COLUMN(O118),FALSE))+IF(ISNA(VLOOKUP(A118,'BL24'!$A:$ZZ,COLUMN(O118),FALSE)),0,VLOOKUP(A118,'BL24'!$A:$ZZ,COLUMN(O118),FALSE))+IF(ISNA(VLOOKUP(A118,'BL25'!$A:$ZZ,COLUMN(O118),FALSE)),0,VLOOKUP(A118,'BL25'!$A:$ZZ,COLUMN(O118),FALSE))+IF(ISNA(VLOOKUP(A118,'BL26'!$A:$ZZ,COLUMN(O118),FALSE)),0,VLOOKUP(A118,'BL26'!$A:$ZZ,COLUMN(O118),FALSE))+IF(ISNA(VLOOKUP(A118,'BL27'!$A:$ZZ,COLUMN(O118),FALSE)),0,VLOOKUP(A118,'BL27'!$A:$ZZ,COLUMN(O118),FALSE))+IF(ISNA(VLOOKUP(A118,'BL28'!$A:$ZZ,COLUMN(O118),FALSE)),0,VLOOKUP(A118,'BL28'!$A:$ZZ,COLUMN(O118),FALSE))+IF(ISNA(VLOOKUP(A118,'BL29'!$A:$ZZ,COLUMN(O118),FALSE)),0,VLOOKUP(A118,'BL29'!$A:$ZZ,COLUMN(O118),FALSE))+IF(ISNA(VLOOKUP(A118,'BL30'!$A:$ZZ,COLUMN(O118),FALSE)),0,VLOOKUP(A118,'BL30'!$A:$ZZ,COLUMN(O118),FALSE))</f>
        <v>0</v>
      </c>
      <c r="P118" s="25">
        <f>IF(ISNA(VLOOKUP(A118,'BL1'!$A:$ZZ,COLUMN(P118),FALSE)),0,VLOOKUP(A118,'BL1'!$A:$ZZ,COLUMN(P118),FALSE))+IF(ISNA(VLOOKUP(A118,'BL2'!$A:$ZZ,COLUMN(P118),FALSE)),0,VLOOKUP(A118,'BL2'!$A:$ZZ,COLUMN(P118),FALSE))+IF(ISNA(VLOOKUP(A118,'BL3'!$A:$ZZ,COLUMN(P118),FALSE)),0,VLOOKUP(A118,'BL3'!$A:$ZZ,COLUMN(P118),FALSE))+IF(ISNA(VLOOKUP(A118,'BL4'!$A:$ZZ,COLUMN(P118),FALSE)),0,VLOOKUP(A118,'BL4'!$A:$ZZ,COLUMN(P118),FALSE))+IF(ISNA(VLOOKUP(A118,'BL5'!$A:$ZZ,COLUMN(P118),FALSE)),0,VLOOKUP(A118,'BL5'!$A:$ZZ,COLUMN(P118),FALSE))+IF(ISNA(VLOOKUP(A118,'BL6'!$A:$ZZ,COLUMN(P118),FALSE)),0,VLOOKUP(A118,'BL6'!$A:$ZZ,COLUMN(P118),FALSE))+IF(ISNA(VLOOKUP(A118,'BL7'!$A:$ZZ,COLUMN(P118),FALSE)),0,VLOOKUP(A118,'BL7'!$A:$ZZ,COLUMN(P118),FALSE))+IF(ISNA(VLOOKUP(A118,'BL8'!$A:$ZZ,COLUMN(P118),FALSE)),0,VLOOKUP(A118,'BL8'!$A:$ZZ,COLUMN(P118),FALSE))+IF(ISNA(VLOOKUP(A118,'BL9'!$A:$ZZ,COLUMN(P118),FALSE)),0,VLOOKUP(A118,'BL9'!$A:$ZZ,COLUMN(P118),FALSE))+IF(ISNA(VLOOKUP(A118,'BL10'!$A:$ZZ,COLUMN(P118),FALSE)),0,VLOOKUP(A118,'BL10'!$A:$ZZ,COLUMN(P118),FALSE))+IF(ISNA(VLOOKUP(A118,'BL11'!$A:$ZZ,COLUMN(P118),FALSE)),0,VLOOKUP(A118,'BL11'!$A:$ZZ,COLUMN(P118),FALSE))+IF(ISNA(VLOOKUP(A118,'BL12'!$A:$ZZ,COLUMN(P118),FALSE)),0,VLOOKUP(A118,'BL12'!$A:$ZZ,COLUMN(P118),FALSE))+IF(ISNA(VLOOKUP(A118,'BL13'!$A:$ZZ,COLUMN(P118),FALSE)),0,VLOOKUP(A118,'BL13'!$A:$ZZ,COLUMN(P118),FALSE))+IF(ISNA(VLOOKUP(A118,'BL14'!$A:$ZZ,COLUMN(P118),FALSE)),0,VLOOKUP(A118,'BL14'!$A:$ZZ,COLUMN(P118),FALSE))+IF(ISNA(VLOOKUP(A118,'BL15'!$A:$ZZ,COLUMN(P118),FALSE)),0,VLOOKUP(A118,'BL15'!$A:$ZZ,COLUMN(P118),FALSE))+IF(ISNA(VLOOKUP(A118,'BL16'!$A:$ZZ,COLUMN(P118),FALSE)),0,VLOOKUP(A118,'BL16'!$A:$ZZ,COLUMN(P118),FALSE))+IF(ISNA(VLOOKUP(A118,'BL17'!$A:$ZZ,COLUMN(P118),FALSE)),0,VLOOKUP(A118,'BL17'!$A:$ZZ,COLUMN(P118),FALSE))+IF(ISNA(VLOOKUP(A118,'BL18'!$A:$ZZ,COLUMN(P118),FALSE)),0,VLOOKUP(A118,'BL18'!$A:$ZZ,COLUMN(P118),FALSE))+IF(ISNA(VLOOKUP(A118,'BL19'!$A:$ZZ,COLUMN(P118),FALSE)),0,VLOOKUP(A118,'BL19'!$A:$ZZ,COLUMN(P118),FALSE))+IF(ISNA(VLOOKUP(A118,'BL20'!$A:$ZZ,COLUMN(P118),FALSE)),0,VLOOKUP(A118,'BL20'!$A:$ZZ,COLUMN(P118),FALSE))+IF(ISNA(VLOOKUP(A118,'BL21'!$A:$ZZ,COLUMN(P118),FALSE)),0,VLOOKUP(A118,'BL21'!$A:$ZZ,COLUMN(P118),FALSE))+IF(ISNA(VLOOKUP(A118,'BL22'!$A:$ZZ,COLUMN(P118),FALSE)),0,VLOOKUP(A118,'BL22'!$A:$ZZ,COLUMN(P118),FALSE))+IF(ISNA(VLOOKUP(A118,'BL23'!$A:$ZZ,COLUMN(P118),FALSE)),0,VLOOKUP(A118,'BL23'!$A:$ZZ,COLUMN(P118),FALSE))+IF(ISNA(VLOOKUP(A118,'BL24'!$A:$ZZ,COLUMN(P118),FALSE)),0,VLOOKUP(A118,'BL24'!$A:$ZZ,COLUMN(P118),FALSE))+IF(ISNA(VLOOKUP(A118,'BL25'!$A:$ZZ,COLUMN(P118),FALSE)),0,VLOOKUP(A118,'BL25'!$A:$ZZ,COLUMN(P118),FALSE))+IF(ISNA(VLOOKUP(A118,'BL26'!$A:$ZZ,COLUMN(P118),FALSE)),0,VLOOKUP(A118,'BL26'!$A:$ZZ,COLUMN(P118),FALSE))+IF(ISNA(VLOOKUP(A118,'BL27'!$A:$ZZ,COLUMN(P118),FALSE)),0,VLOOKUP(A118,'BL27'!$A:$ZZ,COLUMN(P118),FALSE))+IF(ISNA(VLOOKUP(A118,'BL28'!$A:$ZZ,COLUMN(P118),FALSE)),0,VLOOKUP(A118,'BL28'!$A:$ZZ,COLUMN(P118),FALSE))+IF(ISNA(VLOOKUP(A118,'BL29'!$A:$ZZ,COLUMN(P118),FALSE)),0,VLOOKUP(A118,'BL29'!$A:$ZZ,COLUMN(P118),FALSE))+IF(ISNA(VLOOKUP(A118,'BL30'!$A:$ZZ,COLUMN(P118),FALSE)),0,VLOOKUP(A118,'BL30'!$A:$ZZ,COLUMN(P118),FALSE))</f>
        <v>0</v>
      </c>
      <c r="Q118" s="25">
        <f>IF(ISNA(VLOOKUP(A118,'BL1'!$A:$ZZ,COLUMN(Q118),FALSE)),0,VLOOKUP(A118,'BL1'!$A:$ZZ,COLUMN(Q118),FALSE))+IF(ISNA(VLOOKUP(A118,'BL2'!$A:$ZZ,COLUMN(Q118),FALSE)),0,VLOOKUP(A118,'BL2'!$A:$ZZ,COLUMN(Q118),FALSE))+IF(ISNA(VLOOKUP(A118,'BL3'!$A:$ZZ,COLUMN(Q118),FALSE)),0,VLOOKUP(A118,'BL3'!$A:$ZZ,COLUMN(Q118),FALSE))+IF(ISNA(VLOOKUP(A118,'BL4'!$A:$ZZ,COLUMN(Q118),FALSE)),0,VLOOKUP(A118,'BL4'!$A:$ZZ,COLUMN(Q118),FALSE))+IF(ISNA(VLOOKUP(A118,'BL5'!$A:$ZZ,COLUMN(Q118),FALSE)),0,VLOOKUP(A118,'BL5'!$A:$ZZ,COLUMN(Q118),FALSE))+IF(ISNA(VLOOKUP(A118,'BL6'!$A:$ZZ,COLUMN(Q118),FALSE)),0,VLOOKUP(A118,'BL6'!$A:$ZZ,COLUMN(Q118),FALSE))+IF(ISNA(VLOOKUP(A118,'BL7'!$A:$ZZ,COLUMN(Q118),FALSE)),0,VLOOKUP(A118,'BL7'!$A:$ZZ,COLUMN(Q118),FALSE))+IF(ISNA(VLOOKUP(A118,'BL8'!$A:$ZZ,COLUMN(Q118),FALSE)),0,VLOOKUP(A118,'BL8'!$A:$ZZ,COLUMN(Q118),FALSE))+IF(ISNA(VLOOKUP(A118,'BL9'!$A:$ZZ,COLUMN(Q118),FALSE)),0,VLOOKUP(A118,'BL9'!$A:$ZZ,COLUMN(Q118),FALSE))+IF(ISNA(VLOOKUP(A118,'BL10'!$A:$ZZ,COLUMN(Q118),FALSE)),0,VLOOKUP(A118,'BL10'!$A:$ZZ,COLUMN(Q118),FALSE))+IF(ISNA(VLOOKUP(A118,'BL11'!$A:$ZZ,COLUMN(Q118),FALSE)),0,VLOOKUP(A118,'BL11'!$A:$ZZ,COLUMN(Q118),FALSE))+IF(ISNA(VLOOKUP(A118,'BL12'!$A:$ZZ,COLUMN(Q118),FALSE)),0,VLOOKUP(A118,'BL12'!$A:$ZZ,COLUMN(Q118),FALSE))+IF(ISNA(VLOOKUP(A118,'BL13'!$A:$ZZ,COLUMN(Q118),FALSE)),0,VLOOKUP(A118,'BL13'!$A:$ZZ,COLUMN(Q118),FALSE))+IF(ISNA(VLOOKUP(A118,'BL14'!$A:$ZZ,COLUMN(Q118),FALSE)),0,VLOOKUP(A118,'BL14'!$A:$ZZ,COLUMN(Q118),FALSE))+IF(ISNA(VLOOKUP(A118,'BL15'!$A:$ZZ,COLUMN(Q118),FALSE)),0,VLOOKUP(A118,'BL15'!$A:$ZZ,COLUMN(Q118),FALSE))+IF(ISNA(VLOOKUP(A118,'BL16'!$A:$ZZ,COLUMN(Q118),FALSE)),0,VLOOKUP(A118,'BL16'!$A:$ZZ,COLUMN(Q118),FALSE))+IF(ISNA(VLOOKUP(A118,'BL17'!$A:$ZZ,COLUMN(Q118),FALSE)),0,VLOOKUP(A118,'BL17'!$A:$ZZ,COLUMN(Q118),FALSE))+IF(ISNA(VLOOKUP(A118,'BL18'!$A:$ZZ,COLUMN(Q118),FALSE)),0,VLOOKUP(A118,'BL18'!$A:$ZZ,COLUMN(Q118),FALSE))+IF(ISNA(VLOOKUP(A118,'BL19'!$A:$ZZ,COLUMN(Q118),FALSE)),0,VLOOKUP(A118,'BL19'!$A:$ZZ,COLUMN(Q118),FALSE))+IF(ISNA(VLOOKUP(A118,'BL20'!$A:$ZZ,COLUMN(Q118),FALSE)),0,VLOOKUP(A118,'BL20'!$A:$ZZ,COLUMN(Q118),FALSE))+IF(ISNA(VLOOKUP(A118,'BL21'!$A:$ZZ,COLUMN(Q118),FALSE)),0,VLOOKUP(A118,'BL21'!$A:$ZZ,COLUMN(Q118),FALSE))+IF(ISNA(VLOOKUP(A118,'BL22'!$A:$ZZ,COLUMN(Q118),FALSE)),0,VLOOKUP(A118,'BL22'!$A:$ZZ,COLUMN(Q118),FALSE))+IF(ISNA(VLOOKUP(A118,'BL23'!$A:$ZZ,COLUMN(Q118),FALSE)),0,VLOOKUP(A118,'BL23'!$A:$ZZ,COLUMN(Q118),FALSE))+IF(ISNA(VLOOKUP(A118,'BL24'!$A:$ZZ,COLUMN(Q118),FALSE)),0,VLOOKUP(A118,'BL24'!$A:$ZZ,COLUMN(Q118),FALSE))+IF(ISNA(VLOOKUP(A118,'BL25'!$A:$ZZ,COLUMN(Q118),FALSE)),0,VLOOKUP(A118,'BL25'!$A:$ZZ,COLUMN(Q118),FALSE))+IF(ISNA(VLOOKUP(A118,'BL26'!$A:$ZZ,COLUMN(Q118),FALSE)),0,VLOOKUP(A118,'BL26'!$A:$ZZ,COLUMN(Q118),FALSE))+IF(ISNA(VLOOKUP(A118,'BL27'!$A:$ZZ,COLUMN(Q118),FALSE)),0,VLOOKUP(A118,'BL27'!$A:$ZZ,COLUMN(Q118),FALSE))+IF(ISNA(VLOOKUP(A118,'BL28'!$A:$ZZ,COLUMN(Q118),FALSE)),0,VLOOKUP(A118,'BL28'!$A:$ZZ,COLUMN(Q118),FALSE))+IF(ISNA(VLOOKUP(A118,'BL29'!$A:$ZZ,COLUMN(Q118),FALSE)),0,VLOOKUP(A118,'BL29'!$A:$ZZ,COLUMN(Q118),FALSE))+IF(ISNA(VLOOKUP(A118,'BL30'!$A:$ZZ,COLUMN(Q118),FALSE)),0,VLOOKUP(A118,'BL30'!$A:$ZZ,COLUMN(Q118),FALSE))</f>
        <v>0</v>
      </c>
      <c r="R118" s="26">
        <f t="shared" si="3"/>
        <v>0</v>
      </c>
      <c r="S118" s="342">
        <f>IF(VLOOKUP(A118,Schuldenbuch!A:BS,66,FALSE)=1,0,R118*VLOOKUP(A118,Schuldenbuch!A:BS,66,FALSE))</f>
        <v>0</v>
      </c>
    </row>
    <row r="119" spans="1:19" s="121" customFormat="1" ht="13.9" x14ac:dyDescent="0.4">
      <c r="A119" s="260" t="s">
        <v>142</v>
      </c>
      <c r="B119" s="15">
        <f>IF(ISNA(VLOOKUP(A119,'BL1'!$A:$ZZ,COLUMN(B119),FALSE)),0,VLOOKUP(A119,'BL1'!$A:$ZZ,COLUMN(B119),FALSE))+IF(ISNA(VLOOKUP(A119,'BL2'!$A:$ZZ,COLUMN(B119),FALSE)),0,VLOOKUP(A119,'BL2'!$A:$ZZ,COLUMN(B119),FALSE))+IF(ISNA(VLOOKUP(A119,'BL3'!$A:$ZZ,COLUMN(B119),FALSE)),0,VLOOKUP(A119,'BL3'!$A:$ZZ,COLUMN(B119),FALSE))+IF(ISNA(VLOOKUP(A119,'BL4'!$A:$ZZ,COLUMN(B119),FALSE)),0,VLOOKUP(A119,'BL4'!$A:$ZZ,COLUMN(B119),FALSE))+IF(ISNA(VLOOKUP(A119,'BL5'!$A:$ZZ,COLUMN(B119),FALSE)),0,VLOOKUP(A119,'BL5'!$A:$ZZ,COLUMN(B119),FALSE))+IF(ISNA(VLOOKUP(A119,'BL6'!$A:$ZZ,COLUMN(B119),FALSE)),0,VLOOKUP(A119,'BL6'!$A:$ZZ,COLUMN(B119),FALSE))+IF(ISNA(VLOOKUP(A119,'BL7'!$A:$ZZ,COLUMN(B119),FALSE)),0,VLOOKUP(A119,'BL7'!$A:$ZZ,COLUMN(B119),FALSE))+IF(ISNA(VLOOKUP(A119,'BL8'!$A:$ZZ,COLUMN(B119),FALSE)),0,VLOOKUP(A119,'BL8'!$A:$ZZ,COLUMN(B119),FALSE))+IF(ISNA(VLOOKUP(A119,'BL9'!$A:$ZZ,COLUMN(B119),FALSE)),0,VLOOKUP(A119,'BL9'!$A:$ZZ,COLUMN(B119),FALSE))+IF(ISNA(VLOOKUP(A119,'BL10'!$A:$ZZ,COLUMN(B119),FALSE)),0,VLOOKUP(A119,'BL10'!$A:$ZZ,COLUMN(B119),FALSE))+IF(ISNA(VLOOKUP(A119,'BL11'!$A:$ZZ,COLUMN(B119),FALSE)),0,VLOOKUP(A119,'BL11'!$A:$ZZ,COLUMN(B119),FALSE))+IF(ISNA(VLOOKUP(A119,'BL12'!$A:$ZZ,COLUMN(B119),FALSE)),0,VLOOKUP(A119,'BL12'!$A:$ZZ,COLUMN(B119),FALSE))+IF(ISNA(VLOOKUP(A119,'BL13'!$A:$ZZ,COLUMN(B119),FALSE)),0,VLOOKUP(A119,'BL13'!$A:$ZZ,COLUMN(B119),FALSE))+IF(ISNA(VLOOKUP(A119,'BL14'!$A:$ZZ,COLUMN(B119),FALSE)),0,VLOOKUP(A119,'BL14'!$A:$ZZ,COLUMN(B119),FALSE))+IF(ISNA(VLOOKUP(A119,'BL15'!$A:$ZZ,COLUMN(B119),FALSE)),0,VLOOKUP(A119,'BL15'!$A:$ZZ,COLUMN(B119),FALSE))+IF(ISNA(VLOOKUP(A119,'BL16'!$A:$ZZ,COLUMN(B119),FALSE)),0,VLOOKUP(A119,'BL16'!$A:$ZZ,COLUMN(B119),FALSE))+IF(ISNA(VLOOKUP(A119,'BL17'!$A:$ZZ,COLUMN(B119),FALSE)),0,VLOOKUP(A119,'BL17'!$A:$ZZ,COLUMN(B119),FALSE))+IF(ISNA(VLOOKUP(A119,'BL18'!$A:$ZZ,COLUMN(B119),FALSE)),0,VLOOKUP(A119,'BL18'!$A:$ZZ,COLUMN(B119),FALSE))+IF(ISNA(VLOOKUP(A119,'BL19'!$A:$ZZ,COLUMN(B119),FALSE)),0,VLOOKUP(A119,'BL19'!$A:$ZZ,COLUMN(B119),FALSE))+IF(ISNA(VLOOKUP(A119,'BL20'!$A:$ZZ,COLUMN(B119),FALSE)),0,VLOOKUP(A119,'BL20'!$A:$ZZ,COLUMN(B119),FALSE))+IF(ISNA(VLOOKUP(A119,'BL21'!$A:$ZZ,COLUMN(B119),FALSE)),0,VLOOKUP(A119,'BL21'!$A:$ZZ,COLUMN(B119),FALSE))+IF(ISNA(VLOOKUP(A119,'BL22'!$A:$ZZ,COLUMN(B119),FALSE)),0,VLOOKUP(A119,'BL22'!$A:$ZZ,COLUMN(B119),FALSE))+IF(ISNA(VLOOKUP(A119,'BL23'!$A:$ZZ,COLUMN(B119),FALSE)),0,VLOOKUP(A119,'BL23'!$A:$ZZ,COLUMN(B119),FALSE))+IF(ISNA(VLOOKUP(A119,'BL24'!$A:$ZZ,COLUMN(B119),FALSE)),0,VLOOKUP(A119,'BL24'!$A:$ZZ,COLUMN(B119),FALSE))+IF(ISNA(VLOOKUP(A119,'BL25'!$A:$ZZ,COLUMN(B119),FALSE)),0,VLOOKUP(A119,'BL25'!$A:$ZZ,COLUMN(B119),FALSE))+IF(ISNA(VLOOKUP(A119,'BL26'!$A:$ZZ,COLUMN(B119),FALSE)),0,VLOOKUP(A119,'BL26'!$A:$ZZ,COLUMN(B119),FALSE))+IF(ISNA(VLOOKUP(A119,'BL27'!$A:$ZZ,COLUMN(B119),FALSE)),0,VLOOKUP(A119,'BL27'!$A:$ZZ,COLUMN(B119),FALSE))+IF(ISNA(VLOOKUP(A119,'BL28'!$A:$ZZ,COLUMN(B119),FALSE)),0,VLOOKUP(A119,'BL28'!$A:$ZZ,COLUMN(B119),FALSE))+IF(ISNA(VLOOKUP(A119,'BL29'!$A:$ZZ,COLUMN(B119),FALSE)),0,VLOOKUP(A119,'BL29'!$A:$ZZ,COLUMN(B119),FALSE))+IF(ISNA(VLOOKUP(A119,'BL30'!$A:$ZZ,COLUMN(B119),FALSE)),0,VLOOKUP(A119,'BL30'!$A:$ZZ,COLUMN(B119),FALSE))</f>
        <v>0</v>
      </c>
      <c r="C119" s="16">
        <f>IF(ISNA(VLOOKUP(A119,'BL1'!$A:$ZZ,COLUMN(C119),FALSE)),0,VLOOKUP(A119,'BL1'!$A:$ZZ,COLUMN(C119),FALSE))+IF(ISNA(VLOOKUP(A119,'BL2'!$A:$ZZ,COLUMN(C119),FALSE)),0,VLOOKUP(A119,'BL2'!$A:$ZZ,COLUMN(C119),FALSE))+IF(ISNA(VLOOKUP(A119,'BL3'!$A:$ZZ,COLUMN(C119),FALSE)),0,VLOOKUP(A119,'BL3'!$A:$ZZ,COLUMN(C119),FALSE))+IF(ISNA(VLOOKUP(A119,'BL4'!$A:$ZZ,COLUMN(C119),FALSE)),0,VLOOKUP(A119,'BL4'!$A:$ZZ,COLUMN(C119),FALSE))+IF(ISNA(VLOOKUP(A119,'BL5'!$A:$ZZ,COLUMN(C119),FALSE)),0,VLOOKUP(A119,'BL5'!$A:$ZZ,COLUMN(C119),FALSE))+IF(ISNA(VLOOKUP(A119,'BL6'!$A:$ZZ,COLUMN(C119),FALSE)),0,VLOOKUP(A119,'BL6'!$A:$ZZ,COLUMN(C119),FALSE))+IF(ISNA(VLOOKUP(A119,'BL7'!$A:$ZZ,COLUMN(C119),FALSE)),0,VLOOKUP(A119,'BL7'!$A:$ZZ,COLUMN(C119),FALSE))+IF(ISNA(VLOOKUP(A119,'BL8'!$A:$ZZ,COLUMN(C119),FALSE)),0,VLOOKUP(A119,'BL8'!$A:$ZZ,COLUMN(C119),FALSE))+IF(ISNA(VLOOKUP(A119,'BL9'!$A:$ZZ,COLUMN(C119),FALSE)),0,VLOOKUP(A119,'BL9'!$A:$ZZ,COLUMN(C119),FALSE))+IF(ISNA(VLOOKUP(A119,'BL10'!$A:$ZZ,COLUMN(C119),FALSE)),0,VLOOKUP(A119,'BL10'!$A:$ZZ,COLUMN(C119),FALSE))+IF(ISNA(VLOOKUP(A119,'BL11'!$A:$ZZ,COLUMN(C119),FALSE)),0,VLOOKUP(A119,'BL11'!$A:$ZZ,COLUMN(C119),FALSE))+IF(ISNA(VLOOKUP(A119,'BL12'!$A:$ZZ,COLUMN(C119),FALSE)),0,VLOOKUP(A119,'BL12'!$A:$ZZ,COLUMN(C119),FALSE))+IF(ISNA(VLOOKUP(A119,'BL13'!$A:$ZZ,COLUMN(C119),FALSE)),0,VLOOKUP(A119,'BL13'!$A:$ZZ,COLUMN(C119),FALSE))+IF(ISNA(VLOOKUP(A119,'BL14'!$A:$ZZ,COLUMN(C119),FALSE)),0,VLOOKUP(A119,'BL14'!$A:$ZZ,COLUMN(C119),FALSE))+IF(ISNA(VLOOKUP(A119,'BL15'!$A:$ZZ,COLUMN(C119),FALSE)),0,VLOOKUP(A119,'BL15'!$A:$ZZ,COLUMN(C119),FALSE))+IF(ISNA(VLOOKUP(A119,'BL16'!$A:$ZZ,COLUMN(C119),FALSE)),0,VLOOKUP(A119,'BL16'!$A:$ZZ,COLUMN(C119),FALSE))+IF(ISNA(VLOOKUP(A119,'BL17'!$A:$ZZ,COLUMN(C119),FALSE)),0,VLOOKUP(A119,'BL17'!$A:$ZZ,COLUMN(C119),FALSE))+IF(ISNA(VLOOKUP(A119,'BL18'!$A:$ZZ,COLUMN(C119),FALSE)),0,VLOOKUP(A119,'BL18'!$A:$ZZ,COLUMN(C119),FALSE))+IF(ISNA(VLOOKUP(A119,'BL19'!$A:$ZZ,COLUMN(C119),FALSE)),0,VLOOKUP(A119,'BL19'!$A:$ZZ,COLUMN(C119),FALSE))+IF(ISNA(VLOOKUP(A119,'BL20'!$A:$ZZ,COLUMN(C119),FALSE)),0,VLOOKUP(A119,'BL20'!$A:$ZZ,COLUMN(C119),FALSE))+IF(ISNA(VLOOKUP(A119,'BL21'!$A:$ZZ,COLUMN(C119),FALSE)),0,VLOOKUP(A119,'BL21'!$A:$ZZ,COLUMN(C119),FALSE))+IF(ISNA(VLOOKUP(A119,'BL22'!$A:$ZZ,COLUMN(C119),FALSE)),0,VLOOKUP(A119,'BL22'!$A:$ZZ,COLUMN(C119),FALSE))+IF(ISNA(VLOOKUP(A119,'BL23'!$A:$ZZ,COLUMN(C119),FALSE)),0,VLOOKUP(A119,'BL23'!$A:$ZZ,COLUMN(C119),FALSE))+IF(ISNA(VLOOKUP(A119,'BL24'!$A:$ZZ,COLUMN(C119),FALSE)),0,VLOOKUP(A119,'BL24'!$A:$ZZ,COLUMN(C119),FALSE))+IF(ISNA(VLOOKUP(A119,'BL25'!$A:$ZZ,COLUMN(C119),FALSE)),0,VLOOKUP(A119,'BL25'!$A:$ZZ,COLUMN(C119),FALSE))+IF(ISNA(VLOOKUP(A119,'BL26'!$A:$ZZ,COLUMN(C119),FALSE)),0,VLOOKUP(A119,'BL26'!$A:$ZZ,COLUMN(C119),FALSE))+IF(ISNA(VLOOKUP(A119,'BL27'!$A:$ZZ,COLUMN(C119),FALSE)),0,VLOOKUP(A119,'BL27'!$A:$ZZ,COLUMN(C119),FALSE))+IF(ISNA(VLOOKUP(A119,'BL28'!$A:$ZZ,COLUMN(C119),FALSE)),0,VLOOKUP(A119,'BL28'!$A:$ZZ,COLUMN(C119),FALSE))+IF(ISNA(VLOOKUP(A119,'BL29'!$A:$ZZ,COLUMN(C119),FALSE)),0,VLOOKUP(A119,'BL29'!$A:$ZZ,COLUMN(C119),FALSE))+IF(ISNA(VLOOKUP(A119,'BL30'!$A:$ZZ,COLUMN(C119),FALSE)),0,VLOOKUP(A119,'BL30'!$A:$ZZ,COLUMN(C119),FALSE))</f>
        <v>0</v>
      </c>
      <c r="D119" s="17">
        <f>IF(ISNA(VLOOKUP(A119,'BL1'!$A:$ZZ,COLUMN(D119),FALSE)),0,VLOOKUP(A119,'BL1'!$A:$ZZ,COLUMN(D119),FALSE))+IF(ISNA(VLOOKUP(A119,'BL2'!$A:$ZZ,COLUMN(D119),FALSE)),0,VLOOKUP(A119,'BL2'!$A:$ZZ,COLUMN(D119),FALSE))+IF(ISNA(VLOOKUP(A119,'BL3'!$A:$ZZ,COLUMN(D119),FALSE)),0,VLOOKUP(A119,'BL3'!$A:$ZZ,COLUMN(D119),FALSE))+IF(ISNA(VLOOKUP(A119,'BL4'!$A:$ZZ,COLUMN(D119),FALSE)),0,VLOOKUP(A119,'BL4'!$A:$ZZ,COLUMN(D119),FALSE))+IF(ISNA(VLOOKUP(A119,'BL5'!$A:$ZZ,COLUMN(D119),FALSE)),0,VLOOKUP(A119,'BL5'!$A:$ZZ,COLUMN(D119),FALSE))+IF(ISNA(VLOOKUP(A119,'BL6'!$A:$ZZ,COLUMN(D119),FALSE)),0,VLOOKUP(A119,'BL6'!$A:$ZZ,COLUMN(D119),FALSE))+IF(ISNA(VLOOKUP(A119,'BL7'!$A:$ZZ,COLUMN(D119),FALSE)),0,VLOOKUP(A119,'BL7'!$A:$ZZ,COLUMN(D119),FALSE))+IF(ISNA(VLOOKUP(A119,'BL8'!$A:$ZZ,COLUMN(D119),FALSE)),0,VLOOKUP(A119,'BL8'!$A:$ZZ,COLUMN(D119),FALSE))+IF(ISNA(VLOOKUP(A119,'BL9'!$A:$ZZ,COLUMN(D119),FALSE)),0,VLOOKUP(A119,'BL9'!$A:$ZZ,COLUMN(D119),FALSE))+IF(ISNA(VLOOKUP(A119,'BL10'!$A:$ZZ,COLUMN(D119),FALSE)),0,VLOOKUP(A119,'BL10'!$A:$ZZ,COLUMN(D119),FALSE))+IF(ISNA(VLOOKUP(A119,'BL11'!$A:$ZZ,COLUMN(D119),FALSE)),0,VLOOKUP(A119,'BL11'!$A:$ZZ,COLUMN(D119),FALSE))+IF(ISNA(VLOOKUP(A119,'BL12'!$A:$ZZ,COLUMN(D119),FALSE)),0,VLOOKUP(A119,'BL12'!$A:$ZZ,COLUMN(D119),FALSE))+IF(ISNA(VLOOKUP(A119,'BL13'!$A:$ZZ,COLUMN(D119),FALSE)),0,VLOOKUP(A119,'BL13'!$A:$ZZ,COLUMN(D119),FALSE))+IF(ISNA(VLOOKUP(A119,'BL14'!$A:$ZZ,COLUMN(D119),FALSE)),0,VLOOKUP(A119,'BL14'!$A:$ZZ,COLUMN(D119),FALSE))+IF(ISNA(VLOOKUP(A119,'BL15'!$A:$ZZ,COLUMN(D119),FALSE)),0,VLOOKUP(A119,'BL15'!$A:$ZZ,COLUMN(D119),FALSE))+IF(ISNA(VLOOKUP(A119,'BL16'!$A:$ZZ,COLUMN(D119),FALSE)),0,VLOOKUP(A119,'BL16'!$A:$ZZ,COLUMN(D119),FALSE))+IF(ISNA(VLOOKUP(A119,'BL17'!$A:$ZZ,COLUMN(D119),FALSE)),0,VLOOKUP(A119,'BL17'!$A:$ZZ,COLUMN(D119),FALSE))+IF(ISNA(VLOOKUP(A119,'BL18'!$A:$ZZ,COLUMN(D119),FALSE)),0,VLOOKUP(A119,'BL18'!$A:$ZZ,COLUMN(D119),FALSE))+IF(ISNA(VLOOKUP(A119,'BL19'!$A:$ZZ,COLUMN(D119),FALSE)),0,VLOOKUP(A119,'BL19'!$A:$ZZ,COLUMN(D119),FALSE))+IF(ISNA(VLOOKUP(A119,'BL20'!$A:$ZZ,COLUMN(D119),FALSE)),0,VLOOKUP(A119,'BL20'!$A:$ZZ,COLUMN(D119),FALSE))+IF(ISNA(VLOOKUP(A119,'BL21'!$A:$ZZ,COLUMN(D119),FALSE)),0,VLOOKUP(A119,'BL21'!$A:$ZZ,COLUMN(D119),FALSE))+IF(ISNA(VLOOKUP(A119,'BL22'!$A:$ZZ,COLUMN(D119),FALSE)),0,VLOOKUP(A119,'BL22'!$A:$ZZ,COLUMN(D119),FALSE))+IF(ISNA(VLOOKUP(A119,'BL23'!$A:$ZZ,COLUMN(D119),FALSE)),0,VLOOKUP(A119,'BL23'!$A:$ZZ,COLUMN(D119),FALSE))+IF(ISNA(VLOOKUP(A119,'BL24'!$A:$ZZ,COLUMN(D119),FALSE)),0,VLOOKUP(A119,'BL24'!$A:$ZZ,COLUMN(D119),FALSE))+IF(ISNA(VLOOKUP(A119,'BL25'!$A:$ZZ,COLUMN(D119),FALSE)),0,VLOOKUP(A119,'BL25'!$A:$ZZ,COLUMN(D119),FALSE))+IF(ISNA(VLOOKUP(A119,'BL26'!$A:$ZZ,COLUMN(D119),FALSE)),0,VLOOKUP(A119,'BL26'!$A:$ZZ,COLUMN(D119),FALSE))+IF(ISNA(VLOOKUP(A119,'BL27'!$A:$ZZ,COLUMN(D119),FALSE)),0,VLOOKUP(A119,'BL27'!$A:$ZZ,COLUMN(D119),FALSE))+IF(ISNA(VLOOKUP(A119,'BL28'!$A:$ZZ,COLUMN(D119),FALSE)),0,VLOOKUP(A119,'BL28'!$A:$ZZ,COLUMN(D119),FALSE))+IF(ISNA(VLOOKUP(A119,'BL29'!$A:$ZZ,COLUMN(D119),FALSE)),0,VLOOKUP(A119,'BL29'!$A:$ZZ,COLUMN(D119),FALSE))+IF(ISNA(VLOOKUP(A119,'BL30'!$A:$ZZ,COLUMN(D119),FALSE)),0,VLOOKUP(A119,'BL30'!$A:$ZZ,COLUMN(D119),FALSE))</f>
        <v>0</v>
      </c>
      <c r="E119" s="18">
        <f>IF(ISNA(VLOOKUP(A119,'BL1'!$A:$ZZ,COLUMN(E119),FALSE)),0,VLOOKUP(A119,'BL1'!$A:$ZZ,COLUMN(E119),FALSE))+IF(ISNA(VLOOKUP(A119,'BL2'!$A:$ZZ,COLUMN(E119),FALSE)),0,VLOOKUP(A119,'BL2'!$A:$ZZ,COLUMN(E119),FALSE))+IF(ISNA(VLOOKUP(A119,'BL3'!$A:$ZZ,COLUMN(E119),FALSE)),0,VLOOKUP(A119,'BL3'!$A:$ZZ,COLUMN(E119),FALSE))+IF(ISNA(VLOOKUP(A119,'BL4'!$A:$ZZ,COLUMN(E119),FALSE)),0,VLOOKUP(A119,'BL4'!$A:$ZZ,COLUMN(E119),FALSE))+IF(ISNA(VLOOKUP(A119,'BL5'!$A:$ZZ,COLUMN(E119),FALSE)),0,VLOOKUP(A119,'BL5'!$A:$ZZ,COLUMN(E119),FALSE))+IF(ISNA(VLOOKUP(A119,'BL6'!$A:$ZZ,COLUMN(E119),FALSE)),0,VLOOKUP(A119,'BL6'!$A:$ZZ,COLUMN(E119),FALSE))+IF(ISNA(VLOOKUP(A119,'BL7'!$A:$ZZ,COLUMN(E119),FALSE)),0,VLOOKUP(A119,'BL7'!$A:$ZZ,COLUMN(E119),FALSE))+IF(ISNA(VLOOKUP(A119,'BL8'!$A:$ZZ,COLUMN(E119),FALSE)),0,VLOOKUP(A119,'BL8'!$A:$ZZ,COLUMN(E119),FALSE))+IF(ISNA(VLOOKUP(A119,'BL9'!$A:$ZZ,COLUMN(E119),FALSE)),0,VLOOKUP(A119,'BL9'!$A:$ZZ,COLUMN(E119),FALSE))+IF(ISNA(VLOOKUP(A119,'BL10'!$A:$ZZ,COLUMN(E119),FALSE)),0,VLOOKUP(A119,'BL10'!$A:$ZZ,COLUMN(E119),FALSE))+IF(ISNA(VLOOKUP(A119,'BL11'!$A:$ZZ,COLUMN(E119),FALSE)),0,VLOOKUP(A119,'BL11'!$A:$ZZ,COLUMN(E119),FALSE))+IF(ISNA(VLOOKUP(A119,'BL12'!$A:$ZZ,COLUMN(E119),FALSE)),0,VLOOKUP(A119,'BL12'!$A:$ZZ,COLUMN(E119),FALSE))+IF(ISNA(VLOOKUP(A119,'BL13'!$A:$ZZ,COLUMN(E119),FALSE)),0,VLOOKUP(A119,'BL13'!$A:$ZZ,COLUMN(E119),FALSE))+IF(ISNA(VLOOKUP(A119,'BL14'!$A:$ZZ,COLUMN(E119),FALSE)),0,VLOOKUP(A119,'BL14'!$A:$ZZ,COLUMN(E119),FALSE))+IF(ISNA(VLOOKUP(A119,'BL15'!$A:$ZZ,COLUMN(E119),FALSE)),0,VLOOKUP(A119,'BL15'!$A:$ZZ,COLUMN(E119),FALSE))+IF(ISNA(VLOOKUP(A119,'BL16'!$A:$ZZ,COLUMN(E119),FALSE)),0,VLOOKUP(A119,'BL16'!$A:$ZZ,COLUMN(E119),FALSE))+IF(ISNA(VLOOKUP(A119,'BL17'!$A:$ZZ,COLUMN(E119),FALSE)),0,VLOOKUP(A119,'BL17'!$A:$ZZ,COLUMN(E119),FALSE))+IF(ISNA(VLOOKUP(A119,'BL18'!$A:$ZZ,COLUMN(E119),FALSE)),0,VLOOKUP(A119,'BL18'!$A:$ZZ,COLUMN(E119),FALSE))+IF(ISNA(VLOOKUP(A119,'BL19'!$A:$ZZ,COLUMN(E119),FALSE)),0,VLOOKUP(A119,'BL19'!$A:$ZZ,COLUMN(E119),FALSE))+IF(ISNA(VLOOKUP(A119,'BL20'!$A:$ZZ,COLUMN(E119),FALSE)),0,VLOOKUP(A119,'BL20'!$A:$ZZ,COLUMN(E119),FALSE))+IF(ISNA(VLOOKUP(A119,'BL21'!$A:$ZZ,COLUMN(E119),FALSE)),0,VLOOKUP(A119,'BL21'!$A:$ZZ,COLUMN(E119),FALSE))+IF(ISNA(VLOOKUP(A119,'BL22'!$A:$ZZ,COLUMN(E119),FALSE)),0,VLOOKUP(A119,'BL22'!$A:$ZZ,COLUMN(E119),FALSE))+IF(ISNA(VLOOKUP(A119,'BL23'!$A:$ZZ,COLUMN(E119),FALSE)),0,VLOOKUP(A119,'BL23'!$A:$ZZ,COLUMN(E119),FALSE))+IF(ISNA(VLOOKUP(A119,'BL24'!$A:$ZZ,COLUMN(E119),FALSE)),0,VLOOKUP(A119,'BL24'!$A:$ZZ,COLUMN(E119),FALSE))+IF(ISNA(VLOOKUP(A119,'BL25'!$A:$ZZ,COLUMN(E119),FALSE)),0,VLOOKUP(A119,'BL25'!$A:$ZZ,COLUMN(E119),FALSE))+IF(ISNA(VLOOKUP(A119,'BL26'!$A:$ZZ,COLUMN(E119),FALSE)),0,VLOOKUP(A119,'BL26'!$A:$ZZ,COLUMN(E119),FALSE))+IF(ISNA(VLOOKUP(A119,'BL27'!$A:$ZZ,COLUMN(E119),FALSE)),0,VLOOKUP(A119,'BL27'!$A:$ZZ,COLUMN(E119),FALSE))+IF(ISNA(VLOOKUP(A119,'BL28'!$A:$ZZ,COLUMN(E119),FALSE)),0,VLOOKUP(A119,'BL28'!$A:$ZZ,COLUMN(E119),FALSE))+IF(ISNA(VLOOKUP(A119,'BL29'!$A:$ZZ,COLUMN(E119),FALSE)),0,VLOOKUP(A119,'BL29'!$A:$ZZ,COLUMN(E119),FALSE))+IF(ISNA(VLOOKUP(A119,'BL30'!$A:$ZZ,COLUMN(E119),FALSE)),0,VLOOKUP(A119,'BL30'!$A:$ZZ,COLUMN(E119),FALSE))</f>
        <v>0</v>
      </c>
      <c r="F119" s="19">
        <f>IF(ISNA(VLOOKUP(A119,'BL1'!$A:$ZZ,COLUMN(F119),FALSE)),0,VLOOKUP(A119,'BL1'!$A:$ZZ,COLUMN(F119),FALSE))+IF(ISNA(VLOOKUP(A119,'BL2'!$A:$ZZ,COLUMN(F119),FALSE)),0,VLOOKUP(A119,'BL2'!$A:$ZZ,COLUMN(F119),FALSE))+IF(ISNA(VLOOKUP(A119,'BL3'!$A:$ZZ,COLUMN(F119),FALSE)),0,VLOOKUP(A119,'BL3'!$A:$ZZ,COLUMN(F119),FALSE))+IF(ISNA(VLOOKUP(A119,'BL4'!$A:$ZZ,COLUMN(F119),FALSE)),0,VLOOKUP(A119,'BL4'!$A:$ZZ,COLUMN(F119),FALSE))+IF(ISNA(VLOOKUP(A119,'BL5'!$A:$ZZ,COLUMN(F119),FALSE)),0,VLOOKUP(A119,'BL5'!$A:$ZZ,COLUMN(F119),FALSE))+IF(ISNA(VLOOKUP(A119,'BL6'!$A:$ZZ,COLUMN(F119),FALSE)),0,VLOOKUP(A119,'BL6'!$A:$ZZ,COLUMN(F119),FALSE))+IF(ISNA(VLOOKUP(A119,'BL7'!$A:$ZZ,COLUMN(F119),FALSE)),0,VLOOKUP(A119,'BL7'!$A:$ZZ,COLUMN(F119),FALSE))+IF(ISNA(VLOOKUP(A119,'BL8'!$A:$ZZ,COLUMN(F119),FALSE)),0,VLOOKUP(A119,'BL8'!$A:$ZZ,COLUMN(F119),FALSE))+IF(ISNA(VLOOKUP(A119,'BL9'!$A:$ZZ,COLUMN(F119),FALSE)),0,VLOOKUP(A119,'BL9'!$A:$ZZ,COLUMN(F119),FALSE))+IF(ISNA(VLOOKUP(A119,'BL10'!$A:$ZZ,COLUMN(F119),FALSE)),0,VLOOKUP(A119,'BL10'!$A:$ZZ,COLUMN(F119),FALSE))+IF(ISNA(VLOOKUP(A119,'BL11'!$A:$ZZ,COLUMN(F119),FALSE)),0,VLOOKUP(A119,'BL11'!$A:$ZZ,COLUMN(F119),FALSE))+IF(ISNA(VLOOKUP(A119,'BL12'!$A:$ZZ,COLUMN(F119),FALSE)),0,VLOOKUP(A119,'BL12'!$A:$ZZ,COLUMN(F119),FALSE))+IF(ISNA(VLOOKUP(A119,'BL13'!$A:$ZZ,COLUMN(F119),FALSE)),0,VLOOKUP(A119,'BL13'!$A:$ZZ,COLUMN(F119),FALSE))+IF(ISNA(VLOOKUP(A119,'BL14'!$A:$ZZ,COLUMN(F119),FALSE)),0,VLOOKUP(A119,'BL14'!$A:$ZZ,COLUMN(F119),FALSE))+IF(ISNA(VLOOKUP(A119,'BL15'!$A:$ZZ,COLUMN(F119),FALSE)),0,VLOOKUP(A119,'BL15'!$A:$ZZ,COLUMN(F119),FALSE))+IF(ISNA(VLOOKUP(A119,'BL16'!$A:$ZZ,COLUMN(F119),FALSE)),0,VLOOKUP(A119,'BL16'!$A:$ZZ,COLUMN(F119),FALSE))+IF(ISNA(VLOOKUP(A119,'BL17'!$A:$ZZ,COLUMN(F119),FALSE)),0,VLOOKUP(A119,'BL17'!$A:$ZZ,COLUMN(F119),FALSE))+IF(ISNA(VLOOKUP(A119,'BL18'!$A:$ZZ,COLUMN(F119),FALSE)),0,VLOOKUP(A119,'BL18'!$A:$ZZ,COLUMN(F119),FALSE))+IF(ISNA(VLOOKUP(A119,'BL19'!$A:$ZZ,COLUMN(F119),FALSE)),0,VLOOKUP(A119,'BL19'!$A:$ZZ,COLUMN(F119),FALSE))+IF(ISNA(VLOOKUP(A119,'BL20'!$A:$ZZ,COLUMN(F119),FALSE)),0,VLOOKUP(A119,'BL20'!$A:$ZZ,COLUMN(F119),FALSE))+IF(ISNA(VLOOKUP(A119,'BL21'!$A:$ZZ,COLUMN(F119),FALSE)),0,VLOOKUP(A119,'BL21'!$A:$ZZ,COLUMN(F119),FALSE))+IF(ISNA(VLOOKUP(A119,'BL22'!$A:$ZZ,COLUMN(F119),FALSE)),0,VLOOKUP(A119,'BL22'!$A:$ZZ,COLUMN(F119),FALSE))+IF(ISNA(VLOOKUP(A119,'BL23'!$A:$ZZ,COLUMN(F119),FALSE)),0,VLOOKUP(A119,'BL23'!$A:$ZZ,COLUMN(F119),FALSE))+IF(ISNA(VLOOKUP(A119,'BL24'!$A:$ZZ,COLUMN(F119),FALSE)),0,VLOOKUP(A119,'BL24'!$A:$ZZ,COLUMN(F119),FALSE))+IF(ISNA(VLOOKUP(A119,'BL25'!$A:$ZZ,COLUMN(F119),FALSE)),0,VLOOKUP(A119,'BL25'!$A:$ZZ,COLUMN(F119),FALSE))+IF(ISNA(VLOOKUP(A119,'BL26'!$A:$ZZ,COLUMN(F119),FALSE)),0,VLOOKUP(A119,'BL26'!$A:$ZZ,COLUMN(F119),FALSE))+IF(ISNA(VLOOKUP(A119,'BL27'!$A:$ZZ,COLUMN(F119),FALSE)),0,VLOOKUP(A119,'BL27'!$A:$ZZ,COLUMN(F119),FALSE))+IF(ISNA(VLOOKUP(A119,'BL28'!$A:$ZZ,COLUMN(F119),FALSE)),0,VLOOKUP(A119,'BL28'!$A:$ZZ,COLUMN(F119),FALSE))+IF(ISNA(VLOOKUP(A119,'BL29'!$A:$ZZ,COLUMN(F119),FALSE)),0,VLOOKUP(A119,'BL29'!$A:$ZZ,COLUMN(F119),FALSE))+IF(ISNA(VLOOKUP(A119,'BL30'!$A:$ZZ,COLUMN(F119),FALSE)),0,VLOOKUP(A119,'BL30'!$A:$ZZ,COLUMN(F119),FALSE))</f>
        <v>0</v>
      </c>
      <c r="G119" s="20">
        <f>IF(ISNA(VLOOKUP(A119,'BL1'!$A:$ZZ,COLUMN(G119),FALSE)),0,VLOOKUP(A119,'BL1'!$A:$ZZ,COLUMN(G119),FALSE))+IF(ISNA(VLOOKUP(A119,'BL2'!$A:$ZZ,COLUMN(G119),FALSE)),0,VLOOKUP(A119,'BL2'!$A:$ZZ,COLUMN(G119),FALSE))+IF(ISNA(VLOOKUP(A119,'BL3'!$A:$ZZ,COLUMN(G119),FALSE)),0,VLOOKUP(A119,'BL3'!$A:$ZZ,COLUMN(G119),FALSE))+IF(ISNA(VLOOKUP(A119,'BL4'!$A:$ZZ,COLUMN(G119),FALSE)),0,VLOOKUP(A119,'BL4'!$A:$ZZ,COLUMN(G119),FALSE))+IF(ISNA(VLOOKUP(A119,'BL5'!$A:$ZZ,COLUMN(G119),FALSE)),0,VLOOKUP(A119,'BL5'!$A:$ZZ,COLUMN(G119),FALSE))+IF(ISNA(VLOOKUP(A119,'BL6'!$A:$ZZ,COLUMN(G119),FALSE)),0,VLOOKUP(A119,'BL6'!$A:$ZZ,COLUMN(G119),FALSE))+IF(ISNA(VLOOKUP(A119,'BL7'!$A:$ZZ,COLUMN(G119),FALSE)),0,VLOOKUP(A119,'BL7'!$A:$ZZ,COLUMN(G119),FALSE))+IF(ISNA(VLOOKUP(A119,'BL8'!$A:$ZZ,COLUMN(G119),FALSE)),0,VLOOKUP(A119,'BL8'!$A:$ZZ,COLUMN(G119),FALSE))+IF(ISNA(VLOOKUP(A119,'BL9'!$A:$ZZ,COLUMN(G119),FALSE)),0,VLOOKUP(A119,'BL9'!$A:$ZZ,COLUMN(G119),FALSE))+IF(ISNA(VLOOKUP(A119,'BL10'!$A:$ZZ,COLUMN(G119),FALSE)),0,VLOOKUP(A119,'BL10'!$A:$ZZ,COLUMN(G119),FALSE))+IF(ISNA(VLOOKUP(A119,'BL11'!$A:$ZZ,COLUMN(G119),FALSE)),0,VLOOKUP(A119,'BL11'!$A:$ZZ,COLUMN(G119),FALSE))+IF(ISNA(VLOOKUP(A119,'BL12'!$A:$ZZ,COLUMN(G119),FALSE)),0,VLOOKUP(A119,'BL12'!$A:$ZZ,COLUMN(G119),FALSE))+IF(ISNA(VLOOKUP(A119,'BL13'!$A:$ZZ,COLUMN(G119),FALSE)),0,VLOOKUP(A119,'BL13'!$A:$ZZ,COLUMN(G119),FALSE))+IF(ISNA(VLOOKUP(A119,'BL14'!$A:$ZZ,COLUMN(G119),FALSE)),0,VLOOKUP(A119,'BL14'!$A:$ZZ,COLUMN(G119),FALSE))+IF(ISNA(VLOOKUP(A119,'BL15'!$A:$ZZ,COLUMN(G119),FALSE)),0,VLOOKUP(A119,'BL15'!$A:$ZZ,COLUMN(G119),FALSE))+IF(ISNA(VLOOKUP(A119,'BL16'!$A:$ZZ,COLUMN(G119),FALSE)),0,VLOOKUP(A119,'BL16'!$A:$ZZ,COLUMN(G119),FALSE))+IF(ISNA(VLOOKUP(A119,'BL17'!$A:$ZZ,COLUMN(G119),FALSE)),0,VLOOKUP(A119,'BL17'!$A:$ZZ,COLUMN(G119),FALSE))+IF(ISNA(VLOOKUP(A119,'BL18'!$A:$ZZ,COLUMN(G119),FALSE)),0,VLOOKUP(A119,'BL18'!$A:$ZZ,COLUMN(G119),FALSE))+IF(ISNA(VLOOKUP(A119,'BL19'!$A:$ZZ,COLUMN(G119),FALSE)),0,VLOOKUP(A119,'BL19'!$A:$ZZ,COLUMN(G119),FALSE))+IF(ISNA(VLOOKUP(A119,'BL20'!$A:$ZZ,COLUMN(G119),FALSE)),0,VLOOKUP(A119,'BL20'!$A:$ZZ,COLUMN(G119),FALSE))+IF(ISNA(VLOOKUP(A119,'BL21'!$A:$ZZ,COLUMN(G119),FALSE)),0,VLOOKUP(A119,'BL21'!$A:$ZZ,COLUMN(G119),FALSE))+IF(ISNA(VLOOKUP(A119,'BL22'!$A:$ZZ,COLUMN(G119),FALSE)),0,VLOOKUP(A119,'BL22'!$A:$ZZ,COLUMN(G119),FALSE))+IF(ISNA(VLOOKUP(A119,'BL23'!$A:$ZZ,COLUMN(G119),FALSE)),0,VLOOKUP(A119,'BL23'!$A:$ZZ,COLUMN(G119),FALSE))+IF(ISNA(VLOOKUP(A119,'BL24'!$A:$ZZ,COLUMN(G119),FALSE)),0,VLOOKUP(A119,'BL24'!$A:$ZZ,COLUMN(G119),FALSE))+IF(ISNA(VLOOKUP(A119,'BL25'!$A:$ZZ,COLUMN(G119),FALSE)),0,VLOOKUP(A119,'BL25'!$A:$ZZ,COLUMN(G119),FALSE))+IF(ISNA(VLOOKUP(A119,'BL26'!$A:$ZZ,COLUMN(G119),FALSE)),0,VLOOKUP(A119,'BL26'!$A:$ZZ,COLUMN(G119),FALSE))+IF(ISNA(VLOOKUP(A119,'BL27'!$A:$ZZ,COLUMN(G119),FALSE)),0,VLOOKUP(A119,'BL27'!$A:$ZZ,COLUMN(G119),FALSE))+IF(ISNA(VLOOKUP(A119,'BL28'!$A:$ZZ,COLUMN(G119),FALSE)),0,VLOOKUP(A119,'BL28'!$A:$ZZ,COLUMN(G119),FALSE))+IF(ISNA(VLOOKUP(A119,'BL29'!$A:$ZZ,COLUMN(G119),FALSE)),0,VLOOKUP(A119,'BL29'!$A:$ZZ,COLUMN(G119),FALSE))+IF(ISNA(VLOOKUP(A119,'BL30'!$A:$ZZ,COLUMN(G119),FALSE)),0,VLOOKUP(A119,'BL30'!$A:$ZZ,COLUMN(G119),FALSE))</f>
        <v>0</v>
      </c>
      <c r="H119" s="21">
        <f>IF(ISNA(VLOOKUP(A119,'BL1'!$A:$ZZ,COLUMN(H119),FALSE)),0,VLOOKUP(A119,'BL1'!$A:$ZZ,COLUMN(H119),FALSE))+IF(ISNA(VLOOKUP(A119,'BL2'!$A:$ZZ,COLUMN(H119),FALSE)),0,VLOOKUP(A119,'BL2'!$A:$ZZ,COLUMN(H119),FALSE))+IF(ISNA(VLOOKUP(A119,'BL3'!$A:$ZZ,COLUMN(H119),FALSE)),0,VLOOKUP(A119,'BL3'!$A:$ZZ,COLUMN(H119),FALSE))+IF(ISNA(VLOOKUP(A119,'BL4'!$A:$ZZ,COLUMN(H119),FALSE)),0,VLOOKUP(A119,'BL4'!$A:$ZZ,COLUMN(H119),FALSE))+IF(ISNA(VLOOKUP(A119,'BL5'!$A:$ZZ,COLUMN(H119),FALSE)),0,VLOOKUP(A119,'BL5'!$A:$ZZ,COLUMN(H119),FALSE))+IF(ISNA(VLOOKUP(A119,'BL6'!$A:$ZZ,COLUMN(H119),FALSE)),0,VLOOKUP(A119,'BL6'!$A:$ZZ,COLUMN(H119),FALSE))+IF(ISNA(VLOOKUP(A119,'BL7'!$A:$ZZ,COLUMN(H119),FALSE)),0,VLOOKUP(A119,'BL7'!$A:$ZZ,COLUMN(H119),FALSE))+IF(ISNA(VLOOKUP(A119,'BL8'!$A:$ZZ,COLUMN(H119),FALSE)),0,VLOOKUP(A119,'BL8'!$A:$ZZ,COLUMN(H119),FALSE))+IF(ISNA(VLOOKUP(A119,'BL9'!$A:$ZZ,COLUMN(H119),FALSE)),0,VLOOKUP(A119,'BL9'!$A:$ZZ,COLUMN(H119),FALSE))+IF(ISNA(VLOOKUP(A119,'BL10'!$A:$ZZ,COLUMN(H119),FALSE)),0,VLOOKUP(A119,'BL10'!$A:$ZZ,COLUMN(H119),FALSE))+IF(ISNA(VLOOKUP(A119,'BL11'!$A:$ZZ,COLUMN(H119),FALSE)),0,VLOOKUP(A119,'BL11'!$A:$ZZ,COLUMN(H119),FALSE))+IF(ISNA(VLOOKUP(A119,'BL12'!$A:$ZZ,COLUMN(H119),FALSE)),0,VLOOKUP(A119,'BL12'!$A:$ZZ,COLUMN(H119),FALSE))+IF(ISNA(VLOOKUP(A119,'BL13'!$A:$ZZ,COLUMN(H119),FALSE)),0,VLOOKUP(A119,'BL13'!$A:$ZZ,COLUMN(H119),FALSE))+IF(ISNA(VLOOKUP(A119,'BL14'!$A:$ZZ,COLUMN(H119),FALSE)),0,VLOOKUP(A119,'BL14'!$A:$ZZ,COLUMN(H119),FALSE))+IF(ISNA(VLOOKUP(A119,'BL15'!$A:$ZZ,COLUMN(H119),FALSE)),0,VLOOKUP(A119,'BL15'!$A:$ZZ,COLUMN(H119),FALSE))+IF(ISNA(VLOOKUP(A119,'BL16'!$A:$ZZ,COLUMN(H119),FALSE)),0,VLOOKUP(A119,'BL16'!$A:$ZZ,COLUMN(H119),FALSE))+IF(ISNA(VLOOKUP(A119,'BL17'!$A:$ZZ,COLUMN(H119),FALSE)),0,VLOOKUP(A119,'BL17'!$A:$ZZ,COLUMN(H119),FALSE))+IF(ISNA(VLOOKUP(A119,'BL18'!$A:$ZZ,COLUMN(H119),FALSE)),0,VLOOKUP(A119,'BL18'!$A:$ZZ,COLUMN(H119),FALSE))+IF(ISNA(VLOOKUP(A119,'BL19'!$A:$ZZ,COLUMN(H119),FALSE)),0,VLOOKUP(A119,'BL19'!$A:$ZZ,COLUMN(H119),FALSE))+IF(ISNA(VLOOKUP(A119,'BL20'!$A:$ZZ,COLUMN(H119),FALSE)),0,VLOOKUP(A119,'BL20'!$A:$ZZ,COLUMN(H119),FALSE))+IF(ISNA(VLOOKUP(A119,'BL21'!$A:$ZZ,COLUMN(H119),FALSE)),0,VLOOKUP(A119,'BL21'!$A:$ZZ,COLUMN(H119),FALSE))+IF(ISNA(VLOOKUP(A119,'BL22'!$A:$ZZ,COLUMN(H119),FALSE)),0,VLOOKUP(A119,'BL22'!$A:$ZZ,COLUMN(H119),FALSE))+IF(ISNA(VLOOKUP(A119,'BL23'!$A:$ZZ,COLUMN(H119),FALSE)),0,VLOOKUP(A119,'BL23'!$A:$ZZ,COLUMN(H119),FALSE))+IF(ISNA(VLOOKUP(A119,'BL24'!$A:$ZZ,COLUMN(H119),FALSE)),0,VLOOKUP(A119,'BL24'!$A:$ZZ,COLUMN(H119),FALSE))+IF(ISNA(VLOOKUP(A119,'BL25'!$A:$ZZ,COLUMN(H119),FALSE)),0,VLOOKUP(A119,'BL25'!$A:$ZZ,COLUMN(H119),FALSE))+IF(ISNA(VLOOKUP(A119,'BL26'!$A:$ZZ,COLUMN(H119),FALSE)),0,VLOOKUP(A119,'BL26'!$A:$ZZ,COLUMN(H119),FALSE))+IF(ISNA(VLOOKUP(A119,'BL27'!$A:$ZZ,COLUMN(H119),FALSE)),0,VLOOKUP(A119,'BL27'!$A:$ZZ,COLUMN(H119),FALSE))+IF(ISNA(VLOOKUP(A119,'BL28'!$A:$ZZ,COLUMN(H119),FALSE)),0,VLOOKUP(A119,'BL28'!$A:$ZZ,COLUMN(H119),FALSE))+IF(ISNA(VLOOKUP(A119,'BL29'!$A:$ZZ,COLUMN(H119),FALSE)),0,VLOOKUP(A119,'BL29'!$A:$ZZ,COLUMN(H119),FALSE))+IF(ISNA(VLOOKUP(A119,'BL30'!$A:$ZZ,COLUMN(H119),FALSE)),0,VLOOKUP(A119,'BL30'!$A:$ZZ,COLUMN(H119),FALSE))</f>
        <v>0</v>
      </c>
      <c r="I119" s="22">
        <f>IF(ISNA(VLOOKUP(A119,'BL1'!$A:$ZZ,COLUMN(I119),FALSE)),0,VLOOKUP(A119,'BL1'!$A:$ZZ,COLUMN(I119),FALSE))+IF(ISNA(VLOOKUP(A119,'BL2'!$A:$ZZ,COLUMN(I119),FALSE)),0,VLOOKUP(A119,'BL2'!$A:$ZZ,COLUMN(I119),FALSE))+IF(ISNA(VLOOKUP(A119,'BL3'!$A:$ZZ,COLUMN(I119),FALSE)),0,VLOOKUP(A119,'BL3'!$A:$ZZ,COLUMN(I119),FALSE))+IF(ISNA(VLOOKUP(A119,'BL4'!$A:$ZZ,COLUMN(I119),FALSE)),0,VLOOKUP(A119,'BL4'!$A:$ZZ,COLUMN(I119),FALSE))+IF(ISNA(VLOOKUP(A119,'BL5'!$A:$ZZ,COLUMN(I119),FALSE)),0,VLOOKUP(A119,'BL5'!$A:$ZZ,COLUMN(I119),FALSE))+IF(ISNA(VLOOKUP(A119,'BL6'!$A:$ZZ,COLUMN(I119),FALSE)),0,VLOOKUP(A119,'BL6'!$A:$ZZ,COLUMN(I119),FALSE))+IF(ISNA(VLOOKUP(A119,'BL7'!$A:$ZZ,COLUMN(I119),FALSE)),0,VLOOKUP(A119,'BL7'!$A:$ZZ,COLUMN(I119),FALSE))+IF(ISNA(VLOOKUP(A119,'BL8'!$A:$ZZ,COLUMN(I119),FALSE)),0,VLOOKUP(A119,'BL8'!$A:$ZZ,COLUMN(I119),FALSE))+IF(ISNA(VLOOKUP(A119,'BL9'!$A:$ZZ,COLUMN(I119),FALSE)),0,VLOOKUP(A119,'BL9'!$A:$ZZ,COLUMN(I119),FALSE))+IF(ISNA(VLOOKUP(A119,'BL10'!$A:$ZZ,COLUMN(I119),FALSE)),0,VLOOKUP(A119,'BL10'!$A:$ZZ,COLUMN(I119),FALSE))+IF(ISNA(VLOOKUP(A119,'BL11'!$A:$ZZ,COLUMN(I119),FALSE)),0,VLOOKUP(A119,'BL11'!$A:$ZZ,COLUMN(I119),FALSE))+IF(ISNA(VLOOKUP(A119,'BL12'!$A:$ZZ,COLUMN(I119),FALSE)),0,VLOOKUP(A119,'BL12'!$A:$ZZ,COLUMN(I119),FALSE))+IF(ISNA(VLOOKUP(A119,'BL13'!$A:$ZZ,COLUMN(I119),FALSE)),0,VLOOKUP(A119,'BL13'!$A:$ZZ,COLUMN(I119),FALSE))+IF(ISNA(VLOOKUP(A119,'BL14'!$A:$ZZ,COLUMN(I119),FALSE)),0,VLOOKUP(A119,'BL14'!$A:$ZZ,COLUMN(I119),FALSE))+IF(ISNA(VLOOKUP(A119,'BL15'!$A:$ZZ,COLUMN(I119),FALSE)),0,VLOOKUP(A119,'BL15'!$A:$ZZ,COLUMN(I119),FALSE))+IF(ISNA(VLOOKUP(A119,'BL16'!$A:$ZZ,COLUMN(I119),FALSE)),0,VLOOKUP(A119,'BL16'!$A:$ZZ,COLUMN(I119),FALSE))+IF(ISNA(VLOOKUP(A119,'BL17'!$A:$ZZ,COLUMN(I119),FALSE)),0,VLOOKUP(A119,'BL17'!$A:$ZZ,COLUMN(I119),FALSE))+IF(ISNA(VLOOKUP(A119,'BL18'!$A:$ZZ,COLUMN(I119),FALSE)),0,VLOOKUP(A119,'BL18'!$A:$ZZ,COLUMN(I119),FALSE))+IF(ISNA(VLOOKUP(A119,'BL19'!$A:$ZZ,COLUMN(I119),FALSE)),0,VLOOKUP(A119,'BL19'!$A:$ZZ,COLUMN(I119),FALSE))+IF(ISNA(VLOOKUP(A119,'BL20'!$A:$ZZ,COLUMN(I119),FALSE)),0,VLOOKUP(A119,'BL20'!$A:$ZZ,COLUMN(I119),FALSE))+IF(ISNA(VLOOKUP(A119,'BL21'!$A:$ZZ,COLUMN(I119),FALSE)),0,VLOOKUP(A119,'BL21'!$A:$ZZ,COLUMN(I119),FALSE))+IF(ISNA(VLOOKUP(A119,'BL22'!$A:$ZZ,COLUMN(I119),FALSE)),0,VLOOKUP(A119,'BL22'!$A:$ZZ,COLUMN(I119),FALSE))+IF(ISNA(VLOOKUP(A119,'BL23'!$A:$ZZ,COLUMN(I119),FALSE)),0,VLOOKUP(A119,'BL23'!$A:$ZZ,COLUMN(I119),FALSE))+IF(ISNA(VLOOKUP(A119,'BL24'!$A:$ZZ,COLUMN(I119),FALSE)),0,VLOOKUP(A119,'BL24'!$A:$ZZ,COLUMN(I119),FALSE))+IF(ISNA(VLOOKUP(A119,'BL25'!$A:$ZZ,COLUMN(I119),FALSE)),0,VLOOKUP(A119,'BL25'!$A:$ZZ,COLUMN(I119),FALSE))+IF(ISNA(VLOOKUP(A119,'BL26'!$A:$ZZ,COLUMN(I119),FALSE)),0,VLOOKUP(A119,'BL26'!$A:$ZZ,COLUMN(I119),FALSE))+IF(ISNA(VLOOKUP(A119,'BL27'!$A:$ZZ,COLUMN(I119),FALSE)),0,VLOOKUP(A119,'BL27'!$A:$ZZ,COLUMN(I119),FALSE))+IF(ISNA(VLOOKUP(A119,'BL28'!$A:$ZZ,COLUMN(I119),FALSE)),0,VLOOKUP(A119,'BL28'!$A:$ZZ,COLUMN(I119),FALSE))+IF(ISNA(VLOOKUP(A119,'BL29'!$A:$ZZ,COLUMN(I119),FALSE)),0,VLOOKUP(A119,'BL29'!$A:$ZZ,COLUMN(I119),FALSE))+IF(ISNA(VLOOKUP(A119,'BL30'!$A:$ZZ,COLUMN(I119),FALSE)),0,VLOOKUP(A119,'BL30'!$A:$ZZ,COLUMN(I119),FALSE))</f>
        <v>0</v>
      </c>
      <c r="J119" s="23">
        <f>IF(ISNA(VLOOKUP(A119,'BL1'!$A:$ZZ,COLUMN(J119),FALSE)),0,VLOOKUP(A119,'BL1'!$A:$ZZ,COLUMN(J119),FALSE))+IF(ISNA(VLOOKUP(A119,'BL2'!$A:$ZZ,COLUMN(J119),FALSE)),0,VLOOKUP(A119,'BL2'!$A:$ZZ,COLUMN(J119),FALSE))+IF(ISNA(VLOOKUP(A119,'BL3'!$A:$ZZ,COLUMN(J119),FALSE)),0,VLOOKUP(A119,'BL3'!$A:$ZZ,COLUMN(J119),FALSE))+IF(ISNA(VLOOKUP(A119,'BL4'!$A:$ZZ,COLUMN(J119),FALSE)),0,VLOOKUP(A119,'BL4'!$A:$ZZ,COLUMN(J119),FALSE))+IF(ISNA(VLOOKUP(A119,'BL5'!$A:$ZZ,COLUMN(J119),FALSE)),0,VLOOKUP(A119,'BL5'!$A:$ZZ,COLUMN(J119),FALSE))+IF(ISNA(VLOOKUP(A119,'BL6'!$A:$ZZ,COLUMN(J119),FALSE)),0,VLOOKUP(A119,'BL6'!$A:$ZZ,COLUMN(J119),FALSE))+IF(ISNA(VLOOKUP(A119,'BL7'!$A:$ZZ,COLUMN(J119),FALSE)),0,VLOOKUP(A119,'BL7'!$A:$ZZ,COLUMN(J119),FALSE))+IF(ISNA(VLOOKUP(A119,'BL8'!$A:$ZZ,COLUMN(J119),FALSE)),0,VLOOKUP(A119,'BL8'!$A:$ZZ,COLUMN(J119),FALSE))+IF(ISNA(VLOOKUP(A119,'BL9'!$A:$ZZ,COLUMN(J119),FALSE)),0,VLOOKUP(A119,'BL9'!$A:$ZZ,COLUMN(J119),FALSE))+IF(ISNA(VLOOKUP(A119,'BL10'!$A:$ZZ,COLUMN(J119),FALSE)),0,VLOOKUP(A119,'BL10'!$A:$ZZ,COLUMN(J119),FALSE))+IF(ISNA(VLOOKUP(A119,'BL11'!$A:$ZZ,COLUMN(J119),FALSE)),0,VLOOKUP(A119,'BL11'!$A:$ZZ,COLUMN(J119),FALSE))+IF(ISNA(VLOOKUP(A119,'BL12'!$A:$ZZ,COLUMN(J119),FALSE)),0,VLOOKUP(A119,'BL12'!$A:$ZZ,COLUMN(J119),FALSE))+IF(ISNA(VLOOKUP(A119,'BL13'!$A:$ZZ,COLUMN(J119),FALSE)),0,VLOOKUP(A119,'BL13'!$A:$ZZ,COLUMN(J119),FALSE))+IF(ISNA(VLOOKUP(A119,'BL14'!$A:$ZZ,COLUMN(J119),FALSE)),0,VLOOKUP(A119,'BL14'!$A:$ZZ,COLUMN(J119),FALSE))+IF(ISNA(VLOOKUP(A119,'BL15'!$A:$ZZ,COLUMN(J119),FALSE)),0,VLOOKUP(A119,'BL15'!$A:$ZZ,COLUMN(J119),FALSE))+IF(ISNA(VLOOKUP(A119,'BL16'!$A:$ZZ,COLUMN(J119),FALSE)),0,VLOOKUP(A119,'BL16'!$A:$ZZ,COLUMN(J119),FALSE))+IF(ISNA(VLOOKUP(A119,'BL17'!$A:$ZZ,COLUMN(J119),FALSE)),0,VLOOKUP(A119,'BL17'!$A:$ZZ,COLUMN(J119),FALSE))+IF(ISNA(VLOOKUP(A119,'BL18'!$A:$ZZ,COLUMN(J119),FALSE)),0,VLOOKUP(A119,'BL18'!$A:$ZZ,COLUMN(J119),FALSE))+IF(ISNA(VLOOKUP(A119,'BL19'!$A:$ZZ,COLUMN(J119),FALSE)),0,VLOOKUP(A119,'BL19'!$A:$ZZ,COLUMN(J119),FALSE))+IF(ISNA(VLOOKUP(A119,'BL20'!$A:$ZZ,COLUMN(J119),FALSE)),0,VLOOKUP(A119,'BL20'!$A:$ZZ,COLUMN(J119),FALSE))+IF(ISNA(VLOOKUP(A119,'BL21'!$A:$ZZ,COLUMN(J119),FALSE)),0,VLOOKUP(A119,'BL21'!$A:$ZZ,COLUMN(J119),FALSE))+IF(ISNA(VLOOKUP(A119,'BL22'!$A:$ZZ,COLUMN(J119),FALSE)),0,VLOOKUP(A119,'BL22'!$A:$ZZ,COLUMN(J119),FALSE))+IF(ISNA(VLOOKUP(A119,'BL23'!$A:$ZZ,COLUMN(J119),FALSE)),0,VLOOKUP(A119,'BL23'!$A:$ZZ,COLUMN(J119),FALSE))+IF(ISNA(VLOOKUP(A119,'BL24'!$A:$ZZ,COLUMN(J119),FALSE)),0,VLOOKUP(A119,'BL24'!$A:$ZZ,COLUMN(J119),FALSE))+IF(ISNA(VLOOKUP(A119,'BL25'!$A:$ZZ,COLUMN(J119),FALSE)),0,VLOOKUP(A119,'BL25'!$A:$ZZ,COLUMN(J119),FALSE))+IF(ISNA(VLOOKUP(A119,'BL26'!$A:$ZZ,COLUMN(J119),FALSE)),0,VLOOKUP(A119,'BL26'!$A:$ZZ,COLUMN(J119),FALSE))+IF(ISNA(VLOOKUP(A119,'BL27'!$A:$ZZ,COLUMN(J119),FALSE)),0,VLOOKUP(A119,'BL27'!$A:$ZZ,COLUMN(J119),FALSE))+IF(ISNA(VLOOKUP(A119,'BL28'!$A:$ZZ,COLUMN(J119),FALSE)),0,VLOOKUP(A119,'BL28'!$A:$ZZ,COLUMN(J119),FALSE))+IF(ISNA(VLOOKUP(A119,'BL29'!$A:$ZZ,COLUMN(J119),FALSE)),0,VLOOKUP(A119,'BL29'!$A:$ZZ,COLUMN(J119),FALSE))+IF(ISNA(VLOOKUP(A119,'BL30'!$A:$ZZ,COLUMN(J119),FALSE)),0,VLOOKUP(A119,'BL30'!$A:$ZZ,COLUMN(J119),FALSE))</f>
        <v>0</v>
      </c>
      <c r="K119" s="24">
        <f>IF(ISNA(VLOOKUP(A119,'BL1'!$A:$ZZ,COLUMN(K119),FALSE)),0,VLOOKUP(A119,'BL1'!$A:$ZZ,COLUMN(K119),FALSE))+IF(ISNA(VLOOKUP(A119,'BL2'!$A:$ZZ,COLUMN(K119),FALSE)),0,VLOOKUP(A119,'BL2'!$A:$ZZ,COLUMN(K119),FALSE))+IF(ISNA(VLOOKUP(A119,'BL3'!$A:$ZZ,COLUMN(K119),FALSE)),0,VLOOKUP(A119,'BL3'!$A:$ZZ,COLUMN(K119),FALSE))+IF(ISNA(VLOOKUP(A119,'BL4'!$A:$ZZ,COLUMN(K119),FALSE)),0,VLOOKUP(A119,'BL4'!$A:$ZZ,COLUMN(K119),FALSE))+IF(ISNA(VLOOKUP(A119,'BL5'!$A:$ZZ,COLUMN(K119),FALSE)),0,VLOOKUP(A119,'BL5'!$A:$ZZ,COLUMN(K119),FALSE))+IF(ISNA(VLOOKUP(A119,'BL6'!$A:$ZZ,COLUMN(K119),FALSE)),0,VLOOKUP(A119,'BL6'!$A:$ZZ,COLUMN(K119),FALSE))+IF(ISNA(VLOOKUP(A119,'BL7'!$A:$ZZ,COLUMN(K119),FALSE)),0,VLOOKUP(A119,'BL7'!$A:$ZZ,COLUMN(K119),FALSE))+IF(ISNA(VLOOKUP(A119,'BL8'!$A:$ZZ,COLUMN(K119),FALSE)),0,VLOOKUP(A119,'BL8'!$A:$ZZ,COLUMN(K119),FALSE))+IF(ISNA(VLOOKUP(A119,'BL9'!$A:$ZZ,COLUMN(K119),FALSE)),0,VLOOKUP(A119,'BL9'!$A:$ZZ,COLUMN(K119),FALSE))+IF(ISNA(VLOOKUP(A119,'BL10'!$A:$ZZ,COLUMN(K119),FALSE)),0,VLOOKUP(A119,'BL10'!$A:$ZZ,COLUMN(K119),FALSE))+IF(ISNA(VLOOKUP(A119,'BL11'!$A:$ZZ,COLUMN(K119),FALSE)),0,VLOOKUP(A119,'BL11'!$A:$ZZ,COLUMN(K119),FALSE))+IF(ISNA(VLOOKUP(A119,'BL12'!$A:$ZZ,COLUMN(K119),FALSE)),0,VLOOKUP(A119,'BL12'!$A:$ZZ,COLUMN(K119),FALSE))+IF(ISNA(VLOOKUP(A119,'BL13'!$A:$ZZ,COLUMN(K119),FALSE)),0,VLOOKUP(A119,'BL13'!$A:$ZZ,COLUMN(K119),FALSE))+IF(ISNA(VLOOKUP(A119,'BL14'!$A:$ZZ,COLUMN(K119),FALSE)),0,VLOOKUP(A119,'BL14'!$A:$ZZ,COLUMN(K119),FALSE))+IF(ISNA(VLOOKUP(A119,'BL15'!$A:$ZZ,COLUMN(K119),FALSE)),0,VLOOKUP(A119,'BL15'!$A:$ZZ,COLUMN(K119),FALSE))+IF(ISNA(VLOOKUP(A119,'BL16'!$A:$ZZ,COLUMN(K119),FALSE)),0,VLOOKUP(A119,'BL16'!$A:$ZZ,COLUMN(K119),FALSE))+IF(ISNA(VLOOKUP(A119,'BL17'!$A:$ZZ,COLUMN(K119),FALSE)),0,VLOOKUP(A119,'BL17'!$A:$ZZ,COLUMN(K119),FALSE))+IF(ISNA(VLOOKUP(A119,'BL18'!$A:$ZZ,COLUMN(K119),FALSE)),0,VLOOKUP(A119,'BL18'!$A:$ZZ,COLUMN(K119),FALSE))+IF(ISNA(VLOOKUP(A119,'BL19'!$A:$ZZ,COLUMN(K119),FALSE)),0,VLOOKUP(A119,'BL19'!$A:$ZZ,COLUMN(K119),FALSE))+IF(ISNA(VLOOKUP(A119,'BL20'!$A:$ZZ,COLUMN(K119),FALSE)),0,VLOOKUP(A119,'BL20'!$A:$ZZ,COLUMN(K119),FALSE))+IF(ISNA(VLOOKUP(A119,'BL21'!$A:$ZZ,COLUMN(K119),FALSE)),0,VLOOKUP(A119,'BL21'!$A:$ZZ,COLUMN(K119),FALSE))+IF(ISNA(VLOOKUP(A119,'BL22'!$A:$ZZ,COLUMN(K119),FALSE)),0,VLOOKUP(A119,'BL22'!$A:$ZZ,COLUMN(K119),FALSE))+IF(ISNA(VLOOKUP(A119,'BL23'!$A:$ZZ,COLUMN(K119),FALSE)),0,VLOOKUP(A119,'BL23'!$A:$ZZ,COLUMN(K119),FALSE))+IF(ISNA(VLOOKUP(A119,'BL24'!$A:$ZZ,COLUMN(K119),FALSE)),0,VLOOKUP(A119,'BL24'!$A:$ZZ,COLUMN(K119),FALSE))+IF(ISNA(VLOOKUP(A119,'BL25'!$A:$ZZ,COLUMN(K119),FALSE)),0,VLOOKUP(A119,'BL25'!$A:$ZZ,COLUMN(K119),FALSE))+IF(ISNA(VLOOKUP(A119,'BL26'!$A:$ZZ,COLUMN(K119),FALSE)),0,VLOOKUP(A119,'BL26'!$A:$ZZ,COLUMN(K119),FALSE))+IF(ISNA(VLOOKUP(A119,'BL27'!$A:$ZZ,COLUMN(K119),FALSE)),0,VLOOKUP(A119,'BL27'!$A:$ZZ,COLUMN(K119),FALSE))+IF(ISNA(VLOOKUP(A119,'BL28'!$A:$ZZ,COLUMN(K119),FALSE)),0,VLOOKUP(A119,'BL28'!$A:$ZZ,COLUMN(K119),FALSE))+IF(ISNA(VLOOKUP(A119,'BL29'!$A:$ZZ,COLUMN(K119),FALSE)),0,VLOOKUP(A119,'BL29'!$A:$ZZ,COLUMN(K119),FALSE))+IF(ISNA(VLOOKUP(A119,'BL30'!$A:$ZZ,COLUMN(K119),FALSE)),0,VLOOKUP(A119,'BL30'!$A:$ZZ,COLUMN(K119),FALSE))</f>
        <v>0</v>
      </c>
      <c r="L119" s="29">
        <f>IF(ISNA(VLOOKUP(A119,'BL1'!$A:$ZZ,COLUMN(L119),FALSE)),0,VLOOKUP(A119,'BL1'!$A:$ZZ,COLUMN(L119),FALSE))+IF(ISNA(VLOOKUP(A119,'BL2'!$A:$ZZ,COLUMN(L119),FALSE)),0,VLOOKUP(A119,'BL2'!$A:$ZZ,COLUMN(L119),FALSE))+IF(ISNA(VLOOKUP(A119,'BL3'!$A:$ZZ,COLUMN(L119),FALSE)),0,VLOOKUP(A119,'BL3'!$A:$ZZ,COLUMN(L119),FALSE))+IF(ISNA(VLOOKUP(A119,'BL4'!$A:$ZZ,COLUMN(L119),FALSE)),0,VLOOKUP(A119,'BL4'!$A:$ZZ,COLUMN(L119),FALSE))+IF(ISNA(VLOOKUP(A119,'BL5'!$A:$ZZ,COLUMN(L119),FALSE)),0,VLOOKUP(A119,'BL5'!$A:$ZZ,COLUMN(L119),FALSE))+IF(ISNA(VLOOKUP(A119,'BL6'!$A:$ZZ,COLUMN(L119),FALSE)),0,VLOOKUP(A119,'BL6'!$A:$ZZ,COLUMN(L119),FALSE))+IF(ISNA(VLOOKUP(A119,'BL7'!$A:$ZZ,COLUMN(L119),FALSE)),0,VLOOKUP(A119,'BL7'!$A:$ZZ,COLUMN(L119),FALSE))+IF(ISNA(VLOOKUP(A119,'BL8'!$A:$ZZ,COLUMN(L119),FALSE)),0,VLOOKUP(A119,'BL8'!$A:$ZZ,COLUMN(L119),FALSE))+IF(ISNA(VLOOKUP(A119,'BL9'!$A:$ZZ,COLUMN(L119),FALSE)),0,VLOOKUP(A119,'BL9'!$A:$ZZ,COLUMN(L119),FALSE))+IF(ISNA(VLOOKUP(A119,'BL10'!$A:$ZZ,COLUMN(L119),FALSE)),0,VLOOKUP(A119,'BL10'!$A:$ZZ,COLUMN(L119),FALSE))+IF(ISNA(VLOOKUP(A119,'BL11'!$A:$ZZ,COLUMN(L119),FALSE)),0,VLOOKUP(A119,'BL11'!$A:$ZZ,COLUMN(L119),FALSE))+IF(ISNA(VLOOKUP(A119,'BL12'!$A:$ZZ,COLUMN(L119),FALSE)),0,VLOOKUP(A119,'BL12'!$A:$ZZ,COLUMN(L119),FALSE))+IF(ISNA(VLOOKUP(A119,'BL13'!$A:$ZZ,COLUMN(L119),FALSE)),0,VLOOKUP(A119,'BL13'!$A:$ZZ,COLUMN(L119),FALSE))+IF(ISNA(VLOOKUP(A119,'BL14'!$A:$ZZ,COLUMN(L119),FALSE)),0,VLOOKUP(A119,'BL14'!$A:$ZZ,COLUMN(L119),FALSE))+IF(ISNA(VLOOKUP(A119,'BL15'!$A:$ZZ,COLUMN(L119),FALSE)),0,VLOOKUP(A119,'BL15'!$A:$ZZ,COLUMN(L119),FALSE))+IF(ISNA(VLOOKUP(A119,'BL16'!$A:$ZZ,COLUMN(L119),FALSE)),0,VLOOKUP(A119,'BL16'!$A:$ZZ,COLUMN(L119),FALSE))+IF(ISNA(VLOOKUP(A119,'BL17'!$A:$ZZ,COLUMN(L119),FALSE)),0,VLOOKUP(A119,'BL17'!$A:$ZZ,COLUMN(L119),FALSE))+IF(ISNA(VLOOKUP(A119,'BL18'!$A:$ZZ,COLUMN(L119),FALSE)),0,VLOOKUP(A119,'BL18'!$A:$ZZ,COLUMN(L119),FALSE))+IF(ISNA(VLOOKUP(A119,'BL19'!$A:$ZZ,COLUMN(L119),FALSE)),0,VLOOKUP(A119,'BL19'!$A:$ZZ,COLUMN(L119),FALSE))+IF(ISNA(VLOOKUP(A119,'BL20'!$A:$ZZ,COLUMN(L119),FALSE)),0,VLOOKUP(A119,'BL20'!$A:$ZZ,COLUMN(L119),FALSE))+IF(ISNA(VLOOKUP(A119,'BL21'!$A:$ZZ,COLUMN(L119),FALSE)),0,VLOOKUP(A119,'BL21'!$A:$ZZ,COLUMN(L119),FALSE))+IF(ISNA(VLOOKUP(A119,'BL22'!$A:$ZZ,COLUMN(L119),FALSE)),0,VLOOKUP(A119,'BL22'!$A:$ZZ,COLUMN(L119),FALSE))+IF(ISNA(VLOOKUP(A119,'BL23'!$A:$ZZ,COLUMN(L119),FALSE)),0,VLOOKUP(A119,'BL23'!$A:$ZZ,COLUMN(L119),FALSE))+IF(ISNA(VLOOKUP(A119,'BL24'!$A:$ZZ,COLUMN(L119),FALSE)),0,VLOOKUP(A119,'BL24'!$A:$ZZ,COLUMN(L119),FALSE))+IF(ISNA(VLOOKUP(A119,'BL25'!$A:$ZZ,COLUMN(L119),FALSE)),0,VLOOKUP(A119,'BL25'!$A:$ZZ,COLUMN(L119),FALSE))+IF(ISNA(VLOOKUP(A119,'BL26'!$A:$ZZ,COLUMN(L119),FALSE)),0,VLOOKUP(A119,'BL26'!$A:$ZZ,COLUMN(L119),FALSE))+IF(ISNA(VLOOKUP(A119,'BL27'!$A:$ZZ,COLUMN(L119),FALSE)),0,VLOOKUP(A119,'BL27'!$A:$ZZ,COLUMN(L119),FALSE))+IF(ISNA(VLOOKUP(A119,'BL28'!$A:$ZZ,COLUMN(L119),FALSE)),0,VLOOKUP(A119,'BL28'!$A:$ZZ,COLUMN(L119),FALSE))+IF(ISNA(VLOOKUP(A119,'BL29'!$A:$ZZ,COLUMN(L119),FALSE)),0,VLOOKUP(A119,'BL29'!$A:$ZZ,COLUMN(L119),FALSE))+IF(ISNA(VLOOKUP(A119,'BL30'!$A:$ZZ,COLUMN(L119),FALSE)),0,VLOOKUP(A119,'BL30'!$A:$ZZ,COLUMN(L119),FALSE))</f>
        <v>0</v>
      </c>
      <c r="M119" s="28">
        <f>IF(ISNA(VLOOKUP(A119,'BL1'!$A:$ZZ,COLUMN(M119),FALSE)),0,VLOOKUP(A119,'BL1'!$A:$ZZ,COLUMN(M119),FALSE))+IF(ISNA(VLOOKUP(A119,'BL2'!$A:$ZZ,COLUMN(M119),FALSE)),0,VLOOKUP(A119,'BL2'!$A:$ZZ,COLUMN(M119),FALSE))+IF(ISNA(VLOOKUP(A119,'BL3'!$A:$ZZ,COLUMN(M119),FALSE)),0,VLOOKUP(A119,'BL3'!$A:$ZZ,COLUMN(M119),FALSE))+IF(ISNA(VLOOKUP(A119,'BL4'!$A:$ZZ,COLUMN(M119),FALSE)),0,VLOOKUP(A119,'BL4'!$A:$ZZ,COLUMN(M119),FALSE))+IF(ISNA(VLOOKUP(A119,'BL5'!$A:$ZZ,COLUMN(M119),FALSE)),0,VLOOKUP(A119,'BL5'!$A:$ZZ,COLUMN(M119),FALSE))+IF(ISNA(VLOOKUP(A119,'BL6'!$A:$ZZ,COLUMN(M119),FALSE)),0,VLOOKUP(A119,'BL6'!$A:$ZZ,COLUMN(M119),FALSE))+IF(ISNA(VLOOKUP(A119,'BL7'!$A:$ZZ,COLUMN(M119),FALSE)),0,VLOOKUP(A119,'BL7'!$A:$ZZ,COLUMN(M119),FALSE))+IF(ISNA(VLOOKUP(A119,'BL8'!$A:$ZZ,COLUMN(M119),FALSE)),0,VLOOKUP(A119,'BL8'!$A:$ZZ,COLUMN(M119),FALSE))+IF(ISNA(VLOOKUP(A119,'BL9'!$A:$ZZ,COLUMN(M119),FALSE)),0,VLOOKUP(A119,'BL9'!$A:$ZZ,COLUMN(M119),FALSE))+IF(ISNA(VLOOKUP(A119,'BL10'!$A:$ZZ,COLUMN(M119),FALSE)),0,VLOOKUP(A119,'BL10'!$A:$ZZ,COLUMN(M119),FALSE))+IF(ISNA(VLOOKUP(A119,'BL11'!$A:$ZZ,COLUMN(M119),FALSE)),0,VLOOKUP(A119,'BL11'!$A:$ZZ,COLUMN(M119),FALSE))+IF(ISNA(VLOOKUP(A119,'BL12'!$A:$ZZ,COLUMN(M119),FALSE)),0,VLOOKUP(A119,'BL12'!$A:$ZZ,COLUMN(M119),FALSE))+IF(ISNA(VLOOKUP(A119,'BL13'!$A:$ZZ,COLUMN(M119),FALSE)),0,VLOOKUP(A119,'BL13'!$A:$ZZ,COLUMN(M119),FALSE))+IF(ISNA(VLOOKUP(A119,'BL14'!$A:$ZZ,COLUMN(M119),FALSE)),0,VLOOKUP(A119,'BL14'!$A:$ZZ,COLUMN(M119),FALSE))+IF(ISNA(VLOOKUP(A119,'BL15'!$A:$ZZ,COLUMN(M119),FALSE)),0,VLOOKUP(A119,'BL15'!$A:$ZZ,COLUMN(M119),FALSE))+IF(ISNA(VLOOKUP(A119,'BL16'!$A:$ZZ,COLUMN(M119),FALSE)),0,VLOOKUP(A119,'BL16'!$A:$ZZ,COLUMN(M119),FALSE))+IF(ISNA(VLOOKUP(A119,'BL17'!$A:$ZZ,COLUMN(M119),FALSE)),0,VLOOKUP(A119,'BL17'!$A:$ZZ,COLUMN(M119),FALSE))+IF(ISNA(VLOOKUP(A119,'BL18'!$A:$ZZ,COLUMN(M119),FALSE)),0,VLOOKUP(A119,'BL18'!$A:$ZZ,COLUMN(M119),FALSE))+IF(ISNA(VLOOKUP(A119,'BL19'!$A:$ZZ,COLUMN(M119),FALSE)),0,VLOOKUP(A119,'BL19'!$A:$ZZ,COLUMN(M119),FALSE))+IF(ISNA(VLOOKUP(A119,'BL20'!$A:$ZZ,COLUMN(M119),FALSE)),0,VLOOKUP(A119,'BL20'!$A:$ZZ,COLUMN(M119),FALSE))+IF(ISNA(VLOOKUP(A119,'BL21'!$A:$ZZ,COLUMN(M119),FALSE)),0,VLOOKUP(A119,'BL21'!$A:$ZZ,COLUMN(M119),FALSE))+IF(ISNA(VLOOKUP(A119,'BL22'!$A:$ZZ,COLUMN(M119),FALSE)),0,VLOOKUP(A119,'BL22'!$A:$ZZ,COLUMN(M119),FALSE))+IF(ISNA(VLOOKUP(A119,'BL23'!$A:$ZZ,COLUMN(M119),FALSE)),0,VLOOKUP(A119,'BL23'!$A:$ZZ,COLUMN(M119),FALSE))+IF(ISNA(VLOOKUP(A119,'BL24'!$A:$ZZ,COLUMN(M119),FALSE)),0,VLOOKUP(A119,'BL24'!$A:$ZZ,COLUMN(M119),FALSE))+IF(ISNA(VLOOKUP(A119,'BL25'!$A:$ZZ,COLUMN(M119),FALSE)),0,VLOOKUP(A119,'BL25'!$A:$ZZ,COLUMN(M119),FALSE))+IF(ISNA(VLOOKUP(A119,'BL26'!$A:$ZZ,COLUMN(M119),FALSE)),0,VLOOKUP(A119,'BL26'!$A:$ZZ,COLUMN(M119),FALSE))+IF(ISNA(VLOOKUP(A119,'BL27'!$A:$ZZ,COLUMN(M119),FALSE)),0,VLOOKUP(A119,'BL27'!$A:$ZZ,COLUMN(M119),FALSE))+IF(ISNA(VLOOKUP(A119,'BL28'!$A:$ZZ,COLUMN(M119),FALSE)),0,VLOOKUP(A119,'BL28'!$A:$ZZ,COLUMN(M119),FALSE))+IF(ISNA(VLOOKUP(A119,'BL29'!$A:$ZZ,COLUMN(M119),FALSE)),0,VLOOKUP(A119,'BL29'!$A:$ZZ,COLUMN(M119),FALSE))+IF(ISNA(VLOOKUP(A119,'BL30'!$A:$ZZ,COLUMN(M119),FALSE)),0,VLOOKUP(A119,'BL30'!$A:$ZZ,COLUMN(M119),FALSE))</f>
        <v>0</v>
      </c>
      <c r="N119" s="25">
        <f>IF(ISNA(VLOOKUP(A119,'BL1'!$A:$ZZ,COLUMN(N119),FALSE)),0,VLOOKUP(A119,'BL1'!$A:$ZZ,COLUMN(N119),FALSE))+IF(ISNA(VLOOKUP(A119,'BL2'!$A:$ZZ,COLUMN(N119),FALSE)),0,VLOOKUP(A119,'BL2'!$A:$ZZ,COLUMN(N119),FALSE))+IF(ISNA(VLOOKUP(A119,'BL3'!$A:$ZZ,COLUMN(N119),FALSE)),0,VLOOKUP(A119,'BL3'!$A:$ZZ,COLUMN(N119),FALSE))+IF(ISNA(VLOOKUP(A119,'BL4'!$A:$ZZ,COLUMN(N119),FALSE)),0,VLOOKUP(A119,'BL4'!$A:$ZZ,COLUMN(N119),FALSE))+IF(ISNA(VLOOKUP(A119,'BL5'!$A:$ZZ,COLUMN(N119),FALSE)),0,VLOOKUP(A119,'BL5'!$A:$ZZ,COLUMN(N119),FALSE))+IF(ISNA(VLOOKUP(A119,'BL6'!$A:$ZZ,COLUMN(N119),FALSE)),0,VLOOKUP(A119,'BL6'!$A:$ZZ,COLUMN(N119),FALSE))+IF(ISNA(VLOOKUP(A119,'BL7'!$A:$ZZ,COLUMN(N119),FALSE)),0,VLOOKUP(A119,'BL7'!$A:$ZZ,COLUMN(N119),FALSE))+IF(ISNA(VLOOKUP(A119,'BL8'!$A:$ZZ,COLUMN(N119),FALSE)),0,VLOOKUP(A119,'BL8'!$A:$ZZ,COLUMN(N119),FALSE))+IF(ISNA(VLOOKUP(A119,'BL9'!$A:$ZZ,COLUMN(N119),FALSE)),0,VLOOKUP(A119,'BL9'!$A:$ZZ,COLUMN(N119),FALSE))+IF(ISNA(VLOOKUP(A119,'BL10'!$A:$ZZ,COLUMN(N119),FALSE)),0,VLOOKUP(A119,'BL10'!$A:$ZZ,COLUMN(N119),FALSE))+IF(ISNA(VLOOKUP(A119,'BL11'!$A:$ZZ,COLUMN(N119),FALSE)),0,VLOOKUP(A119,'BL11'!$A:$ZZ,COLUMN(N119),FALSE))+IF(ISNA(VLOOKUP(A119,'BL12'!$A:$ZZ,COLUMN(N119),FALSE)),0,VLOOKUP(A119,'BL12'!$A:$ZZ,COLUMN(N119),FALSE))+IF(ISNA(VLOOKUP(A119,'BL13'!$A:$ZZ,COLUMN(N119),FALSE)),0,VLOOKUP(A119,'BL13'!$A:$ZZ,COLUMN(N119),FALSE))+IF(ISNA(VLOOKUP(A119,'BL14'!$A:$ZZ,COLUMN(N119),FALSE)),0,VLOOKUP(A119,'BL14'!$A:$ZZ,COLUMN(N119),FALSE))+IF(ISNA(VLOOKUP(A119,'BL15'!$A:$ZZ,COLUMN(N119),FALSE)),0,VLOOKUP(A119,'BL15'!$A:$ZZ,COLUMN(N119),FALSE))+IF(ISNA(VLOOKUP(A119,'BL16'!$A:$ZZ,COLUMN(N119),FALSE)),0,VLOOKUP(A119,'BL16'!$A:$ZZ,COLUMN(N119),FALSE))+IF(ISNA(VLOOKUP(A119,'BL17'!$A:$ZZ,COLUMN(N119),FALSE)),0,VLOOKUP(A119,'BL17'!$A:$ZZ,COLUMN(N119),FALSE))+IF(ISNA(VLOOKUP(A119,'BL18'!$A:$ZZ,COLUMN(N119),FALSE)),0,VLOOKUP(A119,'BL18'!$A:$ZZ,COLUMN(N119),FALSE))+IF(ISNA(VLOOKUP(A119,'BL19'!$A:$ZZ,COLUMN(N119),FALSE)),0,VLOOKUP(A119,'BL19'!$A:$ZZ,COLUMN(N119),FALSE))+IF(ISNA(VLOOKUP(A119,'BL20'!$A:$ZZ,COLUMN(N119),FALSE)),0,VLOOKUP(A119,'BL20'!$A:$ZZ,COLUMN(N119),FALSE))+IF(ISNA(VLOOKUP(A119,'BL21'!$A:$ZZ,COLUMN(N119),FALSE)),0,VLOOKUP(A119,'BL21'!$A:$ZZ,COLUMN(N119),FALSE))+IF(ISNA(VLOOKUP(A119,'BL22'!$A:$ZZ,COLUMN(N119),FALSE)),0,VLOOKUP(A119,'BL22'!$A:$ZZ,COLUMN(N119),FALSE))+IF(ISNA(VLOOKUP(A119,'BL23'!$A:$ZZ,COLUMN(N119),FALSE)),0,VLOOKUP(A119,'BL23'!$A:$ZZ,COLUMN(N119),FALSE))+IF(ISNA(VLOOKUP(A119,'BL24'!$A:$ZZ,COLUMN(N119),FALSE)),0,VLOOKUP(A119,'BL24'!$A:$ZZ,COLUMN(N119),FALSE))+IF(ISNA(VLOOKUP(A119,'BL25'!$A:$ZZ,COLUMN(N119),FALSE)),0,VLOOKUP(A119,'BL25'!$A:$ZZ,COLUMN(N119),FALSE))+IF(ISNA(VLOOKUP(A119,'BL26'!$A:$ZZ,COLUMN(N119),FALSE)),0,VLOOKUP(A119,'BL26'!$A:$ZZ,COLUMN(N119),FALSE))+IF(ISNA(VLOOKUP(A119,'BL27'!$A:$ZZ,COLUMN(N119),FALSE)),0,VLOOKUP(A119,'BL27'!$A:$ZZ,COLUMN(N119),FALSE))+IF(ISNA(VLOOKUP(A119,'BL28'!$A:$ZZ,COLUMN(N119),FALSE)),0,VLOOKUP(A119,'BL28'!$A:$ZZ,COLUMN(N119),FALSE))+IF(ISNA(VLOOKUP(A119,'BL29'!$A:$ZZ,COLUMN(N119),FALSE)),0,VLOOKUP(A119,'BL29'!$A:$ZZ,COLUMN(N119),FALSE))+IF(ISNA(VLOOKUP(A119,'BL30'!$A:$ZZ,COLUMN(N119),FALSE)),0,VLOOKUP(A119,'BL30'!$A:$ZZ,COLUMN(N119),FALSE))</f>
        <v>0</v>
      </c>
      <c r="O119" s="25">
        <f>IF(ISNA(VLOOKUP(A119,'BL1'!$A:$ZZ,COLUMN(O119),FALSE)),0,VLOOKUP(A119,'BL1'!$A:$ZZ,COLUMN(O119),FALSE))+IF(ISNA(VLOOKUP(A119,'BL2'!$A:$ZZ,COLUMN(O119),FALSE)),0,VLOOKUP(A119,'BL2'!$A:$ZZ,COLUMN(O119),FALSE))+IF(ISNA(VLOOKUP(A119,'BL3'!$A:$ZZ,COLUMN(O119),FALSE)),0,VLOOKUP(A119,'BL3'!$A:$ZZ,COLUMN(O119),FALSE))+IF(ISNA(VLOOKUP(A119,'BL4'!$A:$ZZ,COLUMN(O119),FALSE)),0,VLOOKUP(A119,'BL4'!$A:$ZZ,COLUMN(O119),FALSE))+IF(ISNA(VLOOKUP(A119,'BL5'!$A:$ZZ,COLUMN(O119),FALSE)),0,VLOOKUP(A119,'BL5'!$A:$ZZ,COLUMN(O119),FALSE))+IF(ISNA(VLOOKUP(A119,'BL6'!$A:$ZZ,COLUMN(O119),FALSE)),0,VLOOKUP(A119,'BL6'!$A:$ZZ,COLUMN(O119),FALSE))+IF(ISNA(VLOOKUP(A119,'BL7'!$A:$ZZ,COLUMN(O119),FALSE)),0,VLOOKUP(A119,'BL7'!$A:$ZZ,COLUMN(O119),FALSE))+IF(ISNA(VLOOKUP(A119,'BL8'!$A:$ZZ,COLUMN(O119),FALSE)),0,VLOOKUP(A119,'BL8'!$A:$ZZ,COLUMN(O119),FALSE))+IF(ISNA(VLOOKUP(A119,'BL9'!$A:$ZZ,COLUMN(O119),FALSE)),0,VLOOKUP(A119,'BL9'!$A:$ZZ,COLUMN(O119),FALSE))+IF(ISNA(VLOOKUP(A119,'BL10'!$A:$ZZ,COLUMN(O119),FALSE)),0,VLOOKUP(A119,'BL10'!$A:$ZZ,COLUMN(O119),FALSE))+IF(ISNA(VLOOKUP(A119,'BL11'!$A:$ZZ,COLUMN(O119),FALSE)),0,VLOOKUP(A119,'BL11'!$A:$ZZ,COLUMN(O119),FALSE))+IF(ISNA(VLOOKUP(A119,'BL12'!$A:$ZZ,COLUMN(O119),FALSE)),0,VLOOKUP(A119,'BL12'!$A:$ZZ,COLUMN(O119),FALSE))+IF(ISNA(VLOOKUP(A119,'BL13'!$A:$ZZ,COLUMN(O119),FALSE)),0,VLOOKUP(A119,'BL13'!$A:$ZZ,COLUMN(O119),FALSE))+IF(ISNA(VLOOKUP(A119,'BL14'!$A:$ZZ,COLUMN(O119),FALSE)),0,VLOOKUP(A119,'BL14'!$A:$ZZ,COLUMN(O119),FALSE))+IF(ISNA(VLOOKUP(A119,'BL15'!$A:$ZZ,COLUMN(O119),FALSE)),0,VLOOKUP(A119,'BL15'!$A:$ZZ,COLUMN(O119),FALSE))+IF(ISNA(VLOOKUP(A119,'BL16'!$A:$ZZ,COLUMN(O119),FALSE)),0,VLOOKUP(A119,'BL16'!$A:$ZZ,COLUMN(O119),FALSE))+IF(ISNA(VLOOKUP(A119,'BL17'!$A:$ZZ,COLUMN(O119),FALSE)),0,VLOOKUP(A119,'BL17'!$A:$ZZ,COLUMN(O119),FALSE))+IF(ISNA(VLOOKUP(A119,'BL18'!$A:$ZZ,COLUMN(O119),FALSE)),0,VLOOKUP(A119,'BL18'!$A:$ZZ,COLUMN(O119),FALSE))+IF(ISNA(VLOOKUP(A119,'BL19'!$A:$ZZ,COLUMN(O119),FALSE)),0,VLOOKUP(A119,'BL19'!$A:$ZZ,COLUMN(O119),FALSE))+IF(ISNA(VLOOKUP(A119,'BL20'!$A:$ZZ,COLUMN(O119),FALSE)),0,VLOOKUP(A119,'BL20'!$A:$ZZ,COLUMN(O119),FALSE))+IF(ISNA(VLOOKUP(A119,'BL21'!$A:$ZZ,COLUMN(O119),FALSE)),0,VLOOKUP(A119,'BL21'!$A:$ZZ,COLUMN(O119),FALSE))+IF(ISNA(VLOOKUP(A119,'BL22'!$A:$ZZ,COLUMN(O119),FALSE)),0,VLOOKUP(A119,'BL22'!$A:$ZZ,COLUMN(O119),FALSE))+IF(ISNA(VLOOKUP(A119,'BL23'!$A:$ZZ,COLUMN(O119),FALSE)),0,VLOOKUP(A119,'BL23'!$A:$ZZ,COLUMN(O119),FALSE))+IF(ISNA(VLOOKUP(A119,'BL24'!$A:$ZZ,COLUMN(O119),FALSE)),0,VLOOKUP(A119,'BL24'!$A:$ZZ,COLUMN(O119),FALSE))+IF(ISNA(VLOOKUP(A119,'BL25'!$A:$ZZ,COLUMN(O119),FALSE)),0,VLOOKUP(A119,'BL25'!$A:$ZZ,COLUMN(O119),FALSE))+IF(ISNA(VLOOKUP(A119,'BL26'!$A:$ZZ,COLUMN(O119),FALSE)),0,VLOOKUP(A119,'BL26'!$A:$ZZ,COLUMN(O119),FALSE))+IF(ISNA(VLOOKUP(A119,'BL27'!$A:$ZZ,COLUMN(O119),FALSE)),0,VLOOKUP(A119,'BL27'!$A:$ZZ,COLUMN(O119),FALSE))+IF(ISNA(VLOOKUP(A119,'BL28'!$A:$ZZ,COLUMN(O119),FALSE)),0,VLOOKUP(A119,'BL28'!$A:$ZZ,COLUMN(O119),FALSE))+IF(ISNA(VLOOKUP(A119,'BL29'!$A:$ZZ,COLUMN(O119),FALSE)),0,VLOOKUP(A119,'BL29'!$A:$ZZ,COLUMN(O119),FALSE))+IF(ISNA(VLOOKUP(A119,'BL30'!$A:$ZZ,COLUMN(O119),FALSE)),0,VLOOKUP(A119,'BL30'!$A:$ZZ,COLUMN(O119),FALSE))</f>
        <v>0</v>
      </c>
      <c r="P119" s="25">
        <f>IF(ISNA(VLOOKUP(A119,'BL1'!$A:$ZZ,COLUMN(P119),FALSE)),0,VLOOKUP(A119,'BL1'!$A:$ZZ,COLUMN(P119),FALSE))+IF(ISNA(VLOOKUP(A119,'BL2'!$A:$ZZ,COLUMN(P119),FALSE)),0,VLOOKUP(A119,'BL2'!$A:$ZZ,COLUMN(P119),FALSE))+IF(ISNA(VLOOKUP(A119,'BL3'!$A:$ZZ,COLUMN(P119),FALSE)),0,VLOOKUP(A119,'BL3'!$A:$ZZ,COLUMN(P119),FALSE))+IF(ISNA(VLOOKUP(A119,'BL4'!$A:$ZZ,COLUMN(P119),FALSE)),0,VLOOKUP(A119,'BL4'!$A:$ZZ,COLUMN(P119),FALSE))+IF(ISNA(VLOOKUP(A119,'BL5'!$A:$ZZ,COLUMN(P119),FALSE)),0,VLOOKUP(A119,'BL5'!$A:$ZZ,COLUMN(P119),FALSE))+IF(ISNA(VLOOKUP(A119,'BL6'!$A:$ZZ,COLUMN(P119),FALSE)),0,VLOOKUP(A119,'BL6'!$A:$ZZ,COLUMN(P119),FALSE))+IF(ISNA(VLOOKUP(A119,'BL7'!$A:$ZZ,COLUMN(P119),FALSE)),0,VLOOKUP(A119,'BL7'!$A:$ZZ,COLUMN(P119),FALSE))+IF(ISNA(VLOOKUP(A119,'BL8'!$A:$ZZ,COLUMN(P119),FALSE)),0,VLOOKUP(A119,'BL8'!$A:$ZZ,COLUMN(P119),FALSE))+IF(ISNA(VLOOKUP(A119,'BL9'!$A:$ZZ,COLUMN(P119),FALSE)),0,VLOOKUP(A119,'BL9'!$A:$ZZ,COLUMN(P119),FALSE))+IF(ISNA(VLOOKUP(A119,'BL10'!$A:$ZZ,COLUMN(P119),FALSE)),0,VLOOKUP(A119,'BL10'!$A:$ZZ,COLUMN(P119),FALSE))+IF(ISNA(VLOOKUP(A119,'BL11'!$A:$ZZ,COLUMN(P119),FALSE)),0,VLOOKUP(A119,'BL11'!$A:$ZZ,COLUMN(P119),FALSE))+IF(ISNA(VLOOKUP(A119,'BL12'!$A:$ZZ,COLUMN(P119),FALSE)),0,VLOOKUP(A119,'BL12'!$A:$ZZ,COLUMN(P119),FALSE))+IF(ISNA(VLOOKUP(A119,'BL13'!$A:$ZZ,COLUMN(P119),FALSE)),0,VLOOKUP(A119,'BL13'!$A:$ZZ,COLUMN(P119),FALSE))+IF(ISNA(VLOOKUP(A119,'BL14'!$A:$ZZ,COLUMN(P119),FALSE)),0,VLOOKUP(A119,'BL14'!$A:$ZZ,COLUMN(P119),FALSE))+IF(ISNA(VLOOKUP(A119,'BL15'!$A:$ZZ,COLUMN(P119),FALSE)),0,VLOOKUP(A119,'BL15'!$A:$ZZ,COLUMN(P119),FALSE))+IF(ISNA(VLOOKUP(A119,'BL16'!$A:$ZZ,COLUMN(P119),FALSE)),0,VLOOKUP(A119,'BL16'!$A:$ZZ,COLUMN(P119),FALSE))+IF(ISNA(VLOOKUP(A119,'BL17'!$A:$ZZ,COLUMN(P119),FALSE)),0,VLOOKUP(A119,'BL17'!$A:$ZZ,COLUMN(P119),FALSE))+IF(ISNA(VLOOKUP(A119,'BL18'!$A:$ZZ,COLUMN(P119),FALSE)),0,VLOOKUP(A119,'BL18'!$A:$ZZ,COLUMN(P119),FALSE))+IF(ISNA(VLOOKUP(A119,'BL19'!$A:$ZZ,COLUMN(P119),FALSE)),0,VLOOKUP(A119,'BL19'!$A:$ZZ,COLUMN(P119),FALSE))+IF(ISNA(VLOOKUP(A119,'BL20'!$A:$ZZ,COLUMN(P119),FALSE)),0,VLOOKUP(A119,'BL20'!$A:$ZZ,COLUMN(P119),FALSE))+IF(ISNA(VLOOKUP(A119,'BL21'!$A:$ZZ,COLUMN(P119),FALSE)),0,VLOOKUP(A119,'BL21'!$A:$ZZ,COLUMN(P119),FALSE))+IF(ISNA(VLOOKUP(A119,'BL22'!$A:$ZZ,COLUMN(P119),FALSE)),0,VLOOKUP(A119,'BL22'!$A:$ZZ,COLUMN(P119),FALSE))+IF(ISNA(VLOOKUP(A119,'BL23'!$A:$ZZ,COLUMN(P119),FALSE)),0,VLOOKUP(A119,'BL23'!$A:$ZZ,COLUMN(P119),FALSE))+IF(ISNA(VLOOKUP(A119,'BL24'!$A:$ZZ,COLUMN(P119),FALSE)),0,VLOOKUP(A119,'BL24'!$A:$ZZ,COLUMN(P119),FALSE))+IF(ISNA(VLOOKUP(A119,'BL25'!$A:$ZZ,COLUMN(P119),FALSE)),0,VLOOKUP(A119,'BL25'!$A:$ZZ,COLUMN(P119),FALSE))+IF(ISNA(VLOOKUP(A119,'BL26'!$A:$ZZ,COLUMN(P119),FALSE)),0,VLOOKUP(A119,'BL26'!$A:$ZZ,COLUMN(P119),FALSE))+IF(ISNA(VLOOKUP(A119,'BL27'!$A:$ZZ,COLUMN(P119),FALSE)),0,VLOOKUP(A119,'BL27'!$A:$ZZ,COLUMN(P119),FALSE))+IF(ISNA(VLOOKUP(A119,'BL28'!$A:$ZZ,COLUMN(P119),FALSE)),0,VLOOKUP(A119,'BL28'!$A:$ZZ,COLUMN(P119),FALSE))+IF(ISNA(VLOOKUP(A119,'BL29'!$A:$ZZ,COLUMN(P119),FALSE)),0,VLOOKUP(A119,'BL29'!$A:$ZZ,COLUMN(P119),FALSE))+IF(ISNA(VLOOKUP(A119,'BL30'!$A:$ZZ,COLUMN(P119),FALSE)),0,VLOOKUP(A119,'BL30'!$A:$ZZ,COLUMN(P119),FALSE))</f>
        <v>0</v>
      </c>
      <c r="Q119" s="25">
        <f>IF(ISNA(VLOOKUP(A119,'BL1'!$A:$ZZ,COLUMN(Q119),FALSE)),0,VLOOKUP(A119,'BL1'!$A:$ZZ,COLUMN(Q119),FALSE))+IF(ISNA(VLOOKUP(A119,'BL2'!$A:$ZZ,COLUMN(Q119),FALSE)),0,VLOOKUP(A119,'BL2'!$A:$ZZ,COLUMN(Q119),FALSE))+IF(ISNA(VLOOKUP(A119,'BL3'!$A:$ZZ,COLUMN(Q119),FALSE)),0,VLOOKUP(A119,'BL3'!$A:$ZZ,COLUMN(Q119),FALSE))+IF(ISNA(VLOOKUP(A119,'BL4'!$A:$ZZ,COLUMN(Q119),FALSE)),0,VLOOKUP(A119,'BL4'!$A:$ZZ,COLUMN(Q119),FALSE))+IF(ISNA(VLOOKUP(A119,'BL5'!$A:$ZZ,COLUMN(Q119),FALSE)),0,VLOOKUP(A119,'BL5'!$A:$ZZ,COLUMN(Q119),FALSE))+IF(ISNA(VLOOKUP(A119,'BL6'!$A:$ZZ,COLUMN(Q119),FALSE)),0,VLOOKUP(A119,'BL6'!$A:$ZZ,COLUMN(Q119),FALSE))+IF(ISNA(VLOOKUP(A119,'BL7'!$A:$ZZ,COLUMN(Q119),FALSE)),0,VLOOKUP(A119,'BL7'!$A:$ZZ,COLUMN(Q119),FALSE))+IF(ISNA(VLOOKUP(A119,'BL8'!$A:$ZZ,COLUMN(Q119),FALSE)),0,VLOOKUP(A119,'BL8'!$A:$ZZ,COLUMN(Q119),FALSE))+IF(ISNA(VLOOKUP(A119,'BL9'!$A:$ZZ,COLUMN(Q119),FALSE)),0,VLOOKUP(A119,'BL9'!$A:$ZZ,COLUMN(Q119),FALSE))+IF(ISNA(VLOOKUP(A119,'BL10'!$A:$ZZ,COLUMN(Q119),FALSE)),0,VLOOKUP(A119,'BL10'!$A:$ZZ,COLUMN(Q119),FALSE))+IF(ISNA(VLOOKUP(A119,'BL11'!$A:$ZZ,COLUMN(Q119),FALSE)),0,VLOOKUP(A119,'BL11'!$A:$ZZ,COLUMN(Q119),FALSE))+IF(ISNA(VLOOKUP(A119,'BL12'!$A:$ZZ,COLUMN(Q119),FALSE)),0,VLOOKUP(A119,'BL12'!$A:$ZZ,COLUMN(Q119),FALSE))+IF(ISNA(VLOOKUP(A119,'BL13'!$A:$ZZ,COLUMN(Q119),FALSE)),0,VLOOKUP(A119,'BL13'!$A:$ZZ,COLUMN(Q119),FALSE))+IF(ISNA(VLOOKUP(A119,'BL14'!$A:$ZZ,COLUMN(Q119),FALSE)),0,VLOOKUP(A119,'BL14'!$A:$ZZ,COLUMN(Q119),FALSE))+IF(ISNA(VLOOKUP(A119,'BL15'!$A:$ZZ,COLUMN(Q119),FALSE)),0,VLOOKUP(A119,'BL15'!$A:$ZZ,COLUMN(Q119),FALSE))+IF(ISNA(VLOOKUP(A119,'BL16'!$A:$ZZ,COLUMN(Q119),FALSE)),0,VLOOKUP(A119,'BL16'!$A:$ZZ,COLUMN(Q119),FALSE))+IF(ISNA(VLOOKUP(A119,'BL17'!$A:$ZZ,COLUMN(Q119),FALSE)),0,VLOOKUP(A119,'BL17'!$A:$ZZ,COLUMN(Q119),FALSE))+IF(ISNA(VLOOKUP(A119,'BL18'!$A:$ZZ,COLUMN(Q119),FALSE)),0,VLOOKUP(A119,'BL18'!$A:$ZZ,COLUMN(Q119),FALSE))+IF(ISNA(VLOOKUP(A119,'BL19'!$A:$ZZ,COLUMN(Q119),FALSE)),0,VLOOKUP(A119,'BL19'!$A:$ZZ,COLUMN(Q119),FALSE))+IF(ISNA(VLOOKUP(A119,'BL20'!$A:$ZZ,COLUMN(Q119),FALSE)),0,VLOOKUP(A119,'BL20'!$A:$ZZ,COLUMN(Q119),FALSE))+IF(ISNA(VLOOKUP(A119,'BL21'!$A:$ZZ,COLUMN(Q119),FALSE)),0,VLOOKUP(A119,'BL21'!$A:$ZZ,COLUMN(Q119),FALSE))+IF(ISNA(VLOOKUP(A119,'BL22'!$A:$ZZ,COLUMN(Q119),FALSE)),0,VLOOKUP(A119,'BL22'!$A:$ZZ,COLUMN(Q119),FALSE))+IF(ISNA(VLOOKUP(A119,'BL23'!$A:$ZZ,COLUMN(Q119),FALSE)),0,VLOOKUP(A119,'BL23'!$A:$ZZ,COLUMN(Q119),FALSE))+IF(ISNA(VLOOKUP(A119,'BL24'!$A:$ZZ,COLUMN(Q119),FALSE)),0,VLOOKUP(A119,'BL24'!$A:$ZZ,COLUMN(Q119),FALSE))+IF(ISNA(VLOOKUP(A119,'BL25'!$A:$ZZ,COLUMN(Q119),FALSE)),0,VLOOKUP(A119,'BL25'!$A:$ZZ,COLUMN(Q119),FALSE))+IF(ISNA(VLOOKUP(A119,'BL26'!$A:$ZZ,COLUMN(Q119),FALSE)),0,VLOOKUP(A119,'BL26'!$A:$ZZ,COLUMN(Q119),FALSE))+IF(ISNA(VLOOKUP(A119,'BL27'!$A:$ZZ,COLUMN(Q119),FALSE)),0,VLOOKUP(A119,'BL27'!$A:$ZZ,COLUMN(Q119),FALSE))+IF(ISNA(VLOOKUP(A119,'BL28'!$A:$ZZ,COLUMN(Q119),FALSE)),0,VLOOKUP(A119,'BL28'!$A:$ZZ,COLUMN(Q119),FALSE))+IF(ISNA(VLOOKUP(A119,'BL29'!$A:$ZZ,COLUMN(Q119),FALSE)),0,VLOOKUP(A119,'BL29'!$A:$ZZ,COLUMN(Q119),FALSE))+IF(ISNA(VLOOKUP(A119,'BL30'!$A:$ZZ,COLUMN(Q119),FALSE)),0,VLOOKUP(A119,'BL30'!$A:$ZZ,COLUMN(Q119),FALSE))</f>
        <v>0</v>
      </c>
      <c r="R119" s="26">
        <f t="shared" si="3"/>
        <v>0</v>
      </c>
      <c r="S119" s="342">
        <f>IF(VLOOKUP(A119,Schuldenbuch!A:BS,66,FALSE)=1,0,R119*VLOOKUP(A119,Schuldenbuch!A:BS,66,FALSE))</f>
        <v>0</v>
      </c>
    </row>
    <row r="120" spans="1:19" s="121" customFormat="1" ht="13.9" x14ac:dyDescent="0.4">
      <c r="A120" s="260" t="s">
        <v>143</v>
      </c>
      <c r="B120" s="15">
        <f>IF(ISNA(VLOOKUP(A120,'BL1'!$A:$ZZ,COLUMN(B120),FALSE)),0,VLOOKUP(A120,'BL1'!$A:$ZZ,COLUMN(B120),FALSE))+IF(ISNA(VLOOKUP(A120,'BL2'!$A:$ZZ,COLUMN(B120),FALSE)),0,VLOOKUP(A120,'BL2'!$A:$ZZ,COLUMN(B120),FALSE))+IF(ISNA(VLOOKUP(A120,'BL3'!$A:$ZZ,COLUMN(B120),FALSE)),0,VLOOKUP(A120,'BL3'!$A:$ZZ,COLUMN(B120),FALSE))+IF(ISNA(VLOOKUP(A120,'BL4'!$A:$ZZ,COLUMN(B120),FALSE)),0,VLOOKUP(A120,'BL4'!$A:$ZZ,COLUMN(B120),FALSE))+IF(ISNA(VLOOKUP(A120,'BL5'!$A:$ZZ,COLUMN(B120),FALSE)),0,VLOOKUP(A120,'BL5'!$A:$ZZ,COLUMN(B120),FALSE))+IF(ISNA(VLOOKUP(A120,'BL6'!$A:$ZZ,COLUMN(B120),FALSE)),0,VLOOKUP(A120,'BL6'!$A:$ZZ,COLUMN(B120),FALSE))+IF(ISNA(VLOOKUP(A120,'BL7'!$A:$ZZ,COLUMN(B120),FALSE)),0,VLOOKUP(A120,'BL7'!$A:$ZZ,COLUMN(B120),FALSE))+IF(ISNA(VLOOKUP(A120,'BL8'!$A:$ZZ,COLUMN(B120),FALSE)),0,VLOOKUP(A120,'BL8'!$A:$ZZ,COLUMN(B120),FALSE))+IF(ISNA(VLOOKUP(A120,'BL9'!$A:$ZZ,COLUMN(B120),FALSE)),0,VLOOKUP(A120,'BL9'!$A:$ZZ,COLUMN(B120),FALSE))+IF(ISNA(VLOOKUP(A120,'BL10'!$A:$ZZ,COLUMN(B120),FALSE)),0,VLOOKUP(A120,'BL10'!$A:$ZZ,COLUMN(B120),FALSE))+IF(ISNA(VLOOKUP(A120,'BL11'!$A:$ZZ,COLUMN(B120),FALSE)),0,VLOOKUP(A120,'BL11'!$A:$ZZ,COLUMN(B120),FALSE))+IF(ISNA(VLOOKUP(A120,'BL12'!$A:$ZZ,COLUMN(B120),FALSE)),0,VLOOKUP(A120,'BL12'!$A:$ZZ,COLUMN(B120),FALSE))+IF(ISNA(VLOOKUP(A120,'BL13'!$A:$ZZ,COLUMN(B120),FALSE)),0,VLOOKUP(A120,'BL13'!$A:$ZZ,COLUMN(B120),FALSE))+IF(ISNA(VLOOKUP(A120,'BL14'!$A:$ZZ,COLUMN(B120),FALSE)),0,VLOOKUP(A120,'BL14'!$A:$ZZ,COLUMN(B120),FALSE))+IF(ISNA(VLOOKUP(A120,'BL15'!$A:$ZZ,COLUMN(B120),FALSE)),0,VLOOKUP(A120,'BL15'!$A:$ZZ,COLUMN(B120),FALSE))+IF(ISNA(VLOOKUP(A120,'BL16'!$A:$ZZ,COLUMN(B120),FALSE)),0,VLOOKUP(A120,'BL16'!$A:$ZZ,COLUMN(B120),FALSE))+IF(ISNA(VLOOKUP(A120,'BL17'!$A:$ZZ,COLUMN(B120),FALSE)),0,VLOOKUP(A120,'BL17'!$A:$ZZ,COLUMN(B120),FALSE))+IF(ISNA(VLOOKUP(A120,'BL18'!$A:$ZZ,COLUMN(B120),FALSE)),0,VLOOKUP(A120,'BL18'!$A:$ZZ,COLUMN(B120),FALSE))+IF(ISNA(VLOOKUP(A120,'BL19'!$A:$ZZ,COLUMN(B120),FALSE)),0,VLOOKUP(A120,'BL19'!$A:$ZZ,COLUMN(B120),FALSE))+IF(ISNA(VLOOKUP(A120,'BL20'!$A:$ZZ,COLUMN(B120),FALSE)),0,VLOOKUP(A120,'BL20'!$A:$ZZ,COLUMN(B120),FALSE))+IF(ISNA(VLOOKUP(A120,'BL21'!$A:$ZZ,COLUMN(B120),FALSE)),0,VLOOKUP(A120,'BL21'!$A:$ZZ,COLUMN(B120),FALSE))+IF(ISNA(VLOOKUP(A120,'BL22'!$A:$ZZ,COLUMN(B120),FALSE)),0,VLOOKUP(A120,'BL22'!$A:$ZZ,COLUMN(B120),FALSE))+IF(ISNA(VLOOKUP(A120,'BL23'!$A:$ZZ,COLUMN(B120),FALSE)),0,VLOOKUP(A120,'BL23'!$A:$ZZ,COLUMN(B120),FALSE))+IF(ISNA(VLOOKUP(A120,'BL24'!$A:$ZZ,COLUMN(B120),FALSE)),0,VLOOKUP(A120,'BL24'!$A:$ZZ,COLUMN(B120),FALSE))+IF(ISNA(VLOOKUP(A120,'BL25'!$A:$ZZ,COLUMN(B120),FALSE)),0,VLOOKUP(A120,'BL25'!$A:$ZZ,COLUMN(B120),FALSE))+IF(ISNA(VLOOKUP(A120,'BL26'!$A:$ZZ,COLUMN(B120),FALSE)),0,VLOOKUP(A120,'BL26'!$A:$ZZ,COLUMN(B120),FALSE))+IF(ISNA(VLOOKUP(A120,'BL27'!$A:$ZZ,COLUMN(B120),FALSE)),0,VLOOKUP(A120,'BL27'!$A:$ZZ,COLUMN(B120),FALSE))+IF(ISNA(VLOOKUP(A120,'BL28'!$A:$ZZ,COLUMN(B120),FALSE)),0,VLOOKUP(A120,'BL28'!$A:$ZZ,COLUMN(B120),FALSE))+IF(ISNA(VLOOKUP(A120,'BL29'!$A:$ZZ,COLUMN(B120),FALSE)),0,VLOOKUP(A120,'BL29'!$A:$ZZ,COLUMN(B120),FALSE))+IF(ISNA(VLOOKUP(A120,'BL30'!$A:$ZZ,COLUMN(B120),FALSE)),0,VLOOKUP(A120,'BL30'!$A:$ZZ,COLUMN(B120),FALSE))</f>
        <v>0</v>
      </c>
      <c r="C120" s="16">
        <f>IF(ISNA(VLOOKUP(A120,'BL1'!$A:$ZZ,COLUMN(C120),FALSE)),0,VLOOKUP(A120,'BL1'!$A:$ZZ,COLUMN(C120),FALSE))+IF(ISNA(VLOOKUP(A120,'BL2'!$A:$ZZ,COLUMN(C120),FALSE)),0,VLOOKUP(A120,'BL2'!$A:$ZZ,COLUMN(C120),FALSE))+IF(ISNA(VLOOKUP(A120,'BL3'!$A:$ZZ,COLUMN(C120),FALSE)),0,VLOOKUP(A120,'BL3'!$A:$ZZ,COLUMN(C120),FALSE))+IF(ISNA(VLOOKUP(A120,'BL4'!$A:$ZZ,COLUMN(C120),FALSE)),0,VLOOKUP(A120,'BL4'!$A:$ZZ,COLUMN(C120),FALSE))+IF(ISNA(VLOOKUP(A120,'BL5'!$A:$ZZ,COLUMN(C120),FALSE)),0,VLOOKUP(A120,'BL5'!$A:$ZZ,COLUMN(C120),FALSE))+IF(ISNA(VLOOKUP(A120,'BL6'!$A:$ZZ,COLUMN(C120),FALSE)),0,VLOOKUP(A120,'BL6'!$A:$ZZ,COLUMN(C120),FALSE))+IF(ISNA(VLOOKUP(A120,'BL7'!$A:$ZZ,COLUMN(C120),FALSE)),0,VLOOKUP(A120,'BL7'!$A:$ZZ,COLUMN(C120),FALSE))+IF(ISNA(VLOOKUP(A120,'BL8'!$A:$ZZ,COLUMN(C120),FALSE)),0,VLOOKUP(A120,'BL8'!$A:$ZZ,COLUMN(C120),FALSE))+IF(ISNA(VLOOKUP(A120,'BL9'!$A:$ZZ,COLUMN(C120),FALSE)),0,VLOOKUP(A120,'BL9'!$A:$ZZ,COLUMN(C120),FALSE))+IF(ISNA(VLOOKUP(A120,'BL10'!$A:$ZZ,COLUMN(C120),FALSE)),0,VLOOKUP(A120,'BL10'!$A:$ZZ,COLUMN(C120),FALSE))+IF(ISNA(VLOOKUP(A120,'BL11'!$A:$ZZ,COLUMN(C120),FALSE)),0,VLOOKUP(A120,'BL11'!$A:$ZZ,COLUMN(C120),FALSE))+IF(ISNA(VLOOKUP(A120,'BL12'!$A:$ZZ,COLUMN(C120),FALSE)),0,VLOOKUP(A120,'BL12'!$A:$ZZ,COLUMN(C120),FALSE))+IF(ISNA(VLOOKUP(A120,'BL13'!$A:$ZZ,COLUMN(C120),FALSE)),0,VLOOKUP(A120,'BL13'!$A:$ZZ,COLUMN(C120),FALSE))+IF(ISNA(VLOOKUP(A120,'BL14'!$A:$ZZ,COLUMN(C120),FALSE)),0,VLOOKUP(A120,'BL14'!$A:$ZZ,COLUMN(C120),FALSE))+IF(ISNA(VLOOKUP(A120,'BL15'!$A:$ZZ,COLUMN(C120),FALSE)),0,VLOOKUP(A120,'BL15'!$A:$ZZ,COLUMN(C120),FALSE))+IF(ISNA(VLOOKUP(A120,'BL16'!$A:$ZZ,COLUMN(C120),FALSE)),0,VLOOKUP(A120,'BL16'!$A:$ZZ,COLUMN(C120),FALSE))+IF(ISNA(VLOOKUP(A120,'BL17'!$A:$ZZ,COLUMN(C120),FALSE)),0,VLOOKUP(A120,'BL17'!$A:$ZZ,COLUMN(C120),FALSE))+IF(ISNA(VLOOKUP(A120,'BL18'!$A:$ZZ,COLUMN(C120),FALSE)),0,VLOOKUP(A120,'BL18'!$A:$ZZ,COLUMN(C120),FALSE))+IF(ISNA(VLOOKUP(A120,'BL19'!$A:$ZZ,COLUMN(C120),FALSE)),0,VLOOKUP(A120,'BL19'!$A:$ZZ,COLUMN(C120),FALSE))+IF(ISNA(VLOOKUP(A120,'BL20'!$A:$ZZ,COLUMN(C120),FALSE)),0,VLOOKUP(A120,'BL20'!$A:$ZZ,COLUMN(C120),FALSE))+IF(ISNA(VLOOKUP(A120,'BL21'!$A:$ZZ,COLUMN(C120),FALSE)),0,VLOOKUP(A120,'BL21'!$A:$ZZ,COLUMN(C120),FALSE))+IF(ISNA(VLOOKUP(A120,'BL22'!$A:$ZZ,COLUMN(C120),FALSE)),0,VLOOKUP(A120,'BL22'!$A:$ZZ,COLUMN(C120),FALSE))+IF(ISNA(VLOOKUP(A120,'BL23'!$A:$ZZ,COLUMN(C120),FALSE)),0,VLOOKUP(A120,'BL23'!$A:$ZZ,COLUMN(C120),FALSE))+IF(ISNA(VLOOKUP(A120,'BL24'!$A:$ZZ,COLUMN(C120),FALSE)),0,VLOOKUP(A120,'BL24'!$A:$ZZ,COLUMN(C120),FALSE))+IF(ISNA(VLOOKUP(A120,'BL25'!$A:$ZZ,COLUMN(C120),FALSE)),0,VLOOKUP(A120,'BL25'!$A:$ZZ,COLUMN(C120),FALSE))+IF(ISNA(VLOOKUP(A120,'BL26'!$A:$ZZ,COLUMN(C120),FALSE)),0,VLOOKUP(A120,'BL26'!$A:$ZZ,COLUMN(C120),FALSE))+IF(ISNA(VLOOKUP(A120,'BL27'!$A:$ZZ,COLUMN(C120),FALSE)),0,VLOOKUP(A120,'BL27'!$A:$ZZ,COLUMN(C120),FALSE))+IF(ISNA(VLOOKUP(A120,'BL28'!$A:$ZZ,COLUMN(C120),FALSE)),0,VLOOKUP(A120,'BL28'!$A:$ZZ,COLUMN(C120),FALSE))+IF(ISNA(VLOOKUP(A120,'BL29'!$A:$ZZ,COLUMN(C120),FALSE)),0,VLOOKUP(A120,'BL29'!$A:$ZZ,COLUMN(C120),FALSE))+IF(ISNA(VLOOKUP(A120,'BL30'!$A:$ZZ,COLUMN(C120),FALSE)),0,VLOOKUP(A120,'BL30'!$A:$ZZ,COLUMN(C120),FALSE))</f>
        <v>0</v>
      </c>
      <c r="D120" s="17">
        <f>IF(ISNA(VLOOKUP(A120,'BL1'!$A:$ZZ,COLUMN(D120),FALSE)),0,VLOOKUP(A120,'BL1'!$A:$ZZ,COLUMN(D120),FALSE))+IF(ISNA(VLOOKUP(A120,'BL2'!$A:$ZZ,COLUMN(D120),FALSE)),0,VLOOKUP(A120,'BL2'!$A:$ZZ,COLUMN(D120),FALSE))+IF(ISNA(VLOOKUP(A120,'BL3'!$A:$ZZ,COLUMN(D120),FALSE)),0,VLOOKUP(A120,'BL3'!$A:$ZZ,COLUMN(D120),FALSE))+IF(ISNA(VLOOKUP(A120,'BL4'!$A:$ZZ,COLUMN(D120),FALSE)),0,VLOOKUP(A120,'BL4'!$A:$ZZ,COLUMN(D120),FALSE))+IF(ISNA(VLOOKUP(A120,'BL5'!$A:$ZZ,COLUMN(D120),FALSE)),0,VLOOKUP(A120,'BL5'!$A:$ZZ,COLUMN(D120),FALSE))+IF(ISNA(VLOOKUP(A120,'BL6'!$A:$ZZ,COLUMN(D120),FALSE)),0,VLOOKUP(A120,'BL6'!$A:$ZZ,COLUMN(D120),FALSE))+IF(ISNA(VLOOKUP(A120,'BL7'!$A:$ZZ,COLUMN(D120),FALSE)),0,VLOOKUP(A120,'BL7'!$A:$ZZ,COLUMN(D120),FALSE))+IF(ISNA(VLOOKUP(A120,'BL8'!$A:$ZZ,COLUMN(D120),FALSE)),0,VLOOKUP(A120,'BL8'!$A:$ZZ,COLUMN(D120),FALSE))+IF(ISNA(VLOOKUP(A120,'BL9'!$A:$ZZ,COLUMN(D120),FALSE)),0,VLOOKUP(A120,'BL9'!$A:$ZZ,COLUMN(D120),FALSE))+IF(ISNA(VLOOKUP(A120,'BL10'!$A:$ZZ,COLUMN(D120),FALSE)),0,VLOOKUP(A120,'BL10'!$A:$ZZ,COLUMN(D120),FALSE))+IF(ISNA(VLOOKUP(A120,'BL11'!$A:$ZZ,COLUMN(D120),FALSE)),0,VLOOKUP(A120,'BL11'!$A:$ZZ,COLUMN(D120),FALSE))+IF(ISNA(VLOOKUP(A120,'BL12'!$A:$ZZ,COLUMN(D120),FALSE)),0,VLOOKUP(A120,'BL12'!$A:$ZZ,COLUMN(D120),FALSE))+IF(ISNA(VLOOKUP(A120,'BL13'!$A:$ZZ,COLUMN(D120),FALSE)),0,VLOOKUP(A120,'BL13'!$A:$ZZ,COLUMN(D120),FALSE))+IF(ISNA(VLOOKUP(A120,'BL14'!$A:$ZZ,COLUMN(D120),FALSE)),0,VLOOKUP(A120,'BL14'!$A:$ZZ,COLUMN(D120),FALSE))+IF(ISNA(VLOOKUP(A120,'BL15'!$A:$ZZ,COLUMN(D120),FALSE)),0,VLOOKUP(A120,'BL15'!$A:$ZZ,COLUMN(D120),FALSE))+IF(ISNA(VLOOKUP(A120,'BL16'!$A:$ZZ,COLUMN(D120),FALSE)),0,VLOOKUP(A120,'BL16'!$A:$ZZ,COLUMN(D120),FALSE))+IF(ISNA(VLOOKUP(A120,'BL17'!$A:$ZZ,COLUMN(D120),FALSE)),0,VLOOKUP(A120,'BL17'!$A:$ZZ,COLUMN(D120),FALSE))+IF(ISNA(VLOOKUP(A120,'BL18'!$A:$ZZ,COLUMN(D120),FALSE)),0,VLOOKUP(A120,'BL18'!$A:$ZZ,COLUMN(D120),FALSE))+IF(ISNA(VLOOKUP(A120,'BL19'!$A:$ZZ,COLUMN(D120),FALSE)),0,VLOOKUP(A120,'BL19'!$A:$ZZ,COLUMN(D120),FALSE))+IF(ISNA(VLOOKUP(A120,'BL20'!$A:$ZZ,COLUMN(D120),FALSE)),0,VLOOKUP(A120,'BL20'!$A:$ZZ,COLUMN(D120),FALSE))+IF(ISNA(VLOOKUP(A120,'BL21'!$A:$ZZ,COLUMN(D120),FALSE)),0,VLOOKUP(A120,'BL21'!$A:$ZZ,COLUMN(D120),FALSE))+IF(ISNA(VLOOKUP(A120,'BL22'!$A:$ZZ,COLUMN(D120),FALSE)),0,VLOOKUP(A120,'BL22'!$A:$ZZ,COLUMN(D120),FALSE))+IF(ISNA(VLOOKUP(A120,'BL23'!$A:$ZZ,COLUMN(D120),FALSE)),0,VLOOKUP(A120,'BL23'!$A:$ZZ,COLUMN(D120),FALSE))+IF(ISNA(VLOOKUP(A120,'BL24'!$A:$ZZ,COLUMN(D120),FALSE)),0,VLOOKUP(A120,'BL24'!$A:$ZZ,COLUMN(D120),FALSE))+IF(ISNA(VLOOKUP(A120,'BL25'!$A:$ZZ,COLUMN(D120),FALSE)),0,VLOOKUP(A120,'BL25'!$A:$ZZ,COLUMN(D120),FALSE))+IF(ISNA(VLOOKUP(A120,'BL26'!$A:$ZZ,COLUMN(D120),FALSE)),0,VLOOKUP(A120,'BL26'!$A:$ZZ,COLUMN(D120),FALSE))+IF(ISNA(VLOOKUP(A120,'BL27'!$A:$ZZ,COLUMN(D120),FALSE)),0,VLOOKUP(A120,'BL27'!$A:$ZZ,COLUMN(D120),FALSE))+IF(ISNA(VLOOKUP(A120,'BL28'!$A:$ZZ,COLUMN(D120),FALSE)),0,VLOOKUP(A120,'BL28'!$A:$ZZ,COLUMN(D120),FALSE))+IF(ISNA(VLOOKUP(A120,'BL29'!$A:$ZZ,COLUMN(D120),FALSE)),0,VLOOKUP(A120,'BL29'!$A:$ZZ,COLUMN(D120),FALSE))+IF(ISNA(VLOOKUP(A120,'BL30'!$A:$ZZ,COLUMN(D120),FALSE)),0,VLOOKUP(A120,'BL30'!$A:$ZZ,COLUMN(D120),FALSE))</f>
        <v>0</v>
      </c>
      <c r="E120" s="18">
        <f>IF(ISNA(VLOOKUP(A120,'BL1'!$A:$ZZ,COLUMN(E120),FALSE)),0,VLOOKUP(A120,'BL1'!$A:$ZZ,COLUMN(E120),FALSE))+IF(ISNA(VLOOKUP(A120,'BL2'!$A:$ZZ,COLUMN(E120),FALSE)),0,VLOOKUP(A120,'BL2'!$A:$ZZ,COLUMN(E120),FALSE))+IF(ISNA(VLOOKUP(A120,'BL3'!$A:$ZZ,COLUMN(E120),FALSE)),0,VLOOKUP(A120,'BL3'!$A:$ZZ,COLUMN(E120),FALSE))+IF(ISNA(VLOOKUP(A120,'BL4'!$A:$ZZ,COLUMN(E120),FALSE)),0,VLOOKUP(A120,'BL4'!$A:$ZZ,COLUMN(E120),FALSE))+IF(ISNA(VLOOKUP(A120,'BL5'!$A:$ZZ,COLUMN(E120),FALSE)),0,VLOOKUP(A120,'BL5'!$A:$ZZ,COLUMN(E120),FALSE))+IF(ISNA(VLOOKUP(A120,'BL6'!$A:$ZZ,COLUMN(E120),FALSE)),0,VLOOKUP(A120,'BL6'!$A:$ZZ,COLUMN(E120),FALSE))+IF(ISNA(VLOOKUP(A120,'BL7'!$A:$ZZ,COLUMN(E120),FALSE)),0,VLOOKUP(A120,'BL7'!$A:$ZZ,COLUMN(E120),FALSE))+IF(ISNA(VLOOKUP(A120,'BL8'!$A:$ZZ,COLUMN(E120),FALSE)),0,VLOOKUP(A120,'BL8'!$A:$ZZ,COLUMN(E120),FALSE))+IF(ISNA(VLOOKUP(A120,'BL9'!$A:$ZZ,COLUMN(E120),FALSE)),0,VLOOKUP(A120,'BL9'!$A:$ZZ,COLUMN(E120),FALSE))+IF(ISNA(VLOOKUP(A120,'BL10'!$A:$ZZ,COLUMN(E120),FALSE)),0,VLOOKUP(A120,'BL10'!$A:$ZZ,COLUMN(E120),FALSE))+IF(ISNA(VLOOKUP(A120,'BL11'!$A:$ZZ,COLUMN(E120),FALSE)),0,VLOOKUP(A120,'BL11'!$A:$ZZ,COLUMN(E120),FALSE))+IF(ISNA(VLOOKUP(A120,'BL12'!$A:$ZZ,COLUMN(E120),FALSE)),0,VLOOKUP(A120,'BL12'!$A:$ZZ,COLUMN(E120),FALSE))+IF(ISNA(VLOOKUP(A120,'BL13'!$A:$ZZ,COLUMN(E120),FALSE)),0,VLOOKUP(A120,'BL13'!$A:$ZZ,COLUMN(E120),FALSE))+IF(ISNA(VLOOKUP(A120,'BL14'!$A:$ZZ,COLUMN(E120),FALSE)),0,VLOOKUP(A120,'BL14'!$A:$ZZ,COLUMN(E120),FALSE))+IF(ISNA(VLOOKUP(A120,'BL15'!$A:$ZZ,COLUMN(E120),FALSE)),0,VLOOKUP(A120,'BL15'!$A:$ZZ,COLUMN(E120),FALSE))+IF(ISNA(VLOOKUP(A120,'BL16'!$A:$ZZ,COLUMN(E120),FALSE)),0,VLOOKUP(A120,'BL16'!$A:$ZZ,COLUMN(E120),FALSE))+IF(ISNA(VLOOKUP(A120,'BL17'!$A:$ZZ,COLUMN(E120),FALSE)),0,VLOOKUP(A120,'BL17'!$A:$ZZ,COLUMN(E120),FALSE))+IF(ISNA(VLOOKUP(A120,'BL18'!$A:$ZZ,COLUMN(E120),FALSE)),0,VLOOKUP(A120,'BL18'!$A:$ZZ,COLUMN(E120),FALSE))+IF(ISNA(VLOOKUP(A120,'BL19'!$A:$ZZ,COLUMN(E120),FALSE)),0,VLOOKUP(A120,'BL19'!$A:$ZZ,COLUMN(E120),FALSE))+IF(ISNA(VLOOKUP(A120,'BL20'!$A:$ZZ,COLUMN(E120),FALSE)),0,VLOOKUP(A120,'BL20'!$A:$ZZ,COLUMN(E120),FALSE))+IF(ISNA(VLOOKUP(A120,'BL21'!$A:$ZZ,COLUMN(E120),FALSE)),0,VLOOKUP(A120,'BL21'!$A:$ZZ,COLUMN(E120),FALSE))+IF(ISNA(VLOOKUP(A120,'BL22'!$A:$ZZ,COLUMN(E120),FALSE)),0,VLOOKUP(A120,'BL22'!$A:$ZZ,COLUMN(E120),FALSE))+IF(ISNA(VLOOKUP(A120,'BL23'!$A:$ZZ,COLUMN(E120),FALSE)),0,VLOOKUP(A120,'BL23'!$A:$ZZ,COLUMN(E120),FALSE))+IF(ISNA(VLOOKUP(A120,'BL24'!$A:$ZZ,COLUMN(E120),FALSE)),0,VLOOKUP(A120,'BL24'!$A:$ZZ,COLUMN(E120),FALSE))+IF(ISNA(VLOOKUP(A120,'BL25'!$A:$ZZ,COLUMN(E120),FALSE)),0,VLOOKUP(A120,'BL25'!$A:$ZZ,COLUMN(E120),FALSE))+IF(ISNA(VLOOKUP(A120,'BL26'!$A:$ZZ,COLUMN(E120),FALSE)),0,VLOOKUP(A120,'BL26'!$A:$ZZ,COLUMN(E120),FALSE))+IF(ISNA(VLOOKUP(A120,'BL27'!$A:$ZZ,COLUMN(E120),FALSE)),0,VLOOKUP(A120,'BL27'!$A:$ZZ,COLUMN(E120),FALSE))+IF(ISNA(VLOOKUP(A120,'BL28'!$A:$ZZ,COLUMN(E120),FALSE)),0,VLOOKUP(A120,'BL28'!$A:$ZZ,COLUMN(E120),FALSE))+IF(ISNA(VLOOKUP(A120,'BL29'!$A:$ZZ,COLUMN(E120),FALSE)),0,VLOOKUP(A120,'BL29'!$A:$ZZ,COLUMN(E120),FALSE))+IF(ISNA(VLOOKUP(A120,'BL30'!$A:$ZZ,COLUMN(E120),FALSE)),0,VLOOKUP(A120,'BL30'!$A:$ZZ,COLUMN(E120),FALSE))</f>
        <v>0</v>
      </c>
      <c r="F120" s="19">
        <f>IF(ISNA(VLOOKUP(A120,'BL1'!$A:$ZZ,COLUMN(F120),FALSE)),0,VLOOKUP(A120,'BL1'!$A:$ZZ,COLUMN(F120),FALSE))+IF(ISNA(VLOOKUP(A120,'BL2'!$A:$ZZ,COLUMN(F120),FALSE)),0,VLOOKUP(A120,'BL2'!$A:$ZZ,COLUMN(F120),FALSE))+IF(ISNA(VLOOKUP(A120,'BL3'!$A:$ZZ,COLUMN(F120),FALSE)),0,VLOOKUP(A120,'BL3'!$A:$ZZ,COLUMN(F120),FALSE))+IF(ISNA(VLOOKUP(A120,'BL4'!$A:$ZZ,COLUMN(F120),FALSE)),0,VLOOKUP(A120,'BL4'!$A:$ZZ,COLUMN(F120),FALSE))+IF(ISNA(VLOOKUP(A120,'BL5'!$A:$ZZ,COLUMN(F120),FALSE)),0,VLOOKUP(A120,'BL5'!$A:$ZZ,COLUMN(F120),FALSE))+IF(ISNA(VLOOKUP(A120,'BL6'!$A:$ZZ,COLUMN(F120),FALSE)),0,VLOOKUP(A120,'BL6'!$A:$ZZ,COLUMN(F120),FALSE))+IF(ISNA(VLOOKUP(A120,'BL7'!$A:$ZZ,COLUMN(F120),FALSE)),0,VLOOKUP(A120,'BL7'!$A:$ZZ,COLUMN(F120),FALSE))+IF(ISNA(VLOOKUP(A120,'BL8'!$A:$ZZ,COLUMN(F120),FALSE)),0,VLOOKUP(A120,'BL8'!$A:$ZZ,COLUMN(F120),FALSE))+IF(ISNA(VLOOKUP(A120,'BL9'!$A:$ZZ,COLUMN(F120),FALSE)),0,VLOOKUP(A120,'BL9'!$A:$ZZ,COLUMN(F120),FALSE))+IF(ISNA(VLOOKUP(A120,'BL10'!$A:$ZZ,COLUMN(F120),FALSE)),0,VLOOKUP(A120,'BL10'!$A:$ZZ,COLUMN(F120),FALSE))+IF(ISNA(VLOOKUP(A120,'BL11'!$A:$ZZ,COLUMN(F120),FALSE)),0,VLOOKUP(A120,'BL11'!$A:$ZZ,COLUMN(F120),FALSE))+IF(ISNA(VLOOKUP(A120,'BL12'!$A:$ZZ,COLUMN(F120),FALSE)),0,VLOOKUP(A120,'BL12'!$A:$ZZ,COLUMN(F120),FALSE))+IF(ISNA(VLOOKUP(A120,'BL13'!$A:$ZZ,COLUMN(F120),FALSE)),0,VLOOKUP(A120,'BL13'!$A:$ZZ,COLUMN(F120),FALSE))+IF(ISNA(VLOOKUP(A120,'BL14'!$A:$ZZ,COLUMN(F120),FALSE)),0,VLOOKUP(A120,'BL14'!$A:$ZZ,COLUMN(F120),FALSE))+IF(ISNA(VLOOKUP(A120,'BL15'!$A:$ZZ,COLUMN(F120),FALSE)),0,VLOOKUP(A120,'BL15'!$A:$ZZ,COLUMN(F120),FALSE))+IF(ISNA(VLOOKUP(A120,'BL16'!$A:$ZZ,COLUMN(F120),FALSE)),0,VLOOKUP(A120,'BL16'!$A:$ZZ,COLUMN(F120),FALSE))+IF(ISNA(VLOOKUP(A120,'BL17'!$A:$ZZ,COLUMN(F120),FALSE)),0,VLOOKUP(A120,'BL17'!$A:$ZZ,COLUMN(F120),FALSE))+IF(ISNA(VLOOKUP(A120,'BL18'!$A:$ZZ,COLUMN(F120),FALSE)),0,VLOOKUP(A120,'BL18'!$A:$ZZ,COLUMN(F120),FALSE))+IF(ISNA(VLOOKUP(A120,'BL19'!$A:$ZZ,COLUMN(F120),FALSE)),0,VLOOKUP(A120,'BL19'!$A:$ZZ,COLUMN(F120),FALSE))+IF(ISNA(VLOOKUP(A120,'BL20'!$A:$ZZ,COLUMN(F120),FALSE)),0,VLOOKUP(A120,'BL20'!$A:$ZZ,COLUMN(F120),FALSE))+IF(ISNA(VLOOKUP(A120,'BL21'!$A:$ZZ,COLUMN(F120),FALSE)),0,VLOOKUP(A120,'BL21'!$A:$ZZ,COLUMN(F120),FALSE))+IF(ISNA(VLOOKUP(A120,'BL22'!$A:$ZZ,COLUMN(F120),FALSE)),0,VLOOKUP(A120,'BL22'!$A:$ZZ,COLUMN(F120),FALSE))+IF(ISNA(VLOOKUP(A120,'BL23'!$A:$ZZ,COLUMN(F120),FALSE)),0,VLOOKUP(A120,'BL23'!$A:$ZZ,COLUMN(F120),FALSE))+IF(ISNA(VLOOKUP(A120,'BL24'!$A:$ZZ,COLUMN(F120),FALSE)),0,VLOOKUP(A120,'BL24'!$A:$ZZ,COLUMN(F120),FALSE))+IF(ISNA(VLOOKUP(A120,'BL25'!$A:$ZZ,COLUMN(F120),FALSE)),0,VLOOKUP(A120,'BL25'!$A:$ZZ,COLUMN(F120),FALSE))+IF(ISNA(VLOOKUP(A120,'BL26'!$A:$ZZ,COLUMN(F120),FALSE)),0,VLOOKUP(A120,'BL26'!$A:$ZZ,COLUMN(F120),FALSE))+IF(ISNA(VLOOKUP(A120,'BL27'!$A:$ZZ,COLUMN(F120),FALSE)),0,VLOOKUP(A120,'BL27'!$A:$ZZ,COLUMN(F120),FALSE))+IF(ISNA(VLOOKUP(A120,'BL28'!$A:$ZZ,COLUMN(F120),FALSE)),0,VLOOKUP(A120,'BL28'!$A:$ZZ,COLUMN(F120),FALSE))+IF(ISNA(VLOOKUP(A120,'BL29'!$A:$ZZ,COLUMN(F120),FALSE)),0,VLOOKUP(A120,'BL29'!$A:$ZZ,COLUMN(F120),FALSE))+IF(ISNA(VLOOKUP(A120,'BL30'!$A:$ZZ,COLUMN(F120),FALSE)),0,VLOOKUP(A120,'BL30'!$A:$ZZ,COLUMN(F120),FALSE))</f>
        <v>0</v>
      </c>
      <c r="G120" s="20">
        <f>IF(ISNA(VLOOKUP(A120,'BL1'!$A:$ZZ,COLUMN(G120),FALSE)),0,VLOOKUP(A120,'BL1'!$A:$ZZ,COLUMN(G120),FALSE))+IF(ISNA(VLOOKUP(A120,'BL2'!$A:$ZZ,COLUMN(G120),FALSE)),0,VLOOKUP(A120,'BL2'!$A:$ZZ,COLUMN(G120),FALSE))+IF(ISNA(VLOOKUP(A120,'BL3'!$A:$ZZ,COLUMN(G120),FALSE)),0,VLOOKUP(A120,'BL3'!$A:$ZZ,COLUMN(G120),FALSE))+IF(ISNA(VLOOKUP(A120,'BL4'!$A:$ZZ,COLUMN(G120),FALSE)),0,VLOOKUP(A120,'BL4'!$A:$ZZ,COLUMN(G120),FALSE))+IF(ISNA(VLOOKUP(A120,'BL5'!$A:$ZZ,COLUMN(G120),FALSE)),0,VLOOKUP(A120,'BL5'!$A:$ZZ,COLUMN(G120),FALSE))+IF(ISNA(VLOOKUP(A120,'BL6'!$A:$ZZ,COLUMN(G120),FALSE)),0,VLOOKUP(A120,'BL6'!$A:$ZZ,COLUMN(G120),FALSE))+IF(ISNA(VLOOKUP(A120,'BL7'!$A:$ZZ,COLUMN(G120),FALSE)),0,VLOOKUP(A120,'BL7'!$A:$ZZ,COLUMN(G120),FALSE))+IF(ISNA(VLOOKUP(A120,'BL8'!$A:$ZZ,COLUMN(G120),FALSE)),0,VLOOKUP(A120,'BL8'!$A:$ZZ,COLUMN(G120),FALSE))+IF(ISNA(VLOOKUP(A120,'BL9'!$A:$ZZ,COLUMN(G120),FALSE)),0,VLOOKUP(A120,'BL9'!$A:$ZZ,COLUMN(G120),FALSE))+IF(ISNA(VLOOKUP(A120,'BL10'!$A:$ZZ,COLUMN(G120),FALSE)),0,VLOOKUP(A120,'BL10'!$A:$ZZ,COLUMN(G120),FALSE))+IF(ISNA(VLOOKUP(A120,'BL11'!$A:$ZZ,COLUMN(G120),FALSE)),0,VLOOKUP(A120,'BL11'!$A:$ZZ,COLUMN(G120),FALSE))+IF(ISNA(VLOOKUP(A120,'BL12'!$A:$ZZ,COLUMN(G120),FALSE)),0,VLOOKUP(A120,'BL12'!$A:$ZZ,COLUMN(G120),FALSE))+IF(ISNA(VLOOKUP(A120,'BL13'!$A:$ZZ,COLUMN(G120),FALSE)),0,VLOOKUP(A120,'BL13'!$A:$ZZ,COLUMN(G120),FALSE))+IF(ISNA(VLOOKUP(A120,'BL14'!$A:$ZZ,COLUMN(G120),FALSE)),0,VLOOKUP(A120,'BL14'!$A:$ZZ,COLUMN(G120),FALSE))+IF(ISNA(VLOOKUP(A120,'BL15'!$A:$ZZ,COLUMN(G120),FALSE)),0,VLOOKUP(A120,'BL15'!$A:$ZZ,COLUMN(G120),FALSE))+IF(ISNA(VLOOKUP(A120,'BL16'!$A:$ZZ,COLUMN(G120),FALSE)),0,VLOOKUP(A120,'BL16'!$A:$ZZ,COLUMN(G120),FALSE))+IF(ISNA(VLOOKUP(A120,'BL17'!$A:$ZZ,COLUMN(G120),FALSE)),0,VLOOKUP(A120,'BL17'!$A:$ZZ,COLUMN(G120),FALSE))+IF(ISNA(VLOOKUP(A120,'BL18'!$A:$ZZ,COLUMN(G120),FALSE)),0,VLOOKUP(A120,'BL18'!$A:$ZZ,COLUMN(G120),FALSE))+IF(ISNA(VLOOKUP(A120,'BL19'!$A:$ZZ,COLUMN(G120),FALSE)),0,VLOOKUP(A120,'BL19'!$A:$ZZ,COLUMN(G120),FALSE))+IF(ISNA(VLOOKUP(A120,'BL20'!$A:$ZZ,COLUMN(G120),FALSE)),0,VLOOKUP(A120,'BL20'!$A:$ZZ,COLUMN(G120),FALSE))+IF(ISNA(VLOOKUP(A120,'BL21'!$A:$ZZ,COLUMN(G120),FALSE)),0,VLOOKUP(A120,'BL21'!$A:$ZZ,COLUMN(G120),FALSE))+IF(ISNA(VLOOKUP(A120,'BL22'!$A:$ZZ,COLUMN(G120),FALSE)),0,VLOOKUP(A120,'BL22'!$A:$ZZ,COLUMN(G120),FALSE))+IF(ISNA(VLOOKUP(A120,'BL23'!$A:$ZZ,COLUMN(G120),FALSE)),0,VLOOKUP(A120,'BL23'!$A:$ZZ,COLUMN(G120),FALSE))+IF(ISNA(VLOOKUP(A120,'BL24'!$A:$ZZ,COLUMN(G120),FALSE)),0,VLOOKUP(A120,'BL24'!$A:$ZZ,COLUMN(G120),FALSE))+IF(ISNA(VLOOKUP(A120,'BL25'!$A:$ZZ,COLUMN(G120),FALSE)),0,VLOOKUP(A120,'BL25'!$A:$ZZ,COLUMN(G120),FALSE))+IF(ISNA(VLOOKUP(A120,'BL26'!$A:$ZZ,COLUMN(G120),FALSE)),0,VLOOKUP(A120,'BL26'!$A:$ZZ,COLUMN(G120),FALSE))+IF(ISNA(VLOOKUP(A120,'BL27'!$A:$ZZ,COLUMN(G120),FALSE)),0,VLOOKUP(A120,'BL27'!$A:$ZZ,COLUMN(G120),FALSE))+IF(ISNA(VLOOKUP(A120,'BL28'!$A:$ZZ,COLUMN(G120),FALSE)),0,VLOOKUP(A120,'BL28'!$A:$ZZ,COLUMN(G120),FALSE))+IF(ISNA(VLOOKUP(A120,'BL29'!$A:$ZZ,COLUMN(G120),FALSE)),0,VLOOKUP(A120,'BL29'!$A:$ZZ,COLUMN(G120),FALSE))+IF(ISNA(VLOOKUP(A120,'BL30'!$A:$ZZ,COLUMN(G120),FALSE)),0,VLOOKUP(A120,'BL30'!$A:$ZZ,COLUMN(G120),FALSE))</f>
        <v>0</v>
      </c>
      <c r="H120" s="21">
        <f>IF(ISNA(VLOOKUP(A120,'BL1'!$A:$ZZ,COLUMN(H120),FALSE)),0,VLOOKUP(A120,'BL1'!$A:$ZZ,COLUMN(H120),FALSE))+IF(ISNA(VLOOKUP(A120,'BL2'!$A:$ZZ,COLUMN(H120),FALSE)),0,VLOOKUP(A120,'BL2'!$A:$ZZ,COLUMN(H120),FALSE))+IF(ISNA(VLOOKUP(A120,'BL3'!$A:$ZZ,COLUMN(H120),FALSE)),0,VLOOKUP(A120,'BL3'!$A:$ZZ,COLUMN(H120),FALSE))+IF(ISNA(VLOOKUP(A120,'BL4'!$A:$ZZ,COLUMN(H120),FALSE)),0,VLOOKUP(A120,'BL4'!$A:$ZZ,COLUMN(H120),FALSE))+IF(ISNA(VLOOKUP(A120,'BL5'!$A:$ZZ,COLUMN(H120),FALSE)),0,VLOOKUP(A120,'BL5'!$A:$ZZ,COLUMN(H120),FALSE))+IF(ISNA(VLOOKUP(A120,'BL6'!$A:$ZZ,COLUMN(H120),FALSE)),0,VLOOKUP(A120,'BL6'!$A:$ZZ,COLUMN(H120),FALSE))+IF(ISNA(VLOOKUP(A120,'BL7'!$A:$ZZ,COLUMN(H120),FALSE)),0,VLOOKUP(A120,'BL7'!$A:$ZZ,COLUMN(H120),FALSE))+IF(ISNA(VLOOKUP(A120,'BL8'!$A:$ZZ,COLUMN(H120),FALSE)),0,VLOOKUP(A120,'BL8'!$A:$ZZ,COLUMN(H120),FALSE))+IF(ISNA(VLOOKUP(A120,'BL9'!$A:$ZZ,COLUMN(H120),FALSE)),0,VLOOKUP(A120,'BL9'!$A:$ZZ,COLUMN(H120),FALSE))+IF(ISNA(VLOOKUP(A120,'BL10'!$A:$ZZ,COLUMN(H120),FALSE)),0,VLOOKUP(A120,'BL10'!$A:$ZZ,COLUMN(H120),FALSE))+IF(ISNA(VLOOKUP(A120,'BL11'!$A:$ZZ,COLUMN(H120),FALSE)),0,VLOOKUP(A120,'BL11'!$A:$ZZ,COLUMN(H120),FALSE))+IF(ISNA(VLOOKUP(A120,'BL12'!$A:$ZZ,COLUMN(H120),FALSE)),0,VLOOKUP(A120,'BL12'!$A:$ZZ,COLUMN(H120),FALSE))+IF(ISNA(VLOOKUP(A120,'BL13'!$A:$ZZ,COLUMN(H120),FALSE)),0,VLOOKUP(A120,'BL13'!$A:$ZZ,COLUMN(H120),FALSE))+IF(ISNA(VLOOKUP(A120,'BL14'!$A:$ZZ,COLUMN(H120),FALSE)),0,VLOOKUP(A120,'BL14'!$A:$ZZ,COLUMN(H120),FALSE))+IF(ISNA(VLOOKUP(A120,'BL15'!$A:$ZZ,COLUMN(H120),FALSE)),0,VLOOKUP(A120,'BL15'!$A:$ZZ,COLUMN(H120),FALSE))+IF(ISNA(VLOOKUP(A120,'BL16'!$A:$ZZ,COLUMN(H120),FALSE)),0,VLOOKUP(A120,'BL16'!$A:$ZZ,COLUMN(H120),FALSE))+IF(ISNA(VLOOKUP(A120,'BL17'!$A:$ZZ,COLUMN(H120),FALSE)),0,VLOOKUP(A120,'BL17'!$A:$ZZ,COLUMN(H120),FALSE))+IF(ISNA(VLOOKUP(A120,'BL18'!$A:$ZZ,COLUMN(H120),FALSE)),0,VLOOKUP(A120,'BL18'!$A:$ZZ,COLUMN(H120),FALSE))+IF(ISNA(VLOOKUP(A120,'BL19'!$A:$ZZ,COLUMN(H120),FALSE)),0,VLOOKUP(A120,'BL19'!$A:$ZZ,COLUMN(H120),FALSE))+IF(ISNA(VLOOKUP(A120,'BL20'!$A:$ZZ,COLUMN(H120),FALSE)),0,VLOOKUP(A120,'BL20'!$A:$ZZ,COLUMN(H120),FALSE))+IF(ISNA(VLOOKUP(A120,'BL21'!$A:$ZZ,COLUMN(H120),FALSE)),0,VLOOKUP(A120,'BL21'!$A:$ZZ,COLUMN(H120),FALSE))+IF(ISNA(VLOOKUP(A120,'BL22'!$A:$ZZ,COLUMN(H120),FALSE)),0,VLOOKUP(A120,'BL22'!$A:$ZZ,COLUMN(H120),FALSE))+IF(ISNA(VLOOKUP(A120,'BL23'!$A:$ZZ,COLUMN(H120),FALSE)),0,VLOOKUP(A120,'BL23'!$A:$ZZ,COLUMN(H120),FALSE))+IF(ISNA(VLOOKUP(A120,'BL24'!$A:$ZZ,COLUMN(H120),FALSE)),0,VLOOKUP(A120,'BL24'!$A:$ZZ,COLUMN(H120),FALSE))+IF(ISNA(VLOOKUP(A120,'BL25'!$A:$ZZ,COLUMN(H120),FALSE)),0,VLOOKUP(A120,'BL25'!$A:$ZZ,COLUMN(H120),FALSE))+IF(ISNA(VLOOKUP(A120,'BL26'!$A:$ZZ,COLUMN(H120),FALSE)),0,VLOOKUP(A120,'BL26'!$A:$ZZ,COLUMN(H120),FALSE))+IF(ISNA(VLOOKUP(A120,'BL27'!$A:$ZZ,COLUMN(H120),FALSE)),0,VLOOKUP(A120,'BL27'!$A:$ZZ,COLUMN(H120),FALSE))+IF(ISNA(VLOOKUP(A120,'BL28'!$A:$ZZ,COLUMN(H120),FALSE)),0,VLOOKUP(A120,'BL28'!$A:$ZZ,COLUMN(H120),FALSE))+IF(ISNA(VLOOKUP(A120,'BL29'!$A:$ZZ,COLUMN(H120),FALSE)),0,VLOOKUP(A120,'BL29'!$A:$ZZ,COLUMN(H120),FALSE))+IF(ISNA(VLOOKUP(A120,'BL30'!$A:$ZZ,COLUMN(H120),FALSE)),0,VLOOKUP(A120,'BL30'!$A:$ZZ,COLUMN(H120),FALSE))</f>
        <v>0</v>
      </c>
      <c r="I120" s="22">
        <f>IF(ISNA(VLOOKUP(A120,'BL1'!$A:$ZZ,COLUMN(I120),FALSE)),0,VLOOKUP(A120,'BL1'!$A:$ZZ,COLUMN(I120),FALSE))+IF(ISNA(VLOOKUP(A120,'BL2'!$A:$ZZ,COLUMN(I120),FALSE)),0,VLOOKUP(A120,'BL2'!$A:$ZZ,COLUMN(I120),FALSE))+IF(ISNA(VLOOKUP(A120,'BL3'!$A:$ZZ,COLUMN(I120),FALSE)),0,VLOOKUP(A120,'BL3'!$A:$ZZ,COLUMN(I120),FALSE))+IF(ISNA(VLOOKUP(A120,'BL4'!$A:$ZZ,COLUMN(I120),FALSE)),0,VLOOKUP(A120,'BL4'!$A:$ZZ,COLUMN(I120),FALSE))+IF(ISNA(VLOOKUP(A120,'BL5'!$A:$ZZ,COLUMN(I120),FALSE)),0,VLOOKUP(A120,'BL5'!$A:$ZZ,COLUMN(I120),FALSE))+IF(ISNA(VLOOKUP(A120,'BL6'!$A:$ZZ,COLUMN(I120),FALSE)),0,VLOOKUP(A120,'BL6'!$A:$ZZ,COLUMN(I120),FALSE))+IF(ISNA(VLOOKUP(A120,'BL7'!$A:$ZZ,COLUMN(I120),FALSE)),0,VLOOKUP(A120,'BL7'!$A:$ZZ,COLUMN(I120),FALSE))+IF(ISNA(VLOOKUP(A120,'BL8'!$A:$ZZ,COLUMN(I120),FALSE)),0,VLOOKUP(A120,'BL8'!$A:$ZZ,COLUMN(I120),FALSE))+IF(ISNA(VLOOKUP(A120,'BL9'!$A:$ZZ,COLUMN(I120),FALSE)),0,VLOOKUP(A120,'BL9'!$A:$ZZ,COLUMN(I120),FALSE))+IF(ISNA(VLOOKUP(A120,'BL10'!$A:$ZZ,COLUMN(I120),FALSE)),0,VLOOKUP(A120,'BL10'!$A:$ZZ,COLUMN(I120),FALSE))+IF(ISNA(VLOOKUP(A120,'BL11'!$A:$ZZ,COLUMN(I120),FALSE)),0,VLOOKUP(A120,'BL11'!$A:$ZZ,COLUMN(I120),FALSE))+IF(ISNA(VLOOKUP(A120,'BL12'!$A:$ZZ,COLUMN(I120),FALSE)),0,VLOOKUP(A120,'BL12'!$A:$ZZ,COLUMN(I120),FALSE))+IF(ISNA(VLOOKUP(A120,'BL13'!$A:$ZZ,COLUMN(I120),FALSE)),0,VLOOKUP(A120,'BL13'!$A:$ZZ,COLUMN(I120),FALSE))+IF(ISNA(VLOOKUP(A120,'BL14'!$A:$ZZ,COLUMN(I120),FALSE)),0,VLOOKUP(A120,'BL14'!$A:$ZZ,COLUMN(I120),FALSE))+IF(ISNA(VLOOKUP(A120,'BL15'!$A:$ZZ,COLUMN(I120),FALSE)),0,VLOOKUP(A120,'BL15'!$A:$ZZ,COLUMN(I120),FALSE))+IF(ISNA(VLOOKUP(A120,'BL16'!$A:$ZZ,COLUMN(I120),FALSE)),0,VLOOKUP(A120,'BL16'!$A:$ZZ,COLUMN(I120),FALSE))+IF(ISNA(VLOOKUP(A120,'BL17'!$A:$ZZ,COLUMN(I120),FALSE)),0,VLOOKUP(A120,'BL17'!$A:$ZZ,COLUMN(I120),FALSE))+IF(ISNA(VLOOKUP(A120,'BL18'!$A:$ZZ,COLUMN(I120),FALSE)),0,VLOOKUP(A120,'BL18'!$A:$ZZ,COLUMN(I120),FALSE))+IF(ISNA(VLOOKUP(A120,'BL19'!$A:$ZZ,COLUMN(I120),FALSE)),0,VLOOKUP(A120,'BL19'!$A:$ZZ,COLUMN(I120),FALSE))+IF(ISNA(VLOOKUP(A120,'BL20'!$A:$ZZ,COLUMN(I120),FALSE)),0,VLOOKUP(A120,'BL20'!$A:$ZZ,COLUMN(I120),FALSE))+IF(ISNA(VLOOKUP(A120,'BL21'!$A:$ZZ,COLUMN(I120),FALSE)),0,VLOOKUP(A120,'BL21'!$A:$ZZ,COLUMN(I120),FALSE))+IF(ISNA(VLOOKUP(A120,'BL22'!$A:$ZZ,COLUMN(I120),FALSE)),0,VLOOKUP(A120,'BL22'!$A:$ZZ,COLUMN(I120),FALSE))+IF(ISNA(VLOOKUP(A120,'BL23'!$A:$ZZ,COLUMN(I120),FALSE)),0,VLOOKUP(A120,'BL23'!$A:$ZZ,COLUMN(I120),FALSE))+IF(ISNA(VLOOKUP(A120,'BL24'!$A:$ZZ,COLUMN(I120),FALSE)),0,VLOOKUP(A120,'BL24'!$A:$ZZ,COLUMN(I120),FALSE))+IF(ISNA(VLOOKUP(A120,'BL25'!$A:$ZZ,COLUMN(I120),FALSE)),0,VLOOKUP(A120,'BL25'!$A:$ZZ,COLUMN(I120),FALSE))+IF(ISNA(VLOOKUP(A120,'BL26'!$A:$ZZ,COLUMN(I120),FALSE)),0,VLOOKUP(A120,'BL26'!$A:$ZZ,COLUMN(I120),FALSE))+IF(ISNA(VLOOKUP(A120,'BL27'!$A:$ZZ,COLUMN(I120),FALSE)),0,VLOOKUP(A120,'BL27'!$A:$ZZ,COLUMN(I120),FALSE))+IF(ISNA(VLOOKUP(A120,'BL28'!$A:$ZZ,COLUMN(I120),FALSE)),0,VLOOKUP(A120,'BL28'!$A:$ZZ,COLUMN(I120),FALSE))+IF(ISNA(VLOOKUP(A120,'BL29'!$A:$ZZ,COLUMN(I120),FALSE)),0,VLOOKUP(A120,'BL29'!$A:$ZZ,COLUMN(I120),FALSE))+IF(ISNA(VLOOKUP(A120,'BL30'!$A:$ZZ,COLUMN(I120),FALSE)),0,VLOOKUP(A120,'BL30'!$A:$ZZ,COLUMN(I120),FALSE))</f>
        <v>0</v>
      </c>
      <c r="J120" s="23">
        <f>IF(ISNA(VLOOKUP(A120,'BL1'!$A:$ZZ,COLUMN(J120),FALSE)),0,VLOOKUP(A120,'BL1'!$A:$ZZ,COLUMN(J120),FALSE))+IF(ISNA(VLOOKUP(A120,'BL2'!$A:$ZZ,COLUMN(J120),FALSE)),0,VLOOKUP(A120,'BL2'!$A:$ZZ,COLUMN(J120),FALSE))+IF(ISNA(VLOOKUP(A120,'BL3'!$A:$ZZ,COLUMN(J120),FALSE)),0,VLOOKUP(A120,'BL3'!$A:$ZZ,COLUMN(J120),FALSE))+IF(ISNA(VLOOKUP(A120,'BL4'!$A:$ZZ,COLUMN(J120),FALSE)),0,VLOOKUP(A120,'BL4'!$A:$ZZ,COLUMN(J120),FALSE))+IF(ISNA(VLOOKUP(A120,'BL5'!$A:$ZZ,COLUMN(J120),FALSE)),0,VLOOKUP(A120,'BL5'!$A:$ZZ,COLUMN(J120),FALSE))+IF(ISNA(VLOOKUP(A120,'BL6'!$A:$ZZ,COLUMN(J120),FALSE)),0,VLOOKUP(A120,'BL6'!$A:$ZZ,COLUMN(J120),FALSE))+IF(ISNA(VLOOKUP(A120,'BL7'!$A:$ZZ,COLUMN(J120),FALSE)),0,VLOOKUP(A120,'BL7'!$A:$ZZ,COLUMN(J120),FALSE))+IF(ISNA(VLOOKUP(A120,'BL8'!$A:$ZZ,COLUMN(J120),FALSE)),0,VLOOKUP(A120,'BL8'!$A:$ZZ,COLUMN(J120),FALSE))+IF(ISNA(VLOOKUP(A120,'BL9'!$A:$ZZ,COLUMN(J120),FALSE)),0,VLOOKUP(A120,'BL9'!$A:$ZZ,COLUMN(J120),FALSE))+IF(ISNA(VLOOKUP(A120,'BL10'!$A:$ZZ,COLUMN(J120),FALSE)),0,VLOOKUP(A120,'BL10'!$A:$ZZ,COLUMN(J120),FALSE))+IF(ISNA(VLOOKUP(A120,'BL11'!$A:$ZZ,COLUMN(J120),FALSE)),0,VLOOKUP(A120,'BL11'!$A:$ZZ,COLUMN(J120),FALSE))+IF(ISNA(VLOOKUP(A120,'BL12'!$A:$ZZ,COLUMN(J120),FALSE)),0,VLOOKUP(A120,'BL12'!$A:$ZZ,COLUMN(J120),FALSE))+IF(ISNA(VLOOKUP(A120,'BL13'!$A:$ZZ,COLUMN(J120),FALSE)),0,VLOOKUP(A120,'BL13'!$A:$ZZ,COLUMN(J120),FALSE))+IF(ISNA(VLOOKUP(A120,'BL14'!$A:$ZZ,COLUMN(J120),FALSE)),0,VLOOKUP(A120,'BL14'!$A:$ZZ,COLUMN(J120),FALSE))+IF(ISNA(VLOOKUP(A120,'BL15'!$A:$ZZ,COLUMN(J120),FALSE)),0,VLOOKUP(A120,'BL15'!$A:$ZZ,COLUMN(J120),FALSE))+IF(ISNA(VLOOKUP(A120,'BL16'!$A:$ZZ,COLUMN(J120),FALSE)),0,VLOOKUP(A120,'BL16'!$A:$ZZ,COLUMN(J120),FALSE))+IF(ISNA(VLOOKUP(A120,'BL17'!$A:$ZZ,COLUMN(J120),FALSE)),0,VLOOKUP(A120,'BL17'!$A:$ZZ,COLUMN(J120),FALSE))+IF(ISNA(VLOOKUP(A120,'BL18'!$A:$ZZ,COLUMN(J120),FALSE)),0,VLOOKUP(A120,'BL18'!$A:$ZZ,COLUMN(J120),FALSE))+IF(ISNA(VLOOKUP(A120,'BL19'!$A:$ZZ,COLUMN(J120),FALSE)),0,VLOOKUP(A120,'BL19'!$A:$ZZ,COLUMN(J120),FALSE))+IF(ISNA(VLOOKUP(A120,'BL20'!$A:$ZZ,COLUMN(J120),FALSE)),0,VLOOKUP(A120,'BL20'!$A:$ZZ,COLUMN(J120),FALSE))+IF(ISNA(VLOOKUP(A120,'BL21'!$A:$ZZ,COLUMN(J120),FALSE)),0,VLOOKUP(A120,'BL21'!$A:$ZZ,COLUMN(J120),FALSE))+IF(ISNA(VLOOKUP(A120,'BL22'!$A:$ZZ,COLUMN(J120),FALSE)),0,VLOOKUP(A120,'BL22'!$A:$ZZ,COLUMN(J120),FALSE))+IF(ISNA(VLOOKUP(A120,'BL23'!$A:$ZZ,COLUMN(J120),FALSE)),0,VLOOKUP(A120,'BL23'!$A:$ZZ,COLUMN(J120),FALSE))+IF(ISNA(VLOOKUP(A120,'BL24'!$A:$ZZ,COLUMN(J120),FALSE)),0,VLOOKUP(A120,'BL24'!$A:$ZZ,COLUMN(J120),FALSE))+IF(ISNA(VLOOKUP(A120,'BL25'!$A:$ZZ,COLUMN(J120),FALSE)),0,VLOOKUP(A120,'BL25'!$A:$ZZ,COLUMN(J120),FALSE))+IF(ISNA(VLOOKUP(A120,'BL26'!$A:$ZZ,COLUMN(J120),FALSE)),0,VLOOKUP(A120,'BL26'!$A:$ZZ,COLUMN(J120),FALSE))+IF(ISNA(VLOOKUP(A120,'BL27'!$A:$ZZ,COLUMN(J120),FALSE)),0,VLOOKUP(A120,'BL27'!$A:$ZZ,COLUMN(J120),FALSE))+IF(ISNA(VLOOKUP(A120,'BL28'!$A:$ZZ,COLUMN(J120),FALSE)),0,VLOOKUP(A120,'BL28'!$A:$ZZ,COLUMN(J120),FALSE))+IF(ISNA(VLOOKUP(A120,'BL29'!$A:$ZZ,COLUMN(J120),FALSE)),0,VLOOKUP(A120,'BL29'!$A:$ZZ,COLUMN(J120),FALSE))+IF(ISNA(VLOOKUP(A120,'BL30'!$A:$ZZ,COLUMN(J120),FALSE)),0,VLOOKUP(A120,'BL30'!$A:$ZZ,COLUMN(J120),FALSE))</f>
        <v>0</v>
      </c>
      <c r="K120" s="24">
        <f>IF(ISNA(VLOOKUP(A120,'BL1'!$A:$ZZ,COLUMN(K120),FALSE)),0,VLOOKUP(A120,'BL1'!$A:$ZZ,COLUMN(K120),FALSE))+IF(ISNA(VLOOKUP(A120,'BL2'!$A:$ZZ,COLUMN(K120),FALSE)),0,VLOOKUP(A120,'BL2'!$A:$ZZ,COLUMN(K120),FALSE))+IF(ISNA(VLOOKUP(A120,'BL3'!$A:$ZZ,COLUMN(K120),FALSE)),0,VLOOKUP(A120,'BL3'!$A:$ZZ,COLUMN(K120),FALSE))+IF(ISNA(VLOOKUP(A120,'BL4'!$A:$ZZ,COLUMN(K120),FALSE)),0,VLOOKUP(A120,'BL4'!$A:$ZZ,COLUMN(K120),FALSE))+IF(ISNA(VLOOKUP(A120,'BL5'!$A:$ZZ,COLUMN(K120),FALSE)),0,VLOOKUP(A120,'BL5'!$A:$ZZ,COLUMN(K120),FALSE))+IF(ISNA(VLOOKUP(A120,'BL6'!$A:$ZZ,COLUMN(K120),FALSE)),0,VLOOKUP(A120,'BL6'!$A:$ZZ,COLUMN(K120),FALSE))+IF(ISNA(VLOOKUP(A120,'BL7'!$A:$ZZ,COLUMN(K120),FALSE)),0,VLOOKUP(A120,'BL7'!$A:$ZZ,COLUMN(K120),FALSE))+IF(ISNA(VLOOKUP(A120,'BL8'!$A:$ZZ,COLUMN(K120),FALSE)),0,VLOOKUP(A120,'BL8'!$A:$ZZ,COLUMN(K120),FALSE))+IF(ISNA(VLOOKUP(A120,'BL9'!$A:$ZZ,COLUMN(K120),FALSE)),0,VLOOKUP(A120,'BL9'!$A:$ZZ,COLUMN(K120),FALSE))+IF(ISNA(VLOOKUP(A120,'BL10'!$A:$ZZ,COLUMN(K120),FALSE)),0,VLOOKUP(A120,'BL10'!$A:$ZZ,COLUMN(K120),FALSE))+IF(ISNA(VLOOKUP(A120,'BL11'!$A:$ZZ,COLUMN(K120),FALSE)),0,VLOOKUP(A120,'BL11'!$A:$ZZ,COLUMN(K120),FALSE))+IF(ISNA(VLOOKUP(A120,'BL12'!$A:$ZZ,COLUMN(K120),FALSE)),0,VLOOKUP(A120,'BL12'!$A:$ZZ,COLUMN(K120),FALSE))+IF(ISNA(VLOOKUP(A120,'BL13'!$A:$ZZ,COLUMN(K120),FALSE)),0,VLOOKUP(A120,'BL13'!$A:$ZZ,COLUMN(K120),FALSE))+IF(ISNA(VLOOKUP(A120,'BL14'!$A:$ZZ,COLUMN(K120),FALSE)),0,VLOOKUP(A120,'BL14'!$A:$ZZ,COLUMN(K120),FALSE))+IF(ISNA(VLOOKUP(A120,'BL15'!$A:$ZZ,COLUMN(K120),FALSE)),0,VLOOKUP(A120,'BL15'!$A:$ZZ,COLUMN(K120),FALSE))+IF(ISNA(VLOOKUP(A120,'BL16'!$A:$ZZ,COLUMN(K120),FALSE)),0,VLOOKUP(A120,'BL16'!$A:$ZZ,COLUMN(K120),FALSE))+IF(ISNA(VLOOKUP(A120,'BL17'!$A:$ZZ,COLUMN(K120),FALSE)),0,VLOOKUP(A120,'BL17'!$A:$ZZ,COLUMN(K120),FALSE))+IF(ISNA(VLOOKUP(A120,'BL18'!$A:$ZZ,COLUMN(K120),FALSE)),0,VLOOKUP(A120,'BL18'!$A:$ZZ,COLUMN(K120),FALSE))+IF(ISNA(VLOOKUP(A120,'BL19'!$A:$ZZ,COLUMN(K120),FALSE)),0,VLOOKUP(A120,'BL19'!$A:$ZZ,COLUMN(K120),FALSE))+IF(ISNA(VLOOKUP(A120,'BL20'!$A:$ZZ,COLUMN(K120),FALSE)),0,VLOOKUP(A120,'BL20'!$A:$ZZ,COLUMN(K120),FALSE))+IF(ISNA(VLOOKUP(A120,'BL21'!$A:$ZZ,COLUMN(K120),FALSE)),0,VLOOKUP(A120,'BL21'!$A:$ZZ,COLUMN(K120),FALSE))+IF(ISNA(VLOOKUP(A120,'BL22'!$A:$ZZ,COLUMN(K120),FALSE)),0,VLOOKUP(A120,'BL22'!$A:$ZZ,COLUMN(K120),FALSE))+IF(ISNA(VLOOKUP(A120,'BL23'!$A:$ZZ,COLUMN(K120),FALSE)),0,VLOOKUP(A120,'BL23'!$A:$ZZ,COLUMN(K120),FALSE))+IF(ISNA(VLOOKUP(A120,'BL24'!$A:$ZZ,COLUMN(K120),FALSE)),0,VLOOKUP(A120,'BL24'!$A:$ZZ,COLUMN(K120),FALSE))+IF(ISNA(VLOOKUP(A120,'BL25'!$A:$ZZ,COLUMN(K120),FALSE)),0,VLOOKUP(A120,'BL25'!$A:$ZZ,COLUMN(K120),FALSE))+IF(ISNA(VLOOKUP(A120,'BL26'!$A:$ZZ,COLUMN(K120),FALSE)),0,VLOOKUP(A120,'BL26'!$A:$ZZ,COLUMN(K120),FALSE))+IF(ISNA(VLOOKUP(A120,'BL27'!$A:$ZZ,COLUMN(K120),FALSE)),0,VLOOKUP(A120,'BL27'!$A:$ZZ,COLUMN(K120),FALSE))+IF(ISNA(VLOOKUP(A120,'BL28'!$A:$ZZ,COLUMN(K120),FALSE)),0,VLOOKUP(A120,'BL28'!$A:$ZZ,COLUMN(K120),FALSE))+IF(ISNA(VLOOKUP(A120,'BL29'!$A:$ZZ,COLUMN(K120),FALSE)),0,VLOOKUP(A120,'BL29'!$A:$ZZ,COLUMN(K120),FALSE))+IF(ISNA(VLOOKUP(A120,'BL30'!$A:$ZZ,COLUMN(K120),FALSE)),0,VLOOKUP(A120,'BL30'!$A:$ZZ,COLUMN(K120),FALSE))</f>
        <v>0</v>
      </c>
      <c r="L120" s="29">
        <f>IF(ISNA(VLOOKUP(A120,'BL1'!$A:$ZZ,COLUMN(L120),FALSE)),0,VLOOKUP(A120,'BL1'!$A:$ZZ,COLUMN(L120),FALSE))+IF(ISNA(VLOOKUP(A120,'BL2'!$A:$ZZ,COLUMN(L120),FALSE)),0,VLOOKUP(A120,'BL2'!$A:$ZZ,COLUMN(L120),FALSE))+IF(ISNA(VLOOKUP(A120,'BL3'!$A:$ZZ,COLUMN(L120),FALSE)),0,VLOOKUP(A120,'BL3'!$A:$ZZ,COLUMN(L120),FALSE))+IF(ISNA(VLOOKUP(A120,'BL4'!$A:$ZZ,COLUMN(L120),FALSE)),0,VLOOKUP(A120,'BL4'!$A:$ZZ,COLUMN(L120),FALSE))+IF(ISNA(VLOOKUP(A120,'BL5'!$A:$ZZ,COLUMN(L120),FALSE)),0,VLOOKUP(A120,'BL5'!$A:$ZZ,COLUMN(L120),FALSE))+IF(ISNA(VLOOKUP(A120,'BL6'!$A:$ZZ,COLUMN(L120),FALSE)),0,VLOOKUP(A120,'BL6'!$A:$ZZ,COLUMN(L120),FALSE))+IF(ISNA(VLOOKUP(A120,'BL7'!$A:$ZZ,COLUMN(L120),FALSE)),0,VLOOKUP(A120,'BL7'!$A:$ZZ,COLUMN(L120),FALSE))+IF(ISNA(VLOOKUP(A120,'BL8'!$A:$ZZ,COLUMN(L120),FALSE)),0,VLOOKUP(A120,'BL8'!$A:$ZZ,COLUMN(L120),FALSE))+IF(ISNA(VLOOKUP(A120,'BL9'!$A:$ZZ,COLUMN(L120),FALSE)),0,VLOOKUP(A120,'BL9'!$A:$ZZ,COLUMN(L120),FALSE))+IF(ISNA(VLOOKUP(A120,'BL10'!$A:$ZZ,COLUMN(L120),FALSE)),0,VLOOKUP(A120,'BL10'!$A:$ZZ,COLUMN(L120),FALSE))+IF(ISNA(VLOOKUP(A120,'BL11'!$A:$ZZ,COLUMN(L120),FALSE)),0,VLOOKUP(A120,'BL11'!$A:$ZZ,COLUMN(L120),FALSE))+IF(ISNA(VLOOKUP(A120,'BL12'!$A:$ZZ,COLUMN(L120),FALSE)),0,VLOOKUP(A120,'BL12'!$A:$ZZ,COLUMN(L120),FALSE))+IF(ISNA(VLOOKUP(A120,'BL13'!$A:$ZZ,COLUMN(L120),FALSE)),0,VLOOKUP(A120,'BL13'!$A:$ZZ,COLUMN(L120),FALSE))+IF(ISNA(VLOOKUP(A120,'BL14'!$A:$ZZ,COLUMN(L120),FALSE)),0,VLOOKUP(A120,'BL14'!$A:$ZZ,COLUMN(L120),FALSE))+IF(ISNA(VLOOKUP(A120,'BL15'!$A:$ZZ,COLUMN(L120),FALSE)),0,VLOOKUP(A120,'BL15'!$A:$ZZ,COLUMN(L120),FALSE))+IF(ISNA(VLOOKUP(A120,'BL16'!$A:$ZZ,COLUMN(L120),FALSE)),0,VLOOKUP(A120,'BL16'!$A:$ZZ,COLUMN(L120),FALSE))+IF(ISNA(VLOOKUP(A120,'BL17'!$A:$ZZ,COLUMN(L120),FALSE)),0,VLOOKUP(A120,'BL17'!$A:$ZZ,COLUMN(L120),FALSE))+IF(ISNA(VLOOKUP(A120,'BL18'!$A:$ZZ,COLUMN(L120),FALSE)),0,VLOOKUP(A120,'BL18'!$A:$ZZ,COLUMN(L120),FALSE))+IF(ISNA(VLOOKUP(A120,'BL19'!$A:$ZZ,COLUMN(L120),FALSE)),0,VLOOKUP(A120,'BL19'!$A:$ZZ,COLUMN(L120),FALSE))+IF(ISNA(VLOOKUP(A120,'BL20'!$A:$ZZ,COLUMN(L120),FALSE)),0,VLOOKUP(A120,'BL20'!$A:$ZZ,COLUMN(L120),FALSE))+IF(ISNA(VLOOKUP(A120,'BL21'!$A:$ZZ,COLUMN(L120),FALSE)),0,VLOOKUP(A120,'BL21'!$A:$ZZ,COLUMN(L120),FALSE))+IF(ISNA(VLOOKUP(A120,'BL22'!$A:$ZZ,COLUMN(L120),FALSE)),0,VLOOKUP(A120,'BL22'!$A:$ZZ,COLUMN(L120),FALSE))+IF(ISNA(VLOOKUP(A120,'BL23'!$A:$ZZ,COLUMN(L120),FALSE)),0,VLOOKUP(A120,'BL23'!$A:$ZZ,COLUMN(L120),FALSE))+IF(ISNA(VLOOKUP(A120,'BL24'!$A:$ZZ,COLUMN(L120),FALSE)),0,VLOOKUP(A120,'BL24'!$A:$ZZ,COLUMN(L120),FALSE))+IF(ISNA(VLOOKUP(A120,'BL25'!$A:$ZZ,COLUMN(L120),FALSE)),0,VLOOKUP(A120,'BL25'!$A:$ZZ,COLUMN(L120),FALSE))+IF(ISNA(VLOOKUP(A120,'BL26'!$A:$ZZ,COLUMN(L120),FALSE)),0,VLOOKUP(A120,'BL26'!$A:$ZZ,COLUMN(L120),FALSE))+IF(ISNA(VLOOKUP(A120,'BL27'!$A:$ZZ,COLUMN(L120),FALSE)),0,VLOOKUP(A120,'BL27'!$A:$ZZ,COLUMN(L120),FALSE))+IF(ISNA(VLOOKUP(A120,'BL28'!$A:$ZZ,COLUMN(L120),FALSE)),0,VLOOKUP(A120,'BL28'!$A:$ZZ,COLUMN(L120),FALSE))+IF(ISNA(VLOOKUP(A120,'BL29'!$A:$ZZ,COLUMN(L120),FALSE)),0,VLOOKUP(A120,'BL29'!$A:$ZZ,COLUMN(L120),FALSE))+IF(ISNA(VLOOKUP(A120,'BL30'!$A:$ZZ,COLUMN(L120),FALSE)),0,VLOOKUP(A120,'BL30'!$A:$ZZ,COLUMN(L120),FALSE))</f>
        <v>0</v>
      </c>
      <c r="M120" s="28">
        <f>IF(ISNA(VLOOKUP(A120,'BL1'!$A:$ZZ,COLUMN(M120),FALSE)),0,VLOOKUP(A120,'BL1'!$A:$ZZ,COLUMN(M120),FALSE))+IF(ISNA(VLOOKUP(A120,'BL2'!$A:$ZZ,COLUMN(M120),FALSE)),0,VLOOKUP(A120,'BL2'!$A:$ZZ,COLUMN(M120),FALSE))+IF(ISNA(VLOOKUP(A120,'BL3'!$A:$ZZ,COLUMN(M120),FALSE)),0,VLOOKUP(A120,'BL3'!$A:$ZZ,COLUMN(M120),FALSE))+IF(ISNA(VLOOKUP(A120,'BL4'!$A:$ZZ,COLUMN(M120),FALSE)),0,VLOOKUP(A120,'BL4'!$A:$ZZ,COLUMN(M120),FALSE))+IF(ISNA(VLOOKUP(A120,'BL5'!$A:$ZZ,COLUMN(M120),FALSE)),0,VLOOKUP(A120,'BL5'!$A:$ZZ,COLUMN(M120),FALSE))+IF(ISNA(VLOOKUP(A120,'BL6'!$A:$ZZ,COLUMN(M120),FALSE)),0,VLOOKUP(A120,'BL6'!$A:$ZZ,COLUMN(M120),FALSE))+IF(ISNA(VLOOKUP(A120,'BL7'!$A:$ZZ,COLUMN(M120),FALSE)),0,VLOOKUP(A120,'BL7'!$A:$ZZ,COLUMN(M120),FALSE))+IF(ISNA(VLOOKUP(A120,'BL8'!$A:$ZZ,COLUMN(M120),FALSE)),0,VLOOKUP(A120,'BL8'!$A:$ZZ,COLUMN(M120),FALSE))+IF(ISNA(VLOOKUP(A120,'BL9'!$A:$ZZ,COLUMN(M120),FALSE)),0,VLOOKUP(A120,'BL9'!$A:$ZZ,COLUMN(M120),FALSE))+IF(ISNA(VLOOKUP(A120,'BL10'!$A:$ZZ,COLUMN(M120),FALSE)),0,VLOOKUP(A120,'BL10'!$A:$ZZ,COLUMN(M120),FALSE))+IF(ISNA(VLOOKUP(A120,'BL11'!$A:$ZZ,COLUMN(M120),FALSE)),0,VLOOKUP(A120,'BL11'!$A:$ZZ,COLUMN(M120),FALSE))+IF(ISNA(VLOOKUP(A120,'BL12'!$A:$ZZ,COLUMN(M120),FALSE)),0,VLOOKUP(A120,'BL12'!$A:$ZZ,COLUMN(M120),FALSE))+IF(ISNA(VLOOKUP(A120,'BL13'!$A:$ZZ,COLUMN(M120),FALSE)),0,VLOOKUP(A120,'BL13'!$A:$ZZ,COLUMN(M120),FALSE))+IF(ISNA(VLOOKUP(A120,'BL14'!$A:$ZZ,COLUMN(M120),FALSE)),0,VLOOKUP(A120,'BL14'!$A:$ZZ,COLUMN(M120),FALSE))+IF(ISNA(VLOOKUP(A120,'BL15'!$A:$ZZ,COLUMN(M120),FALSE)),0,VLOOKUP(A120,'BL15'!$A:$ZZ,COLUMN(M120),FALSE))+IF(ISNA(VLOOKUP(A120,'BL16'!$A:$ZZ,COLUMN(M120),FALSE)),0,VLOOKUP(A120,'BL16'!$A:$ZZ,COLUMN(M120),FALSE))+IF(ISNA(VLOOKUP(A120,'BL17'!$A:$ZZ,COLUMN(M120),FALSE)),0,VLOOKUP(A120,'BL17'!$A:$ZZ,COLUMN(M120),FALSE))+IF(ISNA(VLOOKUP(A120,'BL18'!$A:$ZZ,COLUMN(M120),FALSE)),0,VLOOKUP(A120,'BL18'!$A:$ZZ,COLUMN(M120),FALSE))+IF(ISNA(VLOOKUP(A120,'BL19'!$A:$ZZ,COLUMN(M120),FALSE)),0,VLOOKUP(A120,'BL19'!$A:$ZZ,COLUMN(M120),FALSE))+IF(ISNA(VLOOKUP(A120,'BL20'!$A:$ZZ,COLUMN(M120),FALSE)),0,VLOOKUP(A120,'BL20'!$A:$ZZ,COLUMN(M120),FALSE))+IF(ISNA(VLOOKUP(A120,'BL21'!$A:$ZZ,COLUMN(M120),FALSE)),0,VLOOKUP(A120,'BL21'!$A:$ZZ,COLUMN(M120),FALSE))+IF(ISNA(VLOOKUP(A120,'BL22'!$A:$ZZ,COLUMN(M120),FALSE)),0,VLOOKUP(A120,'BL22'!$A:$ZZ,COLUMN(M120),FALSE))+IF(ISNA(VLOOKUP(A120,'BL23'!$A:$ZZ,COLUMN(M120),FALSE)),0,VLOOKUP(A120,'BL23'!$A:$ZZ,COLUMN(M120),FALSE))+IF(ISNA(VLOOKUP(A120,'BL24'!$A:$ZZ,COLUMN(M120),FALSE)),0,VLOOKUP(A120,'BL24'!$A:$ZZ,COLUMN(M120),FALSE))+IF(ISNA(VLOOKUP(A120,'BL25'!$A:$ZZ,COLUMN(M120),FALSE)),0,VLOOKUP(A120,'BL25'!$A:$ZZ,COLUMN(M120),FALSE))+IF(ISNA(VLOOKUP(A120,'BL26'!$A:$ZZ,COLUMN(M120),FALSE)),0,VLOOKUP(A120,'BL26'!$A:$ZZ,COLUMN(M120),FALSE))+IF(ISNA(VLOOKUP(A120,'BL27'!$A:$ZZ,COLUMN(M120),FALSE)),0,VLOOKUP(A120,'BL27'!$A:$ZZ,COLUMN(M120),FALSE))+IF(ISNA(VLOOKUP(A120,'BL28'!$A:$ZZ,COLUMN(M120),FALSE)),0,VLOOKUP(A120,'BL28'!$A:$ZZ,COLUMN(M120),FALSE))+IF(ISNA(VLOOKUP(A120,'BL29'!$A:$ZZ,COLUMN(M120),FALSE)),0,VLOOKUP(A120,'BL29'!$A:$ZZ,COLUMN(M120),FALSE))+IF(ISNA(VLOOKUP(A120,'BL30'!$A:$ZZ,COLUMN(M120),FALSE)),0,VLOOKUP(A120,'BL30'!$A:$ZZ,COLUMN(M120),FALSE))</f>
        <v>0</v>
      </c>
      <c r="N120" s="25">
        <f>IF(ISNA(VLOOKUP(A120,'BL1'!$A:$ZZ,COLUMN(N120),FALSE)),0,VLOOKUP(A120,'BL1'!$A:$ZZ,COLUMN(N120),FALSE))+IF(ISNA(VLOOKUP(A120,'BL2'!$A:$ZZ,COLUMN(N120),FALSE)),0,VLOOKUP(A120,'BL2'!$A:$ZZ,COLUMN(N120),FALSE))+IF(ISNA(VLOOKUP(A120,'BL3'!$A:$ZZ,COLUMN(N120),FALSE)),0,VLOOKUP(A120,'BL3'!$A:$ZZ,COLUMN(N120),FALSE))+IF(ISNA(VLOOKUP(A120,'BL4'!$A:$ZZ,COLUMN(N120),FALSE)),0,VLOOKUP(A120,'BL4'!$A:$ZZ,COLUMN(N120),FALSE))+IF(ISNA(VLOOKUP(A120,'BL5'!$A:$ZZ,COLUMN(N120),FALSE)),0,VLOOKUP(A120,'BL5'!$A:$ZZ,COLUMN(N120),FALSE))+IF(ISNA(VLOOKUP(A120,'BL6'!$A:$ZZ,COLUMN(N120),FALSE)),0,VLOOKUP(A120,'BL6'!$A:$ZZ,COLUMN(N120),FALSE))+IF(ISNA(VLOOKUP(A120,'BL7'!$A:$ZZ,COLUMN(N120),FALSE)),0,VLOOKUP(A120,'BL7'!$A:$ZZ,COLUMN(N120),FALSE))+IF(ISNA(VLOOKUP(A120,'BL8'!$A:$ZZ,COLUMN(N120),FALSE)),0,VLOOKUP(A120,'BL8'!$A:$ZZ,COLUMN(N120),FALSE))+IF(ISNA(VLOOKUP(A120,'BL9'!$A:$ZZ,COLUMN(N120),FALSE)),0,VLOOKUP(A120,'BL9'!$A:$ZZ,COLUMN(N120),FALSE))+IF(ISNA(VLOOKUP(A120,'BL10'!$A:$ZZ,COLUMN(N120),FALSE)),0,VLOOKUP(A120,'BL10'!$A:$ZZ,COLUMN(N120),FALSE))+IF(ISNA(VLOOKUP(A120,'BL11'!$A:$ZZ,COLUMN(N120),FALSE)),0,VLOOKUP(A120,'BL11'!$A:$ZZ,COLUMN(N120),FALSE))+IF(ISNA(VLOOKUP(A120,'BL12'!$A:$ZZ,COLUMN(N120),FALSE)),0,VLOOKUP(A120,'BL12'!$A:$ZZ,COLUMN(N120),FALSE))+IF(ISNA(VLOOKUP(A120,'BL13'!$A:$ZZ,COLUMN(N120),FALSE)),0,VLOOKUP(A120,'BL13'!$A:$ZZ,COLUMN(N120),FALSE))+IF(ISNA(VLOOKUP(A120,'BL14'!$A:$ZZ,COLUMN(N120),FALSE)),0,VLOOKUP(A120,'BL14'!$A:$ZZ,COLUMN(N120),FALSE))+IF(ISNA(VLOOKUP(A120,'BL15'!$A:$ZZ,COLUMN(N120),FALSE)),0,VLOOKUP(A120,'BL15'!$A:$ZZ,COLUMN(N120),FALSE))+IF(ISNA(VLOOKUP(A120,'BL16'!$A:$ZZ,COLUMN(N120),FALSE)),0,VLOOKUP(A120,'BL16'!$A:$ZZ,COLUMN(N120),FALSE))+IF(ISNA(VLOOKUP(A120,'BL17'!$A:$ZZ,COLUMN(N120),FALSE)),0,VLOOKUP(A120,'BL17'!$A:$ZZ,COLUMN(N120),FALSE))+IF(ISNA(VLOOKUP(A120,'BL18'!$A:$ZZ,COLUMN(N120),FALSE)),0,VLOOKUP(A120,'BL18'!$A:$ZZ,COLUMN(N120),FALSE))+IF(ISNA(VLOOKUP(A120,'BL19'!$A:$ZZ,COLUMN(N120),FALSE)),0,VLOOKUP(A120,'BL19'!$A:$ZZ,COLUMN(N120),FALSE))+IF(ISNA(VLOOKUP(A120,'BL20'!$A:$ZZ,COLUMN(N120),FALSE)),0,VLOOKUP(A120,'BL20'!$A:$ZZ,COLUMN(N120),FALSE))+IF(ISNA(VLOOKUP(A120,'BL21'!$A:$ZZ,COLUMN(N120),FALSE)),0,VLOOKUP(A120,'BL21'!$A:$ZZ,COLUMN(N120),FALSE))+IF(ISNA(VLOOKUP(A120,'BL22'!$A:$ZZ,COLUMN(N120),FALSE)),0,VLOOKUP(A120,'BL22'!$A:$ZZ,COLUMN(N120),FALSE))+IF(ISNA(VLOOKUP(A120,'BL23'!$A:$ZZ,COLUMN(N120),FALSE)),0,VLOOKUP(A120,'BL23'!$A:$ZZ,COLUMN(N120),FALSE))+IF(ISNA(VLOOKUP(A120,'BL24'!$A:$ZZ,COLUMN(N120),FALSE)),0,VLOOKUP(A120,'BL24'!$A:$ZZ,COLUMN(N120),FALSE))+IF(ISNA(VLOOKUP(A120,'BL25'!$A:$ZZ,COLUMN(N120),FALSE)),0,VLOOKUP(A120,'BL25'!$A:$ZZ,COLUMN(N120),FALSE))+IF(ISNA(VLOOKUP(A120,'BL26'!$A:$ZZ,COLUMN(N120),FALSE)),0,VLOOKUP(A120,'BL26'!$A:$ZZ,COLUMN(N120),FALSE))+IF(ISNA(VLOOKUP(A120,'BL27'!$A:$ZZ,COLUMN(N120),FALSE)),0,VLOOKUP(A120,'BL27'!$A:$ZZ,COLUMN(N120),FALSE))+IF(ISNA(VLOOKUP(A120,'BL28'!$A:$ZZ,COLUMN(N120),FALSE)),0,VLOOKUP(A120,'BL28'!$A:$ZZ,COLUMN(N120),FALSE))+IF(ISNA(VLOOKUP(A120,'BL29'!$A:$ZZ,COLUMN(N120),FALSE)),0,VLOOKUP(A120,'BL29'!$A:$ZZ,COLUMN(N120),FALSE))+IF(ISNA(VLOOKUP(A120,'BL30'!$A:$ZZ,COLUMN(N120),FALSE)),0,VLOOKUP(A120,'BL30'!$A:$ZZ,COLUMN(N120),FALSE))</f>
        <v>0</v>
      </c>
      <c r="O120" s="25">
        <f>IF(ISNA(VLOOKUP(A120,'BL1'!$A:$ZZ,COLUMN(O120),FALSE)),0,VLOOKUP(A120,'BL1'!$A:$ZZ,COLUMN(O120),FALSE))+IF(ISNA(VLOOKUP(A120,'BL2'!$A:$ZZ,COLUMN(O120),FALSE)),0,VLOOKUP(A120,'BL2'!$A:$ZZ,COLUMN(O120),FALSE))+IF(ISNA(VLOOKUP(A120,'BL3'!$A:$ZZ,COLUMN(O120),FALSE)),0,VLOOKUP(A120,'BL3'!$A:$ZZ,COLUMN(O120),FALSE))+IF(ISNA(VLOOKUP(A120,'BL4'!$A:$ZZ,COLUMN(O120),FALSE)),0,VLOOKUP(A120,'BL4'!$A:$ZZ,COLUMN(O120),FALSE))+IF(ISNA(VLOOKUP(A120,'BL5'!$A:$ZZ,COLUMN(O120),FALSE)),0,VLOOKUP(A120,'BL5'!$A:$ZZ,COLUMN(O120),FALSE))+IF(ISNA(VLOOKUP(A120,'BL6'!$A:$ZZ,COLUMN(O120),FALSE)),0,VLOOKUP(A120,'BL6'!$A:$ZZ,COLUMN(O120),FALSE))+IF(ISNA(VLOOKUP(A120,'BL7'!$A:$ZZ,COLUMN(O120),FALSE)),0,VLOOKUP(A120,'BL7'!$A:$ZZ,COLUMN(O120),FALSE))+IF(ISNA(VLOOKUP(A120,'BL8'!$A:$ZZ,COLUMN(O120),FALSE)),0,VLOOKUP(A120,'BL8'!$A:$ZZ,COLUMN(O120),FALSE))+IF(ISNA(VLOOKUP(A120,'BL9'!$A:$ZZ,COLUMN(O120),FALSE)),0,VLOOKUP(A120,'BL9'!$A:$ZZ,COLUMN(O120),FALSE))+IF(ISNA(VLOOKUP(A120,'BL10'!$A:$ZZ,COLUMN(O120),FALSE)),0,VLOOKUP(A120,'BL10'!$A:$ZZ,COLUMN(O120),FALSE))+IF(ISNA(VLOOKUP(A120,'BL11'!$A:$ZZ,COLUMN(O120),FALSE)),0,VLOOKUP(A120,'BL11'!$A:$ZZ,COLUMN(O120),FALSE))+IF(ISNA(VLOOKUP(A120,'BL12'!$A:$ZZ,COLUMN(O120),FALSE)),0,VLOOKUP(A120,'BL12'!$A:$ZZ,COLUMN(O120),FALSE))+IF(ISNA(VLOOKUP(A120,'BL13'!$A:$ZZ,COLUMN(O120),FALSE)),0,VLOOKUP(A120,'BL13'!$A:$ZZ,COLUMN(O120),FALSE))+IF(ISNA(VLOOKUP(A120,'BL14'!$A:$ZZ,COLUMN(O120),FALSE)),0,VLOOKUP(A120,'BL14'!$A:$ZZ,COLUMN(O120),FALSE))+IF(ISNA(VLOOKUP(A120,'BL15'!$A:$ZZ,COLUMN(O120),FALSE)),0,VLOOKUP(A120,'BL15'!$A:$ZZ,COLUMN(O120),FALSE))+IF(ISNA(VLOOKUP(A120,'BL16'!$A:$ZZ,COLUMN(O120),FALSE)),0,VLOOKUP(A120,'BL16'!$A:$ZZ,COLUMN(O120),FALSE))+IF(ISNA(VLOOKUP(A120,'BL17'!$A:$ZZ,COLUMN(O120),FALSE)),0,VLOOKUP(A120,'BL17'!$A:$ZZ,COLUMN(O120),FALSE))+IF(ISNA(VLOOKUP(A120,'BL18'!$A:$ZZ,COLUMN(O120),FALSE)),0,VLOOKUP(A120,'BL18'!$A:$ZZ,COLUMN(O120),FALSE))+IF(ISNA(VLOOKUP(A120,'BL19'!$A:$ZZ,COLUMN(O120),FALSE)),0,VLOOKUP(A120,'BL19'!$A:$ZZ,COLUMN(O120),FALSE))+IF(ISNA(VLOOKUP(A120,'BL20'!$A:$ZZ,COLUMN(O120),FALSE)),0,VLOOKUP(A120,'BL20'!$A:$ZZ,COLUMN(O120),FALSE))+IF(ISNA(VLOOKUP(A120,'BL21'!$A:$ZZ,COLUMN(O120),FALSE)),0,VLOOKUP(A120,'BL21'!$A:$ZZ,COLUMN(O120),FALSE))+IF(ISNA(VLOOKUP(A120,'BL22'!$A:$ZZ,COLUMN(O120),FALSE)),0,VLOOKUP(A120,'BL22'!$A:$ZZ,COLUMN(O120),FALSE))+IF(ISNA(VLOOKUP(A120,'BL23'!$A:$ZZ,COLUMN(O120),FALSE)),0,VLOOKUP(A120,'BL23'!$A:$ZZ,COLUMN(O120),FALSE))+IF(ISNA(VLOOKUP(A120,'BL24'!$A:$ZZ,COLUMN(O120),FALSE)),0,VLOOKUP(A120,'BL24'!$A:$ZZ,COLUMN(O120),FALSE))+IF(ISNA(VLOOKUP(A120,'BL25'!$A:$ZZ,COLUMN(O120),FALSE)),0,VLOOKUP(A120,'BL25'!$A:$ZZ,COLUMN(O120),FALSE))+IF(ISNA(VLOOKUP(A120,'BL26'!$A:$ZZ,COLUMN(O120),FALSE)),0,VLOOKUP(A120,'BL26'!$A:$ZZ,COLUMN(O120),FALSE))+IF(ISNA(VLOOKUP(A120,'BL27'!$A:$ZZ,COLUMN(O120),FALSE)),0,VLOOKUP(A120,'BL27'!$A:$ZZ,COLUMN(O120),FALSE))+IF(ISNA(VLOOKUP(A120,'BL28'!$A:$ZZ,COLUMN(O120),FALSE)),0,VLOOKUP(A120,'BL28'!$A:$ZZ,COLUMN(O120),FALSE))+IF(ISNA(VLOOKUP(A120,'BL29'!$A:$ZZ,COLUMN(O120),FALSE)),0,VLOOKUP(A120,'BL29'!$A:$ZZ,COLUMN(O120),FALSE))+IF(ISNA(VLOOKUP(A120,'BL30'!$A:$ZZ,COLUMN(O120),FALSE)),0,VLOOKUP(A120,'BL30'!$A:$ZZ,COLUMN(O120),FALSE))</f>
        <v>0</v>
      </c>
      <c r="P120" s="25">
        <f>IF(ISNA(VLOOKUP(A120,'BL1'!$A:$ZZ,COLUMN(P120),FALSE)),0,VLOOKUP(A120,'BL1'!$A:$ZZ,COLUMN(P120),FALSE))+IF(ISNA(VLOOKUP(A120,'BL2'!$A:$ZZ,COLUMN(P120),FALSE)),0,VLOOKUP(A120,'BL2'!$A:$ZZ,COLUMN(P120),FALSE))+IF(ISNA(VLOOKUP(A120,'BL3'!$A:$ZZ,COLUMN(P120),FALSE)),0,VLOOKUP(A120,'BL3'!$A:$ZZ,COLUMN(P120),FALSE))+IF(ISNA(VLOOKUP(A120,'BL4'!$A:$ZZ,COLUMN(P120),FALSE)),0,VLOOKUP(A120,'BL4'!$A:$ZZ,COLUMN(P120),FALSE))+IF(ISNA(VLOOKUP(A120,'BL5'!$A:$ZZ,COLUMN(P120),FALSE)),0,VLOOKUP(A120,'BL5'!$A:$ZZ,COLUMN(P120),FALSE))+IF(ISNA(VLOOKUP(A120,'BL6'!$A:$ZZ,COLUMN(P120),FALSE)),0,VLOOKUP(A120,'BL6'!$A:$ZZ,COLUMN(P120),FALSE))+IF(ISNA(VLOOKUP(A120,'BL7'!$A:$ZZ,COLUMN(P120),FALSE)),0,VLOOKUP(A120,'BL7'!$A:$ZZ,COLUMN(P120),FALSE))+IF(ISNA(VLOOKUP(A120,'BL8'!$A:$ZZ,COLUMN(P120),FALSE)),0,VLOOKUP(A120,'BL8'!$A:$ZZ,COLUMN(P120),FALSE))+IF(ISNA(VLOOKUP(A120,'BL9'!$A:$ZZ,COLUMN(P120),FALSE)),0,VLOOKUP(A120,'BL9'!$A:$ZZ,COLUMN(P120),FALSE))+IF(ISNA(VLOOKUP(A120,'BL10'!$A:$ZZ,COLUMN(P120),FALSE)),0,VLOOKUP(A120,'BL10'!$A:$ZZ,COLUMN(P120),FALSE))+IF(ISNA(VLOOKUP(A120,'BL11'!$A:$ZZ,COLUMN(P120),FALSE)),0,VLOOKUP(A120,'BL11'!$A:$ZZ,COLUMN(P120),FALSE))+IF(ISNA(VLOOKUP(A120,'BL12'!$A:$ZZ,COLUMN(P120),FALSE)),0,VLOOKUP(A120,'BL12'!$A:$ZZ,COLUMN(P120),FALSE))+IF(ISNA(VLOOKUP(A120,'BL13'!$A:$ZZ,COLUMN(P120),FALSE)),0,VLOOKUP(A120,'BL13'!$A:$ZZ,COLUMN(P120),FALSE))+IF(ISNA(VLOOKUP(A120,'BL14'!$A:$ZZ,COLUMN(P120),FALSE)),0,VLOOKUP(A120,'BL14'!$A:$ZZ,COLUMN(P120),FALSE))+IF(ISNA(VLOOKUP(A120,'BL15'!$A:$ZZ,COLUMN(P120),FALSE)),0,VLOOKUP(A120,'BL15'!$A:$ZZ,COLUMN(P120),FALSE))+IF(ISNA(VLOOKUP(A120,'BL16'!$A:$ZZ,COLUMN(P120),FALSE)),0,VLOOKUP(A120,'BL16'!$A:$ZZ,COLUMN(P120),FALSE))+IF(ISNA(VLOOKUP(A120,'BL17'!$A:$ZZ,COLUMN(P120),FALSE)),0,VLOOKUP(A120,'BL17'!$A:$ZZ,COLUMN(P120),FALSE))+IF(ISNA(VLOOKUP(A120,'BL18'!$A:$ZZ,COLUMN(P120),FALSE)),0,VLOOKUP(A120,'BL18'!$A:$ZZ,COLUMN(P120),FALSE))+IF(ISNA(VLOOKUP(A120,'BL19'!$A:$ZZ,COLUMN(P120),FALSE)),0,VLOOKUP(A120,'BL19'!$A:$ZZ,COLUMN(P120),FALSE))+IF(ISNA(VLOOKUP(A120,'BL20'!$A:$ZZ,COLUMN(P120),FALSE)),0,VLOOKUP(A120,'BL20'!$A:$ZZ,COLUMN(P120),FALSE))+IF(ISNA(VLOOKUP(A120,'BL21'!$A:$ZZ,COLUMN(P120),FALSE)),0,VLOOKUP(A120,'BL21'!$A:$ZZ,COLUMN(P120),FALSE))+IF(ISNA(VLOOKUP(A120,'BL22'!$A:$ZZ,COLUMN(P120),FALSE)),0,VLOOKUP(A120,'BL22'!$A:$ZZ,COLUMN(P120),FALSE))+IF(ISNA(VLOOKUP(A120,'BL23'!$A:$ZZ,COLUMN(P120),FALSE)),0,VLOOKUP(A120,'BL23'!$A:$ZZ,COLUMN(P120),FALSE))+IF(ISNA(VLOOKUP(A120,'BL24'!$A:$ZZ,COLUMN(P120),FALSE)),0,VLOOKUP(A120,'BL24'!$A:$ZZ,COLUMN(P120),FALSE))+IF(ISNA(VLOOKUP(A120,'BL25'!$A:$ZZ,COLUMN(P120),FALSE)),0,VLOOKUP(A120,'BL25'!$A:$ZZ,COLUMN(P120),FALSE))+IF(ISNA(VLOOKUP(A120,'BL26'!$A:$ZZ,COLUMN(P120),FALSE)),0,VLOOKUP(A120,'BL26'!$A:$ZZ,COLUMN(P120),FALSE))+IF(ISNA(VLOOKUP(A120,'BL27'!$A:$ZZ,COLUMN(P120),FALSE)),0,VLOOKUP(A120,'BL27'!$A:$ZZ,COLUMN(P120),FALSE))+IF(ISNA(VLOOKUP(A120,'BL28'!$A:$ZZ,COLUMN(P120),FALSE)),0,VLOOKUP(A120,'BL28'!$A:$ZZ,COLUMN(P120),FALSE))+IF(ISNA(VLOOKUP(A120,'BL29'!$A:$ZZ,COLUMN(P120),FALSE)),0,VLOOKUP(A120,'BL29'!$A:$ZZ,COLUMN(P120),FALSE))+IF(ISNA(VLOOKUP(A120,'BL30'!$A:$ZZ,COLUMN(P120),FALSE)),0,VLOOKUP(A120,'BL30'!$A:$ZZ,COLUMN(P120),FALSE))</f>
        <v>0</v>
      </c>
      <c r="Q120" s="25">
        <f>IF(ISNA(VLOOKUP(A120,'BL1'!$A:$ZZ,COLUMN(Q120),FALSE)),0,VLOOKUP(A120,'BL1'!$A:$ZZ,COLUMN(Q120),FALSE))+IF(ISNA(VLOOKUP(A120,'BL2'!$A:$ZZ,COLUMN(Q120),FALSE)),0,VLOOKUP(A120,'BL2'!$A:$ZZ,COLUMN(Q120),FALSE))+IF(ISNA(VLOOKUP(A120,'BL3'!$A:$ZZ,COLUMN(Q120),FALSE)),0,VLOOKUP(A120,'BL3'!$A:$ZZ,COLUMN(Q120),FALSE))+IF(ISNA(VLOOKUP(A120,'BL4'!$A:$ZZ,COLUMN(Q120),FALSE)),0,VLOOKUP(A120,'BL4'!$A:$ZZ,COLUMN(Q120),FALSE))+IF(ISNA(VLOOKUP(A120,'BL5'!$A:$ZZ,COLUMN(Q120),FALSE)),0,VLOOKUP(A120,'BL5'!$A:$ZZ,COLUMN(Q120),FALSE))+IF(ISNA(VLOOKUP(A120,'BL6'!$A:$ZZ,COLUMN(Q120),FALSE)),0,VLOOKUP(A120,'BL6'!$A:$ZZ,COLUMN(Q120),FALSE))+IF(ISNA(VLOOKUP(A120,'BL7'!$A:$ZZ,COLUMN(Q120),FALSE)),0,VLOOKUP(A120,'BL7'!$A:$ZZ,COLUMN(Q120),FALSE))+IF(ISNA(VLOOKUP(A120,'BL8'!$A:$ZZ,COLUMN(Q120),FALSE)),0,VLOOKUP(A120,'BL8'!$A:$ZZ,COLUMN(Q120),FALSE))+IF(ISNA(VLOOKUP(A120,'BL9'!$A:$ZZ,COLUMN(Q120),FALSE)),0,VLOOKUP(A120,'BL9'!$A:$ZZ,COLUMN(Q120),FALSE))+IF(ISNA(VLOOKUP(A120,'BL10'!$A:$ZZ,COLUMN(Q120),FALSE)),0,VLOOKUP(A120,'BL10'!$A:$ZZ,COLUMN(Q120),FALSE))+IF(ISNA(VLOOKUP(A120,'BL11'!$A:$ZZ,COLUMN(Q120),FALSE)),0,VLOOKUP(A120,'BL11'!$A:$ZZ,COLUMN(Q120),FALSE))+IF(ISNA(VLOOKUP(A120,'BL12'!$A:$ZZ,COLUMN(Q120),FALSE)),0,VLOOKUP(A120,'BL12'!$A:$ZZ,COLUMN(Q120),FALSE))+IF(ISNA(VLOOKUP(A120,'BL13'!$A:$ZZ,COLUMN(Q120),FALSE)),0,VLOOKUP(A120,'BL13'!$A:$ZZ,COLUMN(Q120),FALSE))+IF(ISNA(VLOOKUP(A120,'BL14'!$A:$ZZ,COLUMN(Q120),FALSE)),0,VLOOKUP(A120,'BL14'!$A:$ZZ,COLUMN(Q120),FALSE))+IF(ISNA(VLOOKUP(A120,'BL15'!$A:$ZZ,COLUMN(Q120),FALSE)),0,VLOOKUP(A120,'BL15'!$A:$ZZ,COLUMN(Q120),FALSE))+IF(ISNA(VLOOKUP(A120,'BL16'!$A:$ZZ,COLUMN(Q120),FALSE)),0,VLOOKUP(A120,'BL16'!$A:$ZZ,COLUMN(Q120),FALSE))+IF(ISNA(VLOOKUP(A120,'BL17'!$A:$ZZ,COLUMN(Q120),FALSE)),0,VLOOKUP(A120,'BL17'!$A:$ZZ,COLUMN(Q120),FALSE))+IF(ISNA(VLOOKUP(A120,'BL18'!$A:$ZZ,COLUMN(Q120),FALSE)),0,VLOOKUP(A120,'BL18'!$A:$ZZ,COLUMN(Q120),FALSE))+IF(ISNA(VLOOKUP(A120,'BL19'!$A:$ZZ,COLUMN(Q120),FALSE)),0,VLOOKUP(A120,'BL19'!$A:$ZZ,COLUMN(Q120),FALSE))+IF(ISNA(VLOOKUP(A120,'BL20'!$A:$ZZ,COLUMN(Q120),FALSE)),0,VLOOKUP(A120,'BL20'!$A:$ZZ,COLUMN(Q120),FALSE))+IF(ISNA(VLOOKUP(A120,'BL21'!$A:$ZZ,COLUMN(Q120),FALSE)),0,VLOOKUP(A120,'BL21'!$A:$ZZ,COLUMN(Q120),FALSE))+IF(ISNA(VLOOKUP(A120,'BL22'!$A:$ZZ,COLUMN(Q120),FALSE)),0,VLOOKUP(A120,'BL22'!$A:$ZZ,COLUMN(Q120),FALSE))+IF(ISNA(VLOOKUP(A120,'BL23'!$A:$ZZ,COLUMN(Q120),FALSE)),0,VLOOKUP(A120,'BL23'!$A:$ZZ,COLUMN(Q120),FALSE))+IF(ISNA(VLOOKUP(A120,'BL24'!$A:$ZZ,COLUMN(Q120),FALSE)),0,VLOOKUP(A120,'BL24'!$A:$ZZ,COLUMN(Q120),FALSE))+IF(ISNA(VLOOKUP(A120,'BL25'!$A:$ZZ,COLUMN(Q120),FALSE)),0,VLOOKUP(A120,'BL25'!$A:$ZZ,COLUMN(Q120),FALSE))+IF(ISNA(VLOOKUP(A120,'BL26'!$A:$ZZ,COLUMN(Q120),FALSE)),0,VLOOKUP(A120,'BL26'!$A:$ZZ,COLUMN(Q120),FALSE))+IF(ISNA(VLOOKUP(A120,'BL27'!$A:$ZZ,COLUMN(Q120),FALSE)),0,VLOOKUP(A120,'BL27'!$A:$ZZ,COLUMN(Q120),FALSE))+IF(ISNA(VLOOKUP(A120,'BL28'!$A:$ZZ,COLUMN(Q120),FALSE)),0,VLOOKUP(A120,'BL28'!$A:$ZZ,COLUMN(Q120),FALSE))+IF(ISNA(VLOOKUP(A120,'BL29'!$A:$ZZ,COLUMN(Q120),FALSE)),0,VLOOKUP(A120,'BL29'!$A:$ZZ,COLUMN(Q120),FALSE))+IF(ISNA(VLOOKUP(A120,'BL30'!$A:$ZZ,COLUMN(Q120),FALSE)),0,VLOOKUP(A120,'BL30'!$A:$ZZ,COLUMN(Q120),FALSE))</f>
        <v>0</v>
      </c>
      <c r="R120" s="26">
        <f t="shared" si="3"/>
        <v>0</v>
      </c>
      <c r="S120" s="342">
        <f>IF(VLOOKUP(A120,Schuldenbuch!A:BS,66,FALSE)=1,0,R120*VLOOKUP(A120,Schuldenbuch!A:BS,66,FALSE))</f>
        <v>0</v>
      </c>
    </row>
    <row r="121" spans="1:19" s="121" customFormat="1" ht="13.9" x14ac:dyDescent="0.4">
      <c r="A121" s="260" t="s">
        <v>144</v>
      </c>
      <c r="B121" s="15">
        <f>IF(ISNA(VLOOKUP(A121,'BL1'!$A:$ZZ,COLUMN(B121),FALSE)),0,VLOOKUP(A121,'BL1'!$A:$ZZ,COLUMN(B121),FALSE))+IF(ISNA(VLOOKUP(A121,'BL2'!$A:$ZZ,COLUMN(B121),FALSE)),0,VLOOKUP(A121,'BL2'!$A:$ZZ,COLUMN(B121),FALSE))+IF(ISNA(VLOOKUP(A121,'BL3'!$A:$ZZ,COLUMN(B121),FALSE)),0,VLOOKUP(A121,'BL3'!$A:$ZZ,COLUMN(B121),FALSE))+IF(ISNA(VLOOKUP(A121,'BL4'!$A:$ZZ,COLUMN(B121),FALSE)),0,VLOOKUP(A121,'BL4'!$A:$ZZ,COLUMN(B121),FALSE))+IF(ISNA(VLOOKUP(A121,'BL5'!$A:$ZZ,COLUMN(B121),FALSE)),0,VLOOKUP(A121,'BL5'!$A:$ZZ,COLUMN(B121),FALSE))+IF(ISNA(VLOOKUP(A121,'BL6'!$A:$ZZ,COLUMN(B121),FALSE)),0,VLOOKUP(A121,'BL6'!$A:$ZZ,COLUMN(B121),FALSE))+IF(ISNA(VLOOKUP(A121,'BL7'!$A:$ZZ,COLUMN(B121),FALSE)),0,VLOOKUP(A121,'BL7'!$A:$ZZ,COLUMN(B121),FALSE))+IF(ISNA(VLOOKUP(A121,'BL8'!$A:$ZZ,COLUMN(B121),FALSE)),0,VLOOKUP(A121,'BL8'!$A:$ZZ,COLUMN(B121),FALSE))+IF(ISNA(VLOOKUP(A121,'BL9'!$A:$ZZ,COLUMN(B121),FALSE)),0,VLOOKUP(A121,'BL9'!$A:$ZZ,COLUMN(B121),FALSE))+IF(ISNA(VLOOKUP(A121,'BL10'!$A:$ZZ,COLUMN(B121),FALSE)),0,VLOOKUP(A121,'BL10'!$A:$ZZ,COLUMN(B121),FALSE))+IF(ISNA(VLOOKUP(A121,'BL11'!$A:$ZZ,COLUMN(B121),FALSE)),0,VLOOKUP(A121,'BL11'!$A:$ZZ,COLUMN(B121),FALSE))+IF(ISNA(VLOOKUP(A121,'BL12'!$A:$ZZ,COLUMN(B121),FALSE)),0,VLOOKUP(A121,'BL12'!$A:$ZZ,COLUMN(B121),FALSE))+IF(ISNA(VLOOKUP(A121,'BL13'!$A:$ZZ,COLUMN(B121),FALSE)),0,VLOOKUP(A121,'BL13'!$A:$ZZ,COLUMN(B121),FALSE))+IF(ISNA(VLOOKUP(A121,'BL14'!$A:$ZZ,COLUMN(B121),FALSE)),0,VLOOKUP(A121,'BL14'!$A:$ZZ,COLUMN(B121),FALSE))+IF(ISNA(VLOOKUP(A121,'BL15'!$A:$ZZ,COLUMN(B121),FALSE)),0,VLOOKUP(A121,'BL15'!$A:$ZZ,COLUMN(B121),FALSE))+IF(ISNA(VLOOKUP(A121,'BL16'!$A:$ZZ,COLUMN(B121),FALSE)),0,VLOOKUP(A121,'BL16'!$A:$ZZ,COLUMN(B121),FALSE))+IF(ISNA(VLOOKUP(A121,'BL17'!$A:$ZZ,COLUMN(B121),FALSE)),0,VLOOKUP(A121,'BL17'!$A:$ZZ,COLUMN(B121),FALSE))+IF(ISNA(VLOOKUP(A121,'BL18'!$A:$ZZ,COLUMN(B121),FALSE)),0,VLOOKUP(A121,'BL18'!$A:$ZZ,COLUMN(B121),FALSE))+IF(ISNA(VLOOKUP(A121,'BL19'!$A:$ZZ,COLUMN(B121),FALSE)),0,VLOOKUP(A121,'BL19'!$A:$ZZ,COLUMN(B121),FALSE))+IF(ISNA(VLOOKUP(A121,'BL20'!$A:$ZZ,COLUMN(B121),FALSE)),0,VLOOKUP(A121,'BL20'!$A:$ZZ,COLUMN(B121),FALSE))+IF(ISNA(VLOOKUP(A121,'BL21'!$A:$ZZ,COLUMN(B121),FALSE)),0,VLOOKUP(A121,'BL21'!$A:$ZZ,COLUMN(B121),FALSE))+IF(ISNA(VLOOKUP(A121,'BL22'!$A:$ZZ,COLUMN(B121),FALSE)),0,VLOOKUP(A121,'BL22'!$A:$ZZ,COLUMN(B121),FALSE))+IF(ISNA(VLOOKUP(A121,'BL23'!$A:$ZZ,COLUMN(B121),FALSE)),0,VLOOKUP(A121,'BL23'!$A:$ZZ,COLUMN(B121),FALSE))+IF(ISNA(VLOOKUP(A121,'BL24'!$A:$ZZ,COLUMN(B121),FALSE)),0,VLOOKUP(A121,'BL24'!$A:$ZZ,COLUMN(B121),FALSE))+IF(ISNA(VLOOKUP(A121,'BL25'!$A:$ZZ,COLUMN(B121),FALSE)),0,VLOOKUP(A121,'BL25'!$A:$ZZ,COLUMN(B121),FALSE))+IF(ISNA(VLOOKUP(A121,'BL26'!$A:$ZZ,COLUMN(B121),FALSE)),0,VLOOKUP(A121,'BL26'!$A:$ZZ,COLUMN(B121),FALSE))+IF(ISNA(VLOOKUP(A121,'BL27'!$A:$ZZ,COLUMN(B121),FALSE)),0,VLOOKUP(A121,'BL27'!$A:$ZZ,COLUMN(B121),FALSE))+IF(ISNA(VLOOKUP(A121,'BL28'!$A:$ZZ,COLUMN(B121),FALSE)),0,VLOOKUP(A121,'BL28'!$A:$ZZ,COLUMN(B121),FALSE))+IF(ISNA(VLOOKUP(A121,'BL29'!$A:$ZZ,COLUMN(B121),FALSE)),0,VLOOKUP(A121,'BL29'!$A:$ZZ,COLUMN(B121),FALSE))+IF(ISNA(VLOOKUP(A121,'BL30'!$A:$ZZ,COLUMN(B121),FALSE)),0,VLOOKUP(A121,'BL30'!$A:$ZZ,COLUMN(B121),FALSE))</f>
        <v>0</v>
      </c>
      <c r="C121" s="16">
        <f>IF(ISNA(VLOOKUP(A121,'BL1'!$A:$ZZ,COLUMN(C121),FALSE)),0,VLOOKUP(A121,'BL1'!$A:$ZZ,COLUMN(C121),FALSE))+IF(ISNA(VLOOKUP(A121,'BL2'!$A:$ZZ,COLUMN(C121),FALSE)),0,VLOOKUP(A121,'BL2'!$A:$ZZ,COLUMN(C121),FALSE))+IF(ISNA(VLOOKUP(A121,'BL3'!$A:$ZZ,COLUMN(C121),FALSE)),0,VLOOKUP(A121,'BL3'!$A:$ZZ,COLUMN(C121),FALSE))+IF(ISNA(VLOOKUP(A121,'BL4'!$A:$ZZ,COLUMN(C121),FALSE)),0,VLOOKUP(A121,'BL4'!$A:$ZZ,COLUMN(C121),FALSE))+IF(ISNA(VLOOKUP(A121,'BL5'!$A:$ZZ,COLUMN(C121),FALSE)),0,VLOOKUP(A121,'BL5'!$A:$ZZ,COLUMN(C121),FALSE))+IF(ISNA(VLOOKUP(A121,'BL6'!$A:$ZZ,COLUMN(C121),FALSE)),0,VLOOKUP(A121,'BL6'!$A:$ZZ,COLUMN(C121),FALSE))+IF(ISNA(VLOOKUP(A121,'BL7'!$A:$ZZ,COLUMN(C121),FALSE)),0,VLOOKUP(A121,'BL7'!$A:$ZZ,COLUMN(C121),FALSE))+IF(ISNA(VLOOKUP(A121,'BL8'!$A:$ZZ,COLUMN(C121),FALSE)),0,VLOOKUP(A121,'BL8'!$A:$ZZ,COLUMN(C121),FALSE))+IF(ISNA(VLOOKUP(A121,'BL9'!$A:$ZZ,COLUMN(C121),FALSE)),0,VLOOKUP(A121,'BL9'!$A:$ZZ,COLUMN(C121),FALSE))+IF(ISNA(VLOOKUP(A121,'BL10'!$A:$ZZ,COLUMN(C121),FALSE)),0,VLOOKUP(A121,'BL10'!$A:$ZZ,COLUMN(C121),FALSE))+IF(ISNA(VLOOKUP(A121,'BL11'!$A:$ZZ,COLUMN(C121),FALSE)),0,VLOOKUP(A121,'BL11'!$A:$ZZ,COLUMN(C121),FALSE))+IF(ISNA(VLOOKUP(A121,'BL12'!$A:$ZZ,COLUMN(C121),FALSE)),0,VLOOKUP(A121,'BL12'!$A:$ZZ,COLUMN(C121),FALSE))+IF(ISNA(VLOOKUP(A121,'BL13'!$A:$ZZ,COLUMN(C121),FALSE)),0,VLOOKUP(A121,'BL13'!$A:$ZZ,COLUMN(C121),FALSE))+IF(ISNA(VLOOKUP(A121,'BL14'!$A:$ZZ,COLUMN(C121),FALSE)),0,VLOOKUP(A121,'BL14'!$A:$ZZ,COLUMN(C121),FALSE))+IF(ISNA(VLOOKUP(A121,'BL15'!$A:$ZZ,COLUMN(C121),FALSE)),0,VLOOKUP(A121,'BL15'!$A:$ZZ,COLUMN(C121),FALSE))+IF(ISNA(VLOOKUP(A121,'BL16'!$A:$ZZ,COLUMN(C121),FALSE)),0,VLOOKUP(A121,'BL16'!$A:$ZZ,COLUMN(C121),FALSE))+IF(ISNA(VLOOKUP(A121,'BL17'!$A:$ZZ,COLUMN(C121),FALSE)),0,VLOOKUP(A121,'BL17'!$A:$ZZ,COLUMN(C121),FALSE))+IF(ISNA(VLOOKUP(A121,'BL18'!$A:$ZZ,COLUMN(C121),FALSE)),0,VLOOKUP(A121,'BL18'!$A:$ZZ,COLUMN(C121),FALSE))+IF(ISNA(VLOOKUP(A121,'BL19'!$A:$ZZ,COLUMN(C121),FALSE)),0,VLOOKUP(A121,'BL19'!$A:$ZZ,COLUMN(C121),FALSE))+IF(ISNA(VLOOKUP(A121,'BL20'!$A:$ZZ,COLUMN(C121),FALSE)),0,VLOOKUP(A121,'BL20'!$A:$ZZ,COLUMN(C121),FALSE))+IF(ISNA(VLOOKUP(A121,'BL21'!$A:$ZZ,COLUMN(C121),FALSE)),0,VLOOKUP(A121,'BL21'!$A:$ZZ,COLUMN(C121),FALSE))+IF(ISNA(VLOOKUP(A121,'BL22'!$A:$ZZ,COLUMN(C121),FALSE)),0,VLOOKUP(A121,'BL22'!$A:$ZZ,COLUMN(C121),FALSE))+IF(ISNA(VLOOKUP(A121,'BL23'!$A:$ZZ,COLUMN(C121),FALSE)),0,VLOOKUP(A121,'BL23'!$A:$ZZ,COLUMN(C121),FALSE))+IF(ISNA(VLOOKUP(A121,'BL24'!$A:$ZZ,COLUMN(C121),FALSE)),0,VLOOKUP(A121,'BL24'!$A:$ZZ,COLUMN(C121),FALSE))+IF(ISNA(VLOOKUP(A121,'BL25'!$A:$ZZ,COLUMN(C121),FALSE)),0,VLOOKUP(A121,'BL25'!$A:$ZZ,COLUMN(C121),FALSE))+IF(ISNA(VLOOKUP(A121,'BL26'!$A:$ZZ,COLUMN(C121),FALSE)),0,VLOOKUP(A121,'BL26'!$A:$ZZ,COLUMN(C121),FALSE))+IF(ISNA(VLOOKUP(A121,'BL27'!$A:$ZZ,COLUMN(C121),FALSE)),0,VLOOKUP(A121,'BL27'!$A:$ZZ,COLUMN(C121),FALSE))+IF(ISNA(VLOOKUP(A121,'BL28'!$A:$ZZ,COLUMN(C121),FALSE)),0,VLOOKUP(A121,'BL28'!$A:$ZZ,COLUMN(C121),FALSE))+IF(ISNA(VLOOKUP(A121,'BL29'!$A:$ZZ,COLUMN(C121),FALSE)),0,VLOOKUP(A121,'BL29'!$A:$ZZ,COLUMN(C121),FALSE))+IF(ISNA(VLOOKUP(A121,'BL30'!$A:$ZZ,COLUMN(C121),FALSE)),0,VLOOKUP(A121,'BL30'!$A:$ZZ,COLUMN(C121),FALSE))</f>
        <v>0</v>
      </c>
      <c r="D121" s="17">
        <f>IF(ISNA(VLOOKUP(A121,'BL1'!$A:$ZZ,COLUMN(D121),FALSE)),0,VLOOKUP(A121,'BL1'!$A:$ZZ,COLUMN(D121),FALSE))+IF(ISNA(VLOOKUP(A121,'BL2'!$A:$ZZ,COLUMN(D121),FALSE)),0,VLOOKUP(A121,'BL2'!$A:$ZZ,COLUMN(D121),FALSE))+IF(ISNA(VLOOKUP(A121,'BL3'!$A:$ZZ,COLUMN(D121),FALSE)),0,VLOOKUP(A121,'BL3'!$A:$ZZ,COLUMN(D121),FALSE))+IF(ISNA(VLOOKUP(A121,'BL4'!$A:$ZZ,COLUMN(D121),FALSE)),0,VLOOKUP(A121,'BL4'!$A:$ZZ,COLUMN(D121),FALSE))+IF(ISNA(VLOOKUP(A121,'BL5'!$A:$ZZ,COLUMN(D121),FALSE)),0,VLOOKUP(A121,'BL5'!$A:$ZZ,COLUMN(D121),FALSE))+IF(ISNA(VLOOKUP(A121,'BL6'!$A:$ZZ,COLUMN(D121),FALSE)),0,VLOOKUP(A121,'BL6'!$A:$ZZ,COLUMN(D121),FALSE))+IF(ISNA(VLOOKUP(A121,'BL7'!$A:$ZZ,COLUMN(D121),FALSE)),0,VLOOKUP(A121,'BL7'!$A:$ZZ,COLUMN(D121),FALSE))+IF(ISNA(VLOOKUP(A121,'BL8'!$A:$ZZ,COLUMN(D121),FALSE)),0,VLOOKUP(A121,'BL8'!$A:$ZZ,COLUMN(D121),FALSE))+IF(ISNA(VLOOKUP(A121,'BL9'!$A:$ZZ,COLUMN(D121),FALSE)),0,VLOOKUP(A121,'BL9'!$A:$ZZ,COLUMN(D121),FALSE))+IF(ISNA(VLOOKUP(A121,'BL10'!$A:$ZZ,COLUMN(D121),FALSE)),0,VLOOKUP(A121,'BL10'!$A:$ZZ,COLUMN(D121),FALSE))+IF(ISNA(VLOOKUP(A121,'BL11'!$A:$ZZ,COLUMN(D121),FALSE)),0,VLOOKUP(A121,'BL11'!$A:$ZZ,COLUMN(D121),FALSE))+IF(ISNA(VLOOKUP(A121,'BL12'!$A:$ZZ,COLUMN(D121),FALSE)),0,VLOOKUP(A121,'BL12'!$A:$ZZ,COLUMN(D121),FALSE))+IF(ISNA(VLOOKUP(A121,'BL13'!$A:$ZZ,COLUMN(D121),FALSE)),0,VLOOKUP(A121,'BL13'!$A:$ZZ,COLUMN(D121),FALSE))+IF(ISNA(VLOOKUP(A121,'BL14'!$A:$ZZ,COLUMN(D121),FALSE)),0,VLOOKUP(A121,'BL14'!$A:$ZZ,COLUMN(D121),FALSE))+IF(ISNA(VLOOKUP(A121,'BL15'!$A:$ZZ,COLUMN(D121),FALSE)),0,VLOOKUP(A121,'BL15'!$A:$ZZ,COLUMN(D121),FALSE))+IF(ISNA(VLOOKUP(A121,'BL16'!$A:$ZZ,COLUMN(D121),FALSE)),0,VLOOKUP(A121,'BL16'!$A:$ZZ,COLUMN(D121),FALSE))+IF(ISNA(VLOOKUP(A121,'BL17'!$A:$ZZ,COLUMN(D121),FALSE)),0,VLOOKUP(A121,'BL17'!$A:$ZZ,COLUMN(D121),FALSE))+IF(ISNA(VLOOKUP(A121,'BL18'!$A:$ZZ,COLUMN(D121),FALSE)),0,VLOOKUP(A121,'BL18'!$A:$ZZ,COLUMN(D121),FALSE))+IF(ISNA(VLOOKUP(A121,'BL19'!$A:$ZZ,COLUMN(D121),FALSE)),0,VLOOKUP(A121,'BL19'!$A:$ZZ,COLUMN(D121),FALSE))+IF(ISNA(VLOOKUP(A121,'BL20'!$A:$ZZ,COLUMN(D121),FALSE)),0,VLOOKUP(A121,'BL20'!$A:$ZZ,COLUMN(D121),FALSE))+IF(ISNA(VLOOKUP(A121,'BL21'!$A:$ZZ,COLUMN(D121),FALSE)),0,VLOOKUP(A121,'BL21'!$A:$ZZ,COLUMN(D121),FALSE))+IF(ISNA(VLOOKUP(A121,'BL22'!$A:$ZZ,COLUMN(D121),FALSE)),0,VLOOKUP(A121,'BL22'!$A:$ZZ,COLUMN(D121),FALSE))+IF(ISNA(VLOOKUP(A121,'BL23'!$A:$ZZ,COLUMN(D121),FALSE)),0,VLOOKUP(A121,'BL23'!$A:$ZZ,COLUMN(D121),FALSE))+IF(ISNA(VLOOKUP(A121,'BL24'!$A:$ZZ,COLUMN(D121),FALSE)),0,VLOOKUP(A121,'BL24'!$A:$ZZ,COLUMN(D121),FALSE))+IF(ISNA(VLOOKUP(A121,'BL25'!$A:$ZZ,COLUMN(D121),FALSE)),0,VLOOKUP(A121,'BL25'!$A:$ZZ,COLUMN(D121),FALSE))+IF(ISNA(VLOOKUP(A121,'BL26'!$A:$ZZ,COLUMN(D121),FALSE)),0,VLOOKUP(A121,'BL26'!$A:$ZZ,COLUMN(D121),FALSE))+IF(ISNA(VLOOKUP(A121,'BL27'!$A:$ZZ,COLUMN(D121),FALSE)),0,VLOOKUP(A121,'BL27'!$A:$ZZ,COLUMN(D121),FALSE))+IF(ISNA(VLOOKUP(A121,'BL28'!$A:$ZZ,COLUMN(D121),FALSE)),0,VLOOKUP(A121,'BL28'!$A:$ZZ,COLUMN(D121),FALSE))+IF(ISNA(VLOOKUP(A121,'BL29'!$A:$ZZ,COLUMN(D121),FALSE)),0,VLOOKUP(A121,'BL29'!$A:$ZZ,COLUMN(D121),FALSE))+IF(ISNA(VLOOKUP(A121,'BL30'!$A:$ZZ,COLUMN(D121),FALSE)),0,VLOOKUP(A121,'BL30'!$A:$ZZ,COLUMN(D121),FALSE))</f>
        <v>0</v>
      </c>
      <c r="E121" s="18">
        <f>IF(ISNA(VLOOKUP(A121,'BL1'!$A:$ZZ,COLUMN(E121),FALSE)),0,VLOOKUP(A121,'BL1'!$A:$ZZ,COLUMN(E121),FALSE))+IF(ISNA(VLOOKUP(A121,'BL2'!$A:$ZZ,COLUMN(E121),FALSE)),0,VLOOKUP(A121,'BL2'!$A:$ZZ,COLUMN(E121),FALSE))+IF(ISNA(VLOOKUP(A121,'BL3'!$A:$ZZ,COLUMN(E121),FALSE)),0,VLOOKUP(A121,'BL3'!$A:$ZZ,COLUMN(E121),FALSE))+IF(ISNA(VLOOKUP(A121,'BL4'!$A:$ZZ,COLUMN(E121),FALSE)),0,VLOOKUP(A121,'BL4'!$A:$ZZ,COLUMN(E121),FALSE))+IF(ISNA(VLOOKUP(A121,'BL5'!$A:$ZZ,COLUMN(E121),FALSE)),0,VLOOKUP(A121,'BL5'!$A:$ZZ,COLUMN(E121),FALSE))+IF(ISNA(VLOOKUP(A121,'BL6'!$A:$ZZ,COLUMN(E121),FALSE)),0,VLOOKUP(A121,'BL6'!$A:$ZZ,COLUMN(E121),FALSE))+IF(ISNA(VLOOKUP(A121,'BL7'!$A:$ZZ,COLUMN(E121),FALSE)),0,VLOOKUP(A121,'BL7'!$A:$ZZ,COLUMN(E121),FALSE))+IF(ISNA(VLOOKUP(A121,'BL8'!$A:$ZZ,COLUMN(E121),FALSE)),0,VLOOKUP(A121,'BL8'!$A:$ZZ,COLUMN(E121),FALSE))+IF(ISNA(VLOOKUP(A121,'BL9'!$A:$ZZ,COLUMN(E121),FALSE)),0,VLOOKUP(A121,'BL9'!$A:$ZZ,COLUMN(E121),FALSE))+IF(ISNA(VLOOKUP(A121,'BL10'!$A:$ZZ,COLUMN(E121),FALSE)),0,VLOOKUP(A121,'BL10'!$A:$ZZ,COLUMN(E121),FALSE))+IF(ISNA(VLOOKUP(A121,'BL11'!$A:$ZZ,COLUMN(E121),FALSE)),0,VLOOKUP(A121,'BL11'!$A:$ZZ,COLUMN(E121),FALSE))+IF(ISNA(VLOOKUP(A121,'BL12'!$A:$ZZ,COLUMN(E121),FALSE)),0,VLOOKUP(A121,'BL12'!$A:$ZZ,COLUMN(E121),FALSE))+IF(ISNA(VLOOKUP(A121,'BL13'!$A:$ZZ,COLUMN(E121),FALSE)),0,VLOOKUP(A121,'BL13'!$A:$ZZ,COLUMN(E121),FALSE))+IF(ISNA(VLOOKUP(A121,'BL14'!$A:$ZZ,COLUMN(E121),FALSE)),0,VLOOKUP(A121,'BL14'!$A:$ZZ,COLUMN(E121),FALSE))+IF(ISNA(VLOOKUP(A121,'BL15'!$A:$ZZ,COLUMN(E121),FALSE)),0,VLOOKUP(A121,'BL15'!$A:$ZZ,COLUMN(E121),FALSE))+IF(ISNA(VLOOKUP(A121,'BL16'!$A:$ZZ,COLUMN(E121),FALSE)),0,VLOOKUP(A121,'BL16'!$A:$ZZ,COLUMN(E121),FALSE))+IF(ISNA(VLOOKUP(A121,'BL17'!$A:$ZZ,COLUMN(E121),FALSE)),0,VLOOKUP(A121,'BL17'!$A:$ZZ,COLUMN(E121),FALSE))+IF(ISNA(VLOOKUP(A121,'BL18'!$A:$ZZ,COLUMN(E121),FALSE)),0,VLOOKUP(A121,'BL18'!$A:$ZZ,COLUMN(E121),FALSE))+IF(ISNA(VLOOKUP(A121,'BL19'!$A:$ZZ,COLUMN(E121),FALSE)),0,VLOOKUP(A121,'BL19'!$A:$ZZ,COLUMN(E121),FALSE))+IF(ISNA(VLOOKUP(A121,'BL20'!$A:$ZZ,COLUMN(E121),FALSE)),0,VLOOKUP(A121,'BL20'!$A:$ZZ,COLUMN(E121),FALSE))+IF(ISNA(VLOOKUP(A121,'BL21'!$A:$ZZ,COLUMN(E121),FALSE)),0,VLOOKUP(A121,'BL21'!$A:$ZZ,COLUMN(E121),FALSE))+IF(ISNA(VLOOKUP(A121,'BL22'!$A:$ZZ,COLUMN(E121),FALSE)),0,VLOOKUP(A121,'BL22'!$A:$ZZ,COLUMN(E121),FALSE))+IF(ISNA(VLOOKUP(A121,'BL23'!$A:$ZZ,COLUMN(E121),FALSE)),0,VLOOKUP(A121,'BL23'!$A:$ZZ,COLUMN(E121),FALSE))+IF(ISNA(VLOOKUP(A121,'BL24'!$A:$ZZ,COLUMN(E121),FALSE)),0,VLOOKUP(A121,'BL24'!$A:$ZZ,COLUMN(E121),FALSE))+IF(ISNA(VLOOKUP(A121,'BL25'!$A:$ZZ,COLUMN(E121),FALSE)),0,VLOOKUP(A121,'BL25'!$A:$ZZ,COLUMN(E121),FALSE))+IF(ISNA(VLOOKUP(A121,'BL26'!$A:$ZZ,COLUMN(E121),FALSE)),0,VLOOKUP(A121,'BL26'!$A:$ZZ,COLUMN(E121),FALSE))+IF(ISNA(VLOOKUP(A121,'BL27'!$A:$ZZ,COLUMN(E121),FALSE)),0,VLOOKUP(A121,'BL27'!$A:$ZZ,COLUMN(E121),FALSE))+IF(ISNA(VLOOKUP(A121,'BL28'!$A:$ZZ,COLUMN(E121),FALSE)),0,VLOOKUP(A121,'BL28'!$A:$ZZ,COLUMN(E121),FALSE))+IF(ISNA(VLOOKUP(A121,'BL29'!$A:$ZZ,COLUMN(E121),FALSE)),0,VLOOKUP(A121,'BL29'!$A:$ZZ,COLUMN(E121),FALSE))+IF(ISNA(VLOOKUP(A121,'BL30'!$A:$ZZ,COLUMN(E121),FALSE)),0,VLOOKUP(A121,'BL30'!$A:$ZZ,COLUMN(E121),FALSE))</f>
        <v>0</v>
      </c>
      <c r="F121" s="19">
        <f>IF(ISNA(VLOOKUP(A121,'BL1'!$A:$ZZ,COLUMN(F121),FALSE)),0,VLOOKUP(A121,'BL1'!$A:$ZZ,COLUMN(F121),FALSE))+IF(ISNA(VLOOKUP(A121,'BL2'!$A:$ZZ,COLUMN(F121),FALSE)),0,VLOOKUP(A121,'BL2'!$A:$ZZ,COLUMN(F121),FALSE))+IF(ISNA(VLOOKUP(A121,'BL3'!$A:$ZZ,COLUMN(F121),FALSE)),0,VLOOKUP(A121,'BL3'!$A:$ZZ,COLUMN(F121),FALSE))+IF(ISNA(VLOOKUP(A121,'BL4'!$A:$ZZ,COLUMN(F121),FALSE)),0,VLOOKUP(A121,'BL4'!$A:$ZZ,COLUMN(F121),FALSE))+IF(ISNA(VLOOKUP(A121,'BL5'!$A:$ZZ,COLUMN(F121),FALSE)),0,VLOOKUP(A121,'BL5'!$A:$ZZ,COLUMN(F121),FALSE))+IF(ISNA(VLOOKUP(A121,'BL6'!$A:$ZZ,COLUMN(F121),FALSE)),0,VLOOKUP(A121,'BL6'!$A:$ZZ,COLUMN(F121),FALSE))+IF(ISNA(VLOOKUP(A121,'BL7'!$A:$ZZ,COLUMN(F121),FALSE)),0,VLOOKUP(A121,'BL7'!$A:$ZZ,COLUMN(F121),FALSE))+IF(ISNA(VLOOKUP(A121,'BL8'!$A:$ZZ,COLUMN(F121),FALSE)),0,VLOOKUP(A121,'BL8'!$A:$ZZ,COLUMN(F121),FALSE))+IF(ISNA(VLOOKUP(A121,'BL9'!$A:$ZZ,COLUMN(F121),FALSE)),0,VLOOKUP(A121,'BL9'!$A:$ZZ,COLUMN(F121),FALSE))+IF(ISNA(VLOOKUP(A121,'BL10'!$A:$ZZ,COLUMN(F121),FALSE)),0,VLOOKUP(A121,'BL10'!$A:$ZZ,COLUMN(F121),FALSE))+IF(ISNA(VLOOKUP(A121,'BL11'!$A:$ZZ,COLUMN(F121),FALSE)),0,VLOOKUP(A121,'BL11'!$A:$ZZ,COLUMN(F121),FALSE))+IF(ISNA(VLOOKUP(A121,'BL12'!$A:$ZZ,COLUMN(F121),FALSE)),0,VLOOKUP(A121,'BL12'!$A:$ZZ,COLUMN(F121),FALSE))+IF(ISNA(VLOOKUP(A121,'BL13'!$A:$ZZ,COLUMN(F121),FALSE)),0,VLOOKUP(A121,'BL13'!$A:$ZZ,COLUMN(F121),FALSE))+IF(ISNA(VLOOKUP(A121,'BL14'!$A:$ZZ,COLUMN(F121),FALSE)),0,VLOOKUP(A121,'BL14'!$A:$ZZ,COLUMN(F121),FALSE))+IF(ISNA(VLOOKUP(A121,'BL15'!$A:$ZZ,COLUMN(F121),FALSE)),0,VLOOKUP(A121,'BL15'!$A:$ZZ,COLUMN(F121),FALSE))+IF(ISNA(VLOOKUP(A121,'BL16'!$A:$ZZ,COLUMN(F121),FALSE)),0,VLOOKUP(A121,'BL16'!$A:$ZZ,COLUMN(F121),FALSE))+IF(ISNA(VLOOKUP(A121,'BL17'!$A:$ZZ,COLUMN(F121),FALSE)),0,VLOOKUP(A121,'BL17'!$A:$ZZ,COLUMN(F121),FALSE))+IF(ISNA(VLOOKUP(A121,'BL18'!$A:$ZZ,COLUMN(F121),FALSE)),0,VLOOKUP(A121,'BL18'!$A:$ZZ,COLUMN(F121),FALSE))+IF(ISNA(VLOOKUP(A121,'BL19'!$A:$ZZ,COLUMN(F121),FALSE)),0,VLOOKUP(A121,'BL19'!$A:$ZZ,COLUMN(F121),FALSE))+IF(ISNA(VLOOKUP(A121,'BL20'!$A:$ZZ,COLUMN(F121),FALSE)),0,VLOOKUP(A121,'BL20'!$A:$ZZ,COLUMN(F121),FALSE))+IF(ISNA(VLOOKUP(A121,'BL21'!$A:$ZZ,COLUMN(F121),FALSE)),0,VLOOKUP(A121,'BL21'!$A:$ZZ,COLUMN(F121),FALSE))+IF(ISNA(VLOOKUP(A121,'BL22'!$A:$ZZ,COLUMN(F121),FALSE)),0,VLOOKUP(A121,'BL22'!$A:$ZZ,COLUMN(F121),FALSE))+IF(ISNA(VLOOKUP(A121,'BL23'!$A:$ZZ,COLUMN(F121),FALSE)),0,VLOOKUP(A121,'BL23'!$A:$ZZ,COLUMN(F121),FALSE))+IF(ISNA(VLOOKUP(A121,'BL24'!$A:$ZZ,COLUMN(F121),FALSE)),0,VLOOKUP(A121,'BL24'!$A:$ZZ,COLUMN(F121),FALSE))+IF(ISNA(VLOOKUP(A121,'BL25'!$A:$ZZ,COLUMN(F121),FALSE)),0,VLOOKUP(A121,'BL25'!$A:$ZZ,COLUMN(F121),FALSE))+IF(ISNA(VLOOKUP(A121,'BL26'!$A:$ZZ,COLUMN(F121),FALSE)),0,VLOOKUP(A121,'BL26'!$A:$ZZ,COLUMN(F121),FALSE))+IF(ISNA(VLOOKUP(A121,'BL27'!$A:$ZZ,COLUMN(F121),FALSE)),0,VLOOKUP(A121,'BL27'!$A:$ZZ,COLUMN(F121),FALSE))+IF(ISNA(VLOOKUP(A121,'BL28'!$A:$ZZ,COLUMN(F121),FALSE)),0,VLOOKUP(A121,'BL28'!$A:$ZZ,COLUMN(F121),FALSE))+IF(ISNA(VLOOKUP(A121,'BL29'!$A:$ZZ,COLUMN(F121),FALSE)),0,VLOOKUP(A121,'BL29'!$A:$ZZ,COLUMN(F121),FALSE))+IF(ISNA(VLOOKUP(A121,'BL30'!$A:$ZZ,COLUMN(F121),FALSE)),0,VLOOKUP(A121,'BL30'!$A:$ZZ,COLUMN(F121),FALSE))</f>
        <v>0</v>
      </c>
      <c r="G121" s="20">
        <f>IF(ISNA(VLOOKUP(A121,'BL1'!$A:$ZZ,COLUMN(G121),FALSE)),0,VLOOKUP(A121,'BL1'!$A:$ZZ,COLUMN(G121),FALSE))+IF(ISNA(VLOOKUP(A121,'BL2'!$A:$ZZ,COLUMN(G121),FALSE)),0,VLOOKUP(A121,'BL2'!$A:$ZZ,COLUMN(G121),FALSE))+IF(ISNA(VLOOKUP(A121,'BL3'!$A:$ZZ,COLUMN(G121),FALSE)),0,VLOOKUP(A121,'BL3'!$A:$ZZ,COLUMN(G121),FALSE))+IF(ISNA(VLOOKUP(A121,'BL4'!$A:$ZZ,COLUMN(G121),FALSE)),0,VLOOKUP(A121,'BL4'!$A:$ZZ,COLUMN(G121),FALSE))+IF(ISNA(VLOOKUP(A121,'BL5'!$A:$ZZ,COLUMN(G121),FALSE)),0,VLOOKUP(A121,'BL5'!$A:$ZZ,COLUMN(G121),FALSE))+IF(ISNA(VLOOKUP(A121,'BL6'!$A:$ZZ,COLUMN(G121),FALSE)),0,VLOOKUP(A121,'BL6'!$A:$ZZ,COLUMN(G121),FALSE))+IF(ISNA(VLOOKUP(A121,'BL7'!$A:$ZZ,COLUMN(G121),FALSE)),0,VLOOKUP(A121,'BL7'!$A:$ZZ,COLUMN(G121),FALSE))+IF(ISNA(VLOOKUP(A121,'BL8'!$A:$ZZ,COLUMN(G121),FALSE)),0,VLOOKUP(A121,'BL8'!$A:$ZZ,COLUMN(G121),FALSE))+IF(ISNA(VLOOKUP(A121,'BL9'!$A:$ZZ,COLUMN(G121),FALSE)),0,VLOOKUP(A121,'BL9'!$A:$ZZ,COLUMN(G121),FALSE))+IF(ISNA(VLOOKUP(A121,'BL10'!$A:$ZZ,COLUMN(G121),FALSE)),0,VLOOKUP(A121,'BL10'!$A:$ZZ,COLUMN(G121),FALSE))+IF(ISNA(VLOOKUP(A121,'BL11'!$A:$ZZ,COLUMN(G121),FALSE)),0,VLOOKUP(A121,'BL11'!$A:$ZZ,COLUMN(G121),FALSE))+IF(ISNA(VLOOKUP(A121,'BL12'!$A:$ZZ,COLUMN(G121),FALSE)),0,VLOOKUP(A121,'BL12'!$A:$ZZ,COLUMN(G121),FALSE))+IF(ISNA(VLOOKUP(A121,'BL13'!$A:$ZZ,COLUMN(G121),FALSE)),0,VLOOKUP(A121,'BL13'!$A:$ZZ,COLUMN(G121),FALSE))+IF(ISNA(VLOOKUP(A121,'BL14'!$A:$ZZ,COLUMN(G121),FALSE)),0,VLOOKUP(A121,'BL14'!$A:$ZZ,COLUMN(G121),FALSE))+IF(ISNA(VLOOKUP(A121,'BL15'!$A:$ZZ,COLUMN(G121),FALSE)),0,VLOOKUP(A121,'BL15'!$A:$ZZ,COLUMN(G121),FALSE))+IF(ISNA(VLOOKUP(A121,'BL16'!$A:$ZZ,COLUMN(G121),FALSE)),0,VLOOKUP(A121,'BL16'!$A:$ZZ,COLUMN(G121),FALSE))+IF(ISNA(VLOOKUP(A121,'BL17'!$A:$ZZ,COLUMN(G121),FALSE)),0,VLOOKUP(A121,'BL17'!$A:$ZZ,COLUMN(G121),FALSE))+IF(ISNA(VLOOKUP(A121,'BL18'!$A:$ZZ,COLUMN(G121),FALSE)),0,VLOOKUP(A121,'BL18'!$A:$ZZ,COLUMN(G121),FALSE))+IF(ISNA(VLOOKUP(A121,'BL19'!$A:$ZZ,COLUMN(G121),FALSE)),0,VLOOKUP(A121,'BL19'!$A:$ZZ,COLUMN(G121),FALSE))+IF(ISNA(VLOOKUP(A121,'BL20'!$A:$ZZ,COLUMN(G121),FALSE)),0,VLOOKUP(A121,'BL20'!$A:$ZZ,COLUMN(G121),FALSE))+IF(ISNA(VLOOKUP(A121,'BL21'!$A:$ZZ,COLUMN(G121),FALSE)),0,VLOOKUP(A121,'BL21'!$A:$ZZ,COLUMN(G121),FALSE))+IF(ISNA(VLOOKUP(A121,'BL22'!$A:$ZZ,COLUMN(G121),FALSE)),0,VLOOKUP(A121,'BL22'!$A:$ZZ,COLUMN(G121),FALSE))+IF(ISNA(VLOOKUP(A121,'BL23'!$A:$ZZ,COLUMN(G121),FALSE)),0,VLOOKUP(A121,'BL23'!$A:$ZZ,COLUMN(G121),FALSE))+IF(ISNA(VLOOKUP(A121,'BL24'!$A:$ZZ,COLUMN(G121),FALSE)),0,VLOOKUP(A121,'BL24'!$A:$ZZ,COLUMN(G121),FALSE))+IF(ISNA(VLOOKUP(A121,'BL25'!$A:$ZZ,COLUMN(G121),FALSE)),0,VLOOKUP(A121,'BL25'!$A:$ZZ,COLUMN(G121),FALSE))+IF(ISNA(VLOOKUP(A121,'BL26'!$A:$ZZ,COLUMN(G121),FALSE)),0,VLOOKUP(A121,'BL26'!$A:$ZZ,COLUMN(G121),FALSE))+IF(ISNA(VLOOKUP(A121,'BL27'!$A:$ZZ,COLUMN(G121),FALSE)),0,VLOOKUP(A121,'BL27'!$A:$ZZ,COLUMN(G121),FALSE))+IF(ISNA(VLOOKUP(A121,'BL28'!$A:$ZZ,COLUMN(G121),FALSE)),0,VLOOKUP(A121,'BL28'!$A:$ZZ,COLUMN(G121),FALSE))+IF(ISNA(VLOOKUP(A121,'BL29'!$A:$ZZ,COLUMN(G121),FALSE)),0,VLOOKUP(A121,'BL29'!$A:$ZZ,COLUMN(G121),FALSE))+IF(ISNA(VLOOKUP(A121,'BL30'!$A:$ZZ,COLUMN(G121),FALSE)),0,VLOOKUP(A121,'BL30'!$A:$ZZ,COLUMN(G121),FALSE))</f>
        <v>0</v>
      </c>
      <c r="H121" s="21">
        <f>IF(ISNA(VLOOKUP(A121,'BL1'!$A:$ZZ,COLUMN(H121),FALSE)),0,VLOOKUP(A121,'BL1'!$A:$ZZ,COLUMN(H121),FALSE))+IF(ISNA(VLOOKUP(A121,'BL2'!$A:$ZZ,COLUMN(H121),FALSE)),0,VLOOKUP(A121,'BL2'!$A:$ZZ,COLUMN(H121),FALSE))+IF(ISNA(VLOOKUP(A121,'BL3'!$A:$ZZ,COLUMN(H121),FALSE)),0,VLOOKUP(A121,'BL3'!$A:$ZZ,COLUMN(H121),FALSE))+IF(ISNA(VLOOKUP(A121,'BL4'!$A:$ZZ,COLUMN(H121),FALSE)),0,VLOOKUP(A121,'BL4'!$A:$ZZ,COLUMN(H121),FALSE))+IF(ISNA(VLOOKUP(A121,'BL5'!$A:$ZZ,COLUMN(H121),FALSE)),0,VLOOKUP(A121,'BL5'!$A:$ZZ,COLUMN(H121),FALSE))+IF(ISNA(VLOOKUP(A121,'BL6'!$A:$ZZ,COLUMN(H121),FALSE)),0,VLOOKUP(A121,'BL6'!$A:$ZZ,COLUMN(H121),FALSE))+IF(ISNA(VLOOKUP(A121,'BL7'!$A:$ZZ,COLUMN(H121),FALSE)),0,VLOOKUP(A121,'BL7'!$A:$ZZ,COLUMN(H121),FALSE))+IF(ISNA(VLOOKUP(A121,'BL8'!$A:$ZZ,COLUMN(H121),FALSE)),0,VLOOKUP(A121,'BL8'!$A:$ZZ,COLUMN(H121),FALSE))+IF(ISNA(VLOOKUP(A121,'BL9'!$A:$ZZ,COLUMN(H121),FALSE)),0,VLOOKUP(A121,'BL9'!$A:$ZZ,COLUMN(H121),FALSE))+IF(ISNA(VLOOKUP(A121,'BL10'!$A:$ZZ,COLUMN(H121),FALSE)),0,VLOOKUP(A121,'BL10'!$A:$ZZ,COLUMN(H121),FALSE))+IF(ISNA(VLOOKUP(A121,'BL11'!$A:$ZZ,COLUMN(H121),FALSE)),0,VLOOKUP(A121,'BL11'!$A:$ZZ,COLUMN(H121),FALSE))+IF(ISNA(VLOOKUP(A121,'BL12'!$A:$ZZ,COLUMN(H121),FALSE)),0,VLOOKUP(A121,'BL12'!$A:$ZZ,COLUMN(H121),FALSE))+IF(ISNA(VLOOKUP(A121,'BL13'!$A:$ZZ,COLUMN(H121),FALSE)),0,VLOOKUP(A121,'BL13'!$A:$ZZ,COLUMN(H121),FALSE))+IF(ISNA(VLOOKUP(A121,'BL14'!$A:$ZZ,COLUMN(H121),FALSE)),0,VLOOKUP(A121,'BL14'!$A:$ZZ,COLUMN(H121),FALSE))+IF(ISNA(VLOOKUP(A121,'BL15'!$A:$ZZ,COLUMN(H121),FALSE)),0,VLOOKUP(A121,'BL15'!$A:$ZZ,COLUMN(H121),FALSE))+IF(ISNA(VLOOKUP(A121,'BL16'!$A:$ZZ,COLUMN(H121),FALSE)),0,VLOOKUP(A121,'BL16'!$A:$ZZ,COLUMN(H121),FALSE))+IF(ISNA(VLOOKUP(A121,'BL17'!$A:$ZZ,COLUMN(H121),FALSE)),0,VLOOKUP(A121,'BL17'!$A:$ZZ,COLUMN(H121),FALSE))+IF(ISNA(VLOOKUP(A121,'BL18'!$A:$ZZ,COLUMN(H121),FALSE)),0,VLOOKUP(A121,'BL18'!$A:$ZZ,COLUMN(H121),FALSE))+IF(ISNA(VLOOKUP(A121,'BL19'!$A:$ZZ,COLUMN(H121),FALSE)),0,VLOOKUP(A121,'BL19'!$A:$ZZ,COLUMN(H121),FALSE))+IF(ISNA(VLOOKUP(A121,'BL20'!$A:$ZZ,COLUMN(H121),FALSE)),0,VLOOKUP(A121,'BL20'!$A:$ZZ,COLUMN(H121),FALSE))+IF(ISNA(VLOOKUP(A121,'BL21'!$A:$ZZ,COLUMN(H121),FALSE)),0,VLOOKUP(A121,'BL21'!$A:$ZZ,COLUMN(H121),FALSE))+IF(ISNA(VLOOKUP(A121,'BL22'!$A:$ZZ,COLUMN(H121),FALSE)),0,VLOOKUP(A121,'BL22'!$A:$ZZ,COLUMN(H121),FALSE))+IF(ISNA(VLOOKUP(A121,'BL23'!$A:$ZZ,COLUMN(H121),FALSE)),0,VLOOKUP(A121,'BL23'!$A:$ZZ,COLUMN(H121),FALSE))+IF(ISNA(VLOOKUP(A121,'BL24'!$A:$ZZ,COLUMN(H121),FALSE)),0,VLOOKUP(A121,'BL24'!$A:$ZZ,COLUMN(H121),FALSE))+IF(ISNA(VLOOKUP(A121,'BL25'!$A:$ZZ,COLUMN(H121),FALSE)),0,VLOOKUP(A121,'BL25'!$A:$ZZ,COLUMN(H121),FALSE))+IF(ISNA(VLOOKUP(A121,'BL26'!$A:$ZZ,COLUMN(H121),FALSE)),0,VLOOKUP(A121,'BL26'!$A:$ZZ,COLUMN(H121),FALSE))+IF(ISNA(VLOOKUP(A121,'BL27'!$A:$ZZ,COLUMN(H121),FALSE)),0,VLOOKUP(A121,'BL27'!$A:$ZZ,COLUMN(H121),FALSE))+IF(ISNA(VLOOKUP(A121,'BL28'!$A:$ZZ,COLUMN(H121),FALSE)),0,VLOOKUP(A121,'BL28'!$A:$ZZ,COLUMN(H121),FALSE))+IF(ISNA(VLOOKUP(A121,'BL29'!$A:$ZZ,COLUMN(H121),FALSE)),0,VLOOKUP(A121,'BL29'!$A:$ZZ,COLUMN(H121),FALSE))+IF(ISNA(VLOOKUP(A121,'BL30'!$A:$ZZ,COLUMN(H121),FALSE)),0,VLOOKUP(A121,'BL30'!$A:$ZZ,COLUMN(H121),FALSE))</f>
        <v>0</v>
      </c>
      <c r="I121" s="22">
        <f>IF(ISNA(VLOOKUP(A121,'BL1'!$A:$ZZ,COLUMN(I121),FALSE)),0,VLOOKUP(A121,'BL1'!$A:$ZZ,COLUMN(I121),FALSE))+IF(ISNA(VLOOKUP(A121,'BL2'!$A:$ZZ,COLUMN(I121),FALSE)),0,VLOOKUP(A121,'BL2'!$A:$ZZ,COLUMN(I121),FALSE))+IF(ISNA(VLOOKUP(A121,'BL3'!$A:$ZZ,COLUMN(I121),FALSE)),0,VLOOKUP(A121,'BL3'!$A:$ZZ,COLUMN(I121),FALSE))+IF(ISNA(VLOOKUP(A121,'BL4'!$A:$ZZ,COLUMN(I121),FALSE)),0,VLOOKUP(A121,'BL4'!$A:$ZZ,COLUMN(I121),FALSE))+IF(ISNA(VLOOKUP(A121,'BL5'!$A:$ZZ,COLUMN(I121),FALSE)),0,VLOOKUP(A121,'BL5'!$A:$ZZ,COLUMN(I121),FALSE))+IF(ISNA(VLOOKUP(A121,'BL6'!$A:$ZZ,COLUMN(I121),FALSE)),0,VLOOKUP(A121,'BL6'!$A:$ZZ,COLUMN(I121),FALSE))+IF(ISNA(VLOOKUP(A121,'BL7'!$A:$ZZ,COLUMN(I121),FALSE)),0,VLOOKUP(A121,'BL7'!$A:$ZZ,COLUMN(I121),FALSE))+IF(ISNA(VLOOKUP(A121,'BL8'!$A:$ZZ,COLUMN(I121),FALSE)),0,VLOOKUP(A121,'BL8'!$A:$ZZ,COLUMN(I121),FALSE))+IF(ISNA(VLOOKUP(A121,'BL9'!$A:$ZZ,COLUMN(I121),FALSE)),0,VLOOKUP(A121,'BL9'!$A:$ZZ,COLUMN(I121),FALSE))+IF(ISNA(VLOOKUP(A121,'BL10'!$A:$ZZ,COLUMN(I121),FALSE)),0,VLOOKUP(A121,'BL10'!$A:$ZZ,COLUMN(I121),FALSE))+IF(ISNA(VLOOKUP(A121,'BL11'!$A:$ZZ,COLUMN(I121),FALSE)),0,VLOOKUP(A121,'BL11'!$A:$ZZ,COLUMN(I121),FALSE))+IF(ISNA(VLOOKUP(A121,'BL12'!$A:$ZZ,COLUMN(I121),FALSE)),0,VLOOKUP(A121,'BL12'!$A:$ZZ,COLUMN(I121),FALSE))+IF(ISNA(VLOOKUP(A121,'BL13'!$A:$ZZ,COLUMN(I121),FALSE)),0,VLOOKUP(A121,'BL13'!$A:$ZZ,COLUMN(I121),FALSE))+IF(ISNA(VLOOKUP(A121,'BL14'!$A:$ZZ,COLUMN(I121),FALSE)),0,VLOOKUP(A121,'BL14'!$A:$ZZ,COLUMN(I121),FALSE))+IF(ISNA(VLOOKUP(A121,'BL15'!$A:$ZZ,COLUMN(I121),FALSE)),0,VLOOKUP(A121,'BL15'!$A:$ZZ,COLUMN(I121),FALSE))+IF(ISNA(VLOOKUP(A121,'BL16'!$A:$ZZ,COLUMN(I121),FALSE)),0,VLOOKUP(A121,'BL16'!$A:$ZZ,COLUMN(I121),FALSE))+IF(ISNA(VLOOKUP(A121,'BL17'!$A:$ZZ,COLUMN(I121),FALSE)),0,VLOOKUP(A121,'BL17'!$A:$ZZ,COLUMN(I121),FALSE))+IF(ISNA(VLOOKUP(A121,'BL18'!$A:$ZZ,COLUMN(I121),FALSE)),0,VLOOKUP(A121,'BL18'!$A:$ZZ,COLUMN(I121),FALSE))+IF(ISNA(VLOOKUP(A121,'BL19'!$A:$ZZ,COLUMN(I121),FALSE)),0,VLOOKUP(A121,'BL19'!$A:$ZZ,COLUMN(I121),FALSE))+IF(ISNA(VLOOKUP(A121,'BL20'!$A:$ZZ,COLUMN(I121),FALSE)),0,VLOOKUP(A121,'BL20'!$A:$ZZ,COLUMN(I121),FALSE))+IF(ISNA(VLOOKUP(A121,'BL21'!$A:$ZZ,COLUMN(I121),FALSE)),0,VLOOKUP(A121,'BL21'!$A:$ZZ,COLUMN(I121),FALSE))+IF(ISNA(VLOOKUP(A121,'BL22'!$A:$ZZ,COLUMN(I121),FALSE)),0,VLOOKUP(A121,'BL22'!$A:$ZZ,COLUMN(I121),FALSE))+IF(ISNA(VLOOKUP(A121,'BL23'!$A:$ZZ,COLUMN(I121),FALSE)),0,VLOOKUP(A121,'BL23'!$A:$ZZ,COLUMN(I121),FALSE))+IF(ISNA(VLOOKUP(A121,'BL24'!$A:$ZZ,COLUMN(I121),FALSE)),0,VLOOKUP(A121,'BL24'!$A:$ZZ,COLUMN(I121),FALSE))+IF(ISNA(VLOOKUP(A121,'BL25'!$A:$ZZ,COLUMN(I121),FALSE)),0,VLOOKUP(A121,'BL25'!$A:$ZZ,COLUMN(I121),FALSE))+IF(ISNA(VLOOKUP(A121,'BL26'!$A:$ZZ,COLUMN(I121),FALSE)),0,VLOOKUP(A121,'BL26'!$A:$ZZ,COLUMN(I121),FALSE))+IF(ISNA(VLOOKUP(A121,'BL27'!$A:$ZZ,COLUMN(I121),FALSE)),0,VLOOKUP(A121,'BL27'!$A:$ZZ,COLUMN(I121),FALSE))+IF(ISNA(VLOOKUP(A121,'BL28'!$A:$ZZ,COLUMN(I121),FALSE)),0,VLOOKUP(A121,'BL28'!$A:$ZZ,COLUMN(I121),FALSE))+IF(ISNA(VLOOKUP(A121,'BL29'!$A:$ZZ,COLUMN(I121),FALSE)),0,VLOOKUP(A121,'BL29'!$A:$ZZ,COLUMN(I121),FALSE))+IF(ISNA(VLOOKUP(A121,'BL30'!$A:$ZZ,COLUMN(I121),FALSE)),0,VLOOKUP(A121,'BL30'!$A:$ZZ,COLUMN(I121),FALSE))</f>
        <v>0</v>
      </c>
      <c r="J121" s="23">
        <f>IF(ISNA(VLOOKUP(A121,'BL1'!$A:$ZZ,COLUMN(J121),FALSE)),0,VLOOKUP(A121,'BL1'!$A:$ZZ,COLUMN(J121),FALSE))+IF(ISNA(VLOOKUP(A121,'BL2'!$A:$ZZ,COLUMN(J121),FALSE)),0,VLOOKUP(A121,'BL2'!$A:$ZZ,COLUMN(J121),FALSE))+IF(ISNA(VLOOKUP(A121,'BL3'!$A:$ZZ,COLUMN(J121),FALSE)),0,VLOOKUP(A121,'BL3'!$A:$ZZ,COLUMN(J121),FALSE))+IF(ISNA(VLOOKUP(A121,'BL4'!$A:$ZZ,COLUMN(J121),FALSE)),0,VLOOKUP(A121,'BL4'!$A:$ZZ,COLUMN(J121),FALSE))+IF(ISNA(VLOOKUP(A121,'BL5'!$A:$ZZ,COLUMN(J121),FALSE)),0,VLOOKUP(A121,'BL5'!$A:$ZZ,COLUMN(J121),FALSE))+IF(ISNA(VLOOKUP(A121,'BL6'!$A:$ZZ,COLUMN(J121),FALSE)),0,VLOOKUP(A121,'BL6'!$A:$ZZ,COLUMN(J121),FALSE))+IF(ISNA(VLOOKUP(A121,'BL7'!$A:$ZZ,COLUMN(J121),FALSE)),0,VLOOKUP(A121,'BL7'!$A:$ZZ,COLUMN(J121),FALSE))+IF(ISNA(VLOOKUP(A121,'BL8'!$A:$ZZ,COLUMN(J121),FALSE)),0,VLOOKUP(A121,'BL8'!$A:$ZZ,COLUMN(J121),FALSE))+IF(ISNA(VLOOKUP(A121,'BL9'!$A:$ZZ,COLUMN(J121),FALSE)),0,VLOOKUP(A121,'BL9'!$A:$ZZ,COLUMN(J121),FALSE))+IF(ISNA(VLOOKUP(A121,'BL10'!$A:$ZZ,COLUMN(J121),FALSE)),0,VLOOKUP(A121,'BL10'!$A:$ZZ,COLUMN(J121),FALSE))+IF(ISNA(VLOOKUP(A121,'BL11'!$A:$ZZ,COLUMN(J121),FALSE)),0,VLOOKUP(A121,'BL11'!$A:$ZZ,COLUMN(J121),FALSE))+IF(ISNA(VLOOKUP(A121,'BL12'!$A:$ZZ,COLUMN(J121),FALSE)),0,VLOOKUP(A121,'BL12'!$A:$ZZ,COLUMN(J121),FALSE))+IF(ISNA(VLOOKUP(A121,'BL13'!$A:$ZZ,COLUMN(J121),FALSE)),0,VLOOKUP(A121,'BL13'!$A:$ZZ,COLUMN(J121),FALSE))+IF(ISNA(VLOOKUP(A121,'BL14'!$A:$ZZ,COLUMN(J121),FALSE)),0,VLOOKUP(A121,'BL14'!$A:$ZZ,COLUMN(J121),FALSE))+IF(ISNA(VLOOKUP(A121,'BL15'!$A:$ZZ,COLUMN(J121),FALSE)),0,VLOOKUP(A121,'BL15'!$A:$ZZ,COLUMN(J121),FALSE))+IF(ISNA(VLOOKUP(A121,'BL16'!$A:$ZZ,COLUMN(J121),FALSE)),0,VLOOKUP(A121,'BL16'!$A:$ZZ,COLUMN(J121),FALSE))+IF(ISNA(VLOOKUP(A121,'BL17'!$A:$ZZ,COLUMN(J121),FALSE)),0,VLOOKUP(A121,'BL17'!$A:$ZZ,COLUMN(J121),FALSE))+IF(ISNA(VLOOKUP(A121,'BL18'!$A:$ZZ,COLUMN(J121),FALSE)),0,VLOOKUP(A121,'BL18'!$A:$ZZ,COLUMN(J121),FALSE))+IF(ISNA(VLOOKUP(A121,'BL19'!$A:$ZZ,COLUMN(J121),FALSE)),0,VLOOKUP(A121,'BL19'!$A:$ZZ,COLUMN(J121),FALSE))+IF(ISNA(VLOOKUP(A121,'BL20'!$A:$ZZ,COLUMN(J121),FALSE)),0,VLOOKUP(A121,'BL20'!$A:$ZZ,COLUMN(J121),FALSE))+IF(ISNA(VLOOKUP(A121,'BL21'!$A:$ZZ,COLUMN(J121),FALSE)),0,VLOOKUP(A121,'BL21'!$A:$ZZ,COLUMN(J121),FALSE))+IF(ISNA(VLOOKUP(A121,'BL22'!$A:$ZZ,COLUMN(J121),FALSE)),0,VLOOKUP(A121,'BL22'!$A:$ZZ,COLUMN(J121),FALSE))+IF(ISNA(VLOOKUP(A121,'BL23'!$A:$ZZ,COLUMN(J121),FALSE)),0,VLOOKUP(A121,'BL23'!$A:$ZZ,COLUMN(J121),FALSE))+IF(ISNA(VLOOKUP(A121,'BL24'!$A:$ZZ,COLUMN(J121),FALSE)),0,VLOOKUP(A121,'BL24'!$A:$ZZ,COLUMN(J121),FALSE))+IF(ISNA(VLOOKUP(A121,'BL25'!$A:$ZZ,COLUMN(J121),FALSE)),0,VLOOKUP(A121,'BL25'!$A:$ZZ,COLUMN(J121),FALSE))+IF(ISNA(VLOOKUP(A121,'BL26'!$A:$ZZ,COLUMN(J121),FALSE)),0,VLOOKUP(A121,'BL26'!$A:$ZZ,COLUMN(J121),FALSE))+IF(ISNA(VLOOKUP(A121,'BL27'!$A:$ZZ,COLUMN(J121),FALSE)),0,VLOOKUP(A121,'BL27'!$A:$ZZ,COLUMN(J121),FALSE))+IF(ISNA(VLOOKUP(A121,'BL28'!$A:$ZZ,COLUMN(J121),FALSE)),0,VLOOKUP(A121,'BL28'!$A:$ZZ,COLUMN(J121),FALSE))+IF(ISNA(VLOOKUP(A121,'BL29'!$A:$ZZ,COLUMN(J121),FALSE)),0,VLOOKUP(A121,'BL29'!$A:$ZZ,COLUMN(J121),FALSE))+IF(ISNA(VLOOKUP(A121,'BL30'!$A:$ZZ,COLUMN(J121),FALSE)),0,VLOOKUP(A121,'BL30'!$A:$ZZ,COLUMN(J121),FALSE))</f>
        <v>0</v>
      </c>
      <c r="K121" s="24">
        <f>IF(ISNA(VLOOKUP(A121,'BL1'!$A:$ZZ,COLUMN(K121),FALSE)),0,VLOOKUP(A121,'BL1'!$A:$ZZ,COLUMN(K121),FALSE))+IF(ISNA(VLOOKUP(A121,'BL2'!$A:$ZZ,COLUMN(K121),FALSE)),0,VLOOKUP(A121,'BL2'!$A:$ZZ,COLUMN(K121),FALSE))+IF(ISNA(VLOOKUP(A121,'BL3'!$A:$ZZ,COLUMN(K121),FALSE)),0,VLOOKUP(A121,'BL3'!$A:$ZZ,COLUMN(K121),FALSE))+IF(ISNA(VLOOKUP(A121,'BL4'!$A:$ZZ,COLUMN(K121),FALSE)),0,VLOOKUP(A121,'BL4'!$A:$ZZ,COLUMN(K121),FALSE))+IF(ISNA(VLOOKUP(A121,'BL5'!$A:$ZZ,COLUMN(K121),FALSE)),0,VLOOKUP(A121,'BL5'!$A:$ZZ,COLUMN(K121),FALSE))+IF(ISNA(VLOOKUP(A121,'BL6'!$A:$ZZ,COLUMN(K121),FALSE)),0,VLOOKUP(A121,'BL6'!$A:$ZZ,COLUMN(K121),FALSE))+IF(ISNA(VLOOKUP(A121,'BL7'!$A:$ZZ,COLUMN(K121),FALSE)),0,VLOOKUP(A121,'BL7'!$A:$ZZ,COLUMN(K121),FALSE))+IF(ISNA(VLOOKUP(A121,'BL8'!$A:$ZZ,COLUMN(K121),FALSE)),0,VLOOKUP(A121,'BL8'!$A:$ZZ,COLUMN(K121),FALSE))+IF(ISNA(VLOOKUP(A121,'BL9'!$A:$ZZ,COLUMN(K121),FALSE)),0,VLOOKUP(A121,'BL9'!$A:$ZZ,COLUMN(K121),FALSE))+IF(ISNA(VLOOKUP(A121,'BL10'!$A:$ZZ,COLUMN(K121),FALSE)),0,VLOOKUP(A121,'BL10'!$A:$ZZ,COLUMN(K121),FALSE))+IF(ISNA(VLOOKUP(A121,'BL11'!$A:$ZZ,COLUMN(K121),FALSE)),0,VLOOKUP(A121,'BL11'!$A:$ZZ,COLUMN(K121),FALSE))+IF(ISNA(VLOOKUP(A121,'BL12'!$A:$ZZ,COLUMN(K121),FALSE)),0,VLOOKUP(A121,'BL12'!$A:$ZZ,COLUMN(K121),FALSE))+IF(ISNA(VLOOKUP(A121,'BL13'!$A:$ZZ,COLUMN(K121),FALSE)),0,VLOOKUP(A121,'BL13'!$A:$ZZ,COLUMN(K121),FALSE))+IF(ISNA(VLOOKUP(A121,'BL14'!$A:$ZZ,COLUMN(K121),FALSE)),0,VLOOKUP(A121,'BL14'!$A:$ZZ,COLUMN(K121),FALSE))+IF(ISNA(VLOOKUP(A121,'BL15'!$A:$ZZ,COLUMN(K121),FALSE)),0,VLOOKUP(A121,'BL15'!$A:$ZZ,COLUMN(K121),FALSE))+IF(ISNA(VLOOKUP(A121,'BL16'!$A:$ZZ,COLUMN(K121),FALSE)),0,VLOOKUP(A121,'BL16'!$A:$ZZ,COLUMN(K121),FALSE))+IF(ISNA(VLOOKUP(A121,'BL17'!$A:$ZZ,COLUMN(K121),FALSE)),0,VLOOKUP(A121,'BL17'!$A:$ZZ,COLUMN(K121),FALSE))+IF(ISNA(VLOOKUP(A121,'BL18'!$A:$ZZ,COLUMN(K121),FALSE)),0,VLOOKUP(A121,'BL18'!$A:$ZZ,COLUMN(K121),FALSE))+IF(ISNA(VLOOKUP(A121,'BL19'!$A:$ZZ,COLUMN(K121),FALSE)),0,VLOOKUP(A121,'BL19'!$A:$ZZ,COLUMN(K121),FALSE))+IF(ISNA(VLOOKUP(A121,'BL20'!$A:$ZZ,COLUMN(K121),FALSE)),0,VLOOKUP(A121,'BL20'!$A:$ZZ,COLUMN(K121),FALSE))+IF(ISNA(VLOOKUP(A121,'BL21'!$A:$ZZ,COLUMN(K121),FALSE)),0,VLOOKUP(A121,'BL21'!$A:$ZZ,COLUMN(K121),FALSE))+IF(ISNA(VLOOKUP(A121,'BL22'!$A:$ZZ,COLUMN(K121),FALSE)),0,VLOOKUP(A121,'BL22'!$A:$ZZ,COLUMN(K121),FALSE))+IF(ISNA(VLOOKUP(A121,'BL23'!$A:$ZZ,COLUMN(K121),FALSE)),0,VLOOKUP(A121,'BL23'!$A:$ZZ,COLUMN(K121),FALSE))+IF(ISNA(VLOOKUP(A121,'BL24'!$A:$ZZ,COLUMN(K121),FALSE)),0,VLOOKUP(A121,'BL24'!$A:$ZZ,COLUMN(K121),FALSE))+IF(ISNA(VLOOKUP(A121,'BL25'!$A:$ZZ,COLUMN(K121),FALSE)),0,VLOOKUP(A121,'BL25'!$A:$ZZ,COLUMN(K121),FALSE))+IF(ISNA(VLOOKUP(A121,'BL26'!$A:$ZZ,COLUMN(K121),FALSE)),0,VLOOKUP(A121,'BL26'!$A:$ZZ,COLUMN(K121),FALSE))+IF(ISNA(VLOOKUP(A121,'BL27'!$A:$ZZ,COLUMN(K121),FALSE)),0,VLOOKUP(A121,'BL27'!$A:$ZZ,COLUMN(K121),FALSE))+IF(ISNA(VLOOKUP(A121,'BL28'!$A:$ZZ,COLUMN(K121),FALSE)),0,VLOOKUP(A121,'BL28'!$A:$ZZ,COLUMN(K121),FALSE))+IF(ISNA(VLOOKUP(A121,'BL29'!$A:$ZZ,COLUMN(K121),FALSE)),0,VLOOKUP(A121,'BL29'!$A:$ZZ,COLUMN(K121),FALSE))+IF(ISNA(VLOOKUP(A121,'BL30'!$A:$ZZ,COLUMN(K121),FALSE)),0,VLOOKUP(A121,'BL30'!$A:$ZZ,COLUMN(K121),FALSE))</f>
        <v>0</v>
      </c>
      <c r="L121" s="29">
        <f>IF(ISNA(VLOOKUP(A121,'BL1'!$A:$ZZ,COLUMN(L121),FALSE)),0,VLOOKUP(A121,'BL1'!$A:$ZZ,COLUMN(L121),FALSE))+IF(ISNA(VLOOKUP(A121,'BL2'!$A:$ZZ,COLUMN(L121),FALSE)),0,VLOOKUP(A121,'BL2'!$A:$ZZ,COLUMN(L121),FALSE))+IF(ISNA(VLOOKUP(A121,'BL3'!$A:$ZZ,COLUMN(L121),FALSE)),0,VLOOKUP(A121,'BL3'!$A:$ZZ,COLUMN(L121),FALSE))+IF(ISNA(VLOOKUP(A121,'BL4'!$A:$ZZ,COLUMN(L121),FALSE)),0,VLOOKUP(A121,'BL4'!$A:$ZZ,COLUMN(L121),FALSE))+IF(ISNA(VLOOKUP(A121,'BL5'!$A:$ZZ,COLUMN(L121),FALSE)),0,VLOOKUP(A121,'BL5'!$A:$ZZ,COLUMN(L121),FALSE))+IF(ISNA(VLOOKUP(A121,'BL6'!$A:$ZZ,COLUMN(L121),FALSE)),0,VLOOKUP(A121,'BL6'!$A:$ZZ,COLUMN(L121),FALSE))+IF(ISNA(VLOOKUP(A121,'BL7'!$A:$ZZ,COLUMN(L121),FALSE)),0,VLOOKUP(A121,'BL7'!$A:$ZZ,COLUMN(L121),FALSE))+IF(ISNA(VLOOKUP(A121,'BL8'!$A:$ZZ,COLUMN(L121),FALSE)),0,VLOOKUP(A121,'BL8'!$A:$ZZ,COLUMN(L121),FALSE))+IF(ISNA(VLOOKUP(A121,'BL9'!$A:$ZZ,COLUMN(L121),FALSE)),0,VLOOKUP(A121,'BL9'!$A:$ZZ,COLUMN(L121),FALSE))+IF(ISNA(VLOOKUP(A121,'BL10'!$A:$ZZ,COLUMN(L121),FALSE)),0,VLOOKUP(A121,'BL10'!$A:$ZZ,COLUMN(L121),FALSE))+IF(ISNA(VLOOKUP(A121,'BL11'!$A:$ZZ,COLUMN(L121),FALSE)),0,VLOOKUP(A121,'BL11'!$A:$ZZ,COLUMN(L121),FALSE))+IF(ISNA(VLOOKUP(A121,'BL12'!$A:$ZZ,COLUMN(L121),FALSE)),0,VLOOKUP(A121,'BL12'!$A:$ZZ,COLUMN(L121),FALSE))+IF(ISNA(VLOOKUP(A121,'BL13'!$A:$ZZ,COLUMN(L121),FALSE)),0,VLOOKUP(A121,'BL13'!$A:$ZZ,COLUMN(L121),FALSE))+IF(ISNA(VLOOKUP(A121,'BL14'!$A:$ZZ,COLUMN(L121),FALSE)),0,VLOOKUP(A121,'BL14'!$A:$ZZ,COLUMN(L121),FALSE))+IF(ISNA(VLOOKUP(A121,'BL15'!$A:$ZZ,COLUMN(L121),FALSE)),0,VLOOKUP(A121,'BL15'!$A:$ZZ,COLUMN(L121),FALSE))+IF(ISNA(VLOOKUP(A121,'BL16'!$A:$ZZ,COLUMN(L121),FALSE)),0,VLOOKUP(A121,'BL16'!$A:$ZZ,COLUMN(L121),FALSE))+IF(ISNA(VLOOKUP(A121,'BL17'!$A:$ZZ,COLUMN(L121),FALSE)),0,VLOOKUP(A121,'BL17'!$A:$ZZ,COLUMN(L121),FALSE))+IF(ISNA(VLOOKUP(A121,'BL18'!$A:$ZZ,COLUMN(L121),FALSE)),0,VLOOKUP(A121,'BL18'!$A:$ZZ,COLUMN(L121),FALSE))+IF(ISNA(VLOOKUP(A121,'BL19'!$A:$ZZ,COLUMN(L121),FALSE)),0,VLOOKUP(A121,'BL19'!$A:$ZZ,COLUMN(L121),FALSE))+IF(ISNA(VLOOKUP(A121,'BL20'!$A:$ZZ,COLUMN(L121),FALSE)),0,VLOOKUP(A121,'BL20'!$A:$ZZ,COLUMN(L121),FALSE))+IF(ISNA(VLOOKUP(A121,'BL21'!$A:$ZZ,COLUMN(L121),FALSE)),0,VLOOKUP(A121,'BL21'!$A:$ZZ,COLUMN(L121),FALSE))+IF(ISNA(VLOOKUP(A121,'BL22'!$A:$ZZ,COLUMN(L121),FALSE)),0,VLOOKUP(A121,'BL22'!$A:$ZZ,COLUMN(L121),FALSE))+IF(ISNA(VLOOKUP(A121,'BL23'!$A:$ZZ,COLUMN(L121),FALSE)),0,VLOOKUP(A121,'BL23'!$A:$ZZ,COLUMN(L121),FALSE))+IF(ISNA(VLOOKUP(A121,'BL24'!$A:$ZZ,COLUMN(L121),FALSE)),0,VLOOKUP(A121,'BL24'!$A:$ZZ,COLUMN(L121),FALSE))+IF(ISNA(VLOOKUP(A121,'BL25'!$A:$ZZ,COLUMN(L121),FALSE)),0,VLOOKUP(A121,'BL25'!$A:$ZZ,COLUMN(L121),FALSE))+IF(ISNA(VLOOKUP(A121,'BL26'!$A:$ZZ,COLUMN(L121),FALSE)),0,VLOOKUP(A121,'BL26'!$A:$ZZ,COLUMN(L121),FALSE))+IF(ISNA(VLOOKUP(A121,'BL27'!$A:$ZZ,COLUMN(L121),FALSE)),0,VLOOKUP(A121,'BL27'!$A:$ZZ,COLUMN(L121),FALSE))+IF(ISNA(VLOOKUP(A121,'BL28'!$A:$ZZ,COLUMN(L121),FALSE)),0,VLOOKUP(A121,'BL28'!$A:$ZZ,COLUMN(L121),FALSE))+IF(ISNA(VLOOKUP(A121,'BL29'!$A:$ZZ,COLUMN(L121),FALSE)),0,VLOOKUP(A121,'BL29'!$A:$ZZ,COLUMN(L121),FALSE))+IF(ISNA(VLOOKUP(A121,'BL30'!$A:$ZZ,COLUMN(L121),FALSE)),0,VLOOKUP(A121,'BL30'!$A:$ZZ,COLUMN(L121),FALSE))</f>
        <v>0</v>
      </c>
      <c r="M121" s="28">
        <f>IF(ISNA(VLOOKUP(A121,'BL1'!$A:$ZZ,COLUMN(M121),FALSE)),0,VLOOKUP(A121,'BL1'!$A:$ZZ,COLUMN(M121),FALSE))+IF(ISNA(VLOOKUP(A121,'BL2'!$A:$ZZ,COLUMN(M121),FALSE)),0,VLOOKUP(A121,'BL2'!$A:$ZZ,COLUMN(M121),FALSE))+IF(ISNA(VLOOKUP(A121,'BL3'!$A:$ZZ,COLUMN(M121),FALSE)),0,VLOOKUP(A121,'BL3'!$A:$ZZ,COLUMN(M121),FALSE))+IF(ISNA(VLOOKUP(A121,'BL4'!$A:$ZZ,COLUMN(M121),FALSE)),0,VLOOKUP(A121,'BL4'!$A:$ZZ,COLUMN(M121),FALSE))+IF(ISNA(VLOOKUP(A121,'BL5'!$A:$ZZ,COLUMN(M121),FALSE)),0,VLOOKUP(A121,'BL5'!$A:$ZZ,COLUMN(M121),FALSE))+IF(ISNA(VLOOKUP(A121,'BL6'!$A:$ZZ,COLUMN(M121),FALSE)),0,VLOOKUP(A121,'BL6'!$A:$ZZ,COLUMN(M121),FALSE))+IF(ISNA(VLOOKUP(A121,'BL7'!$A:$ZZ,COLUMN(M121),FALSE)),0,VLOOKUP(A121,'BL7'!$A:$ZZ,COLUMN(M121),FALSE))+IF(ISNA(VLOOKUP(A121,'BL8'!$A:$ZZ,COLUMN(M121),FALSE)),0,VLOOKUP(A121,'BL8'!$A:$ZZ,COLUMN(M121),FALSE))+IF(ISNA(VLOOKUP(A121,'BL9'!$A:$ZZ,COLUMN(M121),FALSE)),0,VLOOKUP(A121,'BL9'!$A:$ZZ,COLUMN(M121),FALSE))+IF(ISNA(VLOOKUP(A121,'BL10'!$A:$ZZ,COLUMN(M121),FALSE)),0,VLOOKUP(A121,'BL10'!$A:$ZZ,COLUMN(M121),FALSE))+IF(ISNA(VLOOKUP(A121,'BL11'!$A:$ZZ,COLUMN(M121),FALSE)),0,VLOOKUP(A121,'BL11'!$A:$ZZ,COLUMN(M121),FALSE))+IF(ISNA(VLOOKUP(A121,'BL12'!$A:$ZZ,COLUMN(M121),FALSE)),0,VLOOKUP(A121,'BL12'!$A:$ZZ,COLUMN(M121),FALSE))+IF(ISNA(VLOOKUP(A121,'BL13'!$A:$ZZ,COLUMN(M121),FALSE)),0,VLOOKUP(A121,'BL13'!$A:$ZZ,COLUMN(M121),FALSE))+IF(ISNA(VLOOKUP(A121,'BL14'!$A:$ZZ,COLUMN(M121),FALSE)),0,VLOOKUP(A121,'BL14'!$A:$ZZ,COLUMN(M121),FALSE))+IF(ISNA(VLOOKUP(A121,'BL15'!$A:$ZZ,COLUMN(M121),FALSE)),0,VLOOKUP(A121,'BL15'!$A:$ZZ,COLUMN(M121),FALSE))+IF(ISNA(VLOOKUP(A121,'BL16'!$A:$ZZ,COLUMN(M121),FALSE)),0,VLOOKUP(A121,'BL16'!$A:$ZZ,COLUMN(M121),FALSE))+IF(ISNA(VLOOKUP(A121,'BL17'!$A:$ZZ,COLUMN(M121),FALSE)),0,VLOOKUP(A121,'BL17'!$A:$ZZ,COLUMN(M121),FALSE))+IF(ISNA(VLOOKUP(A121,'BL18'!$A:$ZZ,COLUMN(M121),FALSE)),0,VLOOKUP(A121,'BL18'!$A:$ZZ,COLUMN(M121),FALSE))+IF(ISNA(VLOOKUP(A121,'BL19'!$A:$ZZ,COLUMN(M121),FALSE)),0,VLOOKUP(A121,'BL19'!$A:$ZZ,COLUMN(M121),FALSE))+IF(ISNA(VLOOKUP(A121,'BL20'!$A:$ZZ,COLUMN(M121),FALSE)),0,VLOOKUP(A121,'BL20'!$A:$ZZ,COLUMN(M121),FALSE))+IF(ISNA(VLOOKUP(A121,'BL21'!$A:$ZZ,COLUMN(M121),FALSE)),0,VLOOKUP(A121,'BL21'!$A:$ZZ,COLUMN(M121),FALSE))+IF(ISNA(VLOOKUP(A121,'BL22'!$A:$ZZ,COLUMN(M121),FALSE)),0,VLOOKUP(A121,'BL22'!$A:$ZZ,COLUMN(M121),FALSE))+IF(ISNA(VLOOKUP(A121,'BL23'!$A:$ZZ,COLUMN(M121),FALSE)),0,VLOOKUP(A121,'BL23'!$A:$ZZ,COLUMN(M121),FALSE))+IF(ISNA(VLOOKUP(A121,'BL24'!$A:$ZZ,COLUMN(M121),FALSE)),0,VLOOKUP(A121,'BL24'!$A:$ZZ,COLUMN(M121),FALSE))+IF(ISNA(VLOOKUP(A121,'BL25'!$A:$ZZ,COLUMN(M121),FALSE)),0,VLOOKUP(A121,'BL25'!$A:$ZZ,COLUMN(M121),FALSE))+IF(ISNA(VLOOKUP(A121,'BL26'!$A:$ZZ,COLUMN(M121),FALSE)),0,VLOOKUP(A121,'BL26'!$A:$ZZ,COLUMN(M121),FALSE))+IF(ISNA(VLOOKUP(A121,'BL27'!$A:$ZZ,COLUMN(M121),FALSE)),0,VLOOKUP(A121,'BL27'!$A:$ZZ,COLUMN(M121),FALSE))+IF(ISNA(VLOOKUP(A121,'BL28'!$A:$ZZ,COLUMN(M121),FALSE)),0,VLOOKUP(A121,'BL28'!$A:$ZZ,COLUMN(M121),FALSE))+IF(ISNA(VLOOKUP(A121,'BL29'!$A:$ZZ,COLUMN(M121),FALSE)),0,VLOOKUP(A121,'BL29'!$A:$ZZ,COLUMN(M121),FALSE))+IF(ISNA(VLOOKUP(A121,'BL30'!$A:$ZZ,COLUMN(M121),FALSE)),0,VLOOKUP(A121,'BL30'!$A:$ZZ,COLUMN(M121),FALSE))</f>
        <v>0</v>
      </c>
      <c r="N121" s="25">
        <f>IF(ISNA(VLOOKUP(A121,'BL1'!$A:$ZZ,COLUMN(N121),FALSE)),0,VLOOKUP(A121,'BL1'!$A:$ZZ,COLUMN(N121),FALSE))+IF(ISNA(VLOOKUP(A121,'BL2'!$A:$ZZ,COLUMN(N121),FALSE)),0,VLOOKUP(A121,'BL2'!$A:$ZZ,COLUMN(N121),FALSE))+IF(ISNA(VLOOKUP(A121,'BL3'!$A:$ZZ,COLUMN(N121),FALSE)),0,VLOOKUP(A121,'BL3'!$A:$ZZ,COLUMN(N121),FALSE))+IF(ISNA(VLOOKUP(A121,'BL4'!$A:$ZZ,COLUMN(N121),FALSE)),0,VLOOKUP(A121,'BL4'!$A:$ZZ,COLUMN(N121),FALSE))+IF(ISNA(VLOOKUP(A121,'BL5'!$A:$ZZ,COLUMN(N121),FALSE)),0,VLOOKUP(A121,'BL5'!$A:$ZZ,COLUMN(N121),FALSE))+IF(ISNA(VLOOKUP(A121,'BL6'!$A:$ZZ,COLUMN(N121),FALSE)),0,VLOOKUP(A121,'BL6'!$A:$ZZ,COLUMN(N121),FALSE))+IF(ISNA(VLOOKUP(A121,'BL7'!$A:$ZZ,COLUMN(N121),FALSE)),0,VLOOKUP(A121,'BL7'!$A:$ZZ,COLUMN(N121),FALSE))+IF(ISNA(VLOOKUP(A121,'BL8'!$A:$ZZ,COLUMN(N121),FALSE)),0,VLOOKUP(A121,'BL8'!$A:$ZZ,COLUMN(N121),FALSE))+IF(ISNA(VLOOKUP(A121,'BL9'!$A:$ZZ,COLUMN(N121),FALSE)),0,VLOOKUP(A121,'BL9'!$A:$ZZ,COLUMN(N121),FALSE))+IF(ISNA(VLOOKUP(A121,'BL10'!$A:$ZZ,COLUMN(N121),FALSE)),0,VLOOKUP(A121,'BL10'!$A:$ZZ,COLUMN(N121),FALSE))+IF(ISNA(VLOOKUP(A121,'BL11'!$A:$ZZ,COLUMN(N121),FALSE)),0,VLOOKUP(A121,'BL11'!$A:$ZZ,COLUMN(N121),FALSE))+IF(ISNA(VLOOKUP(A121,'BL12'!$A:$ZZ,COLUMN(N121),FALSE)),0,VLOOKUP(A121,'BL12'!$A:$ZZ,COLUMN(N121),FALSE))+IF(ISNA(VLOOKUP(A121,'BL13'!$A:$ZZ,COLUMN(N121),FALSE)),0,VLOOKUP(A121,'BL13'!$A:$ZZ,COLUMN(N121),FALSE))+IF(ISNA(VLOOKUP(A121,'BL14'!$A:$ZZ,COLUMN(N121),FALSE)),0,VLOOKUP(A121,'BL14'!$A:$ZZ,COLUMN(N121),FALSE))+IF(ISNA(VLOOKUP(A121,'BL15'!$A:$ZZ,COLUMN(N121),FALSE)),0,VLOOKUP(A121,'BL15'!$A:$ZZ,COLUMN(N121),FALSE))+IF(ISNA(VLOOKUP(A121,'BL16'!$A:$ZZ,COLUMN(N121),FALSE)),0,VLOOKUP(A121,'BL16'!$A:$ZZ,COLUMN(N121),FALSE))+IF(ISNA(VLOOKUP(A121,'BL17'!$A:$ZZ,COLUMN(N121),FALSE)),0,VLOOKUP(A121,'BL17'!$A:$ZZ,COLUMN(N121),FALSE))+IF(ISNA(VLOOKUP(A121,'BL18'!$A:$ZZ,COLUMN(N121),FALSE)),0,VLOOKUP(A121,'BL18'!$A:$ZZ,COLUMN(N121),FALSE))+IF(ISNA(VLOOKUP(A121,'BL19'!$A:$ZZ,COLUMN(N121),FALSE)),0,VLOOKUP(A121,'BL19'!$A:$ZZ,COLUMN(N121),FALSE))+IF(ISNA(VLOOKUP(A121,'BL20'!$A:$ZZ,COLUMN(N121),FALSE)),0,VLOOKUP(A121,'BL20'!$A:$ZZ,COLUMN(N121),FALSE))+IF(ISNA(VLOOKUP(A121,'BL21'!$A:$ZZ,COLUMN(N121),FALSE)),0,VLOOKUP(A121,'BL21'!$A:$ZZ,COLUMN(N121),FALSE))+IF(ISNA(VLOOKUP(A121,'BL22'!$A:$ZZ,COLUMN(N121),FALSE)),0,VLOOKUP(A121,'BL22'!$A:$ZZ,COLUMN(N121),FALSE))+IF(ISNA(VLOOKUP(A121,'BL23'!$A:$ZZ,COLUMN(N121),FALSE)),0,VLOOKUP(A121,'BL23'!$A:$ZZ,COLUMN(N121),FALSE))+IF(ISNA(VLOOKUP(A121,'BL24'!$A:$ZZ,COLUMN(N121),FALSE)),0,VLOOKUP(A121,'BL24'!$A:$ZZ,COLUMN(N121),FALSE))+IF(ISNA(VLOOKUP(A121,'BL25'!$A:$ZZ,COLUMN(N121),FALSE)),0,VLOOKUP(A121,'BL25'!$A:$ZZ,COLUMN(N121),FALSE))+IF(ISNA(VLOOKUP(A121,'BL26'!$A:$ZZ,COLUMN(N121),FALSE)),0,VLOOKUP(A121,'BL26'!$A:$ZZ,COLUMN(N121),FALSE))+IF(ISNA(VLOOKUP(A121,'BL27'!$A:$ZZ,COLUMN(N121),FALSE)),0,VLOOKUP(A121,'BL27'!$A:$ZZ,COLUMN(N121),FALSE))+IF(ISNA(VLOOKUP(A121,'BL28'!$A:$ZZ,COLUMN(N121),FALSE)),0,VLOOKUP(A121,'BL28'!$A:$ZZ,COLUMN(N121),FALSE))+IF(ISNA(VLOOKUP(A121,'BL29'!$A:$ZZ,COLUMN(N121),FALSE)),0,VLOOKUP(A121,'BL29'!$A:$ZZ,COLUMN(N121),FALSE))+IF(ISNA(VLOOKUP(A121,'BL30'!$A:$ZZ,COLUMN(N121),FALSE)),0,VLOOKUP(A121,'BL30'!$A:$ZZ,COLUMN(N121),FALSE))</f>
        <v>0</v>
      </c>
      <c r="O121" s="25">
        <f>IF(ISNA(VLOOKUP(A121,'BL1'!$A:$ZZ,COLUMN(O121),FALSE)),0,VLOOKUP(A121,'BL1'!$A:$ZZ,COLUMN(O121),FALSE))+IF(ISNA(VLOOKUP(A121,'BL2'!$A:$ZZ,COLUMN(O121),FALSE)),0,VLOOKUP(A121,'BL2'!$A:$ZZ,COLUMN(O121),FALSE))+IF(ISNA(VLOOKUP(A121,'BL3'!$A:$ZZ,COLUMN(O121),FALSE)),0,VLOOKUP(A121,'BL3'!$A:$ZZ,COLUMN(O121),FALSE))+IF(ISNA(VLOOKUP(A121,'BL4'!$A:$ZZ,COLUMN(O121),FALSE)),0,VLOOKUP(A121,'BL4'!$A:$ZZ,COLUMN(O121),FALSE))+IF(ISNA(VLOOKUP(A121,'BL5'!$A:$ZZ,COLUMN(O121),FALSE)),0,VLOOKUP(A121,'BL5'!$A:$ZZ,COLUMN(O121),FALSE))+IF(ISNA(VLOOKUP(A121,'BL6'!$A:$ZZ,COLUMN(O121),FALSE)),0,VLOOKUP(A121,'BL6'!$A:$ZZ,COLUMN(O121),FALSE))+IF(ISNA(VLOOKUP(A121,'BL7'!$A:$ZZ,COLUMN(O121),FALSE)),0,VLOOKUP(A121,'BL7'!$A:$ZZ,COLUMN(O121),FALSE))+IF(ISNA(VLOOKUP(A121,'BL8'!$A:$ZZ,COLUMN(O121),FALSE)),0,VLOOKUP(A121,'BL8'!$A:$ZZ,COLUMN(O121),FALSE))+IF(ISNA(VLOOKUP(A121,'BL9'!$A:$ZZ,COLUMN(O121),FALSE)),0,VLOOKUP(A121,'BL9'!$A:$ZZ,COLUMN(O121),FALSE))+IF(ISNA(VLOOKUP(A121,'BL10'!$A:$ZZ,COLUMN(O121),FALSE)),0,VLOOKUP(A121,'BL10'!$A:$ZZ,COLUMN(O121),FALSE))+IF(ISNA(VLOOKUP(A121,'BL11'!$A:$ZZ,COLUMN(O121),FALSE)),0,VLOOKUP(A121,'BL11'!$A:$ZZ,COLUMN(O121),FALSE))+IF(ISNA(VLOOKUP(A121,'BL12'!$A:$ZZ,COLUMN(O121),FALSE)),0,VLOOKUP(A121,'BL12'!$A:$ZZ,COLUMN(O121),FALSE))+IF(ISNA(VLOOKUP(A121,'BL13'!$A:$ZZ,COLUMN(O121),FALSE)),0,VLOOKUP(A121,'BL13'!$A:$ZZ,COLUMN(O121),FALSE))+IF(ISNA(VLOOKUP(A121,'BL14'!$A:$ZZ,COLUMN(O121),FALSE)),0,VLOOKUP(A121,'BL14'!$A:$ZZ,COLUMN(O121),FALSE))+IF(ISNA(VLOOKUP(A121,'BL15'!$A:$ZZ,COLUMN(O121),FALSE)),0,VLOOKUP(A121,'BL15'!$A:$ZZ,COLUMN(O121),FALSE))+IF(ISNA(VLOOKUP(A121,'BL16'!$A:$ZZ,COLUMN(O121),FALSE)),0,VLOOKUP(A121,'BL16'!$A:$ZZ,COLUMN(O121),FALSE))+IF(ISNA(VLOOKUP(A121,'BL17'!$A:$ZZ,COLUMN(O121),FALSE)),0,VLOOKUP(A121,'BL17'!$A:$ZZ,COLUMN(O121),FALSE))+IF(ISNA(VLOOKUP(A121,'BL18'!$A:$ZZ,COLUMN(O121),FALSE)),0,VLOOKUP(A121,'BL18'!$A:$ZZ,COLUMN(O121),FALSE))+IF(ISNA(VLOOKUP(A121,'BL19'!$A:$ZZ,COLUMN(O121),FALSE)),0,VLOOKUP(A121,'BL19'!$A:$ZZ,COLUMN(O121),FALSE))+IF(ISNA(VLOOKUP(A121,'BL20'!$A:$ZZ,COLUMN(O121),FALSE)),0,VLOOKUP(A121,'BL20'!$A:$ZZ,COLUMN(O121),FALSE))+IF(ISNA(VLOOKUP(A121,'BL21'!$A:$ZZ,COLUMN(O121),FALSE)),0,VLOOKUP(A121,'BL21'!$A:$ZZ,COLUMN(O121),FALSE))+IF(ISNA(VLOOKUP(A121,'BL22'!$A:$ZZ,COLUMN(O121),FALSE)),0,VLOOKUP(A121,'BL22'!$A:$ZZ,COLUMN(O121),FALSE))+IF(ISNA(VLOOKUP(A121,'BL23'!$A:$ZZ,COLUMN(O121),FALSE)),0,VLOOKUP(A121,'BL23'!$A:$ZZ,COLUMN(O121),FALSE))+IF(ISNA(VLOOKUP(A121,'BL24'!$A:$ZZ,COLUMN(O121),FALSE)),0,VLOOKUP(A121,'BL24'!$A:$ZZ,COLUMN(O121),FALSE))+IF(ISNA(VLOOKUP(A121,'BL25'!$A:$ZZ,COLUMN(O121),FALSE)),0,VLOOKUP(A121,'BL25'!$A:$ZZ,COLUMN(O121),FALSE))+IF(ISNA(VLOOKUP(A121,'BL26'!$A:$ZZ,COLUMN(O121),FALSE)),0,VLOOKUP(A121,'BL26'!$A:$ZZ,COLUMN(O121),FALSE))+IF(ISNA(VLOOKUP(A121,'BL27'!$A:$ZZ,COLUMN(O121),FALSE)),0,VLOOKUP(A121,'BL27'!$A:$ZZ,COLUMN(O121),FALSE))+IF(ISNA(VLOOKUP(A121,'BL28'!$A:$ZZ,COLUMN(O121),FALSE)),0,VLOOKUP(A121,'BL28'!$A:$ZZ,COLUMN(O121),FALSE))+IF(ISNA(VLOOKUP(A121,'BL29'!$A:$ZZ,COLUMN(O121),FALSE)),0,VLOOKUP(A121,'BL29'!$A:$ZZ,COLUMN(O121),FALSE))+IF(ISNA(VLOOKUP(A121,'BL30'!$A:$ZZ,COLUMN(O121),FALSE)),0,VLOOKUP(A121,'BL30'!$A:$ZZ,COLUMN(O121),FALSE))</f>
        <v>0</v>
      </c>
      <c r="P121" s="25">
        <f>IF(ISNA(VLOOKUP(A121,'BL1'!$A:$ZZ,COLUMN(P121),FALSE)),0,VLOOKUP(A121,'BL1'!$A:$ZZ,COLUMN(P121),FALSE))+IF(ISNA(VLOOKUP(A121,'BL2'!$A:$ZZ,COLUMN(P121),FALSE)),0,VLOOKUP(A121,'BL2'!$A:$ZZ,COLUMN(P121),FALSE))+IF(ISNA(VLOOKUP(A121,'BL3'!$A:$ZZ,COLUMN(P121),FALSE)),0,VLOOKUP(A121,'BL3'!$A:$ZZ,COLUMN(P121),FALSE))+IF(ISNA(VLOOKUP(A121,'BL4'!$A:$ZZ,COLUMN(P121),FALSE)),0,VLOOKUP(A121,'BL4'!$A:$ZZ,COLUMN(P121),FALSE))+IF(ISNA(VLOOKUP(A121,'BL5'!$A:$ZZ,COLUMN(P121),FALSE)),0,VLOOKUP(A121,'BL5'!$A:$ZZ,COLUMN(P121),FALSE))+IF(ISNA(VLOOKUP(A121,'BL6'!$A:$ZZ,COLUMN(P121),FALSE)),0,VLOOKUP(A121,'BL6'!$A:$ZZ,COLUMN(P121),FALSE))+IF(ISNA(VLOOKUP(A121,'BL7'!$A:$ZZ,COLUMN(P121),FALSE)),0,VLOOKUP(A121,'BL7'!$A:$ZZ,COLUMN(P121),FALSE))+IF(ISNA(VLOOKUP(A121,'BL8'!$A:$ZZ,COLUMN(P121),FALSE)),0,VLOOKUP(A121,'BL8'!$A:$ZZ,COLUMN(P121),FALSE))+IF(ISNA(VLOOKUP(A121,'BL9'!$A:$ZZ,COLUMN(P121),FALSE)),0,VLOOKUP(A121,'BL9'!$A:$ZZ,COLUMN(P121),FALSE))+IF(ISNA(VLOOKUP(A121,'BL10'!$A:$ZZ,COLUMN(P121),FALSE)),0,VLOOKUP(A121,'BL10'!$A:$ZZ,COLUMN(P121),FALSE))+IF(ISNA(VLOOKUP(A121,'BL11'!$A:$ZZ,COLUMN(P121),FALSE)),0,VLOOKUP(A121,'BL11'!$A:$ZZ,COLUMN(P121),FALSE))+IF(ISNA(VLOOKUP(A121,'BL12'!$A:$ZZ,COLUMN(P121),FALSE)),0,VLOOKUP(A121,'BL12'!$A:$ZZ,COLUMN(P121),FALSE))+IF(ISNA(VLOOKUP(A121,'BL13'!$A:$ZZ,COLUMN(P121),FALSE)),0,VLOOKUP(A121,'BL13'!$A:$ZZ,COLUMN(P121),FALSE))+IF(ISNA(VLOOKUP(A121,'BL14'!$A:$ZZ,COLUMN(P121),FALSE)),0,VLOOKUP(A121,'BL14'!$A:$ZZ,COLUMN(P121),FALSE))+IF(ISNA(VLOOKUP(A121,'BL15'!$A:$ZZ,COLUMN(P121),FALSE)),0,VLOOKUP(A121,'BL15'!$A:$ZZ,COLUMN(P121),FALSE))+IF(ISNA(VLOOKUP(A121,'BL16'!$A:$ZZ,COLUMN(P121),FALSE)),0,VLOOKUP(A121,'BL16'!$A:$ZZ,COLUMN(P121),FALSE))+IF(ISNA(VLOOKUP(A121,'BL17'!$A:$ZZ,COLUMN(P121),FALSE)),0,VLOOKUP(A121,'BL17'!$A:$ZZ,COLUMN(P121),FALSE))+IF(ISNA(VLOOKUP(A121,'BL18'!$A:$ZZ,COLUMN(P121),FALSE)),0,VLOOKUP(A121,'BL18'!$A:$ZZ,COLUMN(P121),FALSE))+IF(ISNA(VLOOKUP(A121,'BL19'!$A:$ZZ,COLUMN(P121),FALSE)),0,VLOOKUP(A121,'BL19'!$A:$ZZ,COLUMN(P121),FALSE))+IF(ISNA(VLOOKUP(A121,'BL20'!$A:$ZZ,COLUMN(P121),FALSE)),0,VLOOKUP(A121,'BL20'!$A:$ZZ,COLUMN(P121),FALSE))+IF(ISNA(VLOOKUP(A121,'BL21'!$A:$ZZ,COLUMN(P121),FALSE)),0,VLOOKUP(A121,'BL21'!$A:$ZZ,COLUMN(P121),FALSE))+IF(ISNA(VLOOKUP(A121,'BL22'!$A:$ZZ,COLUMN(P121),FALSE)),0,VLOOKUP(A121,'BL22'!$A:$ZZ,COLUMN(P121),FALSE))+IF(ISNA(VLOOKUP(A121,'BL23'!$A:$ZZ,COLUMN(P121),FALSE)),0,VLOOKUP(A121,'BL23'!$A:$ZZ,COLUMN(P121),FALSE))+IF(ISNA(VLOOKUP(A121,'BL24'!$A:$ZZ,COLUMN(P121),FALSE)),0,VLOOKUP(A121,'BL24'!$A:$ZZ,COLUMN(P121),FALSE))+IF(ISNA(VLOOKUP(A121,'BL25'!$A:$ZZ,COLUMN(P121),FALSE)),0,VLOOKUP(A121,'BL25'!$A:$ZZ,COLUMN(P121),FALSE))+IF(ISNA(VLOOKUP(A121,'BL26'!$A:$ZZ,COLUMN(P121),FALSE)),0,VLOOKUP(A121,'BL26'!$A:$ZZ,COLUMN(P121),FALSE))+IF(ISNA(VLOOKUP(A121,'BL27'!$A:$ZZ,COLUMN(P121),FALSE)),0,VLOOKUP(A121,'BL27'!$A:$ZZ,COLUMN(P121),FALSE))+IF(ISNA(VLOOKUP(A121,'BL28'!$A:$ZZ,COLUMN(P121),FALSE)),0,VLOOKUP(A121,'BL28'!$A:$ZZ,COLUMN(P121),FALSE))+IF(ISNA(VLOOKUP(A121,'BL29'!$A:$ZZ,COLUMN(P121),FALSE)),0,VLOOKUP(A121,'BL29'!$A:$ZZ,COLUMN(P121),FALSE))+IF(ISNA(VLOOKUP(A121,'BL30'!$A:$ZZ,COLUMN(P121),FALSE)),0,VLOOKUP(A121,'BL30'!$A:$ZZ,COLUMN(P121),FALSE))</f>
        <v>0</v>
      </c>
      <c r="Q121" s="25">
        <f>IF(ISNA(VLOOKUP(A121,'BL1'!$A:$ZZ,COLUMN(Q121),FALSE)),0,VLOOKUP(A121,'BL1'!$A:$ZZ,COLUMN(Q121),FALSE))+IF(ISNA(VLOOKUP(A121,'BL2'!$A:$ZZ,COLUMN(Q121),FALSE)),0,VLOOKUP(A121,'BL2'!$A:$ZZ,COLUMN(Q121),FALSE))+IF(ISNA(VLOOKUP(A121,'BL3'!$A:$ZZ,COLUMN(Q121),FALSE)),0,VLOOKUP(A121,'BL3'!$A:$ZZ,COLUMN(Q121),FALSE))+IF(ISNA(VLOOKUP(A121,'BL4'!$A:$ZZ,COLUMN(Q121),FALSE)),0,VLOOKUP(A121,'BL4'!$A:$ZZ,COLUMN(Q121),FALSE))+IF(ISNA(VLOOKUP(A121,'BL5'!$A:$ZZ,COLUMN(Q121),FALSE)),0,VLOOKUP(A121,'BL5'!$A:$ZZ,COLUMN(Q121),FALSE))+IF(ISNA(VLOOKUP(A121,'BL6'!$A:$ZZ,COLUMN(Q121),FALSE)),0,VLOOKUP(A121,'BL6'!$A:$ZZ,COLUMN(Q121),FALSE))+IF(ISNA(VLOOKUP(A121,'BL7'!$A:$ZZ,COLUMN(Q121),FALSE)),0,VLOOKUP(A121,'BL7'!$A:$ZZ,COLUMN(Q121),FALSE))+IF(ISNA(VLOOKUP(A121,'BL8'!$A:$ZZ,COLUMN(Q121),FALSE)),0,VLOOKUP(A121,'BL8'!$A:$ZZ,COLUMN(Q121),FALSE))+IF(ISNA(VLOOKUP(A121,'BL9'!$A:$ZZ,COLUMN(Q121),FALSE)),0,VLOOKUP(A121,'BL9'!$A:$ZZ,COLUMN(Q121),FALSE))+IF(ISNA(VLOOKUP(A121,'BL10'!$A:$ZZ,COLUMN(Q121),FALSE)),0,VLOOKUP(A121,'BL10'!$A:$ZZ,COLUMN(Q121),FALSE))+IF(ISNA(VLOOKUP(A121,'BL11'!$A:$ZZ,COLUMN(Q121),FALSE)),0,VLOOKUP(A121,'BL11'!$A:$ZZ,COLUMN(Q121),FALSE))+IF(ISNA(VLOOKUP(A121,'BL12'!$A:$ZZ,COLUMN(Q121),FALSE)),0,VLOOKUP(A121,'BL12'!$A:$ZZ,COLUMN(Q121),FALSE))+IF(ISNA(VLOOKUP(A121,'BL13'!$A:$ZZ,COLUMN(Q121),FALSE)),0,VLOOKUP(A121,'BL13'!$A:$ZZ,COLUMN(Q121),FALSE))+IF(ISNA(VLOOKUP(A121,'BL14'!$A:$ZZ,COLUMN(Q121),FALSE)),0,VLOOKUP(A121,'BL14'!$A:$ZZ,COLUMN(Q121),FALSE))+IF(ISNA(VLOOKUP(A121,'BL15'!$A:$ZZ,COLUMN(Q121),FALSE)),0,VLOOKUP(A121,'BL15'!$A:$ZZ,COLUMN(Q121),FALSE))+IF(ISNA(VLOOKUP(A121,'BL16'!$A:$ZZ,COLUMN(Q121),FALSE)),0,VLOOKUP(A121,'BL16'!$A:$ZZ,COLUMN(Q121),FALSE))+IF(ISNA(VLOOKUP(A121,'BL17'!$A:$ZZ,COLUMN(Q121),FALSE)),0,VLOOKUP(A121,'BL17'!$A:$ZZ,COLUMN(Q121),FALSE))+IF(ISNA(VLOOKUP(A121,'BL18'!$A:$ZZ,COLUMN(Q121),FALSE)),0,VLOOKUP(A121,'BL18'!$A:$ZZ,COLUMN(Q121),FALSE))+IF(ISNA(VLOOKUP(A121,'BL19'!$A:$ZZ,COLUMN(Q121),FALSE)),0,VLOOKUP(A121,'BL19'!$A:$ZZ,COLUMN(Q121),FALSE))+IF(ISNA(VLOOKUP(A121,'BL20'!$A:$ZZ,COLUMN(Q121),FALSE)),0,VLOOKUP(A121,'BL20'!$A:$ZZ,COLUMN(Q121),FALSE))+IF(ISNA(VLOOKUP(A121,'BL21'!$A:$ZZ,COLUMN(Q121),FALSE)),0,VLOOKUP(A121,'BL21'!$A:$ZZ,COLUMN(Q121),FALSE))+IF(ISNA(VLOOKUP(A121,'BL22'!$A:$ZZ,COLUMN(Q121),FALSE)),0,VLOOKUP(A121,'BL22'!$A:$ZZ,COLUMN(Q121),FALSE))+IF(ISNA(VLOOKUP(A121,'BL23'!$A:$ZZ,COLUMN(Q121),FALSE)),0,VLOOKUP(A121,'BL23'!$A:$ZZ,COLUMN(Q121),FALSE))+IF(ISNA(VLOOKUP(A121,'BL24'!$A:$ZZ,COLUMN(Q121),FALSE)),0,VLOOKUP(A121,'BL24'!$A:$ZZ,COLUMN(Q121),FALSE))+IF(ISNA(VLOOKUP(A121,'BL25'!$A:$ZZ,COLUMN(Q121),FALSE)),0,VLOOKUP(A121,'BL25'!$A:$ZZ,COLUMN(Q121),FALSE))+IF(ISNA(VLOOKUP(A121,'BL26'!$A:$ZZ,COLUMN(Q121),FALSE)),0,VLOOKUP(A121,'BL26'!$A:$ZZ,COLUMN(Q121),FALSE))+IF(ISNA(VLOOKUP(A121,'BL27'!$A:$ZZ,COLUMN(Q121),FALSE)),0,VLOOKUP(A121,'BL27'!$A:$ZZ,COLUMN(Q121),FALSE))+IF(ISNA(VLOOKUP(A121,'BL28'!$A:$ZZ,COLUMN(Q121),FALSE)),0,VLOOKUP(A121,'BL28'!$A:$ZZ,COLUMN(Q121),FALSE))+IF(ISNA(VLOOKUP(A121,'BL29'!$A:$ZZ,COLUMN(Q121),FALSE)),0,VLOOKUP(A121,'BL29'!$A:$ZZ,COLUMN(Q121),FALSE))+IF(ISNA(VLOOKUP(A121,'BL30'!$A:$ZZ,COLUMN(Q121),FALSE)),0,VLOOKUP(A121,'BL30'!$A:$ZZ,COLUMN(Q121),FALSE))</f>
        <v>0</v>
      </c>
      <c r="R121" s="26">
        <f t="shared" si="3"/>
        <v>0</v>
      </c>
      <c r="S121" s="342">
        <f>IF(VLOOKUP(A121,Schuldenbuch!A:BS,66,FALSE)=1,0,R121*VLOOKUP(A121,Schuldenbuch!A:BS,66,FALSE))</f>
        <v>0</v>
      </c>
    </row>
    <row r="122" spans="1:19" s="121" customFormat="1" ht="13.9" x14ac:dyDescent="0.4">
      <c r="A122" s="260" t="s">
        <v>145</v>
      </c>
      <c r="B122" s="15">
        <f>IF(ISNA(VLOOKUP(A122,'BL1'!$A:$ZZ,COLUMN(B122),FALSE)),0,VLOOKUP(A122,'BL1'!$A:$ZZ,COLUMN(B122),FALSE))+IF(ISNA(VLOOKUP(A122,'BL2'!$A:$ZZ,COLUMN(B122),FALSE)),0,VLOOKUP(A122,'BL2'!$A:$ZZ,COLUMN(B122),FALSE))+IF(ISNA(VLOOKUP(A122,'BL3'!$A:$ZZ,COLUMN(B122),FALSE)),0,VLOOKUP(A122,'BL3'!$A:$ZZ,COLUMN(B122),FALSE))+IF(ISNA(VLOOKUP(A122,'BL4'!$A:$ZZ,COLUMN(B122),FALSE)),0,VLOOKUP(A122,'BL4'!$A:$ZZ,COLUMN(B122),FALSE))+IF(ISNA(VLOOKUP(A122,'BL5'!$A:$ZZ,COLUMN(B122),FALSE)),0,VLOOKUP(A122,'BL5'!$A:$ZZ,COLUMN(B122),FALSE))+IF(ISNA(VLOOKUP(A122,'BL6'!$A:$ZZ,COLUMN(B122),FALSE)),0,VLOOKUP(A122,'BL6'!$A:$ZZ,COLUMN(B122),FALSE))+IF(ISNA(VLOOKUP(A122,'BL7'!$A:$ZZ,COLUMN(B122),FALSE)),0,VLOOKUP(A122,'BL7'!$A:$ZZ,COLUMN(B122),FALSE))+IF(ISNA(VLOOKUP(A122,'BL8'!$A:$ZZ,COLUMN(B122),FALSE)),0,VLOOKUP(A122,'BL8'!$A:$ZZ,COLUMN(B122),FALSE))+IF(ISNA(VLOOKUP(A122,'BL9'!$A:$ZZ,COLUMN(B122),FALSE)),0,VLOOKUP(A122,'BL9'!$A:$ZZ,COLUMN(B122),FALSE))+IF(ISNA(VLOOKUP(A122,'BL10'!$A:$ZZ,COLUMN(B122),FALSE)),0,VLOOKUP(A122,'BL10'!$A:$ZZ,COLUMN(B122),FALSE))+IF(ISNA(VLOOKUP(A122,'BL11'!$A:$ZZ,COLUMN(B122),FALSE)),0,VLOOKUP(A122,'BL11'!$A:$ZZ,COLUMN(B122),FALSE))+IF(ISNA(VLOOKUP(A122,'BL12'!$A:$ZZ,COLUMN(B122),FALSE)),0,VLOOKUP(A122,'BL12'!$A:$ZZ,COLUMN(B122),FALSE))+IF(ISNA(VLOOKUP(A122,'BL13'!$A:$ZZ,COLUMN(B122),FALSE)),0,VLOOKUP(A122,'BL13'!$A:$ZZ,COLUMN(B122),FALSE))+IF(ISNA(VLOOKUP(A122,'BL14'!$A:$ZZ,COLUMN(B122),FALSE)),0,VLOOKUP(A122,'BL14'!$A:$ZZ,COLUMN(B122),FALSE))+IF(ISNA(VLOOKUP(A122,'BL15'!$A:$ZZ,COLUMN(B122),FALSE)),0,VLOOKUP(A122,'BL15'!$A:$ZZ,COLUMN(B122),FALSE))+IF(ISNA(VLOOKUP(A122,'BL16'!$A:$ZZ,COLUMN(B122),FALSE)),0,VLOOKUP(A122,'BL16'!$A:$ZZ,COLUMN(B122),FALSE))+IF(ISNA(VLOOKUP(A122,'BL17'!$A:$ZZ,COLUMN(B122),FALSE)),0,VLOOKUP(A122,'BL17'!$A:$ZZ,COLUMN(B122),FALSE))+IF(ISNA(VLOOKUP(A122,'BL18'!$A:$ZZ,COLUMN(B122),FALSE)),0,VLOOKUP(A122,'BL18'!$A:$ZZ,COLUMN(B122),FALSE))+IF(ISNA(VLOOKUP(A122,'BL19'!$A:$ZZ,COLUMN(B122),FALSE)),0,VLOOKUP(A122,'BL19'!$A:$ZZ,COLUMN(B122),FALSE))+IF(ISNA(VLOOKUP(A122,'BL20'!$A:$ZZ,COLUMN(B122),FALSE)),0,VLOOKUP(A122,'BL20'!$A:$ZZ,COLUMN(B122),FALSE))+IF(ISNA(VLOOKUP(A122,'BL21'!$A:$ZZ,COLUMN(B122),FALSE)),0,VLOOKUP(A122,'BL21'!$A:$ZZ,COLUMN(B122),FALSE))+IF(ISNA(VLOOKUP(A122,'BL22'!$A:$ZZ,COLUMN(B122),FALSE)),0,VLOOKUP(A122,'BL22'!$A:$ZZ,COLUMN(B122),FALSE))+IF(ISNA(VLOOKUP(A122,'BL23'!$A:$ZZ,COLUMN(B122),FALSE)),0,VLOOKUP(A122,'BL23'!$A:$ZZ,COLUMN(B122),FALSE))+IF(ISNA(VLOOKUP(A122,'BL24'!$A:$ZZ,COLUMN(B122),FALSE)),0,VLOOKUP(A122,'BL24'!$A:$ZZ,COLUMN(B122),FALSE))+IF(ISNA(VLOOKUP(A122,'BL25'!$A:$ZZ,COLUMN(B122),FALSE)),0,VLOOKUP(A122,'BL25'!$A:$ZZ,COLUMN(B122),FALSE))+IF(ISNA(VLOOKUP(A122,'BL26'!$A:$ZZ,COLUMN(B122),FALSE)),0,VLOOKUP(A122,'BL26'!$A:$ZZ,COLUMN(B122),FALSE))+IF(ISNA(VLOOKUP(A122,'BL27'!$A:$ZZ,COLUMN(B122),FALSE)),0,VLOOKUP(A122,'BL27'!$A:$ZZ,COLUMN(B122),FALSE))+IF(ISNA(VLOOKUP(A122,'BL28'!$A:$ZZ,COLUMN(B122),FALSE)),0,VLOOKUP(A122,'BL28'!$A:$ZZ,COLUMN(B122),FALSE))+IF(ISNA(VLOOKUP(A122,'BL29'!$A:$ZZ,COLUMN(B122),FALSE)),0,VLOOKUP(A122,'BL29'!$A:$ZZ,COLUMN(B122),FALSE))+IF(ISNA(VLOOKUP(A122,'BL30'!$A:$ZZ,COLUMN(B122),FALSE)),0,VLOOKUP(A122,'BL30'!$A:$ZZ,COLUMN(B122),FALSE))</f>
        <v>0</v>
      </c>
      <c r="C122" s="16">
        <f>IF(ISNA(VLOOKUP(A122,'BL1'!$A:$ZZ,COLUMN(C122),FALSE)),0,VLOOKUP(A122,'BL1'!$A:$ZZ,COLUMN(C122),FALSE))+IF(ISNA(VLOOKUP(A122,'BL2'!$A:$ZZ,COLUMN(C122),FALSE)),0,VLOOKUP(A122,'BL2'!$A:$ZZ,COLUMN(C122),FALSE))+IF(ISNA(VLOOKUP(A122,'BL3'!$A:$ZZ,COLUMN(C122),FALSE)),0,VLOOKUP(A122,'BL3'!$A:$ZZ,COLUMN(C122),FALSE))+IF(ISNA(VLOOKUP(A122,'BL4'!$A:$ZZ,COLUMN(C122),FALSE)),0,VLOOKUP(A122,'BL4'!$A:$ZZ,COLUMN(C122),FALSE))+IF(ISNA(VLOOKUP(A122,'BL5'!$A:$ZZ,COLUMN(C122),FALSE)),0,VLOOKUP(A122,'BL5'!$A:$ZZ,COLUMN(C122),FALSE))+IF(ISNA(VLOOKUP(A122,'BL6'!$A:$ZZ,COLUMN(C122),FALSE)),0,VLOOKUP(A122,'BL6'!$A:$ZZ,COLUMN(C122),FALSE))+IF(ISNA(VLOOKUP(A122,'BL7'!$A:$ZZ,COLUMN(C122),FALSE)),0,VLOOKUP(A122,'BL7'!$A:$ZZ,COLUMN(C122),FALSE))+IF(ISNA(VLOOKUP(A122,'BL8'!$A:$ZZ,COLUMN(C122),FALSE)),0,VLOOKUP(A122,'BL8'!$A:$ZZ,COLUMN(C122),FALSE))+IF(ISNA(VLOOKUP(A122,'BL9'!$A:$ZZ,COLUMN(C122),FALSE)),0,VLOOKUP(A122,'BL9'!$A:$ZZ,COLUMN(C122),FALSE))+IF(ISNA(VLOOKUP(A122,'BL10'!$A:$ZZ,COLUMN(C122),FALSE)),0,VLOOKUP(A122,'BL10'!$A:$ZZ,COLUMN(C122),FALSE))+IF(ISNA(VLOOKUP(A122,'BL11'!$A:$ZZ,COLUMN(C122),FALSE)),0,VLOOKUP(A122,'BL11'!$A:$ZZ,COLUMN(C122),FALSE))+IF(ISNA(VLOOKUP(A122,'BL12'!$A:$ZZ,COLUMN(C122),FALSE)),0,VLOOKUP(A122,'BL12'!$A:$ZZ,COLUMN(C122),FALSE))+IF(ISNA(VLOOKUP(A122,'BL13'!$A:$ZZ,COLUMN(C122),FALSE)),0,VLOOKUP(A122,'BL13'!$A:$ZZ,COLUMN(C122),FALSE))+IF(ISNA(VLOOKUP(A122,'BL14'!$A:$ZZ,COLUMN(C122),FALSE)),0,VLOOKUP(A122,'BL14'!$A:$ZZ,COLUMN(C122),FALSE))+IF(ISNA(VLOOKUP(A122,'BL15'!$A:$ZZ,COLUMN(C122),FALSE)),0,VLOOKUP(A122,'BL15'!$A:$ZZ,COLUMN(C122),FALSE))+IF(ISNA(VLOOKUP(A122,'BL16'!$A:$ZZ,COLUMN(C122),FALSE)),0,VLOOKUP(A122,'BL16'!$A:$ZZ,COLUMN(C122),FALSE))+IF(ISNA(VLOOKUP(A122,'BL17'!$A:$ZZ,COLUMN(C122),FALSE)),0,VLOOKUP(A122,'BL17'!$A:$ZZ,COLUMN(C122),FALSE))+IF(ISNA(VLOOKUP(A122,'BL18'!$A:$ZZ,COLUMN(C122),FALSE)),0,VLOOKUP(A122,'BL18'!$A:$ZZ,COLUMN(C122),FALSE))+IF(ISNA(VLOOKUP(A122,'BL19'!$A:$ZZ,COLUMN(C122),FALSE)),0,VLOOKUP(A122,'BL19'!$A:$ZZ,COLUMN(C122),FALSE))+IF(ISNA(VLOOKUP(A122,'BL20'!$A:$ZZ,COLUMN(C122),FALSE)),0,VLOOKUP(A122,'BL20'!$A:$ZZ,COLUMN(C122),FALSE))+IF(ISNA(VLOOKUP(A122,'BL21'!$A:$ZZ,COLUMN(C122),FALSE)),0,VLOOKUP(A122,'BL21'!$A:$ZZ,COLUMN(C122),FALSE))+IF(ISNA(VLOOKUP(A122,'BL22'!$A:$ZZ,COLUMN(C122),FALSE)),0,VLOOKUP(A122,'BL22'!$A:$ZZ,COLUMN(C122),FALSE))+IF(ISNA(VLOOKUP(A122,'BL23'!$A:$ZZ,COLUMN(C122),FALSE)),0,VLOOKUP(A122,'BL23'!$A:$ZZ,COLUMN(C122),FALSE))+IF(ISNA(VLOOKUP(A122,'BL24'!$A:$ZZ,COLUMN(C122),FALSE)),0,VLOOKUP(A122,'BL24'!$A:$ZZ,COLUMN(C122),FALSE))+IF(ISNA(VLOOKUP(A122,'BL25'!$A:$ZZ,COLUMN(C122),FALSE)),0,VLOOKUP(A122,'BL25'!$A:$ZZ,COLUMN(C122),FALSE))+IF(ISNA(VLOOKUP(A122,'BL26'!$A:$ZZ,COLUMN(C122),FALSE)),0,VLOOKUP(A122,'BL26'!$A:$ZZ,COLUMN(C122),FALSE))+IF(ISNA(VLOOKUP(A122,'BL27'!$A:$ZZ,COLUMN(C122),FALSE)),0,VLOOKUP(A122,'BL27'!$A:$ZZ,COLUMN(C122),FALSE))+IF(ISNA(VLOOKUP(A122,'BL28'!$A:$ZZ,COLUMN(C122),FALSE)),0,VLOOKUP(A122,'BL28'!$A:$ZZ,COLUMN(C122),FALSE))+IF(ISNA(VLOOKUP(A122,'BL29'!$A:$ZZ,COLUMN(C122),FALSE)),0,VLOOKUP(A122,'BL29'!$A:$ZZ,COLUMN(C122),FALSE))+IF(ISNA(VLOOKUP(A122,'BL30'!$A:$ZZ,COLUMN(C122),FALSE)),0,VLOOKUP(A122,'BL30'!$A:$ZZ,COLUMN(C122),FALSE))</f>
        <v>0</v>
      </c>
      <c r="D122" s="17">
        <f>IF(ISNA(VLOOKUP(A122,'BL1'!$A:$ZZ,COLUMN(D122),FALSE)),0,VLOOKUP(A122,'BL1'!$A:$ZZ,COLUMN(D122),FALSE))+IF(ISNA(VLOOKUP(A122,'BL2'!$A:$ZZ,COLUMN(D122),FALSE)),0,VLOOKUP(A122,'BL2'!$A:$ZZ,COLUMN(D122),FALSE))+IF(ISNA(VLOOKUP(A122,'BL3'!$A:$ZZ,COLUMN(D122),FALSE)),0,VLOOKUP(A122,'BL3'!$A:$ZZ,COLUMN(D122),FALSE))+IF(ISNA(VLOOKUP(A122,'BL4'!$A:$ZZ,COLUMN(D122),FALSE)),0,VLOOKUP(A122,'BL4'!$A:$ZZ,COLUMN(D122),FALSE))+IF(ISNA(VLOOKUP(A122,'BL5'!$A:$ZZ,COLUMN(D122),FALSE)),0,VLOOKUP(A122,'BL5'!$A:$ZZ,COLUMN(D122),FALSE))+IF(ISNA(VLOOKUP(A122,'BL6'!$A:$ZZ,COLUMN(D122),FALSE)),0,VLOOKUP(A122,'BL6'!$A:$ZZ,COLUMN(D122),FALSE))+IF(ISNA(VLOOKUP(A122,'BL7'!$A:$ZZ,COLUMN(D122),FALSE)),0,VLOOKUP(A122,'BL7'!$A:$ZZ,COLUMN(D122),FALSE))+IF(ISNA(VLOOKUP(A122,'BL8'!$A:$ZZ,COLUMN(D122),FALSE)),0,VLOOKUP(A122,'BL8'!$A:$ZZ,COLUMN(D122),FALSE))+IF(ISNA(VLOOKUP(A122,'BL9'!$A:$ZZ,COLUMN(D122),FALSE)),0,VLOOKUP(A122,'BL9'!$A:$ZZ,COLUMN(D122),FALSE))+IF(ISNA(VLOOKUP(A122,'BL10'!$A:$ZZ,COLUMN(D122),FALSE)),0,VLOOKUP(A122,'BL10'!$A:$ZZ,COLUMN(D122),FALSE))+IF(ISNA(VLOOKUP(A122,'BL11'!$A:$ZZ,COLUMN(D122),FALSE)),0,VLOOKUP(A122,'BL11'!$A:$ZZ,COLUMN(D122),FALSE))+IF(ISNA(VLOOKUP(A122,'BL12'!$A:$ZZ,COLUMN(D122),FALSE)),0,VLOOKUP(A122,'BL12'!$A:$ZZ,COLUMN(D122),FALSE))+IF(ISNA(VLOOKUP(A122,'BL13'!$A:$ZZ,COLUMN(D122),FALSE)),0,VLOOKUP(A122,'BL13'!$A:$ZZ,COLUMN(D122),FALSE))+IF(ISNA(VLOOKUP(A122,'BL14'!$A:$ZZ,COLUMN(D122),FALSE)),0,VLOOKUP(A122,'BL14'!$A:$ZZ,COLUMN(D122),FALSE))+IF(ISNA(VLOOKUP(A122,'BL15'!$A:$ZZ,COLUMN(D122),FALSE)),0,VLOOKUP(A122,'BL15'!$A:$ZZ,COLUMN(D122),FALSE))+IF(ISNA(VLOOKUP(A122,'BL16'!$A:$ZZ,COLUMN(D122),FALSE)),0,VLOOKUP(A122,'BL16'!$A:$ZZ,COLUMN(D122),FALSE))+IF(ISNA(VLOOKUP(A122,'BL17'!$A:$ZZ,COLUMN(D122),FALSE)),0,VLOOKUP(A122,'BL17'!$A:$ZZ,COLUMN(D122),FALSE))+IF(ISNA(VLOOKUP(A122,'BL18'!$A:$ZZ,COLUMN(D122),FALSE)),0,VLOOKUP(A122,'BL18'!$A:$ZZ,COLUMN(D122),FALSE))+IF(ISNA(VLOOKUP(A122,'BL19'!$A:$ZZ,COLUMN(D122),FALSE)),0,VLOOKUP(A122,'BL19'!$A:$ZZ,COLUMN(D122),FALSE))+IF(ISNA(VLOOKUP(A122,'BL20'!$A:$ZZ,COLUMN(D122),FALSE)),0,VLOOKUP(A122,'BL20'!$A:$ZZ,COLUMN(D122),FALSE))+IF(ISNA(VLOOKUP(A122,'BL21'!$A:$ZZ,COLUMN(D122),FALSE)),0,VLOOKUP(A122,'BL21'!$A:$ZZ,COLUMN(D122),FALSE))+IF(ISNA(VLOOKUP(A122,'BL22'!$A:$ZZ,COLUMN(D122),FALSE)),0,VLOOKUP(A122,'BL22'!$A:$ZZ,COLUMN(D122),FALSE))+IF(ISNA(VLOOKUP(A122,'BL23'!$A:$ZZ,COLUMN(D122),FALSE)),0,VLOOKUP(A122,'BL23'!$A:$ZZ,COLUMN(D122),FALSE))+IF(ISNA(VLOOKUP(A122,'BL24'!$A:$ZZ,COLUMN(D122),FALSE)),0,VLOOKUP(A122,'BL24'!$A:$ZZ,COLUMN(D122),FALSE))+IF(ISNA(VLOOKUP(A122,'BL25'!$A:$ZZ,COLUMN(D122),FALSE)),0,VLOOKUP(A122,'BL25'!$A:$ZZ,COLUMN(D122),FALSE))+IF(ISNA(VLOOKUP(A122,'BL26'!$A:$ZZ,COLUMN(D122),FALSE)),0,VLOOKUP(A122,'BL26'!$A:$ZZ,COLUMN(D122),FALSE))+IF(ISNA(VLOOKUP(A122,'BL27'!$A:$ZZ,COLUMN(D122),FALSE)),0,VLOOKUP(A122,'BL27'!$A:$ZZ,COLUMN(D122),FALSE))+IF(ISNA(VLOOKUP(A122,'BL28'!$A:$ZZ,COLUMN(D122),FALSE)),0,VLOOKUP(A122,'BL28'!$A:$ZZ,COLUMN(D122),FALSE))+IF(ISNA(VLOOKUP(A122,'BL29'!$A:$ZZ,COLUMN(D122),FALSE)),0,VLOOKUP(A122,'BL29'!$A:$ZZ,COLUMN(D122),FALSE))+IF(ISNA(VLOOKUP(A122,'BL30'!$A:$ZZ,COLUMN(D122),FALSE)),0,VLOOKUP(A122,'BL30'!$A:$ZZ,COLUMN(D122),FALSE))</f>
        <v>0</v>
      </c>
      <c r="E122" s="18">
        <f>IF(ISNA(VLOOKUP(A122,'BL1'!$A:$ZZ,COLUMN(E122),FALSE)),0,VLOOKUP(A122,'BL1'!$A:$ZZ,COLUMN(E122),FALSE))+IF(ISNA(VLOOKUP(A122,'BL2'!$A:$ZZ,COLUMN(E122),FALSE)),0,VLOOKUP(A122,'BL2'!$A:$ZZ,COLUMN(E122),FALSE))+IF(ISNA(VLOOKUP(A122,'BL3'!$A:$ZZ,COLUMN(E122),FALSE)),0,VLOOKUP(A122,'BL3'!$A:$ZZ,COLUMN(E122),FALSE))+IF(ISNA(VLOOKUP(A122,'BL4'!$A:$ZZ,COLUMN(E122),FALSE)),0,VLOOKUP(A122,'BL4'!$A:$ZZ,COLUMN(E122),FALSE))+IF(ISNA(VLOOKUP(A122,'BL5'!$A:$ZZ,COLUMN(E122),FALSE)),0,VLOOKUP(A122,'BL5'!$A:$ZZ,COLUMN(E122),FALSE))+IF(ISNA(VLOOKUP(A122,'BL6'!$A:$ZZ,COLUMN(E122),FALSE)),0,VLOOKUP(A122,'BL6'!$A:$ZZ,COLUMN(E122),FALSE))+IF(ISNA(VLOOKUP(A122,'BL7'!$A:$ZZ,COLUMN(E122),FALSE)),0,VLOOKUP(A122,'BL7'!$A:$ZZ,COLUMN(E122),FALSE))+IF(ISNA(VLOOKUP(A122,'BL8'!$A:$ZZ,COLUMN(E122),FALSE)),0,VLOOKUP(A122,'BL8'!$A:$ZZ,COLUMN(E122),FALSE))+IF(ISNA(VLOOKUP(A122,'BL9'!$A:$ZZ,COLUMN(E122),FALSE)),0,VLOOKUP(A122,'BL9'!$A:$ZZ,COLUMN(E122),FALSE))+IF(ISNA(VLOOKUP(A122,'BL10'!$A:$ZZ,COLUMN(E122),FALSE)),0,VLOOKUP(A122,'BL10'!$A:$ZZ,COLUMN(E122),FALSE))+IF(ISNA(VLOOKUP(A122,'BL11'!$A:$ZZ,COLUMN(E122),FALSE)),0,VLOOKUP(A122,'BL11'!$A:$ZZ,COLUMN(E122),FALSE))+IF(ISNA(VLOOKUP(A122,'BL12'!$A:$ZZ,COLUMN(E122),FALSE)),0,VLOOKUP(A122,'BL12'!$A:$ZZ,COLUMN(E122),FALSE))+IF(ISNA(VLOOKUP(A122,'BL13'!$A:$ZZ,COLUMN(E122),FALSE)),0,VLOOKUP(A122,'BL13'!$A:$ZZ,COLUMN(E122),FALSE))+IF(ISNA(VLOOKUP(A122,'BL14'!$A:$ZZ,COLUMN(E122),FALSE)),0,VLOOKUP(A122,'BL14'!$A:$ZZ,COLUMN(E122),FALSE))+IF(ISNA(VLOOKUP(A122,'BL15'!$A:$ZZ,COLUMN(E122),FALSE)),0,VLOOKUP(A122,'BL15'!$A:$ZZ,COLUMN(E122),FALSE))+IF(ISNA(VLOOKUP(A122,'BL16'!$A:$ZZ,COLUMN(E122),FALSE)),0,VLOOKUP(A122,'BL16'!$A:$ZZ,COLUMN(E122),FALSE))+IF(ISNA(VLOOKUP(A122,'BL17'!$A:$ZZ,COLUMN(E122),FALSE)),0,VLOOKUP(A122,'BL17'!$A:$ZZ,COLUMN(E122),FALSE))+IF(ISNA(VLOOKUP(A122,'BL18'!$A:$ZZ,COLUMN(E122),FALSE)),0,VLOOKUP(A122,'BL18'!$A:$ZZ,COLUMN(E122),FALSE))+IF(ISNA(VLOOKUP(A122,'BL19'!$A:$ZZ,COLUMN(E122),FALSE)),0,VLOOKUP(A122,'BL19'!$A:$ZZ,COLUMN(E122),FALSE))+IF(ISNA(VLOOKUP(A122,'BL20'!$A:$ZZ,COLUMN(E122),FALSE)),0,VLOOKUP(A122,'BL20'!$A:$ZZ,COLUMN(E122),FALSE))+IF(ISNA(VLOOKUP(A122,'BL21'!$A:$ZZ,COLUMN(E122),FALSE)),0,VLOOKUP(A122,'BL21'!$A:$ZZ,COLUMN(E122),FALSE))+IF(ISNA(VLOOKUP(A122,'BL22'!$A:$ZZ,COLUMN(E122),FALSE)),0,VLOOKUP(A122,'BL22'!$A:$ZZ,COLUMN(E122),FALSE))+IF(ISNA(VLOOKUP(A122,'BL23'!$A:$ZZ,COLUMN(E122),FALSE)),0,VLOOKUP(A122,'BL23'!$A:$ZZ,COLUMN(E122),FALSE))+IF(ISNA(VLOOKUP(A122,'BL24'!$A:$ZZ,COLUMN(E122),FALSE)),0,VLOOKUP(A122,'BL24'!$A:$ZZ,COLUMN(E122),FALSE))+IF(ISNA(VLOOKUP(A122,'BL25'!$A:$ZZ,COLUMN(E122),FALSE)),0,VLOOKUP(A122,'BL25'!$A:$ZZ,COLUMN(E122),FALSE))+IF(ISNA(VLOOKUP(A122,'BL26'!$A:$ZZ,COLUMN(E122),FALSE)),0,VLOOKUP(A122,'BL26'!$A:$ZZ,COLUMN(E122),FALSE))+IF(ISNA(VLOOKUP(A122,'BL27'!$A:$ZZ,COLUMN(E122),FALSE)),0,VLOOKUP(A122,'BL27'!$A:$ZZ,COLUMN(E122),FALSE))+IF(ISNA(VLOOKUP(A122,'BL28'!$A:$ZZ,COLUMN(E122),FALSE)),0,VLOOKUP(A122,'BL28'!$A:$ZZ,COLUMN(E122),FALSE))+IF(ISNA(VLOOKUP(A122,'BL29'!$A:$ZZ,COLUMN(E122),FALSE)),0,VLOOKUP(A122,'BL29'!$A:$ZZ,COLUMN(E122),FALSE))+IF(ISNA(VLOOKUP(A122,'BL30'!$A:$ZZ,COLUMN(E122),FALSE)),0,VLOOKUP(A122,'BL30'!$A:$ZZ,COLUMN(E122),FALSE))</f>
        <v>0</v>
      </c>
      <c r="F122" s="19">
        <f>IF(ISNA(VLOOKUP(A122,'BL1'!$A:$ZZ,COLUMN(F122),FALSE)),0,VLOOKUP(A122,'BL1'!$A:$ZZ,COLUMN(F122),FALSE))+IF(ISNA(VLOOKUP(A122,'BL2'!$A:$ZZ,COLUMN(F122),FALSE)),0,VLOOKUP(A122,'BL2'!$A:$ZZ,COLUMN(F122),FALSE))+IF(ISNA(VLOOKUP(A122,'BL3'!$A:$ZZ,COLUMN(F122),FALSE)),0,VLOOKUP(A122,'BL3'!$A:$ZZ,COLUMN(F122),FALSE))+IF(ISNA(VLOOKUP(A122,'BL4'!$A:$ZZ,COLUMN(F122),FALSE)),0,VLOOKUP(A122,'BL4'!$A:$ZZ,COLUMN(F122),FALSE))+IF(ISNA(VLOOKUP(A122,'BL5'!$A:$ZZ,COLUMN(F122),FALSE)),0,VLOOKUP(A122,'BL5'!$A:$ZZ,COLUMN(F122),FALSE))+IF(ISNA(VLOOKUP(A122,'BL6'!$A:$ZZ,COLUMN(F122),FALSE)),0,VLOOKUP(A122,'BL6'!$A:$ZZ,COLUMN(F122),FALSE))+IF(ISNA(VLOOKUP(A122,'BL7'!$A:$ZZ,COLUMN(F122),FALSE)),0,VLOOKUP(A122,'BL7'!$A:$ZZ,COLUMN(F122),FALSE))+IF(ISNA(VLOOKUP(A122,'BL8'!$A:$ZZ,COLUMN(F122),FALSE)),0,VLOOKUP(A122,'BL8'!$A:$ZZ,COLUMN(F122),FALSE))+IF(ISNA(VLOOKUP(A122,'BL9'!$A:$ZZ,COLUMN(F122),FALSE)),0,VLOOKUP(A122,'BL9'!$A:$ZZ,COLUMN(F122),FALSE))+IF(ISNA(VLOOKUP(A122,'BL10'!$A:$ZZ,COLUMN(F122),FALSE)),0,VLOOKUP(A122,'BL10'!$A:$ZZ,COLUMN(F122),FALSE))+IF(ISNA(VLOOKUP(A122,'BL11'!$A:$ZZ,COLUMN(F122),FALSE)),0,VLOOKUP(A122,'BL11'!$A:$ZZ,COLUMN(F122),FALSE))+IF(ISNA(VLOOKUP(A122,'BL12'!$A:$ZZ,COLUMN(F122),FALSE)),0,VLOOKUP(A122,'BL12'!$A:$ZZ,COLUMN(F122),FALSE))+IF(ISNA(VLOOKUP(A122,'BL13'!$A:$ZZ,COLUMN(F122),FALSE)),0,VLOOKUP(A122,'BL13'!$A:$ZZ,COLUMN(F122),FALSE))+IF(ISNA(VLOOKUP(A122,'BL14'!$A:$ZZ,COLUMN(F122),FALSE)),0,VLOOKUP(A122,'BL14'!$A:$ZZ,COLUMN(F122),FALSE))+IF(ISNA(VLOOKUP(A122,'BL15'!$A:$ZZ,COLUMN(F122),FALSE)),0,VLOOKUP(A122,'BL15'!$A:$ZZ,COLUMN(F122),FALSE))+IF(ISNA(VLOOKUP(A122,'BL16'!$A:$ZZ,COLUMN(F122),FALSE)),0,VLOOKUP(A122,'BL16'!$A:$ZZ,COLUMN(F122),FALSE))+IF(ISNA(VLOOKUP(A122,'BL17'!$A:$ZZ,COLUMN(F122),FALSE)),0,VLOOKUP(A122,'BL17'!$A:$ZZ,COLUMN(F122),FALSE))+IF(ISNA(VLOOKUP(A122,'BL18'!$A:$ZZ,COLUMN(F122),FALSE)),0,VLOOKUP(A122,'BL18'!$A:$ZZ,COLUMN(F122),FALSE))+IF(ISNA(VLOOKUP(A122,'BL19'!$A:$ZZ,COLUMN(F122),FALSE)),0,VLOOKUP(A122,'BL19'!$A:$ZZ,COLUMN(F122),FALSE))+IF(ISNA(VLOOKUP(A122,'BL20'!$A:$ZZ,COLUMN(F122),FALSE)),0,VLOOKUP(A122,'BL20'!$A:$ZZ,COLUMN(F122),FALSE))+IF(ISNA(VLOOKUP(A122,'BL21'!$A:$ZZ,COLUMN(F122),FALSE)),0,VLOOKUP(A122,'BL21'!$A:$ZZ,COLUMN(F122),FALSE))+IF(ISNA(VLOOKUP(A122,'BL22'!$A:$ZZ,COLUMN(F122),FALSE)),0,VLOOKUP(A122,'BL22'!$A:$ZZ,COLUMN(F122),FALSE))+IF(ISNA(VLOOKUP(A122,'BL23'!$A:$ZZ,COLUMN(F122),FALSE)),0,VLOOKUP(A122,'BL23'!$A:$ZZ,COLUMN(F122),FALSE))+IF(ISNA(VLOOKUP(A122,'BL24'!$A:$ZZ,COLUMN(F122),FALSE)),0,VLOOKUP(A122,'BL24'!$A:$ZZ,COLUMN(F122),FALSE))+IF(ISNA(VLOOKUP(A122,'BL25'!$A:$ZZ,COLUMN(F122),FALSE)),0,VLOOKUP(A122,'BL25'!$A:$ZZ,COLUMN(F122),FALSE))+IF(ISNA(VLOOKUP(A122,'BL26'!$A:$ZZ,COLUMN(F122),FALSE)),0,VLOOKUP(A122,'BL26'!$A:$ZZ,COLUMN(F122),FALSE))+IF(ISNA(VLOOKUP(A122,'BL27'!$A:$ZZ,COLUMN(F122),FALSE)),0,VLOOKUP(A122,'BL27'!$A:$ZZ,COLUMN(F122),FALSE))+IF(ISNA(VLOOKUP(A122,'BL28'!$A:$ZZ,COLUMN(F122),FALSE)),0,VLOOKUP(A122,'BL28'!$A:$ZZ,COLUMN(F122),FALSE))+IF(ISNA(VLOOKUP(A122,'BL29'!$A:$ZZ,COLUMN(F122),FALSE)),0,VLOOKUP(A122,'BL29'!$A:$ZZ,COLUMN(F122),FALSE))+IF(ISNA(VLOOKUP(A122,'BL30'!$A:$ZZ,COLUMN(F122),FALSE)),0,VLOOKUP(A122,'BL30'!$A:$ZZ,COLUMN(F122),FALSE))</f>
        <v>0</v>
      </c>
      <c r="G122" s="20">
        <f>IF(ISNA(VLOOKUP(A122,'BL1'!$A:$ZZ,COLUMN(G122),FALSE)),0,VLOOKUP(A122,'BL1'!$A:$ZZ,COLUMN(G122),FALSE))+IF(ISNA(VLOOKUP(A122,'BL2'!$A:$ZZ,COLUMN(G122),FALSE)),0,VLOOKUP(A122,'BL2'!$A:$ZZ,COLUMN(G122),FALSE))+IF(ISNA(VLOOKUP(A122,'BL3'!$A:$ZZ,COLUMN(G122),FALSE)),0,VLOOKUP(A122,'BL3'!$A:$ZZ,COLUMN(G122),FALSE))+IF(ISNA(VLOOKUP(A122,'BL4'!$A:$ZZ,COLUMN(G122),FALSE)),0,VLOOKUP(A122,'BL4'!$A:$ZZ,COLUMN(G122),FALSE))+IF(ISNA(VLOOKUP(A122,'BL5'!$A:$ZZ,COLUMN(G122),FALSE)),0,VLOOKUP(A122,'BL5'!$A:$ZZ,COLUMN(G122),FALSE))+IF(ISNA(VLOOKUP(A122,'BL6'!$A:$ZZ,COLUMN(G122),FALSE)),0,VLOOKUP(A122,'BL6'!$A:$ZZ,COLUMN(G122),FALSE))+IF(ISNA(VLOOKUP(A122,'BL7'!$A:$ZZ,COLUMN(G122),FALSE)),0,VLOOKUP(A122,'BL7'!$A:$ZZ,COLUMN(G122),FALSE))+IF(ISNA(VLOOKUP(A122,'BL8'!$A:$ZZ,COLUMN(G122),FALSE)),0,VLOOKUP(A122,'BL8'!$A:$ZZ,COLUMN(G122),FALSE))+IF(ISNA(VLOOKUP(A122,'BL9'!$A:$ZZ,COLUMN(G122),FALSE)),0,VLOOKUP(A122,'BL9'!$A:$ZZ,COLUMN(G122),FALSE))+IF(ISNA(VLOOKUP(A122,'BL10'!$A:$ZZ,COLUMN(G122),FALSE)),0,VLOOKUP(A122,'BL10'!$A:$ZZ,COLUMN(G122),FALSE))+IF(ISNA(VLOOKUP(A122,'BL11'!$A:$ZZ,COLUMN(G122),FALSE)),0,VLOOKUP(A122,'BL11'!$A:$ZZ,COLUMN(G122),FALSE))+IF(ISNA(VLOOKUP(A122,'BL12'!$A:$ZZ,COLUMN(G122),FALSE)),0,VLOOKUP(A122,'BL12'!$A:$ZZ,COLUMN(G122),FALSE))+IF(ISNA(VLOOKUP(A122,'BL13'!$A:$ZZ,COLUMN(G122),FALSE)),0,VLOOKUP(A122,'BL13'!$A:$ZZ,COLUMN(G122),FALSE))+IF(ISNA(VLOOKUP(A122,'BL14'!$A:$ZZ,COLUMN(G122),FALSE)),0,VLOOKUP(A122,'BL14'!$A:$ZZ,COLUMN(G122),FALSE))+IF(ISNA(VLOOKUP(A122,'BL15'!$A:$ZZ,COLUMN(G122),FALSE)),0,VLOOKUP(A122,'BL15'!$A:$ZZ,COLUMN(G122),FALSE))+IF(ISNA(VLOOKUP(A122,'BL16'!$A:$ZZ,COLUMN(G122),FALSE)),0,VLOOKUP(A122,'BL16'!$A:$ZZ,COLUMN(G122),FALSE))+IF(ISNA(VLOOKUP(A122,'BL17'!$A:$ZZ,COLUMN(G122),FALSE)),0,VLOOKUP(A122,'BL17'!$A:$ZZ,COLUMN(G122),FALSE))+IF(ISNA(VLOOKUP(A122,'BL18'!$A:$ZZ,COLUMN(G122),FALSE)),0,VLOOKUP(A122,'BL18'!$A:$ZZ,COLUMN(G122),FALSE))+IF(ISNA(VLOOKUP(A122,'BL19'!$A:$ZZ,COLUMN(G122),FALSE)),0,VLOOKUP(A122,'BL19'!$A:$ZZ,COLUMN(G122),FALSE))+IF(ISNA(VLOOKUP(A122,'BL20'!$A:$ZZ,COLUMN(G122),FALSE)),0,VLOOKUP(A122,'BL20'!$A:$ZZ,COLUMN(G122),FALSE))+IF(ISNA(VLOOKUP(A122,'BL21'!$A:$ZZ,COLUMN(G122),FALSE)),0,VLOOKUP(A122,'BL21'!$A:$ZZ,COLUMN(G122),FALSE))+IF(ISNA(VLOOKUP(A122,'BL22'!$A:$ZZ,COLUMN(G122),FALSE)),0,VLOOKUP(A122,'BL22'!$A:$ZZ,COLUMN(G122),FALSE))+IF(ISNA(VLOOKUP(A122,'BL23'!$A:$ZZ,COLUMN(G122),FALSE)),0,VLOOKUP(A122,'BL23'!$A:$ZZ,COLUMN(G122),FALSE))+IF(ISNA(VLOOKUP(A122,'BL24'!$A:$ZZ,COLUMN(G122),FALSE)),0,VLOOKUP(A122,'BL24'!$A:$ZZ,COLUMN(G122),FALSE))+IF(ISNA(VLOOKUP(A122,'BL25'!$A:$ZZ,COLUMN(G122),FALSE)),0,VLOOKUP(A122,'BL25'!$A:$ZZ,COLUMN(G122),FALSE))+IF(ISNA(VLOOKUP(A122,'BL26'!$A:$ZZ,COLUMN(G122),FALSE)),0,VLOOKUP(A122,'BL26'!$A:$ZZ,COLUMN(G122),FALSE))+IF(ISNA(VLOOKUP(A122,'BL27'!$A:$ZZ,COLUMN(G122),FALSE)),0,VLOOKUP(A122,'BL27'!$A:$ZZ,COLUMN(G122),FALSE))+IF(ISNA(VLOOKUP(A122,'BL28'!$A:$ZZ,COLUMN(G122),FALSE)),0,VLOOKUP(A122,'BL28'!$A:$ZZ,COLUMN(G122),FALSE))+IF(ISNA(VLOOKUP(A122,'BL29'!$A:$ZZ,COLUMN(G122),FALSE)),0,VLOOKUP(A122,'BL29'!$A:$ZZ,COLUMN(G122),FALSE))+IF(ISNA(VLOOKUP(A122,'BL30'!$A:$ZZ,COLUMN(G122),FALSE)),0,VLOOKUP(A122,'BL30'!$A:$ZZ,COLUMN(G122),FALSE))</f>
        <v>0</v>
      </c>
      <c r="H122" s="21">
        <f>IF(ISNA(VLOOKUP(A122,'BL1'!$A:$ZZ,COLUMN(H122),FALSE)),0,VLOOKUP(A122,'BL1'!$A:$ZZ,COLUMN(H122),FALSE))+IF(ISNA(VLOOKUP(A122,'BL2'!$A:$ZZ,COLUMN(H122),FALSE)),0,VLOOKUP(A122,'BL2'!$A:$ZZ,COLUMN(H122),FALSE))+IF(ISNA(VLOOKUP(A122,'BL3'!$A:$ZZ,COLUMN(H122),FALSE)),0,VLOOKUP(A122,'BL3'!$A:$ZZ,COLUMN(H122),FALSE))+IF(ISNA(VLOOKUP(A122,'BL4'!$A:$ZZ,COLUMN(H122),FALSE)),0,VLOOKUP(A122,'BL4'!$A:$ZZ,COLUMN(H122),FALSE))+IF(ISNA(VLOOKUP(A122,'BL5'!$A:$ZZ,COLUMN(H122),FALSE)),0,VLOOKUP(A122,'BL5'!$A:$ZZ,COLUMN(H122),FALSE))+IF(ISNA(VLOOKUP(A122,'BL6'!$A:$ZZ,COLUMN(H122),FALSE)),0,VLOOKUP(A122,'BL6'!$A:$ZZ,COLUMN(H122),FALSE))+IF(ISNA(VLOOKUP(A122,'BL7'!$A:$ZZ,COLUMN(H122),FALSE)),0,VLOOKUP(A122,'BL7'!$A:$ZZ,COLUMN(H122),FALSE))+IF(ISNA(VLOOKUP(A122,'BL8'!$A:$ZZ,COLUMN(H122),FALSE)),0,VLOOKUP(A122,'BL8'!$A:$ZZ,COLUMN(H122),FALSE))+IF(ISNA(VLOOKUP(A122,'BL9'!$A:$ZZ,COLUMN(H122),FALSE)),0,VLOOKUP(A122,'BL9'!$A:$ZZ,COLUMN(H122),FALSE))+IF(ISNA(VLOOKUP(A122,'BL10'!$A:$ZZ,COLUMN(H122),FALSE)),0,VLOOKUP(A122,'BL10'!$A:$ZZ,COLUMN(H122),FALSE))+IF(ISNA(VLOOKUP(A122,'BL11'!$A:$ZZ,COLUMN(H122),FALSE)),0,VLOOKUP(A122,'BL11'!$A:$ZZ,COLUMN(H122),FALSE))+IF(ISNA(VLOOKUP(A122,'BL12'!$A:$ZZ,COLUMN(H122),FALSE)),0,VLOOKUP(A122,'BL12'!$A:$ZZ,COLUMN(H122),FALSE))+IF(ISNA(VLOOKUP(A122,'BL13'!$A:$ZZ,COLUMN(H122),FALSE)),0,VLOOKUP(A122,'BL13'!$A:$ZZ,COLUMN(H122),FALSE))+IF(ISNA(VLOOKUP(A122,'BL14'!$A:$ZZ,COLUMN(H122),FALSE)),0,VLOOKUP(A122,'BL14'!$A:$ZZ,COLUMN(H122),FALSE))+IF(ISNA(VLOOKUP(A122,'BL15'!$A:$ZZ,COLUMN(H122),FALSE)),0,VLOOKUP(A122,'BL15'!$A:$ZZ,COLUMN(H122),FALSE))+IF(ISNA(VLOOKUP(A122,'BL16'!$A:$ZZ,COLUMN(H122),FALSE)),0,VLOOKUP(A122,'BL16'!$A:$ZZ,COLUMN(H122),FALSE))+IF(ISNA(VLOOKUP(A122,'BL17'!$A:$ZZ,COLUMN(H122),FALSE)),0,VLOOKUP(A122,'BL17'!$A:$ZZ,COLUMN(H122),FALSE))+IF(ISNA(VLOOKUP(A122,'BL18'!$A:$ZZ,COLUMN(H122),FALSE)),0,VLOOKUP(A122,'BL18'!$A:$ZZ,COLUMN(H122),FALSE))+IF(ISNA(VLOOKUP(A122,'BL19'!$A:$ZZ,COLUMN(H122),FALSE)),0,VLOOKUP(A122,'BL19'!$A:$ZZ,COLUMN(H122),FALSE))+IF(ISNA(VLOOKUP(A122,'BL20'!$A:$ZZ,COLUMN(H122),FALSE)),0,VLOOKUP(A122,'BL20'!$A:$ZZ,COLUMN(H122),FALSE))+IF(ISNA(VLOOKUP(A122,'BL21'!$A:$ZZ,COLUMN(H122),FALSE)),0,VLOOKUP(A122,'BL21'!$A:$ZZ,COLUMN(H122),FALSE))+IF(ISNA(VLOOKUP(A122,'BL22'!$A:$ZZ,COLUMN(H122),FALSE)),0,VLOOKUP(A122,'BL22'!$A:$ZZ,COLUMN(H122),FALSE))+IF(ISNA(VLOOKUP(A122,'BL23'!$A:$ZZ,COLUMN(H122),FALSE)),0,VLOOKUP(A122,'BL23'!$A:$ZZ,COLUMN(H122),FALSE))+IF(ISNA(VLOOKUP(A122,'BL24'!$A:$ZZ,COLUMN(H122),FALSE)),0,VLOOKUP(A122,'BL24'!$A:$ZZ,COLUMN(H122),FALSE))+IF(ISNA(VLOOKUP(A122,'BL25'!$A:$ZZ,COLUMN(H122),FALSE)),0,VLOOKUP(A122,'BL25'!$A:$ZZ,COLUMN(H122),FALSE))+IF(ISNA(VLOOKUP(A122,'BL26'!$A:$ZZ,COLUMN(H122),FALSE)),0,VLOOKUP(A122,'BL26'!$A:$ZZ,COLUMN(H122),FALSE))+IF(ISNA(VLOOKUP(A122,'BL27'!$A:$ZZ,COLUMN(H122),FALSE)),0,VLOOKUP(A122,'BL27'!$A:$ZZ,COLUMN(H122),FALSE))+IF(ISNA(VLOOKUP(A122,'BL28'!$A:$ZZ,COLUMN(H122),FALSE)),0,VLOOKUP(A122,'BL28'!$A:$ZZ,COLUMN(H122),FALSE))+IF(ISNA(VLOOKUP(A122,'BL29'!$A:$ZZ,COLUMN(H122),FALSE)),0,VLOOKUP(A122,'BL29'!$A:$ZZ,COLUMN(H122),FALSE))+IF(ISNA(VLOOKUP(A122,'BL30'!$A:$ZZ,COLUMN(H122),FALSE)),0,VLOOKUP(A122,'BL30'!$A:$ZZ,COLUMN(H122),FALSE))</f>
        <v>0</v>
      </c>
      <c r="I122" s="22">
        <f>IF(ISNA(VLOOKUP(A122,'BL1'!$A:$ZZ,COLUMN(I122),FALSE)),0,VLOOKUP(A122,'BL1'!$A:$ZZ,COLUMN(I122),FALSE))+IF(ISNA(VLOOKUP(A122,'BL2'!$A:$ZZ,COLUMN(I122),FALSE)),0,VLOOKUP(A122,'BL2'!$A:$ZZ,COLUMN(I122),FALSE))+IF(ISNA(VLOOKUP(A122,'BL3'!$A:$ZZ,COLUMN(I122),FALSE)),0,VLOOKUP(A122,'BL3'!$A:$ZZ,COLUMN(I122),FALSE))+IF(ISNA(VLOOKUP(A122,'BL4'!$A:$ZZ,COLUMN(I122),FALSE)),0,VLOOKUP(A122,'BL4'!$A:$ZZ,COLUMN(I122),FALSE))+IF(ISNA(VLOOKUP(A122,'BL5'!$A:$ZZ,COLUMN(I122),FALSE)),0,VLOOKUP(A122,'BL5'!$A:$ZZ,COLUMN(I122),FALSE))+IF(ISNA(VLOOKUP(A122,'BL6'!$A:$ZZ,COLUMN(I122),FALSE)),0,VLOOKUP(A122,'BL6'!$A:$ZZ,COLUMN(I122),FALSE))+IF(ISNA(VLOOKUP(A122,'BL7'!$A:$ZZ,COLUMN(I122),FALSE)),0,VLOOKUP(A122,'BL7'!$A:$ZZ,COLUMN(I122),FALSE))+IF(ISNA(VLOOKUP(A122,'BL8'!$A:$ZZ,COLUMN(I122),FALSE)),0,VLOOKUP(A122,'BL8'!$A:$ZZ,COLUMN(I122),FALSE))+IF(ISNA(VLOOKUP(A122,'BL9'!$A:$ZZ,COLUMN(I122),FALSE)),0,VLOOKUP(A122,'BL9'!$A:$ZZ,COLUMN(I122),FALSE))+IF(ISNA(VLOOKUP(A122,'BL10'!$A:$ZZ,COLUMN(I122),FALSE)),0,VLOOKUP(A122,'BL10'!$A:$ZZ,COLUMN(I122),FALSE))+IF(ISNA(VLOOKUP(A122,'BL11'!$A:$ZZ,COLUMN(I122),FALSE)),0,VLOOKUP(A122,'BL11'!$A:$ZZ,COLUMN(I122),FALSE))+IF(ISNA(VLOOKUP(A122,'BL12'!$A:$ZZ,COLUMN(I122),FALSE)),0,VLOOKUP(A122,'BL12'!$A:$ZZ,COLUMN(I122),FALSE))+IF(ISNA(VLOOKUP(A122,'BL13'!$A:$ZZ,COLUMN(I122),FALSE)),0,VLOOKUP(A122,'BL13'!$A:$ZZ,COLUMN(I122),FALSE))+IF(ISNA(VLOOKUP(A122,'BL14'!$A:$ZZ,COLUMN(I122),FALSE)),0,VLOOKUP(A122,'BL14'!$A:$ZZ,COLUMN(I122),FALSE))+IF(ISNA(VLOOKUP(A122,'BL15'!$A:$ZZ,COLUMN(I122),FALSE)),0,VLOOKUP(A122,'BL15'!$A:$ZZ,COLUMN(I122),FALSE))+IF(ISNA(VLOOKUP(A122,'BL16'!$A:$ZZ,COLUMN(I122),FALSE)),0,VLOOKUP(A122,'BL16'!$A:$ZZ,COLUMN(I122),FALSE))+IF(ISNA(VLOOKUP(A122,'BL17'!$A:$ZZ,COLUMN(I122),FALSE)),0,VLOOKUP(A122,'BL17'!$A:$ZZ,COLUMN(I122),FALSE))+IF(ISNA(VLOOKUP(A122,'BL18'!$A:$ZZ,COLUMN(I122),FALSE)),0,VLOOKUP(A122,'BL18'!$A:$ZZ,COLUMN(I122),FALSE))+IF(ISNA(VLOOKUP(A122,'BL19'!$A:$ZZ,COLUMN(I122),FALSE)),0,VLOOKUP(A122,'BL19'!$A:$ZZ,COLUMN(I122),FALSE))+IF(ISNA(VLOOKUP(A122,'BL20'!$A:$ZZ,COLUMN(I122),FALSE)),0,VLOOKUP(A122,'BL20'!$A:$ZZ,COLUMN(I122),FALSE))+IF(ISNA(VLOOKUP(A122,'BL21'!$A:$ZZ,COLUMN(I122),FALSE)),0,VLOOKUP(A122,'BL21'!$A:$ZZ,COLUMN(I122),FALSE))+IF(ISNA(VLOOKUP(A122,'BL22'!$A:$ZZ,COLUMN(I122),FALSE)),0,VLOOKUP(A122,'BL22'!$A:$ZZ,COLUMN(I122),FALSE))+IF(ISNA(VLOOKUP(A122,'BL23'!$A:$ZZ,COLUMN(I122),FALSE)),0,VLOOKUP(A122,'BL23'!$A:$ZZ,COLUMN(I122),FALSE))+IF(ISNA(VLOOKUP(A122,'BL24'!$A:$ZZ,COLUMN(I122),FALSE)),0,VLOOKUP(A122,'BL24'!$A:$ZZ,COLUMN(I122),FALSE))+IF(ISNA(VLOOKUP(A122,'BL25'!$A:$ZZ,COLUMN(I122),FALSE)),0,VLOOKUP(A122,'BL25'!$A:$ZZ,COLUMN(I122),FALSE))+IF(ISNA(VLOOKUP(A122,'BL26'!$A:$ZZ,COLUMN(I122),FALSE)),0,VLOOKUP(A122,'BL26'!$A:$ZZ,COLUMN(I122),FALSE))+IF(ISNA(VLOOKUP(A122,'BL27'!$A:$ZZ,COLUMN(I122),FALSE)),0,VLOOKUP(A122,'BL27'!$A:$ZZ,COLUMN(I122),FALSE))+IF(ISNA(VLOOKUP(A122,'BL28'!$A:$ZZ,COLUMN(I122),FALSE)),0,VLOOKUP(A122,'BL28'!$A:$ZZ,COLUMN(I122),FALSE))+IF(ISNA(VLOOKUP(A122,'BL29'!$A:$ZZ,COLUMN(I122),FALSE)),0,VLOOKUP(A122,'BL29'!$A:$ZZ,COLUMN(I122),FALSE))+IF(ISNA(VLOOKUP(A122,'BL30'!$A:$ZZ,COLUMN(I122),FALSE)),0,VLOOKUP(A122,'BL30'!$A:$ZZ,COLUMN(I122),FALSE))</f>
        <v>0</v>
      </c>
      <c r="J122" s="23">
        <f>IF(ISNA(VLOOKUP(A122,'BL1'!$A:$ZZ,COLUMN(J122),FALSE)),0,VLOOKUP(A122,'BL1'!$A:$ZZ,COLUMN(J122),FALSE))+IF(ISNA(VLOOKUP(A122,'BL2'!$A:$ZZ,COLUMN(J122),FALSE)),0,VLOOKUP(A122,'BL2'!$A:$ZZ,COLUMN(J122),FALSE))+IF(ISNA(VLOOKUP(A122,'BL3'!$A:$ZZ,COLUMN(J122),FALSE)),0,VLOOKUP(A122,'BL3'!$A:$ZZ,COLUMN(J122),FALSE))+IF(ISNA(VLOOKUP(A122,'BL4'!$A:$ZZ,COLUMN(J122),FALSE)),0,VLOOKUP(A122,'BL4'!$A:$ZZ,COLUMN(J122),FALSE))+IF(ISNA(VLOOKUP(A122,'BL5'!$A:$ZZ,COLUMN(J122),FALSE)),0,VLOOKUP(A122,'BL5'!$A:$ZZ,COLUMN(J122),FALSE))+IF(ISNA(VLOOKUP(A122,'BL6'!$A:$ZZ,COLUMN(J122),FALSE)),0,VLOOKUP(A122,'BL6'!$A:$ZZ,COLUMN(J122),FALSE))+IF(ISNA(VLOOKUP(A122,'BL7'!$A:$ZZ,COLUMN(J122),FALSE)),0,VLOOKUP(A122,'BL7'!$A:$ZZ,COLUMN(J122),FALSE))+IF(ISNA(VLOOKUP(A122,'BL8'!$A:$ZZ,COLUMN(J122),FALSE)),0,VLOOKUP(A122,'BL8'!$A:$ZZ,COLUMN(J122),FALSE))+IF(ISNA(VLOOKUP(A122,'BL9'!$A:$ZZ,COLUMN(J122),FALSE)),0,VLOOKUP(A122,'BL9'!$A:$ZZ,COLUMN(J122),FALSE))+IF(ISNA(VLOOKUP(A122,'BL10'!$A:$ZZ,COLUMN(J122),FALSE)),0,VLOOKUP(A122,'BL10'!$A:$ZZ,COLUMN(J122),FALSE))+IF(ISNA(VLOOKUP(A122,'BL11'!$A:$ZZ,COLUMN(J122),FALSE)),0,VLOOKUP(A122,'BL11'!$A:$ZZ,COLUMN(J122),FALSE))+IF(ISNA(VLOOKUP(A122,'BL12'!$A:$ZZ,COLUMN(J122),FALSE)),0,VLOOKUP(A122,'BL12'!$A:$ZZ,COLUMN(J122),FALSE))+IF(ISNA(VLOOKUP(A122,'BL13'!$A:$ZZ,COLUMN(J122),FALSE)),0,VLOOKUP(A122,'BL13'!$A:$ZZ,COLUMN(J122),FALSE))+IF(ISNA(VLOOKUP(A122,'BL14'!$A:$ZZ,COLUMN(J122),FALSE)),0,VLOOKUP(A122,'BL14'!$A:$ZZ,COLUMN(J122),FALSE))+IF(ISNA(VLOOKUP(A122,'BL15'!$A:$ZZ,COLUMN(J122),FALSE)),0,VLOOKUP(A122,'BL15'!$A:$ZZ,COLUMN(J122),FALSE))+IF(ISNA(VLOOKUP(A122,'BL16'!$A:$ZZ,COLUMN(J122),FALSE)),0,VLOOKUP(A122,'BL16'!$A:$ZZ,COLUMN(J122),FALSE))+IF(ISNA(VLOOKUP(A122,'BL17'!$A:$ZZ,COLUMN(J122),FALSE)),0,VLOOKUP(A122,'BL17'!$A:$ZZ,COLUMN(J122),FALSE))+IF(ISNA(VLOOKUP(A122,'BL18'!$A:$ZZ,COLUMN(J122),FALSE)),0,VLOOKUP(A122,'BL18'!$A:$ZZ,COLUMN(J122),FALSE))+IF(ISNA(VLOOKUP(A122,'BL19'!$A:$ZZ,COLUMN(J122),FALSE)),0,VLOOKUP(A122,'BL19'!$A:$ZZ,COLUMN(J122),FALSE))+IF(ISNA(VLOOKUP(A122,'BL20'!$A:$ZZ,COLUMN(J122),FALSE)),0,VLOOKUP(A122,'BL20'!$A:$ZZ,COLUMN(J122),FALSE))+IF(ISNA(VLOOKUP(A122,'BL21'!$A:$ZZ,COLUMN(J122),FALSE)),0,VLOOKUP(A122,'BL21'!$A:$ZZ,COLUMN(J122),FALSE))+IF(ISNA(VLOOKUP(A122,'BL22'!$A:$ZZ,COLUMN(J122),FALSE)),0,VLOOKUP(A122,'BL22'!$A:$ZZ,COLUMN(J122),FALSE))+IF(ISNA(VLOOKUP(A122,'BL23'!$A:$ZZ,COLUMN(J122),FALSE)),0,VLOOKUP(A122,'BL23'!$A:$ZZ,COLUMN(J122),FALSE))+IF(ISNA(VLOOKUP(A122,'BL24'!$A:$ZZ,COLUMN(J122),FALSE)),0,VLOOKUP(A122,'BL24'!$A:$ZZ,COLUMN(J122),FALSE))+IF(ISNA(VLOOKUP(A122,'BL25'!$A:$ZZ,COLUMN(J122),FALSE)),0,VLOOKUP(A122,'BL25'!$A:$ZZ,COLUMN(J122),FALSE))+IF(ISNA(VLOOKUP(A122,'BL26'!$A:$ZZ,COLUMN(J122),FALSE)),0,VLOOKUP(A122,'BL26'!$A:$ZZ,COLUMN(J122),FALSE))+IF(ISNA(VLOOKUP(A122,'BL27'!$A:$ZZ,COLUMN(J122),FALSE)),0,VLOOKUP(A122,'BL27'!$A:$ZZ,COLUMN(J122),FALSE))+IF(ISNA(VLOOKUP(A122,'BL28'!$A:$ZZ,COLUMN(J122),FALSE)),0,VLOOKUP(A122,'BL28'!$A:$ZZ,COLUMN(J122),FALSE))+IF(ISNA(VLOOKUP(A122,'BL29'!$A:$ZZ,COLUMN(J122),FALSE)),0,VLOOKUP(A122,'BL29'!$A:$ZZ,COLUMN(J122),FALSE))+IF(ISNA(VLOOKUP(A122,'BL30'!$A:$ZZ,COLUMN(J122),FALSE)),0,VLOOKUP(A122,'BL30'!$A:$ZZ,COLUMN(J122),FALSE))</f>
        <v>0</v>
      </c>
      <c r="K122" s="24">
        <f>IF(ISNA(VLOOKUP(A122,'BL1'!$A:$ZZ,COLUMN(K122),FALSE)),0,VLOOKUP(A122,'BL1'!$A:$ZZ,COLUMN(K122),FALSE))+IF(ISNA(VLOOKUP(A122,'BL2'!$A:$ZZ,COLUMN(K122),FALSE)),0,VLOOKUP(A122,'BL2'!$A:$ZZ,COLUMN(K122),FALSE))+IF(ISNA(VLOOKUP(A122,'BL3'!$A:$ZZ,COLUMN(K122),FALSE)),0,VLOOKUP(A122,'BL3'!$A:$ZZ,COLUMN(K122),FALSE))+IF(ISNA(VLOOKUP(A122,'BL4'!$A:$ZZ,COLUMN(K122),FALSE)),0,VLOOKUP(A122,'BL4'!$A:$ZZ,COLUMN(K122),FALSE))+IF(ISNA(VLOOKUP(A122,'BL5'!$A:$ZZ,COLUMN(K122),FALSE)),0,VLOOKUP(A122,'BL5'!$A:$ZZ,COLUMN(K122),FALSE))+IF(ISNA(VLOOKUP(A122,'BL6'!$A:$ZZ,COLUMN(K122),FALSE)),0,VLOOKUP(A122,'BL6'!$A:$ZZ,COLUMN(K122),FALSE))+IF(ISNA(VLOOKUP(A122,'BL7'!$A:$ZZ,COLUMN(K122),FALSE)),0,VLOOKUP(A122,'BL7'!$A:$ZZ,COLUMN(K122),FALSE))+IF(ISNA(VLOOKUP(A122,'BL8'!$A:$ZZ,COLUMN(K122),FALSE)),0,VLOOKUP(A122,'BL8'!$A:$ZZ,COLUMN(K122),FALSE))+IF(ISNA(VLOOKUP(A122,'BL9'!$A:$ZZ,COLUMN(K122),FALSE)),0,VLOOKUP(A122,'BL9'!$A:$ZZ,COLUMN(K122),FALSE))+IF(ISNA(VLOOKUP(A122,'BL10'!$A:$ZZ,COLUMN(K122),FALSE)),0,VLOOKUP(A122,'BL10'!$A:$ZZ,COLUMN(K122),FALSE))+IF(ISNA(VLOOKUP(A122,'BL11'!$A:$ZZ,COLUMN(K122),FALSE)),0,VLOOKUP(A122,'BL11'!$A:$ZZ,COLUMN(K122),FALSE))+IF(ISNA(VLOOKUP(A122,'BL12'!$A:$ZZ,COLUMN(K122),FALSE)),0,VLOOKUP(A122,'BL12'!$A:$ZZ,COLUMN(K122),FALSE))+IF(ISNA(VLOOKUP(A122,'BL13'!$A:$ZZ,COLUMN(K122),FALSE)),0,VLOOKUP(A122,'BL13'!$A:$ZZ,COLUMN(K122),FALSE))+IF(ISNA(VLOOKUP(A122,'BL14'!$A:$ZZ,COLUMN(K122),FALSE)),0,VLOOKUP(A122,'BL14'!$A:$ZZ,COLUMN(K122),FALSE))+IF(ISNA(VLOOKUP(A122,'BL15'!$A:$ZZ,COLUMN(K122),FALSE)),0,VLOOKUP(A122,'BL15'!$A:$ZZ,COLUMN(K122),FALSE))+IF(ISNA(VLOOKUP(A122,'BL16'!$A:$ZZ,COLUMN(K122),FALSE)),0,VLOOKUP(A122,'BL16'!$A:$ZZ,COLUMN(K122),FALSE))+IF(ISNA(VLOOKUP(A122,'BL17'!$A:$ZZ,COLUMN(K122),FALSE)),0,VLOOKUP(A122,'BL17'!$A:$ZZ,COLUMN(K122),FALSE))+IF(ISNA(VLOOKUP(A122,'BL18'!$A:$ZZ,COLUMN(K122),FALSE)),0,VLOOKUP(A122,'BL18'!$A:$ZZ,COLUMN(K122),FALSE))+IF(ISNA(VLOOKUP(A122,'BL19'!$A:$ZZ,COLUMN(K122),FALSE)),0,VLOOKUP(A122,'BL19'!$A:$ZZ,COLUMN(K122),FALSE))+IF(ISNA(VLOOKUP(A122,'BL20'!$A:$ZZ,COLUMN(K122),FALSE)),0,VLOOKUP(A122,'BL20'!$A:$ZZ,COLUMN(K122),FALSE))+IF(ISNA(VLOOKUP(A122,'BL21'!$A:$ZZ,COLUMN(K122),FALSE)),0,VLOOKUP(A122,'BL21'!$A:$ZZ,COLUMN(K122),FALSE))+IF(ISNA(VLOOKUP(A122,'BL22'!$A:$ZZ,COLUMN(K122),FALSE)),0,VLOOKUP(A122,'BL22'!$A:$ZZ,COLUMN(K122),FALSE))+IF(ISNA(VLOOKUP(A122,'BL23'!$A:$ZZ,COLUMN(K122),FALSE)),0,VLOOKUP(A122,'BL23'!$A:$ZZ,COLUMN(K122),FALSE))+IF(ISNA(VLOOKUP(A122,'BL24'!$A:$ZZ,COLUMN(K122),FALSE)),0,VLOOKUP(A122,'BL24'!$A:$ZZ,COLUMN(K122),FALSE))+IF(ISNA(VLOOKUP(A122,'BL25'!$A:$ZZ,COLUMN(K122),FALSE)),0,VLOOKUP(A122,'BL25'!$A:$ZZ,COLUMN(K122),FALSE))+IF(ISNA(VLOOKUP(A122,'BL26'!$A:$ZZ,COLUMN(K122),FALSE)),0,VLOOKUP(A122,'BL26'!$A:$ZZ,COLUMN(K122),FALSE))+IF(ISNA(VLOOKUP(A122,'BL27'!$A:$ZZ,COLUMN(K122),FALSE)),0,VLOOKUP(A122,'BL27'!$A:$ZZ,COLUMN(K122),FALSE))+IF(ISNA(VLOOKUP(A122,'BL28'!$A:$ZZ,COLUMN(K122),FALSE)),0,VLOOKUP(A122,'BL28'!$A:$ZZ,COLUMN(K122),FALSE))+IF(ISNA(VLOOKUP(A122,'BL29'!$A:$ZZ,COLUMN(K122),FALSE)),0,VLOOKUP(A122,'BL29'!$A:$ZZ,COLUMN(K122),FALSE))+IF(ISNA(VLOOKUP(A122,'BL30'!$A:$ZZ,COLUMN(K122),FALSE)),0,VLOOKUP(A122,'BL30'!$A:$ZZ,COLUMN(K122),FALSE))</f>
        <v>0</v>
      </c>
      <c r="L122" s="29">
        <f>IF(ISNA(VLOOKUP(A122,'BL1'!$A:$ZZ,COLUMN(L122),FALSE)),0,VLOOKUP(A122,'BL1'!$A:$ZZ,COLUMN(L122),FALSE))+IF(ISNA(VLOOKUP(A122,'BL2'!$A:$ZZ,COLUMN(L122),FALSE)),0,VLOOKUP(A122,'BL2'!$A:$ZZ,COLUMN(L122),FALSE))+IF(ISNA(VLOOKUP(A122,'BL3'!$A:$ZZ,COLUMN(L122),FALSE)),0,VLOOKUP(A122,'BL3'!$A:$ZZ,COLUMN(L122),FALSE))+IF(ISNA(VLOOKUP(A122,'BL4'!$A:$ZZ,COLUMN(L122),FALSE)),0,VLOOKUP(A122,'BL4'!$A:$ZZ,COLUMN(L122),FALSE))+IF(ISNA(VLOOKUP(A122,'BL5'!$A:$ZZ,COLUMN(L122),FALSE)),0,VLOOKUP(A122,'BL5'!$A:$ZZ,COLUMN(L122),FALSE))+IF(ISNA(VLOOKUP(A122,'BL6'!$A:$ZZ,COLUMN(L122),FALSE)),0,VLOOKUP(A122,'BL6'!$A:$ZZ,COLUMN(L122),FALSE))+IF(ISNA(VLOOKUP(A122,'BL7'!$A:$ZZ,COLUMN(L122),FALSE)),0,VLOOKUP(A122,'BL7'!$A:$ZZ,COLUMN(L122),FALSE))+IF(ISNA(VLOOKUP(A122,'BL8'!$A:$ZZ,COLUMN(L122),FALSE)),0,VLOOKUP(A122,'BL8'!$A:$ZZ,COLUMN(L122),FALSE))+IF(ISNA(VLOOKUP(A122,'BL9'!$A:$ZZ,COLUMN(L122),FALSE)),0,VLOOKUP(A122,'BL9'!$A:$ZZ,COLUMN(L122),FALSE))+IF(ISNA(VLOOKUP(A122,'BL10'!$A:$ZZ,COLUMN(L122),FALSE)),0,VLOOKUP(A122,'BL10'!$A:$ZZ,COLUMN(L122),FALSE))+IF(ISNA(VLOOKUP(A122,'BL11'!$A:$ZZ,COLUMN(L122),FALSE)),0,VLOOKUP(A122,'BL11'!$A:$ZZ,COLUMN(L122),FALSE))+IF(ISNA(VLOOKUP(A122,'BL12'!$A:$ZZ,COLUMN(L122),FALSE)),0,VLOOKUP(A122,'BL12'!$A:$ZZ,COLUMN(L122),FALSE))+IF(ISNA(VLOOKUP(A122,'BL13'!$A:$ZZ,COLUMN(L122),FALSE)),0,VLOOKUP(A122,'BL13'!$A:$ZZ,COLUMN(L122),FALSE))+IF(ISNA(VLOOKUP(A122,'BL14'!$A:$ZZ,COLUMN(L122),FALSE)),0,VLOOKUP(A122,'BL14'!$A:$ZZ,COLUMN(L122),FALSE))+IF(ISNA(VLOOKUP(A122,'BL15'!$A:$ZZ,COLUMN(L122),FALSE)),0,VLOOKUP(A122,'BL15'!$A:$ZZ,COLUMN(L122),FALSE))+IF(ISNA(VLOOKUP(A122,'BL16'!$A:$ZZ,COLUMN(L122),FALSE)),0,VLOOKUP(A122,'BL16'!$A:$ZZ,COLUMN(L122),FALSE))+IF(ISNA(VLOOKUP(A122,'BL17'!$A:$ZZ,COLUMN(L122),FALSE)),0,VLOOKUP(A122,'BL17'!$A:$ZZ,COLUMN(L122),FALSE))+IF(ISNA(VLOOKUP(A122,'BL18'!$A:$ZZ,COLUMN(L122),FALSE)),0,VLOOKUP(A122,'BL18'!$A:$ZZ,COLUMN(L122),FALSE))+IF(ISNA(VLOOKUP(A122,'BL19'!$A:$ZZ,COLUMN(L122),FALSE)),0,VLOOKUP(A122,'BL19'!$A:$ZZ,COLUMN(L122),FALSE))+IF(ISNA(VLOOKUP(A122,'BL20'!$A:$ZZ,COLUMN(L122),FALSE)),0,VLOOKUP(A122,'BL20'!$A:$ZZ,COLUMN(L122),FALSE))+IF(ISNA(VLOOKUP(A122,'BL21'!$A:$ZZ,COLUMN(L122),FALSE)),0,VLOOKUP(A122,'BL21'!$A:$ZZ,COLUMN(L122),FALSE))+IF(ISNA(VLOOKUP(A122,'BL22'!$A:$ZZ,COLUMN(L122),FALSE)),0,VLOOKUP(A122,'BL22'!$A:$ZZ,COLUMN(L122),FALSE))+IF(ISNA(VLOOKUP(A122,'BL23'!$A:$ZZ,COLUMN(L122),FALSE)),0,VLOOKUP(A122,'BL23'!$A:$ZZ,COLUMN(L122),FALSE))+IF(ISNA(VLOOKUP(A122,'BL24'!$A:$ZZ,COLUMN(L122),FALSE)),0,VLOOKUP(A122,'BL24'!$A:$ZZ,COLUMN(L122),FALSE))+IF(ISNA(VLOOKUP(A122,'BL25'!$A:$ZZ,COLUMN(L122),FALSE)),0,VLOOKUP(A122,'BL25'!$A:$ZZ,COLUMN(L122),FALSE))+IF(ISNA(VLOOKUP(A122,'BL26'!$A:$ZZ,COLUMN(L122),FALSE)),0,VLOOKUP(A122,'BL26'!$A:$ZZ,COLUMN(L122),FALSE))+IF(ISNA(VLOOKUP(A122,'BL27'!$A:$ZZ,COLUMN(L122),FALSE)),0,VLOOKUP(A122,'BL27'!$A:$ZZ,COLUMN(L122),FALSE))+IF(ISNA(VLOOKUP(A122,'BL28'!$A:$ZZ,COLUMN(L122),FALSE)),0,VLOOKUP(A122,'BL28'!$A:$ZZ,COLUMN(L122),FALSE))+IF(ISNA(VLOOKUP(A122,'BL29'!$A:$ZZ,COLUMN(L122),FALSE)),0,VLOOKUP(A122,'BL29'!$A:$ZZ,COLUMN(L122),FALSE))+IF(ISNA(VLOOKUP(A122,'BL30'!$A:$ZZ,COLUMN(L122),FALSE)),0,VLOOKUP(A122,'BL30'!$A:$ZZ,COLUMN(L122),FALSE))</f>
        <v>0</v>
      </c>
      <c r="M122" s="28">
        <f>IF(ISNA(VLOOKUP(A122,'BL1'!$A:$ZZ,COLUMN(M122),FALSE)),0,VLOOKUP(A122,'BL1'!$A:$ZZ,COLUMN(M122),FALSE))+IF(ISNA(VLOOKUP(A122,'BL2'!$A:$ZZ,COLUMN(M122),FALSE)),0,VLOOKUP(A122,'BL2'!$A:$ZZ,COLUMN(M122),FALSE))+IF(ISNA(VLOOKUP(A122,'BL3'!$A:$ZZ,COLUMN(M122),FALSE)),0,VLOOKUP(A122,'BL3'!$A:$ZZ,COLUMN(M122),FALSE))+IF(ISNA(VLOOKUP(A122,'BL4'!$A:$ZZ,COLUMN(M122),FALSE)),0,VLOOKUP(A122,'BL4'!$A:$ZZ,COLUMN(M122),FALSE))+IF(ISNA(VLOOKUP(A122,'BL5'!$A:$ZZ,COLUMN(M122),FALSE)),0,VLOOKUP(A122,'BL5'!$A:$ZZ,COLUMN(M122),FALSE))+IF(ISNA(VLOOKUP(A122,'BL6'!$A:$ZZ,COLUMN(M122),FALSE)),0,VLOOKUP(A122,'BL6'!$A:$ZZ,COLUMN(M122),FALSE))+IF(ISNA(VLOOKUP(A122,'BL7'!$A:$ZZ,COLUMN(M122),FALSE)),0,VLOOKUP(A122,'BL7'!$A:$ZZ,COLUMN(M122),FALSE))+IF(ISNA(VLOOKUP(A122,'BL8'!$A:$ZZ,COLUMN(M122),FALSE)),0,VLOOKUP(A122,'BL8'!$A:$ZZ,COLUMN(M122),FALSE))+IF(ISNA(VLOOKUP(A122,'BL9'!$A:$ZZ,COLUMN(M122),FALSE)),0,VLOOKUP(A122,'BL9'!$A:$ZZ,COLUMN(M122),FALSE))+IF(ISNA(VLOOKUP(A122,'BL10'!$A:$ZZ,COLUMN(M122),FALSE)),0,VLOOKUP(A122,'BL10'!$A:$ZZ,COLUMN(M122),FALSE))+IF(ISNA(VLOOKUP(A122,'BL11'!$A:$ZZ,COLUMN(M122),FALSE)),0,VLOOKUP(A122,'BL11'!$A:$ZZ,COLUMN(M122),FALSE))+IF(ISNA(VLOOKUP(A122,'BL12'!$A:$ZZ,COLUMN(M122),FALSE)),0,VLOOKUP(A122,'BL12'!$A:$ZZ,COLUMN(M122),FALSE))+IF(ISNA(VLOOKUP(A122,'BL13'!$A:$ZZ,COLUMN(M122),FALSE)),0,VLOOKUP(A122,'BL13'!$A:$ZZ,COLUMN(M122),FALSE))+IF(ISNA(VLOOKUP(A122,'BL14'!$A:$ZZ,COLUMN(M122),FALSE)),0,VLOOKUP(A122,'BL14'!$A:$ZZ,COLUMN(M122),FALSE))+IF(ISNA(VLOOKUP(A122,'BL15'!$A:$ZZ,COLUMN(M122),FALSE)),0,VLOOKUP(A122,'BL15'!$A:$ZZ,COLUMN(M122),FALSE))+IF(ISNA(VLOOKUP(A122,'BL16'!$A:$ZZ,COLUMN(M122),FALSE)),0,VLOOKUP(A122,'BL16'!$A:$ZZ,COLUMN(M122),FALSE))+IF(ISNA(VLOOKUP(A122,'BL17'!$A:$ZZ,COLUMN(M122),FALSE)),0,VLOOKUP(A122,'BL17'!$A:$ZZ,COLUMN(M122),FALSE))+IF(ISNA(VLOOKUP(A122,'BL18'!$A:$ZZ,COLUMN(M122),FALSE)),0,VLOOKUP(A122,'BL18'!$A:$ZZ,COLUMN(M122),FALSE))+IF(ISNA(VLOOKUP(A122,'BL19'!$A:$ZZ,COLUMN(M122),FALSE)),0,VLOOKUP(A122,'BL19'!$A:$ZZ,COLUMN(M122),FALSE))+IF(ISNA(VLOOKUP(A122,'BL20'!$A:$ZZ,COLUMN(M122),FALSE)),0,VLOOKUP(A122,'BL20'!$A:$ZZ,COLUMN(M122),FALSE))+IF(ISNA(VLOOKUP(A122,'BL21'!$A:$ZZ,COLUMN(M122),FALSE)),0,VLOOKUP(A122,'BL21'!$A:$ZZ,COLUMN(M122),FALSE))+IF(ISNA(VLOOKUP(A122,'BL22'!$A:$ZZ,COLUMN(M122),FALSE)),0,VLOOKUP(A122,'BL22'!$A:$ZZ,COLUMN(M122),FALSE))+IF(ISNA(VLOOKUP(A122,'BL23'!$A:$ZZ,COLUMN(M122),FALSE)),0,VLOOKUP(A122,'BL23'!$A:$ZZ,COLUMN(M122),FALSE))+IF(ISNA(VLOOKUP(A122,'BL24'!$A:$ZZ,COLUMN(M122),FALSE)),0,VLOOKUP(A122,'BL24'!$A:$ZZ,COLUMN(M122),FALSE))+IF(ISNA(VLOOKUP(A122,'BL25'!$A:$ZZ,COLUMN(M122),FALSE)),0,VLOOKUP(A122,'BL25'!$A:$ZZ,COLUMN(M122),FALSE))+IF(ISNA(VLOOKUP(A122,'BL26'!$A:$ZZ,COLUMN(M122),FALSE)),0,VLOOKUP(A122,'BL26'!$A:$ZZ,COLUMN(M122),FALSE))+IF(ISNA(VLOOKUP(A122,'BL27'!$A:$ZZ,COLUMN(M122),FALSE)),0,VLOOKUP(A122,'BL27'!$A:$ZZ,COLUMN(M122),FALSE))+IF(ISNA(VLOOKUP(A122,'BL28'!$A:$ZZ,COLUMN(M122),FALSE)),0,VLOOKUP(A122,'BL28'!$A:$ZZ,COLUMN(M122),FALSE))+IF(ISNA(VLOOKUP(A122,'BL29'!$A:$ZZ,COLUMN(M122),FALSE)),0,VLOOKUP(A122,'BL29'!$A:$ZZ,COLUMN(M122),FALSE))+IF(ISNA(VLOOKUP(A122,'BL30'!$A:$ZZ,COLUMN(M122),FALSE)),0,VLOOKUP(A122,'BL30'!$A:$ZZ,COLUMN(M122),FALSE))</f>
        <v>0</v>
      </c>
      <c r="N122" s="25">
        <f>IF(ISNA(VLOOKUP(A122,'BL1'!$A:$ZZ,COLUMN(N122),FALSE)),0,VLOOKUP(A122,'BL1'!$A:$ZZ,COLUMN(N122),FALSE))+IF(ISNA(VLOOKUP(A122,'BL2'!$A:$ZZ,COLUMN(N122),FALSE)),0,VLOOKUP(A122,'BL2'!$A:$ZZ,COLUMN(N122),FALSE))+IF(ISNA(VLOOKUP(A122,'BL3'!$A:$ZZ,COLUMN(N122),FALSE)),0,VLOOKUP(A122,'BL3'!$A:$ZZ,COLUMN(N122),FALSE))+IF(ISNA(VLOOKUP(A122,'BL4'!$A:$ZZ,COLUMN(N122),FALSE)),0,VLOOKUP(A122,'BL4'!$A:$ZZ,COLUMN(N122),FALSE))+IF(ISNA(VLOOKUP(A122,'BL5'!$A:$ZZ,COLUMN(N122),FALSE)),0,VLOOKUP(A122,'BL5'!$A:$ZZ,COLUMN(N122),FALSE))+IF(ISNA(VLOOKUP(A122,'BL6'!$A:$ZZ,COLUMN(N122),FALSE)),0,VLOOKUP(A122,'BL6'!$A:$ZZ,COLUMN(N122),FALSE))+IF(ISNA(VLOOKUP(A122,'BL7'!$A:$ZZ,COLUMN(N122),FALSE)),0,VLOOKUP(A122,'BL7'!$A:$ZZ,COLUMN(N122),FALSE))+IF(ISNA(VLOOKUP(A122,'BL8'!$A:$ZZ,COLUMN(N122),FALSE)),0,VLOOKUP(A122,'BL8'!$A:$ZZ,COLUMN(N122),FALSE))+IF(ISNA(VLOOKUP(A122,'BL9'!$A:$ZZ,COLUMN(N122),FALSE)),0,VLOOKUP(A122,'BL9'!$A:$ZZ,COLUMN(N122),FALSE))+IF(ISNA(VLOOKUP(A122,'BL10'!$A:$ZZ,COLUMN(N122),FALSE)),0,VLOOKUP(A122,'BL10'!$A:$ZZ,COLUMN(N122),FALSE))+IF(ISNA(VLOOKUP(A122,'BL11'!$A:$ZZ,COLUMN(N122),FALSE)),0,VLOOKUP(A122,'BL11'!$A:$ZZ,COLUMN(N122),FALSE))+IF(ISNA(VLOOKUP(A122,'BL12'!$A:$ZZ,COLUMN(N122),FALSE)),0,VLOOKUP(A122,'BL12'!$A:$ZZ,COLUMN(N122),FALSE))+IF(ISNA(VLOOKUP(A122,'BL13'!$A:$ZZ,COLUMN(N122),FALSE)),0,VLOOKUP(A122,'BL13'!$A:$ZZ,COLUMN(N122),FALSE))+IF(ISNA(VLOOKUP(A122,'BL14'!$A:$ZZ,COLUMN(N122),FALSE)),0,VLOOKUP(A122,'BL14'!$A:$ZZ,COLUMN(N122),FALSE))+IF(ISNA(VLOOKUP(A122,'BL15'!$A:$ZZ,COLUMN(N122),FALSE)),0,VLOOKUP(A122,'BL15'!$A:$ZZ,COLUMN(N122),FALSE))+IF(ISNA(VLOOKUP(A122,'BL16'!$A:$ZZ,COLUMN(N122),FALSE)),0,VLOOKUP(A122,'BL16'!$A:$ZZ,COLUMN(N122),FALSE))+IF(ISNA(VLOOKUP(A122,'BL17'!$A:$ZZ,COLUMN(N122),FALSE)),0,VLOOKUP(A122,'BL17'!$A:$ZZ,COLUMN(N122),FALSE))+IF(ISNA(VLOOKUP(A122,'BL18'!$A:$ZZ,COLUMN(N122),FALSE)),0,VLOOKUP(A122,'BL18'!$A:$ZZ,COLUMN(N122),FALSE))+IF(ISNA(VLOOKUP(A122,'BL19'!$A:$ZZ,COLUMN(N122),FALSE)),0,VLOOKUP(A122,'BL19'!$A:$ZZ,COLUMN(N122),FALSE))+IF(ISNA(VLOOKUP(A122,'BL20'!$A:$ZZ,COLUMN(N122),FALSE)),0,VLOOKUP(A122,'BL20'!$A:$ZZ,COLUMN(N122),FALSE))+IF(ISNA(VLOOKUP(A122,'BL21'!$A:$ZZ,COLUMN(N122),FALSE)),0,VLOOKUP(A122,'BL21'!$A:$ZZ,COLUMN(N122),FALSE))+IF(ISNA(VLOOKUP(A122,'BL22'!$A:$ZZ,COLUMN(N122),FALSE)),0,VLOOKUP(A122,'BL22'!$A:$ZZ,COLUMN(N122),FALSE))+IF(ISNA(VLOOKUP(A122,'BL23'!$A:$ZZ,COLUMN(N122),FALSE)),0,VLOOKUP(A122,'BL23'!$A:$ZZ,COLUMN(N122),FALSE))+IF(ISNA(VLOOKUP(A122,'BL24'!$A:$ZZ,COLUMN(N122),FALSE)),0,VLOOKUP(A122,'BL24'!$A:$ZZ,COLUMN(N122),FALSE))+IF(ISNA(VLOOKUP(A122,'BL25'!$A:$ZZ,COLUMN(N122),FALSE)),0,VLOOKUP(A122,'BL25'!$A:$ZZ,COLUMN(N122),FALSE))+IF(ISNA(VLOOKUP(A122,'BL26'!$A:$ZZ,COLUMN(N122),FALSE)),0,VLOOKUP(A122,'BL26'!$A:$ZZ,COLUMN(N122),FALSE))+IF(ISNA(VLOOKUP(A122,'BL27'!$A:$ZZ,COLUMN(N122),FALSE)),0,VLOOKUP(A122,'BL27'!$A:$ZZ,COLUMN(N122),FALSE))+IF(ISNA(VLOOKUP(A122,'BL28'!$A:$ZZ,COLUMN(N122),FALSE)),0,VLOOKUP(A122,'BL28'!$A:$ZZ,COLUMN(N122),FALSE))+IF(ISNA(VLOOKUP(A122,'BL29'!$A:$ZZ,COLUMN(N122),FALSE)),0,VLOOKUP(A122,'BL29'!$A:$ZZ,COLUMN(N122),FALSE))+IF(ISNA(VLOOKUP(A122,'BL30'!$A:$ZZ,COLUMN(N122),FALSE)),0,VLOOKUP(A122,'BL30'!$A:$ZZ,COLUMN(N122),FALSE))</f>
        <v>0</v>
      </c>
      <c r="O122" s="25">
        <f>IF(ISNA(VLOOKUP(A122,'BL1'!$A:$ZZ,COLUMN(O122),FALSE)),0,VLOOKUP(A122,'BL1'!$A:$ZZ,COLUMN(O122),FALSE))+IF(ISNA(VLOOKUP(A122,'BL2'!$A:$ZZ,COLUMN(O122),FALSE)),0,VLOOKUP(A122,'BL2'!$A:$ZZ,COLUMN(O122),FALSE))+IF(ISNA(VLOOKUP(A122,'BL3'!$A:$ZZ,COLUMN(O122),FALSE)),0,VLOOKUP(A122,'BL3'!$A:$ZZ,COLUMN(O122),FALSE))+IF(ISNA(VLOOKUP(A122,'BL4'!$A:$ZZ,COLUMN(O122),FALSE)),0,VLOOKUP(A122,'BL4'!$A:$ZZ,COLUMN(O122),FALSE))+IF(ISNA(VLOOKUP(A122,'BL5'!$A:$ZZ,COLUMN(O122),FALSE)),0,VLOOKUP(A122,'BL5'!$A:$ZZ,COLUMN(O122),FALSE))+IF(ISNA(VLOOKUP(A122,'BL6'!$A:$ZZ,COLUMN(O122),FALSE)),0,VLOOKUP(A122,'BL6'!$A:$ZZ,COLUMN(O122),FALSE))+IF(ISNA(VLOOKUP(A122,'BL7'!$A:$ZZ,COLUMN(O122),FALSE)),0,VLOOKUP(A122,'BL7'!$A:$ZZ,COLUMN(O122),FALSE))+IF(ISNA(VLOOKUP(A122,'BL8'!$A:$ZZ,COLUMN(O122),FALSE)),0,VLOOKUP(A122,'BL8'!$A:$ZZ,COLUMN(O122),FALSE))+IF(ISNA(VLOOKUP(A122,'BL9'!$A:$ZZ,COLUMN(O122),FALSE)),0,VLOOKUP(A122,'BL9'!$A:$ZZ,COLUMN(O122),FALSE))+IF(ISNA(VLOOKUP(A122,'BL10'!$A:$ZZ,COLUMN(O122),FALSE)),0,VLOOKUP(A122,'BL10'!$A:$ZZ,COLUMN(O122),FALSE))+IF(ISNA(VLOOKUP(A122,'BL11'!$A:$ZZ,COLUMN(O122),FALSE)),0,VLOOKUP(A122,'BL11'!$A:$ZZ,COLUMN(O122),FALSE))+IF(ISNA(VLOOKUP(A122,'BL12'!$A:$ZZ,COLUMN(O122),FALSE)),0,VLOOKUP(A122,'BL12'!$A:$ZZ,COLUMN(O122),FALSE))+IF(ISNA(VLOOKUP(A122,'BL13'!$A:$ZZ,COLUMN(O122),FALSE)),0,VLOOKUP(A122,'BL13'!$A:$ZZ,COLUMN(O122),FALSE))+IF(ISNA(VLOOKUP(A122,'BL14'!$A:$ZZ,COLUMN(O122),FALSE)),0,VLOOKUP(A122,'BL14'!$A:$ZZ,COLUMN(O122),FALSE))+IF(ISNA(VLOOKUP(A122,'BL15'!$A:$ZZ,COLUMN(O122),FALSE)),0,VLOOKUP(A122,'BL15'!$A:$ZZ,COLUMN(O122),FALSE))+IF(ISNA(VLOOKUP(A122,'BL16'!$A:$ZZ,COLUMN(O122),FALSE)),0,VLOOKUP(A122,'BL16'!$A:$ZZ,COLUMN(O122),FALSE))+IF(ISNA(VLOOKUP(A122,'BL17'!$A:$ZZ,COLUMN(O122),FALSE)),0,VLOOKUP(A122,'BL17'!$A:$ZZ,COLUMN(O122),FALSE))+IF(ISNA(VLOOKUP(A122,'BL18'!$A:$ZZ,COLUMN(O122),FALSE)),0,VLOOKUP(A122,'BL18'!$A:$ZZ,COLUMN(O122),FALSE))+IF(ISNA(VLOOKUP(A122,'BL19'!$A:$ZZ,COLUMN(O122),FALSE)),0,VLOOKUP(A122,'BL19'!$A:$ZZ,COLUMN(O122),FALSE))+IF(ISNA(VLOOKUP(A122,'BL20'!$A:$ZZ,COLUMN(O122),FALSE)),0,VLOOKUP(A122,'BL20'!$A:$ZZ,COLUMN(O122),FALSE))+IF(ISNA(VLOOKUP(A122,'BL21'!$A:$ZZ,COLUMN(O122),FALSE)),0,VLOOKUP(A122,'BL21'!$A:$ZZ,COLUMN(O122),FALSE))+IF(ISNA(VLOOKUP(A122,'BL22'!$A:$ZZ,COLUMN(O122),FALSE)),0,VLOOKUP(A122,'BL22'!$A:$ZZ,COLUMN(O122),FALSE))+IF(ISNA(VLOOKUP(A122,'BL23'!$A:$ZZ,COLUMN(O122),FALSE)),0,VLOOKUP(A122,'BL23'!$A:$ZZ,COLUMN(O122),FALSE))+IF(ISNA(VLOOKUP(A122,'BL24'!$A:$ZZ,COLUMN(O122),FALSE)),0,VLOOKUP(A122,'BL24'!$A:$ZZ,COLUMN(O122),FALSE))+IF(ISNA(VLOOKUP(A122,'BL25'!$A:$ZZ,COLUMN(O122),FALSE)),0,VLOOKUP(A122,'BL25'!$A:$ZZ,COLUMN(O122),FALSE))+IF(ISNA(VLOOKUP(A122,'BL26'!$A:$ZZ,COLUMN(O122),FALSE)),0,VLOOKUP(A122,'BL26'!$A:$ZZ,COLUMN(O122),FALSE))+IF(ISNA(VLOOKUP(A122,'BL27'!$A:$ZZ,COLUMN(O122),FALSE)),0,VLOOKUP(A122,'BL27'!$A:$ZZ,COLUMN(O122),FALSE))+IF(ISNA(VLOOKUP(A122,'BL28'!$A:$ZZ,COLUMN(O122),FALSE)),0,VLOOKUP(A122,'BL28'!$A:$ZZ,COLUMN(O122),FALSE))+IF(ISNA(VLOOKUP(A122,'BL29'!$A:$ZZ,COLUMN(O122),FALSE)),0,VLOOKUP(A122,'BL29'!$A:$ZZ,COLUMN(O122),FALSE))+IF(ISNA(VLOOKUP(A122,'BL30'!$A:$ZZ,COLUMN(O122),FALSE)),0,VLOOKUP(A122,'BL30'!$A:$ZZ,COLUMN(O122),FALSE))</f>
        <v>0</v>
      </c>
      <c r="P122" s="25">
        <f>IF(ISNA(VLOOKUP(A122,'BL1'!$A:$ZZ,COLUMN(P122),FALSE)),0,VLOOKUP(A122,'BL1'!$A:$ZZ,COLUMN(P122),FALSE))+IF(ISNA(VLOOKUP(A122,'BL2'!$A:$ZZ,COLUMN(P122),FALSE)),0,VLOOKUP(A122,'BL2'!$A:$ZZ,COLUMN(P122),FALSE))+IF(ISNA(VLOOKUP(A122,'BL3'!$A:$ZZ,COLUMN(P122),FALSE)),0,VLOOKUP(A122,'BL3'!$A:$ZZ,COLUMN(P122),FALSE))+IF(ISNA(VLOOKUP(A122,'BL4'!$A:$ZZ,COLUMN(P122),FALSE)),0,VLOOKUP(A122,'BL4'!$A:$ZZ,COLUMN(P122),FALSE))+IF(ISNA(VLOOKUP(A122,'BL5'!$A:$ZZ,COLUMN(P122),FALSE)),0,VLOOKUP(A122,'BL5'!$A:$ZZ,COLUMN(P122),FALSE))+IF(ISNA(VLOOKUP(A122,'BL6'!$A:$ZZ,COLUMN(P122),FALSE)),0,VLOOKUP(A122,'BL6'!$A:$ZZ,COLUMN(P122),FALSE))+IF(ISNA(VLOOKUP(A122,'BL7'!$A:$ZZ,COLUMN(P122),FALSE)),0,VLOOKUP(A122,'BL7'!$A:$ZZ,COLUMN(P122),FALSE))+IF(ISNA(VLOOKUP(A122,'BL8'!$A:$ZZ,COLUMN(P122),FALSE)),0,VLOOKUP(A122,'BL8'!$A:$ZZ,COLUMN(P122),FALSE))+IF(ISNA(VLOOKUP(A122,'BL9'!$A:$ZZ,COLUMN(P122),FALSE)),0,VLOOKUP(A122,'BL9'!$A:$ZZ,COLUMN(P122),FALSE))+IF(ISNA(VLOOKUP(A122,'BL10'!$A:$ZZ,COLUMN(P122),FALSE)),0,VLOOKUP(A122,'BL10'!$A:$ZZ,COLUMN(P122),FALSE))+IF(ISNA(VLOOKUP(A122,'BL11'!$A:$ZZ,COLUMN(P122),FALSE)),0,VLOOKUP(A122,'BL11'!$A:$ZZ,COLUMN(P122),FALSE))+IF(ISNA(VLOOKUP(A122,'BL12'!$A:$ZZ,COLUMN(P122),FALSE)),0,VLOOKUP(A122,'BL12'!$A:$ZZ,COLUMN(P122),FALSE))+IF(ISNA(VLOOKUP(A122,'BL13'!$A:$ZZ,COLUMN(P122),FALSE)),0,VLOOKUP(A122,'BL13'!$A:$ZZ,COLUMN(P122),FALSE))+IF(ISNA(VLOOKUP(A122,'BL14'!$A:$ZZ,COLUMN(P122),FALSE)),0,VLOOKUP(A122,'BL14'!$A:$ZZ,COLUMN(P122),FALSE))+IF(ISNA(VLOOKUP(A122,'BL15'!$A:$ZZ,COLUMN(P122),FALSE)),0,VLOOKUP(A122,'BL15'!$A:$ZZ,COLUMN(P122),FALSE))+IF(ISNA(VLOOKUP(A122,'BL16'!$A:$ZZ,COLUMN(P122),FALSE)),0,VLOOKUP(A122,'BL16'!$A:$ZZ,COLUMN(P122),FALSE))+IF(ISNA(VLOOKUP(A122,'BL17'!$A:$ZZ,COLUMN(P122),FALSE)),0,VLOOKUP(A122,'BL17'!$A:$ZZ,COLUMN(P122),FALSE))+IF(ISNA(VLOOKUP(A122,'BL18'!$A:$ZZ,COLUMN(P122),FALSE)),0,VLOOKUP(A122,'BL18'!$A:$ZZ,COLUMN(P122),FALSE))+IF(ISNA(VLOOKUP(A122,'BL19'!$A:$ZZ,COLUMN(P122),FALSE)),0,VLOOKUP(A122,'BL19'!$A:$ZZ,COLUMN(P122),FALSE))+IF(ISNA(VLOOKUP(A122,'BL20'!$A:$ZZ,COLUMN(P122),FALSE)),0,VLOOKUP(A122,'BL20'!$A:$ZZ,COLUMN(P122),FALSE))+IF(ISNA(VLOOKUP(A122,'BL21'!$A:$ZZ,COLUMN(P122),FALSE)),0,VLOOKUP(A122,'BL21'!$A:$ZZ,COLUMN(P122),FALSE))+IF(ISNA(VLOOKUP(A122,'BL22'!$A:$ZZ,COLUMN(P122),FALSE)),0,VLOOKUP(A122,'BL22'!$A:$ZZ,COLUMN(P122),FALSE))+IF(ISNA(VLOOKUP(A122,'BL23'!$A:$ZZ,COLUMN(P122),FALSE)),0,VLOOKUP(A122,'BL23'!$A:$ZZ,COLUMN(P122),FALSE))+IF(ISNA(VLOOKUP(A122,'BL24'!$A:$ZZ,COLUMN(P122),FALSE)),0,VLOOKUP(A122,'BL24'!$A:$ZZ,COLUMN(P122),FALSE))+IF(ISNA(VLOOKUP(A122,'BL25'!$A:$ZZ,COLUMN(P122),FALSE)),0,VLOOKUP(A122,'BL25'!$A:$ZZ,COLUMN(P122),FALSE))+IF(ISNA(VLOOKUP(A122,'BL26'!$A:$ZZ,COLUMN(P122),FALSE)),0,VLOOKUP(A122,'BL26'!$A:$ZZ,COLUMN(P122),FALSE))+IF(ISNA(VLOOKUP(A122,'BL27'!$A:$ZZ,COLUMN(P122),FALSE)),0,VLOOKUP(A122,'BL27'!$A:$ZZ,COLUMN(P122),FALSE))+IF(ISNA(VLOOKUP(A122,'BL28'!$A:$ZZ,COLUMN(P122),FALSE)),0,VLOOKUP(A122,'BL28'!$A:$ZZ,COLUMN(P122),FALSE))+IF(ISNA(VLOOKUP(A122,'BL29'!$A:$ZZ,COLUMN(P122),FALSE)),0,VLOOKUP(A122,'BL29'!$A:$ZZ,COLUMN(P122),FALSE))+IF(ISNA(VLOOKUP(A122,'BL30'!$A:$ZZ,COLUMN(P122),FALSE)),0,VLOOKUP(A122,'BL30'!$A:$ZZ,COLUMN(P122),FALSE))</f>
        <v>0</v>
      </c>
      <c r="Q122" s="25">
        <f>IF(ISNA(VLOOKUP(A122,'BL1'!$A:$ZZ,COLUMN(Q122),FALSE)),0,VLOOKUP(A122,'BL1'!$A:$ZZ,COLUMN(Q122),FALSE))+IF(ISNA(VLOOKUP(A122,'BL2'!$A:$ZZ,COLUMN(Q122),FALSE)),0,VLOOKUP(A122,'BL2'!$A:$ZZ,COLUMN(Q122),FALSE))+IF(ISNA(VLOOKUP(A122,'BL3'!$A:$ZZ,COLUMN(Q122),FALSE)),0,VLOOKUP(A122,'BL3'!$A:$ZZ,COLUMN(Q122),FALSE))+IF(ISNA(VLOOKUP(A122,'BL4'!$A:$ZZ,COLUMN(Q122),FALSE)),0,VLOOKUP(A122,'BL4'!$A:$ZZ,COLUMN(Q122),FALSE))+IF(ISNA(VLOOKUP(A122,'BL5'!$A:$ZZ,COLUMN(Q122),FALSE)),0,VLOOKUP(A122,'BL5'!$A:$ZZ,COLUMN(Q122),FALSE))+IF(ISNA(VLOOKUP(A122,'BL6'!$A:$ZZ,COLUMN(Q122),FALSE)),0,VLOOKUP(A122,'BL6'!$A:$ZZ,COLUMN(Q122),FALSE))+IF(ISNA(VLOOKUP(A122,'BL7'!$A:$ZZ,COLUMN(Q122),FALSE)),0,VLOOKUP(A122,'BL7'!$A:$ZZ,COLUMN(Q122),FALSE))+IF(ISNA(VLOOKUP(A122,'BL8'!$A:$ZZ,COLUMN(Q122),FALSE)),0,VLOOKUP(A122,'BL8'!$A:$ZZ,COLUMN(Q122),FALSE))+IF(ISNA(VLOOKUP(A122,'BL9'!$A:$ZZ,COLUMN(Q122),FALSE)),0,VLOOKUP(A122,'BL9'!$A:$ZZ,COLUMN(Q122),FALSE))+IF(ISNA(VLOOKUP(A122,'BL10'!$A:$ZZ,COLUMN(Q122),FALSE)),0,VLOOKUP(A122,'BL10'!$A:$ZZ,COLUMN(Q122),FALSE))+IF(ISNA(VLOOKUP(A122,'BL11'!$A:$ZZ,COLUMN(Q122),FALSE)),0,VLOOKUP(A122,'BL11'!$A:$ZZ,COLUMN(Q122),FALSE))+IF(ISNA(VLOOKUP(A122,'BL12'!$A:$ZZ,COLUMN(Q122),FALSE)),0,VLOOKUP(A122,'BL12'!$A:$ZZ,COLUMN(Q122),FALSE))+IF(ISNA(VLOOKUP(A122,'BL13'!$A:$ZZ,COLUMN(Q122),FALSE)),0,VLOOKUP(A122,'BL13'!$A:$ZZ,COLUMN(Q122),FALSE))+IF(ISNA(VLOOKUP(A122,'BL14'!$A:$ZZ,COLUMN(Q122),FALSE)),0,VLOOKUP(A122,'BL14'!$A:$ZZ,COLUMN(Q122),FALSE))+IF(ISNA(VLOOKUP(A122,'BL15'!$A:$ZZ,COLUMN(Q122),FALSE)),0,VLOOKUP(A122,'BL15'!$A:$ZZ,COLUMN(Q122),FALSE))+IF(ISNA(VLOOKUP(A122,'BL16'!$A:$ZZ,COLUMN(Q122),FALSE)),0,VLOOKUP(A122,'BL16'!$A:$ZZ,COLUMN(Q122),FALSE))+IF(ISNA(VLOOKUP(A122,'BL17'!$A:$ZZ,COLUMN(Q122),FALSE)),0,VLOOKUP(A122,'BL17'!$A:$ZZ,COLUMN(Q122),FALSE))+IF(ISNA(VLOOKUP(A122,'BL18'!$A:$ZZ,COLUMN(Q122),FALSE)),0,VLOOKUP(A122,'BL18'!$A:$ZZ,COLUMN(Q122),FALSE))+IF(ISNA(VLOOKUP(A122,'BL19'!$A:$ZZ,COLUMN(Q122),FALSE)),0,VLOOKUP(A122,'BL19'!$A:$ZZ,COLUMN(Q122),FALSE))+IF(ISNA(VLOOKUP(A122,'BL20'!$A:$ZZ,COLUMN(Q122),FALSE)),0,VLOOKUP(A122,'BL20'!$A:$ZZ,COLUMN(Q122),FALSE))+IF(ISNA(VLOOKUP(A122,'BL21'!$A:$ZZ,COLUMN(Q122),FALSE)),0,VLOOKUP(A122,'BL21'!$A:$ZZ,COLUMN(Q122),FALSE))+IF(ISNA(VLOOKUP(A122,'BL22'!$A:$ZZ,COLUMN(Q122),FALSE)),0,VLOOKUP(A122,'BL22'!$A:$ZZ,COLUMN(Q122),FALSE))+IF(ISNA(VLOOKUP(A122,'BL23'!$A:$ZZ,COLUMN(Q122),FALSE)),0,VLOOKUP(A122,'BL23'!$A:$ZZ,COLUMN(Q122),FALSE))+IF(ISNA(VLOOKUP(A122,'BL24'!$A:$ZZ,COLUMN(Q122),FALSE)),0,VLOOKUP(A122,'BL24'!$A:$ZZ,COLUMN(Q122),FALSE))+IF(ISNA(VLOOKUP(A122,'BL25'!$A:$ZZ,COLUMN(Q122),FALSE)),0,VLOOKUP(A122,'BL25'!$A:$ZZ,COLUMN(Q122),FALSE))+IF(ISNA(VLOOKUP(A122,'BL26'!$A:$ZZ,COLUMN(Q122),FALSE)),0,VLOOKUP(A122,'BL26'!$A:$ZZ,COLUMN(Q122),FALSE))+IF(ISNA(VLOOKUP(A122,'BL27'!$A:$ZZ,COLUMN(Q122),FALSE)),0,VLOOKUP(A122,'BL27'!$A:$ZZ,COLUMN(Q122),FALSE))+IF(ISNA(VLOOKUP(A122,'BL28'!$A:$ZZ,COLUMN(Q122),FALSE)),0,VLOOKUP(A122,'BL28'!$A:$ZZ,COLUMN(Q122),FALSE))+IF(ISNA(VLOOKUP(A122,'BL29'!$A:$ZZ,COLUMN(Q122),FALSE)),0,VLOOKUP(A122,'BL29'!$A:$ZZ,COLUMN(Q122),FALSE))+IF(ISNA(VLOOKUP(A122,'BL30'!$A:$ZZ,COLUMN(Q122),FALSE)),0,VLOOKUP(A122,'BL30'!$A:$ZZ,COLUMN(Q122),FALSE))</f>
        <v>0</v>
      </c>
      <c r="R122" s="26">
        <f t="shared" si="3"/>
        <v>0</v>
      </c>
      <c r="S122" s="342">
        <f>IF(VLOOKUP(A122,Schuldenbuch!A:BS,66,FALSE)=1,0,R122*VLOOKUP(A122,Schuldenbuch!A:BS,66,FALSE))</f>
        <v>0</v>
      </c>
    </row>
    <row r="123" spans="1:19" s="121" customFormat="1" ht="13.9" x14ac:dyDescent="0.4">
      <c r="A123" s="260" t="s">
        <v>146</v>
      </c>
      <c r="B123" s="15">
        <f>IF(ISNA(VLOOKUP(A123,'BL1'!$A:$ZZ,COLUMN(B123),FALSE)),0,VLOOKUP(A123,'BL1'!$A:$ZZ,COLUMN(B123),FALSE))+IF(ISNA(VLOOKUP(A123,'BL2'!$A:$ZZ,COLUMN(B123),FALSE)),0,VLOOKUP(A123,'BL2'!$A:$ZZ,COLUMN(B123),FALSE))+IF(ISNA(VLOOKUP(A123,'BL3'!$A:$ZZ,COLUMN(B123),FALSE)),0,VLOOKUP(A123,'BL3'!$A:$ZZ,COLUMN(B123),FALSE))+IF(ISNA(VLOOKUP(A123,'BL4'!$A:$ZZ,COLUMN(B123),FALSE)),0,VLOOKUP(A123,'BL4'!$A:$ZZ,COLUMN(B123),FALSE))+IF(ISNA(VLOOKUP(A123,'BL5'!$A:$ZZ,COLUMN(B123),FALSE)),0,VLOOKUP(A123,'BL5'!$A:$ZZ,COLUMN(B123),FALSE))+IF(ISNA(VLOOKUP(A123,'BL6'!$A:$ZZ,COLUMN(B123),FALSE)),0,VLOOKUP(A123,'BL6'!$A:$ZZ,COLUMN(B123),FALSE))+IF(ISNA(VLOOKUP(A123,'BL7'!$A:$ZZ,COLUMN(B123),FALSE)),0,VLOOKUP(A123,'BL7'!$A:$ZZ,COLUMN(B123),FALSE))+IF(ISNA(VLOOKUP(A123,'BL8'!$A:$ZZ,COLUMN(B123),FALSE)),0,VLOOKUP(A123,'BL8'!$A:$ZZ,COLUMN(B123),FALSE))+IF(ISNA(VLOOKUP(A123,'BL9'!$A:$ZZ,COLUMN(B123),FALSE)),0,VLOOKUP(A123,'BL9'!$A:$ZZ,COLUMN(B123),FALSE))+IF(ISNA(VLOOKUP(A123,'BL10'!$A:$ZZ,COLUMN(B123),FALSE)),0,VLOOKUP(A123,'BL10'!$A:$ZZ,COLUMN(B123),FALSE))+IF(ISNA(VLOOKUP(A123,'BL11'!$A:$ZZ,COLUMN(B123),FALSE)),0,VLOOKUP(A123,'BL11'!$A:$ZZ,COLUMN(B123),FALSE))+IF(ISNA(VLOOKUP(A123,'BL12'!$A:$ZZ,COLUMN(B123),FALSE)),0,VLOOKUP(A123,'BL12'!$A:$ZZ,COLUMN(B123),FALSE))+IF(ISNA(VLOOKUP(A123,'BL13'!$A:$ZZ,COLUMN(B123),FALSE)),0,VLOOKUP(A123,'BL13'!$A:$ZZ,COLUMN(B123),FALSE))+IF(ISNA(VLOOKUP(A123,'BL14'!$A:$ZZ,COLUMN(B123),FALSE)),0,VLOOKUP(A123,'BL14'!$A:$ZZ,COLUMN(B123),FALSE))+IF(ISNA(VLOOKUP(A123,'BL15'!$A:$ZZ,COLUMN(B123),FALSE)),0,VLOOKUP(A123,'BL15'!$A:$ZZ,COLUMN(B123),FALSE))+IF(ISNA(VLOOKUP(A123,'BL16'!$A:$ZZ,COLUMN(B123),FALSE)),0,VLOOKUP(A123,'BL16'!$A:$ZZ,COLUMN(B123),FALSE))+IF(ISNA(VLOOKUP(A123,'BL17'!$A:$ZZ,COLUMN(B123),FALSE)),0,VLOOKUP(A123,'BL17'!$A:$ZZ,COLUMN(B123),FALSE))+IF(ISNA(VLOOKUP(A123,'BL18'!$A:$ZZ,COLUMN(B123),FALSE)),0,VLOOKUP(A123,'BL18'!$A:$ZZ,COLUMN(B123),FALSE))+IF(ISNA(VLOOKUP(A123,'BL19'!$A:$ZZ,COLUMN(B123),FALSE)),0,VLOOKUP(A123,'BL19'!$A:$ZZ,COLUMN(B123),FALSE))+IF(ISNA(VLOOKUP(A123,'BL20'!$A:$ZZ,COLUMN(B123),FALSE)),0,VLOOKUP(A123,'BL20'!$A:$ZZ,COLUMN(B123),FALSE))+IF(ISNA(VLOOKUP(A123,'BL21'!$A:$ZZ,COLUMN(B123),FALSE)),0,VLOOKUP(A123,'BL21'!$A:$ZZ,COLUMN(B123),FALSE))+IF(ISNA(VLOOKUP(A123,'BL22'!$A:$ZZ,COLUMN(B123),FALSE)),0,VLOOKUP(A123,'BL22'!$A:$ZZ,COLUMN(B123),FALSE))+IF(ISNA(VLOOKUP(A123,'BL23'!$A:$ZZ,COLUMN(B123),FALSE)),0,VLOOKUP(A123,'BL23'!$A:$ZZ,COLUMN(B123),FALSE))+IF(ISNA(VLOOKUP(A123,'BL24'!$A:$ZZ,COLUMN(B123),FALSE)),0,VLOOKUP(A123,'BL24'!$A:$ZZ,COLUMN(B123),FALSE))+IF(ISNA(VLOOKUP(A123,'BL25'!$A:$ZZ,COLUMN(B123),FALSE)),0,VLOOKUP(A123,'BL25'!$A:$ZZ,COLUMN(B123),FALSE))+IF(ISNA(VLOOKUP(A123,'BL26'!$A:$ZZ,COLUMN(B123),FALSE)),0,VLOOKUP(A123,'BL26'!$A:$ZZ,COLUMN(B123),FALSE))+IF(ISNA(VLOOKUP(A123,'BL27'!$A:$ZZ,COLUMN(B123),FALSE)),0,VLOOKUP(A123,'BL27'!$A:$ZZ,COLUMN(B123),FALSE))+IF(ISNA(VLOOKUP(A123,'BL28'!$A:$ZZ,COLUMN(B123),FALSE)),0,VLOOKUP(A123,'BL28'!$A:$ZZ,COLUMN(B123),FALSE))+IF(ISNA(VLOOKUP(A123,'BL29'!$A:$ZZ,COLUMN(B123),FALSE)),0,VLOOKUP(A123,'BL29'!$A:$ZZ,COLUMN(B123),FALSE))+IF(ISNA(VLOOKUP(A123,'BL30'!$A:$ZZ,COLUMN(B123),FALSE)),0,VLOOKUP(A123,'BL30'!$A:$ZZ,COLUMN(B123),FALSE))</f>
        <v>0</v>
      </c>
      <c r="C123" s="16">
        <f>IF(ISNA(VLOOKUP(A123,'BL1'!$A:$ZZ,COLUMN(C123),FALSE)),0,VLOOKUP(A123,'BL1'!$A:$ZZ,COLUMN(C123),FALSE))+IF(ISNA(VLOOKUP(A123,'BL2'!$A:$ZZ,COLUMN(C123),FALSE)),0,VLOOKUP(A123,'BL2'!$A:$ZZ,COLUMN(C123),FALSE))+IF(ISNA(VLOOKUP(A123,'BL3'!$A:$ZZ,COLUMN(C123),FALSE)),0,VLOOKUP(A123,'BL3'!$A:$ZZ,COLUMN(C123),FALSE))+IF(ISNA(VLOOKUP(A123,'BL4'!$A:$ZZ,COLUMN(C123),FALSE)),0,VLOOKUP(A123,'BL4'!$A:$ZZ,COLUMN(C123),FALSE))+IF(ISNA(VLOOKUP(A123,'BL5'!$A:$ZZ,COLUMN(C123),FALSE)),0,VLOOKUP(A123,'BL5'!$A:$ZZ,COLUMN(C123),FALSE))+IF(ISNA(VLOOKUP(A123,'BL6'!$A:$ZZ,COLUMN(C123),FALSE)),0,VLOOKUP(A123,'BL6'!$A:$ZZ,COLUMN(C123),FALSE))+IF(ISNA(VLOOKUP(A123,'BL7'!$A:$ZZ,COLUMN(C123),FALSE)),0,VLOOKUP(A123,'BL7'!$A:$ZZ,COLUMN(C123),FALSE))+IF(ISNA(VLOOKUP(A123,'BL8'!$A:$ZZ,COLUMN(C123),FALSE)),0,VLOOKUP(A123,'BL8'!$A:$ZZ,COLUMN(C123),FALSE))+IF(ISNA(VLOOKUP(A123,'BL9'!$A:$ZZ,COLUMN(C123),FALSE)),0,VLOOKUP(A123,'BL9'!$A:$ZZ,COLUMN(C123),FALSE))+IF(ISNA(VLOOKUP(A123,'BL10'!$A:$ZZ,COLUMN(C123),FALSE)),0,VLOOKUP(A123,'BL10'!$A:$ZZ,COLUMN(C123),FALSE))+IF(ISNA(VLOOKUP(A123,'BL11'!$A:$ZZ,COLUMN(C123),FALSE)),0,VLOOKUP(A123,'BL11'!$A:$ZZ,COLUMN(C123),FALSE))+IF(ISNA(VLOOKUP(A123,'BL12'!$A:$ZZ,COLUMN(C123),FALSE)),0,VLOOKUP(A123,'BL12'!$A:$ZZ,COLUMN(C123),FALSE))+IF(ISNA(VLOOKUP(A123,'BL13'!$A:$ZZ,COLUMN(C123),FALSE)),0,VLOOKUP(A123,'BL13'!$A:$ZZ,COLUMN(C123),FALSE))+IF(ISNA(VLOOKUP(A123,'BL14'!$A:$ZZ,COLUMN(C123),FALSE)),0,VLOOKUP(A123,'BL14'!$A:$ZZ,COLUMN(C123),FALSE))+IF(ISNA(VLOOKUP(A123,'BL15'!$A:$ZZ,COLUMN(C123),FALSE)),0,VLOOKUP(A123,'BL15'!$A:$ZZ,COLUMN(C123),FALSE))+IF(ISNA(VLOOKUP(A123,'BL16'!$A:$ZZ,COLUMN(C123),FALSE)),0,VLOOKUP(A123,'BL16'!$A:$ZZ,COLUMN(C123),FALSE))+IF(ISNA(VLOOKUP(A123,'BL17'!$A:$ZZ,COLUMN(C123),FALSE)),0,VLOOKUP(A123,'BL17'!$A:$ZZ,COLUMN(C123),FALSE))+IF(ISNA(VLOOKUP(A123,'BL18'!$A:$ZZ,COLUMN(C123),FALSE)),0,VLOOKUP(A123,'BL18'!$A:$ZZ,COLUMN(C123),FALSE))+IF(ISNA(VLOOKUP(A123,'BL19'!$A:$ZZ,COLUMN(C123),FALSE)),0,VLOOKUP(A123,'BL19'!$A:$ZZ,COLUMN(C123),FALSE))+IF(ISNA(VLOOKUP(A123,'BL20'!$A:$ZZ,COLUMN(C123),FALSE)),0,VLOOKUP(A123,'BL20'!$A:$ZZ,COLUMN(C123),FALSE))+IF(ISNA(VLOOKUP(A123,'BL21'!$A:$ZZ,COLUMN(C123),FALSE)),0,VLOOKUP(A123,'BL21'!$A:$ZZ,COLUMN(C123),FALSE))+IF(ISNA(VLOOKUP(A123,'BL22'!$A:$ZZ,COLUMN(C123),FALSE)),0,VLOOKUP(A123,'BL22'!$A:$ZZ,COLUMN(C123),FALSE))+IF(ISNA(VLOOKUP(A123,'BL23'!$A:$ZZ,COLUMN(C123),FALSE)),0,VLOOKUP(A123,'BL23'!$A:$ZZ,COLUMN(C123),FALSE))+IF(ISNA(VLOOKUP(A123,'BL24'!$A:$ZZ,COLUMN(C123),FALSE)),0,VLOOKUP(A123,'BL24'!$A:$ZZ,COLUMN(C123),FALSE))+IF(ISNA(VLOOKUP(A123,'BL25'!$A:$ZZ,COLUMN(C123),FALSE)),0,VLOOKUP(A123,'BL25'!$A:$ZZ,COLUMN(C123),FALSE))+IF(ISNA(VLOOKUP(A123,'BL26'!$A:$ZZ,COLUMN(C123),FALSE)),0,VLOOKUP(A123,'BL26'!$A:$ZZ,COLUMN(C123),FALSE))+IF(ISNA(VLOOKUP(A123,'BL27'!$A:$ZZ,COLUMN(C123),FALSE)),0,VLOOKUP(A123,'BL27'!$A:$ZZ,COLUMN(C123),FALSE))+IF(ISNA(VLOOKUP(A123,'BL28'!$A:$ZZ,COLUMN(C123),FALSE)),0,VLOOKUP(A123,'BL28'!$A:$ZZ,COLUMN(C123),FALSE))+IF(ISNA(VLOOKUP(A123,'BL29'!$A:$ZZ,COLUMN(C123),FALSE)),0,VLOOKUP(A123,'BL29'!$A:$ZZ,COLUMN(C123),FALSE))+IF(ISNA(VLOOKUP(A123,'BL30'!$A:$ZZ,COLUMN(C123),FALSE)),0,VLOOKUP(A123,'BL30'!$A:$ZZ,COLUMN(C123),FALSE))</f>
        <v>0</v>
      </c>
      <c r="D123" s="17">
        <f>IF(ISNA(VLOOKUP(A123,'BL1'!$A:$ZZ,COLUMN(D123),FALSE)),0,VLOOKUP(A123,'BL1'!$A:$ZZ,COLUMN(D123),FALSE))+IF(ISNA(VLOOKUP(A123,'BL2'!$A:$ZZ,COLUMN(D123),FALSE)),0,VLOOKUP(A123,'BL2'!$A:$ZZ,COLUMN(D123),FALSE))+IF(ISNA(VLOOKUP(A123,'BL3'!$A:$ZZ,COLUMN(D123),FALSE)),0,VLOOKUP(A123,'BL3'!$A:$ZZ,COLUMN(D123),FALSE))+IF(ISNA(VLOOKUP(A123,'BL4'!$A:$ZZ,COLUMN(D123),FALSE)),0,VLOOKUP(A123,'BL4'!$A:$ZZ,COLUMN(D123),FALSE))+IF(ISNA(VLOOKUP(A123,'BL5'!$A:$ZZ,COLUMN(D123),FALSE)),0,VLOOKUP(A123,'BL5'!$A:$ZZ,COLUMN(D123),FALSE))+IF(ISNA(VLOOKUP(A123,'BL6'!$A:$ZZ,COLUMN(D123),FALSE)),0,VLOOKUP(A123,'BL6'!$A:$ZZ,COLUMN(D123),FALSE))+IF(ISNA(VLOOKUP(A123,'BL7'!$A:$ZZ,COLUMN(D123),FALSE)),0,VLOOKUP(A123,'BL7'!$A:$ZZ,COLUMN(D123),FALSE))+IF(ISNA(VLOOKUP(A123,'BL8'!$A:$ZZ,COLUMN(D123),FALSE)),0,VLOOKUP(A123,'BL8'!$A:$ZZ,COLUMN(D123),FALSE))+IF(ISNA(VLOOKUP(A123,'BL9'!$A:$ZZ,COLUMN(D123),FALSE)),0,VLOOKUP(A123,'BL9'!$A:$ZZ,COLUMN(D123),FALSE))+IF(ISNA(VLOOKUP(A123,'BL10'!$A:$ZZ,COLUMN(D123),FALSE)),0,VLOOKUP(A123,'BL10'!$A:$ZZ,COLUMN(D123),FALSE))+IF(ISNA(VLOOKUP(A123,'BL11'!$A:$ZZ,COLUMN(D123),FALSE)),0,VLOOKUP(A123,'BL11'!$A:$ZZ,COLUMN(D123),FALSE))+IF(ISNA(VLOOKUP(A123,'BL12'!$A:$ZZ,COLUMN(D123),FALSE)),0,VLOOKUP(A123,'BL12'!$A:$ZZ,COLUMN(D123),FALSE))+IF(ISNA(VLOOKUP(A123,'BL13'!$A:$ZZ,COLUMN(D123),FALSE)),0,VLOOKUP(A123,'BL13'!$A:$ZZ,COLUMN(D123),FALSE))+IF(ISNA(VLOOKUP(A123,'BL14'!$A:$ZZ,COLUMN(D123),FALSE)),0,VLOOKUP(A123,'BL14'!$A:$ZZ,COLUMN(D123),FALSE))+IF(ISNA(VLOOKUP(A123,'BL15'!$A:$ZZ,COLUMN(D123),FALSE)),0,VLOOKUP(A123,'BL15'!$A:$ZZ,COLUMN(D123),FALSE))+IF(ISNA(VLOOKUP(A123,'BL16'!$A:$ZZ,COLUMN(D123),FALSE)),0,VLOOKUP(A123,'BL16'!$A:$ZZ,COLUMN(D123),FALSE))+IF(ISNA(VLOOKUP(A123,'BL17'!$A:$ZZ,COLUMN(D123),FALSE)),0,VLOOKUP(A123,'BL17'!$A:$ZZ,COLUMN(D123),FALSE))+IF(ISNA(VLOOKUP(A123,'BL18'!$A:$ZZ,COLUMN(D123),FALSE)),0,VLOOKUP(A123,'BL18'!$A:$ZZ,COLUMN(D123),FALSE))+IF(ISNA(VLOOKUP(A123,'BL19'!$A:$ZZ,COLUMN(D123),FALSE)),0,VLOOKUP(A123,'BL19'!$A:$ZZ,COLUMN(D123),FALSE))+IF(ISNA(VLOOKUP(A123,'BL20'!$A:$ZZ,COLUMN(D123),FALSE)),0,VLOOKUP(A123,'BL20'!$A:$ZZ,COLUMN(D123),FALSE))+IF(ISNA(VLOOKUP(A123,'BL21'!$A:$ZZ,COLUMN(D123),FALSE)),0,VLOOKUP(A123,'BL21'!$A:$ZZ,COLUMN(D123),FALSE))+IF(ISNA(VLOOKUP(A123,'BL22'!$A:$ZZ,COLUMN(D123),FALSE)),0,VLOOKUP(A123,'BL22'!$A:$ZZ,COLUMN(D123),FALSE))+IF(ISNA(VLOOKUP(A123,'BL23'!$A:$ZZ,COLUMN(D123),FALSE)),0,VLOOKUP(A123,'BL23'!$A:$ZZ,COLUMN(D123),FALSE))+IF(ISNA(VLOOKUP(A123,'BL24'!$A:$ZZ,COLUMN(D123),FALSE)),0,VLOOKUP(A123,'BL24'!$A:$ZZ,COLUMN(D123),FALSE))+IF(ISNA(VLOOKUP(A123,'BL25'!$A:$ZZ,COLUMN(D123),FALSE)),0,VLOOKUP(A123,'BL25'!$A:$ZZ,COLUMN(D123),FALSE))+IF(ISNA(VLOOKUP(A123,'BL26'!$A:$ZZ,COLUMN(D123),FALSE)),0,VLOOKUP(A123,'BL26'!$A:$ZZ,COLUMN(D123),FALSE))+IF(ISNA(VLOOKUP(A123,'BL27'!$A:$ZZ,COLUMN(D123),FALSE)),0,VLOOKUP(A123,'BL27'!$A:$ZZ,COLUMN(D123),FALSE))+IF(ISNA(VLOOKUP(A123,'BL28'!$A:$ZZ,COLUMN(D123),FALSE)),0,VLOOKUP(A123,'BL28'!$A:$ZZ,COLUMN(D123),FALSE))+IF(ISNA(VLOOKUP(A123,'BL29'!$A:$ZZ,COLUMN(D123),FALSE)),0,VLOOKUP(A123,'BL29'!$A:$ZZ,COLUMN(D123),FALSE))+IF(ISNA(VLOOKUP(A123,'BL30'!$A:$ZZ,COLUMN(D123),FALSE)),0,VLOOKUP(A123,'BL30'!$A:$ZZ,COLUMN(D123),FALSE))</f>
        <v>0</v>
      </c>
      <c r="E123" s="18">
        <f>IF(ISNA(VLOOKUP(A123,'BL1'!$A:$ZZ,COLUMN(E123),FALSE)),0,VLOOKUP(A123,'BL1'!$A:$ZZ,COLUMN(E123),FALSE))+IF(ISNA(VLOOKUP(A123,'BL2'!$A:$ZZ,COLUMN(E123),FALSE)),0,VLOOKUP(A123,'BL2'!$A:$ZZ,COLUMN(E123),FALSE))+IF(ISNA(VLOOKUP(A123,'BL3'!$A:$ZZ,COLUMN(E123),FALSE)),0,VLOOKUP(A123,'BL3'!$A:$ZZ,COLUMN(E123),FALSE))+IF(ISNA(VLOOKUP(A123,'BL4'!$A:$ZZ,COLUMN(E123),FALSE)),0,VLOOKUP(A123,'BL4'!$A:$ZZ,COLUMN(E123),FALSE))+IF(ISNA(VLOOKUP(A123,'BL5'!$A:$ZZ,COLUMN(E123),FALSE)),0,VLOOKUP(A123,'BL5'!$A:$ZZ,COLUMN(E123),FALSE))+IF(ISNA(VLOOKUP(A123,'BL6'!$A:$ZZ,COLUMN(E123),FALSE)),0,VLOOKUP(A123,'BL6'!$A:$ZZ,COLUMN(E123),FALSE))+IF(ISNA(VLOOKUP(A123,'BL7'!$A:$ZZ,COLUMN(E123),FALSE)),0,VLOOKUP(A123,'BL7'!$A:$ZZ,COLUMN(E123),FALSE))+IF(ISNA(VLOOKUP(A123,'BL8'!$A:$ZZ,COLUMN(E123),FALSE)),0,VLOOKUP(A123,'BL8'!$A:$ZZ,COLUMN(E123),FALSE))+IF(ISNA(VLOOKUP(A123,'BL9'!$A:$ZZ,COLUMN(E123),FALSE)),0,VLOOKUP(A123,'BL9'!$A:$ZZ,COLUMN(E123),FALSE))+IF(ISNA(VLOOKUP(A123,'BL10'!$A:$ZZ,COLUMN(E123),FALSE)),0,VLOOKUP(A123,'BL10'!$A:$ZZ,COLUMN(E123),FALSE))+IF(ISNA(VLOOKUP(A123,'BL11'!$A:$ZZ,COLUMN(E123),FALSE)),0,VLOOKUP(A123,'BL11'!$A:$ZZ,COLUMN(E123),FALSE))+IF(ISNA(VLOOKUP(A123,'BL12'!$A:$ZZ,COLUMN(E123),FALSE)),0,VLOOKUP(A123,'BL12'!$A:$ZZ,COLUMN(E123),FALSE))+IF(ISNA(VLOOKUP(A123,'BL13'!$A:$ZZ,COLUMN(E123),FALSE)),0,VLOOKUP(A123,'BL13'!$A:$ZZ,COLUMN(E123),FALSE))+IF(ISNA(VLOOKUP(A123,'BL14'!$A:$ZZ,COLUMN(E123),FALSE)),0,VLOOKUP(A123,'BL14'!$A:$ZZ,COLUMN(E123),FALSE))+IF(ISNA(VLOOKUP(A123,'BL15'!$A:$ZZ,COLUMN(E123),FALSE)),0,VLOOKUP(A123,'BL15'!$A:$ZZ,COLUMN(E123),FALSE))+IF(ISNA(VLOOKUP(A123,'BL16'!$A:$ZZ,COLUMN(E123),FALSE)),0,VLOOKUP(A123,'BL16'!$A:$ZZ,COLUMN(E123),FALSE))+IF(ISNA(VLOOKUP(A123,'BL17'!$A:$ZZ,COLUMN(E123),FALSE)),0,VLOOKUP(A123,'BL17'!$A:$ZZ,COLUMN(E123),FALSE))+IF(ISNA(VLOOKUP(A123,'BL18'!$A:$ZZ,COLUMN(E123),FALSE)),0,VLOOKUP(A123,'BL18'!$A:$ZZ,COLUMN(E123),FALSE))+IF(ISNA(VLOOKUP(A123,'BL19'!$A:$ZZ,COLUMN(E123),FALSE)),0,VLOOKUP(A123,'BL19'!$A:$ZZ,COLUMN(E123),FALSE))+IF(ISNA(VLOOKUP(A123,'BL20'!$A:$ZZ,COLUMN(E123),FALSE)),0,VLOOKUP(A123,'BL20'!$A:$ZZ,COLUMN(E123),FALSE))+IF(ISNA(VLOOKUP(A123,'BL21'!$A:$ZZ,COLUMN(E123),FALSE)),0,VLOOKUP(A123,'BL21'!$A:$ZZ,COLUMN(E123),FALSE))+IF(ISNA(VLOOKUP(A123,'BL22'!$A:$ZZ,COLUMN(E123),FALSE)),0,VLOOKUP(A123,'BL22'!$A:$ZZ,COLUMN(E123),FALSE))+IF(ISNA(VLOOKUP(A123,'BL23'!$A:$ZZ,COLUMN(E123),FALSE)),0,VLOOKUP(A123,'BL23'!$A:$ZZ,COLUMN(E123),FALSE))+IF(ISNA(VLOOKUP(A123,'BL24'!$A:$ZZ,COLUMN(E123),FALSE)),0,VLOOKUP(A123,'BL24'!$A:$ZZ,COLUMN(E123),FALSE))+IF(ISNA(VLOOKUP(A123,'BL25'!$A:$ZZ,COLUMN(E123),FALSE)),0,VLOOKUP(A123,'BL25'!$A:$ZZ,COLUMN(E123),FALSE))+IF(ISNA(VLOOKUP(A123,'BL26'!$A:$ZZ,COLUMN(E123),FALSE)),0,VLOOKUP(A123,'BL26'!$A:$ZZ,COLUMN(E123),FALSE))+IF(ISNA(VLOOKUP(A123,'BL27'!$A:$ZZ,COLUMN(E123),FALSE)),0,VLOOKUP(A123,'BL27'!$A:$ZZ,COLUMN(E123),FALSE))+IF(ISNA(VLOOKUP(A123,'BL28'!$A:$ZZ,COLUMN(E123),FALSE)),0,VLOOKUP(A123,'BL28'!$A:$ZZ,COLUMN(E123),FALSE))+IF(ISNA(VLOOKUP(A123,'BL29'!$A:$ZZ,COLUMN(E123),FALSE)),0,VLOOKUP(A123,'BL29'!$A:$ZZ,COLUMN(E123),FALSE))+IF(ISNA(VLOOKUP(A123,'BL30'!$A:$ZZ,COLUMN(E123),FALSE)),0,VLOOKUP(A123,'BL30'!$A:$ZZ,COLUMN(E123),FALSE))</f>
        <v>0</v>
      </c>
      <c r="F123" s="19">
        <f>IF(ISNA(VLOOKUP(A123,'BL1'!$A:$ZZ,COLUMN(F123),FALSE)),0,VLOOKUP(A123,'BL1'!$A:$ZZ,COLUMN(F123),FALSE))+IF(ISNA(VLOOKUP(A123,'BL2'!$A:$ZZ,COLUMN(F123),FALSE)),0,VLOOKUP(A123,'BL2'!$A:$ZZ,COLUMN(F123),FALSE))+IF(ISNA(VLOOKUP(A123,'BL3'!$A:$ZZ,COLUMN(F123),FALSE)),0,VLOOKUP(A123,'BL3'!$A:$ZZ,COLUMN(F123),FALSE))+IF(ISNA(VLOOKUP(A123,'BL4'!$A:$ZZ,COLUMN(F123),FALSE)),0,VLOOKUP(A123,'BL4'!$A:$ZZ,COLUMN(F123),FALSE))+IF(ISNA(VLOOKUP(A123,'BL5'!$A:$ZZ,COLUMN(F123),FALSE)),0,VLOOKUP(A123,'BL5'!$A:$ZZ,COLUMN(F123),FALSE))+IF(ISNA(VLOOKUP(A123,'BL6'!$A:$ZZ,COLUMN(F123),FALSE)),0,VLOOKUP(A123,'BL6'!$A:$ZZ,COLUMN(F123),FALSE))+IF(ISNA(VLOOKUP(A123,'BL7'!$A:$ZZ,COLUMN(F123),FALSE)),0,VLOOKUP(A123,'BL7'!$A:$ZZ,COLUMN(F123),FALSE))+IF(ISNA(VLOOKUP(A123,'BL8'!$A:$ZZ,COLUMN(F123),FALSE)),0,VLOOKUP(A123,'BL8'!$A:$ZZ,COLUMN(F123),FALSE))+IF(ISNA(VLOOKUP(A123,'BL9'!$A:$ZZ,COLUMN(F123),FALSE)),0,VLOOKUP(A123,'BL9'!$A:$ZZ,COLUMN(F123),FALSE))+IF(ISNA(VLOOKUP(A123,'BL10'!$A:$ZZ,COLUMN(F123),FALSE)),0,VLOOKUP(A123,'BL10'!$A:$ZZ,COLUMN(F123),FALSE))+IF(ISNA(VLOOKUP(A123,'BL11'!$A:$ZZ,COLUMN(F123),FALSE)),0,VLOOKUP(A123,'BL11'!$A:$ZZ,COLUMN(F123),FALSE))+IF(ISNA(VLOOKUP(A123,'BL12'!$A:$ZZ,COLUMN(F123),FALSE)),0,VLOOKUP(A123,'BL12'!$A:$ZZ,COLUMN(F123),FALSE))+IF(ISNA(VLOOKUP(A123,'BL13'!$A:$ZZ,COLUMN(F123),FALSE)),0,VLOOKUP(A123,'BL13'!$A:$ZZ,COLUMN(F123),FALSE))+IF(ISNA(VLOOKUP(A123,'BL14'!$A:$ZZ,COLUMN(F123),FALSE)),0,VLOOKUP(A123,'BL14'!$A:$ZZ,COLUMN(F123),FALSE))+IF(ISNA(VLOOKUP(A123,'BL15'!$A:$ZZ,COLUMN(F123),FALSE)),0,VLOOKUP(A123,'BL15'!$A:$ZZ,COLUMN(F123),FALSE))+IF(ISNA(VLOOKUP(A123,'BL16'!$A:$ZZ,COLUMN(F123),FALSE)),0,VLOOKUP(A123,'BL16'!$A:$ZZ,COLUMN(F123),FALSE))+IF(ISNA(VLOOKUP(A123,'BL17'!$A:$ZZ,COLUMN(F123),FALSE)),0,VLOOKUP(A123,'BL17'!$A:$ZZ,COLUMN(F123),FALSE))+IF(ISNA(VLOOKUP(A123,'BL18'!$A:$ZZ,COLUMN(F123),FALSE)),0,VLOOKUP(A123,'BL18'!$A:$ZZ,COLUMN(F123),FALSE))+IF(ISNA(VLOOKUP(A123,'BL19'!$A:$ZZ,COLUMN(F123),FALSE)),0,VLOOKUP(A123,'BL19'!$A:$ZZ,COLUMN(F123),FALSE))+IF(ISNA(VLOOKUP(A123,'BL20'!$A:$ZZ,COLUMN(F123),FALSE)),0,VLOOKUP(A123,'BL20'!$A:$ZZ,COLUMN(F123),FALSE))+IF(ISNA(VLOOKUP(A123,'BL21'!$A:$ZZ,COLUMN(F123),FALSE)),0,VLOOKUP(A123,'BL21'!$A:$ZZ,COLUMN(F123),FALSE))+IF(ISNA(VLOOKUP(A123,'BL22'!$A:$ZZ,COLUMN(F123),FALSE)),0,VLOOKUP(A123,'BL22'!$A:$ZZ,COLUMN(F123),FALSE))+IF(ISNA(VLOOKUP(A123,'BL23'!$A:$ZZ,COLUMN(F123),FALSE)),0,VLOOKUP(A123,'BL23'!$A:$ZZ,COLUMN(F123),FALSE))+IF(ISNA(VLOOKUP(A123,'BL24'!$A:$ZZ,COLUMN(F123),FALSE)),0,VLOOKUP(A123,'BL24'!$A:$ZZ,COLUMN(F123),FALSE))+IF(ISNA(VLOOKUP(A123,'BL25'!$A:$ZZ,COLUMN(F123),FALSE)),0,VLOOKUP(A123,'BL25'!$A:$ZZ,COLUMN(F123),FALSE))+IF(ISNA(VLOOKUP(A123,'BL26'!$A:$ZZ,COLUMN(F123),FALSE)),0,VLOOKUP(A123,'BL26'!$A:$ZZ,COLUMN(F123),FALSE))+IF(ISNA(VLOOKUP(A123,'BL27'!$A:$ZZ,COLUMN(F123),FALSE)),0,VLOOKUP(A123,'BL27'!$A:$ZZ,COLUMN(F123),FALSE))+IF(ISNA(VLOOKUP(A123,'BL28'!$A:$ZZ,COLUMN(F123),FALSE)),0,VLOOKUP(A123,'BL28'!$A:$ZZ,COLUMN(F123),FALSE))+IF(ISNA(VLOOKUP(A123,'BL29'!$A:$ZZ,COLUMN(F123),FALSE)),0,VLOOKUP(A123,'BL29'!$A:$ZZ,COLUMN(F123),FALSE))+IF(ISNA(VLOOKUP(A123,'BL30'!$A:$ZZ,COLUMN(F123),FALSE)),0,VLOOKUP(A123,'BL30'!$A:$ZZ,COLUMN(F123),FALSE))</f>
        <v>0</v>
      </c>
      <c r="G123" s="20">
        <f>IF(ISNA(VLOOKUP(A123,'BL1'!$A:$ZZ,COLUMN(G123),FALSE)),0,VLOOKUP(A123,'BL1'!$A:$ZZ,COLUMN(G123),FALSE))+IF(ISNA(VLOOKUP(A123,'BL2'!$A:$ZZ,COLUMN(G123),FALSE)),0,VLOOKUP(A123,'BL2'!$A:$ZZ,COLUMN(G123),FALSE))+IF(ISNA(VLOOKUP(A123,'BL3'!$A:$ZZ,COLUMN(G123),FALSE)),0,VLOOKUP(A123,'BL3'!$A:$ZZ,COLUMN(G123),FALSE))+IF(ISNA(VLOOKUP(A123,'BL4'!$A:$ZZ,COLUMN(G123),FALSE)),0,VLOOKUP(A123,'BL4'!$A:$ZZ,COLUMN(G123),FALSE))+IF(ISNA(VLOOKUP(A123,'BL5'!$A:$ZZ,COLUMN(G123),FALSE)),0,VLOOKUP(A123,'BL5'!$A:$ZZ,COLUMN(G123),FALSE))+IF(ISNA(VLOOKUP(A123,'BL6'!$A:$ZZ,COLUMN(G123),FALSE)),0,VLOOKUP(A123,'BL6'!$A:$ZZ,COLUMN(G123),FALSE))+IF(ISNA(VLOOKUP(A123,'BL7'!$A:$ZZ,COLUMN(G123),FALSE)),0,VLOOKUP(A123,'BL7'!$A:$ZZ,COLUMN(G123),FALSE))+IF(ISNA(VLOOKUP(A123,'BL8'!$A:$ZZ,COLUMN(G123),FALSE)),0,VLOOKUP(A123,'BL8'!$A:$ZZ,COLUMN(G123),FALSE))+IF(ISNA(VLOOKUP(A123,'BL9'!$A:$ZZ,COLUMN(G123),FALSE)),0,VLOOKUP(A123,'BL9'!$A:$ZZ,COLUMN(G123),FALSE))+IF(ISNA(VLOOKUP(A123,'BL10'!$A:$ZZ,COLUMN(G123),FALSE)),0,VLOOKUP(A123,'BL10'!$A:$ZZ,COLUMN(G123),FALSE))+IF(ISNA(VLOOKUP(A123,'BL11'!$A:$ZZ,COLUMN(G123),FALSE)),0,VLOOKUP(A123,'BL11'!$A:$ZZ,COLUMN(G123),FALSE))+IF(ISNA(VLOOKUP(A123,'BL12'!$A:$ZZ,COLUMN(G123),FALSE)),0,VLOOKUP(A123,'BL12'!$A:$ZZ,COLUMN(G123),FALSE))+IF(ISNA(VLOOKUP(A123,'BL13'!$A:$ZZ,COLUMN(G123),FALSE)),0,VLOOKUP(A123,'BL13'!$A:$ZZ,COLUMN(G123),FALSE))+IF(ISNA(VLOOKUP(A123,'BL14'!$A:$ZZ,COLUMN(G123),FALSE)),0,VLOOKUP(A123,'BL14'!$A:$ZZ,COLUMN(G123),FALSE))+IF(ISNA(VLOOKUP(A123,'BL15'!$A:$ZZ,COLUMN(G123),FALSE)),0,VLOOKUP(A123,'BL15'!$A:$ZZ,COLUMN(G123),FALSE))+IF(ISNA(VLOOKUP(A123,'BL16'!$A:$ZZ,COLUMN(G123),FALSE)),0,VLOOKUP(A123,'BL16'!$A:$ZZ,COLUMN(G123),FALSE))+IF(ISNA(VLOOKUP(A123,'BL17'!$A:$ZZ,COLUMN(G123),FALSE)),0,VLOOKUP(A123,'BL17'!$A:$ZZ,COLUMN(G123),FALSE))+IF(ISNA(VLOOKUP(A123,'BL18'!$A:$ZZ,COLUMN(G123),FALSE)),0,VLOOKUP(A123,'BL18'!$A:$ZZ,COLUMN(G123),FALSE))+IF(ISNA(VLOOKUP(A123,'BL19'!$A:$ZZ,COLUMN(G123),FALSE)),0,VLOOKUP(A123,'BL19'!$A:$ZZ,COLUMN(G123),FALSE))+IF(ISNA(VLOOKUP(A123,'BL20'!$A:$ZZ,COLUMN(G123),FALSE)),0,VLOOKUP(A123,'BL20'!$A:$ZZ,COLUMN(G123),FALSE))+IF(ISNA(VLOOKUP(A123,'BL21'!$A:$ZZ,COLUMN(G123),FALSE)),0,VLOOKUP(A123,'BL21'!$A:$ZZ,COLUMN(G123),FALSE))+IF(ISNA(VLOOKUP(A123,'BL22'!$A:$ZZ,COLUMN(G123),FALSE)),0,VLOOKUP(A123,'BL22'!$A:$ZZ,COLUMN(G123),FALSE))+IF(ISNA(VLOOKUP(A123,'BL23'!$A:$ZZ,COLUMN(G123),FALSE)),0,VLOOKUP(A123,'BL23'!$A:$ZZ,COLUMN(G123),FALSE))+IF(ISNA(VLOOKUP(A123,'BL24'!$A:$ZZ,COLUMN(G123),FALSE)),0,VLOOKUP(A123,'BL24'!$A:$ZZ,COLUMN(G123),FALSE))+IF(ISNA(VLOOKUP(A123,'BL25'!$A:$ZZ,COLUMN(G123),FALSE)),0,VLOOKUP(A123,'BL25'!$A:$ZZ,COLUMN(G123),FALSE))+IF(ISNA(VLOOKUP(A123,'BL26'!$A:$ZZ,COLUMN(G123),FALSE)),0,VLOOKUP(A123,'BL26'!$A:$ZZ,COLUMN(G123),FALSE))+IF(ISNA(VLOOKUP(A123,'BL27'!$A:$ZZ,COLUMN(G123),FALSE)),0,VLOOKUP(A123,'BL27'!$A:$ZZ,COLUMN(G123),FALSE))+IF(ISNA(VLOOKUP(A123,'BL28'!$A:$ZZ,COLUMN(G123),FALSE)),0,VLOOKUP(A123,'BL28'!$A:$ZZ,COLUMN(G123),FALSE))+IF(ISNA(VLOOKUP(A123,'BL29'!$A:$ZZ,COLUMN(G123),FALSE)),0,VLOOKUP(A123,'BL29'!$A:$ZZ,COLUMN(G123),FALSE))+IF(ISNA(VLOOKUP(A123,'BL30'!$A:$ZZ,COLUMN(G123),FALSE)),0,VLOOKUP(A123,'BL30'!$A:$ZZ,COLUMN(G123),FALSE))</f>
        <v>0</v>
      </c>
      <c r="H123" s="21">
        <f>IF(ISNA(VLOOKUP(A123,'BL1'!$A:$ZZ,COLUMN(H123),FALSE)),0,VLOOKUP(A123,'BL1'!$A:$ZZ,COLUMN(H123),FALSE))+IF(ISNA(VLOOKUP(A123,'BL2'!$A:$ZZ,COLUMN(H123),FALSE)),0,VLOOKUP(A123,'BL2'!$A:$ZZ,COLUMN(H123),FALSE))+IF(ISNA(VLOOKUP(A123,'BL3'!$A:$ZZ,COLUMN(H123),FALSE)),0,VLOOKUP(A123,'BL3'!$A:$ZZ,COLUMN(H123),FALSE))+IF(ISNA(VLOOKUP(A123,'BL4'!$A:$ZZ,COLUMN(H123),FALSE)),0,VLOOKUP(A123,'BL4'!$A:$ZZ,COLUMN(H123),FALSE))+IF(ISNA(VLOOKUP(A123,'BL5'!$A:$ZZ,COLUMN(H123),FALSE)),0,VLOOKUP(A123,'BL5'!$A:$ZZ,COLUMN(H123),FALSE))+IF(ISNA(VLOOKUP(A123,'BL6'!$A:$ZZ,COLUMN(H123),FALSE)),0,VLOOKUP(A123,'BL6'!$A:$ZZ,COLUMN(H123),FALSE))+IF(ISNA(VLOOKUP(A123,'BL7'!$A:$ZZ,COLUMN(H123),FALSE)),0,VLOOKUP(A123,'BL7'!$A:$ZZ,COLUMN(H123),FALSE))+IF(ISNA(VLOOKUP(A123,'BL8'!$A:$ZZ,COLUMN(H123),FALSE)),0,VLOOKUP(A123,'BL8'!$A:$ZZ,COLUMN(H123),FALSE))+IF(ISNA(VLOOKUP(A123,'BL9'!$A:$ZZ,COLUMN(H123),FALSE)),0,VLOOKUP(A123,'BL9'!$A:$ZZ,COLUMN(H123),FALSE))+IF(ISNA(VLOOKUP(A123,'BL10'!$A:$ZZ,COLUMN(H123),FALSE)),0,VLOOKUP(A123,'BL10'!$A:$ZZ,COLUMN(H123),FALSE))+IF(ISNA(VLOOKUP(A123,'BL11'!$A:$ZZ,COLUMN(H123),FALSE)),0,VLOOKUP(A123,'BL11'!$A:$ZZ,COLUMN(H123),FALSE))+IF(ISNA(VLOOKUP(A123,'BL12'!$A:$ZZ,COLUMN(H123),FALSE)),0,VLOOKUP(A123,'BL12'!$A:$ZZ,COLUMN(H123),FALSE))+IF(ISNA(VLOOKUP(A123,'BL13'!$A:$ZZ,COLUMN(H123),FALSE)),0,VLOOKUP(A123,'BL13'!$A:$ZZ,COLUMN(H123),FALSE))+IF(ISNA(VLOOKUP(A123,'BL14'!$A:$ZZ,COLUMN(H123),FALSE)),0,VLOOKUP(A123,'BL14'!$A:$ZZ,COLUMN(H123),FALSE))+IF(ISNA(VLOOKUP(A123,'BL15'!$A:$ZZ,COLUMN(H123),FALSE)),0,VLOOKUP(A123,'BL15'!$A:$ZZ,COLUMN(H123),FALSE))+IF(ISNA(VLOOKUP(A123,'BL16'!$A:$ZZ,COLUMN(H123),FALSE)),0,VLOOKUP(A123,'BL16'!$A:$ZZ,COLUMN(H123),FALSE))+IF(ISNA(VLOOKUP(A123,'BL17'!$A:$ZZ,COLUMN(H123),FALSE)),0,VLOOKUP(A123,'BL17'!$A:$ZZ,COLUMN(H123),FALSE))+IF(ISNA(VLOOKUP(A123,'BL18'!$A:$ZZ,COLUMN(H123),FALSE)),0,VLOOKUP(A123,'BL18'!$A:$ZZ,COLUMN(H123),FALSE))+IF(ISNA(VLOOKUP(A123,'BL19'!$A:$ZZ,COLUMN(H123),FALSE)),0,VLOOKUP(A123,'BL19'!$A:$ZZ,COLUMN(H123),FALSE))+IF(ISNA(VLOOKUP(A123,'BL20'!$A:$ZZ,COLUMN(H123),FALSE)),0,VLOOKUP(A123,'BL20'!$A:$ZZ,COLUMN(H123),FALSE))+IF(ISNA(VLOOKUP(A123,'BL21'!$A:$ZZ,COLUMN(H123),FALSE)),0,VLOOKUP(A123,'BL21'!$A:$ZZ,COLUMN(H123),FALSE))+IF(ISNA(VLOOKUP(A123,'BL22'!$A:$ZZ,COLUMN(H123),FALSE)),0,VLOOKUP(A123,'BL22'!$A:$ZZ,COLUMN(H123),FALSE))+IF(ISNA(VLOOKUP(A123,'BL23'!$A:$ZZ,COLUMN(H123),FALSE)),0,VLOOKUP(A123,'BL23'!$A:$ZZ,COLUMN(H123),FALSE))+IF(ISNA(VLOOKUP(A123,'BL24'!$A:$ZZ,COLUMN(H123),FALSE)),0,VLOOKUP(A123,'BL24'!$A:$ZZ,COLUMN(H123),FALSE))+IF(ISNA(VLOOKUP(A123,'BL25'!$A:$ZZ,COLUMN(H123),FALSE)),0,VLOOKUP(A123,'BL25'!$A:$ZZ,COLUMN(H123),FALSE))+IF(ISNA(VLOOKUP(A123,'BL26'!$A:$ZZ,COLUMN(H123),FALSE)),0,VLOOKUP(A123,'BL26'!$A:$ZZ,COLUMN(H123),FALSE))+IF(ISNA(VLOOKUP(A123,'BL27'!$A:$ZZ,COLUMN(H123),FALSE)),0,VLOOKUP(A123,'BL27'!$A:$ZZ,COLUMN(H123),FALSE))+IF(ISNA(VLOOKUP(A123,'BL28'!$A:$ZZ,COLUMN(H123),FALSE)),0,VLOOKUP(A123,'BL28'!$A:$ZZ,COLUMN(H123),FALSE))+IF(ISNA(VLOOKUP(A123,'BL29'!$A:$ZZ,COLUMN(H123),FALSE)),0,VLOOKUP(A123,'BL29'!$A:$ZZ,COLUMN(H123),FALSE))+IF(ISNA(VLOOKUP(A123,'BL30'!$A:$ZZ,COLUMN(H123),FALSE)),0,VLOOKUP(A123,'BL30'!$A:$ZZ,COLUMN(H123),FALSE))</f>
        <v>0</v>
      </c>
      <c r="I123" s="22">
        <f>IF(ISNA(VLOOKUP(A123,'BL1'!$A:$ZZ,COLUMN(I123),FALSE)),0,VLOOKUP(A123,'BL1'!$A:$ZZ,COLUMN(I123),FALSE))+IF(ISNA(VLOOKUP(A123,'BL2'!$A:$ZZ,COLUMN(I123),FALSE)),0,VLOOKUP(A123,'BL2'!$A:$ZZ,COLUMN(I123),FALSE))+IF(ISNA(VLOOKUP(A123,'BL3'!$A:$ZZ,COLUMN(I123),FALSE)),0,VLOOKUP(A123,'BL3'!$A:$ZZ,COLUMN(I123),FALSE))+IF(ISNA(VLOOKUP(A123,'BL4'!$A:$ZZ,COLUMN(I123),FALSE)),0,VLOOKUP(A123,'BL4'!$A:$ZZ,COLUMN(I123),FALSE))+IF(ISNA(VLOOKUP(A123,'BL5'!$A:$ZZ,COLUMN(I123),FALSE)),0,VLOOKUP(A123,'BL5'!$A:$ZZ,COLUMN(I123),FALSE))+IF(ISNA(VLOOKUP(A123,'BL6'!$A:$ZZ,COLUMN(I123),FALSE)),0,VLOOKUP(A123,'BL6'!$A:$ZZ,COLUMN(I123),FALSE))+IF(ISNA(VLOOKUP(A123,'BL7'!$A:$ZZ,COLUMN(I123),FALSE)),0,VLOOKUP(A123,'BL7'!$A:$ZZ,COLUMN(I123),FALSE))+IF(ISNA(VLOOKUP(A123,'BL8'!$A:$ZZ,COLUMN(I123),FALSE)),0,VLOOKUP(A123,'BL8'!$A:$ZZ,COLUMN(I123),FALSE))+IF(ISNA(VLOOKUP(A123,'BL9'!$A:$ZZ,COLUMN(I123),FALSE)),0,VLOOKUP(A123,'BL9'!$A:$ZZ,COLUMN(I123),FALSE))+IF(ISNA(VLOOKUP(A123,'BL10'!$A:$ZZ,COLUMN(I123),FALSE)),0,VLOOKUP(A123,'BL10'!$A:$ZZ,COLUMN(I123),FALSE))+IF(ISNA(VLOOKUP(A123,'BL11'!$A:$ZZ,COLUMN(I123),FALSE)),0,VLOOKUP(A123,'BL11'!$A:$ZZ,COLUMN(I123),FALSE))+IF(ISNA(VLOOKUP(A123,'BL12'!$A:$ZZ,COLUMN(I123),FALSE)),0,VLOOKUP(A123,'BL12'!$A:$ZZ,COLUMN(I123),FALSE))+IF(ISNA(VLOOKUP(A123,'BL13'!$A:$ZZ,COLUMN(I123),FALSE)),0,VLOOKUP(A123,'BL13'!$A:$ZZ,COLUMN(I123),FALSE))+IF(ISNA(VLOOKUP(A123,'BL14'!$A:$ZZ,COLUMN(I123),FALSE)),0,VLOOKUP(A123,'BL14'!$A:$ZZ,COLUMN(I123),FALSE))+IF(ISNA(VLOOKUP(A123,'BL15'!$A:$ZZ,COLUMN(I123),FALSE)),0,VLOOKUP(A123,'BL15'!$A:$ZZ,COLUMN(I123),FALSE))+IF(ISNA(VLOOKUP(A123,'BL16'!$A:$ZZ,COLUMN(I123),FALSE)),0,VLOOKUP(A123,'BL16'!$A:$ZZ,COLUMN(I123),FALSE))+IF(ISNA(VLOOKUP(A123,'BL17'!$A:$ZZ,COLUMN(I123),FALSE)),0,VLOOKUP(A123,'BL17'!$A:$ZZ,COLUMN(I123),FALSE))+IF(ISNA(VLOOKUP(A123,'BL18'!$A:$ZZ,COLUMN(I123),FALSE)),0,VLOOKUP(A123,'BL18'!$A:$ZZ,COLUMN(I123),FALSE))+IF(ISNA(VLOOKUP(A123,'BL19'!$A:$ZZ,COLUMN(I123),FALSE)),0,VLOOKUP(A123,'BL19'!$A:$ZZ,COLUMN(I123),FALSE))+IF(ISNA(VLOOKUP(A123,'BL20'!$A:$ZZ,COLUMN(I123),FALSE)),0,VLOOKUP(A123,'BL20'!$A:$ZZ,COLUMN(I123),FALSE))+IF(ISNA(VLOOKUP(A123,'BL21'!$A:$ZZ,COLUMN(I123),FALSE)),0,VLOOKUP(A123,'BL21'!$A:$ZZ,COLUMN(I123),FALSE))+IF(ISNA(VLOOKUP(A123,'BL22'!$A:$ZZ,COLUMN(I123),FALSE)),0,VLOOKUP(A123,'BL22'!$A:$ZZ,COLUMN(I123),FALSE))+IF(ISNA(VLOOKUP(A123,'BL23'!$A:$ZZ,COLUMN(I123),FALSE)),0,VLOOKUP(A123,'BL23'!$A:$ZZ,COLUMN(I123),FALSE))+IF(ISNA(VLOOKUP(A123,'BL24'!$A:$ZZ,COLUMN(I123),FALSE)),0,VLOOKUP(A123,'BL24'!$A:$ZZ,COLUMN(I123),FALSE))+IF(ISNA(VLOOKUP(A123,'BL25'!$A:$ZZ,COLUMN(I123),FALSE)),0,VLOOKUP(A123,'BL25'!$A:$ZZ,COLUMN(I123),FALSE))+IF(ISNA(VLOOKUP(A123,'BL26'!$A:$ZZ,COLUMN(I123),FALSE)),0,VLOOKUP(A123,'BL26'!$A:$ZZ,COLUMN(I123),FALSE))+IF(ISNA(VLOOKUP(A123,'BL27'!$A:$ZZ,COLUMN(I123),FALSE)),0,VLOOKUP(A123,'BL27'!$A:$ZZ,COLUMN(I123),FALSE))+IF(ISNA(VLOOKUP(A123,'BL28'!$A:$ZZ,COLUMN(I123),FALSE)),0,VLOOKUP(A123,'BL28'!$A:$ZZ,COLUMN(I123),FALSE))+IF(ISNA(VLOOKUP(A123,'BL29'!$A:$ZZ,COLUMN(I123),FALSE)),0,VLOOKUP(A123,'BL29'!$A:$ZZ,COLUMN(I123),FALSE))+IF(ISNA(VLOOKUP(A123,'BL30'!$A:$ZZ,COLUMN(I123),FALSE)),0,VLOOKUP(A123,'BL30'!$A:$ZZ,COLUMN(I123),FALSE))</f>
        <v>0</v>
      </c>
      <c r="J123" s="23">
        <f>IF(ISNA(VLOOKUP(A123,'BL1'!$A:$ZZ,COLUMN(J123),FALSE)),0,VLOOKUP(A123,'BL1'!$A:$ZZ,COLUMN(J123),FALSE))+IF(ISNA(VLOOKUP(A123,'BL2'!$A:$ZZ,COLUMN(J123),FALSE)),0,VLOOKUP(A123,'BL2'!$A:$ZZ,COLUMN(J123),FALSE))+IF(ISNA(VLOOKUP(A123,'BL3'!$A:$ZZ,COLUMN(J123),FALSE)),0,VLOOKUP(A123,'BL3'!$A:$ZZ,COLUMN(J123),FALSE))+IF(ISNA(VLOOKUP(A123,'BL4'!$A:$ZZ,COLUMN(J123),FALSE)),0,VLOOKUP(A123,'BL4'!$A:$ZZ,COLUMN(J123),FALSE))+IF(ISNA(VLOOKUP(A123,'BL5'!$A:$ZZ,COLUMN(J123),FALSE)),0,VLOOKUP(A123,'BL5'!$A:$ZZ,COLUMN(J123),FALSE))+IF(ISNA(VLOOKUP(A123,'BL6'!$A:$ZZ,COLUMN(J123),FALSE)),0,VLOOKUP(A123,'BL6'!$A:$ZZ,COLUMN(J123),FALSE))+IF(ISNA(VLOOKUP(A123,'BL7'!$A:$ZZ,COLUMN(J123),FALSE)),0,VLOOKUP(A123,'BL7'!$A:$ZZ,COLUMN(J123),FALSE))+IF(ISNA(VLOOKUP(A123,'BL8'!$A:$ZZ,COLUMN(J123),FALSE)),0,VLOOKUP(A123,'BL8'!$A:$ZZ,COLUMN(J123),FALSE))+IF(ISNA(VLOOKUP(A123,'BL9'!$A:$ZZ,COLUMN(J123),FALSE)),0,VLOOKUP(A123,'BL9'!$A:$ZZ,COLUMN(J123),FALSE))+IF(ISNA(VLOOKUP(A123,'BL10'!$A:$ZZ,COLUMN(J123),FALSE)),0,VLOOKUP(A123,'BL10'!$A:$ZZ,COLUMN(J123),FALSE))+IF(ISNA(VLOOKUP(A123,'BL11'!$A:$ZZ,COLUMN(J123),FALSE)),0,VLOOKUP(A123,'BL11'!$A:$ZZ,COLUMN(J123),FALSE))+IF(ISNA(VLOOKUP(A123,'BL12'!$A:$ZZ,COLUMN(J123),FALSE)),0,VLOOKUP(A123,'BL12'!$A:$ZZ,COLUMN(J123),FALSE))+IF(ISNA(VLOOKUP(A123,'BL13'!$A:$ZZ,COLUMN(J123),FALSE)),0,VLOOKUP(A123,'BL13'!$A:$ZZ,COLUMN(J123),FALSE))+IF(ISNA(VLOOKUP(A123,'BL14'!$A:$ZZ,COLUMN(J123),FALSE)),0,VLOOKUP(A123,'BL14'!$A:$ZZ,COLUMN(J123),FALSE))+IF(ISNA(VLOOKUP(A123,'BL15'!$A:$ZZ,COLUMN(J123),FALSE)),0,VLOOKUP(A123,'BL15'!$A:$ZZ,COLUMN(J123),FALSE))+IF(ISNA(VLOOKUP(A123,'BL16'!$A:$ZZ,COLUMN(J123),FALSE)),0,VLOOKUP(A123,'BL16'!$A:$ZZ,COLUMN(J123),FALSE))+IF(ISNA(VLOOKUP(A123,'BL17'!$A:$ZZ,COLUMN(J123),FALSE)),0,VLOOKUP(A123,'BL17'!$A:$ZZ,COLUMN(J123),FALSE))+IF(ISNA(VLOOKUP(A123,'BL18'!$A:$ZZ,COLUMN(J123),FALSE)),0,VLOOKUP(A123,'BL18'!$A:$ZZ,COLUMN(J123),FALSE))+IF(ISNA(VLOOKUP(A123,'BL19'!$A:$ZZ,COLUMN(J123),FALSE)),0,VLOOKUP(A123,'BL19'!$A:$ZZ,COLUMN(J123),FALSE))+IF(ISNA(VLOOKUP(A123,'BL20'!$A:$ZZ,COLUMN(J123),FALSE)),0,VLOOKUP(A123,'BL20'!$A:$ZZ,COLUMN(J123),FALSE))+IF(ISNA(VLOOKUP(A123,'BL21'!$A:$ZZ,COLUMN(J123),FALSE)),0,VLOOKUP(A123,'BL21'!$A:$ZZ,COLUMN(J123),FALSE))+IF(ISNA(VLOOKUP(A123,'BL22'!$A:$ZZ,COLUMN(J123),FALSE)),0,VLOOKUP(A123,'BL22'!$A:$ZZ,COLUMN(J123),FALSE))+IF(ISNA(VLOOKUP(A123,'BL23'!$A:$ZZ,COLUMN(J123),FALSE)),0,VLOOKUP(A123,'BL23'!$A:$ZZ,COLUMN(J123),FALSE))+IF(ISNA(VLOOKUP(A123,'BL24'!$A:$ZZ,COLUMN(J123),FALSE)),0,VLOOKUP(A123,'BL24'!$A:$ZZ,COLUMN(J123),FALSE))+IF(ISNA(VLOOKUP(A123,'BL25'!$A:$ZZ,COLUMN(J123),FALSE)),0,VLOOKUP(A123,'BL25'!$A:$ZZ,COLUMN(J123),FALSE))+IF(ISNA(VLOOKUP(A123,'BL26'!$A:$ZZ,COLUMN(J123),FALSE)),0,VLOOKUP(A123,'BL26'!$A:$ZZ,COLUMN(J123),FALSE))+IF(ISNA(VLOOKUP(A123,'BL27'!$A:$ZZ,COLUMN(J123),FALSE)),0,VLOOKUP(A123,'BL27'!$A:$ZZ,COLUMN(J123),FALSE))+IF(ISNA(VLOOKUP(A123,'BL28'!$A:$ZZ,COLUMN(J123),FALSE)),0,VLOOKUP(A123,'BL28'!$A:$ZZ,COLUMN(J123),FALSE))+IF(ISNA(VLOOKUP(A123,'BL29'!$A:$ZZ,COLUMN(J123),FALSE)),0,VLOOKUP(A123,'BL29'!$A:$ZZ,COLUMN(J123),FALSE))+IF(ISNA(VLOOKUP(A123,'BL30'!$A:$ZZ,COLUMN(J123),FALSE)),0,VLOOKUP(A123,'BL30'!$A:$ZZ,COLUMN(J123),FALSE))</f>
        <v>0</v>
      </c>
      <c r="K123" s="24">
        <f>IF(ISNA(VLOOKUP(A123,'BL1'!$A:$ZZ,COLUMN(K123),FALSE)),0,VLOOKUP(A123,'BL1'!$A:$ZZ,COLUMN(K123),FALSE))+IF(ISNA(VLOOKUP(A123,'BL2'!$A:$ZZ,COLUMN(K123),FALSE)),0,VLOOKUP(A123,'BL2'!$A:$ZZ,COLUMN(K123),FALSE))+IF(ISNA(VLOOKUP(A123,'BL3'!$A:$ZZ,COLUMN(K123),FALSE)),0,VLOOKUP(A123,'BL3'!$A:$ZZ,COLUMN(K123),FALSE))+IF(ISNA(VLOOKUP(A123,'BL4'!$A:$ZZ,COLUMN(K123),FALSE)),0,VLOOKUP(A123,'BL4'!$A:$ZZ,COLUMN(K123),FALSE))+IF(ISNA(VLOOKUP(A123,'BL5'!$A:$ZZ,COLUMN(K123),FALSE)),0,VLOOKUP(A123,'BL5'!$A:$ZZ,COLUMN(K123),FALSE))+IF(ISNA(VLOOKUP(A123,'BL6'!$A:$ZZ,COLUMN(K123),FALSE)),0,VLOOKUP(A123,'BL6'!$A:$ZZ,COLUMN(K123),FALSE))+IF(ISNA(VLOOKUP(A123,'BL7'!$A:$ZZ,COLUMN(K123),FALSE)),0,VLOOKUP(A123,'BL7'!$A:$ZZ,COLUMN(K123),FALSE))+IF(ISNA(VLOOKUP(A123,'BL8'!$A:$ZZ,COLUMN(K123),FALSE)),0,VLOOKUP(A123,'BL8'!$A:$ZZ,COLUMN(K123),FALSE))+IF(ISNA(VLOOKUP(A123,'BL9'!$A:$ZZ,COLUMN(K123),FALSE)),0,VLOOKUP(A123,'BL9'!$A:$ZZ,COLUMN(K123),FALSE))+IF(ISNA(VLOOKUP(A123,'BL10'!$A:$ZZ,COLUMN(K123),FALSE)),0,VLOOKUP(A123,'BL10'!$A:$ZZ,COLUMN(K123),FALSE))+IF(ISNA(VLOOKUP(A123,'BL11'!$A:$ZZ,COLUMN(K123),FALSE)),0,VLOOKUP(A123,'BL11'!$A:$ZZ,COLUMN(K123),FALSE))+IF(ISNA(VLOOKUP(A123,'BL12'!$A:$ZZ,COLUMN(K123),FALSE)),0,VLOOKUP(A123,'BL12'!$A:$ZZ,COLUMN(K123),FALSE))+IF(ISNA(VLOOKUP(A123,'BL13'!$A:$ZZ,COLUMN(K123),FALSE)),0,VLOOKUP(A123,'BL13'!$A:$ZZ,COLUMN(K123),FALSE))+IF(ISNA(VLOOKUP(A123,'BL14'!$A:$ZZ,COLUMN(K123),FALSE)),0,VLOOKUP(A123,'BL14'!$A:$ZZ,COLUMN(K123),FALSE))+IF(ISNA(VLOOKUP(A123,'BL15'!$A:$ZZ,COLUMN(K123),FALSE)),0,VLOOKUP(A123,'BL15'!$A:$ZZ,COLUMN(K123),FALSE))+IF(ISNA(VLOOKUP(A123,'BL16'!$A:$ZZ,COLUMN(K123),FALSE)),0,VLOOKUP(A123,'BL16'!$A:$ZZ,COLUMN(K123),FALSE))+IF(ISNA(VLOOKUP(A123,'BL17'!$A:$ZZ,COLUMN(K123),FALSE)),0,VLOOKUP(A123,'BL17'!$A:$ZZ,COLUMN(K123),FALSE))+IF(ISNA(VLOOKUP(A123,'BL18'!$A:$ZZ,COLUMN(K123),FALSE)),0,VLOOKUP(A123,'BL18'!$A:$ZZ,COLUMN(K123),FALSE))+IF(ISNA(VLOOKUP(A123,'BL19'!$A:$ZZ,COLUMN(K123),FALSE)),0,VLOOKUP(A123,'BL19'!$A:$ZZ,COLUMN(K123),FALSE))+IF(ISNA(VLOOKUP(A123,'BL20'!$A:$ZZ,COLUMN(K123),FALSE)),0,VLOOKUP(A123,'BL20'!$A:$ZZ,COLUMN(K123),FALSE))+IF(ISNA(VLOOKUP(A123,'BL21'!$A:$ZZ,COLUMN(K123),FALSE)),0,VLOOKUP(A123,'BL21'!$A:$ZZ,COLUMN(K123),FALSE))+IF(ISNA(VLOOKUP(A123,'BL22'!$A:$ZZ,COLUMN(K123),FALSE)),0,VLOOKUP(A123,'BL22'!$A:$ZZ,COLUMN(K123),FALSE))+IF(ISNA(VLOOKUP(A123,'BL23'!$A:$ZZ,COLUMN(K123),FALSE)),0,VLOOKUP(A123,'BL23'!$A:$ZZ,COLUMN(K123),FALSE))+IF(ISNA(VLOOKUP(A123,'BL24'!$A:$ZZ,COLUMN(K123),FALSE)),0,VLOOKUP(A123,'BL24'!$A:$ZZ,COLUMN(K123),FALSE))+IF(ISNA(VLOOKUP(A123,'BL25'!$A:$ZZ,COLUMN(K123),FALSE)),0,VLOOKUP(A123,'BL25'!$A:$ZZ,COLUMN(K123),FALSE))+IF(ISNA(VLOOKUP(A123,'BL26'!$A:$ZZ,COLUMN(K123),FALSE)),0,VLOOKUP(A123,'BL26'!$A:$ZZ,COLUMN(K123),FALSE))+IF(ISNA(VLOOKUP(A123,'BL27'!$A:$ZZ,COLUMN(K123),FALSE)),0,VLOOKUP(A123,'BL27'!$A:$ZZ,COLUMN(K123),FALSE))+IF(ISNA(VLOOKUP(A123,'BL28'!$A:$ZZ,COLUMN(K123),FALSE)),0,VLOOKUP(A123,'BL28'!$A:$ZZ,COLUMN(K123),FALSE))+IF(ISNA(VLOOKUP(A123,'BL29'!$A:$ZZ,COLUMN(K123),FALSE)),0,VLOOKUP(A123,'BL29'!$A:$ZZ,COLUMN(K123),FALSE))+IF(ISNA(VLOOKUP(A123,'BL30'!$A:$ZZ,COLUMN(K123),FALSE)),0,VLOOKUP(A123,'BL30'!$A:$ZZ,COLUMN(K123),FALSE))</f>
        <v>0</v>
      </c>
      <c r="L123" s="29">
        <f>IF(ISNA(VLOOKUP(A123,'BL1'!$A:$ZZ,COLUMN(L123),FALSE)),0,VLOOKUP(A123,'BL1'!$A:$ZZ,COLUMN(L123),FALSE))+IF(ISNA(VLOOKUP(A123,'BL2'!$A:$ZZ,COLUMN(L123),FALSE)),0,VLOOKUP(A123,'BL2'!$A:$ZZ,COLUMN(L123),FALSE))+IF(ISNA(VLOOKUP(A123,'BL3'!$A:$ZZ,COLUMN(L123),FALSE)),0,VLOOKUP(A123,'BL3'!$A:$ZZ,COLUMN(L123),FALSE))+IF(ISNA(VLOOKUP(A123,'BL4'!$A:$ZZ,COLUMN(L123),FALSE)),0,VLOOKUP(A123,'BL4'!$A:$ZZ,COLUMN(L123),FALSE))+IF(ISNA(VLOOKUP(A123,'BL5'!$A:$ZZ,COLUMN(L123),FALSE)),0,VLOOKUP(A123,'BL5'!$A:$ZZ,COLUMN(L123),FALSE))+IF(ISNA(VLOOKUP(A123,'BL6'!$A:$ZZ,COLUMN(L123),FALSE)),0,VLOOKUP(A123,'BL6'!$A:$ZZ,COLUMN(L123),FALSE))+IF(ISNA(VLOOKUP(A123,'BL7'!$A:$ZZ,COLUMN(L123),FALSE)),0,VLOOKUP(A123,'BL7'!$A:$ZZ,COLUMN(L123),FALSE))+IF(ISNA(VLOOKUP(A123,'BL8'!$A:$ZZ,COLUMN(L123),FALSE)),0,VLOOKUP(A123,'BL8'!$A:$ZZ,COLUMN(L123),FALSE))+IF(ISNA(VLOOKUP(A123,'BL9'!$A:$ZZ,COLUMN(L123),FALSE)),0,VLOOKUP(A123,'BL9'!$A:$ZZ,COLUMN(L123),FALSE))+IF(ISNA(VLOOKUP(A123,'BL10'!$A:$ZZ,COLUMN(L123),FALSE)),0,VLOOKUP(A123,'BL10'!$A:$ZZ,COLUMN(L123),FALSE))+IF(ISNA(VLOOKUP(A123,'BL11'!$A:$ZZ,COLUMN(L123),FALSE)),0,VLOOKUP(A123,'BL11'!$A:$ZZ,COLUMN(L123),FALSE))+IF(ISNA(VLOOKUP(A123,'BL12'!$A:$ZZ,COLUMN(L123),FALSE)),0,VLOOKUP(A123,'BL12'!$A:$ZZ,COLUMN(L123),FALSE))+IF(ISNA(VLOOKUP(A123,'BL13'!$A:$ZZ,COLUMN(L123),FALSE)),0,VLOOKUP(A123,'BL13'!$A:$ZZ,COLUMN(L123),FALSE))+IF(ISNA(VLOOKUP(A123,'BL14'!$A:$ZZ,COLUMN(L123),FALSE)),0,VLOOKUP(A123,'BL14'!$A:$ZZ,COLUMN(L123),FALSE))+IF(ISNA(VLOOKUP(A123,'BL15'!$A:$ZZ,COLUMN(L123),FALSE)),0,VLOOKUP(A123,'BL15'!$A:$ZZ,COLUMN(L123),FALSE))+IF(ISNA(VLOOKUP(A123,'BL16'!$A:$ZZ,COLUMN(L123),FALSE)),0,VLOOKUP(A123,'BL16'!$A:$ZZ,COLUMN(L123),FALSE))+IF(ISNA(VLOOKUP(A123,'BL17'!$A:$ZZ,COLUMN(L123),FALSE)),0,VLOOKUP(A123,'BL17'!$A:$ZZ,COLUMN(L123),FALSE))+IF(ISNA(VLOOKUP(A123,'BL18'!$A:$ZZ,COLUMN(L123),FALSE)),0,VLOOKUP(A123,'BL18'!$A:$ZZ,COLUMN(L123),FALSE))+IF(ISNA(VLOOKUP(A123,'BL19'!$A:$ZZ,COLUMN(L123),FALSE)),0,VLOOKUP(A123,'BL19'!$A:$ZZ,COLUMN(L123),FALSE))+IF(ISNA(VLOOKUP(A123,'BL20'!$A:$ZZ,COLUMN(L123),FALSE)),0,VLOOKUP(A123,'BL20'!$A:$ZZ,COLUMN(L123),FALSE))+IF(ISNA(VLOOKUP(A123,'BL21'!$A:$ZZ,COLUMN(L123),FALSE)),0,VLOOKUP(A123,'BL21'!$A:$ZZ,COLUMN(L123),FALSE))+IF(ISNA(VLOOKUP(A123,'BL22'!$A:$ZZ,COLUMN(L123),FALSE)),0,VLOOKUP(A123,'BL22'!$A:$ZZ,COLUMN(L123),FALSE))+IF(ISNA(VLOOKUP(A123,'BL23'!$A:$ZZ,COLUMN(L123),FALSE)),0,VLOOKUP(A123,'BL23'!$A:$ZZ,COLUMN(L123),FALSE))+IF(ISNA(VLOOKUP(A123,'BL24'!$A:$ZZ,COLUMN(L123),FALSE)),0,VLOOKUP(A123,'BL24'!$A:$ZZ,COLUMN(L123),FALSE))+IF(ISNA(VLOOKUP(A123,'BL25'!$A:$ZZ,COLUMN(L123),FALSE)),0,VLOOKUP(A123,'BL25'!$A:$ZZ,COLUMN(L123),FALSE))+IF(ISNA(VLOOKUP(A123,'BL26'!$A:$ZZ,COLUMN(L123),FALSE)),0,VLOOKUP(A123,'BL26'!$A:$ZZ,COLUMN(L123),FALSE))+IF(ISNA(VLOOKUP(A123,'BL27'!$A:$ZZ,COLUMN(L123),FALSE)),0,VLOOKUP(A123,'BL27'!$A:$ZZ,COLUMN(L123),FALSE))+IF(ISNA(VLOOKUP(A123,'BL28'!$A:$ZZ,COLUMN(L123),FALSE)),0,VLOOKUP(A123,'BL28'!$A:$ZZ,COLUMN(L123),FALSE))+IF(ISNA(VLOOKUP(A123,'BL29'!$A:$ZZ,COLUMN(L123),FALSE)),0,VLOOKUP(A123,'BL29'!$A:$ZZ,COLUMN(L123),FALSE))+IF(ISNA(VLOOKUP(A123,'BL30'!$A:$ZZ,COLUMN(L123),FALSE)),0,VLOOKUP(A123,'BL30'!$A:$ZZ,COLUMN(L123),FALSE))</f>
        <v>0</v>
      </c>
      <c r="M123" s="28">
        <f>IF(ISNA(VLOOKUP(A123,'BL1'!$A:$ZZ,COLUMN(M123),FALSE)),0,VLOOKUP(A123,'BL1'!$A:$ZZ,COLUMN(M123),FALSE))+IF(ISNA(VLOOKUP(A123,'BL2'!$A:$ZZ,COLUMN(M123),FALSE)),0,VLOOKUP(A123,'BL2'!$A:$ZZ,COLUMN(M123),FALSE))+IF(ISNA(VLOOKUP(A123,'BL3'!$A:$ZZ,COLUMN(M123),FALSE)),0,VLOOKUP(A123,'BL3'!$A:$ZZ,COLUMN(M123),FALSE))+IF(ISNA(VLOOKUP(A123,'BL4'!$A:$ZZ,COLUMN(M123),FALSE)),0,VLOOKUP(A123,'BL4'!$A:$ZZ,COLUMN(M123),FALSE))+IF(ISNA(VLOOKUP(A123,'BL5'!$A:$ZZ,COLUMN(M123),FALSE)),0,VLOOKUP(A123,'BL5'!$A:$ZZ,COLUMN(M123),FALSE))+IF(ISNA(VLOOKUP(A123,'BL6'!$A:$ZZ,COLUMN(M123),FALSE)),0,VLOOKUP(A123,'BL6'!$A:$ZZ,COLUMN(M123),FALSE))+IF(ISNA(VLOOKUP(A123,'BL7'!$A:$ZZ,COLUMN(M123),FALSE)),0,VLOOKUP(A123,'BL7'!$A:$ZZ,COLUMN(M123),FALSE))+IF(ISNA(VLOOKUP(A123,'BL8'!$A:$ZZ,COLUMN(M123),FALSE)),0,VLOOKUP(A123,'BL8'!$A:$ZZ,COLUMN(M123),FALSE))+IF(ISNA(VLOOKUP(A123,'BL9'!$A:$ZZ,COLUMN(M123),FALSE)),0,VLOOKUP(A123,'BL9'!$A:$ZZ,COLUMN(M123),FALSE))+IF(ISNA(VLOOKUP(A123,'BL10'!$A:$ZZ,COLUMN(M123),FALSE)),0,VLOOKUP(A123,'BL10'!$A:$ZZ,COLUMN(M123),FALSE))+IF(ISNA(VLOOKUP(A123,'BL11'!$A:$ZZ,COLUMN(M123),FALSE)),0,VLOOKUP(A123,'BL11'!$A:$ZZ,COLUMN(M123),FALSE))+IF(ISNA(VLOOKUP(A123,'BL12'!$A:$ZZ,COLUMN(M123),FALSE)),0,VLOOKUP(A123,'BL12'!$A:$ZZ,COLUMN(M123),FALSE))+IF(ISNA(VLOOKUP(A123,'BL13'!$A:$ZZ,COLUMN(M123),FALSE)),0,VLOOKUP(A123,'BL13'!$A:$ZZ,COLUMN(M123),FALSE))+IF(ISNA(VLOOKUP(A123,'BL14'!$A:$ZZ,COLUMN(M123),FALSE)),0,VLOOKUP(A123,'BL14'!$A:$ZZ,COLUMN(M123),FALSE))+IF(ISNA(VLOOKUP(A123,'BL15'!$A:$ZZ,COLUMN(M123),FALSE)),0,VLOOKUP(A123,'BL15'!$A:$ZZ,COLUMN(M123),FALSE))+IF(ISNA(VLOOKUP(A123,'BL16'!$A:$ZZ,COLUMN(M123),FALSE)),0,VLOOKUP(A123,'BL16'!$A:$ZZ,COLUMN(M123),FALSE))+IF(ISNA(VLOOKUP(A123,'BL17'!$A:$ZZ,COLUMN(M123),FALSE)),0,VLOOKUP(A123,'BL17'!$A:$ZZ,COLUMN(M123),FALSE))+IF(ISNA(VLOOKUP(A123,'BL18'!$A:$ZZ,COLUMN(M123),FALSE)),0,VLOOKUP(A123,'BL18'!$A:$ZZ,COLUMN(M123),FALSE))+IF(ISNA(VLOOKUP(A123,'BL19'!$A:$ZZ,COLUMN(M123),FALSE)),0,VLOOKUP(A123,'BL19'!$A:$ZZ,COLUMN(M123),FALSE))+IF(ISNA(VLOOKUP(A123,'BL20'!$A:$ZZ,COLUMN(M123),FALSE)),0,VLOOKUP(A123,'BL20'!$A:$ZZ,COLUMN(M123),FALSE))+IF(ISNA(VLOOKUP(A123,'BL21'!$A:$ZZ,COLUMN(M123),FALSE)),0,VLOOKUP(A123,'BL21'!$A:$ZZ,COLUMN(M123),FALSE))+IF(ISNA(VLOOKUP(A123,'BL22'!$A:$ZZ,COLUMN(M123),FALSE)),0,VLOOKUP(A123,'BL22'!$A:$ZZ,COLUMN(M123),FALSE))+IF(ISNA(VLOOKUP(A123,'BL23'!$A:$ZZ,COLUMN(M123),FALSE)),0,VLOOKUP(A123,'BL23'!$A:$ZZ,COLUMN(M123),FALSE))+IF(ISNA(VLOOKUP(A123,'BL24'!$A:$ZZ,COLUMN(M123),FALSE)),0,VLOOKUP(A123,'BL24'!$A:$ZZ,COLUMN(M123),FALSE))+IF(ISNA(VLOOKUP(A123,'BL25'!$A:$ZZ,COLUMN(M123),FALSE)),0,VLOOKUP(A123,'BL25'!$A:$ZZ,COLUMN(M123),FALSE))+IF(ISNA(VLOOKUP(A123,'BL26'!$A:$ZZ,COLUMN(M123),FALSE)),0,VLOOKUP(A123,'BL26'!$A:$ZZ,COLUMN(M123),FALSE))+IF(ISNA(VLOOKUP(A123,'BL27'!$A:$ZZ,COLUMN(M123),FALSE)),0,VLOOKUP(A123,'BL27'!$A:$ZZ,COLUMN(M123),FALSE))+IF(ISNA(VLOOKUP(A123,'BL28'!$A:$ZZ,COLUMN(M123),FALSE)),0,VLOOKUP(A123,'BL28'!$A:$ZZ,COLUMN(M123),FALSE))+IF(ISNA(VLOOKUP(A123,'BL29'!$A:$ZZ,COLUMN(M123),FALSE)),0,VLOOKUP(A123,'BL29'!$A:$ZZ,COLUMN(M123),FALSE))+IF(ISNA(VLOOKUP(A123,'BL30'!$A:$ZZ,COLUMN(M123),FALSE)),0,VLOOKUP(A123,'BL30'!$A:$ZZ,COLUMN(M123),FALSE))</f>
        <v>0</v>
      </c>
      <c r="N123" s="25">
        <f>IF(ISNA(VLOOKUP(A123,'BL1'!$A:$ZZ,COLUMN(N123),FALSE)),0,VLOOKUP(A123,'BL1'!$A:$ZZ,COLUMN(N123),FALSE))+IF(ISNA(VLOOKUP(A123,'BL2'!$A:$ZZ,COLUMN(N123),FALSE)),0,VLOOKUP(A123,'BL2'!$A:$ZZ,COLUMN(N123),FALSE))+IF(ISNA(VLOOKUP(A123,'BL3'!$A:$ZZ,COLUMN(N123),FALSE)),0,VLOOKUP(A123,'BL3'!$A:$ZZ,COLUMN(N123),FALSE))+IF(ISNA(VLOOKUP(A123,'BL4'!$A:$ZZ,COLUMN(N123),FALSE)),0,VLOOKUP(A123,'BL4'!$A:$ZZ,COLUMN(N123),FALSE))+IF(ISNA(VLOOKUP(A123,'BL5'!$A:$ZZ,COLUMN(N123),FALSE)),0,VLOOKUP(A123,'BL5'!$A:$ZZ,COLUMN(N123),FALSE))+IF(ISNA(VLOOKUP(A123,'BL6'!$A:$ZZ,COLUMN(N123),FALSE)),0,VLOOKUP(A123,'BL6'!$A:$ZZ,COLUMN(N123),FALSE))+IF(ISNA(VLOOKUP(A123,'BL7'!$A:$ZZ,COLUMN(N123),FALSE)),0,VLOOKUP(A123,'BL7'!$A:$ZZ,COLUMN(N123),FALSE))+IF(ISNA(VLOOKUP(A123,'BL8'!$A:$ZZ,COLUMN(N123),FALSE)),0,VLOOKUP(A123,'BL8'!$A:$ZZ,COLUMN(N123),FALSE))+IF(ISNA(VLOOKUP(A123,'BL9'!$A:$ZZ,COLUMN(N123),FALSE)),0,VLOOKUP(A123,'BL9'!$A:$ZZ,COLUMN(N123),FALSE))+IF(ISNA(VLOOKUP(A123,'BL10'!$A:$ZZ,COLUMN(N123),FALSE)),0,VLOOKUP(A123,'BL10'!$A:$ZZ,COLUMN(N123),FALSE))+IF(ISNA(VLOOKUP(A123,'BL11'!$A:$ZZ,COLUMN(N123),FALSE)),0,VLOOKUP(A123,'BL11'!$A:$ZZ,COLUMN(N123),FALSE))+IF(ISNA(VLOOKUP(A123,'BL12'!$A:$ZZ,COLUMN(N123),FALSE)),0,VLOOKUP(A123,'BL12'!$A:$ZZ,COLUMN(N123),FALSE))+IF(ISNA(VLOOKUP(A123,'BL13'!$A:$ZZ,COLUMN(N123),FALSE)),0,VLOOKUP(A123,'BL13'!$A:$ZZ,COLUMN(N123),FALSE))+IF(ISNA(VLOOKUP(A123,'BL14'!$A:$ZZ,COLUMN(N123),FALSE)),0,VLOOKUP(A123,'BL14'!$A:$ZZ,COLUMN(N123),FALSE))+IF(ISNA(VLOOKUP(A123,'BL15'!$A:$ZZ,COLUMN(N123),FALSE)),0,VLOOKUP(A123,'BL15'!$A:$ZZ,COLUMN(N123),FALSE))+IF(ISNA(VLOOKUP(A123,'BL16'!$A:$ZZ,COLUMN(N123),FALSE)),0,VLOOKUP(A123,'BL16'!$A:$ZZ,COLUMN(N123),FALSE))+IF(ISNA(VLOOKUP(A123,'BL17'!$A:$ZZ,COLUMN(N123),FALSE)),0,VLOOKUP(A123,'BL17'!$A:$ZZ,COLUMN(N123),FALSE))+IF(ISNA(VLOOKUP(A123,'BL18'!$A:$ZZ,COLUMN(N123),FALSE)),0,VLOOKUP(A123,'BL18'!$A:$ZZ,COLUMN(N123),FALSE))+IF(ISNA(VLOOKUP(A123,'BL19'!$A:$ZZ,COLUMN(N123),FALSE)),0,VLOOKUP(A123,'BL19'!$A:$ZZ,COLUMN(N123),FALSE))+IF(ISNA(VLOOKUP(A123,'BL20'!$A:$ZZ,COLUMN(N123),FALSE)),0,VLOOKUP(A123,'BL20'!$A:$ZZ,COLUMN(N123),FALSE))+IF(ISNA(VLOOKUP(A123,'BL21'!$A:$ZZ,COLUMN(N123),FALSE)),0,VLOOKUP(A123,'BL21'!$A:$ZZ,COLUMN(N123),FALSE))+IF(ISNA(VLOOKUP(A123,'BL22'!$A:$ZZ,COLUMN(N123),FALSE)),0,VLOOKUP(A123,'BL22'!$A:$ZZ,COLUMN(N123),FALSE))+IF(ISNA(VLOOKUP(A123,'BL23'!$A:$ZZ,COLUMN(N123),FALSE)),0,VLOOKUP(A123,'BL23'!$A:$ZZ,COLUMN(N123),FALSE))+IF(ISNA(VLOOKUP(A123,'BL24'!$A:$ZZ,COLUMN(N123),FALSE)),0,VLOOKUP(A123,'BL24'!$A:$ZZ,COLUMN(N123),FALSE))+IF(ISNA(VLOOKUP(A123,'BL25'!$A:$ZZ,COLUMN(N123),FALSE)),0,VLOOKUP(A123,'BL25'!$A:$ZZ,COLUMN(N123),FALSE))+IF(ISNA(VLOOKUP(A123,'BL26'!$A:$ZZ,COLUMN(N123),FALSE)),0,VLOOKUP(A123,'BL26'!$A:$ZZ,COLUMN(N123),FALSE))+IF(ISNA(VLOOKUP(A123,'BL27'!$A:$ZZ,COLUMN(N123),FALSE)),0,VLOOKUP(A123,'BL27'!$A:$ZZ,COLUMN(N123),FALSE))+IF(ISNA(VLOOKUP(A123,'BL28'!$A:$ZZ,COLUMN(N123),FALSE)),0,VLOOKUP(A123,'BL28'!$A:$ZZ,COLUMN(N123),FALSE))+IF(ISNA(VLOOKUP(A123,'BL29'!$A:$ZZ,COLUMN(N123),FALSE)),0,VLOOKUP(A123,'BL29'!$A:$ZZ,COLUMN(N123),FALSE))+IF(ISNA(VLOOKUP(A123,'BL30'!$A:$ZZ,COLUMN(N123),FALSE)),0,VLOOKUP(A123,'BL30'!$A:$ZZ,COLUMN(N123),FALSE))</f>
        <v>0</v>
      </c>
      <c r="O123" s="25">
        <f>IF(ISNA(VLOOKUP(A123,'BL1'!$A:$ZZ,COLUMN(O123),FALSE)),0,VLOOKUP(A123,'BL1'!$A:$ZZ,COLUMN(O123),FALSE))+IF(ISNA(VLOOKUP(A123,'BL2'!$A:$ZZ,COLUMN(O123),FALSE)),0,VLOOKUP(A123,'BL2'!$A:$ZZ,COLUMN(O123),FALSE))+IF(ISNA(VLOOKUP(A123,'BL3'!$A:$ZZ,COLUMN(O123),FALSE)),0,VLOOKUP(A123,'BL3'!$A:$ZZ,COLUMN(O123),FALSE))+IF(ISNA(VLOOKUP(A123,'BL4'!$A:$ZZ,COLUMN(O123),FALSE)),0,VLOOKUP(A123,'BL4'!$A:$ZZ,COLUMN(O123),FALSE))+IF(ISNA(VLOOKUP(A123,'BL5'!$A:$ZZ,COLUMN(O123),FALSE)),0,VLOOKUP(A123,'BL5'!$A:$ZZ,COLUMN(O123),FALSE))+IF(ISNA(VLOOKUP(A123,'BL6'!$A:$ZZ,COLUMN(O123),FALSE)),0,VLOOKUP(A123,'BL6'!$A:$ZZ,COLUMN(O123),FALSE))+IF(ISNA(VLOOKUP(A123,'BL7'!$A:$ZZ,COLUMN(O123),FALSE)),0,VLOOKUP(A123,'BL7'!$A:$ZZ,COLUMN(O123),FALSE))+IF(ISNA(VLOOKUP(A123,'BL8'!$A:$ZZ,COLUMN(O123),FALSE)),0,VLOOKUP(A123,'BL8'!$A:$ZZ,COLUMN(O123),FALSE))+IF(ISNA(VLOOKUP(A123,'BL9'!$A:$ZZ,COLUMN(O123),FALSE)),0,VLOOKUP(A123,'BL9'!$A:$ZZ,COLUMN(O123),FALSE))+IF(ISNA(VLOOKUP(A123,'BL10'!$A:$ZZ,COLUMN(O123),FALSE)),0,VLOOKUP(A123,'BL10'!$A:$ZZ,COLUMN(O123),FALSE))+IF(ISNA(VLOOKUP(A123,'BL11'!$A:$ZZ,COLUMN(O123),FALSE)),0,VLOOKUP(A123,'BL11'!$A:$ZZ,COLUMN(O123),FALSE))+IF(ISNA(VLOOKUP(A123,'BL12'!$A:$ZZ,COLUMN(O123),FALSE)),0,VLOOKUP(A123,'BL12'!$A:$ZZ,COLUMN(O123),FALSE))+IF(ISNA(VLOOKUP(A123,'BL13'!$A:$ZZ,COLUMN(O123),FALSE)),0,VLOOKUP(A123,'BL13'!$A:$ZZ,COLUMN(O123),FALSE))+IF(ISNA(VLOOKUP(A123,'BL14'!$A:$ZZ,COLUMN(O123),FALSE)),0,VLOOKUP(A123,'BL14'!$A:$ZZ,COLUMN(O123),FALSE))+IF(ISNA(VLOOKUP(A123,'BL15'!$A:$ZZ,COLUMN(O123),FALSE)),0,VLOOKUP(A123,'BL15'!$A:$ZZ,COLUMN(O123),FALSE))+IF(ISNA(VLOOKUP(A123,'BL16'!$A:$ZZ,COLUMN(O123),FALSE)),0,VLOOKUP(A123,'BL16'!$A:$ZZ,COLUMN(O123),FALSE))+IF(ISNA(VLOOKUP(A123,'BL17'!$A:$ZZ,COLUMN(O123),FALSE)),0,VLOOKUP(A123,'BL17'!$A:$ZZ,COLUMN(O123),FALSE))+IF(ISNA(VLOOKUP(A123,'BL18'!$A:$ZZ,COLUMN(O123),FALSE)),0,VLOOKUP(A123,'BL18'!$A:$ZZ,COLUMN(O123),FALSE))+IF(ISNA(VLOOKUP(A123,'BL19'!$A:$ZZ,COLUMN(O123),FALSE)),0,VLOOKUP(A123,'BL19'!$A:$ZZ,COLUMN(O123),FALSE))+IF(ISNA(VLOOKUP(A123,'BL20'!$A:$ZZ,COLUMN(O123),FALSE)),0,VLOOKUP(A123,'BL20'!$A:$ZZ,COLUMN(O123),FALSE))+IF(ISNA(VLOOKUP(A123,'BL21'!$A:$ZZ,COLUMN(O123),FALSE)),0,VLOOKUP(A123,'BL21'!$A:$ZZ,COLUMN(O123),FALSE))+IF(ISNA(VLOOKUP(A123,'BL22'!$A:$ZZ,COLUMN(O123),FALSE)),0,VLOOKUP(A123,'BL22'!$A:$ZZ,COLUMN(O123),FALSE))+IF(ISNA(VLOOKUP(A123,'BL23'!$A:$ZZ,COLUMN(O123),FALSE)),0,VLOOKUP(A123,'BL23'!$A:$ZZ,COLUMN(O123),FALSE))+IF(ISNA(VLOOKUP(A123,'BL24'!$A:$ZZ,COLUMN(O123),FALSE)),0,VLOOKUP(A123,'BL24'!$A:$ZZ,COLUMN(O123),FALSE))+IF(ISNA(VLOOKUP(A123,'BL25'!$A:$ZZ,COLUMN(O123),FALSE)),0,VLOOKUP(A123,'BL25'!$A:$ZZ,COLUMN(O123),FALSE))+IF(ISNA(VLOOKUP(A123,'BL26'!$A:$ZZ,COLUMN(O123),FALSE)),0,VLOOKUP(A123,'BL26'!$A:$ZZ,COLUMN(O123),FALSE))+IF(ISNA(VLOOKUP(A123,'BL27'!$A:$ZZ,COLUMN(O123),FALSE)),0,VLOOKUP(A123,'BL27'!$A:$ZZ,COLUMN(O123),FALSE))+IF(ISNA(VLOOKUP(A123,'BL28'!$A:$ZZ,COLUMN(O123),FALSE)),0,VLOOKUP(A123,'BL28'!$A:$ZZ,COLUMN(O123),FALSE))+IF(ISNA(VLOOKUP(A123,'BL29'!$A:$ZZ,COLUMN(O123),FALSE)),0,VLOOKUP(A123,'BL29'!$A:$ZZ,COLUMN(O123),FALSE))+IF(ISNA(VLOOKUP(A123,'BL30'!$A:$ZZ,COLUMN(O123),FALSE)),0,VLOOKUP(A123,'BL30'!$A:$ZZ,COLUMN(O123),FALSE))</f>
        <v>0</v>
      </c>
      <c r="P123" s="25">
        <f>IF(ISNA(VLOOKUP(A123,'BL1'!$A:$ZZ,COLUMN(P123),FALSE)),0,VLOOKUP(A123,'BL1'!$A:$ZZ,COLUMN(P123),FALSE))+IF(ISNA(VLOOKUP(A123,'BL2'!$A:$ZZ,COLUMN(P123),FALSE)),0,VLOOKUP(A123,'BL2'!$A:$ZZ,COLUMN(P123),FALSE))+IF(ISNA(VLOOKUP(A123,'BL3'!$A:$ZZ,COLUMN(P123),FALSE)),0,VLOOKUP(A123,'BL3'!$A:$ZZ,COLUMN(P123),FALSE))+IF(ISNA(VLOOKUP(A123,'BL4'!$A:$ZZ,COLUMN(P123),FALSE)),0,VLOOKUP(A123,'BL4'!$A:$ZZ,COLUMN(P123),FALSE))+IF(ISNA(VLOOKUP(A123,'BL5'!$A:$ZZ,COLUMN(P123),FALSE)),0,VLOOKUP(A123,'BL5'!$A:$ZZ,COLUMN(P123),FALSE))+IF(ISNA(VLOOKUP(A123,'BL6'!$A:$ZZ,COLUMN(P123),FALSE)),0,VLOOKUP(A123,'BL6'!$A:$ZZ,COLUMN(P123),FALSE))+IF(ISNA(VLOOKUP(A123,'BL7'!$A:$ZZ,COLUMN(P123),FALSE)),0,VLOOKUP(A123,'BL7'!$A:$ZZ,COLUMN(P123),FALSE))+IF(ISNA(VLOOKUP(A123,'BL8'!$A:$ZZ,COLUMN(P123),FALSE)),0,VLOOKUP(A123,'BL8'!$A:$ZZ,COLUMN(P123),FALSE))+IF(ISNA(VLOOKUP(A123,'BL9'!$A:$ZZ,COLUMN(P123),FALSE)),0,VLOOKUP(A123,'BL9'!$A:$ZZ,COLUMN(P123),FALSE))+IF(ISNA(VLOOKUP(A123,'BL10'!$A:$ZZ,COLUMN(P123),FALSE)),0,VLOOKUP(A123,'BL10'!$A:$ZZ,COLUMN(P123),FALSE))+IF(ISNA(VLOOKUP(A123,'BL11'!$A:$ZZ,COLUMN(P123),FALSE)),0,VLOOKUP(A123,'BL11'!$A:$ZZ,COLUMN(P123),FALSE))+IF(ISNA(VLOOKUP(A123,'BL12'!$A:$ZZ,COLUMN(P123),FALSE)),0,VLOOKUP(A123,'BL12'!$A:$ZZ,COLUMN(P123),FALSE))+IF(ISNA(VLOOKUP(A123,'BL13'!$A:$ZZ,COLUMN(P123),FALSE)),0,VLOOKUP(A123,'BL13'!$A:$ZZ,COLUMN(P123),FALSE))+IF(ISNA(VLOOKUP(A123,'BL14'!$A:$ZZ,COLUMN(P123),FALSE)),0,VLOOKUP(A123,'BL14'!$A:$ZZ,COLUMN(P123),FALSE))+IF(ISNA(VLOOKUP(A123,'BL15'!$A:$ZZ,COLUMN(P123),FALSE)),0,VLOOKUP(A123,'BL15'!$A:$ZZ,COLUMN(P123),FALSE))+IF(ISNA(VLOOKUP(A123,'BL16'!$A:$ZZ,COLUMN(P123),FALSE)),0,VLOOKUP(A123,'BL16'!$A:$ZZ,COLUMN(P123),FALSE))+IF(ISNA(VLOOKUP(A123,'BL17'!$A:$ZZ,COLUMN(P123),FALSE)),0,VLOOKUP(A123,'BL17'!$A:$ZZ,COLUMN(P123),FALSE))+IF(ISNA(VLOOKUP(A123,'BL18'!$A:$ZZ,COLUMN(P123),FALSE)),0,VLOOKUP(A123,'BL18'!$A:$ZZ,COLUMN(P123),FALSE))+IF(ISNA(VLOOKUP(A123,'BL19'!$A:$ZZ,COLUMN(P123),FALSE)),0,VLOOKUP(A123,'BL19'!$A:$ZZ,COLUMN(P123),FALSE))+IF(ISNA(VLOOKUP(A123,'BL20'!$A:$ZZ,COLUMN(P123),FALSE)),0,VLOOKUP(A123,'BL20'!$A:$ZZ,COLUMN(P123),FALSE))+IF(ISNA(VLOOKUP(A123,'BL21'!$A:$ZZ,COLUMN(P123),FALSE)),0,VLOOKUP(A123,'BL21'!$A:$ZZ,COLUMN(P123),FALSE))+IF(ISNA(VLOOKUP(A123,'BL22'!$A:$ZZ,COLUMN(P123),FALSE)),0,VLOOKUP(A123,'BL22'!$A:$ZZ,COLUMN(P123),FALSE))+IF(ISNA(VLOOKUP(A123,'BL23'!$A:$ZZ,COLUMN(P123),FALSE)),0,VLOOKUP(A123,'BL23'!$A:$ZZ,COLUMN(P123),FALSE))+IF(ISNA(VLOOKUP(A123,'BL24'!$A:$ZZ,COLUMN(P123),FALSE)),0,VLOOKUP(A123,'BL24'!$A:$ZZ,COLUMN(P123),FALSE))+IF(ISNA(VLOOKUP(A123,'BL25'!$A:$ZZ,COLUMN(P123),FALSE)),0,VLOOKUP(A123,'BL25'!$A:$ZZ,COLUMN(P123),FALSE))+IF(ISNA(VLOOKUP(A123,'BL26'!$A:$ZZ,COLUMN(P123),FALSE)),0,VLOOKUP(A123,'BL26'!$A:$ZZ,COLUMN(P123),FALSE))+IF(ISNA(VLOOKUP(A123,'BL27'!$A:$ZZ,COLUMN(P123),FALSE)),0,VLOOKUP(A123,'BL27'!$A:$ZZ,COLUMN(P123),FALSE))+IF(ISNA(VLOOKUP(A123,'BL28'!$A:$ZZ,COLUMN(P123),FALSE)),0,VLOOKUP(A123,'BL28'!$A:$ZZ,COLUMN(P123),FALSE))+IF(ISNA(VLOOKUP(A123,'BL29'!$A:$ZZ,COLUMN(P123),FALSE)),0,VLOOKUP(A123,'BL29'!$A:$ZZ,COLUMN(P123),FALSE))+IF(ISNA(VLOOKUP(A123,'BL30'!$A:$ZZ,COLUMN(P123),FALSE)),0,VLOOKUP(A123,'BL30'!$A:$ZZ,COLUMN(P123),FALSE))</f>
        <v>0</v>
      </c>
      <c r="Q123" s="25">
        <f>IF(ISNA(VLOOKUP(A123,'BL1'!$A:$ZZ,COLUMN(Q123),FALSE)),0,VLOOKUP(A123,'BL1'!$A:$ZZ,COLUMN(Q123),FALSE))+IF(ISNA(VLOOKUP(A123,'BL2'!$A:$ZZ,COLUMN(Q123),FALSE)),0,VLOOKUP(A123,'BL2'!$A:$ZZ,COLUMN(Q123),FALSE))+IF(ISNA(VLOOKUP(A123,'BL3'!$A:$ZZ,COLUMN(Q123),FALSE)),0,VLOOKUP(A123,'BL3'!$A:$ZZ,COLUMN(Q123),FALSE))+IF(ISNA(VLOOKUP(A123,'BL4'!$A:$ZZ,COLUMN(Q123),FALSE)),0,VLOOKUP(A123,'BL4'!$A:$ZZ,COLUMN(Q123),FALSE))+IF(ISNA(VLOOKUP(A123,'BL5'!$A:$ZZ,COLUMN(Q123),FALSE)),0,VLOOKUP(A123,'BL5'!$A:$ZZ,COLUMN(Q123),FALSE))+IF(ISNA(VLOOKUP(A123,'BL6'!$A:$ZZ,COLUMN(Q123),FALSE)),0,VLOOKUP(A123,'BL6'!$A:$ZZ,COLUMN(Q123),FALSE))+IF(ISNA(VLOOKUP(A123,'BL7'!$A:$ZZ,COLUMN(Q123),FALSE)),0,VLOOKUP(A123,'BL7'!$A:$ZZ,COLUMN(Q123),FALSE))+IF(ISNA(VLOOKUP(A123,'BL8'!$A:$ZZ,COLUMN(Q123),FALSE)),0,VLOOKUP(A123,'BL8'!$A:$ZZ,COLUMN(Q123),FALSE))+IF(ISNA(VLOOKUP(A123,'BL9'!$A:$ZZ,COLUMN(Q123),FALSE)),0,VLOOKUP(A123,'BL9'!$A:$ZZ,COLUMN(Q123),FALSE))+IF(ISNA(VLOOKUP(A123,'BL10'!$A:$ZZ,COLUMN(Q123),FALSE)),0,VLOOKUP(A123,'BL10'!$A:$ZZ,COLUMN(Q123),FALSE))+IF(ISNA(VLOOKUP(A123,'BL11'!$A:$ZZ,COLUMN(Q123),FALSE)),0,VLOOKUP(A123,'BL11'!$A:$ZZ,COLUMN(Q123),FALSE))+IF(ISNA(VLOOKUP(A123,'BL12'!$A:$ZZ,COLUMN(Q123),FALSE)),0,VLOOKUP(A123,'BL12'!$A:$ZZ,COLUMN(Q123),FALSE))+IF(ISNA(VLOOKUP(A123,'BL13'!$A:$ZZ,COLUMN(Q123),FALSE)),0,VLOOKUP(A123,'BL13'!$A:$ZZ,COLUMN(Q123),FALSE))+IF(ISNA(VLOOKUP(A123,'BL14'!$A:$ZZ,COLUMN(Q123),FALSE)),0,VLOOKUP(A123,'BL14'!$A:$ZZ,COLUMN(Q123),FALSE))+IF(ISNA(VLOOKUP(A123,'BL15'!$A:$ZZ,COLUMN(Q123),FALSE)),0,VLOOKUP(A123,'BL15'!$A:$ZZ,COLUMN(Q123),FALSE))+IF(ISNA(VLOOKUP(A123,'BL16'!$A:$ZZ,COLUMN(Q123),FALSE)),0,VLOOKUP(A123,'BL16'!$A:$ZZ,COLUMN(Q123),FALSE))+IF(ISNA(VLOOKUP(A123,'BL17'!$A:$ZZ,COLUMN(Q123),FALSE)),0,VLOOKUP(A123,'BL17'!$A:$ZZ,COLUMN(Q123),FALSE))+IF(ISNA(VLOOKUP(A123,'BL18'!$A:$ZZ,COLUMN(Q123),FALSE)),0,VLOOKUP(A123,'BL18'!$A:$ZZ,COLUMN(Q123),FALSE))+IF(ISNA(VLOOKUP(A123,'BL19'!$A:$ZZ,COLUMN(Q123),FALSE)),0,VLOOKUP(A123,'BL19'!$A:$ZZ,COLUMN(Q123),FALSE))+IF(ISNA(VLOOKUP(A123,'BL20'!$A:$ZZ,COLUMN(Q123),FALSE)),0,VLOOKUP(A123,'BL20'!$A:$ZZ,COLUMN(Q123),FALSE))+IF(ISNA(VLOOKUP(A123,'BL21'!$A:$ZZ,COLUMN(Q123),FALSE)),0,VLOOKUP(A123,'BL21'!$A:$ZZ,COLUMN(Q123),FALSE))+IF(ISNA(VLOOKUP(A123,'BL22'!$A:$ZZ,COLUMN(Q123),FALSE)),0,VLOOKUP(A123,'BL22'!$A:$ZZ,COLUMN(Q123),FALSE))+IF(ISNA(VLOOKUP(A123,'BL23'!$A:$ZZ,COLUMN(Q123),FALSE)),0,VLOOKUP(A123,'BL23'!$A:$ZZ,COLUMN(Q123),FALSE))+IF(ISNA(VLOOKUP(A123,'BL24'!$A:$ZZ,COLUMN(Q123),FALSE)),0,VLOOKUP(A123,'BL24'!$A:$ZZ,COLUMN(Q123),FALSE))+IF(ISNA(VLOOKUP(A123,'BL25'!$A:$ZZ,COLUMN(Q123),FALSE)),0,VLOOKUP(A123,'BL25'!$A:$ZZ,COLUMN(Q123),FALSE))+IF(ISNA(VLOOKUP(A123,'BL26'!$A:$ZZ,COLUMN(Q123),FALSE)),0,VLOOKUP(A123,'BL26'!$A:$ZZ,COLUMN(Q123),FALSE))+IF(ISNA(VLOOKUP(A123,'BL27'!$A:$ZZ,COLUMN(Q123),FALSE)),0,VLOOKUP(A123,'BL27'!$A:$ZZ,COLUMN(Q123),FALSE))+IF(ISNA(VLOOKUP(A123,'BL28'!$A:$ZZ,COLUMN(Q123),FALSE)),0,VLOOKUP(A123,'BL28'!$A:$ZZ,COLUMN(Q123),FALSE))+IF(ISNA(VLOOKUP(A123,'BL29'!$A:$ZZ,COLUMN(Q123),FALSE)),0,VLOOKUP(A123,'BL29'!$A:$ZZ,COLUMN(Q123),FALSE))+IF(ISNA(VLOOKUP(A123,'BL30'!$A:$ZZ,COLUMN(Q123),FALSE)),0,VLOOKUP(A123,'BL30'!$A:$ZZ,COLUMN(Q123),FALSE))</f>
        <v>0</v>
      </c>
      <c r="R123" s="26">
        <f t="shared" si="3"/>
        <v>0</v>
      </c>
      <c r="S123" s="342">
        <f>IF(VLOOKUP(A123,Schuldenbuch!A:BS,66,FALSE)=1,0,R123*VLOOKUP(A123,Schuldenbuch!A:BS,66,FALSE))</f>
        <v>0</v>
      </c>
    </row>
    <row r="124" spans="1:19" s="121" customFormat="1" ht="13.9" x14ac:dyDescent="0.4">
      <c r="A124" s="260" t="s">
        <v>147</v>
      </c>
      <c r="B124" s="15">
        <f>IF(ISNA(VLOOKUP(A124,'BL1'!$A:$ZZ,COLUMN(B124),FALSE)),0,VLOOKUP(A124,'BL1'!$A:$ZZ,COLUMN(B124),FALSE))+IF(ISNA(VLOOKUP(A124,'BL2'!$A:$ZZ,COLUMN(B124),FALSE)),0,VLOOKUP(A124,'BL2'!$A:$ZZ,COLUMN(B124),FALSE))+IF(ISNA(VLOOKUP(A124,'BL3'!$A:$ZZ,COLUMN(B124),FALSE)),0,VLOOKUP(A124,'BL3'!$A:$ZZ,COLUMN(B124),FALSE))+IF(ISNA(VLOOKUP(A124,'BL4'!$A:$ZZ,COLUMN(B124),FALSE)),0,VLOOKUP(A124,'BL4'!$A:$ZZ,COLUMN(B124),FALSE))+IF(ISNA(VLOOKUP(A124,'BL5'!$A:$ZZ,COLUMN(B124),FALSE)),0,VLOOKUP(A124,'BL5'!$A:$ZZ,COLUMN(B124),FALSE))+IF(ISNA(VLOOKUP(A124,'BL6'!$A:$ZZ,COLUMN(B124),FALSE)),0,VLOOKUP(A124,'BL6'!$A:$ZZ,COLUMN(B124),FALSE))+IF(ISNA(VLOOKUP(A124,'BL7'!$A:$ZZ,COLUMN(B124),FALSE)),0,VLOOKUP(A124,'BL7'!$A:$ZZ,COLUMN(B124),FALSE))+IF(ISNA(VLOOKUP(A124,'BL8'!$A:$ZZ,COLUMN(B124),FALSE)),0,VLOOKUP(A124,'BL8'!$A:$ZZ,COLUMN(B124),FALSE))+IF(ISNA(VLOOKUP(A124,'BL9'!$A:$ZZ,COLUMN(B124),FALSE)),0,VLOOKUP(A124,'BL9'!$A:$ZZ,COLUMN(B124),FALSE))+IF(ISNA(VLOOKUP(A124,'BL10'!$A:$ZZ,COLUMN(B124),FALSE)),0,VLOOKUP(A124,'BL10'!$A:$ZZ,COLUMN(B124),FALSE))+IF(ISNA(VLOOKUP(A124,'BL11'!$A:$ZZ,COLUMN(B124),FALSE)),0,VLOOKUP(A124,'BL11'!$A:$ZZ,COLUMN(B124),FALSE))+IF(ISNA(VLOOKUP(A124,'BL12'!$A:$ZZ,COLUMN(B124),FALSE)),0,VLOOKUP(A124,'BL12'!$A:$ZZ,COLUMN(B124),FALSE))+IF(ISNA(VLOOKUP(A124,'BL13'!$A:$ZZ,COLUMN(B124),FALSE)),0,VLOOKUP(A124,'BL13'!$A:$ZZ,COLUMN(B124),FALSE))+IF(ISNA(VLOOKUP(A124,'BL14'!$A:$ZZ,COLUMN(B124),FALSE)),0,VLOOKUP(A124,'BL14'!$A:$ZZ,COLUMN(B124),FALSE))+IF(ISNA(VLOOKUP(A124,'BL15'!$A:$ZZ,COLUMN(B124),FALSE)),0,VLOOKUP(A124,'BL15'!$A:$ZZ,COLUMN(B124),FALSE))+IF(ISNA(VLOOKUP(A124,'BL16'!$A:$ZZ,COLUMN(B124),FALSE)),0,VLOOKUP(A124,'BL16'!$A:$ZZ,COLUMN(B124),FALSE))+IF(ISNA(VLOOKUP(A124,'BL17'!$A:$ZZ,COLUMN(B124),FALSE)),0,VLOOKUP(A124,'BL17'!$A:$ZZ,COLUMN(B124),FALSE))+IF(ISNA(VLOOKUP(A124,'BL18'!$A:$ZZ,COLUMN(B124),FALSE)),0,VLOOKUP(A124,'BL18'!$A:$ZZ,COLUMN(B124),FALSE))+IF(ISNA(VLOOKUP(A124,'BL19'!$A:$ZZ,COLUMN(B124),FALSE)),0,VLOOKUP(A124,'BL19'!$A:$ZZ,COLUMN(B124),FALSE))+IF(ISNA(VLOOKUP(A124,'BL20'!$A:$ZZ,COLUMN(B124),FALSE)),0,VLOOKUP(A124,'BL20'!$A:$ZZ,COLUMN(B124),FALSE))+IF(ISNA(VLOOKUP(A124,'BL21'!$A:$ZZ,COLUMN(B124),FALSE)),0,VLOOKUP(A124,'BL21'!$A:$ZZ,COLUMN(B124),FALSE))+IF(ISNA(VLOOKUP(A124,'BL22'!$A:$ZZ,COLUMN(B124),FALSE)),0,VLOOKUP(A124,'BL22'!$A:$ZZ,COLUMN(B124),FALSE))+IF(ISNA(VLOOKUP(A124,'BL23'!$A:$ZZ,COLUMN(B124),FALSE)),0,VLOOKUP(A124,'BL23'!$A:$ZZ,COLUMN(B124),FALSE))+IF(ISNA(VLOOKUP(A124,'BL24'!$A:$ZZ,COLUMN(B124),FALSE)),0,VLOOKUP(A124,'BL24'!$A:$ZZ,COLUMN(B124),FALSE))+IF(ISNA(VLOOKUP(A124,'BL25'!$A:$ZZ,COLUMN(B124),FALSE)),0,VLOOKUP(A124,'BL25'!$A:$ZZ,COLUMN(B124),FALSE))+IF(ISNA(VLOOKUP(A124,'BL26'!$A:$ZZ,COLUMN(B124),FALSE)),0,VLOOKUP(A124,'BL26'!$A:$ZZ,COLUMN(B124),FALSE))+IF(ISNA(VLOOKUP(A124,'BL27'!$A:$ZZ,COLUMN(B124),FALSE)),0,VLOOKUP(A124,'BL27'!$A:$ZZ,COLUMN(B124),FALSE))+IF(ISNA(VLOOKUP(A124,'BL28'!$A:$ZZ,COLUMN(B124),FALSE)),0,VLOOKUP(A124,'BL28'!$A:$ZZ,COLUMN(B124),FALSE))+IF(ISNA(VLOOKUP(A124,'BL29'!$A:$ZZ,COLUMN(B124),FALSE)),0,VLOOKUP(A124,'BL29'!$A:$ZZ,COLUMN(B124),FALSE))+IF(ISNA(VLOOKUP(A124,'BL30'!$A:$ZZ,COLUMN(B124),FALSE)),0,VLOOKUP(A124,'BL30'!$A:$ZZ,COLUMN(B124),FALSE))</f>
        <v>0</v>
      </c>
      <c r="C124" s="16">
        <f>IF(ISNA(VLOOKUP(A124,'BL1'!$A:$ZZ,COLUMN(C124),FALSE)),0,VLOOKUP(A124,'BL1'!$A:$ZZ,COLUMN(C124),FALSE))+IF(ISNA(VLOOKUP(A124,'BL2'!$A:$ZZ,COLUMN(C124),FALSE)),0,VLOOKUP(A124,'BL2'!$A:$ZZ,COLUMN(C124),FALSE))+IF(ISNA(VLOOKUP(A124,'BL3'!$A:$ZZ,COLUMN(C124),FALSE)),0,VLOOKUP(A124,'BL3'!$A:$ZZ,COLUMN(C124),FALSE))+IF(ISNA(VLOOKUP(A124,'BL4'!$A:$ZZ,COLUMN(C124),FALSE)),0,VLOOKUP(A124,'BL4'!$A:$ZZ,COLUMN(C124),FALSE))+IF(ISNA(VLOOKUP(A124,'BL5'!$A:$ZZ,COLUMN(C124),FALSE)),0,VLOOKUP(A124,'BL5'!$A:$ZZ,COLUMN(C124),FALSE))+IF(ISNA(VLOOKUP(A124,'BL6'!$A:$ZZ,COLUMN(C124),FALSE)),0,VLOOKUP(A124,'BL6'!$A:$ZZ,COLUMN(C124),FALSE))+IF(ISNA(VLOOKUP(A124,'BL7'!$A:$ZZ,COLUMN(C124),FALSE)),0,VLOOKUP(A124,'BL7'!$A:$ZZ,COLUMN(C124),FALSE))+IF(ISNA(VLOOKUP(A124,'BL8'!$A:$ZZ,COLUMN(C124),FALSE)),0,VLOOKUP(A124,'BL8'!$A:$ZZ,COLUMN(C124),FALSE))+IF(ISNA(VLOOKUP(A124,'BL9'!$A:$ZZ,COLUMN(C124),FALSE)),0,VLOOKUP(A124,'BL9'!$A:$ZZ,COLUMN(C124),FALSE))+IF(ISNA(VLOOKUP(A124,'BL10'!$A:$ZZ,COLUMN(C124),FALSE)),0,VLOOKUP(A124,'BL10'!$A:$ZZ,COLUMN(C124),FALSE))+IF(ISNA(VLOOKUP(A124,'BL11'!$A:$ZZ,COLUMN(C124),FALSE)),0,VLOOKUP(A124,'BL11'!$A:$ZZ,COLUMN(C124),FALSE))+IF(ISNA(VLOOKUP(A124,'BL12'!$A:$ZZ,COLUMN(C124),FALSE)),0,VLOOKUP(A124,'BL12'!$A:$ZZ,COLUMN(C124),FALSE))+IF(ISNA(VLOOKUP(A124,'BL13'!$A:$ZZ,COLUMN(C124),FALSE)),0,VLOOKUP(A124,'BL13'!$A:$ZZ,COLUMN(C124),FALSE))+IF(ISNA(VLOOKUP(A124,'BL14'!$A:$ZZ,COLUMN(C124),FALSE)),0,VLOOKUP(A124,'BL14'!$A:$ZZ,COLUMN(C124),FALSE))+IF(ISNA(VLOOKUP(A124,'BL15'!$A:$ZZ,COLUMN(C124),FALSE)),0,VLOOKUP(A124,'BL15'!$A:$ZZ,COLUMN(C124),FALSE))+IF(ISNA(VLOOKUP(A124,'BL16'!$A:$ZZ,COLUMN(C124),FALSE)),0,VLOOKUP(A124,'BL16'!$A:$ZZ,COLUMN(C124),FALSE))+IF(ISNA(VLOOKUP(A124,'BL17'!$A:$ZZ,COLUMN(C124),FALSE)),0,VLOOKUP(A124,'BL17'!$A:$ZZ,COLUMN(C124),FALSE))+IF(ISNA(VLOOKUP(A124,'BL18'!$A:$ZZ,COLUMN(C124),FALSE)),0,VLOOKUP(A124,'BL18'!$A:$ZZ,COLUMN(C124),FALSE))+IF(ISNA(VLOOKUP(A124,'BL19'!$A:$ZZ,COLUMN(C124),FALSE)),0,VLOOKUP(A124,'BL19'!$A:$ZZ,COLUMN(C124),FALSE))+IF(ISNA(VLOOKUP(A124,'BL20'!$A:$ZZ,COLUMN(C124),FALSE)),0,VLOOKUP(A124,'BL20'!$A:$ZZ,COLUMN(C124),FALSE))+IF(ISNA(VLOOKUP(A124,'BL21'!$A:$ZZ,COLUMN(C124),FALSE)),0,VLOOKUP(A124,'BL21'!$A:$ZZ,COLUMN(C124),FALSE))+IF(ISNA(VLOOKUP(A124,'BL22'!$A:$ZZ,COLUMN(C124),FALSE)),0,VLOOKUP(A124,'BL22'!$A:$ZZ,COLUMN(C124),FALSE))+IF(ISNA(VLOOKUP(A124,'BL23'!$A:$ZZ,COLUMN(C124),FALSE)),0,VLOOKUP(A124,'BL23'!$A:$ZZ,COLUMN(C124),FALSE))+IF(ISNA(VLOOKUP(A124,'BL24'!$A:$ZZ,COLUMN(C124),FALSE)),0,VLOOKUP(A124,'BL24'!$A:$ZZ,COLUMN(C124),FALSE))+IF(ISNA(VLOOKUP(A124,'BL25'!$A:$ZZ,COLUMN(C124),FALSE)),0,VLOOKUP(A124,'BL25'!$A:$ZZ,COLUMN(C124),FALSE))+IF(ISNA(VLOOKUP(A124,'BL26'!$A:$ZZ,COLUMN(C124),FALSE)),0,VLOOKUP(A124,'BL26'!$A:$ZZ,COLUMN(C124),FALSE))+IF(ISNA(VLOOKUP(A124,'BL27'!$A:$ZZ,COLUMN(C124),FALSE)),0,VLOOKUP(A124,'BL27'!$A:$ZZ,COLUMN(C124),FALSE))+IF(ISNA(VLOOKUP(A124,'BL28'!$A:$ZZ,COLUMN(C124),FALSE)),0,VLOOKUP(A124,'BL28'!$A:$ZZ,COLUMN(C124),FALSE))+IF(ISNA(VLOOKUP(A124,'BL29'!$A:$ZZ,COLUMN(C124),FALSE)),0,VLOOKUP(A124,'BL29'!$A:$ZZ,COLUMN(C124),FALSE))+IF(ISNA(VLOOKUP(A124,'BL30'!$A:$ZZ,COLUMN(C124),FALSE)),0,VLOOKUP(A124,'BL30'!$A:$ZZ,COLUMN(C124),FALSE))</f>
        <v>0</v>
      </c>
      <c r="D124" s="17">
        <f>IF(ISNA(VLOOKUP(A124,'BL1'!$A:$ZZ,COLUMN(D124),FALSE)),0,VLOOKUP(A124,'BL1'!$A:$ZZ,COLUMN(D124),FALSE))+IF(ISNA(VLOOKUP(A124,'BL2'!$A:$ZZ,COLUMN(D124),FALSE)),0,VLOOKUP(A124,'BL2'!$A:$ZZ,COLUMN(D124),FALSE))+IF(ISNA(VLOOKUP(A124,'BL3'!$A:$ZZ,COLUMN(D124),FALSE)),0,VLOOKUP(A124,'BL3'!$A:$ZZ,COLUMN(D124),FALSE))+IF(ISNA(VLOOKUP(A124,'BL4'!$A:$ZZ,COLUMN(D124),FALSE)),0,VLOOKUP(A124,'BL4'!$A:$ZZ,COLUMN(D124),FALSE))+IF(ISNA(VLOOKUP(A124,'BL5'!$A:$ZZ,COLUMN(D124),FALSE)),0,VLOOKUP(A124,'BL5'!$A:$ZZ,COLUMN(D124),FALSE))+IF(ISNA(VLOOKUP(A124,'BL6'!$A:$ZZ,COLUMN(D124),FALSE)),0,VLOOKUP(A124,'BL6'!$A:$ZZ,COLUMN(D124),FALSE))+IF(ISNA(VLOOKUP(A124,'BL7'!$A:$ZZ,COLUMN(D124),FALSE)),0,VLOOKUP(A124,'BL7'!$A:$ZZ,COLUMN(D124),FALSE))+IF(ISNA(VLOOKUP(A124,'BL8'!$A:$ZZ,COLUMN(D124),FALSE)),0,VLOOKUP(A124,'BL8'!$A:$ZZ,COLUMN(D124),FALSE))+IF(ISNA(VLOOKUP(A124,'BL9'!$A:$ZZ,COLUMN(D124),FALSE)),0,VLOOKUP(A124,'BL9'!$A:$ZZ,COLUMN(D124),FALSE))+IF(ISNA(VLOOKUP(A124,'BL10'!$A:$ZZ,COLUMN(D124),FALSE)),0,VLOOKUP(A124,'BL10'!$A:$ZZ,COLUMN(D124),FALSE))+IF(ISNA(VLOOKUP(A124,'BL11'!$A:$ZZ,COLUMN(D124),FALSE)),0,VLOOKUP(A124,'BL11'!$A:$ZZ,COLUMN(D124),FALSE))+IF(ISNA(VLOOKUP(A124,'BL12'!$A:$ZZ,COLUMN(D124),FALSE)),0,VLOOKUP(A124,'BL12'!$A:$ZZ,COLUMN(D124),FALSE))+IF(ISNA(VLOOKUP(A124,'BL13'!$A:$ZZ,COLUMN(D124),FALSE)),0,VLOOKUP(A124,'BL13'!$A:$ZZ,COLUMN(D124),FALSE))+IF(ISNA(VLOOKUP(A124,'BL14'!$A:$ZZ,COLUMN(D124),FALSE)),0,VLOOKUP(A124,'BL14'!$A:$ZZ,COLUMN(D124),FALSE))+IF(ISNA(VLOOKUP(A124,'BL15'!$A:$ZZ,COLUMN(D124),FALSE)),0,VLOOKUP(A124,'BL15'!$A:$ZZ,COLUMN(D124),FALSE))+IF(ISNA(VLOOKUP(A124,'BL16'!$A:$ZZ,COLUMN(D124),FALSE)),0,VLOOKUP(A124,'BL16'!$A:$ZZ,COLUMN(D124),FALSE))+IF(ISNA(VLOOKUP(A124,'BL17'!$A:$ZZ,COLUMN(D124),FALSE)),0,VLOOKUP(A124,'BL17'!$A:$ZZ,COLUMN(D124),FALSE))+IF(ISNA(VLOOKUP(A124,'BL18'!$A:$ZZ,COLUMN(D124),FALSE)),0,VLOOKUP(A124,'BL18'!$A:$ZZ,COLUMN(D124),FALSE))+IF(ISNA(VLOOKUP(A124,'BL19'!$A:$ZZ,COLUMN(D124),FALSE)),0,VLOOKUP(A124,'BL19'!$A:$ZZ,COLUMN(D124),FALSE))+IF(ISNA(VLOOKUP(A124,'BL20'!$A:$ZZ,COLUMN(D124),FALSE)),0,VLOOKUP(A124,'BL20'!$A:$ZZ,COLUMN(D124),FALSE))+IF(ISNA(VLOOKUP(A124,'BL21'!$A:$ZZ,COLUMN(D124),FALSE)),0,VLOOKUP(A124,'BL21'!$A:$ZZ,COLUMN(D124),FALSE))+IF(ISNA(VLOOKUP(A124,'BL22'!$A:$ZZ,COLUMN(D124),FALSE)),0,VLOOKUP(A124,'BL22'!$A:$ZZ,COLUMN(D124),FALSE))+IF(ISNA(VLOOKUP(A124,'BL23'!$A:$ZZ,COLUMN(D124),FALSE)),0,VLOOKUP(A124,'BL23'!$A:$ZZ,COLUMN(D124),FALSE))+IF(ISNA(VLOOKUP(A124,'BL24'!$A:$ZZ,COLUMN(D124),FALSE)),0,VLOOKUP(A124,'BL24'!$A:$ZZ,COLUMN(D124),FALSE))+IF(ISNA(VLOOKUP(A124,'BL25'!$A:$ZZ,COLUMN(D124),FALSE)),0,VLOOKUP(A124,'BL25'!$A:$ZZ,COLUMN(D124),FALSE))+IF(ISNA(VLOOKUP(A124,'BL26'!$A:$ZZ,COLUMN(D124),FALSE)),0,VLOOKUP(A124,'BL26'!$A:$ZZ,COLUMN(D124),FALSE))+IF(ISNA(VLOOKUP(A124,'BL27'!$A:$ZZ,COLUMN(D124),FALSE)),0,VLOOKUP(A124,'BL27'!$A:$ZZ,COLUMN(D124),FALSE))+IF(ISNA(VLOOKUP(A124,'BL28'!$A:$ZZ,COLUMN(D124),FALSE)),0,VLOOKUP(A124,'BL28'!$A:$ZZ,COLUMN(D124),FALSE))+IF(ISNA(VLOOKUP(A124,'BL29'!$A:$ZZ,COLUMN(D124),FALSE)),0,VLOOKUP(A124,'BL29'!$A:$ZZ,COLUMN(D124),FALSE))+IF(ISNA(VLOOKUP(A124,'BL30'!$A:$ZZ,COLUMN(D124),FALSE)),0,VLOOKUP(A124,'BL30'!$A:$ZZ,COLUMN(D124),FALSE))</f>
        <v>0</v>
      </c>
      <c r="E124" s="18">
        <f>IF(ISNA(VLOOKUP(A124,'BL1'!$A:$ZZ,COLUMN(E124),FALSE)),0,VLOOKUP(A124,'BL1'!$A:$ZZ,COLUMN(E124),FALSE))+IF(ISNA(VLOOKUP(A124,'BL2'!$A:$ZZ,COLUMN(E124),FALSE)),0,VLOOKUP(A124,'BL2'!$A:$ZZ,COLUMN(E124),FALSE))+IF(ISNA(VLOOKUP(A124,'BL3'!$A:$ZZ,COLUMN(E124),FALSE)),0,VLOOKUP(A124,'BL3'!$A:$ZZ,COLUMN(E124),FALSE))+IF(ISNA(VLOOKUP(A124,'BL4'!$A:$ZZ,COLUMN(E124),FALSE)),0,VLOOKUP(A124,'BL4'!$A:$ZZ,COLUMN(E124),FALSE))+IF(ISNA(VLOOKUP(A124,'BL5'!$A:$ZZ,COLUMN(E124),FALSE)),0,VLOOKUP(A124,'BL5'!$A:$ZZ,COLUMN(E124),FALSE))+IF(ISNA(VLOOKUP(A124,'BL6'!$A:$ZZ,COLUMN(E124),FALSE)),0,VLOOKUP(A124,'BL6'!$A:$ZZ,COLUMN(E124),FALSE))+IF(ISNA(VLOOKUP(A124,'BL7'!$A:$ZZ,COLUMN(E124),FALSE)),0,VLOOKUP(A124,'BL7'!$A:$ZZ,COLUMN(E124),FALSE))+IF(ISNA(VLOOKUP(A124,'BL8'!$A:$ZZ,COLUMN(E124),FALSE)),0,VLOOKUP(A124,'BL8'!$A:$ZZ,COLUMN(E124),FALSE))+IF(ISNA(VLOOKUP(A124,'BL9'!$A:$ZZ,COLUMN(E124),FALSE)),0,VLOOKUP(A124,'BL9'!$A:$ZZ,COLUMN(E124),FALSE))+IF(ISNA(VLOOKUP(A124,'BL10'!$A:$ZZ,COLUMN(E124),FALSE)),0,VLOOKUP(A124,'BL10'!$A:$ZZ,COLUMN(E124),FALSE))+IF(ISNA(VLOOKUP(A124,'BL11'!$A:$ZZ,COLUMN(E124),FALSE)),0,VLOOKUP(A124,'BL11'!$A:$ZZ,COLUMN(E124),FALSE))+IF(ISNA(VLOOKUP(A124,'BL12'!$A:$ZZ,COLUMN(E124),FALSE)),0,VLOOKUP(A124,'BL12'!$A:$ZZ,COLUMN(E124),FALSE))+IF(ISNA(VLOOKUP(A124,'BL13'!$A:$ZZ,COLUMN(E124),FALSE)),0,VLOOKUP(A124,'BL13'!$A:$ZZ,COLUMN(E124),FALSE))+IF(ISNA(VLOOKUP(A124,'BL14'!$A:$ZZ,COLUMN(E124),FALSE)),0,VLOOKUP(A124,'BL14'!$A:$ZZ,COLUMN(E124),FALSE))+IF(ISNA(VLOOKUP(A124,'BL15'!$A:$ZZ,COLUMN(E124),FALSE)),0,VLOOKUP(A124,'BL15'!$A:$ZZ,COLUMN(E124),FALSE))+IF(ISNA(VLOOKUP(A124,'BL16'!$A:$ZZ,COLUMN(E124),FALSE)),0,VLOOKUP(A124,'BL16'!$A:$ZZ,COLUMN(E124),FALSE))+IF(ISNA(VLOOKUP(A124,'BL17'!$A:$ZZ,COLUMN(E124),FALSE)),0,VLOOKUP(A124,'BL17'!$A:$ZZ,COLUMN(E124),FALSE))+IF(ISNA(VLOOKUP(A124,'BL18'!$A:$ZZ,COLUMN(E124),FALSE)),0,VLOOKUP(A124,'BL18'!$A:$ZZ,COLUMN(E124),FALSE))+IF(ISNA(VLOOKUP(A124,'BL19'!$A:$ZZ,COLUMN(E124),FALSE)),0,VLOOKUP(A124,'BL19'!$A:$ZZ,COLUMN(E124),FALSE))+IF(ISNA(VLOOKUP(A124,'BL20'!$A:$ZZ,COLUMN(E124),FALSE)),0,VLOOKUP(A124,'BL20'!$A:$ZZ,COLUMN(E124),FALSE))+IF(ISNA(VLOOKUP(A124,'BL21'!$A:$ZZ,COLUMN(E124),FALSE)),0,VLOOKUP(A124,'BL21'!$A:$ZZ,COLUMN(E124),FALSE))+IF(ISNA(VLOOKUP(A124,'BL22'!$A:$ZZ,COLUMN(E124),FALSE)),0,VLOOKUP(A124,'BL22'!$A:$ZZ,COLUMN(E124),FALSE))+IF(ISNA(VLOOKUP(A124,'BL23'!$A:$ZZ,COLUMN(E124),FALSE)),0,VLOOKUP(A124,'BL23'!$A:$ZZ,COLUMN(E124),FALSE))+IF(ISNA(VLOOKUP(A124,'BL24'!$A:$ZZ,COLUMN(E124),FALSE)),0,VLOOKUP(A124,'BL24'!$A:$ZZ,COLUMN(E124),FALSE))+IF(ISNA(VLOOKUP(A124,'BL25'!$A:$ZZ,COLUMN(E124),FALSE)),0,VLOOKUP(A124,'BL25'!$A:$ZZ,COLUMN(E124),FALSE))+IF(ISNA(VLOOKUP(A124,'BL26'!$A:$ZZ,COLUMN(E124),FALSE)),0,VLOOKUP(A124,'BL26'!$A:$ZZ,COLUMN(E124),FALSE))+IF(ISNA(VLOOKUP(A124,'BL27'!$A:$ZZ,COLUMN(E124),FALSE)),0,VLOOKUP(A124,'BL27'!$A:$ZZ,COLUMN(E124),FALSE))+IF(ISNA(VLOOKUP(A124,'BL28'!$A:$ZZ,COLUMN(E124),FALSE)),0,VLOOKUP(A124,'BL28'!$A:$ZZ,COLUMN(E124),FALSE))+IF(ISNA(VLOOKUP(A124,'BL29'!$A:$ZZ,COLUMN(E124),FALSE)),0,VLOOKUP(A124,'BL29'!$A:$ZZ,COLUMN(E124),FALSE))+IF(ISNA(VLOOKUP(A124,'BL30'!$A:$ZZ,COLUMN(E124),FALSE)),0,VLOOKUP(A124,'BL30'!$A:$ZZ,COLUMN(E124),FALSE))</f>
        <v>0</v>
      </c>
      <c r="F124" s="19">
        <f>IF(ISNA(VLOOKUP(A124,'BL1'!$A:$ZZ,COLUMN(F124),FALSE)),0,VLOOKUP(A124,'BL1'!$A:$ZZ,COLUMN(F124),FALSE))+IF(ISNA(VLOOKUP(A124,'BL2'!$A:$ZZ,COLUMN(F124),FALSE)),0,VLOOKUP(A124,'BL2'!$A:$ZZ,COLUMN(F124),FALSE))+IF(ISNA(VLOOKUP(A124,'BL3'!$A:$ZZ,COLUMN(F124),FALSE)),0,VLOOKUP(A124,'BL3'!$A:$ZZ,COLUMN(F124),FALSE))+IF(ISNA(VLOOKUP(A124,'BL4'!$A:$ZZ,COLUMN(F124),FALSE)),0,VLOOKUP(A124,'BL4'!$A:$ZZ,COLUMN(F124),FALSE))+IF(ISNA(VLOOKUP(A124,'BL5'!$A:$ZZ,COLUMN(F124),FALSE)),0,VLOOKUP(A124,'BL5'!$A:$ZZ,COLUMN(F124),FALSE))+IF(ISNA(VLOOKUP(A124,'BL6'!$A:$ZZ,COLUMN(F124),FALSE)),0,VLOOKUP(A124,'BL6'!$A:$ZZ,COLUMN(F124),FALSE))+IF(ISNA(VLOOKUP(A124,'BL7'!$A:$ZZ,COLUMN(F124),FALSE)),0,VLOOKUP(A124,'BL7'!$A:$ZZ,COLUMN(F124),FALSE))+IF(ISNA(VLOOKUP(A124,'BL8'!$A:$ZZ,COLUMN(F124),FALSE)),0,VLOOKUP(A124,'BL8'!$A:$ZZ,COLUMN(F124),FALSE))+IF(ISNA(VLOOKUP(A124,'BL9'!$A:$ZZ,COLUMN(F124),FALSE)),0,VLOOKUP(A124,'BL9'!$A:$ZZ,COLUMN(F124),FALSE))+IF(ISNA(VLOOKUP(A124,'BL10'!$A:$ZZ,COLUMN(F124),FALSE)),0,VLOOKUP(A124,'BL10'!$A:$ZZ,COLUMN(F124),FALSE))+IF(ISNA(VLOOKUP(A124,'BL11'!$A:$ZZ,COLUMN(F124),FALSE)),0,VLOOKUP(A124,'BL11'!$A:$ZZ,COLUMN(F124),FALSE))+IF(ISNA(VLOOKUP(A124,'BL12'!$A:$ZZ,COLUMN(F124),FALSE)),0,VLOOKUP(A124,'BL12'!$A:$ZZ,COLUMN(F124),FALSE))+IF(ISNA(VLOOKUP(A124,'BL13'!$A:$ZZ,COLUMN(F124),FALSE)),0,VLOOKUP(A124,'BL13'!$A:$ZZ,COLUMN(F124),FALSE))+IF(ISNA(VLOOKUP(A124,'BL14'!$A:$ZZ,COLUMN(F124),FALSE)),0,VLOOKUP(A124,'BL14'!$A:$ZZ,COLUMN(F124),FALSE))+IF(ISNA(VLOOKUP(A124,'BL15'!$A:$ZZ,COLUMN(F124),FALSE)),0,VLOOKUP(A124,'BL15'!$A:$ZZ,COLUMN(F124),FALSE))+IF(ISNA(VLOOKUP(A124,'BL16'!$A:$ZZ,COLUMN(F124),FALSE)),0,VLOOKUP(A124,'BL16'!$A:$ZZ,COLUMN(F124),FALSE))+IF(ISNA(VLOOKUP(A124,'BL17'!$A:$ZZ,COLUMN(F124),FALSE)),0,VLOOKUP(A124,'BL17'!$A:$ZZ,COLUMN(F124),FALSE))+IF(ISNA(VLOOKUP(A124,'BL18'!$A:$ZZ,COLUMN(F124),FALSE)),0,VLOOKUP(A124,'BL18'!$A:$ZZ,COLUMN(F124),FALSE))+IF(ISNA(VLOOKUP(A124,'BL19'!$A:$ZZ,COLUMN(F124),FALSE)),0,VLOOKUP(A124,'BL19'!$A:$ZZ,COLUMN(F124),FALSE))+IF(ISNA(VLOOKUP(A124,'BL20'!$A:$ZZ,COLUMN(F124),FALSE)),0,VLOOKUP(A124,'BL20'!$A:$ZZ,COLUMN(F124),FALSE))+IF(ISNA(VLOOKUP(A124,'BL21'!$A:$ZZ,COLUMN(F124),FALSE)),0,VLOOKUP(A124,'BL21'!$A:$ZZ,COLUMN(F124),FALSE))+IF(ISNA(VLOOKUP(A124,'BL22'!$A:$ZZ,COLUMN(F124),FALSE)),0,VLOOKUP(A124,'BL22'!$A:$ZZ,COLUMN(F124),FALSE))+IF(ISNA(VLOOKUP(A124,'BL23'!$A:$ZZ,COLUMN(F124),FALSE)),0,VLOOKUP(A124,'BL23'!$A:$ZZ,COLUMN(F124),FALSE))+IF(ISNA(VLOOKUP(A124,'BL24'!$A:$ZZ,COLUMN(F124),FALSE)),0,VLOOKUP(A124,'BL24'!$A:$ZZ,COLUMN(F124),FALSE))+IF(ISNA(VLOOKUP(A124,'BL25'!$A:$ZZ,COLUMN(F124),FALSE)),0,VLOOKUP(A124,'BL25'!$A:$ZZ,COLUMN(F124),FALSE))+IF(ISNA(VLOOKUP(A124,'BL26'!$A:$ZZ,COLUMN(F124),FALSE)),0,VLOOKUP(A124,'BL26'!$A:$ZZ,COLUMN(F124),FALSE))+IF(ISNA(VLOOKUP(A124,'BL27'!$A:$ZZ,COLUMN(F124),FALSE)),0,VLOOKUP(A124,'BL27'!$A:$ZZ,COLUMN(F124),FALSE))+IF(ISNA(VLOOKUP(A124,'BL28'!$A:$ZZ,COLUMN(F124),FALSE)),0,VLOOKUP(A124,'BL28'!$A:$ZZ,COLUMN(F124),FALSE))+IF(ISNA(VLOOKUP(A124,'BL29'!$A:$ZZ,COLUMN(F124),FALSE)),0,VLOOKUP(A124,'BL29'!$A:$ZZ,COLUMN(F124),FALSE))+IF(ISNA(VLOOKUP(A124,'BL30'!$A:$ZZ,COLUMN(F124),FALSE)),0,VLOOKUP(A124,'BL30'!$A:$ZZ,COLUMN(F124),FALSE))</f>
        <v>0</v>
      </c>
      <c r="G124" s="20">
        <f>IF(ISNA(VLOOKUP(A124,'BL1'!$A:$ZZ,COLUMN(G124),FALSE)),0,VLOOKUP(A124,'BL1'!$A:$ZZ,COLUMN(G124),FALSE))+IF(ISNA(VLOOKUP(A124,'BL2'!$A:$ZZ,COLUMN(G124),FALSE)),0,VLOOKUP(A124,'BL2'!$A:$ZZ,COLUMN(G124),FALSE))+IF(ISNA(VLOOKUP(A124,'BL3'!$A:$ZZ,COLUMN(G124),FALSE)),0,VLOOKUP(A124,'BL3'!$A:$ZZ,COLUMN(G124),FALSE))+IF(ISNA(VLOOKUP(A124,'BL4'!$A:$ZZ,COLUMN(G124),FALSE)),0,VLOOKUP(A124,'BL4'!$A:$ZZ,COLUMN(G124),FALSE))+IF(ISNA(VLOOKUP(A124,'BL5'!$A:$ZZ,COLUMN(G124),FALSE)),0,VLOOKUP(A124,'BL5'!$A:$ZZ,COLUMN(G124),FALSE))+IF(ISNA(VLOOKUP(A124,'BL6'!$A:$ZZ,COLUMN(G124),FALSE)),0,VLOOKUP(A124,'BL6'!$A:$ZZ,COLUMN(G124),FALSE))+IF(ISNA(VLOOKUP(A124,'BL7'!$A:$ZZ,COLUMN(G124),FALSE)),0,VLOOKUP(A124,'BL7'!$A:$ZZ,COLUMN(G124),FALSE))+IF(ISNA(VLOOKUP(A124,'BL8'!$A:$ZZ,COLUMN(G124),FALSE)),0,VLOOKUP(A124,'BL8'!$A:$ZZ,COLUMN(G124),FALSE))+IF(ISNA(VLOOKUP(A124,'BL9'!$A:$ZZ,COLUMN(G124),FALSE)),0,VLOOKUP(A124,'BL9'!$A:$ZZ,COLUMN(G124),FALSE))+IF(ISNA(VLOOKUP(A124,'BL10'!$A:$ZZ,COLUMN(G124),FALSE)),0,VLOOKUP(A124,'BL10'!$A:$ZZ,COLUMN(G124),FALSE))+IF(ISNA(VLOOKUP(A124,'BL11'!$A:$ZZ,COLUMN(G124),FALSE)),0,VLOOKUP(A124,'BL11'!$A:$ZZ,COLUMN(G124),FALSE))+IF(ISNA(VLOOKUP(A124,'BL12'!$A:$ZZ,COLUMN(G124),FALSE)),0,VLOOKUP(A124,'BL12'!$A:$ZZ,COLUMN(G124),FALSE))+IF(ISNA(VLOOKUP(A124,'BL13'!$A:$ZZ,COLUMN(G124),FALSE)),0,VLOOKUP(A124,'BL13'!$A:$ZZ,COLUMN(G124),FALSE))+IF(ISNA(VLOOKUP(A124,'BL14'!$A:$ZZ,COLUMN(G124),FALSE)),0,VLOOKUP(A124,'BL14'!$A:$ZZ,COLUMN(G124),FALSE))+IF(ISNA(VLOOKUP(A124,'BL15'!$A:$ZZ,COLUMN(G124),FALSE)),0,VLOOKUP(A124,'BL15'!$A:$ZZ,COLUMN(G124),FALSE))+IF(ISNA(VLOOKUP(A124,'BL16'!$A:$ZZ,COLUMN(G124),FALSE)),0,VLOOKUP(A124,'BL16'!$A:$ZZ,COLUMN(G124),FALSE))+IF(ISNA(VLOOKUP(A124,'BL17'!$A:$ZZ,COLUMN(G124),FALSE)),0,VLOOKUP(A124,'BL17'!$A:$ZZ,COLUMN(G124),FALSE))+IF(ISNA(VLOOKUP(A124,'BL18'!$A:$ZZ,COLUMN(G124),FALSE)),0,VLOOKUP(A124,'BL18'!$A:$ZZ,COLUMN(G124),FALSE))+IF(ISNA(VLOOKUP(A124,'BL19'!$A:$ZZ,COLUMN(G124),FALSE)),0,VLOOKUP(A124,'BL19'!$A:$ZZ,COLUMN(G124),FALSE))+IF(ISNA(VLOOKUP(A124,'BL20'!$A:$ZZ,COLUMN(G124),FALSE)),0,VLOOKUP(A124,'BL20'!$A:$ZZ,COLUMN(G124),FALSE))+IF(ISNA(VLOOKUP(A124,'BL21'!$A:$ZZ,COLUMN(G124),FALSE)),0,VLOOKUP(A124,'BL21'!$A:$ZZ,COLUMN(G124),FALSE))+IF(ISNA(VLOOKUP(A124,'BL22'!$A:$ZZ,COLUMN(G124),FALSE)),0,VLOOKUP(A124,'BL22'!$A:$ZZ,COLUMN(G124),FALSE))+IF(ISNA(VLOOKUP(A124,'BL23'!$A:$ZZ,COLUMN(G124),FALSE)),0,VLOOKUP(A124,'BL23'!$A:$ZZ,COLUMN(G124),FALSE))+IF(ISNA(VLOOKUP(A124,'BL24'!$A:$ZZ,COLUMN(G124),FALSE)),0,VLOOKUP(A124,'BL24'!$A:$ZZ,COLUMN(G124),FALSE))+IF(ISNA(VLOOKUP(A124,'BL25'!$A:$ZZ,COLUMN(G124),FALSE)),0,VLOOKUP(A124,'BL25'!$A:$ZZ,COLUMN(G124),FALSE))+IF(ISNA(VLOOKUP(A124,'BL26'!$A:$ZZ,COLUMN(G124),FALSE)),0,VLOOKUP(A124,'BL26'!$A:$ZZ,COLUMN(G124),FALSE))+IF(ISNA(VLOOKUP(A124,'BL27'!$A:$ZZ,COLUMN(G124),FALSE)),0,VLOOKUP(A124,'BL27'!$A:$ZZ,COLUMN(G124),FALSE))+IF(ISNA(VLOOKUP(A124,'BL28'!$A:$ZZ,COLUMN(G124),FALSE)),0,VLOOKUP(A124,'BL28'!$A:$ZZ,COLUMN(G124),FALSE))+IF(ISNA(VLOOKUP(A124,'BL29'!$A:$ZZ,COLUMN(G124),FALSE)),0,VLOOKUP(A124,'BL29'!$A:$ZZ,COLUMN(G124),FALSE))+IF(ISNA(VLOOKUP(A124,'BL30'!$A:$ZZ,COLUMN(G124),FALSE)),0,VLOOKUP(A124,'BL30'!$A:$ZZ,COLUMN(G124),FALSE))</f>
        <v>0</v>
      </c>
      <c r="H124" s="21">
        <f>IF(ISNA(VLOOKUP(A124,'BL1'!$A:$ZZ,COLUMN(H124),FALSE)),0,VLOOKUP(A124,'BL1'!$A:$ZZ,COLUMN(H124),FALSE))+IF(ISNA(VLOOKUP(A124,'BL2'!$A:$ZZ,COLUMN(H124),FALSE)),0,VLOOKUP(A124,'BL2'!$A:$ZZ,COLUMN(H124),FALSE))+IF(ISNA(VLOOKUP(A124,'BL3'!$A:$ZZ,COLUMN(H124),FALSE)),0,VLOOKUP(A124,'BL3'!$A:$ZZ,COLUMN(H124),FALSE))+IF(ISNA(VLOOKUP(A124,'BL4'!$A:$ZZ,COLUMN(H124),FALSE)),0,VLOOKUP(A124,'BL4'!$A:$ZZ,COLUMN(H124),FALSE))+IF(ISNA(VLOOKUP(A124,'BL5'!$A:$ZZ,COLUMN(H124),FALSE)),0,VLOOKUP(A124,'BL5'!$A:$ZZ,COLUMN(H124),FALSE))+IF(ISNA(VLOOKUP(A124,'BL6'!$A:$ZZ,COLUMN(H124),FALSE)),0,VLOOKUP(A124,'BL6'!$A:$ZZ,COLUMN(H124),FALSE))+IF(ISNA(VLOOKUP(A124,'BL7'!$A:$ZZ,COLUMN(H124),FALSE)),0,VLOOKUP(A124,'BL7'!$A:$ZZ,COLUMN(H124),FALSE))+IF(ISNA(VLOOKUP(A124,'BL8'!$A:$ZZ,COLUMN(H124),FALSE)),0,VLOOKUP(A124,'BL8'!$A:$ZZ,COLUMN(H124),FALSE))+IF(ISNA(VLOOKUP(A124,'BL9'!$A:$ZZ,COLUMN(H124),FALSE)),0,VLOOKUP(A124,'BL9'!$A:$ZZ,COLUMN(H124),FALSE))+IF(ISNA(VLOOKUP(A124,'BL10'!$A:$ZZ,COLUMN(H124),FALSE)),0,VLOOKUP(A124,'BL10'!$A:$ZZ,COLUMN(H124),FALSE))+IF(ISNA(VLOOKUP(A124,'BL11'!$A:$ZZ,COLUMN(H124),FALSE)),0,VLOOKUP(A124,'BL11'!$A:$ZZ,COLUMN(H124),FALSE))+IF(ISNA(VLOOKUP(A124,'BL12'!$A:$ZZ,COLUMN(H124),FALSE)),0,VLOOKUP(A124,'BL12'!$A:$ZZ,COLUMN(H124),FALSE))+IF(ISNA(VLOOKUP(A124,'BL13'!$A:$ZZ,COLUMN(H124),FALSE)),0,VLOOKUP(A124,'BL13'!$A:$ZZ,COLUMN(H124),FALSE))+IF(ISNA(VLOOKUP(A124,'BL14'!$A:$ZZ,COLUMN(H124),FALSE)),0,VLOOKUP(A124,'BL14'!$A:$ZZ,COLUMN(H124),FALSE))+IF(ISNA(VLOOKUP(A124,'BL15'!$A:$ZZ,COLUMN(H124),FALSE)),0,VLOOKUP(A124,'BL15'!$A:$ZZ,COLUMN(H124),FALSE))+IF(ISNA(VLOOKUP(A124,'BL16'!$A:$ZZ,COLUMN(H124),FALSE)),0,VLOOKUP(A124,'BL16'!$A:$ZZ,COLUMN(H124),FALSE))+IF(ISNA(VLOOKUP(A124,'BL17'!$A:$ZZ,COLUMN(H124),FALSE)),0,VLOOKUP(A124,'BL17'!$A:$ZZ,COLUMN(H124),FALSE))+IF(ISNA(VLOOKUP(A124,'BL18'!$A:$ZZ,COLUMN(H124),FALSE)),0,VLOOKUP(A124,'BL18'!$A:$ZZ,COLUMN(H124),FALSE))+IF(ISNA(VLOOKUP(A124,'BL19'!$A:$ZZ,COLUMN(H124),FALSE)),0,VLOOKUP(A124,'BL19'!$A:$ZZ,COLUMN(H124),FALSE))+IF(ISNA(VLOOKUP(A124,'BL20'!$A:$ZZ,COLUMN(H124),FALSE)),0,VLOOKUP(A124,'BL20'!$A:$ZZ,COLUMN(H124),FALSE))+IF(ISNA(VLOOKUP(A124,'BL21'!$A:$ZZ,COLUMN(H124),FALSE)),0,VLOOKUP(A124,'BL21'!$A:$ZZ,COLUMN(H124),FALSE))+IF(ISNA(VLOOKUP(A124,'BL22'!$A:$ZZ,COLUMN(H124),FALSE)),0,VLOOKUP(A124,'BL22'!$A:$ZZ,COLUMN(H124),FALSE))+IF(ISNA(VLOOKUP(A124,'BL23'!$A:$ZZ,COLUMN(H124),FALSE)),0,VLOOKUP(A124,'BL23'!$A:$ZZ,COLUMN(H124),FALSE))+IF(ISNA(VLOOKUP(A124,'BL24'!$A:$ZZ,COLUMN(H124),FALSE)),0,VLOOKUP(A124,'BL24'!$A:$ZZ,COLUMN(H124),FALSE))+IF(ISNA(VLOOKUP(A124,'BL25'!$A:$ZZ,COLUMN(H124),FALSE)),0,VLOOKUP(A124,'BL25'!$A:$ZZ,COLUMN(H124),FALSE))+IF(ISNA(VLOOKUP(A124,'BL26'!$A:$ZZ,COLUMN(H124),FALSE)),0,VLOOKUP(A124,'BL26'!$A:$ZZ,COLUMN(H124),FALSE))+IF(ISNA(VLOOKUP(A124,'BL27'!$A:$ZZ,COLUMN(H124),FALSE)),0,VLOOKUP(A124,'BL27'!$A:$ZZ,COLUMN(H124),FALSE))+IF(ISNA(VLOOKUP(A124,'BL28'!$A:$ZZ,COLUMN(H124),FALSE)),0,VLOOKUP(A124,'BL28'!$A:$ZZ,COLUMN(H124),FALSE))+IF(ISNA(VLOOKUP(A124,'BL29'!$A:$ZZ,COLUMN(H124),FALSE)),0,VLOOKUP(A124,'BL29'!$A:$ZZ,COLUMN(H124),FALSE))+IF(ISNA(VLOOKUP(A124,'BL30'!$A:$ZZ,COLUMN(H124),FALSE)),0,VLOOKUP(A124,'BL30'!$A:$ZZ,COLUMN(H124),FALSE))</f>
        <v>0</v>
      </c>
      <c r="I124" s="22">
        <f>IF(ISNA(VLOOKUP(A124,'BL1'!$A:$ZZ,COLUMN(I124),FALSE)),0,VLOOKUP(A124,'BL1'!$A:$ZZ,COLUMN(I124),FALSE))+IF(ISNA(VLOOKUP(A124,'BL2'!$A:$ZZ,COLUMN(I124),FALSE)),0,VLOOKUP(A124,'BL2'!$A:$ZZ,COLUMN(I124),FALSE))+IF(ISNA(VLOOKUP(A124,'BL3'!$A:$ZZ,COLUMN(I124),FALSE)),0,VLOOKUP(A124,'BL3'!$A:$ZZ,COLUMN(I124),FALSE))+IF(ISNA(VLOOKUP(A124,'BL4'!$A:$ZZ,COLUMN(I124),FALSE)),0,VLOOKUP(A124,'BL4'!$A:$ZZ,COLUMN(I124),FALSE))+IF(ISNA(VLOOKUP(A124,'BL5'!$A:$ZZ,COLUMN(I124),FALSE)),0,VLOOKUP(A124,'BL5'!$A:$ZZ,COLUMN(I124),FALSE))+IF(ISNA(VLOOKUP(A124,'BL6'!$A:$ZZ,COLUMN(I124),FALSE)),0,VLOOKUP(A124,'BL6'!$A:$ZZ,COLUMN(I124),FALSE))+IF(ISNA(VLOOKUP(A124,'BL7'!$A:$ZZ,COLUMN(I124),FALSE)),0,VLOOKUP(A124,'BL7'!$A:$ZZ,COLUMN(I124),FALSE))+IF(ISNA(VLOOKUP(A124,'BL8'!$A:$ZZ,COLUMN(I124),FALSE)),0,VLOOKUP(A124,'BL8'!$A:$ZZ,COLUMN(I124),FALSE))+IF(ISNA(VLOOKUP(A124,'BL9'!$A:$ZZ,COLUMN(I124),FALSE)),0,VLOOKUP(A124,'BL9'!$A:$ZZ,COLUMN(I124),FALSE))+IF(ISNA(VLOOKUP(A124,'BL10'!$A:$ZZ,COLUMN(I124),FALSE)),0,VLOOKUP(A124,'BL10'!$A:$ZZ,COLUMN(I124),FALSE))+IF(ISNA(VLOOKUP(A124,'BL11'!$A:$ZZ,COLUMN(I124),FALSE)),0,VLOOKUP(A124,'BL11'!$A:$ZZ,COLUMN(I124),FALSE))+IF(ISNA(VLOOKUP(A124,'BL12'!$A:$ZZ,COLUMN(I124),FALSE)),0,VLOOKUP(A124,'BL12'!$A:$ZZ,COLUMN(I124),FALSE))+IF(ISNA(VLOOKUP(A124,'BL13'!$A:$ZZ,COLUMN(I124),FALSE)),0,VLOOKUP(A124,'BL13'!$A:$ZZ,COLUMN(I124),FALSE))+IF(ISNA(VLOOKUP(A124,'BL14'!$A:$ZZ,COLUMN(I124),FALSE)),0,VLOOKUP(A124,'BL14'!$A:$ZZ,COLUMN(I124),FALSE))+IF(ISNA(VLOOKUP(A124,'BL15'!$A:$ZZ,COLUMN(I124),FALSE)),0,VLOOKUP(A124,'BL15'!$A:$ZZ,COLUMN(I124),FALSE))+IF(ISNA(VLOOKUP(A124,'BL16'!$A:$ZZ,COLUMN(I124),FALSE)),0,VLOOKUP(A124,'BL16'!$A:$ZZ,COLUMN(I124),FALSE))+IF(ISNA(VLOOKUP(A124,'BL17'!$A:$ZZ,COLUMN(I124),FALSE)),0,VLOOKUP(A124,'BL17'!$A:$ZZ,COLUMN(I124),FALSE))+IF(ISNA(VLOOKUP(A124,'BL18'!$A:$ZZ,COLUMN(I124),FALSE)),0,VLOOKUP(A124,'BL18'!$A:$ZZ,COLUMN(I124),FALSE))+IF(ISNA(VLOOKUP(A124,'BL19'!$A:$ZZ,COLUMN(I124),FALSE)),0,VLOOKUP(A124,'BL19'!$A:$ZZ,COLUMN(I124),FALSE))+IF(ISNA(VLOOKUP(A124,'BL20'!$A:$ZZ,COLUMN(I124),FALSE)),0,VLOOKUP(A124,'BL20'!$A:$ZZ,COLUMN(I124),FALSE))+IF(ISNA(VLOOKUP(A124,'BL21'!$A:$ZZ,COLUMN(I124),FALSE)),0,VLOOKUP(A124,'BL21'!$A:$ZZ,COLUMN(I124),FALSE))+IF(ISNA(VLOOKUP(A124,'BL22'!$A:$ZZ,COLUMN(I124),FALSE)),0,VLOOKUP(A124,'BL22'!$A:$ZZ,COLUMN(I124),FALSE))+IF(ISNA(VLOOKUP(A124,'BL23'!$A:$ZZ,COLUMN(I124),FALSE)),0,VLOOKUP(A124,'BL23'!$A:$ZZ,COLUMN(I124),FALSE))+IF(ISNA(VLOOKUP(A124,'BL24'!$A:$ZZ,COLUMN(I124),FALSE)),0,VLOOKUP(A124,'BL24'!$A:$ZZ,COLUMN(I124),FALSE))+IF(ISNA(VLOOKUP(A124,'BL25'!$A:$ZZ,COLUMN(I124),FALSE)),0,VLOOKUP(A124,'BL25'!$A:$ZZ,COLUMN(I124),FALSE))+IF(ISNA(VLOOKUP(A124,'BL26'!$A:$ZZ,COLUMN(I124),FALSE)),0,VLOOKUP(A124,'BL26'!$A:$ZZ,COLUMN(I124),FALSE))+IF(ISNA(VLOOKUP(A124,'BL27'!$A:$ZZ,COLUMN(I124),FALSE)),0,VLOOKUP(A124,'BL27'!$A:$ZZ,COLUMN(I124),FALSE))+IF(ISNA(VLOOKUP(A124,'BL28'!$A:$ZZ,COLUMN(I124),FALSE)),0,VLOOKUP(A124,'BL28'!$A:$ZZ,COLUMN(I124),FALSE))+IF(ISNA(VLOOKUP(A124,'BL29'!$A:$ZZ,COLUMN(I124),FALSE)),0,VLOOKUP(A124,'BL29'!$A:$ZZ,COLUMN(I124),FALSE))+IF(ISNA(VLOOKUP(A124,'BL30'!$A:$ZZ,COLUMN(I124),FALSE)),0,VLOOKUP(A124,'BL30'!$A:$ZZ,COLUMN(I124),FALSE))</f>
        <v>0</v>
      </c>
      <c r="J124" s="23">
        <f>IF(ISNA(VLOOKUP(A124,'BL1'!$A:$ZZ,COLUMN(J124),FALSE)),0,VLOOKUP(A124,'BL1'!$A:$ZZ,COLUMN(J124),FALSE))+IF(ISNA(VLOOKUP(A124,'BL2'!$A:$ZZ,COLUMN(J124),FALSE)),0,VLOOKUP(A124,'BL2'!$A:$ZZ,COLUMN(J124),FALSE))+IF(ISNA(VLOOKUP(A124,'BL3'!$A:$ZZ,COLUMN(J124),FALSE)),0,VLOOKUP(A124,'BL3'!$A:$ZZ,COLUMN(J124),FALSE))+IF(ISNA(VLOOKUP(A124,'BL4'!$A:$ZZ,COLUMN(J124),FALSE)),0,VLOOKUP(A124,'BL4'!$A:$ZZ,COLUMN(J124),FALSE))+IF(ISNA(VLOOKUP(A124,'BL5'!$A:$ZZ,COLUMN(J124),FALSE)),0,VLOOKUP(A124,'BL5'!$A:$ZZ,COLUMN(J124),FALSE))+IF(ISNA(VLOOKUP(A124,'BL6'!$A:$ZZ,COLUMN(J124),FALSE)),0,VLOOKUP(A124,'BL6'!$A:$ZZ,COLUMN(J124),FALSE))+IF(ISNA(VLOOKUP(A124,'BL7'!$A:$ZZ,COLUMN(J124),FALSE)),0,VLOOKUP(A124,'BL7'!$A:$ZZ,COLUMN(J124),FALSE))+IF(ISNA(VLOOKUP(A124,'BL8'!$A:$ZZ,COLUMN(J124),FALSE)),0,VLOOKUP(A124,'BL8'!$A:$ZZ,COLUMN(J124),FALSE))+IF(ISNA(VLOOKUP(A124,'BL9'!$A:$ZZ,COLUMN(J124),FALSE)),0,VLOOKUP(A124,'BL9'!$A:$ZZ,COLUMN(J124),FALSE))+IF(ISNA(VLOOKUP(A124,'BL10'!$A:$ZZ,COLUMN(J124),FALSE)),0,VLOOKUP(A124,'BL10'!$A:$ZZ,COLUMN(J124),FALSE))+IF(ISNA(VLOOKUP(A124,'BL11'!$A:$ZZ,COLUMN(J124),FALSE)),0,VLOOKUP(A124,'BL11'!$A:$ZZ,COLUMN(J124),FALSE))+IF(ISNA(VLOOKUP(A124,'BL12'!$A:$ZZ,COLUMN(J124),FALSE)),0,VLOOKUP(A124,'BL12'!$A:$ZZ,COLUMN(J124),FALSE))+IF(ISNA(VLOOKUP(A124,'BL13'!$A:$ZZ,COLUMN(J124),FALSE)),0,VLOOKUP(A124,'BL13'!$A:$ZZ,COLUMN(J124),FALSE))+IF(ISNA(VLOOKUP(A124,'BL14'!$A:$ZZ,COLUMN(J124),FALSE)),0,VLOOKUP(A124,'BL14'!$A:$ZZ,COLUMN(J124),FALSE))+IF(ISNA(VLOOKUP(A124,'BL15'!$A:$ZZ,COLUMN(J124),FALSE)),0,VLOOKUP(A124,'BL15'!$A:$ZZ,COLUMN(J124),FALSE))+IF(ISNA(VLOOKUP(A124,'BL16'!$A:$ZZ,COLUMN(J124),FALSE)),0,VLOOKUP(A124,'BL16'!$A:$ZZ,COLUMN(J124),FALSE))+IF(ISNA(VLOOKUP(A124,'BL17'!$A:$ZZ,COLUMN(J124),FALSE)),0,VLOOKUP(A124,'BL17'!$A:$ZZ,COLUMN(J124),FALSE))+IF(ISNA(VLOOKUP(A124,'BL18'!$A:$ZZ,COLUMN(J124),FALSE)),0,VLOOKUP(A124,'BL18'!$A:$ZZ,COLUMN(J124),FALSE))+IF(ISNA(VLOOKUP(A124,'BL19'!$A:$ZZ,COLUMN(J124),FALSE)),0,VLOOKUP(A124,'BL19'!$A:$ZZ,COLUMN(J124),FALSE))+IF(ISNA(VLOOKUP(A124,'BL20'!$A:$ZZ,COLUMN(J124),FALSE)),0,VLOOKUP(A124,'BL20'!$A:$ZZ,COLUMN(J124),FALSE))+IF(ISNA(VLOOKUP(A124,'BL21'!$A:$ZZ,COLUMN(J124),FALSE)),0,VLOOKUP(A124,'BL21'!$A:$ZZ,COLUMN(J124),FALSE))+IF(ISNA(VLOOKUP(A124,'BL22'!$A:$ZZ,COLUMN(J124),FALSE)),0,VLOOKUP(A124,'BL22'!$A:$ZZ,COLUMN(J124),FALSE))+IF(ISNA(VLOOKUP(A124,'BL23'!$A:$ZZ,COLUMN(J124),FALSE)),0,VLOOKUP(A124,'BL23'!$A:$ZZ,COLUMN(J124),FALSE))+IF(ISNA(VLOOKUP(A124,'BL24'!$A:$ZZ,COLUMN(J124),FALSE)),0,VLOOKUP(A124,'BL24'!$A:$ZZ,COLUMN(J124),FALSE))+IF(ISNA(VLOOKUP(A124,'BL25'!$A:$ZZ,COLUMN(J124),FALSE)),0,VLOOKUP(A124,'BL25'!$A:$ZZ,COLUMN(J124),FALSE))+IF(ISNA(VLOOKUP(A124,'BL26'!$A:$ZZ,COLUMN(J124),FALSE)),0,VLOOKUP(A124,'BL26'!$A:$ZZ,COLUMN(J124),FALSE))+IF(ISNA(VLOOKUP(A124,'BL27'!$A:$ZZ,COLUMN(J124),FALSE)),0,VLOOKUP(A124,'BL27'!$A:$ZZ,COLUMN(J124),FALSE))+IF(ISNA(VLOOKUP(A124,'BL28'!$A:$ZZ,COLUMN(J124),FALSE)),0,VLOOKUP(A124,'BL28'!$A:$ZZ,COLUMN(J124),FALSE))+IF(ISNA(VLOOKUP(A124,'BL29'!$A:$ZZ,COLUMN(J124),FALSE)),0,VLOOKUP(A124,'BL29'!$A:$ZZ,COLUMN(J124),FALSE))+IF(ISNA(VLOOKUP(A124,'BL30'!$A:$ZZ,COLUMN(J124),FALSE)),0,VLOOKUP(A124,'BL30'!$A:$ZZ,COLUMN(J124),FALSE))</f>
        <v>0</v>
      </c>
      <c r="K124" s="24">
        <f>IF(ISNA(VLOOKUP(A124,'BL1'!$A:$ZZ,COLUMN(K124),FALSE)),0,VLOOKUP(A124,'BL1'!$A:$ZZ,COLUMN(K124),FALSE))+IF(ISNA(VLOOKUP(A124,'BL2'!$A:$ZZ,COLUMN(K124),FALSE)),0,VLOOKUP(A124,'BL2'!$A:$ZZ,COLUMN(K124),FALSE))+IF(ISNA(VLOOKUP(A124,'BL3'!$A:$ZZ,COLUMN(K124),FALSE)),0,VLOOKUP(A124,'BL3'!$A:$ZZ,COLUMN(K124),FALSE))+IF(ISNA(VLOOKUP(A124,'BL4'!$A:$ZZ,COLUMN(K124),FALSE)),0,VLOOKUP(A124,'BL4'!$A:$ZZ,COLUMN(K124),FALSE))+IF(ISNA(VLOOKUP(A124,'BL5'!$A:$ZZ,COLUMN(K124),FALSE)),0,VLOOKUP(A124,'BL5'!$A:$ZZ,COLUMN(K124),FALSE))+IF(ISNA(VLOOKUP(A124,'BL6'!$A:$ZZ,COLUMN(K124),FALSE)),0,VLOOKUP(A124,'BL6'!$A:$ZZ,COLUMN(K124),FALSE))+IF(ISNA(VLOOKUP(A124,'BL7'!$A:$ZZ,COLUMN(K124),FALSE)),0,VLOOKUP(A124,'BL7'!$A:$ZZ,COLUMN(K124),FALSE))+IF(ISNA(VLOOKUP(A124,'BL8'!$A:$ZZ,COLUMN(K124),FALSE)),0,VLOOKUP(A124,'BL8'!$A:$ZZ,COLUMN(K124),FALSE))+IF(ISNA(VLOOKUP(A124,'BL9'!$A:$ZZ,COLUMN(K124),FALSE)),0,VLOOKUP(A124,'BL9'!$A:$ZZ,COLUMN(K124),FALSE))+IF(ISNA(VLOOKUP(A124,'BL10'!$A:$ZZ,COLUMN(K124),FALSE)),0,VLOOKUP(A124,'BL10'!$A:$ZZ,COLUMN(K124),FALSE))+IF(ISNA(VLOOKUP(A124,'BL11'!$A:$ZZ,COLUMN(K124),FALSE)),0,VLOOKUP(A124,'BL11'!$A:$ZZ,COLUMN(K124),FALSE))+IF(ISNA(VLOOKUP(A124,'BL12'!$A:$ZZ,COLUMN(K124),FALSE)),0,VLOOKUP(A124,'BL12'!$A:$ZZ,COLUMN(K124),FALSE))+IF(ISNA(VLOOKUP(A124,'BL13'!$A:$ZZ,COLUMN(K124),FALSE)),0,VLOOKUP(A124,'BL13'!$A:$ZZ,COLUMN(K124),FALSE))+IF(ISNA(VLOOKUP(A124,'BL14'!$A:$ZZ,COLUMN(K124),FALSE)),0,VLOOKUP(A124,'BL14'!$A:$ZZ,COLUMN(K124),FALSE))+IF(ISNA(VLOOKUP(A124,'BL15'!$A:$ZZ,COLUMN(K124),FALSE)),0,VLOOKUP(A124,'BL15'!$A:$ZZ,COLUMN(K124),FALSE))+IF(ISNA(VLOOKUP(A124,'BL16'!$A:$ZZ,COLUMN(K124),FALSE)),0,VLOOKUP(A124,'BL16'!$A:$ZZ,COLUMN(K124),FALSE))+IF(ISNA(VLOOKUP(A124,'BL17'!$A:$ZZ,COLUMN(K124),FALSE)),0,VLOOKUP(A124,'BL17'!$A:$ZZ,COLUMN(K124),FALSE))+IF(ISNA(VLOOKUP(A124,'BL18'!$A:$ZZ,COLUMN(K124),FALSE)),0,VLOOKUP(A124,'BL18'!$A:$ZZ,COLUMN(K124),FALSE))+IF(ISNA(VLOOKUP(A124,'BL19'!$A:$ZZ,COLUMN(K124),FALSE)),0,VLOOKUP(A124,'BL19'!$A:$ZZ,COLUMN(K124),FALSE))+IF(ISNA(VLOOKUP(A124,'BL20'!$A:$ZZ,COLUMN(K124),FALSE)),0,VLOOKUP(A124,'BL20'!$A:$ZZ,COLUMN(K124),FALSE))+IF(ISNA(VLOOKUP(A124,'BL21'!$A:$ZZ,COLUMN(K124),FALSE)),0,VLOOKUP(A124,'BL21'!$A:$ZZ,COLUMN(K124),FALSE))+IF(ISNA(VLOOKUP(A124,'BL22'!$A:$ZZ,COLUMN(K124),FALSE)),0,VLOOKUP(A124,'BL22'!$A:$ZZ,COLUMN(K124),FALSE))+IF(ISNA(VLOOKUP(A124,'BL23'!$A:$ZZ,COLUMN(K124),FALSE)),0,VLOOKUP(A124,'BL23'!$A:$ZZ,COLUMN(K124),FALSE))+IF(ISNA(VLOOKUP(A124,'BL24'!$A:$ZZ,COLUMN(K124),FALSE)),0,VLOOKUP(A124,'BL24'!$A:$ZZ,COLUMN(K124),FALSE))+IF(ISNA(VLOOKUP(A124,'BL25'!$A:$ZZ,COLUMN(K124),FALSE)),0,VLOOKUP(A124,'BL25'!$A:$ZZ,COLUMN(K124),FALSE))+IF(ISNA(VLOOKUP(A124,'BL26'!$A:$ZZ,COLUMN(K124),FALSE)),0,VLOOKUP(A124,'BL26'!$A:$ZZ,COLUMN(K124),FALSE))+IF(ISNA(VLOOKUP(A124,'BL27'!$A:$ZZ,COLUMN(K124),FALSE)),0,VLOOKUP(A124,'BL27'!$A:$ZZ,COLUMN(K124),FALSE))+IF(ISNA(VLOOKUP(A124,'BL28'!$A:$ZZ,COLUMN(K124),FALSE)),0,VLOOKUP(A124,'BL28'!$A:$ZZ,COLUMN(K124),FALSE))+IF(ISNA(VLOOKUP(A124,'BL29'!$A:$ZZ,COLUMN(K124),FALSE)),0,VLOOKUP(A124,'BL29'!$A:$ZZ,COLUMN(K124),FALSE))+IF(ISNA(VLOOKUP(A124,'BL30'!$A:$ZZ,COLUMN(K124),FALSE)),0,VLOOKUP(A124,'BL30'!$A:$ZZ,COLUMN(K124),FALSE))</f>
        <v>0</v>
      </c>
      <c r="L124" s="29">
        <f>IF(ISNA(VLOOKUP(A124,'BL1'!$A:$ZZ,COLUMN(L124),FALSE)),0,VLOOKUP(A124,'BL1'!$A:$ZZ,COLUMN(L124),FALSE))+IF(ISNA(VLOOKUP(A124,'BL2'!$A:$ZZ,COLUMN(L124),FALSE)),0,VLOOKUP(A124,'BL2'!$A:$ZZ,COLUMN(L124),FALSE))+IF(ISNA(VLOOKUP(A124,'BL3'!$A:$ZZ,COLUMN(L124),FALSE)),0,VLOOKUP(A124,'BL3'!$A:$ZZ,COLUMN(L124),FALSE))+IF(ISNA(VLOOKUP(A124,'BL4'!$A:$ZZ,COLUMN(L124),FALSE)),0,VLOOKUP(A124,'BL4'!$A:$ZZ,COLUMN(L124),FALSE))+IF(ISNA(VLOOKUP(A124,'BL5'!$A:$ZZ,COLUMN(L124),FALSE)),0,VLOOKUP(A124,'BL5'!$A:$ZZ,COLUMN(L124),FALSE))+IF(ISNA(VLOOKUP(A124,'BL6'!$A:$ZZ,COLUMN(L124),FALSE)),0,VLOOKUP(A124,'BL6'!$A:$ZZ,COLUMN(L124),FALSE))+IF(ISNA(VLOOKUP(A124,'BL7'!$A:$ZZ,COLUMN(L124),FALSE)),0,VLOOKUP(A124,'BL7'!$A:$ZZ,COLUMN(L124),FALSE))+IF(ISNA(VLOOKUP(A124,'BL8'!$A:$ZZ,COLUMN(L124),FALSE)),0,VLOOKUP(A124,'BL8'!$A:$ZZ,COLUMN(L124),FALSE))+IF(ISNA(VLOOKUP(A124,'BL9'!$A:$ZZ,COLUMN(L124),FALSE)),0,VLOOKUP(A124,'BL9'!$A:$ZZ,COLUMN(L124),FALSE))+IF(ISNA(VLOOKUP(A124,'BL10'!$A:$ZZ,COLUMN(L124),FALSE)),0,VLOOKUP(A124,'BL10'!$A:$ZZ,COLUMN(L124),FALSE))+IF(ISNA(VLOOKUP(A124,'BL11'!$A:$ZZ,COLUMN(L124),FALSE)),0,VLOOKUP(A124,'BL11'!$A:$ZZ,COLUMN(L124),FALSE))+IF(ISNA(VLOOKUP(A124,'BL12'!$A:$ZZ,COLUMN(L124),FALSE)),0,VLOOKUP(A124,'BL12'!$A:$ZZ,COLUMN(L124),FALSE))+IF(ISNA(VLOOKUP(A124,'BL13'!$A:$ZZ,COLUMN(L124),FALSE)),0,VLOOKUP(A124,'BL13'!$A:$ZZ,COLUMN(L124),FALSE))+IF(ISNA(VLOOKUP(A124,'BL14'!$A:$ZZ,COLUMN(L124),FALSE)),0,VLOOKUP(A124,'BL14'!$A:$ZZ,COLUMN(L124),FALSE))+IF(ISNA(VLOOKUP(A124,'BL15'!$A:$ZZ,COLUMN(L124),FALSE)),0,VLOOKUP(A124,'BL15'!$A:$ZZ,COLUMN(L124),FALSE))+IF(ISNA(VLOOKUP(A124,'BL16'!$A:$ZZ,COLUMN(L124),FALSE)),0,VLOOKUP(A124,'BL16'!$A:$ZZ,COLUMN(L124),FALSE))+IF(ISNA(VLOOKUP(A124,'BL17'!$A:$ZZ,COLUMN(L124),FALSE)),0,VLOOKUP(A124,'BL17'!$A:$ZZ,COLUMN(L124),FALSE))+IF(ISNA(VLOOKUP(A124,'BL18'!$A:$ZZ,COLUMN(L124),FALSE)),0,VLOOKUP(A124,'BL18'!$A:$ZZ,COLUMN(L124),FALSE))+IF(ISNA(VLOOKUP(A124,'BL19'!$A:$ZZ,COLUMN(L124),FALSE)),0,VLOOKUP(A124,'BL19'!$A:$ZZ,COLUMN(L124),FALSE))+IF(ISNA(VLOOKUP(A124,'BL20'!$A:$ZZ,COLUMN(L124),FALSE)),0,VLOOKUP(A124,'BL20'!$A:$ZZ,COLUMN(L124),FALSE))+IF(ISNA(VLOOKUP(A124,'BL21'!$A:$ZZ,COLUMN(L124),FALSE)),0,VLOOKUP(A124,'BL21'!$A:$ZZ,COLUMN(L124),FALSE))+IF(ISNA(VLOOKUP(A124,'BL22'!$A:$ZZ,COLUMN(L124),FALSE)),0,VLOOKUP(A124,'BL22'!$A:$ZZ,COLUMN(L124),FALSE))+IF(ISNA(VLOOKUP(A124,'BL23'!$A:$ZZ,COLUMN(L124),FALSE)),0,VLOOKUP(A124,'BL23'!$A:$ZZ,COLUMN(L124),FALSE))+IF(ISNA(VLOOKUP(A124,'BL24'!$A:$ZZ,COLUMN(L124),FALSE)),0,VLOOKUP(A124,'BL24'!$A:$ZZ,COLUMN(L124),FALSE))+IF(ISNA(VLOOKUP(A124,'BL25'!$A:$ZZ,COLUMN(L124),FALSE)),0,VLOOKUP(A124,'BL25'!$A:$ZZ,COLUMN(L124),FALSE))+IF(ISNA(VLOOKUP(A124,'BL26'!$A:$ZZ,COLUMN(L124),FALSE)),0,VLOOKUP(A124,'BL26'!$A:$ZZ,COLUMN(L124),FALSE))+IF(ISNA(VLOOKUP(A124,'BL27'!$A:$ZZ,COLUMN(L124),FALSE)),0,VLOOKUP(A124,'BL27'!$A:$ZZ,COLUMN(L124),FALSE))+IF(ISNA(VLOOKUP(A124,'BL28'!$A:$ZZ,COLUMN(L124),FALSE)),0,VLOOKUP(A124,'BL28'!$A:$ZZ,COLUMN(L124),FALSE))+IF(ISNA(VLOOKUP(A124,'BL29'!$A:$ZZ,COLUMN(L124),FALSE)),0,VLOOKUP(A124,'BL29'!$A:$ZZ,COLUMN(L124),FALSE))+IF(ISNA(VLOOKUP(A124,'BL30'!$A:$ZZ,COLUMN(L124),FALSE)),0,VLOOKUP(A124,'BL30'!$A:$ZZ,COLUMN(L124),FALSE))</f>
        <v>0</v>
      </c>
      <c r="M124" s="28">
        <f>IF(ISNA(VLOOKUP(A124,'BL1'!$A:$ZZ,COLUMN(M124),FALSE)),0,VLOOKUP(A124,'BL1'!$A:$ZZ,COLUMN(M124),FALSE))+IF(ISNA(VLOOKUP(A124,'BL2'!$A:$ZZ,COLUMN(M124),FALSE)),0,VLOOKUP(A124,'BL2'!$A:$ZZ,COLUMN(M124),FALSE))+IF(ISNA(VLOOKUP(A124,'BL3'!$A:$ZZ,COLUMN(M124),FALSE)),0,VLOOKUP(A124,'BL3'!$A:$ZZ,COLUMN(M124),FALSE))+IF(ISNA(VLOOKUP(A124,'BL4'!$A:$ZZ,COLUMN(M124),FALSE)),0,VLOOKUP(A124,'BL4'!$A:$ZZ,COLUMN(M124),FALSE))+IF(ISNA(VLOOKUP(A124,'BL5'!$A:$ZZ,COLUMN(M124),FALSE)),0,VLOOKUP(A124,'BL5'!$A:$ZZ,COLUMN(M124),FALSE))+IF(ISNA(VLOOKUP(A124,'BL6'!$A:$ZZ,COLUMN(M124),FALSE)),0,VLOOKUP(A124,'BL6'!$A:$ZZ,COLUMN(M124),FALSE))+IF(ISNA(VLOOKUP(A124,'BL7'!$A:$ZZ,COLUMN(M124),FALSE)),0,VLOOKUP(A124,'BL7'!$A:$ZZ,COLUMN(M124),FALSE))+IF(ISNA(VLOOKUP(A124,'BL8'!$A:$ZZ,COLUMN(M124),FALSE)),0,VLOOKUP(A124,'BL8'!$A:$ZZ,COLUMN(M124),FALSE))+IF(ISNA(VLOOKUP(A124,'BL9'!$A:$ZZ,COLUMN(M124),FALSE)),0,VLOOKUP(A124,'BL9'!$A:$ZZ,COLUMN(M124),FALSE))+IF(ISNA(VLOOKUP(A124,'BL10'!$A:$ZZ,COLUMN(M124),FALSE)),0,VLOOKUP(A124,'BL10'!$A:$ZZ,COLUMN(M124),FALSE))+IF(ISNA(VLOOKUP(A124,'BL11'!$A:$ZZ,COLUMN(M124),FALSE)),0,VLOOKUP(A124,'BL11'!$A:$ZZ,COLUMN(M124),FALSE))+IF(ISNA(VLOOKUP(A124,'BL12'!$A:$ZZ,COLUMN(M124),FALSE)),0,VLOOKUP(A124,'BL12'!$A:$ZZ,COLUMN(M124),FALSE))+IF(ISNA(VLOOKUP(A124,'BL13'!$A:$ZZ,COLUMN(M124),FALSE)),0,VLOOKUP(A124,'BL13'!$A:$ZZ,COLUMN(M124),FALSE))+IF(ISNA(VLOOKUP(A124,'BL14'!$A:$ZZ,COLUMN(M124),FALSE)),0,VLOOKUP(A124,'BL14'!$A:$ZZ,COLUMN(M124),FALSE))+IF(ISNA(VLOOKUP(A124,'BL15'!$A:$ZZ,COLUMN(M124),FALSE)),0,VLOOKUP(A124,'BL15'!$A:$ZZ,COLUMN(M124),FALSE))+IF(ISNA(VLOOKUP(A124,'BL16'!$A:$ZZ,COLUMN(M124),FALSE)),0,VLOOKUP(A124,'BL16'!$A:$ZZ,COLUMN(M124),FALSE))+IF(ISNA(VLOOKUP(A124,'BL17'!$A:$ZZ,COLUMN(M124),FALSE)),0,VLOOKUP(A124,'BL17'!$A:$ZZ,COLUMN(M124),FALSE))+IF(ISNA(VLOOKUP(A124,'BL18'!$A:$ZZ,COLUMN(M124),FALSE)),0,VLOOKUP(A124,'BL18'!$A:$ZZ,COLUMN(M124),FALSE))+IF(ISNA(VLOOKUP(A124,'BL19'!$A:$ZZ,COLUMN(M124),FALSE)),0,VLOOKUP(A124,'BL19'!$A:$ZZ,COLUMN(M124),FALSE))+IF(ISNA(VLOOKUP(A124,'BL20'!$A:$ZZ,COLUMN(M124),FALSE)),0,VLOOKUP(A124,'BL20'!$A:$ZZ,COLUMN(M124),FALSE))+IF(ISNA(VLOOKUP(A124,'BL21'!$A:$ZZ,COLUMN(M124),FALSE)),0,VLOOKUP(A124,'BL21'!$A:$ZZ,COLUMN(M124),FALSE))+IF(ISNA(VLOOKUP(A124,'BL22'!$A:$ZZ,COLUMN(M124),FALSE)),0,VLOOKUP(A124,'BL22'!$A:$ZZ,COLUMN(M124),FALSE))+IF(ISNA(VLOOKUP(A124,'BL23'!$A:$ZZ,COLUMN(M124),FALSE)),0,VLOOKUP(A124,'BL23'!$A:$ZZ,COLUMN(M124),FALSE))+IF(ISNA(VLOOKUP(A124,'BL24'!$A:$ZZ,COLUMN(M124),FALSE)),0,VLOOKUP(A124,'BL24'!$A:$ZZ,COLUMN(M124),FALSE))+IF(ISNA(VLOOKUP(A124,'BL25'!$A:$ZZ,COLUMN(M124),FALSE)),0,VLOOKUP(A124,'BL25'!$A:$ZZ,COLUMN(M124),FALSE))+IF(ISNA(VLOOKUP(A124,'BL26'!$A:$ZZ,COLUMN(M124),FALSE)),0,VLOOKUP(A124,'BL26'!$A:$ZZ,COLUMN(M124),FALSE))+IF(ISNA(VLOOKUP(A124,'BL27'!$A:$ZZ,COLUMN(M124),FALSE)),0,VLOOKUP(A124,'BL27'!$A:$ZZ,COLUMN(M124),FALSE))+IF(ISNA(VLOOKUP(A124,'BL28'!$A:$ZZ,COLUMN(M124),FALSE)),0,VLOOKUP(A124,'BL28'!$A:$ZZ,COLUMN(M124),FALSE))+IF(ISNA(VLOOKUP(A124,'BL29'!$A:$ZZ,COLUMN(M124),FALSE)),0,VLOOKUP(A124,'BL29'!$A:$ZZ,COLUMN(M124),FALSE))+IF(ISNA(VLOOKUP(A124,'BL30'!$A:$ZZ,COLUMN(M124),FALSE)),0,VLOOKUP(A124,'BL30'!$A:$ZZ,COLUMN(M124),FALSE))</f>
        <v>0</v>
      </c>
      <c r="N124" s="25">
        <f>IF(ISNA(VLOOKUP(A124,'BL1'!$A:$ZZ,COLUMN(N124),FALSE)),0,VLOOKUP(A124,'BL1'!$A:$ZZ,COLUMN(N124),FALSE))+IF(ISNA(VLOOKUP(A124,'BL2'!$A:$ZZ,COLUMN(N124),FALSE)),0,VLOOKUP(A124,'BL2'!$A:$ZZ,COLUMN(N124),FALSE))+IF(ISNA(VLOOKUP(A124,'BL3'!$A:$ZZ,COLUMN(N124),FALSE)),0,VLOOKUP(A124,'BL3'!$A:$ZZ,COLUMN(N124),FALSE))+IF(ISNA(VLOOKUP(A124,'BL4'!$A:$ZZ,COLUMN(N124),FALSE)),0,VLOOKUP(A124,'BL4'!$A:$ZZ,COLUMN(N124),FALSE))+IF(ISNA(VLOOKUP(A124,'BL5'!$A:$ZZ,COLUMN(N124),FALSE)),0,VLOOKUP(A124,'BL5'!$A:$ZZ,COLUMN(N124),FALSE))+IF(ISNA(VLOOKUP(A124,'BL6'!$A:$ZZ,COLUMN(N124),FALSE)),0,VLOOKUP(A124,'BL6'!$A:$ZZ,COLUMN(N124),FALSE))+IF(ISNA(VLOOKUP(A124,'BL7'!$A:$ZZ,COLUMN(N124),FALSE)),0,VLOOKUP(A124,'BL7'!$A:$ZZ,COLUMN(N124),FALSE))+IF(ISNA(VLOOKUP(A124,'BL8'!$A:$ZZ,COLUMN(N124),FALSE)),0,VLOOKUP(A124,'BL8'!$A:$ZZ,COLUMN(N124),FALSE))+IF(ISNA(VLOOKUP(A124,'BL9'!$A:$ZZ,COLUMN(N124),FALSE)),0,VLOOKUP(A124,'BL9'!$A:$ZZ,COLUMN(N124),FALSE))+IF(ISNA(VLOOKUP(A124,'BL10'!$A:$ZZ,COLUMN(N124),FALSE)),0,VLOOKUP(A124,'BL10'!$A:$ZZ,COLUMN(N124),FALSE))+IF(ISNA(VLOOKUP(A124,'BL11'!$A:$ZZ,COLUMN(N124),FALSE)),0,VLOOKUP(A124,'BL11'!$A:$ZZ,COLUMN(N124),FALSE))+IF(ISNA(VLOOKUP(A124,'BL12'!$A:$ZZ,COLUMN(N124),FALSE)),0,VLOOKUP(A124,'BL12'!$A:$ZZ,COLUMN(N124),FALSE))+IF(ISNA(VLOOKUP(A124,'BL13'!$A:$ZZ,COLUMN(N124),FALSE)),0,VLOOKUP(A124,'BL13'!$A:$ZZ,COLUMN(N124),FALSE))+IF(ISNA(VLOOKUP(A124,'BL14'!$A:$ZZ,COLUMN(N124),FALSE)),0,VLOOKUP(A124,'BL14'!$A:$ZZ,COLUMN(N124),FALSE))+IF(ISNA(VLOOKUP(A124,'BL15'!$A:$ZZ,COLUMN(N124),FALSE)),0,VLOOKUP(A124,'BL15'!$A:$ZZ,COLUMN(N124),FALSE))+IF(ISNA(VLOOKUP(A124,'BL16'!$A:$ZZ,COLUMN(N124),FALSE)),0,VLOOKUP(A124,'BL16'!$A:$ZZ,COLUMN(N124),FALSE))+IF(ISNA(VLOOKUP(A124,'BL17'!$A:$ZZ,COLUMN(N124),FALSE)),0,VLOOKUP(A124,'BL17'!$A:$ZZ,COLUMN(N124),FALSE))+IF(ISNA(VLOOKUP(A124,'BL18'!$A:$ZZ,COLUMN(N124),FALSE)),0,VLOOKUP(A124,'BL18'!$A:$ZZ,COLUMN(N124),FALSE))+IF(ISNA(VLOOKUP(A124,'BL19'!$A:$ZZ,COLUMN(N124),FALSE)),0,VLOOKUP(A124,'BL19'!$A:$ZZ,COLUMN(N124),FALSE))+IF(ISNA(VLOOKUP(A124,'BL20'!$A:$ZZ,COLUMN(N124),FALSE)),0,VLOOKUP(A124,'BL20'!$A:$ZZ,COLUMN(N124),FALSE))+IF(ISNA(VLOOKUP(A124,'BL21'!$A:$ZZ,COLUMN(N124),FALSE)),0,VLOOKUP(A124,'BL21'!$A:$ZZ,COLUMN(N124),FALSE))+IF(ISNA(VLOOKUP(A124,'BL22'!$A:$ZZ,COLUMN(N124),FALSE)),0,VLOOKUP(A124,'BL22'!$A:$ZZ,COLUMN(N124),FALSE))+IF(ISNA(VLOOKUP(A124,'BL23'!$A:$ZZ,COLUMN(N124),FALSE)),0,VLOOKUP(A124,'BL23'!$A:$ZZ,COLUMN(N124),FALSE))+IF(ISNA(VLOOKUP(A124,'BL24'!$A:$ZZ,COLUMN(N124),FALSE)),0,VLOOKUP(A124,'BL24'!$A:$ZZ,COLUMN(N124),FALSE))+IF(ISNA(VLOOKUP(A124,'BL25'!$A:$ZZ,COLUMN(N124),FALSE)),0,VLOOKUP(A124,'BL25'!$A:$ZZ,COLUMN(N124),FALSE))+IF(ISNA(VLOOKUP(A124,'BL26'!$A:$ZZ,COLUMN(N124),FALSE)),0,VLOOKUP(A124,'BL26'!$A:$ZZ,COLUMN(N124),FALSE))+IF(ISNA(VLOOKUP(A124,'BL27'!$A:$ZZ,COLUMN(N124),FALSE)),0,VLOOKUP(A124,'BL27'!$A:$ZZ,COLUMN(N124),FALSE))+IF(ISNA(VLOOKUP(A124,'BL28'!$A:$ZZ,COLUMN(N124),FALSE)),0,VLOOKUP(A124,'BL28'!$A:$ZZ,COLUMN(N124),FALSE))+IF(ISNA(VLOOKUP(A124,'BL29'!$A:$ZZ,COLUMN(N124),FALSE)),0,VLOOKUP(A124,'BL29'!$A:$ZZ,COLUMN(N124),FALSE))+IF(ISNA(VLOOKUP(A124,'BL30'!$A:$ZZ,COLUMN(N124),FALSE)),0,VLOOKUP(A124,'BL30'!$A:$ZZ,COLUMN(N124),FALSE))</f>
        <v>0</v>
      </c>
      <c r="O124" s="25">
        <f>IF(ISNA(VLOOKUP(A124,'BL1'!$A:$ZZ,COLUMN(O124),FALSE)),0,VLOOKUP(A124,'BL1'!$A:$ZZ,COLUMN(O124),FALSE))+IF(ISNA(VLOOKUP(A124,'BL2'!$A:$ZZ,COLUMN(O124),FALSE)),0,VLOOKUP(A124,'BL2'!$A:$ZZ,COLUMN(O124),FALSE))+IF(ISNA(VLOOKUP(A124,'BL3'!$A:$ZZ,COLUMN(O124),FALSE)),0,VLOOKUP(A124,'BL3'!$A:$ZZ,COLUMN(O124),FALSE))+IF(ISNA(VLOOKUP(A124,'BL4'!$A:$ZZ,COLUMN(O124),FALSE)),0,VLOOKUP(A124,'BL4'!$A:$ZZ,COLUMN(O124),FALSE))+IF(ISNA(VLOOKUP(A124,'BL5'!$A:$ZZ,COLUMN(O124),FALSE)),0,VLOOKUP(A124,'BL5'!$A:$ZZ,COLUMN(O124),FALSE))+IF(ISNA(VLOOKUP(A124,'BL6'!$A:$ZZ,COLUMN(O124),FALSE)),0,VLOOKUP(A124,'BL6'!$A:$ZZ,COLUMN(O124),FALSE))+IF(ISNA(VLOOKUP(A124,'BL7'!$A:$ZZ,COLUMN(O124),FALSE)),0,VLOOKUP(A124,'BL7'!$A:$ZZ,COLUMN(O124),FALSE))+IF(ISNA(VLOOKUP(A124,'BL8'!$A:$ZZ,COLUMN(O124),FALSE)),0,VLOOKUP(A124,'BL8'!$A:$ZZ,COLUMN(O124),FALSE))+IF(ISNA(VLOOKUP(A124,'BL9'!$A:$ZZ,COLUMN(O124),FALSE)),0,VLOOKUP(A124,'BL9'!$A:$ZZ,COLUMN(O124),FALSE))+IF(ISNA(VLOOKUP(A124,'BL10'!$A:$ZZ,COLUMN(O124),FALSE)),0,VLOOKUP(A124,'BL10'!$A:$ZZ,COLUMN(O124),FALSE))+IF(ISNA(VLOOKUP(A124,'BL11'!$A:$ZZ,COLUMN(O124),FALSE)),0,VLOOKUP(A124,'BL11'!$A:$ZZ,COLUMN(O124),FALSE))+IF(ISNA(VLOOKUP(A124,'BL12'!$A:$ZZ,COLUMN(O124),FALSE)),0,VLOOKUP(A124,'BL12'!$A:$ZZ,COLUMN(O124),FALSE))+IF(ISNA(VLOOKUP(A124,'BL13'!$A:$ZZ,COLUMN(O124),FALSE)),0,VLOOKUP(A124,'BL13'!$A:$ZZ,COLUMN(O124),FALSE))+IF(ISNA(VLOOKUP(A124,'BL14'!$A:$ZZ,COLUMN(O124),FALSE)),0,VLOOKUP(A124,'BL14'!$A:$ZZ,COLUMN(O124),FALSE))+IF(ISNA(VLOOKUP(A124,'BL15'!$A:$ZZ,COLUMN(O124),FALSE)),0,VLOOKUP(A124,'BL15'!$A:$ZZ,COLUMN(O124),FALSE))+IF(ISNA(VLOOKUP(A124,'BL16'!$A:$ZZ,COLUMN(O124),FALSE)),0,VLOOKUP(A124,'BL16'!$A:$ZZ,COLUMN(O124),FALSE))+IF(ISNA(VLOOKUP(A124,'BL17'!$A:$ZZ,COLUMN(O124),FALSE)),0,VLOOKUP(A124,'BL17'!$A:$ZZ,COLUMN(O124),FALSE))+IF(ISNA(VLOOKUP(A124,'BL18'!$A:$ZZ,COLUMN(O124),FALSE)),0,VLOOKUP(A124,'BL18'!$A:$ZZ,COLUMN(O124),FALSE))+IF(ISNA(VLOOKUP(A124,'BL19'!$A:$ZZ,COLUMN(O124),FALSE)),0,VLOOKUP(A124,'BL19'!$A:$ZZ,COLUMN(O124),FALSE))+IF(ISNA(VLOOKUP(A124,'BL20'!$A:$ZZ,COLUMN(O124),FALSE)),0,VLOOKUP(A124,'BL20'!$A:$ZZ,COLUMN(O124),FALSE))+IF(ISNA(VLOOKUP(A124,'BL21'!$A:$ZZ,COLUMN(O124),FALSE)),0,VLOOKUP(A124,'BL21'!$A:$ZZ,COLUMN(O124),FALSE))+IF(ISNA(VLOOKUP(A124,'BL22'!$A:$ZZ,COLUMN(O124),FALSE)),0,VLOOKUP(A124,'BL22'!$A:$ZZ,COLUMN(O124),FALSE))+IF(ISNA(VLOOKUP(A124,'BL23'!$A:$ZZ,COLUMN(O124),FALSE)),0,VLOOKUP(A124,'BL23'!$A:$ZZ,COLUMN(O124),FALSE))+IF(ISNA(VLOOKUP(A124,'BL24'!$A:$ZZ,COLUMN(O124),FALSE)),0,VLOOKUP(A124,'BL24'!$A:$ZZ,COLUMN(O124),FALSE))+IF(ISNA(VLOOKUP(A124,'BL25'!$A:$ZZ,COLUMN(O124),FALSE)),0,VLOOKUP(A124,'BL25'!$A:$ZZ,COLUMN(O124),FALSE))+IF(ISNA(VLOOKUP(A124,'BL26'!$A:$ZZ,COLUMN(O124),FALSE)),0,VLOOKUP(A124,'BL26'!$A:$ZZ,COLUMN(O124),FALSE))+IF(ISNA(VLOOKUP(A124,'BL27'!$A:$ZZ,COLUMN(O124),FALSE)),0,VLOOKUP(A124,'BL27'!$A:$ZZ,COLUMN(O124),FALSE))+IF(ISNA(VLOOKUP(A124,'BL28'!$A:$ZZ,COLUMN(O124),FALSE)),0,VLOOKUP(A124,'BL28'!$A:$ZZ,COLUMN(O124),FALSE))+IF(ISNA(VLOOKUP(A124,'BL29'!$A:$ZZ,COLUMN(O124),FALSE)),0,VLOOKUP(A124,'BL29'!$A:$ZZ,COLUMN(O124),FALSE))+IF(ISNA(VLOOKUP(A124,'BL30'!$A:$ZZ,COLUMN(O124),FALSE)),0,VLOOKUP(A124,'BL30'!$A:$ZZ,COLUMN(O124),FALSE))</f>
        <v>0</v>
      </c>
      <c r="P124" s="25">
        <f>IF(ISNA(VLOOKUP(A124,'BL1'!$A:$ZZ,COLUMN(P124),FALSE)),0,VLOOKUP(A124,'BL1'!$A:$ZZ,COLUMN(P124),FALSE))+IF(ISNA(VLOOKUP(A124,'BL2'!$A:$ZZ,COLUMN(P124),FALSE)),0,VLOOKUP(A124,'BL2'!$A:$ZZ,COLUMN(P124),FALSE))+IF(ISNA(VLOOKUP(A124,'BL3'!$A:$ZZ,COLUMN(P124),FALSE)),0,VLOOKUP(A124,'BL3'!$A:$ZZ,COLUMN(P124),FALSE))+IF(ISNA(VLOOKUP(A124,'BL4'!$A:$ZZ,COLUMN(P124),FALSE)),0,VLOOKUP(A124,'BL4'!$A:$ZZ,COLUMN(P124),FALSE))+IF(ISNA(VLOOKUP(A124,'BL5'!$A:$ZZ,COLUMN(P124),FALSE)),0,VLOOKUP(A124,'BL5'!$A:$ZZ,COLUMN(P124),FALSE))+IF(ISNA(VLOOKUP(A124,'BL6'!$A:$ZZ,COLUMN(P124),FALSE)),0,VLOOKUP(A124,'BL6'!$A:$ZZ,COLUMN(P124),FALSE))+IF(ISNA(VLOOKUP(A124,'BL7'!$A:$ZZ,COLUMN(P124),FALSE)),0,VLOOKUP(A124,'BL7'!$A:$ZZ,COLUMN(P124),FALSE))+IF(ISNA(VLOOKUP(A124,'BL8'!$A:$ZZ,COLUMN(P124),FALSE)),0,VLOOKUP(A124,'BL8'!$A:$ZZ,COLUMN(P124),FALSE))+IF(ISNA(VLOOKUP(A124,'BL9'!$A:$ZZ,COLUMN(P124),FALSE)),0,VLOOKUP(A124,'BL9'!$A:$ZZ,COLUMN(P124),FALSE))+IF(ISNA(VLOOKUP(A124,'BL10'!$A:$ZZ,COLUMN(P124),FALSE)),0,VLOOKUP(A124,'BL10'!$A:$ZZ,COLUMN(P124),FALSE))+IF(ISNA(VLOOKUP(A124,'BL11'!$A:$ZZ,COLUMN(P124),FALSE)),0,VLOOKUP(A124,'BL11'!$A:$ZZ,COLUMN(P124),FALSE))+IF(ISNA(VLOOKUP(A124,'BL12'!$A:$ZZ,COLUMN(P124),FALSE)),0,VLOOKUP(A124,'BL12'!$A:$ZZ,COLUMN(P124),FALSE))+IF(ISNA(VLOOKUP(A124,'BL13'!$A:$ZZ,COLUMN(P124),FALSE)),0,VLOOKUP(A124,'BL13'!$A:$ZZ,COLUMN(P124),FALSE))+IF(ISNA(VLOOKUP(A124,'BL14'!$A:$ZZ,COLUMN(P124),FALSE)),0,VLOOKUP(A124,'BL14'!$A:$ZZ,COLUMN(P124),FALSE))+IF(ISNA(VLOOKUP(A124,'BL15'!$A:$ZZ,COLUMN(P124),FALSE)),0,VLOOKUP(A124,'BL15'!$A:$ZZ,COLUMN(P124),FALSE))+IF(ISNA(VLOOKUP(A124,'BL16'!$A:$ZZ,COLUMN(P124),FALSE)),0,VLOOKUP(A124,'BL16'!$A:$ZZ,COLUMN(P124),FALSE))+IF(ISNA(VLOOKUP(A124,'BL17'!$A:$ZZ,COLUMN(P124),FALSE)),0,VLOOKUP(A124,'BL17'!$A:$ZZ,COLUMN(P124),FALSE))+IF(ISNA(VLOOKUP(A124,'BL18'!$A:$ZZ,COLUMN(P124),FALSE)),0,VLOOKUP(A124,'BL18'!$A:$ZZ,COLUMN(P124),FALSE))+IF(ISNA(VLOOKUP(A124,'BL19'!$A:$ZZ,COLUMN(P124),FALSE)),0,VLOOKUP(A124,'BL19'!$A:$ZZ,COLUMN(P124),FALSE))+IF(ISNA(VLOOKUP(A124,'BL20'!$A:$ZZ,COLUMN(P124),FALSE)),0,VLOOKUP(A124,'BL20'!$A:$ZZ,COLUMN(P124),FALSE))+IF(ISNA(VLOOKUP(A124,'BL21'!$A:$ZZ,COLUMN(P124),FALSE)),0,VLOOKUP(A124,'BL21'!$A:$ZZ,COLUMN(P124),FALSE))+IF(ISNA(VLOOKUP(A124,'BL22'!$A:$ZZ,COLUMN(P124),FALSE)),0,VLOOKUP(A124,'BL22'!$A:$ZZ,COLUMN(P124),FALSE))+IF(ISNA(VLOOKUP(A124,'BL23'!$A:$ZZ,COLUMN(P124),FALSE)),0,VLOOKUP(A124,'BL23'!$A:$ZZ,COLUMN(P124),FALSE))+IF(ISNA(VLOOKUP(A124,'BL24'!$A:$ZZ,COLUMN(P124),FALSE)),0,VLOOKUP(A124,'BL24'!$A:$ZZ,COLUMN(P124),FALSE))+IF(ISNA(VLOOKUP(A124,'BL25'!$A:$ZZ,COLUMN(P124),FALSE)),0,VLOOKUP(A124,'BL25'!$A:$ZZ,COLUMN(P124),FALSE))+IF(ISNA(VLOOKUP(A124,'BL26'!$A:$ZZ,COLUMN(P124),FALSE)),0,VLOOKUP(A124,'BL26'!$A:$ZZ,COLUMN(P124),FALSE))+IF(ISNA(VLOOKUP(A124,'BL27'!$A:$ZZ,COLUMN(P124),FALSE)),0,VLOOKUP(A124,'BL27'!$A:$ZZ,COLUMN(P124),FALSE))+IF(ISNA(VLOOKUP(A124,'BL28'!$A:$ZZ,COLUMN(P124),FALSE)),0,VLOOKUP(A124,'BL28'!$A:$ZZ,COLUMN(P124),FALSE))+IF(ISNA(VLOOKUP(A124,'BL29'!$A:$ZZ,COLUMN(P124),FALSE)),0,VLOOKUP(A124,'BL29'!$A:$ZZ,COLUMN(P124),FALSE))+IF(ISNA(VLOOKUP(A124,'BL30'!$A:$ZZ,COLUMN(P124),FALSE)),0,VLOOKUP(A124,'BL30'!$A:$ZZ,COLUMN(P124),FALSE))</f>
        <v>0</v>
      </c>
      <c r="Q124" s="25">
        <f>IF(ISNA(VLOOKUP(A124,'BL1'!$A:$ZZ,COLUMN(Q124),FALSE)),0,VLOOKUP(A124,'BL1'!$A:$ZZ,COLUMN(Q124),FALSE))+IF(ISNA(VLOOKUP(A124,'BL2'!$A:$ZZ,COLUMN(Q124),FALSE)),0,VLOOKUP(A124,'BL2'!$A:$ZZ,COLUMN(Q124),FALSE))+IF(ISNA(VLOOKUP(A124,'BL3'!$A:$ZZ,COLUMN(Q124),FALSE)),0,VLOOKUP(A124,'BL3'!$A:$ZZ,COLUMN(Q124),FALSE))+IF(ISNA(VLOOKUP(A124,'BL4'!$A:$ZZ,COLUMN(Q124),FALSE)),0,VLOOKUP(A124,'BL4'!$A:$ZZ,COLUMN(Q124),FALSE))+IF(ISNA(VLOOKUP(A124,'BL5'!$A:$ZZ,COLUMN(Q124),FALSE)),0,VLOOKUP(A124,'BL5'!$A:$ZZ,COLUMN(Q124),FALSE))+IF(ISNA(VLOOKUP(A124,'BL6'!$A:$ZZ,COLUMN(Q124),FALSE)),0,VLOOKUP(A124,'BL6'!$A:$ZZ,COLUMN(Q124),FALSE))+IF(ISNA(VLOOKUP(A124,'BL7'!$A:$ZZ,COLUMN(Q124),FALSE)),0,VLOOKUP(A124,'BL7'!$A:$ZZ,COLUMN(Q124),FALSE))+IF(ISNA(VLOOKUP(A124,'BL8'!$A:$ZZ,COLUMN(Q124),FALSE)),0,VLOOKUP(A124,'BL8'!$A:$ZZ,COLUMN(Q124),FALSE))+IF(ISNA(VLOOKUP(A124,'BL9'!$A:$ZZ,COLUMN(Q124),FALSE)),0,VLOOKUP(A124,'BL9'!$A:$ZZ,COLUMN(Q124),FALSE))+IF(ISNA(VLOOKUP(A124,'BL10'!$A:$ZZ,COLUMN(Q124),FALSE)),0,VLOOKUP(A124,'BL10'!$A:$ZZ,COLUMN(Q124),FALSE))+IF(ISNA(VLOOKUP(A124,'BL11'!$A:$ZZ,COLUMN(Q124),FALSE)),0,VLOOKUP(A124,'BL11'!$A:$ZZ,COLUMN(Q124),FALSE))+IF(ISNA(VLOOKUP(A124,'BL12'!$A:$ZZ,COLUMN(Q124),FALSE)),0,VLOOKUP(A124,'BL12'!$A:$ZZ,COLUMN(Q124),FALSE))+IF(ISNA(VLOOKUP(A124,'BL13'!$A:$ZZ,COLUMN(Q124),FALSE)),0,VLOOKUP(A124,'BL13'!$A:$ZZ,COLUMN(Q124),FALSE))+IF(ISNA(VLOOKUP(A124,'BL14'!$A:$ZZ,COLUMN(Q124),FALSE)),0,VLOOKUP(A124,'BL14'!$A:$ZZ,COLUMN(Q124),FALSE))+IF(ISNA(VLOOKUP(A124,'BL15'!$A:$ZZ,COLUMN(Q124),FALSE)),0,VLOOKUP(A124,'BL15'!$A:$ZZ,COLUMN(Q124),FALSE))+IF(ISNA(VLOOKUP(A124,'BL16'!$A:$ZZ,COLUMN(Q124),FALSE)),0,VLOOKUP(A124,'BL16'!$A:$ZZ,COLUMN(Q124),FALSE))+IF(ISNA(VLOOKUP(A124,'BL17'!$A:$ZZ,COLUMN(Q124),FALSE)),0,VLOOKUP(A124,'BL17'!$A:$ZZ,COLUMN(Q124),FALSE))+IF(ISNA(VLOOKUP(A124,'BL18'!$A:$ZZ,COLUMN(Q124),FALSE)),0,VLOOKUP(A124,'BL18'!$A:$ZZ,COLUMN(Q124),FALSE))+IF(ISNA(VLOOKUP(A124,'BL19'!$A:$ZZ,COLUMN(Q124),FALSE)),0,VLOOKUP(A124,'BL19'!$A:$ZZ,COLUMN(Q124),FALSE))+IF(ISNA(VLOOKUP(A124,'BL20'!$A:$ZZ,COLUMN(Q124),FALSE)),0,VLOOKUP(A124,'BL20'!$A:$ZZ,COLUMN(Q124),FALSE))+IF(ISNA(VLOOKUP(A124,'BL21'!$A:$ZZ,COLUMN(Q124),FALSE)),0,VLOOKUP(A124,'BL21'!$A:$ZZ,COLUMN(Q124),FALSE))+IF(ISNA(VLOOKUP(A124,'BL22'!$A:$ZZ,COLUMN(Q124),FALSE)),0,VLOOKUP(A124,'BL22'!$A:$ZZ,COLUMN(Q124),FALSE))+IF(ISNA(VLOOKUP(A124,'BL23'!$A:$ZZ,COLUMN(Q124),FALSE)),0,VLOOKUP(A124,'BL23'!$A:$ZZ,COLUMN(Q124),FALSE))+IF(ISNA(VLOOKUP(A124,'BL24'!$A:$ZZ,COLUMN(Q124),FALSE)),0,VLOOKUP(A124,'BL24'!$A:$ZZ,COLUMN(Q124),FALSE))+IF(ISNA(VLOOKUP(A124,'BL25'!$A:$ZZ,COLUMN(Q124),FALSE)),0,VLOOKUP(A124,'BL25'!$A:$ZZ,COLUMN(Q124),FALSE))+IF(ISNA(VLOOKUP(A124,'BL26'!$A:$ZZ,COLUMN(Q124),FALSE)),0,VLOOKUP(A124,'BL26'!$A:$ZZ,COLUMN(Q124),FALSE))+IF(ISNA(VLOOKUP(A124,'BL27'!$A:$ZZ,COLUMN(Q124),FALSE)),0,VLOOKUP(A124,'BL27'!$A:$ZZ,COLUMN(Q124),FALSE))+IF(ISNA(VLOOKUP(A124,'BL28'!$A:$ZZ,COLUMN(Q124),FALSE)),0,VLOOKUP(A124,'BL28'!$A:$ZZ,COLUMN(Q124),FALSE))+IF(ISNA(VLOOKUP(A124,'BL29'!$A:$ZZ,COLUMN(Q124),FALSE)),0,VLOOKUP(A124,'BL29'!$A:$ZZ,COLUMN(Q124),FALSE))+IF(ISNA(VLOOKUP(A124,'BL30'!$A:$ZZ,COLUMN(Q124),FALSE)),0,VLOOKUP(A124,'BL30'!$A:$ZZ,COLUMN(Q124),FALSE))</f>
        <v>0</v>
      </c>
      <c r="R124" s="26">
        <f t="shared" si="3"/>
        <v>0</v>
      </c>
      <c r="S124" s="342">
        <f>IF(VLOOKUP(A124,Schuldenbuch!A:BS,66,FALSE)=1,0,R124*VLOOKUP(A124,Schuldenbuch!A:BS,66,FALSE))</f>
        <v>0</v>
      </c>
    </row>
    <row r="125" spans="1:19" s="103" customFormat="1" ht="13.9" x14ac:dyDescent="0.4">
      <c r="A125" s="260" t="s">
        <v>40</v>
      </c>
      <c r="B125" s="15">
        <f>IF(ISNA(VLOOKUP(A125,'BL1'!$A:$ZZ,COLUMN(B125),FALSE)),0,VLOOKUP(A125,'BL1'!$A:$ZZ,COLUMN(B125),FALSE))+IF(ISNA(VLOOKUP(A125,'BL2'!$A:$ZZ,COLUMN(B125),FALSE)),0,VLOOKUP(A125,'BL2'!$A:$ZZ,COLUMN(B125),FALSE))+IF(ISNA(VLOOKUP(A125,'BL3'!$A:$ZZ,COLUMN(B125),FALSE)),0,VLOOKUP(A125,'BL3'!$A:$ZZ,COLUMN(B125),FALSE))+IF(ISNA(VLOOKUP(A125,'BL4'!$A:$ZZ,COLUMN(B125),FALSE)),0,VLOOKUP(A125,'BL4'!$A:$ZZ,COLUMN(B125),FALSE))+IF(ISNA(VLOOKUP(A125,'BL5'!$A:$ZZ,COLUMN(B125),FALSE)),0,VLOOKUP(A125,'BL5'!$A:$ZZ,COLUMN(B125),FALSE))+IF(ISNA(VLOOKUP(A125,'BL6'!$A:$ZZ,COLUMN(B125),FALSE)),0,VLOOKUP(A125,'BL6'!$A:$ZZ,COLUMN(B125),FALSE))+IF(ISNA(VLOOKUP(A125,'BL7'!$A:$ZZ,COLUMN(B125),FALSE)),0,VLOOKUP(A125,'BL7'!$A:$ZZ,COLUMN(B125),FALSE))+IF(ISNA(VLOOKUP(A125,'BL8'!$A:$ZZ,COLUMN(B125),FALSE)),0,VLOOKUP(A125,'BL8'!$A:$ZZ,COLUMN(B125),FALSE))+IF(ISNA(VLOOKUP(A125,'BL9'!$A:$ZZ,COLUMN(B125),FALSE)),0,VLOOKUP(A125,'BL9'!$A:$ZZ,COLUMN(B125),FALSE))+IF(ISNA(VLOOKUP(A125,'BL10'!$A:$ZZ,COLUMN(B125),FALSE)),0,VLOOKUP(A125,'BL10'!$A:$ZZ,COLUMN(B125),FALSE))+IF(ISNA(VLOOKUP(A125,'BL11'!$A:$ZZ,COLUMN(B125),FALSE)),0,VLOOKUP(A125,'BL11'!$A:$ZZ,COLUMN(B125),FALSE))+IF(ISNA(VLOOKUP(A125,'BL12'!$A:$ZZ,COLUMN(B125),FALSE)),0,VLOOKUP(A125,'BL12'!$A:$ZZ,COLUMN(B125),FALSE))+IF(ISNA(VLOOKUP(A125,'BL13'!$A:$ZZ,COLUMN(B125),FALSE)),0,VLOOKUP(A125,'BL13'!$A:$ZZ,COLUMN(B125),FALSE))+IF(ISNA(VLOOKUP(A125,'BL14'!$A:$ZZ,COLUMN(B125),FALSE)),0,VLOOKUP(A125,'BL14'!$A:$ZZ,COLUMN(B125),FALSE))+IF(ISNA(VLOOKUP(A125,'BL15'!$A:$ZZ,COLUMN(B125),FALSE)),0,VLOOKUP(A125,'BL15'!$A:$ZZ,COLUMN(B125),FALSE))+IF(ISNA(VLOOKUP(A125,'BL16'!$A:$ZZ,COLUMN(B125),FALSE)),0,VLOOKUP(A125,'BL16'!$A:$ZZ,COLUMN(B125),FALSE))+IF(ISNA(VLOOKUP(A125,'BL17'!$A:$ZZ,COLUMN(B125),FALSE)),0,VLOOKUP(A125,'BL17'!$A:$ZZ,COLUMN(B125),FALSE))+IF(ISNA(VLOOKUP(A125,'BL18'!$A:$ZZ,COLUMN(B125),FALSE)),0,VLOOKUP(A125,'BL18'!$A:$ZZ,COLUMN(B125),FALSE))+IF(ISNA(VLOOKUP(A125,'BL19'!$A:$ZZ,COLUMN(B125),FALSE)),0,VLOOKUP(A125,'BL19'!$A:$ZZ,COLUMN(B125),FALSE))+IF(ISNA(VLOOKUP(A125,'BL20'!$A:$ZZ,COLUMN(B125),FALSE)),0,VLOOKUP(A125,'BL20'!$A:$ZZ,COLUMN(B125),FALSE))+IF(ISNA(VLOOKUP(A125,'BL21'!$A:$ZZ,COLUMN(B125),FALSE)),0,VLOOKUP(A125,'BL21'!$A:$ZZ,COLUMN(B125),FALSE))+IF(ISNA(VLOOKUP(A125,'BL22'!$A:$ZZ,COLUMN(B125),FALSE)),0,VLOOKUP(A125,'BL22'!$A:$ZZ,COLUMN(B125),FALSE))+IF(ISNA(VLOOKUP(A125,'BL23'!$A:$ZZ,COLUMN(B125),FALSE)),0,VLOOKUP(A125,'BL23'!$A:$ZZ,COLUMN(B125),FALSE))+IF(ISNA(VLOOKUP(A125,'BL24'!$A:$ZZ,COLUMN(B125),FALSE)),0,VLOOKUP(A125,'BL24'!$A:$ZZ,COLUMN(B125),FALSE))+IF(ISNA(VLOOKUP(A125,'BL25'!$A:$ZZ,COLUMN(B125),FALSE)),0,VLOOKUP(A125,'BL25'!$A:$ZZ,COLUMN(B125),FALSE))+IF(ISNA(VLOOKUP(A125,'BL26'!$A:$ZZ,COLUMN(B125),FALSE)),0,VLOOKUP(A125,'BL26'!$A:$ZZ,COLUMN(B125),FALSE))+IF(ISNA(VLOOKUP(A125,'BL27'!$A:$ZZ,COLUMN(B125),FALSE)),0,VLOOKUP(A125,'BL27'!$A:$ZZ,COLUMN(B125),FALSE))+IF(ISNA(VLOOKUP(A125,'BL28'!$A:$ZZ,COLUMN(B125),FALSE)),0,VLOOKUP(A125,'BL28'!$A:$ZZ,COLUMN(B125),FALSE))+IF(ISNA(VLOOKUP(A125,'BL29'!$A:$ZZ,COLUMN(B125),FALSE)),0,VLOOKUP(A125,'BL29'!$A:$ZZ,COLUMN(B125),FALSE))+IF(ISNA(VLOOKUP(A125,'BL30'!$A:$ZZ,COLUMN(B125),FALSE)),0,VLOOKUP(A125,'BL30'!$A:$ZZ,COLUMN(B125),FALSE))</f>
        <v>0</v>
      </c>
      <c r="C125" s="16">
        <f>IF(ISNA(VLOOKUP(A125,'BL1'!$A:$ZZ,COLUMN(C125),FALSE)),0,VLOOKUP(A125,'BL1'!$A:$ZZ,COLUMN(C125),FALSE))+IF(ISNA(VLOOKUP(A125,'BL2'!$A:$ZZ,COLUMN(C125),FALSE)),0,VLOOKUP(A125,'BL2'!$A:$ZZ,COLUMN(C125),FALSE))+IF(ISNA(VLOOKUP(A125,'BL3'!$A:$ZZ,COLUMN(C125),FALSE)),0,VLOOKUP(A125,'BL3'!$A:$ZZ,COLUMN(C125),FALSE))+IF(ISNA(VLOOKUP(A125,'BL4'!$A:$ZZ,COLUMN(C125),FALSE)),0,VLOOKUP(A125,'BL4'!$A:$ZZ,COLUMN(C125),FALSE))+IF(ISNA(VLOOKUP(A125,'BL5'!$A:$ZZ,COLUMN(C125),FALSE)),0,VLOOKUP(A125,'BL5'!$A:$ZZ,COLUMN(C125),FALSE))+IF(ISNA(VLOOKUP(A125,'BL6'!$A:$ZZ,COLUMN(C125),FALSE)),0,VLOOKUP(A125,'BL6'!$A:$ZZ,COLUMN(C125),FALSE))+IF(ISNA(VLOOKUP(A125,'BL7'!$A:$ZZ,COLUMN(C125),FALSE)),0,VLOOKUP(A125,'BL7'!$A:$ZZ,COLUMN(C125),FALSE))+IF(ISNA(VLOOKUP(A125,'BL8'!$A:$ZZ,COLUMN(C125),FALSE)),0,VLOOKUP(A125,'BL8'!$A:$ZZ,COLUMN(C125),FALSE))+IF(ISNA(VLOOKUP(A125,'BL9'!$A:$ZZ,COLUMN(C125),FALSE)),0,VLOOKUP(A125,'BL9'!$A:$ZZ,COLUMN(C125),FALSE))+IF(ISNA(VLOOKUP(A125,'BL10'!$A:$ZZ,COLUMN(C125),FALSE)),0,VLOOKUP(A125,'BL10'!$A:$ZZ,COLUMN(C125),FALSE))+IF(ISNA(VLOOKUP(A125,'BL11'!$A:$ZZ,COLUMN(C125),FALSE)),0,VLOOKUP(A125,'BL11'!$A:$ZZ,COLUMN(C125),FALSE))+IF(ISNA(VLOOKUP(A125,'BL12'!$A:$ZZ,COLUMN(C125),FALSE)),0,VLOOKUP(A125,'BL12'!$A:$ZZ,COLUMN(C125),FALSE))+IF(ISNA(VLOOKUP(A125,'BL13'!$A:$ZZ,COLUMN(C125),FALSE)),0,VLOOKUP(A125,'BL13'!$A:$ZZ,COLUMN(C125),FALSE))+IF(ISNA(VLOOKUP(A125,'BL14'!$A:$ZZ,COLUMN(C125),FALSE)),0,VLOOKUP(A125,'BL14'!$A:$ZZ,COLUMN(C125),FALSE))+IF(ISNA(VLOOKUP(A125,'BL15'!$A:$ZZ,COLUMN(C125),FALSE)),0,VLOOKUP(A125,'BL15'!$A:$ZZ,COLUMN(C125),FALSE))+IF(ISNA(VLOOKUP(A125,'BL16'!$A:$ZZ,COLUMN(C125),FALSE)),0,VLOOKUP(A125,'BL16'!$A:$ZZ,COLUMN(C125),FALSE))+IF(ISNA(VLOOKUP(A125,'BL17'!$A:$ZZ,COLUMN(C125),FALSE)),0,VLOOKUP(A125,'BL17'!$A:$ZZ,COLUMN(C125),FALSE))+IF(ISNA(VLOOKUP(A125,'BL18'!$A:$ZZ,COLUMN(C125),FALSE)),0,VLOOKUP(A125,'BL18'!$A:$ZZ,COLUMN(C125),FALSE))+IF(ISNA(VLOOKUP(A125,'BL19'!$A:$ZZ,COLUMN(C125),FALSE)),0,VLOOKUP(A125,'BL19'!$A:$ZZ,COLUMN(C125),FALSE))+IF(ISNA(VLOOKUP(A125,'BL20'!$A:$ZZ,COLUMN(C125),FALSE)),0,VLOOKUP(A125,'BL20'!$A:$ZZ,COLUMN(C125),FALSE))+IF(ISNA(VLOOKUP(A125,'BL21'!$A:$ZZ,COLUMN(C125),FALSE)),0,VLOOKUP(A125,'BL21'!$A:$ZZ,COLUMN(C125),FALSE))+IF(ISNA(VLOOKUP(A125,'BL22'!$A:$ZZ,COLUMN(C125),FALSE)),0,VLOOKUP(A125,'BL22'!$A:$ZZ,COLUMN(C125),FALSE))+IF(ISNA(VLOOKUP(A125,'BL23'!$A:$ZZ,COLUMN(C125),FALSE)),0,VLOOKUP(A125,'BL23'!$A:$ZZ,COLUMN(C125),FALSE))+IF(ISNA(VLOOKUP(A125,'BL24'!$A:$ZZ,COLUMN(C125),FALSE)),0,VLOOKUP(A125,'BL24'!$A:$ZZ,COLUMN(C125),FALSE))+IF(ISNA(VLOOKUP(A125,'BL25'!$A:$ZZ,COLUMN(C125),FALSE)),0,VLOOKUP(A125,'BL25'!$A:$ZZ,COLUMN(C125),FALSE))+IF(ISNA(VLOOKUP(A125,'BL26'!$A:$ZZ,COLUMN(C125),FALSE)),0,VLOOKUP(A125,'BL26'!$A:$ZZ,COLUMN(C125),FALSE))+IF(ISNA(VLOOKUP(A125,'BL27'!$A:$ZZ,COLUMN(C125),FALSE)),0,VLOOKUP(A125,'BL27'!$A:$ZZ,COLUMN(C125),FALSE))+IF(ISNA(VLOOKUP(A125,'BL28'!$A:$ZZ,COLUMN(C125),FALSE)),0,VLOOKUP(A125,'BL28'!$A:$ZZ,COLUMN(C125),FALSE))+IF(ISNA(VLOOKUP(A125,'BL29'!$A:$ZZ,COLUMN(C125),FALSE)),0,VLOOKUP(A125,'BL29'!$A:$ZZ,COLUMN(C125),FALSE))+IF(ISNA(VLOOKUP(A125,'BL30'!$A:$ZZ,COLUMN(C125),FALSE)),0,VLOOKUP(A125,'BL30'!$A:$ZZ,COLUMN(C125),FALSE))</f>
        <v>0</v>
      </c>
      <c r="D125" s="17">
        <f>IF(ISNA(VLOOKUP(A125,'BL1'!$A:$ZZ,COLUMN(D125),FALSE)),0,VLOOKUP(A125,'BL1'!$A:$ZZ,COLUMN(D125),FALSE))+IF(ISNA(VLOOKUP(A125,'BL2'!$A:$ZZ,COLUMN(D125),FALSE)),0,VLOOKUP(A125,'BL2'!$A:$ZZ,COLUMN(D125),FALSE))+IF(ISNA(VLOOKUP(A125,'BL3'!$A:$ZZ,COLUMN(D125),FALSE)),0,VLOOKUP(A125,'BL3'!$A:$ZZ,COLUMN(D125),FALSE))+IF(ISNA(VLOOKUP(A125,'BL4'!$A:$ZZ,COLUMN(D125),FALSE)),0,VLOOKUP(A125,'BL4'!$A:$ZZ,COLUMN(D125),FALSE))+IF(ISNA(VLOOKUP(A125,'BL5'!$A:$ZZ,COLUMN(D125),FALSE)),0,VLOOKUP(A125,'BL5'!$A:$ZZ,COLUMN(D125),FALSE))+IF(ISNA(VLOOKUP(A125,'BL6'!$A:$ZZ,COLUMN(D125),FALSE)),0,VLOOKUP(A125,'BL6'!$A:$ZZ,COLUMN(D125),FALSE))+IF(ISNA(VLOOKUP(A125,'BL7'!$A:$ZZ,COLUMN(D125),FALSE)),0,VLOOKUP(A125,'BL7'!$A:$ZZ,COLUMN(D125),FALSE))+IF(ISNA(VLOOKUP(A125,'BL8'!$A:$ZZ,COLUMN(D125),FALSE)),0,VLOOKUP(A125,'BL8'!$A:$ZZ,COLUMN(D125),FALSE))+IF(ISNA(VLOOKUP(A125,'BL9'!$A:$ZZ,COLUMN(D125),FALSE)),0,VLOOKUP(A125,'BL9'!$A:$ZZ,COLUMN(D125),FALSE))+IF(ISNA(VLOOKUP(A125,'BL10'!$A:$ZZ,COLUMN(D125),FALSE)),0,VLOOKUP(A125,'BL10'!$A:$ZZ,COLUMN(D125),FALSE))+IF(ISNA(VLOOKUP(A125,'BL11'!$A:$ZZ,COLUMN(D125),FALSE)),0,VLOOKUP(A125,'BL11'!$A:$ZZ,COLUMN(D125),FALSE))+IF(ISNA(VLOOKUP(A125,'BL12'!$A:$ZZ,COLUMN(D125),FALSE)),0,VLOOKUP(A125,'BL12'!$A:$ZZ,COLUMN(D125),FALSE))+IF(ISNA(VLOOKUP(A125,'BL13'!$A:$ZZ,COLUMN(D125),FALSE)),0,VLOOKUP(A125,'BL13'!$A:$ZZ,COLUMN(D125),FALSE))+IF(ISNA(VLOOKUP(A125,'BL14'!$A:$ZZ,COLUMN(D125),FALSE)),0,VLOOKUP(A125,'BL14'!$A:$ZZ,COLUMN(D125),FALSE))+IF(ISNA(VLOOKUP(A125,'BL15'!$A:$ZZ,COLUMN(D125),FALSE)),0,VLOOKUP(A125,'BL15'!$A:$ZZ,COLUMN(D125),FALSE))+IF(ISNA(VLOOKUP(A125,'BL16'!$A:$ZZ,COLUMN(D125),FALSE)),0,VLOOKUP(A125,'BL16'!$A:$ZZ,COLUMN(D125),FALSE))+IF(ISNA(VLOOKUP(A125,'BL17'!$A:$ZZ,COLUMN(D125),FALSE)),0,VLOOKUP(A125,'BL17'!$A:$ZZ,COLUMN(D125),FALSE))+IF(ISNA(VLOOKUP(A125,'BL18'!$A:$ZZ,COLUMN(D125),FALSE)),0,VLOOKUP(A125,'BL18'!$A:$ZZ,COLUMN(D125),FALSE))+IF(ISNA(VLOOKUP(A125,'BL19'!$A:$ZZ,COLUMN(D125),FALSE)),0,VLOOKUP(A125,'BL19'!$A:$ZZ,COLUMN(D125),FALSE))+IF(ISNA(VLOOKUP(A125,'BL20'!$A:$ZZ,COLUMN(D125),FALSE)),0,VLOOKUP(A125,'BL20'!$A:$ZZ,COLUMN(D125),FALSE))+IF(ISNA(VLOOKUP(A125,'BL21'!$A:$ZZ,COLUMN(D125),FALSE)),0,VLOOKUP(A125,'BL21'!$A:$ZZ,COLUMN(D125),FALSE))+IF(ISNA(VLOOKUP(A125,'BL22'!$A:$ZZ,COLUMN(D125),FALSE)),0,VLOOKUP(A125,'BL22'!$A:$ZZ,COLUMN(D125),FALSE))+IF(ISNA(VLOOKUP(A125,'BL23'!$A:$ZZ,COLUMN(D125),FALSE)),0,VLOOKUP(A125,'BL23'!$A:$ZZ,COLUMN(D125),FALSE))+IF(ISNA(VLOOKUP(A125,'BL24'!$A:$ZZ,COLUMN(D125),FALSE)),0,VLOOKUP(A125,'BL24'!$A:$ZZ,COLUMN(D125),FALSE))+IF(ISNA(VLOOKUP(A125,'BL25'!$A:$ZZ,COLUMN(D125),FALSE)),0,VLOOKUP(A125,'BL25'!$A:$ZZ,COLUMN(D125),FALSE))+IF(ISNA(VLOOKUP(A125,'BL26'!$A:$ZZ,COLUMN(D125),FALSE)),0,VLOOKUP(A125,'BL26'!$A:$ZZ,COLUMN(D125),FALSE))+IF(ISNA(VLOOKUP(A125,'BL27'!$A:$ZZ,COLUMN(D125),FALSE)),0,VLOOKUP(A125,'BL27'!$A:$ZZ,COLUMN(D125),FALSE))+IF(ISNA(VLOOKUP(A125,'BL28'!$A:$ZZ,COLUMN(D125),FALSE)),0,VLOOKUP(A125,'BL28'!$A:$ZZ,COLUMN(D125),FALSE))+IF(ISNA(VLOOKUP(A125,'BL29'!$A:$ZZ,COLUMN(D125),FALSE)),0,VLOOKUP(A125,'BL29'!$A:$ZZ,COLUMN(D125),FALSE))+IF(ISNA(VLOOKUP(A125,'BL30'!$A:$ZZ,COLUMN(D125),FALSE)),0,VLOOKUP(A125,'BL30'!$A:$ZZ,COLUMN(D125),FALSE))</f>
        <v>0</v>
      </c>
      <c r="E125" s="18">
        <f>IF(ISNA(VLOOKUP(A125,'BL1'!$A:$ZZ,COLUMN(E125),FALSE)),0,VLOOKUP(A125,'BL1'!$A:$ZZ,COLUMN(E125),FALSE))+IF(ISNA(VLOOKUP(A125,'BL2'!$A:$ZZ,COLUMN(E125),FALSE)),0,VLOOKUP(A125,'BL2'!$A:$ZZ,COLUMN(E125),FALSE))+IF(ISNA(VLOOKUP(A125,'BL3'!$A:$ZZ,COLUMN(E125),FALSE)),0,VLOOKUP(A125,'BL3'!$A:$ZZ,COLUMN(E125),FALSE))+IF(ISNA(VLOOKUP(A125,'BL4'!$A:$ZZ,COLUMN(E125),FALSE)),0,VLOOKUP(A125,'BL4'!$A:$ZZ,COLUMN(E125),FALSE))+IF(ISNA(VLOOKUP(A125,'BL5'!$A:$ZZ,COLUMN(E125),FALSE)),0,VLOOKUP(A125,'BL5'!$A:$ZZ,COLUMN(E125),FALSE))+IF(ISNA(VLOOKUP(A125,'BL6'!$A:$ZZ,COLUMN(E125),FALSE)),0,VLOOKUP(A125,'BL6'!$A:$ZZ,COLUMN(E125),FALSE))+IF(ISNA(VLOOKUP(A125,'BL7'!$A:$ZZ,COLUMN(E125),FALSE)),0,VLOOKUP(A125,'BL7'!$A:$ZZ,COLUMN(E125),FALSE))+IF(ISNA(VLOOKUP(A125,'BL8'!$A:$ZZ,COLUMN(E125),FALSE)),0,VLOOKUP(A125,'BL8'!$A:$ZZ,COLUMN(E125),FALSE))+IF(ISNA(VLOOKUP(A125,'BL9'!$A:$ZZ,COLUMN(E125),FALSE)),0,VLOOKUP(A125,'BL9'!$A:$ZZ,COLUMN(E125),FALSE))+IF(ISNA(VLOOKUP(A125,'BL10'!$A:$ZZ,COLUMN(E125),FALSE)),0,VLOOKUP(A125,'BL10'!$A:$ZZ,COLUMN(E125),FALSE))+IF(ISNA(VLOOKUP(A125,'BL11'!$A:$ZZ,COLUMN(E125),FALSE)),0,VLOOKUP(A125,'BL11'!$A:$ZZ,COLUMN(E125),FALSE))+IF(ISNA(VLOOKUP(A125,'BL12'!$A:$ZZ,COLUMN(E125),FALSE)),0,VLOOKUP(A125,'BL12'!$A:$ZZ,COLUMN(E125),FALSE))+IF(ISNA(VLOOKUP(A125,'BL13'!$A:$ZZ,COLUMN(E125),FALSE)),0,VLOOKUP(A125,'BL13'!$A:$ZZ,COLUMN(E125),FALSE))+IF(ISNA(VLOOKUP(A125,'BL14'!$A:$ZZ,COLUMN(E125),FALSE)),0,VLOOKUP(A125,'BL14'!$A:$ZZ,COLUMN(E125),FALSE))+IF(ISNA(VLOOKUP(A125,'BL15'!$A:$ZZ,COLUMN(E125),FALSE)),0,VLOOKUP(A125,'BL15'!$A:$ZZ,COLUMN(E125),FALSE))+IF(ISNA(VLOOKUP(A125,'BL16'!$A:$ZZ,COLUMN(E125),FALSE)),0,VLOOKUP(A125,'BL16'!$A:$ZZ,COLUMN(E125),FALSE))+IF(ISNA(VLOOKUP(A125,'BL17'!$A:$ZZ,COLUMN(E125),FALSE)),0,VLOOKUP(A125,'BL17'!$A:$ZZ,COLUMN(E125),FALSE))+IF(ISNA(VLOOKUP(A125,'BL18'!$A:$ZZ,COLUMN(E125),FALSE)),0,VLOOKUP(A125,'BL18'!$A:$ZZ,COLUMN(E125),FALSE))+IF(ISNA(VLOOKUP(A125,'BL19'!$A:$ZZ,COLUMN(E125),FALSE)),0,VLOOKUP(A125,'BL19'!$A:$ZZ,COLUMN(E125),FALSE))+IF(ISNA(VLOOKUP(A125,'BL20'!$A:$ZZ,COLUMN(E125),FALSE)),0,VLOOKUP(A125,'BL20'!$A:$ZZ,COLUMN(E125),FALSE))+IF(ISNA(VLOOKUP(A125,'BL21'!$A:$ZZ,COLUMN(E125),FALSE)),0,VLOOKUP(A125,'BL21'!$A:$ZZ,COLUMN(E125),FALSE))+IF(ISNA(VLOOKUP(A125,'BL22'!$A:$ZZ,COLUMN(E125),FALSE)),0,VLOOKUP(A125,'BL22'!$A:$ZZ,COLUMN(E125),FALSE))+IF(ISNA(VLOOKUP(A125,'BL23'!$A:$ZZ,COLUMN(E125),FALSE)),0,VLOOKUP(A125,'BL23'!$A:$ZZ,COLUMN(E125),FALSE))+IF(ISNA(VLOOKUP(A125,'BL24'!$A:$ZZ,COLUMN(E125),FALSE)),0,VLOOKUP(A125,'BL24'!$A:$ZZ,COLUMN(E125),FALSE))+IF(ISNA(VLOOKUP(A125,'BL25'!$A:$ZZ,COLUMN(E125),FALSE)),0,VLOOKUP(A125,'BL25'!$A:$ZZ,COLUMN(E125),FALSE))+IF(ISNA(VLOOKUP(A125,'BL26'!$A:$ZZ,COLUMN(E125),FALSE)),0,VLOOKUP(A125,'BL26'!$A:$ZZ,COLUMN(E125),FALSE))+IF(ISNA(VLOOKUP(A125,'BL27'!$A:$ZZ,COLUMN(E125),FALSE)),0,VLOOKUP(A125,'BL27'!$A:$ZZ,COLUMN(E125),FALSE))+IF(ISNA(VLOOKUP(A125,'BL28'!$A:$ZZ,COLUMN(E125),FALSE)),0,VLOOKUP(A125,'BL28'!$A:$ZZ,COLUMN(E125),FALSE))+IF(ISNA(VLOOKUP(A125,'BL29'!$A:$ZZ,COLUMN(E125),FALSE)),0,VLOOKUP(A125,'BL29'!$A:$ZZ,COLUMN(E125),FALSE))+IF(ISNA(VLOOKUP(A125,'BL30'!$A:$ZZ,COLUMN(E125),FALSE)),0,VLOOKUP(A125,'BL30'!$A:$ZZ,COLUMN(E125),FALSE))</f>
        <v>0</v>
      </c>
      <c r="F125" s="19">
        <f>IF(ISNA(VLOOKUP(A125,'BL1'!$A:$ZZ,COLUMN(F125),FALSE)),0,VLOOKUP(A125,'BL1'!$A:$ZZ,COLUMN(F125),FALSE))+IF(ISNA(VLOOKUP(A125,'BL2'!$A:$ZZ,COLUMN(F125),FALSE)),0,VLOOKUP(A125,'BL2'!$A:$ZZ,COLUMN(F125),FALSE))+IF(ISNA(VLOOKUP(A125,'BL3'!$A:$ZZ,COLUMN(F125),FALSE)),0,VLOOKUP(A125,'BL3'!$A:$ZZ,COLUMN(F125),FALSE))+IF(ISNA(VLOOKUP(A125,'BL4'!$A:$ZZ,COLUMN(F125),FALSE)),0,VLOOKUP(A125,'BL4'!$A:$ZZ,COLUMN(F125),FALSE))+IF(ISNA(VLOOKUP(A125,'BL5'!$A:$ZZ,COLUMN(F125),FALSE)),0,VLOOKUP(A125,'BL5'!$A:$ZZ,COLUMN(F125),FALSE))+IF(ISNA(VLOOKUP(A125,'BL6'!$A:$ZZ,COLUMN(F125),FALSE)),0,VLOOKUP(A125,'BL6'!$A:$ZZ,COLUMN(F125),FALSE))+IF(ISNA(VLOOKUP(A125,'BL7'!$A:$ZZ,COLUMN(F125),FALSE)),0,VLOOKUP(A125,'BL7'!$A:$ZZ,COLUMN(F125),FALSE))+IF(ISNA(VLOOKUP(A125,'BL8'!$A:$ZZ,COLUMN(F125),FALSE)),0,VLOOKUP(A125,'BL8'!$A:$ZZ,COLUMN(F125),FALSE))+IF(ISNA(VLOOKUP(A125,'BL9'!$A:$ZZ,COLUMN(F125),FALSE)),0,VLOOKUP(A125,'BL9'!$A:$ZZ,COLUMN(F125),FALSE))+IF(ISNA(VLOOKUP(A125,'BL10'!$A:$ZZ,COLUMN(F125),FALSE)),0,VLOOKUP(A125,'BL10'!$A:$ZZ,COLUMN(F125),FALSE))+IF(ISNA(VLOOKUP(A125,'BL11'!$A:$ZZ,COLUMN(F125),FALSE)),0,VLOOKUP(A125,'BL11'!$A:$ZZ,COLUMN(F125),FALSE))+IF(ISNA(VLOOKUP(A125,'BL12'!$A:$ZZ,COLUMN(F125),FALSE)),0,VLOOKUP(A125,'BL12'!$A:$ZZ,COLUMN(F125),FALSE))+IF(ISNA(VLOOKUP(A125,'BL13'!$A:$ZZ,COLUMN(F125),FALSE)),0,VLOOKUP(A125,'BL13'!$A:$ZZ,COLUMN(F125),FALSE))+IF(ISNA(VLOOKUP(A125,'BL14'!$A:$ZZ,COLUMN(F125),FALSE)),0,VLOOKUP(A125,'BL14'!$A:$ZZ,COLUMN(F125),FALSE))+IF(ISNA(VLOOKUP(A125,'BL15'!$A:$ZZ,COLUMN(F125),FALSE)),0,VLOOKUP(A125,'BL15'!$A:$ZZ,COLUMN(F125),FALSE))+IF(ISNA(VLOOKUP(A125,'BL16'!$A:$ZZ,COLUMN(F125),FALSE)),0,VLOOKUP(A125,'BL16'!$A:$ZZ,COLUMN(F125),FALSE))+IF(ISNA(VLOOKUP(A125,'BL17'!$A:$ZZ,COLUMN(F125),FALSE)),0,VLOOKUP(A125,'BL17'!$A:$ZZ,COLUMN(F125),FALSE))+IF(ISNA(VLOOKUP(A125,'BL18'!$A:$ZZ,COLUMN(F125),FALSE)),0,VLOOKUP(A125,'BL18'!$A:$ZZ,COLUMN(F125),FALSE))+IF(ISNA(VLOOKUP(A125,'BL19'!$A:$ZZ,COLUMN(F125),FALSE)),0,VLOOKUP(A125,'BL19'!$A:$ZZ,COLUMN(F125),FALSE))+IF(ISNA(VLOOKUP(A125,'BL20'!$A:$ZZ,COLUMN(F125),FALSE)),0,VLOOKUP(A125,'BL20'!$A:$ZZ,COLUMN(F125),FALSE))+IF(ISNA(VLOOKUP(A125,'BL21'!$A:$ZZ,COLUMN(F125),FALSE)),0,VLOOKUP(A125,'BL21'!$A:$ZZ,COLUMN(F125),FALSE))+IF(ISNA(VLOOKUP(A125,'BL22'!$A:$ZZ,COLUMN(F125),FALSE)),0,VLOOKUP(A125,'BL22'!$A:$ZZ,COLUMN(F125),FALSE))+IF(ISNA(VLOOKUP(A125,'BL23'!$A:$ZZ,COLUMN(F125),FALSE)),0,VLOOKUP(A125,'BL23'!$A:$ZZ,COLUMN(F125),FALSE))+IF(ISNA(VLOOKUP(A125,'BL24'!$A:$ZZ,COLUMN(F125),FALSE)),0,VLOOKUP(A125,'BL24'!$A:$ZZ,COLUMN(F125),FALSE))+IF(ISNA(VLOOKUP(A125,'BL25'!$A:$ZZ,COLUMN(F125),FALSE)),0,VLOOKUP(A125,'BL25'!$A:$ZZ,COLUMN(F125),FALSE))+IF(ISNA(VLOOKUP(A125,'BL26'!$A:$ZZ,COLUMN(F125),FALSE)),0,VLOOKUP(A125,'BL26'!$A:$ZZ,COLUMN(F125),FALSE))+IF(ISNA(VLOOKUP(A125,'BL27'!$A:$ZZ,COLUMN(F125),FALSE)),0,VLOOKUP(A125,'BL27'!$A:$ZZ,COLUMN(F125),FALSE))+IF(ISNA(VLOOKUP(A125,'BL28'!$A:$ZZ,COLUMN(F125),FALSE)),0,VLOOKUP(A125,'BL28'!$A:$ZZ,COLUMN(F125),FALSE))+IF(ISNA(VLOOKUP(A125,'BL29'!$A:$ZZ,COLUMN(F125),FALSE)),0,VLOOKUP(A125,'BL29'!$A:$ZZ,COLUMN(F125),FALSE))+IF(ISNA(VLOOKUP(A125,'BL30'!$A:$ZZ,COLUMN(F125),FALSE)),0,VLOOKUP(A125,'BL30'!$A:$ZZ,COLUMN(F125),FALSE))</f>
        <v>0</v>
      </c>
      <c r="G125" s="20">
        <f>IF(ISNA(VLOOKUP(A125,'BL1'!$A:$ZZ,COLUMN(G125),FALSE)),0,VLOOKUP(A125,'BL1'!$A:$ZZ,COLUMN(G125),FALSE))+IF(ISNA(VLOOKUP(A125,'BL2'!$A:$ZZ,COLUMN(G125),FALSE)),0,VLOOKUP(A125,'BL2'!$A:$ZZ,COLUMN(G125),FALSE))+IF(ISNA(VLOOKUP(A125,'BL3'!$A:$ZZ,COLUMN(G125),FALSE)),0,VLOOKUP(A125,'BL3'!$A:$ZZ,COLUMN(G125),FALSE))+IF(ISNA(VLOOKUP(A125,'BL4'!$A:$ZZ,COLUMN(G125),FALSE)),0,VLOOKUP(A125,'BL4'!$A:$ZZ,COLUMN(G125),FALSE))+IF(ISNA(VLOOKUP(A125,'BL5'!$A:$ZZ,COLUMN(G125),FALSE)),0,VLOOKUP(A125,'BL5'!$A:$ZZ,COLUMN(G125),FALSE))+IF(ISNA(VLOOKUP(A125,'BL6'!$A:$ZZ,COLUMN(G125),FALSE)),0,VLOOKUP(A125,'BL6'!$A:$ZZ,COLUMN(G125),FALSE))+IF(ISNA(VLOOKUP(A125,'BL7'!$A:$ZZ,COLUMN(G125),FALSE)),0,VLOOKUP(A125,'BL7'!$A:$ZZ,COLUMN(G125),FALSE))+IF(ISNA(VLOOKUP(A125,'BL8'!$A:$ZZ,COLUMN(G125),FALSE)),0,VLOOKUP(A125,'BL8'!$A:$ZZ,COLUMN(G125),FALSE))+IF(ISNA(VLOOKUP(A125,'BL9'!$A:$ZZ,COLUMN(G125),FALSE)),0,VLOOKUP(A125,'BL9'!$A:$ZZ,COLUMN(G125),FALSE))+IF(ISNA(VLOOKUP(A125,'BL10'!$A:$ZZ,COLUMN(G125),FALSE)),0,VLOOKUP(A125,'BL10'!$A:$ZZ,COLUMN(G125),FALSE))+IF(ISNA(VLOOKUP(A125,'BL11'!$A:$ZZ,COLUMN(G125),FALSE)),0,VLOOKUP(A125,'BL11'!$A:$ZZ,COLUMN(G125),FALSE))+IF(ISNA(VLOOKUP(A125,'BL12'!$A:$ZZ,COLUMN(G125),FALSE)),0,VLOOKUP(A125,'BL12'!$A:$ZZ,COLUMN(G125),FALSE))+IF(ISNA(VLOOKUP(A125,'BL13'!$A:$ZZ,COLUMN(G125),FALSE)),0,VLOOKUP(A125,'BL13'!$A:$ZZ,COLUMN(G125),FALSE))+IF(ISNA(VLOOKUP(A125,'BL14'!$A:$ZZ,COLUMN(G125),FALSE)),0,VLOOKUP(A125,'BL14'!$A:$ZZ,COLUMN(G125),FALSE))+IF(ISNA(VLOOKUP(A125,'BL15'!$A:$ZZ,COLUMN(G125),FALSE)),0,VLOOKUP(A125,'BL15'!$A:$ZZ,COLUMN(G125),FALSE))+IF(ISNA(VLOOKUP(A125,'BL16'!$A:$ZZ,COLUMN(G125),FALSE)),0,VLOOKUP(A125,'BL16'!$A:$ZZ,COLUMN(G125),FALSE))+IF(ISNA(VLOOKUP(A125,'BL17'!$A:$ZZ,COLUMN(G125),FALSE)),0,VLOOKUP(A125,'BL17'!$A:$ZZ,COLUMN(G125),FALSE))+IF(ISNA(VLOOKUP(A125,'BL18'!$A:$ZZ,COLUMN(G125),FALSE)),0,VLOOKUP(A125,'BL18'!$A:$ZZ,COLUMN(G125),FALSE))+IF(ISNA(VLOOKUP(A125,'BL19'!$A:$ZZ,COLUMN(G125),FALSE)),0,VLOOKUP(A125,'BL19'!$A:$ZZ,COLUMN(G125),FALSE))+IF(ISNA(VLOOKUP(A125,'BL20'!$A:$ZZ,COLUMN(G125),FALSE)),0,VLOOKUP(A125,'BL20'!$A:$ZZ,COLUMN(G125),FALSE))+IF(ISNA(VLOOKUP(A125,'BL21'!$A:$ZZ,COLUMN(G125),FALSE)),0,VLOOKUP(A125,'BL21'!$A:$ZZ,COLUMN(G125),FALSE))+IF(ISNA(VLOOKUP(A125,'BL22'!$A:$ZZ,COLUMN(G125),FALSE)),0,VLOOKUP(A125,'BL22'!$A:$ZZ,COLUMN(G125),FALSE))+IF(ISNA(VLOOKUP(A125,'BL23'!$A:$ZZ,COLUMN(G125),FALSE)),0,VLOOKUP(A125,'BL23'!$A:$ZZ,COLUMN(G125),FALSE))+IF(ISNA(VLOOKUP(A125,'BL24'!$A:$ZZ,COLUMN(G125),FALSE)),0,VLOOKUP(A125,'BL24'!$A:$ZZ,COLUMN(G125),FALSE))+IF(ISNA(VLOOKUP(A125,'BL25'!$A:$ZZ,COLUMN(G125),FALSE)),0,VLOOKUP(A125,'BL25'!$A:$ZZ,COLUMN(G125),FALSE))+IF(ISNA(VLOOKUP(A125,'BL26'!$A:$ZZ,COLUMN(G125),FALSE)),0,VLOOKUP(A125,'BL26'!$A:$ZZ,COLUMN(G125),FALSE))+IF(ISNA(VLOOKUP(A125,'BL27'!$A:$ZZ,COLUMN(G125),FALSE)),0,VLOOKUP(A125,'BL27'!$A:$ZZ,COLUMN(G125),FALSE))+IF(ISNA(VLOOKUP(A125,'BL28'!$A:$ZZ,COLUMN(G125),FALSE)),0,VLOOKUP(A125,'BL28'!$A:$ZZ,COLUMN(G125),FALSE))+IF(ISNA(VLOOKUP(A125,'BL29'!$A:$ZZ,COLUMN(G125),FALSE)),0,VLOOKUP(A125,'BL29'!$A:$ZZ,COLUMN(G125),FALSE))+IF(ISNA(VLOOKUP(A125,'BL30'!$A:$ZZ,COLUMN(G125),FALSE)),0,VLOOKUP(A125,'BL30'!$A:$ZZ,COLUMN(G125),FALSE))</f>
        <v>0</v>
      </c>
      <c r="H125" s="21">
        <f>IF(ISNA(VLOOKUP(A125,'BL1'!$A:$ZZ,COLUMN(H125),FALSE)),0,VLOOKUP(A125,'BL1'!$A:$ZZ,COLUMN(H125),FALSE))+IF(ISNA(VLOOKUP(A125,'BL2'!$A:$ZZ,COLUMN(H125),FALSE)),0,VLOOKUP(A125,'BL2'!$A:$ZZ,COLUMN(H125),FALSE))+IF(ISNA(VLOOKUP(A125,'BL3'!$A:$ZZ,COLUMN(H125),FALSE)),0,VLOOKUP(A125,'BL3'!$A:$ZZ,COLUMN(H125),FALSE))+IF(ISNA(VLOOKUP(A125,'BL4'!$A:$ZZ,COLUMN(H125),FALSE)),0,VLOOKUP(A125,'BL4'!$A:$ZZ,COLUMN(H125),FALSE))+IF(ISNA(VLOOKUP(A125,'BL5'!$A:$ZZ,COLUMN(H125),FALSE)),0,VLOOKUP(A125,'BL5'!$A:$ZZ,COLUMN(H125),FALSE))+IF(ISNA(VLOOKUP(A125,'BL6'!$A:$ZZ,COLUMN(H125),FALSE)),0,VLOOKUP(A125,'BL6'!$A:$ZZ,COLUMN(H125),FALSE))+IF(ISNA(VLOOKUP(A125,'BL7'!$A:$ZZ,COLUMN(H125),FALSE)),0,VLOOKUP(A125,'BL7'!$A:$ZZ,COLUMN(H125),FALSE))+IF(ISNA(VLOOKUP(A125,'BL8'!$A:$ZZ,COLUMN(H125),FALSE)),0,VLOOKUP(A125,'BL8'!$A:$ZZ,COLUMN(H125),FALSE))+IF(ISNA(VLOOKUP(A125,'BL9'!$A:$ZZ,COLUMN(H125),FALSE)),0,VLOOKUP(A125,'BL9'!$A:$ZZ,COLUMN(H125),FALSE))+IF(ISNA(VLOOKUP(A125,'BL10'!$A:$ZZ,COLUMN(H125),FALSE)),0,VLOOKUP(A125,'BL10'!$A:$ZZ,COLUMN(H125),FALSE))+IF(ISNA(VLOOKUP(A125,'BL11'!$A:$ZZ,COLUMN(H125),FALSE)),0,VLOOKUP(A125,'BL11'!$A:$ZZ,COLUMN(H125),FALSE))+IF(ISNA(VLOOKUP(A125,'BL12'!$A:$ZZ,COLUMN(H125),FALSE)),0,VLOOKUP(A125,'BL12'!$A:$ZZ,COLUMN(H125),FALSE))+IF(ISNA(VLOOKUP(A125,'BL13'!$A:$ZZ,COLUMN(H125),FALSE)),0,VLOOKUP(A125,'BL13'!$A:$ZZ,COLUMN(H125),FALSE))+IF(ISNA(VLOOKUP(A125,'BL14'!$A:$ZZ,COLUMN(H125),FALSE)),0,VLOOKUP(A125,'BL14'!$A:$ZZ,COLUMN(H125),FALSE))+IF(ISNA(VLOOKUP(A125,'BL15'!$A:$ZZ,COLUMN(H125),FALSE)),0,VLOOKUP(A125,'BL15'!$A:$ZZ,COLUMN(H125),FALSE))+IF(ISNA(VLOOKUP(A125,'BL16'!$A:$ZZ,COLUMN(H125),FALSE)),0,VLOOKUP(A125,'BL16'!$A:$ZZ,COLUMN(H125),FALSE))+IF(ISNA(VLOOKUP(A125,'BL17'!$A:$ZZ,COLUMN(H125),FALSE)),0,VLOOKUP(A125,'BL17'!$A:$ZZ,COLUMN(H125),FALSE))+IF(ISNA(VLOOKUP(A125,'BL18'!$A:$ZZ,COLUMN(H125),FALSE)),0,VLOOKUP(A125,'BL18'!$A:$ZZ,COLUMN(H125),FALSE))+IF(ISNA(VLOOKUP(A125,'BL19'!$A:$ZZ,COLUMN(H125),FALSE)),0,VLOOKUP(A125,'BL19'!$A:$ZZ,COLUMN(H125),FALSE))+IF(ISNA(VLOOKUP(A125,'BL20'!$A:$ZZ,COLUMN(H125),FALSE)),0,VLOOKUP(A125,'BL20'!$A:$ZZ,COLUMN(H125),FALSE))+IF(ISNA(VLOOKUP(A125,'BL21'!$A:$ZZ,COLUMN(H125),FALSE)),0,VLOOKUP(A125,'BL21'!$A:$ZZ,COLUMN(H125),FALSE))+IF(ISNA(VLOOKUP(A125,'BL22'!$A:$ZZ,COLUMN(H125),FALSE)),0,VLOOKUP(A125,'BL22'!$A:$ZZ,COLUMN(H125),FALSE))+IF(ISNA(VLOOKUP(A125,'BL23'!$A:$ZZ,COLUMN(H125),FALSE)),0,VLOOKUP(A125,'BL23'!$A:$ZZ,COLUMN(H125),FALSE))+IF(ISNA(VLOOKUP(A125,'BL24'!$A:$ZZ,COLUMN(H125),FALSE)),0,VLOOKUP(A125,'BL24'!$A:$ZZ,COLUMN(H125),FALSE))+IF(ISNA(VLOOKUP(A125,'BL25'!$A:$ZZ,COLUMN(H125),FALSE)),0,VLOOKUP(A125,'BL25'!$A:$ZZ,COLUMN(H125),FALSE))+IF(ISNA(VLOOKUP(A125,'BL26'!$A:$ZZ,COLUMN(H125),FALSE)),0,VLOOKUP(A125,'BL26'!$A:$ZZ,COLUMN(H125),FALSE))+IF(ISNA(VLOOKUP(A125,'BL27'!$A:$ZZ,COLUMN(H125),FALSE)),0,VLOOKUP(A125,'BL27'!$A:$ZZ,COLUMN(H125),FALSE))+IF(ISNA(VLOOKUP(A125,'BL28'!$A:$ZZ,COLUMN(H125),FALSE)),0,VLOOKUP(A125,'BL28'!$A:$ZZ,COLUMN(H125),FALSE))+IF(ISNA(VLOOKUP(A125,'BL29'!$A:$ZZ,COLUMN(H125),FALSE)),0,VLOOKUP(A125,'BL29'!$A:$ZZ,COLUMN(H125),FALSE))+IF(ISNA(VLOOKUP(A125,'BL30'!$A:$ZZ,COLUMN(H125),FALSE)),0,VLOOKUP(A125,'BL30'!$A:$ZZ,COLUMN(H125),FALSE))</f>
        <v>0</v>
      </c>
      <c r="I125" s="22">
        <f>IF(ISNA(VLOOKUP(A125,'BL1'!$A:$ZZ,COLUMN(I125),FALSE)),0,VLOOKUP(A125,'BL1'!$A:$ZZ,COLUMN(I125),FALSE))+IF(ISNA(VLOOKUP(A125,'BL2'!$A:$ZZ,COLUMN(I125),FALSE)),0,VLOOKUP(A125,'BL2'!$A:$ZZ,COLUMN(I125),FALSE))+IF(ISNA(VLOOKUP(A125,'BL3'!$A:$ZZ,COLUMN(I125),FALSE)),0,VLOOKUP(A125,'BL3'!$A:$ZZ,COLUMN(I125),FALSE))+IF(ISNA(VLOOKUP(A125,'BL4'!$A:$ZZ,COLUMN(I125),FALSE)),0,VLOOKUP(A125,'BL4'!$A:$ZZ,COLUMN(I125),FALSE))+IF(ISNA(VLOOKUP(A125,'BL5'!$A:$ZZ,COLUMN(I125),FALSE)),0,VLOOKUP(A125,'BL5'!$A:$ZZ,COLUMN(I125),FALSE))+IF(ISNA(VLOOKUP(A125,'BL6'!$A:$ZZ,COLUMN(I125),FALSE)),0,VLOOKUP(A125,'BL6'!$A:$ZZ,COLUMN(I125),FALSE))+IF(ISNA(VLOOKUP(A125,'BL7'!$A:$ZZ,COLUMN(I125),FALSE)),0,VLOOKUP(A125,'BL7'!$A:$ZZ,COLUMN(I125),FALSE))+IF(ISNA(VLOOKUP(A125,'BL8'!$A:$ZZ,COLUMN(I125),FALSE)),0,VLOOKUP(A125,'BL8'!$A:$ZZ,COLUMN(I125),FALSE))+IF(ISNA(VLOOKUP(A125,'BL9'!$A:$ZZ,COLUMN(I125),FALSE)),0,VLOOKUP(A125,'BL9'!$A:$ZZ,COLUMN(I125),FALSE))+IF(ISNA(VLOOKUP(A125,'BL10'!$A:$ZZ,COLUMN(I125),FALSE)),0,VLOOKUP(A125,'BL10'!$A:$ZZ,COLUMN(I125),FALSE))+IF(ISNA(VLOOKUP(A125,'BL11'!$A:$ZZ,COLUMN(I125),FALSE)),0,VLOOKUP(A125,'BL11'!$A:$ZZ,COLUMN(I125),FALSE))+IF(ISNA(VLOOKUP(A125,'BL12'!$A:$ZZ,COLUMN(I125),FALSE)),0,VLOOKUP(A125,'BL12'!$A:$ZZ,COLUMN(I125),FALSE))+IF(ISNA(VLOOKUP(A125,'BL13'!$A:$ZZ,COLUMN(I125),FALSE)),0,VLOOKUP(A125,'BL13'!$A:$ZZ,COLUMN(I125),FALSE))+IF(ISNA(VLOOKUP(A125,'BL14'!$A:$ZZ,COLUMN(I125),FALSE)),0,VLOOKUP(A125,'BL14'!$A:$ZZ,COLUMN(I125),FALSE))+IF(ISNA(VLOOKUP(A125,'BL15'!$A:$ZZ,COLUMN(I125),FALSE)),0,VLOOKUP(A125,'BL15'!$A:$ZZ,COLUMN(I125),FALSE))+IF(ISNA(VLOOKUP(A125,'BL16'!$A:$ZZ,COLUMN(I125),FALSE)),0,VLOOKUP(A125,'BL16'!$A:$ZZ,COLUMN(I125),FALSE))+IF(ISNA(VLOOKUP(A125,'BL17'!$A:$ZZ,COLUMN(I125),FALSE)),0,VLOOKUP(A125,'BL17'!$A:$ZZ,COLUMN(I125),FALSE))+IF(ISNA(VLOOKUP(A125,'BL18'!$A:$ZZ,COLUMN(I125),FALSE)),0,VLOOKUP(A125,'BL18'!$A:$ZZ,COLUMN(I125),FALSE))+IF(ISNA(VLOOKUP(A125,'BL19'!$A:$ZZ,COLUMN(I125),FALSE)),0,VLOOKUP(A125,'BL19'!$A:$ZZ,COLUMN(I125),FALSE))+IF(ISNA(VLOOKUP(A125,'BL20'!$A:$ZZ,COLUMN(I125),FALSE)),0,VLOOKUP(A125,'BL20'!$A:$ZZ,COLUMN(I125),FALSE))+IF(ISNA(VLOOKUP(A125,'BL21'!$A:$ZZ,COLUMN(I125),FALSE)),0,VLOOKUP(A125,'BL21'!$A:$ZZ,COLUMN(I125),FALSE))+IF(ISNA(VLOOKUP(A125,'BL22'!$A:$ZZ,COLUMN(I125),FALSE)),0,VLOOKUP(A125,'BL22'!$A:$ZZ,COLUMN(I125),FALSE))+IF(ISNA(VLOOKUP(A125,'BL23'!$A:$ZZ,COLUMN(I125),FALSE)),0,VLOOKUP(A125,'BL23'!$A:$ZZ,COLUMN(I125),FALSE))+IF(ISNA(VLOOKUP(A125,'BL24'!$A:$ZZ,COLUMN(I125),FALSE)),0,VLOOKUP(A125,'BL24'!$A:$ZZ,COLUMN(I125),FALSE))+IF(ISNA(VLOOKUP(A125,'BL25'!$A:$ZZ,COLUMN(I125),FALSE)),0,VLOOKUP(A125,'BL25'!$A:$ZZ,COLUMN(I125),FALSE))+IF(ISNA(VLOOKUP(A125,'BL26'!$A:$ZZ,COLUMN(I125),FALSE)),0,VLOOKUP(A125,'BL26'!$A:$ZZ,COLUMN(I125),FALSE))+IF(ISNA(VLOOKUP(A125,'BL27'!$A:$ZZ,COLUMN(I125),FALSE)),0,VLOOKUP(A125,'BL27'!$A:$ZZ,COLUMN(I125),FALSE))+IF(ISNA(VLOOKUP(A125,'BL28'!$A:$ZZ,COLUMN(I125),FALSE)),0,VLOOKUP(A125,'BL28'!$A:$ZZ,COLUMN(I125),FALSE))+IF(ISNA(VLOOKUP(A125,'BL29'!$A:$ZZ,COLUMN(I125),FALSE)),0,VLOOKUP(A125,'BL29'!$A:$ZZ,COLUMN(I125),FALSE))+IF(ISNA(VLOOKUP(A125,'BL30'!$A:$ZZ,COLUMN(I125),FALSE)),0,VLOOKUP(A125,'BL30'!$A:$ZZ,COLUMN(I125),FALSE))</f>
        <v>0</v>
      </c>
      <c r="J125" s="23">
        <f>IF(ISNA(VLOOKUP(A125,'BL1'!$A:$ZZ,COLUMN(J125),FALSE)),0,VLOOKUP(A125,'BL1'!$A:$ZZ,COLUMN(J125),FALSE))+IF(ISNA(VLOOKUP(A125,'BL2'!$A:$ZZ,COLUMN(J125),FALSE)),0,VLOOKUP(A125,'BL2'!$A:$ZZ,COLUMN(J125),FALSE))+IF(ISNA(VLOOKUP(A125,'BL3'!$A:$ZZ,COLUMN(J125),FALSE)),0,VLOOKUP(A125,'BL3'!$A:$ZZ,COLUMN(J125),FALSE))+IF(ISNA(VLOOKUP(A125,'BL4'!$A:$ZZ,COLUMN(J125),FALSE)),0,VLOOKUP(A125,'BL4'!$A:$ZZ,COLUMN(J125),FALSE))+IF(ISNA(VLOOKUP(A125,'BL5'!$A:$ZZ,COLUMN(J125),FALSE)),0,VLOOKUP(A125,'BL5'!$A:$ZZ,COLUMN(J125),FALSE))+IF(ISNA(VLOOKUP(A125,'BL6'!$A:$ZZ,COLUMN(J125),FALSE)),0,VLOOKUP(A125,'BL6'!$A:$ZZ,COLUMN(J125),FALSE))+IF(ISNA(VLOOKUP(A125,'BL7'!$A:$ZZ,COLUMN(J125),FALSE)),0,VLOOKUP(A125,'BL7'!$A:$ZZ,COLUMN(J125),FALSE))+IF(ISNA(VLOOKUP(A125,'BL8'!$A:$ZZ,COLUMN(J125),FALSE)),0,VLOOKUP(A125,'BL8'!$A:$ZZ,COLUMN(J125),FALSE))+IF(ISNA(VLOOKUP(A125,'BL9'!$A:$ZZ,COLUMN(J125),FALSE)),0,VLOOKUP(A125,'BL9'!$A:$ZZ,COLUMN(J125),FALSE))+IF(ISNA(VLOOKUP(A125,'BL10'!$A:$ZZ,COLUMN(J125),FALSE)),0,VLOOKUP(A125,'BL10'!$A:$ZZ,COLUMN(J125),FALSE))+IF(ISNA(VLOOKUP(A125,'BL11'!$A:$ZZ,COLUMN(J125),FALSE)),0,VLOOKUP(A125,'BL11'!$A:$ZZ,COLUMN(J125),FALSE))+IF(ISNA(VLOOKUP(A125,'BL12'!$A:$ZZ,COLUMN(J125),FALSE)),0,VLOOKUP(A125,'BL12'!$A:$ZZ,COLUMN(J125),FALSE))+IF(ISNA(VLOOKUP(A125,'BL13'!$A:$ZZ,COLUMN(J125),FALSE)),0,VLOOKUP(A125,'BL13'!$A:$ZZ,COLUMN(J125),FALSE))+IF(ISNA(VLOOKUP(A125,'BL14'!$A:$ZZ,COLUMN(J125),FALSE)),0,VLOOKUP(A125,'BL14'!$A:$ZZ,COLUMN(J125),FALSE))+IF(ISNA(VLOOKUP(A125,'BL15'!$A:$ZZ,COLUMN(J125),FALSE)),0,VLOOKUP(A125,'BL15'!$A:$ZZ,COLUMN(J125),FALSE))+IF(ISNA(VLOOKUP(A125,'BL16'!$A:$ZZ,COLUMN(J125),FALSE)),0,VLOOKUP(A125,'BL16'!$A:$ZZ,COLUMN(J125),FALSE))+IF(ISNA(VLOOKUP(A125,'BL17'!$A:$ZZ,COLUMN(J125),FALSE)),0,VLOOKUP(A125,'BL17'!$A:$ZZ,COLUMN(J125),FALSE))+IF(ISNA(VLOOKUP(A125,'BL18'!$A:$ZZ,COLUMN(J125),FALSE)),0,VLOOKUP(A125,'BL18'!$A:$ZZ,COLUMN(J125),FALSE))+IF(ISNA(VLOOKUP(A125,'BL19'!$A:$ZZ,COLUMN(J125),FALSE)),0,VLOOKUP(A125,'BL19'!$A:$ZZ,COLUMN(J125),FALSE))+IF(ISNA(VLOOKUP(A125,'BL20'!$A:$ZZ,COLUMN(J125),FALSE)),0,VLOOKUP(A125,'BL20'!$A:$ZZ,COLUMN(J125),FALSE))+IF(ISNA(VLOOKUP(A125,'BL21'!$A:$ZZ,COLUMN(J125),FALSE)),0,VLOOKUP(A125,'BL21'!$A:$ZZ,COLUMN(J125),FALSE))+IF(ISNA(VLOOKUP(A125,'BL22'!$A:$ZZ,COLUMN(J125),FALSE)),0,VLOOKUP(A125,'BL22'!$A:$ZZ,COLUMN(J125),FALSE))+IF(ISNA(VLOOKUP(A125,'BL23'!$A:$ZZ,COLUMN(J125),FALSE)),0,VLOOKUP(A125,'BL23'!$A:$ZZ,COLUMN(J125),FALSE))+IF(ISNA(VLOOKUP(A125,'BL24'!$A:$ZZ,COLUMN(J125),FALSE)),0,VLOOKUP(A125,'BL24'!$A:$ZZ,COLUMN(J125),FALSE))+IF(ISNA(VLOOKUP(A125,'BL25'!$A:$ZZ,COLUMN(J125),FALSE)),0,VLOOKUP(A125,'BL25'!$A:$ZZ,COLUMN(J125),FALSE))+IF(ISNA(VLOOKUP(A125,'BL26'!$A:$ZZ,COLUMN(J125),FALSE)),0,VLOOKUP(A125,'BL26'!$A:$ZZ,COLUMN(J125),FALSE))+IF(ISNA(VLOOKUP(A125,'BL27'!$A:$ZZ,COLUMN(J125),FALSE)),0,VLOOKUP(A125,'BL27'!$A:$ZZ,COLUMN(J125),FALSE))+IF(ISNA(VLOOKUP(A125,'BL28'!$A:$ZZ,COLUMN(J125),FALSE)),0,VLOOKUP(A125,'BL28'!$A:$ZZ,COLUMN(J125),FALSE))+IF(ISNA(VLOOKUP(A125,'BL29'!$A:$ZZ,COLUMN(J125),FALSE)),0,VLOOKUP(A125,'BL29'!$A:$ZZ,COLUMN(J125),FALSE))+IF(ISNA(VLOOKUP(A125,'BL30'!$A:$ZZ,COLUMN(J125),FALSE)),0,VLOOKUP(A125,'BL30'!$A:$ZZ,COLUMN(J125),FALSE))</f>
        <v>0</v>
      </c>
      <c r="K125" s="24">
        <f>IF(ISNA(VLOOKUP(A125,'BL1'!$A:$ZZ,COLUMN(K125),FALSE)),0,VLOOKUP(A125,'BL1'!$A:$ZZ,COLUMN(K125),FALSE))+IF(ISNA(VLOOKUP(A125,'BL2'!$A:$ZZ,COLUMN(K125),FALSE)),0,VLOOKUP(A125,'BL2'!$A:$ZZ,COLUMN(K125),FALSE))+IF(ISNA(VLOOKUP(A125,'BL3'!$A:$ZZ,COLUMN(K125),FALSE)),0,VLOOKUP(A125,'BL3'!$A:$ZZ,COLUMN(K125),FALSE))+IF(ISNA(VLOOKUP(A125,'BL4'!$A:$ZZ,COLUMN(K125),FALSE)),0,VLOOKUP(A125,'BL4'!$A:$ZZ,COLUMN(K125),FALSE))+IF(ISNA(VLOOKUP(A125,'BL5'!$A:$ZZ,COLUMN(K125),FALSE)),0,VLOOKUP(A125,'BL5'!$A:$ZZ,COLUMN(K125),FALSE))+IF(ISNA(VLOOKUP(A125,'BL6'!$A:$ZZ,COLUMN(K125),FALSE)),0,VLOOKUP(A125,'BL6'!$A:$ZZ,COLUMN(K125),FALSE))+IF(ISNA(VLOOKUP(A125,'BL7'!$A:$ZZ,COLUMN(K125),FALSE)),0,VLOOKUP(A125,'BL7'!$A:$ZZ,COLUMN(K125),FALSE))+IF(ISNA(VLOOKUP(A125,'BL8'!$A:$ZZ,COLUMN(K125),FALSE)),0,VLOOKUP(A125,'BL8'!$A:$ZZ,COLUMN(K125),FALSE))+IF(ISNA(VLOOKUP(A125,'BL9'!$A:$ZZ,COLUMN(K125),FALSE)),0,VLOOKUP(A125,'BL9'!$A:$ZZ,COLUMN(K125),FALSE))+IF(ISNA(VLOOKUP(A125,'BL10'!$A:$ZZ,COLUMN(K125),FALSE)),0,VLOOKUP(A125,'BL10'!$A:$ZZ,COLUMN(K125),FALSE))+IF(ISNA(VLOOKUP(A125,'BL11'!$A:$ZZ,COLUMN(K125),FALSE)),0,VLOOKUP(A125,'BL11'!$A:$ZZ,COLUMN(K125),FALSE))+IF(ISNA(VLOOKUP(A125,'BL12'!$A:$ZZ,COLUMN(K125),FALSE)),0,VLOOKUP(A125,'BL12'!$A:$ZZ,COLUMN(K125),FALSE))+IF(ISNA(VLOOKUP(A125,'BL13'!$A:$ZZ,COLUMN(K125),FALSE)),0,VLOOKUP(A125,'BL13'!$A:$ZZ,COLUMN(K125),FALSE))+IF(ISNA(VLOOKUP(A125,'BL14'!$A:$ZZ,COLUMN(K125),FALSE)),0,VLOOKUP(A125,'BL14'!$A:$ZZ,COLUMN(K125),FALSE))+IF(ISNA(VLOOKUP(A125,'BL15'!$A:$ZZ,COLUMN(K125),FALSE)),0,VLOOKUP(A125,'BL15'!$A:$ZZ,COLUMN(K125),FALSE))+IF(ISNA(VLOOKUP(A125,'BL16'!$A:$ZZ,COLUMN(K125),FALSE)),0,VLOOKUP(A125,'BL16'!$A:$ZZ,COLUMN(K125),FALSE))+IF(ISNA(VLOOKUP(A125,'BL17'!$A:$ZZ,COLUMN(K125),FALSE)),0,VLOOKUP(A125,'BL17'!$A:$ZZ,COLUMN(K125),FALSE))+IF(ISNA(VLOOKUP(A125,'BL18'!$A:$ZZ,COLUMN(K125),FALSE)),0,VLOOKUP(A125,'BL18'!$A:$ZZ,COLUMN(K125),FALSE))+IF(ISNA(VLOOKUP(A125,'BL19'!$A:$ZZ,COLUMN(K125),FALSE)),0,VLOOKUP(A125,'BL19'!$A:$ZZ,COLUMN(K125),FALSE))+IF(ISNA(VLOOKUP(A125,'BL20'!$A:$ZZ,COLUMN(K125),FALSE)),0,VLOOKUP(A125,'BL20'!$A:$ZZ,COLUMN(K125),FALSE))+IF(ISNA(VLOOKUP(A125,'BL21'!$A:$ZZ,COLUMN(K125),FALSE)),0,VLOOKUP(A125,'BL21'!$A:$ZZ,COLUMN(K125),FALSE))+IF(ISNA(VLOOKUP(A125,'BL22'!$A:$ZZ,COLUMN(K125),FALSE)),0,VLOOKUP(A125,'BL22'!$A:$ZZ,COLUMN(K125),FALSE))+IF(ISNA(VLOOKUP(A125,'BL23'!$A:$ZZ,COLUMN(K125),FALSE)),0,VLOOKUP(A125,'BL23'!$A:$ZZ,COLUMN(K125),FALSE))+IF(ISNA(VLOOKUP(A125,'BL24'!$A:$ZZ,COLUMN(K125),FALSE)),0,VLOOKUP(A125,'BL24'!$A:$ZZ,COLUMN(K125),FALSE))+IF(ISNA(VLOOKUP(A125,'BL25'!$A:$ZZ,COLUMN(K125),FALSE)),0,VLOOKUP(A125,'BL25'!$A:$ZZ,COLUMN(K125),FALSE))+IF(ISNA(VLOOKUP(A125,'BL26'!$A:$ZZ,COLUMN(K125),FALSE)),0,VLOOKUP(A125,'BL26'!$A:$ZZ,COLUMN(K125),FALSE))+IF(ISNA(VLOOKUP(A125,'BL27'!$A:$ZZ,COLUMN(K125),FALSE)),0,VLOOKUP(A125,'BL27'!$A:$ZZ,COLUMN(K125),FALSE))+IF(ISNA(VLOOKUP(A125,'BL28'!$A:$ZZ,COLUMN(K125),FALSE)),0,VLOOKUP(A125,'BL28'!$A:$ZZ,COLUMN(K125),FALSE))+IF(ISNA(VLOOKUP(A125,'BL29'!$A:$ZZ,COLUMN(K125),FALSE)),0,VLOOKUP(A125,'BL29'!$A:$ZZ,COLUMN(K125),FALSE))+IF(ISNA(VLOOKUP(A125,'BL30'!$A:$ZZ,COLUMN(K125),FALSE)),0,VLOOKUP(A125,'BL30'!$A:$ZZ,COLUMN(K125),FALSE))</f>
        <v>0</v>
      </c>
      <c r="L125" s="29">
        <f>IF(ISNA(VLOOKUP(A125,'BL1'!$A:$ZZ,COLUMN(L125),FALSE)),0,VLOOKUP(A125,'BL1'!$A:$ZZ,COLUMN(L125),FALSE))+IF(ISNA(VLOOKUP(A125,'BL2'!$A:$ZZ,COLUMN(L125),FALSE)),0,VLOOKUP(A125,'BL2'!$A:$ZZ,COLUMN(L125),FALSE))+IF(ISNA(VLOOKUP(A125,'BL3'!$A:$ZZ,COLUMN(L125),FALSE)),0,VLOOKUP(A125,'BL3'!$A:$ZZ,COLUMN(L125),FALSE))+IF(ISNA(VLOOKUP(A125,'BL4'!$A:$ZZ,COLUMN(L125),FALSE)),0,VLOOKUP(A125,'BL4'!$A:$ZZ,COLUMN(L125),FALSE))+IF(ISNA(VLOOKUP(A125,'BL5'!$A:$ZZ,COLUMN(L125),FALSE)),0,VLOOKUP(A125,'BL5'!$A:$ZZ,COLUMN(L125),FALSE))+IF(ISNA(VLOOKUP(A125,'BL6'!$A:$ZZ,COLUMN(L125),FALSE)),0,VLOOKUP(A125,'BL6'!$A:$ZZ,COLUMN(L125),FALSE))+IF(ISNA(VLOOKUP(A125,'BL7'!$A:$ZZ,COLUMN(L125),FALSE)),0,VLOOKUP(A125,'BL7'!$A:$ZZ,COLUMN(L125),FALSE))+IF(ISNA(VLOOKUP(A125,'BL8'!$A:$ZZ,COLUMN(L125),FALSE)),0,VLOOKUP(A125,'BL8'!$A:$ZZ,COLUMN(L125),FALSE))+IF(ISNA(VLOOKUP(A125,'BL9'!$A:$ZZ,COLUMN(L125),FALSE)),0,VLOOKUP(A125,'BL9'!$A:$ZZ,COLUMN(L125),FALSE))+IF(ISNA(VLOOKUP(A125,'BL10'!$A:$ZZ,COLUMN(L125),FALSE)),0,VLOOKUP(A125,'BL10'!$A:$ZZ,COLUMN(L125),FALSE))+IF(ISNA(VLOOKUP(A125,'BL11'!$A:$ZZ,COLUMN(L125),FALSE)),0,VLOOKUP(A125,'BL11'!$A:$ZZ,COLUMN(L125),FALSE))+IF(ISNA(VLOOKUP(A125,'BL12'!$A:$ZZ,COLUMN(L125),FALSE)),0,VLOOKUP(A125,'BL12'!$A:$ZZ,COLUMN(L125),FALSE))+IF(ISNA(VLOOKUP(A125,'BL13'!$A:$ZZ,COLUMN(L125),FALSE)),0,VLOOKUP(A125,'BL13'!$A:$ZZ,COLUMN(L125),FALSE))+IF(ISNA(VLOOKUP(A125,'BL14'!$A:$ZZ,COLUMN(L125),FALSE)),0,VLOOKUP(A125,'BL14'!$A:$ZZ,COLUMN(L125),FALSE))+IF(ISNA(VLOOKUP(A125,'BL15'!$A:$ZZ,COLUMN(L125),FALSE)),0,VLOOKUP(A125,'BL15'!$A:$ZZ,COLUMN(L125),FALSE))+IF(ISNA(VLOOKUP(A125,'BL16'!$A:$ZZ,COLUMN(L125),FALSE)),0,VLOOKUP(A125,'BL16'!$A:$ZZ,COLUMN(L125),FALSE))+IF(ISNA(VLOOKUP(A125,'BL17'!$A:$ZZ,COLUMN(L125),FALSE)),0,VLOOKUP(A125,'BL17'!$A:$ZZ,COLUMN(L125),FALSE))+IF(ISNA(VLOOKUP(A125,'BL18'!$A:$ZZ,COLUMN(L125),FALSE)),0,VLOOKUP(A125,'BL18'!$A:$ZZ,COLUMN(L125),FALSE))+IF(ISNA(VLOOKUP(A125,'BL19'!$A:$ZZ,COLUMN(L125),FALSE)),0,VLOOKUP(A125,'BL19'!$A:$ZZ,COLUMN(L125),FALSE))+IF(ISNA(VLOOKUP(A125,'BL20'!$A:$ZZ,COLUMN(L125),FALSE)),0,VLOOKUP(A125,'BL20'!$A:$ZZ,COLUMN(L125),FALSE))+IF(ISNA(VLOOKUP(A125,'BL21'!$A:$ZZ,COLUMN(L125),FALSE)),0,VLOOKUP(A125,'BL21'!$A:$ZZ,COLUMN(L125),FALSE))+IF(ISNA(VLOOKUP(A125,'BL22'!$A:$ZZ,COLUMN(L125),FALSE)),0,VLOOKUP(A125,'BL22'!$A:$ZZ,COLUMN(L125),FALSE))+IF(ISNA(VLOOKUP(A125,'BL23'!$A:$ZZ,COLUMN(L125),FALSE)),0,VLOOKUP(A125,'BL23'!$A:$ZZ,COLUMN(L125),FALSE))+IF(ISNA(VLOOKUP(A125,'BL24'!$A:$ZZ,COLUMN(L125),FALSE)),0,VLOOKUP(A125,'BL24'!$A:$ZZ,COLUMN(L125),FALSE))+IF(ISNA(VLOOKUP(A125,'BL25'!$A:$ZZ,COLUMN(L125),FALSE)),0,VLOOKUP(A125,'BL25'!$A:$ZZ,COLUMN(L125),FALSE))+IF(ISNA(VLOOKUP(A125,'BL26'!$A:$ZZ,COLUMN(L125),FALSE)),0,VLOOKUP(A125,'BL26'!$A:$ZZ,COLUMN(L125),FALSE))+IF(ISNA(VLOOKUP(A125,'BL27'!$A:$ZZ,COLUMN(L125),FALSE)),0,VLOOKUP(A125,'BL27'!$A:$ZZ,COLUMN(L125),FALSE))+IF(ISNA(VLOOKUP(A125,'BL28'!$A:$ZZ,COLUMN(L125),FALSE)),0,VLOOKUP(A125,'BL28'!$A:$ZZ,COLUMN(L125),FALSE))+IF(ISNA(VLOOKUP(A125,'BL29'!$A:$ZZ,COLUMN(L125),FALSE)),0,VLOOKUP(A125,'BL29'!$A:$ZZ,COLUMN(L125),FALSE))+IF(ISNA(VLOOKUP(A125,'BL30'!$A:$ZZ,COLUMN(L125),FALSE)),0,VLOOKUP(A125,'BL30'!$A:$ZZ,COLUMN(L125),FALSE))</f>
        <v>0</v>
      </c>
      <c r="M125" s="28">
        <f>IF(ISNA(VLOOKUP(A125,'BL1'!$A:$ZZ,COLUMN(M125),FALSE)),0,VLOOKUP(A125,'BL1'!$A:$ZZ,COLUMN(M125),FALSE))+IF(ISNA(VLOOKUP(A125,'BL2'!$A:$ZZ,COLUMN(M125),FALSE)),0,VLOOKUP(A125,'BL2'!$A:$ZZ,COLUMN(M125),FALSE))+IF(ISNA(VLOOKUP(A125,'BL3'!$A:$ZZ,COLUMN(M125),FALSE)),0,VLOOKUP(A125,'BL3'!$A:$ZZ,COLUMN(M125),FALSE))+IF(ISNA(VLOOKUP(A125,'BL4'!$A:$ZZ,COLUMN(M125),FALSE)),0,VLOOKUP(A125,'BL4'!$A:$ZZ,COLUMN(M125),FALSE))+IF(ISNA(VLOOKUP(A125,'BL5'!$A:$ZZ,COLUMN(M125),FALSE)),0,VLOOKUP(A125,'BL5'!$A:$ZZ,COLUMN(M125),FALSE))+IF(ISNA(VLOOKUP(A125,'BL6'!$A:$ZZ,COLUMN(M125),FALSE)),0,VLOOKUP(A125,'BL6'!$A:$ZZ,COLUMN(M125),FALSE))+IF(ISNA(VLOOKUP(A125,'BL7'!$A:$ZZ,COLUMN(M125),FALSE)),0,VLOOKUP(A125,'BL7'!$A:$ZZ,COLUMN(M125),FALSE))+IF(ISNA(VLOOKUP(A125,'BL8'!$A:$ZZ,COLUMN(M125),FALSE)),0,VLOOKUP(A125,'BL8'!$A:$ZZ,COLUMN(M125),FALSE))+IF(ISNA(VLOOKUP(A125,'BL9'!$A:$ZZ,COLUMN(M125),FALSE)),0,VLOOKUP(A125,'BL9'!$A:$ZZ,COLUMN(M125),FALSE))+IF(ISNA(VLOOKUP(A125,'BL10'!$A:$ZZ,COLUMN(M125),FALSE)),0,VLOOKUP(A125,'BL10'!$A:$ZZ,COLUMN(M125),FALSE))+IF(ISNA(VLOOKUP(A125,'BL11'!$A:$ZZ,COLUMN(M125),FALSE)),0,VLOOKUP(A125,'BL11'!$A:$ZZ,COLUMN(M125),FALSE))+IF(ISNA(VLOOKUP(A125,'BL12'!$A:$ZZ,COLUMN(M125),FALSE)),0,VLOOKUP(A125,'BL12'!$A:$ZZ,COLUMN(M125),FALSE))+IF(ISNA(VLOOKUP(A125,'BL13'!$A:$ZZ,COLUMN(M125),FALSE)),0,VLOOKUP(A125,'BL13'!$A:$ZZ,COLUMN(M125),FALSE))+IF(ISNA(VLOOKUP(A125,'BL14'!$A:$ZZ,COLUMN(M125),FALSE)),0,VLOOKUP(A125,'BL14'!$A:$ZZ,COLUMN(M125),FALSE))+IF(ISNA(VLOOKUP(A125,'BL15'!$A:$ZZ,COLUMN(M125),FALSE)),0,VLOOKUP(A125,'BL15'!$A:$ZZ,COLUMN(M125),FALSE))+IF(ISNA(VLOOKUP(A125,'BL16'!$A:$ZZ,COLUMN(M125),FALSE)),0,VLOOKUP(A125,'BL16'!$A:$ZZ,COLUMN(M125),FALSE))+IF(ISNA(VLOOKUP(A125,'BL17'!$A:$ZZ,COLUMN(M125),FALSE)),0,VLOOKUP(A125,'BL17'!$A:$ZZ,COLUMN(M125),FALSE))+IF(ISNA(VLOOKUP(A125,'BL18'!$A:$ZZ,COLUMN(M125),FALSE)),0,VLOOKUP(A125,'BL18'!$A:$ZZ,COLUMN(M125),FALSE))+IF(ISNA(VLOOKUP(A125,'BL19'!$A:$ZZ,COLUMN(M125),FALSE)),0,VLOOKUP(A125,'BL19'!$A:$ZZ,COLUMN(M125),FALSE))+IF(ISNA(VLOOKUP(A125,'BL20'!$A:$ZZ,COLUMN(M125),FALSE)),0,VLOOKUP(A125,'BL20'!$A:$ZZ,COLUMN(M125),FALSE))+IF(ISNA(VLOOKUP(A125,'BL21'!$A:$ZZ,COLUMN(M125),FALSE)),0,VLOOKUP(A125,'BL21'!$A:$ZZ,COLUMN(M125),FALSE))+IF(ISNA(VLOOKUP(A125,'BL22'!$A:$ZZ,COLUMN(M125),FALSE)),0,VLOOKUP(A125,'BL22'!$A:$ZZ,COLUMN(M125),FALSE))+IF(ISNA(VLOOKUP(A125,'BL23'!$A:$ZZ,COLUMN(M125),FALSE)),0,VLOOKUP(A125,'BL23'!$A:$ZZ,COLUMN(M125),FALSE))+IF(ISNA(VLOOKUP(A125,'BL24'!$A:$ZZ,COLUMN(M125),FALSE)),0,VLOOKUP(A125,'BL24'!$A:$ZZ,COLUMN(M125),FALSE))+IF(ISNA(VLOOKUP(A125,'BL25'!$A:$ZZ,COLUMN(M125),FALSE)),0,VLOOKUP(A125,'BL25'!$A:$ZZ,COLUMN(M125),FALSE))+IF(ISNA(VLOOKUP(A125,'BL26'!$A:$ZZ,COLUMN(M125),FALSE)),0,VLOOKUP(A125,'BL26'!$A:$ZZ,COLUMN(M125),FALSE))+IF(ISNA(VLOOKUP(A125,'BL27'!$A:$ZZ,COLUMN(M125),FALSE)),0,VLOOKUP(A125,'BL27'!$A:$ZZ,COLUMN(M125),FALSE))+IF(ISNA(VLOOKUP(A125,'BL28'!$A:$ZZ,COLUMN(M125),FALSE)),0,VLOOKUP(A125,'BL28'!$A:$ZZ,COLUMN(M125),FALSE))+IF(ISNA(VLOOKUP(A125,'BL29'!$A:$ZZ,COLUMN(M125),FALSE)),0,VLOOKUP(A125,'BL29'!$A:$ZZ,COLUMN(M125),FALSE))+IF(ISNA(VLOOKUP(A125,'BL30'!$A:$ZZ,COLUMN(M125),FALSE)),0,VLOOKUP(A125,'BL30'!$A:$ZZ,COLUMN(M125),FALSE))</f>
        <v>0</v>
      </c>
      <c r="N125" s="25">
        <f>IF(ISNA(VLOOKUP(A125,'BL1'!$A:$ZZ,COLUMN(N125),FALSE)),0,VLOOKUP(A125,'BL1'!$A:$ZZ,COLUMN(N125),FALSE))+IF(ISNA(VLOOKUP(A125,'BL2'!$A:$ZZ,COLUMN(N125),FALSE)),0,VLOOKUP(A125,'BL2'!$A:$ZZ,COLUMN(N125),FALSE))+IF(ISNA(VLOOKUP(A125,'BL3'!$A:$ZZ,COLUMN(N125),FALSE)),0,VLOOKUP(A125,'BL3'!$A:$ZZ,COLUMN(N125),FALSE))+IF(ISNA(VLOOKUP(A125,'BL4'!$A:$ZZ,COLUMN(N125),FALSE)),0,VLOOKUP(A125,'BL4'!$A:$ZZ,COLUMN(N125),FALSE))+IF(ISNA(VLOOKUP(A125,'BL5'!$A:$ZZ,COLUMN(N125),FALSE)),0,VLOOKUP(A125,'BL5'!$A:$ZZ,COLUMN(N125),FALSE))+IF(ISNA(VLOOKUP(A125,'BL6'!$A:$ZZ,COLUMN(N125),FALSE)),0,VLOOKUP(A125,'BL6'!$A:$ZZ,COLUMN(N125),FALSE))+IF(ISNA(VLOOKUP(A125,'BL7'!$A:$ZZ,COLUMN(N125),FALSE)),0,VLOOKUP(A125,'BL7'!$A:$ZZ,COLUMN(N125),FALSE))+IF(ISNA(VLOOKUP(A125,'BL8'!$A:$ZZ,COLUMN(N125),FALSE)),0,VLOOKUP(A125,'BL8'!$A:$ZZ,COLUMN(N125),FALSE))+IF(ISNA(VLOOKUP(A125,'BL9'!$A:$ZZ,COLUMN(N125),FALSE)),0,VLOOKUP(A125,'BL9'!$A:$ZZ,COLUMN(N125),FALSE))+IF(ISNA(VLOOKUP(A125,'BL10'!$A:$ZZ,COLUMN(N125),FALSE)),0,VLOOKUP(A125,'BL10'!$A:$ZZ,COLUMN(N125),FALSE))+IF(ISNA(VLOOKUP(A125,'BL11'!$A:$ZZ,COLUMN(N125),FALSE)),0,VLOOKUP(A125,'BL11'!$A:$ZZ,COLUMN(N125),FALSE))+IF(ISNA(VLOOKUP(A125,'BL12'!$A:$ZZ,COLUMN(N125),FALSE)),0,VLOOKUP(A125,'BL12'!$A:$ZZ,COLUMN(N125),FALSE))+IF(ISNA(VLOOKUP(A125,'BL13'!$A:$ZZ,COLUMN(N125),FALSE)),0,VLOOKUP(A125,'BL13'!$A:$ZZ,COLUMN(N125),FALSE))+IF(ISNA(VLOOKUP(A125,'BL14'!$A:$ZZ,COLUMN(N125),FALSE)),0,VLOOKUP(A125,'BL14'!$A:$ZZ,COLUMN(N125),FALSE))+IF(ISNA(VLOOKUP(A125,'BL15'!$A:$ZZ,COLUMN(N125),FALSE)),0,VLOOKUP(A125,'BL15'!$A:$ZZ,COLUMN(N125),FALSE))+IF(ISNA(VLOOKUP(A125,'BL16'!$A:$ZZ,COLUMN(N125),FALSE)),0,VLOOKUP(A125,'BL16'!$A:$ZZ,COLUMN(N125),FALSE))+IF(ISNA(VLOOKUP(A125,'BL17'!$A:$ZZ,COLUMN(N125),FALSE)),0,VLOOKUP(A125,'BL17'!$A:$ZZ,COLUMN(N125),FALSE))+IF(ISNA(VLOOKUP(A125,'BL18'!$A:$ZZ,COLUMN(N125),FALSE)),0,VLOOKUP(A125,'BL18'!$A:$ZZ,COLUMN(N125),FALSE))+IF(ISNA(VLOOKUP(A125,'BL19'!$A:$ZZ,COLUMN(N125),FALSE)),0,VLOOKUP(A125,'BL19'!$A:$ZZ,COLUMN(N125),FALSE))+IF(ISNA(VLOOKUP(A125,'BL20'!$A:$ZZ,COLUMN(N125),FALSE)),0,VLOOKUP(A125,'BL20'!$A:$ZZ,COLUMN(N125),FALSE))+IF(ISNA(VLOOKUP(A125,'BL21'!$A:$ZZ,COLUMN(N125),FALSE)),0,VLOOKUP(A125,'BL21'!$A:$ZZ,COLUMN(N125),FALSE))+IF(ISNA(VLOOKUP(A125,'BL22'!$A:$ZZ,COLUMN(N125),FALSE)),0,VLOOKUP(A125,'BL22'!$A:$ZZ,COLUMN(N125),FALSE))+IF(ISNA(VLOOKUP(A125,'BL23'!$A:$ZZ,COLUMN(N125),FALSE)),0,VLOOKUP(A125,'BL23'!$A:$ZZ,COLUMN(N125),FALSE))+IF(ISNA(VLOOKUP(A125,'BL24'!$A:$ZZ,COLUMN(N125),FALSE)),0,VLOOKUP(A125,'BL24'!$A:$ZZ,COLUMN(N125),FALSE))+IF(ISNA(VLOOKUP(A125,'BL25'!$A:$ZZ,COLUMN(N125),FALSE)),0,VLOOKUP(A125,'BL25'!$A:$ZZ,COLUMN(N125),FALSE))+IF(ISNA(VLOOKUP(A125,'BL26'!$A:$ZZ,COLUMN(N125),FALSE)),0,VLOOKUP(A125,'BL26'!$A:$ZZ,COLUMN(N125),FALSE))+IF(ISNA(VLOOKUP(A125,'BL27'!$A:$ZZ,COLUMN(N125),FALSE)),0,VLOOKUP(A125,'BL27'!$A:$ZZ,COLUMN(N125),FALSE))+IF(ISNA(VLOOKUP(A125,'BL28'!$A:$ZZ,COLUMN(N125),FALSE)),0,VLOOKUP(A125,'BL28'!$A:$ZZ,COLUMN(N125),FALSE))+IF(ISNA(VLOOKUP(A125,'BL29'!$A:$ZZ,COLUMN(N125),FALSE)),0,VLOOKUP(A125,'BL29'!$A:$ZZ,COLUMN(N125),FALSE))+IF(ISNA(VLOOKUP(A125,'BL30'!$A:$ZZ,COLUMN(N125),FALSE)),0,VLOOKUP(A125,'BL30'!$A:$ZZ,COLUMN(N125),FALSE))</f>
        <v>0</v>
      </c>
      <c r="O125" s="25">
        <f>IF(ISNA(VLOOKUP(A125,'BL1'!$A:$ZZ,COLUMN(O125),FALSE)),0,VLOOKUP(A125,'BL1'!$A:$ZZ,COLUMN(O125),FALSE))+IF(ISNA(VLOOKUP(A125,'BL2'!$A:$ZZ,COLUMN(O125),FALSE)),0,VLOOKUP(A125,'BL2'!$A:$ZZ,COLUMN(O125),FALSE))+IF(ISNA(VLOOKUP(A125,'BL3'!$A:$ZZ,COLUMN(O125),FALSE)),0,VLOOKUP(A125,'BL3'!$A:$ZZ,COLUMN(O125),FALSE))+IF(ISNA(VLOOKUP(A125,'BL4'!$A:$ZZ,COLUMN(O125),FALSE)),0,VLOOKUP(A125,'BL4'!$A:$ZZ,COLUMN(O125),FALSE))+IF(ISNA(VLOOKUP(A125,'BL5'!$A:$ZZ,COLUMN(O125),FALSE)),0,VLOOKUP(A125,'BL5'!$A:$ZZ,COLUMN(O125),FALSE))+IF(ISNA(VLOOKUP(A125,'BL6'!$A:$ZZ,COLUMN(O125),FALSE)),0,VLOOKUP(A125,'BL6'!$A:$ZZ,COLUMN(O125),FALSE))+IF(ISNA(VLOOKUP(A125,'BL7'!$A:$ZZ,COLUMN(O125),FALSE)),0,VLOOKUP(A125,'BL7'!$A:$ZZ,COLUMN(O125),FALSE))+IF(ISNA(VLOOKUP(A125,'BL8'!$A:$ZZ,COLUMN(O125),FALSE)),0,VLOOKUP(A125,'BL8'!$A:$ZZ,COLUMN(O125),FALSE))+IF(ISNA(VLOOKUP(A125,'BL9'!$A:$ZZ,COLUMN(O125),FALSE)),0,VLOOKUP(A125,'BL9'!$A:$ZZ,COLUMN(O125),FALSE))+IF(ISNA(VLOOKUP(A125,'BL10'!$A:$ZZ,COLUMN(O125),FALSE)),0,VLOOKUP(A125,'BL10'!$A:$ZZ,COLUMN(O125),FALSE))+IF(ISNA(VLOOKUP(A125,'BL11'!$A:$ZZ,COLUMN(O125),FALSE)),0,VLOOKUP(A125,'BL11'!$A:$ZZ,COLUMN(O125),FALSE))+IF(ISNA(VLOOKUP(A125,'BL12'!$A:$ZZ,COLUMN(O125),FALSE)),0,VLOOKUP(A125,'BL12'!$A:$ZZ,COLUMN(O125),FALSE))+IF(ISNA(VLOOKUP(A125,'BL13'!$A:$ZZ,COLUMN(O125),FALSE)),0,VLOOKUP(A125,'BL13'!$A:$ZZ,COLUMN(O125),FALSE))+IF(ISNA(VLOOKUP(A125,'BL14'!$A:$ZZ,COLUMN(O125),FALSE)),0,VLOOKUP(A125,'BL14'!$A:$ZZ,COLUMN(O125),FALSE))+IF(ISNA(VLOOKUP(A125,'BL15'!$A:$ZZ,COLUMN(O125),FALSE)),0,VLOOKUP(A125,'BL15'!$A:$ZZ,COLUMN(O125),FALSE))+IF(ISNA(VLOOKUP(A125,'BL16'!$A:$ZZ,COLUMN(O125),FALSE)),0,VLOOKUP(A125,'BL16'!$A:$ZZ,COLUMN(O125),FALSE))+IF(ISNA(VLOOKUP(A125,'BL17'!$A:$ZZ,COLUMN(O125),FALSE)),0,VLOOKUP(A125,'BL17'!$A:$ZZ,COLUMN(O125),FALSE))+IF(ISNA(VLOOKUP(A125,'BL18'!$A:$ZZ,COLUMN(O125),FALSE)),0,VLOOKUP(A125,'BL18'!$A:$ZZ,COLUMN(O125),FALSE))+IF(ISNA(VLOOKUP(A125,'BL19'!$A:$ZZ,COLUMN(O125),FALSE)),0,VLOOKUP(A125,'BL19'!$A:$ZZ,COLUMN(O125),FALSE))+IF(ISNA(VLOOKUP(A125,'BL20'!$A:$ZZ,COLUMN(O125),FALSE)),0,VLOOKUP(A125,'BL20'!$A:$ZZ,COLUMN(O125),FALSE))+IF(ISNA(VLOOKUP(A125,'BL21'!$A:$ZZ,COLUMN(O125),FALSE)),0,VLOOKUP(A125,'BL21'!$A:$ZZ,COLUMN(O125),FALSE))+IF(ISNA(VLOOKUP(A125,'BL22'!$A:$ZZ,COLUMN(O125),FALSE)),0,VLOOKUP(A125,'BL22'!$A:$ZZ,COLUMN(O125),FALSE))+IF(ISNA(VLOOKUP(A125,'BL23'!$A:$ZZ,COLUMN(O125),FALSE)),0,VLOOKUP(A125,'BL23'!$A:$ZZ,COLUMN(O125),FALSE))+IF(ISNA(VLOOKUP(A125,'BL24'!$A:$ZZ,COLUMN(O125),FALSE)),0,VLOOKUP(A125,'BL24'!$A:$ZZ,COLUMN(O125),FALSE))+IF(ISNA(VLOOKUP(A125,'BL25'!$A:$ZZ,COLUMN(O125),FALSE)),0,VLOOKUP(A125,'BL25'!$A:$ZZ,COLUMN(O125),FALSE))+IF(ISNA(VLOOKUP(A125,'BL26'!$A:$ZZ,COLUMN(O125),FALSE)),0,VLOOKUP(A125,'BL26'!$A:$ZZ,COLUMN(O125),FALSE))+IF(ISNA(VLOOKUP(A125,'BL27'!$A:$ZZ,COLUMN(O125),FALSE)),0,VLOOKUP(A125,'BL27'!$A:$ZZ,COLUMN(O125),FALSE))+IF(ISNA(VLOOKUP(A125,'BL28'!$A:$ZZ,COLUMN(O125),FALSE)),0,VLOOKUP(A125,'BL28'!$A:$ZZ,COLUMN(O125),FALSE))+IF(ISNA(VLOOKUP(A125,'BL29'!$A:$ZZ,COLUMN(O125),FALSE)),0,VLOOKUP(A125,'BL29'!$A:$ZZ,COLUMN(O125),FALSE))+IF(ISNA(VLOOKUP(A125,'BL30'!$A:$ZZ,COLUMN(O125),FALSE)),0,VLOOKUP(A125,'BL30'!$A:$ZZ,COLUMN(O125),FALSE))</f>
        <v>0</v>
      </c>
      <c r="P125" s="25">
        <f>IF(ISNA(VLOOKUP(A125,'BL1'!$A:$ZZ,COLUMN(P125),FALSE)),0,VLOOKUP(A125,'BL1'!$A:$ZZ,COLUMN(P125),FALSE))+IF(ISNA(VLOOKUP(A125,'BL2'!$A:$ZZ,COLUMN(P125),FALSE)),0,VLOOKUP(A125,'BL2'!$A:$ZZ,COLUMN(P125),FALSE))+IF(ISNA(VLOOKUP(A125,'BL3'!$A:$ZZ,COLUMN(P125),FALSE)),0,VLOOKUP(A125,'BL3'!$A:$ZZ,COLUMN(P125),FALSE))+IF(ISNA(VLOOKUP(A125,'BL4'!$A:$ZZ,COLUMN(P125),FALSE)),0,VLOOKUP(A125,'BL4'!$A:$ZZ,COLUMN(P125),FALSE))+IF(ISNA(VLOOKUP(A125,'BL5'!$A:$ZZ,COLUMN(P125),FALSE)),0,VLOOKUP(A125,'BL5'!$A:$ZZ,COLUMN(P125),FALSE))+IF(ISNA(VLOOKUP(A125,'BL6'!$A:$ZZ,COLUMN(P125),FALSE)),0,VLOOKUP(A125,'BL6'!$A:$ZZ,COLUMN(P125),FALSE))+IF(ISNA(VLOOKUP(A125,'BL7'!$A:$ZZ,COLUMN(P125),FALSE)),0,VLOOKUP(A125,'BL7'!$A:$ZZ,COLUMN(P125),FALSE))+IF(ISNA(VLOOKUP(A125,'BL8'!$A:$ZZ,COLUMN(P125),FALSE)),0,VLOOKUP(A125,'BL8'!$A:$ZZ,COLUMN(P125),FALSE))+IF(ISNA(VLOOKUP(A125,'BL9'!$A:$ZZ,COLUMN(P125),FALSE)),0,VLOOKUP(A125,'BL9'!$A:$ZZ,COLUMN(P125),FALSE))+IF(ISNA(VLOOKUP(A125,'BL10'!$A:$ZZ,COLUMN(P125),FALSE)),0,VLOOKUP(A125,'BL10'!$A:$ZZ,COLUMN(P125),FALSE))+IF(ISNA(VLOOKUP(A125,'BL11'!$A:$ZZ,COLUMN(P125),FALSE)),0,VLOOKUP(A125,'BL11'!$A:$ZZ,COLUMN(P125),FALSE))+IF(ISNA(VLOOKUP(A125,'BL12'!$A:$ZZ,COLUMN(P125),FALSE)),0,VLOOKUP(A125,'BL12'!$A:$ZZ,COLUMN(P125),FALSE))+IF(ISNA(VLOOKUP(A125,'BL13'!$A:$ZZ,COLUMN(P125),FALSE)),0,VLOOKUP(A125,'BL13'!$A:$ZZ,COLUMN(P125),FALSE))+IF(ISNA(VLOOKUP(A125,'BL14'!$A:$ZZ,COLUMN(P125),FALSE)),0,VLOOKUP(A125,'BL14'!$A:$ZZ,COLUMN(P125),FALSE))+IF(ISNA(VLOOKUP(A125,'BL15'!$A:$ZZ,COLUMN(P125),FALSE)),0,VLOOKUP(A125,'BL15'!$A:$ZZ,COLUMN(P125),FALSE))+IF(ISNA(VLOOKUP(A125,'BL16'!$A:$ZZ,COLUMN(P125),FALSE)),0,VLOOKUP(A125,'BL16'!$A:$ZZ,COLUMN(P125),FALSE))+IF(ISNA(VLOOKUP(A125,'BL17'!$A:$ZZ,COLUMN(P125),FALSE)),0,VLOOKUP(A125,'BL17'!$A:$ZZ,COLUMN(P125),FALSE))+IF(ISNA(VLOOKUP(A125,'BL18'!$A:$ZZ,COLUMN(P125),FALSE)),0,VLOOKUP(A125,'BL18'!$A:$ZZ,COLUMN(P125),FALSE))+IF(ISNA(VLOOKUP(A125,'BL19'!$A:$ZZ,COLUMN(P125),FALSE)),0,VLOOKUP(A125,'BL19'!$A:$ZZ,COLUMN(P125),FALSE))+IF(ISNA(VLOOKUP(A125,'BL20'!$A:$ZZ,COLUMN(P125),FALSE)),0,VLOOKUP(A125,'BL20'!$A:$ZZ,COLUMN(P125),FALSE))+IF(ISNA(VLOOKUP(A125,'BL21'!$A:$ZZ,COLUMN(P125),FALSE)),0,VLOOKUP(A125,'BL21'!$A:$ZZ,COLUMN(P125),FALSE))+IF(ISNA(VLOOKUP(A125,'BL22'!$A:$ZZ,COLUMN(P125),FALSE)),0,VLOOKUP(A125,'BL22'!$A:$ZZ,COLUMN(P125),FALSE))+IF(ISNA(VLOOKUP(A125,'BL23'!$A:$ZZ,COLUMN(P125),FALSE)),0,VLOOKUP(A125,'BL23'!$A:$ZZ,COLUMN(P125),FALSE))+IF(ISNA(VLOOKUP(A125,'BL24'!$A:$ZZ,COLUMN(P125),FALSE)),0,VLOOKUP(A125,'BL24'!$A:$ZZ,COLUMN(P125),FALSE))+IF(ISNA(VLOOKUP(A125,'BL25'!$A:$ZZ,COLUMN(P125),FALSE)),0,VLOOKUP(A125,'BL25'!$A:$ZZ,COLUMN(P125),FALSE))+IF(ISNA(VLOOKUP(A125,'BL26'!$A:$ZZ,COLUMN(P125),FALSE)),0,VLOOKUP(A125,'BL26'!$A:$ZZ,COLUMN(P125),FALSE))+IF(ISNA(VLOOKUP(A125,'BL27'!$A:$ZZ,COLUMN(P125),FALSE)),0,VLOOKUP(A125,'BL27'!$A:$ZZ,COLUMN(P125),FALSE))+IF(ISNA(VLOOKUP(A125,'BL28'!$A:$ZZ,COLUMN(P125),FALSE)),0,VLOOKUP(A125,'BL28'!$A:$ZZ,COLUMN(P125),FALSE))+IF(ISNA(VLOOKUP(A125,'BL29'!$A:$ZZ,COLUMN(P125),FALSE)),0,VLOOKUP(A125,'BL29'!$A:$ZZ,COLUMN(P125),FALSE))+IF(ISNA(VLOOKUP(A125,'BL30'!$A:$ZZ,COLUMN(P125),FALSE)),0,VLOOKUP(A125,'BL30'!$A:$ZZ,COLUMN(P125),FALSE))</f>
        <v>0</v>
      </c>
      <c r="Q125" s="25">
        <f>IF(ISNA(VLOOKUP(A125,'BL1'!$A:$ZZ,COLUMN(Q125),FALSE)),0,VLOOKUP(A125,'BL1'!$A:$ZZ,COLUMN(Q125),FALSE))+IF(ISNA(VLOOKUP(A125,'BL2'!$A:$ZZ,COLUMN(Q125),FALSE)),0,VLOOKUP(A125,'BL2'!$A:$ZZ,COLUMN(Q125),FALSE))+IF(ISNA(VLOOKUP(A125,'BL3'!$A:$ZZ,COLUMN(Q125),FALSE)),0,VLOOKUP(A125,'BL3'!$A:$ZZ,COLUMN(Q125),FALSE))+IF(ISNA(VLOOKUP(A125,'BL4'!$A:$ZZ,COLUMN(Q125),FALSE)),0,VLOOKUP(A125,'BL4'!$A:$ZZ,COLUMN(Q125),FALSE))+IF(ISNA(VLOOKUP(A125,'BL5'!$A:$ZZ,COLUMN(Q125),FALSE)),0,VLOOKUP(A125,'BL5'!$A:$ZZ,COLUMN(Q125),FALSE))+IF(ISNA(VLOOKUP(A125,'BL6'!$A:$ZZ,COLUMN(Q125),FALSE)),0,VLOOKUP(A125,'BL6'!$A:$ZZ,COLUMN(Q125),FALSE))+IF(ISNA(VLOOKUP(A125,'BL7'!$A:$ZZ,COLUMN(Q125),FALSE)),0,VLOOKUP(A125,'BL7'!$A:$ZZ,COLUMN(Q125),FALSE))+IF(ISNA(VLOOKUP(A125,'BL8'!$A:$ZZ,COLUMN(Q125),FALSE)),0,VLOOKUP(A125,'BL8'!$A:$ZZ,COLUMN(Q125),FALSE))+IF(ISNA(VLOOKUP(A125,'BL9'!$A:$ZZ,COLUMN(Q125),FALSE)),0,VLOOKUP(A125,'BL9'!$A:$ZZ,COLUMN(Q125),FALSE))+IF(ISNA(VLOOKUP(A125,'BL10'!$A:$ZZ,COLUMN(Q125),FALSE)),0,VLOOKUP(A125,'BL10'!$A:$ZZ,COLUMN(Q125),FALSE))+IF(ISNA(VLOOKUP(A125,'BL11'!$A:$ZZ,COLUMN(Q125),FALSE)),0,VLOOKUP(A125,'BL11'!$A:$ZZ,COLUMN(Q125),FALSE))+IF(ISNA(VLOOKUP(A125,'BL12'!$A:$ZZ,COLUMN(Q125),FALSE)),0,VLOOKUP(A125,'BL12'!$A:$ZZ,COLUMN(Q125),FALSE))+IF(ISNA(VLOOKUP(A125,'BL13'!$A:$ZZ,COLUMN(Q125),FALSE)),0,VLOOKUP(A125,'BL13'!$A:$ZZ,COLUMN(Q125),FALSE))+IF(ISNA(VLOOKUP(A125,'BL14'!$A:$ZZ,COLUMN(Q125),FALSE)),0,VLOOKUP(A125,'BL14'!$A:$ZZ,COLUMN(Q125),FALSE))+IF(ISNA(VLOOKUP(A125,'BL15'!$A:$ZZ,COLUMN(Q125),FALSE)),0,VLOOKUP(A125,'BL15'!$A:$ZZ,COLUMN(Q125),FALSE))+IF(ISNA(VLOOKUP(A125,'BL16'!$A:$ZZ,COLUMN(Q125),FALSE)),0,VLOOKUP(A125,'BL16'!$A:$ZZ,COLUMN(Q125),FALSE))+IF(ISNA(VLOOKUP(A125,'BL17'!$A:$ZZ,COLUMN(Q125),FALSE)),0,VLOOKUP(A125,'BL17'!$A:$ZZ,COLUMN(Q125),FALSE))+IF(ISNA(VLOOKUP(A125,'BL18'!$A:$ZZ,COLUMN(Q125),FALSE)),0,VLOOKUP(A125,'BL18'!$A:$ZZ,COLUMN(Q125),FALSE))+IF(ISNA(VLOOKUP(A125,'BL19'!$A:$ZZ,COLUMN(Q125),FALSE)),0,VLOOKUP(A125,'BL19'!$A:$ZZ,COLUMN(Q125),FALSE))+IF(ISNA(VLOOKUP(A125,'BL20'!$A:$ZZ,COLUMN(Q125),FALSE)),0,VLOOKUP(A125,'BL20'!$A:$ZZ,COLUMN(Q125),FALSE))+IF(ISNA(VLOOKUP(A125,'BL21'!$A:$ZZ,COLUMN(Q125),FALSE)),0,VLOOKUP(A125,'BL21'!$A:$ZZ,COLUMN(Q125),FALSE))+IF(ISNA(VLOOKUP(A125,'BL22'!$A:$ZZ,COLUMN(Q125),FALSE)),0,VLOOKUP(A125,'BL22'!$A:$ZZ,COLUMN(Q125),FALSE))+IF(ISNA(VLOOKUP(A125,'BL23'!$A:$ZZ,COLUMN(Q125),FALSE)),0,VLOOKUP(A125,'BL23'!$A:$ZZ,COLUMN(Q125),FALSE))+IF(ISNA(VLOOKUP(A125,'BL24'!$A:$ZZ,COLUMN(Q125),FALSE)),0,VLOOKUP(A125,'BL24'!$A:$ZZ,COLUMN(Q125),FALSE))+IF(ISNA(VLOOKUP(A125,'BL25'!$A:$ZZ,COLUMN(Q125),FALSE)),0,VLOOKUP(A125,'BL25'!$A:$ZZ,COLUMN(Q125),FALSE))+IF(ISNA(VLOOKUP(A125,'BL26'!$A:$ZZ,COLUMN(Q125),FALSE)),0,VLOOKUP(A125,'BL26'!$A:$ZZ,COLUMN(Q125),FALSE))+IF(ISNA(VLOOKUP(A125,'BL27'!$A:$ZZ,COLUMN(Q125),FALSE)),0,VLOOKUP(A125,'BL27'!$A:$ZZ,COLUMN(Q125),FALSE))+IF(ISNA(VLOOKUP(A125,'BL28'!$A:$ZZ,COLUMN(Q125),FALSE)),0,VLOOKUP(A125,'BL28'!$A:$ZZ,COLUMN(Q125),FALSE))+IF(ISNA(VLOOKUP(A125,'BL29'!$A:$ZZ,COLUMN(Q125),FALSE)),0,VLOOKUP(A125,'BL29'!$A:$ZZ,COLUMN(Q125),FALSE))+IF(ISNA(VLOOKUP(A125,'BL30'!$A:$ZZ,COLUMN(Q125),FALSE)),0,VLOOKUP(A125,'BL30'!$A:$ZZ,COLUMN(Q125),FALSE))</f>
        <v>0</v>
      </c>
      <c r="R125" s="26">
        <f t="shared" si="3"/>
        <v>0</v>
      </c>
      <c r="S125" s="342">
        <f>IF(VLOOKUP(A125,Schuldenbuch!A:BS,66,FALSE)=1,0,R125*VLOOKUP(A125,Schuldenbuch!A:BS,66,FALSE))</f>
        <v>0</v>
      </c>
    </row>
    <row r="126" spans="1:19" s="103" customFormat="1" ht="13.9" x14ac:dyDescent="0.4">
      <c r="A126" s="260" t="s">
        <v>289</v>
      </c>
      <c r="B126" s="15">
        <f>IF(ISNA(VLOOKUP(A126,'BL1'!$A:$ZZ,COLUMN(B126),FALSE)),0,VLOOKUP(A126,'BL1'!$A:$ZZ,COLUMN(B126),FALSE))+IF(ISNA(VLOOKUP(A126,'BL2'!$A:$ZZ,COLUMN(B126),FALSE)),0,VLOOKUP(A126,'BL2'!$A:$ZZ,COLUMN(B126),FALSE))+IF(ISNA(VLOOKUP(A126,'BL3'!$A:$ZZ,COLUMN(B126),FALSE)),0,VLOOKUP(A126,'BL3'!$A:$ZZ,COLUMN(B126),FALSE))+IF(ISNA(VLOOKUP(A126,'BL4'!$A:$ZZ,COLUMN(B126),FALSE)),0,VLOOKUP(A126,'BL4'!$A:$ZZ,COLUMN(B126),FALSE))+IF(ISNA(VLOOKUP(A126,'BL5'!$A:$ZZ,COLUMN(B126),FALSE)),0,VLOOKUP(A126,'BL5'!$A:$ZZ,COLUMN(B126),FALSE))+IF(ISNA(VLOOKUP(A126,'BL6'!$A:$ZZ,COLUMN(B126),FALSE)),0,VLOOKUP(A126,'BL6'!$A:$ZZ,COLUMN(B126),FALSE))+IF(ISNA(VLOOKUP(A126,'BL7'!$A:$ZZ,COLUMN(B126),FALSE)),0,VLOOKUP(A126,'BL7'!$A:$ZZ,COLUMN(B126),FALSE))+IF(ISNA(VLOOKUP(A126,'BL8'!$A:$ZZ,COLUMN(B126),FALSE)),0,VLOOKUP(A126,'BL8'!$A:$ZZ,COLUMN(B126),FALSE))+IF(ISNA(VLOOKUP(A126,'BL9'!$A:$ZZ,COLUMN(B126),FALSE)),0,VLOOKUP(A126,'BL9'!$A:$ZZ,COLUMN(B126),FALSE))+IF(ISNA(VLOOKUP(A126,'BL10'!$A:$ZZ,COLUMN(B126),FALSE)),0,VLOOKUP(A126,'BL10'!$A:$ZZ,COLUMN(B126),FALSE))+IF(ISNA(VLOOKUP(A126,'BL11'!$A:$ZZ,COLUMN(B126),FALSE)),0,VLOOKUP(A126,'BL11'!$A:$ZZ,COLUMN(B126),FALSE))+IF(ISNA(VLOOKUP(A126,'BL12'!$A:$ZZ,COLUMN(B126),FALSE)),0,VLOOKUP(A126,'BL12'!$A:$ZZ,COLUMN(B126),FALSE))+IF(ISNA(VLOOKUP(A126,'BL13'!$A:$ZZ,COLUMN(B126),FALSE)),0,VLOOKUP(A126,'BL13'!$A:$ZZ,COLUMN(B126),FALSE))+IF(ISNA(VLOOKUP(A126,'BL14'!$A:$ZZ,COLUMN(B126),FALSE)),0,VLOOKUP(A126,'BL14'!$A:$ZZ,COLUMN(B126),FALSE))+IF(ISNA(VLOOKUP(A126,'BL15'!$A:$ZZ,COLUMN(B126),FALSE)),0,VLOOKUP(A126,'BL15'!$A:$ZZ,COLUMN(B126),FALSE))+IF(ISNA(VLOOKUP(A126,'BL16'!$A:$ZZ,COLUMN(B126),FALSE)),0,VLOOKUP(A126,'BL16'!$A:$ZZ,COLUMN(B126),FALSE))+IF(ISNA(VLOOKUP(A126,'BL17'!$A:$ZZ,COLUMN(B126),FALSE)),0,VLOOKUP(A126,'BL17'!$A:$ZZ,COLUMN(B126),FALSE))+IF(ISNA(VLOOKUP(A126,'BL18'!$A:$ZZ,COLUMN(B126),FALSE)),0,VLOOKUP(A126,'BL18'!$A:$ZZ,COLUMN(B126),FALSE))+IF(ISNA(VLOOKUP(A126,'BL19'!$A:$ZZ,COLUMN(B126),FALSE)),0,VLOOKUP(A126,'BL19'!$A:$ZZ,COLUMN(B126),FALSE))+IF(ISNA(VLOOKUP(A126,'BL20'!$A:$ZZ,COLUMN(B126),FALSE)),0,VLOOKUP(A126,'BL20'!$A:$ZZ,COLUMN(B126),FALSE))+IF(ISNA(VLOOKUP(A126,'BL21'!$A:$ZZ,COLUMN(B126),FALSE)),0,VLOOKUP(A126,'BL21'!$A:$ZZ,COLUMN(B126),FALSE))+IF(ISNA(VLOOKUP(A126,'BL22'!$A:$ZZ,COLUMN(B126),FALSE)),0,VLOOKUP(A126,'BL22'!$A:$ZZ,COLUMN(B126),FALSE))+IF(ISNA(VLOOKUP(A126,'BL23'!$A:$ZZ,COLUMN(B126),FALSE)),0,VLOOKUP(A126,'BL23'!$A:$ZZ,COLUMN(B126),FALSE))+IF(ISNA(VLOOKUP(A126,'BL24'!$A:$ZZ,COLUMN(B126),FALSE)),0,VLOOKUP(A126,'BL24'!$A:$ZZ,COLUMN(B126),FALSE))+IF(ISNA(VLOOKUP(A126,'BL25'!$A:$ZZ,COLUMN(B126),FALSE)),0,VLOOKUP(A126,'BL25'!$A:$ZZ,COLUMN(B126),FALSE))+IF(ISNA(VLOOKUP(A126,'BL26'!$A:$ZZ,COLUMN(B126),FALSE)),0,VLOOKUP(A126,'BL26'!$A:$ZZ,COLUMN(B126),FALSE))+IF(ISNA(VLOOKUP(A126,'BL27'!$A:$ZZ,COLUMN(B126),FALSE)),0,VLOOKUP(A126,'BL27'!$A:$ZZ,COLUMN(B126),FALSE))+IF(ISNA(VLOOKUP(A126,'BL28'!$A:$ZZ,COLUMN(B126),FALSE)),0,VLOOKUP(A126,'BL28'!$A:$ZZ,COLUMN(B126),FALSE))+IF(ISNA(VLOOKUP(A126,'BL29'!$A:$ZZ,COLUMN(B126),FALSE)),0,VLOOKUP(A126,'BL29'!$A:$ZZ,COLUMN(B126),FALSE))+IF(ISNA(VLOOKUP(A126,'BL30'!$A:$ZZ,COLUMN(B126),FALSE)),0,VLOOKUP(A126,'BL30'!$A:$ZZ,COLUMN(B126),FALSE))</f>
        <v>0</v>
      </c>
      <c r="C126" s="16">
        <f>IF(ISNA(VLOOKUP(A126,'BL1'!$A:$ZZ,COLUMN(C126),FALSE)),0,VLOOKUP(A126,'BL1'!$A:$ZZ,COLUMN(C126),FALSE))+IF(ISNA(VLOOKUP(A126,'BL2'!$A:$ZZ,COLUMN(C126),FALSE)),0,VLOOKUP(A126,'BL2'!$A:$ZZ,COLUMN(C126),FALSE))+IF(ISNA(VLOOKUP(A126,'BL3'!$A:$ZZ,COLUMN(C126),FALSE)),0,VLOOKUP(A126,'BL3'!$A:$ZZ,COLUMN(C126),FALSE))+IF(ISNA(VLOOKUP(A126,'BL4'!$A:$ZZ,COLUMN(C126),FALSE)),0,VLOOKUP(A126,'BL4'!$A:$ZZ,COLUMN(C126),FALSE))+IF(ISNA(VLOOKUP(A126,'BL5'!$A:$ZZ,COLUMN(C126),FALSE)),0,VLOOKUP(A126,'BL5'!$A:$ZZ,COLUMN(C126),FALSE))+IF(ISNA(VLOOKUP(A126,'BL6'!$A:$ZZ,COLUMN(C126),FALSE)),0,VLOOKUP(A126,'BL6'!$A:$ZZ,COLUMN(C126),FALSE))+IF(ISNA(VLOOKUP(A126,'BL7'!$A:$ZZ,COLUMN(C126),FALSE)),0,VLOOKUP(A126,'BL7'!$A:$ZZ,COLUMN(C126),FALSE))+IF(ISNA(VLOOKUP(A126,'BL8'!$A:$ZZ,COLUMN(C126),FALSE)),0,VLOOKUP(A126,'BL8'!$A:$ZZ,COLUMN(C126),FALSE))+IF(ISNA(VLOOKUP(A126,'BL9'!$A:$ZZ,COLUMN(C126),FALSE)),0,VLOOKUP(A126,'BL9'!$A:$ZZ,COLUMN(C126),FALSE))+IF(ISNA(VLOOKUP(A126,'BL10'!$A:$ZZ,COLUMN(C126),FALSE)),0,VLOOKUP(A126,'BL10'!$A:$ZZ,COLUMN(C126),FALSE))+IF(ISNA(VLOOKUP(A126,'BL11'!$A:$ZZ,COLUMN(C126),FALSE)),0,VLOOKUP(A126,'BL11'!$A:$ZZ,COLUMN(C126),FALSE))+IF(ISNA(VLOOKUP(A126,'BL12'!$A:$ZZ,COLUMN(C126),FALSE)),0,VLOOKUP(A126,'BL12'!$A:$ZZ,COLUMN(C126),FALSE))+IF(ISNA(VLOOKUP(A126,'BL13'!$A:$ZZ,COLUMN(C126),FALSE)),0,VLOOKUP(A126,'BL13'!$A:$ZZ,COLUMN(C126),FALSE))+IF(ISNA(VLOOKUP(A126,'BL14'!$A:$ZZ,COLUMN(C126),FALSE)),0,VLOOKUP(A126,'BL14'!$A:$ZZ,COLUMN(C126),FALSE))+IF(ISNA(VLOOKUP(A126,'BL15'!$A:$ZZ,COLUMN(C126),FALSE)),0,VLOOKUP(A126,'BL15'!$A:$ZZ,COLUMN(C126),FALSE))+IF(ISNA(VLOOKUP(A126,'BL16'!$A:$ZZ,COLUMN(C126),FALSE)),0,VLOOKUP(A126,'BL16'!$A:$ZZ,COLUMN(C126),FALSE))+IF(ISNA(VLOOKUP(A126,'BL17'!$A:$ZZ,COLUMN(C126),FALSE)),0,VLOOKUP(A126,'BL17'!$A:$ZZ,COLUMN(C126),FALSE))+IF(ISNA(VLOOKUP(A126,'BL18'!$A:$ZZ,COLUMN(C126),FALSE)),0,VLOOKUP(A126,'BL18'!$A:$ZZ,COLUMN(C126),FALSE))+IF(ISNA(VLOOKUP(A126,'BL19'!$A:$ZZ,COLUMN(C126),FALSE)),0,VLOOKUP(A126,'BL19'!$A:$ZZ,COLUMN(C126),FALSE))+IF(ISNA(VLOOKUP(A126,'BL20'!$A:$ZZ,COLUMN(C126),FALSE)),0,VLOOKUP(A126,'BL20'!$A:$ZZ,COLUMN(C126),FALSE))+IF(ISNA(VLOOKUP(A126,'BL21'!$A:$ZZ,COLUMN(C126),FALSE)),0,VLOOKUP(A126,'BL21'!$A:$ZZ,COLUMN(C126),FALSE))+IF(ISNA(VLOOKUP(A126,'BL22'!$A:$ZZ,COLUMN(C126),FALSE)),0,VLOOKUP(A126,'BL22'!$A:$ZZ,COLUMN(C126),FALSE))+IF(ISNA(VLOOKUP(A126,'BL23'!$A:$ZZ,COLUMN(C126),FALSE)),0,VLOOKUP(A126,'BL23'!$A:$ZZ,COLUMN(C126),FALSE))+IF(ISNA(VLOOKUP(A126,'BL24'!$A:$ZZ,COLUMN(C126),FALSE)),0,VLOOKUP(A126,'BL24'!$A:$ZZ,COLUMN(C126),FALSE))+IF(ISNA(VLOOKUP(A126,'BL25'!$A:$ZZ,COLUMN(C126),FALSE)),0,VLOOKUP(A126,'BL25'!$A:$ZZ,COLUMN(C126),FALSE))+IF(ISNA(VLOOKUP(A126,'BL26'!$A:$ZZ,COLUMN(C126),FALSE)),0,VLOOKUP(A126,'BL26'!$A:$ZZ,COLUMN(C126),FALSE))+IF(ISNA(VLOOKUP(A126,'BL27'!$A:$ZZ,COLUMN(C126),FALSE)),0,VLOOKUP(A126,'BL27'!$A:$ZZ,COLUMN(C126),FALSE))+IF(ISNA(VLOOKUP(A126,'BL28'!$A:$ZZ,COLUMN(C126),FALSE)),0,VLOOKUP(A126,'BL28'!$A:$ZZ,COLUMN(C126),FALSE))+IF(ISNA(VLOOKUP(A126,'BL29'!$A:$ZZ,COLUMN(C126),FALSE)),0,VLOOKUP(A126,'BL29'!$A:$ZZ,COLUMN(C126),FALSE))+IF(ISNA(VLOOKUP(A126,'BL30'!$A:$ZZ,COLUMN(C126),FALSE)),0,VLOOKUP(A126,'BL30'!$A:$ZZ,COLUMN(C126),FALSE))</f>
        <v>0</v>
      </c>
      <c r="D126" s="17">
        <f>IF(ISNA(VLOOKUP(A126,'BL1'!$A:$ZZ,COLUMN(D126),FALSE)),0,VLOOKUP(A126,'BL1'!$A:$ZZ,COLUMN(D126),FALSE))+IF(ISNA(VLOOKUP(A126,'BL2'!$A:$ZZ,COLUMN(D126),FALSE)),0,VLOOKUP(A126,'BL2'!$A:$ZZ,COLUMN(D126),FALSE))+IF(ISNA(VLOOKUP(A126,'BL3'!$A:$ZZ,COLUMN(D126),FALSE)),0,VLOOKUP(A126,'BL3'!$A:$ZZ,COLUMN(D126),FALSE))+IF(ISNA(VLOOKUP(A126,'BL4'!$A:$ZZ,COLUMN(D126),FALSE)),0,VLOOKUP(A126,'BL4'!$A:$ZZ,COLUMN(D126),FALSE))+IF(ISNA(VLOOKUP(A126,'BL5'!$A:$ZZ,COLUMN(D126),FALSE)),0,VLOOKUP(A126,'BL5'!$A:$ZZ,COLUMN(D126),FALSE))+IF(ISNA(VLOOKUP(A126,'BL6'!$A:$ZZ,COLUMN(D126),FALSE)),0,VLOOKUP(A126,'BL6'!$A:$ZZ,COLUMN(D126),FALSE))+IF(ISNA(VLOOKUP(A126,'BL7'!$A:$ZZ,COLUMN(D126),FALSE)),0,VLOOKUP(A126,'BL7'!$A:$ZZ,COLUMN(D126),FALSE))+IF(ISNA(VLOOKUP(A126,'BL8'!$A:$ZZ,COLUMN(D126),FALSE)),0,VLOOKUP(A126,'BL8'!$A:$ZZ,COLUMN(D126),FALSE))+IF(ISNA(VLOOKUP(A126,'BL9'!$A:$ZZ,COLUMN(D126),FALSE)),0,VLOOKUP(A126,'BL9'!$A:$ZZ,COLUMN(D126),FALSE))+IF(ISNA(VLOOKUP(A126,'BL10'!$A:$ZZ,COLUMN(D126),FALSE)),0,VLOOKUP(A126,'BL10'!$A:$ZZ,COLUMN(D126),FALSE))+IF(ISNA(VLOOKUP(A126,'BL11'!$A:$ZZ,COLUMN(D126),FALSE)),0,VLOOKUP(A126,'BL11'!$A:$ZZ,COLUMN(D126),FALSE))+IF(ISNA(VLOOKUP(A126,'BL12'!$A:$ZZ,COLUMN(D126),FALSE)),0,VLOOKUP(A126,'BL12'!$A:$ZZ,COLUMN(D126),FALSE))+IF(ISNA(VLOOKUP(A126,'BL13'!$A:$ZZ,COLUMN(D126),FALSE)),0,VLOOKUP(A126,'BL13'!$A:$ZZ,COLUMN(D126),FALSE))+IF(ISNA(VLOOKUP(A126,'BL14'!$A:$ZZ,COLUMN(D126),FALSE)),0,VLOOKUP(A126,'BL14'!$A:$ZZ,COLUMN(D126),FALSE))+IF(ISNA(VLOOKUP(A126,'BL15'!$A:$ZZ,COLUMN(D126),FALSE)),0,VLOOKUP(A126,'BL15'!$A:$ZZ,COLUMN(D126),FALSE))+IF(ISNA(VLOOKUP(A126,'BL16'!$A:$ZZ,COLUMN(D126),FALSE)),0,VLOOKUP(A126,'BL16'!$A:$ZZ,COLUMN(D126),FALSE))+IF(ISNA(VLOOKUP(A126,'BL17'!$A:$ZZ,COLUMN(D126),FALSE)),0,VLOOKUP(A126,'BL17'!$A:$ZZ,COLUMN(D126),FALSE))+IF(ISNA(VLOOKUP(A126,'BL18'!$A:$ZZ,COLUMN(D126),FALSE)),0,VLOOKUP(A126,'BL18'!$A:$ZZ,COLUMN(D126),FALSE))+IF(ISNA(VLOOKUP(A126,'BL19'!$A:$ZZ,COLUMN(D126),FALSE)),0,VLOOKUP(A126,'BL19'!$A:$ZZ,COLUMN(D126),FALSE))+IF(ISNA(VLOOKUP(A126,'BL20'!$A:$ZZ,COLUMN(D126),FALSE)),0,VLOOKUP(A126,'BL20'!$A:$ZZ,COLUMN(D126),FALSE))+IF(ISNA(VLOOKUP(A126,'BL21'!$A:$ZZ,COLUMN(D126),FALSE)),0,VLOOKUP(A126,'BL21'!$A:$ZZ,COLUMN(D126),FALSE))+IF(ISNA(VLOOKUP(A126,'BL22'!$A:$ZZ,COLUMN(D126),FALSE)),0,VLOOKUP(A126,'BL22'!$A:$ZZ,COLUMN(D126),FALSE))+IF(ISNA(VLOOKUP(A126,'BL23'!$A:$ZZ,COLUMN(D126),FALSE)),0,VLOOKUP(A126,'BL23'!$A:$ZZ,COLUMN(D126),FALSE))+IF(ISNA(VLOOKUP(A126,'BL24'!$A:$ZZ,COLUMN(D126),FALSE)),0,VLOOKUP(A126,'BL24'!$A:$ZZ,COLUMN(D126),FALSE))+IF(ISNA(VLOOKUP(A126,'BL25'!$A:$ZZ,COLUMN(D126),FALSE)),0,VLOOKUP(A126,'BL25'!$A:$ZZ,COLUMN(D126),FALSE))+IF(ISNA(VLOOKUP(A126,'BL26'!$A:$ZZ,COLUMN(D126),FALSE)),0,VLOOKUP(A126,'BL26'!$A:$ZZ,COLUMN(D126),FALSE))+IF(ISNA(VLOOKUP(A126,'BL27'!$A:$ZZ,COLUMN(D126),FALSE)),0,VLOOKUP(A126,'BL27'!$A:$ZZ,COLUMN(D126),FALSE))+IF(ISNA(VLOOKUP(A126,'BL28'!$A:$ZZ,COLUMN(D126),FALSE)),0,VLOOKUP(A126,'BL28'!$A:$ZZ,COLUMN(D126),FALSE))+IF(ISNA(VLOOKUP(A126,'BL29'!$A:$ZZ,COLUMN(D126),FALSE)),0,VLOOKUP(A126,'BL29'!$A:$ZZ,COLUMN(D126),FALSE))+IF(ISNA(VLOOKUP(A126,'BL30'!$A:$ZZ,COLUMN(D126),FALSE)),0,VLOOKUP(A126,'BL30'!$A:$ZZ,COLUMN(D126),FALSE))</f>
        <v>0</v>
      </c>
      <c r="E126" s="18">
        <f>IF(ISNA(VLOOKUP(A126,'BL1'!$A:$ZZ,COLUMN(E126),FALSE)),0,VLOOKUP(A126,'BL1'!$A:$ZZ,COLUMN(E126),FALSE))+IF(ISNA(VLOOKUP(A126,'BL2'!$A:$ZZ,COLUMN(E126),FALSE)),0,VLOOKUP(A126,'BL2'!$A:$ZZ,COLUMN(E126),FALSE))+IF(ISNA(VLOOKUP(A126,'BL3'!$A:$ZZ,COLUMN(E126),FALSE)),0,VLOOKUP(A126,'BL3'!$A:$ZZ,COLUMN(E126),FALSE))+IF(ISNA(VLOOKUP(A126,'BL4'!$A:$ZZ,COLUMN(E126),FALSE)),0,VLOOKUP(A126,'BL4'!$A:$ZZ,COLUMN(E126),FALSE))+IF(ISNA(VLOOKUP(A126,'BL5'!$A:$ZZ,COLUMN(E126),FALSE)),0,VLOOKUP(A126,'BL5'!$A:$ZZ,COLUMN(E126),FALSE))+IF(ISNA(VLOOKUP(A126,'BL6'!$A:$ZZ,COLUMN(E126),FALSE)),0,VLOOKUP(A126,'BL6'!$A:$ZZ,COLUMN(E126),FALSE))+IF(ISNA(VLOOKUP(A126,'BL7'!$A:$ZZ,COLUMN(E126),FALSE)),0,VLOOKUP(A126,'BL7'!$A:$ZZ,COLUMN(E126),FALSE))+IF(ISNA(VLOOKUP(A126,'BL8'!$A:$ZZ,COLUMN(E126),FALSE)),0,VLOOKUP(A126,'BL8'!$A:$ZZ,COLUMN(E126),FALSE))+IF(ISNA(VLOOKUP(A126,'BL9'!$A:$ZZ,COLUMN(E126),FALSE)),0,VLOOKUP(A126,'BL9'!$A:$ZZ,COLUMN(E126),FALSE))+IF(ISNA(VLOOKUP(A126,'BL10'!$A:$ZZ,COLUMN(E126),FALSE)),0,VLOOKUP(A126,'BL10'!$A:$ZZ,COLUMN(E126),FALSE))+IF(ISNA(VLOOKUP(A126,'BL11'!$A:$ZZ,COLUMN(E126),FALSE)),0,VLOOKUP(A126,'BL11'!$A:$ZZ,COLUMN(E126),FALSE))+IF(ISNA(VLOOKUP(A126,'BL12'!$A:$ZZ,COLUMN(E126),FALSE)),0,VLOOKUP(A126,'BL12'!$A:$ZZ,COLUMN(E126),FALSE))+IF(ISNA(VLOOKUP(A126,'BL13'!$A:$ZZ,COLUMN(E126),FALSE)),0,VLOOKUP(A126,'BL13'!$A:$ZZ,COLUMN(E126),FALSE))+IF(ISNA(VLOOKUP(A126,'BL14'!$A:$ZZ,COLUMN(E126),FALSE)),0,VLOOKUP(A126,'BL14'!$A:$ZZ,COLUMN(E126),FALSE))+IF(ISNA(VLOOKUP(A126,'BL15'!$A:$ZZ,COLUMN(E126),FALSE)),0,VLOOKUP(A126,'BL15'!$A:$ZZ,COLUMN(E126),FALSE))+IF(ISNA(VLOOKUP(A126,'BL16'!$A:$ZZ,COLUMN(E126),FALSE)),0,VLOOKUP(A126,'BL16'!$A:$ZZ,COLUMN(E126),FALSE))+IF(ISNA(VLOOKUP(A126,'BL17'!$A:$ZZ,COLUMN(E126),FALSE)),0,VLOOKUP(A126,'BL17'!$A:$ZZ,COLUMN(E126),FALSE))+IF(ISNA(VLOOKUP(A126,'BL18'!$A:$ZZ,COLUMN(E126),FALSE)),0,VLOOKUP(A126,'BL18'!$A:$ZZ,COLUMN(E126),FALSE))+IF(ISNA(VLOOKUP(A126,'BL19'!$A:$ZZ,COLUMN(E126),FALSE)),0,VLOOKUP(A126,'BL19'!$A:$ZZ,COLUMN(E126),FALSE))+IF(ISNA(VLOOKUP(A126,'BL20'!$A:$ZZ,COLUMN(E126),FALSE)),0,VLOOKUP(A126,'BL20'!$A:$ZZ,COLUMN(E126),FALSE))+IF(ISNA(VLOOKUP(A126,'BL21'!$A:$ZZ,COLUMN(E126),FALSE)),0,VLOOKUP(A126,'BL21'!$A:$ZZ,COLUMN(E126),FALSE))+IF(ISNA(VLOOKUP(A126,'BL22'!$A:$ZZ,COLUMN(E126),FALSE)),0,VLOOKUP(A126,'BL22'!$A:$ZZ,COLUMN(E126),FALSE))+IF(ISNA(VLOOKUP(A126,'BL23'!$A:$ZZ,COLUMN(E126),FALSE)),0,VLOOKUP(A126,'BL23'!$A:$ZZ,COLUMN(E126),FALSE))+IF(ISNA(VLOOKUP(A126,'BL24'!$A:$ZZ,COLUMN(E126),FALSE)),0,VLOOKUP(A126,'BL24'!$A:$ZZ,COLUMN(E126),FALSE))+IF(ISNA(VLOOKUP(A126,'BL25'!$A:$ZZ,COLUMN(E126),FALSE)),0,VLOOKUP(A126,'BL25'!$A:$ZZ,COLUMN(E126),FALSE))+IF(ISNA(VLOOKUP(A126,'BL26'!$A:$ZZ,COLUMN(E126),FALSE)),0,VLOOKUP(A126,'BL26'!$A:$ZZ,COLUMN(E126),FALSE))+IF(ISNA(VLOOKUP(A126,'BL27'!$A:$ZZ,COLUMN(E126),FALSE)),0,VLOOKUP(A126,'BL27'!$A:$ZZ,COLUMN(E126),FALSE))+IF(ISNA(VLOOKUP(A126,'BL28'!$A:$ZZ,COLUMN(E126),FALSE)),0,VLOOKUP(A126,'BL28'!$A:$ZZ,COLUMN(E126),FALSE))+IF(ISNA(VLOOKUP(A126,'BL29'!$A:$ZZ,COLUMN(E126),FALSE)),0,VLOOKUP(A126,'BL29'!$A:$ZZ,COLUMN(E126),FALSE))+IF(ISNA(VLOOKUP(A126,'BL30'!$A:$ZZ,COLUMN(E126),FALSE)),0,VLOOKUP(A126,'BL30'!$A:$ZZ,COLUMN(E126),FALSE))</f>
        <v>0</v>
      </c>
      <c r="F126" s="19">
        <f>IF(ISNA(VLOOKUP(A126,'BL1'!$A:$ZZ,COLUMN(F126),FALSE)),0,VLOOKUP(A126,'BL1'!$A:$ZZ,COLUMN(F126),FALSE))+IF(ISNA(VLOOKUP(A126,'BL2'!$A:$ZZ,COLUMN(F126),FALSE)),0,VLOOKUP(A126,'BL2'!$A:$ZZ,COLUMN(F126),FALSE))+IF(ISNA(VLOOKUP(A126,'BL3'!$A:$ZZ,COLUMN(F126),FALSE)),0,VLOOKUP(A126,'BL3'!$A:$ZZ,COLUMN(F126),FALSE))+IF(ISNA(VLOOKUP(A126,'BL4'!$A:$ZZ,COLUMN(F126),FALSE)),0,VLOOKUP(A126,'BL4'!$A:$ZZ,COLUMN(F126),FALSE))+IF(ISNA(VLOOKUP(A126,'BL5'!$A:$ZZ,COLUMN(F126),FALSE)),0,VLOOKUP(A126,'BL5'!$A:$ZZ,COLUMN(F126),FALSE))+IF(ISNA(VLOOKUP(A126,'BL6'!$A:$ZZ,COLUMN(F126),FALSE)),0,VLOOKUP(A126,'BL6'!$A:$ZZ,COLUMN(F126),FALSE))+IF(ISNA(VLOOKUP(A126,'BL7'!$A:$ZZ,COLUMN(F126),FALSE)),0,VLOOKUP(A126,'BL7'!$A:$ZZ,COLUMN(F126),FALSE))+IF(ISNA(VLOOKUP(A126,'BL8'!$A:$ZZ,COLUMN(F126),FALSE)),0,VLOOKUP(A126,'BL8'!$A:$ZZ,COLUMN(F126),FALSE))+IF(ISNA(VLOOKUP(A126,'BL9'!$A:$ZZ,COLUMN(F126),FALSE)),0,VLOOKUP(A126,'BL9'!$A:$ZZ,COLUMN(F126),FALSE))+IF(ISNA(VLOOKUP(A126,'BL10'!$A:$ZZ,COLUMN(F126),FALSE)),0,VLOOKUP(A126,'BL10'!$A:$ZZ,COLUMN(F126),FALSE))+IF(ISNA(VLOOKUP(A126,'BL11'!$A:$ZZ,COLUMN(F126),FALSE)),0,VLOOKUP(A126,'BL11'!$A:$ZZ,COLUMN(F126),FALSE))+IF(ISNA(VLOOKUP(A126,'BL12'!$A:$ZZ,COLUMN(F126),FALSE)),0,VLOOKUP(A126,'BL12'!$A:$ZZ,COLUMN(F126),FALSE))+IF(ISNA(VLOOKUP(A126,'BL13'!$A:$ZZ,COLUMN(F126),FALSE)),0,VLOOKUP(A126,'BL13'!$A:$ZZ,COLUMN(F126),FALSE))+IF(ISNA(VLOOKUP(A126,'BL14'!$A:$ZZ,COLUMN(F126),FALSE)),0,VLOOKUP(A126,'BL14'!$A:$ZZ,COLUMN(F126),FALSE))+IF(ISNA(VLOOKUP(A126,'BL15'!$A:$ZZ,COLUMN(F126),FALSE)),0,VLOOKUP(A126,'BL15'!$A:$ZZ,COLUMN(F126),FALSE))+IF(ISNA(VLOOKUP(A126,'BL16'!$A:$ZZ,COLUMN(F126),FALSE)),0,VLOOKUP(A126,'BL16'!$A:$ZZ,COLUMN(F126),FALSE))+IF(ISNA(VLOOKUP(A126,'BL17'!$A:$ZZ,COLUMN(F126),FALSE)),0,VLOOKUP(A126,'BL17'!$A:$ZZ,COLUMN(F126),FALSE))+IF(ISNA(VLOOKUP(A126,'BL18'!$A:$ZZ,COLUMN(F126),FALSE)),0,VLOOKUP(A126,'BL18'!$A:$ZZ,COLUMN(F126),FALSE))+IF(ISNA(VLOOKUP(A126,'BL19'!$A:$ZZ,COLUMN(F126),FALSE)),0,VLOOKUP(A126,'BL19'!$A:$ZZ,COLUMN(F126),FALSE))+IF(ISNA(VLOOKUP(A126,'BL20'!$A:$ZZ,COLUMN(F126),FALSE)),0,VLOOKUP(A126,'BL20'!$A:$ZZ,COLUMN(F126),FALSE))+IF(ISNA(VLOOKUP(A126,'BL21'!$A:$ZZ,COLUMN(F126),FALSE)),0,VLOOKUP(A126,'BL21'!$A:$ZZ,COLUMN(F126),FALSE))+IF(ISNA(VLOOKUP(A126,'BL22'!$A:$ZZ,COLUMN(F126),FALSE)),0,VLOOKUP(A126,'BL22'!$A:$ZZ,COLUMN(F126),FALSE))+IF(ISNA(VLOOKUP(A126,'BL23'!$A:$ZZ,COLUMN(F126),FALSE)),0,VLOOKUP(A126,'BL23'!$A:$ZZ,COLUMN(F126),FALSE))+IF(ISNA(VLOOKUP(A126,'BL24'!$A:$ZZ,COLUMN(F126),FALSE)),0,VLOOKUP(A126,'BL24'!$A:$ZZ,COLUMN(F126),FALSE))+IF(ISNA(VLOOKUP(A126,'BL25'!$A:$ZZ,COLUMN(F126),FALSE)),0,VLOOKUP(A126,'BL25'!$A:$ZZ,COLUMN(F126),FALSE))+IF(ISNA(VLOOKUP(A126,'BL26'!$A:$ZZ,COLUMN(F126),FALSE)),0,VLOOKUP(A126,'BL26'!$A:$ZZ,COLUMN(F126),FALSE))+IF(ISNA(VLOOKUP(A126,'BL27'!$A:$ZZ,COLUMN(F126),FALSE)),0,VLOOKUP(A126,'BL27'!$A:$ZZ,COLUMN(F126),FALSE))+IF(ISNA(VLOOKUP(A126,'BL28'!$A:$ZZ,COLUMN(F126),FALSE)),0,VLOOKUP(A126,'BL28'!$A:$ZZ,COLUMN(F126),FALSE))+IF(ISNA(VLOOKUP(A126,'BL29'!$A:$ZZ,COLUMN(F126),FALSE)),0,VLOOKUP(A126,'BL29'!$A:$ZZ,COLUMN(F126),FALSE))+IF(ISNA(VLOOKUP(A126,'BL30'!$A:$ZZ,COLUMN(F126),FALSE)),0,VLOOKUP(A126,'BL30'!$A:$ZZ,COLUMN(F126),FALSE))</f>
        <v>0</v>
      </c>
      <c r="G126" s="20">
        <f>IF(ISNA(VLOOKUP(A126,'BL1'!$A:$ZZ,COLUMN(G126),FALSE)),0,VLOOKUP(A126,'BL1'!$A:$ZZ,COLUMN(G126),FALSE))+IF(ISNA(VLOOKUP(A126,'BL2'!$A:$ZZ,COLUMN(G126),FALSE)),0,VLOOKUP(A126,'BL2'!$A:$ZZ,COLUMN(G126),FALSE))+IF(ISNA(VLOOKUP(A126,'BL3'!$A:$ZZ,COLUMN(G126),FALSE)),0,VLOOKUP(A126,'BL3'!$A:$ZZ,COLUMN(G126),FALSE))+IF(ISNA(VLOOKUP(A126,'BL4'!$A:$ZZ,COLUMN(G126),FALSE)),0,VLOOKUP(A126,'BL4'!$A:$ZZ,COLUMN(G126),FALSE))+IF(ISNA(VLOOKUP(A126,'BL5'!$A:$ZZ,COLUMN(G126),FALSE)),0,VLOOKUP(A126,'BL5'!$A:$ZZ,COLUMN(G126),FALSE))+IF(ISNA(VLOOKUP(A126,'BL6'!$A:$ZZ,COLUMN(G126),FALSE)),0,VLOOKUP(A126,'BL6'!$A:$ZZ,COLUMN(G126),FALSE))+IF(ISNA(VLOOKUP(A126,'BL7'!$A:$ZZ,COLUMN(G126),FALSE)),0,VLOOKUP(A126,'BL7'!$A:$ZZ,COLUMN(G126),FALSE))+IF(ISNA(VLOOKUP(A126,'BL8'!$A:$ZZ,COLUMN(G126),FALSE)),0,VLOOKUP(A126,'BL8'!$A:$ZZ,COLUMN(G126),FALSE))+IF(ISNA(VLOOKUP(A126,'BL9'!$A:$ZZ,COLUMN(G126),FALSE)),0,VLOOKUP(A126,'BL9'!$A:$ZZ,COLUMN(G126),FALSE))+IF(ISNA(VLOOKUP(A126,'BL10'!$A:$ZZ,COLUMN(G126),FALSE)),0,VLOOKUP(A126,'BL10'!$A:$ZZ,COLUMN(G126),FALSE))+IF(ISNA(VLOOKUP(A126,'BL11'!$A:$ZZ,COLUMN(G126),FALSE)),0,VLOOKUP(A126,'BL11'!$A:$ZZ,COLUMN(G126),FALSE))+IF(ISNA(VLOOKUP(A126,'BL12'!$A:$ZZ,COLUMN(G126),FALSE)),0,VLOOKUP(A126,'BL12'!$A:$ZZ,COLUMN(G126),FALSE))+IF(ISNA(VLOOKUP(A126,'BL13'!$A:$ZZ,COLUMN(G126),FALSE)),0,VLOOKUP(A126,'BL13'!$A:$ZZ,COLUMN(G126),FALSE))+IF(ISNA(VLOOKUP(A126,'BL14'!$A:$ZZ,COLUMN(G126),FALSE)),0,VLOOKUP(A126,'BL14'!$A:$ZZ,COLUMN(G126),FALSE))+IF(ISNA(VLOOKUP(A126,'BL15'!$A:$ZZ,COLUMN(G126),FALSE)),0,VLOOKUP(A126,'BL15'!$A:$ZZ,COLUMN(G126),FALSE))+IF(ISNA(VLOOKUP(A126,'BL16'!$A:$ZZ,COLUMN(G126),FALSE)),0,VLOOKUP(A126,'BL16'!$A:$ZZ,COLUMN(G126),FALSE))+IF(ISNA(VLOOKUP(A126,'BL17'!$A:$ZZ,COLUMN(G126),FALSE)),0,VLOOKUP(A126,'BL17'!$A:$ZZ,COLUMN(G126),FALSE))+IF(ISNA(VLOOKUP(A126,'BL18'!$A:$ZZ,COLUMN(G126),FALSE)),0,VLOOKUP(A126,'BL18'!$A:$ZZ,COLUMN(G126),FALSE))+IF(ISNA(VLOOKUP(A126,'BL19'!$A:$ZZ,COLUMN(G126),FALSE)),0,VLOOKUP(A126,'BL19'!$A:$ZZ,COLUMN(G126),FALSE))+IF(ISNA(VLOOKUP(A126,'BL20'!$A:$ZZ,COLUMN(G126),FALSE)),0,VLOOKUP(A126,'BL20'!$A:$ZZ,COLUMN(G126),FALSE))+IF(ISNA(VLOOKUP(A126,'BL21'!$A:$ZZ,COLUMN(G126),FALSE)),0,VLOOKUP(A126,'BL21'!$A:$ZZ,COLUMN(G126),FALSE))+IF(ISNA(VLOOKUP(A126,'BL22'!$A:$ZZ,COLUMN(G126),FALSE)),0,VLOOKUP(A126,'BL22'!$A:$ZZ,COLUMN(G126),FALSE))+IF(ISNA(VLOOKUP(A126,'BL23'!$A:$ZZ,COLUMN(G126),FALSE)),0,VLOOKUP(A126,'BL23'!$A:$ZZ,COLUMN(G126),FALSE))+IF(ISNA(VLOOKUP(A126,'BL24'!$A:$ZZ,COLUMN(G126),FALSE)),0,VLOOKUP(A126,'BL24'!$A:$ZZ,COLUMN(G126),FALSE))+IF(ISNA(VLOOKUP(A126,'BL25'!$A:$ZZ,COLUMN(G126),FALSE)),0,VLOOKUP(A126,'BL25'!$A:$ZZ,COLUMN(G126),FALSE))+IF(ISNA(VLOOKUP(A126,'BL26'!$A:$ZZ,COLUMN(G126),FALSE)),0,VLOOKUP(A126,'BL26'!$A:$ZZ,COLUMN(G126),FALSE))+IF(ISNA(VLOOKUP(A126,'BL27'!$A:$ZZ,COLUMN(G126),FALSE)),0,VLOOKUP(A126,'BL27'!$A:$ZZ,COLUMN(G126),FALSE))+IF(ISNA(VLOOKUP(A126,'BL28'!$A:$ZZ,COLUMN(G126),FALSE)),0,VLOOKUP(A126,'BL28'!$A:$ZZ,COLUMN(G126),FALSE))+IF(ISNA(VLOOKUP(A126,'BL29'!$A:$ZZ,COLUMN(G126),FALSE)),0,VLOOKUP(A126,'BL29'!$A:$ZZ,COLUMN(G126),FALSE))+IF(ISNA(VLOOKUP(A126,'BL30'!$A:$ZZ,COLUMN(G126),FALSE)),0,VLOOKUP(A126,'BL30'!$A:$ZZ,COLUMN(G126),FALSE))</f>
        <v>0</v>
      </c>
      <c r="H126" s="21">
        <f>IF(ISNA(VLOOKUP(A126,'BL1'!$A:$ZZ,COLUMN(H126),FALSE)),0,VLOOKUP(A126,'BL1'!$A:$ZZ,COLUMN(H126),FALSE))+IF(ISNA(VLOOKUP(A126,'BL2'!$A:$ZZ,COLUMN(H126),FALSE)),0,VLOOKUP(A126,'BL2'!$A:$ZZ,COLUMN(H126),FALSE))+IF(ISNA(VLOOKUP(A126,'BL3'!$A:$ZZ,COLUMN(H126),FALSE)),0,VLOOKUP(A126,'BL3'!$A:$ZZ,COLUMN(H126),FALSE))+IF(ISNA(VLOOKUP(A126,'BL4'!$A:$ZZ,COLUMN(H126),FALSE)),0,VLOOKUP(A126,'BL4'!$A:$ZZ,COLUMN(H126),FALSE))+IF(ISNA(VLOOKUP(A126,'BL5'!$A:$ZZ,COLUMN(H126),FALSE)),0,VLOOKUP(A126,'BL5'!$A:$ZZ,COLUMN(H126),FALSE))+IF(ISNA(VLOOKUP(A126,'BL6'!$A:$ZZ,COLUMN(H126),FALSE)),0,VLOOKUP(A126,'BL6'!$A:$ZZ,COLUMN(H126),FALSE))+IF(ISNA(VLOOKUP(A126,'BL7'!$A:$ZZ,COLUMN(H126),FALSE)),0,VLOOKUP(A126,'BL7'!$A:$ZZ,COLUMN(H126),FALSE))+IF(ISNA(VLOOKUP(A126,'BL8'!$A:$ZZ,COLUMN(H126),FALSE)),0,VLOOKUP(A126,'BL8'!$A:$ZZ,COLUMN(H126),FALSE))+IF(ISNA(VLOOKUP(A126,'BL9'!$A:$ZZ,COLUMN(H126),FALSE)),0,VLOOKUP(A126,'BL9'!$A:$ZZ,COLUMN(H126),FALSE))+IF(ISNA(VLOOKUP(A126,'BL10'!$A:$ZZ,COLUMN(H126),FALSE)),0,VLOOKUP(A126,'BL10'!$A:$ZZ,COLUMN(H126),FALSE))+IF(ISNA(VLOOKUP(A126,'BL11'!$A:$ZZ,COLUMN(H126),FALSE)),0,VLOOKUP(A126,'BL11'!$A:$ZZ,COLUMN(H126),FALSE))+IF(ISNA(VLOOKUP(A126,'BL12'!$A:$ZZ,COLUMN(H126),FALSE)),0,VLOOKUP(A126,'BL12'!$A:$ZZ,COLUMN(H126),FALSE))+IF(ISNA(VLOOKUP(A126,'BL13'!$A:$ZZ,COLUMN(H126),FALSE)),0,VLOOKUP(A126,'BL13'!$A:$ZZ,COLUMN(H126),FALSE))+IF(ISNA(VLOOKUP(A126,'BL14'!$A:$ZZ,COLUMN(H126),FALSE)),0,VLOOKUP(A126,'BL14'!$A:$ZZ,COLUMN(H126),FALSE))+IF(ISNA(VLOOKUP(A126,'BL15'!$A:$ZZ,COLUMN(H126),FALSE)),0,VLOOKUP(A126,'BL15'!$A:$ZZ,COLUMN(H126),FALSE))+IF(ISNA(VLOOKUP(A126,'BL16'!$A:$ZZ,COLUMN(H126),FALSE)),0,VLOOKUP(A126,'BL16'!$A:$ZZ,COLUMN(H126),FALSE))+IF(ISNA(VLOOKUP(A126,'BL17'!$A:$ZZ,COLUMN(H126),FALSE)),0,VLOOKUP(A126,'BL17'!$A:$ZZ,COLUMN(H126),FALSE))+IF(ISNA(VLOOKUP(A126,'BL18'!$A:$ZZ,COLUMN(H126),FALSE)),0,VLOOKUP(A126,'BL18'!$A:$ZZ,COLUMN(H126),FALSE))+IF(ISNA(VLOOKUP(A126,'BL19'!$A:$ZZ,COLUMN(H126),FALSE)),0,VLOOKUP(A126,'BL19'!$A:$ZZ,COLUMN(H126),FALSE))+IF(ISNA(VLOOKUP(A126,'BL20'!$A:$ZZ,COLUMN(H126),FALSE)),0,VLOOKUP(A126,'BL20'!$A:$ZZ,COLUMN(H126),FALSE))+IF(ISNA(VLOOKUP(A126,'BL21'!$A:$ZZ,COLUMN(H126),FALSE)),0,VLOOKUP(A126,'BL21'!$A:$ZZ,COLUMN(H126),FALSE))+IF(ISNA(VLOOKUP(A126,'BL22'!$A:$ZZ,COLUMN(H126),FALSE)),0,VLOOKUP(A126,'BL22'!$A:$ZZ,COLUMN(H126),FALSE))+IF(ISNA(VLOOKUP(A126,'BL23'!$A:$ZZ,COLUMN(H126),FALSE)),0,VLOOKUP(A126,'BL23'!$A:$ZZ,COLUMN(H126),FALSE))+IF(ISNA(VLOOKUP(A126,'BL24'!$A:$ZZ,COLUMN(H126),FALSE)),0,VLOOKUP(A126,'BL24'!$A:$ZZ,COLUMN(H126),FALSE))+IF(ISNA(VLOOKUP(A126,'BL25'!$A:$ZZ,COLUMN(H126),FALSE)),0,VLOOKUP(A126,'BL25'!$A:$ZZ,COLUMN(H126),FALSE))+IF(ISNA(VLOOKUP(A126,'BL26'!$A:$ZZ,COLUMN(H126),FALSE)),0,VLOOKUP(A126,'BL26'!$A:$ZZ,COLUMN(H126),FALSE))+IF(ISNA(VLOOKUP(A126,'BL27'!$A:$ZZ,COLUMN(H126),FALSE)),0,VLOOKUP(A126,'BL27'!$A:$ZZ,COLUMN(H126),FALSE))+IF(ISNA(VLOOKUP(A126,'BL28'!$A:$ZZ,COLUMN(H126),FALSE)),0,VLOOKUP(A126,'BL28'!$A:$ZZ,COLUMN(H126),FALSE))+IF(ISNA(VLOOKUP(A126,'BL29'!$A:$ZZ,COLUMN(H126),FALSE)),0,VLOOKUP(A126,'BL29'!$A:$ZZ,COLUMN(H126),FALSE))+IF(ISNA(VLOOKUP(A126,'BL30'!$A:$ZZ,COLUMN(H126),FALSE)),0,VLOOKUP(A126,'BL30'!$A:$ZZ,COLUMN(H126),FALSE))</f>
        <v>0</v>
      </c>
      <c r="I126" s="22">
        <f>IF(ISNA(VLOOKUP(A126,'BL1'!$A:$ZZ,COLUMN(I126),FALSE)),0,VLOOKUP(A126,'BL1'!$A:$ZZ,COLUMN(I126),FALSE))+IF(ISNA(VLOOKUP(A126,'BL2'!$A:$ZZ,COLUMN(I126),FALSE)),0,VLOOKUP(A126,'BL2'!$A:$ZZ,COLUMN(I126),FALSE))+IF(ISNA(VLOOKUP(A126,'BL3'!$A:$ZZ,COLUMN(I126),FALSE)),0,VLOOKUP(A126,'BL3'!$A:$ZZ,COLUMN(I126),FALSE))+IF(ISNA(VLOOKUP(A126,'BL4'!$A:$ZZ,COLUMN(I126),FALSE)),0,VLOOKUP(A126,'BL4'!$A:$ZZ,COLUMN(I126),FALSE))+IF(ISNA(VLOOKUP(A126,'BL5'!$A:$ZZ,COLUMN(I126),FALSE)),0,VLOOKUP(A126,'BL5'!$A:$ZZ,COLUMN(I126),FALSE))+IF(ISNA(VLOOKUP(A126,'BL6'!$A:$ZZ,COLUMN(I126),FALSE)),0,VLOOKUP(A126,'BL6'!$A:$ZZ,COLUMN(I126),FALSE))+IF(ISNA(VLOOKUP(A126,'BL7'!$A:$ZZ,COLUMN(I126),FALSE)),0,VLOOKUP(A126,'BL7'!$A:$ZZ,COLUMN(I126),FALSE))+IF(ISNA(VLOOKUP(A126,'BL8'!$A:$ZZ,COLUMN(I126),FALSE)),0,VLOOKUP(A126,'BL8'!$A:$ZZ,COLUMN(I126),FALSE))+IF(ISNA(VLOOKUP(A126,'BL9'!$A:$ZZ,COLUMN(I126),FALSE)),0,VLOOKUP(A126,'BL9'!$A:$ZZ,COLUMN(I126),FALSE))+IF(ISNA(VLOOKUP(A126,'BL10'!$A:$ZZ,COLUMN(I126),FALSE)),0,VLOOKUP(A126,'BL10'!$A:$ZZ,COLUMN(I126),FALSE))+IF(ISNA(VLOOKUP(A126,'BL11'!$A:$ZZ,COLUMN(I126),FALSE)),0,VLOOKUP(A126,'BL11'!$A:$ZZ,COLUMN(I126),FALSE))+IF(ISNA(VLOOKUP(A126,'BL12'!$A:$ZZ,COLUMN(I126),FALSE)),0,VLOOKUP(A126,'BL12'!$A:$ZZ,COLUMN(I126),FALSE))+IF(ISNA(VLOOKUP(A126,'BL13'!$A:$ZZ,COLUMN(I126),FALSE)),0,VLOOKUP(A126,'BL13'!$A:$ZZ,COLUMN(I126),FALSE))+IF(ISNA(VLOOKUP(A126,'BL14'!$A:$ZZ,COLUMN(I126),FALSE)),0,VLOOKUP(A126,'BL14'!$A:$ZZ,COLUMN(I126),FALSE))+IF(ISNA(VLOOKUP(A126,'BL15'!$A:$ZZ,COLUMN(I126),FALSE)),0,VLOOKUP(A126,'BL15'!$A:$ZZ,COLUMN(I126),FALSE))+IF(ISNA(VLOOKUP(A126,'BL16'!$A:$ZZ,COLUMN(I126),FALSE)),0,VLOOKUP(A126,'BL16'!$A:$ZZ,COLUMN(I126),FALSE))+IF(ISNA(VLOOKUP(A126,'BL17'!$A:$ZZ,COLUMN(I126),FALSE)),0,VLOOKUP(A126,'BL17'!$A:$ZZ,COLUMN(I126),FALSE))+IF(ISNA(VLOOKUP(A126,'BL18'!$A:$ZZ,COLUMN(I126),FALSE)),0,VLOOKUP(A126,'BL18'!$A:$ZZ,COLUMN(I126),FALSE))+IF(ISNA(VLOOKUP(A126,'BL19'!$A:$ZZ,COLUMN(I126),FALSE)),0,VLOOKUP(A126,'BL19'!$A:$ZZ,COLUMN(I126),FALSE))+IF(ISNA(VLOOKUP(A126,'BL20'!$A:$ZZ,COLUMN(I126),FALSE)),0,VLOOKUP(A126,'BL20'!$A:$ZZ,COLUMN(I126),FALSE))+IF(ISNA(VLOOKUP(A126,'BL21'!$A:$ZZ,COLUMN(I126),FALSE)),0,VLOOKUP(A126,'BL21'!$A:$ZZ,COLUMN(I126),FALSE))+IF(ISNA(VLOOKUP(A126,'BL22'!$A:$ZZ,COLUMN(I126),FALSE)),0,VLOOKUP(A126,'BL22'!$A:$ZZ,COLUMN(I126),FALSE))+IF(ISNA(VLOOKUP(A126,'BL23'!$A:$ZZ,COLUMN(I126),FALSE)),0,VLOOKUP(A126,'BL23'!$A:$ZZ,COLUMN(I126),FALSE))+IF(ISNA(VLOOKUP(A126,'BL24'!$A:$ZZ,COLUMN(I126),FALSE)),0,VLOOKUP(A126,'BL24'!$A:$ZZ,COLUMN(I126),FALSE))+IF(ISNA(VLOOKUP(A126,'BL25'!$A:$ZZ,COLUMN(I126),FALSE)),0,VLOOKUP(A126,'BL25'!$A:$ZZ,COLUMN(I126),FALSE))+IF(ISNA(VLOOKUP(A126,'BL26'!$A:$ZZ,COLUMN(I126),FALSE)),0,VLOOKUP(A126,'BL26'!$A:$ZZ,COLUMN(I126),FALSE))+IF(ISNA(VLOOKUP(A126,'BL27'!$A:$ZZ,COLUMN(I126),FALSE)),0,VLOOKUP(A126,'BL27'!$A:$ZZ,COLUMN(I126),FALSE))+IF(ISNA(VLOOKUP(A126,'BL28'!$A:$ZZ,COLUMN(I126),FALSE)),0,VLOOKUP(A126,'BL28'!$A:$ZZ,COLUMN(I126),FALSE))+IF(ISNA(VLOOKUP(A126,'BL29'!$A:$ZZ,COLUMN(I126),FALSE)),0,VLOOKUP(A126,'BL29'!$A:$ZZ,COLUMN(I126),FALSE))+IF(ISNA(VLOOKUP(A126,'BL30'!$A:$ZZ,COLUMN(I126),FALSE)),0,VLOOKUP(A126,'BL30'!$A:$ZZ,COLUMN(I126),FALSE))</f>
        <v>0</v>
      </c>
      <c r="J126" s="23">
        <f>IF(ISNA(VLOOKUP(A126,'BL1'!$A:$ZZ,COLUMN(J126),FALSE)),0,VLOOKUP(A126,'BL1'!$A:$ZZ,COLUMN(J126),FALSE))+IF(ISNA(VLOOKUP(A126,'BL2'!$A:$ZZ,COLUMN(J126),FALSE)),0,VLOOKUP(A126,'BL2'!$A:$ZZ,COLUMN(J126),FALSE))+IF(ISNA(VLOOKUP(A126,'BL3'!$A:$ZZ,COLUMN(J126),FALSE)),0,VLOOKUP(A126,'BL3'!$A:$ZZ,COLUMN(J126),FALSE))+IF(ISNA(VLOOKUP(A126,'BL4'!$A:$ZZ,COLUMN(J126),FALSE)),0,VLOOKUP(A126,'BL4'!$A:$ZZ,COLUMN(J126),FALSE))+IF(ISNA(VLOOKUP(A126,'BL5'!$A:$ZZ,COLUMN(J126),FALSE)),0,VLOOKUP(A126,'BL5'!$A:$ZZ,COLUMN(J126),FALSE))+IF(ISNA(VLOOKUP(A126,'BL6'!$A:$ZZ,COLUMN(J126),FALSE)),0,VLOOKUP(A126,'BL6'!$A:$ZZ,COLUMN(J126),FALSE))+IF(ISNA(VLOOKUP(A126,'BL7'!$A:$ZZ,COLUMN(J126),FALSE)),0,VLOOKUP(A126,'BL7'!$A:$ZZ,COLUMN(J126),FALSE))+IF(ISNA(VLOOKUP(A126,'BL8'!$A:$ZZ,COLUMN(J126),FALSE)),0,VLOOKUP(A126,'BL8'!$A:$ZZ,COLUMN(J126),FALSE))+IF(ISNA(VLOOKUP(A126,'BL9'!$A:$ZZ,COLUMN(J126),FALSE)),0,VLOOKUP(A126,'BL9'!$A:$ZZ,COLUMN(J126),FALSE))+IF(ISNA(VLOOKUP(A126,'BL10'!$A:$ZZ,COLUMN(J126),FALSE)),0,VLOOKUP(A126,'BL10'!$A:$ZZ,COLUMN(J126),FALSE))+IF(ISNA(VLOOKUP(A126,'BL11'!$A:$ZZ,COLUMN(J126),FALSE)),0,VLOOKUP(A126,'BL11'!$A:$ZZ,COLUMN(J126),FALSE))+IF(ISNA(VLOOKUP(A126,'BL12'!$A:$ZZ,COLUMN(J126),FALSE)),0,VLOOKUP(A126,'BL12'!$A:$ZZ,COLUMN(J126),FALSE))+IF(ISNA(VLOOKUP(A126,'BL13'!$A:$ZZ,COLUMN(J126),FALSE)),0,VLOOKUP(A126,'BL13'!$A:$ZZ,COLUMN(J126),FALSE))+IF(ISNA(VLOOKUP(A126,'BL14'!$A:$ZZ,COLUMN(J126),FALSE)),0,VLOOKUP(A126,'BL14'!$A:$ZZ,COLUMN(J126),FALSE))+IF(ISNA(VLOOKUP(A126,'BL15'!$A:$ZZ,COLUMN(J126),FALSE)),0,VLOOKUP(A126,'BL15'!$A:$ZZ,COLUMN(J126),FALSE))+IF(ISNA(VLOOKUP(A126,'BL16'!$A:$ZZ,COLUMN(J126),FALSE)),0,VLOOKUP(A126,'BL16'!$A:$ZZ,COLUMN(J126),FALSE))+IF(ISNA(VLOOKUP(A126,'BL17'!$A:$ZZ,COLUMN(J126),FALSE)),0,VLOOKUP(A126,'BL17'!$A:$ZZ,COLUMN(J126),FALSE))+IF(ISNA(VLOOKUP(A126,'BL18'!$A:$ZZ,COLUMN(J126),FALSE)),0,VLOOKUP(A126,'BL18'!$A:$ZZ,COLUMN(J126),FALSE))+IF(ISNA(VLOOKUP(A126,'BL19'!$A:$ZZ,COLUMN(J126),FALSE)),0,VLOOKUP(A126,'BL19'!$A:$ZZ,COLUMN(J126),FALSE))+IF(ISNA(VLOOKUP(A126,'BL20'!$A:$ZZ,COLUMN(J126),FALSE)),0,VLOOKUP(A126,'BL20'!$A:$ZZ,COLUMN(J126),FALSE))+IF(ISNA(VLOOKUP(A126,'BL21'!$A:$ZZ,COLUMN(J126),FALSE)),0,VLOOKUP(A126,'BL21'!$A:$ZZ,COLUMN(J126),FALSE))+IF(ISNA(VLOOKUP(A126,'BL22'!$A:$ZZ,COLUMN(J126),FALSE)),0,VLOOKUP(A126,'BL22'!$A:$ZZ,COLUMN(J126),FALSE))+IF(ISNA(VLOOKUP(A126,'BL23'!$A:$ZZ,COLUMN(J126),FALSE)),0,VLOOKUP(A126,'BL23'!$A:$ZZ,COLUMN(J126),FALSE))+IF(ISNA(VLOOKUP(A126,'BL24'!$A:$ZZ,COLUMN(J126),FALSE)),0,VLOOKUP(A126,'BL24'!$A:$ZZ,COLUMN(J126),FALSE))+IF(ISNA(VLOOKUP(A126,'BL25'!$A:$ZZ,COLUMN(J126),FALSE)),0,VLOOKUP(A126,'BL25'!$A:$ZZ,COLUMN(J126),FALSE))+IF(ISNA(VLOOKUP(A126,'BL26'!$A:$ZZ,COLUMN(J126),FALSE)),0,VLOOKUP(A126,'BL26'!$A:$ZZ,COLUMN(J126),FALSE))+IF(ISNA(VLOOKUP(A126,'BL27'!$A:$ZZ,COLUMN(J126),FALSE)),0,VLOOKUP(A126,'BL27'!$A:$ZZ,COLUMN(J126),FALSE))+IF(ISNA(VLOOKUP(A126,'BL28'!$A:$ZZ,COLUMN(J126),FALSE)),0,VLOOKUP(A126,'BL28'!$A:$ZZ,COLUMN(J126),FALSE))+IF(ISNA(VLOOKUP(A126,'BL29'!$A:$ZZ,COLUMN(J126),FALSE)),0,VLOOKUP(A126,'BL29'!$A:$ZZ,COLUMN(J126),FALSE))+IF(ISNA(VLOOKUP(A126,'BL30'!$A:$ZZ,COLUMN(J126),FALSE)),0,VLOOKUP(A126,'BL30'!$A:$ZZ,COLUMN(J126),FALSE))</f>
        <v>0</v>
      </c>
      <c r="K126" s="24">
        <f>IF(ISNA(VLOOKUP(A126,'BL1'!$A:$ZZ,COLUMN(K126),FALSE)),0,VLOOKUP(A126,'BL1'!$A:$ZZ,COLUMN(K126),FALSE))+IF(ISNA(VLOOKUP(A126,'BL2'!$A:$ZZ,COLUMN(K126),FALSE)),0,VLOOKUP(A126,'BL2'!$A:$ZZ,COLUMN(K126),FALSE))+IF(ISNA(VLOOKUP(A126,'BL3'!$A:$ZZ,COLUMN(K126),FALSE)),0,VLOOKUP(A126,'BL3'!$A:$ZZ,COLUMN(K126),FALSE))+IF(ISNA(VLOOKUP(A126,'BL4'!$A:$ZZ,COLUMN(K126),FALSE)),0,VLOOKUP(A126,'BL4'!$A:$ZZ,COLUMN(K126),FALSE))+IF(ISNA(VLOOKUP(A126,'BL5'!$A:$ZZ,COLUMN(K126),FALSE)),0,VLOOKUP(A126,'BL5'!$A:$ZZ,COLUMN(K126),FALSE))+IF(ISNA(VLOOKUP(A126,'BL6'!$A:$ZZ,COLUMN(K126),FALSE)),0,VLOOKUP(A126,'BL6'!$A:$ZZ,COLUMN(K126),FALSE))+IF(ISNA(VLOOKUP(A126,'BL7'!$A:$ZZ,COLUMN(K126),FALSE)),0,VLOOKUP(A126,'BL7'!$A:$ZZ,COLUMN(K126),FALSE))+IF(ISNA(VLOOKUP(A126,'BL8'!$A:$ZZ,COLUMN(K126),FALSE)),0,VLOOKUP(A126,'BL8'!$A:$ZZ,COLUMN(K126),FALSE))+IF(ISNA(VLOOKUP(A126,'BL9'!$A:$ZZ,COLUMN(K126),FALSE)),0,VLOOKUP(A126,'BL9'!$A:$ZZ,COLUMN(K126),FALSE))+IF(ISNA(VLOOKUP(A126,'BL10'!$A:$ZZ,COLUMN(K126),FALSE)),0,VLOOKUP(A126,'BL10'!$A:$ZZ,COLUMN(K126),FALSE))+IF(ISNA(VLOOKUP(A126,'BL11'!$A:$ZZ,COLUMN(K126),FALSE)),0,VLOOKUP(A126,'BL11'!$A:$ZZ,COLUMN(K126),FALSE))+IF(ISNA(VLOOKUP(A126,'BL12'!$A:$ZZ,COLUMN(K126),FALSE)),0,VLOOKUP(A126,'BL12'!$A:$ZZ,COLUMN(K126),FALSE))+IF(ISNA(VLOOKUP(A126,'BL13'!$A:$ZZ,COLUMN(K126),FALSE)),0,VLOOKUP(A126,'BL13'!$A:$ZZ,COLUMN(K126),FALSE))+IF(ISNA(VLOOKUP(A126,'BL14'!$A:$ZZ,COLUMN(K126),FALSE)),0,VLOOKUP(A126,'BL14'!$A:$ZZ,COLUMN(K126),FALSE))+IF(ISNA(VLOOKUP(A126,'BL15'!$A:$ZZ,COLUMN(K126),FALSE)),0,VLOOKUP(A126,'BL15'!$A:$ZZ,COLUMN(K126),FALSE))+IF(ISNA(VLOOKUP(A126,'BL16'!$A:$ZZ,COLUMN(K126),FALSE)),0,VLOOKUP(A126,'BL16'!$A:$ZZ,COLUMN(K126),FALSE))+IF(ISNA(VLOOKUP(A126,'BL17'!$A:$ZZ,COLUMN(K126),FALSE)),0,VLOOKUP(A126,'BL17'!$A:$ZZ,COLUMN(K126),FALSE))+IF(ISNA(VLOOKUP(A126,'BL18'!$A:$ZZ,COLUMN(K126),FALSE)),0,VLOOKUP(A126,'BL18'!$A:$ZZ,COLUMN(K126),FALSE))+IF(ISNA(VLOOKUP(A126,'BL19'!$A:$ZZ,COLUMN(K126),FALSE)),0,VLOOKUP(A126,'BL19'!$A:$ZZ,COLUMN(K126),FALSE))+IF(ISNA(VLOOKUP(A126,'BL20'!$A:$ZZ,COLUMN(K126),FALSE)),0,VLOOKUP(A126,'BL20'!$A:$ZZ,COLUMN(K126),FALSE))+IF(ISNA(VLOOKUP(A126,'BL21'!$A:$ZZ,COLUMN(K126),FALSE)),0,VLOOKUP(A126,'BL21'!$A:$ZZ,COLUMN(K126),FALSE))+IF(ISNA(VLOOKUP(A126,'BL22'!$A:$ZZ,COLUMN(K126),FALSE)),0,VLOOKUP(A126,'BL22'!$A:$ZZ,COLUMN(K126),FALSE))+IF(ISNA(VLOOKUP(A126,'BL23'!$A:$ZZ,COLUMN(K126),FALSE)),0,VLOOKUP(A126,'BL23'!$A:$ZZ,COLUMN(K126),FALSE))+IF(ISNA(VLOOKUP(A126,'BL24'!$A:$ZZ,COLUMN(K126),FALSE)),0,VLOOKUP(A126,'BL24'!$A:$ZZ,COLUMN(K126),FALSE))+IF(ISNA(VLOOKUP(A126,'BL25'!$A:$ZZ,COLUMN(K126),FALSE)),0,VLOOKUP(A126,'BL25'!$A:$ZZ,COLUMN(K126),FALSE))+IF(ISNA(VLOOKUP(A126,'BL26'!$A:$ZZ,COLUMN(K126),FALSE)),0,VLOOKUP(A126,'BL26'!$A:$ZZ,COLUMN(K126),FALSE))+IF(ISNA(VLOOKUP(A126,'BL27'!$A:$ZZ,COLUMN(K126),FALSE)),0,VLOOKUP(A126,'BL27'!$A:$ZZ,COLUMN(K126),FALSE))+IF(ISNA(VLOOKUP(A126,'BL28'!$A:$ZZ,COLUMN(K126),FALSE)),0,VLOOKUP(A126,'BL28'!$A:$ZZ,COLUMN(K126),FALSE))+IF(ISNA(VLOOKUP(A126,'BL29'!$A:$ZZ,COLUMN(K126),FALSE)),0,VLOOKUP(A126,'BL29'!$A:$ZZ,COLUMN(K126),FALSE))+IF(ISNA(VLOOKUP(A126,'BL30'!$A:$ZZ,COLUMN(K126),FALSE)),0,VLOOKUP(A126,'BL30'!$A:$ZZ,COLUMN(K126),FALSE))</f>
        <v>0</v>
      </c>
      <c r="L126" s="29">
        <f>IF(ISNA(VLOOKUP(A126,'BL1'!$A:$ZZ,COLUMN(L126),FALSE)),0,VLOOKUP(A126,'BL1'!$A:$ZZ,COLUMN(L126),FALSE))+IF(ISNA(VLOOKUP(A126,'BL2'!$A:$ZZ,COLUMN(L126),FALSE)),0,VLOOKUP(A126,'BL2'!$A:$ZZ,COLUMN(L126),FALSE))+IF(ISNA(VLOOKUP(A126,'BL3'!$A:$ZZ,COLUMN(L126),FALSE)),0,VLOOKUP(A126,'BL3'!$A:$ZZ,COLUMN(L126),FALSE))+IF(ISNA(VLOOKUP(A126,'BL4'!$A:$ZZ,COLUMN(L126),FALSE)),0,VLOOKUP(A126,'BL4'!$A:$ZZ,COLUMN(L126),FALSE))+IF(ISNA(VLOOKUP(A126,'BL5'!$A:$ZZ,COLUMN(L126),FALSE)),0,VLOOKUP(A126,'BL5'!$A:$ZZ,COLUMN(L126),FALSE))+IF(ISNA(VLOOKUP(A126,'BL6'!$A:$ZZ,COLUMN(L126),FALSE)),0,VLOOKUP(A126,'BL6'!$A:$ZZ,COLUMN(L126),FALSE))+IF(ISNA(VLOOKUP(A126,'BL7'!$A:$ZZ,COLUMN(L126),FALSE)),0,VLOOKUP(A126,'BL7'!$A:$ZZ,COLUMN(L126),FALSE))+IF(ISNA(VLOOKUP(A126,'BL8'!$A:$ZZ,COLUMN(L126),FALSE)),0,VLOOKUP(A126,'BL8'!$A:$ZZ,COLUMN(L126),FALSE))+IF(ISNA(VLOOKUP(A126,'BL9'!$A:$ZZ,COLUMN(L126),FALSE)),0,VLOOKUP(A126,'BL9'!$A:$ZZ,COLUMN(L126),FALSE))+IF(ISNA(VLOOKUP(A126,'BL10'!$A:$ZZ,COLUMN(L126),FALSE)),0,VLOOKUP(A126,'BL10'!$A:$ZZ,COLUMN(L126),FALSE))+IF(ISNA(VLOOKUP(A126,'BL11'!$A:$ZZ,COLUMN(L126),FALSE)),0,VLOOKUP(A126,'BL11'!$A:$ZZ,COLUMN(L126),FALSE))+IF(ISNA(VLOOKUP(A126,'BL12'!$A:$ZZ,COLUMN(L126),FALSE)),0,VLOOKUP(A126,'BL12'!$A:$ZZ,COLUMN(L126),FALSE))+IF(ISNA(VLOOKUP(A126,'BL13'!$A:$ZZ,COLUMN(L126),FALSE)),0,VLOOKUP(A126,'BL13'!$A:$ZZ,COLUMN(L126),FALSE))+IF(ISNA(VLOOKUP(A126,'BL14'!$A:$ZZ,COLUMN(L126),FALSE)),0,VLOOKUP(A126,'BL14'!$A:$ZZ,COLUMN(L126),FALSE))+IF(ISNA(VLOOKUP(A126,'BL15'!$A:$ZZ,COLUMN(L126),FALSE)),0,VLOOKUP(A126,'BL15'!$A:$ZZ,COLUMN(L126),FALSE))+IF(ISNA(VLOOKUP(A126,'BL16'!$A:$ZZ,COLUMN(L126),FALSE)),0,VLOOKUP(A126,'BL16'!$A:$ZZ,COLUMN(L126),FALSE))+IF(ISNA(VLOOKUP(A126,'BL17'!$A:$ZZ,COLUMN(L126),FALSE)),0,VLOOKUP(A126,'BL17'!$A:$ZZ,COLUMN(L126),FALSE))+IF(ISNA(VLOOKUP(A126,'BL18'!$A:$ZZ,COLUMN(L126),FALSE)),0,VLOOKUP(A126,'BL18'!$A:$ZZ,COLUMN(L126),FALSE))+IF(ISNA(VLOOKUP(A126,'BL19'!$A:$ZZ,COLUMN(L126),FALSE)),0,VLOOKUP(A126,'BL19'!$A:$ZZ,COLUMN(L126),FALSE))+IF(ISNA(VLOOKUP(A126,'BL20'!$A:$ZZ,COLUMN(L126),FALSE)),0,VLOOKUP(A126,'BL20'!$A:$ZZ,COLUMN(L126),FALSE))+IF(ISNA(VLOOKUP(A126,'BL21'!$A:$ZZ,COLUMN(L126),FALSE)),0,VLOOKUP(A126,'BL21'!$A:$ZZ,COLUMN(L126),FALSE))+IF(ISNA(VLOOKUP(A126,'BL22'!$A:$ZZ,COLUMN(L126),FALSE)),0,VLOOKUP(A126,'BL22'!$A:$ZZ,COLUMN(L126),FALSE))+IF(ISNA(VLOOKUP(A126,'BL23'!$A:$ZZ,COLUMN(L126),FALSE)),0,VLOOKUP(A126,'BL23'!$A:$ZZ,COLUMN(L126),FALSE))+IF(ISNA(VLOOKUP(A126,'BL24'!$A:$ZZ,COLUMN(L126),FALSE)),0,VLOOKUP(A126,'BL24'!$A:$ZZ,COLUMN(L126),FALSE))+IF(ISNA(VLOOKUP(A126,'BL25'!$A:$ZZ,COLUMN(L126),FALSE)),0,VLOOKUP(A126,'BL25'!$A:$ZZ,COLUMN(L126),FALSE))+IF(ISNA(VLOOKUP(A126,'BL26'!$A:$ZZ,COLUMN(L126),FALSE)),0,VLOOKUP(A126,'BL26'!$A:$ZZ,COLUMN(L126),FALSE))+IF(ISNA(VLOOKUP(A126,'BL27'!$A:$ZZ,COLUMN(L126),FALSE)),0,VLOOKUP(A126,'BL27'!$A:$ZZ,COLUMN(L126),FALSE))+IF(ISNA(VLOOKUP(A126,'BL28'!$A:$ZZ,COLUMN(L126),FALSE)),0,VLOOKUP(A126,'BL28'!$A:$ZZ,COLUMN(L126),FALSE))+IF(ISNA(VLOOKUP(A126,'BL29'!$A:$ZZ,COLUMN(L126),FALSE)),0,VLOOKUP(A126,'BL29'!$A:$ZZ,COLUMN(L126),FALSE))+IF(ISNA(VLOOKUP(A126,'BL30'!$A:$ZZ,COLUMN(L126),FALSE)),0,VLOOKUP(A126,'BL30'!$A:$ZZ,COLUMN(L126),FALSE))</f>
        <v>0</v>
      </c>
      <c r="M126" s="28">
        <f>IF(ISNA(VLOOKUP(A126,'BL1'!$A:$ZZ,COLUMN(M126),FALSE)),0,VLOOKUP(A126,'BL1'!$A:$ZZ,COLUMN(M126),FALSE))+IF(ISNA(VLOOKUP(A126,'BL2'!$A:$ZZ,COLUMN(M126),FALSE)),0,VLOOKUP(A126,'BL2'!$A:$ZZ,COLUMN(M126),FALSE))+IF(ISNA(VLOOKUP(A126,'BL3'!$A:$ZZ,COLUMN(M126),FALSE)),0,VLOOKUP(A126,'BL3'!$A:$ZZ,COLUMN(M126),FALSE))+IF(ISNA(VLOOKUP(A126,'BL4'!$A:$ZZ,COLUMN(M126),FALSE)),0,VLOOKUP(A126,'BL4'!$A:$ZZ,COLUMN(M126),FALSE))+IF(ISNA(VLOOKUP(A126,'BL5'!$A:$ZZ,COLUMN(M126),FALSE)),0,VLOOKUP(A126,'BL5'!$A:$ZZ,COLUMN(M126),FALSE))+IF(ISNA(VLOOKUP(A126,'BL6'!$A:$ZZ,COLUMN(M126),FALSE)),0,VLOOKUP(A126,'BL6'!$A:$ZZ,COLUMN(M126),FALSE))+IF(ISNA(VLOOKUP(A126,'BL7'!$A:$ZZ,COLUMN(M126),FALSE)),0,VLOOKUP(A126,'BL7'!$A:$ZZ,COLUMN(M126),FALSE))+IF(ISNA(VLOOKUP(A126,'BL8'!$A:$ZZ,COLUMN(M126),FALSE)),0,VLOOKUP(A126,'BL8'!$A:$ZZ,COLUMN(M126),FALSE))+IF(ISNA(VLOOKUP(A126,'BL9'!$A:$ZZ,COLUMN(M126),FALSE)),0,VLOOKUP(A126,'BL9'!$A:$ZZ,COLUMN(M126),FALSE))+IF(ISNA(VLOOKUP(A126,'BL10'!$A:$ZZ,COLUMN(M126),FALSE)),0,VLOOKUP(A126,'BL10'!$A:$ZZ,COLUMN(M126),FALSE))+IF(ISNA(VLOOKUP(A126,'BL11'!$A:$ZZ,COLUMN(M126),FALSE)),0,VLOOKUP(A126,'BL11'!$A:$ZZ,COLUMN(M126),FALSE))+IF(ISNA(VLOOKUP(A126,'BL12'!$A:$ZZ,COLUMN(M126),FALSE)),0,VLOOKUP(A126,'BL12'!$A:$ZZ,COLUMN(M126),FALSE))+IF(ISNA(VLOOKUP(A126,'BL13'!$A:$ZZ,COLUMN(M126),FALSE)),0,VLOOKUP(A126,'BL13'!$A:$ZZ,COLUMN(M126),FALSE))+IF(ISNA(VLOOKUP(A126,'BL14'!$A:$ZZ,COLUMN(M126),FALSE)),0,VLOOKUP(A126,'BL14'!$A:$ZZ,COLUMN(M126),FALSE))+IF(ISNA(VLOOKUP(A126,'BL15'!$A:$ZZ,COLUMN(M126),FALSE)),0,VLOOKUP(A126,'BL15'!$A:$ZZ,COLUMN(M126),FALSE))+IF(ISNA(VLOOKUP(A126,'BL16'!$A:$ZZ,COLUMN(M126),FALSE)),0,VLOOKUP(A126,'BL16'!$A:$ZZ,COLUMN(M126),FALSE))+IF(ISNA(VLOOKUP(A126,'BL17'!$A:$ZZ,COLUMN(M126),FALSE)),0,VLOOKUP(A126,'BL17'!$A:$ZZ,COLUMN(M126),FALSE))+IF(ISNA(VLOOKUP(A126,'BL18'!$A:$ZZ,COLUMN(M126),FALSE)),0,VLOOKUP(A126,'BL18'!$A:$ZZ,COLUMN(M126),FALSE))+IF(ISNA(VLOOKUP(A126,'BL19'!$A:$ZZ,COLUMN(M126),FALSE)),0,VLOOKUP(A126,'BL19'!$A:$ZZ,COLUMN(M126),FALSE))+IF(ISNA(VLOOKUP(A126,'BL20'!$A:$ZZ,COLUMN(M126),FALSE)),0,VLOOKUP(A126,'BL20'!$A:$ZZ,COLUMN(M126),FALSE))+IF(ISNA(VLOOKUP(A126,'BL21'!$A:$ZZ,COLUMN(M126),FALSE)),0,VLOOKUP(A126,'BL21'!$A:$ZZ,COLUMN(M126),FALSE))+IF(ISNA(VLOOKUP(A126,'BL22'!$A:$ZZ,COLUMN(M126),FALSE)),0,VLOOKUP(A126,'BL22'!$A:$ZZ,COLUMN(M126),FALSE))+IF(ISNA(VLOOKUP(A126,'BL23'!$A:$ZZ,COLUMN(M126),FALSE)),0,VLOOKUP(A126,'BL23'!$A:$ZZ,COLUMN(M126),FALSE))+IF(ISNA(VLOOKUP(A126,'BL24'!$A:$ZZ,COLUMN(M126),FALSE)),0,VLOOKUP(A126,'BL24'!$A:$ZZ,COLUMN(M126),FALSE))+IF(ISNA(VLOOKUP(A126,'BL25'!$A:$ZZ,COLUMN(M126),FALSE)),0,VLOOKUP(A126,'BL25'!$A:$ZZ,COLUMN(M126),FALSE))+IF(ISNA(VLOOKUP(A126,'BL26'!$A:$ZZ,COLUMN(M126),FALSE)),0,VLOOKUP(A126,'BL26'!$A:$ZZ,COLUMN(M126),FALSE))+IF(ISNA(VLOOKUP(A126,'BL27'!$A:$ZZ,COLUMN(M126),FALSE)),0,VLOOKUP(A126,'BL27'!$A:$ZZ,COLUMN(M126),FALSE))+IF(ISNA(VLOOKUP(A126,'BL28'!$A:$ZZ,COLUMN(M126),FALSE)),0,VLOOKUP(A126,'BL28'!$A:$ZZ,COLUMN(M126),FALSE))+IF(ISNA(VLOOKUP(A126,'BL29'!$A:$ZZ,COLUMN(M126),FALSE)),0,VLOOKUP(A126,'BL29'!$A:$ZZ,COLUMN(M126),FALSE))+IF(ISNA(VLOOKUP(A126,'BL30'!$A:$ZZ,COLUMN(M126),FALSE)),0,VLOOKUP(A126,'BL30'!$A:$ZZ,COLUMN(M126),FALSE))</f>
        <v>0</v>
      </c>
      <c r="N126" s="25">
        <f>IF(ISNA(VLOOKUP(A126,'BL1'!$A:$ZZ,COLUMN(N126),FALSE)),0,VLOOKUP(A126,'BL1'!$A:$ZZ,COLUMN(N126),FALSE))+IF(ISNA(VLOOKUP(A126,'BL2'!$A:$ZZ,COLUMN(N126),FALSE)),0,VLOOKUP(A126,'BL2'!$A:$ZZ,COLUMN(N126),FALSE))+IF(ISNA(VLOOKUP(A126,'BL3'!$A:$ZZ,COLUMN(N126),FALSE)),0,VLOOKUP(A126,'BL3'!$A:$ZZ,COLUMN(N126),FALSE))+IF(ISNA(VLOOKUP(A126,'BL4'!$A:$ZZ,COLUMN(N126),FALSE)),0,VLOOKUP(A126,'BL4'!$A:$ZZ,COLUMN(N126),FALSE))+IF(ISNA(VLOOKUP(A126,'BL5'!$A:$ZZ,COLUMN(N126),FALSE)),0,VLOOKUP(A126,'BL5'!$A:$ZZ,COLUMN(N126),FALSE))+IF(ISNA(VLOOKUP(A126,'BL6'!$A:$ZZ,COLUMN(N126),FALSE)),0,VLOOKUP(A126,'BL6'!$A:$ZZ,COLUMN(N126),FALSE))+IF(ISNA(VLOOKUP(A126,'BL7'!$A:$ZZ,COLUMN(N126),FALSE)),0,VLOOKUP(A126,'BL7'!$A:$ZZ,COLUMN(N126),FALSE))+IF(ISNA(VLOOKUP(A126,'BL8'!$A:$ZZ,COLUMN(N126),FALSE)),0,VLOOKUP(A126,'BL8'!$A:$ZZ,COLUMN(N126),FALSE))+IF(ISNA(VLOOKUP(A126,'BL9'!$A:$ZZ,COLUMN(N126),FALSE)),0,VLOOKUP(A126,'BL9'!$A:$ZZ,COLUMN(N126),FALSE))+IF(ISNA(VLOOKUP(A126,'BL10'!$A:$ZZ,COLUMN(N126),FALSE)),0,VLOOKUP(A126,'BL10'!$A:$ZZ,COLUMN(N126),FALSE))+IF(ISNA(VLOOKUP(A126,'BL11'!$A:$ZZ,COLUMN(N126),FALSE)),0,VLOOKUP(A126,'BL11'!$A:$ZZ,COLUMN(N126),FALSE))+IF(ISNA(VLOOKUP(A126,'BL12'!$A:$ZZ,COLUMN(N126),FALSE)),0,VLOOKUP(A126,'BL12'!$A:$ZZ,COLUMN(N126),FALSE))+IF(ISNA(VLOOKUP(A126,'BL13'!$A:$ZZ,COLUMN(N126),FALSE)),0,VLOOKUP(A126,'BL13'!$A:$ZZ,COLUMN(N126),FALSE))+IF(ISNA(VLOOKUP(A126,'BL14'!$A:$ZZ,COLUMN(N126),FALSE)),0,VLOOKUP(A126,'BL14'!$A:$ZZ,COLUMN(N126),FALSE))+IF(ISNA(VLOOKUP(A126,'BL15'!$A:$ZZ,COLUMN(N126),FALSE)),0,VLOOKUP(A126,'BL15'!$A:$ZZ,COLUMN(N126),FALSE))+IF(ISNA(VLOOKUP(A126,'BL16'!$A:$ZZ,COLUMN(N126),FALSE)),0,VLOOKUP(A126,'BL16'!$A:$ZZ,COLUMN(N126),FALSE))+IF(ISNA(VLOOKUP(A126,'BL17'!$A:$ZZ,COLUMN(N126),FALSE)),0,VLOOKUP(A126,'BL17'!$A:$ZZ,COLUMN(N126),FALSE))+IF(ISNA(VLOOKUP(A126,'BL18'!$A:$ZZ,COLUMN(N126),FALSE)),0,VLOOKUP(A126,'BL18'!$A:$ZZ,COLUMN(N126),FALSE))+IF(ISNA(VLOOKUP(A126,'BL19'!$A:$ZZ,COLUMN(N126),FALSE)),0,VLOOKUP(A126,'BL19'!$A:$ZZ,COLUMN(N126),FALSE))+IF(ISNA(VLOOKUP(A126,'BL20'!$A:$ZZ,COLUMN(N126),FALSE)),0,VLOOKUP(A126,'BL20'!$A:$ZZ,COLUMN(N126),FALSE))+IF(ISNA(VLOOKUP(A126,'BL21'!$A:$ZZ,COLUMN(N126),FALSE)),0,VLOOKUP(A126,'BL21'!$A:$ZZ,COLUMN(N126),FALSE))+IF(ISNA(VLOOKUP(A126,'BL22'!$A:$ZZ,COLUMN(N126),FALSE)),0,VLOOKUP(A126,'BL22'!$A:$ZZ,COLUMN(N126),FALSE))+IF(ISNA(VLOOKUP(A126,'BL23'!$A:$ZZ,COLUMN(N126),FALSE)),0,VLOOKUP(A126,'BL23'!$A:$ZZ,COLUMN(N126),FALSE))+IF(ISNA(VLOOKUP(A126,'BL24'!$A:$ZZ,COLUMN(N126),FALSE)),0,VLOOKUP(A126,'BL24'!$A:$ZZ,COLUMN(N126),FALSE))+IF(ISNA(VLOOKUP(A126,'BL25'!$A:$ZZ,COLUMN(N126),FALSE)),0,VLOOKUP(A126,'BL25'!$A:$ZZ,COLUMN(N126),FALSE))+IF(ISNA(VLOOKUP(A126,'BL26'!$A:$ZZ,COLUMN(N126),FALSE)),0,VLOOKUP(A126,'BL26'!$A:$ZZ,COLUMN(N126),FALSE))+IF(ISNA(VLOOKUP(A126,'BL27'!$A:$ZZ,COLUMN(N126),FALSE)),0,VLOOKUP(A126,'BL27'!$A:$ZZ,COLUMN(N126),FALSE))+IF(ISNA(VLOOKUP(A126,'BL28'!$A:$ZZ,COLUMN(N126),FALSE)),0,VLOOKUP(A126,'BL28'!$A:$ZZ,COLUMN(N126),FALSE))+IF(ISNA(VLOOKUP(A126,'BL29'!$A:$ZZ,COLUMN(N126),FALSE)),0,VLOOKUP(A126,'BL29'!$A:$ZZ,COLUMN(N126),FALSE))+IF(ISNA(VLOOKUP(A126,'BL30'!$A:$ZZ,COLUMN(N126),FALSE)),0,VLOOKUP(A126,'BL30'!$A:$ZZ,COLUMN(N126),FALSE))</f>
        <v>0</v>
      </c>
      <c r="O126" s="25">
        <f>IF(ISNA(VLOOKUP(A126,'BL1'!$A:$ZZ,COLUMN(O126),FALSE)),0,VLOOKUP(A126,'BL1'!$A:$ZZ,COLUMN(O126),FALSE))+IF(ISNA(VLOOKUP(A126,'BL2'!$A:$ZZ,COLUMN(O126),FALSE)),0,VLOOKUP(A126,'BL2'!$A:$ZZ,COLUMN(O126),FALSE))+IF(ISNA(VLOOKUP(A126,'BL3'!$A:$ZZ,COLUMN(O126),FALSE)),0,VLOOKUP(A126,'BL3'!$A:$ZZ,COLUMN(O126),FALSE))+IF(ISNA(VLOOKUP(A126,'BL4'!$A:$ZZ,COLUMN(O126),FALSE)),0,VLOOKUP(A126,'BL4'!$A:$ZZ,COLUMN(O126),FALSE))+IF(ISNA(VLOOKUP(A126,'BL5'!$A:$ZZ,COLUMN(O126),FALSE)),0,VLOOKUP(A126,'BL5'!$A:$ZZ,COLUMN(O126),FALSE))+IF(ISNA(VLOOKUP(A126,'BL6'!$A:$ZZ,COLUMN(O126),FALSE)),0,VLOOKUP(A126,'BL6'!$A:$ZZ,COLUMN(O126),FALSE))+IF(ISNA(VLOOKUP(A126,'BL7'!$A:$ZZ,COLUMN(O126),FALSE)),0,VLOOKUP(A126,'BL7'!$A:$ZZ,COLUMN(O126),FALSE))+IF(ISNA(VLOOKUP(A126,'BL8'!$A:$ZZ,COLUMN(O126),FALSE)),0,VLOOKUP(A126,'BL8'!$A:$ZZ,COLUMN(O126),FALSE))+IF(ISNA(VLOOKUP(A126,'BL9'!$A:$ZZ,COLUMN(O126),FALSE)),0,VLOOKUP(A126,'BL9'!$A:$ZZ,COLUMN(O126),FALSE))+IF(ISNA(VLOOKUP(A126,'BL10'!$A:$ZZ,COLUMN(O126),FALSE)),0,VLOOKUP(A126,'BL10'!$A:$ZZ,COLUMN(O126),FALSE))+IF(ISNA(VLOOKUP(A126,'BL11'!$A:$ZZ,COLUMN(O126),FALSE)),0,VLOOKUP(A126,'BL11'!$A:$ZZ,COLUMN(O126),FALSE))+IF(ISNA(VLOOKUP(A126,'BL12'!$A:$ZZ,COLUMN(O126),FALSE)),0,VLOOKUP(A126,'BL12'!$A:$ZZ,COLUMN(O126),FALSE))+IF(ISNA(VLOOKUP(A126,'BL13'!$A:$ZZ,COLUMN(O126),FALSE)),0,VLOOKUP(A126,'BL13'!$A:$ZZ,COLUMN(O126),FALSE))+IF(ISNA(VLOOKUP(A126,'BL14'!$A:$ZZ,COLUMN(O126),FALSE)),0,VLOOKUP(A126,'BL14'!$A:$ZZ,COLUMN(O126),FALSE))+IF(ISNA(VLOOKUP(A126,'BL15'!$A:$ZZ,COLUMN(O126),FALSE)),0,VLOOKUP(A126,'BL15'!$A:$ZZ,COLUMN(O126),FALSE))+IF(ISNA(VLOOKUP(A126,'BL16'!$A:$ZZ,COLUMN(O126),FALSE)),0,VLOOKUP(A126,'BL16'!$A:$ZZ,COLUMN(O126),FALSE))+IF(ISNA(VLOOKUP(A126,'BL17'!$A:$ZZ,COLUMN(O126),FALSE)),0,VLOOKUP(A126,'BL17'!$A:$ZZ,COLUMN(O126),FALSE))+IF(ISNA(VLOOKUP(A126,'BL18'!$A:$ZZ,COLUMN(O126),FALSE)),0,VLOOKUP(A126,'BL18'!$A:$ZZ,COLUMN(O126),FALSE))+IF(ISNA(VLOOKUP(A126,'BL19'!$A:$ZZ,COLUMN(O126),FALSE)),0,VLOOKUP(A126,'BL19'!$A:$ZZ,COLUMN(O126),FALSE))+IF(ISNA(VLOOKUP(A126,'BL20'!$A:$ZZ,COLUMN(O126),FALSE)),0,VLOOKUP(A126,'BL20'!$A:$ZZ,COLUMN(O126),FALSE))+IF(ISNA(VLOOKUP(A126,'BL21'!$A:$ZZ,COLUMN(O126),FALSE)),0,VLOOKUP(A126,'BL21'!$A:$ZZ,COLUMN(O126),FALSE))+IF(ISNA(VLOOKUP(A126,'BL22'!$A:$ZZ,COLUMN(O126),FALSE)),0,VLOOKUP(A126,'BL22'!$A:$ZZ,COLUMN(O126),FALSE))+IF(ISNA(VLOOKUP(A126,'BL23'!$A:$ZZ,COLUMN(O126),FALSE)),0,VLOOKUP(A126,'BL23'!$A:$ZZ,COLUMN(O126),FALSE))+IF(ISNA(VLOOKUP(A126,'BL24'!$A:$ZZ,COLUMN(O126),FALSE)),0,VLOOKUP(A126,'BL24'!$A:$ZZ,COLUMN(O126),FALSE))+IF(ISNA(VLOOKUP(A126,'BL25'!$A:$ZZ,COLUMN(O126),FALSE)),0,VLOOKUP(A126,'BL25'!$A:$ZZ,COLUMN(O126),FALSE))+IF(ISNA(VLOOKUP(A126,'BL26'!$A:$ZZ,COLUMN(O126),FALSE)),0,VLOOKUP(A126,'BL26'!$A:$ZZ,COLUMN(O126),FALSE))+IF(ISNA(VLOOKUP(A126,'BL27'!$A:$ZZ,COLUMN(O126),FALSE)),0,VLOOKUP(A126,'BL27'!$A:$ZZ,COLUMN(O126),FALSE))+IF(ISNA(VLOOKUP(A126,'BL28'!$A:$ZZ,COLUMN(O126),FALSE)),0,VLOOKUP(A126,'BL28'!$A:$ZZ,COLUMN(O126),FALSE))+IF(ISNA(VLOOKUP(A126,'BL29'!$A:$ZZ,COLUMN(O126),FALSE)),0,VLOOKUP(A126,'BL29'!$A:$ZZ,COLUMN(O126),FALSE))+IF(ISNA(VLOOKUP(A126,'BL30'!$A:$ZZ,COLUMN(O126),FALSE)),0,VLOOKUP(A126,'BL30'!$A:$ZZ,COLUMN(O126),FALSE))</f>
        <v>0</v>
      </c>
      <c r="P126" s="25">
        <f>IF(ISNA(VLOOKUP(A126,'BL1'!$A:$ZZ,COLUMN(P126),FALSE)),0,VLOOKUP(A126,'BL1'!$A:$ZZ,COLUMN(P126),FALSE))+IF(ISNA(VLOOKUP(A126,'BL2'!$A:$ZZ,COLUMN(P126),FALSE)),0,VLOOKUP(A126,'BL2'!$A:$ZZ,COLUMN(P126),FALSE))+IF(ISNA(VLOOKUP(A126,'BL3'!$A:$ZZ,COLUMN(P126),FALSE)),0,VLOOKUP(A126,'BL3'!$A:$ZZ,COLUMN(P126),FALSE))+IF(ISNA(VLOOKUP(A126,'BL4'!$A:$ZZ,COLUMN(P126),FALSE)),0,VLOOKUP(A126,'BL4'!$A:$ZZ,COLUMN(P126),FALSE))+IF(ISNA(VLOOKUP(A126,'BL5'!$A:$ZZ,COLUMN(P126),FALSE)),0,VLOOKUP(A126,'BL5'!$A:$ZZ,COLUMN(P126),FALSE))+IF(ISNA(VLOOKUP(A126,'BL6'!$A:$ZZ,COLUMN(P126),FALSE)),0,VLOOKUP(A126,'BL6'!$A:$ZZ,COLUMN(P126),FALSE))+IF(ISNA(VLOOKUP(A126,'BL7'!$A:$ZZ,COLUMN(P126),FALSE)),0,VLOOKUP(A126,'BL7'!$A:$ZZ,COLUMN(P126),FALSE))+IF(ISNA(VLOOKUP(A126,'BL8'!$A:$ZZ,COLUMN(P126),FALSE)),0,VLOOKUP(A126,'BL8'!$A:$ZZ,COLUMN(P126),FALSE))+IF(ISNA(VLOOKUP(A126,'BL9'!$A:$ZZ,COLUMN(P126),FALSE)),0,VLOOKUP(A126,'BL9'!$A:$ZZ,COLUMN(P126),FALSE))+IF(ISNA(VLOOKUP(A126,'BL10'!$A:$ZZ,COLUMN(P126),FALSE)),0,VLOOKUP(A126,'BL10'!$A:$ZZ,COLUMN(P126),FALSE))+IF(ISNA(VLOOKUP(A126,'BL11'!$A:$ZZ,COLUMN(P126),FALSE)),0,VLOOKUP(A126,'BL11'!$A:$ZZ,COLUMN(P126),FALSE))+IF(ISNA(VLOOKUP(A126,'BL12'!$A:$ZZ,COLUMN(P126),FALSE)),0,VLOOKUP(A126,'BL12'!$A:$ZZ,COLUMN(P126),FALSE))+IF(ISNA(VLOOKUP(A126,'BL13'!$A:$ZZ,COLUMN(P126),FALSE)),0,VLOOKUP(A126,'BL13'!$A:$ZZ,COLUMN(P126),FALSE))+IF(ISNA(VLOOKUP(A126,'BL14'!$A:$ZZ,COLUMN(P126),FALSE)),0,VLOOKUP(A126,'BL14'!$A:$ZZ,COLUMN(P126),FALSE))+IF(ISNA(VLOOKUP(A126,'BL15'!$A:$ZZ,COLUMN(P126),FALSE)),0,VLOOKUP(A126,'BL15'!$A:$ZZ,COLUMN(P126),FALSE))+IF(ISNA(VLOOKUP(A126,'BL16'!$A:$ZZ,COLUMN(P126),FALSE)),0,VLOOKUP(A126,'BL16'!$A:$ZZ,COLUMN(P126),FALSE))+IF(ISNA(VLOOKUP(A126,'BL17'!$A:$ZZ,COLUMN(P126),FALSE)),0,VLOOKUP(A126,'BL17'!$A:$ZZ,COLUMN(P126),FALSE))+IF(ISNA(VLOOKUP(A126,'BL18'!$A:$ZZ,COLUMN(P126),FALSE)),0,VLOOKUP(A126,'BL18'!$A:$ZZ,COLUMN(P126),FALSE))+IF(ISNA(VLOOKUP(A126,'BL19'!$A:$ZZ,COLUMN(P126),FALSE)),0,VLOOKUP(A126,'BL19'!$A:$ZZ,COLUMN(P126),FALSE))+IF(ISNA(VLOOKUP(A126,'BL20'!$A:$ZZ,COLUMN(P126),FALSE)),0,VLOOKUP(A126,'BL20'!$A:$ZZ,COLUMN(P126),FALSE))+IF(ISNA(VLOOKUP(A126,'BL21'!$A:$ZZ,COLUMN(P126),FALSE)),0,VLOOKUP(A126,'BL21'!$A:$ZZ,COLUMN(P126),FALSE))+IF(ISNA(VLOOKUP(A126,'BL22'!$A:$ZZ,COLUMN(P126),FALSE)),0,VLOOKUP(A126,'BL22'!$A:$ZZ,COLUMN(P126),FALSE))+IF(ISNA(VLOOKUP(A126,'BL23'!$A:$ZZ,COLUMN(P126),FALSE)),0,VLOOKUP(A126,'BL23'!$A:$ZZ,COLUMN(P126),FALSE))+IF(ISNA(VLOOKUP(A126,'BL24'!$A:$ZZ,COLUMN(P126),FALSE)),0,VLOOKUP(A126,'BL24'!$A:$ZZ,COLUMN(P126),FALSE))+IF(ISNA(VLOOKUP(A126,'BL25'!$A:$ZZ,COLUMN(P126),FALSE)),0,VLOOKUP(A126,'BL25'!$A:$ZZ,COLUMN(P126),FALSE))+IF(ISNA(VLOOKUP(A126,'BL26'!$A:$ZZ,COLUMN(P126),FALSE)),0,VLOOKUP(A126,'BL26'!$A:$ZZ,COLUMN(P126),FALSE))+IF(ISNA(VLOOKUP(A126,'BL27'!$A:$ZZ,COLUMN(P126),FALSE)),0,VLOOKUP(A126,'BL27'!$A:$ZZ,COLUMN(P126),FALSE))+IF(ISNA(VLOOKUP(A126,'BL28'!$A:$ZZ,COLUMN(P126),FALSE)),0,VLOOKUP(A126,'BL28'!$A:$ZZ,COLUMN(P126),FALSE))+IF(ISNA(VLOOKUP(A126,'BL29'!$A:$ZZ,COLUMN(P126),FALSE)),0,VLOOKUP(A126,'BL29'!$A:$ZZ,COLUMN(P126),FALSE))+IF(ISNA(VLOOKUP(A126,'BL30'!$A:$ZZ,COLUMN(P126),FALSE)),0,VLOOKUP(A126,'BL30'!$A:$ZZ,COLUMN(P126),FALSE))</f>
        <v>0</v>
      </c>
      <c r="Q126" s="25">
        <f>IF(ISNA(VLOOKUP(A126,'BL1'!$A:$ZZ,COLUMN(Q126),FALSE)),0,VLOOKUP(A126,'BL1'!$A:$ZZ,COLUMN(Q126),FALSE))+IF(ISNA(VLOOKUP(A126,'BL2'!$A:$ZZ,COLUMN(Q126),FALSE)),0,VLOOKUP(A126,'BL2'!$A:$ZZ,COLUMN(Q126),FALSE))+IF(ISNA(VLOOKUP(A126,'BL3'!$A:$ZZ,COLUMN(Q126),FALSE)),0,VLOOKUP(A126,'BL3'!$A:$ZZ,COLUMN(Q126),FALSE))+IF(ISNA(VLOOKUP(A126,'BL4'!$A:$ZZ,COLUMN(Q126),FALSE)),0,VLOOKUP(A126,'BL4'!$A:$ZZ,COLUMN(Q126),FALSE))+IF(ISNA(VLOOKUP(A126,'BL5'!$A:$ZZ,COLUMN(Q126),FALSE)),0,VLOOKUP(A126,'BL5'!$A:$ZZ,COLUMN(Q126),FALSE))+IF(ISNA(VLOOKUP(A126,'BL6'!$A:$ZZ,COLUMN(Q126),FALSE)),0,VLOOKUP(A126,'BL6'!$A:$ZZ,COLUMN(Q126),FALSE))+IF(ISNA(VLOOKUP(A126,'BL7'!$A:$ZZ,COLUMN(Q126),FALSE)),0,VLOOKUP(A126,'BL7'!$A:$ZZ,COLUMN(Q126),FALSE))+IF(ISNA(VLOOKUP(A126,'BL8'!$A:$ZZ,COLUMN(Q126),FALSE)),0,VLOOKUP(A126,'BL8'!$A:$ZZ,COLUMN(Q126),FALSE))+IF(ISNA(VLOOKUP(A126,'BL9'!$A:$ZZ,COLUMN(Q126),FALSE)),0,VLOOKUP(A126,'BL9'!$A:$ZZ,COLUMN(Q126),FALSE))+IF(ISNA(VLOOKUP(A126,'BL10'!$A:$ZZ,COLUMN(Q126),FALSE)),0,VLOOKUP(A126,'BL10'!$A:$ZZ,COLUMN(Q126),FALSE))+IF(ISNA(VLOOKUP(A126,'BL11'!$A:$ZZ,COLUMN(Q126),FALSE)),0,VLOOKUP(A126,'BL11'!$A:$ZZ,COLUMN(Q126),FALSE))+IF(ISNA(VLOOKUP(A126,'BL12'!$A:$ZZ,COLUMN(Q126),FALSE)),0,VLOOKUP(A126,'BL12'!$A:$ZZ,COLUMN(Q126),FALSE))+IF(ISNA(VLOOKUP(A126,'BL13'!$A:$ZZ,COLUMN(Q126),FALSE)),0,VLOOKUP(A126,'BL13'!$A:$ZZ,COLUMN(Q126),FALSE))+IF(ISNA(VLOOKUP(A126,'BL14'!$A:$ZZ,COLUMN(Q126),FALSE)),0,VLOOKUP(A126,'BL14'!$A:$ZZ,COLUMN(Q126),FALSE))+IF(ISNA(VLOOKUP(A126,'BL15'!$A:$ZZ,COLUMN(Q126),FALSE)),0,VLOOKUP(A126,'BL15'!$A:$ZZ,COLUMN(Q126),FALSE))+IF(ISNA(VLOOKUP(A126,'BL16'!$A:$ZZ,COLUMN(Q126),FALSE)),0,VLOOKUP(A126,'BL16'!$A:$ZZ,COLUMN(Q126),FALSE))+IF(ISNA(VLOOKUP(A126,'BL17'!$A:$ZZ,COLUMN(Q126),FALSE)),0,VLOOKUP(A126,'BL17'!$A:$ZZ,COLUMN(Q126),FALSE))+IF(ISNA(VLOOKUP(A126,'BL18'!$A:$ZZ,COLUMN(Q126),FALSE)),0,VLOOKUP(A126,'BL18'!$A:$ZZ,COLUMN(Q126),FALSE))+IF(ISNA(VLOOKUP(A126,'BL19'!$A:$ZZ,COLUMN(Q126),FALSE)),0,VLOOKUP(A126,'BL19'!$A:$ZZ,COLUMN(Q126),FALSE))+IF(ISNA(VLOOKUP(A126,'BL20'!$A:$ZZ,COLUMN(Q126),FALSE)),0,VLOOKUP(A126,'BL20'!$A:$ZZ,COLUMN(Q126),FALSE))+IF(ISNA(VLOOKUP(A126,'BL21'!$A:$ZZ,COLUMN(Q126),FALSE)),0,VLOOKUP(A126,'BL21'!$A:$ZZ,COLUMN(Q126),FALSE))+IF(ISNA(VLOOKUP(A126,'BL22'!$A:$ZZ,COLUMN(Q126),FALSE)),0,VLOOKUP(A126,'BL22'!$A:$ZZ,COLUMN(Q126),FALSE))+IF(ISNA(VLOOKUP(A126,'BL23'!$A:$ZZ,COLUMN(Q126),FALSE)),0,VLOOKUP(A126,'BL23'!$A:$ZZ,COLUMN(Q126),FALSE))+IF(ISNA(VLOOKUP(A126,'BL24'!$A:$ZZ,COLUMN(Q126),FALSE)),0,VLOOKUP(A126,'BL24'!$A:$ZZ,COLUMN(Q126),FALSE))+IF(ISNA(VLOOKUP(A126,'BL25'!$A:$ZZ,COLUMN(Q126),FALSE)),0,VLOOKUP(A126,'BL25'!$A:$ZZ,COLUMN(Q126),FALSE))+IF(ISNA(VLOOKUP(A126,'BL26'!$A:$ZZ,COLUMN(Q126),FALSE)),0,VLOOKUP(A126,'BL26'!$A:$ZZ,COLUMN(Q126),FALSE))+IF(ISNA(VLOOKUP(A126,'BL27'!$A:$ZZ,COLUMN(Q126),FALSE)),0,VLOOKUP(A126,'BL27'!$A:$ZZ,COLUMN(Q126),FALSE))+IF(ISNA(VLOOKUP(A126,'BL28'!$A:$ZZ,COLUMN(Q126),FALSE)),0,VLOOKUP(A126,'BL28'!$A:$ZZ,COLUMN(Q126),FALSE))+IF(ISNA(VLOOKUP(A126,'BL29'!$A:$ZZ,COLUMN(Q126),FALSE)),0,VLOOKUP(A126,'BL29'!$A:$ZZ,COLUMN(Q126),FALSE))+IF(ISNA(VLOOKUP(A126,'BL30'!$A:$ZZ,COLUMN(Q126),FALSE)),0,VLOOKUP(A126,'BL30'!$A:$ZZ,COLUMN(Q126),FALSE))</f>
        <v>0</v>
      </c>
      <c r="R126" s="26">
        <f t="shared" si="3"/>
        <v>0</v>
      </c>
      <c r="S126" s="342">
        <f>IF(VLOOKUP(A126,Schuldenbuch!A:BS,66,FALSE)=1,0,R126*VLOOKUP(A126,Schuldenbuch!A:BS,66,FALSE))</f>
        <v>0</v>
      </c>
    </row>
    <row r="127" spans="1:19" s="103" customFormat="1" ht="13.9" x14ac:dyDescent="0.4">
      <c r="A127" s="260" t="s">
        <v>515</v>
      </c>
      <c r="B127" s="15">
        <f>IF(ISNA(VLOOKUP(A127,'BL1'!$A:$ZZ,COLUMN(B127),FALSE)),0,VLOOKUP(A127,'BL1'!$A:$ZZ,COLUMN(B127),FALSE))+IF(ISNA(VLOOKUP(A127,'BL2'!$A:$ZZ,COLUMN(B127),FALSE)),0,VLOOKUP(A127,'BL2'!$A:$ZZ,COLUMN(B127),FALSE))+IF(ISNA(VLOOKUP(A127,'BL3'!$A:$ZZ,COLUMN(B127),FALSE)),0,VLOOKUP(A127,'BL3'!$A:$ZZ,COLUMN(B127),FALSE))+IF(ISNA(VLOOKUP(A127,'BL4'!$A:$ZZ,COLUMN(B127),FALSE)),0,VLOOKUP(A127,'BL4'!$A:$ZZ,COLUMN(B127),FALSE))+IF(ISNA(VLOOKUP(A127,'BL5'!$A:$ZZ,COLUMN(B127),FALSE)),0,VLOOKUP(A127,'BL5'!$A:$ZZ,COLUMN(B127),FALSE))+IF(ISNA(VLOOKUP(A127,'BL6'!$A:$ZZ,COLUMN(B127),FALSE)),0,VLOOKUP(A127,'BL6'!$A:$ZZ,COLUMN(B127),FALSE))+IF(ISNA(VLOOKUP(A127,'BL7'!$A:$ZZ,COLUMN(B127),FALSE)),0,VLOOKUP(A127,'BL7'!$A:$ZZ,COLUMN(B127),FALSE))+IF(ISNA(VLOOKUP(A127,'BL8'!$A:$ZZ,COLUMN(B127),FALSE)),0,VLOOKUP(A127,'BL8'!$A:$ZZ,COLUMN(B127),FALSE))+IF(ISNA(VLOOKUP(A127,'BL9'!$A:$ZZ,COLUMN(B127),FALSE)),0,VLOOKUP(A127,'BL9'!$A:$ZZ,COLUMN(B127),FALSE))+IF(ISNA(VLOOKUP(A127,'BL10'!$A:$ZZ,COLUMN(B127),FALSE)),0,VLOOKUP(A127,'BL10'!$A:$ZZ,COLUMN(B127),FALSE))+IF(ISNA(VLOOKUP(A127,'BL11'!$A:$ZZ,COLUMN(B127),FALSE)),0,VLOOKUP(A127,'BL11'!$A:$ZZ,COLUMN(B127),FALSE))+IF(ISNA(VLOOKUP(A127,'BL12'!$A:$ZZ,COLUMN(B127),FALSE)),0,VLOOKUP(A127,'BL12'!$A:$ZZ,COLUMN(B127),FALSE))+IF(ISNA(VLOOKUP(A127,'BL13'!$A:$ZZ,COLUMN(B127),FALSE)),0,VLOOKUP(A127,'BL13'!$A:$ZZ,COLUMN(B127),FALSE))+IF(ISNA(VLOOKUP(A127,'BL14'!$A:$ZZ,COLUMN(B127),FALSE)),0,VLOOKUP(A127,'BL14'!$A:$ZZ,COLUMN(B127),FALSE))+IF(ISNA(VLOOKUP(A127,'BL15'!$A:$ZZ,COLUMN(B127),FALSE)),0,VLOOKUP(A127,'BL15'!$A:$ZZ,COLUMN(B127),FALSE))+IF(ISNA(VLOOKUP(A127,'BL16'!$A:$ZZ,COLUMN(B127),FALSE)),0,VLOOKUP(A127,'BL16'!$A:$ZZ,COLUMN(B127),FALSE))+IF(ISNA(VLOOKUP(A127,'BL17'!$A:$ZZ,COLUMN(B127),FALSE)),0,VLOOKUP(A127,'BL17'!$A:$ZZ,COLUMN(B127),FALSE))+IF(ISNA(VLOOKUP(A127,'BL18'!$A:$ZZ,COLUMN(B127),FALSE)),0,VLOOKUP(A127,'BL18'!$A:$ZZ,COLUMN(B127),FALSE))+IF(ISNA(VLOOKUP(A127,'BL19'!$A:$ZZ,COLUMN(B127),FALSE)),0,VLOOKUP(A127,'BL19'!$A:$ZZ,COLUMN(B127),FALSE))+IF(ISNA(VLOOKUP(A127,'BL20'!$A:$ZZ,COLUMN(B127),FALSE)),0,VLOOKUP(A127,'BL20'!$A:$ZZ,COLUMN(B127),FALSE))+IF(ISNA(VLOOKUP(A127,'BL21'!$A:$ZZ,COLUMN(B127),FALSE)),0,VLOOKUP(A127,'BL21'!$A:$ZZ,COLUMN(B127),FALSE))+IF(ISNA(VLOOKUP(A127,'BL22'!$A:$ZZ,COLUMN(B127),FALSE)),0,VLOOKUP(A127,'BL22'!$A:$ZZ,COLUMN(B127),FALSE))+IF(ISNA(VLOOKUP(A127,'BL23'!$A:$ZZ,COLUMN(B127),FALSE)),0,VLOOKUP(A127,'BL23'!$A:$ZZ,COLUMN(B127),FALSE))+IF(ISNA(VLOOKUP(A127,'BL24'!$A:$ZZ,COLUMN(B127),FALSE)),0,VLOOKUP(A127,'BL24'!$A:$ZZ,COLUMN(B127),FALSE))+IF(ISNA(VLOOKUP(A127,'BL25'!$A:$ZZ,COLUMN(B127),FALSE)),0,VLOOKUP(A127,'BL25'!$A:$ZZ,COLUMN(B127),FALSE))+IF(ISNA(VLOOKUP(A127,'BL26'!$A:$ZZ,COLUMN(B127),FALSE)),0,VLOOKUP(A127,'BL26'!$A:$ZZ,COLUMN(B127),FALSE))+IF(ISNA(VLOOKUP(A127,'BL27'!$A:$ZZ,COLUMN(B127),FALSE)),0,VLOOKUP(A127,'BL27'!$A:$ZZ,COLUMN(B127),FALSE))+IF(ISNA(VLOOKUP(A127,'BL28'!$A:$ZZ,COLUMN(B127),FALSE)),0,VLOOKUP(A127,'BL28'!$A:$ZZ,COLUMN(B127),FALSE))+IF(ISNA(VLOOKUP(A127,'BL29'!$A:$ZZ,COLUMN(B127),FALSE)),0,VLOOKUP(A127,'BL29'!$A:$ZZ,COLUMN(B127),FALSE))+IF(ISNA(VLOOKUP(A127,'BL30'!$A:$ZZ,COLUMN(B127),FALSE)),0,VLOOKUP(A127,'BL30'!$A:$ZZ,COLUMN(B127),FALSE))</f>
        <v>0</v>
      </c>
      <c r="C127" s="16">
        <f>IF(ISNA(VLOOKUP(A127,'BL1'!$A:$ZZ,COLUMN(C127),FALSE)),0,VLOOKUP(A127,'BL1'!$A:$ZZ,COLUMN(C127),FALSE))+IF(ISNA(VLOOKUP(A127,'BL2'!$A:$ZZ,COLUMN(C127),FALSE)),0,VLOOKUP(A127,'BL2'!$A:$ZZ,COLUMN(C127),FALSE))+IF(ISNA(VLOOKUP(A127,'BL3'!$A:$ZZ,COLUMN(C127),FALSE)),0,VLOOKUP(A127,'BL3'!$A:$ZZ,COLUMN(C127),FALSE))+IF(ISNA(VLOOKUP(A127,'BL4'!$A:$ZZ,COLUMN(C127),FALSE)),0,VLOOKUP(A127,'BL4'!$A:$ZZ,COLUMN(C127),FALSE))+IF(ISNA(VLOOKUP(A127,'BL5'!$A:$ZZ,COLUMN(C127),FALSE)),0,VLOOKUP(A127,'BL5'!$A:$ZZ,COLUMN(C127),FALSE))+IF(ISNA(VLOOKUP(A127,'BL6'!$A:$ZZ,COLUMN(C127),FALSE)),0,VLOOKUP(A127,'BL6'!$A:$ZZ,COLUMN(C127),FALSE))+IF(ISNA(VLOOKUP(A127,'BL7'!$A:$ZZ,COLUMN(C127),FALSE)),0,VLOOKUP(A127,'BL7'!$A:$ZZ,COLUMN(C127),FALSE))+IF(ISNA(VLOOKUP(A127,'BL8'!$A:$ZZ,COLUMN(C127),FALSE)),0,VLOOKUP(A127,'BL8'!$A:$ZZ,COLUMN(C127),FALSE))+IF(ISNA(VLOOKUP(A127,'BL9'!$A:$ZZ,COLUMN(C127),FALSE)),0,VLOOKUP(A127,'BL9'!$A:$ZZ,COLUMN(C127),FALSE))+IF(ISNA(VLOOKUP(A127,'BL10'!$A:$ZZ,COLUMN(C127),FALSE)),0,VLOOKUP(A127,'BL10'!$A:$ZZ,COLUMN(C127),FALSE))+IF(ISNA(VLOOKUP(A127,'BL11'!$A:$ZZ,COLUMN(C127),FALSE)),0,VLOOKUP(A127,'BL11'!$A:$ZZ,COLUMN(C127),FALSE))+IF(ISNA(VLOOKUP(A127,'BL12'!$A:$ZZ,COLUMN(C127),FALSE)),0,VLOOKUP(A127,'BL12'!$A:$ZZ,COLUMN(C127),FALSE))+IF(ISNA(VLOOKUP(A127,'BL13'!$A:$ZZ,COLUMN(C127),FALSE)),0,VLOOKUP(A127,'BL13'!$A:$ZZ,COLUMN(C127),FALSE))+IF(ISNA(VLOOKUP(A127,'BL14'!$A:$ZZ,COLUMN(C127),FALSE)),0,VLOOKUP(A127,'BL14'!$A:$ZZ,COLUMN(C127),FALSE))+IF(ISNA(VLOOKUP(A127,'BL15'!$A:$ZZ,COLUMN(C127),FALSE)),0,VLOOKUP(A127,'BL15'!$A:$ZZ,COLUMN(C127),FALSE))+IF(ISNA(VLOOKUP(A127,'BL16'!$A:$ZZ,COLUMN(C127),FALSE)),0,VLOOKUP(A127,'BL16'!$A:$ZZ,COLUMN(C127),FALSE))+IF(ISNA(VLOOKUP(A127,'BL17'!$A:$ZZ,COLUMN(C127),FALSE)),0,VLOOKUP(A127,'BL17'!$A:$ZZ,COLUMN(C127),FALSE))+IF(ISNA(VLOOKUP(A127,'BL18'!$A:$ZZ,COLUMN(C127),FALSE)),0,VLOOKUP(A127,'BL18'!$A:$ZZ,COLUMN(C127),FALSE))+IF(ISNA(VLOOKUP(A127,'BL19'!$A:$ZZ,COLUMN(C127),FALSE)),0,VLOOKUP(A127,'BL19'!$A:$ZZ,COLUMN(C127),FALSE))+IF(ISNA(VLOOKUP(A127,'BL20'!$A:$ZZ,COLUMN(C127),FALSE)),0,VLOOKUP(A127,'BL20'!$A:$ZZ,COLUMN(C127),FALSE))+IF(ISNA(VLOOKUP(A127,'BL21'!$A:$ZZ,COLUMN(C127),FALSE)),0,VLOOKUP(A127,'BL21'!$A:$ZZ,COLUMN(C127),FALSE))+IF(ISNA(VLOOKUP(A127,'BL22'!$A:$ZZ,COLUMN(C127),FALSE)),0,VLOOKUP(A127,'BL22'!$A:$ZZ,COLUMN(C127),FALSE))+IF(ISNA(VLOOKUP(A127,'BL23'!$A:$ZZ,COLUMN(C127),FALSE)),0,VLOOKUP(A127,'BL23'!$A:$ZZ,COLUMN(C127),FALSE))+IF(ISNA(VLOOKUP(A127,'BL24'!$A:$ZZ,COLUMN(C127),FALSE)),0,VLOOKUP(A127,'BL24'!$A:$ZZ,COLUMN(C127),FALSE))+IF(ISNA(VLOOKUP(A127,'BL25'!$A:$ZZ,COLUMN(C127),FALSE)),0,VLOOKUP(A127,'BL25'!$A:$ZZ,COLUMN(C127),FALSE))+IF(ISNA(VLOOKUP(A127,'BL26'!$A:$ZZ,COLUMN(C127),FALSE)),0,VLOOKUP(A127,'BL26'!$A:$ZZ,COLUMN(C127),FALSE))+IF(ISNA(VLOOKUP(A127,'BL27'!$A:$ZZ,COLUMN(C127),FALSE)),0,VLOOKUP(A127,'BL27'!$A:$ZZ,COLUMN(C127),FALSE))+IF(ISNA(VLOOKUP(A127,'BL28'!$A:$ZZ,COLUMN(C127),FALSE)),0,VLOOKUP(A127,'BL28'!$A:$ZZ,COLUMN(C127),FALSE))+IF(ISNA(VLOOKUP(A127,'BL29'!$A:$ZZ,COLUMN(C127),FALSE)),0,VLOOKUP(A127,'BL29'!$A:$ZZ,COLUMN(C127),FALSE))+IF(ISNA(VLOOKUP(A127,'BL30'!$A:$ZZ,COLUMN(C127),FALSE)),0,VLOOKUP(A127,'BL30'!$A:$ZZ,COLUMN(C127),FALSE))</f>
        <v>0</v>
      </c>
      <c r="D127" s="17">
        <f>IF(ISNA(VLOOKUP(A127,'BL1'!$A:$ZZ,COLUMN(D127),FALSE)),0,VLOOKUP(A127,'BL1'!$A:$ZZ,COLUMN(D127),FALSE))+IF(ISNA(VLOOKUP(A127,'BL2'!$A:$ZZ,COLUMN(D127),FALSE)),0,VLOOKUP(A127,'BL2'!$A:$ZZ,COLUMN(D127),FALSE))+IF(ISNA(VLOOKUP(A127,'BL3'!$A:$ZZ,COLUMN(D127),FALSE)),0,VLOOKUP(A127,'BL3'!$A:$ZZ,COLUMN(D127),FALSE))+IF(ISNA(VLOOKUP(A127,'BL4'!$A:$ZZ,COLUMN(D127),FALSE)),0,VLOOKUP(A127,'BL4'!$A:$ZZ,COLUMN(D127),FALSE))+IF(ISNA(VLOOKUP(A127,'BL5'!$A:$ZZ,COLUMN(D127),FALSE)),0,VLOOKUP(A127,'BL5'!$A:$ZZ,COLUMN(D127),FALSE))+IF(ISNA(VLOOKUP(A127,'BL6'!$A:$ZZ,COLUMN(D127),FALSE)),0,VLOOKUP(A127,'BL6'!$A:$ZZ,COLUMN(D127),FALSE))+IF(ISNA(VLOOKUP(A127,'BL7'!$A:$ZZ,COLUMN(D127),FALSE)),0,VLOOKUP(A127,'BL7'!$A:$ZZ,COLUMN(D127),FALSE))+IF(ISNA(VLOOKUP(A127,'BL8'!$A:$ZZ,COLUMN(D127),FALSE)),0,VLOOKUP(A127,'BL8'!$A:$ZZ,COLUMN(D127),FALSE))+IF(ISNA(VLOOKUP(A127,'BL9'!$A:$ZZ,COLUMN(D127),FALSE)),0,VLOOKUP(A127,'BL9'!$A:$ZZ,COLUMN(D127),FALSE))+IF(ISNA(VLOOKUP(A127,'BL10'!$A:$ZZ,COLUMN(D127),FALSE)),0,VLOOKUP(A127,'BL10'!$A:$ZZ,COLUMN(D127),FALSE))+IF(ISNA(VLOOKUP(A127,'BL11'!$A:$ZZ,COLUMN(D127),FALSE)),0,VLOOKUP(A127,'BL11'!$A:$ZZ,COLUMN(D127),FALSE))+IF(ISNA(VLOOKUP(A127,'BL12'!$A:$ZZ,COLUMN(D127),FALSE)),0,VLOOKUP(A127,'BL12'!$A:$ZZ,COLUMN(D127),FALSE))+IF(ISNA(VLOOKUP(A127,'BL13'!$A:$ZZ,COLUMN(D127),FALSE)),0,VLOOKUP(A127,'BL13'!$A:$ZZ,COLUMN(D127),FALSE))+IF(ISNA(VLOOKUP(A127,'BL14'!$A:$ZZ,COLUMN(D127),FALSE)),0,VLOOKUP(A127,'BL14'!$A:$ZZ,COLUMN(D127),FALSE))+IF(ISNA(VLOOKUP(A127,'BL15'!$A:$ZZ,COLUMN(D127),FALSE)),0,VLOOKUP(A127,'BL15'!$A:$ZZ,COLUMN(D127),FALSE))+IF(ISNA(VLOOKUP(A127,'BL16'!$A:$ZZ,COLUMN(D127),FALSE)),0,VLOOKUP(A127,'BL16'!$A:$ZZ,COLUMN(D127),FALSE))+IF(ISNA(VLOOKUP(A127,'BL17'!$A:$ZZ,COLUMN(D127),FALSE)),0,VLOOKUP(A127,'BL17'!$A:$ZZ,COLUMN(D127),FALSE))+IF(ISNA(VLOOKUP(A127,'BL18'!$A:$ZZ,COLUMN(D127),FALSE)),0,VLOOKUP(A127,'BL18'!$A:$ZZ,COLUMN(D127),FALSE))+IF(ISNA(VLOOKUP(A127,'BL19'!$A:$ZZ,COLUMN(D127),FALSE)),0,VLOOKUP(A127,'BL19'!$A:$ZZ,COLUMN(D127),FALSE))+IF(ISNA(VLOOKUP(A127,'BL20'!$A:$ZZ,COLUMN(D127),FALSE)),0,VLOOKUP(A127,'BL20'!$A:$ZZ,COLUMN(D127),FALSE))+IF(ISNA(VLOOKUP(A127,'BL21'!$A:$ZZ,COLUMN(D127),FALSE)),0,VLOOKUP(A127,'BL21'!$A:$ZZ,COLUMN(D127),FALSE))+IF(ISNA(VLOOKUP(A127,'BL22'!$A:$ZZ,COLUMN(D127),FALSE)),0,VLOOKUP(A127,'BL22'!$A:$ZZ,COLUMN(D127),FALSE))+IF(ISNA(VLOOKUP(A127,'BL23'!$A:$ZZ,COLUMN(D127),FALSE)),0,VLOOKUP(A127,'BL23'!$A:$ZZ,COLUMN(D127),FALSE))+IF(ISNA(VLOOKUP(A127,'BL24'!$A:$ZZ,COLUMN(D127),FALSE)),0,VLOOKUP(A127,'BL24'!$A:$ZZ,COLUMN(D127),FALSE))+IF(ISNA(VLOOKUP(A127,'BL25'!$A:$ZZ,COLUMN(D127),FALSE)),0,VLOOKUP(A127,'BL25'!$A:$ZZ,COLUMN(D127),FALSE))+IF(ISNA(VLOOKUP(A127,'BL26'!$A:$ZZ,COLUMN(D127),FALSE)),0,VLOOKUP(A127,'BL26'!$A:$ZZ,COLUMN(D127),FALSE))+IF(ISNA(VLOOKUP(A127,'BL27'!$A:$ZZ,COLUMN(D127),FALSE)),0,VLOOKUP(A127,'BL27'!$A:$ZZ,COLUMN(D127),FALSE))+IF(ISNA(VLOOKUP(A127,'BL28'!$A:$ZZ,COLUMN(D127),FALSE)),0,VLOOKUP(A127,'BL28'!$A:$ZZ,COLUMN(D127),FALSE))+IF(ISNA(VLOOKUP(A127,'BL29'!$A:$ZZ,COLUMN(D127),FALSE)),0,VLOOKUP(A127,'BL29'!$A:$ZZ,COLUMN(D127),FALSE))+IF(ISNA(VLOOKUP(A127,'BL30'!$A:$ZZ,COLUMN(D127),FALSE)),0,VLOOKUP(A127,'BL30'!$A:$ZZ,COLUMN(D127),FALSE))</f>
        <v>0</v>
      </c>
      <c r="E127" s="18">
        <f>IF(ISNA(VLOOKUP(A127,'BL1'!$A:$ZZ,COLUMN(E127),FALSE)),0,VLOOKUP(A127,'BL1'!$A:$ZZ,COLUMN(E127),FALSE))+IF(ISNA(VLOOKUP(A127,'BL2'!$A:$ZZ,COLUMN(E127),FALSE)),0,VLOOKUP(A127,'BL2'!$A:$ZZ,COLUMN(E127),FALSE))+IF(ISNA(VLOOKUP(A127,'BL3'!$A:$ZZ,COLUMN(E127),FALSE)),0,VLOOKUP(A127,'BL3'!$A:$ZZ,COLUMN(E127),FALSE))+IF(ISNA(VLOOKUP(A127,'BL4'!$A:$ZZ,COLUMN(E127),FALSE)),0,VLOOKUP(A127,'BL4'!$A:$ZZ,COLUMN(E127),FALSE))+IF(ISNA(VLOOKUP(A127,'BL5'!$A:$ZZ,COLUMN(E127),FALSE)),0,VLOOKUP(A127,'BL5'!$A:$ZZ,COLUMN(E127),FALSE))+IF(ISNA(VLOOKUP(A127,'BL6'!$A:$ZZ,COLUMN(E127),FALSE)),0,VLOOKUP(A127,'BL6'!$A:$ZZ,COLUMN(E127),FALSE))+IF(ISNA(VLOOKUP(A127,'BL7'!$A:$ZZ,COLUMN(E127),FALSE)),0,VLOOKUP(A127,'BL7'!$A:$ZZ,COLUMN(E127),FALSE))+IF(ISNA(VLOOKUP(A127,'BL8'!$A:$ZZ,COLUMN(E127),FALSE)),0,VLOOKUP(A127,'BL8'!$A:$ZZ,COLUMN(E127),FALSE))+IF(ISNA(VLOOKUP(A127,'BL9'!$A:$ZZ,COLUMN(E127),FALSE)),0,VLOOKUP(A127,'BL9'!$A:$ZZ,COLUMN(E127),FALSE))+IF(ISNA(VLOOKUP(A127,'BL10'!$A:$ZZ,COLUMN(E127),FALSE)),0,VLOOKUP(A127,'BL10'!$A:$ZZ,COLUMN(E127),FALSE))+IF(ISNA(VLOOKUP(A127,'BL11'!$A:$ZZ,COLUMN(E127),FALSE)),0,VLOOKUP(A127,'BL11'!$A:$ZZ,COLUMN(E127),FALSE))+IF(ISNA(VLOOKUP(A127,'BL12'!$A:$ZZ,COLUMN(E127),FALSE)),0,VLOOKUP(A127,'BL12'!$A:$ZZ,COLUMN(E127),FALSE))+IF(ISNA(VLOOKUP(A127,'BL13'!$A:$ZZ,COLUMN(E127),FALSE)),0,VLOOKUP(A127,'BL13'!$A:$ZZ,COLUMN(E127),FALSE))+IF(ISNA(VLOOKUP(A127,'BL14'!$A:$ZZ,COLUMN(E127),FALSE)),0,VLOOKUP(A127,'BL14'!$A:$ZZ,COLUMN(E127),FALSE))+IF(ISNA(VLOOKUP(A127,'BL15'!$A:$ZZ,COLUMN(E127),FALSE)),0,VLOOKUP(A127,'BL15'!$A:$ZZ,COLUMN(E127),FALSE))+IF(ISNA(VLOOKUP(A127,'BL16'!$A:$ZZ,COLUMN(E127),FALSE)),0,VLOOKUP(A127,'BL16'!$A:$ZZ,COLUMN(E127),FALSE))+IF(ISNA(VLOOKUP(A127,'BL17'!$A:$ZZ,COLUMN(E127),FALSE)),0,VLOOKUP(A127,'BL17'!$A:$ZZ,COLUMN(E127),FALSE))+IF(ISNA(VLOOKUP(A127,'BL18'!$A:$ZZ,COLUMN(E127),FALSE)),0,VLOOKUP(A127,'BL18'!$A:$ZZ,COLUMN(E127),FALSE))+IF(ISNA(VLOOKUP(A127,'BL19'!$A:$ZZ,COLUMN(E127),FALSE)),0,VLOOKUP(A127,'BL19'!$A:$ZZ,COLUMN(E127),FALSE))+IF(ISNA(VLOOKUP(A127,'BL20'!$A:$ZZ,COLUMN(E127),FALSE)),0,VLOOKUP(A127,'BL20'!$A:$ZZ,COLUMN(E127),FALSE))+IF(ISNA(VLOOKUP(A127,'BL21'!$A:$ZZ,COLUMN(E127),FALSE)),0,VLOOKUP(A127,'BL21'!$A:$ZZ,COLUMN(E127),FALSE))+IF(ISNA(VLOOKUP(A127,'BL22'!$A:$ZZ,COLUMN(E127),FALSE)),0,VLOOKUP(A127,'BL22'!$A:$ZZ,COLUMN(E127),FALSE))+IF(ISNA(VLOOKUP(A127,'BL23'!$A:$ZZ,COLUMN(E127),FALSE)),0,VLOOKUP(A127,'BL23'!$A:$ZZ,COLUMN(E127),FALSE))+IF(ISNA(VLOOKUP(A127,'BL24'!$A:$ZZ,COLUMN(E127),FALSE)),0,VLOOKUP(A127,'BL24'!$A:$ZZ,COLUMN(E127),FALSE))+IF(ISNA(VLOOKUP(A127,'BL25'!$A:$ZZ,COLUMN(E127),FALSE)),0,VLOOKUP(A127,'BL25'!$A:$ZZ,COLUMN(E127),FALSE))+IF(ISNA(VLOOKUP(A127,'BL26'!$A:$ZZ,COLUMN(E127),FALSE)),0,VLOOKUP(A127,'BL26'!$A:$ZZ,COLUMN(E127),FALSE))+IF(ISNA(VLOOKUP(A127,'BL27'!$A:$ZZ,COLUMN(E127),FALSE)),0,VLOOKUP(A127,'BL27'!$A:$ZZ,COLUMN(E127),FALSE))+IF(ISNA(VLOOKUP(A127,'BL28'!$A:$ZZ,COLUMN(E127),FALSE)),0,VLOOKUP(A127,'BL28'!$A:$ZZ,COLUMN(E127),FALSE))+IF(ISNA(VLOOKUP(A127,'BL29'!$A:$ZZ,COLUMN(E127),FALSE)),0,VLOOKUP(A127,'BL29'!$A:$ZZ,COLUMN(E127),FALSE))+IF(ISNA(VLOOKUP(A127,'BL30'!$A:$ZZ,COLUMN(E127),FALSE)),0,VLOOKUP(A127,'BL30'!$A:$ZZ,COLUMN(E127),FALSE))</f>
        <v>0</v>
      </c>
      <c r="F127" s="19">
        <f>IF(ISNA(VLOOKUP(A127,'BL1'!$A:$ZZ,COLUMN(F127),FALSE)),0,VLOOKUP(A127,'BL1'!$A:$ZZ,COLUMN(F127),FALSE))+IF(ISNA(VLOOKUP(A127,'BL2'!$A:$ZZ,COLUMN(F127),FALSE)),0,VLOOKUP(A127,'BL2'!$A:$ZZ,COLUMN(F127),FALSE))+IF(ISNA(VLOOKUP(A127,'BL3'!$A:$ZZ,COLUMN(F127),FALSE)),0,VLOOKUP(A127,'BL3'!$A:$ZZ,COLUMN(F127),FALSE))+IF(ISNA(VLOOKUP(A127,'BL4'!$A:$ZZ,COLUMN(F127),FALSE)),0,VLOOKUP(A127,'BL4'!$A:$ZZ,COLUMN(F127),FALSE))+IF(ISNA(VLOOKUP(A127,'BL5'!$A:$ZZ,COLUMN(F127),FALSE)),0,VLOOKUP(A127,'BL5'!$A:$ZZ,COLUMN(F127),FALSE))+IF(ISNA(VLOOKUP(A127,'BL6'!$A:$ZZ,COLUMN(F127),FALSE)),0,VLOOKUP(A127,'BL6'!$A:$ZZ,COLUMN(F127),FALSE))+IF(ISNA(VLOOKUP(A127,'BL7'!$A:$ZZ,COLUMN(F127),FALSE)),0,VLOOKUP(A127,'BL7'!$A:$ZZ,COLUMN(F127),FALSE))+IF(ISNA(VLOOKUP(A127,'BL8'!$A:$ZZ,COLUMN(F127),FALSE)),0,VLOOKUP(A127,'BL8'!$A:$ZZ,COLUMN(F127),FALSE))+IF(ISNA(VLOOKUP(A127,'BL9'!$A:$ZZ,COLUMN(F127),FALSE)),0,VLOOKUP(A127,'BL9'!$A:$ZZ,COLUMN(F127),FALSE))+IF(ISNA(VLOOKUP(A127,'BL10'!$A:$ZZ,COLUMN(F127),FALSE)),0,VLOOKUP(A127,'BL10'!$A:$ZZ,COLUMN(F127),FALSE))+IF(ISNA(VLOOKUP(A127,'BL11'!$A:$ZZ,COLUMN(F127),FALSE)),0,VLOOKUP(A127,'BL11'!$A:$ZZ,COLUMN(F127),FALSE))+IF(ISNA(VLOOKUP(A127,'BL12'!$A:$ZZ,COLUMN(F127),FALSE)),0,VLOOKUP(A127,'BL12'!$A:$ZZ,COLUMN(F127),FALSE))+IF(ISNA(VLOOKUP(A127,'BL13'!$A:$ZZ,COLUMN(F127),FALSE)),0,VLOOKUP(A127,'BL13'!$A:$ZZ,COLUMN(F127),FALSE))+IF(ISNA(VLOOKUP(A127,'BL14'!$A:$ZZ,COLUMN(F127),FALSE)),0,VLOOKUP(A127,'BL14'!$A:$ZZ,COLUMN(F127),FALSE))+IF(ISNA(VLOOKUP(A127,'BL15'!$A:$ZZ,COLUMN(F127),FALSE)),0,VLOOKUP(A127,'BL15'!$A:$ZZ,COLUMN(F127),FALSE))+IF(ISNA(VLOOKUP(A127,'BL16'!$A:$ZZ,COLUMN(F127),FALSE)),0,VLOOKUP(A127,'BL16'!$A:$ZZ,COLUMN(F127),FALSE))+IF(ISNA(VLOOKUP(A127,'BL17'!$A:$ZZ,COLUMN(F127),FALSE)),0,VLOOKUP(A127,'BL17'!$A:$ZZ,COLUMN(F127),FALSE))+IF(ISNA(VLOOKUP(A127,'BL18'!$A:$ZZ,COLUMN(F127),FALSE)),0,VLOOKUP(A127,'BL18'!$A:$ZZ,COLUMN(F127),FALSE))+IF(ISNA(VLOOKUP(A127,'BL19'!$A:$ZZ,COLUMN(F127),FALSE)),0,VLOOKUP(A127,'BL19'!$A:$ZZ,COLUMN(F127),FALSE))+IF(ISNA(VLOOKUP(A127,'BL20'!$A:$ZZ,COLUMN(F127),FALSE)),0,VLOOKUP(A127,'BL20'!$A:$ZZ,COLUMN(F127),FALSE))+IF(ISNA(VLOOKUP(A127,'BL21'!$A:$ZZ,COLUMN(F127),FALSE)),0,VLOOKUP(A127,'BL21'!$A:$ZZ,COLUMN(F127),FALSE))+IF(ISNA(VLOOKUP(A127,'BL22'!$A:$ZZ,COLUMN(F127),FALSE)),0,VLOOKUP(A127,'BL22'!$A:$ZZ,COLUMN(F127),FALSE))+IF(ISNA(VLOOKUP(A127,'BL23'!$A:$ZZ,COLUMN(F127),FALSE)),0,VLOOKUP(A127,'BL23'!$A:$ZZ,COLUMN(F127),FALSE))+IF(ISNA(VLOOKUP(A127,'BL24'!$A:$ZZ,COLUMN(F127),FALSE)),0,VLOOKUP(A127,'BL24'!$A:$ZZ,COLUMN(F127),FALSE))+IF(ISNA(VLOOKUP(A127,'BL25'!$A:$ZZ,COLUMN(F127),FALSE)),0,VLOOKUP(A127,'BL25'!$A:$ZZ,COLUMN(F127),FALSE))+IF(ISNA(VLOOKUP(A127,'BL26'!$A:$ZZ,COLUMN(F127),FALSE)),0,VLOOKUP(A127,'BL26'!$A:$ZZ,COLUMN(F127),FALSE))+IF(ISNA(VLOOKUP(A127,'BL27'!$A:$ZZ,COLUMN(F127),FALSE)),0,VLOOKUP(A127,'BL27'!$A:$ZZ,COLUMN(F127),FALSE))+IF(ISNA(VLOOKUP(A127,'BL28'!$A:$ZZ,COLUMN(F127),FALSE)),0,VLOOKUP(A127,'BL28'!$A:$ZZ,COLUMN(F127),FALSE))+IF(ISNA(VLOOKUP(A127,'BL29'!$A:$ZZ,COLUMN(F127),FALSE)),0,VLOOKUP(A127,'BL29'!$A:$ZZ,COLUMN(F127),FALSE))+IF(ISNA(VLOOKUP(A127,'BL30'!$A:$ZZ,COLUMN(F127),FALSE)),0,VLOOKUP(A127,'BL30'!$A:$ZZ,COLUMN(F127),FALSE))</f>
        <v>0</v>
      </c>
      <c r="G127" s="20">
        <f>IF(ISNA(VLOOKUP(A127,'BL1'!$A:$ZZ,COLUMN(G127),FALSE)),0,VLOOKUP(A127,'BL1'!$A:$ZZ,COLUMN(G127),FALSE))+IF(ISNA(VLOOKUP(A127,'BL2'!$A:$ZZ,COLUMN(G127),FALSE)),0,VLOOKUP(A127,'BL2'!$A:$ZZ,COLUMN(G127),FALSE))+IF(ISNA(VLOOKUP(A127,'BL3'!$A:$ZZ,COLUMN(G127),FALSE)),0,VLOOKUP(A127,'BL3'!$A:$ZZ,COLUMN(G127),FALSE))+IF(ISNA(VLOOKUP(A127,'BL4'!$A:$ZZ,COLUMN(G127),FALSE)),0,VLOOKUP(A127,'BL4'!$A:$ZZ,COLUMN(G127),FALSE))+IF(ISNA(VLOOKUP(A127,'BL5'!$A:$ZZ,COLUMN(G127),FALSE)),0,VLOOKUP(A127,'BL5'!$A:$ZZ,COLUMN(G127),FALSE))+IF(ISNA(VLOOKUP(A127,'BL6'!$A:$ZZ,COLUMN(G127),FALSE)),0,VLOOKUP(A127,'BL6'!$A:$ZZ,COLUMN(G127),FALSE))+IF(ISNA(VLOOKUP(A127,'BL7'!$A:$ZZ,COLUMN(G127),FALSE)),0,VLOOKUP(A127,'BL7'!$A:$ZZ,COLUMN(G127),FALSE))+IF(ISNA(VLOOKUP(A127,'BL8'!$A:$ZZ,COLUMN(G127),FALSE)),0,VLOOKUP(A127,'BL8'!$A:$ZZ,COLUMN(G127),FALSE))+IF(ISNA(VLOOKUP(A127,'BL9'!$A:$ZZ,COLUMN(G127),FALSE)),0,VLOOKUP(A127,'BL9'!$A:$ZZ,COLUMN(G127),FALSE))+IF(ISNA(VLOOKUP(A127,'BL10'!$A:$ZZ,COLUMN(G127),FALSE)),0,VLOOKUP(A127,'BL10'!$A:$ZZ,COLUMN(G127),FALSE))+IF(ISNA(VLOOKUP(A127,'BL11'!$A:$ZZ,COLUMN(G127),FALSE)),0,VLOOKUP(A127,'BL11'!$A:$ZZ,COLUMN(G127),FALSE))+IF(ISNA(VLOOKUP(A127,'BL12'!$A:$ZZ,COLUMN(G127),FALSE)),0,VLOOKUP(A127,'BL12'!$A:$ZZ,COLUMN(G127),FALSE))+IF(ISNA(VLOOKUP(A127,'BL13'!$A:$ZZ,COLUMN(G127),FALSE)),0,VLOOKUP(A127,'BL13'!$A:$ZZ,COLUMN(G127),FALSE))+IF(ISNA(VLOOKUP(A127,'BL14'!$A:$ZZ,COLUMN(G127),FALSE)),0,VLOOKUP(A127,'BL14'!$A:$ZZ,COLUMN(G127),FALSE))+IF(ISNA(VLOOKUP(A127,'BL15'!$A:$ZZ,COLUMN(G127),FALSE)),0,VLOOKUP(A127,'BL15'!$A:$ZZ,COLUMN(G127),FALSE))+IF(ISNA(VLOOKUP(A127,'BL16'!$A:$ZZ,COLUMN(G127),FALSE)),0,VLOOKUP(A127,'BL16'!$A:$ZZ,COLUMN(G127),FALSE))+IF(ISNA(VLOOKUP(A127,'BL17'!$A:$ZZ,COLUMN(G127),FALSE)),0,VLOOKUP(A127,'BL17'!$A:$ZZ,COLUMN(G127),FALSE))+IF(ISNA(VLOOKUP(A127,'BL18'!$A:$ZZ,COLUMN(G127),FALSE)),0,VLOOKUP(A127,'BL18'!$A:$ZZ,COLUMN(G127),FALSE))+IF(ISNA(VLOOKUP(A127,'BL19'!$A:$ZZ,COLUMN(G127),FALSE)),0,VLOOKUP(A127,'BL19'!$A:$ZZ,COLUMN(G127),FALSE))+IF(ISNA(VLOOKUP(A127,'BL20'!$A:$ZZ,COLUMN(G127),FALSE)),0,VLOOKUP(A127,'BL20'!$A:$ZZ,COLUMN(G127),FALSE))+IF(ISNA(VLOOKUP(A127,'BL21'!$A:$ZZ,COLUMN(G127),FALSE)),0,VLOOKUP(A127,'BL21'!$A:$ZZ,COLUMN(G127),FALSE))+IF(ISNA(VLOOKUP(A127,'BL22'!$A:$ZZ,COLUMN(G127),FALSE)),0,VLOOKUP(A127,'BL22'!$A:$ZZ,COLUMN(G127),FALSE))+IF(ISNA(VLOOKUP(A127,'BL23'!$A:$ZZ,COLUMN(G127),FALSE)),0,VLOOKUP(A127,'BL23'!$A:$ZZ,COLUMN(G127),FALSE))+IF(ISNA(VLOOKUP(A127,'BL24'!$A:$ZZ,COLUMN(G127),FALSE)),0,VLOOKUP(A127,'BL24'!$A:$ZZ,COLUMN(G127),FALSE))+IF(ISNA(VLOOKUP(A127,'BL25'!$A:$ZZ,COLUMN(G127),FALSE)),0,VLOOKUP(A127,'BL25'!$A:$ZZ,COLUMN(G127),FALSE))+IF(ISNA(VLOOKUP(A127,'BL26'!$A:$ZZ,COLUMN(G127),FALSE)),0,VLOOKUP(A127,'BL26'!$A:$ZZ,COLUMN(G127),FALSE))+IF(ISNA(VLOOKUP(A127,'BL27'!$A:$ZZ,COLUMN(G127),FALSE)),0,VLOOKUP(A127,'BL27'!$A:$ZZ,COLUMN(G127),FALSE))+IF(ISNA(VLOOKUP(A127,'BL28'!$A:$ZZ,COLUMN(G127),FALSE)),0,VLOOKUP(A127,'BL28'!$A:$ZZ,COLUMN(G127),FALSE))+IF(ISNA(VLOOKUP(A127,'BL29'!$A:$ZZ,COLUMN(G127),FALSE)),0,VLOOKUP(A127,'BL29'!$A:$ZZ,COLUMN(G127),FALSE))+IF(ISNA(VLOOKUP(A127,'BL30'!$A:$ZZ,COLUMN(G127),FALSE)),0,VLOOKUP(A127,'BL30'!$A:$ZZ,COLUMN(G127),FALSE))</f>
        <v>0</v>
      </c>
      <c r="H127" s="21">
        <f>IF(ISNA(VLOOKUP(A127,'BL1'!$A:$ZZ,COLUMN(H127),FALSE)),0,VLOOKUP(A127,'BL1'!$A:$ZZ,COLUMN(H127),FALSE))+IF(ISNA(VLOOKUP(A127,'BL2'!$A:$ZZ,COLUMN(H127),FALSE)),0,VLOOKUP(A127,'BL2'!$A:$ZZ,COLUMN(H127),FALSE))+IF(ISNA(VLOOKUP(A127,'BL3'!$A:$ZZ,COLUMN(H127),FALSE)),0,VLOOKUP(A127,'BL3'!$A:$ZZ,COLUMN(H127),FALSE))+IF(ISNA(VLOOKUP(A127,'BL4'!$A:$ZZ,COLUMN(H127),FALSE)),0,VLOOKUP(A127,'BL4'!$A:$ZZ,COLUMN(H127),FALSE))+IF(ISNA(VLOOKUP(A127,'BL5'!$A:$ZZ,COLUMN(H127),FALSE)),0,VLOOKUP(A127,'BL5'!$A:$ZZ,COLUMN(H127),FALSE))+IF(ISNA(VLOOKUP(A127,'BL6'!$A:$ZZ,COLUMN(H127),FALSE)),0,VLOOKUP(A127,'BL6'!$A:$ZZ,COLUMN(H127),FALSE))+IF(ISNA(VLOOKUP(A127,'BL7'!$A:$ZZ,COLUMN(H127),FALSE)),0,VLOOKUP(A127,'BL7'!$A:$ZZ,COLUMN(H127),FALSE))+IF(ISNA(VLOOKUP(A127,'BL8'!$A:$ZZ,COLUMN(H127),FALSE)),0,VLOOKUP(A127,'BL8'!$A:$ZZ,COLUMN(H127),FALSE))+IF(ISNA(VLOOKUP(A127,'BL9'!$A:$ZZ,COLUMN(H127),FALSE)),0,VLOOKUP(A127,'BL9'!$A:$ZZ,COLUMN(H127),FALSE))+IF(ISNA(VLOOKUP(A127,'BL10'!$A:$ZZ,COLUMN(H127),FALSE)),0,VLOOKUP(A127,'BL10'!$A:$ZZ,COLUMN(H127),FALSE))+IF(ISNA(VLOOKUP(A127,'BL11'!$A:$ZZ,COLUMN(H127),FALSE)),0,VLOOKUP(A127,'BL11'!$A:$ZZ,COLUMN(H127),FALSE))+IF(ISNA(VLOOKUP(A127,'BL12'!$A:$ZZ,COLUMN(H127),FALSE)),0,VLOOKUP(A127,'BL12'!$A:$ZZ,COLUMN(H127),FALSE))+IF(ISNA(VLOOKUP(A127,'BL13'!$A:$ZZ,COLUMN(H127),FALSE)),0,VLOOKUP(A127,'BL13'!$A:$ZZ,COLUMN(H127),FALSE))+IF(ISNA(VLOOKUP(A127,'BL14'!$A:$ZZ,COLUMN(H127),FALSE)),0,VLOOKUP(A127,'BL14'!$A:$ZZ,COLUMN(H127),FALSE))+IF(ISNA(VLOOKUP(A127,'BL15'!$A:$ZZ,COLUMN(H127),FALSE)),0,VLOOKUP(A127,'BL15'!$A:$ZZ,COLUMN(H127),FALSE))+IF(ISNA(VLOOKUP(A127,'BL16'!$A:$ZZ,COLUMN(H127),FALSE)),0,VLOOKUP(A127,'BL16'!$A:$ZZ,COLUMN(H127),FALSE))+IF(ISNA(VLOOKUP(A127,'BL17'!$A:$ZZ,COLUMN(H127),FALSE)),0,VLOOKUP(A127,'BL17'!$A:$ZZ,COLUMN(H127),FALSE))+IF(ISNA(VLOOKUP(A127,'BL18'!$A:$ZZ,COLUMN(H127),FALSE)),0,VLOOKUP(A127,'BL18'!$A:$ZZ,COLUMN(H127),FALSE))+IF(ISNA(VLOOKUP(A127,'BL19'!$A:$ZZ,COLUMN(H127),FALSE)),0,VLOOKUP(A127,'BL19'!$A:$ZZ,COLUMN(H127),FALSE))+IF(ISNA(VLOOKUP(A127,'BL20'!$A:$ZZ,COLUMN(H127),FALSE)),0,VLOOKUP(A127,'BL20'!$A:$ZZ,COLUMN(H127),FALSE))+IF(ISNA(VLOOKUP(A127,'BL21'!$A:$ZZ,COLUMN(H127),FALSE)),0,VLOOKUP(A127,'BL21'!$A:$ZZ,COLUMN(H127),FALSE))+IF(ISNA(VLOOKUP(A127,'BL22'!$A:$ZZ,COLUMN(H127),FALSE)),0,VLOOKUP(A127,'BL22'!$A:$ZZ,COLUMN(H127),FALSE))+IF(ISNA(VLOOKUP(A127,'BL23'!$A:$ZZ,COLUMN(H127),FALSE)),0,VLOOKUP(A127,'BL23'!$A:$ZZ,COLUMN(H127),FALSE))+IF(ISNA(VLOOKUP(A127,'BL24'!$A:$ZZ,COLUMN(H127),FALSE)),0,VLOOKUP(A127,'BL24'!$A:$ZZ,COLUMN(H127),FALSE))+IF(ISNA(VLOOKUP(A127,'BL25'!$A:$ZZ,COLUMN(H127),FALSE)),0,VLOOKUP(A127,'BL25'!$A:$ZZ,COLUMN(H127),FALSE))+IF(ISNA(VLOOKUP(A127,'BL26'!$A:$ZZ,COLUMN(H127),FALSE)),0,VLOOKUP(A127,'BL26'!$A:$ZZ,COLUMN(H127),FALSE))+IF(ISNA(VLOOKUP(A127,'BL27'!$A:$ZZ,COLUMN(H127),FALSE)),0,VLOOKUP(A127,'BL27'!$A:$ZZ,COLUMN(H127),FALSE))+IF(ISNA(VLOOKUP(A127,'BL28'!$A:$ZZ,COLUMN(H127),FALSE)),0,VLOOKUP(A127,'BL28'!$A:$ZZ,COLUMN(H127),FALSE))+IF(ISNA(VLOOKUP(A127,'BL29'!$A:$ZZ,COLUMN(H127),FALSE)),0,VLOOKUP(A127,'BL29'!$A:$ZZ,COLUMN(H127),FALSE))+IF(ISNA(VLOOKUP(A127,'BL30'!$A:$ZZ,COLUMN(H127),FALSE)),0,VLOOKUP(A127,'BL30'!$A:$ZZ,COLUMN(H127),FALSE))</f>
        <v>0</v>
      </c>
      <c r="I127" s="22">
        <f>IF(ISNA(VLOOKUP(A127,'BL1'!$A:$ZZ,COLUMN(I127),FALSE)),0,VLOOKUP(A127,'BL1'!$A:$ZZ,COLUMN(I127),FALSE))+IF(ISNA(VLOOKUP(A127,'BL2'!$A:$ZZ,COLUMN(I127),FALSE)),0,VLOOKUP(A127,'BL2'!$A:$ZZ,COLUMN(I127),FALSE))+IF(ISNA(VLOOKUP(A127,'BL3'!$A:$ZZ,COLUMN(I127),FALSE)),0,VLOOKUP(A127,'BL3'!$A:$ZZ,COLUMN(I127),FALSE))+IF(ISNA(VLOOKUP(A127,'BL4'!$A:$ZZ,COLUMN(I127),FALSE)),0,VLOOKUP(A127,'BL4'!$A:$ZZ,COLUMN(I127),FALSE))+IF(ISNA(VLOOKUP(A127,'BL5'!$A:$ZZ,COLUMN(I127),FALSE)),0,VLOOKUP(A127,'BL5'!$A:$ZZ,COLUMN(I127),FALSE))+IF(ISNA(VLOOKUP(A127,'BL6'!$A:$ZZ,COLUMN(I127),FALSE)),0,VLOOKUP(A127,'BL6'!$A:$ZZ,COLUMN(I127),FALSE))+IF(ISNA(VLOOKUP(A127,'BL7'!$A:$ZZ,COLUMN(I127),FALSE)),0,VLOOKUP(A127,'BL7'!$A:$ZZ,COLUMN(I127),FALSE))+IF(ISNA(VLOOKUP(A127,'BL8'!$A:$ZZ,COLUMN(I127),FALSE)),0,VLOOKUP(A127,'BL8'!$A:$ZZ,COLUMN(I127),FALSE))+IF(ISNA(VLOOKUP(A127,'BL9'!$A:$ZZ,COLUMN(I127),FALSE)),0,VLOOKUP(A127,'BL9'!$A:$ZZ,COLUMN(I127),FALSE))+IF(ISNA(VLOOKUP(A127,'BL10'!$A:$ZZ,COLUMN(I127),FALSE)),0,VLOOKUP(A127,'BL10'!$A:$ZZ,COLUMN(I127),FALSE))+IF(ISNA(VLOOKUP(A127,'BL11'!$A:$ZZ,COLUMN(I127),FALSE)),0,VLOOKUP(A127,'BL11'!$A:$ZZ,COLUMN(I127),FALSE))+IF(ISNA(VLOOKUP(A127,'BL12'!$A:$ZZ,COLUMN(I127),FALSE)),0,VLOOKUP(A127,'BL12'!$A:$ZZ,COLUMN(I127),FALSE))+IF(ISNA(VLOOKUP(A127,'BL13'!$A:$ZZ,COLUMN(I127),FALSE)),0,VLOOKUP(A127,'BL13'!$A:$ZZ,COLUMN(I127),FALSE))+IF(ISNA(VLOOKUP(A127,'BL14'!$A:$ZZ,COLUMN(I127),FALSE)),0,VLOOKUP(A127,'BL14'!$A:$ZZ,COLUMN(I127),FALSE))+IF(ISNA(VLOOKUP(A127,'BL15'!$A:$ZZ,COLUMN(I127),FALSE)),0,VLOOKUP(A127,'BL15'!$A:$ZZ,COLUMN(I127),FALSE))+IF(ISNA(VLOOKUP(A127,'BL16'!$A:$ZZ,COLUMN(I127),FALSE)),0,VLOOKUP(A127,'BL16'!$A:$ZZ,COLUMN(I127),FALSE))+IF(ISNA(VLOOKUP(A127,'BL17'!$A:$ZZ,COLUMN(I127),FALSE)),0,VLOOKUP(A127,'BL17'!$A:$ZZ,COLUMN(I127),FALSE))+IF(ISNA(VLOOKUP(A127,'BL18'!$A:$ZZ,COLUMN(I127),FALSE)),0,VLOOKUP(A127,'BL18'!$A:$ZZ,COLUMN(I127),FALSE))+IF(ISNA(VLOOKUP(A127,'BL19'!$A:$ZZ,COLUMN(I127),FALSE)),0,VLOOKUP(A127,'BL19'!$A:$ZZ,COLUMN(I127),FALSE))+IF(ISNA(VLOOKUP(A127,'BL20'!$A:$ZZ,COLUMN(I127),FALSE)),0,VLOOKUP(A127,'BL20'!$A:$ZZ,COLUMN(I127),FALSE))+IF(ISNA(VLOOKUP(A127,'BL21'!$A:$ZZ,COLUMN(I127),FALSE)),0,VLOOKUP(A127,'BL21'!$A:$ZZ,COLUMN(I127),FALSE))+IF(ISNA(VLOOKUP(A127,'BL22'!$A:$ZZ,COLUMN(I127),FALSE)),0,VLOOKUP(A127,'BL22'!$A:$ZZ,COLUMN(I127),FALSE))+IF(ISNA(VLOOKUP(A127,'BL23'!$A:$ZZ,COLUMN(I127),FALSE)),0,VLOOKUP(A127,'BL23'!$A:$ZZ,COLUMN(I127),FALSE))+IF(ISNA(VLOOKUP(A127,'BL24'!$A:$ZZ,COLUMN(I127),FALSE)),0,VLOOKUP(A127,'BL24'!$A:$ZZ,COLUMN(I127),FALSE))+IF(ISNA(VLOOKUP(A127,'BL25'!$A:$ZZ,COLUMN(I127),FALSE)),0,VLOOKUP(A127,'BL25'!$A:$ZZ,COLUMN(I127),FALSE))+IF(ISNA(VLOOKUP(A127,'BL26'!$A:$ZZ,COLUMN(I127),FALSE)),0,VLOOKUP(A127,'BL26'!$A:$ZZ,COLUMN(I127),FALSE))+IF(ISNA(VLOOKUP(A127,'BL27'!$A:$ZZ,COLUMN(I127),FALSE)),0,VLOOKUP(A127,'BL27'!$A:$ZZ,COLUMN(I127),FALSE))+IF(ISNA(VLOOKUP(A127,'BL28'!$A:$ZZ,COLUMN(I127),FALSE)),0,VLOOKUP(A127,'BL28'!$A:$ZZ,COLUMN(I127),FALSE))+IF(ISNA(VLOOKUP(A127,'BL29'!$A:$ZZ,COLUMN(I127),FALSE)),0,VLOOKUP(A127,'BL29'!$A:$ZZ,COLUMN(I127),FALSE))+IF(ISNA(VLOOKUP(A127,'BL30'!$A:$ZZ,COLUMN(I127),FALSE)),0,VLOOKUP(A127,'BL30'!$A:$ZZ,COLUMN(I127),FALSE))</f>
        <v>0</v>
      </c>
      <c r="J127" s="23">
        <f>IF(ISNA(VLOOKUP(A127,'BL1'!$A:$ZZ,COLUMN(J127),FALSE)),0,VLOOKUP(A127,'BL1'!$A:$ZZ,COLUMN(J127),FALSE))+IF(ISNA(VLOOKUP(A127,'BL2'!$A:$ZZ,COLUMN(J127),FALSE)),0,VLOOKUP(A127,'BL2'!$A:$ZZ,COLUMN(J127),FALSE))+IF(ISNA(VLOOKUP(A127,'BL3'!$A:$ZZ,COLUMN(J127),FALSE)),0,VLOOKUP(A127,'BL3'!$A:$ZZ,COLUMN(J127),FALSE))+IF(ISNA(VLOOKUP(A127,'BL4'!$A:$ZZ,COLUMN(J127),FALSE)),0,VLOOKUP(A127,'BL4'!$A:$ZZ,COLUMN(J127),FALSE))+IF(ISNA(VLOOKUP(A127,'BL5'!$A:$ZZ,COLUMN(J127),FALSE)),0,VLOOKUP(A127,'BL5'!$A:$ZZ,COLUMN(J127),FALSE))+IF(ISNA(VLOOKUP(A127,'BL6'!$A:$ZZ,COLUMN(J127),FALSE)),0,VLOOKUP(A127,'BL6'!$A:$ZZ,COLUMN(J127),FALSE))+IF(ISNA(VLOOKUP(A127,'BL7'!$A:$ZZ,COLUMN(J127),FALSE)),0,VLOOKUP(A127,'BL7'!$A:$ZZ,COLUMN(J127),FALSE))+IF(ISNA(VLOOKUP(A127,'BL8'!$A:$ZZ,COLUMN(J127),FALSE)),0,VLOOKUP(A127,'BL8'!$A:$ZZ,COLUMN(J127),FALSE))+IF(ISNA(VLOOKUP(A127,'BL9'!$A:$ZZ,COLUMN(J127),FALSE)),0,VLOOKUP(A127,'BL9'!$A:$ZZ,COLUMN(J127),FALSE))+IF(ISNA(VLOOKUP(A127,'BL10'!$A:$ZZ,COLUMN(J127),FALSE)),0,VLOOKUP(A127,'BL10'!$A:$ZZ,COLUMN(J127),FALSE))+IF(ISNA(VLOOKUP(A127,'BL11'!$A:$ZZ,COLUMN(J127),FALSE)),0,VLOOKUP(A127,'BL11'!$A:$ZZ,COLUMN(J127),FALSE))+IF(ISNA(VLOOKUP(A127,'BL12'!$A:$ZZ,COLUMN(J127),FALSE)),0,VLOOKUP(A127,'BL12'!$A:$ZZ,COLUMN(J127),FALSE))+IF(ISNA(VLOOKUP(A127,'BL13'!$A:$ZZ,COLUMN(J127),FALSE)),0,VLOOKUP(A127,'BL13'!$A:$ZZ,COLUMN(J127),FALSE))+IF(ISNA(VLOOKUP(A127,'BL14'!$A:$ZZ,COLUMN(J127),FALSE)),0,VLOOKUP(A127,'BL14'!$A:$ZZ,COLUMN(J127),FALSE))+IF(ISNA(VLOOKUP(A127,'BL15'!$A:$ZZ,COLUMN(J127),FALSE)),0,VLOOKUP(A127,'BL15'!$A:$ZZ,COLUMN(J127),FALSE))+IF(ISNA(VLOOKUP(A127,'BL16'!$A:$ZZ,COLUMN(J127),FALSE)),0,VLOOKUP(A127,'BL16'!$A:$ZZ,COLUMN(J127),FALSE))+IF(ISNA(VLOOKUP(A127,'BL17'!$A:$ZZ,COLUMN(J127),FALSE)),0,VLOOKUP(A127,'BL17'!$A:$ZZ,COLUMN(J127),FALSE))+IF(ISNA(VLOOKUP(A127,'BL18'!$A:$ZZ,COLUMN(J127),FALSE)),0,VLOOKUP(A127,'BL18'!$A:$ZZ,COLUMN(J127),FALSE))+IF(ISNA(VLOOKUP(A127,'BL19'!$A:$ZZ,COLUMN(J127),FALSE)),0,VLOOKUP(A127,'BL19'!$A:$ZZ,COLUMN(J127),FALSE))+IF(ISNA(VLOOKUP(A127,'BL20'!$A:$ZZ,COLUMN(J127),FALSE)),0,VLOOKUP(A127,'BL20'!$A:$ZZ,COLUMN(J127),FALSE))+IF(ISNA(VLOOKUP(A127,'BL21'!$A:$ZZ,COLUMN(J127),FALSE)),0,VLOOKUP(A127,'BL21'!$A:$ZZ,COLUMN(J127),FALSE))+IF(ISNA(VLOOKUP(A127,'BL22'!$A:$ZZ,COLUMN(J127),FALSE)),0,VLOOKUP(A127,'BL22'!$A:$ZZ,COLUMN(J127),FALSE))+IF(ISNA(VLOOKUP(A127,'BL23'!$A:$ZZ,COLUMN(J127),FALSE)),0,VLOOKUP(A127,'BL23'!$A:$ZZ,COLUMN(J127),FALSE))+IF(ISNA(VLOOKUP(A127,'BL24'!$A:$ZZ,COLUMN(J127),FALSE)),0,VLOOKUP(A127,'BL24'!$A:$ZZ,COLUMN(J127),FALSE))+IF(ISNA(VLOOKUP(A127,'BL25'!$A:$ZZ,COLUMN(J127),FALSE)),0,VLOOKUP(A127,'BL25'!$A:$ZZ,COLUMN(J127),FALSE))+IF(ISNA(VLOOKUP(A127,'BL26'!$A:$ZZ,COLUMN(J127),FALSE)),0,VLOOKUP(A127,'BL26'!$A:$ZZ,COLUMN(J127),FALSE))+IF(ISNA(VLOOKUP(A127,'BL27'!$A:$ZZ,COLUMN(J127),FALSE)),0,VLOOKUP(A127,'BL27'!$A:$ZZ,COLUMN(J127),FALSE))+IF(ISNA(VLOOKUP(A127,'BL28'!$A:$ZZ,COLUMN(J127),FALSE)),0,VLOOKUP(A127,'BL28'!$A:$ZZ,COLUMN(J127),FALSE))+IF(ISNA(VLOOKUP(A127,'BL29'!$A:$ZZ,COLUMN(J127),FALSE)),0,VLOOKUP(A127,'BL29'!$A:$ZZ,COLUMN(J127),FALSE))+IF(ISNA(VLOOKUP(A127,'BL30'!$A:$ZZ,COLUMN(J127),FALSE)),0,VLOOKUP(A127,'BL30'!$A:$ZZ,COLUMN(J127),FALSE))</f>
        <v>0</v>
      </c>
      <c r="K127" s="24">
        <f>IF(ISNA(VLOOKUP(A127,'BL1'!$A:$ZZ,COLUMN(K127),FALSE)),0,VLOOKUP(A127,'BL1'!$A:$ZZ,COLUMN(K127),FALSE))+IF(ISNA(VLOOKUP(A127,'BL2'!$A:$ZZ,COLUMN(K127),FALSE)),0,VLOOKUP(A127,'BL2'!$A:$ZZ,COLUMN(K127),FALSE))+IF(ISNA(VLOOKUP(A127,'BL3'!$A:$ZZ,COLUMN(K127),FALSE)),0,VLOOKUP(A127,'BL3'!$A:$ZZ,COLUMN(K127),FALSE))+IF(ISNA(VLOOKUP(A127,'BL4'!$A:$ZZ,COLUMN(K127),FALSE)),0,VLOOKUP(A127,'BL4'!$A:$ZZ,COLUMN(K127),FALSE))+IF(ISNA(VLOOKUP(A127,'BL5'!$A:$ZZ,COLUMN(K127),FALSE)),0,VLOOKUP(A127,'BL5'!$A:$ZZ,COLUMN(K127),FALSE))+IF(ISNA(VLOOKUP(A127,'BL6'!$A:$ZZ,COLUMN(K127),FALSE)),0,VLOOKUP(A127,'BL6'!$A:$ZZ,COLUMN(K127),FALSE))+IF(ISNA(VLOOKUP(A127,'BL7'!$A:$ZZ,COLUMN(K127),FALSE)),0,VLOOKUP(A127,'BL7'!$A:$ZZ,COLUMN(K127),FALSE))+IF(ISNA(VLOOKUP(A127,'BL8'!$A:$ZZ,COLUMN(K127),FALSE)),0,VLOOKUP(A127,'BL8'!$A:$ZZ,COLUMN(K127),FALSE))+IF(ISNA(VLOOKUP(A127,'BL9'!$A:$ZZ,COLUMN(K127),FALSE)),0,VLOOKUP(A127,'BL9'!$A:$ZZ,COLUMN(K127),FALSE))+IF(ISNA(VLOOKUP(A127,'BL10'!$A:$ZZ,COLUMN(K127),FALSE)),0,VLOOKUP(A127,'BL10'!$A:$ZZ,COLUMN(K127),FALSE))+IF(ISNA(VLOOKUP(A127,'BL11'!$A:$ZZ,COLUMN(K127),FALSE)),0,VLOOKUP(A127,'BL11'!$A:$ZZ,COLUMN(K127),FALSE))+IF(ISNA(VLOOKUP(A127,'BL12'!$A:$ZZ,COLUMN(K127),FALSE)),0,VLOOKUP(A127,'BL12'!$A:$ZZ,COLUMN(K127),FALSE))+IF(ISNA(VLOOKUP(A127,'BL13'!$A:$ZZ,COLUMN(K127),FALSE)),0,VLOOKUP(A127,'BL13'!$A:$ZZ,COLUMN(K127),FALSE))+IF(ISNA(VLOOKUP(A127,'BL14'!$A:$ZZ,COLUMN(K127),FALSE)),0,VLOOKUP(A127,'BL14'!$A:$ZZ,COLUMN(K127),FALSE))+IF(ISNA(VLOOKUP(A127,'BL15'!$A:$ZZ,COLUMN(K127),FALSE)),0,VLOOKUP(A127,'BL15'!$A:$ZZ,COLUMN(K127),FALSE))+IF(ISNA(VLOOKUP(A127,'BL16'!$A:$ZZ,COLUMN(K127),FALSE)),0,VLOOKUP(A127,'BL16'!$A:$ZZ,COLUMN(K127),FALSE))+IF(ISNA(VLOOKUP(A127,'BL17'!$A:$ZZ,COLUMN(K127),FALSE)),0,VLOOKUP(A127,'BL17'!$A:$ZZ,COLUMN(K127),FALSE))+IF(ISNA(VLOOKUP(A127,'BL18'!$A:$ZZ,COLUMN(K127),FALSE)),0,VLOOKUP(A127,'BL18'!$A:$ZZ,COLUMN(K127),FALSE))+IF(ISNA(VLOOKUP(A127,'BL19'!$A:$ZZ,COLUMN(K127),FALSE)),0,VLOOKUP(A127,'BL19'!$A:$ZZ,COLUMN(K127),FALSE))+IF(ISNA(VLOOKUP(A127,'BL20'!$A:$ZZ,COLUMN(K127),FALSE)),0,VLOOKUP(A127,'BL20'!$A:$ZZ,COLUMN(K127),FALSE))+IF(ISNA(VLOOKUP(A127,'BL21'!$A:$ZZ,COLUMN(K127),FALSE)),0,VLOOKUP(A127,'BL21'!$A:$ZZ,COLUMN(K127),FALSE))+IF(ISNA(VLOOKUP(A127,'BL22'!$A:$ZZ,COLUMN(K127),FALSE)),0,VLOOKUP(A127,'BL22'!$A:$ZZ,COLUMN(K127),FALSE))+IF(ISNA(VLOOKUP(A127,'BL23'!$A:$ZZ,COLUMN(K127),FALSE)),0,VLOOKUP(A127,'BL23'!$A:$ZZ,COLUMN(K127),FALSE))+IF(ISNA(VLOOKUP(A127,'BL24'!$A:$ZZ,COLUMN(K127),FALSE)),0,VLOOKUP(A127,'BL24'!$A:$ZZ,COLUMN(K127),FALSE))+IF(ISNA(VLOOKUP(A127,'BL25'!$A:$ZZ,COLUMN(K127),FALSE)),0,VLOOKUP(A127,'BL25'!$A:$ZZ,COLUMN(K127),FALSE))+IF(ISNA(VLOOKUP(A127,'BL26'!$A:$ZZ,COLUMN(K127),FALSE)),0,VLOOKUP(A127,'BL26'!$A:$ZZ,COLUMN(K127),FALSE))+IF(ISNA(VLOOKUP(A127,'BL27'!$A:$ZZ,COLUMN(K127),FALSE)),0,VLOOKUP(A127,'BL27'!$A:$ZZ,COLUMN(K127),FALSE))+IF(ISNA(VLOOKUP(A127,'BL28'!$A:$ZZ,COLUMN(K127),FALSE)),0,VLOOKUP(A127,'BL28'!$A:$ZZ,COLUMN(K127),FALSE))+IF(ISNA(VLOOKUP(A127,'BL29'!$A:$ZZ,COLUMN(K127),FALSE)),0,VLOOKUP(A127,'BL29'!$A:$ZZ,COLUMN(K127),FALSE))+IF(ISNA(VLOOKUP(A127,'BL30'!$A:$ZZ,COLUMN(K127),FALSE)),0,VLOOKUP(A127,'BL30'!$A:$ZZ,COLUMN(K127),FALSE))</f>
        <v>0</v>
      </c>
      <c r="L127" s="29">
        <f>IF(ISNA(VLOOKUP(A127,'BL1'!$A:$ZZ,COLUMN(L127),FALSE)),0,VLOOKUP(A127,'BL1'!$A:$ZZ,COLUMN(L127),FALSE))+IF(ISNA(VLOOKUP(A127,'BL2'!$A:$ZZ,COLUMN(L127),FALSE)),0,VLOOKUP(A127,'BL2'!$A:$ZZ,COLUMN(L127),FALSE))+IF(ISNA(VLOOKUP(A127,'BL3'!$A:$ZZ,COLUMN(L127),FALSE)),0,VLOOKUP(A127,'BL3'!$A:$ZZ,COLUMN(L127),FALSE))+IF(ISNA(VLOOKUP(A127,'BL4'!$A:$ZZ,COLUMN(L127),FALSE)),0,VLOOKUP(A127,'BL4'!$A:$ZZ,COLUMN(L127),FALSE))+IF(ISNA(VLOOKUP(A127,'BL5'!$A:$ZZ,COLUMN(L127),FALSE)),0,VLOOKUP(A127,'BL5'!$A:$ZZ,COLUMN(L127),FALSE))+IF(ISNA(VLOOKUP(A127,'BL6'!$A:$ZZ,COLUMN(L127),FALSE)),0,VLOOKUP(A127,'BL6'!$A:$ZZ,COLUMN(L127),FALSE))+IF(ISNA(VLOOKUP(A127,'BL7'!$A:$ZZ,COLUMN(L127),FALSE)),0,VLOOKUP(A127,'BL7'!$A:$ZZ,COLUMN(L127),FALSE))+IF(ISNA(VLOOKUP(A127,'BL8'!$A:$ZZ,COLUMN(L127),FALSE)),0,VLOOKUP(A127,'BL8'!$A:$ZZ,COLUMN(L127),FALSE))+IF(ISNA(VLOOKUP(A127,'BL9'!$A:$ZZ,COLUMN(L127),FALSE)),0,VLOOKUP(A127,'BL9'!$A:$ZZ,COLUMN(L127),FALSE))+IF(ISNA(VLOOKUP(A127,'BL10'!$A:$ZZ,COLUMN(L127),FALSE)),0,VLOOKUP(A127,'BL10'!$A:$ZZ,COLUMN(L127),FALSE))+IF(ISNA(VLOOKUP(A127,'BL11'!$A:$ZZ,COLUMN(L127),FALSE)),0,VLOOKUP(A127,'BL11'!$A:$ZZ,COLUMN(L127),FALSE))+IF(ISNA(VLOOKUP(A127,'BL12'!$A:$ZZ,COLUMN(L127),FALSE)),0,VLOOKUP(A127,'BL12'!$A:$ZZ,COLUMN(L127),FALSE))+IF(ISNA(VLOOKUP(A127,'BL13'!$A:$ZZ,COLUMN(L127),FALSE)),0,VLOOKUP(A127,'BL13'!$A:$ZZ,COLUMN(L127),FALSE))+IF(ISNA(VLOOKUP(A127,'BL14'!$A:$ZZ,COLUMN(L127),FALSE)),0,VLOOKUP(A127,'BL14'!$A:$ZZ,COLUMN(L127),FALSE))+IF(ISNA(VLOOKUP(A127,'BL15'!$A:$ZZ,COLUMN(L127),FALSE)),0,VLOOKUP(A127,'BL15'!$A:$ZZ,COLUMN(L127),FALSE))+IF(ISNA(VLOOKUP(A127,'BL16'!$A:$ZZ,COLUMN(L127),FALSE)),0,VLOOKUP(A127,'BL16'!$A:$ZZ,COLUMN(L127),FALSE))+IF(ISNA(VLOOKUP(A127,'BL17'!$A:$ZZ,COLUMN(L127),FALSE)),0,VLOOKUP(A127,'BL17'!$A:$ZZ,COLUMN(L127),FALSE))+IF(ISNA(VLOOKUP(A127,'BL18'!$A:$ZZ,COLUMN(L127),FALSE)),0,VLOOKUP(A127,'BL18'!$A:$ZZ,COLUMN(L127),FALSE))+IF(ISNA(VLOOKUP(A127,'BL19'!$A:$ZZ,COLUMN(L127),FALSE)),0,VLOOKUP(A127,'BL19'!$A:$ZZ,COLUMN(L127),FALSE))+IF(ISNA(VLOOKUP(A127,'BL20'!$A:$ZZ,COLUMN(L127),FALSE)),0,VLOOKUP(A127,'BL20'!$A:$ZZ,COLUMN(L127),FALSE))+IF(ISNA(VLOOKUP(A127,'BL21'!$A:$ZZ,COLUMN(L127),FALSE)),0,VLOOKUP(A127,'BL21'!$A:$ZZ,COLUMN(L127),FALSE))+IF(ISNA(VLOOKUP(A127,'BL22'!$A:$ZZ,COLUMN(L127),FALSE)),0,VLOOKUP(A127,'BL22'!$A:$ZZ,COLUMN(L127),FALSE))+IF(ISNA(VLOOKUP(A127,'BL23'!$A:$ZZ,COLUMN(L127),FALSE)),0,VLOOKUP(A127,'BL23'!$A:$ZZ,COLUMN(L127),FALSE))+IF(ISNA(VLOOKUP(A127,'BL24'!$A:$ZZ,COLUMN(L127),FALSE)),0,VLOOKUP(A127,'BL24'!$A:$ZZ,COLUMN(L127),FALSE))+IF(ISNA(VLOOKUP(A127,'BL25'!$A:$ZZ,COLUMN(L127),FALSE)),0,VLOOKUP(A127,'BL25'!$A:$ZZ,COLUMN(L127),FALSE))+IF(ISNA(VLOOKUP(A127,'BL26'!$A:$ZZ,COLUMN(L127),FALSE)),0,VLOOKUP(A127,'BL26'!$A:$ZZ,COLUMN(L127),FALSE))+IF(ISNA(VLOOKUP(A127,'BL27'!$A:$ZZ,COLUMN(L127),FALSE)),0,VLOOKUP(A127,'BL27'!$A:$ZZ,COLUMN(L127),FALSE))+IF(ISNA(VLOOKUP(A127,'BL28'!$A:$ZZ,COLUMN(L127),FALSE)),0,VLOOKUP(A127,'BL28'!$A:$ZZ,COLUMN(L127),FALSE))+IF(ISNA(VLOOKUP(A127,'BL29'!$A:$ZZ,COLUMN(L127),FALSE)),0,VLOOKUP(A127,'BL29'!$A:$ZZ,COLUMN(L127),FALSE))+IF(ISNA(VLOOKUP(A127,'BL30'!$A:$ZZ,COLUMN(L127),FALSE)),0,VLOOKUP(A127,'BL30'!$A:$ZZ,COLUMN(L127),FALSE))</f>
        <v>0</v>
      </c>
      <c r="M127" s="28">
        <f>IF(ISNA(VLOOKUP(A127,'BL1'!$A:$ZZ,COLUMN(M127),FALSE)),0,VLOOKUP(A127,'BL1'!$A:$ZZ,COLUMN(M127),FALSE))+IF(ISNA(VLOOKUP(A127,'BL2'!$A:$ZZ,COLUMN(M127),FALSE)),0,VLOOKUP(A127,'BL2'!$A:$ZZ,COLUMN(M127),FALSE))+IF(ISNA(VLOOKUP(A127,'BL3'!$A:$ZZ,COLUMN(M127),FALSE)),0,VLOOKUP(A127,'BL3'!$A:$ZZ,COLUMN(M127),FALSE))+IF(ISNA(VLOOKUP(A127,'BL4'!$A:$ZZ,COLUMN(M127),FALSE)),0,VLOOKUP(A127,'BL4'!$A:$ZZ,COLUMN(M127),FALSE))+IF(ISNA(VLOOKUP(A127,'BL5'!$A:$ZZ,COLUMN(M127),FALSE)),0,VLOOKUP(A127,'BL5'!$A:$ZZ,COLUMN(M127),FALSE))+IF(ISNA(VLOOKUP(A127,'BL6'!$A:$ZZ,COLUMN(M127),FALSE)),0,VLOOKUP(A127,'BL6'!$A:$ZZ,COLUMN(M127),FALSE))+IF(ISNA(VLOOKUP(A127,'BL7'!$A:$ZZ,COLUMN(M127),FALSE)),0,VLOOKUP(A127,'BL7'!$A:$ZZ,COLUMN(M127),FALSE))+IF(ISNA(VLOOKUP(A127,'BL8'!$A:$ZZ,COLUMN(M127),FALSE)),0,VLOOKUP(A127,'BL8'!$A:$ZZ,COLUMN(M127),FALSE))+IF(ISNA(VLOOKUP(A127,'BL9'!$A:$ZZ,COLUMN(M127),FALSE)),0,VLOOKUP(A127,'BL9'!$A:$ZZ,COLUMN(M127),FALSE))+IF(ISNA(VLOOKUP(A127,'BL10'!$A:$ZZ,COLUMN(M127),FALSE)),0,VLOOKUP(A127,'BL10'!$A:$ZZ,COLUMN(M127),FALSE))+IF(ISNA(VLOOKUP(A127,'BL11'!$A:$ZZ,COLUMN(M127),FALSE)),0,VLOOKUP(A127,'BL11'!$A:$ZZ,COLUMN(M127),FALSE))+IF(ISNA(VLOOKUP(A127,'BL12'!$A:$ZZ,COLUMN(M127),FALSE)),0,VLOOKUP(A127,'BL12'!$A:$ZZ,COLUMN(M127),FALSE))+IF(ISNA(VLOOKUP(A127,'BL13'!$A:$ZZ,COLUMN(M127),FALSE)),0,VLOOKUP(A127,'BL13'!$A:$ZZ,COLUMN(M127),FALSE))+IF(ISNA(VLOOKUP(A127,'BL14'!$A:$ZZ,COLUMN(M127),FALSE)),0,VLOOKUP(A127,'BL14'!$A:$ZZ,COLUMN(M127),FALSE))+IF(ISNA(VLOOKUP(A127,'BL15'!$A:$ZZ,COLUMN(M127),FALSE)),0,VLOOKUP(A127,'BL15'!$A:$ZZ,COLUMN(M127),FALSE))+IF(ISNA(VLOOKUP(A127,'BL16'!$A:$ZZ,COLUMN(M127),FALSE)),0,VLOOKUP(A127,'BL16'!$A:$ZZ,COLUMN(M127),FALSE))+IF(ISNA(VLOOKUP(A127,'BL17'!$A:$ZZ,COLUMN(M127),FALSE)),0,VLOOKUP(A127,'BL17'!$A:$ZZ,COLUMN(M127),FALSE))+IF(ISNA(VLOOKUP(A127,'BL18'!$A:$ZZ,COLUMN(M127),FALSE)),0,VLOOKUP(A127,'BL18'!$A:$ZZ,COLUMN(M127),FALSE))+IF(ISNA(VLOOKUP(A127,'BL19'!$A:$ZZ,COLUMN(M127),FALSE)),0,VLOOKUP(A127,'BL19'!$A:$ZZ,COLUMN(M127),FALSE))+IF(ISNA(VLOOKUP(A127,'BL20'!$A:$ZZ,COLUMN(M127),FALSE)),0,VLOOKUP(A127,'BL20'!$A:$ZZ,COLUMN(M127),FALSE))+IF(ISNA(VLOOKUP(A127,'BL21'!$A:$ZZ,COLUMN(M127),FALSE)),0,VLOOKUP(A127,'BL21'!$A:$ZZ,COLUMN(M127),FALSE))+IF(ISNA(VLOOKUP(A127,'BL22'!$A:$ZZ,COLUMN(M127),FALSE)),0,VLOOKUP(A127,'BL22'!$A:$ZZ,COLUMN(M127),FALSE))+IF(ISNA(VLOOKUP(A127,'BL23'!$A:$ZZ,COLUMN(M127),FALSE)),0,VLOOKUP(A127,'BL23'!$A:$ZZ,COLUMN(M127),FALSE))+IF(ISNA(VLOOKUP(A127,'BL24'!$A:$ZZ,COLUMN(M127),FALSE)),0,VLOOKUP(A127,'BL24'!$A:$ZZ,COLUMN(M127),FALSE))+IF(ISNA(VLOOKUP(A127,'BL25'!$A:$ZZ,COLUMN(M127),FALSE)),0,VLOOKUP(A127,'BL25'!$A:$ZZ,COLUMN(M127),FALSE))+IF(ISNA(VLOOKUP(A127,'BL26'!$A:$ZZ,COLUMN(M127),FALSE)),0,VLOOKUP(A127,'BL26'!$A:$ZZ,COLUMN(M127),FALSE))+IF(ISNA(VLOOKUP(A127,'BL27'!$A:$ZZ,COLUMN(M127),FALSE)),0,VLOOKUP(A127,'BL27'!$A:$ZZ,COLUMN(M127),FALSE))+IF(ISNA(VLOOKUP(A127,'BL28'!$A:$ZZ,COLUMN(M127),FALSE)),0,VLOOKUP(A127,'BL28'!$A:$ZZ,COLUMN(M127),FALSE))+IF(ISNA(VLOOKUP(A127,'BL29'!$A:$ZZ,COLUMN(M127),FALSE)),0,VLOOKUP(A127,'BL29'!$A:$ZZ,COLUMN(M127),FALSE))+IF(ISNA(VLOOKUP(A127,'BL30'!$A:$ZZ,COLUMN(M127),FALSE)),0,VLOOKUP(A127,'BL30'!$A:$ZZ,COLUMN(M127),FALSE))</f>
        <v>0</v>
      </c>
      <c r="N127" s="25">
        <f>IF(ISNA(VLOOKUP(A127,'BL1'!$A:$ZZ,COLUMN(N127),FALSE)),0,VLOOKUP(A127,'BL1'!$A:$ZZ,COLUMN(N127),FALSE))+IF(ISNA(VLOOKUP(A127,'BL2'!$A:$ZZ,COLUMN(N127),FALSE)),0,VLOOKUP(A127,'BL2'!$A:$ZZ,COLUMN(N127),FALSE))+IF(ISNA(VLOOKUP(A127,'BL3'!$A:$ZZ,COLUMN(N127),FALSE)),0,VLOOKUP(A127,'BL3'!$A:$ZZ,COLUMN(N127),FALSE))+IF(ISNA(VLOOKUP(A127,'BL4'!$A:$ZZ,COLUMN(N127),FALSE)),0,VLOOKUP(A127,'BL4'!$A:$ZZ,COLUMN(N127),FALSE))+IF(ISNA(VLOOKUP(A127,'BL5'!$A:$ZZ,COLUMN(N127),FALSE)),0,VLOOKUP(A127,'BL5'!$A:$ZZ,COLUMN(N127),FALSE))+IF(ISNA(VLOOKUP(A127,'BL6'!$A:$ZZ,COLUMN(N127),FALSE)),0,VLOOKUP(A127,'BL6'!$A:$ZZ,COLUMN(N127),FALSE))+IF(ISNA(VLOOKUP(A127,'BL7'!$A:$ZZ,COLUMN(N127),FALSE)),0,VLOOKUP(A127,'BL7'!$A:$ZZ,COLUMN(N127),FALSE))+IF(ISNA(VLOOKUP(A127,'BL8'!$A:$ZZ,COLUMN(N127),FALSE)),0,VLOOKUP(A127,'BL8'!$A:$ZZ,COLUMN(N127),FALSE))+IF(ISNA(VLOOKUP(A127,'BL9'!$A:$ZZ,COLUMN(N127),FALSE)),0,VLOOKUP(A127,'BL9'!$A:$ZZ,COLUMN(N127),FALSE))+IF(ISNA(VLOOKUP(A127,'BL10'!$A:$ZZ,COLUMN(N127),FALSE)),0,VLOOKUP(A127,'BL10'!$A:$ZZ,COLUMN(N127),FALSE))+IF(ISNA(VLOOKUP(A127,'BL11'!$A:$ZZ,COLUMN(N127),FALSE)),0,VLOOKUP(A127,'BL11'!$A:$ZZ,COLUMN(N127),FALSE))+IF(ISNA(VLOOKUP(A127,'BL12'!$A:$ZZ,COLUMN(N127),FALSE)),0,VLOOKUP(A127,'BL12'!$A:$ZZ,COLUMN(N127),FALSE))+IF(ISNA(VLOOKUP(A127,'BL13'!$A:$ZZ,COLUMN(N127),FALSE)),0,VLOOKUP(A127,'BL13'!$A:$ZZ,COLUMN(N127),FALSE))+IF(ISNA(VLOOKUP(A127,'BL14'!$A:$ZZ,COLUMN(N127),FALSE)),0,VLOOKUP(A127,'BL14'!$A:$ZZ,COLUMN(N127),FALSE))+IF(ISNA(VLOOKUP(A127,'BL15'!$A:$ZZ,COLUMN(N127),FALSE)),0,VLOOKUP(A127,'BL15'!$A:$ZZ,COLUMN(N127),FALSE))+IF(ISNA(VLOOKUP(A127,'BL16'!$A:$ZZ,COLUMN(N127),FALSE)),0,VLOOKUP(A127,'BL16'!$A:$ZZ,COLUMN(N127),FALSE))+IF(ISNA(VLOOKUP(A127,'BL17'!$A:$ZZ,COLUMN(N127),FALSE)),0,VLOOKUP(A127,'BL17'!$A:$ZZ,COLUMN(N127),FALSE))+IF(ISNA(VLOOKUP(A127,'BL18'!$A:$ZZ,COLUMN(N127),FALSE)),0,VLOOKUP(A127,'BL18'!$A:$ZZ,COLUMN(N127),FALSE))+IF(ISNA(VLOOKUP(A127,'BL19'!$A:$ZZ,COLUMN(N127),FALSE)),0,VLOOKUP(A127,'BL19'!$A:$ZZ,COLUMN(N127),FALSE))+IF(ISNA(VLOOKUP(A127,'BL20'!$A:$ZZ,COLUMN(N127),FALSE)),0,VLOOKUP(A127,'BL20'!$A:$ZZ,COLUMN(N127),FALSE))+IF(ISNA(VLOOKUP(A127,'BL21'!$A:$ZZ,COLUMN(N127),FALSE)),0,VLOOKUP(A127,'BL21'!$A:$ZZ,COLUMN(N127),FALSE))+IF(ISNA(VLOOKUP(A127,'BL22'!$A:$ZZ,COLUMN(N127),FALSE)),0,VLOOKUP(A127,'BL22'!$A:$ZZ,COLUMN(N127),FALSE))+IF(ISNA(VLOOKUP(A127,'BL23'!$A:$ZZ,COLUMN(N127),FALSE)),0,VLOOKUP(A127,'BL23'!$A:$ZZ,COLUMN(N127),FALSE))+IF(ISNA(VLOOKUP(A127,'BL24'!$A:$ZZ,COLUMN(N127),FALSE)),0,VLOOKUP(A127,'BL24'!$A:$ZZ,COLUMN(N127),FALSE))+IF(ISNA(VLOOKUP(A127,'BL25'!$A:$ZZ,COLUMN(N127),FALSE)),0,VLOOKUP(A127,'BL25'!$A:$ZZ,COLUMN(N127),FALSE))+IF(ISNA(VLOOKUP(A127,'BL26'!$A:$ZZ,COLUMN(N127),FALSE)),0,VLOOKUP(A127,'BL26'!$A:$ZZ,COLUMN(N127),FALSE))+IF(ISNA(VLOOKUP(A127,'BL27'!$A:$ZZ,COLUMN(N127),FALSE)),0,VLOOKUP(A127,'BL27'!$A:$ZZ,COLUMN(N127),FALSE))+IF(ISNA(VLOOKUP(A127,'BL28'!$A:$ZZ,COLUMN(N127),FALSE)),0,VLOOKUP(A127,'BL28'!$A:$ZZ,COLUMN(N127),FALSE))+IF(ISNA(VLOOKUP(A127,'BL29'!$A:$ZZ,COLUMN(N127),FALSE)),0,VLOOKUP(A127,'BL29'!$A:$ZZ,COLUMN(N127),FALSE))+IF(ISNA(VLOOKUP(A127,'BL30'!$A:$ZZ,COLUMN(N127),FALSE)),0,VLOOKUP(A127,'BL30'!$A:$ZZ,COLUMN(N127),FALSE))</f>
        <v>0</v>
      </c>
      <c r="O127" s="25">
        <f>IF(ISNA(VLOOKUP(A127,'BL1'!$A:$ZZ,COLUMN(O127),FALSE)),0,VLOOKUP(A127,'BL1'!$A:$ZZ,COLUMN(O127),FALSE))+IF(ISNA(VLOOKUP(A127,'BL2'!$A:$ZZ,COLUMN(O127),FALSE)),0,VLOOKUP(A127,'BL2'!$A:$ZZ,COLUMN(O127),FALSE))+IF(ISNA(VLOOKUP(A127,'BL3'!$A:$ZZ,COLUMN(O127),FALSE)),0,VLOOKUP(A127,'BL3'!$A:$ZZ,COLUMN(O127),FALSE))+IF(ISNA(VLOOKUP(A127,'BL4'!$A:$ZZ,COLUMN(O127),FALSE)),0,VLOOKUP(A127,'BL4'!$A:$ZZ,COLUMN(O127),FALSE))+IF(ISNA(VLOOKUP(A127,'BL5'!$A:$ZZ,COLUMN(O127),FALSE)),0,VLOOKUP(A127,'BL5'!$A:$ZZ,COLUMN(O127),FALSE))+IF(ISNA(VLOOKUP(A127,'BL6'!$A:$ZZ,COLUMN(O127),FALSE)),0,VLOOKUP(A127,'BL6'!$A:$ZZ,COLUMN(O127),FALSE))+IF(ISNA(VLOOKUP(A127,'BL7'!$A:$ZZ,COLUMN(O127),FALSE)),0,VLOOKUP(A127,'BL7'!$A:$ZZ,COLUMN(O127),FALSE))+IF(ISNA(VLOOKUP(A127,'BL8'!$A:$ZZ,COLUMN(O127),FALSE)),0,VLOOKUP(A127,'BL8'!$A:$ZZ,COLUMN(O127),FALSE))+IF(ISNA(VLOOKUP(A127,'BL9'!$A:$ZZ,COLUMN(O127),FALSE)),0,VLOOKUP(A127,'BL9'!$A:$ZZ,COLUMN(O127),FALSE))+IF(ISNA(VLOOKUP(A127,'BL10'!$A:$ZZ,COLUMN(O127),FALSE)),0,VLOOKUP(A127,'BL10'!$A:$ZZ,COLUMN(O127),FALSE))+IF(ISNA(VLOOKUP(A127,'BL11'!$A:$ZZ,COLUMN(O127),FALSE)),0,VLOOKUP(A127,'BL11'!$A:$ZZ,COLUMN(O127),FALSE))+IF(ISNA(VLOOKUP(A127,'BL12'!$A:$ZZ,COLUMN(O127),FALSE)),0,VLOOKUP(A127,'BL12'!$A:$ZZ,COLUMN(O127),FALSE))+IF(ISNA(VLOOKUP(A127,'BL13'!$A:$ZZ,COLUMN(O127),FALSE)),0,VLOOKUP(A127,'BL13'!$A:$ZZ,COLUMN(O127),FALSE))+IF(ISNA(VLOOKUP(A127,'BL14'!$A:$ZZ,COLUMN(O127),FALSE)),0,VLOOKUP(A127,'BL14'!$A:$ZZ,COLUMN(O127),FALSE))+IF(ISNA(VLOOKUP(A127,'BL15'!$A:$ZZ,COLUMN(O127),FALSE)),0,VLOOKUP(A127,'BL15'!$A:$ZZ,COLUMN(O127),FALSE))+IF(ISNA(VLOOKUP(A127,'BL16'!$A:$ZZ,COLUMN(O127),FALSE)),0,VLOOKUP(A127,'BL16'!$A:$ZZ,COLUMN(O127),FALSE))+IF(ISNA(VLOOKUP(A127,'BL17'!$A:$ZZ,COLUMN(O127),FALSE)),0,VLOOKUP(A127,'BL17'!$A:$ZZ,COLUMN(O127),FALSE))+IF(ISNA(VLOOKUP(A127,'BL18'!$A:$ZZ,COLUMN(O127),FALSE)),0,VLOOKUP(A127,'BL18'!$A:$ZZ,COLUMN(O127),FALSE))+IF(ISNA(VLOOKUP(A127,'BL19'!$A:$ZZ,COLUMN(O127),FALSE)),0,VLOOKUP(A127,'BL19'!$A:$ZZ,COLUMN(O127),FALSE))+IF(ISNA(VLOOKUP(A127,'BL20'!$A:$ZZ,COLUMN(O127),FALSE)),0,VLOOKUP(A127,'BL20'!$A:$ZZ,COLUMN(O127),FALSE))+IF(ISNA(VLOOKUP(A127,'BL21'!$A:$ZZ,COLUMN(O127),FALSE)),0,VLOOKUP(A127,'BL21'!$A:$ZZ,COLUMN(O127),FALSE))+IF(ISNA(VLOOKUP(A127,'BL22'!$A:$ZZ,COLUMN(O127),FALSE)),0,VLOOKUP(A127,'BL22'!$A:$ZZ,COLUMN(O127),FALSE))+IF(ISNA(VLOOKUP(A127,'BL23'!$A:$ZZ,COLUMN(O127),FALSE)),0,VLOOKUP(A127,'BL23'!$A:$ZZ,COLUMN(O127),FALSE))+IF(ISNA(VLOOKUP(A127,'BL24'!$A:$ZZ,COLUMN(O127),FALSE)),0,VLOOKUP(A127,'BL24'!$A:$ZZ,COLUMN(O127),FALSE))+IF(ISNA(VLOOKUP(A127,'BL25'!$A:$ZZ,COLUMN(O127),FALSE)),0,VLOOKUP(A127,'BL25'!$A:$ZZ,COLUMN(O127),FALSE))+IF(ISNA(VLOOKUP(A127,'BL26'!$A:$ZZ,COLUMN(O127),FALSE)),0,VLOOKUP(A127,'BL26'!$A:$ZZ,COLUMN(O127),FALSE))+IF(ISNA(VLOOKUP(A127,'BL27'!$A:$ZZ,COLUMN(O127),FALSE)),0,VLOOKUP(A127,'BL27'!$A:$ZZ,COLUMN(O127),FALSE))+IF(ISNA(VLOOKUP(A127,'BL28'!$A:$ZZ,COLUMN(O127),FALSE)),0,VLOOKUP(A127,'BL28'!$A:$ZZ,COLUMN(O127),FALSE))+IF(ISNA(VLOOKUP(A127,'BL29'!$A:$ZZ,COLUMN(O127),FALSE)),0,VLOOKUP(A127,'BL29'!$A:$ZZ,COLUMN(O127),FALSE))+IF(ISNA(VLOOKUP(A127,'BL30'!$A:$ZZ,COLUMN(O127),FALSE)),0,VLOOKUP(A127,'BL30'!$A:$ZZ,COLUMN(O127),FALSE))</f>
        <v>0</v>
      </c>
      <c r="P127" s="25">
        <f>IF(ISNA(VLOOKUP(A127,'BL1'!$A:$ZZ,COLUMN(P127),FALSE)),0,VLOOKUP(A127,'BL1'!$A:$ZZ,COLUMN(P127),FALSE))+IF(ISNA(VLOOKUP(A127,'BL2'!$A:$ZZ,COLUMN(P127),FALSE)),0,VLOOKUP(A127,'BL2'!$A:$ZZ,COLUMN(P127),FALSE))+IF(ISNA(VLOOKUP(A127,'BL3'!$A:$ZZ,COLUMN(P127),FALSE)),0,VLOOKUP(A127,'BL3'!$A:$ZZ,COLUMN(P127),FALSE))+IF(ISNA(VLOOKUP(A127,'BL4'!$A:$ZZ,COLUMN(P127),FALSE)),0,VLOOKUP(A127,'BL4'!$A:$ZZ,COLUMN(P127),FALSE))+IF(ISNA(VLOOKUP(A127,'BL5'!$A:$ZZ,COLUMN(P127),FALSE)),0,VLOOKUP(A127,'BL5'!$A:$ZZ,COLUMN(P127),FALSE))+IF(ISNA(VLOOKUP(A127,'BL6'!$A:$ZZ,COLUMN(P127),FALSE)),0,VLOOKUP(A127,'BL6'!$A:$ZZ,COLUMN(P127),FALSE))+IF(ISNA(VLOOKUP(A127,'BL7'!$A:$ZZ,COLUMN(P127),FALSE)),0,VLOOKUP(A127,'BL7'!$A:$ZZ,COLUMN(P127),FALSE))+IF(ISNA(VLOOKUP(A127,'BL8'!$A:$ZZ,COLUMN(P127),FALSE)),0,VLOOKUP(A127,'BL8'!$A:$ZZ,COLUMN(P127),FALSE))+IF(ISNA(VLOOKUP(A127,'BL9'!$A:$ZZ,COLUMN(P127),FALSE)),0,VLOOKUP(A127,'BL9'!$A:$ZZ,COLUMN(P127),FALSE))+IF(ISNA(VLOOKUP(A127,'BL10'!$A:$ZZ,COLUMN(P127),FALSE)),0,VLOOKUP(A127,'BL10'!$A:$ZZ,COLUMN(P127),FALSE))+IF(ISNA(VLOOKUP(A127,'BL11'!$A:$ZZ,COLUMN(P127),FALSE)),0,VLOOKUP(A127,'BL11'!$A:$ZZ,COLUMN(P127),FALSE))+IF(ISNA(VLOOKUP(A127,'BL12'!$A:$ZZ,COLUMN(P127),FALSE)),0,VLOOKUP(A127,'BL12'!$A:$ZZ,COLUMN(P127),FALSE))+IF(ISNA(VLOOKUP(A127,'BL13'!$A:$ZZ,COLUMN(P127),FALSE)),0,VLOOKUP(A127,'BL13'!$A:$ZZ,COLUMN(P127),FALSE))+IF(ISNA(VLOOKUP(A127,'BL14'!$A:$ZZ,COLUMN(P127),FALSE)),0,VLOOKUP(A127,'BL14'!$A:$ZZ,COLUMN(P127),FALSE))+IF(ISNA(VLOOKUP(A127,'BL15'!$A:$ZZ,COLUMN(P127),FALSE)),0,VLOOKUP(A127,'BL15'!$A:$ZZ,COLUMN(P127),FALSE))+IF(ISNA(VLOOKUP(A127,'BL16'!$A:$ZZ,COLUMN(P127),FALSE)),0,VLOOKUP(A127,'BL16'!$A:$ZZ,COLUMN(P127),FALSE))+IF(ISNA(VLOOKUP(A127,'BL17'!$A:$ZZ,COLUMN(P127),FALSE)),0,VLOOKUP(A127,'BL17'!$A:$ZZ,COLUMN(P127),FALSE))+IF(ISNA(VLOOKUP(A127,'BL18'!$A:$ZZ,COLUMN(P127),FALSE)),0,VLOOKUP(A127,'BL18'!$A:$ZZ,COLUMN(P127),FALSE))+IF(ISNA(VLOOKUP(A127,'BL19'!$A:$ZZ,COLUMN(P127),FALSE)),0,VLOOKUP(A127,'BL19'!$A:$ZZ,COLUMN(P127),FALSE))+IF(ISNA(VLOOKUP(A127,'BL20'!$A:$ZZ,COLUMN(P127),FALSE)),0,VLOOKUP(A127,'BL20'!$A:$ZZ,COLUMN(P127),FALSE))+IF(ISNA(VLOOKUP(A127,'BL21'!$A:$ZZ,COLUMN(P127),FALSE)),0,VLOOKUP(A127,'BL21'!$A:$ZZ,COLUMN(P127),FALSE))+IF(ISNA(VLOOKUP(A127,'BL22'!$A:$ZZ,COLUMN(P127),FALSE)),0,VLOOKUP(A127,'BL22'!$A:$ZZ,COLUMN(P127),FALSE))+IF(ISNA(VLOOKUP(A127,'BL23'!$A:$ZZ,COLUMN(P127),FALSE)),0,VLOOKUP(A127,'BL23'!$A:$ZZ,COLUMN(P127),FALSE))+IF(ISNA(VLOOKUP(A127,'BL24'!$A:$ZZ,COLUMN(P127),FALSE)),0,VLOOKUP(A127,'BL24'!$A:$ZZ,COLUMN(P127),FALSE))+IF(ISNA(VLOOKUP(A127,'BL25'!$A:$ZZ,COLUMN(P127),FALSE)),0,VLOOKUP(A127,'BL25'!$A:$ZZ,COLUMN(P127),FALSE))+IF(ISNA(VLOOKUP(A127,'BL26'!$A:$ZZ,COLUMN(P127),FALSE)),0,VLOOKUP(A127,'BL26'!$A:$ZZ,COLUMN(P127),FALSE))+IF(ISNA(VLOOKUP(A127,'BL27'!$A:$ZZ,COLUMN(P127),FALSE)),0,VLOOKUP(A127,'BL27'!$A:$ZZ,COLUMN(P127),FALSE))+IF(ISNA(VLOOKUP(A127,'BL28'!$A:$ZZ,COLUMN(P127),FALSE)),0,VLOOKUP(A127,'BL28'!$A:$ZZ,COLUMN(P127),FALSE))+IF(ISNA(VLOOKUP(A127,'BL29'!$A:$ZZ,COLUMN(P127),FALSE)),0,VLOOKUP(A127,'BL29'!$A:$ZZ,COLUMN(P127),FALSE))+IF(ISNA(VLOOKUP(A127,'BL30'!$A:$ZZ,COLUMN(P127),FALSE)),0,VLOOKUP(A127,'BL30'!$A:$ZZ,COLUMN(P127),FALSE))</f>
        <v>0</v>
      </c>
      <c r="Q127" s="25">
        <f>IF(ISNA(VLOOKUP(A127,'BL1'!$A:$ZZ,COLUMN(Q127),FALSE)),0,VLOOKUP(A127,'BL1'!$A:$ZZ,COLUMN(Q127),FALSE))+IF(ISNA(VLOOKUP(A127,'BL2'!$A:$ZZ,COLUMN(Q127),FALSE)),0,VLOOKUP(A127,'BL2'!$A:$ZZ,COLUMN(Q127),FALSE))+IF(ISNA(VLOOKUP(A127,'BL3'!$A:$ZZ,COLUMN(Q127),FALSE)),0,VLOOKUP(A127,'BL3'!$A:$ZZ,COLUMN(Q127),FALSE))+IF(ISNA(VLOOKUP(A127,'BL4'!$A:$ZZ,COLUMN(Q127),FALSE)),0,VLOOKUP(A127,'BL4'!$A:$ZZ,COLUMN(Q127),FALSE))+IF(ISNA(VLOOKUP(A127,'BL5'!$A:$ZZ,COLUMN(Q127),FALSE)),0,VLOOKUP(A127,'BL5'!$A:$ZZ,COLUMN(Q127),FALSE))+IF(ISNA(VLOOKUP(A127,'BL6'!$A:$ZZ,COLUMN(Q127),FALSE)),0,VLOOKUP(A127,'BL6'!$A:$ZZ,COLUMN(Q127),FALSE))+IF(ISNA(VLOOKUP(A127,'BL7'!$A:$ZZ,COLUMN(Q127),FALSE)),0,VLOOKUP(A127,'BL7'!$A:$ZZ,COLUMN(Q127),FALSE))+IF(ISNA(VLOOKUP(A127,'BL8'!$A:$ZZ,COLUMN(Q127),FALSE)),0,VLOOKUP(A127,'BL8'!$A:$ZZ,COLUMN(Q127),FALSE))+IF(ISNA(VLOOKUP(A127,'BL9'!$A:$ZZ,COLUMN(Q127),FALSE)),0,VLOOKUP(A127,'BL9'!$A:$ZZ,COLUMN(Q127),FALSE))+IF(ISNA(VLOOKUP(A127,'BL10'!$A:$ZZ,COLUMN(Q127),FALSE)),0,VLOOKUP(A127,'BL10'!$A:$ZZ,COLUMN(Q127),FALSE))+IF(ISNA(VLOOKUP(A127,'BL11'!$A:$ZZ,COLUMN(Q127),FALSE)),0,VLOOKUP(A127,'BL11'!$A:$ZZ,COLUMN(Q127),FALSE))+IF(ISNA(VLOOKUP(A127,'BL12'!$A:$ZZ,COLUMN(Q127),FALSE)),0,VLOOKUP(A127,'BL12'!$A:$ZZ,COLUMN(Q127),FALSE))+IF(ISNA(VLOOKUP(A127,'BL13'!$A:$ZZ,COLUMN(Q127),FALSE)),0,VLOOKUP(A127,'BL13'!$A:$ZZ,COLUMN(Q127),FALSE))+IF(ISNA(VLOOKUP(A127,'BL14'!$A:$ZZ,COLUMN(Q127),FALSE)),0,VLOOKUP(A127,'BL14'!$A:$ZZ,COLUMN(Q127),FALSE))+IF(ISNA(VLOOKUP(A127,'BL15'!$A:$ZZ,COLUMN(Q127),FALSE)),0,VLOOKUP(A127,'BL15'!$A:$ZZ,COLUMN(Q127),FALSE))+IF(ISNA(VLOOKUP(A127,'BL16'!$A:$ZZ,COLUMN(Q127),FALSE)),0,VLOOKUP(A127,'BL16'!$A:$ZZ,COLUMN(Q127),FALSE))+IF(ISNA(VLOOKUP(A127,'BL17'!$A:$ZZ,COLUMN(Q127),FALSE)),0,VLOOKUP(A127,'BL17'!$A:$ZZ,COLUMN(Q127),FALSE))+IF(ISNA(VLOOKUP(A127,'BL18'!$A:$ZZ,COLUMN(Q127),FALSE)),0,VLOOKUP(A127,'BL18'!$A:$ZZ,COLUMN(Q127),FALSE))+IF(ISNA(VLOOKUP(A127,'BL19'!$A:$ZZ,COLUMN(Q127),FALSE)),0,VLOOKUP(A127,'BL19'!$A:$ZZ,COLUMN(Q127),FALSE))+IF(ISNA(VLOOKUP(A127,'BL20'!$A:$ZZ,COLUMN(Q127),FALSE)),0,VLOOKUP(A127,'BL20'!$A:$ZZ,COLUMN(Q127),FALSE))+IF(ISNA(VLOOKUP(A127,'BL21'!$A:$ZZ,COLUMN(Q127),FALSE)),0,VLOOKUP(A127,'BL21'!$A:$ZZ,COLUMN(Q127),FALSE))+IF(ISNA(VLOOKUP(A127,'BL22'!$A:$ZZ,COLUMN(Q127),FALSE)),0,VLOOKUP(A127,'BL22'!$A:$ZZ,COLUMN(Q127),FALSE))+IF(ISNA(VLOOKUP(A127,'BL23'!$A:$ZZ,COLUMN(Q127),FALSE)),0,VLOOKUP(A127,'BL23'!$A:$ZZ,COLUMN(Q127),FALSE))+IF(ISNA(VLOOKUP(A127,'BL24'!$A:$ZZ,COLUMN(Q127),FALSE)),0,VLOOKUP(A127,'BL24'!$A:$ZZ,COLUMN(Q127),FALSE))+IF(ISNA(VLOOKUP(A127,'BL25'!$A:$ZZ,COLUMN(Q127),FALSE)),0,VLOOKUP(A127,'BL25'!$A:$ZZ,COLUMN(Q127),FALSE))+IF(ISNA(VLOOKUP(A127,'BL26'!$A:$ZZ,COLUMN(Q127),FALSE)),0,VLOOKUP(A127,'BL26'!$A:$ZZ,COLUMN(Q127),FALSE))+IF(ISNA(VLOOKUP(A127,'BL27'!$A:$ZZ,COLUMN(Q127),FALSE)),0,VLOOKUP(A127,'BL27'!$A:$ZZ,COLUMN(Q127),FALSE))+IF(ISNA(VLOOKUP(A127,'BL28'!$A:$ZZ,COLUMN(Q127),FALSE)),0,VLOOKUP(A127,'BL28'!$A:$ZZ,COLUMN(Q127),FALSE))+IF(ISNA(VLOOKUP(A127,'BL29'!$A:$ZZ,COLUMN(Q127),FALSE)),0,VLOOKUP(A127,'BL29'!$A:$ZZ,COLUMN(Q127),FALSE))+IF(ISNA(VLOOKUP(A127,'BL30'!$A:$ZZ,COLUMN(Q127),FALSE)),0,VLOOKUP(A127,'BL30'!$A:$ZZ,COLUMN(Q127),FALSE))</f>
        <v>0</v>
      </c>
      <c r="R127" s="26">
        <f t="shared" si="3"/>
        <v>0</v>
      </c>
      <c r="S127" s="342">
        <f>IF(VLOOKUP(A127,Schuldenbuch!A:BS,66,FALSE)=1,0,R127*VLOOKUP(A127,Schuldenbuch!A:BS,66,FALSE))</f>
        <v>0</v>
      </c>
    </row>
    <row r="128" spans="1:19" s="261" customFormat="1" ht="13.9" x14ac:dyDescent="0.4">
      <c r="A128" s="260" t="s">
        <v>148</v>
      </c>
      <c r="B128" s="15">
        <f>IF(ISNA(VLOOKUP(A128,'BL1'!$A:$ZZ,COLUMN(B128),FALSE)),0,VLOOKUP(A128,'BL1'!$A:$ZZ,COLUMN(B128),FALSE))+IF(ISNA(VLOOKUP(A128,'BL2'!$A:$ZZ,COLUMN(B128),FALSE)),0,VLOOKUP(A128,'BL2'!$A:$ZZ,COLUMN(B128),FALSE))+IF(ISNA(VLOOKUP(A128,'BL3'!$A:$ZZ,COLUMN(B128),FALSE)),0,VLOOKUP(A128,'BL3'!$A:$ZZ,COLUMN(B128),FALSE))+IF(ISNA(VLOOKUP(A128,'BL4'!$A:$ZZ,COLUMN(B128),FALSE)),0,VLOOKUP(A128,'BL4'!$A:$ZZ,COLUMN(B128),FALSE))+IF(ISNA(VLOOKUP(A128,'BL5'!$A:$ZZ,COLUMN(B128),FALSE)),0,VLOOKUP(A128,'BL5'!$A:$ZZ,COLUMN(B128),FALSE))+IF(ISNA(VLOOKUP(A128,'BL6'!$A:$ZZ,COLUMN(B128),FALSE)),0,VLOOKUP(A128,'BL6'!$A:$ZZ,COLUMN(B128),FALSE))+IF(ISNA(VLOOKUP(A128,'BL7'!$A:$ZZ,COLUMN(B128),FALSE)),0,VLOOKUP(A128,'BL7'!$A:$ZZ,COLUMN(B128),FALSE))+IF(ISNA(VLOOKUP(A128,'BL8'!$A:$ZZ,COLUMN(B128),FALSE)),0,VLOOKUP(A128,'BL8'!$A:$ZZ,COLUMN(B128),FALSE))+IF(ISNA(VLOOKUP(A128,'BL9'!$A:$ZZ,COLUMN(B128),FALSE)),0,VLOOKUP(A128,'BL9'!$A:$ZZ,COLUMN(B128),FALSE))+IF(ISNA(VLOOKUP(A128,'BL10'!$A:$ZZ,COLUMN(B128),FALSE)),0,VLOOKUP(A128,'BL10'!$A:$ZZ,COLUMN(B128),FALSE))+IF(ISNA(VLOOKUP(A128,'BL11'!$A:$ZZ,COLUMN(B128),FALSE)),0,VLOOKUP(A128,'BL11'!$A:$ZZ,COLUMN(B128),FALSE))+IF(ISNA(VLOOKUP(A128,'BL12'!$A:$ZZ,COLUMN(B128),FALSE)),0,VLOOKUP(A128,'BL12'!$A:$ZZ,COLUMN(B128),FALSE))+IF(ISNA(VLOOKUP(A128,'BL13'!$A:$ZZ,COLUMN(B128),FALSE)),0,VLOOKUP(A128,'BL13'!$A:$ZZ,COLUMN(B128),FALSE))+IF(ISNA(VLOOKUP(A128,'BL14'!$A:$ZZ,COLUMN(B128),FALSE)),0,VLOOKUP(A128,'BL14'!$A:$ZZ,COLUMN(B128),FALSE))+IF(ISNA(VLOOKUP(A128,'BL15'!$A:$ZZ,COLUMN(B128),FALSE)),0,VLOOKUP(A128,'BL15'!$A:$ZZ,COLUMN(B128),FALSE))+IF(ISNA(VLOOKUP(A128,'BL16'!$A:$ZZ,COLUMN(B128),FALSE)),0,VLOOKUP(A128,'BL16'!$A:$ZZ,COLUMN(B128),FALSE))+IF(ISNA(VLOOKUP(A128,'BL17'!$A:$ZZ,COLUMN(B128),FALSE)),0,VLOOKUP(A128,'BL17'!$A:$ZZ,COLUMN(B128),FALSE))+IF(ISNA(VLOOKUP(A128,'BL18'!$A:$ZZ,COLUMN(B128),FALSE)),0,VLOOKUP(A128,'BL18'!$A:$ZZ,COLUMN(B128),FALSE))+IF(ISNA(VLOOKUP(A128,'BL19'!$A:$ZZ,COLUMN(B128),FALSE)),0,VLOOKUP(A128,'BL19'!$A:$ZZ,COLUMN(B128),FALSE))+IF(ISNA(VLOOKUP(A128,'BL20'!$A:$ZZ,COLUMN(B128),FALSE)),0,VLOOKUP(A128,'BL20'!$A:$ZZ,COLUMN(B128),FALSE))+IF(ISNA(VLOOKUP(A128,'BL21'!$A:$ZZ,COLUMN(B128),FALSE)),0,VLOOKUP(A128,'BL21'!$A:$ZZ,COLUMN(B128),FALSE))+IF(ISNA(VLOOKUP(A128,'BL22'!$A:$ZZ,COLUMN(B128),FALSE)),0,VLOOKUP(A128,'BL22'!$A:$ZZ,COLUMN(B128),FALSE))+IF(ISNA(VLOOKUP(A128,'BL23'!$A:$ZZ,COLUMN(B128),FALSE)),0,VLOOKUP(A128,'BL23'!$A:$ZZ,COLUMN(B128),FALSE))+IF(ISNA(VLOOKUP(A128,'BL24'!$A:$ZZ,COLUMN(B128),FALSE)),0,VLOOKUP(A128,'BL24'!$A:$ZZ,COLUMN(B128),FALSE))+IF(ISNA(VLOOKUP(A128,'BL25'!$A:$ZZ,COLUMN(B128),FALSE)),0,VLOOKUP(A128,'BL25'!$A:$ZZ,COLUMN(B128),FALSE))+IF(ISNA(VLOOKUP(A128,'BL26'!$A:$ZZ,COLUMN(B128),FALSE)),0,VLOOKUP(A128,'BL26'!$A:$ZZ,COLUMN(B128),FALSE))+IF(ISNA(VLOOKUP(A128,'BL27'!$A:$ZZ,COLUMN(B128),FALSE)),0,VLOOKUP(A128,'BL27'!$A:$ZZ,COLUMN(B128),FALSE))+IF(ISNA(VLOOKUP(A128,'BL28'!$A:$ZZ,COLUMN(B128),FALSE)),0,VLOOKUP(A128,'BL28'!$A:$ZZ,COLUMN(B128),FALSE))+IF(ISNA(VLOOKUP(A128,'BL29'!$A:$ZZ,COLUMN(B128),FALSE)),0,VLOOKUP(A128,'BL29'!$A:$ZZ,COLUMN(B128),FALSE))+IF(ISNA(VLOOKUP(A128,'BL30'!$A:$ZZ,COLUMN(B128),FALSE)),0,VLOOKUP(A128,'BL30'!$A:$ZZ,COLUMN(B128),FALSE))</f>
        <v>0</v>
      </c>
      <c r="C128" s="16">
        <f>IF(ISNA(VLOOKUP(A128,'BL1'!$A:$ZZ,COLUMN(C128),FALSE)),0,VLOOKUP(A128,'BL1'!$A:$ZZ,COLUMN(C128),FALSE))+IF(ISNA(VLOOKUP(A128,'BL2'!$A:$ZZ,COLUMN(C128),FALSE)),0,VLOOKUP(A128,'BL2'!$A:$ZZ,COLUMN(C128),FALSE))+IF(ISNA(VLOOKUP(A128,'BL3'!$A:$ZZ,COLUMN(C128),FALSE)),0,VLOOKUP(A128,'BL3'!$A:$ZZ,COLUMN(C128),FALSE))+IF(ISNA(VLOOKUP(A128,'BL4'!$A:$ZZ,COLUMN(C128),FALSE)),0,VLOOKUP(A128,'BL4'!$A:$ZZ,COLUMN(C128),FALSE))+IF(ISNA(VLOOKUP(A128,'BL5'!$A:$ZZ,COLUMN(C128),FALSE)),0,VLOOKUP(A128,'BL5'!$A:$ZZ,COLUMN(C128),FALSE))+IF(ISNA(VLOOKUP(A128,'BL6'!$A:$ZZ,COLUMN(C128),FALSE)),0,VLOOKUP(A128,'BL6'!$A:$ZZ,COLUMN(C128),FALSE))+IF(ISNA(VLOOKUP(A128,'BL7'!$A:$ZZ,COLUMN(C128),FALSE)),0,VLOOKUP(A128,'BL7'!$A:$ZZ,COLUMN(C128),FALSE))+IF(ISNA(VLOOKUP(A128,'BL8'!$A:$ZZ,COLUMN(C128),FALSE)),0,VLOOKUP(A128,'BL8'!$A:$ZZ,COLUMN(C128),FALSE))+IF(ISNA(VLOOKUP(A128,'BL9'!$A:$ZZ,COLUMN(C128),FALSE)),0,VLOOKUP(A128,'BL9'!$A:$ZZ,COLUMN(C128),FALSE))+IF(ISNA(VLOOKUP(A128,'BL10'!$A:$ZZ,COLUMN(C128),FALSE)),0,VLOOKUP(A128,'BL10'!$A:$ZZ,COLUMN(C128),FALSE))+IF(ISNA(VLOOKUP(A128,'BL11'!$A:$ZZ,COLUMN(C128),FALSE)),0,VLOOKUP(A128,'BL11'!$A:$ZZ,COLUMN(C128),FALSE))+IF(ISNA(VLOOKUP(A128,'BL12'!$A:$ZZ,COLUMN(C128),FALSE)),0,VLOOKUP(A128,'BL12'!$A:$ZZ,COLUMN(C128),FALSE))+IF(ISNA(VLOOKUP(A128,'BL13'!$A:$ZZ,COLUMN(C128),FALSE)),0,VLOOKUP(A128,'BL13'!$A:$ZZ,COLUMN(C128),FALSE))+IF(ISNA(VLOOKUP(A128,'BL14'!$A:$ZZ,COLUMN(C128),FALSE)),0,VLOOKUP(A128,'BL14'!$A:$ZZ,COLUMN(C128),FALSE))+IF(ISNA(VLOOKUP(A128,'BL15'!$A:$ZZ,COLUMN(C128),FALSE)),0,VLOOKUP(A128,'BL15'!$A:$ZZ,COLUMN(C128),FALSE))+IF(ISNA(VLOOKUP(A128,'BL16'!$A:$ZZ,COLUMN(C128),FALSE)),0,VLOOKUP(A128,'BL16'!$A:$ZZ,COLUMN(C128),FALSE))+IF(ISNA(VLOOKUP(A128,'BL17'!$A:$ZZ,COLUMN(C128),FALSE)),0,VLOOKUP(A128,'BL17'!$A:$ZZ,COLUMN(C128),FALSE))+IF(ISNA(VLOOKUP(A128,'BL18'!$A:$ZZ,COLUMN(C128),FALSE)),0,VLOOKUP(A128,'BL18'!$A:$ZZ,COLUMN(C128),FALSE))+IF(ISNA(VLOOKUP(A128,'BL19'!$A:$ZZ,COLUMN(C128),FALSE)),0,VLOOKUP(A128,'BL19'!$A:$ZZ,COLUMN(C128),FALSE))+IF(ISNA(VLOOKUP(A128,'BL20'!$A:$ZZ,COLUMN(C128),FALSE)),0,VLOOKUP(A128,'BL20'!$A:$ZZ,COLUMN(C128),FALSE))+IF(ISNA(VLOOKUP(A128,'BL21'!$A:$ZZ,COLUMN(C128),FALSE)),0,VLOOKUP(A128,'BL21'!$A:$ZZ,COLUMN(C128),FALSE))+IF(ISNA(VLOOKUP(A128,'BL22'!$A:$ZZ,COLUMN(C128),FALSE)),0,VLOOKUP(A128,'BL22'!$A:$ZZ,COLUMN(C128),FALSE))+IF(ISNA(VLOOKUP(A128,'BL23'!$A:$ZZ,COLUMN(C128),FALSE)),0,VLOOKUP(A128,'BL23'!$A:$ZZ,COLUMN(C128),FALSE))+IF(ISNA(VLOOKUP(A128,'BL24'!$A:$ZZ,COLUMN(C128),FALSE)),0,VLOOKUP(A128,'BL24'!$A:$ZZ,COLUMN(C128),FALSE))+IF(ISNA(VLOOKUP(A128,'BL25'!$A:$ZZ,COLUMN(C128),FALSE)),0,VLOOKUP(A128,'BL25'!$A:$ZZ,COLUMN(C128),FALSE))+IF(ISNA(VLOOKUP(A128,'BL26'!$A:$ZZ,COLUMN(C128),FALSE)),0,VLOOKUP(A128,'BL26'!$A:$ZZ,COLUMN(C128),FALSE))+IF(ISNA(VLOOKUP(A128,'BL27'!$A:$ZZ,COLUMN(C128),FALSE)),0,VLOOKUP(A128,'BL27'!$A:$ZZ,COLUMN(C128),FALSE))+IF(ISNA(VLOOKUP(A128,'BL28'!$A:$ZZ,COLUMN(C128),FALSE)),0,VLOOKUP(A128,'BL28'!$A:$ZZ,COLUMN(C128),FALSE))+IF(ISNA(VLOOKUP(A128,'BL29'!$A:$ZZ,COLUMN(C128),FALSE)),0,VLOOKUP(A128,'BL29'!$A:$ZZ,COLUMN(C128),FALSE))+IF(ISNA(VLOOKUP(A128,'BL30'!$A:$ZZ,COLUMN(C128),FALSE)),0,VLOOKUP(A128,'BL30'!$A:$ZZ,COLUMN(C128),FALSE))</f>
        <v>0</v>
      </c>
      <c r="D128" s="17">
        <f>IF(ISNA(VLOOKUP(A128,'BL1'!$A:$ZZ,COLUMN(D128),FALSE)),0,VLOOKUP(A128,'BL1'!$A:$ZZ,COLUMN(D128),FALSE))+IF(ISNA(VLOOKUP(A128,'BL2'!$A:$ZZ,COLUMN(D128),FALSE)),0,VLOOKUP(A128,'BL2'!$A:$ZZ,COLUMN(D128),FALSE))+IF(ISNA(VLOOKUP(A128,'BL3'!$A:$ZZ,COLUMN(D128),FALSE)),0,VLOOKUP(A128,'BL3'!$A:$ZZ,COLUMN(D128),FALSE))+IF(ISNA(VLOOKUP(A128,'BL4'!$A:$ZZ,COLUMN(D128),FALSE)),0,VLOOKUP(A128,'BL4'!$A:$ZZ,COLUMN(D128),FALSE))+IF(ISNA(VLOOKUP(A128,'BL5'!$A:$ZZ,COLUMN(D128),FALSE)),0,VLOOKUP(A128,'BL5'!$A:$ZZ,COLUMN(D128),FALSE))+IF(ISNA(VLOOKUP(A128,'BL6'!$A:$ZZ,COLUMN(D128),FALSE)),0,VLOOKUP(A128,'BL6'!$A:$ZZ,COLUMN(D128),FALSE))+IF(ISNA(VLOOKUP(A128,'BL7'!$A:$ZZ,COLUMN(D128),FALSE)),0,VLOOKUP(A128,'BL7'!$A:$ZZ,COLUMN(D128),FALSE))+IF(ISNA(VLOOKUP(A128,'BL8'!$A:$ZZ,COLUMN(D128),FALSE)),0,VLOOKUP(A128,'BL8'!$A:$ZZ,COLUMN(D128),FALSE))+IF(ISNA(VLOOKUP(A128,'BL9'!$A:$ZZ,COLUMN(D128),FALSE)),0,VLOOKUP(A128,'BL9'!$A:$ZZ,COLUMN(D128),FALSE))+IF(ISNA(VLOOKUP(A128,'BL10'!$A:$ZZ,COLUMN(D128),FALSE)),0,VLOOKUP(A128,'BL10'!$A:$ZZ,COLUMN(D128),FALSE))+IF(ISNA(VLOOKUP(A128,'BL11'!$A:$ZZ,COLUMN(D128),FALSE)),0,VLOOKUP(A128,'BL11'!$A:$ZZ,COLUMN(D128),FALSE))+IF(ISNA(VLOOKUP(A128,'BL12'!$A:$ZZ,COLUMN(D128),FALSE)),0,VLOOKUP(A128,'BL12'!$A:$ZZ,COLUMN(D128),FALSE))+IF(ISNA(VLOOKUP(A128,'BL13'!$A:$ZZ,COLUMN(D128),FALSE)),0,VLOOKUP(A128,'BL13'!$A:$ZZ,COLUMN(D128),FALSE))+IF(ISNA(VLOOKUP(A128,'BL14'!$A:$ZZ,COLUMN(D128),FALSE)),0,VLOOKUP(A128,'BL14'!$A:$ZZ,COLUMN(D128),FALSE))+IF(ISNA(VLOOKUP(A128,'BL15'!$A:$ZZ,COLUMN(D128),FALSE)),0,VLOOKUP(A128,'BL15'!$A:$ZZ,COLUMN(D128),FALSE))+IF(ISNA(VLOOKUP(A128,'BL16'!$A:$ZZ,COLUMN(D128),FALSE)),0,VLOOKUP(A128,'BL16'!$A:$ZZ,COLUMN(D128),FALSE))+IF(ISNA(VLOOKUP(A128,'BL17'!$A:$ZZ,COLUMN(D128),FALSE)),0,VLOOKUP(A128,'BL17'!$A:$ZZ,COLUMN(D128),FALSE))+IF(ISNA(VLOOKUP(A128,'BL18'!$A:$ZZ,COLUMN(D128),FALSE)),0,VLOOKUP(A128,'BL18'!$A:$ZZ,COLUMN(D128),FALSE))+IF(ISNA(VLOOKUP(A128,'BL19'!$A:$ZZ,COLUMN(D128),FALSE)),0,VLOOKUP(A128,'BL19'!$A:$ZZ,COLUMN(D128),FALSE))+IF(ISNA(VLOOKUP(A128,'BL20'!$A:$ZZ,COLUMN(D128),FALSE)),0,VLOOKUP(A128,'BL20'!$A:$ZZ,COLUMN(D128),FALSE))+IF(ISNA(VLOOKUP(A128,'BL21'!$A:$ZZ,COLUMN(D128),FALSE)),0,VLOOKUP(A128,'BL21'!$A:$ZZ,COLUMN(D128),FALSE))+IF(ISNA(VLOOKUP(A128,'BL22'!$A:$ZZ,COLUMN(D128),FALSE)),0,VLOOKUP(A128,'BL22'!$A:$ZZ,COLUMN(D128),FALSE))+IF(ISNA(VLOOKUP(A128,'BL23'!$A:$ZZ,COLUMN(D128),FALSE)),0,VLOOKUP(A128,'BL23'!$A:$ZZ,COLUMN(D128),FALSE))+IF(ISNA(VLOOKUP(A128,'BL24'!$A:$ZZ,COLUMN(D128),FALSE)),0,VLOOKUP(A128,'BL24'!$A:$ZZ,COLUMN(D128),FALSE))+IF(ISNA(VLOOKUP(A128,'BL25'!$A:$ZZ,COLUMN(D128),FALSE)),0,VLOOKUP(A128,'BL25'!$A:$ZZ,COLUMN(D128),FALSE))+IF(ISNA(VLOOKUP(A128,'BL26'!$A:$ZZ,COLUMN(D128),FALSE)),0,VLOOKUP(A128,'BL26'!$A:$ZZ,COLUMN(D128),FALSE))+IF(ISNA(VLOOKUP(A128,'BL27'!$A:$ZZ,COLUMN(D128),FALSE)),0,VLOOKUP(A128,'BL27'!$A:$ZZ,COLUMN(D128),FALSE))+IF(ISNA(VLOOKUP(A128,'BL28'!$A:$ZZ,COLUMN(D128),FALSE)),0,VLOOKUP(A128,'BL28'!$A:$ZZ,COLUMN(D128),FALSE))+IF(ISNA(VLOOKUP(A128,'BL29'!$A:$ZZ,COLUMN(D128),FALSE)),0,VLOOKUP(A128,'BL29'!$A:$ZZ,COLUMN(D128),FALSE))+IF(ISNA(VLOOKUP(A128,'BL30'!$A:$ZZ,COLUMN(D128),FALSE)),0,VLOOKUP(A128,'BL30'!$A:$ZZ,COLUMN(D128),FALSE))</f>
        <v>0</v>
      </c>
      <c r="E128" s="18">
        <f>IF(ISNA(VLOOKUP(A128,'BL1'!$A:$ZZ,COLUMN(E128),FALSE)),0,VLOOKUP(A128,'BL1'!$A:$ZZ,COLUMN(E128),FALSE))+IF(ISNA(VLOOKUP(A128,'BL2'!$A:$ZZ,COLUMN(E128),FALSE)),0,VLOOKUP(A128,'BL2'!$A:$ZZ,COLUMN(E128),FALSE))+IF(ISNA(VLOOKUP(A128,'BL3'!$A:$ZZ,COLUMN(E128),FALSE)),0,VLOOKUP(A128,'BL3'!$A:$ZZ,COLUMN(E128),FALSE))+IF(ISNA(VLOOKUP(A128,'BL4'!$A:$ZZ,COLUMN(E128),FALSE)),0,VLOOKUP(A128,'BL4'!$A:$ZZ,COLUMN(E128),FALSE))+IF(ISNA(VLOOKUP(A128,'BL5'!$A:$ZZ,COLUMN(E128),FALSE)),0,VLOOKUP(A128,'BL5'!$A:$ZZ,COLUMN(E128),FALSE))+IF(ISNA(VLOOKUP(A128,'BL6'!$A:$ZZ,COLUMN(E128),FALSE)),0,VLOOKUP(A128,'BL6'!$A:$ZZ,COLUMN(E128),FALSE))+IF(ISNA(VLOOKUP(A128,'BL7'!$A:$ZZ,COLUMN(E128),FALSE)),0,VLOOKUP(A128,'BL7'!$A:$ZZ,COLUMN(E128),FALSE))+IF(ISNA(VLOOKUP(A128,'BL8'!$A:$ZZ,COLUMN(E128),FALSE)),0,VLOOKUP(A128,'BL8'!$A:$ZZ,COLUMN(E128),FALSE))+IF(ISNA(VLOOKUP(A128,'BL9'!$A:$ZZ,COLUMN(E128),FALSE)),0,VLOOKUP(A128,'BL9'!$A:$ZZ,COLUMN(E128),FALSE))+IF(ISNA(VLOOKUP(A128,'BL10'!$A:$ZZ,COLUMN(E128),FALSE)),0,VLOOKUP(A128,'BL10'!$A:$ZZ,COLUMN(E128),FALSE))+IF(ISNA(VLOOKUP(A128,'BL11'!$A:$ZZ,COLUMN(E128),FALSE)),0,VLOOKUP(A128,'BL11'!$A:$ZZ,COLUMN(E128),FALSE))+IF(ISNA(VLOOKUP(A128,'BL12'!$A:$ZZ,COLUMN(E128),FALSE)),0,VLOOKUP(A128,'BL12'!$A:$ZZ,COLUMN(E128),FALSE))+IF(ISNA(VLOOKUP(A128,'BL13'!$A:$ZZ,COLUMN(E128),FALSE)),0,VLOOKUP(A128,'BL13'!$A:$ZZ,COLUMN(E128),FALSE))+IF(ISNA(VLOOKUP(A128,'BL14'!$A:$ZZ,COLUMN(E128),FALSE)),0,VLOOKUP(A128,'BL14'!$A:$ZZ,COLUMN(E128),FALSE))+IF(ISNA(VLOOKUP(A128,'BL15'!$A:$ZZ,COLUMN(E128),FALSE)),0,VLOOKUP(A128,'BL15'!$A:$ZZ,COLUMN(E128),FALSE))+IF(ISNA(VLOOKUP(A128,'BL16'!$A:$ZZ,COLUMN(E128),FALSE)),0,VLOOKUP(A128,'BL16'!$A:$ZZ,COLUMN(E128),FALSE))+IF(ISNA(VLOOKUP(A128,'BL17'!$A:$ZZ,COLUMN(E128),FALSE)),0,VLOOKUP(A128,'BL17'!$A:$ZZ,COLUMN(E128),FALSE))+IF(ISNA(VLOOKUP(A128,'BL18'!$A:$ZZ,COLUMN(E128),FALSE)),0,VLOOKUP(A128,'BL18'!$A:$ZZ,COLUMN(E128),FALSE))+IF(ISNA(VLOOKUP(A128,'BL19'!$A:$ZZ,COLUMN(E128),FALSE)),0,VLOOKUP(A128,'BL19'!$A:$ZZ,COLUMN(E128),FALSE))+IF(ISNA(VLOOKUP(A128,'BL20'!$A:$ZZ,COLUMN(E128),FALSE)),0,VLOOKUP(A128,'BL20'!$A:$ZZ,COLUMN(E128),FALSE))+IF(ISNA(VLOOKUP(A128,'BL21'!$A:$ZZ,COLUMN(E128),FALSE)),0,VLOOKUP(A128,'BL21'!$A:$ZZ,COLUMN(E128),FALSE))+IF(ISNA(VLOOKUP(A128,'BL22'!$A:$ZZ,COLUMN(E128),FALSE)),0,VLOOKUP(A128,'BL22'!$A:$ZZ,COLUMN(E128),FALSE))+IF(ISNA(VLOOKUP(A128,'BL23'!$A:$ZZ,COLUMN(E128),FALSE)),0,VLOOKUP(A128,'BL23'!$A:$ZZ,COLUMN(E128),FALSE))+IF(ISNA(VLOOKUP(A128,'BL24'!$A:$ZZ,COLUMN(E128),FALSE)),0,VLOOKUP(A128,'BL24'!$A:$ZZ,COLUMN(E128),FALSE))+IF(ISNA(VLOOKUP(A128,'BL25'!$A:$ZZ,COLUMN(E128),FALSE)),0,VLOOKUP(A128,'BL25'!$A:$ZZ,COLUMN(E128),FALSE))+IF(ISNA(VLOOKUP(A128,'BL26'!$A:$ZZ,COLUMN(E128),FALSE)),0,VLOOKUP(A128,'BL26'!$A:$ZZ,COLUMN(E128),FALSE))+IF(ISNA(VLOOKUP(A128,'BL27'!$A:$ZZ,COLUMN(E128),FALSE)),0,VLOOKUP(A128,'BL27'!$A:$ZZ,COLUMN(E128),FALSE))+IF(ISNA(VLOOKUP(A128,'BL28'!$A:$ZZ,COLUMN(E128),FALSE)),0,VLOOKUP(A128,'BL28'!$A:$ZZ,COLUMN(E128),FALSE))+IF(ISNA(VLOOKUP(A128,'BL29'!$A:$ZZ,COLUMN(E128),FALSE)),0,VLOOKUP(A128,'BL29'!$A:$ZZ,COLUMN(E128),FALSE))+IF(ISNA(VLOOKUP(A128,'BL30'!$A:$ZZ,COLUMN(E128),FALSE)),0,VLOOKUP(A128,'BL30'!$A:$ZZ,COLUMN(E128),FALSE))</f>
        <v>0</v>
      </c>
      <c r="F128" s="19">
        <f>IF(ISNA(VLOOKUP(A128,'BL1'!$A:$ZZ,COLUMN(F128),FALSE)),0,VLOOKUP(A128,'BL1'!$A:$ZZ,COLUMN(F128),FALSE))+IF(ISNA(VLOOKUP(A128,'BL2'!$A:$ZZ,COLUMN(F128),FALSE)),0,VLOOKUP(A128,'BL2'!$A:$ZZ,COLUMN(F128),FALSE))+IF(ISNA(VLOOKUP(A128,'BL3'!$A:$ZZ,COLUMN(F128),FALSE)),0,VLOOKUP(A128,'BL3'!$A:$ZZ,COLUMN(F128),FALSE))+IF(ISNA(VLOOKUP(A128,'BL4'!$A:$ZZ,COLUMN(F128),FALSE)),0,VLOOKUP(A128,'BL4'!$A:$ZZ,COLUMN(F128),FALSE))+IF(ISNA(VLOOKUP(A128,'BL5'!$A:$ZZ,COLUMN(F128),FALSE)),0,VLOOKUP(A128,'BL5'!$A:$ZZ,COLUMN(F128),FALSE))+IF(ISNA(VLOOKUP(A128,'BL6'!$A:$ZZ,COLUMN(F128),FALSE)),0,VLOOKUP(A128,'BL6'!$A:$ZZ,COLUMN(F128),FALSE))+IF(ISNA(VLOOKUP(A128,'BL7'!$A:$ZZ,COLUMN(F128),FALSE)),0,VLOOKUP(A128,'BL7'!$A:$ZZ,COLUMN(F128),FALSE))+IF(ISNA(VLOOKUP(A128,'BL8'!$A:$ZZ,COLUMN(F128),FALSE)),0,VLOOKUP(A128,'BL8'!$A:$ZZ,COLUMN(F128),FALSE))+IF(ISNA(VLOOKUP(A128,'BL9'!$A:$ZZ,COLUMN(F128),FALSE)),0,VLOOKUP(A128,'BL9'!$A:$ZZ,COLUMN(F128),FALSE))+IF(ISNA(VLOOKUP(A128,'BL10'!$A:$ZZ,COLUMN(F128),FALSE)),0,VLOOKUP(A128,'BL10'!$A:$ZZ,COLUMN(F128),FALSE))+IF(ISNA(VLOOKUP(A128,'BL11'!$A:$ZZ,COLUMN(F128),FALSE)),0,VLOOKUP(A128,'BL11'!$A:$ZZ,COLUMN(F128),FALSE))+IF(ISNA(VLOOKUP(A128,'BL12'!$A:$ZZ,COLUMN(F128),FALSE)),0,VLOOKUP(A128,'BL12'!$A:$ZZ,COLUMN(F128),FALSE))+IF(ISNA(VLOOKUP(A128,'BL13'!$A:$ZZ,COLUMN(F128),FALSE)),0,VLOOKUP(A128,'BL13'!$A:$ZZ,COLUMN(F128),FALSE))+IF(ISNA(VLOOKUP(A128,'BL14'!$A:$ZZ,COLUMN(F128),FALSE)),0,VLOOKUP(A128,'BL14'!$A:$ZZ,COLUMN(F128),FALSE))+IF(ISNA(VLOOKUP(A128,'BL15'!$A:$ZZ,COLUMN(F128),FALSE)),0,VLOOKUP(A128,'BL15'!$A:$ZZ,COLUMN(F128),FALSE))+IF(ISNA(VLOOKUP(A128,'BL16'!$A:$ZZ,COLUMN(F128),FALSE)),0,VLOOKUP(A128,'BL16'!$A:$ZZ,COLUMN(F128),FALSE))+IF(ISNA(VLOOKUP(A128,'BL17'!$A:$ZZ,COLUMN(F128),FALSE)),0,VLOOKUP(A128,'BL17'!$A:$ZZ,COLUMN(F128),FALSE))+IF(ISNA(VLOOKUP(A128,'BL18'!$A:$ZZ,COLUMN(F128),FALSE)),0,VLOOKUP(A128,'BL18'!$A:$ZZ,COLUMN(F128),FALSE))+IF(ISNA(VLOOKUP(A128,'BL19'!$A:$ZZ,COLUMN(F128),FALSE)),0,VLOOKUP(A128,'BL19'!$A:$ZZ,COLUMN(F128),FALSE))+IF(ISNA(VLOOKUP(A128,'BL20'!$A:$ZZ,COLUMN(F128),FALSE)),0,VLOOKUP(A128,'BL20'!$A:$ZZ,COLUMN(F128),FALSE))+IF(ISNA(VLOOKUP(A128,'BL21'!$A:$ZZ,COLUMN(F128),FALSE)),0,VLOOKUP(A128,'BL21'!$A:$ZZ,COLUMN(F128),FALSE))+IF(ISNA(VLOOKUP(A128,'BL22'!$A:$ZZ,COLUMN(F128),FALSE)),0,VLOOKUP(A128,'BL22'!$A:$ZZ,COLUMN(F128),FALSE))+IF(ISNA(VLOOKUP(A128,'BL23'!$A:$ZZ,COLUMN(F128),FALSE)),0,VLOOKUP(A128,'BL23'!$A:$ZZ,COLUMN(F128),FALSE))+IF(ISNA(VLOOKUP(A128,'BL24'!$A:$ZZ,COLUMN(F128),FALSE)),0,VLOOKUP(A128,'BL24'!$A:$ZZ,COLUMN(F128),FALSE))+IF(ISNA(VLOOKUP(A128,'BL25'!$A:$ZZ,COLUMN(F128),FALSE)),0,VLOOKUP(A128,'BL25'!$A:$ZZ,COLUMN(F128),FALSE))+IF(ISNA(VLOOKUP(A128,'BL26'!$A:$ZZ,COLUMN(F128),FALSE)),0,VLOOKUP(A128,'BL26'!$A:$ZZ,COLUMN(F128),FALSE))+IF(ISNA(VLOOKUP(A128,'BL27'!$A:$ZZ,COLUMN(F128),FALSE)),0,VLOOKUP(A128,'BL27'!$A:$ZZ,COLUMN(F128),FALSE))+IF(ISNA(VLOOKUP(A128,'BL28'!$A:$ZZ,COLUMN(F128),FALSE)),0,VLOOKUP(A128,'BL28'!$A:$ZZ,COLUMN(F128),FALSE))+IF(ISNA(VLOOKUP(A128,'BL29'!$A:$ZZ,COLUMN(F128),FALSE)),0,VLOOKUP(A128,'BL29'!$A:$ZZ,COLUMN(F128),FALSE))+IF(ISNA(VLOOKUP(A128,'BL30'!$A:$ZZ,COLUMN(F128),FALSE)),0,VLOOKUP(A128,'BL30'!$A:$ZZ,COLUMN(F128),FALSE))</f>
        <v>0</v>
      </c>
      <c r="G128" s="20">
        <f>IF(ISNA(VLOOKUP(A128,'BL1'!$A:$ZZ,COLUMN(G128),FALSE)),0,VLOOKUP(A128,'BL1'!$A:$ZZ,COLUMN(G128),FALSE))+IF(ISNA(VLOOKUP(A128,'BL2'!$A:$ZZ,COLUMN(G128),FALSE)),0,VLOOKUP(A128,'BL2'!$A:$ZZ,COLUMN(G128),FALSE))+IF(ISNA(VLOOKUP(A128,'BL3'!$A:$ZZ,COLUMN(G128),FALSE)),0,VLOOKUP(A128,'BL3'!$A:$ZZ,COLUMN(G128),FALSE))+IF(ISNA(VLOOKUP(A128,'BL4'!$A:$ZZ,COLUMN(G128),FALSE)),0,VLOOKUP(A128,'BL4'!$A:$ZZ,COLUMN(G128),FALSE))+IF(ISNA(VLOOKUP(A128,'BL5'!$A:$ZZ,COLUMN(G128),FALSE)),0,VLOOKUP(A128,'BL5'!$A:$ZZ,COLUMN(G128),FALSE))+IF(ISNA(VLOOKUP(A128,'BL6'!$A:$ZZ,COLUMN(G128),FALSE)),0,VLOOKUP(A128,'BL6'!$A:$ZZ,COLUMN(G128),FALSE))+IF(ISNA(VLOOKUP(A128,'BL7'!$A:$ZZ,COLUMN(G128),FALSE)),0,VLOOKUP(A128,'BL7'!$A:$ZZ,COLUMN(G128),FALSE))+IF(ISNA(VLOOKUP(A128,'BL8'!$A:$ZZ,COLUMN(G128),FALSE)),0,VLOOKUP(A128,'BL8'!$A:$ZZ,COLUMN(G128),FALSE))+IF(ISNA(VLOOKUP(A128,'BL9'!$A:$ZZ,COLUMN(G128),FALSE)),0,VLOOKUP(A128,'BL9'!$A:$ZZ,COLUMN(G128),FALSE))+IF(ISNA(VLOOKUP(A128,'BL10'!$A:$ZZ,COLUMN(G128),FALSE)),0,VLOOKUP(A128,'BL10'!$A:$ZZ,COLUMN(G128),FALSE))+IF(ISNA(VLOOKUP(A128,'BL11'!$A:$ZZ,COLUMN(G128),FALSE)),0,VLOOKUP(A128,'BL11'!$A:$ZZ,COLUMN(G128),FALSE))+IF(ISNA(VLOOKUP(A128,'BL12'!$A:$ZZ,COLUMN(G128),FALSE)),0,VLOOKUP(A128,'BL12'!$A:$ZZ,COLUMN(G128),FALSE))+IF(ISNA(VLOOKUP(A128,'BL13'!$A:$ZZ,COLUMN(G128),FALSE)),0,VLOOKUP(A128,'BL13'!$A:$ZZ,COLUMN(G128),FALSE))+IF(ISNA(VLOOKUP(A128,'BL14'!$A:$ZZ,COLUMN(G128),FALSE)),0,VLOOKUP(A128,'BL14'!$A:$ZZ,COLUMN(G128),FALSE))+IF(ISNA(VLOOKUP(A128,'BL15'!$A:$ZZ,COLUMN(G128),FALSE)),0,VLOOKUP(A128,'BL15'!$A:$ZZ,COLUMN(G128),FALSE))+IF(ISNA(VLOOKUP(A128,'BL16'!$A:$ZZ,COLUMN(G128),FALSE)),0,VLOOKUP(A128,'BL16'!$A:$ZZ,COLUMN(G128),FALSE))+IF(ISNA(VLOOKUP(A128,'BL17'!$A:$ZZ,COLUMN(G128),FALSE)),0,VLOOKUP(A128,'BL17'!$A:$ZZ,COLUMN(G128),FALSE))+IF(ISNA(VLOOKUP(A128,'BL18'!$A:$ZZ,COLUMN(G128),FALSE)),0,VLOOKUP(A128,'BL18'!$A:$ZZ,COLUMN(G128),FALSE))+IF(ISNA(VLOOKUP(A128,'BL19'!$A:$ZZ,COLUMN(G128),FALSE)),0,VLOOKUP(A128,'BL19'!$A:$ZZ,COLUMN(G128),FALSE))+IF(ISNA(VLOOKUP(A128,'BL20'!$A:$ZZ,COLUMN(G128),FALSE)),0,VLOOKUP(A128,'BL20'!$A:$ZZ,COLUMN(G128),FALSE))+IF(ISNA(VLOOKUP(A128,'BL21'!$A:$ZZ,COLUMN(G128),FALSE)),0,VLOOKUP(A128,'BL21'!$A:$ZZ,COLUMN(G128),FALSE))+IF(ISNA(VLOOKUP(A128,'BL22'!$A:$ZZ,COLUMN(G128),FALSE)),0,VLOOKUP(A128,'BL22'!$A:$ZZ,COLUMN(G128),FALSE))+IF(ISNA(VLOOKUP(A128,'BL23'!$A:$ZZ,COLUMN(G128),FALSE)),0,VLOOKUP(A128,'BL23'!$A:$ZZ,COLUMN(G128),FALSE))+IF(ISNA(VLOOKUP(A128,'BL24'!$A:$ZZ,COLUMN(G128),FALSE)),0,VLOOKUP(A128,'BL24'!$A:$ZZ,COLUMN(G128),FALSE))+IF(ISNA(VLOOKUP(A128,'BL25'!$A:$ZZ,COLUMN(G128),FALSE)),0,VLOOKUP(A128,'BL25'!$A:$ZZ,COLUMN(G128),FALSE))+IF(ISNA(VLOOKUP(A128,'BL26'!$A:$ZZ,COLUMN(G128),FALSE)),0,VLOOKUP(A128,'BL26'!$A:$ZZ,COLUMN(G128),FALSE))+IF(ISNA(VLOOKUP(A128,'BL27'!$A:$ZZ,COLUMN(G128),FALSE)),0,VLOOKUP(A128,'BL27'!$A:$ZZ,COLUMN(G128),FALSE))+IF(ISNA(VLOOKUP(A128,'BL28'!$A:$ZZ,COLUMN(G128),FALSE)),0,VLOOKUP(A128,'BL28'!$A:$ZZ,COLUMN(G128),FALSE))+IF(ISNA(VLOOKUP(A128,'BL29'!$A:$ZZ,COLUMN(G128),FALSE)),0,VLOOKUP(A128,'BL29'!$A:$ZZ,COLUMN(G128),FALSE))+IF(ISNA(VLOOKUP(A128,'BL30'!$A:$ZZ,COLUMN(G128),FALSE)),0,VLOOKUP(A128,'BL30'!$A:$ZZ,COLUMN(G128),FALSE))</f>
        <v>0</v>
      </c>
      <c r="H128" s="21">
        <f>IF(ISNA(VLOOKUP(A128,'BL1'!$A:$ZZ,COLUMN(H128),FALSE)),0,VLOOKUP(A128,'BL1'!$A:$ZZ,COLUMN(H128),FALSE))+IF(ISNA(VLOOKUP(A128,'BL2'!$A:$ZZ,COLUMN(H128),FALSE)),0,VLOOKUP(A128,'BL2'!$A:$ZZ,COLUMN(H128),FALSE))+IF(ISNA(VLOOKUP(A128,'BL3'!$A:$ZZ,COLUMN(H128),FALSE)),0,VLOOKUP(A128,'BL3'!$A:$ZZ,COLUMN(H128),FALSE))+IF(ISNA(VLOOKUP(A128,'BL4'!$A:$ZZ,COLUMN(H128),FALSE)),0,VLOOKUP(A128,'BL4'!$A:$ZZ,COLUMN(H128),FALSE))+IF(ISNA(VLOOKUP(A128,'BL5'!$A:$ZZ,COLUMN(H128),FALSE)),0,VLOOKUP(A128,'BL5'!$A:$ZZ,COLUMN(H128),FALSE))+IF(ISNA(VLOOKUP(A128,'BL6'!$A:$ZZ,COLUMN(H128),FALSE)),0,VLOOKUP(A128,'BL6'!$A:$ZZ,COLUMN(H128),FALSE))+IF(ISNA(VLOOKUP(A128,'BL7'!$A:$ZZ,COLUMN(H128),FALSE)),0,VLOOKUP(A128,'BL7'!$A:$ZZ,COLUMN(H128),FALSE))+IF(ISNA(VLOOKUP(A128,'BL8'!$A:$ZZ,COLUMN(H128),FALSE)),0,VLOOKUP(A128,'BL8'!$A:$ZZ,COLUMN(H128),FALSE))+IF(ISNA(VLOOKUP(A128,'BL9'!$A:$ZZ,COLUMN(H128),FALSE)),0,VLOOKUP(A128,'BL9'!$A:$ZZ,COLUMN(H128),FALSE))+IF(ISNA(VLOOKUP(A128,'BL10'!$A:$ZZ,COLUMN(H128),FALSE)),0,VLOOKUP(A128,'BL10'!$A:$ZZ,COLUMN(H128),FALSE))+IF(ISNA(VLOOKUP(A128,'BL11'!$A:$ZZ,COLUMN(H128),FALSE)),0,VLOOKUP(A128,'BL11'!$A:$ZZ,COLUMN(H128),FALSE))+IF(ISNA(VLOOKUP(A128,'BL12'!$A:$ZZ,COLUMN(H128),FALSE)),0,VLOOKUP(A128,'BL12'!$A:$ZZ,COLUMN(H128),FALSE))+IF(ISNA(VLOOKUP(A128,'BL13'!$A:$ZZ,COLUMN(H128),FALSE)),0,VLOOKUP(A128,'BL13'!$A:$ZZ,COLUMN(H128),FALSE))+IF(ISNA(VLOOKUP(A128,'BL14'!$A:$ZZ,COLUMN(H128),FALSE)),0,VLOOKUP(A128,'BL14'!$A:$ZZ,COLUMN(H128),FALSE))+IF(ISNA(VLOOKUP(A128,'BL15'!$A:$ZZ,COLUMN(H128),FALSE)),0,VLOOKUP(A128,'BL15'!$A:$ZZ,COLUMN(H128),FALSE))+IF(ISNA(VLOOKUP(A128,'BL16'!$A:$ZZ,COLUMN(H128),FALSE)),0,VLOOKUP(A128,'BL16'!$A:$ZZ,COLUMN(H128),FALSE))+IF(ISNA(VLOOKUP(A128,'BL17'!$A:$ZZ,COLUMN(H128),FALSE)),0,VLOOKUP(A128,'BL17'!$A:$ZZ,COLUMN(H128),FALSE))+IF(ISNA(VLOOKUP(A128,'BL18'!$A:$ZZ,COLUMN(H128),FALSE)),0,VLOOKUP(A128,'BL18'!$A:$ZZ,COLUMN(H128),FALSE))+IF(ISNA(VLOOKUP(A128,'BL19'!$A:$ZZ,COLUMN(H128),FALSE)),0,VLOOKUP(A128,'BL19'!$A:$ZZ,COLUMN(H128),FALSE))+IF(ISNA(VLOOKUP(A128,'BL20'!$A:$ZZ,COLUMN(H128),FALSE)),0,VLOOKUP(A128,'BL20'!$A:$ZZ,COLUMN(H128),FALSE))+IF(ISNA(VLOOKUP(A128,'BL21'!$A:$ZZ,COLUMN(H128),FALSE)),0,VLOOKUP(A128,'BL21'!$A:$ZZ,COLUMN(H128),FALSE))+IF(ISNA(VLOOKUP(A128,'BL22'!$A:$ZZ,COLUMN(H128),FALSE)),0,VLOOKUP(A128,'BL22'!$A:$ZZ,COLUMN(H128),FALSE))+IF(ISNA(VLOOKUP(A128,'BL23'!$A:$ZZ,COLUMN(H128),FALSE)),0,VLOOKUP(A128,'BL23'!$A:$ZZ,COLUMN(H128),FALSE))+IF(ISNA(VLOOKUP(A128,'BL24'!$A:$ZZ,COLUMN(H128),FALSE)),0,VLOOKUP(A128,'BL24'!$A:$ZZ,COLUMN(H128),FALSE))+IF(ISNA(VLOOKUP(A128,'BL25'!$A:$ZZ,COLUMN(H128),FALSE)),0,VLOOKUP(A128,'BL25'!$A:$ZZ,COLUMN(H128),FALSE))+IF(ISNA(VLOOKUP(A128,'BL26'!$A:$ZZ,COLUMN(H128),FALSE)),0,VLOOKUP(A128,'BL26'!$A:$ZZ,COLUMN(H128),FALSE))+IF(ISNA(VLOOKUP(A128,'BL27'!$A:$ZZ,COLUMN(H128),FALSE)),0,VLOOKUP(A128,'BL27'!$A:$ZZ,COLUMN(H128),FALSE))+IF(ISNA(VLOOKUP(A128,'BL28'!$A:$ZZ,COLUMN(H128),FALSE)),0,VLOOKUP(A128,'BL28'!$A:$ZZ,COLUMN(H128),FALSE))+IF(ISNA(VLOOKUP(A128,'BL29'!$A:$ZZ,COLUMN(H128),FALSE)),0,VLOOKUP(A128,'BL29'!$A:$ZZ,COLUMN(H128),FALSE))+IF(ISNA(VLOOKUP(A128,'BL30'!$A:$ZZ,COLUMN(H128),FALSE)),0,VLOOKUP(A128,'BL30'!$A:$ZZ,COLUMN(H128),FALSE))</f>
        <v>0</v>
      </c>
      <c r="I128" s="22">
        <f>IF(ISNA(VLOOKUP(A128,'BL1'!$A:$ZZ,COLUMN(I128),FALSE)),0,VLOOKUP(A128,'BL1'!$A:$ZZ,COLUMN(I128),FALSE))+IF(ISNA(VLOOKUP(A128,'BL2'!$A:$ZZ,COLUMN(I128),FALSE)),0,VLOOKUP(A128,'BL2'!$A:$ZZ,COLUMN(I128),FALSE))+IF(ISNA(VLOOKUP(A128,'BL3'!$A:$ZZ,COLUMN(I128),FALSE)),0,VLOOKUP(A128,'BL3'!$A:$ZZ,COLUMN(I128),FALSE))+IF(ISNA(VLOOKUP(A128,'BL4'!$A:$ZZ,COLUMN(I128),FALSE)),0,VLOOKUP(A128,'BL4'!$A:$ZZ,COLUMN(I128),FALSE))+IF(ISNA(VLOOKUP(A128,'BL5'!$A:$ZZ,COLUMN(I128),FALSE)),0,VLOOKUP(A128,'BL5'!$A:$ZZ,COLUMN(I128),FALSE))+IF(ISNA(VLOOKUP(A128,'BL6'!$A:$ZZ,COLUMN(I128),FALSE)),0,VLOOKUP(A128,'BL6'!$A:$ZZ,COLUMN(I128),FALSE))+IF(ISNA(VLOOKUP(A128,'BL7'!$A:$ZZ,COLUMN(I128),FALSE)),0,VLOOKUP(A128,'BL7'!$A:$ZZ,COLUMN(I128),FALSE))+IF(ISNA(VLOOKUP(A128,'BL8'!$A:$ZZ,COLUMN(I128),FALSE)),0,VLOOKUP(A128,'BL8'!$A:$ZZ,COLUMN(I128),FALSE))+IF(ISNA(VLOOKUP(A128,'BL9'!$A:$ZZ,COLUMN(I128),FALSE)),0,VLOOKUP(A128,'BL9'!$A:$ZZ,COLUMN(I128),FALSE))+IF(ISNA(VLOOKUP(A128,'BL10'!$A:$ZZ,COLUMN(I128),FALSE)),0,VLOOKUP(A128,'BL10'!$A:$ZZ,COLUMN(I128),FALSE))+IF(ISNA(VLOOKUP(A128,'BL11'!$A:$ZZ,COLUMN(I128),FALSE)),0,VLOOKUP(A128,'BL11'!$A:$ZZ,COLUMN(I128),FALSE))+IF(ISNA(VLOOKUP(A128,'BL12'!$A:$ZZ,COLUMN(I128),FALSE)),0,VLOOKUP(A128,'BL12'!$A:$ZZ,COLUMN(I128),FALSE))+IF(ISNA(VLOOKUP(A128,'BL13'!$A:$ZZ,COLUMN(I128),FALSE)),0,VLOOKUP(A128,'BL13'!$A:$ZZ,COLUMN(I128),FALSE))+IF(ISNA(VLOOKUP(A128,'BL14'!$A:$ZZ,COLUMN(I128),FALSE)),0,VLOOKUP(A128,'BL14'!$A:$ZZ,COLUMN(I128),FALSE))+IF(ISNA(VLOOKUP(A128,'BL15'!$A:$ZZ,COLUMN(I128),FALSE)),0,VLOOKUP(A128,'BL15'!$A:$ZZ,COLUMN(I128),FALSE))+IF(ISNA(VLOOKUP(A128,'BL16'!$A:$ZZ,COLUMN(I128),FALSE)),0,VLOOKUP(A128,'BL16'!$A:$ZZ,COLUMN(I128),FALSE))+IF(ISNA(VLOOKUP(A128,'BL17'!$A:$ZZ,COLUMN(I128),FALSE)),0,VLOOKUP(A128,'BL17'!$A:$ZZ,COLUMN(I128),FALSE))+IF(ISNA(VLOOKUP(A128,'BL18'!$A:$ZZ,COLUMN(I128),FALSE)),0,VLOOKUP(A128,'BL18'!$A:$ZZ,COLUMN(I128),FALSE))+IF(ISNA(VLOOKUP(A128,'BL19'!$A:$ZZ,COLUMN(I128),FALSE)),0,VLOOKUP(A128,'BL19'!$A:$ZZ,COLUMN(I128),FALSE))+IF(ISNA(VLOOKUP(A128,'BL20'!$A:$ZZ,COLUMN(I128),FALSE)),0,VLOOKUP(A128,'BL20'!$A:$ZZ,COLUMN(I128),FALSE))+IF(ISNA(VLOOKUP(A128,'BL21'!$A:$ZZ,COLUMN(I128),FALSE)),0,VLOOKUP(A128,'BL21'!$A:$ZZ,COLUMN(I128),FALSE))+IF(ISNA(VLOOKUP(A128,'BL22'!$A:$ZZ,COLUMN(I128),FALSE)),0,VLOOKUP(A128,'BL22'!$A:$ZZ,COLUMN(I128),FALSE))+IF(ISNA(VLOOKUP(A128,'BL23'!$A:$ZZ,COLUMN(I128),FALSE)),0,VLOOKUP(A128,'BL23'!$A:$ZZ,COLUMN(I128),FALSE))+IF(ISNA(VLOOKUP(A128,'BL24'!$A:$ZZ,COLUMN(I128),FALSE)),0,VLOOKUP(A128,'BL24'!$A:$ZZ,COLUMN(I128),FALSE))+IF(ISNA(VLOOKUP(A128,'BL25'!$A:$ZZ,COLUMN(I128),FALSE)),0,VLOOKUP(A128,'BL25'!$A:$ZZ,COLUMN(I128),FALSE))+IF(ISNA(VLOOKUP(A128,'BL26'!$A:$ZZ,COLUMN(I128),FALSE)),0,VLOOKUP(A128,'BL26'!$A:$ZZ,COLUMN(I128),FALSE))+IF(ISNA(VLOOKUP(A128,'BL27'!$A:$ZZ,COLUMN(I128),FALSE)),0,VLOOKUP(A128,'BL27'!$A:$ZZ,COLUMN(I128),FALSE))+IF(ISNA(VLOOKUP(A128,'BL28'!$A:$ZZ,COLUMN(I128),FALSE)),0,VLOOKUP(A128,'BL28'!$A:$ZZ,COLUMN(I128),FALSE))+IF(ISNA(VLOOKUP(A128,'BL29'!$A:$ZZ,COLUMN(I128),FALSE)),0,VLOOKUP(A128,'BL29'!$A:$ZZ,COLUMN(I128),FALSE))+IF(ISNA(VLOOKUP(A128,'BL30'!$A:$ZZ,COLUMN(I128),FALSE)),0,VLOOKUP(A128,'BL30'!$A:$ZZ,COLUMN(I128),FALSE))</f>
        <v>0</v>
      </c>
      <c r="J128" s="23">
        <f>IF(ISNA(VLOOKUP(A128,'BL1'!$A:$ZZ,COLUMN(J128),FALSE)),0,VLOOKUP(A128,'BL1'!$A:$ZZ,COLUMN(J128),FALSE))+IF(ISNA(VLOOKUP(A128,'BL2'!$A:$ZZ,COLUMN(J128),FALSE)),0,VLOOKUP(A128,'BL2'!$A:$ZZ,COLUMN(J128),FALSE))+IF(ISNA(VLOOKUP(A128,'BL3'!$A:$ZZ,COLUMN(J128),FALSE)),0,VLOOKUP(A128,'BL3'!$A:$ZZ,COLUMN(J128),FALSE))+IF(ISNA(VLOOKUP(A128,'BL4'!$A:$ZZ,COLUMN(J128),FALSE)),0,VLOOKUP(A128,'BL4'!$A:$ZZ,COLUMN(J128),FALSE))+IF(ISNA(VLOOKUP(A128,'BL5'!$A:$ZZ,COLUMN(J128),FALSE)),0,VLOOKUP(A128,'BL5'!$A:$ZZ,COLUMN(J128),FALSE))+IF(ISNA(VLOOKUP(A128,'BL6'!$A:$ZZ,COLUMN(J128),FALSE)),0,VLOOKUP(A128,'BL6'!$A:$ZZ,COLUMN(J128),FALSE))+IF(ISNA(VLOOKUP(A128,'BL7'!$A:$ZZ,COLUMN(J128),FALSE)),0,VLOOKUP(A128,'BL7'!$A:$ZZ,COLUMN(J128),FALSE))+IF(ISNA(VLOOKUP(A128,'BL8'!$A:$ZZ,COLUMN(J128),FALSE)),0,VLOOKUP(A128,'BL8'!$A:$ZZ,COLUMN(J128),FALSE))+IF(ISNA(VLOOKUP(A128,'BL9'!$A:$ZZ,COLUMN(J128),FALSE)),0,VLOOKUP(A128,'BL9'!$A:$ZZ,COLUMN(J128),FALSE))+IF(ISNA(VLOOKUP(A128,'BL10'!$A:$ZZ,COLUMN(J128),FALSE)),0,VLOOKUP(A128,'BL10'!$A:$ZZ,COLUMN(J128),FALSE))+IF(ISNA(VLOOKUP(A128,'BL11'!$A:$ZZ,COLUMN(J128),FALSE)),0,VLOOKUP(A128,'BL11'!$A:$ZZ,COLUMN(J128),FALSE))+IF(ISNA(VLOOKUP(A128,'BL12'!$A:$ZZ,COLUMN(J128),FALSE)),0,VLOOKUP(A128,'BL12'!$A:$ZZ,COLUMN(J128),FALSE))+IF(ISNA(VLOOKUP(A128,'BL13'!$A:$ZZ,COLUMN(J128),FALSE)),0,VLOOKUP(A128,'BL13'!$A:$ZZ,COLUMN(J128),FALSE))+IF(ISNA(VLOOKUP(A128,'BL14'!$A:$ZZ,COLUMN(J128),FALSE)),0,VLOOKUP(A128,'BL14'!$A:$ZZ,COLUMN(J128),FALSE))+IF(ISNA(VLOOKUP(A128,'BL15'!$A:$ZZ,COLUMN(J128),FALSE)),0,VLOOKUP(A128,'BL15'!$A:$ZZ,COLUMN(J128),FALSE))+IF(ISNA(VLOOKUP(A128,'BL16'!$A:$ZZ,COLUMN(J128),FALSE)),0,VLOOKUP(A128,'BL16'!$A:$ZZ,COLUMN(J128),FALSE))+IF(ISNA(VLOOKUP(A128,'BL17'!$A:$ZZ,COLUMN(J128),FALSE)),0,VLOOKUP(A128,'BL17'!$A:$ZZ,COLUMN(J128),FALSE))+IF(ISNA(VLOOKUP(A128,'BL18'!$A:$ZZ,COLUMN(J128),FALSE)),0,VLOOKUP(A128,'BL18'!$A:$ZZ,COLUMN(J128),FALSE))+IF(ISNA(VLOOKUP(A128,'BL19'!$A:$ZZ,COLUMN(J128),FALSE)),0,VLOOKUP(A128,'BL19'!$A:$ZZ,COLUMN(J128),FALSE))+IF(ISNA(VLOOKUP(A128,'BL20'!$A:$ZZ,COLUMN(J128),FALSE)),0,VLOOKUP(A128,'BL20'!$A:$ZZ,COLUMN(J128),FALSE))+IF(ISNA(VLOOKUP(A128,'BL21'!$A:$ZZ,COLUMN(J128),FALSE)),0,VLOOKUP(A128,'BL21'!$A:$ZZ,COLUMN(J128),FALSE))+IF(ISNA(VLOOKUP(A128,'BL22'!$A:$ZZ,COLUMN(J128),FALSE)),0,VLOOKUP(A128,'BL22'!$A:$ZZ,COLUMN(J128),FALSE))+IF(ISNA(VLOOKUP(A128,'BL23'!$A:$ZZ,COLUMN(J128),FALSE)),0,VLOOKUP(A128,'BL23'!$A:$ZZ,COLUMN(J128),FALSE))+IF(ISNA(VLOOKUP(A128,'BL24'!$A:$ZZ,COLUMN(J128),FALSE)),0,VLOOKUP(A128,'BL24'!$A:$ZZ,COLUMN(J128),FALSE))+IF(ISNA(VLOOKUP(A128,'BL25'!$A:$ZZ,COLUMN(J128),FALSE)),0,VLOOKUP(A128,'BL25'!$A:$ZZ,COLUMN(J128),FALSE))+IF(ISNA(VLOOKUP(A128,'BL26'!$A:$ZZ,COLUMN(J128),FALSE)),0,VLOOKUP(A128,'BL26'!$A:$ZZ,COLUMN(J128),FALSE))+IF(ISNA(VLOOKUP(A128,'BL27'!$A:$ZZ,COLUMN(J128),FALSE)),0,VLOOKUP(A128,'BL27'!$A:$ZZ,COLUMN(J128),FALSE))+IF(ISNA(VLOOKUP(A128,'BL28'!$A:$ZZ,COLUMN(J128),FALSE)),0,VLOOKUP(A128,'BL28'!$A:$ZZ,COLUMN(J128),FALSE))+IF(ISNA(VLOOKUP(A128,'BL29'!$A:$ZZ,COLUMN(J128),FALSE)),0,VLOOKUP(A128,'BL29'!$A:$ZZ,COLUMN(J128),FALSE))+IF(ISNA(VLOOKUP(A128,'BL30'!$A:$ZZ,COLUMN(J128),FALSE)),0,VLOOKUP(A128,'BL30'!$A:$ZZ,COLUMN(J128),FALSE))</f>
        <v>0</v>
      </c>
      <c r="K128" s="24">
        <f>IF(ISNA(VLOOKUP(A128,'BL1'!$A:$ZZ,COLUMN(K128),FALSE)),0,VLOOKUP(A128,'BL1'!$A:$ZZ,COLUMN(K128),FALSE))+IF(ISNA(VLOOKUP(A128,'BL2'!$A:$ZZ,COLUMN(K128),FALSE)),0,VLOOKUP(A128,'BL2'!$A:$ZZ,COLUMN(K128),FALSE))+IF(ISNA(VLOOKUP(A128,'BL3'!$A:$ZZ,COLUMN(K128),FALSE)),0,VLOOKUP(A128,'BL3'!$A:$ZZ,COLUMN(K128),FALSE))+IF(ISNA(VLOOKUP(A128,'BL4'!$A:$ZZ,COLUMN(K128),FALSE)),0,VLOOKUP(A128,'BL4'!$A:$ZZ,COLUMN(K128),FALSE))+IF(ISNA(VLOOKUP(A128,'BL5'!$A:$ZZ,COLUMN(K128),FALSE)),0,VLOOKUP(A128,'BL5'!$A:$ZZ,COLUMN(K128),FALSE))+IF(ISNA(VLOOKUP(A128,'BL6'!$A:$ZZ,COLUMN(K128),FALSE)),0,VLOOKUP(A128,'BL6'!$A:$ZZ,COLUMN(K128),FALSE))+IF(ISNA(VLOOKUP(A128,'BL7'!$A:$ZZ,COLUMN(K128),FALSE)),0,VLOOKUP(A128,'BL7'!$A:$ZZ,COLUMN(K128),FALSE))+IF(ISNA(VLOOKUP(A128,'BL8'!$A:$ZZ,COLUMN(K128),FALSE)),0,VLOOKUP(A128,'BL8'!$A:$ZZ,COLUMN(K128),FALSE))+IF(ISNA(VLOOKUP(A128,'BL9'!$A:$ZZ,COLUMN(K128),FALSE)),0,VLOOKUP(A128,'BL9'!$A:$ZZ,COLUMN(K128),FALSE))+IF(ISNA(VLOOKUP(A128,'BL10'!$A:$ZZ,COLUMN(K128),FALSE)),0,VLOOKUP(A128,'BL10'!$A:$ZZ,COLUMN(K128),FALSE))+IF(ISNA(VLOOKUP(A128,'BL11'!$A:$ZZ,COLUMN(K128),FALSE)),0,VLOOKUP(A128,'BL11'!$A:$ZZ,COLUMN(K128),FALSE))+IF(ISNA(VLOOKUP(A128,'BL12'!$A:$ZZ,COLUMN(K128),FALSE)),0,VLOOKUP(A128,'BL12'!$A:$ZZ,COLUMN(K128),FALSE))+IF(ISNA(VLOOKUP(A128,'BL13'!$A:$ZZ,COLUMN(K128),FALSE)),0,VLOOKUP(A128,'BL13'!$A:$ZZ,COLUMN(K128),FALSE))+IF(ISNA(VLOOKUP(A128,'BL14'!$A:$ZZ,COLUMN(K128),FALSE)),0,VLOOKUP(A128,'BL14'!$A:$ZZ,COLUMN(K128),FALSE))+IF(ISNA(VLOOKUP(A128,'BL15'!$A:$ZZ,COLUMN(K128),FALSE)),0,VLOOKUP(A128,'BL15'!$A:$ZZ,COLUMN(K128),FALSE))+IF(ISNA(VLOOKUP(A128,'BL16'!$A:$ZZ,COLUMN(K128),FALSE)),0,VLOOKUP(A128,'BL16'!$A:$ZZ,COLUMN(K128),FALSE))+IF(ISNA(VLOOKUP(A128,'BL17'!$A:$ZZ,COLUMN(K128),FALSE)),0,VLOOKUP(A128,'BL17'!$A:$ZZ,COLUMN(K128),FALSE))+IF(ISNA(VLOOKUP(A128,'BL18'!$A:$ZZ,COLUMN(K128),FALSE)),0,VLOOKUP(A128,'BL18'!$A:$ZZ,COLUMN(K128),FALSE))+IF(ISNA(VLOOKUP(A128,'BL19'!$A:$ZZ,COLUMN(K128),FALSE)),0,VLOOKUP(A128,'BL19'!$A:$ZZ,COLUMN(K128),FALSE))+IF(ISNA(VLOOKUP(A128,'BL20'!$A:$ZZ,COLUMN(K128),FALSE)),0,VLOOKUP(A128,'BL20'!$A:$ZZ,COLUMN(K128),FALSE))+IF(ISNA(VLOOKUP(A128,'BL21'!$A:$ZZ,COLUMN(K128),FALSE)),0,VLOOKUP(A128,'BL21'!$A:$ZZ,COLUMN(K128),FALSE))+IF(ISNA(VLOOKUP(A128,'BL22'!$A:$ZZ,COLUMN(K128),FALSE)),0,VLOOKUP(A128,'BL22'!$A:$ZZ,COLUMN(K128),FALSE))+IF(ISNA(VLOOKUP(A128,'BL23'!$A:$ZZ,COLUMN(K128),FALSE)),0,VLOOKUP(A128,'BL23'!$A:$ZZ,COLUMN(K128),FALSE))+IF(ISNA(VLOOKUP(A128,'BL24'!$A:$ZZ,COLUMN(K128),FALSE)),0,VLOOKUP(A128,'BL24'!$A:$ZZ,COLUMN(K128),FALSE))+IF(ISNA(VLOOKUP(A128,'BL25'!$A:$ZZ,COLUMN(K128),FALSE)),0,VLOOKUP(A128,'BL25'!$A:$ZZ,COLUMN(K128),FALSE))+IF(ISNA(VLOOKUP(A128,'BL26'!$A:$ZZ,COLUMN(K128),FALSE)),0,VLOOKUP(A128,'BL26'!$A:$ZZ,COLUMN(K128),FALSE))+IF(ISNA(VLOOKUP(A128,'BL27'!$A:$ZZ,COLUMN(K128),FALSE)),0,VLOOKUP(A128,'BL27'!$A:$ZZ,COLUMN(K128),FALSE))+IF(ISNA(VLOOKUP(A128,'BL28'!$A:$ZZ,COLUMN(K128),FALSE)),0,VLOOKUP(A128,'BL28'!$A:$ZZ,COLUMN(K128),FALSE))+IF(ISNA(VLOOKUP(A128,'BL29'!$A:$ZZ,COLUMN(K128),FALSE)),0,VLOOKUP(A128,'BL29'!$A:$ZZ,COLUMN(K128),FALSE))+IF(ISNA(VLOOKUP(A128,'BL30'!$A:$ZZ,COLUMN(K128),FALSE)),0,VLOOKUP(A128,'BL30'!$A:$ZZ,COLUMN(K128),FALSE))</f>
        <v>0</v>
      </c>
      <c r="L128" s="29">
        <f>IF(ISNA(VLOOKUP(A128,'BL1'!$A:$ZZ,COLUMN(L128),FALSE)),0,VLOOKUP(A128,'BL1'!$A:$ZZ,COLUMN(L128),FALSE))+IF(ISNA(VLOOKUP(A128,'BL2'!$A:$ZZ,COLUMN(L128),FALSE)),0,VLOOKUP(A128,'BL2'!$A:$ZZ,COLUMN(L128),FALSE))+IF(ISNA(VLOOKUP(A128,'BL3'!$A:$ZZ,COLUMN(L128),FALSE)),0,VLOOKUP(A128,'BL3'!$A:$ZZ,COLUMN(L128),FALSE))+IF(ISNA(VLOOKUP(A128,'BL4'!$A:$ZZ,COLUMN(L128),FALSE)),0,VLOOKUP(A128,'BL4'!$A:$ZZ,COLUMN(L128),FALSE))+IF(ISNA(VLOOKUP(A128,'BL5'!$A:$ZZ,COLUMN(L128),FALSE)),0,VLOOKUP(A128,'BL5'!$A:$ZZ,COLUMN(L128),FALSE))+IF(ISNA(VLOOKUP(A128,'BL6'!$A:$ZZ,COLUMN(L128),FALSE)),0,VLOOKUP(A128,'BL6'!$A:$ZZ,COLUMN(L128),FALSE))+IF(ISNA(VLOOKUP(A128,'BL7'!$A:$ZZ,COLUMN(L128),FALSE)),0,VLOOKUP(A128,'BL7'!$A:$ZZ,COLUMN(L128),FALSE))+IF(ISNA(VLOOKUP(A128,'BL8'!$A:$ZZ,COLUMN(L128),FALSE)),0,VLOOKUP(A128,'BL8'!$A:$ZZ,COLUMN(L128),FALSE))+IF(ISNA(VLOOKUP(A128,'BL9'!$A:$ZZ,COLUMN(L128),FALSE)),0,VLOOKUP(A128,'BL9'!$A:$ZZ,COLUMN(L128),FALSE))+IF(ISNA(VLOOKUP(A128,'BL10'!$A:$ZZ,COLUMN(L128),FALSE)),0,VLOOKUP(A128,'BL10'!$A:$ZZ,COLUMN(L128),FALSE))+IF(ISNA(VLOOKUP(A128,'BL11'!$A:$ZZ,COLUMN(L128),FALSE)),0,VLOOKUP(A128,'BL11'!$A:$ZZ,COLUMN(L128),FALSE))+IF(ISNA(VLOOKUP(A128,'BL12'!$A:$ZZ,COLUMN(L128),FALSE)),0,VLOOKUP(A128,'BL12'!$A:$ZZ,COLUMN(L128),FALSE))+IF(ISNA(VLOOKUP(A128,'BL13'!$A:$ZZ,COLUMN(L128),FALSE)),0,VLOOKUP(A128,'BL13'!$A:$ZZ,COLUMN(L128),FALSE))+IF(ISNA(VLOOKUP(A128,'BL14'!$A:$ZZ,COLUMN(L128),FALSE)),0,VLOOKUP(A128,'BL14'!$A:$ZZ,COLUMN(L128),FALSE))+IF(ISNA(VLOOKUP(A128,'BL15'!$A:$ZZ,COLUMN(L128),FALSE)),0,VLOOKUP(A128,'BL15'!$A:$ZZ,COLUMN(L128),FALSE))+IF(ISNA(VLOOKUP(A128,'BL16'!$A:$ZZ,COLUMN(L128),FALSE)),0,VLOOKUP(A128,'BL16'!$A:$ZZ,COLUMN(L128),FALSE))+IF(ISNA(VLOOKUP(A128,'BL17'!$A:$ZZ,COLUMN(L128),FALSE)),0,VLOOKUP(A128,'BL17'!$A:$ZZ,COLUMN(L128),FALSE))+IF(ISNA(VLOOKUP(A128,'BL18'!$A:$ZZ,COLUMN(L128),FALSE)),0,VLOOKUP(A128,'BL18'!$A:$ZZ,COLUMN(L128),FALSE))+IF(ISNA(VLOOKUP(A128,'BL19'!$A:$ZZ,COLUMN(L128),FALSE)),0,VLOOKUP(A128,'BL19'!$A:$ZZ,COLUMN(L128),FALSE))+IF(ISNA(VLOOKUP(A128,'BL20'!$A:$ZZ,COLUMN(L128),FALSE)),0,VLOOKUP(A128,'BL20'!$A:$ZZ,COLUMN(L128),FALSE))+IF(ISNA(VLOOKUP(A128,'BL21'!$A:$ZZ,COLUMN(L128),FALSE)),0,VLOOKUP(A128,'BL21'!$A:$ZZ,COLUMN(L128),FALSE))+IF(ISNA(VLOOKUP(A128,'BL22'!$A:$ZZ,COLUMN(L128),FALSE)),0,VLOOKUP(A128,'BL22'!$A:$ZZ,COLUMN(L128),FALSE))+IF(ISNA(VLOOKUP(A128,'BL23'!$A:$ZZ,COLUMN(L128),FALSE)),0,VLOOKUP(A128,'BL23'!$A:$ZZ,COLUMN(L128),FALSE))+IF(ISNA(VLOOKUP(A128,'BL24'!$A:$ZZ,COLUMN(L128),FALSE)),0,VLOOKUP(A128,'BL24'!$A:$ZZ,COLUMN(L128),FALSE))+IF(ISNA(VLOOKUP(A128,'BL25'!$A:$ZZ,COLUMN(L128),FALSE)),0,VLOOKUP(A128,'BL25'!$A:$ZZ,COLUMN(L128),FALSE))+IF(ISNA(VLOOKUP(A128,'BL26'!$A:$ZZ,COLUMN(L128),FALSE)),0,VLOOKUP(A128,'BL26'!$A:$ZZ,COLUMN(L128),FALSE))+IF(ISNA(VLOOKUP(A128,'BL27'!$A:$ZZ,COLUMN(L128),FALSE)),0,VLOOKUP(A128,'BL27'!$A:$ZZ,COLUMN(L128),FALSE))+IF(ISNA(VLOOKUP(A128,'BL28'!$A:$ZZ,COLUMN(L128),FALSE)),0,VLOOKUP(A128,'BL28'!$A:$ZZ,COLUMN(L128),FALSE))+IF(ISNA(VLOOKUP(A128,'BL29'!$A:$ZZ,COLUMN(L128),FALSE)),0,VLOOKUP(A128,'BL29'!$A:$ZZ,COLUMN(L128),FALSE))+IF(ISNA(VLOOKUP(A128,'BL30'!$A:$ZZ,COLUMN(L128),FALSE)),0,VLOOKUP(A128,'BL30'!$A:$ZZ,COLUMN(L128),FALSE))</f>
        <v>0</v>
      </c>
      <c r="M128" s="28">
        <f>IF(ISNA(VLOOKUP(A128,'BL1'!$A:$ZZ,COLUMN(M128),FALSE)),0,VLOOKUP(A128,'BL1'!$A:$ZZ,COLUMN(M128),FALSE))+IF(ISNA(VLOOKUP(A128,'BL2'!$A:$ZZ,COLUMN(M128),FALSE)),0,VLOOKUP(A128,'BL2'!$A:$ZZ,COLUMN(M128),FALSE))+IF(ISNA(VLOOKUP(A128,'BL3'!$A:$ZZ,COLUMN(M128),FALSE)),0,VLOOKUP(A128,'BL3'!$A:$ZZ,COLUMN(M128),FALSE))+IF(ISNA(VLOOKUP(A128,'BL4'!$A:$ZZ,COLUMN(M128),FALSE)),0,VLOOKUP(A128,'BL4'!$A:$ZZ,COLUMN(M128),FALSE))+IF(ISNA(VLOOKUP(A128,'BL5'!$A:$ZZ,COLUMN(M128),FALSE)),0,VLOOKUP(A128,'BL5'!$A:$ZZ,COLUMN(M128),FALSE))+IF(ISNA(VLOOKUP(A128,'BL6'!$A:$ZZ,COLUMN(M128),FALSE)),0,VLOOKUP(A128,'BL6'!$A:$ZZ,COLUMN(M128),FALSE))+IF(ISNA(VLOOKUP(A128,'BL7'!$A:$ZZ,COLUMN(M128),FALSE)),0,VLOOKUP(A128,'BL7'!$A:$ZZ,COLUMN(M128),FALSE))+IF(ISNA(VLOOKUP(A128,'BL8'!$A:$ZZ,COLUMN(M128),FALSE)),0,VLOOKUP(A128,'BL8'!$A:$ZZ,COLUMN(M128),FALSE))+IF(ISNA(VLOOKUP(A128,'BL9'!$A:$ZZ,COLUMN(M128),FALSE)),0,VLOOKUP(A128,'BL9'!$A:$ZZ,COLUMN(M128),FALSE))+IF(ISNA(VLOOKUP(A128,'BL10'!$A:$ZZ,COLUMN(M128),FALSE)),0,VLOOKUP(A128,'BL10'!$A:$ZZ,COLUMN(M128),FALSE))+IF(ISNA(VLOOKUP(A128,'BL11'!$A:$ZZ,COLUMN(M128),FALSE)),0,VLOOKUP(A128,'BL11'!$A:$ZZ,COLUMN(M128),FALSE))+IF(ISNA(VLOOKUP(A128,'BL12'!$A:$ZZ,COLUMN(M128),FALSE)),0,VLOOKUP(A128,'BL12'!$A:$ZZ,COLUMN(M128),FALSE))+IF(ISNA(VLOOKUP(A128,'BL13'!$A:$ZZ,COLUMN(M128),FALSE)),0,VLOOKUP(A128,'BL13'!$A:$ZZ,COLUMN(M128),FALSE))+IF(ISNA(VLOOKUP(A128,'BL14'!$A:$ZZ,COLUMN(M128),FALSE)),0,VLOOKUP(A128,'BL14'!$A:$ZZ,COLUMN(M128),FALSE))+IF(ISNA(VLOOKUP(A128,'BL15'!$A:$ZZ,COLUMN(M128),FALSE)),0,VLOOKUP(A128,'BL15'!$A:$ZZ,COLUMN(M128),FALSE))+IF(ISNA(VLOOKUP(A128,'BL16'!$A:$ZZ,COLUMN(M128),FALSE)),0,VLOOKUP(A128,'BL16'!$A:$ZZ,COLUMN(M128),FALSE))+IF(ISNA(VLOOKUP(A128,'BL17'!$A:$ZZ,COLUMN(M128),FALSE)),0,VLOOKUP(A128,'BL17'!$A:$ZZ,COLUMN(M128),FALSE))+IF(ISNA(VLOOKUP(A128,'BL18'!$A:$ZZ,COLUMN(M128),FALSE)),0,VLOOKUP(A128,'BL18'!$A:$ZZ,COLUMN(M128),FALSE))+IF(ISNA(VLOOKUP(A128,'BL19'!$A:$ZZ,COLUMN(M128),FALSE)),0,VLOOKUP(A128,'BL19'!$A:$ZZ,COLUMN(M128),FALSE))+IF(ISNA(VLOOKUP(A128,'BL20'!$A:$ZZ,COLUMN(M128),FALSE)),0,VLOOKUP(A128,'BL20'!$A:$ZZ,COLUMN(M128),FALSE))+IF(ISNA(VLOOKUP(A128,'BL21'!$A:$ZZ,COLUMN(M128),FALSE)),0,VLOOKUP(A128,'BL21'!$A:$ZZ,COLUMN(M128),FALSE))+IF(ISNA(VLOOKUP(A128,'BL22'!$A:$ZZ,COLUMN(M128),FALSE)),0,VLOOKUP(A128,'BL22'!$A:$ZZ,COLUMN(M128),FALSE))+IF(ISNA(VLOOKUP(A128,'BL23'!$A:$ZZ,COLUMN(M128),FALSE)),0,VLOOKUP(A128,'BL23'!$A:$ZZ,COLUMN(M128),FALSE))+IF(ISNA(VLOOKUP(A128,'BL24'!$A:$ZZ,COLUMN(M128),FALSE)),0,VLOOKUP(A128,'BL24'!$A:$ZZ,COLUMN(M128),FALSE))+IF(ISNA(VLOOKUP(A128,'BL25'!$A:$ZZ,COLUMN(M128),FALSE)),0,VLOOKUP(A128,'BL25'!$A:$ZZ,COLUMN(M128),FALSE))+IF(ISNA(VLOOKUP(A128,'BL26'!$A:$ZZ,COLUMN(M128),FALSE)),0,VLOOKUP(A128,'BL26'!$A:$ZZ,COLUMN(M128),FALSE))+IF(ISNA(VLOOKUP(A128,'BL27'!$A:$ZZ,COLUMN(M128),FALSE)),0,VLOOKUP(A128,'BL27'!$A:$ZZ,COLUMN(M128),FALSE))+IF(ISNA(VLOOKUP(A128,'BL28'!$A:$ZZ,COLUMN(M128),FALSE)),0,VLOOKUP(A128,'BL28'!$A:$ZZ,COLUMN(M128),FALSE))+IF(ISNA(VLOOKUP(A128,'BL29'!$A:$ZZ,COLUMN(M128),FALSE)),0,VLOOKUP(A128,'BL29'!$A:$ZZ,COLUMN(M128),FALSE))+IF(ISNA(VLOOKUP(A128,'BL30'!$A:$ZZ,COLUMN(M128),FALSE)),0,VLOOKUP(A128,'BL30'!$A:$ZZ,COLUMN(M128),FALSE))</f>
        <v>0</v>
      </c>
      <c r="N128" s="25">
        <f>IF(ISNA(VLOOKUP(A128,'BL1'!$A:$ZZ,COLUMN(N128),FALSE)),0,VLOOKUP(A128,'BL1'!$A:$ZZ,COLUMN(N128),FALSE))+IF(ISNA(VLOOKUP(A128,'BL2'!$A:$ZZ,COLUMN(N128),FALSE)),0,VLOOKUP(A128,'BL2'!$A:$ZZ,COLUMN(N128),FALSE))+IF(ISNA(VLOOKUP(A128,'BL3'!$A:$ZZ,COLUMN(N128),FALSE)),0,VLOOKUP(A128,'BL3'!$A:$ZZ,COLUMN(N128),FALSE))+IF(ISNA(VLOOKUP(A128,'BL4'!$A:$ZZ,COLUMN(N128),FALSE)),0,VLOOKUP(A128,'BL4'!$A:$ZZ,COLUMN(N128),FALSE))+IF(ISNA(VLOOKUP(A128,'BL5'!$A:$ZZ,COLUMN(N128),FALSE)),0,VLOOKUP(A128,'BL5'!$A:$ZZ,COLUMN(N128),FALSE))+IF(ISNA(VLOOKUP(A128,'BL6'!$A:$ZZ,COLUMN(N128),FALSE)),0,VLOOKUP(A128,'BL6'!$A:$ZZ,COLUMN(N128),FALSE))+IF(ISNA(VLOOKUP(A128,'BL7'!$A:$ZZ,COLUMN(N128),FALSE)),0,VLOOKUP(A128,'BL7'!$A:$ZZ,COLUMN(N128),FALSE))+IF(ISNA(VLOOKUP(A128,'BL8'!$A:$ZZ,COLUMN(N128),FALSE)),0,VLOOKUP(A128,'BL8'!$A:$ZZ,COLUMN(N128),FALSE))+IF(ISNA(VLOOKUP(A128,'BL9'!$A:$ZZ,COLUMN(N128),FALSE)),0,VLOOKUP(A128,'BL9'!$A:$ZZ,COLUMN(N128),FALSE))+IF(ISNA(VLOOKUP(A128,'BL10'!$A:$ZZ,COLUMN(N128),FALSE)),0,VLOOKUP(A128,'BL10'!$A:$ZZ,COLUMN(N128),FALSE))+IF(ISNA(VLOOKUP(A128,'BL11'!$A:$ZZ,COLUMN(N128),FALSE)),0,VLOOKUP(A128,'BL11'!$A:$ZZ,COLUMN(N128),FALSE))+IF(ISNA(VLOOKUP(A128,'BL12'!$A:$ZZ,COLUMN(N128),FALSE)),0,VLOOKUP(A128,'BL12'!$A:$ZZ,COLUMN(N128),FALSE))+IF(ISNA(VLOOKUP(A128,'BL13'!$A:$ZZ,COLUMN(N128),FALSE)),0,VLOOKUP(A128,'BL13'!$A:$ZZ,COLUMN(N128),FALSE))+IF(ISNA(VLOOKUP(A128,'BL14'!$A:$ZZ,COLUMN(N128),FALSE)),0,VLOOKUP(A128,'BL14'!$A:$ZZ,COLUMN(N128),FALSE))+IF(ISNA(VLOOKUP(A128,'BL15'!$A:$ZZ,COLUMN(N128),FALSE)),0,VLOOKUP(A128,'BL15'!$A:$ZZ,COLUMN(N128),FALSE))+IF(ISNA(VLOOKUP(A128,'BL16'!$A:$ZZ,COLUMN(N128),FALSE)),0,VLOOKUP(A128,'BL16'!$A:$ZZ,COLUMN(N128),FALSE))+IF(ISNA(VLOOKUP(A128,'BL17'!$A:$ZZ,COLUMN(N128),FALSE)),0,VLOOKUP(A128,'BL17'!$A:$ZZ,COLUMN(N128),FALSE))+IF(ISNA(VLOOKUP(A128,'BL18'!$A:$ZZ,COLUMN(N128),FALSE)),0,VLOOKUP(A128,'BL18'!$A:$ZZ,COLUMN(N128),FALSE))+IF(ISNA(VLOOKUP(A128,'BL19'!$A:$ZZ,COLUMN(N128),FALSE)),0,VLOOKUP(A128,'BL19'!$A:$ZZ,COLUMN(N128),FALSE))+IF(ISNA(VLOOKUP(A128,'BL20'!$A:$ZZ,COLUMN(N128),FALSE)),0,VLOOKUP(A128,'BL20'!$A:$ZZ,COLUMN(N128),FALSE))+IF(ISNA(VLOOKUP(A128,'BL21'!$A:$ZZ,COLUMN(N128),FALSE)),0,VLOOKUP(A128,'BL21'!$A:$ZZ,COLUMN(N128),FALSE))+IF(ISNA(VLOOKUP(A128,'BL22'!$A:$ZZ,COLUMN(N128),FALSE)),0,VLOOKUP(A128,'BL22'!$A:$ZZ,COLUMN(N128),FALSE))+IF(ISNA(VLOOKUP(A128,'BL23'!$A:$ZZ,COLUMN(N128),FALSE)),0,VLOOKUP(A128,'BL23'!$A:$ZZ,COLUMN(N128),FALSE))+IF(ISNA(VLOOKUP(A128,'BL24'!$A:$ZZ,COLUMN(N128),FALSE)),0,VLOOKUP(A128,'BL24'!$A:$ZZ,COLUMN(N128),FALSE))+IF(ISNA(VLOOKUP(A128,'BL25'!$A:$ZZ,COLUMN(N128),FALSE)),0,VLOOKUP(A128,'BL25'!$A:$ZZ,COLUMN(N128),FALSE))+IF(ISNA(VLOOKUP(A128,'BL26'!$A:$ZZ,COLUMN(N128),FALSE)),0,VLOOKUP(A128,'BL26'!$A:$ZZ,COLUMN(N128),FALSE))+IF(ISNA(VLOOKUP(A128,'BL27'!$A:$ZZ,COLUMN(N128),FALSE)),0,VLOOKUP(A128,'BL27'!$A:$ZZ,COLUMN(N128),FALSE))+IF(ISNA(VLOOKUP(A128,'BL28'!$A:$ZZ,COLUMN(N128),FALSE)),0,VLOOKUP(A128,'BL28'!$A:$ZZ,COLUMN(N128),FALSE))+IF(ISNA(VLOOKUP(A128,'BL29'!$A:$ZZ,COLUMN(N128),FALSE)),0,VLOOKUP(A128,'BL29'!$A:$ZZ,COLUMN(N128),FALSE))+IF(ISNA(VLOOKUP(A128,'BL30'!$A:$ZZ,COLUMN(N128),FALSE)),0,VLOOKUP(A128,'BL30'!$A:$ZZ,COLUMN(N128),FALSE))</f>
        <v>0</v>
      </c>
      <c r="O128" s="25">
        <f>IF(ISNA(VLOOKUP(A128,'BL1'!$A:$ZZ,COLUMN(O128),FALSE)),0,VLOOKUP(A128,'BL1'!$A:$ZZ,COLUMN(O128),FALSE))+IF(ISNA(VLOOKUP(A128,'BL2'!$A:$ZZ,COLUMN(O128),FALSE)),0,VLOOKUP(A128,'BL2'!$A:$ZZ,COLUMN(O128),FALSE))+IF(ISNA(VLOOKUP(A128,'BL3'!$A:$ZZ,COLUMN(O128),FALSE)),0,VLOOKUP(A128,'BL3'!$A:$ZZ,COLUMN(O128),FALSE))+IF(ISNA(VLOOKUP(A128,'BL4'!$A:$ZZ,COLUMN(O128),FALSE)),0,VLOOKUP(A128,'BL4'!$A:$ZZ,COLUMN(O128),FALSE))+IF(ISNA(VLOOKUP(A128,'BL5'!$A:$ZZ,COLUMN(O128),FALSE)),0,VLOOKUP(A128,'BL5'!$A:$ZZ,COLUMN(O128),FALSE))+IF(ISNA(VLOOKUP(A128,'BL6'!$A:$ZZ,COLUMN(O128),FALSE)),0,VLOOKUP(A128,'BL6'!$A:$ZZ,COLUMN(O128),FALSE))+IF(ISNA(VLOOKUP(A128,'BL7'!$A:$ZZ,COLUMN(O128),FALSE)),0,VLOOKUP(A128,'BL7'!$A:$ZZ,COLUMN(O128),FALSE))+IF(ISNA(VLOOKUP(A128,'BL8'!$A:$ZZ,COLUMN(O128),FALSE)),0,VLOOKUP(A128,'BL8'!$A:$ZZ,COLUMN(O128),FALSE))+IF(ISNA(VLOOKUP(A128,'BL9'!$A:$ZZ,COLUMN(O128),FALSE)),0,VLOOKUP(A128,'BL9'!$A:$ZZ,COLUMN(O128),FALSE))+IF(ISNA(VLOOKUP(A128,'BL10'!$A:$ZZ,COLUMN(O128),FALSE)),0,VLOOKUP(A128,'BL10'!$A:$ZZ,COLUMN(O128),FALSE))+IF(ISNA(VLOOKUP(A128,'BL11'!$A:$ZZ,COLUMN(O128),FALSE)),0,VLOOKUP(A128,'BL11'!$A:$ZZ,COLUMN(O128),FALSE))+IF(ISNA(VLOOKUP(A128,'BL12'!$A:$ZZ,COLUMN(O128),FALSE)),0,VLOOKUP(A128,'BL12'!$A:$ZZ,COLUMN(O128),FALSE))+IF(ISNA(VLOOKUP(A128,'BL13'!$A:$ZZ,COLUMN(O128),FALSE)),0,VLOOKUP(A128,'BL13'!$A:$ZZ,COLUMN(O128),FALSE))+IF(ISNA(VLOOKUP(A128,'BL14'!$A:$ZZ,COLUMN(O128),FALSE)),0,VLOOKUP(A128,'BL14'!$A:$ZZ,COLUMN(O128),FALSE))+IF(ISNA(VLOOKUP(A128,'BL15'!$A:$ZZ,COLUMN(O128),FALSE)),0,VLOOKUP(A128,'BL15'!$A:$ZZ,COLUMN(O128),FALSE))+IF(ISNA(VLOOKUP(A128,'BL16'!$A:$ZZ,COLUMN(O128),FALSE)),0,VLOOKUP(A128,'BL16'!$A:$ZZ,COLUMN(O128),FALSE))+IF(ISNA(VLOOKUP(A128,'BL17'!$A:$ZZ,COLUMN(O128),FALSE)),0,VLOOKUP(A128,'BL17'!$A:$ZZ,COLUMN(O128),FALSE))+IF(ISNA(VLOOKUP(A128,'BL18'!$A:$ZZ,COLUMN(O128),FALSE)),0,VLOOKUP(A128,'BL18'!$A:$ZZ,COLUMN(O128),FALSE))+IF(ISNA(VLOOKUP(A128,'BL19'!$A:$ZZ,COLUMN(O128),FALSE)),0,VLOOKUP(A128,'BL19'!$A:$ZZ,COLUMN(O128),FALSE))+IF(ISNA(VLOOKUP(A128,'BL20'!$A:$ZZ,COLUMN(O128),FALSE)),0,VLOOKUP(A128,'BL20'!$A:$ZZ,COLUMN(O128),FALSE))+IF(ISNA(VLOOKUP(A128,'BL21'!$A:$ZZ,COLUMN(O128),FALSE)),0,VLOOKUP(A128,'BL21'!$A:$ZZ,COLUMN(O128),FALSE))+IF(ISNA(VLOOKUP(A128,'BL22'!$A:$ZZ,COLUMN(O128),FALSE)),0,VLOOKUP(A128,'BL22'!$A:$ZZ,COLUMN(O128),FALSE))+IF(ISNA(VLOOKUP(A128,'BL23'!$A:$ZZ,COLUMN(O128),FALSE)),0,VLOOKUP(A128,'BL23'!$A:$ZZ,COLUMN(O128),FALSE))+IF(ISNA(VLOOKUP(A128,'BL24'!$A:$ZZ,COLUMN(O128),FALSE)),0,VLOOKUP(A128,'BL24'!$A:$ZZ,COLUMN(O128),FALSE))+IF(ISNA(VLOOKUP(A128,'BL25'!$A:$ZZ,COLUMN(O128),FALSE)),0,VLOOKUP(A128,'BL25'!$A:$ZZ,COLUMN(O128),FALSE))+IF(ISNA(VLOOKUP(A128,'BL26'!$A:$ZZ,COLUMN(O128),FALSE)),0,VLOOKUP(A128,'BL26'!$A:$ZZ,COLUMN(O128),FALSE))+IF(ISNA(VLOOKUP(A128,'BL27'!$A:$ZZ,COLUMN(O128),FALSE)),0,VLOOKUP(A128,'BL27'!$A:$ZZ,COLUMN(O128),FALSE))+IF(ISNA(VLOOKUP(A128,'BL28'!$A:$ZZ,COLUMN(O128),FALSE)),0,VLOOKUP(A128,'BL28'!$A:$ZZ,COLUMN(O128),FALSE))+IF(ISNA(VLOOKUP(A128,'BL29'!$A:$ZZ,COLUMN(O128),FALSE)),0,VLOOKUP(A128,'BL29'!$A:$ZZ,COLUMN(O128),FALSE))+IF(ISNA(VLOOKUP(A128,'BL30'!$A:$ZZ,COLUMN(O128),FALSE)),0,VLOOKUP(A128,'BL30'!$A:$ZZ,COLUMN(O128),FALSE))</f>
        <v>0</v>
      </c>
      <c r="P128" s="25">
        <f>IF(ISNA(VLOOKUP(A128,'BL1'!$A:$ZZ,COLUMN(P128),FALSE)),0,VLOOKUP(A128,'BL1'!$A:$ZZ,COLUMN(P128),FALSE))+IF(ISNA(VLOOKUP(A128,'BL2'!$A:$ZZ,COLUMN(P128),FALSE)),0,VLOOKUP(A128,'BL2'!$A:$ZZ,COLUMN(P128),FALSE))+IF(ISNA(VLOOKUP(A128,'BL3'!$A:$ZZ,COLUMN(P128),FALSE)),0,VLOOKUP(A128,'BL3'!$A:$ZZ,COLUMN(P128),FALSE))+IF(ISNA(VLOOKUP(A128,'BL4'!$A:$ZZ,COLUMN(P128),FALSE)),0,VLOOKUP(A128,'BL4'!$A:$ZZ,COLUMN(P128),FALSE))+IF(ISNA(VLOOKUP(A128,'BL5'!$A:$ZZ,COLUMN(P128),FALSE)),0,VLOOKUP(A128,'BL5'!$A:$ZZ,COLUMN(P128),FALSE))+IF(ISNA(VLOOKUP(A128,'BL6'!$A:$ZZ,COLUMN(P128),FALSE)),0,VLOOKUP(A128,'BL6'!$A:$ZZ,COLUMN(P128),FALSE))+IF(ISNA(VLOOKUP(A128,'BL7'!$A:$ZZ,COLUMN(P128),FALSE)),0,VLOOKUP(A128,'BL7'!$A:$ZZ,COLUMN(P128),FALSE))+IF(ISNA(VLOOKUP(A128,'BL8'!$A:$ZZ,COLUMN(P128),FALSE)),0,VLOOKUP(A128,'BL8'!$A:$ZZ,COLUMN(P128),FALSE))+IF(ISNA(VLOOKUP(A128,'BL9'!$A:$ZZ,COLUMN(P128),FALSE)),0,VLOOKUP(A128,'BL9'!$A:$ZZ,COLUMN(P128),FALSE))+IF(ISNA(VLOOKUP(A128,'BL10'!$A:$ZZ,COLUMN(P128),FALSE)),0,VLOOKUP(A128,'BL10'!$A:$ZZ,COLUMN(P128),FALSE))+IF(ISNA(VLOOKUP(A128,'BL11'!$A:$ZZ,COLUMN(P128),FALSE)),0,VLOOKUP(A128,'BL11'!$A:$ZZ,COLUMN(P128),FALSE))+IF(ISNA(VLOOKUP(A128,'BL12'!$A:$ZZ,COLUMN(P128),FALSE)),0,VLOOKUP(A128,'BL12'!$A:$ZZ,COLUMN(P128),FALSE))+IF(ISNA(VLOOKUP(A128,'BL13'!$A:$ZZ,COLUMN(P128),FALSE)),0,VLOOKUP(A128,'BL13'!$A:$ZZ,COLUMN(P128),FALSE))+IF(ISNA(VLOOKUP(A128,'BL14'!$A:$ZZ,COLUMN(P128),FALSE)),0,VLOOKUP(A128,'BL14'!$A:$ZZ,COLUMN(P128),FALSE))+IF(ISNA(VLOOKUP(A128,'BL15'!$A:$ZZ,COLUMN(P128),FALSE)),0,VLOOKUP(A128,'BL15'!$A:$ZZ,COLUMN(P128),FALSE))+IF(ISNA(VLOOKUP(A128,'BL16'!$A:$ZZ,COLUMN(P128),FALSE)),0,VLOOKUP(A128,'BL16'!$A:$ZZ,COLUMN(P128),FALSE))+IF(ISNA(VLOOKUP(A128,'BL17'!$A:$ZZ,COLUMN(P128),FALSE)),0,VLOOKUP(A128,'BL17'!$A:$ZZ,COLUMN(P128),FALSE))+IF(ISNA(VLOOKUP(A128,'BL18'!$A:$ZZ,COLUMN(P128),FALSE)),0,VLOOKUP(A128,'BL18'!$A:$ZZ,COLUMN(P128),FALSE))+IF(ISNA(VLOOKUP(A128,'BL19'!$A:$ZZ,COLUMN(P128),FALSE)),0,VLOOKUP(A128,'BL19'!$A:$ZZ,COLUMN(P128),FALSE))+IF(ISNA(VLOOKUP(A128,'BL20'!$A:$ZZ,COLUMN(P128),FALSE)),0,VLOOKUP(A128,'BL20'!$A:$ZZ,COLUMN(P128),FALSE))+IF(ISNA(VLOOKUP(A128,'BL21'!$A:$ZZ,COLUMN(P128),FALSE)),0,VLOOKUP(A128,'BL21'!$A:$ZZ,COLUMN(P128),FALSE))+IF(ISNA(VLOOKUP(A128,'BL22'!$A:$ZZ,COLUMN(P128),FALSE)),0,VLOOKUP(A128,'BL22'!$A:$ZZ,COLUMN(P128),FALSE))+IF(ISNA(VLOOKUP(A128,'BL23'!$A:$ZZ,COLUMN(P128),FALSE)),0,VLOOKUP(A128,'BL23'!$A:$ZZ,COLUMN(P128),FALSE))+IF(ISNA(VLOOKUP(A128,'BL24'!$A:$ZZ,COLUMN(P128),FALSE)),0,VLOOKUP(A128,'BL24'!$A:$ZZ,COLUMN(P128),FALSE))+IF(ISNA(VLOOKUP(A128,'BL25'!$A:$ZZ,COLUMN(P128),FALSE)),0,VLOOKUP(A128,'BL25'!$A:$ZZ,COLUMN(P128),FALSE))+IF(ISNA(VLOOKUP(A128,'BL26'!$A:$ZZ,COLUMN(P128),FALSE)),0,VLOOKUP(A128,'BL26'!$A:$ZZ,COLUMN(P128),FALSE))+IF(ISNA(VLOOKUP(A128,'BL27'!$A:$ZZ,COLUMN(P128),FALSE)),0,VLOOKUP(A128,'BL27'!$A:$ZZ,COLUMN(P128),FALSE))+IF(ISNA(VLOOKUP(A128,'BL28'!$A:$ZZ,COLUMN(P128),FALSE)),0,VLOOKUP(A128,'BL28'!$A:$ZZ,COLUMN(P128),FALSE))+IF(ISNA(VLOOKUP(A128,'BL29'!$A:$ZZ,COLUMN(P128),FALSE)),0,VLOOKUP(A128,'BL29'!$A:$ZZ,COLUMN(P128),FALSE))+IF(ISNA(VLOOKUP(A128,'BL30'!$A:$ZZ,COLUMN(P128),FALSE)),0,VLOOKUP(A128,'BL30'!$A:$ZZ,COLUMN(P128),FALSE))</f>
        <v>0</v>
      </c>
      <c r="Q128" s="25">
        <f>IF(ISNA(VLOOKUP(A128,'BL1'!$A:$ZZ,COLUMN(Q128),FALSE)),0,VLOOKUP(A128,'BL1'!$A:$ZZ,COLUMN(Q128),FALSE))+IF(ISNA(VLOOKUP(A128,'BL2'!$A:$ZZ,COLUMN(Q128),FALSE)),0,VLOOKUP(A128,'BL2'!$A:$ZZ,COLUMN(Q128),FALSE))+IF(ISNA(VLOOKUP(A128,'BL3'!$A:$ZZ,COLUMN(Q128),FALSE)),0,VLOOKUP(A128,'BL3'!$A:$ZZ,COLUMN(Q128),FALSE))+IF(ISNA(VLOOKUP(A128,'BL4'!$A:$ZZ,COLUMN(Q128),FALSE)),0,VLOOKUP(A128,'BL4'!$A:$ZZ,COLUMN(Q128),FALSE))+IF(ISNA(VLOOKUP(A128,'BL5'!$A:$ZZ,COLUMN(Q128),FALSE)),0,VLOOKUP(A128,'BL5'!$A:$ZZ,COLUMN(Q128),FALSE))+IF(ISNA(VLOOKUP(A128,'BL6'!$A:$ZZ,COLUMN(Q128),FALSE)),0,VLOOKUP(A128,'BL6'!$A:$ZZ,COLUMN(Q128),FALSE))+IF(ISNA(VLOOKUP(A128,'BL7'!$A:$ZZ,COLUMN(Q128),FALSE)),0,VLOOKUP(A128,'BL7'!$A:$ZZ,COLUMN(Q128),FALSE))+IF(ISNA(VLOOKUP(A128,'BL8'!$A:$ZZ,COLUMN(Q128),FALSE)),0,VLOOKUP(A128,'BL8'!$A:$ZZ,COLUMN(Q128),FALSE))+IF(ISNA(VLOOKUP(A128,'BL9'!$A:$ZZ,COLUMN(Q128),FALSE)),0,VLOOKUP(A128,'BL9'!$A:$ZZ,COLUMN(Q128),FALSE))+IF(ISNA(VLOOKUP(A128,'BL10'!$A:$ZZ,COLUMN(Q128),FALSE)),0,VLOOKUP(A128,'BL10'!$A:$ZZ,COLUMN(Q128),FALSE))+IF(ISNA(VLOOKUP(A128,'BL11'!$A:$ZZ,COLUMN(Q128),FALSE)),0,VLOOKUP(A128,'BL11'!$A:$ZZ,COLUMN(Q128),FALSE))+IF(ISNA(VLOOKUP(A128,'BL12'!$A:$ZZ,COLUMN(Q128),FALSE)),0,VLOOKUP(A128,'BL12'!$A:$ZZ,COLUMN(Q128),FALSE))+IF(ISNA(VLOOKUP(A128,'BL13'!$A:$ZZ,COLUMN(Q128),FALSE)),0,VLOOKUP(A128,'BL13'!$A:$ZZ,COLUMN(Q128),FALSE))+IF(ISNA(VLOOKUP(A128,'BL14'!$A:$ZZ,COLUMN(Q128),FALSE)),0,VLOOKUP(A128,'BL14'!$A:$ZZ,COLUMN(Q128),FALSE))+IF(ISNA(VLOOKUP(A128,'BL15'!$A:$ZZ,COLUMN(Q128),FALSE)),0,VLOOKUP(A128,'BL15'!$A:$ZZ,COLUMN(Q128),FALSE))+IF(ISNA(VLOOKUP(A128,'BL16'!$A:$ZZ,COLUMN(Q128),FALSE)),0,VLOOKUP(A128,'BL16'!$A:$ZZ,COLUMN(Q128),FALSE))+IF(ISNA(VLOOKUP(A128,'BL17'!$A:$ZZ,COLUMN(Q128),FALSE)),0,VLOOKUP(A128,'BL17'!$A:$ZZ,COLUMN(Q128),FALSE))+IF(ISNA(VLOOKUP(A128,'BL18'!$A:$ZZ,COLUMN(Q128),FALSE)),0,VLOOKUP(A128,'BL18'!$A:$ZZ,COLUMN(Q128),FALSE))+IF(ISNA(VLOOKUP(A128,'BL19'!$A:$ZZ,COLUMN(Q128),FALSE)),0,VLOOKUP(A128,'BL19'!$A:$ZZ,COLUMN(Q128),FALSE))+IF(ISNA(VLOOKUP(A128,'BL20'!$A:$ZZ,COLUMN(Q128),FALSE)),0,VLOOKUP(A128,'BL20'!$A:$ZZ,COLUMN(Q128),FALSE))+IF(ISNA(VLOOKUP(A128,'BL21'!$A:$ZZ,COLUMN(Q128),FALSE)),0,VLOOKUP(A128,'BL21'!$A:$ZZ,COLUMN(Q128),FALSE))+IF(ISNA(VLOOKUP(A128,'BL22'!$A:$ZZ,COLUMN(Q128),FALSE)),0,VLOOKUP(A128,'BL22'!$A:$ZZ,COLUMN(Q128),FALSE))+IF(ISNA(VLOOKUP(A128,'BL23'!$A:$ZZ,COLUMN(Q128),FALSE)),0,VLOOKUP(A128,'BL23'!$A:$ZZ,COLUMN(Q128),FALSE))+IF(ISNA(VLOOKUP(A128,'BL24'!$A:$ZZ,COLUMN(Q128),FALSE)),0,VLOOKUP(A128,'BL24'!$A:$ZZ,COLUMN(Q128),FALSE))+IF(ISNA(VLOOKUP(A128,'BL25'!$A:$ZZ,COLUMN(Q128),FALSE)),0,VLOOKUP(A128,'BL25'!$A:$ZZ,COLUMN(Q128),FALSE))+IF(ISNA(VLOOKUP(A128,'BL26'!$A:$ZZ,COLUMN(Q128),FALSE)),0,VLOOKUP(A128,'BL26'!$A:$ZZ,COLUMN(Q128),FALSE))+IF(ISNA(VLOOKUP(A128,'BL27'!$A:$ZZ,COLUMN(Q128),FALSE)),0,VLOOKUP(A128,'BL27'!$A:$ZZ,COLUMN(Q128),FALSE))+IF(ISNA(VLOOKUP(A128,'BL28'!$A:$ZZ,COLUMN(Q128),FALSE)),0,VLOOKUP(A128,'BL28'!$A:$ZZ,COLUMN(Q128),FALSE))+IF(ISNA(VLOOKUP(A128,'BL29'!$A:$ZZ,COLUMN(Q128),FALSE)),0,VLOOKUP(A128,'BL29'!$A:$ZZ,COLUMN(Q128),FALSE))+IF(ISNA(VLOOKUP(A128,'BL30'!$A:$ZZ,COLUMN(Q128),FALSE)),0,VLOOKUP(A128,'BL30'!$A:$ZZ,COLUMN(Q128),FALSE))</f>
        <v>0</v>
      </c>
      <c r="R128" s="26">
        <f t="shared" si="3"/>
        <v>0</v>
      </c>
      <c r="S128" s="342">
        <f>IF(VLOOKUP(A128,Schuldenbuch!A:BS,66,FALSE)=1,0,R128*VLOOKUP(A128,Schuldenbuch!A:BS,66,FALSE))</f>
        <v>0</v>
      </c>
    </row>
    <row r="129" spans="1:19" s="261" customFormat="1" ht="13.9" x14ac:dyDescent="0.4">
      <c r="A129" s="260" t="s">
        <v>149</v>
      </c>
      <c r="B129" s="15">
        <f>IF(ISNA(VLOOKUP(A129,'BL1'!$A:$ZZ,COLUMN(B129),FALSE)),0,VLOOKUP(A129,'BL1'!$A:$ZZ,COLUMN(B129),FALSE))+IF(ISNA(VLOOKUP(A129,'BL2'!$A:$ZZ,COLUMN(B129),FALSE)),0,VLOOKUP(A129,'BL2'!$A:$ZZ,COLUMN(B129),FALSE))+IF(ISNA(VLOOKUP(A129,'BL3'!$A:$ZZ,COLUMN(B129),FALSE)),0,VLOOKUP(A129,'BL3'!$A:$ZZ,COLUMN(B129),FALSE))+IF(ISNA(VLOOKUP(A129,'BL4'!$A:$ZZ,COLUMN(B129),FALSE)),0,VLOOKUP(A129,'BL4'!$A:$ZZ,COLUMN(B129),FALSE))+IF(ISNA(VLOOKUP(A129,'BL5'!$A:$ZZ,COLUMN(B129),FALSE)),0,VLOOKUP(A129,'BL5'!$A:$ZZ,COLUMN(B129),FALSE))+IF(ISNA(VLOOKUP(A129,'BL6'!$A:$ZZ,COLUMN(B129),FALSE)),0,VLOOKUP(A129,'BL6'!$A:$ZZ,COLUMN(B129),FALSE))+IF(ISNA(VLOOKUP(A129,'BL7'!$A:$ZZ,COLUMN(B129),FALSE)),0,VLOOKUP(A129,'BL7'!$A:$ZZ,COLUMN(B129),FALSE))+IF(ISNA(VLOOKUP(A129,'BL8'!$A:$ZZ,COLUMN(B129),FALSE)),0,VLOOKUP(A129,'BL8'!$A:$ZZ,COLUMN(B129),FALSE))+IF(ISNA(VLOOKUP(A129,'BL9'!$A:$ZZ,COLUMN(B129),FALSE)),0,VLOOKUP(A129,'BL9'!$A:$ZZ,COLUMN(B129),FALSE))+IF(ISNA(VLOOKUP(A129,'BL10'!$A:$ZZ,COLUMN(B129),FALSE)),0,VLOOKUP(A129,'BL10'!$A:$ZZ,COLUMN(B129),FALSE))+IF(ISNA(VLOOKUP(A129,'BL11'!$A:$ZZ,COLUMN(B129),FALSE)),0,VLOOKUP(A129,'BL11'!$A:$ZZ,COLUMN(B129),FALSE))+IF(ISNA(VLOOKUP(A129,'BL12'!$A:$ZZ,COLUMN(B129),FALSE)),0,VLOOKUP(A129,'BL12'!$A:$ZZ,COLUMN(B129),FALSE))+IF(ISNA(VLOOKUP(A129,'BL13'!$A:$ZZ,COLUMN(B129),FALSE)),0,VLOOKUP(A129,'BL13'!$A:$ZZ,COLUMN(B129),FALSE))+IF(ISNA(VLOOKUP(A129,'BL14'!$A:$ZZ,COLUMN(B129),FALSE)),0,VLOOKUP(A129,'BL14'!$A:$ZZ,COLUMN(B129),FALSE))+IF(ISNA(VLOOKUP(A129,'BL15'!$A:$ZZ,COLUMN(B129),FALSE)),0,VLOOKUP(A129,'BL15'!$A:$ZZ,COLUMN(B129),FALSE))+IF(ISNA(VLOOKUP(A129,'BL16'!$A:$ZZ,COLUMN(B129),FALSE)),0,VLOOKUP(A129,'BL16'!$A:$ZZ,COLUMN(B129),FALSE))+IF(ISNA(VLOOKUP(A129,'BL17'!$A:$ZZ,COLUMN(B129),FALSE)),0,VLOOKUP(A129,'BL17'!$A:$ZZ,COLUMN(B129),FALSE))+IF(ISNA(VLOOKUP(A129,'BL18'!$A:$ZZ,COLUMN(B129),FALSE)),0,VLOOKUP(A129,'BL18'!$A:$ZZ,COLUMN(B129),FALSE))+IF(ISNA(VLOOKUP(A129,'BL19'!$A:$ZZ,COLUMN(B129),FALSE)),0,VLOOKUP(A129,'BL19'!$A:$ZZ,COLUMN(B129),FALSE))+IF(ISNA(VLOOKUP(A129,'BL20'!$A:$ZZ,COLUMN(B129),FALSE)),0,VLOOKUP(A129,'BL20'!$A:$ZZ,COLUMN(B129),FALSE))+IF(ISNA(VLOOKUP(A129,'BL21'!$A:$ZZ,COLUMN(B129),FALSE)),0,VLOOKUP(A129,'BL21'!$A:$ZZ,COLUMN(B129),FALSE))+IF(ISNA(VLOOKUP(A129,'BL22'!$A:$ZZ,COLUMN(B129),FALSE)),0,VLOOKUP(A129,'BL22'!$A:$ZZ,COLUMN(B129),FALSE))+IF(ISNA(VLOOKUP(A129,'BL23'!$A:$ZZ,COLUMN(B129),FALSE)),0,VLOOKUP(A129,'BL23'!$A:$ZZ,COLUMN(B129),FALSE))+IF(ISNA(VLOOKUP(A129,'BL24'!$A:$ZZ,COLUMN(B129),FALSE)),0,VLOOKUP(A129,'BL24'!$A:$ZZ,COLUMN(B129),FALSE))+IF(ISNA(VLOOKUP(A129,'BL25'!$A:$ZZ,COLUMN(B129),FALSE)),0,VLOOKUP(A129,'BL25'!$A:$ZZ,COLUMN(B129),FALSE))+IF(ISNA(VLOOKUP(A129,'BL26'!$A:$ZZ,COLUMN(B129),FALSE)),0,VLOOKUP(A129,'BL26'!$A:$ZZ,COLUMN(B129),FALSE))+IF(ISNA(VLOOKUP(A129,'BL27'!$A:$ZZ,COLUMN(B129),FALSE)),0,VLOOKUP(A129,'BL27'!$A:$ZZ,COLUMN(B129),FALSE))+IF(ISNA(VLOOKUP(A129,'BL28'!$A:$ZZ,COLUMN(B129),FALSE)),0,VLOOKUP(A129,'BL28'!$A:$ZZ,COLUMN(B129),FALSE))+IF(ISNA(VLOOKUP(A129,'BL29'!$A:$ZZ,COLUMN(B129),FALSE)),0,VLOOKUP(A129,'BL29'!$A:$ZZ,COLUMN(B129),FALSE))+IF(ISNA(VLOOKUP(A129,'BL30'!$A:$ZZ,COLUMN(B129),FALSE)),0,VLOOKUP(A129,'BL30'!$A:$ZZ,COLUMN(B129),FALSE))</f>
        <v>0</v>
      </c>
      <c r="C129" s="16">
        <f>IF(ISNA(VLOOKUP(A129,'BL1'!$A:$ZZ,COLUMN(C129),FALSE)),0,VLOOKUP(A129,'BL1'!$A:$ZZ,COLUMN(C129),FALSE))+IF(ISNA(VLOOKUP(A129,'BL2'!$A:$ZZ,COLUMN(C129),FALSE)),0,VLOOKUP(A129,'BL2'!$A:$ZZ,COLUMN(C129),FALSE))+IF(ISNA(VLOOKUP(A129,'BL3'!$A:$ZZ,COLUMN(C129),FALSE)),0,VLOOKUP(A129,'BL3'!$A:$ZZ,COLUMN(C129),FALSE))+IF(ISNA(VLOOKUP(A129,'BL4'!$A:$ZZ,COLUMN(C129),FALSE)),0,VLOOKUP(A129,'BL4'!$A:$ZZ,COLUMN(C129),FALSE))+IF(ISNA(VLOOKUP(A129,'BL5'!$A:$ZZ,COLUMN(C129),FALSE)),0,VLOOKUP(A129,'BL5'!$A:$ZZ,COLUMN(C129),FALSE))+IF(ISNA(VLOOKUP(A129,'BL6'!$A:$ZZ,COLUMN(C129),FALSE)),0,VLOOKUP(A129,'BL6'!$A:$ZZ,COLUMN(C129),FALSE))+IF(ISNA(VLOOKUP(A129,'BL7'!$A:$ZZ,COLUMN(C129),FALSE)),0,VLOOKUP(A129,'BL7'!$A:$ZZ,COLUMN(C129),FALSE))+IF(ISNA(VLOOKUP(A129,'BL8'!$A:$ZZ,COLUMN(C129),FALSE)),0,VLOOKUP(A129,'BL8'!$A:$ZZ,COLUMN(C129),FALSE))+IF(ISNA(VLOOKUP(A129,'BL9'!$A:$ZZ,COLUMN(C129),FALSE)),0,VLOOKUP(A129,'BL9'!$A:$ZZ,COLUMN(C129),FALSE))+IF(ISNA(VLOOKUP(A129,'BL10'!$A:$ZZ,COLUMN(C129),FALSE)),0,VLOOKUP(A129,'BL10'!$A:$ZZ,COLUMN(C129),FALSE))+IF(ISNA(VLOOKUP(A129,'BL11'!$A:$ZZ,COLUMN(C129),FALSE)),0,VLOOKUP(A129,'BL11'!$A:$ZZ,COLUMN(C129),FALSE))+IF(ISNA(VLOOKUP(A129,'BL12'!$A:$ZZ,COLUMN(C129),FALSE)),0,VLOOKUP(A129,'BL12'!$A:$ZZ,COLUMN(C129),FALSE))+IF(ISNA(VLOOKUP(A129,'BL13'!$A:$ZZ,COLUMN(C129),FALSE)),0,VLOOKUP(A129,'BL13'!$A:$ZZ,COLUMN(C129),FALSE))+IF(ISNA(VLOOKUP(A129,'BL14'!$A:$ZZ,COLUMN(C129),FALSE)),0,VLOOKUP(A129,'BL14'!$A:$ZZ,COLUMN(C129),FALSE))+IF(ISNA(VLOOKUP(A129,'BL15'!$A:$ZZ,COLUMN(C129),FALSE)),0,VLOOKUP(A129,'BL15'!$A:$ZZ,COLUMN(C129),FALSE))+IF(ISNA(VLOOKUP(A129,'BL16'!$A:$ZZ,COLUMN(C129),FALSE)),0,VLOOKUP(A129,'BL16'!$A:$ZZ,COLUMN(C129),FALSE))+IF(ISNA(VLOOKUP(A129,'BL17'!$A:$ZZ,COLUMN(C129),FALSE)),0,VLOOKUP(A129,'BL17'!$A:$ZZ,COLUMN(C129),FALSE))+IF(ISNA(VLOOKUP(A129,'BL18'!$A:$ZZ,COLUMN(C129),FALSE)),0,VLOOKUP(A129,'BL18'!$A:$ZZ,COLUMN(C129),FALSE))+IF(ISNA(VLOOKUP(A129,'BL19'!$A:$ZZ,COLUMN(C129),FALSE)),0,VLOOKUP(A129,'BL19'!$A:$ZZ,COLUMN(C129),FALSE))+IF(ISNA(VLOOKUP(A129,'BL20'!$A:$ZZ,COLUMN(C129),FALSE)),0,VLOOKUP(A129,'BL20'!$A:$ZZ,COLUMN(C129),FALSE))+IF(ISNA(VLOOKUP(A129,'BL21'!$A:$ZZ,COLUMN(C129),FALSE)),0,VLOOKUP(A129,'BL21'!$A:$ZZ,COLUMN(C129),FALSE))+IF(ISNA(VLOOKUP(A129,'BL22'!$A:$ZZ,COLUMN(C129),FALSE)),0,VLOOKUP(A129,'BL22'!$A:$ZZ,COLUMN(C129),FALSE))+IF(ISNA(VLOOKUP(A129,'BL23'!$A:$ZZ,COLUMN(C129),FALSE)),0,VLOOKUP(A129,'BL23'!$A:$ZZ,COLUMN(C129),FALSE))+IF(ISNA(VLOOKUP(A129,'BL24'!$A:$ZZ,COLUMN(C129),FALSE)),0,VLOOKUP(A129,'BL24'!$A:$ZZ,COLUMN(C129),FALSE))+IF(ISNA(VLOOKUP(A129,'BL25'!$A:$ZZ,COLUMN(C129),FALSE)),0,VLOOKUP(A129,'BL25'!$A:$ZZ,COLUMN(C129),FALSE))+IF(ISNA(VLOOKUP(A129,'BL26'!$A:$ZZ,COLUMN(C129),FALSE)),0,VLOOKUP(A129,'BL26'!$A:$ZZ,COLUMN(C129),FALSE))+IF(ISNA(VLOOKUP(A129,'BL27'!$A:$ZZ,COLUMN(C129),FALSE)),0,VLOOKUP(A129,'BL27'!$A:$ZZ,COLUMN(C129),FALSE))+IF(ISNA(VLOOKUP(A129,'BL28'!$A:$ZZ,COLUMN(C129),FALSE)),0,VLOOKUP(A129,'BL28'!$A:$ZZ,COLUMN(C129),FALSE))+IF(ISNA(VLOOKUP(A129,'BL29'!$A:$ZZ,COLUMN(C129),FALSE)),0,VLOOKUP(A129,'BL29'!$A:$ZZ,COLUMN(C129),FALSE))+IF(ISNA(VLOOKUP(A129,'BL30'!$A:$ZZ,COLUMN(C129),FALSE)),0,VLOOKUP(A129,'BL30'!$A:$ZZ,COLUMN(C129),FALSE))</f>
        <v>0</v>
      </c>
      <c r="D129" s="17">
        <f>IF(ISNA(VLOOKUP(A129,'BL1'!$A:$ZZ,COLUMN(D129),FALSE)),0,VLOOKUP(A129,'BL1'!$A:$ZZ,COLUMN(D129),FALSE))+IF(ISNA(VLOOKUP(A129,'BL2'!$A:$ZZ,COLUMN(D129),FALSE)),0,VLOOKUP(A129,'BL2'!$A:$ZZ,COLUMN(D129),FALSE))+IF(ISNA(VLOOKUP(A129,'BL3'!$A:$ZZ,COLUMN(D129),FALSE)),0,VLOOKUP(A129,'BL3'!$A:$ZZ,COLUMN(D129),FALSE))+IF(ISNA(VLOOKUP(A129,'BL4'!$A:$ZZ,COLUMN(D129),FALSE)),0,VLOOKUP(A129,'BL4'!$A:$ZZ,COLUMN(D129),FALSE))+IF(ISNA(VLOOKUP(A129,'BL5'!$A:$ZZ,COLUMN(D129),FALSE)),0,VLOOKUP(A129,'BL5'!$A:$ZZ,COLUMN(D129),FALSE))+IF(ISNA(VLOOKUP(A129,'BL6'!$A:$ZZ,COLUMN(D129),FALSE)),0,VLOOKUP(A129,'BL6'!$A:$ZZ,COLUMN(D129),FALSE))+IF(ISNA(VLOOKUP(A129,'BL7'!$A:$ZZ,COLUMN(D129),FALSE)),0,VLOOKUP(A129,'BL7'!$A:$ZZ,COLUMN(D129),FALSE))+IF(ISNA(VLOOKUP(A129,'BL8'!$A:$ZZ,COLUMN(D129),FALSE)),0,VLOOKUP(A129,'BL8'!$A:$ZZ,COLUMN(D129),FALSE))+IF(ISNA(VLOOKUP(A129,'BL9'!$A:$ZZ,COLUMN(D129),FALSE)),0,VLOOKUP(A129,'BL9'!$A:$ZZ,COLUMN(D129),FALSE))+IF(ISNA(VLOOKUP(A129,'BL10'!$A:$ZZ,COLUMN(D129),FALSE)),0,VLOOKUP(A129,'BL10'!$A:$ZZ,COLUMN(D129),FALSE))+IF(ISNA(VLOOKUP(A129,'BL11'!$A:$ZZ,COLUMN(D129),FALSE)),0,VLOOKUP(A129,'BL11'!$A:$ZZ,COLUMN(D129),FALSE))+IF(ISNA(VLOOKUP(A129,'BL12'!$A:$ZZ,COLUMN(D129),FALSE)),0,VLOOKUP(A129,'BL12'!$A:$ZZ,COLUMN(D129),FALSE))+IF(ISNA(VLOOKUP(A129,'BL13'!$A:$ZZ,COLUMN(D129),FALSE)),0,VLOOKUP(A129,'BL13'!$A:$ZZ,COLUMN(D129),FALSE))+IF(ISNA(VLOOKUP(A129,'BL14'!$A:$ZZ,COLUMN(D129),FALSE)),0,VLOOKUP(A129,'BL14'!$A:$ZZ,COLUMN(D129),FALSE))+IF(ISNA(VLOOKUP(A129,'BL15'!$A:$ZZ,COLUMN(D129),FALSE)),0,VLOOKUP(A129,'BL15'!$A:$ZZ,COLUMN(D129),FALSE))+IF(ISNA(VLOOKUP(A129,'BL16'!$A:$ZZ,COLUMN(D129),FALSE)),0,VLOOKUP(A129,'BL16'!$A:$ZZ,COLUMN(D129),FALSE))+IF(ISNA(VLOOKUP(A129,'BL17'!$A:$ZZ,COLUMN(D129),FALSE)),0,VLOOKUP(A129,'BL17'!$A:$ZZ,COLUMN(D129),FALSE))+IF(ISNA(VLOOKUP(A129,'BL18'!$A:$ZZ,COLUMN(D129),FALSE)),0,VLOOKUP(A129,'BL18'!$A:$ZZ,COLUMN(D129),FALSE))+IF(ISNA(VLOOKUP(A129,'BL19'!$A:$ZZ,COLUMN(D129),FALSE)),0,VLOOKUP(A129,'BL19'!$A:$ZZ,COLUMN(D129),FALSE))+IF(ISNA(VLOOKUP(A129,'BL20'!$A:$ZZ,COLUMN(D129),FALSE)),0,VLOOKUP(A129,'BL20'!$A:$ZZ,COLUMN(D129),FALSE))+IF(ISNA(VLOOKUP(A129,'BL21'!$A:$ZZ,COLUMN(D129),FALSE)),0,VLOOKUP(A129,'BL21'!$A:$ZZ,COLUMN(D129),FALSE))+IF(ISNA(VLOOKUP(A129,'BL22'!$A:$ZZ,COLUMN(D129),FALSE)),0,VLOOKUP(A129,'BL22'!$A:$ZZ,COLUMN(D129),FALSE))+IF(ISNA(VLOOKUP(A129,'BL23'!$A:$ZZ,COLUMN(D129),FALSE)),0,VLOOKUP(A129,'BL23'!$A:$ZZ,COLUMN(D129),FALSE))+IF(ISNA(VLOOKUP(A129,'BL24'!$A:$ZZ,COLUMN(D129),FALSE)),0,VLOOKUP(A129,'BL24'!$A:$ZZ,COLUMN(D129),FALSE))+IF(ISNA(VLOOKUP(A129,'BL25'!$A:$ZZ,COLUMN(D129),FALSE)),0,VLOOKUP(A129,'BL25'!$A:$ZZ,COLUMN(D129),FALSE))+IF(ISNA(VLOOKUP(A129,'BL26'!$A:$ZZ,COLUMN(D129),FALSE)),0,VLOOKUP(A129,'BL26'!$A:$ZZ,COLUMN(D129),FALSE))+IF(ISNA(VLOOKUP(A129,'BL27'!$A:$ZZ,COLUMN(D129),FALSE)),0,VLOOKUP(A129,'BL27'!$A:$ZZ,COLUMN(D129),FALSE))+IF(ISNA(VLOOKUP(A129,'BL28'!$A:$ZZ,COLUMN(D129),FALSE)),0,VLOOKUP(A129,'BL28'!$A:$ZZ,COLUMN(D129),FALSE))+IF(ISNA(VLOOKUP(A129,'BL29'!$A:$ZZ,COLUMN(D129),FALSE)),0,VLOOKUP(A129,'BL29'!$A:$ZZ,COLUMN(D129),FALSE))+IF(ISNA(VLOOKUP(A129,'BL30'!$A:$ZZ,COLUMN(D129),FALSE)),0,VLOOKUP(A129,'BL30'!$A:$ZZ,COLUMN(D129),FALSE))</f>
        <v>0</v>
      </c>
      <c r="E129" s="18">
        <f>IF(ISNA(VLOOKUP(A129,'BL1'!$A:$ZZ,COLUMN(E129),FALSE)),0,VLOOKUP(A129,'BL1'!$A:$ZZ,COLUMN(E129),FALSE))+IF(ISNA(VLOOKUP(A129,'BL2'!$A:$ZZ,COLUMN(E129),FALSE)),0,VLOOKUP(A129,'BL2'!$A:$ZZ,COLUMN(E129),FALSE))+IF(ISNA(VLOOKUP(A129,'BL3'!$A:$ZZ,COLUMN(E129),FALSE)),0,VLOOKUP(A129,'BL3'!$A:$ZZ,COLUMN(E129),FALSE))+IF(ISNA(VLOOKUP(A129,'BL4'!$A:$ZZ,COLUMN(E129),FALSE)),0,VLOOKUP(A129,'BL4'!$A:$ZZ,COLUMN(E129),FALSE))+IF(ISNA(VLOOKUP(A129,'BL5'!$A:$ZZ,COLUMN(E129),FALSE)),0,VLOOKUP(A129,'BL5'!$A:$ZZ,COLUMN(E129),FALSE))+IF(ISNA(VLOOKUP(A129,'BL6'!$A:$ZZ,COLUMN(E129),FALSE)),0,VLOOKUP(A129,'BL6'!$A:$ZZ,COLUMN(E129),FALSE))+IF(ISNA(VLOOKUP(A129,'BL7'!$A:$ZZ,COLUMN(E129),FALSE)),0,VLOOKUP(A129,'BL7'!$A:$ZZ,COLUMN(E129),FALSE))+IF(ISNA(VLOOKUP(A129,'BL8'!$A:$ZZ,COLUMN(E129),FALSE)),0,VLOOKUP(A129,'BL8'!$A:$ZZ,COLUMN(E129),FALSE))+IF(ISNA(VLOOKUP(A129,'BL9'!$A:$ZZ,COLUMN(E129),FALSE)),0,VLOOKUP(A129,'BL9'!$A:$ZZ,COLUMN(E129),FALSE))+IF(ISNA(VLOOKUP(A129,'BL10'!$A:$ZZ,COLUMN(E129),FALSE)),0,VLOOKUP(A129,'BL10'!$A:$ZZ,COLUMN(E129),FALSE))+IF(ISNA(VLOOKUP(A129,'BL11'!$A:$ZZ,COLUMN(E129),FALSE)),0,VLOOKUP(A129,'BL11'!$A:$ZZ,COLUMN(E129),FALSE))+IF(ISNA(VLOOKUP(A129,'BL12'!$A:$ZZ,COLUMN(E129),FALSE)),0,VLOOKUP(A129,'BL12'!$A:$ZZ,COLUMN(E129),FALSE))+IF(ISNA(VLOOKUP(A129,'BL13'!$A:$ZZ,COLUMN(E129),FALSE)),0,VLOOKUP(A129,'BL13'!$A:$ZZ,COLUMN(E129),FALSE))+IF(ISNA(VLOOKUP(A129,'BL14'!$A:$ZZ,COLUMN(E129),FALSE)),0,VLOOKUP(A129,'BL14'!$A:$ZZ,COLUMN(E129),FALSE))+IF(ISNA(VLOOKUP(A129,'BL15'!$A:$ZZ,COLUMN(E129),FALSE)),0,VLOOKUP(A129,'BL15'!$A:$ZZ,COLUMN(E129),FALSE))+IF(ISNA(VLOOKUP(A129,'BL16'!$A:$ZZ,COLUMN(E129),FALSE)),0,VLOOKUP(A129,'BL16'!$A:$ZZ,COLUMN(E129),FALSE))+IF(ISNA(VLOOKUP(A129,'BL17'!$A:$ZZ,COLUMN(E129),FALSE)),0,VLOOKUP(A129,'BL17'!$A:$ZZ,COLUMN(E129),FALSE))+IF(ISNA(VLOOKUP(A129,'BL18'!$A:$ZZ,COLUMN(E129),FALSE)),0,VLOOKUP(A129,'BL18'!$A:$ZZ,COLUMN(E129),FALSE))+IF(ISNA(VLOOKUP(A129,'BL19'!$A:$ZZ,COLUMN(E129),FALSE)),0,VLOOKUP(A129,'BL19'!$A:$ZZ,COLUMN(E129),FALSE))+IF(ISNA(VLOOKUP(A129,'BL20'!$A:$ZZ,COLUMN(E129),FALSE)),0,VLOOKUP(A129,'BL20'!$A:$ZZ,COLUMN(E129),FALSE))+IF(ISNA(VLOOKUP(A129,'BL21'!$A:$ZZ,COLUMN(E129),FALSE)),0,VLOOKUP(A129,'BL21'!$A:$ZZ,COLUMN(E129),FALSE))+IF(ISNA(VLOOKUP(A129,'BL22'!$A:$ZZ,COLUMN(E129),FALSE)),0,VLOOKUP(A129,'BL22'!$A:$ZZ,COLUMN(E129),FALSE))+IF(ISNA(VLOOKUP(A129,'BL23'!$A:$ZZ,COLUMN(E129),FALSE)),0,VLOOKUP(A129,'BL23'!$A:$ZZ,COLUMN(E129),FALSE))+IF(ISNA(VLOOKUP(A129,'BL24'!$A:$ZZ,COLUMN(E129),FALSE)),0,VLOOKUP(A129,'BL24'!$A:$ZZ,COLUMN(E129),FALSE))+IF(ISNA(VLOOKUP(A129,'BL25'!$A:$ZZ,COLUMN(E129),FALSE)),0,VLOOKUP(A129,'BL25'!$A:$ZZ,COLUMN(E129),FALSE))+IF(ISNA(VLOOKUP(A129,'BL26'!$A:$ZZ,COLUMN(E129),FALSE)),0,VLOOKUP(A129,'BL26'!$A:$ZZ,COLUMN(E129),FALSE))+IF(ISNA(VLOOKUP(A129,'BL27'!$A:$ZZ,COLUMN(E129),FALSE)),0,VLOOKUP(A129,'BL27'!$A:$ZZ,COLUMN(E129),FALSE))+IF(ISNA(VLOOKUP(A129,'BL28'!$A:$ZZ,COLUMN(E129),FALSE)),0,VLOOKUP(A129,'BL28'!$A:$ZZ,COLUMN(E129),FALSE))+IF(ISNA(VLOOKUP(A129,'BL29'!$A:$ZZ,COLUMN(E129),FALSE)),0,VLOOKUP(A129,'BL29'!$A:$ZZ,COLUMN(E129),FALSE))+IF(ISNA(VLOOKUP(A129,'BL30'!$A:$ZZ,COLUMN(E129),FALSE)),0,VLOOKUP(A129,'BL30'!$A:$ZZ,COLUMN(E129),FALSE))</f>
        <v>0</v>
      </c>
      <c r="F129" s="19">
        <f>IF(ISNA(VLOOKUP(A129,'BL1'!$A:$ZZ,COLUMN(F129),FALSE)),0,VLOOKUP(A129,'BL1'!$A:$ZZ,COLUMN(F129),FALSE))+IF(ISNA(VLOOKUP(A129,'BL2'!$A:$ZZ,COLUMN(F129),FALSE)),0,VLOOKUP(A129,'BL2'!$A:$ZZ,COLUMN(F129),FALSE))+IF(ISNA(VLOOKUP(A129,'BL3'!$A:$ZZ,COLUMN(F129),FALSE)),0,VLOOKUP(A129,'BL3'!$A:$ZZ,COLUMN(F129),FALSE))+IF(ISNA(VLOOKUP(A129,'BL4'!$A:$ZZ,COLUMN(F129),FALSE)),0,VLOOKUP(A129,'BL4'!$A:$ZZ,COLUMN(F129),FALSE))+IF(ISNA(VLOOKUP(A129,'BL5'!$A:$ZZ,COLUMN(F129),FALSE)),0,VLOOKUP(A129,'BL5'!$A:$ZZ,COLUMN(F129),FALSE))+IF(ISNA(VLOOKUP(A129,'BL6'!$A:$ZZ,COLUMN(F129),FALSE)),0,VLOOKUP(A129,'BL6'!$A:$ZZ,COLUMN(F129),FALSE))+IF(ISNA(VLOOKUP(A129,'BL7'!$A:$ZZ,COLUMN(F129),FALSE)),0,VLOOKUP(A129,'BL7'!$A:$ZZ,COLUMN(F129),FALSE))+IF(ISNA(VLOOKUP(A129,'BL8'!$A:$ZZ,COLUMN(F129),FALSE)),0,VLOOKUP(A129,'BL8'!$A:$ZZ,COLUMN(F129),FALSE))+IF(ISNA(VLOOKUP(A129,'BL9'!$A:$ZZ,COLUMN(F129),FALSE)),0,VLOOKUP(A129,'BL9'!$A:$ZZ,COLUMN(F129),FALSE))+IF(ISNA(VLOOKUP(A129,'BL10'!$A:$ZZ,COLUMN(F129),FALSE)),0,VLOOKUP(A129,'BL10'!$A:$ZZ,COLUMN(F129),FALSE))+IF(ISNA(VLOOKUP(A129,'BL11'!$A:$ZZ,COLUMN(F129),FALSE)),0,VLOOKUP(A129,'BL11'!$A:$ZZ,COLUMN(F129),FALSE))+IF(ISNA(VLOOKUP(A129,'BL12'!$A:$ZZ,COLUMN(F129),FALSE)),0,VLOOKUP(A129,'BL12'!$A:$ZZ,COLUMN(F129),FALSE))+IF(ISNA(VLOOKUP(A129,'BL13'!$A:$ZZ,COLUMN(F129),FALSE)),0,VLOOKUP(A129,'BL13'!$A:$ZZ,COLUMN(F129),FALSE))+IF(ISNA(VLOOKUP(A129,'BL14'!$A:$ZZ,COLUMN(F129),FALSE)),0,VLOOKUP(A129,'BL14'!$A:$ZZ,COLUMN(F129),FALSE))+IF(ISNA(VLOOKUP(A129,'BL15'!$A:$ZZ,COLUMN(F129),FALSE)),0,VLOOKUP(A129,'BL15'!$A:$ZZ,COLUMN(F129),FALSE))+IF(ISNA(VLOOKUP(A129,'BL16'!$A:$ZZ,COLUMN(F129),FALSE)),0,VLOOKUP(A129,'BL16'!$A:$ZZ,COLUMN(F129),FALSE))+IF(ISNA(VLOOKUP(A129,'BL17'!$A:$ZZ,COLUMN(F129),FALSE)),0,VLOOKUP(A129,'BL17'!$A:$ZZ,COLUMN(F129),FALSE))+IF(ISNA(VLOOKUP(A129,'BL18'!$A:$ZZ,COLUMN(F129),FALSE)),0,VLOOKUP(A129,'BL18'!$A:$ZZ,COLUMN(F129),FALSE))+IF(ISNA(VLOOKUP(A129,'BL19'!$A:$ZZ,COLUMN(F129),FALSE)),0,VLOOKUP(A129,'BL19'!$A:$ZZ,COLUMN(F129),FALSE))+IF(ISNA(VLOOKUP(A129,'BL20'!$A:$ZZ,COLUMN(F129),FALSE)),0,VLOOKUP(A129,'BL20'!$A:$ZZ,COLUMN(F129),FALSE))+IF(ISNA(VLOOKUP(A129,'BL21'!$A:$ZZ,COLUMN(F129),FALSE)),0,VLOOKUP(A129,'BL21'!$A:$ZZ,COLUMN(F129),FALSE))+IF(ISNA(VLOOKUP(A129,'BL22'!$A:$ZZ,COLUMN(F129),FALSE)),0,VLOOKUP(A129,'BL22'!$A:$ZZ,COLUMN(F129),FALSE))+IF(ISNA(VLOOKUP(A129,'BL23'!$A:$ZZ,COLUMN(F129),FALSE)),0,VLOOKUP(A129,'BL23'!$A:$ZZ,COLUMN(F129),FALSE))+IF(ISNA(VLOOKUP(A129,'BL24'!$A:$ZZ,COLUMN(F129),FALSE)),0,VLOOKUP(A129,'BL24'!$A:$ZZ,COLUMN(F129),FALSE))+IF(ISNA(VLOOKUP(A129,'BL25'!$A:$ZZ,COLUMN(F129),FALSE)),0,VLOOKUP(A129,'BL25'!$A:$ZZ,COLUMN(F129),FALSE))+IF(ISNA(VLOOKUP(A129,'BL26'!$A:$ZZ,COLUMN(F129),FALSE)),0,VLOOKUP(A129,'BL26'!$A:$ZZ,COLUMN(F129),FALSE))+IF(ISNA(VLOOKUP(A129,'BL27'!$A:$ZZ,COLUMN(F129),FALSE)),0,VLOOKUP(A129,'BL27'!$A:$ZZ,COLUMN(F129),FALSE))+IF(ISNA(VLOOKUP(A129,'BL28'!$A:$ZZ,COLUMN(F129),FALSE)),0,VLOOKUP(A129,'BL28'!$A:$ZZ,COLUMN(F129),FALSE))+IF(ISNA(VLOOKUP(A129,'BL29'!$A:$ZZ,COLUMN(F129),FALSE)),0,VLOOKUP(A129,'BL29'!$A:$ZZ,COLUMN(F129),FALSE))+IF(ISNA(VLOOKUP(A129,'BL30'!$A:$ZZ,COLUMN(F129),FALSE)),0,VLOOKUP(A129,'BL30'!$A:$ZZ,COLUMN(F129),FALSE))</f>
        <v>0</v>
      </c>
      <c r="G129" s="20">
        <f>IF(ISNA(VLOOKUP(A129,'BL1'!$A:$ZZ,COLUMN(G129),FALSE)),0,VLOOKUP(A129,'BL1'!$A:$ZZ,COLUMN(G129),FALSE))+IF(ISNA(VLOOKUP(A129,'BL2'!$A:$ZZ,COLUMN(G129),FALSE)),0,VLOOKUP(A129,'BL2'!$A:$ZZ,COLUMN(G129),FALSE))+IF(ISNA(VLOOKUP(A129,'BL3'!$A:$ZZ,COLUMN(G129),FALSE)),0,VLOOKUP(A129,'BL3'!$A:$ZZ,COLUMN(G129),FALSE))+IF(ISNA(VLOOKUP(A129,'BL4'!$A:$ZZ,COLUMN(G129),FALSE)),0,VLOOKUP(A129,'BL4'!$A:$ZZ,COLUMN(G129),FALSE))+IF(ISNA(VLOOKUP(A129,'BL5'!$A:$ZZ,COLUMN(G129),FALSE)),0,VLOOKUP(A129,'BL5'!$A:$ZZ,COLUMN(G129),FALSE))+IF(ISNA(VLOOKUP(A129,'BL6'!$A:$ZZ,COLUMN(G129),FALSE)),0,VLOOKUP(A129,'BL6'!$A:$ZZ,COLUMN(G129),FALSE))+IF(ISNA(VLOOKUP(A129,'BL7'!$A:$ZZ,COLUMN(G129),FALSE)),0,VLOOKUP(A129,'BL7'!$A:$ZZ,COLUMN(G129),FALSE))+IF(ISNA(VLOOKUP(A129,'BL8'!$A:$ZZ,COLUMN(G129),FALSE)),0,VLOOKUP(A129,'BL8'!$A:$ZZ,COLUMN(G129),FALSE))+IF(ISNA(VLOOKUP(A129,'BL9'!$A:$ZZ,COLUMN(G129),FALSE)),0,VLOOKUP(A129,'BL9'!$A:$ZZ,COLUMN(G129),FALSE))+IF(ISNA(VLOOKUP(A129,'BL10'!$A:$ZZ,COLUMN(G129),FALSE)),0,VLOOKUP(A129,'BL10'!$A:$ZZ,COLUMN(G129),FALSE))+IF(ISNA(VLOOKUP(A129,'BL11'!$A:$ZZ,COLUMN(G129),FALSE)),0,VLOOKUP(A129,'BL11'!$A:$ZZ,COLUMN(G129),FALSE))+IF(ISNA(VLOOKUP(A129,'BL12'!$A:$ZZ,COLUMN(G129),FALSE)),0,VLOOKUP(A129,'BL12'!$A:$ZZ,COLUMN(G129),FALSE))+IF(ISNA(VLOOKUP(A129,'BL13'!$A:$ZZ,COLUMN(G129),FALSE)),0,VLOOKUP(A129,'BL13'!$A:$ZZ,COLUMN(G129),FALSE))+IF(ISNA(VLOOKUP(A129,'BL14'!$A:$ZZ,COLUMN(G129),FALSE)),0,VLOOKUP(A129,'BL14'!$A:$ZZ,COLUMN(G129),FALSE))+IF(ISNA(VLOOKUP(A129,'BL15'!$A:$ZZ,COLUMN(G129),FALSE)),0,VLOOKUP(A129,'BL15'!$A:$ZZ,COLUMN(G129),FALSE))+IF(ISNA(VLOOKUP(A129,'BL16'!$A:$ZZ,COLUMN(G129),FALSE)),0,VLOOKUP(A129,'BL16'!$A:$ZZ,COLUMN(G129),FALSE))+IF(ISNA(VLOOKUP(A129,'BL17'!$A:$ZZ,COLUMN(G129),FALSE)),0,VLOOKUP(A129,'BL17'!$A:$ZZ,COLUMN(G129),FALSE))+IF(ISNA(VLOOKUP(A129,'BL18'!$A:$ZZ,COLUMN(G129),FALSE)),0,VLOOKUP(A129,'BL18'!$A:$ZZ,COLUMN(G129),FALSE))+IF(ISNA(VLOOKUP(A129,'BL19'!$A:$ZZ,COLUMN(G129),FALSE)),0,VLOOKUP(A129,'BL19'!$A:$ZZ,COLUMN(G129),FALSE))+IF(ISNA(VLOOKUP(A129,'BL20'!$A:$ZZ,COLUMN(G129),FALSE)),0,VLOOKUP(A129,'BL20'!$A:$ZZ,COLUMN(G129),FALSE))+IF(ISNA(VLOOKUP(A129,'BL21'!$A:$ZZ,COLUMN(G129),FALSE)),0,VLOOKUP(A129,'BL21'!$A:$ZZ,COLUMN(G129),FALSE))+IF(ISNA(VLOOKUP(A129,'BL22'!$A:$ZZ,COLUMN(G129),FALSE)),0,VLOOKUP(A129,'BL22'!$A:$ZZ,COLUMN(G129),FALSE))+IF(ISNA(VLOOKUP(A129,'BL23'!$A:$ZZ,COLUMN(G129),FALSE)),0,VLOOKUP(A129,'BL23'!$A:$ZZ,COLUMN(G129),FALSE))+IF(ISNA(VLOOKUP(A129,'BL24'!$A:$ZZ,COLUMN(G129),FALSE)),0,VLOOKUP(A129,'BL24'!$A:$ZZ,COLUMN(G129),FALSE))+IF(ISNA(VLOOKUP(A129,'BL25'!$A:$ZZ,COLUMN(G129),FALSE)),0,VLOOKUP(A129,'BL25'!$A:$ZZ,COLUMN(G129),FALSE))+IF(ISNA(VLOOKUP(A129,'BL26'!$A:$ZZ,COLUMN(G129),FALSE)),0,VLOOKUP(A129,'BL26'!$A:$ZZ,COLUMN(G129),FALSE))+IF(ISNA(VLOOKUP(A129,'BL27'!$A:$ZZ,COLUMN(G129),FALSE)),0,VLOOKUP(A129,'BL27'!$A:$ZZ,COLUMN(G129),FALSE))+IF(ISNA(VLOOKUP(A129,'BL28'!$A:$ZZ,COLUMN(G129),FALSE)),0,VLOOKUP(A129,'BL28'!$A:$ZZ,COLUMN(G129),FALSE))+IF(ISNA(VLOOKUP(A129,'BL29'!$A:$ZZ,COLUMN(G129),FALSE)),0,VLOOKUP(A129,'BL29'!$A:$ZZ,COLUMN(G129),FALSE))+IF(ISNA(VLOOKUP(A129,'BL30'!$A:$ZZ,COLUMN(G129),FALSE)),0,VLOOKUP(A129,'BL30'!$A:$ZZ,COLUMN(G129),FALSE))</f>
        <v>0</v>
      </c>
      <c r="H129" s="21">
        <f>IF(ISNA(VLOOKUP(A129,'BL1'!$A:$ZZ,COLUMN(H129),FALSE)),0,VLOOKUP(A129,'BL1'!$A:$ZZ,COLUMN(H129),FALSE))+IF(ISNA(VLOOKUP(A129,'BL2'!$A:$ZZ,COLUMN(H129),FALSE)),0,VLOOKUP(A129,'BL2'!$A:$ZZ,COLUMN(H129),FALSE))+IF(ISNA(VLOOKUP(A129,'BL3'!$A:$ZZ,COLUMN(H129),FALSE)),0,VLOOKUP(A129,'BL3'!$A:$ZZ,COLUMN(H129),FALSE))+IF(ISNA(VLOOKUP(A129,'BL4'!$A:$ZZ,COLUMN(H129),FALSE)),0,VLOOKUP(A129,'BL4'!$A:$ZZ,COLUMN(H129),FALSE))+IF(ISNA(VLOOKUP(A129,'BL5'!$A:$ZZ,COLUMN(H129),FALSE)),0,VLOOKUP(A129,'BL5'!$A:$ZZ,COLUMN(H129),FALSE))+IF(ISNA(VLOOKUP(A129,'BL6'!$A:$ZZ,COLUMN(H129),FALSE)),0,VLOOKUP(A129,'BL6'!$A:$ZZ,COLUMN(H129),FALSE))+IF(ISNA(VLOOKUP(A129,'BL7'!$A:$ZZ,COLUMN(H129),FALSE)),0,VLOOKUP(A129,'BL7'!$A:$ZZ,COLUMN(H129),FALSE))+IF(ISNA(VLOOKUP(A129,'BL8'!$A:$ZZ,COLUMN(H129),FALSE)),0,VLOOKUP(A129,'BL8'!$A:$ZZ,COLUMN(H129),FALSE))+IF(ISNA(VLOOKUP(A129,'BL9'!$A:$ZZ,COLUMN(H129),FALSE)),0,VLOOKUP(A129,'BL9'!$A:$ZZ,COLUMN(H129),FALSE))+IF(ISNA(VLOOKUP(A129,'BL10'!$A:$ZZ,COLUMN(H129),FALSE)),0,VLOOKUP(A129,'BL10'!$A:$ZZ,COLUMN(H129),FALSE))+IF(ISNA(VLOOKUP(A129,'BL11'!$A:$ZZ,COLUMN(H129),FALSE)),0,VLOOKUP(A129,'BL11'!$A:$ZZ,COLUMN(H129),FALSE))+IF(ISNA(VLOOKUP(A129,'BL12'!$A:$ZZ,COLUMN(H129),FALSE)),0,VLOOKUP(A129,'BL12'!$A:$ZZ,COLUMN(H129),FALSE))+IF(ISNA(VLOOKUP(A129,'BL13'!$A:$ZZ,COLUMN(H129),FALSE)),0,VLOOKUP(A129,'BL13'!$A:$ZZ,COLUMN(H129),FALSE))+IF(ISNA(VLOOKUP(A129,'BL14'!$A:$ZZ,COLUMN(H129),FALSE)),0,VLOOKUP(A129,'BL14'!$A:$ZZ,COLUMN(H129),FALSE))+IF(ISNA(VLOOKUP(A129,'BL15'!$A:$ZZ,COLUMN(H129),FALSE)),0,VLOOKUP(A129,'BL15'!$A:$ZZ,COLUMN(H129),FALSE))+IF(ISNA(VLOOKUP(A129,'BL16'!$A:$ZZ,COLUMN(H129),FALSE)),0,VLOOKUP(A129,'BL16'!$A:$ZZ,COLUMN(H129),FALSE))+IF(ISNA(VLOOKUP(A129,'BL17'!$A:$ZZ,COLUMN(H129),FALSE)),0,VLOOKUP(A129,'BL17'!$A:$ZZ,COLUMN(H129),FALSE))+IF(ISNA(VLOOKUP(A129,'BL18'!$A:$ZZ,COLUMN(H129),FALSE)),0,VLOOKUP(A129,'BL18'!$A:$ZZ,COLUMN(H129),FALSE))+IF(ISNA(VLOOKUP(A129,'BL19'!$A:$ZZ,COLUMN(H129),FALSE)),0,VLOOKUP(A129,'BL19'!$A:$ZZ,COLUMN(H129),FALSE))+IF(ISNA(VLOOKUP(A129,'BL20'!$A:$ZZ,COLUMN(H129),FALSE)),0,VLOOKUP(A129,'BL20'!$A:$ZZ,COLUMN(H129),FALSE))+IF(ISNA(VLOOKUP(A129,'BL21'!$A:$ZZ,COLUMN(H129),FALSE)),0,VLOOKUP(A129,'BL21'!$A:$ZZ,COLUMN(H129),FALSE))+IF(ISNA(VLOOKUP(A129,'BL22'!$A:$ZZ,COLUMN(H129),FALSE)),0,VLOOKUP(A129,'BL22'!$A:$ZZ,COLUMN(H129),FALSE))+IF(ISNA(VLOOKUP(A129,'BL23'!$A:$ZZ,COLUMN(H129),FALSE)),0,VLOOKUP(A129,'BL23'!$A:$ZZ,COLUMN(H129),FALSE))+IF(ISNA(VLOOKUP(A129,'BL24'!$A:$ZZ,COLUMN(H129),FALSE)),0,VLOOKUP(A129,'BL24'!$A:$ZZ,COLUMN(H129),FALSE))+IF(ISNA(VLOOKUP(A129,'BL25'!$A:$ZZ,COLUMN(H129),FALSE)),0,VLOOKUP(A129,'BL25'!$A:$ZZ,COLUMN(H129),FALSE))+IF(ISNA(VLOOKUP(A129,'BL26'!$A:$ZZ,COLUMN(H129),FALSE)),0,VLOOKUP(A129,'BL26'!$A:$ZZ,COLUMN(H129),FALSE))+IF(ISNA(VLOOKUP(A129,'BL27'!$A:$ZZ,COLUMN(H129),FALSE)),0,VLOOKUP(A129,'BL27'!$A:$ZZ,COLUMN(H129),FALSE))+IF(ISNA(VLOOKUP(A129,'BL28'!$A:$ZZ,COLUMN(H129),FALSE)),0,VLOOKUP(A129,'BL28'!$A:$ZZ,COLUMN(H129),FALSE))+IF(ISNA(VLOOKUP(A129,'BL29'!$A:$ZZ,COLUMN(H129),FALSE)),0,VLOOKUP(A129,'BL29'!$A:$ZZ,COLUMN(H129),FALSE))+IF(ISNA(VLOOKUP(A129,'BL30'!$A:$ZZ,COLUMN(H129),FALSE)),0,VLOOKUP(A129,'BL30'!$A:$ZZ,COLUMN(H129),FALSE))</f>
        <v>0</v>
      </c>
      <c r="I129" s="22">
        <f>IF(ISNA(VLOOKUP(A129,'BL1'!$A:$ZZ,COLUMN(I129),FALSE)),0,VLOOKUP(A129,'BL1'!$A:$ZZ,COLUMN(I129),FALSE))+IF(ISNA(VLOOKUP(A129,'BL2'!$A:$ZZ,COLUMN(I129),FALSE)),0,VLOOKUP(A129,'BL2'!$A:$ZZ,COLUMN(I129),FALSE))+IF(ISNA(VLOOKUP(A129,'BL3'!$A:$ZZ,COLUMN(I129),FALSE)),0,VLOOKUP(A129,'BL3'!$A:$ZZ,COLUMN(I129),FALSE))+IF(ISNA(VLOOKUP(A129,'BL4'!$A:$ZZ,COLUMN(I129),FALSE)),0,VLOOKUP(A129,'BL4'!$A:$ZZ,COLUMN(I129),FALSE))+IF(ISNA(VLOOKUP(A129,'BL5'!$A:$ZZ,COLUMN(I129),FALSE)),0,VLOOKUP(A129,'BL5'!$A:$ZZ,COLUMN(I129),FALSE))+IF(ISNA(VLOOKUP(A129,'BL6'!$A:$ZZ,COLUMN(I129),FALSE)),0,VLOOKUP(A129,'BL6'!$A:$ZZ,COLUMN(I129),FALSE))+IF(ISNA(VLOOKUP(A129,'BL7'!$A:$ZZ,COLUMN(I129),FALSE)),0,VLOOKUP(A129,'BL7'!$A:$ZZ,COLUMN(I129),FALSE))+IF(ISNA(VLOOKUP(A129,'BL8'!$A:$ZZ,COLUMN(I129),FALSE)),0,VLOOKUP(A129,'BL8'!$A:$ZZ,COLUMN(I129),FALSE))+IF(ISNA(VLOOKUP(A129,'BL9'!$A:$ZZ,COLUMN(I129),FALSE)),0,VLOOKUP(A129,'BL9'!$A:$ZZ,COLUMN(I129),FALSE))+IF(ISNA(VLOOKUP(A129,'BL10'!$A:$ZZ,COLUMN(I129),FALSE)),0,VLOOKUP(A129,'BL10'!$A:$ZZ,COLUMN(I129),FALSE))+IF(ISNA(VLOOKUP(A129,'BL11'!$A:$ZZ,COLUMN(I129),FALSE)),0,VLOOKUP(A129,'BL11'!$A:$ZZ,COLUMN(I129),FALSE))+IF(ISNA(VLOOKUP(A129,'BL12'!$A:$ZZ,COLUMN(I129),FALSE)),0,VLOOKUP(A129,'BL12'!$A:$ZZ,COLUMN(I129),FALSE))+IF(ISNA(VLOOKUP(A129,'BL13'!$A:$ZZ,COLUMN(I129),FALSE)),0,VLOOKUP(A129,'BL13'!$A:$ZZ,COLUMN(I129),FALSE))+IF(ISNA(VLOOKUP(A129,'BL14'!$A:$ZZ,COLUMN(I129),FALSE)),0,VLOOKUP(A129,'BL14'!$A:$ZZ,COLUMN(I129),FALSE))+IF(ISNA(VLOOKUP(A129,'BL15'!$A:$ZZ,COLUMN(I129),FALSE)),0,VLOOKUP(A129,'BL15'!$A:$ZZ,COLUMN(I129),FALSE))+IF(ISNA(VLOOKUP(A129,'BL16'!$A:$ZZ,COLUMN(I129),FALSE)),0,VLOOKUP(A129,'BL16'!$A:$ZZ,COLUMN(I129),FALSE))+IF(ISNA(VLOOKUP(A129,'BL17'!$A:$ZZ,COLUMN(I129),FALSE)),0,VLOOKUP(A129,'BL17'!$A:$ZZ,COLUMN(I129),FALSE))+IF(ISNA(VLOOKUP(A129,'BL18'!$A:$ZZ,COLUMN(I129),FALSE)),0,VLOOKUP(A129,'BL18'!$A:$ZZ,COLUMN(I129),FALSE))+IF(ISNA(VLOOKUP(A129,'BL19'!$A:$ZZ,COLUMN(I129),FALSE)),0,VLOOKUP(A129,'BL19'!$A:$ZZ,COLUMN(I129),FALSE))+IF(ISNA(VLOOKUP(A129,'BL20'!$A:$ZZ,COLUMN(I129),FALSE)),0,VLOOKUP(A129,'BL20'!$A:$ZZ,COLUMN(I129),FALSE))+IF(ISNA(VLOOKUP(A129,'BL21'!$A:$ZZ,COLUMN(I129),FALSE)),0,VLOOKUP(A129,'BL21'!$A:$ZZ,COLUMN(I129),FALSE))+IF(ISNA(VLOOKUP(A129,'BL22'!$A:$ZZ,COLUMN(I129),FALSE)),0,VLOOKUP(A129,'BL22'!$A:$ZZ,COLUMN(I129),FALSE))+IF(ISNA(VLOOKUP(A129,'BL23'!$A:$ZZ,COLUMN(I129),FALSE)),0,VLOOKUP(A129,'BL23'!$A:$ZZ,COLUMN(I129),FALSE))+IF(ISNA(VLOOKUP(A129,'BL24'!$A:$ZZ,COLUMN(I129),FALSE)),0,VLOOKUP(A129,'BL24'!$A:$ZZ,COLUMN(I129),FALSE))+IF(ISNA(VLOOKUP(A129,'BL25'!$A:$ZZ,COLUMN(I129),FALSE)),0,VLOOKUP(A129,'BL25'!$A:$ZZ,COLUMN(I129),FALSE))+IF(ISNA(VLOOKUP(A129,'BL26'!$A:$ZZ,COLUMN(I129),FALSE)),0,VLOOKUP(A129,'BL26'!$A:$ZZ,COLUMN(I129),FALSE))+IF(ISNA(VLOOKUP(A129,'BL27'!$A:$ZZ,COLUMN(I129),FALSE)),0,VLOOKUP(A129,'BL27'!$A:$ZZ,COLUMN(I129),FALSE))+IF(ISNA(VLOOKUP(A129,'BL28'!$A:$ZZ,COLUMN(I129),FALSE)),0,VLOOKUP(A129,'BL28'!$A:$ZZ,COLUMN(I129),FALSE))+IF(ISNA(VLOOKUP(A129,'BL29'!$A:$ZZ,COLUMN(I129),FALSE)),0,VLOOKUP(A129,'BL29'!$A:$ZZ,COLUMN(I129),FALSE))+IF(ISNA(VLOOKUP(A129,'BL30'!$A:$ZZ,COLUMN(I129),FALSE)),0,VLOOKUP(A129,'BL30'!$A:$ZZ,COLUMN(I129),FALSE))</f>
        <v>0</v>
      </c>
      <c r="J129" s="23">
        <f>IF(ISNA(VLOOKUP(A129,'BL1'!$A:$ZZ,COLUMN(J129),FALSE)),0,VLOOKUP(A129,'BL1'!$A:$ZZ,COLUMN(J129),FALSE))+IF(ISNA(VLOOKUP(A129,'BL2'!$A:$ZZ,COLUMN(J129),FALSE)),0,VLOOKUP(A129,'BL2'!$A:$ZZ,COLUMN(J129),FALSE))+IF(ISNA(VLOOKUP(A129,'BL3'!$A:$ZZ,COLUMN(J129),FALSE)),0,VLOOKUP(A129,'BL3'!$A:$ZZ,COLUMN(J129),FALSE))+IF(ISNA(VLOOKUP(A129,'BL4'!$A:$ZZ,COLUMN(J129),FALSE)),0,VLOOKUP(A129,'BL4'!$A:$ZZ,COLUMN(J129),FALSE))+IF(ISNA(VLOOKUP(A129,'BL5'!$A:$ZZ,COLUMN(J129),FALSE)),0,VLOOKUP(A129,'BL5'!$A:$ZZ,COLUMN(J129),FALSE))+IF(ISNA(VLOOKUP(A129,'BL6'!$A:$ZZ,COLUMN(J129),FALSE)),0,VLOOKUP(A129,'BL6'!$A:$ZZ,COLUMN(J129),FALSE))+IF(ISNA(VLOOKUP(A129,'BL7'!$A:$ZZ,COLUMN(J129),FALSE)),0,VLOOKUP(A129,'BL7'!$A:$ZZ,COLUMN(J129),FALSE))+IF(ISNA(VLOOKUP(A129,'BL8'!$A:$ZZ,COLUMN(J129),FALSE)),0,VLOOKUP(A129,'BL8'!$A:$ZZ,COLUMN(J129),FALSE))+IF(ISNA(VLOOKUP(A129,'BL9'!$A:$ZZ,COLUMN(J129),FALSE)),0,VLOOKUP(A129,'BL9'!$A:$ZZ,COLUMN(J129),FALSE))+IF(ISNA(VLOOKUP(A129,'BL10'!$A:$ZZ,COLUMN(J129),FALSE)),0,VLOOKUP(A129,'BL10'!$A:$ZZ,COLUMN(J129),FALSE))+IF(ISNA(VLOOKUP(A129,'BL11'!$A:$ZZ,COLUMN(J129),FALSE)),0,VLOOKUP(A129,'BL11'!$A:$ZZ,COLUMN(J129),FALSE))+IF(ISNA(VLOOKUP(A129,'BL12'!$A:$ZZ,COLUMN(J129),FALSE)),0,VLOOKUP(A129,'BL12'!$A:$ZZ,COLUMN(J129),FALSE))+IF(ISNA(VLOOKUP(A129,'BL13'!$A:$ZZ,COLUMN(J129),FALSE)),0,VLOOKUP(A129,'BL13'!$A:$ZZ,COLUMN(J129),FALSE))+IF(ISNA(VLOOKUP(A129,'BL14'!$A:$ZZ,COLUMN(J129),FALSE)),0,VLOOKUP(A129,'BL14'!$A:$ZZ,COLUMN(J129),FALSE))+IF(ISNA(VLOOKUP(A129,'BL15'!$A:$ZZ,COLUMN(J129),FALSE)),0,VLOOKUP(A129,'BL15'!$A:$ZZ,COLUMN(J129),FALSE))+IF(ISNA(VLOOKUP(A129,'BL16'!$A:$ZZ,COLUMN(J129),FALSE)),0,VLOOKUP(A129,'BL16'!$A:$ZZ,COLUMN(J129),FALSE))+IF(ISNA(VLOOKUP(A129,'BL17'!$A:$ZZ,COLUMN(J129),FALSE)),0,VLOOKUP(A129,'BL17'!$A:$ZZ,COLUMN(J129),FALSE))+IF(ISNA(VLOOKUP(A129,'BL18'!$A:$ZZ,COLUMN(J129),FALSE)),0,VLOOKUP(A129,'BL18'!$A:$ZZ,COLUMN(J129),FALSE))+IF(ISNA(VLOOKUP(A129,'BL19'!$A:$ZZ,COLUMN(J129),FALSE)),0,VLOOKUP(A129,'BL19'!$A:$ZZ,COLUMN(J129),FALSE))+IF(ISNA(VLOOKUP(A129,'BL20'!$A:$ZZ,COLUMN(J129),FALSE)),0,VLOOKUP(A129,'BL20'!$A:$ZZ,COLUMN(J129),FALSE))+IF(ISNA(VLOOKUP(A129,'BL21'!$A:$ZZ,COLUMN(J129),FALSE)),0,VLOOKUP(A129,'BL21'!$A:$ZZ,COLUMN(J129),FALSE))+IF(ISNA(VLOOKUP(A129,'BL22'!$A:$ZZ,COLUMN(J129),FALSE)),0,VLOOKUP(A129,'BL22'!$A:$ZZ,COLUMN(J129),FALSE))+IF(ISNA(VLOOKUP(A129,'BL23'!$A:$ZZ,COLUMN(J129),FALSE)),0,VLOOKUP(A129,'BL23'!$A:$ZZ,COLUMN(J129),FALSE))+IF(ISNA(VLOOKUP(A129,'BL24'!$A:$ZZ,COLUMN(J129),FALSE)),0,VLOOKUP(A129,'BL24'!$A:$ZZ,COLUMN(J129),FALSE))+IF(ISNA(VLOOKUP(A129,'BL25'!$A:$ZZ,COLUMN(J129),FALSE)),0,VLOOKUP(A129,'BL25'!$A:$ZZ,COLUMN(J129),FALSE))+IF(ISNA(VLOOKUP(A129,'BL26'!$A:$ZZ,COLUMN(J129),FALSE)),0,VLOOKUP(A129,'BL26'!$A:$ZZ,COLUMN(J129),FALSE))+IF(ISNA(VLOOKUP(A129,'BL27'!$A:$ZZ,COLUMN(J129),FALSE)),0,VLOOKUP(A129,'BL27'!$A:$ZZ,COLUMN(J129),FALSE))+IF(ISNA(VLOOKUP(A129,'BL28'!$A:$ZZ,COLUMN(J129),FALSE)),0,VLOOKUP(A129,'BL28'!$A:$ZZ,COLUMN(J129),FALSE))+IF(ISNA(VLOOKUP(A129,'BL29'!$A:$ZZ,COLUMN(J129),FALSE)),0,VLOOKUP(A129,'BL29'!$A:$ZZ,COLUMN(J129),FALSE))+IF(ISNA(VLOOKUP(A129,'BL30'!$A:$ZZ,COLUMN(J129),FALSE)),0,VLOOKUP(A129,'BL30'!$A:$ZZ,COLUMN(J129),FALSE))</f>
        <v>0</v>
      </c>
      <c r="K129" s="24">
        <f>IF(ISNA(VLOOKUP(A129,'BL1'!$A:$ZZ,COLUMN(K129),FALSE)),0,VLOOKUP(A129,'BL1'!$A:$ZZ,COLUMN(K129),FALSE))+IF(ISNA(VLOOKUP(A129,'BL2'!$A:$ZZ,COLUMN(K129),FALSE)),0,VLOOKUP(A129,'BL2'!$A:$ZZ,COLUMN(K129),FALSE))+IF(ISNA(VLOOKUP(A129,'BL3'!$A:$ZZ,COLUMN(K129),FALSE)),0,VLOOKUP(A129,'BL3'!$A:$ZZ,COLUMN(K129),FALSE))+IF(ISNA(VLOOKUP(A129,'BL4'!$A:$ZZ,COLUMN(K129),FALSE)),0,VLOOKUP(A129,'BL4'!$A:$ZZ,COLUMN(K129),FALSE))+IF(ISNA(VLOOKUP(A129,'BL5'!$A:$ZZ,COLUMN(K129),FALSE)),0,VLOOKUP(A129,'BL5'!$A:$ZZ,COLUMN(K129),FALSE))+IF(ISNA(VLOOKUP(A129,'BL6'!$A:$ZZ,COLUMN(K129),FALSE)),0,VLOOKUP(A129,'BL6'!$A:$ZZ,COLUMN(K129),FALSE))+IF(ISNA(VLOOKUP(A129,'BL7'!$A:$ZZ,COLUMN(K129),FALSE)),0,VLOOKUP(A129,'BL7'!$A:$ZZ,COLUMN(K129),FALSE))+IF(ISNA(VLOOKUP(A129,'BL8'!$A:$ZZ,COLUMN(K129),FALSE)),0,VLOOKUP(A129,'BL8'!$A:$ZZ,COLUMN(K129),FALSE))+IF(ISNA(VLOOKUP(A129,'BL9'!$A:$ZZ,COLUMN(K129),FALSE)),0,VLOOKUP(A129,'BL9'!$A:$ZZ,COLUMN(K129),FALSE))+IF(ISNA(VLOOKUP(A129,'BL10'!$A:$ZZ,COLUMN(K129),FALSE)),0,VLOOKUP(A129,'BL10'!$A:$ZZ,COLUMN(K129),FALSE))+IF(ISNA(VLOOKUP(A129,'BL11'!$A:$ZZ,COLUMN(K129),FALSE)),0,VLOOKUP(A129,'BL11'!$A:$ZZ,COLUMN(K129),FALSE))+IF(ISNA(VLOOKUP(A129,'BL12'!$A:$ZZ,COLUMN(K129),FALSE)),0,VLOOKUP(A129,'BL12'!$A:$ZZ,COLUMN(K129),FALSE))+IF(ISNA(VLOOKUP(A129,'BL13'!$A:$ZZ,COLUMN(K129),FALSE)),0,VLOOKUP(A129,'BL13'!$A:$ZZ,COLUMN(K129),FALSE))+IF(ISNA(VLOOKUP(A129,'BL14'!$A:$ZZ,COLUMN(K129),FALSE)),0,VLOOKUP(A129,'BL14'!$A:$ZZ,COLUMN(K129),FALSE))+IF(ISNA(VLOOKUP(A129,'BL15'!$A:$ZZ,COLUMN(K129),FALSE)),0,VLOOKUP(A129,'BL15'!$A:$ZZ,COLUMN(K129),FALSE))+IF(ISNA(VLOOKUP(A129,'BL16'!$A:$ZZ,COLUMN(K129),FALSE)),0,VLOOKUP(A129,'BL16'!$A:$ZZ,COLUMN(K129),FALSE))+IF(ISNA(VLOOKUP(A129,'BL17'!$A:$ZZ,COLUMN(K129),FALSE)),0,VLOOKUP(A129,'BL17'!$A:$ZZ,COLUMN(K129),FALSE))+IF(ISNA(VLOOKUP(A129,'BL18'!$A:$ZZ,COLUMN(K129),FALSE)),0,VLOOKUP(A129,'BL18'!$A:$ZZ,COLUMN(K129),FALSE))+IF(ISNA(VLOOKUP(A129,'BL19'!$A:$ZZ,COLUMN(K129),FALSE)),0,VLOOKUP(A129,'BL19'!$A:$ZZ,COLUMN(K129),FALSE))+IF(ISNA(VLOOKUP(A129,'BL20'!$A:$ZZ,COLUMN(K129),FALSE)),0,VLOOKUP(A129,'BL20'!$A:$ZZ,COLUMN(K129),FALSE))+IF(ISNA(VLOOKUP(A129,'BL21'!$A:$ZZ,COLUMN(K129),FALSE)),0,VLOOKUP(A129,'BL21'!$A:$ZZ,COLUMN(K129),FALSE))+IF(ISNA(VLOOKUP(A129,'BL22'!$A:$ZZ,COLUMN(K129),FALSE)),0,VLOOKUP(A129,'BL22'!$A:$ZZ,COLUMN(K129),FALSE))+IF(ISNA(VLOOKUP(A129,'BL23'!$A:$ZZ,COLUMN(K129),FALSE)),0,VLOOKUP(A129,'BL23'!$A:$ZZ,COLUMN(K129),FALSE))+IF(ISNA(VLOOKUP(A129,'BL24'!$A:$ZZ,COLUMN(K129),FALSE)),0,VLOOKUP(A129,'BL24'!$A:$ZZ,COLUMN(K129),FALSE))+IF(ISNA(VLOOKUP(A129,'BL25'!$A:$ZZ,COLUMN(K129),FALSE)),0,VLOOKUP(A129,'BL25'!$A:$ZZ,COLUMN(K129),FALSE))+IF(ISNA(VLOOKUP(A129,'BL26'!$A:$ZZ,COLUMN(K129),FALSE)),0,VLOOKUP(A129,'BL26'!$A:$ZZ,COLUMN(K129),FALSE))+IF(ISNA(VLOOKUP(A129,'BL27'!$A:$ZZ,COLUMN(K129),FALSE)),0,VLOOKUP(A129,'BL27'!$A:$ZZ,COLUMN(K129),FALSE))+IF(ISNA(VLOOKUP(A129,'BL28'!$A:$ZZ,COLUMN(K129),FALSE)),0,VLOOKUP(A129,'BL28'!$A:$ZZ,COLUMN(K129),FALSE))+IF(ISNA(VLOOKUP(A129,'BL29'!$A:$ZZ,COLUMN(K129),FALSE)),0,VLOOKUP(A129,'BL29'!$A:$ZZ,COLUMN(K129),FALSE))+IF(ISNA(VLOOKUP(A129,'BL30'!$A:$ZZ,COLUMN(K129),FALSE)),0,VLOOKUP(A129,'BL30'!$A:$ZZ,COLUMN(K129),FALSE))</f>
        <v>0</v>
      </c>
      <c r="L129" s="29">
        <f>IF(ISNA(VLOOKUP(A129,'BL1'!$A:$ZZ,COLUMN(L129),FALSE)),0,VLOOKUP(A129,'BL1'!$A:$ZZ,COLUMN(L129),FALSE))+IF(ISNA(VLOOKUP(A129,'BL2'!$A:$ZZ,COLUMN(L129),FALSE)),0,VLOOKUP(A129,'BL2'!$A:$ZZ,COLUMN(L129),FALSE))+IF(ISNA(VLOOKUP(A129,'BL3'!$A:$ZZ,COLUMN(L129),FALSE)),0,VLOOKUP(A129,'BL3'!$A:$ZZ,COLUMN(L129),FALSE))+IF(ISNA(VLOOKUP(A129,'BL4'!$A:$ZZ,COLUMN(L129),FALSE)),0,VLOOKUP(A129,'BL4'!$A:$ZZ,COLUMN(L129),FALSE))+IF(ISNA(VLOOKUP(A129,'BL5'!$A:$ZZ,COLUMN(L129),FALSE)),0,VLOOKUP(A129,'BL5'!$A:$ZZ,COLUMN(L129),FALSE))+IF(ISNA(VLOOKUP(A129,'BL6'!$A:$ZZ,COLUMN(L129),FALSE)),0,VLOOKUP(A129,'BL6'!$A:$ZZ,COLUMN(L129),FALSE))+IF(ISNA(VLOOKUP(A129,'BL7'!$A:$ZZ,COLUMN(L129),FALSE)),0,VLOOKUP(A129,'BL7'!$A:$ZZ,COLUMN(L129),FALSE))+IF(ISNA(VLOOKUP(A129,'BL8'!$A:$ZZ,COLUMN(L129),FALSE)),0,VLOOKUP(A129,'BL8'!$A:$ZZ,COLUMN(L129),FALSE))+IF(ISNA(VLOOKUP(A129,'BL9'!$A:$ZZ,COLUMN(L129),FALSE)),0,VLOOKUP(A129,'BL9'!$A:$ZZ,COLUMN(L129),FALSE))+IF(ISNA(VLOOKUP(A129,'BL10'!$A:$ZZ,COLUMN(L129),FALSE)),0,VLOOKUP(A129,'BL10'!$A:$ZZ,COLUMN(L129),FALSE))+IF(ISNA(VLOOKUP(A129,'BL11'!$A:$ZZ,COLUMN(L129),FALSE)),0,VLOOKUP(A129,'BL11'!$A:$ZZ,COLUMN(L129),FALSE))+IF(ISNA(VLOOKUP(A129,'BL12'!$A:$ZZ,COLUMN(L129),FALSE)),0,VLOOKUP(A129,'BL12'!$A:$ZZ,COLUMN(L129),FALSE))+IF(ISNA(VLOOKUP(A129,'BL13'!$A:$ZZ,COLUMN(L129),FALSE)),0,VLOOKUP(A129,'BL13'!$A:$ZZ,COLUMN(L129),FALSE))+IF(ISNA(VLOOKUP(A129,'BL14'!$A:$ZZ,COLUMN(L129),FALSE)),0,VLOOKUP(A129,'BL14'!$A:$ZZ,COLUMN(L129),FALSE))+IF(ISNA(VLOOKUP(A129,'BL15'!$A:$ZZ,COLUMN(L129),FALSE)),0,VLOOKUP(A129,'BL15'!$A:$ZZ,COLUMN(L129),FALSE))+IF(ISNA(VLOOKUP(A129,'BL16'!$A:$ZZ,COLUMN(L129),FALSE)),0,VLOOKUP(A129,'BL16'!$A:$ZZ,COLUMN(L129),FALSE))+IF(ISNA(VLOOKUP(A129,'BL17'!$A:$ZZ,COLUMN(L129),FALSE)),0,VLOOKUP(A129,'BL17'!$A:$ZZ,COLUMN(L129),FALSE))+IF(ISNA(VLOOKUP(A129,'BL18'!$A:$ZZ,COLUMN(L129),FALSE)),0,VLOOKUP(A129,'BL18'!$A:$ZZ,COLUMN(L129),FALSE))+IF(ISNA(VLOOKUP(A129,'BL19'!$A:$ZZ,COLUMN(L129),FALSE)),0,VLOOKUP(A129,'BL19'!$A:$ZZ,COLUMN(L129),FALSE))+IF(ISNA(VLOOKUP(A129,'BL20'!$A:$ZZ,COLUMN(L129),FALSE)),0,VLOOKUP(A129,'BL20'!$A:$ZZ,COLUMN(L129),FALSE))+IF(ISNA(VLOOKUP(A129,'BL21'!$A:$ZZ,COLUMN(L129),FALSE)),0,VLOOKUP(A129,'BL21'!$A:$ZZ,COLUMN(L129),FALSE))+IF(ISNA(VLOOKUP(A129,'BL22'!$A:$ZZ,COLUMN(L129),FALSE)),0,VLOOKUP(A129,'BL22'!$A:$ZZ,COLUMN(L129),FALSE))+IF(ISNA(VLOOKUP(A129,'BL23'!$A:$ZZ,COLUMN(L129),FALSE)),0,VLOOKUP(A129,'BL23'!$A:$ZZ,COLUMN(L129),FALSE))+IF(ISNA(VLOOKUP(A129,'BL24'!$A:$ZZ,COLUMN(L129),FALSE)),0,VLOOKUP(A129,'BL24'!$A:$ZZ,COLUMN(L129),FALSE))+IF(ISNA(VLOOKUP(A129,'BL25'!$A:$ZZ,COLUMN(L129),FALSE)),0,VLOOKUP(A129,'BL25'!$A:$ZZ,COLUMN(L129),FALSE))+IF(ISNA(VLOOKUP(A129,'BL26'!$A:$ZZ,COLUMN(L129),FALSE)),0,VLOOKUP(A129,'BL26'!$A:$ZZ,COLUMN(L129),FALSE))+IF(ISNA(VLOOKUP(A129,'BL27'!$A:$ZZ,COLUMN(L129),FALSE)),0,VLOOKUP(A129,'BL27'!$A:$ZZ,COLUMN(L129),FALSE))+IF(ISNA(VLOOKUP(A129,'BL28'!$A:$ZZ,COLUMN(L129),FALSE)),0,VLOOKUP(A129,'BL28'!$A:$ZZ,COLUMN(L129),FALSE))+IF(ISNA(VLOOKUP(A129,'BL29'!$A:$ZZ,COLUMN(L129),FALSE)),0,VLOOKUP(A129,'BL29'!$A:$ZZ,COLUMN(L129),FALSE))+IF(ISNA(VLOOKUP(A129,'BL30'!$A:$ZZ,COLUMN(L129),FALSE)),0,VLOOKUP(A129,'BL30'!$A:$ZZ,COLUMN(L129),FALSE))</f>
        <v>0</v>
      </c>
      <c r="M129" s="28">
        <f>IF(ISNA(VLOOKUP(A129,'BL1'!$A:$ZZ,COLUMN(M129),FALSE)),0,VLOOKUP(A129,'BL1'!$A:$ZZ,COLUMN(M129),FALSE))+IF(ISNA(VLOOKUP(A129,'BL2'!$A:$ZZ,COLUMN(M129),FALSE)),0,VLOOKUP(A129,'BL2'!$A:$ZZ,COLUMN(M129),FALSE))+IF(ISNA(VLOOKUP(A129,'BL3'!$A:$ZZ,COLUMN(M129),FALSE)),0,VLOOKUP(A129,'BL3'!$A:$ZZ,COLUMN(M129),FALSE))+IF(ISNA(VLOOKUP(A129,'BL4'!$A:$ZZ,COLUMN(M129),FALSE)),0,VLOOKUP(A129,'BL4'!$A:$ZZ,COLUMN(M129),FALSE))+IF(ISNA(VLOOKUP(A129,'BL5'!$A:$ZZ,COLUMN(M129),FALSE)),0,VLOOKUP(A129,'BL5'!$A:$ZZ,COLUMN(M129),FALSE))+IF(ISNA(VLOOKUP(A129,'BL6'!$A:$ZZ,COLUMN(M129),FALSE)),0,VLOOKUP(A129,'BL6'!$A:$ZZ,COLUMN(M129),FALSE))+IF(ISNA(VLOOKUP(A129,'BL7'!$A:$ZZ,COLUMN(M129),FALSE)),0,VLOOKUP(A129,'BL7'!$A:$ZZ,COLUMN(M129),FALSE))+IF(ISNA(VLOOKUP(A129,'BL8'!$A:$ZZ,COLUMN(M129),FALSE)),0,VLOOKUP(A129,'BL8'!$A:$ZZ,COLUMN(M129),FALSE))+IF(ISNA(VLOOKUP(A129,'BL9'!$A:$ZZ,COLUMN(M129),FALSE)),0,VLOOKUP(A129,'BL9'!$A:$ZZ,COLUMN(M129),FALSE))+IF(ISNA(VLOOKUP(A129,'BL10'!$A:$ZZ,COLUMN(M129),FALSE)),0,VLOOKUP(A129,'BL10'!$A:$ZZ,COLUMN(M129),FALSE))+IF(ISNA(VLOOKUP(A129,'BL11'!$A:$ZZ,COLUMN(M129),FALSE)),0,VLOOKUP(A129,'BL11'!$A:$ZZ,COLUMN(M129),FALSE))+IF(ISNA(VLOOKUP(A129,'BL12'!$A:$ZZ,COLUMN(M129),FALSE)),0,VLOOKUP(A129,'BL12'!$A:$ZZ,COLUMN(M129),FALSE))+IF(ISNA(VLOOKUP(A129,'BL13'!$A:$ZZ,COLUMN(M129),FALSE)),0,VLOOKUP(A129,'BL13'!$A:$ZZ,COLUMN(M129),FALSE))+IF(ISNA(VLOOKUP(A129,'BL14'!$A:$ZZ,COLUMN(M129),FALSE)),0,VLOOKUP(A129,'BL14'!$A:$ZZ,COLUMN(M129),FALSE))+IF(ISNA(VLOOKUP(A129,'BL15'!$A:$ZZ,COLUMN(M129),FALSE)),0,VLOOKUP(A129,'BL15'!$A:$ZZ,COLUMN(M129),FALSE))+IF(ISNA(VLOOKUP(A129,'BL16'!$A:$ZZ,COLUMN(M129),FALSE)),0,VLOOKUP(A129,'BL16'!$A:$ZZ,COLUMN(M129),FALSE))+IF(ISNA(VLOOKUP(A129,'BL17'!$A:$ZZ,COLUMN(M129),FALSE)),0,VLOOKUP(A129,'BL17'!$A:$ZZ,COLUMN(M129),FALSE))+IF(ISNA(VLOOKUP(A129,'BL18'!$A:$ZZ,COLUMN(M129),FALSE)),0,VLOOKUP(A129,'BL18'!$A:$ZZ,COLUMN(M129),FALSE))+IF(ISNA(VLOOKUP(A129,'BL19'!$A:$ZZ,COLUMN(M129),FALSE)),0,VLOOKUP(A129,'BL19'!$A:$ZZ,COLUMN(M129),FALSE))+IF(ISNA(VLOOKUP(A129,'BL20'!$A:$ZZ,COLUMN(M129),FALSE)),0,VLOOKUP(A129,'BL20'!$A:$ZZ,COLUMN(M129),FALSE))+IF(ISNA(VLOOKUP(A129,'BL21'!$A:$ZZ,COLUMN(M129),FALSE)),0,VLOOKUP(A129,'BL21'!$A:$ZZ,COLUMN(M129),FALSE))+IF(ISNA(VLOOKUP(A129,'BL22'!$A:$ZZ,COLUMN(M129),FALSE)),0,VLOOKUP(A129,'BL22'!$A:$ZZ,COLUMN(M129),FALSE))+IF(ISNA(VLOOKUP(A129,'BL23'!$A:$ZZ,COLUMN(M129),FALSE)),0,VLOOKUP(A129,'BL23'!$A:$ZZ,COLUMN(M129),FALSE))+IF(ISNA(VLOOKUP(A129,'BL24'!$A:$ZZ,COLUMN(M129),FALSE)),0,VLOOKUP(A129,'BL24'!$A:$ZZ,COLUMN(M129),FALSE))+IF(ISNA(VLOOKUP(A129,'BL25'!$A:$ZZ,COLUMN(M129),FALSE)),0,VLOOKUP(A129,'BL25'!$A:$ZZ,COLUMN(M129),FALSE))+IF(ISNA(VLOOKUP(A129,'BL26'!$A:$ZZ,COLUMN(M129),FALSE)),0,VLOOKUP(A129,'BL26'!$A:$ZZ,COLUMN(M129),FALSE))+IF(ISNA(VLOOKUP(A129,'BL27'!$A:$ZZ,COLUMN(M129),FALSE)),0,VLOOKUP(A129,'BL27'!$A:$ZZ,COLUMN(M129),FALSE))+IF(ISNA(VLOOKUP(A129,'BL28'!$A:$ZZ,COLUMN(M129),FALSE)),0,VLOOKUP(A129,'BL28'!$A:$ZZ,COLUMN(M129),FALSE))+IF(ISNA(VLOOKUP(A129,'BL29'!$A:$ZZ,COLUMN(M129),FALSE)),0,VLOOKUP(A129,'BL29'!$A:$ZZ,COLUMN(M129),FALSE))+IF(ISNA(VLOOKUP(A129,'BL30'!$A:$ZZ,COLUMN(M129),FALSE)),0,VLOOKUP(A129,'BL30'!$A:$ZZ,COLUMN(M129),FALSE))</f>
        <v>0</v>
      </c>
      <c r="N129" s="25">
        <f>IF(ISNA(VLOOKUP(A129,'BL1'!$A:$ZZ,COLUMN(N129),FALSE)),0,VLOOKUP(A129,'BL1'!$A:$ZZ,COLUMN(N129),FALSE))+IF(ISNA(VLOOKUP(A129,'BL2'!$A:$ZZ,COLUMN(N129),FALSE)),0,VLOOKUP(A129,'BL2'!$A:$ZZ,COLUMN(N129),FALSE))+IF(ISNA(VLOOKUP(A129,'BL3'!$A:$ZZ,COLUMN(N129),FALSE)),0,VLOOKUP(A129,'BL3'!$A:$ZZ,COLUMN(N129),FALSE))+IF(ISNA(VLOOKUP(A129,'BL4'!$A:$ZZ,COLUMN(N129),FALSE)),0,VLOOKUP(A129,'BL4'!$A:$ZZ,COLUMN(N129),FALSE))+IF(ISNA(VLOOKUP(A129,'BL5'!$A:$ZZ,COLUMN(N129),FALSE)),0,VLOOKUP(A129,'BL5'!$A:$ZZ,COLUMN(N129),FALSE))+IF(ISNA(VLOOKUP(A129,'BL6'!$A:$ZZ,COLUMN(N129),FALSE)),0,VLOOKUP(A129,'BL6'!$A:$ZZ,COLUMN(N129),FALSE))+IF(ISNA(VLOOKUP(A129,'BL7'!$A:$ZZ,COLUMN(N129),FALSE)),0,VLOOKUP(A129,'BL7'!$A:$ZZ,COLUMN(N129),FALSE))+IF(ISNA(VLOOKUP(A129,'BL8'!$A:$ZZ,COLUMN(N129),FALSE)),0,VLOOKUP(A129,'BL8'!$A:$ZZ,COLUMN(N129),FALSE))+IF(ISNA(VLOOKUP(A129,'BL9'!$A:$ZZ,COLUMN(N129),FALSE)),0,VLOOKUP(A129,'BL9'!$A:$ZZ,COLUMN(N129),FALSE))+IF(ISNA(VLOOKUP(A129,'BL10'!$A:$ZZ,COLUMN(N129),FALSE)),0,VLOOKUP(A129,'BL10'!$A:$ZZ,COLUMN(N129),FALSE))+IF(ISNA(VLOOKUP(A129,'BL11'!$A:$ZZ,COLUMN(N129),FALSE)),0,VLOOKUP(A129,'BL11'!$A:$ZZ,COLUMN(N129),FALSE))+IF(ISNA(VLOOKUP(A129,'BL12'!$A:$ZZ,COLUMN(N129),FALSE)),0,VLOOKUP(A129,'BL12'!$A:$ZZ,COLUMN(N129),FALSE))+IF(ISNA(VLOOKUP(A129,'BL13'!$A:$ZZ,COLUMN(N129),FALSE)),0,VLOOKUP(A129,'BL13'!$A:$ZZ,COLUMN(N129),FALSE))+IF(ISNA(VLOOKUP(A129,'BL14'!$A:$ZZ,COLUMN(N129),FALSE)),0,VLOOKUP(A129,'BL14'!$A:$ZZ,COLUMN(N129),FALSE))+IF(ISNA(VLOOKUP(A129,'BL15'!$A:$ZZ,COLUMN(N129),FALSE)),0,VLOOKUP(A129,'BL15'!$A:$ZZ,COLUMN(N129),FALSE))+IF(ISNA(VLOOKUP(A129,'BL16'!$A:$ZZ,COLUMN(N129),FALSE)),0,VLOOKUP(A129,'BL16'!$A:$ZZ,COLUMN(N129),FALSE))+IF(ISNA(VLOOKUP(A129,'BL17'!$A:$ZZ,COLUMN(N129),FALSE)),0,VLOOKUP(A129,'BL17'!$A:$ZZ,COLUMN(N129),FALSE))+IF(ISNA(VLOOKUP(A129,'BL18'!$A:$ZZ,COLUMN(N129),FALSE)),0,VLOOKUP(A129,'BL18'!$A:$ZZ,COLUMN(N129),FALSE))+IF(ISNA(VLOOKUP(A129,'BL19'!$A:$ZZ,COLUMN(N129),FALSE)),0,VLOOKUP(A129,'BL19'!$A:$ZZ,COLUMN(N129),FALSE))+IF(ISNA(VLOOKUP(A129,'BL20'!$A:$ZZ,COLUMN(N129),FALSE)),0,VLOOKUP(A129,'BL20'!$A:$ZZ,COLUMN(N129),FALSE))+IF(ISNA(VLOOKUP(A129,'BL21'!$A:$ZZ,COLUMN(N129),FALSE)),0,VLOOKUP(A129,'BL21'!$A:$ZZ,COLUMN(N129),FALSE))+IF(ISNA(VLOOKUP(A129,'BL22'!$A:$ZZ,COLUMN(N129),FALSE)),0,VLOOKUP(A129,'BL22'!$A:$ZZ,COLUMN(N129),FALSE))+IF(ISNA(VLOOKUP(A129,'BL23'!$A:$ZZ,COLUMN(N129),FALSE)),0,VLOOKUP(A129,'BL23'!$A:$ZZ,COLUMN(N129),FALSE))+IF(ISNA(VLOOKUP(A129,'BL24'!$A:$ZZ,COLUMN(N129),FALSE)),0,VLOOKUP(A129,'BL24'!$A:$ZZ,COLUMN(N129),FALSE))+IF(ISNA(VLOOKUP(A129,'BL25'!$A:$ZZ,COLUMN(N129),FALSE)),0,VLOOKUP(A129,'BL25'!$A:$ZZ,COLUMN(N129),FALSE))+IF(ISNA(VLOOKUP(A129,'BL26'!$A:$ZZ,COLUMN(N129),FALSE)),0,VLOOKUP(A129,'BL26'!$A:$ZZ,COLUMN(N129),FALSE))+IF(ISNA(VLOOKUP(A129,'BL27'!$A:$ZZ,COLUMN(N129),FALSE)),0,VLOOKUP(A129,'BL27'!$A:$ZZ,COLUMN(N129),FALSE))+IF(ISNA(VLOOKUP(A129,'BL28'!$A:$ZZ,COLUMN(N129),FALSE)),0,VLOOKUP(A129,'BL28'!$A:$ZZ,COLUMN(N129),FALSE))+IF(ISNA(VLOOKUP(A129,'BL29'!$A:$ZZ,COLUMN(N129),FALSE)),0,VLOOKUP(A129,'BL29'!$A:$ZZ,COLUMN(N129),FALSE))+IF(ISNA(VLOOKUP(A129,'BL30'!$A:$ZZ,COLUMN(N129),FALSE)),0,VLOOKUP(A129,'BL30'!$A:$ZZ,COLUMN(N129),FALSE))</f>
        <v>0</v>
      </c>
      <c r="O129" s="25">
        <f>IF(ISNA(VLOOKUP(A129,'BL1'!$A:$ZZ,COLUMN(O129),FALSE)),0,VLOOKUP(A129,'BL1'!$A:$ZZ,COLUMN(O129),FALSE))+IF(ISNA(VLOOKUP(A129,'BL2'!$A:$ZZ,COLUMN(O129),FALSE)),0,VLOOKUP(A129,'BL2'!$A:$ZZ,COLUMN(O129),FALSE))+IF(ISNA(VLOOKUP(A129,'BL3'!$A:$ZZ,COLUMN(O129),FALSE)),0,VLOOKUP(A129,'BL3'!$A:$ZZ,COLUMN(O129),FALSE))+IF(ISNA(VLOOKUP(A129,'BL4'!$A:$ZZ,COLUMN(O129),FALSE)),0,VLOOKUP(A129,'BL4'!$A:$ZZ,COLUMN(O129),FALSE))+IF(ISNA(VLOOKUP(A129,'BL5'!$A:$ZZ,COLUMN(O129),FALSE)),0,VLOOKUP(A129,'BL5'!$A:$ZZ,COLUMN(O129),FALSE))+IF(ISNA(VLOOKUP(A129,'BL6'!$A:$ZZ,COLUMN(O129),FALSE)),0,VLOOKUP(A129,'BL6'!$A:$ZZ,COLUMN(O129),FALSE))+IF(ISNA(VLOOKUP(A129,'BL7'!$A:$ZZ,COLUMN(O129),FALSE)),0,VLOOKUP(A129,'BL7'!$A:$ZZ,COLUMN(O129),FALSE))+IF(ISNA(VLOOKUP(A129,'BL8'!$A:$ZZ,COLUMN(O129),FALSE)),0,VLOOKUP(A129,'BL8'!$A:$ZZ,COLUMN(O129),FALSE))+IF(ISNA(VLOOKUP(A129,'BL9'!$A:$ZZ,COLUMN(O129),FALSE)),0,VLOOKUP(A129,'BL9'!$A:$ZZ,COLUMN(O129),FALSE))+IF(ISNA(VLOOKUP(A129,'BL10'!$A:$ZZ,COLUMN(O129),FALSE)),0,VLOOKUP(A129,'BL10'!$A:$ZZ,COLUMN(O129),FALSE))+IF(ISNA(VLOOKUP(A129,'BL11'!$A:$ZZ,COLUMN(O129),FALSE)),0,VLOOKUP(A129,'BL11'!$A:$ZZ,COLUMN(O129),FALSE))+IF(ISNA(VLOOKUP(A129,'BL12'!$A:$ZZ,COLUMN(O129),FALSE)),0,VLOOKUP(A129,'BL12'!$A:$ZZ,COLUMN(O129),FALSE))+IF(ISNA(VLOOKUP(A129,'BL13'!$A:$ZZ,COLUMN(O129),FALSE)),0,VLOOKUP(A129,'BL13'!$A:$ZZ,COLUMN(O129),FALSE))+IF(ISNA(VLOOKUP(A129,'BL14'!$A:$ZZ,COLUMN(O129),FALSE)),0,VLOOKUP(A129,'BL14'!$A:$ZZ,COLUMN(O129),FALSE))+IF(ISNA(VLOOKUP(A129,'BL15'!$A:$ZZ,COLUMN(O129),FALSE)),0,VLOOKUP(A129,'BL15'!$A:$ZZ,COLUMN(O129),FALSE))+IF(ISNA(VLOOKUP(A129,'BL16'!$A:$ZZ,COLUMN(O129),FALSE)),0,VLOOKUP(A129,'BL16'!$A:$ZZ,COLUMN(O129),FALSE))+IF(ISNA(VLOOKUP(A129,'BL17'!$A:$ZZ,COLUMN(O129),FALSE)),0,VLOOKUP(A129,'BL17'!$A:$ZZ,COLUMN(O129),FALSE))+IF(ISNA(VLOOKUP(A129,'BL18'!$A:$ZZ,COLUMN(O129),FALSE)),0,VLOOKUP(A129,'BL18'!$A:$ZZ,COLUMN(O129),FALSE))+IF(ISNA(VLOOKUP(A129,'BL19'!$A:$ZZ,COLUMN(O129),FALSE)),0,VLOOKUP(A129,'BL19'!$A:$ZZ,COLUMN(O129),FALSE))+IF(ISNA(VLOOKUP(A129,'BL20'!$A:$ZZ,COLUMN(O129),FALSE)),0,VLOOKUP(A129,'BL20'!$A:$ZZ,COLUMN(O129),FALSE))+IF(ISNA(VLOOKUP(A129,'BL21'!$A:$ZZ,COLUMN(O129),FALSE)),0,VLOOKUP(A129,'BL21'!$A:$ZZ,COLUMN(O129),FALSE))+IF(ISNA(VLOOKUP(A129,'BL22'!$A:$ZZ,COLUMN(O129),FALSE)),0,VLOOKUP(A129,'BL22'!$A:$ZZ,COLUMN(O129),FALSE))+IF(ISNA(VLOOKUP(A129,'BL23'!$A:$ZZ,COLUMN(O129),FALSE)),0,VLOOKUP(A129,'BL23'!$A:$ZZ,COLUMN(O129),FALSE))+IF(ISNA(VLOOKUP(A129,'BL24'!$A:$ZZ,COLUMN(O129),FALSE)),0,VLOOKUP(A129,'BL24'!$A:$ZZ,COLUMN(O129),FALSE))+IF(ISNA(VLOOKUP(A129,'BL25'!$A:$ZZ,COLUMN(O129),FALSE)),0,VLOOKUP(A129,'BL25'!$A:$ZZ,COLUMN(O129),FALSE))+IF(ISNA(VLOOKUP(A129,'BL26'!$A:$ZZ,COLUMN(O129),FALSE)),0,VLOOKUP(A129,'BL26'!$A:$ZZ,COLUMN(O129),FALSE))+IF(ISNA(VLOOKUP(A129,'BL27'!$A:$ZZ,COLUMN(O129),FALSE)),0,VLOOKUP(A129,'BL27'!$A:$ZZ,COLUMN(O129),FALSE))+IF(ISNA(VLOOKUP(A129,'BL28'!$A:$ZZ,COLUMN(O129),FALSE)),0,VLOOKUP(A129,'BL28'!$A:$ZZ,COLUMN(O129),FALSE))+IF(ISNA(VLOOKUP(A129,'BL29'!$A:$ZZ,COLUMN(O129),FALSE)),0,VLOOKUP(A129,'BL29'!$A:$ZZ,COLUMN(O129),FALSE))+IF(ISNA(VLOOKUP(A129,'BL30'!$A:$ZZ,COLUMN(O129),FALSE)),0,VLOOKUP(A129,'BL30'!$A:$ZZ,COLUMN(O129),FALSE))</f>
        <v>0</v>
      </c>
      <c r="P129" s="25">
        <f>IF(ISNA(VLOOKUP(A129,'BL1'!$A:$ZZ,COLUMN(P129),FALSE)),0,VLOOKUP(A129,'BL1'!$A:$ZZ,COLUMN(P129),FALSE))+IF(ISNA(VLOOKUP(A129,'BL2'!$A:$ZZ,COLUMN(P129),FALSE)),0,VLOOKUP(A129,'BL2'!$A:$ZZ,COLUMN(P129),FALSE))+IF(ISNA(VLOOKUP(A129,'BL3'!$A:$ZZ,COLUMN(P129),FALSE)),0,VLOOKUP(A129,'BL3'!$A:$ZZ,COLUMN(P129),FALSE))+IF(ISNA(VLOOKUP(A129,'BL4'!$A:$ZZ,COLUMN(P129),FALSE)),0,VLOOKUP(A129,'BL4'!$A:$ZZ,COLUMN(P129),FALSE))+IF(ISNA(VLOOKUP(A129,'BL5'!$A:$ZZ,COLUMN(P129),FALSE)),0,VLOOKUP(A129,'BL5'!$A:$ZZ,COLUMN(P129),FALSE))+IF(ISNA(VLOOKUP(A129,'BL6'!$A:$ZZ,COLUMN(P129),FALSE)),0,VLOOKUP(A129,'BL6'!$A:$ZZ,COLUMN(P129),FALSE))+IF(ISNA(VLOOKUP(A129,'BL7'!$A:$ZZ,COLUMN(P129),FALSE)),0,VLOOKUP(A129,'BL7'!$A:$ZZ,COLUMN(P129),FALSE))+IF(ISNA(VLOOKUP(A129,'BL8'!$A:$ZZ,COLUMN(P129),FALSE)),0,VLOOKUP(A129,'BL8'!$A:$ZZ,COLUMN(P129),FALSE))+IF(ISNA(VLOOKUP(A129,'BL9'!$A:$ZZ,COLUMN(P129),FALSE)),0,VLOOKUP(A129,'BL9'!$A:$ZZ,COLUMN(P129),FALSE))+IF(ISNA(VLOOKUP(A129,'BL10'!$A:$ZZ,COLUMN(P129),FALSE)),0,VLOOKUP(A129,'BL10'!$A:$ZZ,COLUMN(P129),FALSE))+IF(ISNA(VLOOKUP(A129,'BL11'!$A:$ZZ,COLUMN(P129),FALSE)),0,VLOOKUP(A129,'BL11'!$A:$ZZ,COLUMN(P129),FALSE))+IF(ISNA(VLOOKUP(A129,'BL12'!$A:$ZZ,COLUMN(P129),FALSE)),0,VLOOKUP(A129,'BL12'!$A:$ZZ,COLUMN(P129),FALSE))+IF(ISNA(VLOOKUP(A129,'BL13'!$A:$ZZ,COLUMN(P129),FALSE)),0,VLOOKUP(A129,'BL13'!$A:$ZZ,COLUMN(P129),FALSE))+IF(ISNA(VLOOKUP(A129,'BL14'!$A:$ZZ,COLUMN(P129),FALSE)),0,VLOOKUP(A129,'BL14'!$A:$ZZ,COLUMN(P129),FALSE))+IF(ISNA(VLOOKUP(A129,'BL15'!$A:$ZZ,COLUMN(P129),FALSE)),0,VLOOKUP(A129,'BL15'!$A:$ZZ,COLUMN(P129),FALSE))+IF(ISNA(VLOOKUP(A129,'BL16'!$A:$ZZ,COLUMN(P129),FALSE)),0,VLOOKUP(A129,'BL16'!$A:$ZZ,COLUMN(P129),FALSE))+IF(ISNA(VLOOKUP(A129,'BL17'!$A:$ZZ,COLUMN(P129),FALSE)),0,VLOOKUP(A129,'BL17'!$A:$ZZ,COLUMN(P129),FALSE))+IF(ISNA(VLOOKUP(A129,'BL18'!$A:$ZZ,COLUMN(P129),FALSE)),0,VLOOKUP(A129,'BL18'!$A:$ZZ,COLUMN(P129),FALSE))+IF(ISNA(VLOOKUP(A129,'BL19'!$A:$ZZ,COLUMN(P129),FALSE)),0,VLOOKUP(A129,'BL19'!$A:$ZZ,COLUMN(P129),FALSE))+IF(ISNA(VLOOKUP(A129,'BL20'!$A:$ZZ,COLUMN(P129),FALSE)),0,VLOOKUP(A129,'BL20'!$A:$ZZ,COLUMN(P129),FALSE))+IF(ISNA(VLOOKUP(A129,'BL21'!$A:$ZZ,COLUMN(P129),FALSE)),0,VLOOKUP(A129,'BL21'!$A:$ZZ,COLUMN(P129),FALSE))+IF(ISNA(VLOOKUP(A129,'BL22'!$A:$ZZ,COLUMN(P129),FALSE)),0,VLOOKUP(A129,'BL22'!$A:$ZZ,COLUMN(P129),FALSE))+IF(ISNA(VLOOKUP(A129,'BL23'!$A:$ZZ,COLUMN(P129),FALSE)),0,VLOOKUP(A129,'BL23'!$A:$ZZ,COLUMN(P129),FALSE))+IF(ISNA(VLOOKUP(A129,'BL24'!$A:$ZZ,COLUMN(P129),FALSE)),0,VLOOKUP(A129,'BL24'!$A:$ZZ,COLUMN(P129),FALSE))+IF(ISNA(VLOOKUP(A129,'BL25'!$A:$ZZ,COLUMN(P129),FALSE)),0,VLOOKUP(A129,'BL25'!$A:$ZZ,COLUMN(P129),FALSE))+IF(ISNA(VLOOKUP(A129,'BL26'!$A:$ZZ,COLUMN(P129),FALSE)),0,VLOOKUP(A129,'BL26'!$A:$ZZ,COLUMN(P129),FALSE))+IF(ISNA(VLOOKUP(A129,'BL27'!$A:$ZZ,COLUMN(P129),FALSE)),0,VLOOKUP(A129,'BL27'!$A:$ZZ,COLUMN(P129),FALSE))+IF(ISNA(VLOOKUP(A129,'BL28'!$A:$ZZ,COLUMN(P129),FALSE)),0,VLOOKUP(A129,'BL28'!$A:$ZZ,COLUMN(P129),FALSE))+IF(ISNA(VLOOKUP(A129,'BL29'!$A:$ZZ,COLUMN(P129),FALSE)),0,VLOOKUP(A129,'BL29'!$A:$ZZ,COLUMN(P129),FALSE))+IF(ISNA(VLOOKUP(A129,'BL30'!$A:$ZZ,COLUMN(P129),FALSE)),0,VLOOKUP(A129,'BL30'!$A:$ZZ,COLUMN(P129),FALSE))</f>
        <v>0</v>
      </c>
      <c r="Q129" s="25">
        <f>IF(ISNA(VLOOKUP(A129,'BL1'!$A:$ZZ,COLUMN(Q129),FALSE)),0,VLOOKUP(A129,'BL1'!$A:$ZZ,COLUMN(Q129),FALSE))+IF(ISNA(VLOOKUP(A129,'BL2'!$A:$ZZ,COLUMN(Q129),FALSE)),0,VLOOKUP(A129,'BL2'!$A:$ZZ,COLUMN(Q129),FALSE))+IF(ISNA(VLOOKUP(A129,'BL3'!$A:$ZZ,COLUMN(Q129),FALSE)),0,VLOOKUP(A129,'BL3'!$A:$ZZ,COLUMN(Q129),FALSE))+IF(ISNA(VLOOKUP(A129,'BL4'!$A:$ZZ,COLUMN(Q129),FALSE)),0,VLOOKUP(A129,'BL4'!$A:$ZZ,COLUMN(Q129),FALSE))+IF(ISNA(VLOOKUP(A129,'BL5'!$A:$ZZ,COLUMN(Q129),FALSE)),0,VLOOKUP(A129,'BL5'!$A:$ZZ,COLUMN(Q129),FALSE))+IF(ISNA(VLOOKUP(A129,'BL6'!$A:$ZZ,COLUMN(Q129),FALSE)),0,VLOOKUP(A129,'BL6'!$A:$ZZ,COLUMN(Q129),FALSE))+IF(ISNA(VLOOKUP(A129,'BL7'!$A:$ZZ,COLUMN(Q129),FALSE)),0,VLOOKUP(A129,'BL7'!$A:$ZZ,COLUMN(Q129),FALSE))+IF(ISNA(VLOOKUP(A129,'BL8'!$A:$ZZ,COLUMN(Q129),FALSE)),0,VLOOKUP(A129,'BL8'!$A:$ZZ,COLUMN(Q129),FALSE))+IF(ISNA(VLOOKUP(A129,'BL9'!$A:$ZZ,COLUMN(Q129),FALSE)),0,VLOOKUP(A129,'BL9'!$A:$ZZ,COLUMN(Q129),FALSE))+IF(ISNA(VLOOKUP(A129,'BL10'!$A:$ZZ,COLUMN(Q129),FALSE)),0,VLOOKUP(A129,'BL10'!$A:$ZZ,COLUMN(Q129),FALSE))+IF(ISNA(VLOOKUP(A129,'BL11'!$A:$ZZ,COLUMN(Q129),FALSE)),0,VLOOKUP(A129,'BL11'!$A:$ZZ,COLUMN(Q129),FALSE))+IF(ISNA(VLOOKUP(A129,'BL12'!$A:$ZZ,COLUMN(Q129),FALSE)),0,VLOOKUP(A129,'BL12'!$A:$ZZ,COLUMN(Q129),FALSE))+IF(ISNA(VLOOKUP(A129,'BL13'!$A:$ZZ,COLUMN(Q129),FALSE)),0,VLOOKUP(A129,'BL13'!$A:$ZZ,COLUMN(Q129),FALSE))+IF(ISNA(VLOOKUP(A129,'BL14'!$A:$ZZ,COLUMN(Q129),FALSE)),0,VLOOKUP(A129,'BL14'!$A:$ZZ,COLUMN(Q129),FALSE))+IF(ISNA(VLOOKUP(A129,'BL15'!$A:$ZZ,COLUMN(Q129),FALSE)),0,VLOOKUP(A129,'BL15'!$A:$ZZ,COLUMN(Q129),FALSE))+IF(ISNA(VLOOKUP(A129,'BL16'!$A:$ZZ,COLUMN(Q129),FALSE)),0,VLOOKUP(A129,'BL16'!$A:$ZZ,COLUMN(Q129),FALSE))+IF(ISNA(VLOOKUP(A129,'BL17'!$A:$ZZ,COLUMN(Q129),FALSE)),0,VLOOKUP(A129,'BL17'!$A:$ZZ,COLUMN(Q129),FALSE))+IF(ISNA(VLOOKUP(A129,'BL18'!$A:$ZZ,COLUMN(Q129),FALSE)),0,VLOOKUP(A129,'BL18'!$A:$ZZ,COLUMN(Q129),FALSE))+IF(ISNA(VLOOKUP(A129,'BL19'!$A:$ZZ,COLUMN(Q129),FALSE)),0,VLOOKUP(A129,'BL19'!$A:$ZZ,COLUMN(Q129),FALSE))+IF(ISNA(VLOOKUP(A129,'BL20'!$A:$ZZ,COLUMN(Q129),FALSE)),0,VLOOKUP(A129,'BL20'!$A:$ZZ,COLUMN(Q129),FALSE))+IF(ISNA(VLOOKUP(A129,'BL21'!$A:$ZZ,COLUMN(Q129),FALSE)),0,VLOOKUP(A129,'BL21'!$A:$ZZ,COLUMN(Q129),FALSE))+IF(ISNA(VLOOKUP(A129,'BL22'!$A:$ZZ,COLUMN(Q129),FALSE)),0,VLOOKUP(A129,'BL22'!$A:$ZZ,COLUMN(Q129),FALSE))+IF(ISNA(VLOOKUP(A129,'BL23'!$A:$ZZ,COLUMN(Q129),FALSE)),0,VLOOKUP(A129,'BL23'!$A:$ZZ,COLUMN(Q129),FALSE))+IF(ISNA(VLOOKUP(A129,'BL24'!$A:$ZZ,COLUMN(Q129),FALSE)),0,VLOOKUP(A129,'BL24'!$A:$ZZ,COLUMN(Q129),FALSE))+IF(ISNA(VLOOKUP(A129,'BL25'!$A:$ZZ,COLUMN(Q129),FALSE)),0,VLOOKUP(A129,'BL25'!$A:$ZZ,COLUMN(Q129),FALSE))+IF(ISNA(VLOOKUP(A129,'BL26'!$A:$ZZ,COLUMN(Q129),FALSE)),0,VLOOKUP(A129,'BL26'!$A:$ZZ,COLUMN(Q129),FALSE))+IF(ISNA(VLOOKUP(A129,'BL27'!$A:$ZZ,COLUMN(Q129),FALSE)),0,VLOOKUP(A129,'BL27'!$A:$ZZ,COLUMN(Q129),FALSE))+IF(ISNA(VLOOKUP(A129,'BL28'!$A:$ZZ,COLUMN(Q129),FALSE)),0,VLOOKUP(A129,'BL28'!$A:$ZZ,COLUMN(Q129),FALSE))+IF(ISNA(VLOOKUP(A129,'BL29'!$A:$ZZ,COLUMN(Q129),FALSE)),0,VLOOKUP(A129,'BL29'!$A:$ZZ,COLUMN(Q129),FALSE))+IF(ISNA(VLOOKUP(A129,'BL30'!$A:$ZZ,COLUMN(Q129),FALSE)),0,VLOOKUP(A129,'BL30'!$A:$ZZ,COLUMN(Q129),FALSE))</f>
        <v>0</v>
      </c>
      <c r="R129" s="26">
        <f t="shared" si="3"/>
        <v>0</v>
      </c>
      <c r="S129" s="342">
        <f>IF(VLOOKUP(A129,Schuldenbuch!A:BS,66,FALSE)=1,0,R129*VLOOKUP(A129,Schuldenbuch!A:BS,66,FALSE))</f>
        <v>0</v>
      </c>
    </row>
    <row r="130" spans="1:19" s="261" customFormat="1" ht="13.9" x14ac:dyDescent="0.4">
      <c r="A130" s="260" t="s">
        <v>150</v>
      </c>
      <c r="B130" s="15">
        <f>IF(ISNA(VLOOKUP(A130,'BL1'!$A:$ZZ,COLUMN(B130),FALSE)),0,VLOOKUP(A130,'BL1'!$A:$ZZ,COLUMN(B130),FALSE))+IF(ISNA(VLOOKUP(A130,'BL2'!$A:$ZZ,COLUMN(B130),FALSE)),0,VLOOKUP(A130,'BL2'!$A:$ZZ,COLUMN(B130),FALSE))+IF(ISNA(VLOOKUP(A130,'BL3'!$A:$ZZ,COLUMN(B130),FALSE)),0,VLOOKUP(A130,'BL3'!$A:$ZZ,COLUMN(B130),FALSE))+IF(ISNA(VLOOKUP(A130,'BL4'!$A:$ZZ,COLUMN(B130),FALSE)),0,VLOOKUP(A130,'BL4'!$A:$ZZ,COLUMN(B130),FALSE))+IF(ISNA(VLOOKUP(A130,'BL5'!$A:$ZZ,COLUMN(B130),FALSE)),0,VLOOKUP(A130,'BL5'!$A:$ZZ,COLUMN(B130),FALSE))+IF(ISNA(VLOOKUP(A130,'BL6'!$A:$ZZ,COLUMN(B130),FALSE)),0,VLOOKUP(A130,'BL6'!$A:$ZZ,COLUMN(B130),FALSE))+IF(ISNA(VLOOKUP(A130,'BL7'!$A:$ZZ,COLUMN(B130),FALSE)),0,VLOOKUP(A130,'BL7'!$A:$ZZ,COLUMN(B130),FALSE))+IF(ISNA(VLOOKUP(A130,'BL8'!$A:$ZZ,COLUMN(B130),FALSE)),0,VLOOKUP(A130,'BL8'!$A:$ZZ,COLUMN(B130),FALSE))+IF(ISNA(VLOOKUP(A130,'BL9'!$A:$ZZ,COLUMN(B130),FALSE)),0,VLOOKUP(A130,'BL9'!$A:$ZZ,COLUMN(B130),FALSE))+IF(ISNA(VLOOKUP(A130,'BL10'!$A:$ZZ,COLUMN(B130),FALSE)),0,VLOOKUP(A130,'BL10'!$A:$ZZ,COLUMN(B130),FALSE))+IF(ISNA(VLOOKUP(A130,'BL11'!$A:$ZZ,COLUMN(B130),FALSE)),0,VLOOKUP(A130,'BL11'!$A:$ZZ,COLUMN(B130),FALSE))+IF(ISNA(VLOOKUP(A130,'BL12'!$A:$ZZ,COLUMN(B130),FALSE)),0,VLOOKUP(A130,'BL12'!$A:$ZZ,COLUMN(B130),FALSE))+IF(ISNA(VLOOKUP(A130,'BL13'!$A:$ZZ,COLUMN(B130),FALSE)),0,VLOOKUP(A130,'BL13'!$A:$ZZ,COLUMN(B130),FALSE))+IF(ISNA(VLOOKUP(A130,'BL14'!$A:$ZZ,COLUMN(B130),FALSE)),0,VLOOKUP(A130,'BL14'!$A:$ZZ,COLUMN(B130),FALSE))+IF(ISNA(VLOOKUP(A130,'BL15'!$A:$ZZ,COLUMN(B130),FALSE)),0,VLOOKUP(A130,'BL15'!$A:$ZZ,COLUMN(B130),FALSE))+IF(ISNA(VLOOKUP(A130,'BL16'!$A:$ZZ,COLUMN(B130),FALSE)),0,VLOOKUP(A130,'BL16'!$A:$ZZ,COLUMN(B130),FALSE))+IF(ISNA(VLOOKUP(A130,'BL17'!$A:$ZZ,COLUMN(B130),FALSE)),0,VLOOKUP(A130,'BL17'!$A:$ZZ,COLUMN(B130),FALSE))+IF(ISNA(VLOOKUP(A130,'BL18'!$A:$ZZ,COLUMN(B130),FALSE)),0,VLOOKUP(A130,'BL18'!$A:$ZZ,COLUMN(B130),FALSE))+IF(ISNA(VLOOKUP(A130,'BL19'!$A:$ZZ,COLUMN(B130),FALSE)),0,VLOOKUP(A130,'BL19'!$A:$ZZ,COLUMN(B130),FALSE))+IF(ISNA(VLOOKUP(A130,'BL20'!$A:$ZZ,COLUMN(B130),FALSE)),0,VLOOKUP(A130,'BL20'!$A:$ZZ,COLUMN(B130),FALSE))+IF(ISNA(VLOOKUP(A130,'BL21'!$A:$ZZ,COLUMN(B130),FALSE)),0,VLOOKUP(A130,'BL21'!$A:$ZZ,COLUMN(B130),FALSE))+IF(ISNA(VLOOKUP(A130,'BL22'!$A:$ZZ,COLUMN(B130),FALSE)),0,VLOOKUP(A130,'BL22'!$A:$ZZ,COLUMN(B130),FALSE))+IF(ISNA(VLOOKUP(A130,'BL23'!$A:$ZZ,COLUMN(B130),FALSE)),0,VLOOKUP(A130,'BL23'!$A:$ZZ,COLUMN(B130),FALSE))+IF(ISNA(VLOOKUP(A130,'BL24'!$A:$ZZ,COLUMN(B130),FALSE)),0,VLOOKUP(A130,'BL24'!$A:$ZZ,COLUMN(B130),FALSE))+IF(ISNA(VLOOKUP(A130,'BL25'!$A:$ZZ,COLUMN(B130),FALSE)),0,VLOOKUP(A130,'BL25'!$A:$ZZ,COLUMN(B130),FALSE))+IF(ISNA(VLOOKUP(A130,'BL26'!$A:$ZZ,COLUMN(B130),FALSE)),0,VLOOKUP(A130,'BL26'!$A:$ZZ,COLUMN(B130),FALSE))+IF(ISNA(VLOOKUP(A130,'BL27'!$A:$ZZ,COLUMN(B130),FALSE)),0,VLOOKUP(A130,'BL27'!$A:$ZZ,COLUMN(B130),FALSE))+IF(ISNA(VLOOKUP(A130,'BL28'!$A:$ZZ,COLUMN(B130),FALSE)),0,VLOOKUP(A130,'BL28'!$A:$ZZ,COLUMN(B130),FALSE))+IF(ISNA(VLOOKUP(A130,'BL29'!$A:$ZZ,COLUMN(B130),FALSE)),0,VLOOKUP(A130,'BL29'!$A:$ZZ,COLUMN(B130),FALSE))+IF(ISNA(VLOOKUP(A130,'BL30'!$A:$ZZ,COLUMN(B130),FALSE)),0,VLOOKUP(A130,'BL30'!$A:$ZZ,COLUMN(B130),FALSE))</f>
        <v>0</v>
      </c>
      <c r="C130" s="16">
        <f>IF(ISNA(VLOOKUP(A130,'BL1'!$A:$ZZ,COLUMN(C130),FALSE)),0,VLOOKUP(A130,'BL1'!$A:$ZZ,COLUMN(C130),FALSE))+IF(ISNA(VLOOKUP(A130,'BL2'!$A:$ZZ,COLUMN(C130),FALSE)),0,VLOOKUP(A130,'BL2'!$A:$ZZ,COLUMN(C130),FALSE))+IF(ISNA(VLOOKUP(A130,'BL3'!$A:$ZZ,COLUMN(C130),FALSE)),0,VLOOKUP(A130,'BL3'!$A:$ZZ,COLUMN(C130),FALSE))+IF(ISNA(VLOOKUP(A130,'BL4'!$A:$ZZ,COLUMN(C130),FALSE)),0,VLOOKUP(A130,'BL4'!$A:$ZZ,COLUMN(C130),FALSE))+IF(ISNA(VLOOKUP(A130,'BL5'!$A:$ZZ,COLUMN(C130),FALSE)),0,VLOOKUP(A130,'BL5'!$A:$ZZ,COLUMN(C130),FALSE))+IF(ISNA(VLOOKUP(A130,'BL6'!$A:$ZZ,COLUMN(C130),FALSE)),0,VLOOKUP(A130,'BL6'!$A:$ZZ,COLUMN(C130),FALSE))+IF(ISNA(VLOOKUP(A130,'BL7'!$A:$ZZ,COLUMN(C130),FALSE)),0,VLOOKUP(A130,'BL7'!$A:$ZZ,COLUMN(C130),FALSE))+IF(ISNA(VLOOKUP(A130,'BL8'!$A:$ZZ,COLUMN(C130),FALSE)),0,VLOOKUP(A130,'BL8'!$A:$ZZ,COLUMN(C130),FALSE))+IF(ISNA(VLOOKUP(A130,'BL9'!$A:$ZZ,COLUMN(C130),FALSE)),0,VLOOKUP(A130,'BL9'!$A:$ZZ,COLUMN(C130),FALSE))+IF(ISNA(VLOOKUP(A130,'BL10'!$A:$ZZ,COLUMN(C130),FALSE)),0,VLOOKUP(A130,'BL10'!$A:$ZZ,COLUMN(C130),FALSE))+IF(ISNA(VLOOKUP(A130,'BL11'!$A:$ZZ,COLUMN(C130),FALSE)),0,VLOOKUP(A130,'BL11'!$A:$ZZ,COLUMN(C130),FALSE))+IF(ISNA(VLOOKUP(A130,'BL12'!$A:$ZZ,COLUMN(C130),FALSE)),0,VLOOKUP(A130,'BL12'!$A:$ZZ,COLUMN(C130),FALSE))+IF(ISNA(VLOOKUP(A130,'BL13'!$A:$ZZ,COLUMN(C130),FALSE)),0,VLOOKUP(A130,'BL13'!$A:$ZZ,COLUMN(C130),FALSE))+IF(ISNA(VLOOKUP(A130,'BL14'!$A:$ZZ,COLUMN(C130),FALSE)),0,VLOOKUP(A130,'BL14'!$A:$ZZ,COLUMN(C130),FALSE))+IF(ISNA(VLOOKUP(A130,'BL15'!$A:$ZZ,COLUMN(C130),FALSE)),0,VLOOKUP(A130,'BL15'!$A:$ZZ,COLUMN(C130),FALSE))+IF(ISNA(VLOOKUP(A130,'BL16'!$A:$ZZ,COLUMN(C130),FALSE)),0,VLOOKUP(A130,'BL16'!$A:$ZZ,COLUMN(C130),FALSE))+IF(ISNA(VLOOKUP(A130,'BL17'!$A:$ZZ,COLUMN(C130),FALSE)),0,VLOOKUP(A130,'BL17'!$A:$ZZ,COLUMN(C130),FALSE))+IF(ISNA(VLOOKUP(A130,'BL18'!$A:$ZZ,COLUMN(C130),FALSE)),0,VLOOKUP(A130,'BL18'!$A:$ZZ,COLUMN(C130),FALSE))+IF(ISNA(VLOOKUP(A130,'BL19'!$A:$ZZ,COLUMN(C130),FALSE)),0,VLOOKUP(A130,'BL19'!$A:$ZZ,COLUMN(C130),FALSE))+IF(ISNA(VLOOKUP(A130,'BL20'!$A:$ZZ,COLUMN(C130),FALSE)),0,VLOOKUP(A130,'BL20'!$A:$ZZ,COLUMN(C130),FALSE))+IF(ISNA(VLOOKUP(A130,'BL21'!$A:$ZZ,COLUMN(C130),FALSE)),0,VLOOKUP(A130,'BL21'!$A:$ZZ,COLUMN(C130),FALSE))+IF(ISNA(VLOOKUP(A130,'BL22'!$A:$ZZ,COLUMN(C130),FALSE)),0,VLOOKUP(A130,'BL22'!$A:$ZZ,COLUMN(C130),FALSE))+IF(ISNA(VLOOKUP(A130,'BL23'!$A:$ZZ,COLUMN(C130),FALSE)),0,VLOOKUP(A130,'BL23'!$A:$ZZ,COLUMN(C130),FALSE))+IF(ISNA(VLOOKUP(A130,'BL24'!$A:$ZZ,COLUMN(C130),FALSE)),0,VLOOKUP(A130,'BL24'!$A:$ZZ,COLUMN(C130),FALSE))+IF(ISNA(VLOOKUP(A130,'BL25'!$A:$ZZ,COLUMN(C130),FALSE)),0,VLOOKUP(A130,'BL25'!$A:$ZZ,COLUMN(C130),FALSE))+IF(ISNA(VLOOKUP(A130,'BL26'!$A:$ZZ,COLUMN(C130),FALSE)),0,VLOOKUP(A130,'BL26'!$A:$ZZ,COLUMN(C130),FALSE))+IF(ISNA(VLOOKUP(A130,'BL27'!$A:$ZZ,COLUMN(C130),FALSE)),0,VLOOKUP(A130,'BL27'!$A:$ZZ,COLUMN(C130),FALSE))+IF(ISNA(VLOOKUP(A130,'BL28'!$A:$ZZ,COLUMN(C130),FALSE)),0,VLOOKUP(A130,'BL28'!$A:$ZZ,COLUMN(C130),FALSE))+IF(ISNA(VLOOKUP(A130,'BL29'!$A:$ZZ,COLUMN(C130),FALSE)),0,VLOOKUP(A130,'BL29'!$A:$ZZ,COLUMN(C130),FALSE))+IF(ISNA(VLOOKUP(A130,'BL30'!$A:$ZZ,COLUMN(C130),FALSE)),0,VLOOKUP(A130,'BL30'!$A:$ZZ,COLUMN(C130),FALSE))</f>
        <v>0</v>
      </c>
      <c r="D130" s="17">
        <f>IF(ISNA(VLOOKUP(A130,'BL1'!$A:$ZZ,COLUMN(D130),FALSE)),0,VLOOKUP(A130,'BL1'!$A:$ZZ,COLUMN(D130),FALSE))+IF(ISNA(VLOOKUP(A130,'BL2'!$A:$ZZ,COLUMN(D130),FALSE)),0,VLOOKUP(A130,'BL2'!$A:$ZZ,COLUMN(D130),FALSE))+IF(ISNA(VLOOKUP(A130,'BL3'!$A:$ZZ,COLUMN(D130),FALSE)),0,VLOOKUP(A130,'BL3'!$A:$ZZ,COLUMN(D130),FALSE))+IF(ISNA(VLOOKUP(A130,'BL4'!$A:$ZZ,COLUMN(D130),FALSE)),0,VLOOKUP(A130,'BL4'!$A:$ZZ,COLUMN(D130),FALSE))+IF(ISNA(VLOOKUP(A130,'BL5'!$A:$ZZ,COLUMN(D130),FALSE)),0,VLOOKUP(A130,'BL5'!$A:$ZZ,COLUMN(D130),FALSE))+IF(ISNA(VLOOKUP(A130,'BL6'!$A:$ZZ,COLUMN(D130),FALSE)),0,VLOOKUP(A130,'BL6'!$A:$ZZ,COLUMN(D130),FALSE))+IF(ISNA(VLOOKUP(A130,'BL7'!$A:$ZZ,COLUMN(D130),FALSE)),0,VLOOKUP(A130,'BL7'!$A:$ZZ,COLUMN(D130),FALSE))+IF(ISNA(VLOOKUP(A130,'BL8'!$A:$ZZ,COLUMN(D130),FALSE)),0,VLOOKUP(A130,'BL8'!$A:$ZZ,COLUMN(D130),FALSE))+IF(ISNA(VLOOKUP(A130,'BL9'!$A:$ZZ,COLUMN(D130),FALSE)),0,VLOOKUP(A130,'BL9'!$A:$ZZ,COLUMN(D130),FALSE))+IF(ISNA(VLOOKUP(A130,'BL10'!$A:$ZZ,COLUMN(D130),FALSE)),0,VLOOKUP(A130,'BL10'!$A:$ZZ,COLUMN(D130),FALSE))+IF(ISNA(VLOOKUP(A130,'BL11'!$A:$ZZ,COLUMN(D130),FALSE)),0,VLOOKUP(A130,'BL11'!$A:$ZZ,COLUMN(D130),FALSE))+IF(ISNA(VLOOKUP(A130,'BL12'!$A:$ZZ,COLUMN(D130),FALSE)),0,VLOOKUP(A130,'BL12'!$A:$ZZ,COLUMN(D130),FALSE))+IF(ISNA(VLOOKUP(A130,'BL13'!$A:$ZZ,COLUMN(D130),FALSE)),0,VLOOKUP(A130,'BL13'!$A:$ZZ,COLUMN(D130),FALSE))+IF(ISNA(VLOOKUP(A130,'BL14'!$A:$ZZ,COLUMN(D130),FALSE)),0,VLOOKUP(A130,'BL14'!$A:$ZZ,COLUMN(D130),FALSE))+IF(ISNA(VLOOKUP(A130,'BL15'!$A:$ZZ,COLUMN(D130),FALSE)),0,VLOOKUP(A130,'BL15'!$A:$ZZ,COLUMN(D130),FALSE))+IF(ISNA(VLOOKUP(A130,'BL16'!$A:$ZZ,COLUMN(D130),FALSE)),0,VLOOKUP(A130,'BL16'!$A:$ZZ,COLUMN(D130),FALSE))+IF(ISNA(VLOOKUP(A130,'BL17'!$A:$ZZ,COLUMN(D130),FALSE)),0,VLOOKUP(A130,'BL17'!$A:$ZZ,COLUMN(D130),FALSE))+IF(ISNA(VLOOKUP(A130,'BL18'!$A:$ZZ,COLUMN(D130),FALSE)),0,VLOOKUP(A130,'BL18'!$A:$ZZ,COLUMN(D130),FALSE))+IF(ISNA(VLOOKUP(A130,'BL19'!$A:$ZZ,COLUMN(D130),FALSE)),0,VLOOKUP(A130,'BL19'!$A:$ZZ,COLUMN(D130),FALSE))+IF(ISNA(VLOOKUP(A130,'BL20'!$A:$ZZ,COLUMN(D130),FALSE)),0,VLOOKUP(A130,'BL20'!$A:$ZZ,COLUMN(D130),FALSE))+IF(ISNA(VLOOKUP(A130,'BL21'!$A:$ZZ,COLUMN(D130),FALSE)),0,VLOOKUP(A130,'BL21'!$A:$ZZ,COLUMN(D130),FALSE))+IF(ISNA(VLOOKUP(A130,'BL22'!$A:$ZZ,COLUMN(D130),FALSE)),0,VLOOKUP(A130,'BL22'!$A:$ZZ,COLUMN(D130),FALSE))+IF(ISNA(VLOOKUP(A130,'BL23'!$A:$ZZ,COLUMN(D130),FALSE)),0,VLOOKUP(A130,'BL23'!$A:$ZZ,COLUMN(D130),FALSE))+IF(ISNA(VLOOKUP(A130,'BL24'!$A:$ZZ,COLUMN(D130),FALSE)),0,VLOOKUP(A130,'BL24'!$A:$ZZ,COLUMN(D130),FALSE))+IF(ISNA(VLOOKUP(A130,'BL25'!$A:$ZZ,COLUMN(D130),FALSE)),0,VLOOKUP(A130,'BL25'!$A:$ZZ,COLUMN(D130),FALSE))+IF(ISNA(VLOOKUP(A130,'BL26'!$A:$ZZ,COLUMN(D130),FALSE)),0,VLOOKUP(A130,'BL26'!$A:$ZZ,COLUMN(D130),FALSE))+IF(ISNA(VLOOKUP(A130,'BL27'!$A:$ZZ,COLUMN(D130),FALSE)),0,VLOOKUP(A130,'BL27'!$A:$ZZ,COLUMN(D130),FALSE))+IF(ISNA(VLOOKUP(A130,'BL28'!$A:$ZZ,COLUMN(D130),FALSE)),0,VLOOKUP(A130,'BL28'!$A:$ZZ,COLUMN(D130),FALSE))+IF(ISNA(VLOOKUP(A130,'BL29'!$A:$ZZ,COLUMN(D130),FALSE)),0,VLOOKUP(A130,'BL29'!$A:$ZZ,COLUMN(D130),FALSE))+IF(ISNA(VLOOKUP(A130,'BL30'!$A:$ZZ,COLUMN(D130),FALSE)),0,VLOOKUP(A130,'BL30'!$A:$ZZ,COLUMN(D130),FALSE))</f>
        <v>0</v>
      </c>
      <c r="E130" s="18">
        <f>IF(ISNA(VLOOKUP(A130,'BL1'!$A:$ZZ,COLUMN(E130),FALSE)),0,VLOOKUP(A130,'BL1'!$A:$ZZ,COLUMN(E130),FALSE))+IF(ISNA(VLOOKUP(A130,'BL2'!$A:$ZZ,COLUMN(E130),FALSE)),0,VLOOKUP(A130,'BL2'!$A:$ZZ,COLUMN(E130),FALSE))+IF(ISNA(VLOOKUP(A130,'BL3'!$A:$ZZ,COLUMN(E130),FALSE)),0,VLOOKUP(A130,'BL3'!$A:$ZZ,COLUMN(E130),FALSE))+IF(ISNA(VLOOKUP(A130,'BL4'!$A:$ZZ,COLUMN(E130),FALSE)),0,VLOOKUP(A130,'BL4'!$A:$ZZ,COLUMN(E130),FALSE))+IF(ISNA(VLOOKUP(A130,'BL5'!$A:$ZZ,COLUMN(E130),FALSE)),0,VLOOKUP(A130,'BL5'!$A:$ZZ,COLUMN(E130),FALSE))+IF(ISNA(VLOOKUP(A130,'BL6'!$A:$ZZ,COLUMN(E130),FALSE)),0,VLOOKUP(A130,'BL6'!$A:$ZZ,COLUMN(E130),FALSE))+IF(ISNA(VLOOKUP(A130,'BL7'!$A:$ZZ,COLUMN(E130),FALSE)),0,VLOOKUP(A130,'BL7'!$A:$ZZ,COLUMN(E130),FALSE))+IF(ISNA(VLOOKUP(A130,'BL8'!$A:$ZZ,COLUMN(E130),FALSE)),0,VLOOKUP(A130,'BL8'!$A:$ZZ,COLUMN(E130),FALSE))+IF(ISNA(VLOOKUP(A130,'BL9'!$A:$ZZ,COLUMN(E130),FALSE)),0,VLOOKUP(A130,'BL9'!$A:$ZZ,COLUMN(E130),FALSE))+IF(ISNA(VLOOKUP(A130,'BL10'!$A:$ZZ,COLUMN(E130),FALSE)),0,VLOOKUP(A130,'BL10'!$A:$ZZ,COLUMN(E130),FALSE))+IF(ISNA(VLOOKUP(A130,'BL11'!$A:$ZZ,COLUMN(E130),FALSE)),0,VLOOKUP(A130,'BL11'!$A:$ZZ,COLUMN(E130),FALSE))+IF(ISNA(VLOOKUP(A130,'BL12'!$A:$ZZ,COLUMN(E130),FALSE)),0,VLOOKUP(A130,'BL12'!$A:$ZZ,COLUMN(E130),FALSE))+IF(ISNA(VLOOKUP(A130,'BL13'!$A:$ZZ,COLUMN(E130),FALSE)),0,VLOOKUP(A130,'BL13'!$A:$ZZ,COLUMN(E130),FALSE))+IF(ISNA(VLOOKUP(A130,'BL14'!$A:$ZZ,COLUMN(E130),FALSE)),0,VLOOKUP(A130,'BL14'!$A:$ZZ,COLUMN(E130),FALSE))+IF(ISNA(VLOOKUP(A130,'BL15'!$A:$ZZ,COLUMN(E130),FALSE)),0,VLOOKUP(A130,'BL15'!$A:$ZZ,COLUMN(E130),FALSE))+IF(ISNA(VLOOKUP(A130,'BL16'!$A:$ZZ,COLUMN(E130),FALSE)),0,VLOOKUP(A130,'BL16'!$A:$ZZ,COLUMN(E130),FALSE))+IF(ISNA(VLOOKUP(A130,'BL17'!$A:$ZZ,COLUMN(E130),FALSE)),0,VLOOKUP(A130,'BL17'!$A:$ZZ,COLUMN(E130),FALSE))+IF(ISNA(VLOOKUP(A130,'BL18'!$A:$ZZ,COLUMN(E130),FALSE)),0,VLOOKUP(A130,'BL18'!$A:$ZZ,COLUMN(E130),FALSE))+IF(ISNA(VLOOKUP(A130,'BL19'!$A:$ZZ,COLUMN(E130),FALSE)),0,VLOOKUP(A130,'BL19'!$A:$ZZ,COLUMN(E130),FALSE))+IF(ISNA(VLOOKUP(A130,'BL20'!$A:$ZZ,COLUMN(E130),FALSE)),0,VLOOKUP(A130,'BL20'!$A:$ZZ,COLUMN(E130),FALSE))+IF(ISNA(VLOOKUP(A130,'BL21'!$A:$ZZ,COLUMN(E130),FALSE)),0,VLOOKUP(A130,'BL21'!$A:$ZZ,COLUMN(E130),FALSE))+IF(ISNA(VLOOKUP(A130,'BL22'!$A:$ZZ,COLUMN(E130),FALSE)),0,VLOOKUP(A130,'BL22'!$A:$ZZ,COLUMN(E130),FALSE))+IF(ISNA(VLOOKUP(A130,'BL23'!$A:$ZZ,COLUMN(E130),FALSE)),0,VLOOKUP(A130,'BL23'!$A:$ZZ,COLUMN(E130),FALSE))+IF(ISNA(VLOOKUP(A130,'BL24'!$A:$ZZ,COLUMN(E130),FALSE)),0,VLOOKUP(A130,'BL24'!$A:$ZZ,COLUMN(E130),FALSE))+IF(ISNA(VLOOKUP(A130,'BL25'!$A:$ZZ,COLUMN(E130),FALSE)),0,VLOOKUP(A130,'BL25'!$A:$ZZ,COLUMN(E130),FALSE))+IF(ISNA(VLOOKUP(A130,'BL26'!$A:$ZZ,COLUMN(E130),FALSE)),0,VLOOKUP(A130,'BL26'!$A:$ZZ,COLUMN(E130),FALSE))+IF(ISNA(VLOOKUP(A130,'BL27'!$A:$ZZ,COLUMN(E130),FALSE)),0,VLOOKUP(A130,'BL27'!$A:$ZZ,COLUMN(E130),FALSE))+IF(ISNA(VLOOKUP(A130,'BL28'!$A:$ZZ,COLUMN(E130),FALSE)),0,VLOOKUP(A130,'BL28'!$A:$ZZ,COLUMN(E130),FALSE))+IF(ISNA(VLOOKUP(A130,'BL29'!$A:$ZZ,COLUMN(E130),FALSE)),0,VLOOKUP(A130,'BL29'!$A:$ZZ,COLUMN(E130),FALSE))+IF(ISNA(VLOOKUP(A130,'BL30'!$A:$ZZ,COLUMN(E130),FALSE)),0,VLOOKUP(A130,'BL30'!$A:$ZZ,COLUMN(E130),FALSE))</f>
        <v>0</v>
      </c>
      <c r="F130" s="19">
        <f>IF(ISNA(VLOOKUP(A130,'BL1'!$A:$ZZ,COLUMN(F130),FALSE)),0,VLOOKUP(A130,'BL1'!$A:$ZZ,COLUMN(F130),FALSE))+IF(ISNA(VLOOKUP(A130,'BL2'!$A:$ZZ,COLUMN(F130),FALSE)),0,VLOOKUP(A130,'BL2'!$A:$ZZ,COLUMN(F130),FALSE))+IF(ISNA(VLOOKUP(A130,'BL3'!$A:$ZZ,COLUMN(F130),FALSE)),0,VLOOKUP(A130,'BL3'!$A:$ZZ,COLUMN(F130),FALSE))+IF(ISNA(VLOOKUP(A130,'BL4'!$A:$ZZ,COLUMN(F130),FALSE)),0,VLOOKUP(A130,'BL4'!$A:$ZZ,COLUMN(F130),FALSE))+IF(ISNA(VLOOKUP(A130,'BL5'!$A:$ZZ,COLUMN(F130),FALSE)),0,VLOOKUP(A130,'BL5'!$A:$ZZ,COLUMN(F130),FALSE))+IF(ISNA(VLOOKUP(A130,'BL6'!$A:$ZZ,COLUMN(F130),FALSE)),0,VLOOKUP(A130,'BL6'!$A:$ZZ,COLUMN(F130),FALSE))+IF(ISNA(VLOOKUP(A130,'BL7'!$A:$ZZ,COLUMN(F130),FALSE)),0,VLOOKUP(A130,'BL7'!$A:$ZZ,COLUMN(F130),FALSE))+IF(ISNA(VLOOKUP(A130,'BL8'!$A:$ZZ,COLUMN(F130),FALSE)),0,VLOOKUP(A130,'BL8'!$A:$ZZ,COLUMN(F130),FALSE))+IF(ISNA(VLOOKUP(A130,'BL9'!$A:$ZZ,COLUMN(F130),FALSE)),0,VLOOKUP(A130,'BL9'!$A:$ZZ,COLUMN(F130),FALSE))+IF(ISNA(VLOOKUP(A130,'BL10'!$A:$ZZ,COLUMN(F130),FALSE)),0,VLOOKUP(A130,'BL10'!$A:$ZZ,COLUMN(F130),FALSE))+IF(ISNA(VLOOKUP(A130,'BL11'!$A:$ZZ,COLUMN(F130),FALSE)),0,VLOOKUP(A130,'BL11'!$A:$ZZ,COLUMN(F130),FALSE))+IF(ISNA(VLOOKUP(A130,'BL12'!$A:$ZZ,COLUMN(F130),FALSE)),0,VLOOKUP(A130,'BL12'!$A:$ZZ,COLUMN(F130),FALSE))+IF(ISNA(VLOOKUP(A130,'BL13'!$A:$ZZ,COLUMN(F130),FALSE)),0,VLOOKUP(A130,'BL13'!$A:$ZZ,COLUMN(F130),FALSE))+IF(ISNA(VLOOKUP(A130,'BL14'!$A:$ZZ,COLUMN(F130),FALSE)),0,VLOOKUP(A130,'BL14'!$A:$ZZ,COLUMN(F130),FALSE))+IF(ISNA(VLOOKUP(A130,'BL15'!$A:$ZZ,COLUMN(F130),FALSE)),0,VLOOKUP(A130,'BL15'!$A:$ZZ,COLUMN(F130),FALSE))+IF(ISNA(VLOOKUP(A130,'BL16'!$A:$ZZ,COLUMN(F130),FALSE)),0,VLOOKUP(A130,'BL16'!$A:$ZZ,COLUMN(F130),FALSE))+IF(ISNA(VLOOKUP(A130,'BL17'!$A:$ZZ,COLUMN(F130),FALSE)),0,VLOOKUP(A130,'BL17'!$A:$ZZ,COLUMN(F130),FALSE))+IF(ISNA(VLOOKUP(A130,'BL18'!$A:$ZZ,COLUMN(F130),FALSE)),0,VLOOKUP(A130,'BL18'!$A:$ZZ,COLUMN(F130),FALSE))+IF(ISNA(VLOOKUP(A130,'BL19'!$A:$ZZ,COLUMN(F130),FALSE)),0,VLOOKUP(A130,'BL19'!$A:$ZZ,COLUMN(F130),FALSE))+IF(ISNA(VLOOKUP(A130,'BL20'!$A:$ZZ,COLUMN(F130),FALSE)),0,VLOOKUP(A130,'BL20'!$A:$ZZ,COLUMN(F130),FALSE))+IF(ISNA(VLOOKUP(A130,'BL21'!$A:$ZZ,COLUMN(F130),FALSE)),0,VLOOKUP(A130,'BL21'!$A:$ZZ,COLUMN(F130),FALSE))+IF(ISNA(VLOOKUP(A130,'BL22'!$A:$ZZ,COLUMN(F130),FALSE)),0,VLOOKUP(A130,'BL22'!$A:$ZZ,COLUMN(F130),FALSE))+IF(ISNA(VLOOKUP(A130,'BL23'!$A:$ZZ,COLUMN(F130),FALSE)),0,VLOOKUP(A130,'BL23'!$A:$ZZ,COLUMN(F130),FALSE))+IF(ISNA(VLOOKUP(A130,'BL24'!$A:$ZZ,COLUMN(F130),FALSE)),0,VLOOKUP(A130,'BL24'!$A:$ZZ,COLUMN(F130),FALSE))+IF(ISNA(VLOOKUP(A130,'BL25'!$A:$ZZ,COLUMN(F130),FALSE)),0,VLOOKUP(A130,'BL25'!$A:$ZZ,COLUMN(F130),FALSE))+IF(ISNA(VLOOKUP(A130,'BL26'!$A:$ZZ,COLUMN(F130),FALSE)),0,VLOOKUP(A130,'BL26'!$A:$ZZ,COLUMN(F130),FALSE))+IF(ISNA(VLOOKUP(A130,'BL27'!$A:$ZZ,COLUMN(F130),FALSE)),0,VLOOKUP(A130,'BL27'!$A:$ZZ,COLUMN(F130),FALSE))+IF(ISNA(VLOOKUP(A130,'BL28'!$A:$ZZ,COLUMN(F130),FALSE)),0,VLOOKUP(A130,'BL28'!$A:$ZZ,COLUMN(F130),FALSE))+IF(ISNA(VLOOKUP(A130,'BL29'!$A:$ZZ,COLUMN(F130),FALSE)),0,VLOOKUP(A130,'BL29'!$A:$ZZ,COLUMN(F130),FALSE))+IF(ISNA(VLOOKUP(A130,'BL30'!$A:$ZZ,COLUMN(F130),FALSE)),0,VLOOKUP(A130,'BL30'!$A:$ZZ,COLUMN(F130),FALSE))</f>
        <v>0</v>
      </c>
      <c r="G130" s="20">
        <f>IF(ISNA(VLOOKUP(A130,'BL1'!$A:$ZZ,COLUMN(G130),FALSE)),0,VLOOKUP(A130,'BL1'!$A:$ZZ,COLUMN(G130),FALSE))+IF(ISNA(VLOOKUP(A130,'BL2'!$A:$ZZ,COLUMN(G130),FALSE)),0,VLOOKUP(A130,'BL2'!$A:$ZZ,COLUMN(G130),FALSE))+IF(ISNA(VLOOKUP(A130,'BL3'!$A:$ZZ,COLUMN(G130),FALSE)),0,VLOOKUP(A130,'BL3'!$A:$ZZ,COLUMN(G130),FALSE))+IF(ISNA(VLOOKUP(A130,'BL4'!$A:$ZZ,COLUMN(G130),FALSE)),0,VLOOKUP(A130,'BL4'!$A:$ZZ,COLUMN(G130),FALSE))+IF(ISNA(VLOOKUP(A130,'BL5'!$A:$ZZ,COLUMN(G130),FALSE)),0,VLOOKUP(A130,'BL5'!$A:$ZZ,COLUMN(G130),FALSE))+IF(ISNA(VLOOKUP(A130,'BL6'!$A:$ZZ,COLUMN(G130),FALSE)),0,VLOOKUP(A130,'BL6'!$A:$ZZ,COLUMN(G130),FALSE))+IF(ISNA(VLOOKUP(A130,'BL7'!$A:$ZZ,COLUMN(G130),FALSE)),0,VLOOKUP(A130,'BL7'!$A:$ZZ,COLUMN(G130),FALSE))+IF(ISNA(VLOOKUP(A130,'BL8'!$A:$ZZ,COLUMN(G130),FALSE)),0,VLOOKUP(A130,'BL8'!$A:$ZZ,COLUMN(G130),FALSE))+IF(ISNA(VLOOKUP(A130,'BL9'!$A:$ZZ,COLUMN(G130),FALSE)),0,VLOOKUP(A130,'BL9'!$A:$ZZ,COLUMN(G130),FALSE))+IF(ISNA(VLOOKUP(A130,'BL10'!$A:$ZZ,COLUMN(G130),FALSE)),0,VLOOKUP(A130,'BL10'!$A:$ZZ,COLUMN(G130),FALSE))+IF(ISNA(VLOOKUP(A130,'BL11'!$A:$ZZ,COLUMN(G130),FALSE)),0,VLOOKUP(A130,'BL11'!$A:$ZZ,COLUMN(G130),FALSE))+IF(ISNA(VLOOKUP(A130,'BL12'!$A:$ZZ,COLUMN(G130),FALSE)),0,VLOOKUP(A130,'BL12'!$A:$ZZ,COLUMN(G130),FALSE))+IF(ISNA(VLOOKUP(A130,'BL13'!$A:$ZZ,COLUMN(G130),FALSE)),0,VLOOKUP(A130,'BL13'!$A:$ZZ,COLUMN(G130),FALSE))+IF(ISNA(VLOOKUP(A130,'BL14'!$A:$ZZ,COLUMN(G130),FALSE)),0,VLOOKUP(A130,'BL14'!$A:$ZZ,COLUMN(G130),FALSE))+IF(ISNA(VLOOKUP(A130,'BL15'!$A:$ZZ,COLUMN(G130),FALSE)),0,VLOOKUP(A130,'BL15'!$A:$ZZ,COLUMN(G130),FALSE))+IF(ISNA(VLOOKUP(A130,'BL16'!$A:$ZZ,COLUMN(G130),FALSE)),0,VLOOKUP(A130,'BL16'!$A:$ZZ,COLUMN(G130),FALSE))+IF(ISNA(VLOOKUP(A130,'BL17'!$A:$ZZ,COLUMN(G130),FALSE)),0,VLOOKUP(A130,'BL17'!$A:$ZZ,COLUMN(G130),FALSE))+IF(ISNA(VLOOKUP(A130,'BL18'!$A:$ZZ,COLUMN(G130),FALSE)),0,VLOOKUP(A130,'BL18'!$A:$ZZ,COLUMN(G130),FALSE))+IF(ISNA(VLOOKUP(A130,'BL19'!$A:$ZZ,COLUMN(G130),FALSE)),0,VLOOKUP(A130,'BL19'!$A:$ZZ,COLUMN(G130),FALSE))+IF(ISNA(VLOOKUP(A130,'BL20'!$A:$ZZ,COLUMN(G130),FALSE)),0,VLOOKUP(A130,'BL20'!$A:$ZZ,COLUMN(G130),FALSE))+IF(ISNA(VLOOKUP(A130,'BL21'!$A:$ZZ,COLUMN(G130),FALSE)),0,VLOOKUP(A130,'BL21'!$A:$ZZ,COLUMN(G130),FALSE))+IF(ISNA(VLOOKUP(A130,'BL22'!$A:$ZZ,COLUMN(G130),FALSE)),0,VLOOKUP(A130,'BL22'!$A:$ZZ,COLUMN(G130),FALSE))+IF(ISNA(VLOOKUP(A130,'BL23'!$A:$ZZ,COLUMN(G130),FALSE)),0,VLOOKUP(A130,'BL23'!$A:$ZZ,COLUMN(G130),FALSE))+IF(ISNA(VLOOKUP(A130,'BL24'!$A:$ZZ,COLUMN(G130),FALSE)),0,VLOOKUP(A130,'BL24'!$A:$ZZ,COLUMN(G130),FALSE))+IF(ISNA(VLOOKUP(A130,'BL25'!$A:$ZZ,COLUMN(G130),FALSE)),0,VLOOKUP(A130,'BL25'!$A:$ZZ,COLUMN(G130),FALSE))+IF(ISNA(VLOOKUP(A130,'BL26'!$A:$ZZ,COLUMN(G130),FALSE)),0,VLOOKUP(A130,'BL26'!$A:$ZZ,COLUMN(G130),FALSE))+IF(ISNA(VLOOKUP(A130,'BL27'!$A:$ZZ,COLUMN(G130),FALSE)),0,VLOOKUP(A130,'BL27'!$A:$ZZ,COLUMN(G130),FALSE))+IF(ISNA(VLOOKUP(A130,'BL28'!$A:$ZZ,COLUMN(G130),FALSE)),0,VLOOKUP(A130,'BL28'!$A:$ZZ,COLUMN(G130),FALSE))+IF(ISNA(VLOOKUP(A130,'BL29'!$A:$ZZ,COLUMN(G130),FALSE)),0,VLOOKUP(A130,'BL29'!$A:$ZZ,COLUMN(G130),FALSE))+IF(ISNA(VLOOKUP(A130,'BL30'!$A:$ZZ,COLUMN(G130),FALSE)),0,VLOOKUP(A130,'BL30'!$A:$ZZ,COLUMN(G130),FALSE))</f>
        <v>1</v>
      </c>
      <c r="H130" s="21">
        <f>IF(ISNA(VLOOKUP(A130,'BL1'!$A:$ZZ,COLUMN(H130),FALSE)),0,VLOOKUP(A130,'BL1'!$A:$ZZ,COLUMN(H130),FALSE))+IF(ISNA(VLOOKUP(A130,'BL2'!$A:$ZZ,COLUMN(H130),FALSE)),0,VLOOKUP(A130,'BL2'!$A:$ZZ,COLUMN(H130),FALSE))+IF(ISNA(VLOOKUP(A130,'BL3'!$A:$ZZ,COLUMN(H130),FALSE)),0,VLOOKUP(A130,'BL3'!$A:$ZZ,COLUMN(H130),FALSE))+IF(ISNA(VLOOKUP(A130,'BL4'!$A:$ZZ,COLUMN(H130),FALSE)),0,VLOOKUP(A130,'BL4'!$A:$ZZ,COLUMN(H130),FALSE))+IF(ISNA(VLOOKUP(A130,'BL5'!$A:$ZZ,COLUMN(H130),FALSE)),0,VLOOKUP(A130,'BL5'!$A:$ZZ,COLUMN(H130),FALSE))+IF(ISNA(VLOOKUP(A130,'BL6'!$A:$ZZ,COLUMN(H130),FALSE)),0,VLOOKUP(A130,'BL6'!$A:$ZZ,COLUMN(H130),FALSE))+IF(ISNA(VLOOKUP(A130,'BL7'!$A:$ZZ,COLUMN(H130),FALSE)),0,VLOOKUP(A130,'BL7'!$A:$ZZ,COLUMN(H130),FALSE))+IF(ISNA(VLOOKUP(A130,'BL8'!$A:$ZZ,COLUMN(H130),FALSE)),0,VLOOKUP(A130,'BL8'!$A:$ZZ,COLUMN(H130),FALSE))+IF(ISNA(VLOOKUP(A130,'BL9'!$A:$ZZ,COLUMN(H130),FALSE)),0,VLOOKUP(A130,'BL9'!$A:$ZZ,COLUMN(H130),FALSE))+IF(ISNA(VLOOKUP(A130,'BL10'!$A:$ZZ,COLUMN(H130),FALSE)),0,VLOOKUP(A130,'BL10'!$A:$ZZ,COLUMN(H130),FALSE))+IF(ISNA(VLOOKUP(A130,'BL11'!$A:$ZZ,COLUMN(H130),FALSE)),0,VLOOKUP(A130,'BL11'!$A:$ZZ,COLUMN(H130),FALSE))+IF(ISNA(VLOOKUP(A130,'BL12'!$A:$ZZ,COLUMN(H130),FALSE)),0,VLOOKUP(A130,'BL12'!$A:$ZZ,COLUMN(H130),FALSE))+IF(ISNA(VLOOKUP(A130,'BL13'!$A:$ZZ,COLUMN(H130),FALSE)),0,VLOOKUP(A130,'BL13'!$A:$ZZ,COLUMN(H130),FALSE))+IF(ISNA(VLOOKUP(A130,'BL14'!$A:$ZZ,COLUMN(H130),FALSE)),0,VLOOKUP(A130,'BL14'!$A:$ZZ,COLUMN(H130),FALSE))+IF(ISNA(VLOOKUP(A130,'BL15'!$A:$ZZ,COLUMN(H130),FALSE)),0,VLOOKUP(A130,'BL15'!$A:$ZZ,COLUMN(H130),FALSE))+IF(ISNA(VLOOKUP(A130,'BL16'!$A:$ZZ,COLUMN(H130),FALSE)),0,VLOOKUP(A130,'BL16'!$A:$ZZ,COLUMN(H130),FALSE))+IF(ISNA(VLOOKUP(A130,'BL17'!$A:$ZZ,COLUMN(H130),FALSE)),0,VLOOKUP(A130,'BL17'!$A:$ZZ,COLUMN(H130),FALSE))+IF(ISNA(VLOOKUP(A130,'BL18'!$A:$ZZ,COLUMN(H130),FALSE)),0,VLOOKUP(A130,'BL18'!$A:$ZZ,COLUMN(H130),FALSE))+IF(ISNA(VLOOKUP(A130,'BL19'!$A:$ZZ,COLUMN(H130),FALSE)),0,VLOOKUP(A130,'BL19'!$A:$ZZ,COLUMN(H130),FALSE))+IF(ISNA(VLOOKUP(A130,'BL20'!$A:$ZZ,COLUMN(H130),FALSE)),0,VLOOKUP(A130,'BL20'!$A:$ZZ,COLUMN(H130),FALSE))+IF(ISNA(VLOOKUP(A130,'BL21'!$A:$ZZ,COLUMN(H130),FALSE)),0,VLOOKUP(A130,'BL21'!$A:$ZZ,COLUMN(H130),FALSE))+IF(ISNA(VLOOKUP(A130,'BL22'!$A:$ZZ,COLUMN(H130),FALSE)),0,VLOOKUP(A130,'BL22'!$A:$ZZ,COLUMN(H130),FALSE))+IF(ISNA(VLOOKUP(A130,'BL23'!$A:$ZZ,COLUMN(H130),FALSE)),0,VLOOKUP(A130,'BL23'!$A:$ZZ,COLUMN(H130),FALSE))+IF(ISNA(VLOOKUP(A130,'BL24'!$A:$ZZ,COLUMN(H130),FALSE)),0,VLOOKUP(A130,'BL24'!$A:$ZZ,COLUMN(H130),FALSE))+IF(ISNA(VLOOKUP(A130,'BL25'!$A:$ZZ,COLUMN(H130),FALSE)),0,VLOOKUP(A130,'BL25'!$A:$ZZ,COLUMN(H130),FALSE))+IF(ISNA(VLOOKUP(A130,'BL26'!$A:$ZZ,COLUMN(H130),FALSE)),0,VLOOKUP(A130,'BL26'!$A:$ZZ,COLUMN(H130),FALSE))+IF(ISNA(VLOOKUP(A130,'BL27'!$A:$ZZ,COLUMN(H130),FALSE)),0,VLOOKUP(A130,'BL27'!$A:$ZZ,COLUMN(H130),FALSE))+IF(ISNA(VLOOKUP(A130,'BL28'!$A:$ZZ,COLUMN(H130),FALSE)),0,VLOOKUP(A130,'BL28'!$A:$ZZ,COLUMN(H130),FALSE))+IF(ISNA(VLOOKUP(A130,'BL29'!$A:$ZZ,COLUMN(H130),FALSE)),0,VLOOKUP(A130,'BL29'!$A:$ZZ,COLUMN(H130),FALSE))+IF(ISNA(VLOOKUP(A130,'BL30'!$A:$ZZ,COLUMN(H130),FALSE)),0,VLOOKUP(A130,'BL30'!$A:$ZZ,COLUMN(H130),FALSE))</f>
        <v>1</v>
      </c>
      <c r="I130" s="22">
        <f>IF(ISNA(VLOOKUP(A130,'BL1'!$A:$ZZ,COLUMN(I130),FALSE)),0,VLOOKUP(A130,'BL1'!$A:$ZZ,COLUMN(I130),FALSE))+IF(ISNA(VLOOKUP(A130,'BL2'!$A:$ZZ,COLUMN(I130),FALSE)),0,VLOOKUP(A130,'BL2'!$A:$ZZ,COLUMN(I130),FALSE))+IF(ISNA(VLOOKUP(A130,'BL3'!$A:$ZZ,COLUMN(I130),FALSE)),0,VLOOKUP(A130,'BL3'!$A:$ZZ,COLUMN(I130),FALSE))+IF(ISNA(VLOOKUP(A130,'BL4'!$A:$ZZ,COLUMN(I130),FALSE)),0,VLOOKUP(A130,'BL4'!$A:$ZZ,COLUMN(I130),FALSE))+IF(ISNA(VLOOKUP(A130,'BL5'!$A:$ZZ,COLUMN(I130),FALSE)),0,VLOOKUP(A130,'BL5'!$A:$ZZ,COLUMN(I130),FALSE))+IF(ISNA(VLOOKUP(A130,'BL6'!$A:$ZZ,COLUMN(I130),FALSE)),0,VLOOKUP(A130,'BL6'!$A:$ZZ,COLUMN(I130),FALSE))+IF(ISNA(VLOOKUP(A130,'BL7'!$A:$ZZ,COLUMN(I130),FALSE)),0,VLOOKUP(A130,'BL7'!$A:$ZZ,COLUMN(I130),FALSE))+IF(ISNA(VLOOKUP(A130,'BL8'!$A:$ZZ,COLUMN(I130),FALSE)),0,VLOOKUP(A130,'BL8'!$A:$ZZ,COLUMN(I130),FALSE))+IF(ISNA(VLOOKUP(A130,'BL9'!$A:$ZZ,COLUMN(I130),FALSE)),0,VLOOKUP(A130,'BL9'!$A:$ZZ,COLUMN(I130),FALSE))+IF(ISNA(VLOOKUP(A130,'BL10'!$A:$ZZ,COLUMN(I130),FALSE)),0,VLOOKUP(A130,'BL10'!$A:$ZZ,COLUMN(I130),FALSE))+IF(ISNA(VLOOKUP(A130,'BL11'!$A:$ZZ,COLUMN(I130),FALSE)),0,VLOOKUP(A130,'BL11'!$A:$ZZ,COLUMN(I130),FALSE))+IF(ISNA(VLOOKUP(A130,'BL12'!$A:$ZZ,COLUMN(I130),FALSE)),0,VLOOKUP(A130,'BL12'!$A:$ZZ,COLUMN(I130),FALSE))+IF(ISNA(VLOOKUP(A130,'BL13'!$A:$ZZ,COLUMN(I130),FALSE)),0,VLOOKUP(A130,'BL13'!$A:$ZZ,COLUMN(I130),FALSE))+IF(ISNA(VLOOKUP(A130,'BL14'!$A:$ZZ,COLUMN(I130),FALSE)),0,VLOOKUP(A130,'BL14'!$A:$ZZ,COLUMN(I130),FALSE))+IF(ISNA(VLOOKUP(A130,'BL15'!$A:$ZZ,COLUMN(I130),FALSE)),0,VLOOKUP(A130,'BL15'!$A:$ZZ,COLUMN(I130),FALSE))+IF(ISNA(VLOOKUP(A130,'BL16'!$A:$ZZ,COLUMN(I130),FALSE)),0,VLOOKUP(A130,'BL16'!$A:$ZZ,COLUMN(I130),FALSE))+IF(ISNA(VLOOKUP(A130,'BL17'!$A:$ZZ,COLUMN(I130),FALSE)),0,VLOOKUP(A130,'BL17'!$A:$ZZ,COLUMN(I130),FALSE))+IF(ISNA(VLOOKUP(A130,'BL18'!$A:$ZZ,COLUMN(I130),FALSE)),0,VLOOKUP(A130,'BL18'!$A:$ZZ,COLUMN(I130),FALSE))+IF(ISNA(VLOOKUP(A130,'BL19'!$A:$ZZ,COLUMN(I130),FALSE)),0,VLOOKUP(A130,'BL19'!$A:$ZZ,COLUMN(I130),FALSE))+IF(ISNA(VLOOKUP(A130,'BL20'!$A:$ZZ,COLUMN(I130),FALSE)),0,VLOOKUP(A130,'BL20'!$A:$ZZ,COLUMN(I130),FALSE))+IF(ISNA(VLOOKUP(A130,'BL21'!$A:$ZZ,COLUMN(I130),FALSE)),0,VLOOKUP(A130,'BL21'!$A:$ZZ,COLUMN(I130),FALSE))+IF(ISNA(VLOOKUP(A130,'BL22'!$A:$ZZ,COLUMN(I130),FALSE)),0,VLOOKUP(A130,'BL22'!$A:$ZZ,COLUMN(I130),FALSE))+IF(ISNA(VLOOKUP(A130,'BL23'!$A:$ZZ,COLUMN(I130),FALSE)),0,VLOOKUP(A130,'BL23'!$A:$ZZ,COLUMN(I130),FALSE))+IF(ISNA(VLOOKUP(A130,'BL24'!$A:$ZZ,COLUMN(I130),FALSE)),0,VLOOKUP(A130,'BL24'!$A:$ZZ,COLUMN(I130),FALSE))+IF(ISNA(VLOOKUP(A130,'BL25'!$A:$ZZ,COLUMN(I130),FALSE)),0,VLOOKUP(A130,'BL25'!$A:$ZZ,COLUMN(I130),FALSE))+IF(ISNA(VLOOKUP(A130,'BL26'!$A:$ZZ,COLUMN(I130),FALSE)),0,VLOOKUP(A130,'BL26'!$A:$ZZ,COLUMN(I130),FALSE))+IF(ISNA(VLOOKUP(A130,'BL27'!$A:$ZZ,COLUMN(I130),FALSE)),0,VLOOKUP(A130,'BL27'!$A:$ZZ,COLUMN(I130),FALSE))+IF(ISNA(VLOOKUP(A130,'BL28'!$A:$ZZ,COLUMN(I130),FALSE)),0,VLOOKUP(A130,'BL28'!$A:$ZZ,COLUMN(I130),FALSE))+IF(ISNA(VLOOKUP(A130,'BL29'!$A:$ZZ,COLUMN(I130),FALSE)),0,VLOOKUP(A130,'BL29'!$A:$ZZ,COLUMN(I130),FALSE))+IF(ISNA(VLOOKUP(A130,'BL30'!$A:$ZZ,COLUMN(I130),FALSE)),0,VLOOKUP(A130,'BL30'!$A:$ZZ,COLUMN(I130),FALSE))</f>
        <v>0</v>
      </c>
      <c r="J130" s="23">
        <f>IF(ISNA(VLOOKUP(A130,'BL1'!$A:$ZZ,COLUMN(J130),FALSE)),0,VLOOKUP(A130,'BL1'!$A:$ZZ,COLUMN(J130),FALSE))+IF(ISNA(VLOOKUP(A130,'BL2'!$A:$ZZ,COLUMN(J130),FALSE)),0,VLOOKUP(A130,'BL2'!$A:$ZZ,COLUMN(J130),FALSE))+IF(ISNA(VLOOKUP(A130,'BL3'!$A:$ZZ,COLUMN(J130),FALSE)),0,VLOOKUP(A130,'BL3'!$A:$ZZ,COLUMN(J130),FALSE))+IF(ISNA(VLOOKUP(A130,'BL4'!$A:$ZZ,COLUMN(J130),FALSE)),0,VLOOKUP(A130,'BL4'!$A:$ZZ,COLUMN(J130),FALSE))+IF(ISNA(VLOOKUP(A130,'BL5'!$A:$ZZ,COLUMN(J130),FALSE)),0,VLOOKUP(A130,'BL5'!$A:$ZZ,COLUMN(J130),FALSE))+IF(ISNA(VLOOKUP(A130,'BL6'!$A:$ZZ,COLUMN(J130),FALSE)),0,VLOOKUP(A130,'BL6'!$A:$ZZ,COLUMN(J130),FALSE))+IF(ISNA(VLOOKUP(A130,'BL7'!$A:$ZZ,COLUMN(J130),FALSE)),0,VLOOKUP(A130,'BL7'!$A:$ZZ,COLUMN(J130),FALSE))+IF(ISNA(VLOOKUP(A130,'BL8'!$A:$ZZ,COLUMN(J130),FALSE)),0,VLOOKUP(A130,'BL8'!$A:$ZZ,COLUMN(J130),FALSE))+IF(ISNA(VLOOKUP(A130,'BL9'!$A:$ZZ,COLUMN(J130),FALSE)),0,VLOOKUP(A130,'BL9'!$A:$ZZ,COLUMN(J130),FALSE))+IF(ISNA(VLOOKUP(A130,'BL10'!$A:$ZZ,COLUMN(J130),FALSE)),0,VLOOKUP(A130,'BL10'!$A:$ZZ,COLUMN(J130),FALSE))+IF(ISNA(VLOOKUP(A130,'BL11'!$A:$ZZ,COLUMN(J130),FALSE)),0,VLOOKUP(A130,'BL11'!$A:$ZZ,COLUMN(J130),FALSE))+IF(ISNA(VLOOKUP(A130,'BL12'!$A:$ZZ,COLUMN(J130),FALSE)),0,VLOOKUP(A130,'BL12'!$A:$ZZ,COLUMN(J130),FALSE))+IF(ISNA(VLOOKUP(A130,'BL13'!$A:$ZZ,COLUMN(J130),FALSE)),0,VLOOKUP(A130,'BL13'!$A:$ZZ,COLUMN(J130),FALSE))+IF(ISNA(VLOOKUP(A130,'BL14'!$A:$ZZ,COLUMN(J130),FALSE)),0,VLOOKUP(A130,'BL14'!$A:$ZZ,COLUMN(J130),FALSE))+IF(ISNA(VLOOKUP(A130,'BL15'!$A:$ZZ,COLUMN(J130),FALSE)),0,VLOOKUP(A130,'BL15'!$A:$ZZ,COLUMN(J130),FALSE))+IF(ISNA(VLOOKUP(A130,'BL16'!$A:$ZZ,COLUMN(J130),FALSE)),0,VLOOKUP(A130,'BL16'!$A:$ZZ,COLUMN(J130),FALSE))+IF(ISNA(VLOOKUP(A130,'BL17'!$A:$ZZ,COLUMN(J130),FALSE)),0,VLOOKUP(A130,'BL17'!$A:$ZZ,COLUMN(J130),FALSE))+IF(ISNA(VLOOKUP(A130,'BL18'!$A:$ZZ,COLUMN(J130),FALSE)),0,VLOOKUP(A130,'BL18'!$A:$ZZ,COLUMN(J130),FALSE))+IF(ISNA(VLOOKUP(A130,'BL19'!$A:$ZZ,COLUMN(J130),FALSE)),0,VLOOKUP(A130,'BL19'!$A:$ZZ,COLUMN(J130),FALSE))+IF(ISNA(VLOOKUP(A130,'BL20'!$A:$ZZ,COLUMN(J130),FALSE)),0,VLOOKUP(A130,'BL20'!$A:$ZZ,COLUMN(J130),FALSE))+IF(ISNA(VLOOKUP(A130,'BL21'!$A:$ZZ,COLUMN(J130),FALSE)),0,VLOOKUP(A130,'BL21'!$A:$ZZ,COLUMN(J130),FALSE))+IF(ISNA(VLOOKUP(A130,'BL22'!$A:$ZZ,COLUMN(J130),FALSE)),0,VLOOKUP(A130,'BL22'!$A:$ZZ,COLUMN(J130),FALSE))+IF(ISNA(VLOOKUP(A130,'BL23'!$A:$ZZ,COLUMN(J130),FALSE)),0,VLOOKUP(A130,'BL23'!$A:$ZZ,COLUMN(J130),FALSE))+IF(ISNA(VLOOKUP(A130,'BL24'!$A:$ZZ,COLUMN(J130),FALSE)),0,VLOOKUP(A130,'BL24'!$A:$ZZ,COLUMN(J130),FALSE))+IF(ISNA(VLOOKUP(A130,'BL25'!$A:$ZZ,COLUMN(J130),FALSE)),0,VLOOKUP(A130,'BL25'!$A:$ZZ,COLUMN(J130),FALSE))+IF(ISNA(VLOOKUP(A130,'BL26'!$A:$ZZ,COLUMN(J130),FALSE)),0,VLOOKUP(A130,'BL26'!$A:$ZZ,COLUMN(J130),FALSE))+IF(ISNA(VLOOKUP(A130,'BL27'!$A:$ZZ,COLUMN(J130),FALSE)),0,VLOOKUP(A130,'BL27'!$A:$ZZ,COLUMN(J130),FALSE))+IF(ISNA(VLOOKUP(A130,'BL28'!$A:$ZZ,COLUMN(J130),FALSE)),0,VLOOKUP(A130,'BL28'!$A:$ZZ,COLUMN(J130),FALSE))+IF(ISNA(VLOOKUP(A130,'BL29'!$A:$ZZ,COLUMN(J130),FALSE)),0,VLOOKUP(A130,'BL29'!$A:$ZZ,COLUMN(J130),FALSE))+IF(ISNA(VLOOKUP(A130,'BL30'!$A:$ZZ,COLUMN(J130),FALSE)),0,VLOOKUP(A130,'BL30'!$A:$ZZ,COLUMN(J130),FALSE))</f>
        <v>0</v>
      </c>
      <c r="K130" s="24">
        <f>IF(ISNA(VLOOKUP(A130,'BL1'!$A:$ZZ,COLUMN(K130),FALSE)),0,VLOOKUP(A130,'BL1'!$A:$ZZ,COLUMN(K130),FALSE))+IF(ISNA(VLOOKUP(A130,'BL2'!$A:$ZZ,COLUMN(K130),FALSE)),0,VLOOKUP(A130,'BL2'!$A:$ZZ,COLUMN(K130),FALSE))+IF(ISNA(VLOOKUP(A130,'BL3'!$A:$ZZ,COLUMN(K130),FALSE)),0,VLOOKUP(A130,'BL3'!$A:$ZZ,COLUMN(K130),FALSE))+IF(ISNA(VLOOKUP(A130,'BL4'!$A:$ZZ,COLUMN(K130),FALSE)),0,VLOOKUP(A130,'BL4'!$A:$ZZ,COLUMN(K130),FALSE))+IF(ISNA(VLOOKUP(A130,'BL5'!$A:$ZZ,COLUMN(K130),FALSE)),0,VLOOKUP(A130,'BL5'!$A:$ZZ,COLUMN(K130),FALSE))+IF(ISNA(VLOOKUP(A130,'BL6'!$A:$ZZ,COLUMN(K130),FALSE)),0,VLOOKUP(A130,'BL6'!$A:$ZZ,COLUMN(K130),FALSE))+IF(ISNA(VLOOKUP(A130,'BL7'!$A:$ZZ,COLUMN(K130),FALSE)),0,VLOOKUP(A130,'BL7'!$A:$ZZ,COLUMN(K130),FALSE))+IF(ISNA(VLOOKUP(A130,'BL8'!$A:$ZZ,COLUMN(K130),FALSE)),0,VLOOKUP(A130,'BL8'!$A:$ZZ,COLUMN(K130),FALSE))+IF(ISNA(VLOOKUP(A130,'BL9'!$A:$ZZ,COLUMN(K130),FALSE)),0,VLOOKUP(A130,'BL9'!$A:$ZZ,COLUMN(K130),FALSE))+IF(ISNA(VLOOKUP(A130,'BL10'!$A:$ZZ,COLUMN(K130),FALSE)),0,VLOOKUP(A130,'BL10'!$A:$ZZ,COLUMN(K130),FALSE))+IF(ISNA(VLOOKUP(A130,'BL11'!$A:$ZZ,COLUMN(K130),FALSE)),0,VLOOKUP(A130,'BL11'!$A:$ZZ,COLUMN(K130),FALSE))+IF(ISNA(VLOOKUP(A130,'BL12'!$A:$ZZ,COLUMN(K130),FALSE)),0,VLOOKUP(A130,'BL12'!$A:$ZZ,COLUMN(K130),FALSE))+IF(ISNA(VLOOKUP(A130,'BL13'!$A:$ZZ,COLUMN(K130),FALSE)),0,VLOOKUP(A130,'BL13'!$A:$ZZ,COLUMN(K130),FALSE))+IF(ISNA(VLOOKUP(A130,'BL14'!$A:$ZZ,COLUMN(K130),FALSE)),0,VLOOKUP(A130,'BL14'!$A:$ZZ,COLUMN(K130),FALSE))+IF(ISNA(VLOOKUP(A130,'BL15'!$A:$ZZ,COLUMN(K130),FALSE)),0,VLOOKUP(A130,'BL15'!$A:$ZZ,COLUMN(K130),FALSE))+IF(ISNA(VLOOKUP(A130,'BL16'!$A:$ZZ,COLUMN(K130),FALSE)),0,VLOOKUP(A130,'BL16'!$A:$ZZ,COLUMN(K130),FALSE))+IF(ISNA(VLOOKUP(A130,'BL17'!$A:$ZZ,COLUMN(K130),FALSE)),0,VLOOKUP(A130,'BL17'!$A:$ZZ,COLUMN(K130),FALSE))+IF(ISNA(VLOOKUP(A130,'BL18'!$A:$ZZ,COLUMN(K130),FALSE)),0,VLOOKUP(A130,'BL18'!$A:$ZZ,COLUMN(K130),FALSE))+IF(ISNA(VLOOKUP(A130,'BL19'!$A:$ZZ,COLUMN(K130),FALSE)),0,VLOOKUP(A130,'BL19'!$A:$ZZ,COLUMN(K130),FALSE))+IF(ISNA(VLOOKUP(A130,'BL20'!$A:$ZZ,COLUMN(K130),FALSE)),0,VLOOKUP(A130,'BL20'!$A:$ZZ,COLUMN(K130),FALSE))+IF(ISNA(VLOOKUP(A130,'BL21'!$A:$ZZ,COLUMN(K130),FALSE)),0,VLOOKUP(A130,'BL21'!$A:$ZZ,COLUMN(K130),FALSE))+IF(ISNA(VLOOKUP(A130,'BL22'!$A:$ZZ,COLUMN(K130),FALSE)),0,VLOOKUP(A130,'BL22'!$A:$ZZ,COLUMN(K130),FALSE))+IF(ISNA(VLOOKUP(A130,'BL23'!$A:$ZZ,COLUMN(K130),FALSE)),0,VLOOKUP(A130,'BL23'!$A:$ZZ,COLUMN(K130),FALSE))+IF(ISNA(VLOOKUP(A130,'BL24'!$A:$ZZ,COLUMN(K130),FALSE)),0,VLOOKUP(A130,'BL24'!$A:$ZZ,COLUMN(K130),FALSE))+IF(ISNA(VLOOKUP(A130,'BL25'!$A:$ZZ,COLUMN(K130),FALSE)),0,VLOOKUP(A130,'BL25'!$A:$ZZ,COLUMN(K130),FALSE))+IF(ISNA(VLOOKUP(A130,'BL26'!$A:$ZZ,COLUMN(K130),FALSE)),0,VLOOKUP(A130,'BL26'!$A:$ZZ,COLUMN(K130),FALSE))+IF(ISNA(VLOOKUP(A130,'BL27'!$A:$ZZ,COLUMN(K130),FALSE)),0,VLOOKUP(A130,'BL27'!$A:$ZZ,COLUMN(K130),FALSE))+IF(ISNA(VLOOKUP(A130,'BL28'!$A:$ZZ,COLUMN(K130),FALSE)),0,VLOOKUP(A130,'BL28'!$A:$ZZ,COLUMN(K130),FALSE))+IF(ISNA(VLOOKUP(A130,'BL29'!$A:$ZZ,COLUMN(K130),FALSE)),0,VLOOKUP(A130,'BL29'!$A:$ZZ,COLUMN(K130),FALSE))+IF(ISNA(VLOOKUP(A130,'BL30'!$A:$ZZ,COLUMN(K130),FALSE)),0,VLOOKUP(A130,'BL30'!$A:$ZZ,COLUMN(K130),FALSE))</f>
        <v>0</v>
      </c>
      <c r="L130" s="29">
        <f>IF(ISNA(VLOOKUP(A130,'BL1'!$A:$ZZ,COLUMN(L130),FALSE)),0,VLOOKUP(A130,'BL1'!$A:$ZZ,COLUMN(L130),FALSE))+IF(ISNA(VLOOKUP(A130,'BL2'!$A:$ZZ,COLUMN(L130),FALSE)),0,VLOOKUP(A130,'BL2'!$A:$ZZ,COLUMN(L130),FALSE))+IF(ISNA(VLOOKUP(A130,'BL3'!$A:$ZZ,COLUMN(L130),FALSE)),0,VLOOKUP(A130,'BL3'!$A:$ZZ,COLUMN(L130),FALSE))+IF(ISNA(VLOOKUP(A130,'BL4'!$A:$ZZ,COLUMN(L130),FALSE)),0,VLOOKUP(A130,'BL4'!$A:$ZZ,COLUMN(L130),FALSE))+IF(ISNA(VLOOKUP(A130,'BL5'!$A:$ZZ,COLUMN(L130),FALSE)),0,VLOOKUP(A130,'BL5'!$A:$ZZ,COLUMN(L130),FALSE))+IF(ISNA(VLOOKUP(A130,'BL6'!$A:$ZZ,COLUMN(L130),FALSE)),0,VLOOKUP(A130,'BL6'!$A:$ZZ,COLUMN(L130),FALSE))+IF(ISNA(VLOOKUP(A130,'BL7'!$A:$ZZ,COLUMN(L130),FALSE)),0,VLOOKUP(A130,'BL7'!$A:$ZZ,COLUMN(L130),FALSE))+IF(ISNA(VLOOKUP(A130,'BL8'!$A:$ZZ,COLUMN(L130),FALSE)),0,VLOOKUP(A130,'BL8'!$A:$ZZ,COLUMN(L130),FALSE))+IF(ISNA(VLOOKUP(A130,'BL9'!$A:$ZZ,COLUMN(L130),FALSE)),0,VLOOKUP(A130,'BL9'!$A:$ZZ,COLUMN(L130),FALSE))+IF(ISNA(VLOOKUP(A130,'BL10'!$A:$ZZ,COLUMN(L130),FALSE)),0,VLOOKUP(A130,'BL10'!$A:$ZZ,COLUMN(L130),FALSE))+IF(ISNA(VLOOKUP(A130,'BL11'!$A:$ZZ,COLUMN(L130),FALSE)),0,VLOOKUP(A130,'BL11'!$A:$ZZ,COLUMN(L130),FALSE))+IF(ISNA(VLOOKUP(A130,'BL12'!$A:$ZZ,COLUMN(L130),FALSE)),0,VLOOKUP(A130,'BL12'!$A:$ZZ,COLUMN(L130),FALSE))+IF(ISNA(VLOOKUP(A130,'BL13'!$A:$ZZ,COLUMN(L130),FALSE)),0,VLOOKUP(A130,'BL13'!$A:$ZZ,COLUMN(L130),FALSE))+IF(ISNA(VLOOKUP(A130,'BL14'!$A:$ZZ,COLUMN(L130),FALSE)),0,VLOOKUP(A130,'BL14'!$A:$ZZ,COLUMN(L130),FALSE))+IF(ISNA(VLOOKUP(A130,'BL15'!$A:$ZZ,COLUMN(L130),FALSE)),0,VLOOKUP(A130,'BL15'!$A:$ZZ,COLUMN(L130),FALSE))+IF(ISNA(VLOOKUP(A130,'BL16'!$A:$ZZ,COLUMN(L130),FALSE)),0,VLOOKUP(A130,'BL16'!$A:$ZZ,COLUMN(L130),FALSE))+IF(ISNA(VLOOKUP(A130,'BL17'!$A:$ZZ,COLUMN(L130),FALSE)),0,VLOOKUP(A130,'BL17'!$A:$ZZ,COLUMN(L130),FALSE))+IF(ISNA(VLOOKUP(A130,'BL18'!$A:$ZZ,COLUMN(L130),FALSE)),0,VLOOKUP(A130,'BL18'!$A:$ZZ,COLUMN(L130),FALSE))+IF(ISNA(VLOOKUP(A130,'BL19'!$A:$ZZ,COLUMN(L130),FALSE)),0,VLOOKUP(A130,'BL19'!$A:$ZZ,COLUMN(L130),FALSE))+IF(ISNA(VLOOKUP(A130,'BL20'!$A:$ZZ,COLUMN(L130),FALSE)),0,VLOOKUP(A130,'BL20'!$A:$ZZ,COLUMN(L130),FALSE))+IF(ISNA(VLOOKUP(A130,'BL21'!$A:$ZZ,COLUMN(L130),FALSE)),0,VLOOKUP(A130,'BL21'!$A:$ZZ,COLUMN(L130),FALSE))+IF(ISNA(VLOOKUP(A130,'BL22'!$A:$ZZ,COLUMN(L130),FALSE)),0,VLOOKUP(A130,'BL22'!$A:$ZZ,COLUMN(L130),FALSE))+IF(ISNA(VLOOKUP(A130,'BL23'!$A:$ZZ,COLUMN(L130),FALSE)),0,VLOOKUP(A130,'BL23'!$A:$ZZ,COLUMN(L130),FALSE))+IF(ISNA(VLOOKUP(A130,'BL24'!$A:$ZZ,COLUMN(L130),FALSE)),0,VLOOKUP(A130,'BL24'!$A:$ZZ,COLUMN(L130),FALSE))+IF(ISNA(VLOOKUP(A130,'BL25'!$A:$ZZ,COLUMN(L130),FALSE)),0,VLOOKUP(A130,'BL25'!$A:$ZZ,COLUMN(L130),FALSE))+IF(ISNA(VLOOKUP(A130,'BL26'!$A:$ZZ,COLUMN(L130),FALSE)),0,VLOOKUP(A130,'BL26'!$A:$ZZ,COLUMN(L130),FALSE))+IF(ISNA(VLOOKUP(A130,'BL27'!$A:$ZZ,COLUMN(L130),FALSE)),0,VLOOKUP(A130,'BL27'!$A:$ZZ,COLUMN(L130),FALSE))+IF(ISNA(VLOOKUP(A130,'BL28'!$A:$ZZ,COLUMN(L130),FALSE)),0,VLOOKUP(A130,'BL28'!$A:$ZZ,COLUMN(L130),FALSE))+IF(ISNA(VLOOKUP(A130,'BL29'!$A:$ZZ,COLUMN(L130),FALSE)),0,VLOOKUP(A130,'BL29'!$A:$ZZ,COLUMN(L130),FALSE))+IF(ISNA(VLOOKUP(A130,'BL30'!$A:$ZZ,COLUMN(L130),FALSE)),0,VLOOKUP(A130,'BL30'!$A:$ZZ,COLUMN(L130),FALSE))</f>
        <v>0</v>
      </c>
      <c r="M130" s="28">
        <f>IF(ISNA(VLOOKUP(A130,'BL1'!$A:$ZZ,COLUMN(M130),FALSE)),0,VLOOKUP(A130,'BL1'!$A:$ZZ,COLUMN(M130),FALSE))+IF(ISNA(VLOOKUP(A130,'BL2'!$A:$ZZ,COLUMN(M130),FALSE)),0,VLOOKUP(A130,'BL2'!$A:$ZZ,COLUMN(M130),FALSE))+IF(ISNA(VLOOKUP(A130,'BL3'!$A:$ZZ,COLUMN(M130),FALSE)),0,VLOOKUP(A130,'BL3'!$A:$ZZ,COLUMN(M130),FALSE))+IF(ISNA(VLOOKUP(A130,'BL4'!$A:$ZZ,COLUMN(M130),FALSE)),0,VLOOKUP(A130,'BL4'!$A:$ZZ,COLUMN(M130),FALSE))+IF(ISNA(VLOOKUP(A130,'BL5'!$A:$ZZ,COLUMN(M130),FALSE)),0,VLOOKUP(A130,'BL5'!$A:$ZZ,COLUMN(M130),FALSE))+IF(ISNA(VLOOKUP(A130,'BL6'!$A:$ZZ,COLUMN(M130),FALSE)),0,VLOOKUP(A130,'BL6'!$A:$ZZ,COLUMN(M130),FALSE))+IF(ISNA(VLOOKUP(A130,'BL7'!$A:$ZZ,COLUMN(M130),FALSE)),0,VLOOKUP(A130,'BL7'!$A:$ZZ,COLUMN(M130),FALSE))+IF(ISNA(VLOOKUP(A130,'BL8'!$A:$ZZ,COLUMN(M130),FALSE)),0,VLOOKUP(A130,'BL8'!$A:$ZZ,COLUMN(M130),FALSE))+IF(ISNA(VLOOKUP(A130,'BL9'!$A:$ZZ,COLUMN(M130),FALSE)),0,VLOOKUP(A130,'BL9'!$A:$ZZ,COLUMN(M130),FALSE))+IF(ISNA(VLOOKUP(A130,'BL10'!$A:$ZZ,COLUMN(M130),FALSE)),0,VLOOKUP(A130,'BL10'!$A:$ZZ,COLUMN(M130),FALSE))+IF(ISNA(VLOOKUP(A130,'BL11'!$A:$ZZ,COLUMN(M130),FALSE)),0,VLOOKUP(A130,'BL11'!$A:$ZZ,COLUMN(M130),FALSE))+IF(ISNA(VLOOKUP(A130,'BL12'!$A:$ZZ,COLUMN(M130),FALSE)),0,VLOOKUP(A130,'BL12'!$A:$ZZ,COLUMN(M130),FALSE))+IF(ISNA(VLOOKUP(A130,'BL13'!$A:$ZZ,COLUMN(M130),FALSE)),0,VLOOKUP(A130,'BL13'!$A:$ZZ,COLUMN(M130),FALSE))+IF(ISNA(VLOOKUP(A130,'BL14'!$A:$ZZ,COLUMN(M130),FALSE)),0,VLOOKUP(A130,'BL14'!$A:$ZZ,COLUMN(M130),FALSE))+IF(ISNA(VLOOKUP(A130,'BL15'!$A:$ZZ,COLUMN(M130),FALSE)),0,VLOOKUP(A130,'BL15'!$A:$ZZ,COLUMN(M130),FALSE))+IF(ISNA(VLOOKUP(A130,'BL16'!$A:$ZZ,COLUMN(M130),FALSE)),0,VLOOKUP(A130,'BL16'!$A:$ZZ,COLUMN(M130),FALSE))+IF(ISNA(VLOOKUP(A130,'BL17'!$A:$ZZ,COLUMN(M130),FALSE)),0,VLOOKUP(A130,'BL17'!$A:$ZZ,COLUMN(M130),FALSE))+IF(ISNA(VLOOKUP(A130,'BL18'!$A:$ZZ,COLUMN(M130),FALSE)),0,VLOOKUP(A130,'BL18'!$A:$ZZ,COLUMN(M130),FALSE))+IF(ISNA(VLOOKUP(A130,'BL19'!$A:$ZZ,COLUMN(M130),FALSE)),0,VLOOKUP(A130,'BL19'!$A:$ZZ,COLUMN(M130),FALSE))+IF(ISNA(VLOOKUP(A130,'BL20'!$A:$ZZ,COLUMN(M130),FALSE)),0,VLOOKUP(A130,'BL20'!$A:$ZZ,COLUMN(M130),FALSE))+IF(ISNA(VLOOKUP(A130,'BL21'!$A:$ZZ,COLUMN(M130),FALSE)),0,VLOOKUP(A130,'BL21'!$A:$ZZ,COLUMN(M130),FALSE))+IF(ISNA(VLOOKUP(A130,'BL22'!$A:$ZZ,COLUMN(M130),FALSE)),0,VLOOKUP(A130,'BL22'!$A:$ZZ,COLUMN(M130),FALSE))+IF(ISNA(VLOOKUP(A130,'BL23'!$A:$ZZ,COLUMN(M130),FALSE)),0,VLOOKUP(A130,'BL23'!$A:$ZZ,COLUMN(M130),FALSE))+IF(ISNA(VLOOKUP(A130,'BL24'!$A:$ZZ,COLUMN(M130),FALSE)),0,VLOOKUP(A130,'BL24'!$A:$ZZ,COLUMN(M130),FALSE))+IF(ISNA(VLOOKUP(A130,'BL25'!$A:$ZZ,COLUMN(M130),FALSE)),0,VLOOKUP(A130,'BL25'!$A:$ZZ,COLUMN(M130),FALSE))+IF(ISNA(VLOOKUP(A130,'BL26'!$A:$ZZ,COLUMN(M130),FALSE)),0,VLOOKUP(A130,'BL26'!$A:$ZZ,COLUMN(M130),FALSE))+IF(ISNA(VLOOKUP(A130,'BL27'!$A:$ZZ,COLUMN(M130),FALSE)),0,VLOOKUP(A130,'BL27'!$A:$ZZ,COLUMN(M130),FALSE))+IF(ISNA(VLOOKUP(A130,'BL28'!$A:$ZZ,COLUMN(M130),FALSE)),0,VLOOKUP(A130,'BL28'!$A:$ZZ,COLUMN(M130),FALSE))+IF(ISNA(VLOOKUP(A130,'BL29'!$A:$ZZ,COLUMN(M130),FALSE)),0,VLOOKUP(A130,'BL29'!$A:$ZZ,COLUMN(M130),FALSE))+IF(ISNA(VLOOKUP(A130,'BL30'!$A:$ZZ,COLUMN(M130),FALSE)),0,VLOOKUP(A130,'BL30'!$A:$ZZ,COLUMN(M130),FALSE))</f>
        <v>0</v>
      </c>
      <c r="N130" s="25">
        <f>IF(ISNA(VLOOKUP(A130,'BL1'!$A:$ZZ,COLUMN(N130),FALSE)),0,VLOOKUP(A130,'BL1'!$A:$ZZ,COLUMN(N130),FALSE))+IF(ISNA(VLOOKUP(A130,'BL2'!$A:$ZZ,COLUMN(N130),FALSE)),0,VLOOKUP(A130,'BL2'!$A:$ZZ,COLUMN(N130),FALSE))+IF(ISNA(VLOOKUP(A130,'BL3'!$A:$ZZ,COLUMN(N130),FALSE)),0,VLOOKUP(A130,'BL3'!$A:$ZZ,COLUMN(N130),FALSE))+IF(ISNA(VLOOKUP(A130,'BL4'!$A:$ZZ,COLUMN(N130),FALSE)),0,VLOOKUP(A130,'BL4'!$A:$ZZ,COLUMN(N130),FALSE))+IF(ISNA(VLOOKUP(A130,'BL5'!$A:$ZZ,COLUMN(N130),FALSE)),0,VLOOKUP(A130,'BL5'!$A:$ZZ,COLUMN(N130),FALSE))+IF(ISNA(VLOOKUP(A130,'BL6'!$A:$ZZ,COLUMN(N130),FALSE)),0,VLOOKUP(A130,'BL6'!$A:$ZZ,COLUMN(N130),FALSE))+IF(ISNA(VLOOKUP(A130,'BL7'!$A:$ZZ,COLUMN(N130),FALSE)),0,VLOOKUP(A130,'BL7'!$A:$ZZ,COLUMN(N130),FALSE))+IF(ISNA(VLOOKUP(A130,'BL8'!$A:$ZZ,COLUMN(N130),FALSE)),0,VLOOKUP(A130,'BL8'!$A:$ZZ,COLUMN(N130),FALSE))+IF(ISNA(VLOOKUP(A130,'BL9'!$A:$ZZ,COLUMN(N130),FALSE)),0,VLOOKUP(A130,'BL9'!$A:$ZZ,COLUMN(N130),FALSE))+IF(ISNA(VLOOKUP(A130,'BL10'!$A:$ZZ,COLUMN(N130),FALSE)),0,VLOOKUP(A130,'BL10'!$A:$ZZ,COLUMN(N130),FALSE))+IF(ISNA(VLOOKUP(A130,'BL11'!$A:$ZZ,COLUMN(N130),FALSE)),0,VLOOKUP(A130,'BL11'!$A:$ZZ,COLUMN(N130),FALSE))+IF(ISNA(VLOOKUP(A130,'BL12'!$A:$ZZ,COLUMN(N130),FALSE)),0,VLOOKUP(A130,'BL12'!$A:$ZZ,COLUMN(N130),FALSE))+IF(ISNA(VLOOKUP(A130,'BL13'!$A:$ZZ,COLUMN(N130),FALSE)),0,VLOOKUP(A130,'BL13'!$A:$ZZ,COLUMN(N130),FALSE))+IF(ISNA(VLOOKUP(A130,'BL14'!$A:$ZZ,COLUMN(N130),FALSE)),0,VLOOKUP(A130,'BL14'!$A:$ZZ,COLUMN(N130),FALSE))+IF(ISNA(VLOOKUP(A130,'BL15'!$A:$ZZ,COLUMN(N130),FALSE)),0,VLOOKUP(A130,'BL15'!$A:$ZZ,COLUMN(N130),FALSE))+IF(ISNA(VLOOKUP(A130,'BL16'!$A:$ZZ,COLUMN(N130),FALSE)),0,VLOOKUP(A130,'BL16'!$A:$ZZ,COLUMN(N130),FALSE))+IF(ISNA(VLOOKUP(A130,'BL17'!$A:$ZZ,COLUMN(N130),FALSE)),0,VLOOKUP(A130,'BL17'!$A:$ZZ,COLUMN(N130),FALSE))+IF(ISNA(VLOOKUP(A130,'BL18'!$A:$ZZ,COLUMN(N130),FALSE)),0,VLOOKUP(A130,'BL18'!$A:$ZZ,COLUMN(N130),FALSE))+IF(ISNA(VLOOKUP(A130,'BL19'!$A:$ZZ,COLUMN(N130),FALSE)),0,VLOOKUP(A130,'BL19'!$A:$ZZ,COLUMN(N130),FALSE))+IF(ISNA(VLOOKUP(A130,'BL20'!$A:$ZZ,COLUMN(N130),FALSE)),0,VLOOKUP(A130,'BL20'!$A:$ZZ,COLUMN(N130),FALSE))+IF(ISNA(VLOOKUP(A130,'BL21'!$A:$ZZ,COLUMN(N130),FALSE)),0,VLOOKUP(A130,'BL21'!$A:$ZZ,COLUMN(N130),FALSE))+IF(ISNA(VLOOKUP(A130,'BL22'!$A:$ZZ,COLUMN(N130),FALSE)),0,VLOOKUP(A130,'BL22'!$A:$ZZ,COLUMN(N130),FALSE))+IF(ISNA(VLOOKUP(A130,'BL23'!$A:$ZZ,COLUMN(N130),FALSE)),0,VLOOKUP(A130,'BL23'!$A:$ZZ,COLUMN(N130),FALSE))+IF(ISNA(VLOOKUP(A130,'BL24'!$A:$ZZ,COLUMN(N130),FALSE)),0,VLOOKUP(A130,'BL24'!$A:$ZZ,COLUMN(N130),FALSE))+IF(ISNA(VLOOKUP(A130,'BL25'!$A:$ZZ,COLUMN(N130),FALSE)),0,VLOOKUP(A130,'BL25'!$A:$ZZ,COLUMN(N130),FALSE))+IF(ISNA(VLOOKUP(A130,'BL26'!$A:$ZZ,COLUMN(N130),FALSE)),0,VLOOKUP(A130,'BL26'!$A:$ZZ,COLUMN(N130),FALSE))+IF(ISNA(VLOOKUP(A130,'BL27'!$A:$ZZ,COLUMN(N130),FALSE)),0,VLOOKUP(A130,'BL27'!$A:$ZZ,COLUMN(N130),FALSE))+IF(ISNA(VLOOKUP(A130,'BL28'!$A:$ZZ,COLUMN(N130),FALSE)),0,VLOOKUP(A130,'BL28'!$A:$ZZ,COLUMN(N130),FALSE))+IF(ISNA(VLOOKUP(A130,'BL29'!$A:$ZZ,COLUMN(N130),FALSE)),0,VLOOKUP(A130,'BL29'!$A:$ZZ,COLUMN(N130),FALSE))+IF(ISNA(VLOOKUP(A130,'BL30'!$A:$ZZ,COLUMN(N130),FALSE)),0,VLOOKUP(A130,'BL30'!$A:$ZZ,COLUMN(N130),FALSE))</f>
        <v>0</v>
      </c>
      <c r="O130" s="25">
        <f>IF(ISNA(VLOOKUP(A130,'BL1'!$A:$ZZ,COLUMN(O130),FALSE)),0,VLOOKUP(A130,'BL1'!$A:$ZZ,COLUMN(O130),FALSE))+IF(ISNA(VLOOKUP(A130,'BL2'!$A:$ZZ,COLUMN(O130),FALSE)),0,VLOOKUP(A130,'BL2'!$A:$ZZ,COLUMN(O130),FALSE))+IF(ISNA(VLOOKUP(A130,'BL3'!$A:$ZZ,COLUMN(O130),FALSE)),0,VLOOKUP(A130,'BL3'!$A:$ZZ,COLUMN(O130),FALSE))+IF(ISNA(VLOOKUP(A130,'BL4'!$A:$ZZ,COLUMN(O130),FALSE)),0,VLOOKUP(A130,'BL4'!$A:$ZZ,COLUMN(O130),FALSE))+IF(ISNA(VLOOKUP(A130,'BL5'!$A:$ZZ,COLUMN(O130),FALSE)),0,VLOOKUP(A130,'BL5'!$A:$ZZ,COLUMN(O130),FALSE))+IF(ISNA(VLOOKUP(A130,'BL6'!$A:$ZZ,COLUMN(O130),FALSE)),0,VLOOKUP(A130,'BL6'!$A:$ZZ,COLUMN(O130),FALSE))+IF(ISNA(VLOOKUP(A130,'BL7'!$A:$ZZ,COLUMN(O130),FALSE)),0,VLOOKUP(A130,'BL7'!$A:$ZZ,COLUMN(O130),FALSE))+IF(ISNA(VLOOKUP(A130,'BL8'!$A:$ZZ,COLUMN(O130),FALSE)),0,VLOOKUP(A130,'BL8'!$A:$ZZ,COLUMN(O130),FALSE))+IF(ISNA(VLOOKUP(A130,'BL9'!$A:$ZZ,COLUMN(O130),FALSE)),0,VLOOKUP(A130,'BL9'!$A:$ZZ,COLUMN(O130),FALSE))+IF(ISNA(VLOOKUP(A130,'BL10'!$A:$ZZ,COLUMN(O130),FALSE)),0,VLOOKUP(A130,'BL10'!$A:$ZZ,COLUMN(O130),FALSE))+IF(ISNA(VLOOKUP(A130,'BL11'!$A:$ZZ,COLUMN(O130),FALSE)),0,VLOOKUP(A130,'BL11'!$A:$ZZ,COLUMN(O130),FALSE))+IF(ISNA(VLOOKUP(A130,'BL12'!$A:$ZZ,COLUMN(O130),FALSE)),0,VLOOKUP(A130,'BL12'!$A:$ZZ,COLUMN(O130),FALSE))+IF(ISNA(VLOOKUP(A130,'BL13'!$A:$ZZ,COLUMN(O130),FALSE)),0,VLOOKUP(A130,'BL13'!$A:$ZZ,COLUMN(O130),FALSE))+IF(ISNA(VLOOKUP(A130,'BL14'!$A:$ZZ,COLUMN(O130),FALSE)),0,VLOOKUP(A130,'BL14'!$A:$ZZ,COLUMN(O130),FALSE))+IF(ISNA(VLOOKUP(A130,'BL15'!$A:$ZZ,COLUMN(O130),FALSE)),0,VLOOKUP(A130,'BL15'!$A:$ZZ,COLUMN(O130),FALSE))+IF(ISNA(VLOOKUP(A130,'BL16'!$A:$ZZ,COLUMN(O130),FALSE)),0,VLOOKUP(A130,'BL16'!$A:$ZZ,COLUMN(O130),FALSE))+IF(ISNA(VLOOKUP(A130,'BL17'!$A:$ZZ,COLUMN(O130),FALSE)),0,VLOOKUP(A130,'BL17'!$A:$ZZ,COLUMN(O130),FALSE))+IF(ISNA(VLOOKUP(A130,'BL18'!$A:$ZZ,COLUMN(O130),FALSE)),0,VLOOKUP(A130,'BL18'!$A:$ZZ,COLUMN(O130),FALSE))+IF(ISNA(VLOOKUP(A130,'BL19'!$A:$ZZ,COLUMN(O130),FALSE)),0,VLOOKUP(A130,'BL19'!$A:$ZZ,COLUMN(O130),FALSE))+IF(ISNA(VLOOKUP(A130,'BL20'!$A:$ZZ,COLUMN(O130),FALSE)),0,VLOOKUP(A130,'BL20'!$A:$ZZ,COLUMN(O130),FALSE))+IF(ISNA(VLOOKUP(A130,'BL21'!$A:$ZZ,COLUMN(O130),FALSE)),0,VLOOKUP(A130,'BL21'!$A:$ZZ,COLUMN(O130),FALSE))+IF(ISNA(VLOOKUP(A130,'BL22'!$A:$ZZ,COLUMN(O130),FALSE)),0,VLOOKUP(A130,'BL22'!$A:$ZZ,COLUMN(O130),FALSE))+IF(ISNA(VLOOKUP(A130,'BL23'!$A:$ZZ,COLUMN(O130),FALSE)),0,VLOOKUP(A130,'BL23'!$A:$ZZ,COLUMN(O130),FALSE))+IF(ISNA(VLOOKUP(A130,'BL24'!$A:$ZZ,COLUMN(O130),FALSE)),0,VLOOKUP(A130,'BL24'!$A:$ZZ,COLUMN(O130),FALSE))+IF(ISNA(VLOOKUP(A130,'BL25'!$A:$ZZ,COLUMN(O130),FALSE)),0,VLOOKUP(A130,'BL25'!$A:$ZZ,COLUMN(O130),FALSE))+IF(ISNA(VLOOKUP(A130,'BL26'!$A:$ZZ,COLUMN(O130),FALSE)),0,VLOOKUP(A130,'BL26'!$A:$ZZ,COLUMN(O130),FALSE))+IF(ISNA(VLOOKUP(A130,'BL27'!$A:$ZZ,COLUMN(O130),FALSE)),0,VLOOKUP(A130,'BL27'!$A:$ZZ,COLUMN(O130),FALSE))+IF(ISNA(VLOOKUP(A130,'BL28'!$A:$ZZ,COLUMN(O130),FALSE)),0,VLOOKUP(A130,'BL28'!$A:$ZZ,COLUMN(O130),FALSE))+IF(ISNA(VLOOKUP(A130,'BL29'!$A:$ZZ,COLUMN(O130),FALSE)),0,VLOOKUP(A130,'BL29'!$A:$ZZ,COLUMN(O130),FALSE))+IF(ISNA(VLOOKUP(A130,'BL30'!$A:$ZZ,COLUMN(O130),FALSE)),0,VLOOKUP(A130,'BL30'!$A:$ZZ,COLUMN(O130),FALSE))</f>
        <v>0</v>
      </c>
      <c r="P130" s="25">
        <f>IF(ISNA(VLOOKUP(A130,'BL1'!$A:$ZZ,COLUMN(P130),FALSE)),0,VLOOKUP(A130,'BL1'!$A:$ZZ,COLUMN(P130),FALSE))+IF(ISNA(VLOOKUP(A130,'BL2'!$A:$ZZ,COLUMN(P130),FALSE)),0,VLOOKUP(A130,'BL2'!$A:$ZZ,COLUMN(P130),FALSE))+IF(ISNA(VLOOKUP(A130,'BL3'!$A:$ZZ,COLUMN(P130),FALSE)),0,VLOOKUP(A130,'BL3'!$A:$ZZ,COLUMN(P130),FALSE))+IF(ISNA(VLOOKUP(A130,'BL4'!$A:$ZZ,COLUMN(P130),FALSE)),0,VLOOKUP(A130,'BL4'!$A:$ZZ,COLUMN(P130),FALSE))+IF(ISNA(VLOOKUP(A130,'BL5'!$A:$ZZ,COLUMN(P130),FALSE)),0,VLOOKUP(A130,'BL5'!$A:$ZZ,COLUMN(P130),FALSE))+IF(ISNA(VLOOKUP(A130,'BL6'!$A:$ZZ,COLUMN(P130),FALSE)),0,VLOOKUP(A130,'BL6'!$A:$ZZ,COLUMN(P130),FALSE))+IF(ISNA(VLOOKUP(A130,'BL7'!$A:$ZZ,COLUMN(P130),FALSE)),0,VLOOKUP(A130,'BL7'!$A:$ZZ,COLUMN(P130),FALSE))+IF(ISNA(VLOOKUP(A130,'BL8'!$A:$ZZ,COLUMN(P130),FALSE)),0,VLOOKUP(A130,'BL8'!$A:$ZZ,COLUMN(P130),FALSE))+IF(ISNA(VLOOKUP(A130,'BL9'!$A:$ZZ,COLUMN(P130),FALSE)),0,VLOOKUP(A130,'BL9'!$A:$ZZ,COLUMN(P130),FALSE))+IF(ISNA(VLOOKUP(A130,'BL10'!$A:$ZZ,COLUMN(P130),FALSE)),0,VLOOKUP(A130,'BL10'!$A:$ZZ,COLUMN(P130),FALSE))+IF(ISNA(VLOOKUP(A130,'BL11'!$A:$ZZ,COLUMN(P130),FALSE)),0,VLOOKUP(A130,'BL11'!$A:$ZZ,COLUMN(P130),FALSE))+IF(ISNA(VLOOKUP(A130,'BL12'!$A:$ZZ,COLUMN(P130),FALSE)),0,VLOOKUP(A130,'BL12'!$A:$ZZ,COLUMN(P130),FALSE))+IF(ISNA(VLOOKUP(A130,'BL13'!$A:$ZZ,COLUMN(P130),FALSE)),0,VLOOKUP(A130,'BL13'!$A:$ZZ,COLUMN(P130),FALSE))+IF(ISNA(VLOOKUP(A130,'BL14'!$A:$ZZ,COLUMN(P130),FALSE)),0,VLOOKUP(A130,'BL14'!$A:$ZZ,COLUMN(P130),FALSE))+IF(ISNA(VLOOKUP(A130,'BL15'!$A:$ZZ,COLUMN(P130),FALSE)),0,VLOOKUP(A130,'BL15'!$A:$ZZ,COLUMN(P130),FALSE))+IF(ISNA(VLOOKUP(A130,'BL16'!$A:$ZZ,COLUMN(P130),FALSE)),0,VLOOKUP(A130,'BL16'!$A:$ZZ,COLUMN(P130),FALSE))+IF(ISNA(VLOOKUP(A130,'BL17'!$A:$ZZ,COLUMN(P130),FALSE)),0,VLOOKUP(A130,'BL17'!$A:$ZZ,COLUMN(P130),FALSE))+IF(ISNA(VLOOKUP(A130,'BL18'!$A:$ZZ,COLUMN(P130),FALSE)),0,VLOOKUP(A130,'BL18'!$A:$ZZ,COLUMN(P130),FALSE))+IF(ISNA(VLOOKUP(A130,'BL19'!$A:$ZZ,COLUMN(P130),FALSE)),0,VLOOKUP(A130,'BL19'!$A:$ZZ,COLUMN(P130),FALSE))+IF(ISNA(VLOOKUP(A130,'BL20'!$A:$ZZ,COLUMN(P130),FALSE)),0,VLOOKUP(A130,'BL20'!$A:$ZZ,COLUMN(P130),FALSE))+IF(ISNA(VLOOKUP(A130,'BL21'!$A:$ZZ,COLUMN(P130),FALSE)),0,VLOOKUP(A130,'BL21'!$A:$ZZ,COLUMN(P130),FALSE))+IF(ISNA(VLOOKUP(A130,'BL22'!$A:$ZZ,COLUMN(P130),FALSE)),0,VLOOKUP(A130,'BL22'!$A:$ZZ,COLUMN(P130),FALSE))+IF(ISNA(VLOOKUP(A130,'BL23'!$A:$ZZ,COLUMN(P130),FALSE)),0,VLOOKUP(A130,'BL23'!$A:$ZZ,COLUMN(P130),FALSE))+IF(ISNA(VLOOKUP(A130,'BL24'!$A:$ZZ,COLUMN(P130),FALSE)),0,VLOOKUP(A130,'BL24'!$A:$ZZ,COLUMN(P130),FALSE))+IF(ISNA(VLOOKUP(A130,'BL25'!$A:$ZZ,COLUMN(P130),FALSE)),0,VLOOKUP(A130,'BL25'!$A:$ZZ,COLUMN(P130),FALSE))+IF(ISNA(VLOOKUP(A130,'BL26'!$A:$ZZ,COLUMN(P130),FALSE)),0,VLOOKUP(A130,'BL26'!$A:$ZZ,COLUMN(P130),FALSE))+IF(ISNA(VLOOKUP(A130,'BL27'!$A:$ZZ,COLUMN(P130),FALSE)),0,VLOOKUP(A130,'BL27'!$A:$ZZ,COLUMN(P130),FALSE))+IF(ISNA(VLOOKUP(A130,'BL28'!$A:$ZZ,COLUMN(P130),FALSE)),0,VLOOKUP(A130,'BL28'!$A:$ZZ,COLUMN(P130),FALSE))+IF(ISNA(VLOOKUP(A130,'BL29'!$A:$ZZ,COLUMN(P130),FALSE)),0,VLOOKUP(A130,'BL29'!$A:$ZZ,COLUMN(P130),FALSE))+IF(ISNA(VLOOKUP(A130,'BL30'!$A:$ZZ,COLUMN(P130),FALSE)),0,VLOOKUP(A130,'BL30'!$A:$ZZ,COLUMN(P130),FALSE))</f>
        <v>0</v>
      </c>
      <c r="Q130" s="25">
        <f>IF(ISNA(VLOOKUP(A130,'BL1'!$A:$ZZ,COLUMN(Q130),FALSE)),0,VLOOKUP(A130,'BL1'!$A:$ZZ,COLUMN(Q130),FALSE))+IF(ISNA(VLOOKUP(A130,'BL2'!$A:$ZZ,COLUMN(Q130),FALSE)),0,VLOOKUP(A130,'BL2'!$A:$ZZ,COLUMN(Q130),FALSE))+IF(ISNA(VLOOKUP(A130,'BL3'!$A:$ZZ,COLUMN(Q130),FALSE)),0,VLOOKUP(A130,'BL3'!$A:$ZZ,COLUMN(Q130),FALSE))+IF(ISNA(VLOOKUP(A130,'BL4'!$A:$ZZ,COLUMN(Q130),FALSE)),0,VLOOKUP(A130,'BL4'!$A:$ZZ,COLUMN(Q130),FALSE))+IF(ISNA(VLOOKUP(A130,'BL5'!$A:$ZZ,COLUMN(Q130),FALSE)),0,VLOOKUP(A130,'BL5'!$A:$ZZ,COLUMN(Q130),FALSE))+IF(ISNA(VLOOKUP(A130,'BL6'!$A:$ZZ,COLUMN(Q130),FALSE)),0,VLOOKUP(A130,'BL6'!$A:$ZZ,COLUMN(Q130),FALSE))+IF(ISNA(VLOOKUP(A130,'BL7'!$A:$ZZ,COLUMN(Q130),FALSE)),0,VLOOKUP(A130,'BL7'!$A:$ZZ,COLUMN(Q130),FALSE))+IF(ISNA(VLOOKUP(A130,'BL8'!$A:$ZZ,COLUMN(Q130),FALSE)),0,VLOOKUP(A130,'BL8'!$A:$ZZ,COLUMN(Q130),FALSE))+IF(ISNA(VLOOKUP(A130,'BL9'!$A:$ZZ,COLUMN(Q130),FALSE)),0,VLOOKUP(A130,'BL9'!$A:$ZZ,COLUMN(Q130),FALSE))+IF(ISNA(VLOOKUP(A130,'BL10'!$A:$ZZ,COLUMN(Q130),FALSE)),0,VLOOKUP(A130,'BL10'!$A:$ZZ,COLUMN(Q130),FALSE))+IF(ISNA(VLOOKUP(A130,'BL11'!$A:$ZZ,COLUMN(Q130),FALSE)),0,VLOOKUP(A130,'BL11'!$A:$ZZ,COLUMN(Q130),FALSE))+IF(ISNA(VLOOKUP(A130,'BL12'!$A:$ZZ,COLUMN(Q130),FALSE)),0,VLOOKUP(A130,'BL12'!$A:$ZZ,COLUMN(Q130),FALSE))+IF(ISNA(VLOOKUP(A130,'BL13'!$A:$ZZ,COLUMN(Q130),FALSE)),0,VLOOKUP(A130,'BL13'!$A:$ZZ,COLUMN(Q130),FALSE))+IF(ISNA(VLOOKUP(A130,'BL14'!$A:$ZZ,COLUMN(Q130),FALSE)),0,VLOOKUP(A130,'BL14'!$A:$ZZ,COLUMN(Q130),FALSE))+IF(ISNA(VLOOKUP(A130,'BL15'!$A:$ZZ,COLUMN(Q130),FALSE)),0,VLOOKUP(A130,'BL15'!$A:$ZZ,COLUMN(Q130),FALSE))+IF(ISNA(VLOOKUP(A130,'BL16'!$A:$ZZ,COLUMN(Q130),FALSE)),0,VLOOKUP(A130,'BL16'!$A:$ZZ,COLUMN(Q130),FALSE))+IF(ISNA(VLOOKUP(A130,'BL17'!$A:$ZZ,COLUMN(Q130),FALSE)),0,VLOOKUP(A130,'BL17'!$A:$ZZ,COLUMN(Q130),FALSE))+IF(ISNA(VLOOKUP(A130,'BL18'!$A:$ZZ,COLUMN(Q130),FALSE)),0,VLOOKUP(A130,'BL18'!$A:$ZZ,COLUMN(Q130),FALSE))+IF(ISNA(VLOOKUP(A130,'BL19'!$A:$ZZ,COLUMN(Q130),FALSE)),0,VLOOKUP(A130,'BL19'!$A:$ZZ,COLUMN(Q130),FALSE))+IF(ISNA(VLOOKUP(A130,'BL20'!$A:$ZZ,COLUMN(Q130),FALSE)),0,VLOOKUP(A130,'BL20'!$A:$ZZ,COLUMN(Q130),FALSE))+IF(ISNA(VLOOKUP(A130,'BL21'!$A:$ZZ,COLUMN(Q130),FALSE)),0,VLOOKUP(A130,'BL21'!$A:$ZZ,COLUMN(Q130),FALSE))+IF(ISNA(VLOOKUP(A130,'BL22'!$A:$ZZ,COLUMN(Q130),FALSE)),0,VLOOKUP(A130,'BL22'!$A:$ZZ,COLUMN(Q130),FALSE))+IF(ISNA(VLOOKUP(A130,'BL23'!$A:$ZZ,COLUMN(Q130),FALSE)),0,VLOOKUP(A130,'BL23'!$A:$ZZ,COLUMN(Q130),FALSE))+IF(ISNA(VLOOKUP(A130,'BL24'!$A:$ZZ,COLUMN(Q130),FALSE)),0,VLOOKUP(A130,'BL24'!$A:$ZZ,COLUMN(Q130),FALSE))+IF(ISNA(VLOOKUP(A130,'BL25'!$A:$ZZ,COLUMN(Q130),FALSE)),0,VLOOKUP(A130,'BL25'!$A:$ZZ,COLUMN(Q130),FALSE))+IF(ISNA(VLOOKUP(A130,'BL26'!$A:$ZZ,COLUMN(Q130),FALSE)),0,VLOOKUP(A130,'BL26'!$A:$ZZ,COLUMN(Q130),FALSE))+IF(ISNA(VLOOKUP(A130,'BL27'!$A:$ZZ,COLUMN(Q130),FALSE)),0,VLOOKUP(A130,'BL27'!$A:$ZZ,COLUMN(Q130),FALSE))+IF(ISNA(VLOOKUP(A130,'BL28'!$A:$ZZ,COLUMN(Q130),FALSE)),0,VLOOKUP(A130,'BL28'!$A:$ZZ,COLUMN(Q130),FALSE))+IF(ISNA(VLOOKUP(A130,'BL29'!$A:$ZZ,COLUMN(Q130),FALSE)),0,VLOOKUP(A130,'BL29'!$A:$ZZ,COLUMN(Q130),FALSE))+IF(ISNA(VLOOKUP(A130,'BL30'!$A:$ZZ,COLUMN(Q130),FALSE)),0,VLOOKUP(A130,'BL30'!$A:$ZZ,COLUMN(Q130),FALSE))</f>
        <v>0</v>
      </c>
      <c r="R130" s="26">
        <f t="shared" si="3"/>
        <v>2.5</v>
      </c>
      <c r="S130" s="342">
        <f>IF(VLOOKUP(A130,Schuldenbuch!A:BS,66,FALSE)=1,0,R130*VLOOKUP(A130,Schuldenbuch!A:BS,66,FALSE))</f>
        <v>0</v>
      </c>
    </row>
    <row r="131" spans="1:19" s="261" customFormat="1" ht="13.9" x14ac:dyDescent="0.4">
      <c r="A131" s="260" t="s">
        <v>151</v>
      </c>
      <c r="B131" s="15">
        <f>IF(ISNA(VLOOKUP(A131,'BL1'!$A:$ZZ,COLUMN(B131),FALSE)),0,VLOOKUP(A131,'BL1'!$A:$ZZ,COLUMN(B131),FALSE))+IF(ISNA(VLOOKUP(A131,'BL2'!$A:$ZZ,COLUMN(B131),FALSE)),0,VLOOKUP(A131,'BL2'!$A:$ZZ,COLUMN(B131),FALSE))+IF(ISNA(VLOOKUP(A131,'BL3'!$A:$ZZ,COLUMN(B131),FALSE)),0,VLOOKUP(A131,'BL3'!$A:$ZZ,COLUMN(B131),FALSE))+IF(ISNA(VLOOKUP(A131,'BL4'!$A:$ZZ,COLUMN(B131),FALSE)),0,VLOOKUP(A131,'BL4'!$A:$ZZ,COLUMN(B131),FALSE))+IF(ISNA(VLOOKUP(A131,'BL5'!$A:$ZZ,COLUMN(B131),FALSE)),0,VLOOKUP(A131,'BL5'!$A:$ZZ,COLUMN(B131),FALSE))+IF(ISNA(VLOOKUP(A131,'BL6'!$A:$ZZ,COLUMN(B131),FALSE)),0,VLOOKUP(A131,'BL6'!$A:$ZZ,COLUMN(B131),FALSE))+IF(ISNA(VLOOKUP(A131,'BL7'!$A:$ZZ,COLUMN(B131),FALSE)),0,VLOOKUP(A131,'BL7'!$A:$ZZ,COLUMN(B131),FALSE))+IF(ISNA(VLOOKUP(A131,'BL8'!$A:$ZZ,COLUMN(B131),FALSE)),0,VLOOKUP(A131,'BL8'!$A:$ZZ,COLUMN(B131),FALSE))+IF(ISNA(VLOOKUP(A131,'BL9'!$A:$ZZ,COLUMN(B131),FALSE)),0,VLOOKUP(A131,'BL9'!$A:$ZZ,COLUMN(B131),FALSE))+IF(ISNA(VLOOKUP(A131,'BL10'!$A:$ZZ,COLUMN(B131),FALSE)),0,VLOOKUP(A131,'BL10'!$A:$ZZ,COLUMN(B131),FALSE))+IF(ISNA(VLOOKUP(A131,'BL11'!$A:$ZZ,COLUMN(B131),FALSE)),0,VLOOKUP(A131,'BL11'!$A:$ZZ,COLUMN(B131),FALSE))+IF(ISNA(VLOOKUP(A131,'BL12'!$A:$ZZ,COLUMN(B131),FALSE)),0,VLOOKUP(A131,'BL12'!$A:$ZZ,COLUMN(B131),FALSE))+IF(ISNA(VLOOKUP(A131,'BL13'!$A:$ZZ,COLUMN(B131),FALSE)),0,VLOOKUP(A131,'BL13'!$A:$ZZ,COLUMN(B131),FALSE))+IF(ISNA(VLOOKUP(A131,'BL14'!$A:$ZZ,COLUMN(B131),FALSE)),0,VLOOKUP(A131,'BL14'!$A:$ZZ,COLUMN(B131),FALSE))+IF(ISNA(VLOOKUP(A131,'BL15'!$A:$ZZ,COLUMN(B131),FALSE)),0,VLOOKUP(A131,'BL15'!$A:$ZZ,COLUMN(B131),FALSE))+IF(ISNA(VLOOKUP(A131,'BL16'!$A:$ZZ,COLUMN(B131),FALSE)),0,VLOOKUP(A131,'BL16'!$A:$ZZ,COLUMN(B131),FALSE))+IF(ISNA(VLOOKUP(A131,'BL17'!$A:$ZZ,COLUMN(B131),FALSE)),0,VLOOKUP(A131,'BL17'!$A:$ZZ,COLUMN(B131),FALSE))+IF(ISNA(VLOOKUP(A131,'BL18'!$A:$ZZ,COLUMN(B131),FALSE)),0,VLOOKUP(A131,'BL18'!$A:$ZZ,COLUMN(B131),FALSE))+IF(ISNA(VLOOKUP(A131,'BL19'!$A:$ZZ,COLUMN(B131),FALSE)),0,VLOOKUP(A131,'BL19'!$A:$ZZ,COLUMN(B131),FALSE))+IF(ISNA(VLOOKUP(A131,'BL20'!$A:$ZZ,COLUMN(B131),FALSE)),0,VLOOKUP(A131,'BL20'!$A:$ZZ,COLUMN(B131),FALSE))+IF(ISNA(VLOOKUP(A131,'BL21'!$A:$ZZ,COLUMN(B131),FALSE)),0,VLOOKUP(A131,'BL21'!$A:$ZZ,COLUMN(B131),FALSE))+IF(ISNA(VLOOKUP(A131,'BL22'!$A:$ZZ,COLUMN(B131),FALSE)),0,VLOOKUP(A131,'BL22'!$A:$ZZ,COLUMN(B131),FALSE))+IF(ISNA(VLOOKUP(A131,'BL23'!$A:$ZZ,COLUMN(B131),FALSE)),0,VLOOKUP(A131,'BL23'!$A:$ZZ,COLUMN(B131),FALSE))+IF(ISNA(VLOOKUP(A131,'BL24'!$A:$ZZ,COLUMN(B131),FALSE)),0,VLOOKUP(A131,'BL24'!$A:$ZZ,COLUMN(B131),FALSE))+IF(ISNA(VLOOKUP(A131,'BL25'!$A:$ZZ,COLUMN(B131),FALSE)),0,VLOOKUP(A131,'BL25'!$A:$ZZ,COLUMN(B131),FALSE))+IF(ISNA(VLOOKUP(A131,'BL26'!$A:$ZZ,COLUMN(B131),FALSE)),0,VLOOKUP(A131,'BL26'!$A:$ZZ,COLUMN(B131),FALSE))+IF(ISNA(VLOOKUP(A131,'BL27'!$A:$ZZ,COLUMN(B131),FALSE)),0,VLOOKUP(A131,'BL27'!$A:$ZZ,COLUMN(B131),FALSE))+IF(ISNA(VLOOKUP(A131,'BL28'!$A:$ZZ,COLUMN(B131),FALSE)),0,VLOOKUP(A131,'BL28'!$A:$ZZ,COLUMN(B131),FALSE))+IF(ISNA(VLOOKUP(A131,'BL29'!$A:$ZZ,COLUMN(B131),FALSE)),0,VLOOKUP(A131,'BL29'!$A:$ZZ,COLUMN(B131),FALSE))+IF(ISNA(VLOOKUP(A131,'BL30'!$A:$ZZ,COLUMN(B131),FALSE)),0,VLOOKUP(A131,'BL30'!$A:$ZZ,COLUMN(B131),FALSE))</f>
        <v>0</v>
      </c>
      <c r="C131" s="16">
        <f>IF(ISNA(VLOOKUP(A131,'BL1'!$A:$ZZ,COLUMN(C131),FALSE)),0,VLOOKUP(A131,'BL1'!$A:$ZZ,COLUMN(C131),FALSE))+IF(ISNA(VLOOKUP(A131,'BL2'!$A:$ZZ,COLUMN(C131),FALSE)),0,VLOOKUP(A131,'BL2'!$A:$ZZ,COLUMN(C131),FALSE))+IF(ISNA(VLOOKUP(A131,'BL3'!$A:$ZZ,COLUMN(C131),FALSE)),0,VLOOKUP(A131,'BL3'!$A:$ZZ,COLUMN(C131),FALSE))+IF(ISNA(VLOOKUP(A131,'BL4'!$A:$ZZ,COLUMN(C131),FALSE)),0,VLOOKUP(A131,'BL4'!$A:$ZZ,COLUMN(C131),FALSE))+IF(ISNA(VLOOKUP(A131,'BL5'!$A:$ZZ,COLUMN(C131),FALSE)),0,VLOOKUP(A131,'BL5'!$A:$ZZ,COLUMN(C131),FALSE))+IF(ISNA(VLOOKUP(A131,'BL6'!$A:$ZZ,COLUMN(C131),FALSE)),0,VLOOKUP(A131,'BL6'!$A:$ZZ,COLUMN(C131),FALSE))+IF(ISNA(VLOOKUP(A131,'BL7'!$A:$ZZ,COLUMN(C131),FALSE)),0,VLOOKUP(A131,'BL7'!$A:$ZZ,COLUMN(C131),FALSE))+IF(ISNA(VLOOKUP(A131,'BL8'!$A:$ZZ,COLUMN(C131),FALSE)),0,VLOOKUP(A131,'BL8'!$A:$ZZ,COLUMN(C131),FALSE))+IF(ISNA(VLOOKUP(A131,'BL9'!$A:$ZZ,COLUMN(C131),FALSE)),0,VLOOKUP(A131,'BL9'!$A:$ZZ,COLUMN(C131),FALSE))+IF(ISNA(VLOOKUP(A131,'BL10'!$A:$ZZ,COLUMN(C131),FALSE)),0,VLOOKUP(A131,'BL10'!$A:$ZZ,COLUMN(C131),FALSE))+IF(ISNA(VLOOKUP(A131,'BL11'!$A:$ZZ,COLUMN(C131),FALSE)),0,VLOOKUP(A131,'BL11'!$A:$ZZ,COLUMN(C131),FALSE))+IF(ISNA(VLOOKUP(A131,'BL12'!$A:$ZZ,COLUMN(C131),FALSE)),0,VLOOKUP(A131,'BL12'!$A:$ZZ,COLUMN(C131),FALSE))+IF(ISNA(VLOOKUP(A131,'BL13'!$A:$ZZ,COLUMN(C131),FALSE)),0,VLOOKUP(A131,'BL13'!$A:$ZZ,COLUMN(C131),FALSE))+IF(ISNA(VLOOKUP(A131,'BL14'!$A:$ZZ,COLUMN(C131),FALSE)),0,VLOOKUP(A131,'BL14'!$A:$ZZ,COLUMN(C131),FALSE))+IF(ISNA(VLOOKUP(A131,'BL15'!$A:$ZZ,COLUMN(C131),FALSE)),0,VLOOKUP(A131,'BL15'!$A:$ZZ,COLUMN(C131),FALSE))+IF(ISNA(VLOOKUP(A131,'BL16'!$A:$ZZ,COLUMN(C131),FALSE)),0,VLOOKUP(A131,'BL16'!$A:$ZZ,COLUMN(C131),FALSE))+IF(ISNA(VLOOKUP(A131,'BL17'!$A:$ZZ,COLUMN(C131),FALSE)),0,VLOOKUP(A131,'BL17'!$A:$ZZ,COLUMN(C131),FALSE))+IF(ISNA(VLOOKUP(A131,'BL18'!$A:$ZZ,COLUMN(C131),FALSE)),0,VLOOKUP(A131,'BL18'!$A:$ZZ,COLUMN(C131),FALSE))+IF(ISNA(VLOOKUP(A131,'BL19'!$A:$ZZ,COLUMN(C131),FALSE)),0,VLOOKUP(A131,'BL19'!$A:$ZZ,COLUMN(C131),FALSE))+IF(ISNA(VLOOKUP(A131,'BL20'!$A:$ZZ,COLUMN(C131),FALSE)),0,VLOOKUP(A131,'BL20'!$A:$ZZ,COLUMN(C131),FALSE))+IF(ISNA(VLOOKUP(A131,'BL21'!$A:$ZZ,COLUMN(C131),FALSE)),0,VLOOKUP(A131,'BL21'!$A:$ZZ,COLUMN(C131),FALSE))+IF(ISNA(VLOOKUP(A131,'BL22'!$A:$ZZ,COLUMN(C131),FALSE)),0,VLOOKUP(A131,'BL22'!$A:$ZZ,COLUMN(C131),FALSE))+IF(ISNA(VLOOKUP(A131,'BL23'!$A:$ZZ,COLUMN(C131),FALSE)),0,VLOOKUP(A131,'BL23'!$A:$ZZ,COLUMN(C131),FALSE))+IF(ISNA(VLOOKUP(A131,'BL24'!$A:$ZZ,COLUMN(C131),FALSE)),0,VLOOKUP(A131,'BL24'!$A:$ZZ,COLUMN(C131),FALSE))+IF(ISNA(VLOOKUP(A131,'BL25'!$A:$ZZ,COLUMN(C131),FALSE)),0,VLOOKUP(A131,'BL25'!$A:$ZZ,COLUMN(C131),FALSE))+IF(ISNA(VLOOKUP(A131,'BL26'!$A:$ZZ,COLUMN(C131),FALSE)),0,VLOOKUP(A131,'BL26'!$A:$ZZ,COLUMN(C131),FALSE))+IF(ISNA(VLOOKUP(A131,'BL27'!$A:$ZZ,COLUMN(C131),FALSE)),0,VLOOKUP(A131,'BL27'!$A:$ZZ,COLUMN(C131),FALSE))+IF(ISNA(VLOOKUP(A131,'BL28'!$A:$ZZ,COLUMN(C131),FALSE)),0,VLOOKUP(A131,'BL28'!$A:$ZZ,COLUMN(C131),FALSE))+IF(ISNA(VLOOKUP(A131,'BL29'!$A:$ZZ,COLUMN(C131),FALSE)),0,VLOOKUP(A131,'BL29'!$A:$ZZ,COLUMN(C131),FALSE))+IF(ISNA(VLOOKUP(A131,'BL30'!$A:$ZZ,COLUMN(C131),FALSE)),0,VLOOKUP(A131,'BL30'!$A:$ZZ,COLUMN(C131),FALSE))</f>
        <v>0</v>
      </c>
      <c r="D131" s="17">
        <f>IF(ISNA(VLOOKUP(A131,'BL1'!$A:$ZZ,COLUMN(D131),FALSE)),0,VLOOKUP(A131,'BL1'!$A:$ZZ,COLUMN(D131),FALSE))+IF(ISNA(VLOOKUP(A131,'BL2'!$A:$ZZ,COLUMN(D131),FALSE)),0,VLOOKUP(A131,'BL2'!$A:$ZZ,COLUMN(D131),FALSE))+IF(ISNA(VLOOKUP(A131,'BL3'!$A:$ZZ,COLUMN(D131),FALSE)),0,VLOOKUP(A131,'BL3'!$A:$ZZ,COLUMN(D131),FALSE))+IF(ISNA(VLOOKUP(A131,'BL4'!$A:$ZZ,COLUMN(D131),FALSE)),0,VLOOKUP(A131,'BL4'!$A:$ZZ,COLUMN(D131),FALSE))+IF(ISNA(VLOOKUP(A131,'BL5'!$A:$ZZ,COLUMN(D131),FALSE)),0,VLOOKUP(A131,'BL5'!$A:$ZZ,COLUMN(D131),FALSE))+IF(ISNA(VLOOKUP(A131,'BL6'!$A:$ZZ,COLUMN(D131),FALSE)),0,VLOOKUP(A131,'BL6'!$A:$ZZ,COLUMN(D131),FALSE))+IF(ISNA(VLOOKUP(A131,'BL7'!$A:$ZZ,COLUMN(D131),FALSE)),0,VLOOKUP(A131,'BL7'!$A:$ZZ,COLUMN(D131),FALSE))+IF(ISNA(VLOOKUP(A131,'BL8'!$A:$ZZ,COLUMN(D131),FALSE)),0,VLOOKUP(A131,'BL8'!$A:$ZZ,COLUMN(D131),FALSE))+IF(ISNA(VLOOKUP(A131,'BL9'!$A:$ZZ,COLUMN(D131),FALSE)),0,VLOOKUP(A131,'BL9'!$A:$ZZ,COLUMN(D131),FALSE))+IF(ISNA(VLOOKUP(A131,'BL10'!$A:$ZZ,COLUMN(D131),FALSE)),0,VLOOKUP(A131,'BL10'!$A:$ZZ,COLUMN(D131),FALSE))+IF(ISNA(VLOOKUP(A131,'BL11'!$A:$ZZ,COLUMN(D131),FALSE)),0,VLOOKUP(A131,'BL11'!$A:$ZZ,COLUMN(D131),FALSE))+IF(ISNA(VLOOKUP(A131,'BL12'!$A:$ZZ,COLUMN(D131),FALSE)),0,VLOOKUP(A131,'BL12'!$A:$ZZ,COLUMN(D131),FALSE))+IF(ISNA(VLOOKUP(A131,'BL13'!$A:$ZZ,COLUMN(D131),FALSE)),0,VLOOKUP(A131,'BL13'!$A:$ZZ,COLUMN(D131),FALSE))+IF(ISNA(VLOOKUP(A131,'BL14'!$A:$ZZ,COLUMN(D131),FALSE)),0,VLOOKUP(A131,'BL14'!$A:$ZZ,COLUMN(D131),FALSE))+IF(ISNA(VLOOKUP(A131,'BL15'!$A:$ZZ,COLUMN(D131),FALSE)),0,VLOOKUP(A131,'BL15'!$A:$ZZ,COLUMN(D131),FALSE))+IF(ISNA(VLOOKUP(A131,'BL16'!$A:$ZZ,COLUMN(D131),FALSE)),0,VLOOKUP(A131,'BL16'!$A:$ZZ,COLUMN(D131),FALSE))+IF(ISNA(VLOOKUP(A131,'BL17'!$A:$ZZ,COLUMN(D131),FALSE)),0,VLOOKUP(A131,'BL17'!$A:$ZZ,COLUMN(D131),FALSE))+IF(ISNA(VLOOKUP(A131,'BL18'!$A:$ZZ,COLUMN(D131),FALSE)),0,VLOOKUP(A131,'BL18'!$A:$ZZ,COLUMN(D131),FALSE))+IF(ISNA(VLOOKUP(A131,'BL19'!$A:$ZZ,COLUMN(D131),FALSE)),0,VLOOKUP(A131,'BL19'!$A:$ZZ,COLUMN(D131),FALSE))+IF(ISNA(VLOOKUP(A131,'BL20'!$A:$ZZ,COLUMN(D131),FALSE)),0,VLOOKUP(A131,'BL20'!$A:$ZZ,COLUMN(D131),FALSE))+IF(ISNA(VLOOKUP(A131,'BL21'!$A:$ZZ,COLUMN(D131),FALSE)),0,VLOOKUP(A131,'BL21'!$A:$ZZ,COLUMN(D131),FALSE))+IF(ISNA(VLOOKUP(A131,'BL22'!$A:$ZZ,COLUMN(D131),FALSE)),0,VLOOKUP(A131,'BL22'!$A:$ZZ,COLUMN(D131),FALSE))+IF(ISNA(VLOOKUP(A131,'BL23'!$A:$ZZ,COLUMN(D131),FALSE)),0,VLOOKUP(A131,'BL23'!$A:$ZZ,COLUMN(D131),FALSE))+IF(ISNA(VLOOKUP(A131,'BL24'!$A:$ZZ,COLUMN(D131),FALSE)),0,VLOOKUP(A131,'BL24'!$A:$ZZ,COLUMN(D131),FALSE))+IF(ISNA(VLOOKUP(A131,'BL25'!$A:$ZZ,COLUMN(D131),FALSE)),0,VLOOKUP(A131,'BL25'!$A:$ZZ,COLUMN(D131),FALSE))+IF(ISNA(VLOOKUP(A131,'BL26'!$A:$ZZ,COLUMN(D131),FALSE)),0,VLOOKUP(A131,'BL26'!$A:$ZZ,COLUMN(D131),FALSE))+IF(ISNA(VLOOKUP(A131,'BL27'!$A:$ZZ,COLUMN(D131),FALSE)),0,VLOOKUP(A131,'BL27'!$A:$ZZ,COLUMN(D131),FALSE))+IF(ISNA(VLOOKUP(A131,'BL28'!$A:$ZZ,COLUMN(D131),FALSE)),0,VLOOKUP(A131,'BL28'!$A:$ZZ,COLUMN(D131),FALSE))+IF(ISNA(VLOOKUP(A131,'BL29'!$A:$ZZ,COLUMN(D131),FALSE)),0,VLOOKUP(A131,'BL29'!$A:$ZZ,COLUMN(D131),FALSE))+IF(ISNA(VLOOKUP(A131,'BL30'!$A:$ZZ,COLUMN(D131),FALSE)),0,VLOOKUP(A131,'BL30'!$A:$ZZ,COLUMN(D131),FALSE))</f>
        <v>0</v>
      </c>
      <c r="E131" s="18">
        <f>IF(ISNA(VLOOKUP(A131,'BL1'!$A:$ZZ,COLUMN(E131),FALSE)),0,VLOOKUP(A131,'BL1'!$A:$ZZ,COLUMN(E131),FALSE))+IF(ISNA(VLOOKUP(A131,'BL2'!$A:$ZZ,COLUMN(E131),FALSE)),0,VLOOKUP(A131,'BL2'!$A:$ZZ,COLUMN(E131),FALSE))+IF(ISNA(VLOOKUP(A131,'BL3'!$A:$ZZ,COLUMN(E131),FALSE)),0,VLOOKUP(A131,'BL3'!$A:$ZZ,COLUMN(E131),FALSE))+IF(ISNA(VLOOKUP(A131,'BL4'!$A:$ZZ,COLUMN(E131),FALSE)),0,VLOOKUP(A131,'BL4'!$A:$ZZ,COLUMN(E131),FALSE))+IF(ISNA(VLOOKUP(A131,'BL5'!$A:$ZZ,COLUMN(E131),FALSE)),0,VLOOKUP(A131,'BL5'!$A:$ZZ,COLUMN(E131),FALSE))+IF(ISNA(VLOOKUP(A131,'BL6'!$A:$ZZ,COLUMN(E131),FALSE)),0,VLOOKUP(A131,'BL6'!$A:$ZZ,COLUMN(E131),FALSE))+IF(ISNA(VLOOKUP(A131,'BL7'!$A:$ZZ,COLUMN(E131),FALSE)),0,VLOOKUP(A131,'BL7'!$A:$ZZ,COLUMN(E131),FALSE))+IF(ISNA(VLOOKUP(A131,'BL8'!$A:$ZZ,COLUMN(E131),FALSE)),0,VLOOKUP(A131,'BL8'!$A:$ZZ,COLUMN(E131),FALSE))+IF(ISNA(VLOOKUP(A131,'BL9'!$A:$ZZ,COLUMN(E131),FALSE)),0,VLOOKUP(A131,'BL9'!$A:$ZZ,COLUMN(E131),FALSE))+IF(ISNA(VLOOKUP(A131,'BL10'!$A:$ZZ,COLUMN(E131),FALSE)),0,VLOOKUP(A131,'BL10'!$A:$ZZ,COLUMN(E131),FALSE))+IF(ISNA(VLOOKUP(A131,'BL11'!$A:$ZZ,COLUMN(E131),FALSE)),0,VLOOKUP(A131,'BL11'!$A:$ZZ,COLUMN(E131),FALSE))+IF(ISNA(VLOOKUP(A131,'BL12'!$A:$ZZ,COLUMN(E131),FALSE)),0,VLOOKUP(A131,'BL12'!$A:$ZZ,COLUMN(E131),FALSE))+IF(ISNA(VLOOKUP(A131,'BL13'!$A:$ZZ,COLUMN(E131),FALSE)),0,VLOOKUP(A131,'BL13'!$A:$ZZ,COLUMN(E131),FALSE))+IF(ISNA(VLOOKUP(A131,'BL14'!$A:$ZZ,COLUMN(E131),FALSE)),0,VLOOKUP(A131,'BL14'!$A:$ZZ,COLUMN(E131),FALSE))+IF(ISNA(VLOOKUP(A131,'BL15'!$A:$ZZ,COLUMN(E131),FALSE)),0,VLOOKUP(A131,'BL15'!$A:$ZZ,COLUMN(E131),FALSE))+IF(ISNA(VLOOKUP(A131,'BL16'!$A:$ZZ,COLUMN(E131),FALSE)),0,VLOOKUP(A131,'BL16'!$A:$ZZ,COLUMN(E131),FALSE))+IF(ISNA(VLOOKUP(A131,'BL17'!$A:$ZZ,COLUMN(E131),FALSE)),0,VLOOKUP(A131,'BL17'!$A:$ZZ,COLUMN(E131),FALSE))+IF(ISNA(VLOOKUP(A131,'BL18'!$A:$ZZ,COLUMN(E131),FALSE)),0,VLOOKUP(A131,'BL18'!$A:$ZZ,COLUMN(E131),FALSE))+IF(ISNA(VLOOKUP(A131,'BL19'!$A:$ZZ,COLUMN(E131),FALSE)),0,VLOOKUP(A131,'BL19'!$A:$ZZ,COLUMN(E131),FALSE))+IF(ISNA(VLOOKUP(A131,'BL20'!$A:$ZZ,COLUMN(E131),FALSE)),0,VLOOKUP(A131,'BL20'!$A:$ZZ,COLUMN(E131),FALSE))+IF(ISNA(VLOOKUP(A131,'BL21'!$A:$ZZ,COLUMN(E131),FALSE)),0,VLOOKUP(A131,'BL21'!$A:$ZZ,COLUMN(E131),FALSE))+IF(ISNA(VLOOKUP(A131,'BL22'!$A:$ZZ,COLUMN(E131),FALSE)),0,VLOOKUP(A131,'BL22'!$A:$ZZ,COLUMN(E131),FALSE))+IF(ISNA(VLOOKUP(A131,'BL23'!$A:$ZZ,COLUMN(E131),FALSE)),0,VLOOKUP(A131,'BL23'!$A:$ZZ,COLUMN(E131),FALSE))+IF(ISNA(VLOOKUP(A131,'BL24'!$A:$ZZ,COLUMN(E131),FALSE)),0,VLOOKUP(A131,'BL24'!$A:$ZZ,COLUMN(E131),FALSE))+IF(ISNA(VLOOKUP(A131,'BL25'!$A:$ZZ,COLUMN(E131),FALSE)),0,VLOOKUP(A131,'BL25'!$A:$ZZ,COLUMN(E131),FALSE))+IF(ISNA(VLOOKUP(A131,'BL26'!$A:$ZZ,COLUMN(E131),FALSE)),0,VLOOKUP(A131,'BL26'!$A:$ZZ,COLUMN(E131),FALSE))+IF(ISNA(VLOOKUP(A131,'BL27'!$A:$ZZ,COLUMN(E131),FALSE)),0,VLOOKUP(A131,'BL27'!$A:$ZZ,COLUMN(E131),FALSE))+IF(ISNA(VLOOKUP(A131,'BL28'!$A:$ZZ,COLUMN(E131),FALSE)),0,VLOOKUP(A131,'BL28'!$A:$ZZ,COLUMN(E131),FALSE))+IF(ISNA(VLOOKUP(A131,'BL29'!$A:$ZZ,COLUMN(E131),FALSE)),0,VLOOKUP(A131,'BL29'!$A:$ZZ,COLUMN(E131),FALSE))+IF(ISNA(VLOOKUP(A131,'BL30'!$A:$ZZ,COLUMN(E131),FALSE)),0,VLOOKUP(A131,'BL30'!$A:$ZZ,COLUMN(E131),FALSE))</f>
        <v>0</v>
      </c>
      <c r="F131" s="19">
        <f>IF(ISNA(VLOOKUP(A131,'BL1'!$A:$ZZ,COLUMN(F131),FALSE)),0,VLOOKUP(A131,'BL1'!$A:$ZZ,COLUMN(F131),FALSE))+IF(ISNA(VLOOKUP(A131,'BL2'!$A:$ZZ,COLUMN(F131),FALSE)),0,VLOOKUP(A131,'BL2'!$A:$ZZ,COLUMN(F131),FALSE))+IF(ISNA(VLOOKUP(A131,'BL3'!$A:$ZZ,COLUMN(F131),FALSE)),0,VLOOKUP(A131,'BL3'!$A:$ZZ,COLUMN(F131),FALSE))+IF(ISNA(VLOOKUP(A131,'BL4'!$A:$ZZ,COLUMN(F131),FALSE)),0,VLOOKUP(A131,'BL4'!$A:$ZZ,COLUMN(F131),FALSE))+IF(ISNA(VLOOKUP(A131,'BL5'!$A:$ZZ,COLUMN(F131),FALSE)),0,VLOOKUP(A131,'BL5'!$A:$ZZ,COLUMN(F131),FALSE))+IF(ISNA(VLOOKUP(A131,'BL6'!$A:$ZZ,COLUMN(F131),FALSE)),0,VLOOKUP(A131,'BL6'!$A:$ZZ,COLUMN(F131),FALSE))+IF(ISNA(VLOOKUP(A131,'BL7'!$A:$ZZ,COLUMN(F131),FALSE)),0,VLOOKUP(A131,'BL7'!$A:$ZZ,COLUMN(F131),FALSE))+IF(ISNA(VLOOKUP(A131,'BL8'!$A:$ZZ,COLUMN(F131),FALSE)),0,VLOOKUP(A131,'BL8'!$A:$ZZ,COLUMN(F131),FALSE))+IF(ISNA(VLOOKUP(A131,'BL9'!$A:$ZZ,COLUMN(F131),FALSE)),0,VLOOKUP(A131,'BL9'!$A:$ZZ,COLUMN(F131),FALSE))+IF(ISNA(VLOOKUP(A131,'BL10'!$A:$ZZ,COLUMN(F131),FALSE)),0,VLOOKUP(A131,'BL10'!$A:$ZZ,COLUMN(F131),FALSE))+IF(ISNA(VLOOKUP(A131,'BL11'!$A:$ZZ,COLUMN(F131),FALSE)),0,VLOOKUP(A131,'BL11'!$A:$ZZ,COLUMN(F131),FALSE))+IF(ISNA(VLOOKUP(A131,'BL12'!$A:$ZZ,COLUMN(F131),FALSE)),0,VLOOKUP(A131,'BL12'!$A:$ZZ,COLUMN(F131),FALSE))+IF(ISNA(VLOOKUP(A131,'BL13'!$A:$ZZ,COLUMN(F131),FALSE)),0,VLOOKUP(A131,'BL13'!$A:$ZZ,COLUMN(F131),FALSE))+IF(ISNA(VLOOKUP(A131,'BL14'!$A:$ZZ,COLUMN(F131),FALSE)),0,VLOOKUP(A131,'BL14'!$A:$ZZ,COLUMN(F131),FALSE))+IF(ISNA(VLOOKUP(A131,'BL15'!$A:$ZZ,COLUMN(F131),FALSE)),0,VLOOKUP(A131,'BL15'!$A:$ZZ,COLUMN(F131),FALSE))+IF(ISNA(VLOOKUP(A131,'BL16'!$A:$ZZ,COLUMN(F131),FALSE)),0,VLOOKUP(A131,'BL16'!$A:$ZZ,COLUMN(F131),FALSE))+IF(ISNA(VLOOKUP(A131,'BL17'!$A:$ZZ,COLUMN(F131),FALSE)),0,VLOOKUP(A131,'BL17'!$A:$ZZ,COLUMN(F131),FALSE))+IF(ISNA(VLOOKUP(A131,'BL18'!$A:$ZZ,COLUMN(F131),FALSE)),0,VLOOKUP(A131,'BL18'!$A:$ZZ,COLUMN(F131),FALSE))+IF(ISNA(VLOOKUP(A131,'BL19'!$A:$ZZ,COLUMN(F131),FALSE)),0,VLOOKUP(A131,'BL19'!$A:$ZZ,COLUMN(F131),FALSE))+IF(ISNA(VLOOKUP(A131,'BL20'!$A:$ZZ,COLUMN(F131),FALSE)),0,VLOOKUP(A131,'BL20'!$A:$ZZ,COLUMN(F131),FALSE))+IF(ISNA(VLOOKUP(A131,'BL21'!$A:$ZZ,COLUMN(F131),FALSE)),0,VLOOKUP(A131,'BL21'!$A:$ZZ,COLUMN(F131),FALSE))+IF(ISNA(VLOOKUP(A131,'BL22'!$A:$ZZ,COLUMN(F131),FALSE)),0,VLOOKUP(A131,'BL22'!$A:$ZZ,COLUMN(F131),FALSE))+IF(ISNA(VLOOKUP(A131,'BL23'!$A:$ZZ,COLUMN(F131),FALSE)),0,VLOOKUP(A131,'BL23'!$A:$ZZ,COLUMN(F131),FALSE))+IF(ISNA(VLOOKUP(A131,'BL24'!$A:$ZZ,COLUMN(F131),FALSE)),0,VLOOKUP(A131,'BL24'!$A:$ZZ,COLUMN(F131),FALSE))+IF(ISNA(VLOOKUP(A131,'BL25'!$A:$ZZ,COLUMN(F131),FALSE)),0,VLOOKUP(A131,'BL25'!$A:$ZZ,COLUMN(F131),FALSE))+IF(ISNA(VLOOKUP(A131,'BL26'!$A:$ZZ,COLUMN(F131),FALSE)),0,VLOOKUP(A131,'BL26'!$A:$ZZ,COLUMN(F131),FALSE))+IF(ISNA(VLOOKUP(A131,'BL27'!$A:$ZZ,COLUMN(F131),FALSE)),0,VLOOKUP(A131,'BL27'!$A:$ZZ,COLUMN(F131),FALSE))+IF(ISNA(VLOOKUP(A131,'BL28'!$A:$ZZ,COLUMN(F131),FALSE)),0,VLOOKUP(A131,'BL28'!$A:$ZZ,COLUMN(F131),FALSE))+IF(ISNA(VLOOKUP(A131,'BL29'!$A:$ZZ,COLUMN(F131),FALSE)),0,VLOOKUP(A131,'BL29'!$A:$ZZ,COLUMN(F131),FALSE))+IF(ISNA(VLOOKUP(A131,'BL30'!$A:$ZZ,COLUMN(F131),FALSE)),0,VLOOKUP(A131,'BL30'!$A:$ZZ,COLUMN(F131),FALSE))</f>
        <v>0</v>
      </c>
      <c r="G131" s="20">
        <f>IF(ISNA(VLOOKUP(A131,'BL1'!$A:$ZZ,COLUMN(G131),FALSE)),0,VLOOKUP(A131,'BL1'!$A:$ZZ,COLUMN(G131),FALSE))+IF(ISNA(VLOOKUP(A131,'BL2'!$A:$ZZ,COLUMN(G131),FALSE)),0,VLOOKUP(A131,'BL2'!$A:$ZZ,COLUMN(G131),FALSE))+IF(ISNA(VLOOKUP(A131,'BL3'!$A:$ZZ,COLUMN(G131),FALSE)),0,VLOOKUP(A131,'BL3'!$A:$ZZ,COLUMN(G131),FALSE))+IF(ISNA(VLOOKUP(A131,'BL4'!$A:$ZZ,COLUMN(G131),FALSE)),0,VLOOKUP(A131,'BL4'!$A:$ZZ,COLUMN(G131),FALSE))+IF(ISNA(VLOOKUP(A131,'BL5'!$A:$ZZ,COLUMN(G131),FALSE)),0,VLOOKUP(A131,'BL5'!$A:$ZZ,COLUMN(G131),FALSE))+IF(ISNA(VLOOKUP(A131,'BL6'!$A:$ZZ,COLUMN(G131),FALSE)),0,VLOOKUP(A131,'BL6'!$A:$ZZ,COLUMN(G131),FALSE))+IF(ISNA(VLOOKUP(A131,'BL7'!$A:$ZZ,COLUMN(G131),FALSE)),0,VLOOKUP(A131,'BL7'!$A:$ZZ,COLUMN(G131),FALSE))+IF(ISNA(VLOOKUP(A131,'BL8'!$A:$ZZ,COLUMN(G131),FALSE)),0,VLOOKUP(A131,'BL8'!$A:$ZZ,COLUMN(G131),FALSE))+IF(ISNA(VLOOKUP(A131,'BL9'!$A:$ZZ,COLUMN(G131),FALSE)),0,VLOOKUP(A131,'BL9'!$A:$ZZ,COLUMN(G131),FALSE))+IF(ISNA(VLOOKUP(A131,'BL10'!$A:$ZZ,COLUMN(G131),FALSE)),0,VLOOKUP(A131,'BL10'!$A:$ZZ,COLUMN(G131),FALSE))+IF(ISNA(VLOOKUP(A131,'BL11'!$A:$ZZ,COLUMN(G131),FALSE)),0,VLOOKUP(A131,'BL11'!$A:$ZZ,COLUMN(G131),FALSE))+IF(ISNA(VLOOKUP(A131,'BL12'!$A:$ZZ,COLUMN(G131),FALSE)),0,VLOOKUP(A131,'BL12'!$A:$ZZ,COLUMN(G131),FALSE))+IF(ISNA(VLOOKUP(A131,'BL13'!$A:$ZZ,COLUMN(G131),FALSE)),0,VLOOKUP(A131,'BL13'!$A:$ZZ,COLUMN(G131),FALSE))+IF(ISNA(VLOOKUP(A131,'BL14'!$A:$ZZ,COLUMN(G131),FALSE)),0,VLOOKUP(A131,'BL14'!$A:$ZZ,COLUMN(G131),FALSE))+IF(ISNA(VLOOKUP(A131,'BL15'!$A:$ZZ,COLUMN(G131),FALSE)),0,VLOOKUP(A131,'BL15'!$A:$ZZ,COLUMN(G131),FALSE))+IF(ISNA(VLOOKUP(A131,'BL16'!$A:$ZZ,COLUMN(G131),FALSE)),0,VLOOKUP(A131,'BL16'!$A:$ZZ,COLUMN(G131),FALSE))+IF(ISNA(VLOOKUP(A131,'BL17'!$A:$ZZ,COLUMN(G131),FALSE)),0,VLOOKUP(A131,'BL17'!$A:$ZZ,COLUMN(G131),FALSE))+IF(ISNA(VLOOKUP(A131,'BL18'!$A:$ZZ,COLUMN(G131),FALSE)),0,VLOOKUP(A131,'BL18'!$A:$ZZ,COLUMN(G131),FALSE))+IF(ISNA(VLOOKUP(A131,'BL19'!$A:$ZZ,COLUMN(G131),FALSE)),0,VLOOKUP(A131,'BL19'!$A:$ZZ,COLUMN(G131),FALSE))+IF(ISNA(VLOOKUP(A131,'BL20'!$A:$ZZ,COLUMN(G131),FALSE)),0,VLOOKUP(A131,'BL20'!$A:$ZZ,COLUMN(G131),FALSE))+IF(ISNA(VLOOKUP(A131,'BL21'!$A:$ZZ,COLUMN(G131),FALSE)),0,VLOOKUP(A131,'BL21'!$A:$ZZ,COLUMN(G131),FALSE))+IF(ISNA(VLOOKUP(A131,'BL22'!$A:$ZZ,COLUMN(G131),FALSE)),0,VLOOKUP(A131,'BL22'!$A:$ZZ,COLUMN(G131),FALSE))+IF(ISNA(VLOOKUP(A131,'BL23'!$A:$ZZ,COLUMN(G131),FALSE)),0,VLOOKUP(A131,'BL23'!$A:$ZZ,COLUMN(G131),FALSE))+IF(ISNA(VLOOKUP(A131,'BL24'!$A:$ZZ,COLUMN(G131),FALSE)),0,VLOOKUP(A131,'BL24'!$A:$ZZ,COLUMN(G131),FALSE))+IF(ISNA(VLOOKUP(A131,'BL25'!$A:$ZZ,COLUMN(G131),FALSE)),0,VLOOKUP(A131,'BL25'!$A:$ZZ,COLUMN(G131),FALSE))+IF(ISNA(VLOOKUP(A131,'BL26'!$A:$ZZ,COLUMN(G131),FALSE)),0,VLOOKUP(A131,'BL26'!$A:$ZZ,COLUMN(G131),FALSE))+IF(ISNA(VLOOKUP(A131,'BL27'!$A:$ZZ,COLUMN(G131),FALSE)),0,VLOOKUP(A131,'BL27'!$A:$ZZ,COLUMN(G131),FALSE))+IF(ISNA(VLOOKUP(A131,'BL28'!$A:$ZZ,COLUMN(G131),FALSE)),0,VLOOKUP(A131,'BL28'!$A:$ZZ,COLUMN(G131),FALSE))+IF(ISNA(VLOOKUP(A131,'BL29'!$A:$ZZ,COLUMN(G131),FALSE)),0,VLOOKUP(A131,'BL29'!$A:$ZZ,COLUMN(G131),FALSE))+IF(ISNA(VLOOKUP(A131,'BL30'!$A:$ZZ,COLUMN(G131),FALSE)),0,VLOOKUP(A131,'BL30'!$A:$ZZ,COLUMN(G131),FALSE))</f>
        <v>0</v>
      </c>
      <c r="H131" s="21">
        <f>IF(ISNA(VLOOKUP(A131,'BL1'!$A:$ZZ,COLUMN(H131),FALSE)),0,VLOOKUP(A131,'BL1'!$A:$ZZ,COLUMN(H131),FALSE))+IF(ISNA(VLOOKUP(A131,'BL2'!$A:$ZZ,COLUMN(H131),FALSE)),0,VLOOKUP(A131,'BL2'!$A:$ZZ,COLUMN(H131),FALSE))+IF(ISNA(VLOOKUP(A131,'BL3'!$A:$ZZ,COLUMN(H131),FALSE)),0,VLOOKUP(A131,'BL3'!$A:$ZZ,COLUMN(H131),FALSE))+IF(ISNA(VLOOKUP(A131,'BL4'!$A:$ZZ,COLUMN(H131),FALSE)),0,VLOOKUP(A131,'BL4'!$A:$ZZ,COLUMN(H131),FALSE))+IF(ISNA(VLOOKUP(A131,'BL5'!$A:$ZZ,COLUMN(H131),FALSE)),0,VLOOKUP(A131,'BL5'!$A:$ZZ,COLUMN(H131),FALSE))+IF(ISNA(VLOOKUP(A131,'BL6'!$A:$ZZ,COLUMN(H131),FALSE)),0,VLOOKUP(A131,'BL6'!$A:$ZZ,COLUMN(H131),FALSE))+IF(ISNA(VLOOKUP(A131,'BL7'!$A:$ZZ,COLUMN(H131),FALSE)),0,VLOOKUP(A131,'BL7'!$A:$ZZ,COLUMN(H131),FALSE))+IF(ISNA(VLOOKUP(A131,'BL8'!$A:$ZZ,COLUMN(H131),FALSE)),0,VLOOKUP(A131,'BL8'!$A:$ZZ,COLUMN(H131),FALSE))+IF(ISNA(VLOOKUP(A131,'BL9'!$A:$ZZ,COLUMN(H131),FALSE)),0,VLOOKUP(A131,'BL9'!$A:$ZZ,COLUMN(H131),FALSE))+IF(ISNA(VLOOKUP(A131,'BL10'!$A:$ZZ,COLUMN(H131),FALSE)),0,VLOOKUP(A131,'BL10'!$A:$ZZ,COLUMN(H131),FALSE))+IF(ISNA(VLOOKUP(A131,'BL11'!$A:$ZZ,COLUMN(H131),FALSE)),0,VLOOKUP(A131,'BL11'!$A:$ZZ,COLUMN(H131),FALSE))+IF(ISNA(VLOOKUP(A131,'BL12'!$A:$ZZ,COLUMN(H131),FALSE)),0,VLOOKUP(A131,'BL12'!$A:$ZZ,COLUMN(H131),FALSE))+IF(ISNA(VLOOKUP(A131,'BL13'!$A:$ZZ,COLUMN(H131),FALSE)),0,VLOOKUP(A131,'BL13'!$A:$ZZ,COLUMN(H131),FALSE))+IF(ISNA(VLOOKUP(A131,'BL14'!$A:$ZZ,COLUMN(H131),FALSE)),0,VLOOKUP(A131,'BL14'!$A:$ZZ,COLUMN(H131),FALSE))+IF(ISNA(VLOOKUP(A131,'BL15'!$A:$ZZ,COLUMN(H131),FALSE)),0,VLOOKUP(A131,'BL15'!$A:$ZZ,COLUMN(H131),FALSE))+IF(ISNA(VLOOKUP(A131,'BL16'!$A:$ZZ,COLUMN(H131),FALSE)),0,VLOOKUP(A131,'BL16'!$A:$ZZ,COLUMN(H131),FALSE))+IF(ISNA(VLOOKUP(A131,'BL17'!$A:$ZZ,COLUMN(H131),FALSE)),0,VLOOKUP(A131,'BL17'!$A:$ZZ,COLUMN(H131),FALSE))+IF(ISNA(VLOOKUP(A131,'BL18'!$A:$ZZ,COLUMN(H131),FALSE)),0,VLOOKUP(A131,'BL18'!$A:$ZZ,COLUMN(H131),FALSE))+IF(ISNA(VLOOKUP(A131,'BL19'!$A:$ZZ,COLUMN(H131),FALSE)),0,VLOOKUP(A131,'BL19'!$A:$ZZ,COLUMN(H131),FALSE))+IF(ISNA(VLOOKUP(A131,'BL20'!$A:$ZZ,COLUMN(H131),FALSE)),0,VLOOKUP(A131,'BL20'!$A:$ZZ,COLUMN(H131),FALSE))+IF(ISNA(VLOOKUP(A131,'BL21'!$A:$ZZ,COLUMN(H131),FALSE)),0,VLOOKUP(A131,'BL21'!$A:$ZZ,COLUMN(H131),FALSE))+IF(ISNA(VLOOKUP(A131,'BL22'!$A:$ZZ,COLUMN(H131),FALSE)),0,VLOOKUP(A131,'BL22'!$A:$ZZ,COLUMN(H131),FALSE))+IF(ISNA(VLOOKUP(A131,'BL23'!$A:$ZZ,COLUMN(H131),FALSE)),0,VLOOKUP(A131,'BL23'!$A:$ZZ,COLUMN(H131),FALSE))+IF(ISNA(VLOOKUP(A131,'BL24'!$A:$ZZ,COLUMN(H131),FALSE)),0,VLOOKUP(A131,'BL24'!$A:$ZZ,COLUMN(H131),FALSE))+IF(ISNA(VLOOKUP(A131,'BL25'!$A:$ZZ,COLUMN(H131),FALSE)),0,VLOOKUP(A131,'BL25'!$A:$ZZ,COLUMN(H131),FALSE))+IF(ISNA(VLOOKUP(A131,'BL26'!$A:$ZZ,COLUMN(H131),FALSE)),0,VLOOKUP(A131,'BL26'!$A:$ZZ,COLUMN(H131),FALSE))+IF(ISNA(VLOOKUP(A131,'BL27'!$A:$ZZ,COLUMN(H131),FALSE)),0,VLOOKUP(A131,'BL27'!$A:$ZZ,COLUMN(H131),FALSE))+IF(ISNA(VLOOKUP(A131,'BL28'!$A:$ZZ,COLUMN(H131),FALSE)),0,VLOOKUP(A131,'BL28'!$A:$ZZ,COLUMN(H131),FALSE))+IF(ISNA(VLOOKUP(A131,'BL29'!$A:$ZZ,COLUMN(H131),FALSE)),0,VLOOKUP(A131,'BL29'!$A:$ZZ,COLUMN(H131),FALSE))+IF(ISNA(VLOOKUP(A131,'BL30'!$A:$ZZ,COLUMN(H131),FALSE)),0,VLOOKUP(A131,'BL30'!$A:$ZZ,COLUMN(H131),FALSE))</f>
        <v>0</v>
      </c>
      <c r="I131" s="22">
        <f>IF(ISNA(VLOOKUP(A131,'BL1'!$A:$ZZ,COLUMN(I131),FALSE)),0,VLOOKUP(A131,'BL1'!$A:$ZZ,COLUMN(I131),FALSE))+IF(ISNA(VLOOKUP(A131,'BL2'!$A:$ZZ,COLUMN(I131),FALSE)),0,VLOOKUP(A131,'BL2'!$A:$ZZ,COLUMN(I131),FALSE))+IF(ISNA(VLOOKUP(A131,'BL3'!$A:$ZZ,COLUMN(I131),FALSE)),0,VLOOKUP(A131,'BL3'!$A:$ZZ,COLUMN(I131),FALSE))+IF(ISNA(VLOOKUP(A131,'BL4'!$A:$ZZ,COLUMN(I131),FALSE)),0,VLOOKUP(A131,'BL4'!$A:$ZZ,COLUMN(I131),FALSE))+IF(ISNA(VLOOKUP(A131,'BL5'!$A:$ZZ,COLUMN(I131),FALSE)),0,VLOOKUP(A131,'BL5'!$A:$ZZ,COLUMN(I131),FALSE))+IF(ISNA(VLOOKUP(A131,'BL6'!$A:$ZZ,COLUMN(I131),FALSE)),0,VLOOKUP(A131,'BL6'!$A:$ZZ,COLUMN(I131),FALSE))+IF(ISNA(VLOOKUP(A131,'BL7'!$A:$ZZ,COLUMN(I131),FALSE)),0,VLOOKUP(A131,'BL7'!$A:$ZZ,COLUMN(I131),FALSE))+IF(ISNA(VLOOKUP(A131,'BL8'!$A:$ZZ,COLUMN(I131),FALSE)),0,VLOOKUP(A131,'BL8'!$A:$ZZ,COLUMN(I131),FALSE))+IF(ISNA(VLOOKUP(A131,'BL9'!$A:$ZZ,COLUMN(I131),FALSE)),0,VLOOKUP(A131,'BL9'!$A:$ZZ,COLUMN(I131),FALSE))+IF(ISNA(VLOOKUP(A131,'BL10'!$A:$ZZ,COLUMN(I131),FALSE)),0,VLOOKUP(A131,'BL10'!$A:$ZZ,COLUMN(I131),FALSE))+IF(ISNA(VLOOKUP(A131,'BL11'!$A:$ZZ,COLUMN(I131),FALSE)),0,VLOOKUP(A131,'BL11'!$A:$ZZ,COLUMN(I131),FALSE))+IF(ISNA(VLOOKUP(A131,'BL12'!$A:$ZZ,COLUMN(I131),FALSE)),0,VLOOKUP(A131,'BL12'!$A:$ZZ,COLUMN(I131),FALSE))+IF(ISNA(VLOOKUP(A131,'BL13'!$A:$ZZ,COLUMN(I131),FALSE)),0,VLOOKUP(A131,'BL13'!$A:$ZZ,COLUMN(I131),FALSE))+IF(ISNA(VLOOKUP(A131,'BL14'!$A:$ZZ,COLUMN(I131),FALSE)),0,VLOOKUP(A131,'BL14'!$A:$ZZ,COLUMN(I131),FALSE))+IF(ISNA(VLOOKUP(A131,'BL15'!$A:$ZZ,COLUMN(I131),FALSE)),0,VLOOKUP(A131,'BL15'!$A:$ZZ,COLUMN(I131),FALSE))+IF(ISNA(VLOOKUP(A131,'BL16'!$A:$ZZ,COLUMN(I131),FALSE)),0,VLOOKUP(A131,'BL16'!$A:$ZZ,COLUMN(I131),FALSE))+IF(ISNA(VLOOKUP(A131,'BL17'!$A:$ZZ,COLUMN(I131),FALSE)),0,VLOOKUP(A131,'BL17'!$A:$ZZ,COLUMN(I131),FALSE))+IF(ISNA(VLOOKUP(A131,'BL18'!$A:$ZZ,COLUMN(I131),FALSE)),0,VLOOKUP(A131,'BL18'!$A:$ZZ,COLUMN(I131),FALSE))+IF(ISNA(VLOOKUP(A131,'BL19'!$A:$ZZ,COLUMN(I131),FALSE)),0,VLOOKUP(A131,'BL19'!$A:$ZZ,COLUMN(I131),FALSE))+IF(ISNA(VLOOKUP(A131,'BL20'!$A:$ZZ,COLUMN(I131),FALSE)),0,VLOOKUP(A131,'BL20'!$A:$ZZ,COLUMN(I131),FALSE))+IF(ISNA(VLOOKUP(A131,'BL21'!$A:$ZZ,COLUMN(I131),FALSE)),0,VLOOKUP(A131,'BL21'!$A:$ZZ,COLUMN(I131),FALSE))+IF(ISNA(VLOOKUP(A131,'BL22'!$A:$ZZ,COLUMN(I131),FALSE)),0,VLOOKUP(A131,'BL22'!$A:$ZZ,COLUMN(I131),FALSE))+IF(ISNA(VLOOKUP(A131,'BL23'!$A:$ZZ,COLUMN(I131),FALSE)),0,VLOOKUP(A131,'BL23'!$A:$ZZ,COLUMN(I131),FALSE))+IF(ISNA(VLOOKUP(A131,'BL24'!$A:$ZZ,COLUMN(I131),FALSE)),0,VLOOKUP(A131,'BL24'!$A:$ZZ,COLUMN(I131),FALSE))+IF(ISNA(VLOOKUP(A131,'BL25'!$A:$ZZ,COLUMN(I131),FALSE)),0,VLOOKUP(A131,'BL25'!$A:$ZZ,COLUMN(I131),FALSE))+IF(ISNA(VLOOKUP(A131,'BL26'!$A:$ZZ,COLUMN(I131),FALSE)),0,VLOOKUP(A131,'BL26'!$A:$ZZ,COLUMN(I131),FALSE))+IF(ISNA(VLOOKUP(A131,'BL27'!$A:$ZZ,COLUMN(I131),FALSE)),0,VLOOKUP(A131,'BL27'!$A:$ZZ,COLUMN(I131),FALSE))+IF(ISNA(VLOOKUP(A131,'BL28'!$A:$ZZ,COLUMN(I131),FALSE)),0,VLOOKUP(A131,'BL28'!$A:$ZZ,COLUMN(I131),FALSE))+IF(ISNA(VLOOKUP(A131,'BL29'!$A:$ZZ,COLUMN(I131),FALSE)),0,VLOOKUP(A131,'BL29'!$A:$ZZ,COLUMN(I131),FALSE))+IF(ISNA(VLOOKUP(A131,'BL30'!$A:$ZZ,COLUMN(I131),FALSE)),0,VLOOKUP(A131,'BL30'!$A:$ZZ,COLUMN(I131),FALSE))</f>
        <v>0</v>
      </c>
      <c r="J131" s="23">
        <f>IF(ISNA(VLOOKUP(A131,'BL1'!$A:$ZZ,COLUMN(J131),FALSE)),0,VLOOKUP(A131,'BL1'!$A:$ZZ,COLUMN(J131),FALSE))+IF(ISNA(VLOOKUP(A131,'BL2'!$A:$ZZ,COLUMN(J131),FALSE)),0,VLOOKUP(A131,'BL2'!$A:$ZZ,COLUMN(J131),FALSE))+IF(ISNA(VLOOKUP(A131,'BL3'!$A:$ZZ,COLUMN(J131),FALSE)),0,VLOOKUP(A131,'BL3'!$A:$ZZ,COLUMN(J131),FALSE))+IF(ISNA(VLOOKUP(A131,'BL4'!$A:$ZZ,COLUMN(J131),FALSE)),0,VLOOKUP(A131,'BL4'!$A:$ZZ,COLUMN(J131),FALSE))+IF(ISNA(VLOOKUP(A131,'BL5'!$A:$ZZ,COLUMN(J131),FALSE)),0,VLOOKUP(A131,'BL5'!$A:$ZZ,COLUMN(J131),FALSE))+IF(ISNA(VLOOKUP(A131,'BL6'!$A:$ZZ,COLUMN(J131),FALSE)),0,VLOOKUP(A131,'BL6'!$A:$ZZ,COLUMN(J131),FALSE))+IF(ISNA(VLOOKUP(A131,'BL7'!$A:$ZZ,COLUMN(J131),FALSE)),0,VLOOKUP(A131,'BL7'!$A:$ZZ,COLUMN(J131),FALSE))+IF(ISNA(VLOOKUP(A131,'BL8'!$A:$ZZ,COLUMN(J131),FALSE)),0,VLOOKUP(A131,'BL8'!$A:$ZZ,COLUMN(J131),FALSE))+IF(ISNA(VLOOKUP(A131,'BL9'!$A:$ZZ,COLUMN(J131),FALSE)),0,VLOOKUP(A131,'BL9'!$A:$ZZ,COLUMN(J131),FALSE))+IF(ISNA(VLOOKUP(A131,'BL10'!$A:$ZZ,COLUMN(J131),FALSE)),0,VLOOKUP(A131,'BL10'!$A:$ZZ,COLUMN(J131),FALSE))+IF(ISNA(VLOOKUP(A131,'BL11'!$A:$ZZ,COLUMN(J131),FALSE)),0,VLOOKUP(A131,'BL11'!$A:$ZZ,COLUMN(J131),FALSE))+IF(ISNA(VLOOKUP(A131,'BL12'!$A:$ZZ,COLUMN(J131),FALSE)),0,VLOOKUP(A131,'BL12'!$A:$ZZ,COLUMN(J131),FALSE))+IF(ISNA(VLOOKUP(A131,'BL13'!$A:$ZZ,COLUMN(J131),FALSE)),0,VLOOKUP(A131,'BL13'!$A:$ZZ,COLUMN(J131),FALSE))+IF(ISNA(VLOOKUP(A131,'BL14'!$A:$ZZ,COLUMN(J131),FALSE)),0,VLOOKUP(A131,'BL14'!$A:$ZZ,COLUMN(J131),FALSE))+IF(ISNA(VLOOKUP(A131,'BL15'!$A:$ZZ,COLUMN(J131),FALSE)),0,VLOOKUP(A131,'BL15'!$A:$ZZ,COLUMN(J131),FALSE))+IF(ISNA(VLOOKUP(A131,'BL16'!$A:$ZZ,COLUMN(J131),FALSE)),0,VLOOKUP(A131,'BL16'!$A:$ZZ,COLUMN(J131),FALSE))+IF(ISNA(VLOOKUP(A131,'BL17'!$A:$ZZ,COLUMN(J131),FALSE)),0,VLOOKUP(A131,'BL17'!$A:$ZZ,COLUMN(J131),FALSE))+IF(ISNA(VLOOKUP(A131,'BL18'!$A:$ZZ,COLUMN(J131),FALSE)),0,VLOOKUP(A131,'BL18'!$A:$ZZ,COLUMN(J131),FALSE))+IF(ISNA(VLOOKUP(A131,'BL19'!$A:$ZZ,COLUMN(J131),FALSE)),0,VLOOKUP(A131,'BL19'!$A:$ZZ,COLUMN(J131),FALSE))+IF(ISNA(VLOOKUP(A131,'BL20'!$A:$ZZ,COLUMN(J131),FALSE)),0,VLOOKUP(A131,'BL20'!$A:$ZZ,COLUMN(J131),FALSE))+IF(ISNA(VLOOKUP(A131,'BL21'!$A:$ZZ,COLUMN(J131),FALSE)),0,VLOOKUP(A131,'BL21'!$A:$ZZ,COLUMN(J131),FALSE))+IF(ISNA(VLOOKUP(A131,'BL22'!$A:$ZZ,COLUMN(J131),FALSE)),0,VLOOKUP(A131,'BL22'!$A:$ZZ,COLUMN(J131),FALSE))+IF(ISNA(VLOOKUP(A131,'BL23'!$A:$ZZ,COLUMN(J131),FALSE)),0,VLOOKUP(A131,'BL23'!$A:$ZZ,COLUMN(J131),FALSE))+IF(ISNA(VLOOKUP(A131,'BL24'!$A:$ZZ,COLUMN(J131),FALSE)),0,VLOOKUP(A131,'BL24'!$A:$ZZ,COLUMN(J131),FALSE))+IF(ISNA(VLOOKUP(A131,'BL25'!$A:$ZZ,COLUMN(J131),FALSE)),0,VLOOKUP(A131,'BL25'!$A:$ZZ,COLUMN(J131),FALSE))+IF(ISNA(VLOOKUP(A131,'BL26'!$A:$ZZ,COLUMN(J131),FALSE)),0,VLOOKUP(A131,'BL26'!$A:$ZZ,COLUMN(J131),FALSE))+IF(ISNA(VLOOKUP(A131,'BL27'!$A:$ZZ,COLUMN(J131),FALSE)),0,VLOOKUP(A131,'BL27'!$A:$ZZ,COLUMN(J131),FALSE))+IF(ISNA(VLOOKUP(A131,'BL28'!$A:$ZZ,COLUMN(J131),FALSE)),0,VLOOKUP(A131,'BL28'!$A:$ZZ,COLUMN(J131),FALSE))+IF(ISNA(VLOOKUP(A131,'BL29'!$A:$ZZ,COLUMN(J131),FALSE)),0,VLOOKUP(A131,'BL29'!$A:$ZZ,COLUMN(J131),FALSE))+IF(ISNA(VLOOKUP(A131,'BL30'!$A:$ZZ,COLUMN(J131),FALSE)),0,VLOOKUP(A131,'BL30'!$A:$ZZ,COLUMN(J131),FALSE))</f>
        <v>0</v>
      </c>
      <c r="K131" s="24">
        <f>IF(ISNA(VLOOKUP(A131,'BL1'!$A:$ZZ,COLUMN(K131),FALSE)),0,VLOOKUP(A131,'BL1'!$A:$ZZ,COLUMN(K131),FALSE))+IF(ISNA(VLOOKUP(A131,'BL2'!$A:$ZZ,COLUMN(K131),FALSE)),0,VLOOKUP(A131,'BL2'!$A:$ZZ,COLUMN(K131),FALSE))+IF(ISNA(VLOOKUP(A131,'BL3'!$A:$ZZ,COLUMN(K131),FALSE)),0,VLOOKUP(A131,'BL3'!$A:$ZZ,COLUMN(K131),FALSE))+IF(ISNA(VLOOKUP(A131,'BL4'!$A:$ZZ,COLUMN(K131),FALSE)),0,VLOOKUP(A131,'BL4'!$A:$ZZ,COLUMN(K131),FALSE))+IF(ISNA(VLOOKUP(A131,'BL5'!$A:$ZZ,COLUMN(K131),FALSE)),0,VLOOKUP(A131,'BL5'!$A:$ZZ,COLUMN(K131),FALSE))+IF(ISNA(VLOOKUP(A131,'BL6'!$A:$ZZ,COLUMN(K131),FALSE)),0,VLOOKUP(A131,'BL6'!$A:$ZZ,COLUMN(K131),FALSE))+IF(ISNA(VLOOKUP(A131,'BL7'!$A:$ZZ,COLUMN(K131),FALSE)),0,VLOOKUP(A131,'BL7'!$A:$ZZ,COLUMN(K131),FALSE))+IF(ISNA(VLOOKUP(A131,'BL8'!$A:$ZZ,COLUMN(K131),FALSE)),0,VLOOKUP(A131,'BL8'!$A:$ZZ,COLUMN(K131),FALSE))+IF(ISNA(VLOOKUP(A131,'BL9'!$A:$ZZ,COLUMN(K131),FALSE)),0,VLOOKUP(A131,'BL9'!$A:$ZZ,COLUMN(K131),FALSE))+IF(ISNA(VLOOKUP(A131,'BL10'!$A:$ZZ,COLUMN(K131),FALSE)),0,VLOOKUP(A131,'BL10'!$A:$ZZ,COLUMN(K131),FALSE))+IF(ISNA(VLOOKUP(A131,'BL11'!$A:$ZZ,COLUMN(K131),FALSE)),0,VLOOKUP(A131,'BL11'!$A:$ZZ,COLUMN(K131),FALSE))+IF(ISNA(VLOOKUP(A131,'BL12'!$A:$ZZ,COLUMN(K131),FALSE)),0,VLOOKUP(A131,'BL12'!$A:$ZZ,COLUMN(K131),FALSE))+IF(ISNA(VLOOKUP(A131,'BL13'!$A:$ZZ,COLUMN(K131),FALSE)),0,VLOOKUP(A131,'BL13'!$A:$ZZ,COLUMN(K131),FALSE))+IF(ISNA(VLOOKUP(A131,'BL14'!$A:$ZZ,COLUMN(K131),FALSE)),0,VLOOKUP(A131,'BL14'!$A:$ZZ,COLUMN(K131),FALSE))+IF(ISNA(VLOOKUP(A131,'BL15'!$A:$ZZ,COLUMN(K131),FALSE)),0,VLOOKUP(A131,'BL15'!$A:$ZZ,COLUMN(K131),FALSE))+IF(ISNA(VLOOKUP(A131,'BL16'!$A:$ZZ,COLUMN(K131),FALSE)),0,VLOOKUP(A131,'BL16'!$A:$ZZ,COLUMN(K131),FALSE))+IF(ISNA(VLOOKUP(A131,'BL17'!$A:$ZZ,COLUMN(K131),FALSE)),0,VLOOKUP(A131,'BL17'!$A:$ZZ,COLUMN(K131),FALSE))+IF(ISNA(VLOOKUP(A131,'BL18'!$A:$ZZ,COLUMN(K131),FALSE)),0,VLOOKUP(A131,'BL18'!$A:$ZZ,COLUMN(K131),FALSE))+IF(ISNA(VLOOKUP(A131,'BL19'!$A:$ZZ,COLUMN(K131),FALSE)),0,VLOOKUP(A131,'BL19'!$A:$ZZ,COLUMN(K131),FALSE))+IF(ISNA(VLOOKUP(A131,'BL20'!$A:$ZZ,COLUMN(K131),FALSE)),0,VLOOKUP(A131,'BL20'!$A:$ZZ,COLUMN(K131),FALSE))+IF(ISNA(VLOOKUP(A131,'BL21'!$A:$ZZ,COLUMN(K131),FALSE)),0,VLOOKUP(A131,'BL21'!$A:$ZZ,COLUMN(K131),FALSE))+IF(ISNA(VLOOKUP(A131,'BL22'!$A:$ZZ,COLUMN(K131),FALSE)),0,VLOOKUP(A131,'BL22'!$A:$ZZ,COLUMN(K131),FALSE))+IF(ISNA(VLOOKUP(A131,'BL23'!$A:$ZZ,COLUMN(K131),FALSE)),0,VLOOKUP(A131,'BL23'!$A:$ZZ,COLUMN(K131),FALSE))+IF(ISNA(VLOOKUP(A131,'BL24'!$A:$ZZ,COLUMN(K131),FALSE)),0,VLOOKUP(A131,'BL24'!$A:$ZZ,COLUMN(K131),FALSE))+IF(ISNA(VLOOKUP(A131,'BL25'!$A:$ZZ,COLUMN(K131),FALSE)),0,VLOOKUP(A131,'BL25'!$A:$ZZ,COLUMN(K131),FALSE))+IF(ISNA(VLOOKUP(A131,'BL26'!$A:$ZZ,COLUMN(K131),FALSE)),0,VLOOKUP(A131,'BL26'!$A:$ZZ,COLUMN(K131),FALSE))+IF(ISNA(VLOOKUP(A131,'BL27'!$A:$ZZ,COLUMN(K131),FALSE)),0,VLOOKUP(A131,'BL27'!$A:$ZZ,COLUMN(K131),FALSE))+IF(ISNA(VLOOKUP(A131,'BL28'!$A:$ZZ,COLUMN(K131),FALSE)),0,VLOOKUP(A131,'BL28'!$A:$ZZ,COLUMN(K131),FALSE))+IF(ISNA(VLOOKUP(A131,'BL29'!$A:$ZZ,COLUMN(K131),FALSE)),0,VLOOKUP(A131,'BL29'!$A:$ZZ,COLUMN(K131),FALSE))+IF(ISNA(VLOOKUP(A131,'BL30'!$A:$ZZ,COLUMN(K131),FALSE)),0,VLOOKUP(A131,'BL30'!$A:$ZZ,COLUMN(K131),FALSE))</f>
        <v>0</v>
      </c>
      <c r="L131" s="29">
        <f>IF(ISNA(VLOOKUP(A131,'BL1'!$A:$ZZ,COLUMN(L131),FALSE)),0,VLOOKUP(A131,'BL1'!$A:$ZZ,COLUMN(L131),FALSE))+IF(ISNA(VLOOKUP(A131,'BL2'!$A:$ZZ,COLUMN(L131),FALSE)),0,VLOOKUP(A131,'BL2'!$A:$ZZ,COLUMN(L131),FALSE))+IF(ISNA(VLOOKUP(A131,'BL3'!$A:$ZZ,COLUMN(L131),FALSE)),0,VLOOKUP(A131,'BL3'!$A:$ZZ,COLUMN(L131),FALSE))+IF(ISNA(VLOOKUP(A131,'BL4'!$A:$ZZ,COLUMN(L131),FALSE)),0,VLOOKUP(A131,'BL4'!$A:$ZZ,COLUMN(L131),FALSE))+IF(ISNA(VLOOKUP(A131,'BL5'!$A:$ZZ,COLUMN(L131),FALSE)),0,VLOOKUP(A131,'BL5'!$A:$ZZ,COLUMN(L131),FALSE))+IF(ISNA(VLOOKUP(A131,'BL6'!$A:$ZZ,COLUMN(L131),FALSE)),0,VLOOKUP(A131,'BL6'!$A:$ZZ,COLUMN(L131),FALSE))+IF(ISNA(VLOOKUP(A131,'BL7'!$A:$ZZ,COLUMN(L131),FALSE)),0,VLOOKUP(A131,'BL7'!$A:$ZZ,COLUMN(L131),FALSE))+IF(ISNA(VLOOKUP(A131,'BL8'!$A:$ZZ,COLUMN(L131),FALSE)),0,VLOOKUP(A131,'BL8'!$A:$ZZ,COLUMN(L131),FALSE))+IF(ISNA(VLOOKUP(A131,'BL9'!$A:$ZZ,COLUMN(L131),FALSE)),0,VLOOKUP(A131,'BL9'!$A:$ZZ,COLUMN(L131),FALSE))+IF(ISNA(VLOOKUP(A131,'BL10'!$A:$ZZ,COLUMN(L131),FALSE)),0,VLOOKUP(A131,'BL10'!$A:$ZZ,COLUMN(L131),FALSE))+IF(ISNA(VLOOKUP(A131,'BL11'!$A:$ZZ,COLUMN(L131),FALSE)),0,VLOOKUP(A131,'BL11'!$A:$ZZ,COLUMN(L131),FALSE))+IF(ISNA(VLOOKUP(A131,'BL12'!$A:$ZZ,COLUMN(L131),FALSE)),0,VLOOKUP(A131,'BL12'!$A:$ZZ,COLUMN(L131),FALSE))+IF(ISNA(VLOOKUP(A131,'BL13'!$A:$ZZ,COLUMN(L131),FALSE)),0,VLOOKUP(A131,'BL13'!$A:$ZZ,COLUMN(L131),FALSE))+IF(ISNA(VLOOKUP(A131,'BL14'!$A:$ZZ,COLUMN(L131),FALSE)),0,VLOOKUP(A131,'BL14'!$A:$ZZ,COLUMN(L131),FALSE))+IF(ISNA(VLOOKUP(A131,'BL15'!$A:$ZZ,COLUMN(L131),FALSE)),0,VLOOKUP(A131,'BL15'!$A:$ZZ,COLUMN(L131),FALSE))+IF(ISNA(VLOOKUP(A131,'BL16'!$A:$ZZ,COLUMN(L131),FALSE)),0,VLOOKUP(A131,'BL16'!$A:$ZZ,COLUMN(L131),FALSE))+IF(ISNA(VLOOKUP(A131,'BL17'!$A:$ZZ,COLUMN(L131),FALSE)),0,VLOOKUP(A131,'BL17'!$A:$ZZ,COLUMN(L131),FALSE))+IF(ISNA(VLOOKUP(A131,'BL18'!$A:$ZZ,COLUMN(L131),FALSE)),0,VLOOKUP(A131,'BL18'!$A:$ZZ,COLUMN(L131),FALSE))+IF(ISNA(VLOOKUP(A131,'BL19'!$A:$ZZ,COLUMN(L131),FALSE)),0,VLOOKUP(A131,'BL19'!$A:$ZZ,COLUMN(L131),FALSE))+IF(ISNA(VLOOKUP(A131,'BL20'!$A:$ZZ,COLUMN(L131),FALSE)),0,VLOOKUP(A131,'BL20'!$A:$ZZ,COLUMN(L131),FALSE))+IF(ISNA(VLOOKUP(A131,'BL21'!$A:$ZZ,COLUMN(L131),FALSE)),0,VLOOKUP(A131,'BL21'!$A:$ZZ,COLUMN(L131),FALSE))+IF(ISNA(VLOOKUP(A131,'BL22'!$A:$ZZ,COLUMN(L131),FALSE)),0,VLOOKUP(A131,'BL22'!$A:$ZZ,COLUMN(L131),FALSE))+IF(ISNA(VLOOKUP(A131,'BL23'!$A:$ZZ,COLUMN(L131),FALSE)),0,VLOOKUP(A131,'BL23'!$A:$ZZ,COLUMN(L131),FALSE))+IF(ISNA(VLOOKUP(A131,'BL24'!$A:$ZZ,COLUMN(L131),FALSE)),0,VLOOKUP(A131,'BL24'!$A:$ZZ,COLUMN(L131),FALSE))+IF(ISNA(VLOOKUP(A131,'BL25'!$A:$ZZ,COLUMN(L131),FALSE)),0,VLOOKUP(A131,'BL25'!$A:$ZZ,COLUMN(L131),FALSE))+IF(ISNA(VLOOKUP(A131,'BL26'!$A:$ZZ,COLUMN(L131),FALSE)),0,VLOOKUP(A131,'BL26'!$A:$ZZ,COLUMN(L131),FALSE))+IF(ISNA(VLOOKUP(A131,'BL27'!$A:$ZZ,COLUMN(L131),FALSE)),0,VLOOKUP(A131,'BL27'!$A:$ZZ,COLUMN(L131),FALSE))+IF(ISNA(VLOOKUP(A131,'BL28'!$A:$ZZ,COLUMN(L131),FALSE)),0,VLOOKUP(A131,'BL28'!$A:$ZZ,COLUMN(L131),FALSE))+IF(ISNA(VLOOKUP(A131,'BL29'!$A:$ZZ,COLUMN(L131),FALSE)),0,VLOOKUP(A131,'BL29'!$A:$ZZ,COLUMN(L131),FALSE))+IF(ISNA(VLOOKUP(A131,'BL30'!$A:$ZZ,COLUMN(L131),FALSE)),0,VLOOKUP(A131,'BL30'!$A:$ZZ,COLUMN(L131),FALSE))</f>
        <v>0</v>
      </c>
      <c r="M131" s="28">
        <f>IF(ISNA(VLOOKUP(A131,'BL1'!$A:$ZZ,COLUMN(M131),FALSE)),0,VLOOKUP(A131,'BL1'!$A:$ZZ,COLUMN(M131),FALSE))+IF(ISNA(VLOOKUP(A131,'BL2'!$A:$ZZ,COLUMN(M131),FALSE)),0,VLOOKUP(A131,'BL2'!$A:$ZZ,COLUMN(M131),FALSE))+IF(ISNA(VLOOKUP(A131,'BL3'!$A:$ZZ,COLUMN(M131),FALSE)),0,VLOOKUP(A131,'BL3'!$A:$ZZ,COLUMN(M131),FALSE))+IF(ISNA(VLOOKUP(A131,'BL4'!$A:$ZZ,COLUMN(M131),FALSE)),0,VLOOKUP(A131,'BL4'!$A:$ZZ,COLUMN(M131),FALSE))+IF(ISNA(VLOOKUP(A131,'BL5'!$A:$ZZ,COLUMN(M131),FALSE)),0,VLOOKUP(A131,'BL5'!$A:$ZZ,COLUMN(M131),FALSE))+IF(ISNA(VLOOKUP(A131,'BL6'!$A:$ZZ,COLUMN(M131),FALSE)),0,VLOOKUP(A131,'BL6'!$A:$ZZ,COLUMN(M131),FALSE))+IF(ISNA(VLOOKUP(A131,'BL7'!$A:$ZZ,COLUMN(M131),FALSE)),0,VLOOKUP(A131,'BL7'!$A:$ZZ,COLUMN(M131),FALSE))+IF(ISNA(VLOOKUP(A131,'BL8'!$A:$ZZ,COLUMN(M131),FALSE)),0,VLOOKUP(A131,'BL8'!$A:$ZZ,COLUMN(M131),FALSE))+IF(ISNA(VLOOKUP(A131,'BL9'!$A:$ZZ,COLUMN(M131),FALSE)),0,VLOOKUP(A131,'BL9'!$A:$ZZ,COLUMN(M131),FALSE))+IF(ISNA(VLOOKUP(A131,'BL10'!$A:$ZZ,COLUMN(M131),FALSE)),0,VLOOKUP(A131,'BL10'!$A:$ZZ,COLUMN(M131),FALSE))+IF(ISNA(VLOOKUP(A131,'BL11'!$A:$ZZ,COLUMN(M131),FALSE)),0,VLOOKUP(A131,'BL11'!$A:$ZZ,COLUMN(M131),FALSE))+IF(ISNA(VLOOKUP(A131,'BL12'!$A:$ZZ,COLUMN(M131),FALSE)),0,VLOOKUP(A131,'BL12'!$A:$ZZ,COLUMN(M131),FALSE))+IF(ISNA(VLOOKUP(A131,'BL13'!$A:$ZZ,COLUMN(M131),FALSE)),0,VLOOKUP(A131,'BL13'!$A:$ZZ,COLUMN(M131),FALSE))+IF(ISNA(VLOOKUP(A131,'BL14'!$A:$ZZ,COLUMN(M131),FALSE)),0,VLOOKUP(A131,'BL14'!$A:$ZZ,COLUMN(M131),FALSE))+IF(ISNA(VLOOKUP(A131,'BL15'!$A:$ZZ,COLUMN(M131),FALSE)),0,VLOOKUP(A131,'BL15'!$A:$ZZ,COLUMN(M131),FALSE))+IF(ISNA(VLOOKUP(A131,'BL16'!$A:$ZZ,COLUMN(M131),FALSE)),0,VLOOKUP(A131,'BL16'!$A:$ZZ,COLUMN(M131),FALSE))+IF(ISNA(VLOOKUP(A131,'BL17'!$A:$ZZ,COLUMN(M131),FALSE)),0,VLOOKUP(A131,'BL17'!$A:$ZZ,COLUMN(M131),FALSE))+IF(ISNA(VLOOKUP(A131,'BL18'!$A:$ZZ,COLUMN(M131),FALSE)),0,VLOOKUP(A131,'BL18'!$A:$ZZ,COLUMN(M131),FALSE))+IF(ISNA(VLOOKUP(A131,'BL19'!$A:$ZZ,COLUMN(M131),FALSE)),0,VLOOKUP(A131,'BL19'!$A:$ZZ,COLUMN(M131),FALSE))+IF(ISNA(VLOOKUP(A131,'BL20'!$A:$ZZ,COLUMN(M131),FALSE)),0,VLOOKUP(A131,'BL20'!$A:$ZZ,COLUMN(M131),FALSE))+IF(ISNA(VLOOKUP(A131,'BL21'!$A:$ZZ,COLUMN(M131),FALSE)),0,VLOOKUP(A131,'BL21'!$A:$ZZ,COLUMN(M131),FALSE))+IF(ISNA(VLOOKUP(A131,'BL22'!$A:$ZZ,COLUMN(M131),FALSE)),0,VLOOKUP(A131,'BL22'!$A:$ZZ,COLUMN(M131),FALSE))+IF(ISNA(VLOOKUP(A131,'BL23'!$A:$ZZ,COLUMN(M131),FALSE)),0,VLOOKUP(A131,'BL23'!$A:$ZZ,COLUMN(M131),FALSE))+IF(ISNA(VLOOKUP(A131,'BL24'!$A:$ZZ,COLUMN(M131),FALSE)),0,VLOOKUP(A131,'BL24'!$A:$ZZ,COLUMN(M131),FALSE))+IF(ISNA(VLOOKUP(A131,'BL25'!$A:$ZZ,COLUMN(M131),FALSE)),0,VLOOKUP(A131,'BL25'!$A:$ZZ,COLUMN(M131),FALSE))+IF(ISNA(VLOOKUP(A131,'BL26'!$A:$ZZ,COLUMN(M131),FALSE)),0,VLOOKUP(A131,'BL26'!$A:$ZZ,COLUMN(M131),FALSE))+IF(ISNA(VLOOKUP(A131,'BL27'!$A:$ZZ,COLUMN(M131),FALSE)),0,VLOOKUP(A131,'BL27'!$A:$ZZ,COLUMN(M131),FALSE))+IF(ISNA(VLOOKUP(A131,'BL28'!$A:$ZZ,COLUMN(M131),FALSE)),0,VLOOKUP(A131,'BL28'!$A:$ZZ,COLUMN(M131),FALSE))+IF(ISNA(VLOOKUP(A131,'BL29'!$A:$ZZ,COLUMN(M131),FALSE)),0,VLOOKUP(A131,'BL29'!$A:$ZZ,COLUMN(M131),FALSE))+IF(ISNA(VLOOKUP(A131,'BL30'!$A:$ZZ,COLUMN(M131),FALSE)),0,VLOOKUP(A131,'BL30'!$A:$ZZ,COLUMN(M131),FALSE))</f>
        <v>0</v>
      </c>
      <c r="N131" s="25">
        <f>IF(ISNA(VLOOKUP(A131,'BL1'!$A:$ZZ,COLUMN(N131),FALSE)),0,VLOOKUP(A131,'BL1'!$A:$ZZ,COLUMN(N131),FALSE))+IF(ISNA(VLOOKUP(A131,'BL2'!$A:$ZZ,COLUMN(N131),FALSE)),0,VLOOKUP(A131,'BL2'!$A:$ZZ,COLUMN(N131),FALSE))+IF(ISNA(VLOOKUP(A131,'BL3'!$A:$ZZ,COLUMN(N131),FALSE)),0,VLOOKUP(A131,'BL3'!$A:$ZZ,COLUMN(N131),FALSE))+IF(ISNA(VLOOKUP(A131,'BL4'!$A:$ZZ,COLUMN(N131),FALSE)),0,VLOOKUP(A131,'BL4'!$A:$ZZ,COLUMN(N131),FALSE))+IF(ISNA(VLOOKUP(A131,'BL5'!$A:$ZZ,COLUMN(N131),FALSE)),0,VLOOKUP(A131,'BL5'!$A:$ZZ,COLUMN(N131),FALSE))+IF(ISNA(VLOOKUP(A131,'BL6'!$A:$ZZ,COLUMN(N131),FALSE)),0,VLOOKUP(A131,'BL6'!$A:$ZZ,COLUMN(N131),FALSE))+IF(ISNA(VLOOKUP(A131,'BL7'!$A:$ZZ,COLUMN(N131),FALSE)),0,VLOOKUP(A131,'BL7'!$A:$ZZ,COLUMN(N131),FALSE))+IF(ISNA(VLOOKUP(A131,'BL8'!$A:$ZZ,COLUMN(N131),FALSE)),0,VLOOKUP(A131,'BL8'!$A:$ZZ,COLUMN(N131),FALSE))+IF(ISNA(VLOOKUP(A131,'BL9'!$A:$ZZ,COLUMN(N131),FALSE)),0,VLOOKUP(A131,'BL9'!$A:$ZZ,COLUMN(N131),FALSE))+IF(ISNA(VLOOKUP(A131,'BL10'!$A:$ZZ,COLUMN(N131),FALSE)),0,VLOOKUP(A131,'BL10'!$A:$ZZ,COLUMN(N131),FALSE))+IF(ISNA(VLOOKUP(A131,'BL11'!$A:$ZZ,COLUMN(N131),FALSE)),0,VLOOKUP(A131,'BL11'!$A:$ZZ,COLUMN(N131),FALSE))+IF(ISNA(VLOOKUP(A131,'BL12'!$A:$ZZ,COLUMN(N131),FALSE)),0,VLOOKUP(A131,'BL12'!$A:$ZZ,COLUMN(N131),FALSE))+IF(ISNA(VLOOKUP(A131,'BL13'!$A:$ZZ,COLUMN(N131),FALSE)),0,VLOOKUP(A131,'BL13'!$A:$ZZ,COLUMN(N131),FALSE))+IF(ISNA(VLOOKUP(A131,'BL14'!$A:$ZZ,COLUMN(N131),FALSE)),0,VLOOKUP(A131,'BL14'!$A:$ZZ,COLUMN(N131),FALSE))+IF(ISNA(VLOOKUP(A131,'BL15'!$A:$ZZ,COLUMN(N131),FALSE)),0,VLOOKUP(A131,'BL15'!$A:$ZZ,COLUMN(N131),FALSE))+IF(ISNA(VLOOKUP(A131,'BL16'!$A:$ZZ,COLUMN(N131),FALSE)),0,VLOOKUP(A131,'BL16'!$A:$ZZ,COLUMN(N131),FALSE))+IF(ISNA(VLOOKUP(A131,'BL17'!$A:$ZZ,COLUMN(N131),FALSE)),0,VLOOKUP(A131,'BL17'!$A:$ZZ,COLUMN(N131),FALSE))+IF(ISNA(VLOOKUP(A131,'BL18'!$A:$ZZ,COLUMN(N131),FALSE)),0,VLOOKUP(A131,'BL18'!$A:$ZZ,COLUMN(N131),FALSE))+IF(ISNA(VLOOKUP(A131,'BL19'!$A:$ZZ,COLUMN(N131),FALSE)),0,VLOOKUP(A131,'BL19'!$A:$ZZ,COLUMN(N131),FALSE))+IF(ISNA(VLOOKUP(A131,'BL20'!$A:$ZZ,COLUMN(N131),FALSE)),0,VLOOKUP(A131,'BL20'!$A:$ZZ,COLUMN(N131),FALSE))+IF(ISNA(VLOOKUP(A131,'BL21'!$A:$ZZ,COLUMN(N131),FALSE)),0,VLOOKUP(A131,'BL21'!$A:$ZZ,COLUMN(N131),FALSE))+IF(ISNA(VLOOKUP(A131,'BL22'!$A:$ZZ,COLUMN(N131),FALSE)),0,VLOOKUP(A131,'BL22'!$A:$ZZ,COLUMN(N131),FALSE))+IF(ISNA(VLOOKUP(A131,'BL23'!$A:$ZZ,COLUMN(N131),FALSE)),0,VLOOKUP(A131,'BL23'!$A:$ZZ,COLUMN(N131),FALSE))+IF(ISNA(VLOOKUP(A131,'BL24'!$A:$ZZ,COLUMN(N131),FALSE)),0,VLOOKUP(A131,'BL24'!$A:$ZZ,COLUMN(N131),FALSE))+IF(ISNA(VLOOKUP(A131,'BL25'!$A:$ZZ,COLUMN(N131),FALSE)),0,VLOOKUP(A131,'BL25'!$A:$ZZ,COLUMN(N131),FALSE))+IF(ISNA(VLOOKUP(A131,'BL26'!$A:$ZZ,COLUMN(N131),FALSE)),0,VLOOKUP(A131,'BL26'!$A:$ZZ,COLUMN(N131),FALSE))+IF(ISNA(VLOOKUP(A131,'BL27'!$A:$ZZ,COLUMN(N131),FALSE)),0,VLOOKUP(A131,'BL27'!$A:$ZZ,COLUMN(N131),FALSE))+IF(ISNA(VLOOKUP(A131,'BL28'!$A:$ZZ,COLUMN(N131),FALSE)),0,VLOOKUP(A131,'BL28'!$A:$ZZ,COLUMN(N131),FALSE))+IF(ISNA(VLOOKUP(A131,'BL29'!$A:$ZZ,COLUMN(N131),FALSE)),0,VLOOKUP(A131,'BL29'!$A:$ZZ,COLUMN(N131),FALSE))+IF(ISNA(VLOOKUP(A131,'BL30'!$A:$ZZ,COLUMN(N131),FALSE)),0,VLOOKUP(A131,'BL30'!$A:$ZZ,COLUMN(N131),FALSE))</f>
        <v>0</v>
      </c>
      <c r="O131" s="25">
        <f>IF(ISNA(VLOOKUP(A131,'BL1'!$A:$ZZ,COLUMN(O131),FALSE)),0,VLOOKUP(A131,'BL1'!$A:$ZZ,COLUMN(O131),FALSE))+IF(ISNA(VLOOKUP(A131,'BL2'!$A:$ZZ,COLUMN(O131),FALSE)),0,VLOOKUP(A131,'BL2'!$A:$ZZ,COLUMN(O131),FALSE))+IF(ISNA(VLOOKUP(A131,'BL3'!$A:$ZZ,COLUMN(O131),FALSE)),0,VLOOKUP(A131,'BL3'!$A:$ZZ,COLUMN(O131),FALSE))+IF(ISNA(VLOOKUP(A131,'BL4'!$A:$ZZ,COLUMN(O131),FALSE)),0,VLOOKUP(A131,'BL4'!$A:$ZZ,COLUMN(O131),FALSE))+IF(ISNA(VLOOKUP(A131,'BL5'!$A:$ZZ,COLUMN(O131),FALSE)),0,VLOOKUP(A131,'BL5'!$A:$ZZ,COLUMN(O131),FALSE))+IF(ISNA(VLOOKUP(A131,'BL6'!$A:$ZZ,COLUMN(O131),FALSE)),0,VLOOKUP(A131,'BL6'!$A:$ZZ,COLUMN(O131),FALSE))+IF(ISNA(VLOOKUP(A131,'BL7'!$A:$ZZ,COLUMN(O131),FALSE)),0,VLOOKUP(A131,'BL7'!$A:$ZZ,COLUMN(O131),FALSE))+IF(ISNA(VLOOKUP(A131,'BL8'!$A:$ZZ,COLUMN(O131),FALSE)),0,VLOOKUP(A131,'BL8'!$A:$ZZ,COLUMN(O131),FALSE))+IF(ISNA(VLOOKUP(A131,'BL9'!$A:$ZZ,COLUMN(O131),FALSE)),0,VLOOKUP(A131,'BL9'!$A:$ZZ,COLUMN(O131),FALSE))+IF(ISNA(VLOOKUP(A131,'BL10'!$A:$ZZ,COLUMN(O131),FALSE)),0,VLOOKUP(A131,'BL10'!$A:$ZZ,COLUMN(O131),FALSE))+IF(ISNA(VLOOKUP(A131,'BL11'!$A:$ZZ,COLUMN(O131),FALSE)),0,VLOOKUP(A131,'BL11'!$A:$ZZ,COLUMN(O131),FALSE))+IF(ISNA(VLOOKUP(A131,'BL12'!$A:$ZZ,COLUMN(O131),FALSE)),0,VLOOKUP(A131,'BL12'!$A:$ZZ,COLUMN(O131),FALSE))+IF(ISNA(VLOOKUP(A131,'BL13'!$A:$ZZ,COLUMN(O131),FALSE)),0,VLOOKUP(A131,'BL13'!$A:$ZZ,COLUMN(O131),FALSE))+IF(ISNA(VLOOKUP(A131,'BL14'!$A:$ZZ,COLUMN(O131),FALSE)),0,VLOOKUP(A131,'BL14'!$A:$ZZ,COLUMN(O131),FALSE))+IF(ISNA(VLOOKUP(A131,'BL15'!$A:$ZZ,COLUMN(O131),FALSE)),0,VLOOKUP(A131,'BL15'!$A:$ZZ,COLUMN(O131),FALSE))+IF(ISNA(VLOOKUP(A131,'BL16'!$A:$ZZ,COLUMN(O131),FALSE)),0,VLOOKUP(A131,'BL16'!$A:$ZZ,COLUMN(O131),FALSE))+IF(ISNA(VLOOKUP(A131,'BL17'!$A:$ZZ,COLUMN(O131),FALSE)),0,VLOOKUP(A131,'BL17'!$A:$ZZ,COLUMN(O131),FALSE))+IF(ISNA(VLOOKUP(A131,'BL18'!$A:$ZZ,COLUMN(O131),FALSE)),0,VLOOKUP(A131,'BL18'!$A:$ZZ,COLUMN(O131),FALSE))+IF(ISNA(VLOOKUP(A131,'BL19'!$A:$ZZ,COLUMN(O131),FALSE)),0,VLOOKUP(A131,'BL19'!$A:$ZZ,COLUMN(O131),FALSE))+IF(ISNA(VLOOKUP(A131,'BL20'!$A:$ZZ,COLUMN(O131),FALSE)),0,VLOOKUP(A131,'BL20'!$A:$ZZ,COLUMN(O131),FALSE))+IF(ISNA(VLOOKUP(A131,'BL21'!$A:$ZZ,COLUMN(O131),FALSE)),0,VLOOKUP(A131,'BL21'!$A:$ZZ,COLUMN(O131),FALSE))+IF(ISNA(VLOOKUP(A131,'BL22'!$A:$ZZ,COLUMN(O131),FALSE)),0,VLOOKUP(A131,'BL22'!$A:$ZZ,COLUMN(O131),FALSE))+IF(ISNA(VLOOKUP(A131,'BL23'!$A:$ZZ,COLUMN(O131),FALSE)),0,VLOOKUP(A131,'BL23'!$A:$ZZ,COLUMN(O131),FALSE))+IF(ISNA(VLOOKUP(A131,'BL24'!$A:$ZZ,COLUMN(O131),FALSE)),0,VLOOKUP(A131,'BL24'!$A:$ZZ,COLUMN(O131),FALSE))+IF(ISNA(VLOOKUP(A131,'BL25'!$A:$ZZ,COLUMN(O131),FALSE)),0,VLOOKUP(A131,'BL25'!$A:$ZZ,COLUMN(O131),FALSE))+IF(ISNA(VLOOKUP(A131,'BL26'!$A:$ZZ,COLUMN(O131),FALSE)),0,VLOOKUP(A131,'BL26'!$A:$ZZ,COLUMN(O131),FALSE))+IF(ISNA(VLOOKUP(A131,'BL27'!$A:$ZZ,COLUMN(O131),FALSE)),0,VLOOKUP(A131,'BL27'!$A:$ZZ,COLUMN(O131),FALSE))+IF(ISNA(VLOOKUP(A131,'BL28'!$A:$ZZ,COLUMN(O131),FALSE)),0,VLOOKUP(A131,'BL28'!$A:$ZZ,COLUMN(O131),FALSE))+IF(ISNA(VLOOKUP(A131,'BL29'!$A:$ZZ,COLUMN(O131),FALSE)),0,VLOOKUP(A131,'BL29'!$A:$ZZ,COLUMN(O131),FALSE))+IF(ISNA(VLOOKUP(A131,'BL30'!$A:$ZZ,COLUMN(O131),FALSE)),0,VLOOKUP(A131,'BL30'!$A:$ZZ,COLUMN(O131),FALSE))</f>
        <v>0</v>
      </c>
      <c r="P131" s="25">
        <f>IF(ISNA(VLOOKUP(A131,'BL1'!$A:$ZZ,COLUMN(P131),FALSE)),0,VLOOKUP(A131,'BL1'!$A:$ZZ,COLUMN(P131),FALSE))+IF(ISNA(VLOOKUP(A131,'BL2'!$A:$ZZ,COLUMN(P131),FALSE)),0,VLOOKUP(A131,'BL2'!$A:$ZZ,COLUMN(P131),FALSE))+IF(ISNA(VLOOKUP(A131,'BL3'!$A:$ZZ,COLUMN(P131),FALSE)),0,VLOOKUP(A131,'BL3'!$A:$ZZ,COLUMN(P131),FALSE))+IF(ISNA(VLOOKUP(A131,'BL4'!$A:$ZZ,COLUMN(P131),FALSE)),0,VLOOKUP(A131,'BL4'!$A:$ZZ,COLUMN(P131),FALSE))+IF(ISNA(VLOOKUP(A131,'BL5'!$A:$ZZ,COLUMN(P131),FALSE)),0,VLOOKUP(A131,'BL5'!$A:$ZZ,COLUMN(P131),FALSE))+IF(ISNA(VLOOKUP(A131,'BL6'!$A:$ZZ,COLUMN(P131),FALSE)),0,VLOOKUP(A131,'BL6'!$A:$ZZ,COLUMN(P131),FALSE))+IF(ISNA(VLOOKUP(A131,'BL7'!$A:$ZZ,COLUMN(P131),FALSE)),0,VLOOKUP(A131,'BL7'!$A:$ZZ,COLUMN(P131),FALSE))+IF(ISNA(VLOOKUP(A131,'BL8'!$A:$ZZ,COLUMN(P131),FALSE)),0,VLOOKUP(A131,'BL8'!$A:$ZZ,COLUMN(P131),FALSE))+IF(ISNA(VLOOKUP(A131,'BL9'!$A:$ZZ,COLUMN(P131),FALSE)),0,VLOOKUP(A131,'BL9'!$A:$ZZ,COLUMN(P131),FALSE))+IF(ISNA(VLOOKUP(A131,'BL10'!$A:$ZZ,COLUMN(P131),FALSE)),0,VLOOKUP(A131,'BL10'!$A:$ZZ,COLUMN(P131),FALSE))+IF(ISNA(VLOOKUP(A131,'BL11'!$A:$ZZ,COLUMN(P131),FALSE)),0,VLOOKUP(A131,'BL11'!$A:$ZZ,COLUMN(P131),FALSE))+IF(ISNA(VLOOKUP(A131,'BL12'!$A:$ZZ,COLUMN(P131),FALSE)),0,VLOOKUP(A131,'BL12'!$A:$ZZ,COLUMN(P131),FALSE))+IF(ISNA(VLOOKUP(A131,'BL13'!$A:$ZZ,COLUMN(P131),FALSE)),0,VLOOKUP(A131,'BL13'!$A:$ZZ,COLUMN(P131),FALSE))+IF(ISNA(VLOOKUP(A131,'BL14'!$A:$ZZ,COLUMN(P131),FALSE)),0,VLOOKUP(A131,'BL14'!$A:$ZZ,COLUMN(P131),FALSE))+IF(ISNA(VLOOKUP(A131,'BL15'!$A:$ZZ,COLUMN(P131),FALSE)),0,VLOOKUP(A131,'BL15'!$A:$ZZ,COLUMN(P131),FALSE))+IF(ISNA(VLOOKUP(A131,'BL16'!$A:$ZZ,COLUMN(P131),FALSE)),0,VLOOKUP(A131,'BL16'!$A:$ZZ,COLUMN(P131),FALSE))+IF(ISNA(VLOOKUP(A131,'BL17'!$A:$ZZ,COLUMN(P131),FALSE)),0,VLOOKUP(A131,'BL17'!$A:$ZZ,COLUMN(P131),FALSE))+IF(ISNA(VLOOKUP(A131,'BL18'!$A:$ZZ,COLUMN(P131),FALSE)),0,VLOOKUP(A131,'BL18'!$A:$ZZ,COLUMN(P131),FALSE))+IF(ISNA(VLOOKUP(A131,'BL19'!$A:$ZZ,COLUMN(P131),FALSE)),0,VLOOKUP(A131,'BL19'!$A:$ZZ,COLUMN(P131),FALSE))+IF(ISNA(VLOOKUP(A131,'BL20'!$A:$ZZ,COLUMN(P131),FALSE)),0,VLOOKUP(A131,'BL20'!$A:$ZZ,COLUMN(P131),FALSE))+IF(ISNA(VLOOKUP(A131,'BL21'!$A:$ZZ,COLUMN(P131),FALSE)),0,VLOOKUP(A131,'BL21'!$A:$ZZ,COLUMN(P131),FALSE))+IF(ISNA(VLOOKUP(A131,'BL22'!$A:$ZZ,COLUMN(P131),FALSE)),0,VLOOKUP(A131,'BL22'!$A:$ZZ,COLUMN(P131),FALSE))+IF(ISNA(VLOOKUP(A131,'BL23'!$A:$ZZ,COLUMN(P131),FALSE)),0,VLOOKUP(A131,'BL23'!$A:$ZZ,COLUMN(P131),FALSE))+IF(ISNA(VLOOKUP(A131,'BL24'!$A:$ZZ,COLUMN(P131),FALSE)),0,VLOOKUP(A131,'BL24'!$A:$ZZ,COLUMN(P131),FALSE))+IF(ISNA(VLOOKUP(A131,'BL25'!$A:$ZZ,COLUMN(P131),FALSE)),0,VLOOKUP(A131,'BL25'!$A:$ZZ,COLUMN(P131),FALSE))+IF(ISNA(VLOOKUP(A131,'BL26'!$A:$ZZ,COLUMN(P131),FALSE)),0,VLOOKUP(A131,'BL26'!$A:$ZZ,COLUMN(P131),FALSE))+IF(ISNA(VLOOKUP(A131,'BL27'!$A:$ZZ,COLUMN(P131),FALSE)),0,VLOOKUP(A131,'BL27'!$A:$ZZ,COLUMN(P131),FALSE))+IF(ISNA(VLOOKUP(A131,'BL28'!$A:$ZZ,COLUMN(P131),FALSE)),0,VLOOKUP(A131,'BL28'!$A:$ZZ,COLUMN(P131),FALSE))+IF(ISNA(VLOOKUP(A131,'BL29'!$A:$ZZ,COLUMN(P131),FALSE)),0,VLOOKUP(A131,'BL29'!$A:$ZZ,COLUMN(P131),FALSE))+IF(ISNA(VLOOKUP(A131,'BL30'!$A:$ZZ,COLUMN(P131),FALSE)),0,VLOOKUP(A131,'BL30'!$A:$ZZ,COLUMN(P131),FALSE))</f>
        <v>0</v>
      </c>
      <c r="Q131" s="25">
        <f>IF(ISNA(VLOOKUP(A131,'BL1'!$A:$ZZ,COLUMN(Q131),FALSE)),0,VLOOKUP(A131,'BL1'!$A:$ZZ,COLUMN(Q131),FALSE))+IF(ISNA(VLOOKUP(A131,'BL2'!$A:$ZZ,COLUMN(Q131),FALSE)),0,VLOOKUP(A131,'BL2'!$A:$ZZ,COLUMN(Q131),FALSE))+IF(ISNA(VLOOKUP(A131,'BL3'!$A:$ZZ,COLUMN(Q131),FALSE)),0,VLOOKUP(A131,'BL3'!$A:$ZZ,COLUMN(Q131),FALSE))+IF(ISNA(VLOOKUP(A131,'BL4'!$A:$ZZ,COLUMN(Q131),FALSE)),0,VLOOKUP(A131,'BL4'!$A:$ZZ,COLUMN(Q131),FALSE))+IF(ISNA(VLOOKUP(A131,'BL5'!$A:$ZZ,COLUMN(Q131),FALSE)),0,VLOOKUP(A131,'BL5'!$A:$ZZ,COLUMN(Q131),FALSE))+IF(ISNA(VLOOKUP(A131,'BL6'!$A:$ZZ,COLUMN(Q131),FALSE)),0,VLOOKUP(A131,'BL6'!$A:$ZZ,COLUMN(Q131),FALSE))+IF(ISNA(VLOOKUP(A131,'BL7'!$A:$ZZ,COLUMN(Q131),FALSE)),0,VLOOKUP(A131,'BL7'!$A:$ZZ,COLUMN(Q131),FALSE))+IF(ISNA(VLOOKUP(A131,'BL8'!$A:$ZZ,COLUMN(Q131),FALSE)),0,VLOOKUP(A131,'BL8'!$A:$ZZ,COLUMN(Q131),FALSE))+IF(ISNA(VLOOKUP(A131,'BL9'!$A:$ZZ,COLUMN(Q131),FALSE)),0,VLOOKUP(A131,'BL9'!$A:$ZZ,COLUMN(Q131),FALSE))+IF(ISNA(VLOOKUP(A131,'BL10'!$A:$ZZ,COLUMN(Q131),FALSE)),0,VLOOKUP(A131,'BL10'!$A:$ZZ,COLUMN(Q131),FALSE))+IF(ISNA(VLOOKUP(A131,'BL11'!$A:$ZZ,COLUMN(Q131),FALSE)),0,VLOOKUP(A131,'BL11'!$A:$ZZ,COLUMN(Q131),FALSE))+IF(ISNA(VLOOKUP(A131,'BL12'!$A:$ZZ,COLUMN(Q131),FALSE)),0,VLOOKUP(A131,'BL12'!$A:$ZZ,COLUMN(Q131),FALSE))+IF(ISNA(VLOOKUP(A131,'BL13'!$A:$ZZ,COLUMN(Q131),FALSE)),0,VLOOKUP(A131,'BL13'!$A:$ZZ,COLUMN(Q131),FALSE))+IF(ISNA(VLOOKUP(A131,'BL14'!$A:$ZZ,COLUMN(Q131),FALSE)),0,VLOOKUP(A131,'BL14'!$A:$ZZ,COLUMN(Q131),FALSE))+IF(ISNA(VLOOKUP(A131,'BL15'!$A:$ZZ,COLUMN(Q131),FALSE)),0,VLOOKUP(A131,'BL15'!$A:$ZZ,COLUMN(Q131),FALSE))+IF(ISNA(VLOOKUP(A131,'BL16'!$A:$ZZ,COLUMN(Q131),FALSE)),0,VLOOKUP(A131,'BL16'!$A:$ZZ,COLUMN(Q131),FALSE))+IF(ISNA(VLOOKUP(A131,'BL17'!$A:$ZZ,COLUMN(Q131),FALSE)),0,VLOOKUP(A131,'BL17'!$A:$ZZ,COLUMN(Q131),FALSE))+IF(ISNA(VLOOKUP(A131,'BL18'!$A:$ZZ,COLUMN(Q131),FALSE)),0,VLOOKUP(A131,'BL18'!$A:$ZZ,COLUMN(Q131),FALSE))+IF(ISNA(VLOOKUP(A131,'BL19'!$A:$ZZ,COLUMN(Q131),FALSE)),0,VLOOKUP(A131,'BL19'!$A:$ZZ,COLUMN(Q131),FALSE))+IF(ISNA(VLOOKUP(A131,'BL20'!$A:$ZZ,COLUMN(Q131),FALSE)),0,VLOOKUP(A131,'BL20'!$A:$ZZ,COLUMN(Q131),FALSE))+IF(ISNA(VLOOKUP(A131,'BL21'!$A:$ZZ,COLUMN(Q131),FALSE)),0,VLOOKUP(A131,'BL21'!$A:$ZZ,COLUMN(Q131),FALSE))+IF(ISNA(VLOOKUP(A131,'BL22'!$A:$ZZ,COLUMN(Q131),FALSE)),0,VLOOKUP(A131,'BL22'!$A:$ZZ,COLUMN(Q131),FALSE))+IF(ISNA(VLOOKUP(A131,'BL23'!$A:$ZZ,COLUMN(Q131),FALSE)),0,VLOOKUP(A131,'BL23'!$A:$ZZ,COLUMN(Q131),FALSE))+IF(ISNA(VLOOKUP(A131,'BL24'!$A:$ZZ,COLUMN(Q131),FALSE)),0,VLOOKUP(A131,'BL24'!$A:$ZZ,COLUMN(Q131),FALSE))+IF(ISNA(VLOOKUP(A131,'BL25'!$A:$ZZ,COLUMN(Q131),FALSE)),0,VLOOKUP(A131,'BL25'!$A:$ZZ,COLUMN(Q131),FALSE))+IF(ISNA(VLOOKUP(A131,'BL26'!$A:$ZZ,COLUMN(Q131),FALSE)),0,VLOOKUP(A131,'BL26'!$A:$ZZ,COLUMN(Q131),FALSE))+IF(ISNA(VLOOKUP(A131,'BL27'!$A:$ZZ,COLUMN(Q131),FALSE)),0,VLOOKUP(A131,'BL27'!$A:$ZZ,COLUMN(Q131),FALSE))+IF(ISNA(VLOOKUP(A131,'BL28'!$A:$ZZ,COLUMN(Q131),FALSE)),0,VLOOKUP(A131,'BL28'!$A:$ZZ,COLUMN(Q131),FALSE))+IF(ISNA(VLOOKUP(A131,'BL29'!$A:$ZZ,COLUMN(Q131),FALSE)),0,VLOOKUP(A131,'BL29'!$A:$ZZ,COLUMN(Q131),FALSE))+IF(ISNA(VLOOKUP(A131,'BL30'!$A:$ZZ,COLUMN(Q131),FALSE)),0,VLOOKUP(A131,'BL30'!$A:$ZZ,COLUMN(Q131),FALSE))</f>
        <v>0</v>
      </c>
      <c r="R131" s="26">
        <f t="shared" ref="R131:R162" si="4">B131*$B$2+C131*$C$2+D131*$D$2+E131*$E$2+F131*$F$2+G131*$G$2+H131*$H$2+I131*$I$2+J131*$J$2+K131*$K$2+L131*$L$2+M131*$M$2+N131+O131+P131+Q131</f>
        <v>0</v>
      </c>
      <c r="S131" s="342">
        <f>IF(VLOOKUP(A131,Schuldenbuch!A:BS,66,FALSE)=1,0,R131*VLOOKUP(A131,Schuldenbuch!A:BS,66,FALSE))</f>
        <v>0</v>
      </c>
    </row>
    <row r="132" spans="1:19" s="261" customFormat="1" ht="13.9" x14ac:dyDescent="0.4">
      <c r="A132" s="260" t="s">
        <v>152</v>
      </c>
      <c r="B132" s="15">
        <f>IF(ISNA(VLOOKUP(A132,'BL1'!$A:$ZZ,COLUMN(B132),FALSE)),0,VLOOKUP(A132,'BL1'!$A:$ZZ,COLUMN(B132),FALSE))+IF(ISNA(VLOOKUP(A132,'BL2'!$A:$ZZ,COLUMN(B132),FALSE)),0,VLOOKUP(A132,'BL2'!$A:$ZZ,COLUMN(B132),FALSE))+IF(ISNA(VLOOKUP(A132,'BL3'!$A:$ZZ,COLUMN(B132),FALSE)),0,VLOOKUP(A132,'BL3'!$A:$ZZ,COLUMN(B132),FALSE))+IF(ISNA(VLOOKUP(A132,'BL4'!$A:$ZZ,COLUMN(B132),FALSE)),0,VLOOKUP(A132,'BL4'!$A:$ZZ,COLUMN(B132),FALSE))+IF(ISNA(VLOOKUP(A132,'BL5'!$A:$ZZ,COLUMN(B132),FALSE)),0,VLOOKUP(A132,'BL5'!$A:$ZZ,COLUMN(B132),FALSE))+IF(ISNA(VLOOKUP(A132,'BL6'!$A:$ZZ,COLUMN(B132),FALSE)),0,VLOOKUP(A132,'BL6'!$A:$ZZ,COLUMN(B132),FALSE))+IF(ISNA(VLOOKUP(A132,'BL7'!$A:$ZZ,COLUMN(B132),FALSE)),0,VLOOKUP(A132,'BL7'!$A:$ZZ,COLUMN(B132),FALSE))+IF(ISNA(VLOOKUP(A132,'BL8'!$A:$ZZ,COLUMN(B132),FALSE)),0,VLOOKUP(A132,'BL8'!$A:$ZZ,COLUMN(B132),FALSE))+IF(ISNA(VLOOKUP(A132,'BL9'!$A:$ZZ,COLUMN(B132),FALSE)),0,VLOOKUP(A132,'BL9'!$A:$ZZ,COLUMN(B132),FALSE))+IF(ISNA(VLOOKUP(A132,'BL10'!$A:$ZZ,COLUMN(B132),FALSE)),0,VLOOKUP(A132,'BL10'!$A:$ZZ,COLUMN(B132),FALSE))+IF(ISNA(VLOOKUP(A132,'BL11'!$A:$ZZ,COLUMN(B132),FALSE)),0,VLOOKUP(A132,'BL11'!$A:$ZZ,COLUMN(B132),FALSE))+IF(ISNA(VLOOKUP(A132,'BL12'!$A:$ZZ,COLUMN(B132),FALSE)),0,VLOOKUP(A132,'BL12'!$A:$ZZ,COLUMN(B132),FALSE))+IF(ISNA(VLOOKUP(A132,'BL13'!$A:$ZZ,COLUMN(B132),FALSE)),0,VLOOKUP(A132,'BL13'!$A:$ZZ,COLUMN(B132),FALSE))+IF(ISNA(VLOOKUP(A132,'BL14'!$A:$ZZ,COLUMN(B132),FALSE)),0,VLOOKUP(A132,'BL14'!$A:$ZZ,COLUMN(B132),FALSE))+IF(ISNA(VLOOKUP(A132,'BL15'!$A:$ZZ,COLUMN(B132),FALSE)),0,VLOOKUP(A132,'BL15'!$A:$ZZ,COLUMN(B132),FALSE))+IF(ISNA(VLOOKUP(A132,'BL16'!$A:$ZZ,COLUMN(B132),FALSE)),0,VLOOKUP(A132,'BL16'!$A:$ZZ,COLUMN(B132),FALSE))+IF(ISNA(VLOOKUP(A132,'BL17'!$A:$ZZ,COLUMN(B132),FALSE)),0,VLOOKUP(A132,'BL17'!$A:$ZZ,COLUMN(B132),FALSE))+IF(ISNA(VLOOKUP(A132,'BL18'!$A:$ZZ,COLUMN(B132),FALSE)),0,VLOOKUP(A132,'BL18'!$A:$ZZ,COLUMN(B132),FALSE))+IF(ISNA(VLOOKUP(A132,'BL19'!$A:$ZZ,COLUMN(B132),FALSE)),0,VLOOKUP(A132,'BL19'!$A:$ZZ,COLUMN(B132),FALSE))+IF(ISNA(VLOOKUP(A132,'BL20'!$A:$ZZ,COLUMN(B132),FALSE)),0,VLOOKUP(A132,'BL20'!$A:$ZZ,COLUMN(B132),FALSE))+IF(ISNA(VLOOKUP(A132,'BL21'!$A:$ZZ,COLUMN(B132),FALSE)),0,VLOOKUP(A132,'BL21'!$A:$ZZ,COLUMN(B132),FALSE))+IF(ISNA(VLOOKUP(A132,'BL22'!$A:$ZZ,COLUMN(B132),FALSE)),0,VLOOKUP(A132,'BL22'!$A:$ZZ,COLUMN(B132),FALSE))+IF(ISNA(VLOOKUP(A132,'BL23'!$A:$ZZ,COLUMN(B132),FALSE)),0,VLOOKUP(A132,'BL23'!$A:$ZZ,COLUMN(B132),FALSE))+IF(ISNA(VLOOKUP(A132,'BL24'!$A:$ZZ,COLUMN(B132),FALSE)),0,VLOOKUP(A132,'BL24'!$A:$ZZ,COLUMN(B132),FALSE))+IF(ISNA(VLOOKUP(A132,'BL25'!$A:$ZZ,COLUMN(B132),FALSE)),0,VLOOKUP(A132,'BL25'!$A:$ZZ,COLUMN(B132),FALSE))+IF(ISNA(VLOOKUP(A132,'BL26'!$A:$ZZ,COLUMN(B132),FALSE)),0,VLOOKUP(A132,'BL26'!$A:$ZZ,COLUMN(B132),FALSE))+IF(ISNA(VLOOKUP(A132,'BL27'!$A:$ZZ,COLUMN(B132),FALSE)),0,VLOOKUP(A132,'BL27'!$A:$ZZ,COLUMN(B132),FALSE))+IF(ISNA(VLOOKUP(A132,'BL28'!$A:$ZZ,COLUMN(B132),FALSE)),0,VLOOKUP(A132,'BL28'!$A:$ZZ,COLUMN(B132),FALSE))+IF(ISNA(VLOOKUP(A132,'BL29'!$A:$ZZ,COLUMN(B132),FALSE)),0,VLOOKUP(A132,'BL29'!$A:$ZZ,COLUMN(B132),FALSE))+IF(ISNA(VLOOKUP(A132,'BL30'!$A:$ZZ,COLUMN(B132),FALSE)),0,VLOOKUP(A132,'BL30'!$A:$ZZ,COLUMN(B132),FALSE))</f>
        <v>0</v>
      </c>
      <c r="C132" s="16">
        <f>IF(ISNA(VLOOKUP(A132,'BL1'!$A:$ZZ,COLUMN(C132),FALSE)),0,VLOOKUP(A132,'BL1'!$A:$ZZ,COLUMN(C132),FALSE))+IF(ISNA(VLOOKUP(A132,'BL2'!$A:$ZZ,COLUMN(C132),FALSE)),0,VLOOKUP(A132,'BL2'!$A:$ZZ,COLUMN(C132),FALSE))+IF(ISNA(VLOOKUP(A132,'BL3'!$A:$ZZ,COLUMN(C132),FALSE)),0,VLOOKUP(A132,'BL3'!$A:$ZZ,COLUMN(C132),FALSE))+IF(ISNA(VLOOKUP(A132,'BL4'!$A:$ZZ,COLUMN(C132),FALSE)),0,VLOOKUP(A132,'BL4'!$A:$ZZ,COLUMN(C132),FALSE))+IF(ISNA(VLOOKUP(A132,'BL5'!$A:$ZZ,COLUMN(C132),FALSE)),0,VLOOKUP(A132,'BL5'!$A:$ZZ,COLUMN(C132),FALSE))+IF(ISNA(VLOOKUP(A132,'BL6'!$A:$ZZ,COLUMN(C132),FALSE)),0,VLOOKUP(A132,'BL6'!$A:$ZZ,COLUMN(C132),FALSE))+IF(ISNA(VLOOKUP(A132,'BL7'!$A:$ZZ,COLUMN(C132),FALSE)),0,VLOOKUP(A132,'BL7'!$A:$ZZ,COLUMN(C132),FALSE))+IF(ISNA(VLOOKUP(A132,'BL8'!$A:$ZZ,COLUMN(C132),FALSE)),0,VLOOKUP(A132,'BL8'!$A:$ZZ,COLUMN(C132),FALSE))+IF(ISNA(VLOOKUP(A132,'BL9'!$A:$ZZ,COLUMN(C132),FALSE)),0,VLOOKUP(A132,'BL9'!$A:$ZZ,COLUMN(C132),FALSE))+IF(ISNA(VLOOKUP(A132,'BL10'!$A:$ZZ,COLUMN(C132),FALSE)),0,VLOOKUP(A132,'BL10'!$A:$ZZ,COLUMN(C132),FALSE))+IF(ISNA(VLOOKUP(A132,'BL11'!$A:$ZZ,COLUMN(C132),FALSE)),0,VLOOKUP(A132,'BL11'!$A:$ZZ,COLUMN(C132),FALSE))+IF(ISNA(VLOOKUP(A132,'BL12'!$A:$ZZ,COLUMN(C132),FALSE)),0,VLOOKUP(A132,'BL12'!$A:$ZZ,COLUMN(C132),FALSE))+IF(ISNA(VLOOKUP(A132,'BL13'!$A:$ZZ,COLUMN(C132),FALSE)),0,VLOOKUP(A132,'BL13'!$A:$ZZ,COLUMN(C132),FALSE))+IF(ISNA(VLOOKUP(A132,'BL14'!$A:$ZZ,COLUMN(C132),FALSE)),0,VLOOKUP(A132,'BL14'!$A:$ZZ,COLUMN(C132),FALSE))+IF(ISNA(VLOOKUP(A132,'BL15'!$A:$ZZ,COLUMN(C132),FALSE)),0,VLOOKUP(A132,'BL15'!$A:$ZZ,COLUMN(C132),FALSE))+IF(ISNA(VLOOKUP(A132,'BL16'!$A:$ZZ,COLUMN(C132),FALSE)),0,VLOOKUP(A132,'BL16'!$A:$ZZ,COLUMN(C132),FALSE))+IF(ISNA(VLOOKUP(A132,'BL17'!$A:$ZZ,COLUMN(C132),FALSE)),0,VLOOKUP(A132,'BL17'!$A:$ZZ,COLUMN(C132),FALSE))+IF(ISNA(VLOOKUP(A132,'BL18'!$A:$ZZ,COLUMN(C132),FALSE)),0,VLOOKUP(A132,'BL18'!$A:$ZZ,COLUMN(C132),FALSE))+IF(ISNA(VLOOKUP(A132,'BL19'!$A:$ZZ,COLUMN(C132),FALSE)),0,VLOOKUP(A132,'BL19'!$A:$ZZ,COLUMN(C132),FALSE))+IF(ISNA(VLOOKUP(A132,'BL20'!$A:$ZZ,COLUMN(C132),FALSE)),0,VLOOKUP(A132,'BL20'!$A:$ZZ,COLUMN(C132),FALSE))+IF(ISNA(VLOOKUP(A132,'BL21'!$A:$ZZ,COLUMN(C132),FALSE)),0,VLOOKUP(A132,'BL21'!$A:$ZZ,COLUMN(C132),FALSE))+IF(ISNA(VLOOKUP(A132,'BL22'!$A:$ZZ,COLUMN(C132),FALSE)),0,VLOOKUP(A132,'BL22'!$A:$ZZ,COLUMN(C132),FALSE))+IF(ISNA(VLOOKUP(A132,'BL23'!$A:$ZZ,COLUMN(C132),FALSE)),0,VLOOKUP(A132,'BL23'!$A:$ZZ,COLUMN(C132),FALSE))+IF(ISNA(VLOOKUP(A132,'BL24'!$A:$ZZ,COLUMN(C132),FALSE)),0,VLOOKUP(A132,'BL24'!$A:$ZZ,COLUMN(C132),FALSE))+IF(ISNA(VLOOKUP(A132,'BL25'!$A:$ZZ,COLUMN(C132),FALSE)),0,VLOOKUP(A132,'BL25'!$A:$ZZ,COLUMN(C132),FALSE))+IF(ISNA(VLOOKUP(A132,'BL26'!$A:$ZZ,COLUMN(C132),FALSE)),0,VLOOKUP(A132,'BL26'!$A:$ZZ,COLUMN(C132),FALSE))+IF(ISNA(VLOOKUP(A132,'BL27'!$A:$ZZ,COLUMN(C132),FALSE)),0,VLOOKUP(A132,'BL27'!$A:$ZZ,COLUMN(C132),FALSE))+IF(ISNA(VLOOKUP(A132,'BL28'!$A:$ZZ,COLUMN(C132),FALSE)),0,VLOOKUP(A132,'BL28'!$A:$ZZ,COLUMN(C132),FALSE))+IF(ISNA(VLOOKUP(A132,'BL29'!$A:$ZZ,COLUMN(C132),FALSE)),0,VLOOKUP(A132,'BL29'!$A:$ZZ,COLUMN(C132),FALSE))+IF(ISNA(VLOOKUP(A132,'BL30'!$A:$ZZ,COLUMN(C132),FALSE)),0,VLOOKUP(A132,'BL30'!$A:$ZZ,COLUMN(C132),FALSE))</f>
        <v>0</v>
      </c>
      <c r="D132" s="17">
        <f>IF(ISNA(VLOOKUP(A132,'BL1'!$A:$ZZ,COLUMN(D132),FALSE)),0,VLOOKUP(A132,'BL1'!$A:$ZZ,COLUMN(D132),FALSE))+IF(ISNA(VLOOKUP(A132,'BL2'!$A:$ZZ,COLUMN(D132),FALSE)),0,VLOOKUP(A132,'BL2'!$A:$ZZ,COLUMN(D132),FALSE))+IF(ISNA(VLOOKUP(A132,'BL3'!$A:$ZZ,COLUMN(D132),FALSE)),0,VLOOKUP(A132,'BL3'!$A:$ZZ,COLUMN(D132),FALSE))+IF(ISNA(VLOOKUP(A132,'BL4'!$A:$ZZ,COLUMN(D132),FALSE)),0,VLOOKUP(A132,'BL4'!$A:$ZZ,COLUMN(D132),FALSE))+IF(ISNA(VLOOKUP(A132,'BL5'!$A:$ZZ,COLUMN(D132),FALSE)),0,VLOOKUP(A132,'BL5'!$A:$ZZ,COLUMN(D132),FALSE))+IF(ISNA(VLOOKUP(A132,'BL6'!$A:$ZZ,COLUMN(D132),FALSE)),0,VLOOKUP(A132,'BL6'!$A:$ZZ,COLUMN(D132),FALSE))+IF(ISNA(VLOOKUP(A132,'BL7'!$A:$ZZ,COLUMN(D132),FALSE)),0,VLOOKUP(A132,'BL7'!$A:$ZZ,COLUMN(D132),FALSE))+IF(ISNA(VLOOKUP(A132,'BL8'!$A:$ZZ,COLUMN(D132),FALSE)),0,VLOOKUP(A132,'BL8'!$A:$ZZ,COLUMN(D132),FALSE))+IF(ISNA(VLOOKUP(A132,'BL9'!$A:$ZZ,COLUMN(D132),FALSE)),0,VLOOKUP(A132,'BL9'!$A:$ZZ,COLUMN(D132),FALSE))+IF(ISNA(VLOOKUP(A132,'BL10'!$A:$ZZ,COLUMN(D132),FALSE)),0,VLOOKUP(A132,'BL10'!$A:$ZZ,COLUMN(D132),FALSE))+IF(ISNA(VLOOKUP(A132,'BL11'!$A:$ZZ,COLUMN(D132),FALSE)),0,VLOOKUP(A132,'BL11'!$A:$ZZ,COLUMN(D132),FALSE))+IF(ISNA(VLOOKUP(A132,'BL12'!$A:$ZZ,COLUMN(D132),FALSE)),0,VLOOKUP(A132,'BL12'!$A:$ZZ,COLUMN(D132),FALSE))+IF(ISNA(VLOOKUP(A132,'BL13'!$A:$ZZ,COLUMN(D132),FALSE)),0,VLOOKUP(A132,'BL13'!$A:$ZZ,COLUMN(D132),FALSE))+IF(ISNA(VLOOKUP(A132,'BL14'!$A:$ZZ,COLUMN(D132),FALSE)),0,VLOOKUP(A132,'BL14'!$A:$ZZ,COLUMN(D132),FALSE))+IF(ISNA(VLOOKUP(A132,'BL15'!$A:$ZZ,COLUMN(D132),FALSE)),0,VLOOKUP(A132,'BL15'!$A:$ZZ,COLUMN(D132),FALSE))+IF(ISNA(VLOOKUP(A132,'BL16'!$A:$ZZ,COLUMN(D132),FALSE)),0,VLOOKUP(A132,'BL16'!$A:$ZZ,COLUMN(D132),FALSE))+IF(ISNA(VLOOKUP(A132,'BL17'!$A:$ZZ,COLUMN(D132),FALSE)),0,VLOOKUP(A132,'BL17'!$A:$ZZ,COLUMN(D132),FALSE))+IF(ISNA(VLOOKUP(A132,'BL18'!$A:$ZZ,COLUMN(D132),FALSE)),0,VLOOKUP(A132,'BL18'!$A:$ZZ,COLUMN(D132),FALSE))+IF(ISNA(VLOOKUP(A132,'BL19'!$A:$ZZ,COLUMN(D132),FALSE)),0,VLOOKUP(A132,'BL19'!$A:$ZZ,COLUMN(D132),FALSE))+IF(ISNA(VLOOKUP(A132,'BL20'!$A:$ZZ,COLUMN(D132),FALSE)),0,VLOOKUP(A132,'BL20'!$A:$ZZ,COLUMN(D132),FALSE))+IF(ISNA(VLOOKUP(A132,'BL21'!$A:$ZZ,COLUMN(D132),FALSE)),0,VLOOKUP(A132,'BL21'!$A:$ZZ,COLUMN(D132),FALSE))+IF(ISNA(VLOOKUP(A132,'BL22'!$A:$ZZ,COLUMN(D132),FALSE)),0,VLOOKUP(A132,'BL22'!$A:$ZZ,COLUMN(D132),FALSE))+IF(ISNA(VLOOKUP(A132,'BL23'!$A:$ZZ,COLUMN(D132),FALSE)),0,VLOOKUP(A132,'BL23'!$A:$ZZ,COLUMN(D132),FALSE))+IF(ISNA(VLOOKUP(A132,'BL24'!$A:$ZZ,COLUMN(D132),FALSE)),0,VLOOKUP(A132,'BL24'!$A:$ZZ,COLUMN(D132),FALSE))+IF(ISNA(VLOOKUP(A132,'BL25'!$A:$ZZ,COLUMN(D132),FALSE)),0,VLOOKUP(A132,'BL25'!$A:$ZZ,COLUMN(D132),FALSE))+IF(ISNA(VLOOKUP(A132,'BL26'!$A:$ZZ,COLUMN(D132),FALSE)),0,VLOOKUP(A132,'BL26'!$A:$ZZ,COLUMN(D132),FALSE))+IF(ISNA(VLOOKUP(A132,'BL27'!$A:$ZZ,COLUMN(D132),FALSE)),0,VLOOKUP(A132,'BL27'!$A:$ZZ,COLUMN(D132),FALSE))+IF(ISNA(VLOOKUP(A132,'BL28'!$A:$ZZ,COLUMN(D132),FALSE)),0,VLOOKUP(A132,'BL28'!$A:$ZZ,COLUMN(D132),FALSE))+IF(ISNA(VLOOKUP(A132,'BL29'!$A:$ZZ,COLUMN(D132),FALSE)),0,VLOOKUP(A132,'BL29'!$A:$ZZ,COLUMN(D132),FALSE))+IF(ISNA(VLOOKUP(A132,'BL30'!$A:$ZZ,COLUMN(D132),FALSE)),0,VLOOKUP(A132,'BL30'!$A:$ZZ,COLUMN(D132),FALSE))</f>
        <v>0</v>
      </c>
      <c r="E132" s="18">
        <f>IF(ISNA(VLOOKUP(A132,'BL1'!$A:$ZZ,COLUMN(E132),FALSE)),0,VLOOKUP(A132,'BL1'!$A:$ZZ,COLUMN(E132),FALSE))+IF(ISNA(VLOOKUP(A132,'BL2'!$A:$ZZ,COLUMN(E132),FALSE)),0,VLOOKUP(A132,'BL2'!$A:$ZZ,COLUMN(E132),FALSE))+IF(ISNA(VLOOKUP(A132,'BL3'!$A:$ZZ,COLUMN(E132),FALSE)),0,VLOOKUP(A132,'BL3'!$A:$ZZ,COLUMN(E132),FALSE))+IF(ISNA(VLOOKUP(A132,'BL4'!$A:$ZZ,COLUMN(E132),FALSE)),0,VLOOKUP(A132,'BL4'!$A:$ZZ,COLUMN(E132),FALSE))+IF(ISNA(VLOOKUP(A132,'BL5'!$A:$ZZ,COLUMN(E132),FALSE)),0,VLOOKUP(A132,'BL5'!$A:$ZZ,COLUMN(E132),FALSE))+IF(ISNA(VLOOKUP(A132,'BL6'!$A:$ZZ,COLUMN(E132),FALSE)),0,VLOOKUP(A132,'BL6'!$A:$ZZ,COLUMN(E132),FALSE))+IF(ISNA(VLOOKUP(A132,'BL7'!$A:$ZZ,COLUMN(E132),FALSE)),0,VLOOKUP(A132,'BL7'!$A:$ZZ,COLUMN(E132),FALSE))+IF(ISNA(VLOOKUP(A132,'BL8'!$A:$ZZ,COLUMN(E132),FALSE)),0,VLOOKUP(A132,'BL8'!$A:$ZZ,COLUMN(E132),FALSE))+IF(ISNA(VLOOKUP(A132,'BL9'!$A:$ZZ,COLUMN(E132),FALSE)),0,VLOOKUP(A132,'BL9'!$A:$ZZ,COLUMN(E132),FALSE))+IF(ISNA(VLOOKUP(A132,'BL10'!$A:$ZZ,COLUMN(E132),FALSE)),0,VLOOKUP(A132,'BL10'!$A:$ZZ,COLUMN(E132),FALSE))+IF(ISNA(VLOOKUP(A132,'BL11'!$A:$ZZ,COLUMN(E132),FALSE)),0,VLOOKUP(A132,'BL11'!$A:$ZZ,COLUMN(E132),FALSE))+IF(ISNA(VLOOKUP(A132,'BL12'!$A:$ZZ,COLUMN(E132),FALSE)),0,VLOOKUP(A132,'BL12'!$A:$ZZ,COLUMN(E132),FALSE))+IF(ISNA(VLOOKUP(A132,'BL13'!$A:$ZZ,COLUMN(E132),FALSE)),0,VLOOKUP(A132,'BL13'!$A:$ZZ,COLUMN(E132),FALSE))+IF(ISNA(VLOOKUP(A132,'BL14'!$A:$ZZ,COLUMN(E132),FALSE)),0,VLOOKUP(A132,'BL14'!$A:$ZZ,COLUMN(E132),FALSE))+IF(ISNA(VLOOKUP(A132,'BL15'!$A:$ZZ,COLUMN(E132),FALSE)),0,VLOOKUP(A132,'BL15'!$A:$ZZ,COLUMN(E132),FALSE))+IF(ISNA(VLOOKUP(A132,'BL16'!$A:$ZZ,COLUMN(E132),FALSE)),0,VLOOKUP(A132,'BL16'!$A:$ZZ,COLUMN(E132),FALSE))+IF(ISNA(VLOOKUP(A132,'BL17'!$A:$ZZ,COLUMN(E132),FALSE)),0,VLOOKUP(A132,'BL17'!$A:$ZZ,COLUMN(E132),FALSE))+IF(ISNA(VLOOKUP(A132,'BL18'!$A:$ZZ,COLUMN(E132),FALSE)),0,VLOOKUP(A132,'BL18'!$A:$ZZ,COLUMN(E132),FALSE))+IF(ISNA(VLOOKUP(A132,'BL19'!$A:$ZZ,COLUMN(E132),FALSE)),0,VLOOKUP(A132,'BL19'!$A:$ZZ,COLUMN(E132),FALSE))+IF(ISNA(VLOOKUP(A132,'BL20'!$A:$ZZ,COLUMN(E132),FALSE)),0,VLOOKUP(A132,'BL20'!$A:$ZZ,COLUMN(E132),FALSE))+IF(ISNA(VLOOKUP(A132,'BL21'!$A:$ZZ,COLUMN(E132),FALSE)),0,VLOOKUP(A132,'BL21'!$A:$ZZ,COLUMN(E132),FALSE))+IF(ISNA(VLOOKUP(A132,'BL22'!$A:$ZZ,COLUMN(E132),FALSE)),0,VLOOKUP(A132,'BL22'!$A:$ZZ,COLUMN(E132),FALSE))+IF(ISNA(VLOOKUP(A132,'BL23'!$A:$ZZ,COLUMN(E132),FALSE)),0,VLOOKUP(A132,'BL23'!$A:$ZZ,COLUMN(E132),FALSE))+IF(ISNA(VLOOKUP(A132,'BL24'!$A:$ZZ,COLUMN(E132),FALSE)),0,VLOOKUP(A132,'BL24'!$A:$ZZ,COLUMN(E132),FALSE))+IF(ISNA(VLOOKUP(A132,'BL25'!$A:$ZZ,COLUMN(E132),FALSE)),0,VLOOKUP(A132,'BL25'!$A:$ZZ,COLUMN(E132),FALSE))+IF(ISNA(VLOOKUP(A132,'BL26'!$A:$ZZ,COLUMN(E132),FALSE)),0,VLOOKUP(A132,'BL26'!$A:$ZZ,COLUMN(E132),FALSE))+IF(ISNA(VLOOKUP(A132,'BL27'!$A:$ZZ,COLUMN(E132),FALSE)),0,VLOOKUP(A132,'BL27'!$A:$ZZ,COLUMN(E132),FALSE))+IF(ISNA(VLOOKUP(A132,'BL28'!$A:$ZZ,COLUMN(E132),FALSE)),0,VLOOKUP(A132,'BL28'!$A:$ZZ,COLUMN(E132),FALSE))+IF(ISNA(VLOOKUP(A132,'BL29'!$A:$ZZ,COLUMN(E132),FALSE)),0,VLOOKUP(A132,'BL29'!$A:$ZZ,COLUMN(E132),FALSE))+IF(ISNA(VLOOKUP(A132,'BL30'!$A:$ZZ,COLUMN(E132),FALSE)),0,VLOOKUP(A132,'BL30'!$A:$ZZ,COLUMN(E132),FALSE))</f>
        <v>0</v>
      </c>
      <c r="F132" s="19">
        <f>IF(ISNA(VLOOKUP(A132,'BL1'!$A:$ZZ,COLUMN(F132),FALSE)),0,VLOOKUP(A132,'BL1'!$A:$ZZ,COLUMN(F132),FALSE))+IF(ISNA(VLOOKUP(A132,'BL2'!$A:$ZZ,COLUMN(F132),FALSE)),0,VLOOKUP(A132,'BL2'!$A:$ZZ,COLUMN(F132),FALSE))+IF(ISNA(VLOOKUP(A132,'BL3'!$A:$ZZ,COLUMN(F132),FALSE)),0,VLOOKUP(A132,'BL3'!$A:$ZZ,COLUMN(F132),FALSE))+IF(ISNA(VLOOKUP(A132,'BL4'!$A:$ZZ,COLUMN(F132),FALSE)),0,VLOOKUP(A132,'BL4'!$A:$ZZ,COLUMN(F132),FALSE))+IF(ISNA(VLOOKUP(A132,'BL5'!$A:$ZZ,COLUMN(F132),FALSE)),0,VLOOKUP(A132,'BL5'!$A:$ZZ,COLUMN(F132),FALSE))+IF(ISNA(VLOOKUP(A132,'BL6'!$A:$ZZ,COLUMN(F132),FALSE)),0,VLOOKUP(A132,'BL6'!$A:$ZZ,COLUMN(F132),FALSE))+IF(ISNA(VLOOKUP(A132,'BL7'!$A:$ZZ,COLUMN(F132),FALSE)),0,VLOOKUP(A132,'BL7'!$A:$ZZ,COLUMN(F132),FALSE))+IF(ISNA(VLOOKUP(A132,'BL8'!$A:$ZZ,COLUMN(F132),FALSE)),0,VLOOKUP(A132,'BL8'!$A:$ZZ,COLUMN(F132),FALSE))+IF(ISNA(VLOOKUP(A132,'BL9'!$A:$ZZ,COLUMN(F132),FALSE)),0,VLOOKUP(A132,'BL9'!$A:$ZZ,COLUMN(F132),FALSE))+IF(ISNA(VLOOKUP(A132,'BL10'!$A:$ZZ,COLUMN(F132),FALSE)),0,VLOOKUP(A132,'BL10'!$A:$ZZ,COLUMN(F132),FALSE))+IF(ISNA(VLOOKUP(A132,'BL11'!$A:$ZZ,COLUMN(F132),FALSE)),0,VLOOKUP(A132,'BL11'!$A:$ZZ,COLUMN(F132),FALSE))+IF(ISNA(VLOOKUP(A132,'BL12'!$A:$ZZ,COLUMN(F132),FALSE)),0,VLOOKUP(A132,'BL12'!$A:$ZZ,COLUMN(F132),FALSE))+IF(ISNA(VLOOKUP(A132,'BL13'!$A:$ZZ,COLUMN(F132),FALSE)),0,VLOOKUP(A132,'BL13'!$A:$ZZ,COLUMN(F132),FALSE))+IF(ISNA(VLOOKUP(A132,'BL14'!$A:$ZZ,COLUMN(F132),FALSE)),0,VLOOKUP(A132,'BL14'!$A:$ZZ,COLUMN(F132),FALSE))+IF(ISNA(VLOOKUP(A132,'BL15'!$A:$ZZ,COLUMN(F132),FALSE)),0,VLOOKUP(A132,'BL15'!$A:$ZZ,COLUMN(F132),FALSE))+IF(ISNA(VLOOKUP(A132,'BL16'!$A:$ZZ,COLUMN(F132),FALSE)),0,VLOOKUP(A132,'BL16'!$A:$ZZ,COLUMN(F132),FALSE))+IF(ISNA(VLOOKUP(A132,'BL17'!$A:$ZZ,COLUMN(F132),FALSE)),0,VLOOKUP(A132,'BL17'!$A:$ZZ,COLUMN(F132),FALSE))+IF(ISNA(VLOOKUP(A132,'BL18'!$A:$ZZ,COLUMN(F132),FALSE)),0,VLOOKUP(A132,'BL18'!$A:$ZZ,COLUMN(F132),FALSE))+IF(ISNA(VLOOKUP(A132,'BL19'!$A:$ZZ,COLUMN(F132),FALSE)),0,VLOOKUP(A132,'BL19'!$A:$ZZ,COLUMN(F132),FALSE))+IF(ISNA(VLOOKUP(A132,'BL20'!$A:$ZZ,COLUMN(F132),FALSE)),0,VLOOKUP(A132,'BL20'!$A:$ZZ,COLUMN(F132),FALSE))+IF(ISNA(VLOOKUP(A132,'BL21'!$A:$ZZ,COLUMN(F132),FALSE)),0,VLOOKUP(A132,'BL21'!$A:$ZZ,COLUMN(F132),FALSE))+IF(ISNA(VLOOKUP(A132,'BL22'!$A:$ZZ,COLUMN(F132),FALSE)),0,VLOOKUP(A132,'BL22'!$A:$ZZ,COLUMN(F132),FALSE))+IF(ISNA(VLOOKUP(A132,'BL23'!$A:$ZZ,COLUMN(F132),FALSE)),0,VLOOKUP(A132,'BL23'!$A:$ZZ,COLUMN(F132),FALSE))+IF(ISNA(VLOOKUP(A132,'BL24'!$A:$ZZ,COLUMN(F132),FALSE)),0,VLOOKUP(A132,'BL24'!$A:$ZZ,COLUMN(F132),FALSE))+IF(ISNA(VLOOKUP(A132,'BL25'!$A:$ZZ,COLUMN(F132),FALSE)),0,VLOOKUP(A132,'BL25'!$A:$ZZ,COLUMN(F132),FALSE))+IF(ISNA(VLOOKUP(A132,'BL26'!$A:$ZZ,COLUMN(F132),FALSE)),0,VLOOKUP(A132,'BL26'!$A:$ZZ,COLUMN(F132),FALSE))+IF(ISNA(VLOOKUP(A132,'BL27'!$A:$ZZ,COLUMN(F132),FALSE)),0,VLOOKUP(A132,'BL27'!$A:$ZZ,COLUMN(F132),FALSE))+IF(ISNA(VLOOKUP(A132,'BL28'!$A:$ZZ,COLUMN(F132),FALSE)),0,VLOOKUP(A132,'BL28'!$A:$ZZ,COLUMN(F132),FALSE))+IF(ISNA(VLOOKUP(A132,'BL29'!$A:$ZZ,COLUMN(F132),FALSE)),0,VLOOKUP(A132,'BL29'!$A:$ZZ,COLUMN(F132),FALSE))+IF(ISNA(VLOOKUP(A132,'BL30'!$A:$ZZ,COLUMN(F132),FALSE)),0,VLOOKUP(A132,'BL30'!$A:$ZZ,COLUMN(F132),FALSE))</f>
        <v>0</v>
      </c>
      <c r="G132" s="20">
        <f>IF(ISNA(VLOOKUP(A132,'BL1'!$A:$ZZ,COLUMN(G132),FALSE)),0,VLOOKUP(A132,'BL1'!$A:$ZZ,COLUMN(G132),FALSE))+IF(ISNA(VLOOKUP(A132,'BL2'!$A:$ZZ,COLUMN(G132),FALSE)),0,VLOOKUP(A132,'BL2'!$A:$ZZ,COLUMN(G132),FALSE))+IF(ISNA(VLOOKUP(A132,'BL3'!$A:$ZZ,COLUMN(G132),FALSE)),0,VLOOKUP(A132,'BL3'!$A:$ZZ,COLUMN(G132),FALSE))+IF(ISNA(VLOOKUP(A132,'BL4'!$A:$ZZ,COLUMN(G132),FALSE)),0,VLOOKUP(A132,'BL4'!$A:$ZZ,COLUMN(G132),FALSE))+IF(ISNA(VLOOKUP(A132,'BL5'!$A:$ZZ,COLUMN(G132),FALSE)),0,VLOOKUP(A132,'BL5'!$A:$ZZ,COLUMN(G132),FALSE))+IF(ISNA(VLOOKUP(A132,'BL6'!$A:$ZZ,COLUMN(G132),FALSE)),0,VLOOKUP(A132,'BL6'!$A:$ZZ,COLUMN(G132),FALSE))+IF(ISNA(VLOOKUP(A132,'BL7'!$A:$ZZ,COLUMN(G132),FALSE)),0,VLOOKUP(A132,'BL7'!$A:$ZZ,COLUMN(G132),FALSE))+IF(ISNA(VLOOKUP(A132,'BL8'!$A:$ZZ,COLUMN(G132),FALSE)),0,VLOOKUP(A132,'BL8'!$A:$ZZ,COLUMN(G132),FALSE))+IF(ISNA(VLOOKUP(A132,'BL9'!$A:$ZZ,COLUMN(G132),FALSE)),0,VLOOKUP(A132,'BL9'!$A:$ZZ,COLUMN(G132),FALSE))+IF(ISNA(VLOOKUP(A132,'BL10'!$A:$ZZ,COLUMN(G132),FALSE)),0,VLOOKUP(A132,'BL10'!$A:$ZZ,COLUMN(G132),FALSE))+IF(ISNA(VLOOKUP(A132,'BL11'!$A:$ZZ,COLUMN(G132),FALSE)),0,VLOOKUP(A132,'BL11'!$A:$ZZ,COLUMN(G132),FALSE))+IF(ISNA(VLOOKUP(A132,'BL12'!$A:$ZZ,COLUMN(G132),FALSE)),0,VLOOKUP(A132,'BL12'!$A:$ZZ,COLUMN(G132),FALSE))+IF(ISNA(VLOOKUP(A132,'BL13'!$A:$ZZ,COLUMN(G132),FALSE)),0,VLOOKUP(A132,'BL13'!$A:$ZZ,COLUMN(G132),FALSE))+IF(ISNA(VLOOKUP(A132,'BL14'!$A:$ZZ,COLUMN(G132),FALSE)),0,VLOOKUP(A132,'BL14'!$A:$ZZ,COLUMN(G132),FALSE))+IF(ISNA(VLOOKUP(A132,'BL15'!$A:$ZZ,COLUMN(G132),FALSE)),0,VLOOKUP(A132,'BL15'!$A:$ZZ,COLUMN(G132),FALSE))+IF(ISNA(VLOOKUP(A132,'BL16'!$A:$ZZ,COLUMN(G132),FALSE)),0,VLOOKUP(A132,'BL16'!$A:$ZZ,COLUMN(G132),FALSE))+IF(ISNA(VLOOKUP(A132,'BL17'!$A:$ZZ,COLUMN(G132),FALSE)),0,VLOOKUP(A132,'BL17'!$A:$ZZ,COLUMN(G132),FALSE))+IF(ISNA(VLOOKUP(A132,'BL18'!$A:$ZZ,COLUMN(G132),FALSE)),0,VLOOKUP(A132,'BL18'!$A:$ZZ,COLUMN(G132),FALSE))+IF(ISNA(VLOOKUP(A132,'BL19'!$A:$ZZ,COLUMN(G132),FALSE)),0,VLOOKUP(A132,'BL19'!$A:$ZZ,COLUMN(G132),FALSE))+IF(ISNA(VLOOKUP(A132,'BL20'!$A:$ZZ,COLUMN(G132),FALSE)),0,VLOOKUP(A132,'BL20'!$A:$ZZ,COLUMN(G132),FALSE))+IF(ISNA(VLOOKUP(A132,'BL21'!$A:$ZZ,COLUMN(G132),FALSE)),0,VLOOKUP(A132,'BL21'!$A:$ZZ,COLUMN(G132),FALSE))+IF(ISNA(VLOOKUP(A132,'BL22'!$A:$ZZ,COLUMN(G132),FALSE)),0,VLOOKUP(A132,'BL22'!$A:$ZZ,COLUMN(G132),FALSE))+IF(ISNA(VLOOKUP(A132,'BL23'!$A:$ZZ,COLUMN(G132),FALSE)),0,VLOOKUP(A132,'BL23'!$A:$ZZ,COLUMN(G132),FALSE))+IF(ISNA(VLOOKUP(A132,'BL24'!$A:$ZZ,COLUMN(G132),FALSE)),0,VLOOKUP(A132,'BL24'!$A:$ZZ,COLUMN(G132),FALSE))+IF(ISNA(VLOOKUP(A132,'BL25'!$A:$ZZ,COLUMN(G132),FALSE)),0,VLOOKUP(A132,'BL25'!$A:$ZZ,COLUMN(G132),FALSE))+IF(ISNA(VLOOKUP(A132,'BL26'!$A:$ZZ,COLUMN(G132),FALSE)),0,VLOOKUP(A132,'BL26'!$A:$ZZ,COLUMN(G132),FALSE))+IF(ISNA(VLOOKUP(A132,'BL27'!$A:$ZZ,COLUMN(G132),FALSE)),0,VLOOKUP(A132,'BL27'!$A:$ZZ,COLUMN(G132),FALSE))+IF(ISNA(VLOOKUP(A132,'BL28'!$A:$ZZ,COLUMN(G132),FALSE)),0,VLOOKUP(A132,'BL28'!$A:$ZZ,COLUMN(G132),FALSE))+IF(ISNA(VLOOKUP(A132,'BL29'!$A:$ZZ,COLUMN(G132),FALSE)),0,VLOOKUP(A132,'BL29'!$A:$ZZ,COLUMN(G132),FALSE))+IF(ISNA(VLOOKUP(A132,'BL30'!$A:$ZZ,COLUMN(G132),FALSE)),0,VLOOKUP(A132,'BL30'!$A:$ZZ,COLUMN(G132),FALSE))</f>
        <v>0</v>
      </c>
      <c r="H132" s="21">
        <f>IF(ISNA(VLOOKUP(A132,'BL1'!$A:$ZZ,COLUMN(H132),FALSE)),0,VLOOKUP(A132,'BL1'!$A:$ZZ,COLUMN(H132),FALSE))+IF(ISNA(VLOOKUP(A132,'BL2'!$A:$ZZ,COLUMN(H132),FALSE)),0,VLOOKUP(A132,'BL2'!$A:$ZZ,COLUMN(H132),FALSE))+IF(ISNA(VLOOKUP(A132,'BL3'!$A:$ZZ,COLUMN(H132),FALSE)),0,VLOOKUP(A132,'BL3'!$A:$ZZ,COLUMN(H132),FALSE))+IF(ISNA(VLOOKUP(A132,'BL4'!$A:$ZZ,COLUMN(H132),FALSE)),0,VLOOKUP(A132,'BL4'!$A:$ZZ,COLUMN(H132),FALSE))+IF(ISNA(VLOOKUP(A132,'BL5'!$A:$ZZ,COLUMN(H132),FALSE)),0,VLOOKUP(A132,'BL5'!$A:$ZZ,COLUMN(H132),FALSE))+IF(ISNA(VLOOKUP(A132,'BL6'!$A:$ZZ,COLUMN(H132),FALSE)),0,VLOOKUP(A132,'BL6'!$A:$ZZ,COLUMN(H132),FALSE))+IF(ISNA(VLOOKUP(A132,'BL7'!$A:$ZZ,COLUMN(H132),FALSE)),0,VLOOKUP(A132,'BL7'!$A:$ZZ,COLUMN(H132),FALSE))+IF(ISNA(VLOOKUP(A132,'BL8'!$A:$ZZ,COLUMN(H132),FALSE)),0,VLOOKUP(A132,'BL8'!$A:$ZZ,COLUMN(H132),FALSE))+IF(ISNA(VLOOKUP(A132,'BL9'!$A:$ZZ,COLUMN(H132),FALSE)),0,VLOOKUP(A132,'BL9'!$A:$ZZ,COLUMN(H132),FALSE))+IF(ISNA(VLOOKUP(A132,'BL10'!$A:$ZZ,COLUMN(H132),FALSE)),0,VLOOKUP(A132,'BL10'!$A:$ZZ,COLUMN(H132),FALSE))+IF(ISNA(VLOOKUP(A132,'BL11'!$A:$ZZ,COLUMN(H132),FALSE)),0,VLOOKUP(A132,'BL11'!$A:$ZZ,COLUMN(H132),FALSE))+IF(ISNA(VLOOKUP(A132,'BL12'!$A:$ZZ,COLUMN(H132),FALSE)),0,VLOOKUP(A132,'BL12'!$A:$ZZ,COLUMN(H132),FALSE))+IF(ISNA(VLOOKUP(A132,'BL13'!$A:$ZZ,COLUMN(H132),FALSE)),0,VLOOKUP(A132,'BL13'!$A:$ZZ,COLUMN(H132),FALSE))+IF(ISNA(VLOOKUP(A132,'BL14'!$A:$ZZ,COLUMN(H132),FALSE)),0,VLOOKUP(A132,'BL14'!$A:$ZZ,COLUMN(H132),FALSE))+IF(ISNA(VLOOKUP(A132,'BL15'!$A:$ZZ,COLUMN(H132),FALSE)),0,VLOOKUP(A132,'BL15'!$A:$ZZ,COLUMN(H132),FALSE))+IF(ISNA(VLOOKUP(A132,'BL16'!$A:$ZZ,COLUMN(H132),FALSE)),0,VLOOKUP(A132,'BL16'!$A:$ZZ,COLUMN(H132),FALSE))+IF(ISNA(VLOOKUP(A132,'BL17'!$A:$ZZ,COLUMN(H132),FALSE)),0,VLOOKUP(A132,'BL17'!$A:$ZZ,COLUMN(H132),FALSE))+IF(ISNA(VLOOKUP(A132,'BL18'!$A:$ZZ,COLUMN(H132),FALSE)),0,VLOOKUP(A132,'BL18'!$A:$ZZ,COLUMN(H132),FALSE))+IF(ISNA(VLOOKUP(A132,'BL19'!$A:$ZZ,COLUMN(H132),FALSE)),0,VLOOKUP(A132,'BL19'!$A:$ZZ,COLUMN(H132),FALSE))+IF(ISNA(VLOOKUP(A132,'BL20'!$A:$ZZ,COLUMN(H132),FALSE)),0,VLOOKUP(A132,'BL20'!$A:$ZZ,COLUMN(H132),FALSE))+IF(ISNA(VLOOKUP(A132,'BL21'!$A:$ZZ,COLUMN(H132),FALSE)),0,VLOOKUP(A132,'BL21'!$A:$ZZ,COLUMN(H132),FALSE))+IF(ISNA(VLOOKUP(A132,'BL22'!$A:$ZZ,COLUMN(H132),FALSE)),0,VLOOKUP(A132,'BL22'!$A:$ZZ,COLUMN(H132),FALSE))+IF(ISNA(VLOOKUP(A132,'BL23'!$A:$ZZ,COLUMN(H132),FALSE)),0,VLOOKUP(A132,'BL23'!$A:$ZZ,COLUMN(H132),FALSE))+IF(ISNA(VLOOKUP(A132,'BL24'!$A:$ZZ,COLUMN(H132),FALSE)),0,VLOOKUP(A132,'BL24'!$A:$ZZ,COLUMN(H132),FALSE))+IF(ISNA(VLOOKUP(A132,'BL25'!$A:$ZZ,COLUMN(H132),FALSE)),0,VLOOKUP(A132,'BL25'!$A:$ZZ,COLUMN(H132),FALSE))+IF(ISNA(VLOOKUP(A132,'BL26'!$A:$ZZ,COLUMN(H132),FALSE)),0,VLOOKUP(A132,'BL26'!$A:$ZZ,COLUMN(H132),FALSE))+IF(ISNA(VLOOKUP(A132,'BL27'!$A:$ZZ,COLUMN(H132),FALSE)),0,VLOOKUP(A132,'BL27'!$A:$ZZ,COLUMN(H132),FALSE))+IF(ISNA(VLOOKUP(A132,'BL28'!$A:$ZZ,COLUMN(H132),FALSE)),0,VLOOKUP(A132,'BL28'!$A:$ZZ,COLUMN(H132),FALSE))+IF(ISNA(VLOOKUP(A132,'BL29'!$A:$ZZ,COLUMN(H132),FALSE)),0,VLOOKUP(A132,'BL29'!$A:$ZZ,COLUMN(H132),FALSE))+IF(ISNA(VLOOKUP(A132,'BL30'!$A:$ZZ,COLUMN(H132),FALSE)),0,VLOOKUP(A132,'BL30'!$A:$ZZ,COLUMN(H132),FALSE))</f>
        <v>0</v>
      </c>
      <c r="I132" s="22">
        <f>IF(ISNA(VLOOKUP(A132,'BL1'!$A:$ZZ,COLUMN(I132),FALSE)),0,VLOOKUP(A132,'BL1'!$A:$ZZ,COLUMN(I132),FALSE))+IF(ISNA(VLOOKUP(A132,'BL2'!$A:$ZZ,COLUMN(I132),FALSE)),0,VLOOKUP(A132,'BL2'!$A:$ZZ,COLUMN(I132),FALSE))+IF(ISNA(VLOOKUP(A132,'BL3'!$A:$ZZ,COLUMN(I132),FALSE)),0,VLOOKUP(A132,'BL3'!$A:$ZZ,COLUMN(I132),FALSE))+IF(ISNA(VLOOKUP(A132,'BL4'!$A:$ZZ,COLUMN(I132),FALSE)),0,VLOOKUP(A132,'BL4'!$A:$ZZ,COLUMN(I132),FALSE))+IF(ISNA(VLOOKUP(A132,'BL5'!$A:$ZZ,COLUMN(I132),FALSE)),0,VLOOKUP(A132,'BL5'!$A:$ZZ,COLUMN(I132),FALSE))+IF(ISNA(VLOOKUP(A132,'BL6'!$A:$ZZ,COLUMN(I132),FALSE)),0,VLOOKUP(A132,'BL6'!$A:$ZZ,COLUMN(I132),FALSE))+IF(ISNA(VLOOKUP(A132,'BL7'!$A:$ZZ,COLUMN(I132),FALSE)),0,VLOOKUP(A132,'BL7'!$A:$ZZ,COLUMN(I132),FALSE))+IF(ISNA(VLOOKUP(A132,'BL8'!$A:$ZZ,COLUMN(I132),FALSE)),0,VLOOKUP(A132,'BL8'!$A:$ZZ,COLUMN(I132),FALSE))+IF(ISNA(VLOOKUP(A132,'BL9'!$A:$ZZ,COLUMN(I132),FALSE)),0,VLOOKUP(A132,'BL9'!$A:$ZZ,COLUMN(I132),FALSE))+IF(ISNA(VLOOKUP(A132,'BL10'!$A:$ZZ,COLUMN(I132),FALSE)),0,VLOOKUP(A132,'BL10'!$A:$ZZ,COLUMN(I132),FALSE))+IF(ISNA(VLOOKUP(A132,'BL11'!$A:$ZZ,COLUMN(I132),FALSE)),0,VLOOKUP(A132,'BL11'!$A:$ZZ,COLUMN(I132),FALSE))+IF(ISNA(VLOOKUP(A132,'BL12'!$A:$ZZ,COLUMN(I132),FALSE)),0,VLOOKUP(A132,'BL12'!$A:$ZZ,COLUMN(I132),FALSE))+IF(ISNA(VLOOKUP(A132,'BL13'!$A:$ZZ,COLUMN(I132),FALSE)),0,VLOOKUP(A132,'BL13'!$A:$ZZ,COLUMN(I132),FALSE))+IF(ISNA(VLOOKUP(A132,'BL14'!$A:$ZZ,COLUMN(I132),FALSE)),0,VLOOKUP(A132,'BL14'!$A:$ZZ,COLUMN(I132),FALSE))+IF(ISNA(VLOOKUP(A132,'BL15'!$A:$ZZ,COLUMN(I132),FALSE)),0,VLOOKUP(A132,'BL15'!$A:$ZZ,COLUMN(I132),FALSE))+IF(ISNA(VLOOKUP(A132,'BL16'!$A:$ZZ,COLUMN(I132),FALSE)),0,VLOOKUP(A132,'BL16'!$A:$ZZ,COLUMN(I132),FALSE))+IF(ISNA(VLOOKUP(A132,'BL17'!$A:$ZZ,COLUMN(I132),FALSE)),0,VLOOKUP(A132,'BL17'!$A:$ZZ,COLUMN(I132),FALSE))+IF(ISNA(VLOOKUP(A132,'BL18'!$A:$ZZ,COLUMN(I132),FALSE)),0,VLOOKUP(A132,'BL18'!$A:$ZZ,COLUMN(I132),FALSE))+IF(ISNA(VLOOKUP(A132,'BL19'!$A:$ZZ,COLUMN(I132),FALSE)),0,VLOOKUP(A132,'BL19'!$A:$ZZ,COLUMN(I132),FALSE))+IF(ISNA(VLOOKUP(A132,'BL20'!$A:$ZZ,COLUMN(I132),FALSE)),0,VLOOKUP(A132,'BL20'!$A:$ZZ,COLUMN(I132),FALSE))+IF(ISNA(VLOOKUP(A132,'BL21'!$A:$ZZ,COLUMN(I132),FALSE)),0,VLOOKUP(A132,'BL21'!$A:$ZZ,COLUMN(I132),FALSE))+IF(ISNA(VLOOKUP(A132,'BL22'!$A:$ZZ,COLUMN(I132),FALSE)),0,VLOOKUP(A132,'BL22'!$A:$ZZ,COLUMN(I132),FALSE))+IF(ISNA(VLOOKUP(A132,'BL23'!$A:$ZZ,COLUMN(I132),FALSE)),0,VLOOKUP(A132,'BL23'!$A:$ZZ,COLUMN(I132),FALSE))+IF(ISNA(VLOOKUP(A132,'BL24'!$A:$ZZ,COLUMN(I132),FALSE)),0,VLOOKUP(A132,'BL24'!$A:$ZZ,COLUMN(I132),FALSE))+IF(ISNA(VLOOKUP(A132,'BL25'!$A:$ZZ,COLUMN(I132),FALSE)),0,VLOOKUP(A132,'BL25'!$A:$ZZ,COLUMN(I132),FALSE))+IF(ISNA(VLOOKUP(A132,'BL26'!$A:$ZZ,COLUMN(I132),FALSE)),0,VLOOKUP(A132,'BL26'!$A:$ZZ,COLUMN(I132),FALSE))+IF(ISNA(VLOOKUP(A132,'BL27'!$A:$ZZ,COLUMN(I132),FALSE)),0,VLOOKUP(A132,'BL27'!$A:$ZZ,COLUMN(I132),FALSE))+IF(ISNA(VLOOKUP(A132,'BL28'!$A:$ZZ,COLUMN(I132),FALSE)),0,VLOOKUP(A132,'BL28'!$A:$ZZ,COLUMN(I132),FALSE))+IF(ISNA(VLOOKUP(A132,'BL29'!$A:$ZZ,COLUMN(I132),FALSE)),0,VLOOKUP(A132,'BL29'!$A:$ZZ,COLUMN(I132),FALSE))+IF(ISNA(VLOOKUP(A132,'BL30'!$A:$ZZ,COLUMN(I132),FALSE)),0,VLOOKUP(A132,'BL30'!$A:$ZZ,COLUMN(I132),FALSE))</f>
        <v>0</v>
      </c>
      <c r="J132" s="23">
        <f>IF(ISNA(VLOOKUP(A132,'BL1'!$A:$ZZ,COLUMN(J132),FALSE)),0,VLOOKUP(A132,'BL1'!$A:$ZZ,COLUMN(J132),FALSE))+IF(ISNA(VLOOKUP(A132,'BL2'!$A:$ZZ,COLUMN(J132),FALSE)),0,VLOOKUP(A132,'BL2'!$A:$ZZ,COLUMN(J132),FALSE))+IF(ISNA(VLOOKUP(A132,'BL3'!$A:$ZZ,COLUMN(J132),FALSE)),0,VLOOKUP(A132,'BL3'!$A:$ZZ,COLUMN(J132),FALSE))+IF(ISNA(VLOOKUP(A132,'BL4'!$A:$ZZ,COLUMN(J132),FALSE)),0,VLOOKUP(A132,'BL4'!$A:$ZZ,COLUMN(J132),FALSE))+IF(ISNA(VLOOKUP(A132,'BL5'!$A:$ZZ,COLUMN(J132),FALSE)),0,VLOOKUP(A132,'BL5'!$A:$ZZ,COLUMN(J132),FALSE))+IF(ISNA(VLOOKUP(A132,'BL6'!$A:$ZZ,COLUMN(J132),FALSE)),0,VLOOKUP(A132,'BL6'!$A:$ZZ,COLUMN(J132),FALSE))+IF(ISNA(VLOOKUP(A132,'BL7'!$A:$ZZ,COLUMN(J132),FALSE)),0,VLOOKUP(A132,'BL7'!$A:$ZZ,COLUMN(J132),FALSE))+IF(ISNA(VLOOKUP(A132,'BL8'!$A:$ZZ,COLUMN(J132),FALSE)),0,VLOOKUP(A132,'BL8'!$A:$ZZ,COLUMN(J132),FALSE))+IF(ISNA(VLOOKUP(A132,'BL9'!$A:$ZZ,COLUMN(J132),FALSE)),0,VLOOKUP(A132,'BL9'!$A:$ZZ,COLUMN(J132),FALSE))+IF(ISNA(VLOOKUP(A132,'BL10'!$A:$ZZ,COLUMN(J132),FALSE)),0,VLOOKUP(A132,'BL10'!$A:$ZZ,COLUMN(J132),FALSE))+IF(ISNA(VLOOKUP(A132,'BL11'!$A:$ZZ,COLUMN(J132),FALSE)),0,VLOOKUP(A132,'BL11'!$A:$ZZ,COLUMN(J132),FALSE))+IF(ISNA(VLOOKUP(A132,'BL12'!$A:$ZZ,COLUMN(J132),FALSE)),0,VLOOKUP(A132,'BL12'!$A:$ZZ,COLUMN(J132),FALSE))+IF(ISNA(VLOOKUP(A132,'BL13'!$A:$ZZ,COLUMN(J132),FALSE)),0,VLOOKUP(A132,'BL13'!$A:$ZZ,COLUMN(J132),FALSE))+IF(ISNA(VLOOKUP(A132,'BL14'!$A:$ZZ,COLUMN(J132),FALSE)),0,VLOOKUP(A132,'BL14'!$A:$ZZ,COLUMN(J132),FALSE))+IF(ISNA(VLOOKUP(A132,'BL15'!$A:$ZZ,COLUMN(J132),FALSE)),0,VLOOKUP(A132,'BL15'!$A:$ZZ,COLUMN(J132),FALSE))+IF(ISNA(VLOOKUP(A132,'BL16'!$A:$ZZ,COLUMN(J132),FALSE)),0,VLOOKUP(A132,'BL16'!$A:$ZZ,COLUMN(J132),FALSE))+IF(ISNA(VLOOKUP(A132,'BL17'!$A:$ZZ,COLUMN(J132),FALSE)),0,VLOOKUP(A132,'BL17'!$A:$ZZ,COLUMN(J132),FALSE))+IF(ISNA(VLOOKUP(A132,'BL18'!$A:$ZZ,COLUMN(J132),FALSE)),0,VLOOKUP(A132,'BL18'!$A:$ZZ,COLUMN(J132),FALSE))+IF(ISNA(VLOOKUP(A132,'BL19'!$A:$ZZ,COLUMN(J132),FALSE)),0,VLOOKUP(A132,'BL19'!$A:$ZZ,COLUMN(J132),FALSE))+IF(ISNA(VLOOKUP(A132,'BL20'!$A:$ZZ,COLUMN(J132),FALSE)),0,VLOOKUP(A132,'BL20'!$A:$ZZ,COLUMN(J132),FALSE))+IF(ISNA(VLOOKUP(A132,'BL21'!$A:$ZZ,COLUMN(J132),FALSE)),0,VLOOKUP(A132,'BL21'!$A:$ZZ,COLUMN(J132),FALSE))+IF(ISNA(VLOOKUP(A132,'BL22'!$A:$ZZ,COLUMN(J132),FALSE)),0,VLOOKUP(A132,'BL22'!$A:$ZZ,COLUMN(J132),FALSE))+IF(ISNA(VLOOKUP(A132,'BL23'!$A:$ZZ,COLUMN(J132),FALSE)),0,VLOOKUP(A132,'BL23'!$A:$ZZ,COLUMN(J132),FALSE))+IF(ISNA(VLOOKUP(A132,'BL24'!$A:$ZZ,COLUMN(J132),FALSE)),0,VLOOKUP(A132,'BL24'!$A:$ZZ,COLUMN(J132),FALSE))+IF(ISNA(VLOOKUP(A132,'BL25'!$A:$ZZ,COLUMN(J132),FALSE)),0,VLOOKUP(A132,'BL25'!$A:$ZZ,COLUMN(J132),FALSE))+IF(ISNA(VLOOKUP(A132,'BL26'!$A:$ZZ,COLUMN(J132),FALSE)),0,VLOOKUP(A132,'BL26'!$A:$ZZ,COLUMN(J132),FALSE))+IF(ISNA(VLOOKUP(A132,'BL27'!$A:$ZZ,COLUMN(J132),FALSE)),0,VLOOKUP(A132,'BL27'!$A:$ZZ,COLUMN(J132),FALSE))+IF(ISNA(VLOOKUP(A132,'BL28'!$A:$ZZ,COLUMN(J132),FALSE)),0,VLOOKUP(A132,'BL28'!$A:$ZZ,COLUMN(J132),FALSE))+IF(ISNA(VLOOKUP(A132,'BL29'!$A:$ZZ,COLUMN(J132),FALSE)),0,VLOOKUP(A132,'BL29'!$A:$ZZ,COLUMN(J132),FALSE))+IF(ISNA(VLOOKUP(A132,'BL30'!$A:$ZZ,COLUMN(J132),FALSE)),0,VLOOKUP(A132,'BL30'!$A:$ZZ,COLUMN(J132),FALSE))</f>
        <v>0</v>
      </c>
      <c r="K132" s="24">
        <f>IF(ISNA(VLOOKUP(A132,'BL1'!$A:$ZZ,COLUMN(K132),FALSE)),0,VLOOKUP(A132,'BL1'!$A:$ZZ,COLUMN(K132),FALSE))+IF(ISNA(VLOOKUP(A132,'BL2'!$A:$ZZ,COLUMN(K132),FALSE)),0,VLOOKUP(A132,'BL2'!$A:$ZZ,COLUMN(K132),FALSE))+IF(ISNA(VLOOKUP(A132,'BL3'!$A:$ZZ,COLUMN(K132),FALSE)),0,VLOOKUP(A132,'BL3'!$A:$ZZ,COLUMN(K132),FALSE))+IF(ISNA(VLOOKUP(A132,'BL4'!$A:$ZZ,COLUMN(K132),FALSE)),0,VLOOKUP(A132,'BL4'!$A:$ZZ,COLUMN(K132),FALSE))+IF(ISNA(VLOOKUP(A132,'BL5'!$A:$ZZ,COLUMN(K132),FALSE)),0,VLOOKUP(A132,'BL5'!$A:$ZZ,COLUMN(K132),FALSE))+IF(ISNA(VLOOKUP(A132,'BL6'!$A:$ZZ,COLUMN(K132),FALSE)),0,VLOOKUP(A132,'BL6'!$A:$ZZ,COLUMN(K132),FALSE))+IF(ISNA(VLOOKUP(A132,'BL7'!$A:$ZZ,COLUMN(K132),FALSE)),0,VLOOKUP(A132,'BL7'!$A:$ZZ,COLUMN(K132),FALSE))+IF(ISNA(VLOOKUP(A132,'BL8'!$A:$ZZ,COLUMN(K132),FALSE)),0,VLOOKUP(A132,'BL8'!$A:$ZZ,COLUMN(K132),FALSE))+IF(ISNA(VLOOKUP(A132,'BL9'!$A:$ZZ,COLUMN(K132),FALSE)),0,VLOOKUP(A132,'BL9'!$A:$ZZ,COLUMN(K132),FALSE))+IF(ISNA(VLOOKUP(A132,'BL10'!$A:$ZZ,COLUMN(K132),FALSE)),0,VLOOKUP(A132,'BL10'!$A:$ZZ,COLUMN(K132),FALSE))+IF(ISNA(VLOOKUP(A132,'BL11'!$A:$ZZ,COLUMN(K132),FALSE)),0,VLOOKUP(A132,'BL11'!$A:$ZZ,COLUMN(K132),FALSE))+IF(ISNA(VLOOKUP(A132,'BL12'!$A:$ZZ,COLUMN(K132),FALSE)),0,VLOOKUP(A132,'BL12'!$A:$ZZ,COLUMN(K132),FALSE))+IF(ISNA(VLOOKUP(A132,'BL13'!$A:$ZZ,COLUMN(K132),FALSE)),0,VLOOKUP(A132,'BL13'!$A:$ZZ,COLUMN(K132),FALSE))+IF(ISNA(VLOOKUP(A132,'BL14'!$A:$ZZ,COLUMN(K132),FALSE)),0,VLOOKUP(A132,'BL14'!$A:$ZZ,COLUMN(K132),FALSE))+IF(ISNA(VLOOKUP(A132,'BL15'!$A:$ZZ,COLUMN(K132),FALSE)),0,VLOOKUP(A132,'BL15'!$A:$ZZ,COLUMN(K132),FALSE))+IF(ISNA(VLOOKUP(A132,'BL16'!$A:$ZZ,COLUMN(K132),FALSE)),0,VLOOKUP(A132,'BL16'!$A:$ZZ,COLUMN(K132),FALSE))+IF(ISNA(VLOOKUP(A132,'BL17'!$A:$ZZ,COLUMN(K132),FALSE)),0,VLOOKUP(A132,'BL17'!$A:$ZZ,COLUMN(K132),FALSE))+IF(ISNA(VLOOKUP(A132,'BL18'!$A:$ZZ,COLUMN(K132),FALSE)),0,VLOOKUP(A132,'BL18'!$A:$ZZ,COLUMN(K132),FALSE))+IF(ISNA(VLOOKUP(A132,'BL19'!$A:$ZZ,COLUMN(K132),FALSE)),0,VLOOKUP(A132,'BL19'!$A:$ZZ,COLUMN(K132),FALSE))+IF(ISNA(VLOOKUP(A132,'BL20'!$A:$ZZ,COLUMN(K132),FALSE)),0,VLOOKUP(A132,'BL20'!$A:$ZZ,COLUMN(K132),FALSE))+IF(ISNA(VLOOKUP(A132,'BL21'!$A:$ZZ,COLUMN(K132),FALSE)),0,VLOOKUP(A132,'BL21'!$A:$ZZ,COLUMN(K132),FALSE))+IF(ISNA(VLOOKUP(A132,'BL22'!$A:$ZZ,COLUMN(K132),FALSE)),0,VLOOKUP(A132,'BL22'!$A:$ZZ,COLUMN(K132),FALSE))+IF(ISNA(VLOOKUP(A132,'BL23'!$A:$ZZ,COLUMN(K132),FALSE)),0,VLOOKUP(A132,'BL23'!$A:$ZZ,COLUMN(K132),FALSE))+IF(ISNA(VLOOKUP(A132,'BL24'!$A:$ZZ,COLUMN(K132),FALSE)),0,VLOOKUP(A132,'BL24'!$A:$ZZ,COLUMN(K132),FALSE))+IF(ISNA(VLOOKUP(A132,'BL25'!$A:$ZZ,COLUMN(K132),FALSE)),0,VLOOKUP(A132,'BL25'!$A:$ZZ,COLUMN(K132),FALSE))+IF(ISNA(VLOOKUP(A132,'BL26'!$A:$ZZ,COLUMN(K132),FALSE)),0,VLOOKUP(A132,'BL26'!$A:$ZZ,COLUMN(K132),FALSE))+IF(ISNA(VLOOKUP(A132,'BL27'!$A:$ZZ,COLUMN(K132),FALSE)),0,VLOOKUP(A132,'BL27'!$A:$ZZ,COLUMN(K132),FALSE))+IF(ISNA(VLOOKUP(A132,'BL28'!$A:$ZZ,COLUMN(K132),FALSE)),0,VLOOKUP(A132,'BL28'!$A:$ZZ,COLUMN(K132),FALSE))+IF(ISNA(VLOOKUP(A132,'BL29'!$A:$ZZ,COLUMN(K132),FALSE)),0,VLOOKUP(A132,'BL29'!$A:$ZZ,COLUMN(K132),FALSE))+IF(ISNA(VLOOKUP(A132,'BL30'!$A:$ZZ,COLUMN(K132),FALSE)),0,VLOOKUP(A132,'BL30'!$A:$ZZ,COLUMN(K132),FALSE))</f>
        <v>0</v>
      </c>
      <c r="L132" s="29">
        <f>IF(ISNA(VLOOKUP(A132,'BL1'!$A:$ZZ,COLUMN(L132),FALSE)),0,VLOOKUP(A132,'BL1'!$A:$ZZ,COLUMN(L132),FALSE))+IF(ISNA(VLOOKUP(A132,'BL2'!$A:$ZZ,COLUMN(L132),FALSE)),0,VLOOKUP(A132,'BL2'!$A:$ZZ,COLUMN(L132),FALSE))+IF(ISNA(VLOOKUP(A132,'BL3'!$A:$ZZ,COLUMN(L132),FALSE)),0,VLOOKUP(A132,'BL3'!$A:$ZZ,COLUMN(L132),FALSE))+IF(ISNA(VLOOKUP(A132,'BL4'!$A:$ZZ,COLUMN(L132),FALSE)),0,VLOOKUP(A132,'BL4'!$A:$ZZ,COLUMN(L132),FALSE))+IF(ISNA(VLOOKUP(A132,'BL5'!$A:$ZZ,COLUMN(L132),FALSE)),0,VLOOKUP(A132,'BL5'!$A:$ZZ,COLUMN(L132),FALSE))+IF(ISNA(VLOOKUP(A132,'BL6'!$A:$ZZ,COLUMN(L132),FALSE)),0,VLOOKUP(A132,'BL6'!$A:$ZZ,COLUMN(L132),FALSE))+IF(ISNA(VLOOKUP(A132,'BL7'!$A:$ZZ,COLUMN(L132),FALSE)),0,VLOOKUP(A132,'BL7'!$A:$ZZ,COLUMN(L132),FALSE))+IF(ISNA(VLOOKUP(A132,'BL8'!$A:$ZZ,COLUMN(L132),FALSE)),0,VLOOKUP(A132,'BL8'!$A:$ZZ,COLUMN(L132),FALSE))+IF(ISNA(VLOOKUP(A132,'BL9'!$A:$ZZ,COLUMN(L132),FALSE)),0,VLOOKUP(A132,'BL9'!$A:$ZZ,COLUMN(L132),FALSE))+IF(ISNA(VLOOKUP(A132,'BL10'!$A:$ZZ,COLUMN(L132),FALSE)),0,VLOOKUP(A132,'BL10'!$A:$ZZ,COLUMN(L132),FALSE))+IF(ISNA(VLOOKUP(A132,'BL11'!$A:$ZZ,COLUMN(L132),FALSE)),0,VLOOKUP(A132,'BL11'!$A:$ZZ,COLUMN(L132),FALSE))+IF(ISNA(VLOOKUP(A132,'BL12'!$A:$ZZ,COLUMN(L132),FALSE)),0,VLOOKUP(A132,'BL12'!$A:$ZZ,COLUMN(L132),FALSE))+IF(ISNA(VLOOKUP(A132,'BL13'!$A:$ZZ,COLUMN(L132),FALSE)),0,VLOOKUP(A132,'BL13'!$A:$ZZ,COLUMN(L132),FALSE))+IF(ISNA(VLOOKUP(A132,'BL14'!$A:$ZZ,COLUMN(L132),FALSE)),0,VLOOKUP(A132,'BL14'!$A:$ZZ,COLUMN(L132),FALSE))+IF(ISNA(VLOOKUP(A132,'BL15'!$A:$ZZ,COLUMN(L132),FALSE)),0,VLOOKUP(A132,'BL15'!$A:$ZZ,COLUMN(L132),FALSE))+IF(ISNA(VLOOKUP(A132,'BL16'!$A:$ZZ,COLUMN(L132),FALSE)),0,VLOOKUP(A132,'BL16'!$A:$ZZ,COLUMN(L132),FALSE))+IF(ISNA(VLOOKUP(A132,'BL17'!$A:$ZZ,COLUMN(L132),FALSE)),0,VLOOKUP(A132,'BL17'!$A:$ZZ,COLUMN(L132),FALSE))+IF(ISNA(VLOOKUP(A132,'BL18'!$A:$ZZ,COLUMN(L132),FALSE)),0,VLOOKUP(A132,'BL18'!$A:$ZZ,COLUMN(L132),FALSE))+IF(ISNA(VLOOKUP(A132,'BL19'!$A:$ZZ,COLUMN(L132),FALSE)),0,VLOOKUP(A132,'BL19'!$A:$ZZ,COLUMN(L132),FALSE))+IF(ISNA(VLOOKUP(A132,'BL20'!$A:$ZZ,COLUMN(L132),FALSE)),0,VLOOKUP(A132,'BL20'!$A:$ZZ,COLUMN(L132),FALSE))+IF(ISNA(VLOOKUP(A132,'BL21'!$A:$ZZ,COLUMN(L132),FALSE)),0,VLOOKUP(A132,'BL21'!$A:$ZZ,COLUMN(L132),FALSE))+IF(ISNA(VLOOKUP(A132,'BL22'!$A:$ZZ,COLUMN(L132),FALSE)),0,VLOOKUP(A132,'BL22'!$A:$ZZ,COLUMN(L132),FALSE))+IF(ISNA(VLOOKUP(A132,'BL23'!$A:$ZZ,COLUMN(L132),FALSE)),0,VLOOKUP(A132,'BL23'!$A:$ZZ,COLUMN(L132),FALSE))+IF(ISNA(VLOOKUP(A132,'BL24'!$A:$ZZ,COLUMN(L132),FALSE)),0,VLOOKUP(A132,'BL24'!$A:$ZZ,COLUMN(L132),FALSE))+IF(ISNA(VLOOKUP(A132,'BL25'!$A:$ZZ,COLUMN(L132),FALSE)),0,VLOOKUP(A132,'BL25'!$A:$ZZ,COLUMN(L132),FALSE))+IF(ISNA(VLOOKUP(A132,'BL26'!$A:$ZZ,COLUMN(L132),FALSE)),0,VLOOKUP(A132,'BL26'!$A:$ZZ,COLUMN(L132),FALSE))+IF(ISNA(VLOOKUP(A132,'BL27'!$A:$ZZ,COLUMN(L132),FALSE)),0,VLOOKUP(A132,'BL27'!$A:$ZZ,COLUMN(L132),FALSE))+IF(ISNA(VLOOKUP(A132,'BL28'!$A:$ZZ,COLUMN(L132),FALSE)),0,VLOOKUP(A132,'BL28'!$A:$ZZ,COLUMN(L132),FALSE))+IF(ISNA(VLOOKUP(A132,'BL29'!$A:$ZZ,COLUMN(L132),FALSE)),0,VLOOKUP(A132,'BL29'!$A:$ZZ,COLUMN(L132),FALSE))+IF(ISNA(VLOOKUP(A132,'BL30'!$A:$ZZ,COLUMN(L132),FALSE)),0,VLOOKUP(A132,'BL30'!$A:$ZZ,COLUMN(L132),FALSE))</f>
        <v>0</v>
      </c>
      <c r="M132" s="28">
        <f>IF(ISNA(VLOOKUP(A132,'BL1'!$A:$ZZ,COLUMN(M132),FALSE)),0,VLOOKUP(A132,'BL1'!$A:$ZZ,COLUMN(M132),FALSE))+IF(ISNA(VLOOKUP(A132,'BL2'!$A:$ZZ,COLUMN(M132),FALSE)),0,VLOOKUP(A132,'BL2'!$A:$ZZ,COLUMN(M132),FALSE))+IF(ISNA(VLOOKUP(A132,'BL3'!$A:$ZZ,COLUMN(M132),FALSE)),0,VLOOKUP(A132,'BL3'!$A:$ZZ,COLUMN(M132),FALSE))+IF(ISNA(VLOOKUP(A132,'BL4'!$A:$ZZ,COLUMN(M132),FALSE)),0,VLOOKUP(A132,'BL4'!$A:$ZZ,COLUMN(M132),FALSE))+IF(ISNA(VLOOKUP(A132,'BL5'!$A:$ZZ,COLUMN(M132),FALSE)),0,VLOOKUP(A132,'BL5'!$A:$ZZ,COLUMN(M132),FALSE))+IF(ISNA(VLOOKUP(A132,'BL6'!$A:$ZZ,COLUMN(M132),FALSE)),0,VLOOKUP(A132,'BL6'!$A:$ZZ,COLUMN(M132),FALSE))+IF(ISNA(VLOOKUP(A132,'BL7'!$A:$ZZ,COLUMN(M132),FALSE)),0,VLOOKUP(A132,'BL7'!$A:$ZZ,COLUMN(M132),FALSE))+IF(ISNA(VLOOKUP(A132,'BL8'!$A:$ZZ,COLUMN(M132),FALSE)),0,VLOOKUP(A132,'BL8'!$A:$ZZ,COLUMN(M132),FALSE))+IF(ISNA(VLOOKUP(A132,'BL9'!$A:$ZZ,COLUMN(M132),FALSE)),0,VLOOKUP(A132,'BL9'!$A:$ZZ,COLUMN(M132),FALSE))+IF(ISNA(VLOOKUP(A132,'BL10'!$A:$ZZ,COLUMN(M132),FALSE)),0,VLOOKUP(A132,'BL10'!$A:$ZZ,COLUMN(M132),FALSE))+IF(ISNA(VLOOKUP(A132,'BL11'!$A:$ZZ,COLUMN(M132),FALSE)),0,VLOOKUP(A132,'BL11'!$A:$ZZ,COLUMN(M132),FALSE))+IF(ISNA(VLOOKUP(A132,'BL12'!$A:$ZZ,COLUMN(M132),FALSE)),0,VLOOKUP(A132,'BL12'!$A:$ZZ,COLUMN(M132),FALSE))+IF(ISNA(VLOOKUP(A132,'BL13'!$A:$ZZ,COLUMN(M132),FALSE)),0,VLOOKUP(A132,'BL13'!$A:$ZZ,COLUMN(M132),FALSE))+IF(ISNA(VLOOKUP(A132,'BL14'!$A:$ZZ,COLUMN(M132),FALSE)),0,VLOOKUP(A132,'BL14'!$A:$ZZ,COLUMN(M132),FALSE))+IF(ISNA(VLOOKUP(A132,'BL15'!$A:$ZZ,COLUMN(M132),FALSE)),0,VLOOKUP(A132,'BL15'!$A:$ZZ,COLUMN(M132),FALSE))+IF(ISNA(VLOOKUP(A132,'BL16'!$A:$ZZ,COLUMN(M132),FALSE)),0,VLOOKUP(A132,'BL16'!$A:$ZZ,COLUMN(M132),FALSE))+IF(ISNA(VLOOKUP(A132,'BL17'!$A:$ZZ,COLUMN(M132),FALSE)),0,VLOOKUP(A132,'BL17'!$A:$ZZ,COLUMN(M132),FALSE))+IF(ISNA(VLOOKUP(A132,'BL18'!$A:$ZZ,COLUMN(M132),FALSE)),0,VLOOKUP(A132,'BL18'!$A:$ZZ,COLUMN(M132),FALSE))+IF(ISNA(VLOOKUP(A132,'BL19'!$A:$ZZ,COLUMN(M132),FALSE)),0,VLOOKUP(A132,'BL19'!$A:$ZZ,COLUMN(M132),FALSE))+IF(ISNA(VLOOKUP(A132,'BL20'!$A:$ZZ,COLUMN(M132),FALSE)),0,VLOOKUP(A132,'BL20'!$A:$ZZ,COLUMN(M132),FALSE))+IF(ISNA(VLOOKUP(A132,'BL21'!$A:$ZZ,COLUMN(M132),FALSE)),0,VLOOKUP(A132,'BL21'!$A:$ZZ,COLUMN(M132),FALSE))+IF(ISNA(VLOOKUP(A132,'BL22'!$A:$ZZ,COLUMN(M132),FALSE)),0,VLOOKUP(A132,'BL22'!$A:$ZZ,COLUMN(M132),FALSE))+IF(ISNA(VLOOKUP(A132,'BL23'!$A:$ZZ,COLUMN(M132),FALSE)),0,VLOOKUP(A132,'BL23'!$A:$ZZ,COLUMN(M132),FALSE))+IF(ISNA(VLOOKUP(A132,'BL24'!$A:$ZZ,COLUMN(M132),FALSE)),0,VLOOKUP(A132,'BL24'!$A:$ZZ,COLUMN(M132),FALSE))+IF(ISNA(VLOOKUP(A132,'BL25'!$A:$ZZ,COLUMN(M132),FALSE)),0,VLOOKUP(A132,'BL25'!$A:$ZZ,COLUMN(M132),FALSE))+IF(ISNA(VLOOKUP(A132,'BL26'!$A:$ZZ,COLUMN(M132),FALSE)),0,VLOOKUP(A132,'BL26'!$A:$ZZ,COLUMN(M132),FALSE))+IF(ISNA(VLOOKUP(A132,'BL27'!$A:$ZZ,COLUMN(M132),FALSE)),0,VLOOKUP(A132,'BL27'!$A:$ZZ,COLUMN(M132),FALSE))+IF(ISNA(VLOOKUP(A132,'BL28'!$A:$ZZ,COLUMN(M132),FALSE)),0,VLOOKUP(A132,'BL28'!$A:$ZZ,COLUMN(M132),FALSE))+IF(ISNA(VLOOKUP(A132,'BL29'!$A:$ZZ,COLUMN(M132),FALSE)),0,VLOOKUP(A132,'BL29'!$A:$ZZ,COLUMN(M132),FALSE))+IF(ISNA(VLOOKUP(A132,'BL30'!$A:$ZZ,COLUMN(M132),FALSE)),0,VLOOKUP(A132,'BL30'!$A:$ZZ,COLUMN(M132),FALSE))</f>
        <v>0</v>
      </c>
      <c r="N132" s="25">
        <f>IF(ISNA(VLOOKUP(A132,'BL1'!$A:$ZZ,COLUMN(N132),FALSE)),0,VLOOKUP(A132,'BL1'!$A:$ZZ,COLUMN(N132),FALSE))+IF(ISNA(VLOOKUP(A132,'BL2'!$A:$ZZ,COLUMN(N132),FALSE)),0,VLOOKUP(A132,'BL2'!$A:$ZZ,COLUMN(N132),FALSE))+IF(ISNA(VLOOKUP(A132,'BL3'!$A:$ZZ,COLUMN(N132),FALSE)),0,VLOOKUP(A132,'BL3'!$A:$ZZ,COLUMN(N132),FALSE))+IF(ISNA(VLOOKUP(A132,'BL4'!$A:$ZZ,COLUMN(N132),FALSE)),0,VLOOKUP(A132,'BL4'!$A:$ZZ,COLUMN(N132),FALSE))+IF(ISNA(VLOOKUP(A132,'BL5'!$A:$ZZ,COLUMN(N132),FALSE)),0,VLOOKUP(A132,'BL5'!$A:$ZZ,COLUMN(N132),FALSE))+IF(ISNA(VLOOKUP(A132,'BL6'!$A:$ZZ,COLUMN(N132),FALSE)),0,VLOOKUP(A132,'BL6'!$A:$ZZ,COLUMN(N132),FALSE))+IF(ISNA(VLOOKUP(A132,'BL7'!$A:$ZZ,COLUMN(N132),FALSE)),0,VLOOKUP(A132,'BL7'!$A:$ZZ,COLUMN(N132),FALSE))+IF(ISNA(VLOOKUP(A132,'BL8'!$A:$ZZ,COLUMN(N132),FALSE)),0,VLOOKUP(A132,'BL8'!$A:$ZZ,COLUMN(N132),FALSE))+IF(ISNA(VLOOKUP(A132,'BL9'!$A:$ZZ,COLUMN(N132),FALSE)),0,VLOOKUP(A132,'BL9'!$A:$ZZ,COLUMN(N132),FALSE))+IF(ISNA(VLOOKUP(A132,'BL10'!$A:$ZZ,COLUMN(N132),FALSE)),0,VLOOKUP(A132,'BL10'!$A:$ZZ,COLUMN(N132),FALSE))+IF(ISNA(VLOOKUP(A132,'BL11'!$A:$ZZ,COLUMN(N132),FALSE)),0,VLOOKUP(A132,'BL11'!$A:$ZZ,COLUMN(N132),FALSE))+IF(ISNA(VLOOKUP(A132,'BL12'!$A:$ZZ,COLUMN(N132),FALSE)),0,VLOOKUP(A132,'BL12'!$A:$ZZ,COLUMN(N132),FALSE))+IF(ISNA(VLOOKUP(A132,'BL13'!$A:$ZZ,COLUMN(N132),FALSE)),0,VLOOKUP(A132,'BL13'!$A:$ZZ,COLUMN(N132),FALSE))+IF(ISNA(VLOOKUP(A132,'BL14'!$A:$ZZ,COLUMN(N132),FALSE)),0,VLOOKUP(A132,'BL14'!$A:$ZZ,COLUMN(N132),FALSE))+IF(ISNA(VLOOKUP(A132,'BL15'!$A:$ZZ,COLUMN(N132),FALSE)),0,VLOOKUP(A132,'BL15'!$A:$ZZ,COLUMN(N132),FALSE))+IF(ISNA(VLOOKUP(A132,'BL16'!$A:$ZZ,COLUMN(N132),FALSE)),0,VLOOKUP(A132,'BL16'!$A:$ZZ,COLUMN(N132),FALSE))+IF(ISNA(VLOOKUP(A132,'BL17'!$A:$ZZ,COLUMN(N132),FALSE)),0,VLOOKUP(A132,'BL17'!$A:$ZZ,COLUMN(N132),FALSE))+IF(ISNA(VLOOKUP(A132,'BL18'!$A:$ZZ,COLUMN(N132),FALSE)),0,VLOOKUP(A132,'BL18'!$A:$ZZ,COLUMN(N132),FALSE))+IF(ISNA(VLOOKUP(A132,'BL19'!$A:$ZZ,COLUMN(N132),FALSE)),0,VLOOKUP(A132,'BL19'!$A:$ZZ,COLUMN(N132),FALSE))+IF(ISNA(VLOOKUP(A132,'BL20'!$A:$ZZ,COLUMN(N132),FALSE)),0,VLOOKUP(A132,'BL20'!$A:$ZZ,COLUMN(N132),FALSE))+IF(ISNA(VLOOKUP(A132,'BL21'!$A:$ZZ,COLUMN(N132),FALSE)),0,VLOOKUP(A132,'BL21'!$A:$ZZ,COLUMN(N132),FALSE))+IF(ISNA(VLOOKUP(A132,'BL22'!$A:$ZZ,COLUMN(N132),FALSE)),0,VLOOKUP(A132,'BL22'!$A:$ZZ,COLUMN(N132),FALSE))+IF(ISNA(VLOOKUP(A132,'BL23'!$A:$ZZ,COLUMN(N132),FALSE)),0,VLOOKUP(A132,'BL23'!$A:$ZZ,COLUMN(N132),FALSE))+IF(ISNA(VLOOKUP(A132,'BL24'!$A:$ZZ,COLUMN(N132),FALSE)),0,VLOOKUP(A132,'BL24'!$A:$ZZ,COLUMN(N132),FALSE))+IF(ISNA(VLOOKUP(A132,'BL25'!$A:$ZZ,COLUMN(N132),FALSE)),0,VLOOKUP(A132,'BL25'!$A:$ZZ,COLUMN(N132),FALSE))+IF(ISNA(VLOOKUP(A132,'BL26'!$A:$ZZ,COLUMN(N132),FALSE)),0,VLOOKUP(A132,'BL26'!$A:$ZZ,COLUMN(N132),FALSE))+IF(ISNA(VLOOKUP(A132,'BL27'!$A:$ZZ,COLUMN(N132),FALSE)),0,VLOOKUP(A132,'BL27'!$A:$ZZ,COLUMN(N132),FALSE))+IF(ISNA(VLOOKUP(A132,'BL28'!$A:$ZZ,COLUMN(N132),FALSE)),0,VLOOKUP(A132,'BL28'!$A:$ZZ,COLUMN(N132),FALSE))+IF(ISNA(VLOOKUP(A132,'BL29'!$A:$ZZ,COLUMN(N132),FALSE)),0,VLOOKUP(A132,'BL29'!$A:$ZZ,COLUMN(N132),FALSE))+IF(ISNA(VLOOKUP(A132,'BL30'!$A:$ZZ,COLUMN(N132),FALSE)),0,VLOOKUP(A132,'BL30'!$A:$ZZ,COLUMN(N132),FALSE))</f>
        <v>0</v>
      </c>
      <c r="O132" s="25">
        <f>IF(ISNA(VLOOKUP(A132,'BL1'!$A:$ZZ,COLUMN(O132),FALSE)),0,VLOOKUP(A132,'BL1'!$A:$ZZ,COLUMN(O132),FALSE))+IF(ISNA(VLOOKUP(A132,'BL2'!$A:$ZZ,COLUMN(O132),FALSE)),0,VLOOKUP(A132,'BL2'!$A:$ZZ,COLUMN(O132),FALSE))+IF(ISNA(VLOOKUP(A132,'BL3'!$A:$ZZ,COLUMN(O132),FALSE)),0,VLOOKUP(A132,'BL3'!$A:$ZZ,COLUMN(O132),FALSE))+IF(ISNA(VLOOKUP(A132,'BL4'!$A:$ZZ,COLUMN(O132),FALSE)),0,VLOOKUP(A132,'BL4'!$A:$ZZ,COLUMN(O132),FALSE))+IF(ISNA(VLOOKUP(A132,'BL5'!$A:$ZZ,COLUMN(O132),FALSE)),0,VLOOKUP(A132,'BL5'!$A:$ZZ,COLUMN(O132),FALSE))+IF(ISNA(VLOOKUP(A132,'BL6'!$A:$ZZ,COLUMN(O132),FALSE)),0,VLOOKUP(A132,'BL6'!$A:$ZZ,COLUMN(O132),FALSE))+IF(ISNA(VLOOKUP(A132,'BL7'!$A:$ZZ,COLUMN(O132),FALSE)),0,VLOOKUP(A132,'BL7'!$A:$ZZ,COLUMN(O132),FALSE))+IF(ISNA(VLOOKUP(A132,'BL8'!$A:$ZZ,COLUMN(O132),FALSE)),0,VLOOKUP(A132,'BL8'!$A:$ZZ,COLUMN(O132),FALSE))+IF(ISNA(VLOOKUP(A132,'BL9'!$A:$ZZ,COLUMN(O132),FALSE)),0,VLOOKUP(A132,'BL9'!$A:$ZZ,COLUMN(O132),FALSE))+IF(ISNA(VLOOKUP(A132,'BL10'!$A:$ZZ,COLUMN(O132),FALSE)),0,VLOOKUP(A132,'BL10'!$A:$ZZ,COLUMN(O132),FALSE))+IF(ISNA(VLOOKUP(A132,'BL11'!$A:$ZZ,COLUMN(O132),FALSE)),0,VLOOKUP(A132,'BL11'!$A:$ZZ,COLUMN(O132),FALSE))+IF(ISNA(VLOOKUP(A132,'BL12'!$A:$ZZ,COLUMN(O132),FALSE)),0,VLOOKUP(A132,'BL12'!$A:$ZZ,COLUMN(O132),FALSE))+IF(ISNA(VLOOKUP(A132,'BL13'!$A:$ZZ,COLUMN(O132),FALSE)),0,VLOOKUP(A132,'BL13'!$A:$ZZ,COLUMN(O132),FALSE))+IF(ISNA(VLOOKUP(A132,'BL14'!$A:$ZZ,COLUMN(O132),FALSE)),0,VLOOKUP(A132,'BL14'!$A:$ZZ,COLUMN(O132),FALSE))+IF(ISNA(VLOOKUP(A132,'BL15'!$A:$ZZ,COLUMN(O132),FALSE)),0,VLOOKUP(A132,'BL15'!$A:$ZZ,COLUMN(O132),FALSE))+IF(ISNA(VLOOKUP(A132,'BL16'!$A:$ZZ,COLUMN(O132),FALSE)),0,VLOOKUP(A132,'BL16'!$A:$ZZ,COLUMN(O132),FALSE))+IF(ISNA(VLOOKUP(A132,'BL17'!$A:$ZZ,COLUMN(O132),FALSE)),0,VLOOKUP(A132,'BL17'!$A:$ZZ,COLUMN(O132),FALSE))+IF(ISNA(VLOOKUP(A132,'BL18'!$A:$ZZ,COLUMN(O132),FALSE)),0,VLOOKUP(A132,'BL18'!$A:$ZZ,COLUMN(O132),FALSE))+IF(ISNA(VLOOKUP(A132,'BL19'!$A:$ZZ,COLUMN(O132),FALSE)),0,VLOOKUP(A132,'BL19'!$A:$ZZ,COLUMN(O132),FALSE))+IF(ISNA(VLOOKUP(A132,'BL20'!$A:$ZZ,COLUMN(O132),FALSE)),0,VLOOKUP(A132,'BL20'!$A:$ZZ,COLUMN(O132),FALSE))+IF(ISNA(VLOOKUP(A132,'BL21'!$A:$ZZ,COLUMN(O132),FALSE)),0,VLOOKUP(A132,'BL21'!$A:$ZZ,COLUMN(O132),FALSE))+IF(ISNA(VLOOKUP(A132,'BL22'!$A:$ZZ,COLUMN(O132),FALSE)),0,VLOOKUP(A132,'BL22'!$A:$ZZ,COLUMN(O132),FALSE))+IF(ISNA(VLOOKUP(A132,'BL23'!$A:$ZZ,COLUMN(O132),FALSE)),0,VLOOKUP(A132,'BL23'!$A:$ZZ,COLUMN(O132),FALSE))+IF(ISNA(VLOOKUP(A132,'BL24'!$A:$ZZ,COLUMN(O132),FALSE)),0,VLOOKUP(A132,'BL24'!$A:$ZZ,COLUMN(O132),FALSE))+IF(ISNA(VLOOKUP(A132,'BL25'!$A:$ZZ,COLUMN(O132),FALSE)),0,VLOOKUP(A132,'BL25'!$A:$ZZ,COLUMN(O132),FALSE))+IF(ISNA(VLOOKUP(A132,'BL26'!$A:$ZZ,COLUMN(O132),FALSE)),0,VLOOKUP(A132,'BL26'!$A:$ZZ,COLUMN(O132),FALSE))+IF(ISNA(VLOOKUP(A132,'BL27'!$A:$ZZ,COLUMN(O132),FALSE)),0,VLOOKUP(A132,'BL27'!$A:$ZZ,COLUMN(O132),FALSE))+IF(ISNA(VLOOKUP(A132,'BL28'!$A:$ZZ,COLUMN(O132),FALSE)),0,VLOOKUP(A132,'BL28'!$A:$ZZ,COLUMN(O132),FALSE))+IF(ISNA(VLOOKUP(A132,'BL29'!$A:$ZZ,COLUMN(O132),FALSE)),0,VLOOKUP(A132,'BL29'!$A:$ZZ,COLUMN(O132),FALSE))+IF(ISNA(VLOOKUP(A132,'BL30'!$A:$ZZ,COLUMN(O132),FALSE)),0,VLOOKUP(A132,'BL30'!$A:$ZZ,COLUMN(O132),FALSE))</f>
        <v>0</v>
      </c>
      <c r="P132" s="25">
        <f>IF(ISNA(VLOOKUP(A132,'BL1'!$A:$ZZ,COLUMN(P132),FALSE)),0,VLOOKUP(A132,'BL1'!$A:$ZZ,COLUMN(P132),FALSE))+IF(ISNA(VLOOKUP(A132,'BL2'!$A:$ZZ,COLUMN(P132),FALSE)),0,VLOOKUP(A132,'BL2'!$A:$ZZ,COLUMN(P132),FALSE))+IF(ISNA(VLOOKUP(A132,'BL3'!$A:$ZZ,COLUMN(P132),FALSE)),0,VLOOKUP(A132,'BL3'!$A:$ZZ,COLUMN(P132),FALSE))+IF(ISNA(VLOOKUP(A132,'BL4'!$A:$ZZ,COLUMN(P132),FALSE)),0,VLOOKUP(A132,'BL4'!$A:$ZZ,COLUMN(P132),FALSE))+IF(ISNA(VLOOKUP(A132,'BL5'!$A:$ZZ,COLUMN(P132),FALSE)),0,VLOOKUP(A132,'BL5'!$A:$ZZ,COLUMN(P132),FALSE))+IF(ISNA(VLOOKUP(A132,'BL6'!$A:$ZZ,COLUMN(P132),FALSE)),0,VLOOKUP(A132,'BL6'!$A:$ZZ,COLUMN(P132),FALSE))+IF(ISNA(VLOOKUP(A132,'BL7'!$A:$ZZ,COLUMN(P132),FALSE)),0,VLOOKUP(A132,'BL7'!$A:$ZZ,COLUMN(P132),FALSE))+IF(ISNA(VLOOKUP(A132,'BL8'!$A:$ZZ,COLUMN(P132),FALSE)),0,VLOOKUP(A132,'BL8'!$A:$ZZ,COLUMN(P132),FALSE))+IF(ISNA(VLOOKUP(A132,'BL9'!$A:$ZZ,COLUMN(P132),FALSE)),0,VLOOKUP(A132,'BL9'!$A:$ZZ,COLUMN(P132),FALSE))+IF(ISNA(VLOOKUP(A132,'BL10'!$A:$ZZ,COLUMN(P132),FALSE)),0,VLOOKUP(A132,'BL10'!$A:$ZZ,COLUMN(P132),FALSE))+IF(ISNA(VLOOKUP(A132,'BL11'!$A:$ZZ,COLUMN(P132),FALSE)),0,VLOOKUP(A132,'BL11'!$A:$ZZ,COLUMN(P132),FALSE))+IF(ISNA(VLOOKUP(A132,'BL12'!$A:$ZZ,COLUMN(P132),FALSE)),0,VLOOKUP(A132,'BL12'!$A:$ZZ,COLUMN(P132),FALSE))+IF(ISNA(VLOOKUP(A132,'BL13'!$A:$ZZ,COLUMN(P132),FALSE)),0,VLOOKUP(A132,'BL13'!$A:$ZZ,COLUMN(P132),FALSE))+IF(ISNA(VLOOKUP(A132,'BL14'!$A:$ZZ,COLUMN(P132),FALSE)),0,VLOOKUP(A132,'BL14'!$A:$ZZ,COLUMN(P132),FALSE))+IF(ISNA(VLOOKUP(A132,'BL15'!$A:$ZZ,COLUMN(P132),FALSE)),0,VLOOKUP(A132,'BL15'!$A:$ZZ,COLUMN(P132),FALSE))+IF(ISNA(VLOOKUP(A132,'BL16'!$A:$ZZ,COLUMN(P132),FALSE)),0,VLOOKUP(A132,'BL16'!$A:$ZZ,COLUMN(P132),FALSE))+IF(ISNA(VLOOKUP(A132,'BL17'!$A:$ZZ,COLUMN(P132),FALSE)),0,VLOOKUP(A132,'BL17'!$A:$ZZ,COLUMN(P132),FALSE))+IF(ISNA(VLOOKUP(A132,'BL18'!$A:$ZZ,COLUMN(P132),FALSE)),0,VLOOKUP(A132,'BL18'!$A:$ZZ,COLUMN(P132),FALSE))+IF(ISNA(VLOOKUP(A132,'BL19'!$A:$ZZ,COLUMN(P132),FALSE)),0,VLOOKUP(A132,'BL19'!$A:$ZZ,COLUMN(P132),FALSE))+IF(ISNA(VLOOKUP(A132,'BL20'!$A:$ZZ,COLUMN(P132),FALSE)),0,VLOOKUP(A132,'BL20'!$A:$ZZ,COLUMN(P132),FALSE))+IF(ISNA(VLOOKUP(A132,'BL21'!$A:$ZZ,COLUMN(P132),FALSE)),0,VLOOKUP(A132,'BL21'!$A:$ZZ,COLUMN(P132),FALSE))+IF(ISNA(VLOOKUP(A132,'BL22'!$A:$ZZ,COLUMN(P132),FALSE)),0,VLOOKUP(A132,'BL22'!$A:$ZZ,COLUMN(P132),FALSE))+IF(ISNA(VLOOKUP(A132,'BL23'!$A:$ZZ,COLUMN(P132),FALSE)),0,VLOOKUP(A132,'BL23'!$A:$ZZ,COLUMN(P132),FALSE))+IF(ISNA(VLOOKUP(A132,'BL24'!$A:$ZZ,COLUMN(P132),FALSE)),0,VLOOKUP(A132,'BL24'!$A:$ZZ,COLUMN(P132),FALSE))+IF(ISNA(VLOOKUP(A132,'BL25'!$A:$ZZ,COLUMN(P132),FALSE)),0,VLOOKUP(A132,'BL25'!$A:$ZZ,COLUMN(P132),FALSE))+IF(ISNA(VLOOKUP(A132,'BL26'!$A:$ZZ,COLUMN(P132),FALSE)),0,VLOOKUP(A132,'BL26'!$A:$ZZ,COLUMN(P132),FALSE))+IF(ISNA(VLOOKUP(A132,'BL27'!$A:$ZZ,COLUMN(P132),FALSE)),0,VLOOKUP(A132,'BL27'!$A:$ZZ,COLUMN(P132),FALSE))+IF(ISNA(VLOOKUP(A132,'BL28'!$A:$ZZ,COLUMN(P132),FALSE)),0,VLOOKUP(A132,'BL28'!$A:$ZZ,COLUMN(P132),FALSE))+IF(ISNA(VLOOKUP(A132,'BL29'!$A:$ZZ,COLUMN(P132),FALSE)),0,VLOOKUP(A132,'BL29'!$A:$ZZ,COLUMN(P132),FALSE))+IF(ISNA(VLOOKUP(A132,'BL30'!$A:$ZZ,COLUMN(P132),FALSE)),0,VLOOKUP(A132,'BL30'!$A:$ZZ,COLUMN(P132),FALSE))</f>
        <v>0</v>
      </c>
      <c r="Q132" s="25">
        <f>IF(ISNA(VLOOKUP(A132,'BL1'!$A:$ZZ,COLUMN(Q132),FALSE)),0,VLOOKUP(A132,'BL1'!$A:$ZZ,COLUMN(Q132),FALSE))+IF(ISNA(VLOOKUP(A132,'BL2'!$A:$ZZ,COLUMN(Q132),FALSE)),0,VLOOKUP(A132,'BL2'!$A:$ZZ,COLUMN(Q132),FALSE))+IF(ISNA(VLOOKUP(A132,'BL3'!$A:$ZZ,COLUMN(Q132),FALSE)),0,VLOOKUP(A132,'BL3'!$A:$ZZ,COLUMN(Q132),FALSE))+IF(ISNA(VLOOKUP(A132,'BL4'!$A:$ZZ,COLUMN(Q132),FALSE)),0,VLOOKUP(A132,'BL4'!$A:$ZZ,COLUMN(Q132),FALSE))+IF(ISNA(VLOOKUP(A132,'BL5'!$A:$ZZ,COLUMN(Q132),FALSE)),0,VLOOKUP(A132,'BL5'!$A:$ZZ,COLUMN(Q132),FALSE))+IF(ISNA(VLOOKUP(A132,'BL6'!$A:$ZZ,COLUMN(Q132),FALSE)),0,VLOOKUP(A132,'BL6'!$A:$ZZ,COLUMN(Q132),FALSE))+IF(ISNA(VLOOKUP(A132,'BL7'!$A:$ZZ,COLUMN(Q132),FALSE)),0,VLOOKUP(A132,'BL7'!$A:$ZZ,COLUMN(Q132),FALSE))+IF(ISNA(VLOOKUP(A132,'BL8'!$A:$ZZ,COLUMN(Q132),FALSE)),0,VLOOKUP(A132,'BL8'!$A:$ZZ,COLUMN(Q132),FALSE))+IF(ISNA(VLOOKUP(A132,'BL9'!$A:$ZZ,COLUMN(Q132),FALSE)),0,VLOOKUP(A132,'BL9'!$A:$ZZ,COLUMN(Q132),FALSE))+IF(ISNA(VLOOKUP(A132,'BL10'!$A:$ZZ,COLUMN(Q132),FALSE)),0,VLOOKUP(A132,'BL10'!$A:$ZZ,COLUMN(Q132),FALSE))+IF(ISNA(VLOOKUP(A132,'BL11'!$A:$ZZ,COLUMN(Q132),FALSE)),0,VLOOKUP(A132,'BL11'!$A:$ZZ,COLUMN(Q132),FALSE))+IF(ISNA(VLOOKUP(A132,'BL12'!$A:$ZZ,COLUMN(Q132),FALSE)),0,VLOOKUP(A132,'BL12'!$A:$ZZ,COLUMN(Q132),FALSE))+IF(ISNA(VLOOKUP(A132,'BL13'!$A:$ZZ,COLUMN(Q132),FALSE)),0,VLOOKUP(A132,'BL13'!$A:$ZZ,COLUMN(Q132),FALSE))+IF(ISNA(VLOOKUP(A132,'BL14'!$A:$ZZ,COLUMN(Q132),FALSE)),0,VLOOKUP(A132,'BL14'!$A:$ZZ,COLUMN(Q132),FALSE))+IF(ISNA(VLOOKUP(A132,'BL15'!$A:$ZZ,COLUMN(Q132),FALSE)),0,VLOOKUP(A132,'BL15'!$A:$ZZ,COLUMN(Q132),FALSE))+IF(ISNA(VLOOKUP(A132,'BL16'!$A:$ZZ,COLUMN(Q132),FALSE)),0,VLOOKUP(A132,'BL16'!$A:$ZZ,COLUMN(Q132),FALSE))+IF(ISNA(VLOOKUP(A132,'BL17'!$A:$ZZ,COLUMN(Q132),FALSE)),0,VLOOKUP(A132,'BL17'!$A:$ZZ,COLUMN(Q132),FALSE))+IF(ISNA(VLOOKUP(A132,'BL18'!$A:$ZZ,COLUMN(Q132),FALSE)),0,VLOOKUP(A132,'BL18'!$A:$ZZ,COLUMN(Q132),FALSE))+IF(ISNA(VLOOKUP(A132,'BL19'!$A:$ZZ,COLUMN(Q132),FALSE)),0,VLOOKUP(A132,'BL19'!$A:$ZZ,COLUMN(Q132),FALSE))+IF(ISNA(VLOOKUP(A132,'BL20'!$A:$ZZ,COLUMN(Q132),FALSE)),0,VLOOKUP(A132,'BL20'!$A:$ZZ,COLUMN(Q132),FALSE))+IF(ISNA(VLOOKUP(A132,'BL21'!$A:$ZZ,COLUMN(Q132),FALSE)),0,VLOOKUP(A132,'BL21'!$A:$ZZ,COLUMN(Q132),FALSE))+IF(ISNA(VLOOKUP(A132,'BL22'!$A:$ZZ,COLUMN(Q132),FALSE)),0,VLOOKUP(A132,'BL22'!$A:$ZZ,COLUMN(Q132),FALSE))+IF(ISNA(VLOOKUP(A132,'BL23'!$A:$ZZ,COLUMN(Q132),FALSE)),0,VLOOKUP(A132,'BL23'!$A:$ZZ,COLUMN(Q132),FALSE))+IF(ISNA(VLOOKUP(A132,'BL24'!$A:$ZZ,COLUMN(Q132),FALSE)),0,VLOOKUP(A132,'BL24'!$A:$ZZ,COLUMN(Q132),FALSE))+IF(ISNA(VLOOKUP(A132,'BL25'!$A:$ZZ,COLUMN(Q132),FALSE)),0,VLOOKUP(A132,'BL25'!$A:$ZZ,COLUMN(Q132),FALSE))+IF(ISNA(VLOOKUP(A132,'BL26'!$A:$ZZ,COLUMN(Q132),FALSE)),0,VLOOKUP(A132,'BL26'!$A:$ZZ,COLUMN(Q132),FALSE))+IF(ISNA(VLOOKUP(A132,'BL27'!$A:$ZZ,COLUMN(Q132),FALSE)),0,VLOOKUP(A132,'BL27'!$A:$ZZ,COLUMN(Q132),FALSE))+IF(ISNA(VLOOKUP(A132,'BL28'!$A:$ZZ,COLUMN(Q132),FALSE)),0,VLOOKUP(A132,'BL28'!$A:$ZZ,COLUMN(Q132),FALSE))+IF(ISNA(VLOOKUP(A132,'BL29'!$A:$ZZ,COLUMN(Q132),FALSE)),0,VLOOKUP(A132,'BL29'!$A:$ZZ,COLUMN(Q132),FALSE))+IF(ISNA(VLOOKUP(A132,'BL30'!$A:$ZZ,COLUMN(Q132),FALSE)),0,VLOOKUP(A132,'BL30'!$A:$ZZ,COLUMN(Q132),FALSE))</f>
        <v>0</v>
      </c>
      <c r="R132" s="26">
        <f t="shared" si="4"/>
        <v>0</v>
      </c>
      <c r="S132" s="342">
        <f>IF(VLOOKUP(A132,Schuldenbuch!A:BS,66,FALSE)=1,0,R132*VLOOKUP(A132,Schuldenbuch!A:BS,66,FALSE))</f>
        <v>0</v>
      </c>
    </row>
    <row r="133" spans="1:19" s="261" customFormat="1" ht="13.9" x14ac:dyDescent="0.4">
      <c r="A133" s="260" t="s">
        <v>153</v>
      </c>
      <c r="B133" s="15">
        <f>IF(ISNA(VLOOKUP(A133,'BL1'!$A:$ZZ,COLUMN(B133),FALSE)),0,VLOOKUP(A133,'BL1'!$A:$ZZ,COLUMN(B133),FALSE))+IF(ISNA(VLOOKUP(A133,'BL2'!$A:$ZZ,COLUMN(B133),FALSE)),0,VLOOKUP(A133,'BL2'!$A:$ZZ,COLUMN(B133),FALSE))+IF(ISNA(VLOOKUP(A133,'BL3'!$A:$ZZ,COLUMN(B133),FALSE)),0,VLOOKUP(A133,'BL3'!$A:$ZZ,COLUMN(B133),FALSE))+IF(ISNA(VLOOKUP(A133,'BL4'!$A:$ZZ,COLUMN(B133),FALSE)),0,VLOOKUP(A133,'BL4'!$A:$ZZ,COLUMN(B133),FALSE))+IF(ISNA(VLOOKUP(A133,'BL5'!$A:$ZZ,COLUMN(B133),FALSE)),0,VLOOKUP(A133,'BL5'!$A:$ZZ,COLUMN(B133),FALSE))+IF(ISNA(VLOOKUP(A133,'BL6'!$A:$ZZ,COLUMN(B133),FALSE)),0,VLOOKUP(A133,'BL6'!$A:$ZZ,COLUMN(B133),FALSE))+IF(ISNA(VLOOKUP(A133,'BL7'!$A:$ZZ,COLUMN(B133),FALSE)),0,VLOOKUP(A133,'BL7'!$A:$ZZ,COLUMN(B133),FALSE))+IF(ISNA(VLOOKUP(A133,'BL8'!$A:$ZZ,COLUMN(B133),FALSE)),0,VLOOKUP(A133,'BL8'!$A:$ZZ,COLUMN(B133),FALSE))+IF(ISNA(VLOOKUP(A133,'BL9'!$A:$ZZ,COLUMN(B133),FALSE)),0,VLOOKUP(A133,'BL9'!$A:$ZZ,COLUMN(B133),FALSE))+IF(ISNA(VLOOKUP(A133,'BL10'!$A:$ZZ,COLUMN(B133),FALSE)),0,VLOOKUP(A133,'BL10'!$A:$ZZ,COLUMN(B133),FALSE))+IF(ISNA(VLOOKUP(A133,'BL11'!$A:$ZZ,COLUMN(B133),FALSE)),0,VLOOKUP(A133,'BL11'!$A:$ZZ,COLUMN(B133),FALSE))+IF(ISNA(VLOOKUP(A133,'BL12'!$A:$ZZ,COLUMN(B133),FALSE)),0,VLOOKUP(A133,'BL12'!$A:$ZZ,COLUMN(B133),FALSE))+IF(ISNA(VLOOKUP(A133,'BL13'!$A:$ZZ,COLUMN(B133),FALSE)),0,VLOOKUP(A133,'BL13'!$A:$ZZ,COLUMN(B133),FALSE))+IF(ISNA(VLOOKUP(A133,'BL14'!$A:$ZZ,COLUMN(B133),FALSE)),0,VLOOKUP(A133,'BL14'!$A:$ZZ,COLUMN(B133),FALSE))+IF(ISNA(VLOOKUP(A133,'BL15'!$A:$ZZ,COLUMN(B133),FALSE)),0,VLOOKUP(A133,'BL15'!$A:$ZZ,COLUMN(B133),FALSE))+IF(ISNA(VLOOKUP(A133,'BL16'!$A:$ZZ,COLUMN(B133),FALSE)),0,VLOOKUP(A133,'BL16'!$A:$ZZ,COLUMN(B133),FALSE))+IF(ISNA(VLOOKUP(A133,'BL17'!$A:$ZZ,COLUMN(B133),FALSE)),0,VLOOKUP(A133,'BL17'!$A:$ZZ,COLUMN(B133),FALSE))+IF(ISNA(VLOOKUP(A133,'BL18'!$A:$ZZ,COLUMN(B133),FALSE)),0,VLOOKUP(A133,'BL18'!$A:$ZZ,COLUMN(B133),FALSE))+IF(ISNA(VLOOKUP(A133,'BL19'!$A:$ZZ,COLUMN(B133),FALSE)),0,VLOOKUP(A133,'BL19'!$A:$ZZ,COLUMN(B133),FALSE))+IF(ISNA(VLOOKUP(A133,'BL20'!$A:$ZZ,COLUMN(B133),FALSE)),0,VLOOKUP(A133,'BL20'!$A:$ZZ,COLUMN(B133),FALSE))+IF(ISNA(VLOOKUP(A133,'BL21'!$A:$ZZ,COLUMN(B133),FALSE)),0,VLOOKUP(A133,'BL21'!$A:$ZZ,COLUMN(B133),FALSE))+IF(ISNA(VLOOKUP(A133,'BL22'!$A:$ZZ,COLUMN(B133),FALSE)),0,VLOOKUP(A133,'BL22'!$A:$ZZ,COLUMN(B133),FALSE))+IF(ISNA(VLOOKUP(A133,'BL23'!$A:$ZZ,COLUMN(B133),FALSE)),0,VLOOKUP(A133,'BL23'!$A:$ZZ,COLUMN(B133),FALSE))+IF(ISNA(VLOOKUP(A133,'BL24'!$A:$ZZ,COLUMN(B133),FALSE)),0,VLOOKUP(A133,'BL24'!$A:$ZZ,COLUMN(B133),FALSE))+IF(ISNA(VLOOKUP(A133,'BL25'!$A:$ZZ,COLUMN(B133),FALSE)),0,VLOOKUP(A133,'BL25'!$A:$ZZ,COLUMN(B133),FALSE))+IF(ISNA(VLOOKUP(A133,'BL26'!$A:$ZZ,COLUMN(B133),FALSE)),0,VLOOKUP(A133,'BL26'!$A:$ZZ,COLUMN(B133),FALSE))+IF(ISNA(VLOOKUP(A133,'BL27'!$A:$ZZ,COLUMN(B133),FALSE)),0,VLOOKUP(A133,'BL27'!$A:$ZZ,COLUMN(B133),FALSE))+IF(ISNA(VLOOKUP(A133,'BL28'!$A:$ZZ,COLUMN(B133),FALSE)),0,VLOOKUP(A133,'BL28'!$A:$ZZ,COLUMN(B133),FALSE))+IF(ISNA(VLOOKUP(A133,'BL29'!$A:$ZZ,COLUMN(B133),FALSE)),0,VLOOKUP(A133,'BL29'!$A:$ZZ,COLUMN(B133),FALSE))+IF(ISNA(VLOOKUP(A133,'BL30'!$A:$ZZ,COLUMN(B133),FALSE)),0,VLOOKUP(A133,'BL30'!$A:$ZZ,COLUMN(B133),FALSE))</f>
        <v>0</v>
      </c>
      <c r="C133" s="16">
        <f>IF(ISNA(VLOOKUP(A133,'BL1'!$A:$ZZ,COLUMN(C133),FALSE)),0,VLOOKUP(A133,'BL1'!$A:$ZZ,COLUMN(C133),FALSE))+IF(ISNA(VLOOKUP(A133,'BL2'!$A:$ZZ,COLUMN(C133),FALSE)),0,VLOOKUP(A133,'BL2'!$A:$ZZ,COLUMN(C133),FALSE))+IF(ISNA(VLOOKUP(A133,'BL3'!$A:$ZZ,COLUMN(C133),FALSE)),0,VLOOKUP(A133,'BL3'!$A:$ZZ,COLUMN(C133),FALSE))+IF(ISNA(VLOOKUP(A133,'BL4'!$A:$ZZ,COLUMN(C133),FALSE)),0,VLOOKUP(A133,'BL4'!$A:$ZZ,COLUMN(C133),FALSE))+IF(ISNA(VLOOKUP(A133,'BL5'!$A:$ZZ,COLUMN(C133),FALSE)),0,VLOOKUP(A133,'BL5'!$A:$ZZ,COLUMN(C133),FALSE))+IF(ISNA(VLOOKUP(A133,'BL6'!$A:$ZZ,COLUMN(C133),FALSE)),0,VLOOKUP(A133,'BL6'!$A:$ZZ,COLUMN(C133),FALSE))+IF(ISNA(VLOOKUP(A133,'BL7'!$A:$ZZ,COLUMN(C133),FALSE)),0,VLOOKUP(A133,'BL7'!$A:$ZZ,COLUMN(C133),FALSE))+IF(ISNA(VLOOKUP(A133,'BL8'!$A:$ZZ,COLUMN(C133),FALSE)),0,VLOOKUP(A133,'BL8'!$A:$ZZ,COLUMN(C133),FALSE))+IF(ISNA(VLOOKUP(A133,'BL9'!$A:$ZZ,COLUMN(C133),FALSE)),0,VLOOKUP(A133,'BL9'!$A:$ZZ,COLUMN(C133),FALSE))+IF(ISNA(VLOOKUP(A133,'BL10'!$A:$ZZ,COLUMN(C133),FALSE)),0,VLOOKUP(A133,'BL10'!$A:$ZZ,COLUMN(C133),FALSE))+IF(ISNA(VLOOKUP(A133,'BL11'!$A:$ZZ,COLUMN(C133),FALSE)),0,VLOOKUP(A133,'BL11'!$A:$ZZ,COLUMN(C133),FALSE))+IF(ISNA(VLOOKUP(A133,'BL12'!$A:$ZZ,COLUMN(C133),FALSE)),0,VLOOKUP(A133,'BL12'!$A:$ZZ,COLUMN(C133),FALSE))+IF(ISNA(VLOOKUP(A133,'BL13'!$A:$ZZ,COLUMN(C133),FALSE)),0,VLOOKUP(A133,'BL13'!$A:$ZZ,COLUMN(C133),FALSE))+IF(ISNA(VLOOKUP(A133,'BL14'!$A:$ZZ,COLUMN(C133),FALSE)),0,VLOOKUP(A133,'BL14'!$A:$ZZ,COLUMN(C133),FALSE))+IF(ISNA(VLOOKUP(A133,'BL15'!$A:$ZZ,COLUMN(C133),FALSE)),0,VLOOKUP(A133,'BL15'!$A:$ZZ,COLUMN(C133),FALSE))+IF(ISNA(VLOOKUP(A133,'BL16'!$A:$ZZ,COLUMN(C133),FALSE)),0,VLOOKUP(A133,'BL16'!$A:$ZZ,COLUMN(C133),FALSE))+IF(ISNA(VLOOKUP(A133,'BL17'!$A:$ZZ,COLUMN(C133),FALSE)),0,VLOOKUP(A133,'BL17'!$A:$ZZ,COLUMN(C133),FALSE))+IF(ISNA(VLOOKUP(A133,'BL18'!$A:$ZZ,COLUMN(C133),FALSE)),0,VLOOKUP(A133,'BL18'!$A:$ZZ,COLUMN(C133),FALSE))+IF(ISNA(VLOOKUP(A133,'BL19'!$A:$ZZ,COLUMN(C133),FALSE)),0,VLOOKUP(A133,'BL19'!$A:$ZZ,COLUMN(C133),FALSE))+IF(ISNA(VLOOKUP(A133,'BL20'!$A:$ZZ,COLUMN(C133),FALSE)),0,VLOOKUP(A133,'BL20'!$A:$ZZ,COLUMN(C133),FALSE))+IF(ISNA(VLOOKUP(A133,'BL21'!$A:$ZZ,COLUMN(C133),FALSE)),0,VLOOKUP(A133,'BL21'!$A:$ZZ,COLUMN(C133),FALSE))+IF(ISNA(VLOOKUP(A133,'BL22'!$A:$ZZ,COLUMN(C133),FALSE)),0,VLOOKUP(A133,'BL22'!$A:$ZZ,COLUMN(C133),FALSE))+IF(ISNA(VLOOKUP(A133,'BL23'!$A:$ZZ,COLUMN(C133),FALSE)),0,VLOOKUP(A133,'BL23'!$A:$ZZ,COLUMN(C133),FALSE))+IF(ISNA(VLOOKUP(A133,'BL24'!$A:$ZZ,COLUMN(C133),FALSE)),0,VLOOKUP(A133,'BL24'!$A:$ZZ,COLUMN(C133),FALSE))+IF(ISNA(VLOOKUP(A133,'BL25'!$A:$ZZ,COLUMN(C133),FALSE)),0,VLOOKUP(A133,'BL25'!$A:$ZZ,COLUMN(C133),FALSE))+IF(ISNA(VLOOKUP(A133,'BL26'!$A:$ZZ,COLUMN(C133),FALSE)),0,VLOOKUP(A133,'BL26'!$A:$ZZ,COLUMN(C133),FALSE))+IF(ISNA(VLOOKUP(A133,'BL27'!$A:$ZZ,COLUMN(C133),FALSE)),0,VLOOKUP(A133,'BL27'!$A:$ZZ,COLUMN(C133),FALSE))+IF(ISNA(VLOOKUP(A133,'BL28'!$A:$ZZ,COLUMN(C133),FALSE)),0,VLOOKUP(A133,'BL28'!$A:$ZZ,COLUMN(C133),FALSE))+IF(ISNA(VLOOKUP(A133,'BL29'!$A:$ZZ,COLUMN(C133),FALSE)),0,VLOOKUP(A133,'BL29'!$A:$ZZ,COLUMN(C133),FALSE))+IF(ISNA(VLOOKUP(A133,'BL30'!$A:$ZZ,COLUMN(C133),FALSE)),0,VLOOKUP(A133,'BL30'!$A:$ZZ,COLUMN(C133),FALSE))</f>
        <v>0</v>
      </c>
      <c r="D133" s="17">
        <f>IF(ISNA(VLOOKUP(A133,'BL1'!$A:$ZZ,COLUMN(D133),FALSE)),0,VLOOKUP(A133,'BL1'!$A:$ZZ,COLUMN(D133),FALSE))+IF(ISNA(VLOOKUP(A133,'BL2'!$A:$ZZ,COLUMN(D133),FALSE)),0,VLOOKUP(A133,'BL2'!$A:$ZZ,COLUMN(D133),FALSE))+IF(ISNA(VLOOKUP(A133,'BL3'!$A:$ZZ,COLUMN(D133),FALSE)),0,VLOOKUP(A133,'BL3'!$A:$ZZ,COLUMN(D133),FALSE))+IF(ISNA(VLOOKUP(A133,'BL4'!$A:$ZZ,COLUMN(D133),FALSE)),0,VLOOKUP(A133,'BL4'!$A:$ZZ,COLUMN(D133),FALSE))+IF(ISNA(VLOOKUP(A133,'BL5'!$A:$ZZ,COLUMN(D133),FALSE)),0,VLOOKUP(A133,'BL5'!$A:$ZZ,COLUMN(D133),FALSE))+IF(ISNA(VLOOKUP(A133,'BL6'!$A:$ZZ,COLUMN(D133),FALSE)),0,VLOOKUP(A133,'BL6'!$A:$ZZ,COLUMN(D133),FALSE))+IF(ISNA(VLOOKUP(A133,'BL7'!$A:$ZZ,COLUMN(D133),FALSE)),0,VLOOKUP(A133,'BL7'!$A:$ZZ,COLUMN(D133),FALSE))+IF(ISNA(VLOOKUP(A133,'BL8'!$A:$ZZ,COLUMN(D133),FALSE)),0,VLOOKUP(A133,'BL8'!$A:$ZZ,COLUMN(D133),FALSE))+IF(ISNA(VLOOKUP(A133,'BL9'!$A:$ZZ,COLUMN(D133),FALSE)),0,VLOOKUP(A133,'BL9'!$A:$ZZ,COLUMN(D133),FALSE))+IF(ISNA(VLOOKUP(A133,'BL10'!$A:$ZZ,COLUMN(D133),FALSE)),0,VLOOKUP(A133,'BL10'!$A:$ZZ,COLUMN(D133),FALSE))+IF(ISNA(VLOOKUP(A133,'BL11'!$A:$ZZ,COLUMN(D133),FALSE)),0,VLOOKUP(A133,'BL11'!$A:$ZZ,COLUMN(D133),FALSE))+IF(ISNA(VLOOKUP(A133,'BL12'!$A:$ZZ,COLUMN(D133),FALSE)),0,VLOOKUP(A133,'BL12'!$A:$ZZ,COLUMN(D133),FALSE))+IF(ISNA(VLOOKUP(A133,'BL13'!$A:$ZZ,COLUMN(D133),FALSE)),0,VLOOKUP(A133,'BL13'!$A:$ZZ,COLUMN(D133),FALSE))+IF(ISNA(VLOOKUP(A133,'BL14'!$A:$ZZ,COLUMN(D133),FALSE)),0,VLOOKUP(A133,'BL14'!$A:$ZZ,COLUMN(D133),FALSE))+IF(ISNA(VLOOKUP(A133,'BL15'!$A:$ZZ,COLUMN(D133),FALSE)),0,VLOOKUP(A133,'BL15'!$A:$ZZ,COLUMN(D133),FALSE))+IF(ISNA(VLOOKUP(A133,'BL16'!$A:$ZZ,COLUMN(D133),FALSE)),0,VLOOKUP(A133,'BL16'!$A:$ZZ,COLUMN(D133),FALSE))+IF(ISNA(VLOOKUP(A133,'BL17'!$A:$ZZ,COLUMN(D133),FALSE)),0,VLOOKUP(A133,'BL17'!$A:$ZZ,COLUMN(D133),FALSE))+IF(ISNA(VLOOKUP(A133,'BL18'!$A:$ZZ,COLUMN(D133),FALSE)),0,VLOOKUP(A133,'BL18'!$A:$ZZ,COLUMN(D133),FALSE))+IF(ISNA(VLOOKUP(A133,'BL19'!$A:$ZZ,COLUMN(D133),FALSE)),0,VLOOKUP(A133,'BL19'!$A:$ZZ,COLUMN(D133),FALSE))+IF(ISNA(VLOOKUP(A133,'BL20'!$A:$ZZ,COLUMN(D133),FALSE)),0,VLOOKUP(A133,'BL20'!$A:$ZZ,COLUMN(D133),FALSE))+IF(ISNA(VLOOKUP(A133,'BL21'!$A:$ZZ,COLUMN(D133),FALSE)),0,VLOOKUP(A133,'BL21'!$A:$ZZ,COLUMN(D133),FALSE))+IF(ISNA(VLOOKUP(A133,'BL22'!$A:$ZZ,COLUMN(D133),FALSE)),0,VLOOKUP(A133,'BL22'!$A:$ZZ,COLUMN(D133),FALSE))+IF(ISNA(VLOOKUP(A133,'BL23'!$A:$ZZ,COLUMN(D133),FALSE)),0,VLOOKUP(A133,'BL23'!$A:$ZZ,COLUMN(D133),FALSE))+IF(ISNA(VLOOKUP(A133,'BL24'!$A:$ZZ,COLUMN(D133),FALSE)),0,VLOOKUP(A133,'BL24'!$A:$ZZ,COLUMN(D133),FALSE))+IF(ISNA(VLOOKUP(A133,'BL25'!$A:$ZZ,COLUMN(D133),FALSE)),0,VLOOKUP(A133,'BL25'!$A:$ZZ,COLUMN(D133),FALSE))+IF(ISNA(VLOOKUP(A133,'BL26'!$A:$ZZ,COLUMN(D133),FALSE)),0,VLOOKUP(A133,'BL26'!$A:$ZZ,COLUMN(D133),FALSE))+IF(ISNA(VLOOKUP(A133,'BL27'!$A:$ZZ,COLUMN(D133),FALSE)),0,VLOOKUP(A133,'BL27'!$A:$ZZ,COLUMN(D133),FALSE))+IF(ISNA(VLOOKUP(A133,'BL28'!$A:$ZZ,COLUMN(D133),FALSE)),0,VLOOKUP(A133,'BL28'!$A:$ZZ,COLUMN(D133),FALSE))+IF(ISNA(VLOOKUP(A133,'BL29'!$A:$ZZ,COLUMN(D133),FALSE)),0,VLOOKUP(A133,'BL29'!$A:$ZZ,COLUMN(D133),FALSE))+IF(ISNA(VLOOKUP(A133,'BL30'!$A:$ZZ,COLUMN(D133),FALSE)),0,VLOOKUP(A133,'BL30'!$A:$ZZ,COLUMN(D133),FALSE))</f>
        <v>0</v>
      </c>
      <c r="E133" s="18">
        <f>IF(ISNA(VLOOKUP(A133,'BL1'!$A:$ZZ,COLUMN(E133),FALSE)),0,VLOOKUP(A133,'BL1'!$A:$ZZ,COLUMN(E133),FALSE))+IF(ISNA(VLOOKUP(A133,'BL2'!$A:$ZZ,COLUMN(E133),FALSE)),0,VLOOKUP(A133,'BL2'!$A:$ZZ,COLUMN(E133),FALSE))+IF(ISNA(VLOOKUP(A133,'BL3'!$A:$ZZ,COLUMN(E133),FALSE)),0,VLOOKUP(A133,'BL3'!$A:$ZZ,COLUMN(E133),FALSE))+IF(ISNA(VLOOKUP(A133,'BL4'!$A:$ZZ,COLUMN(E133),FALSE)),0,VLOOKUP(A133,'BL4'!$A:$ZZ,COLUMN(E133),FALSE))+IF(ISNA(VLOOKUP(A133,'BL5'!$A:$ZZ,COLUMN(E133),FALSE)),0,VLOOKUP(A133,'BL5'!$A:$ZZ,COLUMN(E133),FALSE))+IF(ISNA(VLOOKUP(A133,'BL6'!$A:$ZZ,COLUMN(E133),FALSE)),0,VLOOKUP(A133,'BL6'!$A:$ZZ,COLUMN(E133),FALSE))+IF(ISNA(VLOOKUP(A133,'BL7'!$A:$ZZ,COLUMN(E133),FALSE)),0,VLOOKUP(A133,'BL7'!$A:$ZZ,COLUMN(E133),FALSE))+IF(ISNA(VLOOKUP(A133,'BL8'!$A:$ZZ,COLUMN(E133),FALSE)),0,VLOOKUP(A133,'BL8'!$A:$ZZ,COLUMN(E133),FALSE))+IF(ISNA(VLOOKUP(A133,'BL9'!$A:$ZZ,COLUMN(E133),FALSE)),0,VLOOKUP(A133,'BL9'!$A:$ZZ,COLUMN(E133),FALSE))+IF(ISNA(VLOOKUP(A133,'BL10'!$A:$ZZ,COLUMN(E133),FALSE)),0,VLOOKUP(A133,'BL10'!$A:$ZZ,COLUMN(E133),FALSE))+IF(ISNA(VLOOKUP(A133,'BL11'!$A:$ZZ,COLUMN(E133),FALSE)),0,VLOOKUP(A133,'BL11'!$A:$ZZ,COLUMN(E133),FALSE))+IF(ISNA(VLOOKUP(A133,'BL12'!$A:$ZZ,COLUMN(E133),FALSE)),0,VLOOKUP(A133,'BL12'!$A:$ZZ,COLUMN(E133),FALSE))+IF(ISNA(VLOOKUP(A133,'BL13'!$A:$ZZ,COLUMN(E133),FALSE)),0,VLOOKUP(A133,'BL13'!$A:$ZZ,COLUMN(E133),FALSE))+IF(ISNA(VLOOKUP(A133,'BL14'!$A:$ZZ,COLUMN(E133),FALSE)),0,VLOOKUP(A133,'BL14'!$A:$ZZ,COLUMN(E133),FALSE))+IF(ISNA(VLOOKUP(A133,'BL15'!$A:$ZZ,COLUMN(E133),FALSE)),0,VLOOKUP(A133,'BL15'!$A:$ZZ,COLUMN(E133),FALSE))+IF(ISNA(VLOOKUP(A133,'BL16'!$A:$ZZ,COLUMN(E133),FALSE)),0,VLOOKUP(A133,'BL16'!$A:$ZZ,COLUMN(E133),FALSE))+IF(ISNA(VLOOKUP(A133,'BL17'!$A:$ZZ,COLUMN(E133),FALSE)),0,VLOOKUP(A133,'BL17'!$A:$ZZ,COLUMN(E133),FALSE))+IF(ISNA(VLOOKUP(A133,'BL18'!$A:$ZZ,COLUMN(E133),FALSE)),0,VLOOKUP(A133,'BL18'!$A:$ZZ,COLUMN(E133),FALSE))+IF(ISNA(VLOOKUP(A133,'BL19'!$A:$ZZ,COLUMN(E133),FALSE)),0,VLOOKUP(A133,'BL19'!$A:$ZZ,COLUMN(E133),FALSE))+IF(ISNA(VLOOKUP(A133,'BL20'!$A:$ZZ,COLUMN(E133),FALSE)),0,VLOOKUP(A133,'BL20'!$A:$ZZ,COLUMN(E133),FALSE))+IF(ISNA(VLOOKUP(A133,'BL21'!$A:$ZZ,COLUMN(E133),FALSE)),0,VLOOKUP(A133,'BL21'!$A:$ZZ,COLUMN(E133),FALSE))+IF(ISNA(VLOOKUP(A133,'BL22'!$A:$ZZ,COLUMN(E133),FALSE)),0,VLOOKUP(A133,'BL22'!$A:$ZZ,COLUMN(E133),FALSE))+IF(ISNA(VLOOKUP(A133,'BL23'!$A:$ZZ,COLUMN(E133),FALSE)),0,VLOOKUP(A133,'BL23'!$A:$ZZ,COLUMN(E133),FALSE))+IF(ISNA(VLOOKUP(A133,'BL24'!$A:$ZZ,COLUMN(E133),FALSE)),0,VLOOKUP(A133,'BL24'!$A:$ZZ,COLUMN(E133),FALSE))+IF(ISNA(VLOOKUP(A133,'BL25'!$A:$ZZ,COLUMN(E133),FALSE)),0,VLOOKUP(A133,'BL25'!$A:$ZZ,COLUMN(E133),FALSE))+IF(ISNA(VLOOKUP(A133,'BL26'!$A:$ZZ,COLUMN(E133),FALSE)),0,VLOOKUP(A133,'BL26'!$A:$ZZ,COLUMN(E133),FALSE))+IF(ISNA(VLOOKUP(A133,'BL27'!$A:$ZZ,COLUMN(E133),FALSE)),0,VLOOKUP(A133,'BL27'!$A:$ZZ,COLUMN(E133),FALSE))+IF(ISNA(VLOOKUP(A133,'BL28'!$A:$ZZ,COLUMN(E133),FALSE)),0,VLOOKUP(A133,'BL28'!$A:$ZZ,COLUMN(E133),FALSE))+IF(ISNA(VLOOKUP(A133,'BL29'!$A:$ZZ,COLUMN(E133),FALSE)),0,VLOOKUP(A133,'BL29'!$A:$ZZ,COLUMN(E133),FALSE))+IF(ISNA(VLOOKUP(A133,'BL30'!$A:$ZZ,COLUMN(E133),FALSE)),0,VLOOKUP(A133,'BL30'!$A:$ZZ,COLUMN(E133),FALSE))</f>
        <v>0</v>
      </c>
      <c r="F133" s="19">
        <f>IF(ISNA(VLOOKUP(A133,'BL1'!$A:$ZZ,COLUMN(F133),FALSE)),0,VLOOKUP(A133,'BL1'!$A:$ZZ,COLUMN(F133),FALSE))+IF(ISNA(VLOOKUP(A133,'BL2'!$A:$ZZ,COLUMN(F133),FALSE)),0,VLOOKUP(A133,'BL2'!$A:$ZZ,COLUMN(F133),FALSE))+IF(ISNA(VLOOKUP(A133,'BL3'!$A:$ZZ,COLUMN(F133),FALSE)),0,VLOOKUP(A133,'BL3'!$A:$ZZ,COLUMN(F133),FALSE))+IF(ISNA(VLOOKUP(A133,'BL4'!$A:$ZZ,COLUMN(F133),FALSE)),0,VLOOKUP(A133,'BL4'!$A:$ZZ,COLUMN(F133),FALSE))+IF(ISNA(VLOOKUP(A133,'BL5'!$A:$ZZ,COLUMN(F133),FALSE)),0,VLOOKUP(A133,'BL5'!$A:$ZZ,COLUMN(F133),FALSE))+IF(ISNA(VLOOKUP(A133,'BL6'!$A:$ZZ,COLUMN(F133),FALSE)),0,VLOOKUP(A133,'BL6'!$A:$ZZ,COLUMN(F133),FALSE))+IF(ISNA(VLOOKUP(A133,'BL7'!$A:$ZZ,COLUMN(F133),FALSE)),0,VLOOKUP(A133,'BL7'!$A:$ZZ,COLUMN(F133),FALSE))+IF(ISNA(VLOOKUP(A133,'BL8'!$A:$ZZ,COLUMN(F133),FALSE)),0,VLOOKUP(A133,'BL8'!$A:$ZZ,COLUMN(F133),FALSE))+IF(ISNA(VLOOKUP(A133,'BL9'!$A:$ZZ,COLUMN(F133),FALSE)),0,VLOOKUP(A133,'BL9'!$A:$ZZ,COLUMN(F133),FALSE))+IF(ISNA(VLOOKUP(A133,'BL10'!$A:$ZZ,COLUMN(F133),FALSE)),0,VLOOKUP(A133,'BL10'!$A:$ZZ,COLUMN(F133),FALSE))+IF(ISNA(VLOOKUP(A133,'BL11'!$A:$ZZ,COLUMN(F133),FALSE)),0,VLOOKUP(A133,'BL11'!$A:$ZZ,COLUMN(F133),FALSE))+IF(ISNA(VLOOKUP(A133,'BL12'!$A:$ZZ,COLUMN(F133),FALSE)),0,VLOOKUP(A133,'BL12'!$A:$ZZ,COLUMN(F133),FALSE))+IF(ISNA(VLOOKUP(A133,'BL13'!$A:$ZZ,COLUMN(F133),FALSE)),0,VLOOKUP(A133,'BL13'!$A:$ZZ,COLUMN(F133),FALSE))+IF(ISNA(VLOOKUP(A133,'BL14'!$A:$ZZ,COLUMN(F133),FALSE)),0,VLOOKUP(A133,'BL14'!$A:$ZZ,COLUMN(F133),FALSE))+IF(ISNA(VLOOKUP(A133,'BL15'!$A:$ZZ,COLUMN(F133),FALSE)),0,VLOOKUP(A133,'BL15'!$A:$ZZ,COLUMN(F133),FALSE))+IF(ISNA(VLOOKUP(A133,'BL16'!$A:$ZZ,COLUMN(F133),FALSE)),0,VLOOKUP(A133,'BL16'!$A:$ZZ,COLUMN(F133),FALSE))+IF(ISNA(VLOOKUP(A133,'BL17'!$A:$ZZ,COLUMN(F133),FALSE)),0,VLOOKUP(A133,'BL17'!$A:$ZZ,COLUMN(F133),FALSE))+IF(ISNA(VLOOKUP(A133,'BL18'!$A:$ZZ,COLUMN(F133),FALSE)),0,VLOOKUP(A133,'BL18'!$A:$ZZ,COLUMN(F133),FALSE))+IF(ISNA(VLOOKUP(A133,'BL19'!$A:$ZZ,COLUMN(F133),FALSE)),0,VLOOKUP(A133,'BL19'!$A:$ZZ,COLUMN(F133),FALSE))+IF(ISNA(VLOOKUP(A133,'BL20'!$A:$ZZ,COLUMN(F133),FALSE)),0,VLOOKUP(A133,'BL20'!$A:$ZZ,COLUMN(F133),FALSE))+IF(ISNA(VLOOKUP(A133,'BL21'!$A:$ZZ,COLUMN(F133),FALSE)),0,VLOOKUP(A133,'BL21'!$A:$ZZ,COLUMN(F133),FALSE))+IF(ISNA(VLOOKUP(A133,'BL22'!$A:$ZZ,COLUMN(F133),FALSE)),0,VLOOKUP(A133,'BL22'!$A:$ZZ,COLUMN(F133),FALSE))+IF(ISNA(VLOOKUP(A133,'BL23'!$A:$ZZ,COLUMN(F133),FALSE)),0,VLOOKUP(A133,'BL23'!$A:$ZZ,COLUMN(F133),FALSE))+IF(ISNA(VLOOKUP(A133,'BL24'!$A:$ZZ,COLUMN(F133),FALSE)),0,VLOOKUP(A133,'BL24'!$A:$ZZ,COLUMN(F133),FALSE))+IF(ISNA(VLOOKUP(A133,'BL25'!$A:$ZZ,COLUMN(F133),FALSE)),0,VLOOKUP(A133,'BL25'!$A:$ZZ,COLUMN(F133),FALSE))+IF(ISNA(VLOOKUP(A133,'BL26'!$A:$ZZ,COLUMN(F133),FALSE)),0,VLOOKUP(A133,'BL26'!$A:$ZZ,COLUMN(F133),FALSE))+IF(ISNA(VLOOKUP(A133,'BL27'!$A:$ZZ,COLUMN(F133),FALSE)),0,VLOOKUP(A133,'BL27'!$A:$ZZ,COLUMN(F133),FALSE))+IF(ISNA(VLOOKUP(A133,'BL28'!$A:$ZZ,COLUMN(F133),FALSE)),0,VLOOKUP(A133,'BL28'!$A:$ZZ,COLUMN(F133),FALSE))+IF(ISNA(VLOOKUP(A133,'BL29'!$A:$ZZ,COLUMN(F133),FALSE)),0,VLOOKUP(A133,'BL29'!$A:$ZZ,COLUMN(F133),FALSE))+IF(ISNA(VLOOKUP(A133,'BL30'!$A:$ZZ,COLUMN(F133),FALSE)),0,VLOOKUP(A133,'BL30'!$A:$ZZ,COLUMN(F133),FALSE))</f>
        <v>0</v>
      </c>
      <c r="G133" s="20">
        <f>IF(ISNA(VLOOKUP(A133,'BL1'!$A:$ZZ,COLUMN(G133),FALSE)),0,VLOOKUP(A133,'BL1'!$A:$ZZ,COLUMN(G133),FALSE))+IF(ISNA(VLOOKUP(A133,'BL2'!$A:$ZZ,COLUMN(G133),FALSE)),0,VLOOKUP(A133,'BL2'!$A:$ZZ,COLUMN(G133),FALSE))+IF(ISNA(VLOOKUP(A133,'BL3'!$A:$ZZ,COLUMN(G133),FALSE)),0,VLOOKUP(A133,'BL3'!$A:$ZZ,COLUMN(G133),FALSE))+IF(ISNA(VLOOKUP(A133,'BL4'!$A:$ZZ,COLUMN(G133),FALSE)),0,VLOOKUP(A133,'BL4'!$A:$ZZ,COLUMN(G133),FALSE))+IF(ISNA(VLOOKUP(A133,'BL5'!$A:$ZZ,COLUMN(G133),FALSE)),0,VLOOKUP(A133,'BL5'!$A:$ZZ,COLUMN(G133),FALSE))+IF(ISNA(VLOOKUP(A133,'BL6'!$A:$ZZ,COLUMN(G133),FALSE)),0,VLOOKUP(A133,'BL6'!$A:$ZZ,COLUMN(G133),FALSE))+IF(ISNA(VLOOKUP(A133,'BL7'!$A:$ZZ,COLUMN(G133),FALSE)),0,VLOOKUP(A133,'BL7'!$A:$ZZ,COLUMN(G133),FALSE))+IF(ISNA(VLOOKUP(A133,'BL8'!$A:$ZZ,COLUMN(G133),FALSE)),0,VLOOKUP(A133,'BL8'!$A:$ZZ,COLUMN(G133),FALSE))+IF(ISNA(VLOOKUP(A133,'BL9'!$A:$ZZ,COLUMN(G133),FALSE)),0,VLOOKUP(A133,'BL9'!$A:$ZZ,COLUMN(G133),FALSE))+IF(ISNA(VLOOKUP(A133,'BL10'!$A:$ZZ,COLUMN(G133),FALSE)),0,VLOOKUP(A133,'BL10'!$A:$ZZ,COLUMN(G133),FALSE))+IF(ISNA(VLOOKUP(A133,'BL11'!$A:$ZZ,COLUMN(G133),FALSE)),0,VLOOKUP(A133,'BL11'!$A:$ZZ,COLUMN(G133),FALSE))+IF(ISNA(VLOOKUP(A133,'BL12'!$A:$ZZ,COLUMN(G133),FALSE)),0,VLOOKUP(A133,'BL12'!$A:$ZZ,COLUMN(G133),FALSE))+IF(ISNA(VLOOKUP(A133,'BL13'!$A:$ZZ,COLUMN(G133),FALSE)),0,VLOOKUP(A133,'BL13'!$A:$ZZ,COLUMN(G133),FALSE))+IF(ISNA(VLOOKUP(A133,'BL14'!$A:$ZZ,COLUMN(G133),FALSE)),0,VLOOKUP(A133,'BL14'!$A:$ZZ,COLUMN(G133),FALSE))+IF(ISNA(VLOOKUP(A133,'BL15'!$A:$ZZ,COLUMN(G133),FALSE)),0,VLOOKUP(A133,'BL15'!$A:$ZZ,COLUMN(G133),FALSE))+IF(ISNA(VLOOKUP(A133,'BL16'!$A:$ZZ,COLUMN(G133),FALSE)),0,VLOOKUP(A133,'BL16'!$A:$ZZ,COLUMN(G133),FALSE))+IF(ISNA(VLOOKUP(A133,'BL17'!$A:$ZZ,COLUMN(G133),FALSE)),0,VLOOKUP(A133,'BL17'!$A:$ZZ,COLUMN(G133),FALSE))+IF(ISNA(VLOOKUP(A133,'BL18'!$A:$ZZ,COLUMN(G133),FALSE)),0,VLOOKUP(A133,'BL18'!$A:$ZZ,COLUMN(G133),FALSE))+IF(ISNA(VLOOKUP(A133,'BL19'!$A:$ZZ,COLUMN(G133),FALSE)),0,VLOOKUP(A133,'BL19'!$A:$ZZ,COLUMN(G133),FALSE))+IF(ISNA(VLOOKUP(A133,'BL20'!$A:$ZZ,COLUMN(G133),FALSE)),0,VLOOKUP(A133,'BL20'!$A:$ZZ,COLUMN(G133),FALSE))+IF(ISNA(VLOOKUP(A133,'BL21'!$A:$ZZ,COLUMN(G133),FALSE)),0,VLOOKUP(A133,'BL21'!$A:$ZZ,COLUMN(G133),FALSE))+IF(ISNA(VLOOKUP(A133,'BL22'!$A:$ZZ,COLUMN(G133),FALSE)),0,VLOOKUP(A133,'BL22'!$A:$ZZ,COLUMN(G133),FALSE))+IF(ISNA(VLOOKUP(A133,'BL23'!$A:$ZZ,COLUMN(G133),FALSE)),0,VLOOKUP(A133,'BL23'!$A:$ZZ,COLUMN(G133),FALSE))+IF(ISNA(VLOOKUP(A133,'BL24'!$A:$ZZ,COLUMN(G133),FALSE)),0,VLOOKUP(A133,'BL24'!$A:$ZZ,COLUMN(G133),FALSE))+IF(ISNA(VLOOKUP(A133,'BL25'!$A:$ZZ,COLUMN(G133),FALSE)),0,VLOOKUP(A133,'BL25'!$A:$ZZ,COLUMN(G133),FALSE))+IF(ISNA(VLOOKUP(A133,'BL26'!$A:$ZZ,COLUMN(G133),FALSE)),0,VLOOKUP(A133,'BL26'!$A:$ZZ,COLUMN(G133),FALSE))+IF(ISNA(VLOOKUP(A133,'BL27'!$A:$ZZ,COLUMN(G133),FALSE)),0,VLOOKUP(A133,'BL27'!$A:$ZZ,COLUMN(G133),FALSE))+IF(ISNA(VLOOKUP(A133,'BL28'!$A:$ZZ,COLUMN(G133),FALSE)),0,VLOOKUP(A133,'BL28'!$A:$ZZ,COLUMN(G133),FALSE))+IF(ISNA(VLOOKUP(A133,'BL29'!$A:$ZZ,COLUMN(G133),FALSE)),0,VLOOKUP(A133,'BL29'!$A:$ZZ,COLUMN(G133),FALSE))+IF(ISNA(VLOOKUP(A133,'BL30'!$A:$ZZ,COLUMN(G133),FALSE)),0,VLOOKUP(A133,'BL30'!$A:$ZZ,COLUMN(G133),FALSE))</f>
        <v>0</v>
      </c>
      <c r="H133" s="21">
        <f>IF(ISNA(VLOOKUP(A133,'BL1'!$A:$ZZ,COLUMN(H133),FALSE)),0,VLOOKUP(A133,'BL1'!$A:$ZZ,COLUMN(H133),FALSE))+IF(ISNA(VLOOKUP(A133,'BL2'!$A:$ZZ,COLUMN(H133),FALSE)),0,VLOOKUP(A133,'BL2'!$A:$ZZ,COLUMN(H133),FALSE))+IF(ISNA(VLOOKUP(A133,'BL3'!$A:$ZZ,COLUMN(H133),FALSE)),0,VLOOKUP(A133,'BL3'!$A:$ZZ,COLUMN(H133),FALSE))+IF(ISNA(VLOOKUP(A133,'BL4'!$A:$ZZ,COLUMN(H133),FALSE)),0,VLOOKUP(A133,'BL4'!$A:$ZZ,COLUMN(H133),FALSE))+IF(ISNA(VLOOKUP(A133,'BL5'!$A:$ZZ,COLUMN(H133),FALSE)),0,VLOOKUP(A133,'BL5'!$A:$ZZ,COLUMN(H133),FALSE))+IF(ISNA(VLOOKUP(A133,'BL6'!$A:$ZZ,COLUMN(H133),FALSE)),0,VLOOKUP(A133,'BL6'!$A:$ZZ,COLUMN(H133),FALSE))+IF(ISNA(VLOOKUP(A133,'BL7'!$A:$ZZ,COLUMN(H133),FALSE)),0,VLOOKUP(A133,'BL7'!$A:$ZZ,COLUMN(H133),FALSE))+IF(ISNA(VLOOKUP(A133,'BL8'!$A:$ZZ,COLUMN(H133),FALSE)),0,VLOOKUP(A133,'BL8'!$A:$ZZ,COLUMN(H133),FALSE))+IF(ISNA(VLOOKUP(A133,'BL9'!$A:$ZZ,COLUMN(H133),FALSE)),0,VLOOKUP(A133,'BL9'!$A:$ZZ,COLUMN(H133),FALSE))+IF(ISNA(VLOOKUP(A133,'BL10'!$A:$ZZ,COLUMN(H133),FALSE)),0,VLOOKUP(A133,'BL10'!$A:$ZZ,COLUMN(H133),FALSE))+IF(ISNA(VLOOKUP(A133,'BL11'!$A:$ZZ,COLUMN(H133),FALSE)),0,VLOOKUP(A133,'BL11'!$A:$ZZ,COLUMN(H133),FALSE))+IF(ISNA(VLOOKUP(A133,'BL12'!$A:$ZZ,COLUMN(H133),FALSE)),0,VLOOKUP(A133,'BL12'!$A:$ZZ,COLUMN(H133),FALSE))+IF(ISNA(VLOOKUP(A133,'BL13'!$A:$ZZ,COLUMN(H133),FALSE)),0,VLOOKUP(A133,'BL13'!$A:$ZZ,COLUMN(H133),FALSE))+IF(ISNA(VLOOKUP(A133,'BL14'!$A:$ZZ,COLUMN(H133),FALSE)),0,VLOOKUP(A133,'BL14'!$A:$ZZ,COLUMN(H133),FALSE))+IF(ISNA(VLOOKUP(A133,'BL15'!$A:$ZZ,COLUMN(H133),FALSE)),0,VLOOKUP(A133,'BL15'!$A:$ZZ,COLUMN(H133),FALSE))+IF(ISNA(VLOOKUP(A133,'BL16'!$A:$ZZ,COLUMN(H133),FALSE)),0,VLOOKUP(A133,'BL16'!$A:$ZZ,COLUMN(H133),FALSE))+IF(ISNA(VLOOKUP(A133,'BL17'!$A:$ZZ,COLUMN(H133),FALSE)),0,VLOOKUP(A133,'BL17'!$A:$ZZ,COLUMN(H133),FALSE))+IF(ISNA(VLOOKUP(A133,'BL18'!$A:$ZZ,COLUMN(H133),FALSE)),0,VLOOKUP(A133,'BL18'!$A:$ZZ,COLUMN(H133),FALSE))+IF(ISNA(VLOOKUP(A133,'BL19'!$A:$ZZ,COLUMN(H133),FALSE)),0,VLOOKUP(A133,'BL19'!$A:$ZZ,COLUMN(H133),FALSE))+IF(ISNA(VLOOKUP(A133,'BL20'!$A:$ZZ,COLUMN(H133),FALSE)),0,VLOOKUP(A133,'BL20'!$A:$ZZ,COLUMN(H133),FALSE))+IF(ISNA(VLOOKUP(A133,'BL21'!$A:$ZZ,COLUMN(H133),FALSE)),0,VLOOKUP(A133,'BL21'!$A:$ZZ,COLUMN(H133),FALSE))+IF(ISNA(VLOOKUP(A133,'BL22'!$A:$ZZ,COLUMN(H133),FALSE)),0,VLOOKUP(A133,'BL22'!$A:$ZZ,COLUMN(H133),FALSE))+IF(ISNA(VLOOKUP(A133,'BL23'!$A:$ZZ,COLUMN(H133),FALSE)),0,VLOOKUP(A133,'BL23'!$A:$ZZ,COLUMN(H133),FALSE))+IF(ISNA(VLOOKUP(A133,'BL24'!$A:$ZZ,COLUMN(H133),FALSE)),0,VLOOKUP(A133,'BL24'!$A:$ZZ,COLUMN(H133),FALSE))+IF(ISNA(VLOOKUP(A133,'BL25'!$A:$ZZ,COLUMN(H133),FALSE)),0,VLOOKUP(A133,'BL25'!$A:$ZZ,COLUMN(H133),FALSE))+IF(ISNA(VLOOKUP(A133,'BL26'!$A:$ZZ,COLUMN(H133),FALSE)),0,VLOOKUP(A133,'BL26'!$A:$ZZ,COLUMN(H133),FALSE))+IF(ISNA(VLOOKUP(A133,'BL27'!$A:$ZZ,COLUMN(H133),FALSE)),0,VLOOKUP(A133,'BL27'!$A:$ZZ,COLUMN(H133),FALSE))+IF(ISNA(VLOOKUP(A133,'BL28'!$A:$ZZ,COLUMN(H133),FALSE)),0,VLOOKUP(A133,'BL28'!$A:$ZZ,COLUMN(H133),FALSE))+IF(ISNA(VLOOKUP(A133,'BL29'!$A:$ZZ,COLUMN(H133),FALSE)),0,VLOOKUP(A133,'BL29'!$A:$ZZ,COLUMN(H133),FALSE))+IF(ISNA(VLOOKUP(A133,'BL30'!$A:$ZZ,COLUMN(H133),FALSE)),0,VLOOKUP(A133,'BL30'!$A:$ZZ,COLUMN(H133),FALSE))</f>
        <v>0</v>
      </c>
      <c r="I133" s="22">
        <f>IF(ISNA(VLOOKUP(A133,'BL1'!$A:$ZZ,COLUMN(I133),FALSE)),0,VLOOKUP(A133,'BL1'!$A:$ZZ,COLUMN(I133),FALSE))+IF(ISNA(VLOOKUP(A133,'BL2'!$A:$ZZ,COLUMN(I133),FALSE)),0,VLOOKUP(A133,'BL2'!$A:$ZZ,COLUMN(I133),FALSE))+IF(ISNA(VLOOKUP(A133,'BL3'!$A:$ZZ,COLUMN(I133),FALSE)),0,VLOOKUP(A133,'BL3'!$A:$ZZ,COLUMN(I133),FALSE))+IF(ISNA(VLOOKUP(A133,'BL4'!$A:$ZZ,COLUMN(I133),FALSE)),0,VLOOKUP(A133,'BL4'!$A:$ZZ,COLUMN(I133),FALSE))+IF(ISNA(VLOOKUP(A133,'BL5'!$A:$ZZ,COLUMN(I133),FALSE)),0,VLOOKUP(A133,'BL5'!$A:$ZZ,COLUMN(I133),FALSE))+IF(ISNA(VLOOKUP(A133,'BL6'!$A:$ZZ,COLUMN(I133),FALSE)),0,VLOOKUP(A133,'BL6'!$A:$ZZ,COLUMN(I133),FALSE))+IF(ISNA(VLOOKUP(A133,'BL7'!$A:$ZZ,COLUMN(I133),FALSE)),0,VLOOKUP(A133,'BL7'!$A:$ZZ,COLUMN(I133),FALSE))+IF(ISNA(VLOOKUP(A133,'BL8'!$A:$ZZ,COLUMN(I133),FALSE)),0,VLOOKUP(A133,'BL8'!$A:$ZZ,COLUMN(I133),FALSE))+IF(ISNA(VLOOKUP(A133,'BL9'!$A:$ZZ,COLUMN(I133),FALSE)),0,VLOOKUP(A133,'BL9'!$A:$ZZ,COLUMN(I133),FALSE))+IF(ISNA(VLOOKUP(A133,'BL10'!$A:$ZZ,COLUMN(I133),FALSE)),0,VLOOKUP(A133,'BL10'!$A:$ZZ,COLUMN(I133),FALSE))+IF(ISNA(VLOOKUP(A133,'BL11'!$A:$ZZ,COLUMN(I133),FALSE)),0,VLOOKUP(A133,'BL11'!$A:$ZZ,COLUMN(I133),FALSE))+IF(ISNA(VLOOKUP(A133,'BL12'!$A:$ZZ,COLUMN(I133),FALSE)),0,VLOOKUP(A133,'BL12'!$A:$ZZ,COLUMN(I133),FALSE))+IF(ISNA(VLOOKUP(A133,'BL13'!$A:$ZZ,COLUMN(I133),FALSE)),0,VLOOKUP(A133,'BL13'!$A:$ZZ,COLUMN(I133),FALSE))+IF(ISNA(VLOOKUP(A133,'BL14'!$A:$ZZ,COLUMN(I133),FALSE)),0,VLOOKUP(A133,'BL14'!$A:$ZZ,COLUMN(I133),FALSE))+IF(ISNA(VLOOKUP(A133,'BL15'!$A:$ZZ,COLUMN(I133),FALSE)),0,VLOOKUP(A133,'BL15'!$A:$ZZ,COLUMN(I133),FALSE))+IF(ISNA(VLOOKUP(A133,'BL16'!$A:$ZZ,COLUMN(I133),FALSE)),0,VLOOKUP(A133,'BL16'!$A:$ZZ,COLUMN(I133),FALSE))+IF(ISNA(VLOOKUP(A133,'BL17'!$A:$ZZ,COLUMN(I133),FALSE)),0,VLOOKUP(A133,'BL17'!$A:$ZZ,COLUMN(I133),FALSE))+IF(ISNA(VLOOKUP(A133,'BL18'!$A:$ZZ,COLUMN(I133),FALSE)),0,VLOOKUP(A133,'BL18'!$A:$ZZ,COLUMN(I133),FALSE))+IF(ISNA(VLOOKUP(A133,'BL19'!$A:$ZZ,COLUMN(I133),FALSE)),0,VLOOKUP(A133,'BL19'!$A:$ZZ,COLUMN(I133),FALSE))+IF(ISNA(VLOOKUP(A133,'BL20'!$A:$ZZ,COLUMN(I133),FALSE)),0,VLOOKUP(A133,'BL20'!$A:$ZZ,COLUMN(I133),FALSE))+IF(ISNA(VLOOKUP(A133,'BL21'!$A:$ZZ,COLUMN(I133),FALSE)),0,VLOOKUP(A133,'BL21'!$A:$ZZ,COLUMN(I133),FALSE))+IF(ISNA(VLOOKUP(A133,'BL22'!$A:$ZZ,COLUMN(I133),FALSE)),0,VLOOKUP(A133,'BL22'!$A:$ZZ,COLUMN(I133),FALSE))+IF(ISNA(VLOOKUP(A133,'BL23'!$A:$ZZ,COLUMN(I133),FALSE)),0,VLOOKUP(A133,'BL23'!$A:$ZZ,COLUMN(I133),FALSE))+IF(ISNA(VLOOKUP(A133,'BL24'!$A:$ZZ,COLUMN(I133),FALSE)),0,VLOOKUP(A133,'BL24'!$A:$ZZ,COLUMN(I133),FALSE))+IF(ISNA(VLOOKUP(A133,'BL25'!$A:$ZZ,COLUMN(I133),FALSE)),0,VLOOKUP(A133,'BL25'!$A:$ZZ,COLUMN(I133),FALSE))+IF(ISNA(VLOOKUP(A133,'BL26'!$A:$ZZ,COLUMN(I133),FALSE)),0,VLOOKUP(A133,'BL26'!$A:$ZZ,COLUMN(I133),FALSE))+IF(ISNA(VLOOKUP(A133,'BL27'!$A:$ZZ,COLUMN(I133),FALSE)),0,VLOOKUP(A133,'BL27'!$A:$ZZ,COLUMN(I133),FALSE))+IF(ISNA(VLOOKUP(A133,'BL28'!$A:$ZZ,COLUMN(I133),FALSE)),0,VLOOKUP(A133,'BL28'!$A:$ZZ,COLUMN(I133),FALSE))+IF(ISNA(VLOOKUP(A133,'BL29'!$A:$ZZ,COLUMN(I133),FALSE)),0,VLOOKUP(A133,'BL29'!$A:$ZZ,COLUMN(I133),FALSE))+IF(ISNA(VLOOKUP(A133,'BL30'!$A:$ZZ,COLUMN(I133),FALSE)),0,VLOOKUP(A133,'BL30'!$A:$ZZ,COLUMN(I133),FALSE))</f>
        <v>0</v>
      </c>
      <c r="J133" s="23">
        <f>IF(ISNA(VLOOKUP(A133,'BL1'!$A:$ZZ,COLUMN(J133),FALSE)),0,VLOOKUP(A133,'BL1'!$A:$ZZ,COLUMN(J133),FALSE))+IF(ISNA(VLOOKUP(A133,'BL2'!$A:$ZZ,COLUMN(J133),FALSE)),0,VLOOKUP(A133,'BL2'!$A:$ZZ,COLUMN(J133),FALSE))+IF(ISNA(VLOOKUP(A133,'BL3'!$A:$ZZ,COLUMN(J133),FALSE)),0,VLOOKUP(A133,'BL3'!$A:$ZZ,COLUMN(J133),FALSE))+IF(ISNA(VLOOKUP(A133,'BL4'!$A:$ZZ,COLUMN(J133),FALSE)),0,VLOOKUP(A133,'BL4'!$A:$ZZ,COLUMN(J133),FALSE))+IF(ISNA(VLOOKUP(A133,'BL5'!$A:$ZZ,COLUMN(J133),FALSE)),0,VLOOKUP(A133,'BL5'!$A:$ZZ,COLUMN(J133),FALSE))+IF(ISNA(VLOOKUP(A133,'BL6'!$A:$ZZ,COLUMN(J133),FALSE)),0,VLOOKUP(A133,'BL6'!$A:$ZZ,COLUMN(J133),FALSE))+IF(ISNA(VLOOKUP(A133,'BL7'!$A:$ZZ,COLUMN(J133),FALSE)),0,VLOOKUP(A133,'BL7'!$A:$ZZ,COLUMN(J133),FALSE))+IF(ISNA(VLOOKUP(A133,'BL8'!$A:$ZZ,COLUMN(J133),FALSE)),0,VLOOKUP(A133,'BL8'!$A:$ZZ,COLUMN(J133),FALSE))+IF(ISNA(VLOOKUP(A133,'BL9'!$A:$ZZ,COLUMN(J133),FALSE)),0,VLOOKUP(A133,'BL9'!$A:$ZZ,COLUMN(J133),FALSE))+IF(ISNA(VLOOKUP(A133,'BL10'!$A:$ZZ,COLUMN(J133),FALSE)),0,VLOOKUP(A133,'BL10'!$A:$ZZ,COLUMN(J133),FALSE))+IF(ISNA(VLOOKUP(A133,'BL11'!$A:$ZZ,COLUMN(J133),FALSE)),0,VLOOKUP(A133,'BL11'!$A:$ZZ,COLUMN(J133),FALSE))+IF(ISNA(VLOOKUP(A133,'BL12'!$A:$ZZ,COLUMN(J133),FALSE)),0,VLOOKUP(A133,'BL12'!$A:$ZZ,COLUMN(J133),FALSE))+IF(ISNA(VLOOKUP(A133,'BL13'!$A:$ZZ,COLUMN(J133),FALSE)),0,VLOOKUP(A133,'BL13'!$A:$ZZ,COLUMN(J133),FALSE))+IF(ISNA(VLOOKUP(A133,'BL14'!$A:$ZZ,COLUMN(J133),FALSE)),0,VLOOKUP(A133,'BL14'!$A:$ZZ,COLUMN(J133),FALSE))+IF(ISNA(VLOOKUP(A133,'BL15'!$A:$ZZ,COLUMN(J133),FALSE)),0,VLOOKUP(A133,'BL15'!$A:$ZZ,COLUMN(J133),FALSE))+IF(ISNA(VLOOKUP(A133,'BL16'!$A:$ZZ,COLUMN(J133),FALSE)),0,VLOOKUP(A133,'BL16'!$A:$ZZ,COLUMN(J133),FALSE))+IF(ISNA(VLOOKUP(A133,'BL17'!$A:$ZZ,COLUMN(J133),FALSE)),0,VLOOKUP(A133,'BL17'!$A:$ZZ,COLUMN(J133),FALSE))+IF(ISNA(VLOOKUP(A133,'BL18'!$A:$ZZ,COLUMN(J133),FALSE)),0,VLOOKUP(A133,'BL18'!$A:$ZZ,COLUMN(J133),FALSE))+IF(ISNA(VLOOKUP(A133,'BL19'!$A:$ZZ,COLUMN(J133),FALSE)),0,VLOOKUP(A133,'BL19'!$A:$ZZ,COLUMN(J133),FALSE))+IF(ISNA(VLOOKUP(A133,'BL20'!$A:$ZZ,COLUMN(J133),FALSE)),0,VLOOKUP(A133,'BL20'!$A:$ZZ,COLUMN(J133),FALSE))+IF(ISNA(VLOOKUP(A133,'BL21'!$A:$ZZ,COLUMN(J133),FALSE)),0,VLOOKUP(A133,'BL21'!$A:$ZZ,COLUMN(J133),FALSE))+IF(ISNA(VLOOKUP(A133,'BL22'!$A:$ZZ,COLUMN(J133),FALSE)),0,VLOOKUP(A133,'BL22'!$A:$ZZ,COLUMN(J133),FALSE))+IF(ISNA(VLOOKUP(A133,'BL23'!$A:$ZZ,COLUMN(J133),FALSE)),0,VLOOKUP(A133,'BL23'!$A:$ZZ,COLUMN(J133),FALSE))+IF(ISNA(VLOOKUP(A133,'BL24'!$A:$ZZ,COLUMN(J133),FALSE)),0,VLOOKUP(A133,'BL24'!$A:$ZZ,COLUMN(J133),FALSE))+IF(ISNA(VLOOKUP(A133,'BL25'!$A:$ZZ,COLUMN(J133),FALSE)),0,VLOOKUP(A133,'BL25'!$A:$ZZ,COLUMN(J133),FALSE))+IF(ISNA(VLOOKUP(A133,'BL26'!$A:$ZZ,COLUMN(J133),FALSE)),0,VLOOKUP(A133,'BL26'!$A:$ZZ,COLUMN(J133),FALSE))+IF(ISNA(VLOOKUP(A133,'BL27'!$A:$ZZ,COLUMN(J133),FALSE)),0,VLOOKUP(A133,'BL27'!$A:$ZZ,COLUMN(J133),FALSE))+IF(ISNA(VLOOKUP(A133,'BL28'!$A:$ZZ,COLUMN(J133),FALSE)),0,VLOOKUP(A133,'BL28'!$A:$ZZ,COLUMN(J133),FALSE))+IF(ISNA(VLOOKUP(A133,'BL29'!$A:$ZZ,COLUMN(J133),FALSE)),0,VLOOKUP(A133,'BL29'!$A:$ZZ,COLUMN(J133),FALSE))+IF(ISNA(VLOOKUP(A133,'BL30'!$A:$ZZ,COLUMN(J133),FALSE)),0,VLOOKUP(A133,'BL30'!$A:$ZZ,COLUMN(J133),FALSE))</f>
        <v>0</v>
      </c>
      <c r="K133" s="24">
        <f>IF(ISNA(VLOOKUP(A133,'BL1'!$A:$ZZ,COLUMN(K133),FALSE)),0,VLOOKUP(A133,'BL1'!$A:$ZZ,COLUMN(K133),FALSE))+IF(ISNA(VLOOKUP(A133,'BL2'!$A:$ZZ,COLUMN(K133),FALSE)),0,VLOOKUP(A133,'BL2'!$A:$ZZ,COLUMN(K133),FALSE))+IF(ISNA(VLOOKUP(A133,'BL3'!$A:$ZZ,COLUMN(K133),FALSE)),0,VLOOKUP(A133,'BL3'!$A:$ZZ,COLUMN(K133),FALSE))+IF(ISNA(VLOOKUP(A133,'BL4'!$A:$ZZ,COLUMN(K133),FALSE)),0,VLOOKUP(A133,'BL4'!$A:$ZZ,COLUMN(K133),FALSE))+IF(ISNA(VLOOKUP(A133,'BL5'!$A:$ZZ,COLUMN(K133),FALSE)),0,VLOOKUP(A133,'BL5'!$A:$ZZ,COLUMN(K133),FALSE))+IF(ISNA(VLOOKUP(A133,'BL6'!$A:$ZZ,COLUMN(K133),FALSE)),0,VLOOKUP(A133,'BL6'!$A:$ZZ,COLUMN(K133),FALSE))+IF(ISNA(VLOOKUP(A133,'BL7'!$A:$ZZ,COLUMN(K133),FALSE)),0,VLOOKUP(A133,'BL7'!$A:$ZZ,COLUMN(K133),FALSE))+IF(ISNA(VLOOKUP(A133,'BL8'!$A:$ZZ,COLUMN(K133),FALSE)),0,VLOOKUP(A133,'BL8'!$A:$ZZ,COLUMN(K133),FALSE))+IF(ISNA(VLOOKUP(A133,'BL9'!$A:$ZZ,COLUMN(K133),FALSE)),0,VLOOKUP(A133,'BL9'!$A:$ZZ,COLUMN(K133),FALSE))+IF(ISNA(VLOOKUP(A133,'BL10'!$A:$ZZ,COLUMN(K133),FALSE)),0,VLOOKUP(A133,'BL10'!$A:$ZZ,COLUMN(K133),FALSE))+IF(ISNA(VLOOKUP(A133,'BL11'!$A:$ZZ,COLUMN(K133),FALSE)),0,VLOOKUP(A133,'BL11'!$A:$ZZ,COLUMN(K133),FALSE))+IF(ISNA(VLOOKUP(A133,'BL12'!$A:$ZZ,COLUMN(K133),FALSE)),0,VLOOKUP(A133,'BL12'!$A:$ZZ,COLUMN(K133),FALSE))+IF(ISNA(VLOOKUP(A133,'BL13'!$A:$ZZ,COLUMN(K133),FALSE)),0,VLOOKUP(A133,'BL13'!$A:$ZZ,COLUMN(K133),FALSE))+IF(ISNA(VLOOKUP(A133,'BL14'!$A:$ZZ,COLUMN(K133),FALSE)),0,VLOOKUP(A133,'BL14'!$A:$ZZ,COLUMN(K133),FALSE))+IF(ISNA(VLOOKUP(A133,'BL15'!$A:$ZZ,COLUMN(K133),FALSE)),0,VLOOKUP(A133,'BL15'!$A:$ZZ,COLUMN(K133),FALSE))+IF(ISNA(VLOOKUP(A133,'BL16'!$A:$ZZ,COLUMN(K133),FALSE)),0,VLOOKUP(A133,'BL16'!$A:$ZZ,COLUMN(K133),FALSE))+IF(ISNA(VLOOKUP(A133,'BL17'!$A:$ZZ,COLUMN(K133),FALSE)),0,VLOOKUP(A133,'BL17'!$A:$ZZ,COLUMN(K133),FALSE))+IF(ISNA(VLOOKUP(A133,'BL18'!$A:$ZZ,COLUMN(K133),FALSE)),0,VLOOKUP(A133,'BL18'!$A:$ZZ,COLUMN(K133),FALSE))+IF(ISNA(VLOOKUP(A133,'BL19'!$A:$ZZ,COLUMN(K133),FALSE)),0,VLOOKUP(A133,'BL19'!$A:$ZZ,COLUMN(K133),FALSE))+IF(ISNA(VLOOKUP(A133,'BL20'!$A:$ZZ,COLUMN(K133),FALSE)),0,VLOOKUP(A133,'BL20'!$A:$ZZ,COLUMN(K133),FALSE))+IF(ISNA(VLOOKUP(A133,'BL21'!$A:$ZZ,COLUMN(K133),FALSE)),0,VLOOKUP(A133,'BL21'!$A:$ZZ,COLUMN(K133),FALSE))+IF(ISNA(VLOOKUP(A133,'BL22'!$A:$ZZ,COLUMN(K133),FALSE)),0,VLOOKUP(A133,'BL22'!$A:$ZZ,COLUMN(K133),FALSE))+IF(ISNA(VLOOKUP(A133,'BL23'!$A:$ZZ,COLUMN(K133),FALSE)),0,VLOOKUP(A133,'BL23'!$A:$ZZ,COLUMN(K133),FALSE))+IF(ISNA(VLOOKUP(A133,'BL24'!$A:$ZZ,COLUMN(K133),FALSE)),0,VLOOKUP(A133,'BL24'!$A:$ZZ,COLUMN(K133),FALSE))+IF(ISNA(VLOOKUP(A133,'BL25'!$A:$ZZ,COLUMN(K133),FALSE)),0,VLOOKUP(A133,'BL25'!$A:$ZZ,COLUMN(K133),FALSE))+IF(ISNA(VLOOKUP(A133,'BL26'!$A:$ZZ,COLUMN(K133),FALSE)),0,VLOOKUP(A133,'BL26'!$A:$ZZ,COLUMN(K133),FALSE))+IF(ISNA(VLOOKUP(A133,'BL27'!$A:$ZZ,COLUMN(K133),FALSE)),0,VLOOKUP(A133,'BL27'!$A:$ZZ,COLUMN(K133),FALSE))+IF(ISNA(VLOOKUP(A133,'BL28'!$A:$ZZ,COLUMN(K133),FALSE)),0,VLOOKUP(A133,'BL28'!$A:$ZZ,COLUMN(K133),FALSE))+IF(ISNA(VLOOKUP(A133,'BL29'!$A:$ZZ,COLUMN(K133),FALSE)),0,VLOOKUP(A133,'BL29'!$A:$ZZ,COLUMN(K133),FALSE))+IF(ISNA(VLOOKUP(A133,'BL30'!$A:$ZZ,COLUMN(K133),FALSE)),0,VLOOKUP(A133,'BL30'!$A:$ZZ,COLUMN(K133),FALSE))</f>
        <v>0</v>
      </c>
      <c r="L133" s="29">
        <f>IF(ISNA(VLOOKUP(A133,'BL1'!$A:$ZZ,COLUMN(L133),FALSE)),0,VLOOKUP(A133,'BL1'!$A:$ZZ,COLUMN(L133),FALSE))+IF(ISNA(VLOOKUP(A133,'BL2'!$A:$ZZ,COLUMN(L133),FALSE)),0,VLOOKUP(A133,'BL2'!$A:$ZZ,COLUMN(L133),FALSE))+IF(ISNA(VLOOKUP(A133,'BL3'!$A:$ZZ,COLUMN(L133),FALSE)),0,VLOOKUP(A133,'BL3'!$A:$ZZ,COLUMN(L133),FALSE))+IF(ISNA(VLOOKUP(A133,'BL4'!$A:$ZZ,COLUMN(L133),FALSE)),0,VLOOKUP(A133,'BL4'!$A:$ZZ,COLUMN(L133),FALSE))+IF(ISNA(VLOOKUP(A133,'BL5'!$A:$ZZ,COLUMN(L133),FALSE)),0,VLOOKUP(A133,'BL5'!$A:$ZZ,COLUMN(L133),FALSE))+IF(ISNA(VLOOKUP(A133,'BL6'!$A:$ZZ,COLUMN(L133),FALSE)),0,VLOOKUP(A133,'BL6'!$A:$ZZ,COLUMN(L133),FALSE))+IF(ISNA(VLOOKUP(A133,'BL7'!$A:$ZZ,COLUMN(L133),FALSE)),0,VLOOKUP(A133,'BL7'!$A:$ZZ,COLUMN(L133),FALSE))+IF(ISNA(VLOOKUP(A133,'BL8'!$A:$ZZ,COLUMN(L133),FALSE)),0,VLOOKUP(A133,'BL8'!$A:$ZZ,COLUMN(L133),FALSE))+IF(ISNA(VLOOKUP(A133,'BL9'!$A:$ZZ,COLUMN(L133),FALSE)),0,VLOOKUP(A133,'BL9'!$A:$ZZ,COLUMN(L133),FALSE))+IF(ISNA(VLOOKUP(A133,'BL10'!$A:$ZZ,COLUMN(L133),FALSE)),0,VLOOKUP(A133,'BL10'!$A:$ZZ,COLUMN(L133),FALSE))+IF(ISNA(VLOOKUP(A133,'BL11'!$A:$ZZ,COLUMN(L133),FALSE)),0,VLOOKUP(A133,'BL11'!$A:$ZZ,COLUMN(L133),FALSE))+IF(ISNA(VLOOKUP(A133,'BL12'!$A:$ZZ,COLUMN(L133),FALSE)),0,VLOOKUP(A133,'BL12'!$A:$ZZ,COLUMN(L133),FALSE))+IF(ISNA(VLOOKUP(A133,'BL13'!$A:$ZZ,COLUMN(L133),FALSE)),0,VLOOKUP(A133,'BL13'!$A:$ZZ,COLUMN(L133),FALSE))+IF(ISNA(VLOOKUP(A133,'BL14'!$A:$ZZ,COLUMN(L133),FALSE)),0,VLOOKUP(A133,'BL14'!$A:$ZZ,COLUMN(L133),FALSE))+IF(ISNA(VLOOKUP(A133,'BL15'!$A:$ZZ,COLUMN(L133),FALSE)),0,VLOOKUP(A133,'BL15'!$A:$ZZ,COLUMN(L133),FALSE))+IF(ISNA(VLOOKUP(A133,'BL16'!$A:$ZZ,COLUMN(L133),FALSE)),0,VLOOKUP(A133,'BL16'!$A:$ZZ,COLUMN(L133),FALSE))+IF(ISNA(VLOOKUP(A133,'BL17'!$A:$ZZ,COLUMN(L133),FALSE)),0,VLOOKUP(A133,'BL17'!$A:$ZZ,COLUMN(L133),FALSE))+IF(ISNA(VLOOKUP(A133,'BL18'!$A:$ZZ,COLUMN(L133),FALSE)),0,VLOOKUP(A133,'BL18'!$A:$ZZ,COLUMN(L133),FALSE))+IF(ISNA(VLOOKUP(A133,'BL19'!$A:$ZZ,COLUMN(L133),FALSE)),0,VLOOKUP(A133,'BL19'!$A:$ZZ,COLUMN(L133),FALSE))+IF(ISNA(VLOOKUP(A133,'BL20'!$A:$ZZ,COLUMN(L133),FALSE)),0,VLOOKUP(A133,'BL20'!$A:$ZZ,COLUMN(L133),FALSE))+IF(ISNA(VLOOKUP(A133,'BL21'!$A:$ZZ,COLUMN(L133),FALSE)),0,VLOOKUP(A133,'BL21'!$A:$ZZ,COLUMN(L133),FALSE))+IF(ISNA(VLOOKUP(A133,'BL22'!$A:$ZZ,COLUMN(L133),FALSE)),0,VLOOKUP(A133,'BL22'!$A:$ZZ,COLUMN(L133),FALSE))+IF(ISNA(VLOOKUP(A133,'BL23'!$A:$ZZ,COLUMN(L133),FALSE)),0,VLOOKUP(A133,'BL23'!$A:$ZZ,COLUMN(L133),FALSE))+IF(ISNA(VLOOKUP(A133,'BL24'!$A:$ZZ,COLUMN(L133),FALSE)),0,VLOOKUP(A133,'BL24'!$A:$ZZ,COLUMN(L133),FALSE))+IF(ISNA(VLOOKUP(A133,'BL25'!$A:$ZZ,COLUMN(L133),FALSE)),0,VLOOKUP(A133,'BL25'!$A:$ZZ,COLUMN(L133),FALSE))+IF(ISNA(VLOOKUP(A133,'BL26'!$A:$ZZ,COLUMN(L133),FALSE)),0,VLOOKUP(A133,'BL26'!$A:$ZZ,COLUMN(L133),FALSE))+IF(ISNA(VLOOKUP(A133,'BL27'!$A:$ZZ,COLUMN(L133),FALSE)),0,VLOOKUP(A133,'BL27'!$A:$ZZ,COLUMN(L133),FALSE))+IF(ISNA(VLOOKUP(A133,'BL28'!$A:$ZZ,COLUMN(L133),FALSE)),0,VLOOKUP(A133,'BL28'!$A:$ZZ,COLUMN(L133),FALSE))+IF(ISNA(VLOOKUP(A133,'BL29'!$A:$ZZ,COLUMN(L133),FALSE)),0,VLOOKUP(A133,'BL29'!$A:$ZZ,COLUMN(L133),FALSE))+IF(ISNA(VLOOKUP(A133,'BL30'!$A:$ZZ,COLUMN(L133),FALSE)),0,VLOOKUP(A133,'BL30'!$A:$ZZ,COLUMN(L133),FALSE))</f>
        <v>0</v>
      </c>
      <c r="M133" s="28">
        <f>IF(ISNA(VLOOKUP(A133,'BL1'!$A:$ZZ,COLUMN(M133),FALSE)),0,VLOOKUP(A133,'BL1'!$A:$ZZ,COLUMN(M133),FALSE))+IF(ISNA(VLOOKUP(A133,'BL2'!$A:$ZZ,COLUMN(M133),FALSE)),0,VLOOKUP(A133,'BL2'!$A:$ZZ,COLUMN(M133),FALSE))+IF(ISNA(VLOOKUP(A133,'BL3'!$A:$ZZ,COLUMN(M133),FALSE)),0,VLOOKUP(A133,'BL3'!$A:$ZZ,COLUMN(M133),FALSE))+IF(ISNA(VLOOKUP(A133,'BL4'!$A:$ZZ,COLUMN(M133),FALSE)),0,VLOOKUP(A133,'BL4'!$A:$ZZ,COLUMN(M133),FALSE))+IF(ISNA(VLOOKUP(A133,'BL5'!$A:$ZZ,COLUMN(M133),FALSE)),0,VLOOKUP(A133,'BL5'!$A:$ZZ,COLUMN(M133),FALSE))+IF(ISNA(VLOOKUP(A133,'BL6'!$A:$ZZ,COLUMN(M133),FALSE)),0,VLOOKUP(A133,'BL6'!$A:$ZZ,COLUMN(M133),FALSE))+IF(ISNA(VLOOKUP(A133,'BL7'!$A:$ZZ,COLUMN(M133),FALSE)),0,VLOOKUP(A133,'BL7'!$A:$ZZ,COLUMN(M133),FALSE))+IF(ISNA(VLOOKUP(A133,'BL8'!$A:$ZZ,COLUMN(M133),FALSE)),0,VLOOKUP(A133,'BL8'!$A:$ZZ,COLUMN(M133),FALSE))+IF(ISNA(VLOOKUP(A133,'BL9'!$A:$ZZ,COLUMN(M133),FALSE)),0,VLOOKUP(A133,'BL9'!$A:$ZZ,COLUMN(M133),FALSE))+IF(ISNA(VLOOKUP(A133,'BL10'!$A:$ZZ,COLUMN(M133),FALSE)),0,VLOOKUP(A133,'BL10'!$A:$ZZ,COLUMN(M133),FALSE))+IF(ISNA(VLOOKUP(A133,'BL11'!$A:$ZZ,COLUMN(M133),FALSE)),0,VLOOKUP(A133,'BL11'!$A:$ZZ,COLUMN(M133),FALSE))+IF(ISNA(VLOOKUP(A133,'BL12'!$A:$ZZ,COLUMN(M133),FALSE)),0,VLOOKUP(A133,'BL12'!$A:$ZZ,COLUMN(M133),FALSE))+IF(ISNA(VLOOKUP(A133,'BL13'!$A:$ZZ,COLUMN(M133),FALSE)),0,VLOOKUP(A133,'BL13'!$A:$ZZ,COLUMN(M133),FALSE))+IF(ISNA(VLOOKUP(A133,'BL14'!$A:$ZZ,COLUMN(M133),FALSE)),0,VLOOKUP(A133,'BL14'!$A:$ZZ,COLUMN(M133),FALSE))+IF(ISNA(VLOOKUP(A133,'BL15'!$A:$ZZ,COLUMN(M133),FALSE)),0,VLOOKUP(A133,'BL15'!$A:$ZZ,COLUMN(M133),FALSE))+IF(ISNA(VLOOKUP(A133,'BL16'!$A:$ZZ,COLUMN(M133),FALSE)),0,VLOOKUP(A133,'BL16'!$A:$ZZ,COLUMN(M133),FALSE))+IF(ISNA(VLOOKUP(A133,'BL17'!$A:$ZZ,COLUMN(M133),FALSE)),0,VLOOKUP(A133,'BL17'!$A:$ZZ,COLUMN(M133),FALSE))+IF(ISNA(VLOOKUP(A133,'BL18'!$A:$ZZ,COLUMN(M133),FALSE)),0,VLOOKUP(A133,'BL18'!$A:$ZZ,COLUMN(M133),FALSE))+IF(ISNA(VLOOKUP(A133,'BL19'!$A:$ZZ,COLUMN(M133),FALSE)),0,VLOOKUP(A133,'BL19'!$A:$ZZ,COLUMN(M133),FALSE))+IF(ISNA(VLOOKUP(A133,'BL20'!$A:$ZZ,COLUMN(M133),FALSE)),0,VLOOKUP(A133,'BL20'!$A:$ZZ,COLUMN(M133),FALSE))+IF(ISNA(VLOOKUP(A133,'BL21'!$A:$ZZ,COLUMN(M133),FALSE)),0,VLOOKUP(A133,'BL21'!$A:$ZZ,COLUMN(M133),FALSE))+IF(ISNA(VLOOKUP(A133,'BL22'!$A:$ZZ,COLUMN(M133),FALSE)),0,VLOOKUP(A133,'BL22'!$A:$ZZ,COLUMN(M133),FALSE))+IF(ISNA(VLOOKUP(A133,'BL23'!$A:$ZZ,COLUMN(M133),FALSE)),0,VLOOKUP(A133,'BL23'!$A:$ZZ,COLUMN(M133),FALSE))+IF(ISNA(VLOOKUP(A133,'BL24'!$A:$ZZ,COLUMN(M133),FALSE)),0,VLOOKUP(A133,'BL24'!$A:$ZZ,COLUMN(M133),FALSE))+IF(ISNA(VLOOKUP(A133,'BL25'!$A:$ZZ,COLUMN(M133),FALSE)),0,VLOOKUP(A133,'BL25'!$A:$ZZ,COLUMN(M133),FALSE))+IF(ISNA(VLOOKUP(A133,'BL26'!$A:$ZZ,COLUMN(M133),FALSE)),0,VLOOKUP(A133,'BL26'!$A:$ZZ,COLUMN(M133),FALSE))+IF(ISNA(VLOOKUP(A133,'BL27'!$A:$ZZ,COLUMN(M133),FALSE)),0,VLOOKUP(A133,'BL27'!$A:$ZZ,COLUMN(M133),FALSE))+IF(ISNA(VLOOKUP(A133,'BL28'!$A:$ZZ,COLUMN(M133),FALSE)),0,VLOOKUP(A133,'BL28'!$A:$ZZ,COLUMN(M133),FALSE))+IF(ISNA(VLOOKUP(A133,'BL29'!$A:$ZZ,COLUMN(M133),FALSE)),0,VLOOKUP(A133,'BL29'!$A:$ZZ,COLUMN(M133),FALSE))+IF(ISNA(VLOOKUP(A133,'BL30'!$A:$ZZ,COLUMN(M133),FALSE)),0,VLOOKUP(A133,'BL30'!$A:$ZZ,COLUMN(M133),FALSE))</f>
        <v>0</v>
      </c>
      <c r="N133" s="25">
        <f>IF(ISNA(VLOOKUP(A133,'BL1'!$A:$ZZ,COLUMN(N133),FALSE)),0,VLOOKUP(A133,'BL1'!$A:$ZZ,COLUMN(N133),FALSE))+IF(ISNA(VLOOKUP(A133,'BL2'!$A:$ZZ,COLUMN(N133),FALSE)),0,VLOOKUP(A133,'BL2'!$A:$ZZ,COLUMN(N133),FALSE))+IF(ISNA(VLOOKUP(A133,'BL3'!$A:$ZZ,COLUMN(N133),FALSE)),0,VLOOKUP(A133,'BL3'!$A:$ZZ,COLUMN(N133),FALSE))+IF(ISNA(VLOOKUP(A133,'BL4'!$A:$ZZ,COLUMN(N133),FALSE)),0,VLOOKUP(A133,'BL4'!$A:$ZZ,COLUMN(N133),FALSE))+IF(ISNA(VLOOKUP(A133,'BL5'!$A:$ZZ,COLUMN(N133),FALSE)),0,VLOOKUP(A133,'BL5'!$A:$ZZ,COLUMN(N133),FALSE))+IF(ISNA(VLOOKUP(A133,'BL6'!$A:$ZZ,COLUMN(N133),FALSE)),0,VLOOKUP(A133,'BL6'!$A:$ZZ,COLUMN(N133),FALSE))+IF(ISNA(VLOOKUP(A133,'BL7'!$A:$ZZ,COLUMN(N133),FALSE)),0,VLOOKUP(A133,'BL7'!$A:$ZZ,COLUMN(N133),FALSE))+IF(ISNA(VLOOKUP(A133,'BL8'!$A:$ZZ,COLUMN(N133),FALSE)),0,VLOOKUP(A133,'BL8'!$A:$ZZ,COLUMN(N133),FALSE))+IF(ISNA(VLOOKUP(A133,'BL9'!$A:$ZZ,COLUMN(N133),FALSE)),0,VLOOKUP(A133,'BL9'!$A:$ZZ,COLUMN(N133),FALSE))+IF(ISNA(VLOOKUP(A133,'BL10'!$A:$ZZ,COLUMN(N133),FALSE)),0,VLOOKUP(A133,'BL10'!$A:$ZZ,COLUMN(N133),FALSE))+IF(ISNA(VLOOKUP(A133,'BL11'!$A:$ZZ,COLUMN(N133),FALSE)),0,VLOOKUP(A133,'BL11'!$A:$ZZ,COLUMN(N133),FALSE))+IF(ISNA(VLOOKUP(A133,'BL12'!$A:$ZZ,COLUMN(N133),FALSE)),0,VLOOKUP(A133,'BL12'!$A:$ZZ,COLUMN(N133),FALSE))+IF(ISNA(VLOOKUP(A133,'BL13'!$A:$ZZ,COLUMN(N133),FALSE)),0,VLOOKUP(A133,'BL13'!$A:$ZZ,COLUMN(N133),FALSE))+IF(ISNA(VLOOKUP(A133,'BL14'!$A:$ZZ,COLUMN(N133),FALSE)),0,VLOOKUP(A133,'BL14'!$A:$ZZ,COLUMN(N133),FALSE))+IF(ISNA(VLOOKUP(A133,'BL15'!$A:$ZZ,COLUMN(N133),FALSE)),0,VLOOKUP(A133,'BL15'!$A:$ZZ,COLUMN(N133),FALSE))+IF(ISNA(VLOOKUP(A133,'BL16'!$A:$ZZ,COLUMN(N133),FALSE)),0,VLOOKUP(A133,'BL16'!$A:$ZZ,COLUMN(N133),FALSE))+IF(ISNA(VLOOKUP(A133,'BL17'!$A:$ZZ,COLUMN(N133),FALSE)),0,VLOOKUP(A133,'BL17'!$A:$ZZ,COLUMN(N133),FALSE))+IF(ISNA(VLOOKUP(A133,'BL18'!$A:$ZZ,COLUMN(N133),FALSE)),0,VLOOKUP(A133,'BL18'!$A:$ZZ,COLUMN(N133),FALSE))+IF(ISNA(VLOOKUP(A133,'BL19'!$A:$ZZ,COLUMN(N133),FALSE)),0,VLOOKUP(A133,'BL19'!$A:$ZZ,COLUMN(N133),FALSE))+IF(ISNA(VLOOKUP(A133,'BL20'!$A:$ZZ,COLUMN(N133),FALSE)),0,VLOOKUP(A133,'BL20'!$A:$ZZ,COLUMN(N133),FALSE))+IF(ISNA(VLOOKUP(A133,'BL21'!$A:$ZZ,COLUMN(N133),FALSE)),0,VLOOKUP(A133,'BL21'!$A:$ZZ,COLUMN(N133),FALSE))+IF(ISNA(VLOOKUP(A133,'BL22'!$A:$ZZ,COLUMN(N133),FALSE)),0,VLOOKUP(A133,'BL22'!$A:$ZZ,COLUMN(N133),FALSE))+IF(ISNA(VLOOKUP(A133,'BL23'!$A:$ZZ,COLUMN(N133),FALSE)),0,VLOOKUP(A133,'BL23'!$A:$ZZ,COLUMN(N133),FALSE))+IF(ISNA(VLOOKUP(A133,'BL24'!$A:$ZZ,COLUMN(N133),FALSE)),0,VLOOKUP(A133,'BL24'!$A:$ZZ,COLUMN(N133),FALSE))+IF(ISNA(VLOOKUP(A133,'BL25'!$A:$ZZ,COLUMN(N133),FALSE)),0,VLOOKUP(A133,'BL25'!$A:$ZZ,COLUMN(N133),FALSE))+IF(ISNA(VLOOKUP(A133,'BL26'!$A:$ZZ,COLUMN(N133),FALSE)),0,VLOOKUP(A133,'BL26'!$A:$ZZ,COLUMN(N133),FALSE))+IF(ISNA(VLOOKUP(A133,'BL27'!$A:$ZZ,COLUMN(N133),FALSE)),0,VLOOKUP(A133,'BL27'!$A:$ZZ,COLUMN(N133),FALSE))+IF(ISNA(VLOOKUP(A133,'BL28'!$A:$ZZ,COLUMN(N133),FALSE)),0,VLOOKUP(A133,'BL28'!$A:$ZZ,COLUMN(N133),FALSE))+IF(ISNA(VLOOKUP(A133,'BL29'!$A:$ZZ,COLUMN(N133),FALSE)),0,VLOOKUP(A133,'BL29'!$A:$ZZ,COLUMN(N133),FALSE))+IF(ISNA(VLOOKUP(A133,'BL30'!$A:$ZZ,COLUMN(N133),FALSE)),0,VLOOKUP(A133,'BL30'!$A:$ZZ,COLUMN(N133),FALSE))</f>
        <v>0</v>
      </c>
      <c r="O133" s="25">
        <f>IF(ISNA(VLOOKUP(A133,'BL1'!$A:$ZZ,COLUMN(O133),FALSE)),0,VLOOKUP(A133,'BL1'!$A:$ZZ,COLUMN(O133),FALSE))+IF(ISNA(VLOOKUP(A133,'BL2'!$A:$ZZ,COLUMN(O133),FALSE)),0,VLOOKUP(A133,'BL2'!$A:$ZZ,COLUMN(O133),FALSE))+IF(ISNA(VLOOKUP(A133,'BL3'!$A:$ZZ,COLUMN(O133),FALSE)),0,VLOOKUP(A133,'BL3'!$A:$ZZ,COLUMN(O133),FALSE))+IF(ISNA(VLOOKUP(A133,'BL4'!$A:$ZZ,COLUMN(O133),FALSE)),0,VLOOKUP(A133,'BL4'!$A:$ZZ,COLUMN(O133),FALSE))+IF(ISNA(VLOOKUP(A133,'BL5'!$A:$ZZ,COLUMN(O133),FALSE)),0,VLOOKUP(A133,'BL5'!$A:$ZZ,COLUMN(O133),FALSE))+IF(ISNA(VLOOKUP(A133,'BL6'!$A:$ZZ,COLUMN(O133),FALSE)),0,VLOOKUP(A133,'BL6'!$A:$ZZ,COLUMN(O133),FALSE))+IF(ISNA(VLOOKUP(A133,'BL7'!$A:$ZZ,COLUMN(O133),FALSE)),0,VLOOKUP(A133,'BL7'!$A:$ZZ,COLUMN(O133),FALSE))+IF(ISNA(VLOOKUP(A133,'BL8'!$A:$ZZ,COLUMN(O133),FALSE)),0,VLOOKUP(A133,'BL8'!$A:$ZZ,COLUMN(O133),FALSE))+IF(ISNA(VLOOKUP(A133,'BL9'!$A:$ZZ,COLUMN(O133),FALSE)),0,VLOOKUP(A133,'BL9'!$A:$ZZ,COLUMN(O133),FALSE))+IF(ISNA(VLOOKUP(A133,'BL10'!$A:$ZZ,COLUMN(O133),FALSE)),0,VLOOKUP(A133,'BL10'!$A:$ZZ,COLUMN(O133),FALSE))+IF(ISNA(VLOOKUP(A133,'BL11'!$A:$ZZ,COLUMN(O133),FALSE)),0,VLOOKUP(A133,'BL11'!$A:$ZZ,COLUMN(O133),FALSE))+IF(ISNA(VLOOKUP(A133,'BL12'!$A:$ZZ,COLUMN(O133),FALSE)),0,VLOOKUP(A133,'BL12'!$A:$ZZ,COLUMN(O133),FALSE))+IF(ISNA(VLOOKUP(A133,'BL13'!$A:$ZZ,COLUMN(O133),FALSE)),0,VLOOKUP(A133,'BL13'!$A:$ZZ,COLUMN(O133),FALSE))+IF(ISNA(VLOOKUP(A133,'BL14'!$A:$ZZ,COLUMN(O133),FALSE)),0,VLOOKUP(A133,'BL14'!$A:$ZZ,COLUMN(O133),FALSE))+IF(ISNA(VLOOKUP(A133,'BL15'!$A:$ZZ,COLUMN(O133),FALSE)),0,VLOOKUP(A133,'BL15'!$A:$ZZ,COLUMN(O133),FALSE))+IF(ISNA(VLOOKUP(A133,'BL16'!$A:$ZZ,COLUMN(O133),FALSE)),0,VLOOKUP(A133,'BL16'!$A:$ZZ,COLUMN(O133),FALSE))+IF(ISNA(VLOOKUP(A133,'BL17'!$A:$ZZ,COLUMN(O133),FALSE)),0,VLOOKUP(A133,'BL17'!$A:$ZZ,COLUMN(O133),FALSE))+IF(ISNA(VLOOKUP(A133,'BL18'!$A:$ZZ,COLUMN(O133),FALSE)),0,VLOOKUP(A133,'BL18'!$A:$ZZ,COLUMN(O133),FALSE))+IF(ISNA(VLOOKUP(A133,'BL19'!$A:$ZZ,COLUMN(O133),FALSE)),0,VLOOKUP(A133,'BL19'!$A:$ZZ,COLUMN(O133),FALSE))+IF(ISNA(VLOOKUP(A133,'BL20'!$A:$ZZ,COLUMN(O133),FALSE)),0,VLOOKUP(A133,'BL20'!$A:$ZZ,COLUMN(O133),FALSE))+IF(ISNA(VLOOKUP(A133,'BL21'!$A:$ZZ,COLUMN(O133),FALSE)),0,VLOOKUP(A133,'BL21'!$A:$ZZ,COLUMN(O133),FALSE))+IF(ISNA(VLOOKUP(A133,'BL22'!$A:$ZZ,COLUMN(O133),FALSE)),0,VLOOKUP(A133,'BL22'!$A:$ZZ,COLUMN(O133),FALSE))+IF(ISNA(VLOOKUP(A133,'BL23'!$A:$ZZ,COLUMN(O133),FALSE)),0,VLOOKUP(A133,'BL23'!$A:$ZZ,COLUMN(O133),FALSE))+IF(ISNA(VLOOKUP(A133,'BL24'!$A:$ZZ,COLUMN(O133),FALSE)),0,VLOOKUP(A133,'BL24'!$A:$ZZ,COLUMN(O133),FALSE))+IF(ISNA(VLOOKUP(A133,'BL25'!$A:$ZZ,COLUMN(O133),FALSE)),0,VLOOKUP(A133,'BL25'!$A:$ZZ,COLUMN(O133),FALSE))+IF(ISNA(VLOOKUP(A133,'BL26'!$A:$ZZ,COLUMN(O133),FALSE)),0,VLOOKUP(A133,'BL26'!$A:$ZZ,COLUMN(O133),FALSE))+IF(ISNA(VLOOKUP(A133,'BL27'!$A:$ZZ,COLUMN(O133),FALSE)),0,VLOOKUP(A133,'BL27'!$A:$ZZ,COLUMN(O133),FALSE))+IF(ISNA(VLOOKUP(A133,'BL28'!$A:$ZZ,COLUMN(O133),FALSE)),0,VLOOKUP(A133,'BL28'!$A:$ZZ,COLUMN(O133),FALSE))+IF(ISNA(VLOOKUP(A133,'BL29'!$A:$ZZ,COLUMN(O133),FALSE)),0,VLOOKUP(A133,'BL29'!$A:$ZZ,COLUMN(O133),FALSE))+IF(ISNA(VLOOKUP(A133,'BL30'!$A:$ZZ,COLUMN(O133),FALSE)),0,VLOOKUP(A133,'BL30'!$A:$ZZ,COLUMN(O133),FALSE))</f>
        <v>0</v>
      </c>
      <c r="P133" s="25">
        <f>IF(ISNA(VLOOKUP(A133,'BL1'!$A:$ZZ,COLUMN(P133),FALSE)),0,VLOOKUP(A133,'BL1'!$A:$ZZ,COLUMN(P133),FALSE))+IF(ISNA(VLOOKUP(A133,'BL2'!$A:$ZZ,COLUMN(P133),FALSE)),0,VLOOKUP(A133,'BL2'!$A:$ZZ,COLUMN(P133),FALSE))+IF(ISNA(VLOOKUP(A133,'BL3'!$A:$ZZ,COLUMN(P133),FALSE)),0,VLOOKUP(A133,'BL3'!$A:$ZZ,COLUMN(P133),FALSE))+IF(ISNA(VLOOKUP(A133,'BL4'!$A:$ZZ,COLUMN(P133),FALSE)),0,VLOOKUP(A133,'BL4'!$A:$ZZ,COLUMN(P133),FALSE))+IF(ISNA(VLOOKUP(A133,'BL5'!$A:$ZZ,COLUMN(P133),FALSE)),0,VLOOKUP(A133,'BL5'!$A:$ZZ,COLUMN(P133),FALSE))+IF(ISNA(VLOOKUP(A133,'BL6'!$A:$ZZ,COLUMN(P133),FALSE)),0,VLOOKUP(A133,'BL6'!$A:$ZZ,COLUMN(P133),FALSE))+IF(ISNA(VLOOKUP(A133,'BL7'!$A:$ZZ,COLUMN(P133),FALSE)),0,VLOOKUP(A133,'BL7'!$A:$ZZ,COLUMN(P133),FALSE))+IF(ISNA(VLOOKUP(A133,'BL8'!$A:$ZZ,COLUMN(P133),FALSE)),0,VLOOKUP(A133,'BL8'!$A:$ZZ,COLUMN(P133),FALSE))+IF(ISNA(VLOOKUP(A133,'BL9'!$A:$ZZ,COLUMN(P133),FALSE)),0,VLOOKUP(A133,'BL9'!$A:$ZZ,COLUMN(P133),FALSE))+IF(ISNA(VLOOKUP(A133,'BL10'!$A:$ZZ,COLUMN(P133),FALSE)),0,VLOOKUP(A133,'BL10'!$A:$ZZ,COLUMN(P133),FALSE))+IF(ISNA(VLOOKUP(A133,'BL11'!$A:$ZZ,COLUMN(P133),FALSE)),0,VLOOKUP(A133,'BL11'!$A:$ZZ,COLUMN(P133),FALSE))+IF(ISNA(VLOOKUP(A133,'BL12'!$A:$ZZ,COLUMN(P133),FALSE)),0,VLOOKUP(A133,'BL12'!$A:$ZZ,COLUMN(P133),FALSE))+IF(ISNA(VLOOKUP(A133,'BL13'!$A:$ZZ,COLUMN(P133),FALSE)),0,VLOOKUP(A133,'BL13'!$A:$ZZ,COLUMN(P133),FALSE))+IF(ISNA(VLOOKUP(A133,'BL14'!$A:$ZZ,COLUMN(P133),FALSE)),0,VLOOKUP(A133,'BL14'!$A:$ZZ,COLUMN(P133),FALSE))+IF(ISNA(VLOOKUP(A133,'BL15'!$A:$ZZ,COLUMN(P133),FALSE)),0,VLOOKUP(A133,'BL15'!$A:$ZZ,COLUMN(P133),FALSE))+IF(ISNA(VLOOKUP(A133,'BL16'!$A:$ZZ,COLUMN(P133),FALSE)),0,VLOOKUP(A133,'BL16'!$A:$ZZ,COLUMN(P133),FALSE))+IF(ISNA(VLOOKUP(A133,'BL17'!$A:$ZZ,COLUMN(P133),FALSE)),0,VLOOKUP(A133,'BL17'!$A:$ZZ,COLUMN(P133),FALSE))+IF(ISNA(VLOOKUP(A133,'BL18'!$A:$ZZ,COLUMN(P133),FALSE)),0,VLOOKUP(A133,'BL18'!$A:$ZZ,COLUMN(P133),FALSE))+IF(ISNA(VLOOKUP(A133,'BL19'!$A:$ZZ,COLUMN(P133),FALSE)),0,VLOOKUP(A133,'BL19'!$A:$ZZ,COLUMN(P133),FALSE))+IF(ISNA(VLOOKUP(A133,'BL20'!$A:$ZZ,COLUMN(P133),FALSE)),0,VLOOKUP(A133,'BL20'!$A:$ZZ,COLUMN(P133),FALSE))+IF(ISNA(VLOOKUP(A133,'BL21'!$A:$ZZ,COLUMN(P133),FALSE)),0,VLOOKUP(A133,'BL21'!$A:$ZZ,COLUMN(P133),FALSE))+IF(ISNA(VLOOKUP(A133,'BL22'!$A:$ZZ,COLUMN(P133),FALSE)),0,VLOOKUP(A133,'BL22'!$A:$ZZ,COLUMN(P133),FALSE))+IF(ISNA(VLOOKUP(A133,'BL23'!$A:$ZZ,COLUMN(P133),FALSE)),0,VLOOKUP(A133,'BL23'!$A:$ZZ,COLUMN(P133),FALSE))+IF(ISNA(VLOOKUP(A133,'BL24'!$A:$ZZ,COLUMN(P133),FALSE)),0,VLOOKUP(A133,'BL24'!$A:$ZZ,COLUMN(P133),FALSE))+IF(ISNA(VLOOKUP(A133,'BL25'!$A:$ZZ,COLUMN(P133),FALSE)),0,VLOOKUP(A133,'BL25'!$A:$ZZ,COLUMN(P133),FALSE))+IF(ISNA(VLOOKUP(A133,'BL26'!$A:$ZZ,COLUMN(P133),FALSE)),0,VLOOKUP(A133,'BL26'!$A:$ZZ,COLUMN(P133),FALSE))+IF(ISNA(VLOOKUP(A133,'BL27'!$A:$ZZ,COLUMN(P133),FALSE)),0,VLOOKUP(A133,'BL27'!$A:$ZZ,COLUMN(P133),FALSE))+IF(ISNA(VLOOKUP(A133,'BL28'!$A:$ZZ,COLUMN(P133),FALSE)),0,VLOOKUP(A133,'BL28'!$A:$ZZ,COLUMN(P133),FALSE))+IF(ISNA(VLOOKUP(A133,'BL29'!$A:$ZZ,COLUMN(P133),FALSE)),0,VLOOKUP(A133,'BL29'!$A:$ZZ,COLUMN(P133),FALSE))+IF(ISNA(VLOOKUP(A133,'BL30'!$A:$ZZ,COLUMN(P133),FALSE)),0,VLOOKUP(A133,'BL30'!$A:$ZZ,COLUMN(P133),FALSE))</f>
        <v>0</v>
      </c>
      <c r="Q133" s="25">
        <f>IF(ISNA(VLOOKUP(A133,'BL1'!$A:$ZZ,COLUMN(Q133),FALSE)),0,VLOOKUP(A133,'BL1'!$A:$ZZ,COLUMN(Q133),FALSE))+IF(ISNA(VLOOKUP(A133,'BL2'!$A:$ZZ,COLUMN(Q133),FALSE)),0,VLOOKUP(A133,'BL2'!$A:$ZZ,COLUMN(Q133),FALSE))+IF(ISNA(VLOOKUP(A133,'BL3'!$A:$ZZ,COLUMN(Q133),FALSE)),0,VLOOKUP(A133,'BL3'!$A:$ZZ,COLUMN(Q133),FALSE))+IF(ISNA(VLOOKUP(A133,'BL4'!$A:$ZZ,COLUMN(Q133),FALSE)),0,VLOOKUP(A133,'BL4'!$A:$ZZ,COLUMN(Q133),FALSE))+IF(ISNA(VLOOKUP(A133,'BL5'!$A:$ZZ,COLUMN(Q133),FALSE)),0,VLOOKUP(A133,'BL5'!$A:$ZZ,COLUMN(Q133),FALSE))+IF(ISNA(VLOOKUP(A133,'BL6'!$A:$ZZ,COLUMN(Q133),FALSE)),0,VLOOKUP(A133,'BL6'!$A:$ZZ,COLUMN(Q133),FALSE))+IF(ISNA(VLOOKUP(A133,'BL7'!$A:$ZZ,COLUMN(Q133),FALSE)),0,VLOOKUP(A133,'BL7'!$A:$ZZ,COLUMN(Q133),FALSE))+IF(ISNA(VLOOKUP(A133,'BL8'!$A:$ZZ,COLUMN(Q133),FALSE)),0,VLOOKUP(A133,'BL8'!$A:$ZZ,COLUMN(Q133),FALSE))+IF(ISNA(VLOOKUP(A133,'BL9'!$A:$ZZ,COLUMN(Q133),FALSE)),0,VLOOKUP(A133,'BL9'!$A:$ZZ,COLUMN(Q133),FALSE))+IF(ISNA(VLOOKUP(A133,'BL10'!$A:$ZZ,COLUMN(Q133),FALSE)),0,VLOOKUP(A133,'BL10'!$A:$ZZ,COLUMN(Q133),FALSE))+IF(ISNA(VLOOKUP(A133,'BL11'!$A:$ZZ,COLUMN(Q133),FALSE)),0,VLOOKUP(A133,'BL11'!$A:$ZZ,COLUMN(Q133),FALSE))+IF(ISNA(VLOOKUP(A133,'BL12'!$A:$ZZ,COLUMN(Q133),FALSE)),0,VLOOKUP(A133,'BL12'!$A:$ZZ,COLUMN(Q133),FALSE))+IF(ISNA(VLOOKUP(A133,'BL13'!$A:$ZZ,COLUMN(Q133),FALSE)),0,VLOOKUP(A133,'BL13'!$A:$ZZ,COLUMN(Q133),FALSE))+IF(ISNA(VLOOKUP(A133,'BL14'!$A:$ZZ,COLUMN(Q133),FALSE)),0,VLOOKUP(A133,'BL14'!$A:$ZZ,COLUMN(Q133),FALSE))+IF(ISNA(VLOOKUP(A133,'BL15'!$A:$ZZ,COLUMN(Q133),FALSE)),0,VLOOKUP(A133,'BL15'!$A:$ZZ,COLUMN(Q133),FALSE))+IF(ISNA(VLOOKUP(A133,'BL16'!$A:$ZZ,COLUMN(Q133),FALSE)),0,VLOOKUP(A133,'BL16'!$A:$ZZ,COLUMN(Q133),FALSE))+IF(ISNA(VLOOKUP(A133,'BL17'!$A:$ZZ,COLUMN(Q133),FALSE)),0,VLOOKUP(A133,'BL17'!$A:$ZZ,COLUMN(Q133),FALSE))+IF(ISNA(VLOOKUP(A133,'BL18'!$A:$ZZ,COLUMN(Q133),FALSE)),0,VLOOKUP(A133,'BL18'!$A:$ZZ,COLUMN(Q133),FALSE))+IF(ISNA(VLOOKUP(A133,'BL19'!$A:$ZZ,COLUMN(Q133),FALSE)),0,VLOOKUP(A133,'BL19'!$A:$ZZ,COLUMN(Q133),FALSE))+IF(ISNA(VLOOKUP(A133,'BL20'!$A:$ZZ,COLUMN(Q133),FALSE)),0,VLOOKUP(A133,'BL20'!$A:$ZZ,COLUMN(Q133),FALSE))+IF(ISNA(VLOOKUP(A133,'BL21'!$A:$ZZ,COLUMN(Q133),FALSE)),0,VLOOKUP(A133,'BL21'!$A:$ZZ,COLUMN(Q133),FALSE))+IF(ISNA(VLOOKUP(A133,'BL22'!$A:$ZZ,COLUMN(Q133),FALSE)),0,VLOOKUP(A133,'BL22'!$A:$ZZ,COLUMN(Q133),FALSE))+IF(ISNA(VLOOKUP(A133,'BL23'!$A:$ZZ,COLUMN(Q133),FALSE)),0,VLOOKUP(A133,'BL23'!$A:$ZZ,COLUMN(Q133),FALSE))+IF(ISNA(VLOOKUP(A133,'BL24'!$A:$ZZ,COLUMN(Q133),FALSE)),0,VLOOKUP(A133,'BL24'!$A:$ZZ,COLUMN(Q133),FALSE))+IF(ISNA(VLOOKUP(A133,'BL25'!$A:$ZZ,COLUMN(Q133),FALSE)),0,VLOOKUP(A133,'BL25'!$A:$ZZ,COLUMN(Q133),FALSE))+IF(ISNA(VLOOKUP(A133,'BL26'!$A:$ZZ,COLUMN(Q133),FALSE)),0,VLOOKUP(A133,'BL26'!$A:$ZZ,COLUMN(Q133),FALSE))+IF(ISNA(VLOOKUP(A133,'BL27'!$A:$ZZ,COLUMN(Q133),FALSE)),0,VLOOKUP(A133,'BL27'!$A:$ZZ,COLUMN(Q133),FALSE))+IF(ISNA(VLOOKUP(A133,'BL28'!$A:$ZZ,COLUMN(Q133),FALSE)),0,VLOOKUP(A133,'BL28'!$A:$ZZ,COLUMN(Q133),FALSE))+IF(ISNA(VLOOKUP(A133,'BL29'!$A:$ZZ,COLUMN(Q133),FALSE)),0,VLOOKUP(A133,'BL29'!$A:$ZZ,COLUMN(Q133),FALSE))+IF(ISNA(VLOOKUP(A133,'BL30'!$A:$ZZ,COLUMN(Q133),FALSE)),0,VLOOKUP(A133,'BL30'!$A:$ZZ,COLUMN(Q133),FALSE))</f>
        <v>0</v>
      </c>
      <c r="R133" s="26">
        <f t="shared" si="4"/>
        <v>0</v>
      </c>
      <c r="S133" s="342">
        <f>IF(VLOOKUP(A133,Schuldenbuch!A:BS,66,FALSE)=1,0,R133*VLOOKUP(A133,Schuldenbuch!A:BS,66,FALSE))</f>
        <v>0</v>
      </c>
    </row>
    <row r="134" spans="1:19" s="261" customFormat="1" ht="13.9" x14ac:dyDescent="0.4">
      <c r="A134" s="260" t="s">
        <v>154</v>
      </c>
      <c r="B134" s="15">
        <f>IF(ISNA(VLOOKUP(A134,'BL1'!$A:$ZZ,COLUMN(B134),FALSE)),0,VLOOKUP(A134,'BL1'!$A:$ZZ,COLUMN(B134),FALSE))+IF(ISNA(VLOOKUP(A134,'BL2'!$A:$ZZ,COLUMN(B134),FALSE)),0,VLOOKUP(A134,'BL2'!$A:$ZZ,COLUMN(B134),FALSE))+IF(ISNA(VLOOKUP(A134,'BL3'!$A:$ZZ,COLUMN(B134),FALSE)),0,VLOOKUP(A134,'BL3'!$A:$ZZ,COLUMN(B134),FALSE))+IF(ISNA(VLOOKUP(A134,'BL4'!$A:$ZZ,COLUMN(B134),FALSE)),0,VLOOKUP(A134,'BL4'!$A:$ZZ,COLUMN(B134),FALSE))+IF(ISNA(VLOOKUP(A134,'BL5'!$A:$ZZ,COLUMN(B134),FALSE)),0,VLOOKUP(A134,'BL5'!$A:$ZZ,COLUMN(B134),FALSE))+IF(ISNA(VLOOKUP(A134,'BL6'!$A:$ZZ,COLUMN(B134),FALSE)),0,VLOOKUP(A134,'BL6'!$A:$ZZ,COLUMN(B134),FALSE))+IF(ISNA(VLOOKUP(A134,'BL7'!$A:$ZZ,COLUMN(B134),FALSE)),0,VLOOKUP(A134,'BL7'!$A:$ZZ,COLUMN(B134),FALSE))+IF(ISNA(VLOOKUP(A134,'BL8'!$A:$ZZ,COLUMN(B134),FALSE)),0,VLOOKUP(A134,'BL8'!$A:$ZZ,COLUMN(B134),FALSE))+IF(ISNA(VLOOKUP(A134,'BL9'!$A:$ZZ,COLUMN(B134),FALSE)),0,VLOOKUP(A134,'BL9'!$A:$ZZ,COLUMN(B134),FALSE))+IF(ISNA(VLOOKUP(A134,'BL10'!$A:$ZZ,COLUMN(B134),FALSE)),0,VLOOKUP(A134,'BL10'!$A:$ZZ,COLUMN(B134),FALSE))+IF(ISNA(VLOOKUP(A134,'BL11'!$A:$ZZ,COLUMN(B134),FALSE)),0,VLOOKUP(A134,'BL11'!$A:$ZZ,COLUMN(B134),FALSE))+IF(ISNA(VLOOKUP(A134,'BL12'!$A:$ZZ,COLUMN(B134),FALSE)),0,VLOOKUP(A134,'BL12'!$A:$ZZ,COLUMN(B134),FALSE))+IF(ISNA(VLOOKUP(A134,'BL13'!$A:$ZZ,COLUMN(B134),FALSE)),0,VLOOKUP(A134,'BL13'!$A:$ZZ,COLUMN(B134),FALSE))+IF(ISNA(VLOOKUP(A134,'BL14'!$A:$ZZ,COLUMN(B134),FALSE)),0,VLOOKUP(A134,'BL14'!$A:$ZZ,COLUMN(B134),FALSE))+IF(ISNA(VLOOKUP(A134,'BL15'!$A:$ZZ,COLUMN(B134),FALSE)),0,VLOOKUP(A134,'BL15'!$A:$ZZ,COLUMN(B134),FALSE))+IF(ISNA(VLOOKUP(A134,'BL16'!$A:$ZZ,COLUMN(B134),FALSE)),0,VLOOKUP(A134,'BL16'!$A:$ZZ,COLUMN(B134),FALSE))+IF(ISNA(VLOOKUP(A134,'BL17'!$A:$ZZ,COLUMN(B134),FALSE)),0,VLOOKUP(A134,'BL17'!$A:$ZZ,COLUMN(B134),FALSE))+IF(ISNA(VLOOKUP(A134,'BL18'!$A:$ZZ,COLUMN(B134),FALSE)),0,VLOOKUP(A134,'BL18'!$A:$ZZ,COLUMN(B134),FALSE))+IF(ISNA(VLOOKUP(A134,'BL19'!$A:$ZZ,COLUMN(B134),FALSE)),0,VLOOKUP(A134,'BL19'!$A:$ZZ,COLUMN(B134),FALSE))+IF(ISNA(VLOOKUP(A134,'BL20'!$A:$ZZ,COLUMN(B134),FALSE)),0,VLOOKUP(A134,'BL20'!$A:$ZZ,COLUMN(B134),FALSE))+IF(ISNA(VLOOKUP(A134,'BL21'!$A:$ZZ,COLUMN(B134),FALSE)),0,VLOOKUP(A134,'BL21'!$A:$ZZ,COLUMN(B134),FALSE))+IF(ISNA(VLOOKUP(A134,'BL22'!$A:$ZZ,COLUMN(B134),FALSE)),0,VLOOKUP(A134,'BL22'!$A:$ZZ,COLUMN(B134),FALSE))+IF(ISNA(VLOOKUP(A134,'BL23'!$A:$ZZ,COLUMN(B134),FALSE)),0,VLOOKUP(A134,'BL23'!$A:$ZZ,COLUMN(B134),FALSE))+IF(ISNA(VLOOKUP(A134,'BL24'!$A:$ZZ,COLUMN(B134),FALSE)),0,VLOOKUP(A134,'BL24'!$A:$ZZ,COLUMN(B134),FALSE))+IF(ISNA(VLOOKUP(A134,'BL25'!$A:$ZZ,COLUMN(B134),FALSE)),0,VLOOKUP(A134,'BL25'!$A:$ZZ,COLUMN(B134),FALSE))+IF(ISNA(VLOOKUP(A134,'BL26'!$A:$ZZ,COLUMN(B134),FALSE)),0,VLOOKUP(A134,'BL26'!$A:$ZZ,COLUMN(B134),FALSE))+IF(ISNA(VLOOKUP(A134,'BL27'!$A:$ZZ,COLUMN(B134),FALSE)),0,VLOOKUP(A134,'BL27'!$A:$ZZ,COLUMN(B134),FALSE))+IF(ISNA(VLOOKUP(A134,'BL28'!$A:$ZZ,COLUMN(B134),FALSE)),0,VLOOKUP(A134,'BL28'!$A:$ZZ,COLUMN(B134),FALSE))+IF(ISNA(VLOOKUP(A134,'BL29'!$A:$ZZ,COLUMN(B134),FALSE)),0,VLOOKUP(A134,'BL29'!$A:$ZZ,COLUMN(B134),FALSE))+IF(ISNA(VLOOKUP(A134,'BL30'!$A:$ZZ,COLUMN(B134),FALSE)),0,VLOOKUP(A134,'BL30'!$A:$ZZ,COLUMN(B134),FALSE))</f>
        <v>0</v>
      </c>
      <c r="C134" s="16">
        <f>IF(ISNA(VLOOKUP(A134,'BL1'!$A:$ZZ,COLUMN(C134),FALSE)),0,VLOOKUP(A134,'BL1'!$A:$ZZ,COLUMN(C134),FALSE))+IF(ISNA(VLOOKUP(A134,'BL2'!$A:$ZZ,COLUMN(C134),FALSE)),0,VLOOKUP(A134,'BL2'!$A:$ZZ,COLUMN(C134),FALSE))+IF(ISNA(VLOOKUP(A134,'BL3'!$A:$ZZ,COLUMN(C134),FALSE)),0,VLOOKUP(A134,'BL3'!$A:$ZZ,COLUMN(C134),FALSE))+IF(ISNA(VLOOKUP(A134,'BL4'!$A:$ZZ,COLUMN(C134),FALSE)),0,VLOOKUP(A134,'BL4'!$A:$ZZ,COLUMN(C134),FALSE))+IF(ISNA(VLOOKUP(A134,'BL5'!$A:$ZZ,COLUMN(C134),FALSE)),0,VLOOKUP(A134,'BL5'!$A:$ZZ,COLUMN(C134),FALSE))+IF(ISNA(VLOOKUP(A134,'BL6'!$A:$ZZ,COLUMN(C134),FALSE)),0,VLOOKUP(A134,'BL6'!$A:$ZZ,COLUMN(C134),FALSE))+IF(ISNA(VLOOKUP(A134,'BL7'!$A:$ZZ,COLUMN(C134),FALSE)),0,VLOOKUP(A134,'BL7'!$A:$ZZ,COLUMN(C134),FALSE))+IF(ISNA(VLOOKUP(A134,'BL8'!$A:$ZZ,COLUMN(C134),FALSE)),0,VLOOKUP(A134,'BL8'!$A:$ZZ,COLUMN(C134),FALSE))+IF(ISNA(VLOOKUP(A134,'BL9'!$A:$ZZ,COLUMN(C134),FALSE)),0,VLOOKUP(A134,'BL9'!$A:$ZZ,COLUMN(C134),FALSE))+IF(ISNA(VLOOKUP(A134,'BL10'!$A:$ZZ,COLUMN(C134),FALSE)),0,VLOOKUP(A134,'BL10'!$A:$ZZ,COLUMN(C134),FALSE))+IF(ISNA(VLOOKUP(A134,'BL11'!$A:$ZZ,COLUMN(C134),FALSE)),0,VLOOKUP(A134,'BL11'!$A:$ZZ,COLUMN(C134),FALSE))+IF(ISNA(VLOOKUP(A134,'BL12'!$A:$ZZ,COLUMN(C134),FALSE)),0,VLOOKUP(A134,'BL12'!$A:$ZZ,COLUMN(C134),FALSE))+IF(ISNA(VLOOKUP(A134,'BL13'!$A:$ZZ,COLUMN(C134),FALSE)),0,VLOOKUP(A134,'BL13'!$A:$ZZ,COLUMN(C134),FALSE))+IF(ISNA(VLOOKUP(A134,'BL14'!$A:$ZZ,COLUMN(C134),FALSE)),0,VLOOKUP(A134,'BL14'!$A:$ZZ,COLUMN(C134),FALSE))+IF(ISNA(VLOOKUP(A134,'BL15'!$A:$ZZ,COLUMN(C134),FALSE)),0,VLOOKUP(A134,'BL15'!$A:$ZZ,COLUMN(C134),FALSE))+IF(ISNA(VLOOKUP(A134,'BL16'!$A:$ZZ,COLUMN(C134),FALSE)),0,VLOOKUP(A134,'BL16'!$A:$ZZ,COLUMN(C134),FALSE))+IF(ISNA(VLOOKUP(A134,'BL17'!$A:$ZZ,COLUMN(C134),FALSE)),0,VLOOKUP(A134,'BL17'!$A:$ZZ,COLUMN(C134),FALSE))+IF(ISNA(VLOOKUP(A134,'BL18'!$A:$ZZ,COLUMN(C134),FALSE)),0,VLOOKUP(A134,'BL18'!$A:$ZZ,COLUMN(C134),FALSE))+IF(ISNA(VLOOKUP(A134,'BL19'!$A:$ZZ,COLUMN(C134),FALSE)),0,VLOOKUP(A134,'BL19'!$A:$ZZ,COLUMN(C134),FALSE))+IF(ISNA(VLOOKUP(A134,'BL20'!$A:$ZZ,COLUMN(C134),FALSE)),0,VLOOKUP(A134,'BL20'!$A:$ZZ,COLUMN(C134),FALSE))+IF(ISNA(VLOOKUP(A134,'BL21'!$A:$ZZ,COLUMN(C134),FALSE)),0,VLOOKUP(A134,'BL21'!$A:$ZZ,COLUMN(C134),FALSE))+IF(ISNA(VLOOKUP(A134,'BL22'!$A:$ZZ,COLUMN(C134),FALSE)),0,VLOOKUP(A134,'BL22'!$A:$ZZ,COLUMN(C134),FALSE))+IF(ISNA(VLOOKUP(A134,'BL23'!$A:$ZZ,COLUMN(C134),FALSE)),0,VLOOKUP(A134,'BL23'!$A:$ZZ,COLUMN(C134),FALSE))+IF(ISNA(VLOOKUP(A134,'BL24'!$A:$ZZ,COLUMN(C134),FALSE)),0,VLOOKUP(A134,'BL24'!$A:$ZZ,COLUMN(C134),FALSE))+IF(ISNA(VLOOKUP(A134,'BL25'!$A:$ZZ,COLUMN(C134),FALSE)),0,VLOOKUP(A134,'BL25'!$A:$ZZ,COLUMN(C134),FALSE))+IF(ISNA(VLOOKUP(A134,'BL26'!$A:$ZZ,COLUMN(C134),FALSE)),0,VLOOKUP(A134,'BL26'!$A:$ZZ,COLUMN(C134),FALSE))+IF(ISNA(VLOOKUP(A134,'BL27'!$A:$ZZ,COLUMN(C134),FALSE)),0,VLOOKUP(A134,'BL27'!$A:$ZZ,COLUMN(C134),FALSE))+IF(ISNA(VLOOKUP(A134,'BL28'!$A:$ZZ,COLUMN(C134),FALSE)),0,VLOOKUP(A134,'BL28'!$A:$ZZ,COLUMN(C134),FALSE))+IF(ISNA(VLOOKUP(A134,'BL29'!$A:$ZZ,COLUMN(C134),FALSE)),0,VLOOKUP(A134,'BL29'!$A:$ZZ,COLUMN(C134),FALSE))+IF(ISNA(VLOOKUP(A134,'BL30'!$A:$ZZ,COLUMN(C134),FALSE)),0,VLOOKUP(A134,'BL30'!$A:$ZZ,COLUMN(C134),FALSE))</f>
        <v>0</v>
      </c>
      <c r="D134" s="17">
        <f>IF(ISNA(VLOOKUP(A134,'BL1'!$A:$ZZ,COLUMN(D134),FALSE)),0,VLOOKUP(A134,'BL1'!$A:$ZZ,COLUMN(D134),FALSE))+IF(ISNA(VLOOKUP(A134,'BL2'!$A:$ZZ,COLUMN(D134),FALSE)),0,VLOOKUP(A134,'BL2'!$A:$ZZ,COLUMN(D134),FALSE))+IF(ISNA(VLOOKUP(A134,'BL3'!$A:$ZZ,COLUMN(D134),FALSE)),0,VLOOKUP(A134,'BL3'!$A:$ZZ,COLUMN(D134),FALSE))+IF(ISNA(VLOOKUP(A134,'BL4'!$A:$ZZ,COLUMN(D134),FALSE)),0,VLOOKUP(A134,'BL4'!$A:$ZZ,COLUMN(D134),FALSE))+IF(ISNA(VLOOKUP(A134,'BL5'!$A:$ZZ,COLUMN(D134),FALSE)),0,VLOOKUP(A134,'BL5'!$A:$ZZ,COLUMN(D134),FALSE))+IF(ISNA(VLOOKUP(A134,'BL6'!$A:$ZZ,COLUMN(D134),FALSE)),0,VLOOKUP(A134,'BL6'!$A:$ZZ,COLUMN(D134),FALSE))+IF(ISNA(VLOOKUP(A134,'BL7'!$A:$ZZ,COLUMN(D134),FALSE)),0,VLOOKUP(A134,'BL7'!$A:$ZZ,COLUMN(D134),FALSE))+IF(ISNA(VLOOKUP(A134,'BL8'!$A:$ZZ,COLUMN(D134),FALSE)),0,VLOOKUP(A134,'BL8'!$A:$ZZ,COLUMN(D134),FALSE))+IF(ISNA(VLOOKUP(A134,'BL9'!$A:$ZZ,COLUMN(D134),FALSE)),0,VLOOKUP(A134,'BL9'!$A:$ZZ,COLUMN(D134),FALSE))+IF(ISNA(VLOOKUP(A134,'BL10'!$A:$ZZ,COLUMN(D134),FALSE)),0,VLOOKUP(A134,'BL10'!$A:$ZZ,COLUMN(D134),FALSE))+IF(ISNA(VLOOKUP(A134,'BL11'!$A:$ZZ,COLUMN(D134),FALSE)),0,VLOOKUP(A134,'BL11'!$A:$ZZ,COLUMN(D134),FALSE))+IF(ISNA(VLOOKUP(A134,'BL12'!$A:$ZZ,COLUMN(D134),FALSE)),0,VLOOKUP(A134,'BL12'!$A:$ZZ,COLUMN(D134),FALSE))+IF(ISNA(VLOOKUP(A134,'BL13'!$A:$ZZ,COLUMN(D134),FALSE)),0,VLOOKUP(A134,'BL13'!$A:$ZZ,COLUMN(D134),FALSE))+IF(ISNA(VLOOKUP(A134,'BL14'!$A:$ZZ,COLUMN(D134),FALSE)),0,VLOOKUP(A134,'BL14'!$A:$ZZ,COLUMN(D134),FALSE))+IF(ISNA(VLOOKUP(A134,'BL15'!$A:$ZZ,COLUMN(D134),FALSE)),0,VLOOKUP(A134,'BL15'!$A:$ZZ,COLUMN(D134),FALSE))+IF(ISNA(VLOOKUP(A134,'BL16'!$A:$ZZ,COLUMN(D134),FALSE)),0,VLOOKUP(A134,'BL16'!$A:$ZZ,COLUMN(D134),FALSE))+IF(ISNA(VLOOKUP(A134,'BL17'!$A:$ZZ,COLUMN(D134),FALSE)),0,VLOOKUP(A134,'BL17'!$A:$ZZ,COLUMN(D134),FALSE))+IF(ISNA(VLOOKUP(A134,'BL18'!$A:$ZZ,COLUMN(D134),FALSE)),0,VLOOKUP(A134,'BL18'!$A:$ZZ,COLUMN(D134),FALSE))+IF(ISNA(VLOOKUP(A134,'BL19'!$A:$ZZ,COLUMN(D134),FALSE)),0,VLOOKUP(A134,'BL19'!$A:$ZZ,COLUMN(D134),FALSE))+IF(ISNA(VLOOKUP(A134,'BL20'!$A:$ZZ,COLUMN(D134),FALSE)),0,VLOOKUP(A134,'BL20'!$A:$ZZ,COLUMN(D134),FALSE))+IF(ISNA(VLOOKUP(A134,'BL21'!$A:$ZZ,COLUMN(D134),FALSE)),0,VLOOKUP(A134,'BL21'!$A:$ZZ,COLUMN(D134),FALSE))+IF(ISNA(VLOOKUP(A134,'BL22'!$A:$ZZ,COLUMN(D134),FALSE)),0,VLOOKUP(A134,'BL22'!$A:$ZZ,COLUMN(D134),FALSE))+IF(ISNA(VLOOKUP(A134,'BL23'!$A:$ZZ,COLUMN(D134),FALSE)),0,VLOOKUP(A134,'BL23'!$A:$ZZ,COLUMN(D134),FALSE))+IF(ISNA(VLOOKUP(A134,'BL24'!$A:$ZZ,COLUMN(D134),FALSE)),0,VLOOKUP(A134,'BL24'!$A:$ZZ,COLUMN(D134),FALSE))+IF(ISNA(VLOOKUP(A134,'BL25'!$A:$ZZ,COLUMN(D134),FALSE)),0,VLOOKUP(A134,'BL25'!$A:$ZZ,COLUMN(D134),FALSE))+IF(ISNA(VLOOKUP(A134,'BL26'!$A:$ZZ,COLUMN(D134),FALSE)),0,VLOOKUP(A134,'BL26'!$A:$ZZ,COLUMN(D134),FALSE))+IF(ISNA(VLOOKUP(A134,'BL27'!$A:$ZZ,COLUMN(D134),FALSE)),0,VLOOKUP(A134,'BL27'!$A:$ZZ,COLUMN(D134),FALSE))+IF(ISNA(VLOOKUP(A134,'BL28'!$A:$ZZ,COLUMN(D134),FALSE)),0,VLOOKUP(A134,'BL28'!$A:$ZZ,COLUMN(D134),FALSE))+IF(ISNA(VLOOKUP(A134,'BL29'!$A:$ZZ,COLUMN(D134),FALSE)),0,VLOOKUP(A134,'BL29'!$A:$ZZ,COLUMN(D134),FALSE))+IF(ISNA(VLOOKUP(A134,'BL30'!$A:$ZZ,COLUMN(D134),FALSE)),0,VLOOKUP(A134,'BL30'!$A:$ZZ,COLUMN(D134),FALSE))</f>
        <v>0</v>
      </c>
      <c r="E134" s="18">
        <f>IF(ISNA(VLOOKUP(A134,'BL1'!$A:$ZZ,COLUMN(E134),FALSE)),0,VLOOKUP(A134,'BL1'!$A:$ZZ,COLUMN(E134),FALSE))+IF(ISNA(VLOOKUP(A134,'BL2'!$A:$ZZ,COLUMN(E134),FALSE)),0,VLOOKUP(A134,'BL2'!$A:$ZZ,COLUMN(E134),FALSE))+IF(ISNA(VLOOKUP(A134,'BL3'!$A:$ZZ,COLUMN(E134),FALSE)),0,VLOOKUP(A134,'BL3'!$A:$ZZ,COLUMN(E134),FALSE))+IF(ISNA(VLOOKUP(A134,'BL4'!$A:$ZZ,COLUMN(E134),FALSE)),0,VLOOKUP(A134,'BL4'!$A:$ZZ,COLUMN(E134),FALSE))+IF(ISNA(VLOOKUP(A134,'BL5'!$A:$ZZ,COLUMN(E134),FALSE)),0,VLOOKUP(A134,'BL5'!$A:$ZZ,COLUMN(E134),FALSE))+IF(ISNA(VLOOKUP(A134,'BL6'!$A:$ZZ,COLUMN(E134),FALSE)),0,VLOOKUP(A134,'BL6'!$A:$ZZ,COLUMN(E134),FALSE))+IF(ISNA(VLOOKUP(A134,'BL7'!$A:$ZZ,COLUMN(E134),FALSE)),0,VLOOKUP(A134,'BL7'!$A:$ZZ,COLUMN(E134),FALSE))+IF(ISNA(VLOOKUP(A134,'BL8'!$A:$ZZ,COLUMN(E134),FALSE)),0,VLOOKUP(A134,'BL8'!$A:$ZZ,COLUMN(E134),FALSE))+IF(ISNA(VLOOKUP(A134,'BL9'!$A:$ZZ,COLUMN(E134),FALSE)),0,VLOOKUP(A134,'BL9'!$A:$ZZ,COLUMN(E134),FALSE))+IF(ISNA(VLOOKUP(A134,'BL10'!$A:$ZZ,COLUMN(E134),FALSE)),0,VLOOKUP(A134,'BL10'!$A:$ZZ,COLUMN(E134),FALSE))+IF(ISNA(VLOOKUP(A134,'BL11'!$A:$ZZ,COLUMN(E134),FALSE)),0,VLOOKUP(A134,'BL11'!$A:$ZZ,COLUMN(E134),FALSE))+IF(ISNA(VLOOKUP(A134,'BL12'!$A:$ZZ,COLUMN(E134),FALSE)),0,VLOOKUP(A134,'BL12'!$A:$ZZ,COLUMN(E134),FALSE))+IF(ISNA(VLOOKUP(A134,'BL13'!$A:$ZZ,COLUMN(E134),FALSE)),0,VLOOKUP(A134,'BL13'!$A:$ZZ,COLUMN(E134),FALSE))+IF(ISNA(VLOOKUP(A134,'BL14'!$A:$ZZ,COLUMN(E134),FALSE)),0,VLOOKUP(A134,'BL14'!$A:$ZZ,COLUMN(E134),FALSE))+IF(ISNA(VLOOKUP(A134,'BL15'!$A:$ZZ,COLUMN(E134),FALSE)),0,VLOOKUP(A134,'BL15'!$A:$ZZ,COLUMN(E134),FALSE))+IF(ISNA(VLOOKUP(A134,'BL16'!$A:$ZZ,COLUMN(E134),FALSE)),0,VLOOKUP(A134,'BL16'!$A:$ZZ,COLUMN(E134),FALSE))+IF(ISNA(VLOOKUP(A134,'BL17'!$A:$ZZ,COLUMN(E134),FALSE)),0,VLOOKUP(A134,'BL17'!$A:$ZZ,COLUMN(E134),FALSE))+IF(ISNA(VLOOKUP(A134,'BL18'!$A:$ZZ,COLUMN(E134),FALSE)),0,VLOOKUP(A134,'BL18'!$A:$ZZ,COLUMN(E134),FALSE))+IF(ISNA(VLOOKUP(A134,'BL19'!$A:$ZZ,COLUMN(E134),FALSE)),0,VLOOKUP(A134,'BL19'!$A:$ZZ,COLUMN(E134),FALSE))+IF(ISNA(VLOOKUP(A134,'BL20'!$A:$ZZ,COLUMN(E134),FALSE)),0,VLOOKUP(A134,'BL20'!$A:$ZZ,COLUMN(E134),FALSE))+IF(ISNA(VLOOKUP(A134,'BL21'!$A:$ZZ,COLUMN(E134),FALSE)),0,VLOOKUP(A134,'BL21'!$A:$ZZ,COLUMN(E134),FALSE))+IF(ISNA(VLOOKUP(A134,'BL22'!$A:$ZZ,COLUMN(E134),FALSE)),0,VLOOKUP(A134,'BL22'!$A:$ZZ,COLUMN(E134),FALSE))+IF(ISNA(VLOOKUP(A134,'BL23'!$A:$ZZ,COLUMN(E134),FALSE)),0,VLOOKUP(A134,'BL23'!$A:$ZZ,COLUMN(E134),FALSE))+IF(ISNA(VLOOKUP(A134,'BL24'!$A:$ZZ,COLUMN(E134),FALSE)),0,VLOOKUP(A134,'BL24'!$A:$ZZ,COLUMN(E134),FALSE))+IF(ISNA(VLOOKUP(A134,'BL25'!$A:$ZZ,COLUMN(E134),FALSE)),0,VLOOKUP(A134,'BL25'!$A:$ZZ,COLUMN(E134),FALSE))+IF(ISNA(VLOOKUP(A134,'BL26'!$A:$ZZ,COLUMN(E134),FALSE)),0,VLOOKUP(A134,'BL26'!$A:$ZZ,COLUMN(E134),FALSE))+IF(ISNA(VLOOKUP(A134,'BL27'!$A:$ZZ,COLUMN(E134),FALSE)),0,VLOOKUP(A134,'BL27'!$A:$ZZ,COLUMN(E134),FALSE))+IF(ISNA(VLOOKUP(A134,'BL28'!$A:$ZZ,COLUMN(E134),FALSE)),0,VLOOKUP(A134,'BL28'!$A:$ZZ,COLUMN(E134),FALSE))+IF(ISNA(VLOOKUP(A134,'BL29'!$A:$ZZ,COLUMN(E134),FALSE)),0,VLOOKUP(A134,'BL29'!$A:$ZZ,COLUMN(E134),FALSE))+IF(ISNA(VLOOKUP(A134,'BL30'!$A:$ZZ,COLUMN(E134),FALSE)),0,VLOOKUP(A134,'BL30'!$A:$ZZ,COLUMN(E134),FALSE))</f>
        <v>0</v>
      </c>
      <c r="F134" s="19">
        <f>IF(ISNA(VLOOKUP(A134,'BL1'!$A:$ZZ,COLUMN(F134),FALSE)),0,VLOOKUP(A134,'BL1'!$A:$ZZ,COLUMN(F134),FALSE))+IF(ISNA(VLOOKUP(A134,'BL2'!$A:$ZZ,COLUMN(F134),FALSE)),0,VLOOKUP(A134,'BL2'!$A:$ZZ,COLUMN(F134),FALSE))+IF(ISNA(VLOOKUP(A134,'BL3'!$A:$ZZ,COLUMN(F134),FALSE)),0,VLOOKUP(A134,'BL3'!$A:$ZZ,COLUMN(F134),FALSE))+IF(ISNA(VLOOKUP(A134,'BL4'!$A:$ZZ,COLUMN(F134),FALSE)),0,VLOOKUP(A134,'BL4'!$A:$ZZ,COLUMN(F134),FALSE))+IF(ISNA(VLOOKUP(A134,'BL5'!$A:$ZZ,COLUMN(F134),FALSE)),0,VLOOKUP(A134,'BL5'!$A:$ZZ,COLUMN(F134),FALSE))+IF(ISNA(VLOOKUP(A134,'BL6'!$A:$ZZ,COLUMN(F134),FALSE)),0,VLOOKUP(A134,'BL6'!$A:$ZZ,COLUMN(F134),FALSE))+IF(ISNA(VLOOKUP(A134,'BL7'!$A:$ZZ,COLUMN(F134),FALSE)),0,VLOOKUP(A134,'BL7'!$A:$ZZ,COLUMN(F134),FALSE))+IF(ISNA(VLOOKUP(A134,'BL8'!$A:$ZZ,COLUMN(F134),FALSE)),0,VLOOKUP(A134,'BL8'!$A:$ZZ,COLUMN(F134),FALSE))+IF(ISNA(VLOOKUP(A134,'BL9'!$A:$ZZ,COLUMN(F134),FALSE)),0,VLOOKUP(A134,'BL9'!$A:$ZZ,COLUMN(F134),FALSE))+IF(ISNA(VLOOKUP(A134,'BL10'!$A:$ZZ,COLUMN(F134),FALSE)),0,VLOOKUP(A134,'BL10'!$A:$ZZ,COLUMN(F134),FALSE))+IF(ISNA(VLOOKUP(A134,'BL11'!$A:$ZZ,COLUMN(F134),FALSE)),0,VLOOKUP(A134,'BL11'!$A:$ZZ,COLUMN(F134),FALSE))+IF(ISNA(VLOOKUP(A134,'BL12'!$A:$ZZ,COLUMN(F134),FALSE)),0,VLOOKUP(A134,'BL12'!$A:$ZZ,COLUMN(F134),FALSE))+IF(ISNA(VLOOKUP(A134,'BL13'!$A:$ZZ,COLUMN(F134),FALSE)),0,VLOOKUP(A134,'BL13'!$A:$ZZ,COLUMN(F134),FALSE))+IF(ISNA(VLOOKUP(A134,'BL14'!$A:$ZZ,COLUMN(F134),FALSE)),0,VLOOKUP(A134,'BL14'!$A:$ZZ,COLUMN(F134),FALSE))+IF(ISNA(VLOOKUP(A134,'BL15'!$A:$ZZ,COLUMN(F134),FALSE)),0,VLOOKUP(A134,'BL15'!$A:$ZZ,COLUMN(F134),FALSE))+IF(ISNA(VLOOKUP(A134,'BL16'!$A:$ZZ,COLUMN(F134),FALSE)),0,VLOOKUP(A134,'BL16'!$A:$ZZ,COLUMN(F134),FALSE))+IF(ISNA(VLOOKUP(A134,'BL17'!$A:$ZZ,COLUMN(F134),FALSE)),0,VLOOKUP(A134,'BL17'!$A:$ZZ,COLUMN(F134),FALSE))+IF(ISNA(VLOOKUP(A134,'BL18'!$A:$ZZ,COLUMN(F134),FALSE)),0,VLOOKUP(A134,'BL18'!$A:$ZZ,COLUMN(F134),FALSE))+IF(ISNA(VLOOKUP(A134,'BL19'!$A:$ZZ,COLUMN(F134),FALSE)),0,VLOOKUP(A134,'BL19'!$A:$ZZ,COLUMN(F134),FALSE))+IF(ISNA(VLOOKUP(A134,'BL20'!$A:$ZZ,COLUMN(F134),FALSE)),0,VLOOKUP(A134,'BL20'!$A:$ZZ,COLUMN(F134),FALSE))+IF(ISNA(VLOOKUP(A134,'BL21'!$A:$ZZ,COLUMN(F134),FALSE)),0,VLOOKUP(A134,'BL21'!$A:$ZZ,COLUMN(F134),FALSE))+IF(ISNA(VLOOKUP(A134,'BL22'!$A:$ZZ,COLUMN(F134),FALSE)),0,VLOOKUP(A134,'BL22'!$A:$ZZ,COLUMN(F134),FALSE))+IF(ISNA(VLOOKUP(A134,'BL23'!$A:$ZZ,COLUMN(F134),FALSE)),0,VLOOKUP(A134,'BL23'!$A:$ZZ,COLUMN(F134),FALSE))+IF(ISNA(VLOOKUP(A134,'BL24'!$A:$ZZ,COLUMN(F134),FALSE)),0,VLOOKUP(A134,'BL24'!$A:$ZZ,COLUMN(F134),FALSE))+IF(ISNA(VLOOKUP(A134,'BL25'!$A:$ZZ,COLUMN(F134),FALSE)),0,VLOOKUP(A134,'BL25'!$A:$ZZ,COLUMN(F134),FALSE))+IF(ISNA(VLOOKUP(A134,'BL26'!$A:$ZZ,COLUMN(F134),FALSE)),0,VLOOKUP(A134,'BL26'!$A:$ZZ,COLUMN(F134),FALSE))+IF(ISNA(VLOOKUP(A134,'BL27'!$A:$ZZ,COLUMN(F134),FALSE)),0,VLOOKUP(A134,'BL27'!$A:$ZZ,COLUMN(F134),FALSE))+IF(ISNA(VLOOKUP(A134,'BL28'!$A:$ZZ,COLUMN(F134),FALSE)),0,VLOOKUP(A134,'BL28'!$A:$ZZ,COLUMN(F134),FALSE))+IF(ISNA(VLOOKUP(A134,'BL29'!$A:$ZZ,COLUMN(F134),FALSE)),0,VLOOKUP(A134,'BL29'!$A:$ZZ,COLUMN(F134),FALSE))+IF(ISNA(VLOOKUP(A134,'BL30'!$A:$ZZ,COLUMN(F134),FALSE)),0,VLOOKUP(A134,'BL30'!$A:$ZZ,COLUMN(F134),FALSE))</f>
        <v>0</v>
      </c>
      <c r="G134" s="20">
        <f>IF(ISNA(VLOOKUP(A134,'BL1'!$A:$ZZ,COLUMN(G134),FALSE)),0,VLOOKUP(A134,'BL1'!$A:$ZZ,COLUMN(G134),FALSE))+IF(ISNA(VLOOKUP(A134,'BL2'!$A:$ZZ,COLUMN(G134),FALSE)),0,VLOOKUP(A134,'BL2'!$A:$ZZ,COLUMN(G134),FALSE))+IF(ISNA(VLOOKUP(A134,'BL3'!$A:$ZZ,COLUMN(G134),FALSE)),0,VLOOKUP(A134,'BL3'!$A:$ZZ,COLUMN(G134),FALSE))+IF(ISNA(VLOOKUP(A134,'BL4'!$A:$ZZ,COLUMN(G134),FALSE)),0,VLOOKUP(A134,'BL4'!$A:$ZZ,COLUMN(G134),FALSE))+IF(ISNA(VLOOKUP(A134,'BL5'!$A:$ZZ,COLUMN(G134),FALSE)),0,VLOOKUP(A134,'BL5'!$A:$ZZ,COLUMN(G134),FALSE))+IF(ISNA(VLOOKUP(A134,'BL6'!$A:$ZZ,COLUMN(G134),FALSE)),0,VLOOKUP(A134,'BL6'!$A:$ZZ,COLUMN(G134),FALSE))+IF(ISNA(VLOOKUP(A134,'BL7'!$A:$ZZ,COLUMN(G134),FALSE)),0,VLOOKUP(A134,'BL7'!$A:$ZZ,COLUMN(G134),FALSE))+IF(ISNA(VLOOKUP(A134,'BL8'!$A:$ZZ,COLUMN(G134),FALSE)),0,VLOOKUP(A134,'BL8'!$A:$ZZ,COLUMN(G134),FALSE))+IF(ISNA(VLOOKUP(A134,'BL9'!$A:$ZZ,COLUMN(G134),FALSE)),0,VLOOKUP(A134,'BL9'!$A:$ZZ,COLUMN(G134),FALSE))+IF(ISNA(VLOOKUP(A134,'BL10'!$A:$ZZ,COLUMN(G134),FALSE)),0,VLOOKUP(A134,'BL10'!$A:$ZZ,COLUMN(G134),FALSE))+IF(ISNA(VLOOKUP(A134,'BL11'!$A:$ZZ,COLUMN(G134),FALSE)),0,VLOOKUP(A134,'BL11'!$A:$ZZ,COLUMN(G134),FALSE))+IF(ISNA(VLOOKUP(A134,'BL12'!$A:$ZZ,COLUMN(G134),FALSE)),0,VLOOKUP(A134,'BL12'!$A:$ZZ,COLUMN(G134),FALSE))+IF(ISNA(VLOOKUP(A134,'BL13'!$A:$ZZ,COLUMN(G134),FALSE)),0,VLOOKUP(A134,'BL13'!$A:$ZZ,COLUMN(G134),FALSE))+IF(ISNA(VLOOKUP(A134,'BL14'!$A:$ZZ,COLUMN(G134),FALSE)),0,VLOOKUP(A134,'BL14'!$A:$ZZ,COLUMN(G134),FALSE))+IF(ISNA(VLOOKUP(A134,'BL15'!$A:$ZZ,COLUMN(G134),FALSE)),0,VLOOKUP(A134,'BL15'!$A:$ZZ,COLUMN(G134),FALSE))+IF(ISNA(VLOOKUP(A134,'BL16'!$A:$ZZ,COLUMN(G134),FALSE)),0,VLOOKUP(A134,'BL16'!$A:$ZZ,COLUMN(G134),FALSE))+IF(ISNA(VLOOKUP(A134,'BL17'!$A:$ZZ,COLUMN(G134),FALSE)),0,VLOOKUP(A134,'BL17'!$A:$ZZ,COLUMN(G134),FALSE))+IF(ISNA(VLOOKUP(A134,'BL18'!$A:$ZZ,COLUMN(G134),FALSE)),0,VLOOKUP(A134,'BL18'!$A:$ZZ,COLUMN(G134),FALSE))+IF(ISNA(VLOOKUP(A134,'BL19'!$A:$ZZ,COLUMN(G134),FALSE)),0,VLOOKUP(A134,'BL19'!$A:$ZZ,COLUMN(G134),FALSE))+IF(ISNA(VLOOKUP(A134,'BL20'!$A:$ZZ,COLUMN(G134),FALSE)),0,VLOOKUP(A134,'BL20'!$A:$ZZ,COLUMN(G134),FALSE))+IF(ISNA(VLOOKUP(A134,'BL21'!$A:$ZZ,COLUMN(G134),FALSE)),0,VLOOKUP(A134,'BL21'!$A:$ZZ,COLUMN(G134),FALSE))+IF(ISNA(VLOOKUP(A134,'BL22'!$A:$ZZ,COLUMN(G134),FALSE)),0,VLOOKUP(A134,'BL22'!$A:$ZZ,COLUMN(G134),FALSE))+IF(ISNA(VLOOKUP(A134,'BL23'!$A:$ZZ,COLUMN(G134),FALSE)),0,VLOOKUP(A134,'BL23'!$A:$ZZ,COLUMN(G134),FALSE))+IF(ISNA(VLOOKUP(A134,'BL24'!$A:$ZZ,COLUMN(G134),FALSE)),0,VLOOKUP(A134,'BL24'!$A:$ZZ,COLUMN(G134),FALSE))+IF(ISNA(VLOOKUP(A134,'BL25'!$A:$ZZ,COLUMN(G134),FALSE)),0,VLOOKUP(A134,'BL25'!$A:$ZZ,COLUMN(G134),FALSE))+IF(ISNA(VLOOKUP(A134,'BL26'!$A:$ZZ,COLUMN(G134),FALSE)),0,VLOOKUP(A134,'BL26'!$A:$ZZ,COLUMN(G134),FALSE))+IF(ISNA(VLOOKUP(A134,'BL27'!$A:$ZZ,COLUMN(G134),FALSE)),0,VLOOKUP(A134,'BL27'!$A:$ZZ,COLUMN(G134),FALSE))+IF(ISNA(VLOOKUP(A134,'BL28'!$A:$ZZ,COLUMN(G134),FALSE)),0,VLOOKUP(A134,'BL28'!$A:$ZZ,COLUMN(G134),FALSE))+IF(ISNA(VLOOKUP(A134,'BL29'!$A:$ZZ,COLUMN(G134),FALSE)),0,VLOOKUP(A134,'BL29'!$A:$ZZ,COLUMN(G134),FALSE))+IF(ISNA(VLOOKUP(A134,'BL30'!$A:$ZZ,COLUMN(G134),FALSE)),0,VLOOKUP(A134,'BL30'!$A:$ZZ,COLUMN(G134),FALSE))</f>
        <v>0</v>
      </c>
      <c r="H134" s="21">
        <f>IF(ISNA(VLOOKUP(A134,'BL1'!$A:$ZZ,COLUMN(H134),FALSE)),0,VLOOKUP(A134,'BL1'!$A:$ZZ,COLUMN(H134),FALSE))+IF(ISNA(VLOOKUP(A134,'BL2'!$A:$ZZ,COLUMN(H134),FALSE)),0,VLOOKUP(A134,'BL2'!$A:$ZZ,COLUMN(H134),FALSE))+IF(ISNA(VLOOKUP(A134,'BL3'!$A:$ZZ,COLUMN(H134),FALSE)),0,VLOOKUP(A134,'BL3'!$A:$ZZ,COLUMN(H134),FALSE))+IF(ISNA(VLOOKUP(A134,'BL4'!$A:$ZZ,COLUMN(H134),FALSE)),0,VLOOKUP(A134,'BL4'!$A:$ZZ,COLUMN(H134),FALSE))+IF(ISNA(VLOOKUP(A134,'BL5'!$A:$ZZ,COLUMN(H134),FALSE)),0,VLOOKUP(A134,'BL5'!$A:$ZZ,COLUMN(H134),FALSE))+IF(ISNA(VLOOKUP(A134,'BL6'!$A:$ZZ,COLUMN(H134),FALSE)),0,VLOOKUP(A134,'BL6'!$A:$ZZ,COLUMN(H134),FALSE))+IF(ISNA(VLOOKUP(A134,'BL7'!$A:$ZZ,COLUMN(H134),FALSE)),0,VLOOKUP(A134,'BL7'!$A:$ZZ,COLUMN(H134),FALSE))+IF(ISNA(VLOOKUP(A134,'BL8'!$A:$ZZ,COLUMN(H134),FALSE)),0,VLOOKUP(A134,'BL8'!$A:$ZZ,COLUMN(H134),FALSE))+IF(ISNA(VLOOKUP(A134,'BL9'!$A:$ZZ,COLUMN(H134),FALSE)),0,VLOOKUP(A134,'BL9'!$A:$ZZ,COLUMN(H134),FALSE))+IF(ISNA(VLOOKUP(A134,'BL10'!$A:$ZZ,COLUMN(H134),FALSE)),0,VLOOKUP(A134,'BL10'!$A:$ZZ,COLUMN(H134),FALSE))+IF(ISNA(VLOOKUP(A134,'BL11'!$A:$ZZ,COLUMN(H134),FALSE)),0,VLOOKUP(A134,'BL11'!$A:$ZZ,COLUMN(H134),FALSE))+IF(ISNA(VLOOKUP(A134,'BL12'!$A:$ZZ,COLUMN(H134),FALSE)),0,VLOOKUP(A134,'BL12'!$A:$ZZ,COLUMN(H134),FALSE))+IF(ISNA(VLOOKUP(A134,'BL13'!$A:$ZZ,COLUMN(H134),FALSE)),0,VLOOKUP(A134,'BL13'!$A:$ZZ,COLUMN(H134),FALSE))+IF(ISNA(VLOOKUP(A134,'BL14'!$A:$ZZ,COLUMN(H134),FALSE)),0,VLOOKUP(A134,'BL14'!$A:$ZZ,COLUMN(H134),FALSE))+IF(ISNA(VLOOKUP(A134,'BL15'!$A:$ZZ,COLUMN(H134),FALSE)),0,VLOOKUP(A134,'BL15'!$A:$ZZ,COLUMN(H134),FALSE))+IF(ISNA(VLOOKUP(A134,'BL16'!$A:$ZZ,COLUMN(H134),FALSE)),0,VLOOKUP(A134,'BL16'!$A:$ZZ,COLUMN(H134),FALSE))+IF(ISNA(VLOOKUP(A134,'BL17'!$A:$ZZ,COLUMN(H134),FALSE)),0,VLOOKUP(A134,'BL17'!$A:$ZZ,COLUMN(H134),FALSE))+IF(ISNA(VLOOKUP(A134,'BL18'!$A:$ZZ,COLUMN(H134),FALSE)),0,VLOOKUP(A134,'BL18'!$A:$ZZ,COLUMN(H134),FALSE))+IF(ISNA(VLOOKUP(A134,'BL19'!$A:$ZZ,COLUMN(H134),FALSE)),0,VLOOKUP(A134,'BL19'!$A:$ZZ,COLUMN(H134),FALSE))+IF(ISNA(VLOOKUP(A134,'BL20'!$A:$ZZ,COLUMN(H134),FALSE)),0,VLOOKUP(A134,'BL20'!$A:$ZZ,COLUMN(H134),FALSE))+IF(ISNA(VLOOKUP(A134,'BL21'!$A:$ZZ,COLUMN(H134),FALSE)),0,VLOOKUP(A134,'BL21'!$A:$ZZ,COLUMN(H134),FALSE))+IF(ISNA(VLOOKUP(A134,'BL22'!$A:$ZZ,COLUMN(H134),FALSE)),0,VLOOKUP(A134,'BL22'!$A:$ZZ,COLUMN(H134),FALSE))+IF(ISNA(VLOOKUP(A134,'BL23'!$A:$ZZ,COLUMN(H134),FALSE)),0,VLOOKUP(A134,'BL23'!$A:$ZZ,COLUMN(H134),FALSE))+IF(ISNA(VLOOKUP(A134,'BL24'!$A:$ZZ,COLUMN(H134),FALSE)),0,VLOOKUP(A134,'BL24'!$A:$ZZ,COLUMN(H134),FALSE))+IF(ISNA(VLOOKUP(A134,'BL25'!$A:$ZZ,COLUMN(H134),FALSE)),0,VLOOKUP(A134,'BL25'!$A:$ZZ,COLUMN(H134),FALSE))+IF(ISNA(VLOOKUP(A134,'BL26'!$A:$ZZ,COLUMN(H134),FALSE)),0,VLOOKUP(A134,'BL26'!$A:$ZZ,COLUMN(H134),FALSE))+IF(ISNA(VLOOKUP(A134,'BL27'!$A:$ZZ,COLUMN(H134),FALSE)),0,VLOOKUP(A134,'BL27'!$A:$ZZ,COLUMN(H134),FALSE))+IF(ISNA(VLOOKUP(A134,'BL28'!$A:$ZZ,COLUMN(H134),FALSE)),0,VLOOKUP(A134,'BL28'!$A:$ZZ,COLUMN(H134),FALSE))+IF(ISNA(VLOOKUP(A134,'BL29'!$A:$ZZ,COLUMN(H134),FALSE)),0,VLOOKUP(A134,'BL29'!$A:$ZZ,COLUMN(H134),FALSE))+IF(ISNA(VLOOKUP(A134,'BL30'!$A:$ZZ,COLUMN(H134),FALSE)),0,VLOOKUP(A134,'BL30'!$A:$ZZ,COLUMN(H134),FALSE))</f>
        <v>0</v>
      </c>
      <c r="I134" s="22">
        <f>IF(ISNA(VLOOKUP(A134,'BL1'!$A:$ZZ,COLUMN(I134),FALSE)),0,VLOOKUP(A134,'BL1'!$A:$ZZ,COLUMN(I134),FALSE))+IF(ISNA(VLOOKUP(A134,'BL2'!$A:$ZZ,COLUMN(I134),FALSE)),0,VLOOKUP(A134,'BL2'!$A:$ZZ,COLUMN(I134),FALSE))+IF(ISNA(VLOOKUP(A134,'BL3'!$A:$ZZ,COLUMN(I134),FALSE)),0,VLOOKUP(A134,'BL3'!$A:$ZZ,COLUMN(I134),FALSE))+IF(ISNA(VLOOKUP(A134,'BL4'!$A:$ZZ,COLUMN(I134),FALSE)),0,VLOOKUP(A134,'BL4'!$A:$ZZ,COLUMN(I134),FALSE))+IF(ISNA(VLOOKUP(A134,'BL5'!$A:$ZZ,COLUMN(I134),FALSE)),0,VLOOKUP(A134,'BL5'!$A:$ZZ,COLUMN(I134),FALSE))+IF(ISNA(VLOOKUP(A134,'BL6'!$A:$ZZ,COLUMN(I134),FALSE)),0,VLOOKUP(A134,'BL6'!$A:$ZZ,COLUMN(I134),FALSE))+IF(ISNA(VLOOKUP(A134,'BL7'!$A:$ZZ,COLUMN(I134),FALSE)),0,VLOOKUP(A134,'BL7'!$A:$ZZ,COLUMN(I134),FALSE))+IF(ISNA(VLOOKUP(A134,'BL8'!$A:$ZZ,COLUMN(I134),FALSE)),0,VLOOKUP(A134,'BL8'!$A:$ZZ,COLUMN(I134),FALSE))+IF(ISNA(VLOOKUP(A134,'BL9'!$A:$ZZ,COLUMN(I134),FALSE)),0,VLOOKUP(A134,'BL9'!$A:$ZZ,COLUMN(I134),FALSE))+IF(ISNA(VLOOKUP(A134,'BL10'!$A:$ZZ,COLUMN(I134),FALSE)),0,VLOOKUP(A134,'BL10'!$A:$ZZ,COLUMN(I134),FALSE))+IF(ISNA(VLOOKUP(A134,'BL11'!$A:$ZZ,COLUMN(I134),FALSE)),0,VLOOKUP(A134,'BL11'!$A:$ZZ,COLUMN(I134),FALSE))+IF(ISNA(VLOOKUP(A134,'BL12'!$A:$ZZ,COLUMN(I134),FALSE)),0,VLOOKUP(A134,'BL12'!$A:$ZZ,COLUMN(I134),FALSE))+IF(ISNA(VLOOKUP(A134,'BL13'!$A:$ZZ,COLUMN(I134),FALSE)),0,VLOOKUP(A134,'BL13'!$A:$ZZ,COLUMN(I134),FALSE))+IF(ISNA(VLOOKUP(A134,'BL14'!$A:$ZZ,COLUMN(I134),FALSE)),0,VLOOKUP(A134,'BL14'!$A:$ZZ,COLUMN(I134),FALSE))+IF(ISNA(VLOOKUP(A134,'BL15'!$A:$ZZ,COLUMN(I134),FALSE)),0,VLOOKUP(A134,'BL15'!$A:$ZZ,COLUMN(I134),FALSE))+IF(ISNA(VLOOKUP(A134,'BL16'!$A:$ZZ,COLUMN(I134),FALSE)),0,VLOOKUP(A134,'BL16'!$A:$ZZ,COLUMN(I134),FALSE))+IF(ISNA(VLOOKUP(A134,'BL17'!$A:$ZZ,COLUMN(I134),FALSE)),0,VLOOKUP(A134,'BL17'!$A:$ZZ,COLUMN(I134),FALSE))+IF(ISNA(VLOOKUP(A134,'BL18'!$A:$ZZ,COLUMN(I134),FALSE)),0,VLOOKUP(A134,'BL18'!$A:$ZZ,COLUMN(I134),FALSE))+IF(ISNA(VLOOKUP(A134,'BL19'!$A:$ZZ,COLUMN(I134),FALSE)),0,VLOOKUP(A134,'BL19'!$A:$ZZ,COLUMN(I134),FALSE))+IF(ISNA(VLOOKUP(A134,'BL20'!$A:$ZZ,COLUMN(I134),FALSE)),0,VLOOKUP(A134,'BL20'!$A:$ZZ,COLUMN(I134),FALSE))+IF(ISNA(VLOOKUP(A134,'BL21'!$A:$ZZ,COLUMN(I134),FALSE)),0,VLOOKUP(A134,'BL21'!$A:$ZZ,COLUMN(I134),FALSE))+IF(ISNA(VLOOKUP(A134,'BL22'!$A:$ZZ,COLUMN(I134),FALSE)),0,VLOOKUP(A134,'BL22'!$A:$ZZ,COLUMN(I134),FALSE))+IF(ISNA(VLOOKUP(A134,'BL23'!$A:$ZZ,COLUMN(I134),FALSE)),0,VLOOKUP(A134,'BL23'!$A:$ZZ,COLUMN(I134),FALSE))+IF(ISNA(VLOOKUP(A134,'BL24'!$A:$ZZ,COLUMN(I134),FALSE)),0,VLOOKUP(A134,'BL24'!$A:$ZZ,COLUMN(I134),FALSE))+IF(ISNA(VLOOKUP(A134,'BL25'!$A:$ZZ,COLUMN(I134),FALSE)),0,VLOOKUP(A134,'BL25'!$A:$ZZ,COLUMN(I134),FALSE))+IF(ISNA(VLOOKUP(A134,'BL26'!$A:$ZZ,COLUMN(I134),FALSE)),0,VLOOKUP(A134,'BL26'!$A:$ZZ,COLUMN(I134),FALSE))+IF(ISNA(VLOOKUP(A134,'BL27'!$A:$ZZ,COLUMN(I134),FALSE)),0,VLOOKUP(A134,'BL27'!$A:$ZZ,COLUMN(I134),FALSE))+IF(ISNA(VLOOKUP(A134,'BL28'!$A:$ZZ,COLUMN(I134),FALSE)),0,VLOOKUP(A134,'BL28'!$A:$ZZ,COLUMN(I134),FALSE))+IF(ISNA(VLOOKUP(A134,'BL29'!$A:$ZZ,COLUMN(I134),FALSE)),0,VLOOKUP(A134,'BL29'!$A:$ZZ,COLUMN(I134),FALSE))+IF(ISNA(VLOOKUP(A134,'BL30'!$A:$ZZ,COLUMN(I134),FALSE)),0,VLOOKUP(A134,'BL30'!$A:$ZZ,COLUMN(I134),FALSE))</f>
        <v>0</v>
      </c>
      <c r="J134" s="23">
        <f>IF(ISNA(VLOOKUP(A134,'BL1'!$A:$ZZ,COLUMN(J134),FALSE)),0,VLOOKUP(A134,'BL1'!$A:$ZZ,COLUMN(J134),FALSE))+IF(ISNA(VLOOKUP(A134,'BL2'!$A:$ZZ,COLUMN(J134),FALSE)),0,VLOOKUP(A134,'BL2'!$A:$ZZ,COLUMN(J134),FALSE))+IF(ISNA(VLOOKUP(A134,'BL3'!$A:$ZZ,COLUMN(J134),FALSE)),0,VLOOKUP(A134,'BL3'!$A:$ZZ,COLUMN(J134),FALSE))+IF(ISNA(VLOOKUP(A134,'BL4'!$A:$ZZ,COLUMN(J134),FALSE)),0,VLOOKUP(A134,'BL4'!$A:$ZZ,COLUMN(J134),FALSE))+IF(ISNA(VLOOKUP(A134,'BL5'!$A:$ZZ,COLUMN(J134),FALSE)),0,VLOOKUP(A134,'BL5'!$A:$ZZ,COLUMN(J134),FALSE))+IF(ISNA(VLOOKUP(A134,'BL6'!$A:$ZZ,COLUMN(J134),FALSE)),0,VLOOKUP(A134,'BL6'!$A:$ZZ,COLUMN(J134),FALSE))+IF(ISNA(VLOOKUP(A134,'BL7'!$A:$ZZ,COLUMN(J134),FALSE)),0,VLOOKUP(A134,'BL7'!$A:$ZZ,COLUMN(J134),FALSE))+IF(ISNA(VLOOKUP(A134,'BL8'!$A:$ZZ,COLUMN(J134),FALSE)),0,VLOOKUP(A134,'BL8'!$A:$ZZ,COLUMN(J134),FALSE))+IF(ISNA(VLOOKUP(A134,'BL9'!$A:$ZZ,COLUMN(J134),FALSE)),0,VLOOKUP(A134,'BL9'!$A:$ZZ,COLUMN(J134),FALSE))+IF(ISNA(VLOOKUP(A134,'BL10'!$A:$ZZ,COLUMN(J134),FALSE)),0,VLOOKUP(A134,'BL10'!$A:$ZZ,COLUMN(J134),FALSE))+IF(ISNA(VLOOKUP(A134,'BL11'!$A:$ZZ,COLUMN(J134),FALSE)),0,VLOOKUP(A134,'BL11'!$A:$ZZ,COLUMN(J134),FALSE))+IF(ISNA(VLOOKUP(A134,'BL12'!$A:$ZZ,COLUMN(J134),FALSE)),0,VLOOKUP(A134,'BL12'!$A:$ZZ,COLUMN(J134),FALSE))+IF(ISNA(VLOOKUP(A134,'BL13'!$A:$ZZ,COLUMN(J134),FALSE)),0,VLOOKUP(A134,'BL13'!$A:$ZZ,COLUMN(J134),FALSE))+IF(ISNA(VLOOKUP(A134,'BL14'!$A:$ZZ,COLUMN(J134),FALSE)),0,VLOOKUP(A134,'BL14'!$A:$ZZ,COLUMN(J134),FALSE))+IF(ISNA(VLOOKUP(A134,'BL15'!$A:$ZZ,COLUMN(J134),FALSE)),0,VLOOKUP(A134,'BL15'!$A:$ZZ,COLUMN(J134),FALSE))+IF(ISNA(VLOOKUP(A134,'BL16'!$A:$ZZ,COLUMN(J134),FALSE)),0,VLOOKUP(A134,'BL16'!$A:$ZZ,COLUMN(J134),FALSE))+IF(ISNA(VLOOKUP(A134,'BL17'!$A:$ZZ,COLUMN(J134),FALSE)),0,VLOOKUP(A134,'BL17'!$A:$ZZ,COLUMN(J134),FALSE))+IF(ISNA(VLOOKUP(A134,'BL18'!$A:$ZZ,COLUMN(J134),FALSE)),0,VLOOKUP(A134,'BL18'!$A:$ZZ,COLUMN(J134),FALSE))+IF(ISNA(VLOOKUP(A134,'BL19'!$A:$ZZ,COLUMN(J134),FALSE)),0,VLOOKUP(A134,'BL19'!$A:$ZZ,COLUMN(J134),FALSE))+IF(ISNA(VLOOKUP(A134,'BL20'!$A:$ZZ,COLUMN(J134),FALSE)),0,VLOOKUP(A134,'BL20'!$A:$ZZ,COLUMN(J134),FALSE))+IF(ISNA(VLOOKUP(A134,'BL21'!$A:$ZZ,COLUMN(J134),FALSE)),0,VLOOKUP(A134,'BL21'!$A:$ZZ,COLUMN(J134),FALSE))+IF(ISNA(VLOOKUP(A134,'BL22'!$A:$ZZ,COLUMN(J134),FALSE)),0,VLOOKUP(A134,'BL22'!$A:$ZZ,COLUMN(J134),FALSE))+IF(ISNA(VLOOKUP(A134,'BL23'!$A:$ZZ,COLUMN(J134),FALSE)),0,VLOOKUP(A134,'BL23'!$A:$ZZ,COLUMN(J134),FALSE))+IF(ISNA(VLOOKUP(A134,'BL24'!$A:$ZZ,COLUMN(J134),FALSE)),0,VLOOKUP(A134,'BL24'!$A:$ZZ,COLUMN(J134),FALSE))+IF(ISNA(VLOOKUP(A134,'BL25'!$A:$ZZ,COLUMN(J134),FALSE)),0,VLOOKUP(A134,'BL25'!$A:$ZZ,COLUMN(J134),FALSE))+IF(ISNA(VLOOKUP(A134,'BL26'!$A:$ZZ,COLUMN(J134),FALSE)),0,VLOOKUP(A134,'BL26'!$A:$ZZ,COLUMN(J134),FALSE))+IF(ISNA(VLOOKUP(A134,'BL27'!$A:$ZZ,COLUMN(J134),FALSE)),0,VLOOKUP(A134,'BL27'!$A:$ZZ,COLUMN(J134),FALSE))+IF(ISNA(VLOOKUP(A134,'BL28'!$A:$ZZ,COLUMN(J134),FALSE)),0,VLOOKUP(A134,'BL28'!$A:$ZZ,COLUMN(J134),FALSE))+IF(ISNA(VLOOKUP(A134,'BL29'!$A:$ZZ,COLUMN(J134),FALSE)),0,VLOOKUP(A134,'BL29'!$A:$ZZ,COLUMN(J134),FALSE))+IF(ISNA(VLOOKUP(A134,'BL30'!$A:$ZZ,COLUMN(J134),FALSE)),0,VLOOKUP(A134,'BL30'!$A:$ZZ,COLUMN(J134),FALSE))</f>
        <v>0</v>
      </c>
      <c r="K134" s="24">
        <f>IF(ISNA(VLOOKUP(A134,'BL1'!$A:$ZZ,COLUMN(K134),FALSE)),0,VLOOKUP(A134,'BL1'!$A:$ZZ,COLUMN(K134),FALSE))+IF(ISNA(VLOOKUP(A134,'BL2'!$A:$ZZ,COLUMN(K134),FALSE)),0,VLOOKUP(A134,'BL2'!$A:$ZZ,COLUMN(K134),FALSE))+IF(ISNA(VLOOKUP(A134,'BL3'!$A:$ZZ,COLUMN(K134),FALSE)),0,VLOOKUP(A134,'BL3'!$A:$ZZ,COLUMN(K134),FALSE))+IF(ISNA(VLOOKUP(A134,'BL4'!$A:$ZZ,COLUMN(K134),FALSE)),0,VLOOKUP(A134,'BL4'!$A:$ZZ,COLUMN(K134),FALSE))+IF(ISNA(VLOOKUP(A134,'BL5'!$A:$ZZ,COLUMN(K134),FALSE)),0,VLOOKUP(A134,'BL5'!$A:$ZZ,COLUMN(K134),FALSE))+IF(ISNA(VLOOKUP(A134,'BL6'!$A:$ZZ,COLUMN(K134),FALSE)),0,VLOOKUP(A134,'BL6'!$A:$ZZ,COLUMN(K134),FALSE))+IF(ISNA(VLOOKUP(A134,'BL7'!$A:$ZZ,COLUMN(K134),FALSE)),0,VLOOKUP(A134,'BL7'!$A:$ZZ,COLUMN(K134),FALSE))+IF(ISNA(VLOOKUP(A134,'BL8'!$A:$ZZ,COLUMN(K134),FALSE)),0,VLOOKUP(A134,'BL8'!$A:$ZZ,COLUMN(K134),FALSE))+IF(ISNA(VLOOKUP(A134,'BL9'!$A:$ZZ,COLUMN(K134),FALSE)),0,VLOOKUP(A134,'BL9'!$A:$ZZ,COLUMN(K134),FALSE))+IF(ISNA(VLOOKUP(A134,'BL10'!$A:$ZZ,COLUMN(K134),FALSE)),0,VLOOKUP(A134,'BL10'!$A:$ZZ,COLUMN(K134),FALSE))+IF(ISNA(VLOOKUP(A134,'BL11'!$A:$ZZ,COLUMN(K134),FALSE)),0,VLOOKUP(A134,'BL11'!$A:$ZZ,COLUMN(K134),FALSE))+IF(ISNA(VLOOKUP(A134,'BL12'!$A:$ZZ,COLUMN(K134),FALSE)),0,VLOOKUP(A134,'BL12'!$A:$ZZ,COLUMN(K134),FALSE))+IF(ISNA(VLOOKUP(A134,'BL13'!$A:$ZZ,COLUMN(K134),FALSE)),0,VLOOKUP(A134,'BL13'!$A:$ZZ,COLUMN(K134),FALSE))+IF(ISNA(VLOOKUP(A134,'BL14'!$A:$ZZ,COLUMN(K134),FALSE)),0,VLOOKUP(A134,'BL14'!$A:$ZZ,COLUMN(K134),FALSE))+IF(ISNA(VLOOKUP(A134,'BL15'!$A:$ZZ,COLUMN(K134),FALSE)),0,VLOOKUP(A134,'BL15'!$A:$ZZ,COLUMN(K134),FALSE))+IF(ISNA(VLOOKUP(A134,'BL16'!$A:$ZZ,COLUMN(K134),FALSE)),0,VLOOKUP(A134,'BL16'!$A:$ZZ,COLUMN(K134),FALSE))+IF(ISNA(VLOOKUP(A134,'BL17'!$A:$ZZ,COLUMN(K134),FALSE)),0,VLOOKUP(A134,'BL17'!$A:$ZZ,COLUMN(K134),FALSE))+IF(ISNA(VLOOKUP(A134,'BL18'!$A:$ZZ,COLUMN(K134),FALSE)),0,VLOOKUP(A134,'BL18'!$A:$ZZ,COLUMN(K134),FALSE))+IF(ISNA(VLOOKUP(A134,'BL19'!$A:$ZZ,COLUMN(K134),FALSE)),0,VLOOKUP(A134,'BL19'!$A:$ZZ,COLUMN(K134),FALSE))+IF(ISNA(VLOOKUP(A134,'BL20'!$A:$ZZ,COLUMN(K134),FALSE)),0,VLOOKUP(A134,'BL20'!$A:$ZZ,COLUMN(K134),FALSE))+IF(ISNA(VLOOKUP(A134,'BL21'!$A:$ZZ,COLUMN(K134),FALSE)),0,VLOOKUP(A134,'BL21'!$A:$ZZ,COLUMN(K134),FALSE))+IF(ISNA(VLOOKUP(A134,'BL22'!$A:$ZZ,COLUMN(K134),FALSE)),0,VLOOKUP(A134,'BL22'!$A:$ZZ,COLUMN(K134),FALSE))+IF(ISNA(VLOOKUP(A134,'BL23'!$A:$ZZ,COLUMN(K134),FALSE)),0,VLOOKUP(A134,'BL23'!$A:$ZZ,COLUMN(K134),FALSE))+IF(ISNA(VLOOKUP(A134,'BL24'!$A:$ZZ,COLUMN(K134),FALSE)),0,VLOOKUP(A134,'BL24'!$A:$ZZ,COLUMN(K134),FALSE))+IF(ISNA(VLOOKUP(A134,'BL25'!$A:$ZZ,COLUMN(K134),FALSE)),0,VLOOKUP(A134,'BL25'!$A:$ZZ,COLUMN(K134),FALSE))+IF(ISNA(VLOOKUP(A134,'BL26'!$A:$ZZ,COLUMN(K134),FALSE)),0,VLOOKUP(A134,'BL26'!$A:$ZZ,COLUMN(K134),FALSE))+IF(ISNA(VLOOKUP(A134,'BL27'!$A:$ZZ,COLUMN(K134),FALSE)),0,VLOOKUP(A134,'BL27'!$A:$ZZ,COLUMN(K134),FALSE))+IF(ISNA(VLOOKUP(A134,'BL28'!$A:$ZZ,COLUMN(K134),FALSE)),0,VLOOKUP(A134,'BL28'!$A:$ZZ,COLUMN(K134),FALSE))+IF(ISNA(VLOOKUP(A134,'BL29'!$A:$ZZ,COLUMN(K134),FALSE)),0,VLOOKUP(A134,'BL29'!$A:$ZZ,COLUMN(K134),FALSE))+IF(ISNA(VLOOKUP(A134,'BL30'!$A:$ZZ,COLUMN(K134),FALSE)),0,VLOOKUP(A134,'BL30'!$A:$ZZ,COLUMN(K134),FALSE))</f>
        <v>0</v>
      </c>
      <c r="L134" s="29">
        <f>IF(ISNA(VLOOKUP(A134,'BL1'!$A:$ZZ,COLUMN(L134),FALSE)),0,VLOOKUP(A134,'BL1'!$A:$ZZ,COLUMN(L134),FALSE))+IF(ISNA(VLOOKUP(A134,'BL2'!$A:$ZZ,COLUMN(L134),FALSE)),0,VLOOKUP(A134,'BL2'!$A:$ZZ,COLUMN(L134),FALSE))+IF(ISNA(VLOOKUP(A134,'BL3'!$A:$ZZ,COLUMN(L134),FALSE)),0,VLOOKUP(A134,'BL3'!$A:$ZZ,COLUMN(L134),FALSE))+IF(ISNA(VLOOKUP(A134,'BL4'!$A:$ZZ,COLUMN(L134),FALSE)),0,VLOOKUP(A134,'BL4'!$A:$ZZ,COLUMN(L134),FALSE))+IF(ISNA(VLOOKUP(A134,'BL5'!$A:$ZZ,COLUMN(L134),FALSE)),0,VLOOKUP(A134,'BL5'!$A:$ZZ,COLUMN(L134),FALSE))+IF(ISNA(VLOOKUP(A134,'BL6'!$A:$ZZ,COLUMN(L134),FALSE)),0,VLOOKUP(A134,'BL6'!$A:$ZZ,COLUMN(L134),FALSE))+IF(ISNA(VLOOKUP(A134,'BL7'!$A:$ZZ,COLUMN(L134),FALSE)),0,VLOOKUP(A134,'BL7'!$A:$ZZ,COLUMN(L134),FALSE))+IF(ISNA(VLOOKUP(A134,'BL8'!$A:$ZZ,COLUMN(L134),FALSE)),0,VLOOKUP(A134,'BL8'!$A:$ZZ,COLUMN(L134),FALSE))+IF(ISNA(VLOOKUP(A134,'BL9'!$A:$ZZ,COLUMN(L134),FALSE)),0,VLOOKUP(A134,'BL9'!$A:$ZZ,COLUMN(L134),FALSE))+IF(ISNA(VLOOKUP(A134,'BL10'!$A:$ZZ,COLUMN(L134),FALSE)),0,VLOOKUP(A134,'BL10'!$A:$ZZ,COLUMN(L134),FALSE))+IF(ISNA(VLOOKUP(A134,'BL11'!$A:$ZZ,COLUMN(L134),FALSE)),0,VLOOKUP(A134,'BL11'!$A:$ZZ,COLUMN(L134),FALSE))+IF(ISNA(VLOOKUP(A134,'BL12'!$A:$ZZ,COLUMN(L134),FALSE)),0,VLOOKUP(A134,'BL12'!$A:$ZZ,COLUMN(L134),FALSE))+IF(ISNA(VLOOKUP(A134,'BL13'!$A:$ZZ,COLUMN(L134),FALSE)),0,VLOOKUP(A134,'BL13'!$A:$ZZ,COLUMN(L134),FALSE))+IF(ISNA(VLOOKUP(A134,'BL14'!$A:$ZZ,COLUMN(L134),FALSE)),0,VLOOKUP(A134,'BL14'!$A:$ZZ,COLUMN(L134),FALSE))+IF(ISNA(VLOOKUP(A134,'BL15'!$A:$ZZ,COLUMN(L134),FALSE)),0,VLOOKUP(A134,'BL15'!$A:$ZZ,COLUMN(L134),FALSE))+IF(ISNA(VLOOKUP(A134,'BL16'!$A:$ZZ,COLUMN(L134),FALSE)),0,VLOOKUP(A134,'BL16'!$A:$ZZ,COLUMN(L134),FALSE))+IF(ISNA(VLOOKUP(A134,'BL17'!$A:$ZZ,COLUMN(L134),FALSE)),0,VLOOKUP(A134,'BL17'!$A:$ZZ,COLUMN(L134),FALSE))+IF(ISNA(VLOOKUP(A134,'BL18'!$A:$ZZ,COLUMN(L134),FALSE)),0,VLOOKUP(A134,'BL18'!$A:$ZZ,COLUMN(L134),FALSE))+IF(ISNA(VLOOKUP(A134,'BL19'!$A:$ZZ,COLUMN(L134),FALSE)),0,VLOOKUP(A134,'BL19'!$A:$ZZ,COLUMN(L134),FALSE))+IF(ISNA(VLOOKUP(A134,'BL20'!$A:$ZZ,COLUMN(L134),FALSE)),0,VLOOKUP(A134,'BL20'!$A:$ZZ,COLUMN(L134),FALSE))+IF(ISNA(VLOOKUP(A134,'BL21'!$A:$ZZ,COLUMN(L134),FALSE)),0,VLOOKUP(A134,'BL21'!$A:$ZZ,COLUMN(L134),FALSE))+IF(ISNA(VLOOKUP(A134,'BL22'!$A:$ZZ,COLUMN(L134),FALSE)),0,VLOOKUP(A134,'BL22'!$A:$ZZ,COLUMN(L134),FALSE))+IF(ISNA(VLOOKUP(A134,'BL23'!$A:$ZZ,COLUMN(L134),FALSE)),0,VLOOKUP(A134,'BL23'!$A:$ZZ,COLUMN(L134),FALSE))+IF(ISNA(VLOOKUP(A134,'BL24'!$A:$ZZ,COLUMN(L134),FALSE)),0,VLOOKUP(A134,'BL24'!$A:$ZZ,COLUMN(L134),FALSE))+IF(ISNA(VLOOKUP(A134,'BL25'!$A:$ZZ,COLUMN(L134),FALSE)),0,VLOOKUP(A134,'BL25'!$A:$ZZ,COLUMN(L134),FALSE))+IF(ISNA(VLOOKUP(A134,'BL26'!$A:$ZZ,COLUMN(L134),FALSE)),0,VLOOKUP(A134,'BL26'!$A:$ZZ,COLUMN(L134),FALSE))+IF(ISNA(VLOOKUP(A134,'BL27'!$A:$ZZ,COLUMN(L134),FALSE)),0,VLOOKUP(A134,'BL27'!$A:$ZZ,COLUMN(L134),FALSE))+IF(ISNA(VLOOKUP(A134,'BL28'!$A:$ZZ,COLUMN(L134),FALSE)),0,VLOOKUP(A134,'BL28'!$A:$ZZ,COLUMN(L134),FALSE))+IF(ISNA(VLOOKUP(A134,'BL29'!$A:$ZZ,COLUMN(L134),FALSE)),0,VLOOKUP(A134,'BL29'!$A:$ZZ,COLUMN(L134),FALSE))+IF(ISNA(VLOOKUP(A134,'BL30'!$A:$ZZ,COLUMN(L134),FALSE)),0,VLOOKUP(A134,'BL30'!$A:$ZZ,COLUMN(L134),FALSE))</f>
        <v>0</v>
      </c>
      <c r="M134" s="28">
        <f>IF(ISNA(VLOOKUP(A134,'BL1'!$A:$ZZ,COLUMN(M134),FALSE)),0,VLOOKUP(A134,'BL1'!$A:$ZZ,COLUMN(M134),FALSE))+IF(ISNA(VLOOKUP(A134,'BL2'!$A:$ZZ,COLUMN(M134),FALSE)),0,VLOOKUP(A134,'BL2'!$A:$ZZ,COLUMN(M134),FALSE))+IF(ISNA(VLOOKUP(A134,'BL3'!$A:$ZZ,COLUMN(M134),FALSE)),0,VLOOKUP(A134,'BL3'!$A:$ZZ,COLUMN(M134),FALSE))+IF(ISNA(VLOOKUP(A134,'BL4'!$A:$ZZ,COLUMN(M134),FALSE)),0,VLOOKUP(A134,'BL4'!$A:$ZZ,COLUMN(M134),FALSE))+IF(ISNA(VLOOKUP(A134,'BL5'!$A:$ZZ,COLUMN(M134),FALSE)),0,VLOOKUP(A134,'BL5'!$A:$ZZ,COLUMN(M134),FALSE))+IF(ISNA(VLOOKUP(A134,'BL6'!$A:$ZZ,COLUMN(M134),FALSE)),0,VLOOKUP(A134,'BL6'!$A:$ZZ,COLUMN(M134),FALSE))+IF(ISNA(VLOOKUP(A134,'BL7'!$A:$ZZ,COLUMN(M134),FALSE)),0,VLOOKUP(A134,'BL7'!$A:$ZZ,COLUMN(M134),FALSE))+IF(ISNA(VLOOKUP(A134,'BL8'!$A:$ZZ,COLUMN(M134),FALSE)),0,VLOOKUP(A134,'BL8'!$A:$ZZ,COLUMN(M134),FALSE))+IF(ISNA(VLOOKUP(A134,'BL9'!$A:$ZZ,COLUMN(M134),FALSE)),0,VLOOKUP(A134,'BL9'!$A:$ZZ,COLUMN(M134),FALSE))+IF(ISNA(VLOOKUP(A134,'BL10'!$A:$ZZ,COLUMN(M134),FALSE)),0,VLOOKUP(A134,'BL10'!$A:$ZZ,COLUMN(M134),FALSE))+IF(ISNA(VLOOKUP(A134,'BL11'!$A:$ZZ,COLUMN(M134),FALSE)),0,VLOOKUP(A134,'BL11'!$A:$ZZ,COLUMN(M134),FALSE))+IF(ISNA(VLOOKUP(A134,'BL12'!$A:$ZZ,COLUMN(M134),FALSE)),0,VLOOKUP(A134,'BL12'!$A:$ZZ,COLUMN(M134),FALSE))+IF(ISNA(VLOOKUP(A134,'BL13'!$A:$ZZ,COLUMN(M134),FALSE)),0,VLOOKUP(A134,'BL13'!$A:$ZZ,COLUMN(M134),FALSE))+IF(ISNA(VLOOKUP(A134,'BL14'!$A:$ZZ,COLUMN(M134),FALSE)),0,VLOOKUP(A134,'BL14'!$A:$ZZ,COLUMN(M134),FALSE))+IF(ISNA(VLOOKUP(A134,'BL15'!$A:$ZZ,COLUMN(M134),FALSE)),0,VLOOKUP(A134,'BL15'!$A:$ZZ,COLUMN(M134),FALSE))+IF(ISNA(VLOOKUP(A134,'BL16'!$A:$ZZ,COLUMN(M134),FALSE)),0,VLOOKUP(A134,'BL16'!$A:$ZZ,COLUMN(M134),FALSE))+IF(ISNA(VLOOKUP(A134,'BL17'!$A:$ZZ,COLUMN(M134),FALSE)),0,VLOOKUP(A134,'BL17'!$A:$ZZ,COLUMN(M134),FALSE))+IF(ISNA(VLOOKUP(A134,'BL18'!$A:$ZZ,COLUMN(M134),FALSE)),0,VLOOKUP(A134,'BL18'!$A:$ZZ,COLUMN(M134),FALSE))+IF(ISNA(VLOOKUP(A134,'BL19'!$A:$ZZ,COLUMN(M134),FALSE)),0,VLOOKUP(A134,'BL19'!$A:$ZZ,COLUMN(M134),FALSE))+IF(ISNA(VLOOKUP(A134,'BL20'!$A:$ZZ,COLUMN(M134),FALSE)),0,VLOOKUP(A134,'BL20'!$A:$ZZ,COLUMN(M134),FALSE))+IF(ISNA(VLOOKUP(A134,'BL21'!$A:$ZZ,COLUMN(M134),FALSE)),0,VLOOKUP(A134,'BL21'!$A:$ZZ,COLUMN(M134),FALSE))+IF(ISNA(VLOOKUP(A134,'BL22'!$A:$ZZ,COLUMN(M134),FALSE)),0,VLOOKUP(A134,'BL22'!$A:$ZZ,COLUMN(M134),FALSE))+IF(ISNA(VLOOKUP(A134,'BL23'!$A:$ZZ,COLUMN(M134),FALSE)),0,VLOOKUP(A134,'BL23'!$A:$ZZ,COLUMN(M134),FALSE))+IF(ISNA(VLOOKUP(A134,'BL24'!$A:$ZZ,COLUMN(M134),FALSE)),0,VLOOKUP(A134,'BL24'!$A:$ZZ,COLUMN(M134),FALSE))+IF(ISNA(VLOOKUP(A134,'BL25'!$A:$ZZ,COLUMN(M134),FALSE)),0,VLOOKUP(A134,'BL25'!$A:$ZZ,COLUMN(M134),FALSE))+IF(ISNA(VLOOKUP(A134,'BL26'!$A:$ZZ,COLUMN(M134),FALSE)),0,VLOOKUP(A134,'BL26'!$A:$ZZ,COLUMN(M134),FALSE))+IF(ISNA(VLOOKUP(A134,'BL27'!$A:$ZZ,COLUMN(M134),FALSE)),0,VLOOKUP(A134,'BL27'!$A:$ZZ,COLUMN(M134),FALSE))+IF(ISNA(VLOOKUP(A134,'BL28'!$A:$ZZ,COLUMN(M134),FALSE)),0,VLOOKUP(A134,'BL28'!$A:$ZZ,COLUMN(M134),FALSE))+IF(ISNA(VLOOKUP(A134,'BL29'!$A:$ZZ,COLUMN(M134),FALSE)),0,VLOOKUP(A134,'BL29'!$A:$ZZ,COLUMN(M134),FALSE))+IF(ISNA(VLOOKUP(A134,'BL30'!$A:$ZZ,COLUMN(M134),FALSE)),0,VLOOKUP(A134,'BL30'!$A:$ZZ,COLUMN(M134),FALSE))</f>
        <v>0</v>
      </c>
      <c r="N134" s="25">
        <f>IF(ISNA(VLOOKUP(A134,'BL1'!$A:$ZZ,COLUMN(N134),FALSE)),0,VLOOKUP(A134,'BL1'!$A:$ZZ,COLUMN(N134),FALSE))+IF(ISNA(VLOOKUP(A134,'BL2'!$A:$ZZ,COLUMN(N134),FALSE)),0,VLOOKUP(A134,'BL2'!$A:$ZZ,COLUMN(N134),FALSE))+IF(ISNA(VLOOKUP(A134,'BL3'!$A:$ZZ,COLUMN(N134),FALSE)),0,VLOOKUP(A134,'BL3'!$A:$ZZ,COLUMN(N134),FALSE))+IF(ISNA(VLOOKUP(A134,'BL4'!$A:$ZZ,COLUMN(N134),FALSE)),0,VLOOKUP(A134,'BL4'!$A:$ZZ,COLUMN(N134),FALSE))+IF(ISNA(VLOOKUP(A134,'BL5'!$A:$ZZ,COLUMN(N134),FALSE)),0,VLOOKUP(A134,'BL5'!$A:$ZZ,COLUMN(N134),FALSE))+IF(ISNA(VLOOKUP(A134,'BL6'!$A:$ZZ,COLUMN(N134),FALSE)),0,VLOOKUP(A134,'BL6'!$A:$ZZ,COLUMN(N134),FALSE))+IF(ISNA(VLOOKUP(A134,'BL7'!$A:$ZZ,COLUMN(N134),FALSE)),0,VLOOKUP(A134,'BL7'!$A:$ZZ,COLUMN(N134),FALSE))+IF(ISNA(VLOOKUP(A134,'BL8'!$A:$ZZ,COLUMN(N134),FALSE)),0,VLOOKUP(A134,'BL8'!$A:$ZZ,COLUMN(N134),FALSE))+IF(ISNA(VLOOKUP(A134,'BL9'!$A:$ZZ,COLUMN(N134),FALSE)),0,VLOOKUP(A134,'BL9'!$A:$ZZ,COLUMN(N134),FALSE))+IF(ISNA(VLOOKUP(A134,'BL10'!$A:$ZZ,COLUMN(N134),FALSE)),0,VLOOKUP(A134,'BL10'!$A:$ZZ,COLUMN(N134),FALSE))+IF(ISNA(VLOOKUP(A134,'BL11'!$A:$ZZ,COLUMN(N134),FALSE)),0,VLOOKUP(A134,'BL11'!$A:$ZZ,COLUMN(N134),FALSE))+IF(ISNA(VLOOKUP(A134,'BL12'!$A:$ZZ,COLUMN(N134),FALSE)),0,VLOOKUP(A134,'BL12'!$A:$ZZ,COLUMN(N134),FALSE))+IF(ISNA(VLOOKUP(A134,'BL13'!$A:$ZZ,COLUMN(N134),FALSE)),0,VLOOKUP(A134,'BL13'!$A:$ZZ,COLUMN(N134),FALSE))+IF(ISNA(VLOOKUP(A134,'BL14'!$A:$ZZ,COLUMN(N134),FALSE)),0,VLOOKUP(A134,'BL14'!$A:$ZZ,COLUMN(N134),FALSE))+IF(ISNA(VLOOKUP(A134,'BL15'!$A:$ZZ,COLUMN(N134),FALSE)),0,VLOOKUP(A134,'BL15'!$A:$ZZ,COLUMN(N134),FALSE))+IF(ISNA(VLOOKUP(A134,'BL16'!$A:$ZZ,COLUMN(N134),FALSE)),0,VLOOKUP(A134,'BL16'!$A:$ZZ,COLUMN(N134),FALSE))+IF(ISNA(VLOOKUP(A134,'BL17'!$A:$ZZ,COLUMN(N134),FALSE)),0,VLOOKUP(A134,'BL17'!$A:$ZZ,COLUMN(N134),FALSE))+IF(ISNA(VLOOKUP(A134,'BL18'!$A:$ZZ,COLUMN(N134),FALSE)),0,VLOOKUP(A134,'BL18'!$A:$ZZ,COLUMN(N134),FALSE))+IF(ISNA(VLOOKUP(A134,'BL19'!$A:$ZZ,COLUMN(N134),FALSE)),0,VLOOKUP(A134,'BL19'!$A:$ZZ,COLUMN(N134),FALSE))+IF(ISNA(VLOOKUP(A134,'BL20'!$A:$ZZ,COLUMN(N134),FALSE)),0,VLOOKUP(A134,'BL20'!$A:$ZZ,COLUMN(N134),FALSE))+IF(ISNA(VLOOKUP(A134,'BL21'!$A:$ZZ,COLUMN(N134),FALSE)),0,VLOOKUP(A134,'BL21'!$A:$ZZ,COLUMN(N134),FALSE))+IF(ISNA(VLOOKUP(A134,'BL22'!$A:$ZZ,COLUMN(N134),FALSE)),0,VLOOKUP(A134,'BL22'!$A:$ZZ,COLUMN(N134),FALSE))+IF(ISNA(VLOOKUP(A134,'BL23'!$A:$ZZ,COLUMN(N134),FALSE)),0,VLOOKUP(A134,'BL23'!$A:$ZZ,COLUMN(N134),FALSE))+IF(ISNA(VLOOKUP(A134,'BL24'!$A:$ZZ,COLUMN(N134),FALSE)),0,VLOOKUP(A134,'BL24'!$A:$ZZ,COLUMN(N134),FALSE))+IF(ISNA(VLOOKUP(A134,'BL25'!$A:$ZZ,COLUMN(N134),FALSE)),0,VLOOKUP(A134,'BL25'!$A:$ZZ,COLUMN(N134),FALSE))+IF(ISNA(VLOOKUP(A134,'BL26'!$A:$ZZ,COLUMN(N134),FALSE)),0,VLOOKUP(A134,'BL26'!$A:$ZZ,COLUMN(N134),FALSE))+IF(ISNA(VLOOKUP(A134,'BL27'!$A:$ZZ,COLUMN(N134),FALSE)),0,VLOOKUP(A134,'BL27'!$A:$ZZ,COLUMN(N134),FALSE))+IF(ISNA(VLOOKUP(A134,'BL28'!$A:$ZZ,COLUMN(N134),FALSE)),0,VLOOKUP(A134,'BL28'!$A:$ZZ,COLUMN(N134),FALSE))+IF(ISNA(VLOOKUP(A134,'BL29'!$A:$ZZ,COLUMN(N134),FALSE)),0,VLOOKUP(A134,'BL29'!$A:$ZZ,COLUMN(N134),FALSE))+IF(ISNA(VLOOKUP(A134,'BL30'!$A:$ZZ,COLUMN(N134),FALSE)),0,VLOOKUP(A134,'BL30'!$A:$ZZ,COLUMN(N134),FALSE))</f>
        <v>0</v>
      </c>
      <c r="O134" s="25">
        <f>IF(ISNA(VLOOKUP(A134,'BL1'!$A:$ZZ,COLUMN(O134),FALSE)),0,VLOOKUP(A134,'BL1'!$A:$ZZ,COLUMN(O134),FALSE))+IF(ISNA(VLOOKUP(A134,'BL2'!$A:$ZZ,COLUMN(O134),FALSE)),0,VLOOKUP(A134,'BL2'!$A:$ZZ,COLUMN(O134),FALSE))+IF(ISNA(VLOOKUP(A134,'BL3'!$A:$ZZ,COLUMN(O134),FALSE)),0,VLOOKUP(A134,'BL3'!$A:$ZZ,COLUMN(O134),FALSE))+IF(ISNA(VLOOKUP(A134,'BL4'!$A:$ZZ,COLUMN(O134),FALSE)),0,VLOOKUP(A134,'BL4'!$A:$ZZ,COLUMN(O134),FALSE))+IF(ISNA(VLOOKUP(A134,'BL5'!$A:$ZZ,COLUMN(O134),FALSE)),0,VLOOKUP(A134,'BL5'!$A:$ZZ,COLUMN(O134),FALSE))+IF(ISNA(VLOOKUP(A134,'BL6'!$A:$ZZ,COLUMN(O134),FALSE)),0,VLOOKUP(A134,'BL6'!$A:$ZZ,COLUMN(O134),FALSE))+IF(ISNA(VLOOKUP(A134,'BL7'!$A:$ZZ,COLUMN(O134),FALSE)),0,VLOOKUP(A134,'BL7'!$A:$ZZ,COLUMN(O134),FALSE))+IF(ISNA(VLOOKUP(A134,'BL8'!$A:$ZZ,COLUMN(O134),FALSE)),0,VLOOKUP(A134,'BL8'!$A:$ZZ,COLUMN(O134),FALSE))+IF(ISNA(VLOOKUP(A134,'BL9'!$A:$ZZ,COLUMN(O134),FALSE)),0,VLOOKUP(A134,'BL9'!$A:$ZZ,COLUMN(O134),FALSE))+IF(ISNA(VLOOKUP(A134,'BL10'!$A:$ZZ,COLUMN(O134),FALSE)),0,VLOOKUP(A134,'BL10'!$A:$ZZ,COLUMN(O134),FALSE))+IF(ISNA(VLOOKUP(A134,'BL11'!$A:$ZZ,COLUMN(O134),FALSE)),0,VLOOKUP(A134,'BL11'!$A:$ZZ,COLUMN(O134),FALSE))+IF(ISNA(VLOOKUP(A134,'BL12'!$A:$ZZ,COLUMN(O134),FALSE)),0,VLOOKUP(A134,'BL12'!$A:$ZZ,COLUMN(O134),FALSE))+IF(ISNA(VLOOKUP(A134,'BL13'!$A:$ZZ,COLUMN(O134),FALSE)),0,VLOOKUP(A134,'BL13'!$A:$ZZ,COLUMN(O134),FALSE))+IF(ISNA(VLOOKUP(A134,'BL14'!$A:$ZZ,COLUMN(O134),FALSE)),0,VLOOKUP(A134,'BL14'!$A:$ZZ,COLUMN(O134),FALSE))+IF(ISNA(VLOOKUP(A134,'BL15'!$A:$ZZ,COLUMN(O134),FALSE)),0,VLOOKUP(A134,'BL15'!$A:$ZZ,COLUMN(O134),FALSE))+IF(ISNA(VLOOKUP(A134,'BL16'!$A:$ZZ,COLUMN(O134),FALSE)),0,VLOOKUP(A134,'BL16'!$A:$ZZ,COLUMN(O134),FALSE))+IF(ISNA(VLOOKUP(A134,'BL17'!$A:$ZZ,COLUMN(O134),FALSE)),0,VLOOKUP(A134,'BL17'!$A:$ZZ,COLUMN(O134),FALSE))+IF(ISNA(VLOOKUP(A134,'BL18'!$A:$ZZ,COLUMN(O134),FALSE)),0,VLOOKUP(A134,'BL18'!$A:$ZZ,COLUMN(O134),FALSE))+IF(ISNA(VLOOKUP(A134,'BL19'!$A:$ZZ,COLUMN(O134),FALSE)),0,VLOOKUP(A134,'BL19'!$A:$ZZ,COLUMN(O134),FALSE))+IF(ISNA(VLOOKUP(A134,'BL20'!$A:$ZZ,COLUMN(O134),FALSE)),0,VLOOKUP(A134,'BL20'!$A:$ZZ,COLUMN(O134),FALSE))+IF(ISNA(VLOOKUP(A134,'BL21'!$A:$ZZ,COLUMN(O134),FALSE)),0,VLOOKUP(A134,'BL21'!$A:$ZZ,COLUMN(O134),FALSE))+IF(ISNA(VLOOKUP(A134,'BL22'!$A:$ZZ,COLUMN(O134),FALSE)),0,VLOOKUP(A134,'BL22'!$A:$ZZ,COLUMN(O134),FALSE))+IF(ISNA(VLOOKUP(A134,'BL23'!$A:$ZZ,COLUMN(O134),FALSE)),0,VLOOKUP(A134,'BL23'!$A:$ZZ,COLUMN(O134),FALSE))+IF(ISNA(VLOOKUP(A134,'BL24'!$A:$ZZ,COLUMN(O134),FALSE)),0,VLOOKUP(A134,'BL24'!$A:$ZZ,COLUMN(O134),FALSE))+IF(ISNA(VLOOKUP(A134,'BL25'!$A:$ZZ,COLUMN(O134),FALSE)),0,VLOOKUP(A134,'BL25'!$A:$ZZ,COLUMN(O134),FALSE))+IF(ISNA(VLOOKUP(A134,'BL26'!$A:$ZZ,COLUMN(O134),FALSE)),0,VLOOKUP(A134,'BL26'!$A:$ZZ,COLUMN(O134),FALSE))+IF(ISNA(VLOOKUP(A134,'BL27'!$A:$ZZ,COLUMN(O134),FALSE)),0,VLOOKUP(A134,'BL27'!$A:$ZZ,COLUMN(O134),FALSE))+IF(ISNA(VLOOKUP(A134,'BL28'!$A:$ZZ,COLUMN(O134),FALSE)),0,VLOOKUP(A134,'BL28'!$A:$ZZ,COLUMN(O134),FALSE))+IF(ISNA(VLOOKUP(A134,'BL29'!$A:$ZZ,COLUMN(O134),FALSE)),0,VLOOKUP(A134,'BL29'!$A:$ZZ,COLUMN(O134),FALSE))+IF(ISNA(VLOOKUP(A134,'BL30'!$A:$ZZ,COLUMN(O134),FALSE)),0,VLOOKUP(A134,'BL30'!$A:$ZZ,COLUMN(O134),FALSE))</f>
        <v>0</v>
      </c>
      <c r="P134" s="25">
        <f>IF(ISNA(VLOOKUP(A134,'BL1'!$A:$ZZ,COLUMN(P134),FALSE)),0,VLOOKUP(A134,'BL1'!$A:$ZZ,COLUMN(P134),FALSE))+IF(ISNA(VLOOKUP(A134,'BL2'!$A:$ZZ,COLUMN(P134),FALSE)),0,VLOOKUP(A134,'BL2'!$A:$ZZ,COLUMN(P134),FALSE))+IF(ISNA(VLOOKUP(A134,'BL3'!$A:$ZZ,COLUMN(P134),FALSE)),0,VLOOKUP(A134,'BL3'!$A:$ZZ,COLUMN(P134),FALSE))+IF(ISNA(VLOOKUP(A134,'BL4'!$A:$ZZ,COLUMN(P134),FALSE)),0,VLOOKUP(A134,'BL4'!$A:$ZZ,COLUMN(P134),FALSE))+IF(ISNA(VLOOKUP(A134,'BL5'!$A:$ZZ,COLUMN(P134),FALSE)),0,VLOOKUP(A134,'BL5'!$A:$ZZ,COLUMN(P134),FALSE))+IF(ISNA(VLOOKUP(A134,'BL6'!$A:$ZZ,COLUMN(P134),FALSE)),0,VLOOKUP(A134,'BL6'!$A:$ZZ,COLUMN(P134),FALSE))+IF(ISNA(VLOOKUP(A134,'BL7'!$A:$ZZ,COLUMN(P134),FALSE)),0,VLOOKUP(A134,'BL7'!$A:$ZZ,COLUMN(P134),FALSE))+IF(ISNA(VLOOKUP(A134,'BL8'!$A:$ZZ,COLUMN(P134),FALSE)),0,VLOOKUP(A134,'BL8'!$A:$ZZ,COLUMN(P134),FALSE))+IF(ISNA(VLOOKUP(A134,'BL9'!$A:$ZZ,COLUMN(P134),FALSE)),0,VLOOKUP(A134,'BL9'!$A:$ZZ,COLUMN(P134),FALSE))+IF(ISNA(VLOOKUP(A134,'BL10'!$A:$ZZ,COLUMN(P134),FALSE)),0,VLOOKUP(A134,'BL10'!$A:$ZZ,COLUMN(P134),FALSE))+IF(ISNA(VLOOKUP(A134,'BL11'!$A:$ZZ,COLUMN(P134),FALSE)),0,VLOOKUP(A134,'BL11'!$A:$ZZ,COLUMN(P134),FALSE))+IF(ISNA(VLOOKUP(A134,'BL12'!$A:$ZZ,COLUMN(P134),FALSE)),0,VLOOKUP(A134,'BL12'!$A:$ZZ,COLUMN(P134),FALSE))+IF(ISNA(VLOOKUP(A134,'BL13'!$A:$ZZ,COLUMN(P134),FALSE)),0,VLOOKUP(A134,'BL13'!$A:$ZZ,COLUMN(P134),FALSE))+IF(ISNA(VLOOKUP(A134,'BL14'!$A:$ZZ,COLUMN(P134),FALSE)),0,VLOOKUP(A134,'BL14'!$A:$ZZ,COLUMN(P134),FALSE))+IF(ISNA(VLOOKUP(A134,'BL15'!$A:$ZZ,COLUMN(P134),FALSE)),0,VLOOKUP(A134,'BL15'!$A:$ZZ,COLUMN(P134),FALSE))+IF(ISNA(VLOOKUP(A134,'BL16'!$A:$ZZ,COLUMN(P134),FALSE)),0,VLOOKUP(A134,'BL16'!$A:$ZZ,COLUMN(P134),FALSE))+IF(ISNA(VLOOKUP(A134,'BL17'!$A:$ZZ,COLUMN(P134),FALSE)),0,VLOOKUP(A134,'BL17'!$A:$ZZ,COLUMN(P134),FALSE))+IF(ISNA(VLOOKUP(A134,'BL18'!$A:$ZZ,COLUMN(P134),FALSE)),0,VLOOKUP(A134,'BL18'!$A:$ZZ,COLUMN(P134),FALSE))+IF(ISNA(VLOOKUP(A134,'BL19'!$A:$ZZ,COLUMN(P134),FALSE)),0,VLOOKUP(A134,'BL19'!$A:$ZZ,COLUMN(P134),FALSE))+IF(ISNA(VLOOKUP(A134,'BL20'!$A:$ZZ,COLUMN(P134),FALSE)),0,VLOOKUP(A134,'BL20'!$A:$ZZ,COLUMN(P134),FALSE))+IF(ISNA(VLOOKUP(A134,'BL21'!$A:$ZZ,COLUMN(P134),FALSE)),0,VLOOKUP(A134,'BL21'!$A:$ZZ,COLUMN(P134),FALSE))+IF(ISNA(VLOOKUP(A134,'BL22'!$A:$ZZ,COLUMN(P134),FALSE)),0,VLOOKUP(A134,'BL22'!$A:$ZZ,COLUMN(P134),FALSE))+IF(ISNA(VLOOKUP(A134,'BL23'!$A:$ZZ,COLUMN(P134),FALSE)),0,VLOOKUP(A134,'BL23'!$A:$ZZ,COLUMN(P134),FALSE))+IF(ISNA(VLOOKUP(A134,'BL24'!$A:$ZZ,COLUMN(P134),FALSE)),0,VLOOKUP(A134,'BL24'!$A:$ZZ,COLUMN(P134),FALSE))+IF(ISNA(VLOOKUP(A134,'BL25'!$A:$ZZ,COLUMN(P134),FALSE)),0,VLOOKUP(A134,'BL25'!$A:$ZZ,COLUMN(P134),FALSE))+IF(ISNA(VLOOKUP(A134,'BL26'!$A:$ZZ,COLUMN(P134),FALSE)),0,VLOOKUP(A134,'BL26'!$A:$ZZ,COLUMN(P134),FALSE))+IF(ISNA(VLOOKUP(A134,'BL27'!$A:$ZZ,COLUMN(P134),FALSE)),0,VLOOKUP(A134,'BL27'!$A:$ZZ,COLUMN(P134),FALSE))+IF(ISNA(VLOOKUP(A134,'BL28'!$A:$ZZ,COLUMN(P134),FALSE)),0,VLOOKUP(A134,'BL28'!$A:$ZZ,COLUMN(P134),FALSE))+IF(ISNA(VLOOKUP(A134,'BL29'!$A:$ZZ,COLUMN(P134),FALSE)),0,VLOOKUP(A134,'BL29'!$A:$ZZ,COLUMN(P134),FALSE))+IF(ISNA(VLOOKUP(A134,'BL30'!$A:$ZZ,COLUMN(P134),FALSE)),0,VLOOKUP(A134,'BL30'!$A:$ZZ,COLUMN(P134),FALSE))</f>
        <v>0</v>
      </c>
      <c r="Q134" s="25">
        <f>IF(ISNA(VLOOKUP(A134,'BL1'!$A:$ZZ,COLUMN(Q134),FALSE)),0,VLOOKUP(A134,'BL1'!$A:$ZZ,COLUMN(Q134),FALSE))+IF(ISNA(VLOOKUP(A134,'BL2'!$A:$ZZ,COLUMN(Q134),FALSE)),0,VLOOKUP(A134,'BL2'!$A:$ZZ,COLUMN(Q134),FALSE))+IF(ISNA(VLOOKUP(A134,'BL3'!$A:$ZZ,COLUMN(Q134),FALSE)),0,VLOOKUP(A134,'BL3'!$A:$ZZ,COLUMN(Q134),FALSE))+IF(ISNA(VLOOKUP(A134,'BL4'!$A:$ZZ,COLUMN(Q134),FALSE)),0,VLOOKUP(A134,'BL4'!$A:$ZZ,COLUMN(Q134),FALSE))+IF(ISNA(VLOOKUP(A134,'BL5'!$A:$ZZ,COLUMN(Q134),FALSE)),0,VLOOKUP(A134,'BL5'!$A:$ZZ,COLUMN(Q134),FALSE))+IF(ISNA(VLOOKUP(A134,'BL6'!$A:$ZZ,COLUMN(Q134),FALSE)),0,VLOOKUP(A134,'BL6'!$A:$ZZ,COLUMN(Q134),FALSE))+IF(ISNA(VLOOKUP(A134,'BL7'!$A:$ZZ,COLUMN(Q134),FALSE)),0,VLOOKUP(A134,'BL7'!$A:$ZZ,COLUMN(Q134),FALSE))+IF(ISNA(VLOOKUP(A134,'BL8'!$A:$ZZ,COLUMN(Q134),FALSE)),0,VLOOKUP(A134,'BL8'!$A:$ZZ,COLUMN(Q134),FALSE))+IF(ISNA(VLOOKUP(A134,'BL9'!$A:$ZZ,COLUMN(Q134),FALSE)),0,VLOOKUP(A134,'BL9'!$A:$ZZ,COLUMN(Q134),FALSE))+IF(ISNA(VLOOKUP(A134,'BL10'!$A:$ZZ,COLUMN(Q134),FALSE)),0,VLOOKUP(A134,'BL10'!$A:$ZZ,COLUMN(Q134),FALSE))+IF(ISNA(VLOOKUP(A134,'BL11'!$A:$ZZ,COLUMN(Q134),FALSE)),0,VLOOKUP(A134,'BL11'!$A:$ZZ,COLUMN(Q134),FALSE))+IF(ISNA(VLOOKUP(A134,'BL12'!$A:$ZZ,COLUMN(Q134),FALSE)),0,VLOOKUP(A134,'BL12'!$A:$ZZ,COLUMN(Q134),FALSE))+IF(ISNA(VLOOKUP(A134,'BL13'!$A:$ZZ,COLUMN(Q134),FALSE)),0,VLOOKUP(A134,'BL13'!$A:$ZZ,COLUMN(Q134),FALSE))+IF(ISNA(VLOOKUP(A134,'BL14'!$A:$ZZ,COLUMN(Q134),FALSE)),0,VLOOKUP(A134,'BL14'!$A:$ZZ,COLUMN(Q134),FALSE))+IF(ISNA(VLOOKUP(A134,'BL15'!$A:$ZZ,COLUMN(Q134),FALSE)),0,VLOOKUP(A134,'BL15'!$A:$ZZ,COLUMN(Q134),FALSE))+IF(ISNA(VLOOKUP(A134,'BL16'!$A:$ZZ,COLUMN(Q134),FALSE)),0,VLOOKUP(A134,'BL16'!$A:$ZZ,COLUMN(Q134),FALSE))+IF(ISNA(VLOOKUP(A134,'BL17'!$A:$ZZ,COLUMN(Q134),FALSE)),0,VLOOKUP(A134,'BL17'!$A:$ZZ,COLUMN(Q134),FALSE))+IF(ISNA(VLOOKUP(A134,'BL18'!$A:$ZZ,COLUMN(Q134),FALSE)),0,VLOOKUP(A134,'BL18'!$A:$ZZ,COLUMN(Q134),FALSE))+IF(ISNA(VLOOKUP(A134,'BL19'!$A:$ZZ,COLUMN(Q134),FALSE)),0,VLOOKUP(A134,'BL19'!$A:$ZZ,COLUMN(Q134),FALSE))+IF(ISNA(VLOOKUP(A134,'BL20'!$A:$ZZ,COLUMN(Q134),FALSE)),0,VLOOKUP(A134,'BL20'!$A:$ZZ,COLUMN(Q134),FALSE))+IF(ISNA(VLOOKUP(A134,'BL21'!$A:$ZZ,COLUMN(Q134),FALSE)),0,VLOOKUP(A134,'BL21'!$A:$ZZ,COLUMN(Q134),FALSE))+IF(ISNA(VLOOKUP(A134,'BL22'!$A:$ZZ,COLUMN(Q134),FALSE)),0,VLOOKUP(A134,'BL22'!$A:$ZZ,COLUMN(Q134),FALSE))+IF(ISNA(VLOOKUP(A134,'BL23'!$A:$ZZ,COLUMN(Q134),FALSE)),0,VLOOKUP(A134,'BL23'!$A:$ZZ,COLUMN(Q134),FALSE))+IF(ISNA(VLOOKUP(A134,'BL24'!$A:$ZZ,COLUMN(Q134),FALSE)),0,VLOOKUP(A134,'BL24'!$A:$ZZ,COLUMN(Q134),FALSE))+IF(ISNA(VLOOKUP(A134,'BL25'!$A:$ZZ,COLUMN(Q134),FALSE)),0,VLOOKUP(A134,'BL25'!$A:$ZZ,COLUMN(Q134),FALSE))+IF(ISNA(VLOOKUP(A134,'BL26'!$A:$ZZ,COLUMN(Q134),FALSE)),0,VLOOKUP(A134,'BL26'!$A:$ZZ,COLUMN(Q134),FALSE))+IF(ISNA(VLOOKUP(A134,'BL27'!$A:$ZZ,COLUMN(Q134),FALSE)),0,VLOOKUP(A134,'BL27'!$A:$ZZ,COLUMN(Q134),FALSE))+IF(ISNA(VLOOKUP(A134,'BL28'!$A:$ZZ,COLUMN(Q134),FALSE)),0,VLOOKUP(A134,'BL28'!$A:$ZZ,COLUMN(Q134),FALSE))+IF(ISNA(VLOOKUP(A134,'BL29'!$A:$ZZ,COLUMN(Q134),FALSE)),0,VLOOKUP(A134,'BL29'!$A:$ZZ,COLUMN(Q134),FALSE))+IF(ISNA(VLOOKUP(A134,'BL30'!$A:$ZZ,COLUMN(Q134),FALSE)),0,VLOOKUP(A134,'BL30'!$A:$ZZ,COLUMN(Q134),FALSE))</f>
        <v>0</v>
      </c>
      <c r="R134" s="26">
        <f t="shared" si="4"/>
        <v>0</v>
      </c>
      <c r="S134" s="342">
        <f>IF(VLOOKUP(A134,Schuldenbuch!A:BS,66,FALSE)=1,0,R134*VLOOKUP(A134,Schuldenbuch!A:BS,66,FALSE))</f>
        <v>0</v>
      </c>
    </row>
    <row r="135" spans="1:19" s="261" customFormat="1" ht="13.9" x14ac:dyDescent="0.4">
      <c r="A135" s="260" t="s">
        <v>155</v>
      </c>
      <c r="B135" s="15">
        <f>IF(ISNA(VLOOKUP(A135,'BL1'!$A:$ZZ,COLUMN(B135),FALSE)),0,VLOOKUP(A135,'BL1'!$A:$ZZ,COLUMN(B135),FALSE))+IF(ISNA(VLOOKUP(A135,'BL2'!$A:$ZZ,COLUMN(B135),FALSE)),0,VLOOKUP(A135,'BL2'!$A:$ZZ,COLUMN(B135),FALSE))+IF(ISNA(VLOOKUP(A135,'BL3'!$A:$ZZ,COLUMN(B135),FALSE)),0,VLOOKUP(A135,'BL3'!$A:$ZZ,COLUMN(B135),FALSE))+IF(ISNA(VLOOKUP(A135,'BL4'!$A:$ZZ,COLUMN(B135),FALSE)),0,VLOOKUP(A135,'BL4'!$A:$ZZ,COLUMN(B135),FALSE))+IF(ISNA(VLOOKUP(A135,'BL5'!$A:$ZZ,COLUMN(B135),FALSE)),0,VLOOKUP(A135,'BL5'!$A:$ZZ,COLUMN(B135),FALSE))+IF(ISNA(VLOOKUP(A135,'BL6'!$A:$ZZ,COLUMN(B135),FALSE)),0,VLOOKUP(A135,'BL6'!$A:$ZZ,COLUMN(B135),FALSE))+IF(ISNA(VLOOKUP(A135,'BL7'!$A:$ZZ,COLUMN(B135),FALSE)),0,VLOOKUP(A135,'BL7'!$A:$ZZ,COLUMN(B135),FALSE))+IF(ISNA(VLOOKUP(A135,'BL8'!$A:$ZZ,COLUMN(B135),FALSE)),0,VLOOKUP(A135,'BL8'!$A:$ZZ,COLUMN(B135),FALSE))+IF(ISNA(VLOOKUP(A135,'BL9'!$A:$ZZ,COLUMN(B135),FALSE)),0,VLOOKUP(A135,'BL9'!$A:$ZZ,COLUMN(B135),FALSE))+IF(ISNA(VLOOKUP(A135,'BL10'!$A:$ZZ,COLUMN(B135),FALSE)),0,VLOOKUP(A135,'BL10'!$A:$ZZ,COLUMN(B135),FALSE))+IF(ISNA(VLOOKUP(A135,'BL11'!$A:$ZZ,COLUMN(B135),FALSE)),0,VLOOKUP(A135,'BL11'!$A:$ZZ,COLUMN(B135),FALSE))+IF(ISNA(VLOOKUP(A135,'BL12'!$A:$ZZ,COLUMN(B135),FALSE)),0,VLOOKUP(A135,'BL12'!$A:$ZZ,COLUMN(B135),FALSE))+IF(ISNA(VLOOKUP(A135,'BL13'!$A:$ZZ,COLUMN(B135),FALSE)),0,VLOOKUP(A135,'BL13'!$A:$ZZ,COLUMN(B135),FALSE))+IF(ISNA(VLOOKUP(A135,'BL14'!$A:$ZZ,COLUMN(B135),FALSE)),0,VLOOKUP(A135,'BL14'!$A:$ZZ,COLUMN(B135),FALSE))+IF(ISNA(VLOOKUP(A135,'BL15'!$A:$ZZ,COLUMN(B135),FALSE)),0,VLOOKUP(A135,'BL15'!$A:$ZZ,COLUMN(B135),FALSE))+IF(ISNA(VLOOKUP(A135,'BL16'!$A:$ZZ,COLUMN(B135),FALSE)),0,VLOOKUP(A135,'BL16'!$A:$ZZ,COLUMN(B135),FALSE))+IF(ISNA(VLOOKUP(A135,'BL17'!$A:$ZZ,COLUMN(B135),FALSE)),0,VLOOKUP(A135,'BL17'!$A:$ZZ,COLUMN(B135),FALSE))+IF(ISNA(VLOOKUP(A135,'BL18'!$A:$ZZ,COLUMN(B135),FALSE)),0,VLOOKUP(A135,'BL18'!$A:$ZZ,COLUMN(B135),FALSE))+IF(ISNA(VLOOKUP(A135,'BL19'!$A:$ZZ,COLUMN(B135),FALSE)),0,VLOOKUP(A135,'BL19'!$A:$ZZ,COLUMN(B135),FALSE))+IF(ISNA(VLOOKUP(A135,'BL20'!$A:$ZZ,COLUMN(B135),FALSE)),0,VLOOKUP(A135,'BL20'!$A:$ZZ,COLUMN(B135),FALSE))+IF(ISNA(VLOOKUP(A135,'BL21'!$A:$ZZ,COLUMN(B135),FALSE)),0,VLOOKUP(A135,'BL21'!$A:$ZZ,COLUMN(B135),FALSE))+IF(ISNA(VLOOKUP(A135,'BL22'!$A:$ZZ,COLUMN(B135),FALSE)),0,VLOOKUP(A135,'BL22'!$A:$ZZ,COLUMN(B135),FALSE))+IF(ISNA(VLOOKUP(A135,'BL23'!$A:$ZZ,COLUMN(B135),FALSE)),0,VLOOKUP(A135,'BL23'!$A:$ZZ,COLUMN(B135),FALSE))+IF(ISNA(VLOOKUP(A135,'BL24'!$A:$ZZ,COLUMN(B135),FALSE)),0,VLOOKUP(A135,'BL24'!$A:$ZZ,COLUMN(B135),FALSE))+IF(ISNA(VLOOKUP(A135,'BL25'!$A:$ZZ,COLUMN(B135),FALSE)),0,VLOOKUP(A135,'BL25'!$A:$ZZ,COLUMN(B135),FALSE))+IF(ISNA(VLOOKUP(A135,'BL26'!$A:$ZZ,COLUMN(B135),FALSE)),0,VLOOKUP(A135,'BL26'!$A:$ZZ,COLUMN(B135),FALSE))+IF(ISNA(VLOOKUP(A135,'BL27'!$A:$ZZ,COLUMN(B135),FALSE)),0,VLOOKUP(A135,'BL27'!$A:$ZZ,COLUMN(B135),FALSE))+IF(ISNA(VLOOKUP(A135,'BL28'!$A:$ZZ,COLUMN(B135),FALSE)),0,VLOOKUP(A135,'BL28'!$A:$ZZ,COLUMN(B135),FALSE))+IF(ISNA(VLOOKUP(A135,'BL29'!$A:$ZZ,COLUMN(B135),FALSE)),0,VLOOKUP(A135,'BL29'!$A:$ZZ,COLUMN(B135),FALSE))+IF(ISNA(VLOOKUP(A135,'BL30'!$A:$ZZ,COLUMN(B135),FALSE)),0,VLOOKUP(A135,'BL30'!$A:$ZZ,COLUMN(B135),FALSE))</f>
        <v>0</v>
      </c>
      <c r="C135" s="16">
        <f>IF(ISNA(VLOOKUP(A135,'BL1'!$A:$ZZ,COLUMN(C135),FALSE)),0,VLOOKUP(A135,'BL1'!$A:$ZZ,COLUMN(C135),FALSE))+IF(ISNA(VLOOKUP(A135,'BL2'!$A:$ZZ,COLUMN(C135),FALSE)),0,VLOOKUP(A135,'BL2'!$A:$ZZ,COLUMN(C135),FALSE))+IF(ISNA(VLOOKUP(A135,'BL3'!$A:$ZZ,COLUMN(C135),FALSE)),0,VLOOKUP(A135,'BL3'!$A:$ZZ,COLUMN(C135),FALSE))+IF(ISNA(VLOOKUP(A135,'BL4'!$A:$ZZ,COLUMN(C135),FALSE)),0,VLOOKUP(A135,'BL4'!$A:$ZZ,COLUMN(C135),FALSE))+IF(ISNA(VLOOKUP(A135,'BL5'!$A:$ZZ,COLUMN(C135),FALSE)),0,VLOOKUP(A135,'BL5'!$A:$ZZ,COLUMN(C135),FALSE))+IF(ISNA(VLOOKUP(A135,'BL6'!$A:$ZZ,COLUMN(C135),FALSE)),0,VLOOKUP(A135,'BL6'!$A:$ZZ,COLUMN(C135),FALSE))+IF(ISNA(VLOOKUP(A135,'BL7'!$A:$ZZ,COLUMN(C135),FALSE)),0,VLOOKUP(A135,'BL7'!$A:$ZZ,COLUMN(C135),FALSE))+IF(ISNA(VLOOKUP(A135,'BL8'!$A:$ZZ,COLUMN(C135),FALSE)),0,VLOOKUP(A135,'BL8'!$A:$ZZ,COLUMN(C135),FALSE))+IF(ISNA(VLOOKUP(A135,'BL9'!$A:$ZZ,COLUMN(C135),FALSE)),0,VLOOKUP(A135,'BL9'!$A:$ZZ,COLUMN(C135),FALSE))+IF(ISNA(VLOOKUP(A135,'BL10'!$A:$ZZ,COLUMN(C135),FALSE)),0,VLOOKUP(A135,'BL10'!$A:$ZZ,COLUMN(C135),FALSE))+IF(ISNA(VLOOKUP(A135,'BL11'!$A:$ZZ,COLUMN(C135),FALSE)),0,VLOOKUP(A135,'BL11'!$A:$ZZ,COLUMN(C135),FALSE))+IF(ISNA(VLOOKUP(A135,'BL12'!$A:$ZZ,COLUMN(C135),FALSE)),0,VLOOKUP(A135,'BL12'!$A:$ZZ,COLUMN(C135),FALSE))+IF(ISNA(VLOOKUP(A135,'BL13'!$A:$ZZ,COLUMN(C135),FALSE)),0,VLOOKUP(A135,'BL13'!$A:$ZZ,COLUMN(C135),FALSE))+IF(ISNA(VLOOKUP(A135,'BL14'!$A:$ZZ,COLUMN(C135),FALSE)),0,VLOOKUP(A135,'BL14'!$A:$ZZ,COLUMN(C135),FALSE))+IF(ISNA(VLOOKUP(A135,'BL15'!$A:$ZZ,COLUMN(C135),FALSE)),0,VLOOKUP(A135,'BL15'!$A:$ZZ,COLUMN(C135),FALSE))+IF(ISNA(VLOOKUP(A135,'BL16'!$A:$ZZ,COLUMN(C135),FALSE)),0,VLOOKUP(A135,'BL16'!$A:$ZZ,COLUMN(C135),FALSE))+IF(ISNA(VLOOKUP(A135,'BL17'!$A:$ZZ,COLUMN(C135),FALSE)),0,VLOOKUP(A135,'BL17'!$A:$ZZ,COLUMN(C135),FALSE))+IF(ISNA(VLOOKUP(A135,'BL18'!$A:$ZZ,COLUMN(C135),FALSE)),0,VLOOKUP(A135,'BL18'!$A:$ZZ,COLUMN(C135),FALSE))+IF(ISNA(VLOOKUP(A135,'BL19'!$A:$ZZ,COLUMN(C135),FALSE)),0,VLOOKUP(A135,'BL19'!$A:$ZZ,COLUMN(C135),FALSE))+IF(ISNA(VLOOKUP(A135,'BL20'!$A:$ZZ,COLUMN(C135),FALSE)),0,VLOOKUP(A135,'BL20'!$A:$ZZ,COLUMN(C135),FALSE))+IF(ISNA(VLOOKUP(A135,'BL21'!$A:$ZZ,COLUMN(C135),FALSE)),0,VLOOKUP(A135,'BL21'!$A:$ZZ,COLUMN(C135),FALSE))+IF(ISNA(VLOOKUP(A135,'BL22'!$A:$ZZ,COLUMN(C135),FALSE)),0,VLOOKUP(A135,'BL22'!$A:$ZZ,COLUMN(C135),FALSE))+IF(ISNA(VLOOKUP(A135,'BL23'!$A:$ZZ,COLUMN(C135),FALSE)),0,VLOOKUP(A135,'BL23'!$A:$ZZ,COLUMN(C135),FALSE))+IF(ISNA(VLOOKUP(A135,'BL24'!$A:$ZZ,COLUMN(C135),FALSE)),0,VLOOKUP(A135,'BL24'!$A:$ZZ,COLUMN(C135),FALSE))+IF(ISNA(VLOOKUP(A135,'BL25'!$A:$ZZ,COLUMN(C135),FALSE)),0,VLOOKUP(A135,'BL25'!$A:$ZZ,COLUMN(C135),FALSE))+IF(ISNA(VLOOKUP(A135,'BL26'!$A:$ZZ,COLUMN(C135),FALSE)),0,VLOOKUP(A135,'BL26'!$A:$ZZ,COLUMN(C135),FALSE))+IF(ISNA(VLOOKUP(A135,'BL27'!$A:$ZZ,COLUMN(C135),FALSE)),0,VLOOKUP(A135,'BL27'!$A:$ZZ,COLUMN(C135),FALSE))+IF(ISNA(VLOOKUP(A135,'BL28'!$A:$ZZ,COLUMN(C135),FALSE)),0,VLOOKUP(A135,'BL28'!$A:$ZZ,COLUMN(C135),FALSE))+IF(ISNA(VLOOKUP(A135,'BL29'!$A:$ZZ,COLUMN(C135),FALSE)),0,VLOOKUP(A135,'BL29'!$A:$ZZ,COLUMN(C135),FALSE))+IF(ISNA(VLOOKUP(A135,'BL30'!$A:$ZZ,COLUMN(C135),FALSE)),0,VLOOKUP(A135,'BL30'!$A:$ZZ,COLUMN(C135),FALSE))</f>
        <v>5</v>
      </c>
      <c r="D135" s="17">
        <f>IF(ISNA(VLOOKUP(A135,'BL1'!$A:$ZZ,COLUMN(D135),FALSE)),0,VLOOKUP(A135,'BL1'!$A:$ZZ,COLUMN(D135),FALSE))+IF(ISNA(VLOOKUP(A135,'BL2'!$A:$ZZ,COLUMN(D135),FALSE)),0,VLOOKUP(A135,'BL2'!$A:$ZZ,COLUMN(D135),FALSE))+IF(ISNA(VLOOKUP(A135,'BL3'!$A:$ZZ,COLUMN(D135),FALSE)),0,VLOOKUP(A135,'BL3'!$A:$ZZ,COLUMN(D135),FALSE))+IF(ISNA(VLOOKUP(A135,'BL4'!$A:$ZZ,COLUMN(D135),FALSE)),0,VLOOKUP(A135,'BL4'!$A:$ZZ,COLUMN(D135),FALSE))+IF(ISNA(VLOOKUP(A135,'BL5'!$A:$ZZ,COLUMN(D135),FALSE)),0,VLOOKUP(A135,'BL5'!$A:$ZZ,COLUMN(D135),FALSE))+IF(ISNA(VLOOKUP(A135,'BL6'!$A:$ZZ,COLUMN(D135),FALSE)),0,VLOOKUP(A135,'BL6'!$A:$ZZ,COLUMN(D135),FALSE))+IF(ISNA(VLOOKUP(A135,'BL7'!$A:$ZZ,COLUMN(D135),FALSE)),0,VLOOKUP(A135,'BL7'!$A:$ZZ,COLUMN(D135),FALSE))+IF(ISNA(VLOOKUP(A135,'BL8'!$A:$ZZ,COLUMN(D135),FALSE)),0,VLOOKUP(A135,'BL8'!$A:$ZZ,COLUMN(D135),FALSE))+IF(ISNA(VLOOKUP(A135,'BL9'!$A:$ZZ,COLUMN(D135),FALSE)),0,VLOOKUP(A135,'BL9'!$A:$ZZ,COLUMN(D135),FALSE))+IF(ISNA(VLOOKUP(A135,'BL10'!$A:$ZZ,COLUMN(D135),FALSE)),0,VLOOKUP(A135,'BL10'!$A:$ZZ,COLUMN(D135),FALSE))+IF(ISNA(VLOOKUP(A135,'BL11'!$A:$ZZ,COLUMN(D135),FALSE)),0,VLOOKUP(A135,'BL11'!$A:$ZZ,COLUMN(D135),FALSE))+IF(ISNA(VLOOKUP(A135,'BL12'!$A:$ZZ,COLUMN(D135),FALSE)),0,VLOOKUP(A135,'BL12'!$A:$ZZ,COLUMN(D135),FALSE))+IF(ISNA(VLOOKUP(A135,'BL13'!$A:$ZZ,COLUMN(D135),FALSE)),0,VLOOKUP(A135,'BL13'!$A:$ZZ,COLUMN(D135),FALSE))+IF(ISNA(VLOOKUP(A135,'BL14'!$A:$ZZ,COLUMN(D135),FALSE)),0,VLOOKUP(A135,'BL14'!$A:$ZZ,COLUMN(D135),FALSE))+IF(ISNA(VLOOKUP(A135,'BL15'!$A:$ZZ,COLUMN(D135),FALSE)),0,VLOOKUP(A135,'BL15'!$A:$ZZ,COLUMN(D135),FALSE))+IF(ISNA(VLOOKUP(A135,'BL16'!$A:$ZZ,COLUMN(D135),FALSE)),0,VLOOKUP(A135,'BL16'!$A:$ZZ,COLUMN(D135),FALSE))+IF(ISNA(VLOOKUP(A135,'BL17'!$A:$ZZ,COLUMN(D135),FALSE)),0,VLOOKUP(A135,'BL17'!$A:$ZZ,COLUMN(D135),FALSE))+IF(ISNA(VLOOKUP(A135,'BL18'!$A:$ZZ,COLUMN(D135),FALSE)),0,VLOOKUP(A135,'BL18'!$A:$ZZ,COLUMN(D135),FALSE))+IF(ISNA(VLOOKUP(A135,'BL19'!$A:$ZZ,COLUMN(D135),FALSE)),0,VLOOKUP(A135,'BL19'!$A:$ZZ,COLUMN(D135),FALSE))+IF(ISNA(VLOOKUP(A135,'BL20'!$A:$ZZ,COLUMN(D135),FALSE)),0,VLOOKUP(A135,'BL20'!$A:$ZZ,COLUMN(D135),FALSE))+IF(ISNA(VLOOKUP(A135,'BL21'!$A:$ZZ,COLUMN(D135),FALSE)),0,VLOOKUP(A135,'BL21'!$A:$ZZ,COLUMN(D135),FALSE))+IF(ISNA(VLOOKUP(A135,'BL22'!$A:$ZZ,COLUMN(D135),FALSE)),0,VLOOKUP(A135,'BL22'!$A:$ZZ,COLUMN(D135),FALSE))+IF(ISNA(VLOOKUP(A135,'BL23'!$A:$ZZ,COLUMN(D135),FALSE)),0,VLOOKUP(A135,'BL23'!$A:$ZZ,COLUMN(D135),FALSE))+IF(ISNA(VLOOKUP(A135,'BL24'!$A:$ZZ,COLUMN(D135),FALSE)),0,VLOOKUP(A135,'BL24'!$A:$ZZ,COLUMN(D135),FALSE))+IF(ISNA(VLOOKUP(A135,'BL25'!$A:$ZZ,COLUMN(D135),FALSE)),0,VLOOKUP(A135,'BL25'!$A:$ZZ,COLUMN(D135),FALSE))+IF(ISNA(VLOOKUP(A135,'BL26'!$A:$ZZ,COLUMN(D135),FALSE)),0,VLOOKUP(A135,'BL26'!$A:$ZZ,COLUMN(D135),FALSE))+IF(ISNA(VLOOKUP(A135,'BL27'!$A:$ZZ,COLUMN(D135),FALSE)),0,VLOOKUP(A135,'BL27'!$A:$ZZ,COLUMN(D135),FALSE))+IF(ISNA(VLOOKUP(A135,'BL28'!$A:$ZZ,COLUMN(D135),FALSE)),0,VLOOKUP(A135,'BL28'!$A:$ZZ,COLUMN(D135),FALSE))+IF(ISNA(VLOOKUP(A135,'BL29'!$A:$ZZ,COLUMN(D135),FALSE)),0,VLOOKUP(A135,'BL29'!$A:$ZZ,COLUMN(D135),FALSE))+IF(ISNA(VLOOKUP(A135,'BL30'!$A:$ZZ,COLUMN(D135),FALSE)),0,VLOOKUP(A135,'BL30'!$A:$ZZ,COLUMN(D135),FALSE))</f>
        <v>0</v>
      </c>
      <c r="E135" s="18">
        <f>IF(ISNA(VLOOKUP(A135,'BL1'!$A:$ZZ,COLUMN(E135),FALSE)),0,VLOOKUP(A135,'BL1'!$A:$ZZ,COLUMN(E135),FALSE))+IF(ISNA(VLOOKUP(A135,'BL2'!$A:$ZZ,COLUMN(E135),FALSE)),0,VLOOKUP(A135,'BL2'!$A:$ZZ,COLUMN(E135),FALSE))+IF(ISNA(VLOOKUP(A135,'BL3'!$A:$ZZ,COLUMN(E135),FALSE)),0,VLOOKUP(A135,'BL3'!$A:$ZZ,COLUMN(E135),FALSE))+IF(ISNA(VLOOKUP(A135,'BL4'!$A:$ZZ,COLUMN(E135),FALSE)),0,VLOOKUP(A135,'BL4'!$A:$ZZ,COLUMN(E135),FALSE))+IF(ISNA(VLOOKUP(A135,'BL5'!$A:$ZZ,COLUMN(E135),FALSE)),0,VLOOKUP(A135,'BL5'!$A:$ZZ,COLUMN(E135),FALSE))+IF(ISNA(VLOOKUP(A135,'BL6'!$A:$ZZ,COLUMN(E135),FALSE)),0,VLOOKUP(A135,'BL6'!$A:$ZZ,COLUMN(E135),FALSE))+IF(ISNA(VLOOKUP(A135,'BL7'!$A:$ZZ,COLUMN(E135),FALSE)),0,VLOOKUP(A135,'BL7'!$A:$ZZ,COLUMN(E135),FALSE))+IF(ISNA(VLOOKUP(A135,'BL8'!$A:$ZZ,COLUMN(E135),FALSE)),0,VLOOKUP(A135,'BL8'!$A:$ZZ,COLUMN(E135),FALSE))+IF(ISNA(VLOOKUP(A135,'BL9'!$A:$ZZ,COLUMN(E135),FALSE)),0,VLOOKUP(A135,'BL9'!$A:$ZZ,COLUMN(E135),FALSE))+IF(ISNA(VLOOKUP(A135,'BL10'!$A:$ZZ,COLUMN(E135),FALSE)),0,VLOOKUP(A135,'BL10'!$A:$ZZ,COLUMN(E135),FALSE))+IF(ISNA(VLOOKUP(A135,'BL11'!$A:$ZZ,COLUMN(E135),FALSE)),0,VLOOKUP(A135,'BL11'!$A:$ZZ,COLUMN(E135),FALSE))+IF(ISNA(VLOOKUP(A135,'BL12'!$A:$ZZ,COLUMN(E135),FALSE)),0,VLOOKUP(A135,'BL12'!$A:$ZZ,COLUMN(E135),FALSE))+IF(ISNA(VLOOKUP(A135,'BL13'!$A:$ZZ,COLUMN(E135),FALSE)),0,VLOOKUP(A135,'BL13'!$A:$ZZ,COLUMN(E135),FALSE))+IF(ISNA(VLOOKUP(A135,'BL14'!$A:$ZZ,COLUMN(E135),FALSE)),0,VLOOKUP(A135,'BL14'!$A:$ZZ,COLUMN(E135),FALSE))+IF(ISNA(VLOOKUP(A135,'BL15'!$A:$ZZ,COLUMN(E135),FALSE)),0,VLOOKUP(A135,'BL15'!$A:$ZZ,COLUMN(E135),FALSE))+IF(ISNA(VLOOKUP(A135,'BL16'!$A:$ZZ,COLUMN(E135),FALSE)),0,VLOOKUP(A135,'BL16'!$A:$ZZ,COLUMN(E135),FALSE))+IF(ISNA(VLOOKUP(A135,'BL17'!$A:$ZZ,COLUMN(E135),FALSE)),0,VLOOKUP(A135,'BL17'!$A:$ZZ,COLUMN(E135),FALSE))+IF(ISNA(VLOOKUP(A135,'BL18'!$A:$ZZ,COLUMN(E135),FALSE)),0,VLOOKUP(A135,'BL18'!$A:$ZZ,COLUMN(E135),FALSE))+IF(ISNA(VLOOKUP(A135,'BL19'!$A:$ZZ,COLUMN(E135),FALSE)),0,VLOOKUP(A135,'BL19'!$A:$ZZ,COLUMN(E135),FALSE))+IF(ISNA(VLOOKUP(A135,'BL20'!$A:$ZZ,COLUMN(E135),FALSE)),0,VLOOKUP(A135,'BL20'!$A:$ZZ,COLUMN(E135),FALSE))+IF(ISNA(VLOOKUP(A135,'BL21'!$A:$ZZ,COLUMN(E135),FALSE)),0,VLOOKUP(A135,'BL21'!$A:$ZZ,COLUMN(E135),FALSE))+IF(ISNA(VLOOKUP(A135,'BL22'!$A:$ZZ,COLUMN(E135),FALSE)),0,VLOOKUP(A135,'BL22'!$A:$ZZ,COLUMN(E135),FALSE))+IF(ISNA(VLOOKUP(A135,'BL23'!$A:$ZZ,COLUMN(E135),FALSE)),0,VLOOKUP(A135,'BL23'!$A:$ZZ,COLUMN(E135),FALSE))+IF(ISNA(VLOOKUP(A135,'BL24'!$A:$ZZ,COLUMN(E135),FALSE)),0,VLOOKUP(A135,'BL24'!$A:$ZZ,COLUMN(E135),FALSE))+IF(ISNA(VLOOKUP(A135,'BL25'!$A:$ZZ,COLUMN(E135),FALSE)),0,VLOOKUP(A135,'BL25'!$A:$ZZ,COLUMN(E135),FALSE))+IF(ISNA(VLOOKUP(A135,'BL26'!$A:$ZZ,COLUMN(E135),FALSE)),0,VLOOKUP(A135,'BL26'!$A:$ZZ,COLUMN(E135),FALSE))+IF(ISNA(VLOOKUP(A135,'BL27'!$A:$ZZ,COLUMN(E135),FALSE)),0,VLOOKUP(A135,'BL27'!$A:$ZZ,COLUMN(E135),FALSE))+IF(ISNA(VLOOKUP(A135,'BL28'!$A:$ZZ,COLUMN(E135),FALSE)),0,VLOOKUP(A135,'BL28'!$A:$ZZ,COLUMN(E135),FALSE))+IF(ISNA(VLOOKUP(A135,'BL29'!$A:$ZZ,COLUMN(E135),FALSE)),0,VLOOKUP(A135,'BL29'!$A:$ZZ,COLUMN(E135),FALSE))+IF(ISNA(VLOOKUP(A135,'BL30'!$A:$ZZ,COLUMN(E135),FALSE)),0,VLOOKUP(A135,'BL30'!$A:$ZZ,COLUMN(E135),FALSE))</f>
        <v>0</v>
      </c>
      <c r="F135" s="19">
        <f>IF(ISNA(VLOOKUP(A135,'BL1'!$A:$ZZ,COLUMN(F135),FALSE)),0,VLOOKUP(A135,'BL1'!$A:$ZZ,COLUMN(F135),FALSE))+IF(ISNA(VLOOKUP(A135,'BL2'!$A:$ZZ,COLUMN(F135),FALSE)),0,VLOOKUP(A135,'BL2'!$A:$ZZ,COLUMN(F135),FALSE))+IF(ISNA(VLOOKUP(A135,'BL3'!$A:$ZZ,COLUMN(F135),FALSE)),0,VLOOKUP(A135,'BL3'!$A:$ZZ,COLUMN(F135),FALSE))+IF(ISNA(VLOOKUP(A135,'BL4'!$A:$ZZ,COLUMN(F135),FALSE)),0,VLOOKUP(A135,'BL4'!$A:$ZZ,COLUMN(F135),FALSE))+IF(ISNA(VLOOKUP(A135,'BL5'!$A:$ZZ,COLUMN(F135),FALSE)),0,VLOOKUP(A135,'BL5'!$A:$ZZ,COLUMN(F135),FALSE))+IF(ISNA(VLOOKUP(A135,'BL6'!$A:$ZZ,COLUMN(F135),FALSE)),0,VLOOKUP(A135,'BL6'!$A:$ZZ,COLUMN(F135),FALSE))+IF(ISNA(VLOOKUP(A135,'BL7'!$A:$ZZ,COLUMN(F135),FALSE)),0,VLOOKUP(A135,'BL7'!$A:$ZZ,COLUMN(F135),FALSE))+IF(ISNA(VLOOKUP(A135,'BL8'!$A:$ZZ,COLUMN(F135),FALSE)),0,VLOOKUP(A135,'BL8'!$A:$ZZ,COLUMN(F135),FALSE))+IF(ISNA(VLOOKUP(A135,'BL9'!$A:$ZZ,COLUMN(F135),FALSE)),0,VLOOKUP(A135,'BL9'!$A:$ZZ,COLUMN(F135),FALSE))+IF(ISNA(VLOOKUP(A135,'BL10'!$A:$ZZ,COLUMN(F135),FALSE)),0,VLOOKUP(A135,'BL10'!$A:$ZZ,COLUMN(F135),FALSE))+IF(ISNA(VLOOKUP(A135,'BL11'!$A:$ZZ,COLUMN(F135),FALSE)),0,VLOOKUP(A135,'BL11'!$A:$ZZ,COLUMN(F135),FALSE))+IF(ISNA(VLOOKUP(A135,'BL12'!$A:$ZZ,COLUMN(F135),FALSE)),0,VLOOKUP(A135,'BL12'!$A:$ZZ,COLUMN(F135),FALSE))+IF(ISNA(VLOOKUP(A135,'BL13'!$A:$ZZ,COLUMN(F135),FALSE)),0,VLOOKUP(A135,'BL13'!$A:$ZZ,COLUMN(F135),FALSE))+IF(ISNA(VLOOKUP(A135,'BL14'!$A:$ZZ,COLUMN(F135),FALSE)),0,VLOOKUP(A135,'BL14'!$A:$ZZ,COLUMN(F135),FALSE))+IF(ISNA(VLOOKUP(A135,'BL15'!$A:$ZZ,COLUMN(F135),FALSE)),0,VLOOKUP(A135,'BL15'!$A:$ZZ,COLUMN(F135),FALSE))+IF(ISNA(VLOOKUP(A135,'BL16'!$A:$ZZ,COLUMN(F135),FALSE)),0,VLOOKUP(A135,'BL16'!$A:$ZZ,COLUMN(F135),FALSE))+IF(ISNA(VLOOKUP(A135,'BL17'!$A:$ZZ,COLUMN(F135),FALSE)),0,VLOOKUP(A135,'BL17'!$A:$ZZ,COLUMN(F135),FALSE))+IF(ISNA(VLOOKUP(A135,'BL18'!$A:$ZZ,COLUMN(F135),FALSE)),0,VLOOKUP(A135,'BL18'!$A:$ZZ,COLUMN(F135),FALSE))+IF(ISNA(VLOOKUP(A135,'BL19'!$A:$ZZ,COLUMN(F135),FALSE)),0,VLOOKUP(A135,'BL19'!$A:$ZZ,COLUMN(F135),FALSE))+IF(ISNA(VLOOKUP(A135,'BL20'!$A:$ZZ,COLUMN(F135),FALSE)),0,VLOOKUP(A135,'BL20'!$A:$ZZ,COLUMN(F135),FALSE))+IF(ISNA(VLOOKUP(A135,'BL21'!$A:$ZZ,COLUMN(F135),FALSE)),0,VLOOKUP(A135,'BL21'!$A:$ZZ,COLUMN(F135),FALSE))+IF(ISNA(VLOOKUP(A135,'BL22'!$A:$ZZ,COLUMN(F135),FALSE)),0,VLOOKUP(A135,'BL22'!$A:$ZZ,COLUMN(F135),FALSE))+IF(ISNA(VLOOKUP(A135,'BL23'!$A:$ZZ,COLUMN(F135),FALSE)),0,VLOOKUP(A135,'BL23'!$A:$ZZ,COLUMN(F135),FALSE))+IF(ISNA(VLOOKUP(A135,'BL24'!$A:$ZZ,COLUMN(F135),FALSE)),0,VLOOKUP(A135,'BL24'!$A:$ZZ,COLUMN(F135),FALSE))+IF(ISNA(VLOOKUP(A135,'BL25'!$A:$ZZ,COLUMN(F135),FALSE)),0,VLOOKUP(A135,'BL25'!$A:$ZZ,COLUMN(F135),FALSE))+IF(ISNA(VLOOKUP(A135,'BL26'!$A:$ZZ,COLUMN(F135),FALSE)),0,VLOOKUP(A135,'BL26'!$A:$ZZ,COLUMN(F135),FALSE))+IF(ISNA(VLOOKUP(A135,'BL27'!$A:$ZZ,COLUMN(F135),FALSE)),0,VLOOKUP(A135,'BL27'!$A:$ZZ,COLUMN(F135),FALSE))+IF(ISNA(VLOOKUP(A135,'BL28'!$A:$ZZ,COLUMN(F135),FALSE)),0,VLOOKUP(A135,'BL28'!$A:$ZZ,COLUMN(F135),FALSE))+IF(ISNA(VLOOKUP(A135,'BL29'!$A:$ZZ,COLUMN(F135),FALSE)),0,VLOOKUP(A135,'BL29'!$A:$ZZ,COLUMN(F135),FALSE))+IF(ISNA(VLOOKUP(A135,'BL30'!$A:$ZZ,COLUMN(F135),FALSE)),0,VLOOKUP(A135,'BL30'!$A:$ZZ,COLUMN(F135),FALSE))</f>
        <v>0</v>
      </c>
      <c r="G135" s="20">
        <f>IF(ISNA(VLOOKUP(A135,'BL1'!$A:$ZZ,COLUMN(G135),FALSE)),0,VLOOKUP(A135,'BL1'!$A:$ZZ,COLUMN(G135),FALSE))+IF(ISNA(VLOOKUP(A135,'BL2'!$A:$ZZ,COLUMN(G135),FALSE)),0,VLOOKUP(A135,'BL2'!$A:$ZZ,COLUMN(G135),FALSE))+IF(ISNA(VLOOKUP(A135,'BL3'!$A:$ZZ,COLUMN(G135),FALSE)),0,VLOOKUP(A135,'BL3'!$A:$ZZ,COLUMN(G135),FALSE))+IF(ISNA(VLOOKUP(A135,'BL4'!$A:$ZZ,COLUMN(G135),FALSE)),0,VLOOKUP(A135,'BL4'!$A:$ZZ,COLUMN(G135),FALSE))+IF(ISNA(VLOOKUP(A135,'BL5'!$A:$ZZ,COLUMN(G135),FALSE)),0,VLOOKUP(A135,'BL5'!$A:$ZZ,COLUMN(G135),FALSE))+IF(ISNA(VLOOKUP(A135,'BL6'!$A:$ZZ,COLUMN(G135),FALSE)),0,VLOOKUP(A135,'BL6'!$A:$ZZ,COLUMN(G135),FALSE))+IF(ISNA(VLOOKUP(A135,'BL7'!$A:$ZZ,COLUMN(G135),FALSE)),0,VLOOKUP(A135,'BL7'!$A:$ZZ,COLUMN(G135),FALSE))+IF(ISNA(VLOOKUP(A135,'BL8'!$A:$ZZ,COLUMN(G135),FALSE)),0,VLOOKUP(A135,'BL8'!$A:$ZZ,COLUMN(G135),FALSE))+IF(ISNA(VLOOKUP(A135,'BL9'!$A:$ZZ,COLUMN(G135),FALSE)),0,VLOOKUP(A135,'BL9'!$A:$ZZ,COLUMN(G135),FALSE))+IF(ISNA(VLOOKUP(A135,'BL10'!$A:$ZZ,COLUMN(G135),FALSE)),0,VLOOKUP(A135,'BL10'!$A:$ZZ,COLUMN(G135),FALSE))+IF(ISNA(VLOOKUP(A135,'BL11'!$A:$ZZ,COLUMN(G135),FALSE)),0,VLOOKUP(A135,'BL11'!$A:$ZZ,COLUMN(G135),FALSE))+IF(ISNA(VLOOKUP(A135,'BL12'!$A:$ZZ,COLUMN(G135),FALSE)),0,VLOOKUP(A135,'BL12'!$A:$ZZ,COLUMN(G135),FALSE))+IF(ISNA(VLOOKUP(A135,'BL13'!$A:$ZZ,COLUMN(G135),FALSE)),0,VLOOKUP(A135,'BL13'!$A:$ZZ,COLUMN(G135),FALSE))+IF(ISNA(VLOOKUP(A135,'BL14'!$A:$ZZ,COLUMN(G135),FALSE)),0,VLOOKUP(A135,'BL14'!$A:$ZZ,COLUMN(G135),FALSE))+IF(ISNA(VLOOKUP(A135,'BL15'!$A:$ZZ,COLUMN(G135),FALSE)),0,VLOOKUP(A135,'BL15'!$A:$ZZ,COLUMN(G135),FALSE))+IF(ISNA(VLOOKUP(A135,'BL16'!$A:$ZZ,COLUMN(G135),FALSE)),0,VLOOKUP(A135,'BL16'!$A:$ZZ,COLUMN(G135),FALSE))+IF(ISNA(VLOOKUP(A135,'BL17'!$A:$ZZ,COLUMN(G135),FALSE)),0,VLOOKUP(A135,'BL17'!$A:$ZZ,COLUMN(G135),FALSE))+IF(ISNA(VLOOKUP(A135,'BL18'!$A:$ZZ,COLUMN(G135),FALSE)),0,VLOOKUP(A135,'BL18'!$A:$ZZ,COLUMN(G135),FALSE))+IF(ISNA(VLOOKUP(A135,'BL19'!$A:$ZZ,COLUMN(G135),FALSE)),0,VLOOKUP(A135,'BL19'!$A:$ZZ,COLUMN(G135),FALSE))+IF(ISNA(VLOOKUP(A135,'BL20'!$A:$ZZ,COLUMN(G135),FALSE)),0,VLOOKUP(A135,'BL20'!$A:$ZZ,COLUMN(G135),FALSE))+IF(ISNA(VLOOKUP(A135,'BL21'!$A:$ZZ,COLUMN(G135),FALSE)),0,VLOOKUP(A135,'BL21'!$A:$ZZ,COLUMN(G135),FALSE))+IF(ISNA(VLOOKUP(A135,'BL22'!$A:$ZZ,COLUMN(G135),FALSE)),0,VLOOKUP(A135,'BL22'!$A:$ZZ,COLUMN(G135),FALSE))+IF(ISNA(VLOOKUP(A135,'BL23'!$A:$ZZ,COLUMN(G135),FALSE)),0,VLOOKUP(A135,'BL23'!$A:$ZZ,COLUMN(G135),FALSE))+IF(ISNA(VLOOKUP(A135,'BL24'!$A:$ZZ,COLUMN(G135),FALSE)),0,VLOOKUP(A135,'BL24'!$A:$ZZ,COLUMN(G135),FALSE))+IF(ISNA(VLOOKUP(A135,'BL25'!$A:$ZZ,COLUMN(G135),FALSE)),0,VLOOKUP(A135,'BL25'!$A:$ZZ,COLUMN(G135),FALSE))+IF(ISNA(VLOOKUP(A135,'BL26'!$A:$ZZ,COLUMN(G135),FALSE)),0,VLOOKUP(A135,'BL26'!$A:$ZZ,COLUMN(G135),FALSE))+IF(ISNA(VLOOKUP(A135,'BL27'!$A:$ZZ,COLUMN(G135),FALSE)),0,VLOOKUP(A135,'BL27'!$A:$ZZ,COLUMN(G135),FALSE))+IF(ISNA(VLOOKUP(A135,'BL28'!$A:$ZZ,COLUMN(G135),FALSE)),0,VLOOKUP(A135,'BL28'!$A:$ZZ,COLUMN(G135),FALSE))+IF(ISNA(VLOOKUP(A135,'BL29'!$A:$ZZ,COLUMN(G135),FALSE)),0,VLOOKUP(A135,'BL29'!$A:$ZZ,COLUMN(G135),FALSE))+IF(ISNA(VLOOKUP(A135,'BL30'!$A:$ZZ,COLUMN(G135),FALSE)),0,VLOOKUP(A135,'BL30'!$A:$ZZ,COLUMN(G135),FALSE))</f>
        <v>0</v>
      </c>
      <c r="H135" s="21">
        <f>IF(ISNA(VLOOKUP(A135,'BL1'!$A:$ZZ,COLUMN(H135),FALSE)),0,VLOOKUP(A135,'BL1'!$A:$ZZ,COLUMN(H135),FALSE))+IF(ISNA(VLOOKUP(A135,'BL2'!$A:$ZZ,COLUMN(H135),FALSE)),0,VLOOKUP(A135,'BL2'!$A:$ZZ,COLUMN(H135),FALSE))+IF(ISNA(VLOOKUP(A135,'BL3'!$A:$ZZ,COLUMN(H135),FALSE)),0,VLOOKUP(A135,'BL3'!$A:$ZZ,COLUMN(H135),FALSE))+IF(ISNA(VLOOKUP(A135,'BL4'!$A:$ZZ,COLUMN(H135),FALSE)),0,VLOOKUP(A135,'BL4'!$A:$ZZ,COLUMN(H135),FALSE))+IF(ISNA(VLOOKUP(A135,'BL5'!$A:$ZZ,COLUMN(H135),FALSE)),0,VLOOKUP(A135,'BL5'!$A:$ZZ,COLUMN(H135),FALSE))+IF(ISNA(VLOOKUP(A135,'BL6'!$A:$ZZ,COLUMN(H135),FALSE)),0,VLOOKUP(A135,'BL6'!$A:$ZZ,COLUMN(H135),FALSE))+IF(ISNA(VLOOKUP(A135,'BL7'!$A:$ZZ,COLUMN(H135),FALSE)),0,VLOOKUP(A135,'BL7'!$A:$ZZ,COLUMN(H135),FALSE))+IF(ISNA(VLOOKUP(A135,'BL8'!$A:$ZZ,COLUMN(H135),FALSE)),0,VLOOKUP(A135,'BL8'!$A:$ZZ,COLUMN(H135),FALSE))+IF(ISNA(VLOOKUP(A135,'BL9'!$A:$ZZ,COLUMN(H135),FALSE)),0,VLOOKUP(A135,'BL9'!$A:$ZZ,COLUMN(H135),FALSE))+IF(ISNA(VLOOKUP(A135,'BL10'!$A:$ZZ,COLUMN(H135),FALSE)),0,VLOOKUP(A135,'BL10'!$A:$ZZ,COLUMN(H135),FALSE))+IF(ISNA(VLOOKUP(A135,'BL11'!$A:$ZZ,COLUMN(H135),FALSE)),0,VLOOKUP(A135,'BL11'!$A:$ZZ,COLUMN(H135),FALSE))+IF(ISNA(VLOOKUP(A135,'BL12'!$A:$ZZ,COLUMN(H135),FALSE)),0,VLOOKUP(A135,'BL12'!$A:$ZZ,COLUMN(H135),FALSE))+IF(ISNA(VLOOKUP(A135,'BL13'!$A:$ZZ,COLUMN(H135),FALSE)),0,VLOOKUP(A135,'BL13'!$A:$ZZ,COLUMN(H135),FALSE))+IF(ISNA(VLOOKUP(A135,'BL14'!$A:$ZZ,COLUMN(H135),FALSE)),0,VLOOKUP(A135,'BL14'!$A:$ZZ,COLUMN(H135),FALSE))+IF(ISNA(VLOOKUP(A135,'BL15'!$A:$ZZ,COLUMN(H135),FALSE)),0,VLOOKUP(A135,'BL15'!$A:$ZZ,COLUMN(H135),FALSE))+IF(ISNA(VLOOKUP(A135,'BL16'!$A:$ZZ,COLUMN(H135),FALSE)),0,VLOOKUP(A135,'BL16'!$A:$ZZ,COLUMN(H135),FALSE))+IF(ISNA(VLOOKUP(A135,'BL17'!$A:$ZZ,COLUMN(H135),FALSE)),0,VLOOKUP(A135,'BL17'!$A:$ZZ,COLUMN(H135),FALSE))+IF(ISNA(VLOOKUP(A135,'BL18'!$A:$ZZ,COLUMN(H135),FALSE)),0,VLOOKUP(A135,'BL18'!$A:$ZZ,COLUMN(H135),FALSE))+IF(ISNA(VLOOKUP(A135,'BL19'!$A:$ZZ,COLUMN(H135),FALSE)),0,VLOOKUP(A135,'BL19'!$A:$ZZ,COLUMN(H135),FALSE))+IF(ISNA(VLOOKUP(A135,'BL20'!$A:$ZZ,COLUMN(H135),FALSE)),0,VLOOKUP(A135,'BL20'!$A:$ZZ,COLUMN(H135),FALSE))+IF(ISNA(VLOOKUP(A135,'BL21'!$A:$ZZ,COLUMN(H135),FALSE)),0,VLOOKUP(A135,'BL21'!$A:$ZZ,COLUMN(H135),FALSE))+IF(ISNA(VLOOKUP(A135,'BL22'!$A:$ZZ,COLUMN(H135),FALSE)),0,VLOOKUP(A135,'BL22'!$A:$ZZ,COLUMN(H135),FALSE))+IF(ISNA(VLOOKUP(A135,'BL23'!$A:$ZZ,COLUMN(H135),FALSE)),0,VLOOKUP(A135,'BL23'!$A:$ZZ,COLUMN(H135),FALSE))+IF(ISNA(VLOOKUP(A135,'BL24'!$A:$ZZ,COLUMN(H135),FALSE)),0,VLOOKUP(A135,'BL24'!$A:$ZZ,COLUMN(H135),FALSE))+IF(ISNA(VLOOKUP(A135,'BL25'!$A:$ZZ,COLUMN(H135),FALSE)),0,VLOOKUP(A135,'BL25'!$A:$ZZ,COLUMN(H135),FALSE))+IF(ISNA(VLOOKUP(A135,'BL26'!$A:$ZZ,COLUMN(H135),FALSE)),0,VLOOKUP(A135,'BL26'!$A:$ZZ,COLUMN(H135),FALSE))+IF(ISNA(VLOOKUP(A135,'BL27'!$A:$ZZ,COLUMN(H135),FALSE)),0,VLOOKUP(A135,'BL27'!$A:$ZZ,COLUMN(H135),FALSE))+IF(ISNA(VLOOKUP(A135,'BL28'!$A:$ZZ,COLUMN(H135),FALSE)),0,VLOOKUP(A135,'BL28'!$A:$ZZ,COLUMN(H135),FALSE))+IF(ISNA(VLOOKUP(A135,'BL29'!$A:$ZZ,COLUMN(H135),FALSE)),0,VLOOKUP(A135,'BL29'!$A:$ZZ,COLUMN(H135),FALSE))+IF(ISNA(VLOOKUP(A135,'BL30'!$A:$ZZ,COLUMN(H135),FALSE)),0,VLOOKUP(A135,'BL30'!$A:$ZZ,COLUMN(H135),FALSE))</f>
        <v>0</v>
      </c>
      <c r="I135" s="22">
        <f>IF(ISNA(VLOOKUP(A135,'BL1'!$A:$ZZ,COLUMN(I135),FALSE)),0,VLOOKUP(A135,'BL1'!$A:$ZZ,COLUMN(I135),FALSE))+IF(ISNA(VLOOKUP(A135,'BL2'!$A:$ZZ,COLUMN(I135),FALSE)),0,VLOOKUP(A135,'BL2'!$A:$ZZ,COLUMN(I135),FALSE))+IF(ISNA(VLOOKUP(A135,'BL3'!$A:$ZZ,COLUMN(I135),FALSE)),0,VLOOKUP(A135,'BL3'!$A:$ZZ,COLUMN(I135),FALSE))+IF(ISNA(VLOOKUP(A135,'BL4'!$A:$ZZ,COLUMN(I135),FALSE)),0,VLOOKUP(A135,'BL4'!$A:$ZZ,COLUMN(I135),FALSE))+IF(ISNA(VLOOKUP(A135,'BL5'!$A:$ZZ,COLUMN(I135),FALSE)),0,VLOOKUP(A135,'BL5'!$A:$ZZ,COLUMN(I135),FALSE))+IF(ISNA(VLOOKUP(A135,'BL6'!$A:$ZZ,COLUMN(I135),FALSE)),0,VLOOKUP(A135,'BL6'!$A:$ZZ,COLUMN(I135),FALSE))+IF(ISNA(VLOOKUP(A135,'BL7'!$A:$ZZ,COLUMN(I135),FALSE)),0,VLOOKUP(A135,'BL7'!$A:$ZZ,COLUMN(I135),FALSE))+IF(ISNA(VLOOKUP(A135,'BL8'!$A:$ZZ,COLUMN(I135),FALSE)),0,VLOOKUP(A135,'BL8'!$A:$ZZ,COLUMN(I135),FALSE))+IF(ISNA(VLOOKUP(A135,'BL9'!$A:$ZZ,COLUMN(I135),FALSE)),0,VLOOKUP(A135,'BL9'!$A:$ZZ,COLUMN(I135),FALSE))+IF(ISNA(VLOOKUP(A135,'BL10'!$A:$ZZ,COLUMN(I135),FALSE)),0,VLOOKUP(A135,'BL10'!$A:$ZZ,COLUMN(I135),FALSE))+IF(ISNA(VLOOKUP(A135,'BL11'!$A:$ZZ,COLUMN(I135),FALSE)),0,VLOOKUP(A135,'BL11'!$A:$ZZ,COLUMN(I135),FALSE))+IF(ISNA(VLOOKUP(A135,'BL12'!$A:$ZZ,COLUMN(I135),FALSE)),0,VLOOKUP(A135,'BL12'!$A:$ZZ,COLUMN(I135),FALSE))+IF(ISNA(VLOOKUP(A135,'BL13'!$A:$ZZ,COLUMN(I135),FALSE)),0,VLOOKUP(A135,'BL13'!$A:$ZZ,COLUMN(I135),FALSE))+IF(ISNA(VLOOKUP(A135,'BL14'!$A:$ZZ,COLUMN(I135),FALSE)),0,VLOOKUP(A135,'BL14'!$A:$ZZ,COLUMN(I135),FALSE))+IF(ISNA(VLOOKUP(A135,'BL15'!$A:$ZZ,COLUMN(I135),FALSE)),0,VLOOKUP(A135,'BL15'!$A:$ZZ,COLUMN(I135),FALSE))+IF(ISNA(VLOOKUP(A135,'BL16'!$A:$ZZ,COLUMN(I135),FALSE)),0,VLOOKUP(A135,'BL16'!$A:$ZZ,COLUMN(I135),FALSE))+IF(ISNA(VLOOKUP(A135,'BL17'!$A:$ZZ,COLUMN(I135),FALSE)),0,VLOOKUP(A135,'BL17'!$A:$ZZ,COLUMN(I135),FALSE))+IF(ISNA(VLOOKUP(A135,'BL18'!$A:$ZZ,COLUMN(I135),FALSE)),0,VLOOKUP(A135,'BL18'!$A:$ZZ,COLUMN(I135),FALSE))+IF(ISNA(VLOOKUP(A135,'BL19'!$A:$ZZ,COLUMN(I135),FALSE)),0,VLOOKUP(A135,'BL19'!$A:$ZZ,COLUMN(I135),FALSE))+IF(ISNA(VLOOKUP(A135,'BL20'!$A:$ZZ,COLUMN(I135),FALSE)),0,VLOOKUP(A135,'BL20'!$A:$ZZ,COLUMN(I135),FALSE))+IF(ISNA(VLOOKUP(A135,'BL21'!$A:$ZZ,COLUMN(I135),FALSE)),0,VLOOKUP(A135,'BL21'!$A:$ZZ,COLUMN(I135),FALSE))+IF(ISNA(VLOOKUP(A135,'BL22'!$A:$ZZ,COLUMN(I135),FALSE)),0,VLOOKUP(A135,'BL22'!$A:$ZZ,COLUMN(I135),FALSE))+IF(ISNA(VLOOKUP(A135,'BL23'!$A:$ZZ,COLUMN(I135),FALSE)),0,VLOOKUP(A135,'BL23'!$A:$ZZ,COLUMN(I135),FALSE))+IF(ISNA(VLOOKUP(A135,'BL24'!$A:$ZZ,COLUMN(I135),FALSE)),0,VLOOKUP(A135,'BL24'!$A:$ZZ,COLUMN(I135),FALSE))+IF(ISNA(VLOOKUP(A135,'BL25'!$A:$ZZ,COLUMN(I135),FALSE)),0,VLOOKUP(A135,'BL25'!$A:$ZZ,COLUMN(I135),FALSE))+IF(ISNA(VLOOKUP(A135,'BL26'!$A:$ZZ,COLUMN(I135),FALSE)),0,VLOOKUP(A135,'BL26'!$A:$ZZ,COLUMN(I135),FALSE))+IF(ISNA(VLOOKUP(A135,'BL27'!$A:$ZZ,COLUMN(I135),FALSE)),0,VLOOKUP(A135,'BL27'!$A:$ZZ,COLUMN(I135),FALSE))+IF(ISNA(VLOOKUP(A135,'BL28'!$A:$ZZ,COLUMN(I135),FALSE)),0,VLOOKUP(A135,'BL28'!$A:$ZZ,COLUMN(I135),FALSE))+IF(ISNA(VLOOKUP(A135,'BL29'!$A:$ZZ,COLUMN(I135),FALSE)),0,VLOOKUP(A135,'BL29'!$A:$ZZ,COLUMN(I135),FALSE))+IF(ISNA(VLOOKUP(A135,'BL30'!$A:$ZZ,COLUMN(I135),FALSE)),0,VLOOKUP(A135,'BL30'!$A:$ZZ,COLUMN(I135),FALSE))</f>
        <v>0</v>
      </c>
      <c r="J135" s="23">
        <f>IF(ISNA(VLOOKUP(A135,'BL1'!$A:$ZZ,COLUMN(J135),FALSE)),0,VLOOKUP(A135,'BL1'!$A:$ZZ,COLUMN(J135),FALSE))+IF(ISNA(VLOOKUP(A135,'BL2'!$A:$ZZ,COLUMN(J135),FALSE)),0,VLOOKUP(A135,'BL2'!$A:$ZZ,COLUMN(J135),FALSE))+IF(ISNA(VLOOKUP(A135,'BL3'!$A:$ZZ,COLUMN(J135),FALSE)),0,VLOOKUP(A135,'BL3'!$A:$ZZ,COLUMN(J135),FALSE))+IF(ISNA(VLOOKUP(A135,'BL4'!$A:$ZZ,COLUMN(J135),FALSE)),0,VLOOKUP(A135,'BL4'!$A:$ZZ,COLUMN(J135),FALSE))+IF(ISNA(VLOOKUP(A135,'BL5'!$A:$ZZ,COLUMN(J135),FALSE)),0,VLOOKUP(A135,'BL5'!$A:$ZZ,COLUMN(J135),FALSE))+IF(ISNA(VLOOKUP(A135,'BL6'!$A:$ZZ,COLUMN(J135),FALSE)),0,VLOOKUP(A135,'BL6'!$A:$ZZ,COLUMN(J135),FALSE))+IF(ISNA(VLOOKUP(A135,'BL7'!$A:$ZZ,COLUMN(J135),FALSE)),0,VLOOKUP(A135,'BL7'!$A:$ZZ,COLUMN(J135),FALSE))+IF(ISNA(VLOOKUP(A135,'BL8'!$A:$ZZ,COLUMN(J135),FALSE)),0,VLOOKUP(A135,'BL8'!$A:$ZZ,COLUMN(J135),FALSE))+IF(ISNA(VLOOKUP(A135,'BL9'!$A:$ZZ,COLUMN(J135),FALSE)),0,VLOOKUP(A135,'BL9'!$A:$ZZ,COLUMN(J135),FALSE))+IF(ISNA(VLOOKUP(A135,'BL10'!$A:$ZZ,COLUMN(J135),FALSE)),0,VLOOKUP(A135,'BL10'!$A:$ZZ,COLUMN(J135),FALSE))+IF(ISNA(VLOOKUP(A135,'BL11'!$A:$ZZ,COLUMN(J135),FALSE)),0,VLOOKUP(A135,'BL11'!$A:$ZZ,COLUMN(J135),FALSE))+IF(ISNA(VLOOKUP(A135,'BL12'!$A:$ZZ,COLUMN(J135),FALSE)),0,VLOOKUP(A135,'BL12'!$A:$ZZ,COLUMN(J135),FALSE))+IF(ISNA(VLOOKUP(A135,'BL13'!$A:$ZZ,COLUMN(J135),FALSE)),0,VLOOKUP(A135,'BL13'!$A:$ZZ,COLUMN(J135),FALSE))+IF(ISNA(VLOOKUP(A135,'BL14'!$A:$ZZ,COLUMN(J135),FALSE)),0,VLOOKUP(A135,'BL14'!$A:$ZZ,COLUMN(J135),FALSE))+IF(ISNA(VLOOKUP(A135,'BL15'!$A:$ZZ,COLUMN(J135),FALSE)),0,VLOOKUP(A135,'BL15'!$A:$ZZ,COLUMN(J135),FALSE))+IF(ISNA(VLOOKUP(A135,'BL16'!$A:$ZZ,COLUMN(J135),FALSE)),0,VLOOKUP(A135,'BL16'!$A:$ZZ,COLUMN(J135),FALSE))+IF(ISNA(VLOOKUP(A135,'BL17'!$A:$ZZ,COLUMN(J135),FALSE)),0,VLOOKUP(A135,'BL17'!$A:$ZZ,COLUMN(J135),FALSE))+IF(ISNA(VLOOKUP(A135,'BL18'!$A:$ZZ,COLUMN(J135),FALSE)),0,VLOOKUP(A135,'BL18'!$A:$ZZ,COLUMN(J135),FALSE))+IF(ISNA(VLOOKUP(A135,'BL19'!$A:$ZZ,COLUMN(J135),FALSE)),0,VLOOKUP(A135,'BL19'!$A:$ZZ,COLUMN(J135),FALSE))+IF(ISNA(VLOOKUP(A135,'BL20'!$A:$ZZ,COLUMN(J135),FALSE)),0,VLOOKUP(A135,'BL20'!$A:$ZZ,COLUMN(J135),FALSE))+IF(ISNA(VLOOKUP(A135,'BL21'!$A:$ZZ,COLUMN(J135),FALSE)),0,VLOOKUP(A135,'BL21'!$A:$ZZ,COLUMN(J135),FALSE))+IF(ISNA(VLOOKUP(A135,'BL22'!$A:$ZZ,COLUMN(J135),FALSE)),0,VLOOKUP(A135,'BL22'!$A:$ZZ,COLUMN(J135),FALSE))+IF(ISNA(VLOOKUP(A135,'BL23'!$A:$ZZ,COLUMN(J135),FALSE)),0,VLOOKUP(A135,'BL23'!$A:$ZZ,COLUMN(J135),FALSE))+IF(ISNA(VLOOKUP(A135,'BL24'!$A:$ZZ,COLUMN(J135),FALSE)),0,VLOOKUP(A135,'BL24'!$A:$ZZ,COLUMN(J135),FALSE))+IF(ISNA(VLOOKUP(A135,'BL25'!$A:$ZZ,COLUMN(J135),FALSE)),0,VLOOKUP(A135,'BL25'!$A:$ZZ,COLUMN(J135),FALSE))+IF(ISNA(VLOOKUP(A135,'BL26'!$A:$ZZ,COLUMN(J135),FALSE)),0,VLOOKUP(A135,'BL26'!$A:$ZZ,COLUMN(J135),FALSE))+IF(ISNA(VLOOKUP(A135,'BL27'!$A:$ZZ,COLUMN(J135),FALSE)),0,VLOOKUP(A135,'BL27'!$A:$ZZ,COLUMN(J135),FALSE))+IF(ISNA(VLOOKUP(A135,'BL28'!$A:$ZZ,COLUMN(J135),FALSE)),0,VLOOKUP(A135,'BL28'!$A:$ZZ,COLUMN(J135),FALSE))+IF(ISNA(VLOOKUP(A135,'BL29'!$A:$ZZ,COLUMN(J135),FALSE)),0,VLOOKUP(A135,'BL29'!$A:$ZZ,COLUMN(J135),FALSE))+IF(ISNA(VLOOKUP(A135,'BL30'!$A:$ZZ,COLUMN(J135),FALSE)),0,VLOOKUP(A135,'BL30'!$A:$ZZ,COLUMN(J135),FALSE))</f>
        <v>0</v>
      </c>
      <c r="K135" s="24">
        <f>IF(ISNA(VLOOKUP(A135,'BL1'!$A:$ZZ,COLUMN(K135),FALSE)),0,VLOOKUP(A135,'BL1'!$A:$ZZ,COLUMN(K135),FALSE))+IF(ISNA(VLOOKUP(A135,'BL2'!$A:$ZZ,COLUMN(K135),FALSE)),0,VLOOKUP(A135,'BL2'!$A:$ZZ,COLUMN(K135),FALSE))+IF(ISNA(VLOOKUP(A135,'BL3'!$A:$ZZ,COLUMN(K135),FALSE)),0,VLOOKUP(A135,'BL3'!$A:$ZZ,COLUMN(K135),FALSE))+IF(ISNA(VLOOKUP(A135,'BL4'!$A:$ZZ,COLUMN(K135),FALSE)),0,VLOOKUP(A135,'BL4'!$A:$ZZ,COLUMN(K135),FALSE))+IF(ISNA(VLOOKUP(A135,'BL5'!$A:$ZZ,COLUMN(K135),FALSE)),0,VLOOKUP(A135,'BL5'!$A:$ZZ,COLUMN(K135),FALSE))+IF(ISNA(VLOOKUP(A135,'BL6'!$A:$ZZ,COLUMN(K135),FALSE)),0,VLOOKUP(A135,'BL6'!$A:$ZZ,COLUMN(K135),FALSE))+IF(ISNA(VLOOKUP(A135,'BL7'!$A:$ZZ,COLUMN(K135),FALSE)),0,VLOOKUP(A135,'BL7'!$A:$ZZ,COLUMN(K135),FALSE))+IF(ISNA(VLOOKUP(A135,'BL8'!$A:$ZZ,COLUMN(K135),FALSE)),0,VLOOKUP(A135,'BL8'!$A:$ZZ,COLUMN(K135),FALSE))+IF(ISNA(VLOOKUP(A135,'BL9'!$A:$ZZ,COLUMN(K135),FALSE)),0,VLOOKUP(A135,'BL9'!$A:$ZZ,COLUMN(K135),FALSE))+IF(ISNA(VLOOKUP(A135,'BL10'!$A:$ZZ,COLUMN(K135),FALSE)),0,VLOOKUP(A135,'BL10'!$A:$ZZ,COLUMN(K135),FALSE))+IF(ISNA(VLOOKUP(A135,'BL11'!$A:$ZZ,COLUMN(K135),FALSE)),0,VLOOKUP(A135,'BL11'!$A:$ZZ,COLUMN(K135),FALSE))+IF(ISNA(VLOOKUP(A135,'BL12'!$A:$ZZ,COLUMN(K135),FALSE)),0,VLOOKUP(A135,'BL12'!$A:$ZZ,COLUMN(K135),FALSE))+IF(ISNA(VLOOKUP(A135,'BL13'!$A:$ZZ,COLUMN(K135),FALSE)),0,VLOOKUP(A135,'BL13'!$A:$ZZ,COLUMN(K135),FALSE))+IF(ISNA(VLOOKUP(A135,'BL14'!$A:$ZZ,COLUMN(K135),FALSE)),0,VLOOKUP(A135,'BL14'!$A:$ZZ,COLUMN(K135),FALSE))+IF(ISNA(VLOOKUP(A135,'BL15'!$A:$ZZ,COLUMN(K135),FALSE)),0,VLOOKUP(A135,'BL15'!$A:$ZZ,COLUMN(K135),FALSE))+IF(ISNA(VLOOKUP(A135,'BL16'!$A:$ZZ,COLUMN(K135),FALSE)),0,VLOOKUP(A135,'BL16'!$A:$ZZ,COLUMN(K135),FALSE))+IF(ISNA(VLOOKUP(A135,'BL17'!$A:$ZZ,COLUMN(K135),FALSE)),0,VLOOKUP(A135,'BL17'!$A:$ZZ,COLUMN(K135),FALSE))+IF(ISNA(VLOOKUP(A135,'BL18'!$A:$ZZ,COLUMN(K135),FALSE)),0,VLOOKUP(A135,'BL18'!$A:$ZZ,COLUMN(K135),FALSE))+IF(ISNA(VLOOKUP(A135,'BL19'!$A:$ZZ,COLUMN(K135),FALSE)),0,VLOOKUP(A135,'BL19'!$A:$ZZ,COLUMN(K135),FALSE))+IF(ISNA(VLOOKUP(A135,'BL20'!$A:$ZZ,COLUMN(K135),FALSE)),0,VLOOKUP(A135,'BL20'!$A:$ZZ,COLUMN(K135),FALSE))+IF(ISNA(VLOOKUP(A135,'BL21'!$A:$ZZ,COLUMN(K135),FALSE)),0,VLOOKUP(A135,'BL21'!$A:$ZZ,COLUMN(K135),FALSE))+IF(ISNA(VLOOKUP(A135,'BL22'!$A:$ZZ,COLUMN(K135),FALSE)),0,VLOOKUP(A135,'BL22'!$A:$ZZ,COLUMN(K135),FALSE))+IF(ISNA(VLOOKUP(A135,'BL23'!$A:$ZZ,COLUMN(K135),FALSE)),0,VLOOKUP(A135,'BL23'!$A:$ZZ,COLUMN(K135),FALSE))+IF(ISNA(VLOOKUP(A135,'BL24'!$A:$ZZ,COLUMN(K135),FALSE)),0,VLOOKUP(A135,'BL24'!$A:$ZZ,COLUMN(K135),FALSE))+IF(ISNA(VLOOKUP(A135,'BL25'!$A:$ZZ,COLUMN(K135),FALSE)),0,VLOOKUP(A135,'BL25'!$A:$ZZ,COLUMN(K135),FALSE))+IF(ISNA(VLOOKUP(A135,'BL26'!$A:$ZZ,COLUMN(K135),FALSE)),0,VLOOKUP(A135,'BL26'!$A:$ZZ,COLUMN(K135),FALSE))+IF(ISNA(VLOOKUP(A135,'BL27'!$A:$ZZ,COLUMN(K135),FALSE)),0,VLOOKUP(A135,'BL27'!$A:$ZZ,COLUMN(K135),FALSE))+IF(ISNA(VLOOKUP(A135,'BL28'!$A:$ZZ,COLUMN(K135),FALSE)),0,VLOOKUP(A135,'BL28'!$A:$ZZ,COLUMN(K135),FALSE))+IF(ISNA(VLOOKUP(A135,'BL29'!$A:$ZZ,COLUMN(K135),FALSE)),0,VLOOKUP(A135,'BL29'!$A:$ZZ,COLUMN(K135),FALSE))+IF(ISNA(VLOOKUP(A135,'BL30'!$A:$ZZ,COLUMN(K135),FALSE)),0,VLOOKUP(A135,'BL30'!$A:$ZZ,COLUMN(K135),FALSE))</f>
        <v>0</v>
      </c>
      <c r="L135" s="29">
        <f>IF(ISNA(VLOOKUP(A135,'BL1'!$A:$ZZ,COLUMN(L135),FALSE)),0,VLOOKUP(A135,'BL1'!$A:$ZZ,COLUMN(L135),FALSE))+IF(ISNA(VLOOKUP(A135,'BL2'!$A:$ZZ,COLUMN(L135),FALSE)),0,VLOOKUP(A135,'BL2'!$A:$ZZ,COLUMN(L135),FALSE))+IF(ISNA(VLOOKUP(A135,'BL3'!$A:$ZZ,COLUMN(L135),FALSE)),0,VLOOKUP(A135,'BL3'!$A:$ZZ,COLUMN(L135),FALSE))+IF(ISNA(VLOOKUP(A135,'BL4'!$A:$ZZ,COLUMN(L135),FALSE)),0,VLOOKUP(A135,'BL4'!$A:$ZZ,COLUMN(L135),FALSE))+IF(ISNA(VLOOKUP(A135,'BL5'!$A:$ZZ,COLUMN(L135),FALSE)),0,VLOOKUP(A135,'BL5'!$A:$ZZ,COLUMN(L135),FALSE))+IF(ISNA(VLOOKUP(A135,'BL6'!$A:$ZZ,COLUMN(L135),FALSE)),0,VLOOKUP(A135,'BL6'!$A:$ZZ,COLUMN(L135),FALSE))+IF(ISNA(VLOOKUP(A135,'BL7'!$A:$ZZ,COLUMN(L135),FALSE)),0,VLOOKUP(A135,'BL7'!$A:$ZZ,COLUMN(L135),FALSE))+IF(ISNA(VLOOKUP(A135,'BL8'!$A:$ZZ,COLUMN(L135),FALSE)),0,VLOOKUP(A135,'BL8'!$A:$ZZ,COLUMN(L135),FALSE))+IF(ISNA(VLOOKUP(A135,'BL9'!$A:$ZZ,COLUMN(L135),FALSE)),0,VLOOKUP(A135,'BL9'!$A:$ZZ,COLUMN(L135),FALSE))+IF(ISNA(VLOOKUP(A135,'BL10'!$A:$ZZ,COLUMN(L135),FALSE)),0,VLOOKUP(A135,'BL10'!$A:$ZZ,COLUMN(L135),FALSE))+IF(ISNA(VLOOKUP(A135,'BL11'!$A:$ZZ,COLUMN(L135),FALSE)),0,VLOOKUP(A135,'BL11'!$A:$ZZ,COLUMN(L135),FALSE))+IF(ISNA(VLOOKUP(A135,'BL12'!$A:$ZZ,COLUMN(L135),FALSE)),0,VLOOKUP(A135,'BL12'!$A:$ZZ,COLUMN(L135),FALSE))+IF(ISNA(VLOOKUP(A135,'BL13'!$A:$ZZ,COLUMN(L135),FALSE)),0,VLOOKUP(A135,'BL13'!$A:$ZZ,COLUMN(L135),FALSE))+IF(ISNA(VLOOKUP(A135,'BL14'!$A:$ZZ,COLUMN(L135),FALSE)),0,VLOOKUP(A135,'BL14'!$A:$ZZ,COLUMN(L135),FALSE))+IF(ISNA(VLOOKUP(A135,'BL15'!$A:$ZZ,COLUMN(L135),FALSE)),0,VLOOKUP(A135,'BL15'!$A:$ZZ,COLUMN(L135),FALSE))+IF(ISNA(VLOOKUP(A135,'BL16'!$A:$ZZ,COLUMN(L135),FALSE)),0,VLOOKUP(A135,'BL16'!$A:$ZZ,COLUMN(L135),FALSE))+IF(ISNA(VLOOKUP(A135,'BL17'!$A:$ZZ,COLUMN(L135),FALSE)),0,VLOOKUP(A135,'BL17'!$A:$ZZ,COLUMN(L135),FALSE))+IF(ISNA(VLOOKUP(A135,'BL18'!$A:$ZZ,COLUMN(L135),FALSE)),0,VLOOKUP(A135,'BL18'!$A:$ZZ,COLUMN(L135),FALSE))+IF(ISNA(VLOOKUP(A135,'BL19'!$A:$ZZ,COLUMN(L135),FALSE)),0,VLOOKUP(A135,'BL19'!$A:$ZZ,COLUMN(L135),FALSE))+IF(ISNA(VLOOKUP(A135,'BL20'!$A:$ZZ,COLUMN(L135),FALSE)),0,VLOOKUP(A135,'BL20'!$A:$ZZ,COLUMN(L135),FALSE))+IF(ISNA(VLOOKUP(A135,'BL21'!$A:$ZZ,COLUMN(L135),FALSE)),0,VLOOKUP(A135,'BL21'!$A:$ZZ,COLUMN(L135),FALSE))+IF(ISNA(VLOOKUP(A135,'BL22'!$A:$ZZ,COLUMN(L135),FALSE)),0,VLOOKUP(A135,'BL22'!$A:$ZZ,COLUMN(L135),FALSE))+IF(ISNA(VLOOKUP(A135,'BL23'!$A:$ZZ,COLUMN(L135),FALSE)),0,VLOOKUP(A135,'BL23'!$A:$ZZ,COLUMN(L135),FALSE))+IF(ISNA(VLOOKUP(A135,'BL24'!$A:$ZZ,COLUMN(L135),FALSE)),0,VLOOKUP(A135,'BL24'!$A:$ZZ,COLUMN(L135),FALSE))+IF(ISNA(VLOOKUP(A135,'BL25'!$A:$ZZ,COLUMN(L135),FALSE)),0,VLOOKUP(A135,'BL25'!$A:$ZZ,COLUMN(L135),FALSE))+IF(ISNA(VLOOKUP(A135,'BL26'!$A:$ZZ,COLUMN(L135),FALSE)),0,VLOOKUP(A135,'BL26'!$A:$ZZ,COLUMN(L135),FALSE))+IF(ISNA(VLOOKUP(A135,'BL27'!$A:$ZZ,COLUMN(L135),FALSE)),0,VLOOKUP(A135,'BL27'!$A:$ZZ,COLUMN(L135),FALSE))+IF(ISNA(VLOOKUP(A135,'BL28'!$A:$ZZ,COLUMN(L135),FALSE)),0,VLOOKUP(A135,'BL28'!$A:$ZZ,COLUMN(L135),FALSE))+IF(ISNA(VLOOKUP(A135,'BL29'!$A:$ZZ,COLUMN(L135),FALSE)),0,VLOOKUP(A135,'BL29'!$A:$ZZ,COLUMN(L135),FALSE))+IF(ISNA(VLOOKUP(A135,'BL30'!$A:$ZZ,COLUMN(L135),FALSE)),0,VLOOKUP(A135,'BL30'!$A:$ZZ,COLUMN(L135),FALSE))</f>
        <v>0</v>
      </c>
      <c r="M135" s="28">
        <f>IF(ISNA(VLOOKUP(A135,'BL1'!$A:$ZZ,COLUMN(M135),FALSE)),0,VLOOKUP(A135,'BL1'!$A:$ZZ,COLUMN(M135),FALSE))+IF(ISNA(VLOOKUP(A135,'BL2'!$A:$ZZ,COLUMN(M135),FALSE)),0,VLOOKUP(A135,'BL2'!$A:$ZZ,COLUMN(M135),FALSE))+IF(ISNA(VLOOKUP(A135,'BL3'!$A:$ZZ,COLUMN(M135),FALSE)),0,VLOOKUP(A135,'BL3'!$A:$ZZ,COLUMN(M135),FALSE))+IF(ISNA(VLOOKUP(A135,'BL4'!$A:$ZZ,COLUMN(M135),FALSE)),0,VLOOKUP(A135,'BL4'!$A:$ZZ,COLUMN(M135),FALSE))+IF(ISNA(VLOOKUP(A135,'BL5'!$A:$ZZ,COLUMN(M135),FALSE)),0,VLOOKUP(A135,'BL5'!$A:$ZZ,COLUMN(M135),FALSE))+IF(ISNA(VLOOKUP(A135,'BL6'!$A:$ZZ,COLUMN(M135),FALSE)),0,VLOOKUP(A135,'BL6'!$A:$ZZ,COLUMN(M135),FALSE))+IF(ISNA(VLOOKUP(A135,'BL7'!$A:$ZZ,COLUMN(M135),FALSE)),0,VLOOKUP(A135,'BL7'!$A:$ZZ,COLUMN(M135),FALSE))+IF(ISNA(VLOOKUP(A135,'BL8'!$A:$ZZ,COLUMN(M135),FALSE)),0,VLOOKUP(A135,'BL8'!$A:$ZZ,COLUMN(M135),FALSE))+IF(ISNA(VLOOKUP(A135,'BL9'!$A:$ZZ,COLUMN(M135),FALSE)),0,VLOOKUP(A135,'BL9'!$A:$ZZ,COLUMN(M135),FALSE))+IF(ISNA(VLOOKUP(A135,'BL10'!$A:$ZZ,COLUMN(M135),FALSE)),0,VLOOKUP(A135,'BL10'!$A:$ZZ,COLUMN(M135),FALSE))+IF(ISNA(VLOOKUP(A135,'BL11'!$A:$ZZ,COLUMN(M135),FALSE)),0,VLOOKUP(A135,'BL11'!$A:$ZZ,COLUMN(M135),FALSE))+IF(ISNA(VLOOKUP(A135,'BL12'!$A:$ZZ,COLUMN(M135),FALSE)),0,VLOOKUP(A135,'BL12'!$A:$ZZ,COLUMN(M135),FALSE))+IF(ISNA(VLOOKUP(A135,'BL13'!$A:$ZZ,COLUMN(M135),FALSE)),0,VLOOKUP(A135,'BL13'!$A:$ZZ,COLUMN(M135),FALSE))+IF(ISNA(VLOOKUP(A135,'BL14'!$A:$ZZ,COLUMN(M135),FALSE)),0,VLOOKUP(A135,'BL14'!$A:$ZZ,COLUMN(M135),FALSE))+IF(ISNA(VLOOKUP(A135,'BL15'!$A:$ZZ,COLUMN(M135),FALSE)),0,VLOOKUP(A135,'BL15'!$A:$ZZ,COLUMN(M135),FALSE))+IF(ISNA(VLOOKUP(A135,'BL16'!$A:$ZZ,COLUMN(M135),FALSE)),0,VLOOKUP(A135,'BL16'!$A:$ZZ,COLUMN(M135),FALSE))+IF(ISNA(VLOOKUP(A135,'BL17'!$A:$ZZ,COLUMN(M135),FALSE)),0,VLOOKUP(A135,'BL17'!$A:$ZZ,COLUMN(M135),FALSE))+IF(ISNA(VLOOKUP(A135,'BL18'!$A:$ZZ,COLUMN(M135),FALSE)),0,VLOOKUP(A135,'BL18'!$A:$ZZ,COLUMN(M135),FALSE))+IF(ISNA(VLOOKUP(A135,'BL19'!$A:$ZZ,COLUMN(M135),FALSE)),0,VLOOKUP(A135,'BL19'!$A:$ZZ,COLUMN(M135),FALSE))+IF(ISNA(VLOOKUP(A135,'BL20'!$A:$ZZ,COLUMN(M135),FALSE)),0,VLOOKUP(A135,'BL20'!$A:$ZZ,COLUMN(M135),FALSE))+IF(ISNA(VLOOKUP(A135,'BL21'!$A:$ZZ,COLUMN(M135),FALSE)),0,VLOOKUP(A135,'BL21'!$A:$ZZ,COLUMN(M135),FALSE))+IF(ISNA(VLOOKUP(A135,'BL22'!$A:$ZZ,COLUMN(M135),FALSE)),0,VLOOKUP(A135,'BL22'!$A:$ZZ,COLUMN(M135),FALSE))+IF(ISNA(VLOOKUP(A135,'BL23'!$A:$ZZ,COLUMN(M135),FALSE)),0,VLOOKUP(A135,'BL23'!$A:$ZZ,COLUMN(M135),FALSE))+IF(ISNA(VLOOKUP(A135,'BL24'!$A:$ZZ,COLUMN(M135),FALSE)),0,VLOOKUP(A135,'BL24'!$A:$ZZ,COLUMN(M135),FALSE))+IF(ISNA(VLOOKUP(A135,'BL25'!$A:$ZZ,COLUMN(M135),FALSE)),0,VLOOKUP(A135,'BL25'!$A:$ZZ,COLUMN(M135),FALSE))+IF(ISNA(VLOOKUP(A135,'BL26'!$A:$ZZ,COLUMN(M135),FALSE)),0,VLOOKUP(A135,'BL26'!$A:$ZZ,COLUMN(M135),FALSE))+IF(ISNA(VLOOKUP(A135,'BL27'!$A:$ZZ,COLUMN(M135),FALSE)),0,VLOOKUP(A135,'BL27'!$A:$ZZ,COLUMN(M135),FALSE))+IF(ISNA(VLOOKUP(A135,'BL28'!$A:$ZZ,COLUMN(M135),FALSE)),0,VLOOKUP(A135,'BL28'!$A:$ZZ,COLUMN(M135),FALSE))+IF(ISNA(VLOOKUP(A135,'BL29'!$A:$ZZ,COLUMN(M135),FALSE)),0,VLOOKUP(A135,'BL29'!$A:$ZZ,COLUMN(M135),FALSE))+IF(ISNA(VLOOKUP(A135,'BL30'!$A:$ZZ,COLUMN(M135),FALSE)),0,VLOOKUP(A135,'BL30'!$A:$ZZ,COLUMN(M135),FALSE))</f>
        <v>0</v>
      </c>
      <c r="N135" s="25">
        <f>IF(ISNA(VLOOKUP(A135,'BL1'!$A:$ZZ,COLUMN(N135),FALSE)),0,VLOOKUP(A135,'BL1'!$A:$ZZ,COLUMN(N135),FALSE))+IF(ISNA(VLOOKUP(A135,'BL2'!$A:$ZZ,COLUMN(N135),FALSE)),0,VLOOKUP(A135,'BL2'!$A:$ZZ,COLUMN(N135),FALSE))+IF(ISNA(VLOOKUP(A135,'BL3'!$A:$ZZ,COLUMN(N135),FALSE)),0,VLOOKUP(A135,'BL3'!$A:$ZZ,COLUMN(N135),FALSE))+IF(ISNA(VLOOKUP(A135,'BL4'!$A:$ZZ,COLUMN(N135),FALSE)),0,VLOOKUP(A135,'BL4'!$A:$ZZ,COLUMN(N135),FALSE))+IF(ISNA(VLOOKUP(A135,'BL5'!$A:$ZZ,COLUMN(N135),FALSE)),0,VLOOKUP(A135,'BL5'!$A:$ZZ,COLUMN(N135),FALSE))+IF(ISNA(VLOOKUP(A135,'BL6'!$A:$ZZ,COLUMN(N135),FALSE)),0,VLOOKUP(A135,'BL6'!$A:$ZZ,COLUMN(N135),FALSE))+IF(ISNA(VLOOKUP(A135,'BL7'!$A:$ZZ,COLUMN(N135),FALSE)),0,VLOOKUP(A135,'BL7'!$A:$ZZ,COLUMN(N135),FALSE))+IF(ISNA(VLOOKUP(A135,'BL8'!$A:$ZZ,COLUMN(N135),FALSE)),0,VLOOKUP(A135,'BL8'!$A:$ZZ,COLUMN(N135),FALSE))+IF(ISNA(VLOOKUP(A135,'BL9'!$A:$ZZ,COLUMN(N135),FALSE)),0,VLOOKUP(A135,'BL9'!$A:$ZZ,COLUMN(N135),FALSE))+IF(ISNA(VLOOKUP(A135,'BL10'!$A:$ZZ,COLUMN(N135),FALSE)),0,VLOOKUP(A135,'BL10'!$A:$ZZ,COLUMN(N135),FALSE))+IF(ISNA(VLOOKUP(A135,'BL11'!$A:$ZZ,COLUMN(N135),FALSE)),0,VLOOKUP(A135,'BL11'!$A:$ZZ,COLUMN(N135),FALSE))+IF(ISNA(VLOOKUP(A135,'BL12'!$A:$ZZ,COLUMN(N135),FALSE)),0,VLOOKUP(A135,'BL12'!$A:$ZZ,COLUMN(N135),FALSE))+IF(ISNA(VLOOKUP(A135,'BL13'!$A:$ZZ,COLUMN(N135),FALSE)),0,VLOOKUP(A135,'BL13'!$A:$ZZ,COLUMN(N135),FALSE))+IF(ISNA(VLOOKUP(A135,'BL14'!$A:$ZZ,COLUMN(N135),FALSE)),0,VLOOKUP(A135,'BL14'!$A:$ZZ,COLUMN(N135),FALSE))+IF(ISNA(VLOOKUP(A135,'BL15'!$A:$ZZ,COLUMN(N135),FALSE)),0,VLOOKUP(A135,'BL15'!$A:$ZZ,COLUMN(N135),FALSE))+IF(ISNA(VLOOKUP(A135,'BL16'!$A:$ZZ,COLUMN(N135),FALSE)),0,VLOOKUP(A135,'BL16'!$A:$ZZ,COLUMN(N135),FALSE))+IF(ISNA(VLOOKUP(A135,'BL17'!$A:$ZZ,COLUMN(N135),FALSE)),0,VLOOKUP(A135,'BL17'!$A:$ZZ,COLUMN(N135),FALSE))+IF(ISNA(VLOOKUP(A135,'BL18'!$A:$ZZ,COLUMN(N135),FALSE)),0,VLOOKUP(A135,'BL18'!$A:$ZZ,COLUMN(N135),FALSE))+IF(ISNA(VLOOKUP(A135,'BL19'!$A:$ZZ,COLUMN(N135),FALSE)),0,VLOOKUP(A135,'BL19'!$A:$ZZ,COLUMN(N135),FALSE))+IF(ISNA(VLOOKUP(A135,'BL20'!$A:$ZZ,COLUMN(N135),FALSE)),0,VLOOKUP(A135,'BL20'!$A:$ZZ,COLUMN(N135),FALSE))+IF(ISNA(VLOOKUP(A135,'BL21'!$A:$ZZ,COLUMN(N135),FALSE)),0,VLOOKUP(A135,'BL21'!$A:$ZZ,COLUMN(N135),FALSE))+IF(ISNA(VLOOKUP(A135,'BL22'!$A:$ZZ,COLUMN(N135),FALSE)),0,VLOOKUP(A135,'BL22'!$A:$ZZ,COLUMN(N135),FALSE))+IF(ISNA(VLOOKUP(A135,'BL23'!$A:$ZZ,COLUMN(N135),FALSE)),0,VLOOKUP(A135,'BL23'!$A:$ZZ,COLUMN(N135),FALSE))+IF(ISNA(VLOOKUP(A135,'BL24'!$A:$ZZ,COLUMN(N135),FALSE)),0,VLOOKUP(A135,'BL24'!$A:$ZZ,COLUMN(N135),FALSE))+IF(ISNA(VLOOKUP(A135,'BL25'!$A:$ZZ,COLUMN(N135),FALSE)),0,VLOOKUP(A135,'BL25'!$A:$ZZ,COLUMN(N135),FALSE))+IF(ISNA(VLOOKUP(A135,'BL26'!$A:$ZZ,COLUMN(N135),FALSE)),0,VLOOKUP(A135,'BL26'!$A:$ZZ,COLUMN(N135),FALSE))+IF(ISNA(VLOOKUP(A135,'BL27'!$A:$ZZ,COLUMN(N135),FALSE)),0,VLOOKUP(A135,'BL27'!$A:$ZZ,COLUMN(N135),FALSE))+IF(ISNA(VLOOKUP(A135,'BL28'!$A:$ZZ,COLUMN(N135),FALSE)),0,VLOOKUP(A135,'BL28'!$A:$ZZ,COLUMN(N135),FALSE))+IF(ISNA(VLOOKUP(A135,'BL29'!$A:$ZZ,COLUMN(N135),FALSE)),0,VLOOKUP(A135,'BL29'!$A:$ZZ,COLUMN(N135),FALSE))+IF(ISNA(VLOOKUP(A135,'BL30'!$A:$ZZ,COLUMN(N135),FALSE)),0,VLOOKUP(A135,'BL30'!$A:$ZZ,COLUMN(N135),FALSE))</f>
        <v>0</v>
      </c>
      <c r="O135" s="25">
        <f>IF(ISNA(VLOOKUP(A135,'BL1'!$A:$ZZ,COLUMN(O135),FALSE)),0,VLOOKUP(A135,'BL1'!$A:$ZZ,COLUMN(O135),FALSE))+IF(ISNA(VLOOKUP(A135,'BL2'!$A:$ZZ,COLUMN(O135),FALSE)),0,VLOOKUP(A135,'BL2'!$A:$ZZ,COLUMN(O135),FALSE))+IF(ISNA(VLOOKUP(A135,'BL3'!$A:$ZZ,COLUMN(O135),FALSE)),0,VLOOKUP(A135,'BL3'!$A:$ZZ,COLUMN(O135),FALSE))+IF(ISNA(VLOOKUP(A135,'BL4'!$A:$ZZ,COLUMN(O135),FALSE)),0,VLOOKUP(A135,'BL4'!$A:$ZZ,COLUMN(O135),FALSE))+IF(ISNA(VLOOKUP(A135,'BL5'!$A:$ZZ,COLUMN(O135),FALSE)),0,VLOOKUP(A135,'BL5'!$A:$ZZ,COLUMN(O135),FALSE))+IF(ISNA(VLOOKUP(A135,'BL6'!$A:$ZZ,COLUMN(O135),FALSE)),0,VLOOKUP(A135,'BL6'!$A:$ZZ,COLUMN(O135),FALSE))+IF(ISNA(VLOOKUP(A135,'BL7'!$A:$ZZ,COLUMN(O135),FALSE)),0,VLOOKUP(A135,'BL7'!$A:$ZZ,COLUMN(O135),FALSE))+IF(ISNA(VLOOKUP(A135,'BL8'!$A:$ZZ,COLUMN(O135),FALSE)),0,VLOOKUP(A135,'BL8'!$A:$ZZ,COLUMN(O135),FALSE))+IF(ISNA(VLOOKUP(A135,'BL9'!$A:$ZZ,COLUMN(O135),FALSE)),0,VLOOKUP(A135,'BL9'!$A:$ZZ,COLUMN(O135),FALSE))+IF(ISNA(VLOOKUP(A135,'BL10'!$A:$ZZ,COLUMN(O135),FALSE)),0,VLOOKUP(A135,'BL10'!$A:$ZZ,COLUMN(O135),FALSE))+IF(ISNA(VLOOKUP(A135,'BL11'!$A:$ZZ,COLUMN(O135),FALSE)),0,VLOOKUP(A135,'BL11'!$A:$ZZ,COLUMN(O135),FALSE))+IF(ISNA(VLOOKUP(A135,'BL12'!$A:$ZZ,COLUMN(O135),FALSE)),0,VLOOKUP(A135,'BL12'!$A:$ZZ,COLUMN(O135),FALSE))+IF(ISNA(VLOOKUP(A135,'BL13'!$A:$ZZ,COLUMN(O135),FALSE)),0,VLOOKUP(A135,'BL13'!$A:$ZZ,COLUMN(O135),FALSE))+IF(ISNA(VLOOKUP(A135,'BL14'!$A:$ZZ,COLUMN(O135),FALSE)),0,VLOOKUP(A135,'BL14'!$A:$ZZ,COLUMN(O135),FALSE))+IF(ISNA(VLOOKUP(A135,'BL15'!$A:$ZZ,COLUMN(O135),FALSE)),0,VLOOKUP(A135,'BL15'!$A:$ZZ,COLUMN(O135),FALSE))+IF(ISNA(VLOOKUP(A135,'BL16'!$A:$ZZ,COLUMN(O135),FALSE)),0,VLOOKUP(A135,'BL16'!$A:$ZZ,COLUMN(O135),FALSE))+IF(ISNA(VLOOKUP(A135,'BL17'!$A:$ZZ,COLUMN(O135),FALSE)),0,VLOOKUP(A135,'BL17'!$A:$ZZ,COLUMN(O135),FALSE))+IF(ISNA(VLOOKUP(A135,'BL18'!$A:$ZZ,COLUMN(O135),FALSE)),0,VLOOKUP(A135,'BL18'!$A:$ZZ,COLUMN(O135),FALSE))+IF(ISNA(VLOOKUP(A135,'BL19'!$A:$ZZ,COLUMN(O135),FALSE)),0,VLOOKUP(A135,'BL19'!$A:$ZZ,COLUMN(O135),FALSE))+IF(ISNA(VLOOKUP(A135,'BL20'!$A:$ZZ,COLUMN(O135),FALSE)),0,VLOOKUP(A135,'BL20'!$A:$ZZ,COLUMN(O135),FALSE))+IF(ISNA(VLOOKUP(A135,'BL21'!$A:$ZZ,COLUMN(O135),FALSE)),0,VLOOKUP(A135,'BL21'!$A:$ZZ,COLUMN(O135),FALSE))+IF(ISNA(VLOOKUP(A135,'BL22'!$A:$ZZ,COLUMN(O135),FALSE)),0,VLOOKUP(A135,'BL22'!$A:$ZZ,COLUMN(O135),FALSE))+IF(ISNA(VLOOKUP(A135,'BL23'!$A:$ZZ,COLUMN(O135),FALSE)),0,VLOOKUP(A135,'BL23'!$A:$ZZ,COLUMN(O135),FALSE))+IF(ISNA(VLOOKUP(A135,'BL24'!$A:$ZZ,COLUMN(O135),FALSE)),0,VLOOKUP(A135,'BL24'!$A:$ZZ,COLUMN(O135),FALSE))+IF(ISNA(VLOOKUP(A135,'BL25'!$A:$ZZ,COLUMN(O135),FALSE)),0,VLOOKUP(A135,'BL25'!$A:$ZZ,COLUMN(O135),FALSE))+IF(ISNA(VLOOKUP(A135,'BL26'!$A:$ZZ,COLUMN(O135),FALSE)),0,VLOOKUP(A135,'BL26'!$A:$ZZ,COLUMN(O135),FALSE))+IF(ISNA(VLOOKUP(A135,'BL27'!$A:$ZZ,COLUMN(O135),FALSE)),0,VLOOKUP(A135,'BL27'!$A:$ZZ,COLUMN(O135),FALSE))+IF(ISNA(VLOOKUP(A135,'BL28'!$A:$ZZ,COLUMN(O135),FALSE)),0,VLOOKUP(A135,'BL28'!$A:$ZZ,COLUMN(O135),FALSE))+IF(ISNA(VLOOKUP(A135,'BL29'!$A:$ZZ,COLUMN(O135),FALSE)),0,VLOOKUP(A135,'BL29'!$A:$ZZ,COLUMN(O135),FALSE))+IF(ISNA(VLOOKUP(A135,'BL30'!$A:$ZZ,COLUMN(O135),FALSE)),0,VLOOKUP(A135,'BL30'!$A:$ZZ,COLUMN(O135),FALSE))</f>
        <v>0</v>
      </c>
      <c r="P135" s="25">
        <f>IF(ISNA(VLOOKUP(A135,'BL1'!$A:$ZZ,COLUMN(P135),FALSE)),0,VLOOKUP(A135,'BL1'!$A:$ZZ,COLUMN(P135),FALSE))+IF(ISNA(VLOOKUP(A135,'BL2'!$A:$ZZ,COLUMN(P135),FALSE)),0,VLOOKUP(A135,'BL2'!$A:$ZZ,COLUMN(P135),FALSE))+IF(ISNA(VLOOKUP(A135,'BL3'!$A:$ZZ,COLUMN(P135),FALSE)),0,VLOOKUP(A135,'BL3'!$A:$ZZ,COLUMN(P135),FALSE))+IF(ISNA(VLOOKUP(A135,'BL4'!$A:$ZZ,COLUMN(P135),FALSE)),0,VLOOKUP(A135,'BL4'!$A:$ZZ,COLUMN(P135),FALSE))+IF(ISNA(VLOOKUP(A135,'BL5'!$A:$ZZ,COLUMN(P135),FALSE)),0,VLOOKUP(A135,'BL5'!$A:$ZZ,COLUMN(P135),FALSE))+IF(ISNA(VLOOKUP(A135,'BL6'!$A:$ZZ,COLUMN(P135),FALSE)),0,VLOOKUP(A135,'BL6'!$A:$ZZ,COLUMN(P135),FALSE))+IF(ISNA(VLOOKUP(A135,'BL7'!$A:$ZZ,COLUMN(P135),FALSE)),0,VLOOKUP(A135,'BL7'!$A:$ZZ,COLUMN(P135),FALSE))+IF(ISNA(VLOOKUP(A135,'BL8'!$A:$ZZ,COLUMN(P135),FALSE)),0,VLOOKUP(A135,'BL8'!$A:$ZZ,COLUMN(P135),FALSE))+IF(ISNA(VLOOKUP(A135,'BL9'!$A:$ZZ,COLUMN(P135),FALSE)),0,VLOOKUP(A135,'BL9'!$A:$ZZ,COLUMN(P135),FALSE))+IF(ISNA(VLOOKUP(A135,'BL10'!$A:$ZZ,COLUMN(P135),FALSE)),0,VLOOKUP(A135,'BL10'!$A:$ZZ,COLUMN(P135),FALSE))+IF(ISNA(VLOOKUP(A135,'BL11'!$A:$ZZ,COLUMN(P135),FALSE)),0,VLOOKUP(A135,'BL11'!$A:$ZZ,COLUMN(P135),FALSE))+IF(ISNA(VLOOKUP(A135,'BL12'!$A:$ZZ,COLUMN(P135),FALSE)),0,VLOOKUP(A135,'BL12'!$A:$ZZ,COLUMN(P135),FALSE))+IF(ISNA(VLOOKUP(A135,'BL13'!$A:$ZZ,COLUMN(P135),FALSE)),0,VLOOKUP(A135,'BL13'!$A:$ZZ,COLUMN(P135),FALSE))+IF(ISNA(VLOOKUP(A135,'BL14'!$A:$ZZ,COLUMN(P135),FALSE)),0,VLOOKUP(A135,'BL14'!$A:$ZZ,COLUMN(P135),FALSE))+IF(ISNA(VLOOKUP(A135,'BL15'!$A:$ZZ,COLUMN(P135),FALSE)),0,VLOOKUP(A135,'BL15'!$A:$ZZ,COLUMN(P135),FALSE))+IF(ISNA(VLOOKUP(A135,'BL16'!$A:$ZZ,COLUMN(P135),FALSE)),0,VLOOKUP(A135,'BL16'!$A:$ZZ,COLUMN(P135),FALSE))+IF(ISNA(VLOOKUP(A135,'BL17'!$A:$ZZ,COLUMN(P135),FALSE)),0,VLOOKUP(A135,'BL17'!$A:$ZZ,COLUMN(P135),FALSE))+IF(ISNA(VLOOKUP(A135,'BL18'!$A:$ZZ,COLUMN(P135),FALSE)),0,VLOOKUP(A135,'BL18'!$A:$ZZ,COLUMN(P135),FALSE))+IF(ISNA(VLOOKUP(A135,'BL19'!$A:$ZZ,COLUMN(P135),FALSE)),0,VLOOKUP(A135,'BL19'!$A:$ZZ,COLUMN(P135),FALSE))+IF(ISNA(VLOOKUP(A135,'BL20'!$A:$ZZ,COLUMN(P135),FALSE)),0,VLOOKUP(A135,'BL20'!$A:$ZZ,COLUMN(P135),FALSE))+IF(ISNA(VLOOKUP(A135,'BL21'!$A:$ZZ,COLUMN(P135),FALSE)),0,VLOOKUP(A135,'BL21'!$A:$ZZ,COLUMN(P135),FALSE))+IF(ISNA(VLOOKUP(A135,'BL22'!$A:$ZZ,COLUMN(P135),FALSE)),0,VLOOKUP(A135,'BL22'!$A:$ZZ,COLUMN(P135),FALSE))+IF(ISNA(VLOOKUP(A135,'BL23'!$A:$ZZ,COLUMN(P135),FALSE)),0,VLOOKUP(A135,'BL23'!$A:$ZZ,COLUMN(P135),FALSE))+IF(ISNA(VLOOKUP(A135,'BL24'!$A:$ZZ,COLUMN(P135),FALSE)),0,VLOOKUP(A135,'BL24'!$A:$ZZ,COLUMN(P135),FALSE))+IF(ISNA(VLOOKUP(A135,'BL25'!$A:$ZZ,COLUMN(P135),FALSE)),0,VLOOKUP(A135,'BL25'!$A:$ZZ,COLUMN(P135),FALSE))+IF(ISNA(VLOOKUP(A135,'BL26'!$A:$ZZ,COLUMN(P135),FALSE)),0,VLOOKUP(A135,'BL26'!$A:$ZZ,COLUMN(P135),FALSE))+IF(ISNA(VLOOKUP(A135,'BL27'!$A:$ZZ,COLUMN(P135),FALSE)),0,VLOOKUP(A135,'BL27'!$A:$ZZ,COLUMN(P135),FALSE))+IF(ISNA(VLOOKUP(A135,'BL28'!$A:$ZZ,COLUMN(P135),FALSE)),0,VLOOKUP(A135,'BL28'!$A:$ZZ,COLUMN(P135),FALSE))+IF(ISNA(VLOOKUP(A135,'BL29'!$A:$ZZ,COLUMN(P135),FALSE)),0,VLOOKUP(A135,'BL29'!$A:$ZZ,COLUMN(P135),FALSE))+IF(ISNA(VLOOKUP(A135,'BL30'!$A:$ZZ,COLUMN(P135),FALSE)),0,VLOOKUP(A135,'BL30'!$A:$ZZ,COLUMN(P135),FALSE))</f>
        <v>0</v>
      </c>
      <c r="Q135" s="25">
        <f>IF(ISNA(VLOOKUP(A135,'BL1'!$A:$ZZ,COLUMN(Q135),FALSE)),0,VLOOKUP(A135,'BL1'!$A:$ZZ,COLUMN(Q135),FALSE))+IF(ISNA(VLOOKUP(A135,'BL2'!$A:$ZZ,COLUMN(Q135),FALSE)),0,VLOOKUP(A135,'BL2'!$A:$ZZ,COLUMN(Q135),FALSE))+IF(ISNA(VLOOKUP(A135,'BL3'!$A:$ZZ,COLUMN(Q135),FALSE)),0,VLOOKUP(A135,'BL3'!$A:$ZZ,COLUMN(Q135),FALSE))+IF(ISNA(VLOOKUP(A135,'BL4'!$A:$ZZ,COLUMN(Q135),FALSE)),0,VLOOKUP(A135,'BL4'!$A:$ZZ,COLUMN(Q135),FALSE))+IF(ISNA(VLOOKUP(A135,'BL5'!$A:$ZZ,COLUMN(Q135),FALSE)),0,VLOOKUP(A135,'BL5'!$A:$ZZ,COLUMN(Q135),FALSE))+IF(ISNA(VLOOKUP(A135,'BL6'!$A:$ZZ,COLUMN(Q135),FALSE)),0,VLOOKUP(A135,'BL6'!$A:$ZZ,COLUMN(Q135),FALSE))+IF(ISNA(VLOOKUP(A135,'BL7'!$A:$ZZ,COLUMN(Q135),FALSE)),0,VLOOKUP(A135,'BL7'!$A:$ZZ,COLUMN(Q135),FALSE))+IF(ISNA(VLOOKUP(A135,'BL8'!$A:$ZZ,COLUMN(Q135),FALSE)),0,VLOOKUP(A135,'BL8'!$A:$ZZ,COLUMN(Q135),FALSE))+IF(ISNA(VLOOKUP(A135,'BL9'!$A:$ZZ,COLUMN(Q135),FALSE)),0,VLOOKUP(A135,'BL9'!$A:$ZZ,COLUMN(Q135),FALSE))+IF(ISNA(VLOOKUP(A135,'BL10'!$A:$ZZ,COLUMN(Q135),FALSE)),0,VLOOKUP(A135,'BL10'!$A:$ZZ,COLUMN(Q135),FALSE))+IF(ISNA(VLOOKUP(A135,'BL11'!$A:$ZZ,COLUMN(Q135),FALSE)),0,VLOOKUP(A135,'BL11'!$A:$ZZ,COLUMN(Q135),FALSE))+IF(ISNA(VLOOKUP(A135,'BL12'!$A:$ZZ,COLUMN(Q135),FALSE)),0,VLOOKUP(A135,'BL12'!$A:$ZZ,COLUMN(Q135),FALSE))+IF(ISNA(VLOOKUP(A135,'BL13'!$A:$ZZ,COLUMN(Q135),FALSE)),0,VLOOKUP(A135,'BL13'!$A:$ZZ,COLUMN(Q135),FALSE))+IF(ISNA(VLOOKUP(A135,'BL14'!$A:$ZZ,COLUMN(Q135),FALSE)),0,VLOOKUP(A135,'BL14'!$A:$ZZ,COLUMN(Q135),FALSE))+IF(ISNA(VLOOKUP(A135,'BL15'!$A:$ZZ,COLUMN(Q135),FALSE)),0,VLOOKUP(A135,'BL15'!$A:$ZZ,COLUMN(Q135),FALSE))+IF(ISNA(VLOOKUP(A135,'BL16'!$A:$ZZ,COLUMN(Q135),FALSE)),0,VLOOKUP(A135,'BL16'!$A:$ZZ,COLUMN(Q135),FALSE))+IF(ISNA(VLOOKUP(A135,'BL17'!$A:$ZZ,COLUMN(Q135),FALSE)),0,VLOOKUP(A135,'BL17'!$A:$ZZ,COLUMN(Q135),FALSE))+IF(ISNA(VLOOKUP(A135,'BL18'!$A:$ZZ,COLUMN(Q135),FALSE)),0,VLOOKUP(A135,'BL18'!$A:$ZZ,COLUMN(Q135),FALSE))+IF(ISNA(VLOOKUP(A135,'BL19'!$A:$ZZ,COLUMN(Q135),FALSE)),0,VLOOKUP(A135,'BL19'!$A:$ZZ,COLUMN(Q135),FALSE))+IF(ISNA(VLOOKUP(A135,'BL20'!$A:$ZZ,COLUMN(Q135),FALSE)),0,VLOOKUP(A135,'BL20'!$A:$ZZ,COLUMN(Q135),FALSE))+IF(ISNA(VLOOKUP(A135,'BL21'!$A:$ZZ,COLUMN(Q135),FALSE)),0,VLOOKUP(A135,'BL21'!$A:$ZZ,COLUMN(Q135),FALSE))+IF(ISNA(VLOOKUP(A135,'BL22'!$A:$ZZ,COLUMN(Q135),FALSE)),0,VLOOKUP(A135,'BL22'!$A:$ZZ,COLUMN(Q135),FALSE))+IF(ISNA(VLOOKUP(A135,'BL23'!$A:$ZZ,COLUMN(Q135),FALSE)),0,VLOOKUP(A135,'BL23'!$A:$ZZ,COLUMN(Q135),FALSE))+IF(ISNA(VLOOKUP(A135,'BL24'!$A:$ZZ,COLUMN(Q135),FALSE)),0,VLOOKUP(A135,'BL24'!$A:$ZZ,COLUMN(Q135),FALSE))+IF(ISNA(VLOOKUP(A135,'BL25'!$A:$ZZ,COLUMN(Q135),FALSE)),0,VLOOKUP(A135,'BL25'!$A:$ZZ,COLUMN(Q135),FALSE))+IF(ISNA(VLOOKUP(A135,'BL26'!$A:$ZZ,COLUMN(Q135),FALSE)),0,VLOOKUP(A135,'BL26'!$A:$ZZ,COLUMN(Q135),FALSE))+IF(ISNA(VLOOKUP(A135,'BL27'!$A:$ZZ,COLUMN(Q135),FALSE)),0,VLOOKUP(A135,'BL27'!$A:$ZZ,COLUMN(Q135),FALSE))+IF(ISNA(VLOOKUP(A135,'BL28'!$A:$ZZ,COLUMN(Q135),FALSE)),0,VLOOKUP(A135,'BL28'!$A:$ZZ,COLUMN(Q135),FALSE))+IF(ISNA(VLOOKUP(A135,'BL29'!$A:$ZZ,COLUMN(Q135),FALSE)),0,VLOOKUP(A135,'BL29'!$A:$ZZ,COLUMN(Q135),FALSE))+IF(ISNA(VLOOKUP(A135,'BL30'!$A:$ZZ,COLUMN(Q135),FALSE)),0,VLOOKUP(A135,'BL30'!$A:$ZZ,COLUMN(Q135),FALSE))</f>
        <v>0</v>
      </c>
      <c r="R135" s="26">
        <f t="shared" si="4"/>
        <v>9.5</v>
      </c>
      <c r="S135" s="342">
        <f>IF(VLOOKUP(A135,Schuldenbuch!A:BS,66,FALSE)=1,0,R135*VLOOKUP(A135,Schuldenbuch!A:BS,66,FALSE))</f>
        <v>0</v>
      </c>
    </row>
    <row r="136" spans="1:19" s="261" customFormat="1" ht="13.9" x14ac:dyDescent="0.4">
      <c r="A136" s="260" t="s">
        <v>156</v>
      </c>
      <c r="B136" s="15">
        <f>IF(ISNA(VLOOKUP(A136,'BL1'!$A:$ZZ,COLUMN(B136),FALSE)),0,VLOOKUP(A136,'BL1'!$A:$ZZ,COLUMN(B136),FALSE))+IF(ISNA(VLOOKUP(A136,'BL2'!$A:$ZZ,COLUMN(B136),FALSE)),0,VLOOKUP(A136,'BL2'!$A:$ZZ,COLUMN(B136),FALSE))+IF(ISNA(VLOOKUP(A136,'BL3'!$A:$ZZ,COLUMN(B136),FALSE)),0,VLOOKUP(A136,'BL3'!$A:$ZZ,COLUMN(B136),FALSE))+IF(ISNA(VLOOKUP(A136,'BL4'!$A:$ZZ,COLUMN(B136),FALSE)),0,VLOOKUP(A136,'BL4'!$A:$ZZ,COLUMN(B136),FALSE))+IF(ISNA(VLOOKUP(A136,'BL5'!$A:$ZZ,COLUMN(B136),FALSE)),0,VLOOKUP(A136,'BL5'!$A:$ZZ,COLUMN(B136),FALSE))+IF(ISNA(VLOOKUP(A136,'BL6'!$A:$ZZ,COLUMN(B136),FALSE)),0,VLOOKUP(A136,'BL6'!$A:$ZZ,COLUMN(B136),FALSE))+IF(ISNA(VLOOKUP(A136,'BL7'!$A:$ZZ,COLUMN(B136),FALSE)),0,VLOOKUP(A136,'BL7'!$A:$ZZ,COLUMN(B136),FALSE))+IF(ISNA(VLOOKUP(A136,'BL8'!$A:$ZZ,COLUMN(B136),FALSE)),0,VLOOKUP(A136,'BL8'!$A:$ZZ,COLUMN(B136),FALSE))+IF(ISNA(VLOOKUP(A136,'BL9'!$A:$ZZ,COLUMN(B136),FALSE)),0,VLOOKUP(A136,'BL9'!$A:$ZZ,COLUMN(B136),FALSE))+IF(ISNA(VLOOKUP(A136,'BL10'!$A:$ZZ,COLUMN(B136),FALSE)),0,VLOOKUP(A136,'BL10'!$A:$ZZ,COLUMN(B136),FALSE))+IF(ISNA(VLOOKUP(A136,'BL11'!$A:$ZZ,COLUMN(B136),FALSE)),0,VLOOKUP(A136,'BL11'!$A:$ZZ,COLUMN(B136),FALSE))+IF(ISNA(VLOOKUP(A136,'BL12'!$A:$ZZ,COLUMN(B136),FALSE)),0,VLOOKUP(A136,'BL12'!$A:$ZZ,COLUMN(B136),FALSE))+IF(ISNA(VLOOKUP(A136,'BL13'!$A:$ZZ,COLUMN(B136),FALSE)),0,VLOOKUP(A136,'BL13'!$A:$ZZ,COLUMN(B136),FALSE))+IF(ISNA(VLOOKUP(A136,'BL14'!$A:$ZZ,COLUMN(B136),FALSE)),0,VLOOKUP(A136,'BL14'!$A:$ZZ,COLUMN(B136),FALSE))+IF(ISNA(VLOOKUP(A136,'BL15'!$A:$ZZ,COLUMN(B136),FALSE)),0,VLOOKUP(A136,'BL15'!$A:$ZZ,COLUMN(B136),FALSE))+IF(ISNA(VLOOKUP(A136,'BL16'!$A:$ZZ,COLUMN(B136),FALSE)),0,VLOOKUP(A136,'BL16'!$A:$ZZ,COLUMN(B136),FALSE))+IF(ISNA(VLOOKUP(A136,'BL17'!$A:$ZZ,COLUMN(B136),FALSE)),0,VLOOKUP(A136,'BL17'!$A:$ZZ,COLUMN(B136),FALSE))+IF(ISNA(VLOOKUP(A136,'BL18'!$A:$ZZ,COLUMN(B136),FALSE)),0,VLOOKUP(A136,'BL18'!$A:$ZZ,COLUMN(B136),FALSE))+IF(ISNA(VLOOKUP(A136,'BL19'!$A:$ZZ,COLUMN(B136),FALSE)),0,VLOOKUP(A136,'BL19'!$A:$ZZ,COLUMN(B136),FALSE))+IF(ISNA(VLOOKUP(A136,'BL20'!$A:$ZZ,COLUMN(B136),FALSE)),0,VLOOKUP(A136,'BL20'!$A:$ZZ,COLUMN(B136),FALSE))+IF(ISNA(VLOOKUP(A136,'BL21'!$A:$ZZ,COLUMN(B136),FALSE)),0,VLOOKUP(A136,'BL21'!$A:$ZZ,COLUMN(B136),FALSE))+IF(ISNA(VLOOKUP(A136,'BL22'!$A:$ZZ,COLUMN(B136),FALSE)),0,VLOOKUP(A136,'BL22'!$A:$ZZ,COLUMN(B136),FALSE))+IF(ISNA(VLOOKUP(A136,'BL23'!$A:$ZZ,COLUMN(B136),FALSE)),0,VLOOKUP(A136,'BL23'!$A:$ZZ,COLUMN(B136),FALSE))+IF(ISNA(VLOOKUP(A136,'BL24'!$A:$ZZ,COLUMN(B136),FALSE)),0,VLOOKUP(A136,'BL24'!$A:$ZZ,COLUMN(B136),FALSE))+IF(ISNA(VLOOKUP(A136,'BL25'!$A:$ZZ,COLUMN(B136),FALSE)),0,VLOOKUP(A136,'BL25'!$A:$ZZ,COLUMN(B136),FALSE))+IF(ISNA(VLOOKUP(A136,'BL26'!$A:$ZZ,COLUMN(B136),FALSE)),0,VLOOKUP(A136,'BL26'!$A:$ZZ,COLUMN(B136),FALSE))+IF(ISNA(VLOOKUP(A136,'BL27'!$A:$ZZ,COLUMN(B136),FALSE)),0,VLOOKUP(A136,'BL27'!$A:$ZZ,COLUMN(B136),FALSE))+IF(ISNA(VLOOKUP(A136,'BL28'!$A:$ZZ,COLUMN(B136),FALSE)),0,VLOOKUP(A136,'BL28'!$A:$ZZ,COLUMN(B136),FALSE))+IF(ISNA(VLOOKUP(A136,'BL29'!$A:$ZZ,COLUMN(B136),FALSE)),0,VLOOKUP(A136,'BL29'!$A:$ZZ,COLUMN(B136),FALSE))+IF(ISNA(VLOOKUP(A136,'BL30'!$A:$ZZ,COLUMN(B136),FALSE)),0,VLOOKUP(A136,'BL30'!$A:$ZZ,COLUMN(B136),FALSE))</f>
        <v>0</v>
      </c>
      <c r="C136" s="16">
        <f>IF(ISNA(VLOOKUP(A136,'BL1'!$A:$ZZ,COLUMN(C136),FALSE)),0,VLOOKUP(A136,'BL1'!$A:$ZZ,COLUMN(C136),FALSE))+IF(ISNA(VLOOKUP(A136,'BL2'!$A:$ZZ,COLUMN(C136),FALSE)),0,VLOOKUP(A136,'BL2'!$A:$ZZ,COLUMN(C136),FALSE))+IF(ISNA(VLOOKUP(A136,'BL3'!$A:$ZZ,COLUMN(C136),FALSE)),0,VLOOKUP(A136,'BL3'!$A:$ZZ,COLUMN(C136),FALSE))+IF(ISNA(VLOOKUP(A136,'BL4'!$A:$ZZ,COLUMN(C136),FALSE)),0,VLOOKUP(A136,'BL4'!$A:$ZZ,COLUMN(C136),FALSE))+IF(ISNA(VLOOKUP(A136,'BL5'!$A:$ZZ,COLUMN(C136),FALSE)),0,VLOOKUP(A136,'BL5'!$A:$ZZ,COLUMN(C136),FALSE))+IF(ISNA(VLOOKUP(A136,'BL6'!$A:$ZZ,COLUMN(C136),FALSE)),0,VLOOKUP(A136,'BL6'!$A:$ZZ,COLUMN(C136),FALSE))+IF(ISNA(VLOOKUP(A136,'BL7'!$A:$ZZ,COLUMN(C136),FALSE)),0,VLOOKUP(A136,'BL7'!$A:$ZZ,COLUMN(C136),FALSE))+IF(ISNA(VLOOKUP(A136,'BL8'!$A:$ZZ,COLUMN(C136),FALSE)),0,VLOOKUP(A136,'BL8'!$A:$ZZ,COLUMN(C136),FALSE))+IF(ISNA(VLOOKUP(A136,'BL9'!$A:$ZZ,COLUMN(C136),FALSE)),0,VLOOKUP(A136,'BL9'!$A:$ZZ,COLUMN(C136),FALSE))+IF(ISNA(VLOOKUP(A136,'BL10'!$A:$ZZ,COLUMN(C136),FALSE)),0,VLOOKUP(A136,'BL10'!$A:$ZZ,COLUMN(C136),FALSE))+IF(ISNA(VLOOKUP(A136,'BL11'!$A:$ZZ,COLUMN(C136),FALSE)),0,VLOOKUP(A136,'BL11'!$A:$ZZ,COLUMN(C136),FALSE))+IF(ISNA(VLOOKUP(A136,'BL12'!$A:$ZZ,COLUMN(C136),FALSE)),0,VLOOKUP(A136,'BL12'!$A:$ZZ,COLUMN(C136),FALSE))+IF(ISNA(VLOOKUP(A136,'BL13'!$A:$ZZ,COLUMN(C136),FALSE)),0,VLOOKUP(A136,'BL13'!$A:$ZZ,COLUMN(C136),FALSE))+IF(ISNA(VLOOKUP(A136,'BL14'!$A:$ZZ,COLUMN(C136),FALSE)),0,VLOOKUP(A136,'BL14'!$A:$ZZ,COLUMN(C136),FALSE))+IF(ISNA(VLOOKUP(A136,'BL15'!$A:$ZZ,COLUMN(C136),FALSE)),0,VLOOKUP(A136,'BL15'!$A:$ZZ,COLUMN(C136),FALSE))+IF(ISNA(VLOOKUP(A136,'BL16'!$A:$ZZ,COLUMN(C136),FALSE)),0,VLOOKUP(A136,'BL16'!$A:$ZZ,COLUMN(C136),FALSE))+IF(ISNA(VLOOKUP(A136,'BL17'!$A:$ZZ,COLUMN(C136),FALSE)),0,VLOOKUP(A136,'BL17'!$A:$ZZ,COLUMN(C136),FALSE))+IF(ISNA(VLOOKUP(A136,'BL18'!$A:$ZZ,COLUMN(C136),FALSE)),0,VLOOKUP(A136,'BL18'!$A:$ZZ,COLUMN(C136),FALSE))+IF(ISNA(VLOOKUP(A136,'BL19'!$A:$ZZ,COLUMN(C136),FALSE)),0,VLOOKUP(A136,'BL19'!$A:$ZZ,COLUMN(C136),FALSE))+IF(ISNA(VLOOKUP(A136,'BL20'!$A:$ZZ,COLUMN(C136),FALSE)),0,VLOOKUP(A136,'BL20'!$A:$ZZ,COLUMN(C136),FALSE))+IF(ISNA(VLOOKUP(A136,'BL21'!$A:$ZZ,COLUMN(C136),FALSE)),0,VLOOKUP(A136,'BL21'!$A:$ZZ,COLUMN(C136),FALSE))+IF(ISNA(VLOOKUP(A136,'BL22'!$A:$ZZ,COLUMN(C136),FALSE)),0,VLOOKUP(A136,'BL22'!$A:$ZZ,COLUMN(C136),FALSE))+IF(ISNA(VLOOKUP(A136,'BL23'!$A:$ZZ,COLUMN(C136),FALSE)),0,VLOOKUP(A136,'BL23'!$A:$ZZ,COLUMN(C136),FALSE))+IF(ISNA(VLOOKUP(A136,'BL24'!$A:$ZZ,COLUMN(C136),FALSE)),0,VLOOKUP(A136,'BL24'!$A:$ZZ,COLUMN(C136),FALSE))+IF(ISNA(VLOOKUP(A136,'BL25'!$A:$ZZ,COLUMN(C136),FALSE)),0,VLOOKUP(A136,'BL25'!$A:$ZZ,COLUMN(C136),FALSE))+IF(ISNA(VLOOKUP(A136,'BL26'!$A:$ZZ,COLUMN(C136),FALSE)),0,VLOOKUP(A136,'BL26'!$A:$ZZ,COLUMN(C136),FALSE))+IF(ISNA(VLOOKUP(A136,'BL27'!$A:$ZZ,COLUMN(C136),FALSE)),0,VLOOKUP(A136,'BL27'!$A:$ZZ,COLUMN(C136),FALSE))+IF(ISNA(VLOOKUP(A136,'BL28'!$A:$ZZ,COLUMN(C136),FALSE)),0,VLOOKUP(A136,'BL28'!$A:$ZZ,COLUMN(C136),FALSE))+IF(ISNA(VLOOKUP(A136,'BL29'!$A:$ZZ,COLUMN(C136),FALSE)),0,VLOOKUP(A136,'BL29'!$A:$ZZ,COLUMN(C136),FALSE))+IF(ISNA(VLOOKUP(A136,'BL30'!$A:$ZZ,COLUMN(C136),FALSE)),0,VLOOKUP(A136,'BL30'!$A:$ZZ,COLUMN(C136),FALSE))</f>
        <v>0</v>
      </c>
      <c r="D136" s="17">
        <f>IF(ISNA(VLOOKUP(A136,'BL1'!$A:$ZZ,COLUMN(D136),FALSE)),0,VLOOKUP(A136,'BL1'!$A:$ZZ,COLUMN(D136),FALSE))+IF(ISNA(VLOOKUP(A136,'BL2'!$A:$ZZ,COLUMN(D136),FALSE)),0,VLOOKUP(A136,'BL2'!$A:$ZZ,COLUMN(D136),FALSE))+IF(ISNA(VLOOKUP(A136,'BL3'!$A:$ZZ,COLUMN(D136),FALSE)),0,VLOOKUP(A136,'BL3'!$A:$ZZ,COLUMN(D136),FALSE))+IF(ISNA(VLOOKUP(A136,'BL4'!$A:$ZZ,COLUMN(D136),FALSE)),0,VLOOKUP(A136,'BL4'!$A:$ZZ,COLUMN(D136),FALSE))+IF(ISNA(VLOOKUP(A136,'BL5'!$A:$ZZ,COLUMN(D136),FALSE)),0,VLOOKUP(A136,'BL5'!$A:$ZZ,COLUMN(D136),FALSE))+IF(ISNA(VLOOKUP(A136,'BL6'!$A:$ZZ,COLUMN(D136),FALSE)),0,VLOOKUP(A136,'BL6'!$A:$ZZ,COLUMN(D136),FALSE))+IF(ISNA(VLOOKUP(A136,'BL7'!$A:$ZZ,COLUMN(D136),FALSE)),0,VLOOKUP(A136,'BL7'!$A:$ZZ,COLUMN(D136),FALSE))+IF(ISNA(VLOOKUP(A136,'BL8'!$A:$ZZ,COLUMN(D136),FALSE)),0,VLOOKUP(A136,'BL8'!$A:$ZZ,COLUMN(D136),FALSE))+IF(ISNA(VLOOKUP(A136,'BL9'!$A:$ZZ,COLUMN(D136),FALSE)),0,VLOOKUP(A136,'BL9'!$A:$ZZ,COLUMN(D136),FALSE))+IF(ISNA(VLOOKUP(A136,'BL10'!$A:$ZZ,COLUMN(D136),FALSE)),0,VLOOKUP(A136,'BL10'!$A:$ZZ,COLUMN(D136),FALSE))+IF(ISNA(VLOOKUP(A136,'BL11'!$A:$ZZ,COLUMN(D136),FALSE)),0,VLOOKUP(A136,'BL11'!$A:$ZZ,COLUMN(D136),FALSE))+IF(ISNA(VLOOKUP(A136,'BL12'!$A:$ZZ,COLUMN(D136),FALSE)),0,VLOOKUP(A136,'BL12'!$A:$ZZ,COLUMN(D136),FALSE))+IF(ISNA(VLOOKUP(A136,'BL13'!$A:$ZZ,COLUMN(D136),FALSE)),0,VLOOKUP(A136,'BL13'!$A:$ZZ,COLUMN(D136),FALSE))+IF(ISNA(VLOOKUP(A136,'BL14'!$A:$ZZ,COLUMN(D136),FALSE)),0,VLOOKUP(A136,'BL14'!$A:$ZZ,COLUMN(D136),FALSE))+IF(ISNA(VLOOKUP(A136,'BL15'!$A:$ZZ,COLUMN(D136),FALSE)),0,VLOOKUP(A136,'BL15'!$A:$ZZ,COLUMN(D136),FALSE))+IF(ISNA(VLOOKUP(A136,'BL16'!$A:$ZZ,COLUMN(D136),FALSE)),0,VLOOKUP(A136,'BL16'!$A:$ZZ,COLUMN(D136),FALSE))+IF(ISNA(VLOOKUP(A136,'BL17'!$A:$ZZ,COLUMN(D136),FALSE)),0,VLOOKUP(A136,'BL17'!$A:$ZZ,COLUMN(D136),FALSE))+IF(ISNA(VLOOKUP(A136,'BL18'!$A:$ZZ,COLUMN(D136),FALSE)),0,VLOOKUP(A136,'BL18'!$A:$ZZ,COLUMN(D136),FALSE))+IF(ISNA(VLOOKUP(A136,'BL19'!$A:$ZZ,COLUMN(D136),FALSE)),0,VLOOKUP(A136,'BL19'!$A:$ZZ,COLUMN(D136),FALSE))+IF(ISNA(VLOOKUP(A136,'BL20'!$A:$ZZ,COLUMN(D136),FALSE)),0,VLOOKUP(A136,'BL20'!$A:$ZZ,COLUMN(D136),FALSE))+IF(ISNA(VLOOKUP(A136,'BL21'!$A:$ZZ,COLUMN(D136),FALSE)),0,VLOOKUP(A136,'BL21'!$A:$ZZ,COLUMN(D136),FALSE))+IF(ISNA(VLOOKUP(A136,'BL22'!$A:$ZZ,COLUMN(D136),FALSE)),0,VLOOKUP(A136,'BL22'!$A:$ZZ,COLUMN(D136),FALSE))+IF(ISNA(VLOOKUP(A136,'BL23'!$A:$ZZ,COLUMN(D136),FALSE)),0,VLOOKUP(A136,'BL23'!$A:$ZZ,COLUMN(D136),FALSE))+IF(ISNA(VLOOKUP(A136,'BL24'!$A:$ZZ,COLUMN(D136),FALSE)),0,VLOOKUP(A136,'BL24'!$A:$ZZ,COLUMN(D136),FALSE))+IF(ISNA(VLOOKUP(A136,'BL25'!$A:$ZZ,COLUMN(D136),FALSE)),0,VLOOKUP(A136,'BL25'!$A:$ZZ,COLUMN(D136),FALSE))+IF(ISNA(VLOOKUP(A136,'BL26'!$A:$ZZ,COLUMN(D136),FALSE)),0,VLOOKUP(A136,'BL26'!$A:$ZZ,COLUMN(D136),FALSE))+IF(ISNA(VLOOKUP(A136,'BL27'!$A:$ZZ,COLUMN(D136),FALSE)),0,VLOOKUP(A136,'BL27'!$A:$ZZ,COLUMN(D136),FALSE))+IF(ISNA(VLOOKUP(A136,'BL28'!$A:$ZZ,COLUMN(D136),FALSE)),0,VLOOKUP(A136,'BL28'!$A:$ZZ,COLUMN(D136),FALSE))+IF(ISNA(VLOOKUP(A136,'BL29'!$A:$ZZ,COLUMN(D136),FALSE)),0,VLOOKUP(A136,'BL29'!$A:$ZZ,COLUMN(D136),FALSE))+IF(ISNA(VLOOKUP(A136,'BL30'!$A:$ZZ,COLUMN(D136),FALSE)),0,VLOOKUP(A136,'BL30'!$A:$ZZ,COLUMN(D136),FALSE))</f>
        <v>0</v>
      </c>
      <c r="E136" s="18">
        <f>IF(ISNA(VLOOKUP(A136,'BL1'!$A:$ZZ,COLUMN(E136),FALSE)),0,VLOOKUP(A136,'BL1'!$A:$ZZ,COLUMN(E136),FALSE))+IF(ISNA(VLOOKUP(A136,'BL2'!$A:$ZZ,COLUMN(E136),FALSE)),0,VLOOKUP(A136,'BL2'!$A:$ZZ,COLUMN(E136),FALSE))+IF(ISNA(VLOOKUP(A136,'BL3'!$A:$ZZ,COLUMN(E136),FALSE)),0,VLOOKUP(A136,'BL3'!$A:$ZZ,COLUMN(E136),FALSE))+IF(ISNA(VLOOKUP(A136,'BL4'!$A:$ZZ,COLUMN(E136),FALSE)),0,VLOOKUP(A136,'BL4'!$A:$ZZ,COLUMN(E136),FALSE))+IF(ISNA(VLOOKUP(A136,'BL5'!$A:$ZZ,COLUMN(E136),FALSE)),0,VLOOKUP(A136,'BL5'!$A:$ZZ,COLUMN(E136),FALSE))+IF(ISNA(VLOOKUP(A136,'BL6'!$A:$ZZ,COLUMN(E136),FALSE)),0,VLOOKUP(A136,'BL6'!$A:$ZZ,COLUMN(E136),FALSE))+IF(ISNA(VLOOKUP(A136,'BL7'!$A:$ZZ,COLUMN(E136),FALSE)),0,VLOOKUP(A136,'BL7'!$A:$ZZ,COLUMN(E136),FALSE))+IF(ISNA(VLOOKUP(A136,'BL8'!$A:$ZZ,COLUMN(E136),FALSE)),0,VLOOKUP(A136,'BL8'!$A:$ZZ,COLUMN(E136),FALSE))+IF(ISNA(VLOOKUP(A136,'BL9'!$A:$ZZ,COLUMN(E136),FALSE)),0,VLOOKUP(A136,'BL9'!$A:$ZZ,COLUMN(E136),FALSE))+IF(ISNA(VLOOKUP(A136,'BL10'!$A:$ZZ,COLUMN(E136),FALSE)),0,VLOOKUP(A136,'BL10'!$A:$ZZ,COLUMN(E136),FALSE))+IF(ISNA(VLOOKUP(A136,'BL11'!$A:$ZZ,COLUMN(E136),FALSE)),0,VLOOKUP(A136,'BL11'!$A:$ZZ,COLUMN(E136),FALSE))+IF(ISNA(VLOOKUP(A136,'BL12'!$A:$ZZ,COLUMN(E136),FALSE)),0,VLOOKUP(A136,'BL12'!$A:$ZZ,COLUMN(E136),FALSE))+IF(ISNA(VLOOKUP(A136,'BL13'!$A:$ZZ,COLUMN(E136),FALSE)),0,VLOOKUP(A136,'BL13'!$A:$ZZ,COLUMN(E136),FALSE))+IF(ISNA(VLOOKUP(A136,'BL14'!$A:$ZZ,COLUMN(E136),FALSE)),0,VLOOKUP(A136,'BL14'!$A:$ZZ,COLUMN(E136),FALSE))+IF(ISNA(VLOOKUP(A136,'BL15'!$A:$ZZ,COLUMN(E136),FALSE)),0,VLOOKUP(A136,'BL15'!$A:$ZZ,COLUMN(E136),FALSE))+IF(ISNA(VLOOKUP(A136,'BL16'!$A:$ZZ,COLUMN(E136),FALSE)),0,VLOOKUP(A136,'BL16'!$A:$ZZ,COLUMN(E136),FALSE))+IF(ISNA(VLOOKUP(A136,'BL17'!$A:$ZZ,COLUMN(E136),FALSE)),0,VLOOKUP(A136,'BL17'!$A:$ZZ,COLUMN(E136),FALSE))+IF(ISNA(VLOOKUP(A136,'BL18'!$A:$ZZ,COLUMN(E136),FALSE)),0,VLOOKUP(A136,'BL18'!$A:$ZZ,COLUMN(E136),FALSE))+IF(ISNA(VLOOKUP(A136,'BL19'!$A:$ZZ,COLUMN(E136),FALSE)),0,VLOOKUP(A136,'BL19'!$A:$ZZ,COLUMN(E136),FALSE))+IF(ISNA(VLOOKUP(A136,'BL20'!$A:$ZZ,COLUMN(E136),FALSE)),0,VLOOKUP(A136,'BL20'!$A:$ZZ,COLUMN(E136),FALSE))+IF(ISNA(VLOOKUP(A136,'BL21'!$A:$ZZ,COLUMN(E136),FALSE)),0,VLOOKUP(A136,'BL21'!$A:$ZZ,COLUMN(E136),FALSE))+IF(ISNA(VLOOKUP(A136,'BL22'!$A:$ZZ,COLUMN(E136),FALSE)),0,VLOOKUP(A136,'BL22'!$A:$ZZ,COLUMN(E136),FALSE))+IF(ISNA(VLOOKUP(A136,'BL23'!$A:$ZZ,COLUMN(E136),FALSE)),0,VLOOKUP(A136,'BL23'!$A:$ZZ,COLUMN(E136),FALSE))+IF(ISNA(VLOOKUP(A136,'BL24'!$A:$ZZ,COLUMN(E136),FALSE)),0,VLOOKUP(A136,'BL24'!$A:$ZZ,COLUMN(E136),FALSE))+IF(ISNA(VLOOKUP(A136,'BL25'!$A:$ZZ,COLUMN(E136),FALSE)),0,VLOOKUP(A136,'BL25'!$A:$ZZ,COLUMN(E136),FALSE))+IF(ISNA(VLOOKUP(A136,'BL26'!$A:$ZZ,COLUMN(E136),FALSE)),0,VLOOKUP(A136,'BL26'!$A:$ZZ,COLUMN(E136),FALSE))+IF(ISNA(VLOOKUP(A136,'BL27'!$A:$ZZ,COLUMN(E136),FALSE)),0,VLOOKUP(A136,'BL27'!$A:$ZZ,COLUMN(E136),FALSE))+IF(ISNA(VLOOKUP(A136,'BL28'!$A:$ZZ,COLUMN(E136),FALSE)),0,VLOOKUP(A136,'BL28'!$A:$ZZ,COLUMN(E136),FALSE))+IF(ISNA(VLOOKUP(A136,'BL29'!$A:$ZZ,COLUMN(E136),FALSE)),0,VLOOKUP(A136,'BL29'!$A:$ZZ,COLUMN(E136),FALSE))+IF(ISNA(VLOOKUP(A136,'BL30'!$A:$ZZ,COLUMN(E136),FALSE)),0,VLOOKUP(A136,'BL30'!$A:$ZZ,COLUMN(E136),FALSE))</f>
        <v>0</v>
      </c>
      <c r="F136" s="19">
        <f>IF(ISNA(VLOOKUP(A136,'BL1'!$A:$ZZ,COLUMN(F136),FALSE)),0,VLOOKUP(A136,'BL1'!$A:$ZZ,COLUMN(F136),FALSE))+IF(ISNA(VLOOKUP(A136,'BL2'!$A:$ZZ,COLUMN(F136),FALSE)),0,VLOOKUP(A136,'BL2'!$A:$ZZ,COLUMN(F136),FALSE))+IF(ISNA(VLOOKUP(A136,'BL3'!$A:$ZZ,COLUMN(F136),FALSE)),0,VLOOKUP(A136,'BL3'!$A:$ZZ,COLUMN(F136),FALSE))+IF(ISNA(VLOOKUP(A136,'BL4'!$A:$ZZ,COLUMN(F136),FALSE)),0,VLOOKUP(A136,'BL4'!$A:$ZZ,COLUMN(F136),FALSE))+IF(ISNA(VLOOKUP(A136,'BL5'!$A:$ZZ,COLUMN(F136),FALSE)),0,VLOOKUP(A136,'BL5'!$A:$ZZ,COLUMN(F136),FALSE))+IF(ISNA(VLOOKUP(A136,'BL6'!$A:$ZZ,COLUMN(F136),FALSE)),0,VLOOKUP(A136,'BL6'!$A:$ZZ,COLUMN(F136),FALSE))+IF(ISNA(VLOOKUP(A136,'BL7'!$A:$ZZ,COLUMN(F136),FALSE)),0,VLOOKUP(A136,'BL7'!$A:$ZZ,COLUMN(F136),FALSE))+IF(ISNA(VLOOKUP(A136,'BL8'!$A:$ZZ,COLUMN(F136),FALSE)),0,VLOOKUP(A136,'BL8'!$A:$ZZ,COLUMN(F136),FALSE))+IF(ISNA(VLOOKUP(A136,'BL9'!$A:$ZZ,COLUMN(F136),FALSE)),0,VLOOKUP(A136,'BL9'!$A:$ZZ,COLUMN(F136),FALSE))+IF(ISNA(VLOOKUP(A136,'BL10'!$A:$ZZ,COLUMN(F136),FALSE)),0,VLOOKUP(A136,'BL10'!$A:$ZZ,COLUMN(F136),FALSE))+IF(ISNA(VLOOKUP(A136,'BL11'!$A:$ZZ,COLUMN(F136),FALSE)),0,VLOOKUP(A136,'BL11'!$A:$ZZ,COLUMN(F136),FALSE))+IF(ISNA(VLOOKUP(A136,'BL12'!$A:$ZZ,COLUMN(F136),FALSE)),0,VLOOKUP(A136,'BL12'!$A:$ZZ,COLUMN(F136),FALSE))+IF(ISNA(VLOOKUP(A136,'BL13'!$A:$ZZ,COLUMN(F136),FALSE)),0,VLOOKUP(A136,'BL13'!$A:$ZZ,COLUMN(F136),FALSE))+IF(ISNA(VLOOKUP(A136,'BL14'!$A:$ZZ,COLUMN(F136),FALSE)),0,VLOOKUP(A136,'BL14'!$A:$ZZ,COLUMN(F136),FALSE))+IF(ISNA(VLOOKUP(A136,'BL15'!$A:$ZZ,COLUMN(F136),FALSE)),0,VLOOKUP(A136,'BL15'!$A:$ZZ,COLUMN(F136),FALSE))+IF(ISNA(VLOOKUP(A136,'BL16'!$A:$ZZ,COLUMN(F136),FALSE)),0,VLOOKUP(A136,'BL16'!$A:$ZZ,COLUMN(F136),FALSE))+IF(ISNA(VLOOKUP(A136,'BL17'!$A:$ZZ,COLUMN(F136),FALSE)),0,VLOOKUP(A136,'BL17'!$A:$ZZ,COLUMN(F136),FALSE))+IF(ISNA(VLOOKUP(A136,'BL18'!$A:$ZZ,COLUMN(F136),FALSE)),0,VLOOKUP(A136,'BL18'!$A:$ZZ,COLUMN(F136),FALSE))+IF(ISNA(VLOOKUP(A136,'BL19'!$A:$ZZ,COLUMN(F136),FALSE)),0,VLOOKUP(A136,'BL19'!$A:$ZZ,COLUMN(F136),FALSE))+IF(ISNA(VLOOKUP(A136,'BL20'!$A:$ZZ,COLUMN(F136),FALSE)),0,VLOOKUP(A136,'BL20'!$A:$ZZ,COLUMN(F136),FALSE))+IF(ISNA(VLOOKUP(A136,'BL21'!$A:$ZZ,COLUMN(F136),FALSE)),0,VLOOKUP(A136,'BL21'!$A:$ZZ,COLUMN(F136),FALSE))+IF(ISNA(VLOOKUP(A136,'BL22'!$A:$ZZ,COLUMN(F136),FALSE)),0,VLOOKUP(A136,'BL22'!$A:$ZZ,COLUMN(F136),FALSE))+IF(ISNA(VLOOKUP(A136,'BL23'!$A:$ZZ,COLUMN(F136),FALSE)),0,VLOOKUP(A136,'BL23'!$A:$ZZ,COLUMN(F136),FALSE))+IF(ISNA(VLOOKUP(A136,'BL24'!$A:$ZZ,COLUMN(F136),FALSE)),0,VLOOKUP(A136,'BL24'!$A:$ZZ,COLUMN(F136),FALSE))+IF(ISNA(VLOOKUP(A136,'BL25'!$A:$ZZ,COLUMN(F136),FALSE)),0,VLOOKUP(A136,'BL25'!$A:$ZZ,COLUMN(F136),FALSE))+IF(ISNA(VLOOKUP(A136,'BL26'!$A:$ZZ,COLUMN(F136),FALSE)),0,VLOOKUP(A136,'BL26'!$A:$ZZ,COLUMN(F136),FALSE))+IF(ISNA(VLOOKUP(A136,'BL27'!$A:$ZZ,COLUMN(F136),FALSE)),0,VLOOKUP(A136,'BL27'!$A:$ZZ,COLUMN(F136),FALSE))+IF(ISNA(VLOOKUP(A136,'BL28'!$A:$ZZ,COLUMN(F136),FALSE)),0,VLOOKUP(A136,'BL28'!$A:$ZZ,COLUMN(F136),FALSE))+IF(ISNA(VLOOKUP(A136,'BL29'!$A:$ZZ,COLUMN(F136),FALSE)),0,VLOOKUP(A136,'BL29'!$A:$ZZ,COLUMN(F136),FALSE))+IF(ISNA(VLOOKUP(A136,'BL30'!$A:$ZZ,COLUMN(F136),FALSE)),0,VLOOKUP(A136,'BL30'!$A:$ZZ,COLUMN(F136),FALSE))</f>
        <v>0</v>
      </c>
      <c r="G136" s="20">
        <f>IF(ISNA(VLOOKUP(A136,'BL1'!$A:$ZZ,COLUMN(G136),FALSE)),0,VLOOKUP(A136,'BL1'!$A:$ZZ,COLUMN(G136),FALSE))+IF(ISNA(VLOOKUP(A136,'BL2'!$A:$ZZ,COLUMN(G136),FALSE)),0,VLOOKUP(A136,'BL2'!$A:$ZZ,COLUMN(G136),FALSE))+IF(ISNA(VLOOKUP(A136,'BL3'!$A:$ZZ,COLUMN(G136),FALSE)),0,VLOOKUP(A136,'BL3'!$A:$ZZ,COLUMN(G136),FALSE))+IF(ISNA(VLOOKUP(A136,'BL4'!$A:$ZZ,COLUMN(G136),FALSE)),0,VLOOKUP(A136,'BL4'!$A:$ZZ,COLUMN(G136),FALSE))+IF(ISNA(VLOOKUP(A136,'BL5'!$A:$ZZ,COLUMN(G136),FALSE)),0,VLOOKUP(A136,'BL5'!$A:$ZZ,COLUMN(G136),FALSE))+IF(ISNA(VLOOKUP(A136,'BL6'!$A:$ZZ,COLUMN(G136),FALSE)),0,VLOOKUP(A136,'BL6'!$A:$ZZ,COLUMN(G136),FALSE))+IF(ISNA(VLOOKUP(A136,'BL7'!$A:$ZZ,COLUMN(G136),FALSE)),0,VLOOKUP(A136,'BL7'!$A:$ZZ,COLUMN(G136),FALSE))+IF(ISNA(VLOOKUP(A136,'BL8'!$A:$ZZ,COLUMN(G136),FALSE)),0,VLOOKUP(A136,'BL8'!$A:$ZZ,COLUMN(G136),FALSE))+IF(ISNA(VLOOKUP(A136,'BL9'!$A:$ZZ,COLUMN(G136),FALSE)),0,VLOOKUP(A136,'BL9'!$A:$ZZ,COLUMN(G136),FALSE))+IF(ISNA(VLOOKUP(A136,'BL10'!$A:$ZZ,COLUMN(G136),FALSE)),0,VLOOKUP(A136,'BL10'!$A:$ZZ,COLUMN(G136),FALSE))+IF(ISNA(VLOOKUP(A136,'BL11'!$A:$ZZ,COLUMN(G136),FALSE)),0,VLOOKUP(A136,'BL11'!$A:$ZZ,COLUMN(G136),FALSE))+IF(ISNA(VLOOKUP(A136,'BL12'!$A:$ZZ,COLUMN(G136),FALSE)),0,VLOOKUP(A136,'BL12'!$A:$ZZ,COLUMN(G136),FALSE))+IF(ISNA(VLOOKUP(A136,'BL13'!$A:$ZZ,COLUMN(G136),FALSE)),0,VLOOKUP(A136,'BL13'!$A:$ZZ,COLUMN(G136),FALSE))+IF(ISNA(VLOOKUP(A136,'BL14'!$A:$ZZ,COLUMN(G136),FALSE)),0,VLOOKUP(A136,'BL14'!$A:$ZZ,COLUMN(G136),FALSE))+IF(ISNA(VLOOKUP(A136,'BL15'!$A:$ZZ,COLUMN(G136),FALSE)),0,VLOOKUP(A136,'BL15'!$A:$ZZ,COLUMN(G136),FALSE))+IF(ISNA(VLOOKUP(A136,'BL16'!$A:$ZZ,COLUMN(G136),FALSE)),0,VLOOKUP(A136,'BL16'!$A:$ZZ,COLUMN(G136),FALSE))+IF(ISNA(VLOOKUP(A136,'BL17'!$A:$ZZ,COLUMN(G136),FALSE)),0,VLOOKUP(A136,'BL17'!$A:$ZZ,COLUMN(G136),FALSE))+IF(ISNA(VLOOKUP(A136,'BL18'!$A:$ZZ,COLUMN(G136),FALSE)),0,VLOOKUP(A136,'BL18'!$A:$ZZ,COLUMN(G136),FALSE))+IF(ISNA(VLOOKUP(A136,'BL19'!$A:$ZZ,COLUMN(G136),FALSE)),0,VLOOKUP(A136,'BL19'!$A:$ZZ,COLUMN(G136),FALSE))+IF(ISNA(VLOOKUP(A136,'BL20'!$A:$ZZ,COLUMN(G136),FALSE)),0,VLOOKUP(A136,'BL20'!$A:$ZZ,COLUMN(G136),FALSE))+IF(ISNA(VLOOKUP(A136,'BL21'!$A:$ZZ,COLUMN(G136),FALSE)),0,VLOOKUP(A136,'BL21'!$A:$ZZ,COLUMN(G136),FALSE))+IF(ISNA(VLOOKUP(A136,'BL22'!$A:$ZZ,COLUMN(G136),FALSE)),0,VLOOKUP(A136,'BL22'!$A:$ZZ,COLUMN(G136),FALSE))+IF(ISNA(VLOOKUP(A136,'BL23'!$A:$ZZ,COLUMN(G136),FALSE)),0,VLOOKUP(A136,'BL23'!$A:$ZZ,COLUMN(G136),FALSE))+IF(ISNA(VLOOKUP(A136,'BL24'!$A:$ZZ,COLUMN(G136),FALSE)),0,VLOOKUP(A136,'BL24'!$A:$ZZ,COLUMN(G136),FALSE))+IF(ISNA(VLOOKUP(A136,'BL25'!$A:$ZZ,COLUMN(G136),FALSE)),0,VLOOKUP(A136,'BL25'!$A:$ZZ,COLUMN(G136),FALSE))+IF(ISNA(VLOOKUP(A136,'BL26'!$A:$ZZ,COLUMN(G136),FALSE)),0,VLOOKUP(A136,'BL26'!$A:$ZZ,COLUMN(G136),FALSE))+IF(ISNA(VLOOKUP(A136,'BL27'!$A:$ZZ,COLUMN(G136),FALSE)),0,VLOOKUP(A136,'BL27'!$A:$ZZ,COLUMN(G136),FALSE))+IF(ISNA(VLOOKUP(A136,'BL28'!$A:$ZZ,COLUMN(G136),FALSE)),0,VLOOKUP(A136,'BL28'!$A:$ZZ,COLUMN(G136),FALSE))+IF(ISNA(VLOOKUP(A136,'BL29'!$A:$ZZ,COLUMN(G136),FALSE)),0,VLOOKUP(A136,'BL29'!$A:$ZZ,COLUMN(G136),FALSE))+IF(ISNA(VLOOKUP(A136,'BL30'!$A:$ZZ,COLUMN(G136),FALSE)),0,VLOOKUP(A136,'BL30'!$A:$ZZ,COLUMN(G136),FALSE))</f>
        <v>0</v>
      </c>
      <c r="H136" s="21">
        <f>IF(ISNA(VLOOKUP(A136,'BL1'!$A:$ZZ,COLUMN(H136),FALSE)),0,VLOOKUP(A136,'BL1'!$A:$ZZ,COLUMN(H136),FALSE))+IF(ISNA(VLOOKUP(A136,'BL2'!$A:$ZZ,COLUMN(H136),FALSE)),0,VLOOKUP(A136,'BL2'!$A:$ZZ,COLUMN(H136),FALSE))+IF(ISNA(VLOOKUP(A136,'BL3'!$A:$ZZ,COLUMN(H136),FALSE)),0,VLOOKUP(A136,'BL3'!$A:$ZZ,COLUMN(H136),FALSE))+IF(ISNA(VLOOKUP(A136,'BL4'!$A:$ZZ,COLUMN(H136),FALSE)),0,VLOOKUP(A136,'BL4'!$A:$ZZ,COLUMN(H136),FALSE))+IF(ISNA(VLOOKUP(A136,'BL5'!$A:$ZZ,COLUMN(H136),FALSE)),0,VLOOKUP(A136,'BL5'!$A:$ZZ,COLUMN(H136),FALSE))+IF(ISNA(VLOOKUP(A136,'BL6'!$A:$ZZ,COLUMN(H136),FALSE)),0,VLOOKUP(A136,'BL6'!$A:$ZZ,COLUMN(H136),FALSE))+IF(ISNA(VLOOKUP(A136,'BL7'!$A:$ZZ,COLUMN(H136),FALSE)),0,VLOOKUP(A136,'BL7'!$A:$ZZ,COLUMN(H136),FALSE))+IF(ISNA(VLOOKUP(A136,'BL8'!$A:$ZZ,COLUMN(H136),FALSE)),0,VLOOKUP(A136,'BL8'!$A:$ZZ,COLUMN(H136),FALSE))+IF(ISNA(VLOOKUP(A136,'BL9'!$A:$ZZ,COLUMN(H136),FALSE)),0,VLOOKUP(A136,'BL9'!$A:$ZZ,COLUMN(H136),FALSE))+IF(ISNA(VLOOKUP(A136,'BL10'!$A:$ZZ,COLUMN(H136),FALSE)),0,VLOOKUP(A136,'BL10'!$A:$ZZ,COLUMN(H136),FALSE))+IF(ISNA(VLOOKUP(A136,'BL11'!$A:$ZZ,COLUMN(H136),FALSE)),0,VLOOKUP(A136,'BL11'!$A:$ZZ,COLUMN(H136),FALSE))+IF(ISNA(VLOOKUP(A136,'BL12'!$A:$ZZ,COLUMN(H136),FALSE)),0,VLOOKUP(A136,'BL12'!$A:$ZZ,COLUMN(H136),FALSE))+IF(ISNA(VLOOKUP(A136,'BL13'!$A:$ZZ,COLUMN(H136),FALSE)),0,VLOOKUP(A136,'BL13'!$A:$ZZ,COLUMN(H136),FALSE))+IF(ISNA(VLOOKUP(A136,'BL14'!$A:$ZZ,COLUMN(H136),FALSE)),0,VLOOKUP(A136,'BL14'!$A:$ZZ,COLUMN(H136),FALSE))+IF(ISNA(VLOOKUP(A136,'BL15'!$A:$ZZ,COLUMN(H136),FALSE)),0,VLOOKUP(A136,'BL15'!$A:$ZZ,COLUMN(H136),FALSE))+IF(ISNA(VLOOKUP(A136,'BL16'!$A:$ZZ,COLUMN(H136),FALSE)),0,VLOOKUP(A136,'BL16'!$A:$ZZ,COLUMN(H136),FALSE))+IF(ISNA(VLOOKUP(A136,'BL17'!$A:$ZZ,COLUMN(H136),FALSE)),0,VLOOKUP(A136,'BL17'!$A:$ZZ,COLUMN(H136),FALSE))+IF(ISNA(VLOOKUP(A136,'BL18'!$A:$ZZ,COLUMN(H136),FALSE)),0,VLOOKUP(A136,'BL18'!$A:$ZZ,COLUMN(H136),FALSE))+IF(ISNA(VLOOKUP(A136,'BL19'!$A:$ZZ,COLUMN(H136),FALSE)),0,VLOOKUP(A136,'BL19'!$A:$ZZ,COLUMN(H136),FALSE))+IF(ISNA(VLOOKUP(A136,'BL20'!$A:$ZZ,COLUMN(H136),FALSE)),0,VLOOKUP(A136,'BL20'!$A:$ZZ,COLUMN(H136),FALSE))+IF(ISNA(VLOOKUP(A136,'BL21'!$A:$ZZ,COLUMN(H136),FALSE)),0,VLOOKUP(A136,'BL21'!$A:$ZZ,COLUMN(H136),FALSE))+IF(ISNA(VLOOKUP(A136,'BL22'!$A:$ZZ,COLUMN(H136),FALSE)),0,VLOOKUP(A136,'BL22'!$A:$ZZ,COLUMN(H136),FALSE))+IF(ISNA(VLOOKUP(A136,'BL23'!$A:$ZZ,COLUMN(H136),FALSE)),0,VLOOKUP(A136,'BL23'!$A:$ZZ,COLUMN(H136),FALSE))+IF(ISNA(VLOOKUP(A136,'BL24'!$A:$ZZ,COLUMN(H136),FALSE)),0,VLOOKUP(A136,'BL24'!$A:$ZZ,COLUMN(H136),FALSE))+IF(ISNA(VLOOKUP(A136,'BL25'!$A:$ZZ,COLUMN(H136),FALSE)),0,VLOOKUP(A136,'BL25'!$A:$ZZ,COLUMN(H136),FALSE))+IF(ISNA(VLOOKUP(A136,'BL26'!$A:$ZZ,COLUMN(H136),FALSE)),0,VLOOKUP(A136,'BL26'!$A:$ZZ,COLUMN(H136),FALSE))+IF(ISNA(VLOOKUP(A136,'BL27'!$A:$ZZ,COLUMN(H136),FALSE)),0,VLOOKUP(A136,'BL27'!$A:$ZZ,COLUMN(H136),FALSE))+IF(ISNA(VLOOKUP(A136,'BL28'!$A:$ZZ,COLUMN(H136),FALSE)),0,VLOOKUP(A136,'BL28'!$A:$ZZ,COLUMN(H136),FALSE))+IF(ISNA(VLOOKUP(A136,'BL29'!$A:$ZZ,COLUMN(H136),FALSE)),0,VLOOKUP(A136,'BL29'!$A:$ZZ,COLUMN(H136),FALSE))+IF(ISNA(VLOOKUP(A136,'BL30'!$A:$ZZ,COLUMN(H136),FALSE)),0,VLOOKUP(A136,'BL30'!$A:$ZZ,COLUMN(H136),FALSE))</f>
        <v>0</v>
      </c>
      <c r="I136" s="22">
        <f>IF(ISNA(VLOOKUP(A136,'BL1'!$A:$ZZ,COLUMN(I136),FALSE)),0,VLOOKUP(A136,'BL1'!$A:$ZZ,COLUMN(I136),FALSE))+IF(ISNA(VLOOKUP(A136,'BL2'!$A:$ZZ,COLUMN(I136),FALSE)),0,VLOOKUP(A136,'BL2'!$A:$ZZ,COLUMN(I136),FALSE))+IF(ISNA(VLOOKUP(A136,'BL3'!$A:$ZZ,COLUMN(I136),FALSE)),0,VLOOKUP(A136,'BL3'!$A:$ZZ,COLUMN(I136),FALSE))+IF(ISNA(VLOOKUP(A136,'BL4'!$A:$ZZ,COLUMN(I136),FALSE)),0,VLOOKUP(A136,'BL4'!$A:$ZZ,COLUMN(I136),FALSE))+IF(ISNA(VLOOKUP(A136,'BL5'!$A:$ZZ,COLUMN(I136),FALSE)),0,VLOOKUP(A136,'BL5'!$A:$ZZ,COLUMN(I136),FALSE))+IF(ISNA(VLOOKUP(A136,'BL6'!$A:$ZZ,COLUMN(I136),FALSE)),0,VLOOKUP(A136,'BL6'!$A:$ZZ,COLUMN(I136),FALSE))+IF(ISNA(VLOOKUP(A136,'BL7'!$A:$ZZ,COLUMN(I136),FALSE)),0,VLOOKUP(A136,'BL7'!$A:$ZZ,COLUMN(I136),FALSE))+IF(ISNA(VLOOKUP(A136,'BL8'!$A:$ZZ,COLUMN(I136),FALSE)),0,VLOOKUP(A136,'BL8'!$A:$ZZ,COLUMN(I136),FALSE))+IF(ISNA(VLOOKUP(A136,'BL9'!$A:$ZZ,COLUMN(I136),FALSE)),0,VLOOKUP(A136,'BL9'!$A:$ZZ,COLUMN(I136),FALSE))+IF(ISNA(VLOOKUP(A136,'BL10'!$A:$ZZ,COLUMN(I136),FALSE)),0,VLOOKUP(A136,'BL10'!$A:$ZZ,COLUMN(I136),FALSE))+IF(ISNA(VLOOKUP(A136,'BL11'!$A:$ZZ,COLUMN(I136),FALSE)),0,VLOOKUP(A136,'BL11'!$A:$ZZ,COLUMN(I136),FALSE))+IF(ISNA(VLOOKUP(A136,'BL12'!$A:$ZZ,COLUMN(I136),FALSE)),0,VLOOKUP(A136,'BL12'!$A:$ZZ,COLUMN(I136),FALSE))+IF(ISNA(VLOOKUP(A136,'BL13'!$A:$ZZ,COLUMN(I136),FALSE)),0,VLOOKUP(A136,'BL13'!$A:$ZZ,COLUMN(I136),FALSE))+IF(ISNA(VLOOKUP(A136,'BL14'!$A:$ZZ,COLUMN(I136),FALSE)),0,VLOOKUP(A136,'BL14'!$A:$ZZ,COLUMN(I136),FALSE))+IF(ISNA(VLOOKUP(A136,'BL15'!$A:$ZZ,COLUMN(I136),FALSE)),0,VLOOKUP(A136,'BL15'!$A:$ZZ,COLUMN(I136),FALSE))+IF(ISNA(VLOOKUP(A136,'BL16'!$A:$ZZ,COLUMN(I136),FALSE)),0,VLOOKUP(A136,'BL16'!$A:$ZZ,COLUMN(I136),FALSE))+IF(ISNA(VLOOKUP(A136,'BL17'!$A:$ZZ,COLUMN(I136),FALSE)),0,VLOOKUP(A136,'BL17'!$A:$ZZ,COLUMN(I136),FALSE))+IF(ISNA(VLOOKUP(A136,'BL18'!$A:$ZZ,COLUMN(I136),FALSE)),0,VLOOKUP(A136,'BL18'!$A:$ZZ,COLUMN(I136),FALSE))+IF(ISNA(VLOOKUP(A136,'BL19'!$A:$ZZ,COLUMN(I136),FALSE)),0,VLOOKUP(A136,'BL19'!$A:$ZZ,COLUMN(I136),FALSE))+IF(ISNA(VLOOKUP(A136,'BL20'!$A:$ZZ,COLUMN(I136),FALSE)),0,VLOOKUP(A136,'BL20'!$A:$ZZ,COLUMN(I136),FALSE))+IF(ISNA(VLOOKUP(A136,'BL21'!$A:$ZZ,COLUMN(I136),FALSE)),0,VLOOKUP(A136,'BL21'!$A:$ZZ,COLUMN(I136),FALSE))+IF(ISNA(VLOOKUP(A136,'BL22'!$A:$ZZ,COLUMN(I136),FALSE)),0,VLOOKUP(A136,'BL22'!$A:$ZZ,COLUMN(I136),FALSE))+IF(ISNA(VLOOKUP(A136,'BL23'!$A:$ZZ,COLUMN(I136),FALSE)),0,VLOOKUP(A136,'BL23'!$A:$ZZ,COLUMN(I136),FALSE))+IF(ISNA(VLOOKUP(A136,'BL24'!$A:$ZZ,COLUMN(I136),FALSE)),0,VLOOKUP(A136,'BL24'!$A:$ZZ,COLUMN(I136),FALSE))+IF(ISNA(VLOOKUP(A136,'BL25'!$A:$ZZ,COLUMN(I136),FALSE)),0,VLOOKUP(A136,'BL25'!$A:$ZZ,COLUMN(I136),FALSE))+IF(ISNA(VLOOKUP(A136,'BL26'!$A:$ZZ,COLUMN(I136),FALSE)),0,VLOOKUP(A136,'BL26'!$A:$ZZ,COLUMN(I136),FALSE))+IF(ISNA(VLOOKUP(A136,'BL27'!$A:$ZZ,COLUMN(I136),FALSE)),0,VLOOKUP(A136,'BL27'!$A:$ZZ,COLUMN(I136),FALSE))+IF(ISNA(VLOOKUP(A136,'BL28'!$A:$ZZ,COLUMN(I136),FALSE)),0,VLOOKUP(A136,'BL28'!$A:$ZZ,COLUMN(I136),FALSE))+IF(ISNA(VLOOKUP(A136,'BL29'!$A:$ZZ,COLUMN(I136),FALSE)),0,VLOOKUP(A136,'BL29'!$A:$ZZ,COLUMN(I136),FALSE))+IF(ISNA(VLOOKUP(A136,'BL30'!$A:$ZZ,COLUMN(I136),FALSE)),0,VLOOKUP(A136,'BL30'!$A:$ZZ,COLUMN(I136),FALSE))</f>
        <v>0</v>
      </c>
      <c r="J136" s="23">
        <f>IF(ISNA(VLOOKUP(A136,'BL1'!$A:$ZZ,COLUMN(J136),FALSE)),0,VLOOKUP(A136,'BL1'!$A:$ZZ,COLUMN(J136),FALSE))+IF(ISNA(VLOOKUP(A136,'BL2'!$A:$ZZ,COLUMN(J136),FALSE)),0,VLOOKUP(A136,'BL2'!$A:$ZZ,COLUMN(J136),FALSE))+IF(ISNA(VLOOKUP(A136,'BL3'!$A:$ZZ,COLUMN(J136),FALSE)),0,VLOOKUP(A136,'BL3'!$A:$ZZ,COLUMN(J136),FALSE))+IF(ISNA(VLOOKUP(A136,'BL4'!$A:$ZZ,COLUMN(J136),FALSE)),0,VLOOKUP(A136,'BL4'!$A:$ZZ,COLUMN(J136),FALSE))+IF(ISNA(VLOOKUP(A136,'BL5'!$A:$ZZ,COLUMN(J136),FALSE)),0,VLOOKUP(A136,'BL5'!$A:$ZZ,COLUMN(J136),FALSE))+IF(ISNA(VLOOKUP(A136,'BL6'!$A:$ZZ,COLUMN(J136),FALSE)),0,VLOOKUP(A136,'BL6'!$A:$ZZ,COLUMN(J136),FALSE))+IF(ISNA(VLOOKUP(A136,'BL7'!$A:$ZZ,COLUMN(J136),FALSE)),0,VLOOKUP(A136,'BL7'!$A:$ZZ,COLUMN(J136),FALSE))+IF(ISNA(VLOOKUP(A136,'BL8'!$A:$ZZ,COLUMN(J136),FALSE)),0,VLOOKUP(A136,'BL8'!$A:$ZZ,COLUMN(J136),FALSE))+IF(ISNA(VLOOKUP(A136,'BL9'!$A:$ZZ,COLUMN(J136),FALSE)),0,VLOOKUP(A136,'BL9'!$A:$ZZ,COLUMN(J136),FALSE))+IF(ISNA(VLOOKUP(A136,'BL10'!$A:$ZZ,COLUMN(J136),FALSE)),0,VLOOKUP(A136,'BL10'!$A:$ZZ,COLUMN(J136),FALSE))+IF(ISNA(VLOOKUP(A136,'BL11'!$A:$ZZ,COLUMN(J136),FALSE)),0,VLOOKUP(A136,'BL11'!$A:$ZZ,COLUMN(J136),FALSE))+IF(ISNA(VLOOKUP(A136,'BL12'!$A:$ZZ,COLUMN(J136),FALSE)),0,VLOOKUP(A136,'BL12'!$A:$ZZ,COLUMN(J136),FALSE))+IF(ISNA(VLOOKUP(A136,'BL13'!$A:$ZZ,COLUMN(J136),FALSE)),0,VLOOKUP(A136,'BL13'!$A:$ZZ,COLUMN(J136),FALSE))+IF(ISNA(VLOOKUP(A136,'BL14'!$A:$ZZ,COLUMN(J136),FALSE)),0,VLOOKUP(A136,'BL14'!$A:$ZZ,COLUMN(J136),FALSE))+IF(ISNA(VLOOKUP(A136,'BL15'!$A:$ZZ,COLUMN(J136),FALSE)),0,VLOOKUP(A136,'BL15'!$A:$ZZ,COLUMN(J136),FALSE))+IF(ISNA(VLOOKUP(A136,'BL16'!$A:$ZZ,COLUMN(J136),FALSE)),0,VLOOKUP(A136,'BL16'!$A:$ZZ,COLUMN(J136),FALSE))+IF(ISNA(VLOOKUP(A136,'BL17'!$A:$ZZ,COLUMN(J136),FALSE)),0,VLOOKUP(A136,'BL17'!$A:$ZZ,COLUMN(J136),FALSE))+IF(ISNA(VLOOKUP(A136,'BL18'!$A:$ZZ,COLUMN(J136),FALSE)),0,VLOOKUP(A136,'BL18'!$A:$ZZ,COLUMN(J136),FALSE))+IF(ISNA(VLOOKUP(A136,'BL19'!$A:$ZZ,COLUMN(J136),FALSE)),0,VLOOKUP(A136,'BL19'!$A:$ZZ,COLUMN(J136),FALSE))+IF(ISNA(VLOOKUP(A136,'BL20'!$A:$ZZ,COLUMN(J136),FALSE)),0,VLOOKUP(A136,'BL20'!$A:$ZZ,COLUMN(J136),FALSE))+IF(ISNA(VLOOKUP(A136,'BL21'!$A:$ZZ,COLUMN(J136),FALSE)),0,VLOOKUP(A136,'BL21'!$A:$ZZ,COLUMN(J136),FALSE))+IF(ISNA(VLOOKUP(A136,'BL22'!$A:$ZZ,COLUMN(J136),FALSE)),0,VLOOKUP(A136,'BL22'!$A:$ZZ,COLUMN(J136),FALSE))+IF(ISNA(VLOOKUP(A136,'BL23'!$A:$ZZ,COLUMN(J136),FALSE)),0,VLOOKUP(A136,'BL23'!$A:$ZZ,COLUMN(J136),FALSE))+IF(ISNA(VLOOKUP(A136,'BL24'!$A:$ZZ,COLUMN(J136),FALSE)),0,VLOOKUP(A136,'BL24'!$A:$ZZ,COLUMN(J136),FALSE))+IF(ISNA(VLOOKUP(A136,'BL25'!$A:$ZZ,COLUMN(J136),FALSE)),0,VLOOKUP(A136,'BL25'!$A:$ZZ,COLUMN(J136),FALSE))+IF(ISNA(VLOOKUP(A136,'BL26'!$A:$ZZ,COLUMN(J136),FALSE)),0,VLOOKUP(A136,'BL26'!$A:$ZZ,COLUMN(J136),FALSE))+IF(ISNA(VLOOKUP(A136,'BL27'!$A:$ZZ,COLUMN(J136),FALSE)),0,VLOOKUP(A136,'BL27'!$A:$ZZ,COLUMN(J136),FALSE))+IF(ISNA(VLOOKUP(A136,'BL28'!$A:$ZZ,COLUMN(J136),FALSE)),0,VLOOKUP(A136,'BL28'!$A:$ZZ,COLUMN(J136),FALSE))+IF(ISNA(VLOOKUP(A136,'BL29'!$A:$ZZ,COLUMN(J136),FALSE)),0,VLOOKUP(A136,'BL29'!$A:$ZZ,COLUMN(J136),FALSE))+IF(ISNA(VLOOKUP(A136,'BL30'!$A:$ZZ,COLUMN(J136),FALSE)),0,VLOOKUP(A136,'BL30'!$A:$ZZ,COLUMN(J136),FALSE))</f>
        <v>0</v>
      </c>
      <c r="K136" s="24">
        <f>IF(ISNA(VLOOKUP(A136,'BL1'!$A:$ZZ,COLUMN(K136),FALSE)),0,VLOOKUP(A136,'BL1'!$A:$ZZ,COLUMN(K136),FALSE))+IF(ISNA(VLOOKUP(A136,'BL2'!$A:$ZZ,COLUMN(K136),FALSE)),0,VLOOKUP(A136,'BL2'!$A:$ZZ,COLUMN(K136),FALSE))+IF(ISNA(VLOOKUP(A136,'BL3'!$A:$ZZ,COLUMN(K136),FALSE)),0,VLOOKUP(A136,'BL3'!$A:$ZZ,COLUMN(K136),FALSE))+IF(ISNA(VLOOKUP(A136,'BL4'!$A:$ZZ,COLUMN(K136),FALSE)),0,VLOOKUP(A136,'BL4'!$A:$ZZ,COLUMN(K136),FALSE))+IF(ISNA(VLOOKUP(A136,'BL5'!$A:$ZZ,COLUMN(K136),FALSE)),0,VLOOKUP(A136,'BL5'!$A:$ZZ,COLUMN(K136),FALSE))+IF(ISNA(VLOOKUP(A136,'BL6'!$A:$ZZ,COLUMN(K136),FALSE)),0,VLOOKUP(A136,'BL6'!$A:$ZZ,COLUMN(K136),FALSE))+IF(ISNA(VLOOKUP(A136,'BL7'!$A:$ZZ,COLUMN(K136),FALSE)),0,VLOOKUP(A136,'BL7'!$A:$ZZ,COLUMN(K136),FALSE))+IF(ISNA(VLOOKUP(A136,'BL8'!$A:$ZZ,COLUMN(K136),FALSE)),0,VLOOKUP(A136,'BL8'!$A:$ZZ,COLUMN(K136),FALSE))+IF(ISNA(VLOOKUP(A136,'BL9'!$A:$ZZ,COLUMN(K136),FALSE)),0,VLOOKUP(A136,'BL9'!$A:$ZZ,COLUMN(K136),FALSE))+IF(ISNA(VLOOKUP(A136,'BL10'!$A:$ZZ,COLUMN(K136),FALSE)),0,VLOOKUP(A136,'BL10'!$A:$ZZ,COLUMN(K136),FALSE))+IF(ISNA(VLOOKUP(A136,'BL11'!$A:$ZZ,COLUMN(K136),FALSE)),0,VLOOKUP(A136,'BL11'!$A:$ZZ,COLUMN(K136),FALSE))+IF(ISNA(VLOOKUP(A136,'BL12'!$A:$ZZ,COLUMN(K136),FALSE)),0,VLOOKUP(A136,'BL12'!$A:$ZZ,COLUMN(K136),FALSE))+IF(ISNA(VLOOKUP(A136,'BL13'!$A:$ZZ,COLUMN(K136),FALSE)),0,VLOOKUP(A136,'BL13'!$A:$ZZ,COLUMN(K136),FALSE))+IF(ISNA(VLOOKUP(A136,'BL14'!$A:$ZZ,COLUMN(K136),FALSE)),0,VLOOKUP(A136,'BL14'!$A:$ZZ,COLUMN(K136),FALSE))+IF(ISNA(VLOOKUP(A136,'BL15'!$A:$ZZ,COLUMN(K136),FALSE)),0,VLOOKUP(A136,'BL15'!$A:$ZZ,COLUMN(K136),FALSE))+IF(ISNA(VLOOKUP(A136,'BL16'!$A:$ZZ,COLUMN(K136),FALSE)),0,VLOOKUP(A136,'BL16'!$A:$ZZ,COLUMN(K136),FALSE))+IF(ISNA(VLOOKUP(A136,'BL17'!$A:$ZZ,COLUMN(K136),FALSE)),0,VLOOKUP(A136,'BL17'!$A:$ZZ,COLUMN(K136),FALSE))+IF(ISNA(VLOOKUP(A136,'BL18'!$A:$ZZ,COLUMN(K136),FALSE)),0,VLOOKUP(A136,'BL18'!$A:$ZZ,COLUMN(K136),FALSE))+IF(ISNA(VLOOKUP(A136,'BL19'!$A:$ZZ,COLUMN(K136),FALSE)),0,VLOOKUP(A136,'BL19'!$A:$ZZ,COLUMN(K136),FALSE))+IF(ISNA(VLOOKUP(A136,'BL20'!$A:$ZZ,COLUMN(K136),FALSE)),0,VLOOKUP(A136,'BL20'!$A:$ZZ,COLUMN(K136),FALSE))+IF(ISNA(VLOOKUP(A136,'BL21'!$A:$ZZ,COLUMN(K136),FALSE)),0,VLOOKUP(A136,'BL21'!$A:$ZZ,COLUMN(K136),FALSE))+IF(ISNA(VLOOKUP(A136,'BL22'!$A:$ZZ,COLUMN(K136),FALSE)),0,VLOOKUP(A136,'BL22'!$A:$ZZ,COLUMN(K136),FALSE))+IF(ISNA(VLOOKUP(A136,'BL23'!$A:$ZZ,COLUMN(K136),FALSE)),0,VLOOKUP(A136,'BL23'!$A:$ZZ,COLUMN(K136),FALSE))+IF(ISNA(VLOOKUP(A136,'BL24'!$A:$ZZ,COLUMN(K136),FALSE)),0,VLOOKUP(A136,'BL24'!$A:$ZZ,COLUMN(K136),FALSE))+IF(ISNA(VLOOKUP(A136,'BL25'!$A:$ZZ,COLUMN(K136),FALSE)),0,VLOOKUP(A136,'BL25'!$A:$ZZ,COLUMN(K136),FALSE))+IF(ISNA(VLOOKUP(A136,'BL26'!$A:$ZZ,COLUMN(K136),FALSE)),0,VLOOKUP(A136,'BL26'!$A:$ZZ,COLUMN(K136),FALSE))+IF(ISNA(VLOOKUP(A136,'BL27'!$A:$ZZ,COLUMN(K136),FALSE)),0,VLOOKUP(A136,'BL27'!$A:$ZZ,COLUMN(K136),FALSE))+IF(ISNA(VLOOKUP(A136,'BL28'!$A:$ZZ,COLUMN(K136),FALSE)),0,VLOOKUP(A136,'BL28'!$A:$ZZ,COLUMN(K136),FALSE))+IF(ISNA(VLOOKUP(A136,'BL29'!$A:$ZZ,COLUMN(K136),FALSE)),0,VLOOKUP(A136,'BL29'!$A:$ZZ,COLUMN(K136),FALSE))+IF(ISNA(VLOOKUP(A136,'BL30'!$A:$ZZ,COLUMN(K136),FALSE)),0,VLOOKUP(A136,'BL30'!$A:$ZZ,COLUMN(K136),FALSE))</f>
        <v>0</v>
      </c>
      <c r="L136" s="29">
        <f>IF(ISNA(VLOOKUP(A136,'BL1'!$A:$ZZ,COLUMN(L136),FALSE)),0,VLOOKUP(A136,'BL1'!$A:$ZZ,COLUMN(L136),FALSE))+IF(ISNA(VLOOKUP(A136,'BL2'!$A:$ZZ,COLUMN(L136),FALSE)),0,VLOOKUP(A136,'BL2'!$A:$ZZ,COLUMN(L136),FALSE))+IF(ISNA(VLOOKUP(A136,'BL3'!$A:$ZZ,COLUMN(L136),FALSE)),0,VLOOKUP(A136,'BL3'!$A:$ZZ,COLUMN(L136),FALSE))+IF(ISNA(VLOOKUP(A136,'BL4'!$A:$ZZ,COLUMN(L136),FALSE)),0,VLOOKUP(A136,'BL4'!$A:$ZZ,COLUMN(L136),FALSE))+IF(ISNA(VLOOKUP(A136,'BL5'!$A:$ZZ,COLUMN(L136),FALSE)),0,VLOOKUP(A136,'BL5'!$A:$ZZ,COLUMN(L136),FALSE))+IF(ISNA(VLOOKUP(A136,'BL6'!$A:$ZZ,COLUMN(L136),FALSE)),0,VLOOKUP(A136,'BL6'!$A:$ZZ,COLUMN(L136),FALSE))+IF(ISNA(VLOOKUP(A136,'BL7'!$A:$ZZ,COLUMN(L136),FALSE)),0,VLOOKUP(A136,'BL7'!$A:$ZZ,COLUMN(L136),FALSE))+IF(ISNA(VLOOKUP(A136,'BL8'!$A:$ZZ,COLUMN(L136),FALSE)),0,VLOOKUP(A136,'BL8'!$A:$ZZ,COLUMN(L136),FALSE))+IF(ISNA(VLOOKUP(A136,'BL9'!$A:$ZZ,COLUMN(L136),FALSE)),0,VLOOKUP(A136,'BL9'!$A:$ZZ,COLUMN(L136),FALSE))+IF(ISNA(VLOOKUP(A136,'BL10'!$A:$ZZ,COLUMN(L136),FALSE)),0,VLOOKUP(A136,'BL10'!$A:$ZZ,COLUMN(L136),FALSE))+IF(ISNA(VLOOKUP(A136,'BL11'!$A:$ZZ,COLUMN(L136),FALSE)),0,VLOOKUP(A136,'BL11'!$A:$ZZ,COLUMN(L136),FALSE))+IF(ISNA(VLOOKUP(A136,'BL12'!$A:$ZZ,COLUMN(L136),FALSE)),0,VLOOKUP(A136,'BL12'!$A:$ZZ,COLUMN(L136),FALSE))+IF(ISNA(VLOOKUP(A136,'BL13'!$A:$ZZ,COLUMN(L136),FALSE)),0,VLOOKUP(A136,'BL13'!$A:$ZZ,COLUMN(L136),FALSE))+IF(ISNA(VLOOKUP(A136,'BL14'!$A:$ZZ,COLUMN(L136),FALSE)),0,VLOOKUP(A136,'BL14'!$A:$ZZ,COLUMN(L136),FALSE))+IF(ISNA(VLOOKUP(A136,'BL15'!$A:$ZZ,COLUMN(L136),FALSE)),0,VLOOKUP(A136,'BL15'!$A:$ZZ,COLUMN(L136),FALSE))+IF(ISNA(VLOOKUP(A136,'BL16'!$A:$ZZ,COLUMN(L136),FALSE)),0,VLOOKUP(A136,'BL16'!$A:$ZZ,COLUMN(L136),FALSE))+IF(ISNA(VLOOKUP(A136,'BL17'!$A:$ZZ,COLUMN(L136),FALSE)),0,VLOOKUP(A136,'BL17'!$A:$ZZ,COLUMN(L136),FALSE))+IF(ISNA(VLOOKUP(A136,'BL18'!$A:$ZZ,COLUMN(L136),FALSE)),0,VLOOKUP(A136,'BL18'!$A:$ZZ,COLUMN(L136),FALSE))+IF(ISNA(VLOOKUP(A136,'BL19'!$A:$ZZ,COLUMN(L136),FALSE)),0,VLOOKUP(A136,'BL19'!$A:$ZZ,COLUMN(L136),FALSE))+IF(ISNA(VLOOKUP(A136,'BL20'!$A:$ZZ,COLUMN(L136),FALSE)),0,VLOOKUP(A136,'BL20'!$A:$ZZ,COLUMN(L136),FALSE))+IF(ISNA(VLOOKUP(A136,'BL21'!$A:$ZZ,COLUMN(L136),FALSE)),0,VLOOKUP(A136,'BL21'!$A:$ZZ,COLUMN(L136),FALSE))+IF(ISNA(VLOOKUP(A136,'BL22'!$A:$ZZ,COLUMN(L136),FALSE)),0,VLOOKUP(A136,'BL22'!$A:$ZZ,COLUMN(L136),FALSE))+IF(ISNA(VLOOKUP(A136,'BL23'!$A:$ZZ,COLUMN(L136),FALSE)),0,VLOOKUP(A136,'BL23'!$A:$ZZ,COLUMN(L136),FALSE))+IF(ISNA(VLOOKUP(A136,'BL24'!$A:$ZZ,COLUMN(L136),FALSE)),0,VLOOKUP(A136,'BL24'!$A:$ZZ,COLUMN(L136),FALSE))+IF(ISNA(VLOOKUP(A136,'BL25'!$A:$ZZ,COLUMN(L136),FALSE)),0,VLOOKUP(A136,'BL25'!$A:$ZZ,COLUMN(L136),FALSE))+IF(ISNA(VLOOKUP(A136,'BL26'!$A:$ZZ,COLUMN(L136),FALSE)),0,VLOOKUP(A136,'BL26'!$A:$ZZ,COLUMN(L136),FALSE))+IF(ISNA(VLOOKUP(A136,'BL27'!$A:$ZZ,COLUMN(L136),FALSE)),0,VLOOKUP(A136,'BL27'!$A:$ZZ,COLUMN(L136),FALSE))+IF(ISNA(VLOOKUP(A136,'BL28'!$A:$ZZ,COLUMN(L136),FALSE)),0,VLOOKUP(A136,'BL28'!$A:$ZZ,COLUMN(L136),FALSE))+IF(ISNA(VLOOKUP(A136,'BL29'!$A:$ZZ,COLUMN(L136),FALSE)),0,VLOOKUP(A136,'BL29'!$A:$ZZ,COLUMN(L136),FALSE))+IF(ISNA(VLOOKUP(A136,'BL30'!$A:$ZZ,COLUMN(L136),FALSE)),0,VLOOKUP(A136,'BL30'!$A:$ZZ,COLUMN(L136),FALSE))</f>
        <v>0</v>
      </c>
      <c r="M136" s="28">
        <f>IF(ISNA(VLOOKUP(A136,'BL1'!$A:$ZZ,COLUMN(M136),FALSE)),0,VLOOKUP(A136,'BL1'!$A:$ZZ,COLUMN(M136),FALSE))+IF(ISNA(VLOOKUP(A136,'BL2'!$A:$ZZ,COLUMN(M136),FALSE)),0,VLOOKUP(A136,'BL2'!$A:$ZZ,COLUMN(M136),FALSE))+IF(ISNA(VLOOKUP(A136,'BL3'!$A:$ZZ,COLUMN(M136),FALSE)),0,VLOOKUP(A136,'BL3'!$A:$ZZ,COLUMN(M136),FALSE))+IF(ISNA(VLOOKUP(A136,'BL4'!$A:$ZZ,COLUMN(M136),FALSE)),0,VLOOKUP(A136,'BL4'!$A:$ZZ,COLUMN(M136),FALSE))+IF(ISNA(VLOOKUP(A136,'BL5'!$A:$ZZ,COLUMN(M136),FALSE)),0,VLOOKUP(A136,'BL5'!$A:$ZZ,COLUMN(M136),FALSE))+IF(ISNA(VLOOKUP(A136,'BL6'!$A:$ZZ,COLUMN(M136),FALSE)),0,VLOOKUP(A136,'BL6'!$A:$ZZ,COLUMN(M136),FALSE))+IF(ISNA(VLOOKUP(A136,'BL7'!$A:$ZZ,COLUMN(M136),FALSE)),0,VLOOKUP(A136,'BL7'!$A:$ZZ,COLUMN(M136),FALSE))+IF(ISNA(VLOOKUP(A136,'BL8'!$A:$ZZ,COLUMN(M136),FALSE)),0,VLOOKUP(A136,'BL8'!$A:$ZZ,COLUMN(M136),FALSE))+IF(ISNA(VLOOKUP(A136,'BL9'!$A:$ZZ,COLUMN(M136),FALSE)),0,VLOOKUP(A136,'BL9'!$A:$ZZ,COLUMN(M136),FALSE))+IF(ISNA(VLOOKUP(A136,'BL10'!$A:$ZZ,COLUMN(M136),FALSE)),0,VLOOKUP(A136,'BL10'!$A:$ZZ,COLUMN(M136),FALSE))+IF(ISNA(VLOOKUP(A136,'BL11'!$A:$ZZ,COLUMN(M136),FALSE)),0,VLOOKUP(A136,'BL11'!$A:$ZZ,COLUMN(M136),FALSE))+IF(ISNA(VLOOKUP(A136,'BL12'!$A:$ZZ,COLUMN(M136),FALSE)),0,VLOOKUP(A136,'BL12'!$A:$ZZ,COLUMN(M136),FALSE))+IF(ISNA(VLOOKUP(A136,'BL13'!$A:$ZZ,COLUMN(M136),FALSE)),0,VLOOKUP(A136,'BL13'!$A:$ZZ,COLUMN(M136),FALSE))+IF(ISNA(VLOOKUP(A136,'BL14'!$A:$ZZ,COLUMN(M136),FALSE)),0,VLOOKUP(A136,'BL14'!$A:$ZZ,COLUMN(M136),FALSE))+IF(ISNA(VLOOKUP(A136,'BL15'!$A:$ZZ,COLUMN(M136),FALSE)),0,VLOOKUP(A136,'BL15'!$A:$ZZ,COLUMN(M136),FALSE))+IF(ISNA(VLOOKUP(A136,'BL16'!$A:$ZZ,COLUMN(M136),FALSE)),0,VLOOKUP(A136,'BL16'!$A:$ZZ,COLUMN(M136),FALSE))+IF(ISNA(VLOOKUP(A136,'BL17'!$A:$ZZ,COLUMN(M136),FALSE)),0,VLOOKUP(A136,'BL17'!$A:$ZZ,COLUMN(M136),FALSE))+IF(ISNA(VLOOKUP(A136,'BL18'!$A:$ZZ,COLUMN(M136),FALSE)),0,VLOOKUP(A136,'BL18'!$A:$ZZ,COLUMN(M136),FALSE))+IF(ISNA(VLOOKUP(A136,'BL19'!$A:$ZZ,COLUMN(M136),FALSE)),0,VLOOKUP(A136,'BL19'!$A:$ZZ,COLUMN(M136),FALSE))+IF(ISNA(VLOOKUP(A136,'BL20'!$A:$ZZ,COLUMN(M136),FALSE)),0,VLOOKUP(A136,'BL20'!$A:$ZZ,COLUMN(M136),FALSE))+IF(ISNA(VLOOKUP(A136,'BL21'!$A:$ZZ,COLUMN(M136),FALSE)),0,VLOOKUP(A136,'BL21'!$A:$ZZ,COLUMN(M136),FALSE))+IF(ISNA(VLOOKUP(A136,'BL22'!$A:$ZZ,COLUMN(M136),FALSE)),0,VLOOKUP(A136,'BL22'!$A:$ZZ,COLUMN(M136),FALSE))+IF(ISNA(VLOOKUP(A136,'BL23'!$A:$ZZ,COLUMN(M136),FALSE)),0,VLOOKUP(A136,'BL23'!$A:$ZZ,COLUMN(M136),FALSE))+IF(ISNA(VLOOKUP(A136,'BL24'!$A:$ZZ,COLUMN(M136),FALSE)),0,VLOOKUP(A136,'BL24'!$A:$ZZ,COLUMN(M136),FALSE))+IF(ISNA(VLOOKUP(A136,'BL25'!$A:$ZZ,COLUMN(M136),FALSE)),0,VLOOKUP(A136,'BL25'!$A:$ZZ,COLUMN(M136),FALSE))+IF(ISNA(VLOOKUP(A136,'BL26'!$A:$ZZ,COLUMN(M136),FALSE)),0,VLOOKUP(A136,'BL26'!$A:$ZZ,COLUMN(M136),FALSE))+IF(ISNA(VLOOKUP(A136,'BL27'!$A:$ZZ,COLUMN(M136),FALSE)),0,VLOOKUP(A136,'BL27'!$A:$ZZ,COLUMN(M136),FALSE))+IF(ISNA(VLOOKUP(A136,'BL28'!$A:$ZZ,COLUMN(M136),FALSE)),0,VLOOKUP(A136,'BL28'!$A:$ZZ,COLUMN(M136),FALSE))+IF(ISNA(VLOOKUP(A136,'BL29'!$A:$ZZ,COLUMN(M136),FALSE)),0,VLOOKUP(A136,'BL29'!$A:$ZZ,COLUMN(M136),FALSE))+IF(ISNA(VLOOKUP(A136,'BL30'!$A:$ZZ,COLUMN(M136),FALSE)),0,VLOOKUP(A136,'BL30'!$A:$ZZ,COLUMN(M136),FALSE))</f>
        <v>0</v>
      </c>
      <c r="N136" s="25">
        <f>IF(ISNA(VLOOKUP(A136,'BL1'!$A:$ZZ,COLUMN(N136),FALSE)),0,VLOOKUP(A136,'BL1'!$A:$ZZ,COLUMN(N136),FALSE))+IF(ISNA(VLOOKUP(A136,'BL2'!$A:$ZZ,COLUMN(N136),FALSE)),0,VLOOKUP(A136,'BL2'!$A:$ZZ,COLUMN(N136),FALSE))+IF(ISNA(VLOOKUP(A136,'BL3'!$A:$ZZ,COLUMN(N136),FALSE)),0,VLOOKUP(A136,'BL3'!$A:$ZZ,COLUMN(N136),FALSE))+IF(ISNA(VLOOKUP(A136,'BL4'!$A:$ZZ,COLUMN(N136),FALSE)),0,VLOOKUP(A136,'BL4'!$A:$ZZ,COLUMN(N136),FALSE))+IF(ISNA(VLOOKUP(A136,'BL5'!$A:$ZZ,COLUMN(N136),FALSE)),0,VLOOKUP(A136,'BL5'!$A:$ZZ,COLUMN(N136),FALSE))+IF(ISNA(VLOOKUP(A136,'BL6'!$A:$ZZ,COLUMN(N136),FALSE)),0,VLOOKUP(A136,'BL6'!$A:$ZZ,COLUMN(N136),FALSE))+IF(ISNA(VLOOKUP(A136,'BL7'!$A:$ZZ,COLUMN(N136),FALSE)),0,VLOOKUP(A136,'BL7'!$A:$ZZ,COLUMN(N136),FALSE))+IF(ISNA(VLOOKUP(A136,'BL8'!$A:$ZZ,COLUMN(N136),FALSE)),0,VLOOKUP(A136,'BL8'!$A:$ZZ,COLUMN(N136),FALSE))+IF(ISNA(VLOOKUP(A136,'BL9'!$A:$ZZ,COLUMN(N136),FALSE)),0,VLOOKUP(A136,'BL9'!$A:$ZZ,COLUMN(N136),FALSE))+IF(ISNA(VLOOKUP(A136,'BL10'!$A:$ZZ,COLUMN(N136),FALSE)),0,VLOOKUP(A136,'BL10'!$A:$ZZ,COLUMN(N136),FALSE))+IF(ISNA(VLOOKUP(A136,'BL11'!$A:$ZZ,COLUMN(N136),FALSE)),0,VLOOKUP(A136,'BL11'!$A:$ZZ,COLUMN(N136),FALSE))+IF(ISNA(VLOOKUP(A136,'BL12'!$A:$ZZ,COLUMN(N136),FALSE)),0,VLOOKUP(A136,'BL12'!$A:$ZZ,COLUMN(N136),FALSE))+IF(ISNA(VLOOKUP(A136,'BL13'!$A:$ZZ,COLUMN(N136),FALSE)),0,VLOOKUP(A136,'BL13'!$A:$ZZ,COLUMN(N136),FALSE))+IF(ISNA(VLOOKUP(A136,'BL14'!$A:$ZZ,COLUMN(N136),FALSE)),0,VLOOKUP(A136,'BL14'!$A:$ZZ,COLUMN(N136),FALSE))+IF(ISNA(VLOOKUP(A136,'BL15'!$A:$ZZ,COLUMN(N136),FALSE)),0,VLOOKUP(A136,'BL15'!$A:$ZZ,COLUMN(N136),FALSE))+IF(ISNA(VLOOKUP(A136,'BL16'!$A:$ZZ,COLUMN(N136),FALSE)),0,VLOOKUP(A136,'BL16'!$A:$ZZ,COLUMN(N136),FALSE))+IF(ISNA(VLOOKUP(A136,'BL17'!$A:$ZZ,COLUMN(N136),FALSE)),0,VLOOKUP(A136,'BL17'!$A:$ZZ,COLUMN(N136),FALSE))+IF(ISNA(VLOOKUP(A136,'BL18'!$A:$ZZ,COLUMN(N136),FALSE)),0,VLOOKUP(A136,'BL18'!$A:$ZZ,COLUMN(N136),FALSE))+IF(ISNA(VLOOKUP(A136,'BL19'!$A:$ZZ,COLUMN(N136),FALSE)),0,VLOOKUP(A136,'BL19'!$A:$ZZ,COLUMN(N136),FALSE))+IF(ISNA(VLOOKUP(A136,'BL20'!$A:$ZZ,COLUMN(N136),FALSE)),0,VLOOKUP(A136,'BL20'!$A:$ZZ,COLUMN(N136),FALSE))+IF(ISNA(VLOOKUP(A136,'BL21'!$A:$ZZ,COLUMN(N136),FALSE)),0,VLOOKUP(A136,'BL21'!$A:$ZZ,COLUMN(N136),FALSE))+IF(ISNA(VLOOKUP(A136,'BL22'!$A:$ZZ,COLUMN(N136),FALSE)),0,VLOOKUP(A136,'BL22'!$A:$ZZ,COLUMN(N136),FALSE))+IF(ISNA(VLOOKUP(A136,'BL23'!$A:$ZZ,COLUMN(N136),FALSE)),0,VLOOKUP(A136,'BL23'!$A:$ZZ,COLUMN(N136),FALSE))+IF(ISNA(VLOOKUP(A136,'BL24'!$A:$ZZ,COLUMN(N136),FALSE)),0,VLOOKUP(A136,'BL24'!$A:$ZZ,COLUMN(N136),FALSE))+IF(ISNA(VLOOKUP(A136,'BL25'!$A:$ZZ,COLUMN(N136),FALSE)),0,VLOOKUP(A136,'BL25'!$A:$ZZ,COLUMN(N136),FALSE))+IF(ISNA(VLOOKUP(A136,'BL26'!$A:$ZZ,COLUMN(N136),FALSE)),0,VLOOKUP(A136,'BL26'!$A:$ZZ,COLUMN(N136),FALSE))+IF(ISNA(VLOOKUP(A136,'BL27'!$A:$ZZ,COLUMN(N136),FALSE)),0,VLOOKUP(A136,'BL27'!$A:$ZZ,COLUMN(N136),FALSE))+IF(ISNA(VLOOKUP(A136,'BL28'!$A:$ZZ,COLUMN(N136),FALSE)),0,VLOOKUP(A136,'BL28'!$A:$ZZ,COLUMN(N136),FALSE))+IF(ISNA(VLOOKUP(A136,'BL29'!$A:$ZZ,COLUMN(N136),FALSE)),0,VLOOKUP(A136,'BL29'!$A:$ZZ,COLUMN(N136),FALSE))+IF(ISNA(VLOOKUP(A136,'BL30'!$A:$ZZ,COLUMN(N136),FALSE)),0,VLOOKUP(A136,'BL30'!$A:$ZZ,COLUMN(N136),FALSE))</f>
        <v>0</v>
      </c>
      <c r="O136" s="25">
        <f>IF(ISNA(VLOOKUP(A136,'BL1'!$A:$ZZ,COLUMN(O136),FALSE)),0,VLOOKUP(A136,'BL1'!$A:$ZZ,COLUMN(O136),FALSE))+IF(ISNA(VLOOKUP(A136,'BL2'!$A:$ZZ,COLUMN(O136),FALSE)),0,VLOOKUP(A136,'BL2'!$A:$ZZ,COLUMN(O136),FALSE))+IF(ISNA(VLOOKUP(A136,'BL3'!$A:$ZZ,COLUMN(O136),FALSE)),0,VLOOKUP(A136,'BL3'!$A:$ZZ,COLUMN(O136),FALSE))+IF(ISNA(VLOOKUP(A136,'BL4'!$A:$ZZ,COLUMN(O136),FALSE)),0,VLOOKUP(A136,'BL4'!$A:$ZZ,COLUMN(O136),FALSE))+IF(ISNA(VLOOKUP(A136,'BL5'!$A:$ZZ,COLUMN(O136),FALSE)),0,VLOOKUP(A136,'BL5'!$A:$ZZ,COLUMN(O136),FALSE))+IF(ISNA(VLOOKUP(A136,'BL6'!$A:$ZZ,COLUMN(O136),FALSE)),0,VLOOKUP(A136,'BL6'!$A:$ZZ,COLUMN(O136),FALSE))+IF(ISNA(VLOOKUP(A136,'BL7'!$A:$ZZ,COLUMN(O136),FALSE)),0,VLOOKUP(A136,'BL7'!$A:$ZZ,COLUMN(O136),FALSE))+IF(ISNA(VLOOKUP(A136,'BL8'!$A:$ZZ,COLUMN(O136),FALSE)),0,VLOOKUP(A136,'BL8'!$A:$ZZ,COLUMN(O136),FALSE))+IF(ISNA(VLOOKUP(A136,'BL9'!$A:$ZZ,COLUMN(O136),FALSE)),0,VLOOKUP(A136,'BL9'!$A:$ZZ,COLUMN(O136),FALSE))+IF(ISNA(VLOOKUP(A136,'BL10'!$A:$ZZ,COLUMN(O136),FALSE)),0,VLOOKUP(A136,'BL10'!$A:$ZZ,COLUMN(O136),FALSE))+IF(ISNA(VLOOKUP(A136,'BL11'!$A:$ZZ,COLUMN(O136),FALSE)),0,VLOOKUP(A136,'BL11'!$A:$ZZ,COLUMN(O136),FALSE))+IF(ISNA(VLOOKUP(A136,'BL12'!$A:$ZZ,COLUMN(O136),FALSE)),0,VLOOKUP(A136,'BL12'!$A:$ZZ,COLUMN(O136),FALSE))+IF(ISNA(VLOOKUP(A136,'BL13'!$A:$ZZ,COLUMN(O136),FALSE)),0,VLOOKUP(A136,'BL13'!$A:$ZZ,COLUMN(O136),FALSE))+IF(ISNA(VLOOKUP(A136,'BL14'!$A:$ZZ,COLUMN(O136),FALSE)),0,VLOOKUP(A136,'BL14'!$A:$ZZ,COLUMN(O136),FALSE))+IF(ISNA(VLOOKUP(A136,'BL15'!$A:$ZZ,COLUMN(O136),FALSE)),0,VLOOKUP(A136,'BL15'!$A:$ZZ,COLUMN(O136),FALSE))+IF(ISNA(VLOOKUP(A136,'BL16'!$A:$ZZ,COLUMN(O136),FALSE)),0,VLOOKUP(A136,'BL16'!$A:$ZZ,COLUMN(O136),FALSE))+IF(ISNA(VLOOKUP(A136,'BL17'!$A:$ZZ,COLUMN(O136),FALSE)),0,VLOOKUP(A136,'BL17'!$A:$ZZ,COLUMN(O136),FALSE))+IF(ISNA(VLOOKUP(A136,'BL18'!$A:$ZZ,COLUMN(O136),FALSE)),0,VLOOKUP(A136,'BL18'!$A:$ZZ,COLUMN(O136),FALSE))+IF(ISNA(VLOOKUP(A136,'BL19'!$A:$ZZ,COLUMN(O136),FALSE)),0,VLOOKUP(A136,'BL19'!$A:$ZZ,COLUMN(O136),FALSE))+IF(ISNA(VLOOKUP(A136,'BL20'!$A:$ZZ,COLUMN(O136),FALSE)),0,VLOOKUP(A136,'BL20'!$A:$ZZ,COLUMN(O136),FALSE))+IF(ISNA(VLOOKUP(A136,'BL21'!$A:$ZZ,COLUMN(O136),FALSE)),0,VLOOKUP(A136,'BL21'!$A:$ZZ,COLUMN(O136),FALSE))+IF(ISNA(VLOOKUP(A136,'BL22'!$A:$ZZ,COLUMN(O136),FALSE)),0,VLOOKUP(A136,'BL22'!$A:$ZZ,COLUMN(O136),FALSE))+IF(ISNA(VLOOKUP(A136,'BL23'!$A:$ZZ,COLUMN(O136),FALSE)),0,VLOOKUP(A136,'BL23'!$A:$ZZ,COLUMN(O136),FALSE))+IF(ISNA(VLOOKUP(A136,'BL24'!$A:$ZZ,COLUMN(O136),FALSE)),0,VLOOKUP(A136,'BL24'!$A:$ZZ,COLUMN(O136),FALSE))+IF(ISNA(VLOOKUP(A136,'BL25'!$A:$ZZ,COLUMN(O136),FALSE)),0,VLOOKUP(A136,'BL25'!$A:$ZZ,COLUMN(O136),FALSE))+IF(ISNA(VLOOKUP(A136,'BL26'!$A:$ZZ,COLUMN(O136),FALSE)),0,VLOOKUP(A136,'BL26'!$A:$ZZ,COLUMN(O136),FALSE))+IF(ISNA(VLOOKUP(A136,'BL27'!$A:$ZZ,COLUMN(O136),FALSE)),0,VLOOKUP(A136,'BL27'!$A:$ZZ,COLUMN(O136),FALSE))+IF(ISNA(VLOOKUP(A136,'BL28'!$A:$ZZ,COLUMN(O136),FALSE)),0,VLOOKUP(A136,'BL28'!$A:$ZZ,COLUMN(O136),FALSE))+IF(ISNA(VLOOKUP(A136,'BL29'!$A:$ZZ,COLUMN(O136),FALSE)),0,VLOOKUP(A136,'BL29'!$A:$ZZ,COLUMN(O136),FALSE))+IF(ISNA(VLOOKUP(A136,'BL30'!$A:$ZZ,COLUMN(O136),FALSE)),0,VLOOKUP(A136,'BL30'!$A:$ZZ,COLUMN(O136),FALSE))</f>
        <v>0</v>
      </c>
      <c r="P136" s="25">
        <f>IF(ISNA(VLOOKUP(A136,'BL1'!$A:$ZZ,COLUMN(P136),FALSE)),0,VLOOKUP(A136,'BL1'!$A:$ZZ,COLUMN(P136),FALSE))+IF(ISNA(VLOOKUP(A136,'BL2'!$A:$ZZ,COLUMN(P136),FALSE)),0,VLOOKUP(A136,'BL2'!$A:$ZZ,COLUMN(P136),FALSE))+IF(ISNA(VLOOKUP(A136,'BL3'!$A:$ZZ,COLUMN(P136),FALSE)),0,VLOOKUP(A136,'BL3'!$A:$ZZ,COLUMN(P136),FALSE))+IF(ISNA(VLOOKUP(A136,'BL4'!$A:$ZZ,COLUMN(P136),FALSE)),0,VLOOKUP(A136,'BL4'!$A:$ZZ,COLUMN(P136),FALSE))+IF(ISNA(VLOOKUP(A136,'BL5'!$A:$ZZ,COLUMN(P136),FALSE)),0,VLOOKUP(A136,'BL5'!$A:$ZZ,COLUMN(P136),FALSE))+IF(ISNA(VLOOKUP(A136,'BL6'!$A:$ZZ,COLUMN(P136),FALSE)),0,VLOOKUP(A136,'BL6'!$A:$ZZ,COLUMN(P136),FALSE))+IF(ISNA(VLOOKUP(A136,'BL7'!$A:$ZZ,COLUMN(P136),FALSE)),0,VLOOKUP(A136,'BL7'!$A:$ZZ,COLUMN(P136),FALSE))+IF(ISNA(VLOOKUP(A136,'BL8'!$A:$ZZ,COLUMN(P136),FALSE)),0,VLOOKUP(A136,'BL8'!$A:$ZZ,COLUMN(P136),FALSE))+IF(ISNA(VLOOKUP(A136,'BL9'!$A:$ZZ,COLUMN(P136),FALSE)),0,VLOOKUP(A136,'BL9'!$A:$ZZ,COLUMN(P136),FALSE))+IF(ISNA(VLOOKUP(A136,'BL10'!$A:$ZZ,COLUMN(P136),FALSE)),0,VLOOKUP(A136,'BL10'!$A:$ZZ,COLUMN(P136),FALSE))+IF(ISNA(VLOOKUP(A136,'BL11'!$A:$ZZ,COLUMN(P136),FALSE)),0,VLOOKUP(A136,'BL11'!$A:$ZZ,COLUMN(P136),FALSE))+IF(ISNA(VLOOKUP(A136,'BL12'!$A:$ZZ,COLUMN(P136),FALSE)),0,VLOOKUP(A136,'BL12'!$A:$ZZ,COLUMN(P136),FALSE))+IF(ISNA(VLOOKUP(A136,'BL13'!$A:$ZZ,COLUMN(P136),FALSE)),0,VLOOKUP(A136,'BL13'!$A:$ZZ,COLUMN(P136),FALSE))+IF(ISNA(VLOOKUP(A136,'BL14'!$A:$ZZ,COLUMN(P136),FALSE)),0,VLOOKUP(A136,'BL14'!$A:$ZZ,COLUMN(P136),FALSE))+IF(ISNA(VLOOKUP(A136,'BL15'!$A:$ZZ,COLUMN(P136),FALSE)),0,VLOOKUP(A136,'BL15'!$A:$ZZ,COLUMN(P136),FALSE))+IF(ISNA(VLOOKUP(A136,'BL16'!$A:$ZZ,COLUMN(P136),FALSE)),0,VLOOKUP(A136,'BL16'!$A:$ZZ,COLUMN(P136),FALSE))+IF(ISNA(VLOOKUP(A136,'BL17'!$A:$ZZ,COLUMN(P136),FALSE)),0,VLOOKUP(A136,'BL17'!$A:$ZZ,COLUMN(P136),FALSE))+IF(ISNA(VLOOKUP(A136,'BL18'!$A:$ZZ,COLUMN(P136),FALSE)),0,VLOOKUP(A136,'BL18'!$A:$ZZ,COLUMN(P136),FALSE))+IF(ISNA(VLOOKUP(A136,'BL19'!$A:$ZZ,COLUMN(P136),FALSE)),0,VLOOKUP(A136,'BL19'!$A:$ZZ,COLUMN(P136),FALSE))+IF(ISNA(VLOOKUP(A136,'BL20'!$A:$ZZ,COLUMN(P136),FALSE)),0,VLOOKUP(A136,'BL20'!$A:$ZZ,COLUMN(P136),FALSE))+IF(ISNA(VLOOKUP(A136,'BL21'!$A:$ZZ,COLUMN(P136),FALSE)),0,VLOOKUP(A136,'BL21'!$A:$ZZ,COLUMN(P136),FALSE))+IF(ISNA(VLOOKUP(A136,'BL22'!$A:$ZZ,COLUMN(P136),FALSE)),0,VLOOKUP(A136,'BL22'!$A:$ZZ,COLUMN(P136),FALSE))+IF(ISNA(VLOOKUP(A136,'BL23'!$A:$ZZ,COLUMN(P136),FALSE)),0,VLOOKUP(A136,'BL23'!$A:$ZZ,COLUMN(P136),FALSE))+IF(ISNA(VLOOKUP(A136,'BL24'!$A:$ZZ,COLUMN(P136),FALSE)),0,VLOOKUP(A136,'BL24'!$A:$ZZ,COLUMN(P136),FALSE))+IF(ISNA(VLOOKUP(A136,'BL25'!$A:$ZZ,COLUMN(P136),FALSE)),0,VLOOKUP(A136,'BL25'!$A:$ZZ,COLUMN(P136),FALSE))+IF(ISNA(VLOOKUP(A136,'BL26'!$A:$ZZ,COLUMN(P136),FALSE)),0,VLOOKUP(A136,'BL26'!$A:$ZZ,COLUMN(P136),FALSE))+IF(ISNA(VLOOKUP(A136,'BL27'!$A:$ZZ,COLUMN(P136),FALSE)),0,VLOOKUP(A136,'BL27'!$A:$ZZ,COLUMN(P136),FALSE))+IF(ISNA(VLOOKUP(A136,'BL28'!$A:$ZZ,COLUMN(P136),FALSE)),0,VLOOKUP(A136,'BL28'!$A:$ZZ,COLUMN(P136),FALSE))+IF(ISNA(VLOOKUP(A136,'BL29'!$A:$ZZ,COLUMN(P136),FALSE)),0,VLOOKUP(A136,'BL29'!$A:$ZZ,COLUMN(P136),FALSE))+IF(ISNA(VLOOKUP(A136,'BL30'!$A:$ZZ,COLUMN(P136),FALSE)),0,VLOOKUP(A136,'BL30'!$A:$ZZ,COLUMN(P136),FALSE))</f>
        <v>0</v>
      </c>
      <c r="Q136" s="25">
        <f>IF(ISNA(VLOOKUP(A136,'BL1'!$A:$ZZ,COLUMN(Q136),FALSE)),0,VLOOKUP(A136,'BL1'!$A:$ZZ,COLUMN(Q136),FALSE))+IF(ISNA(VLOOKUP(A136,'BL2'!$A:$ZZ,COLUMN(Q136),FALSE)),0,VLOOKUP(A136,'BL2'!$A:$ZZ,COLUMN(Q136),FALSE))+IF(ISNA(VLOOKUP(A136,'BL3'!$A:$ZZ,COLUMN(Q136),FALSE)),0,VLOOKUP(A136,'BL3'!$A:$ZZ,COLUMN(Q136),FALSE))+IF(ISNA(VLOOKUP(A136,'BL4'!$A:$ZZ,COLUMN(Q136),FALSE)),0,VLOOKUP(A136,'BL4'!$A:$ZZ,COLUMN(Q136),FALSE))+IF(ISNA(VLOOKUP(A136,'BL5'!$A:$ZZ,COLUMN(Q136),FALSE)),0,VLOOKUP(A136,'BL5'!$A:$ZZ,COLUMN(Q136),FALSE))+IF(ISNA(VLOOKUP(A136,'BL6'!$A:$ZZ,COLUMN(Q136),FALSE)),0,VLOOKUP(A136,'BL6'!$A:$ZZ,COLUMN(Q136),FALSE))+IF(ISNA(VLOOKUP(A136,'BL7'!$A:$ZZ,COLUMN(Q136),FALSE)),0,VLOOKUP(A136,'BL7'!$A:$ZZ,COLUMN(Q136),FALSE))+IF(ISNA(VLOOKUP(A136,'BL8'!$A:$ZZ,COLUMN(Q136),FALSE)),0,VLOOKUP(A136,'BL8'!$A:$ZZ,COLUMN(Q136),FALSE))+IF(ISNA(VLOOKUP(A136,'BL9'!$A:$ZZ,COLUMN(Q136),FALSE)),0,VLOOKUP(A136,'BL9'!$A:$ZZ,COLUMN(Q136),FALSE))+IF(ISNA(VLOOKUP(A136,'BL10'!$A:$ZZ,COLUMN(Q136),FALSE)),0,VLOOKUP(A136,'BL10'!$A:$ZZ,COLUMN(Q136),FALSE))+IF(ISNA(VLOOKUP(A136,'BL11'!$A:$ZZ,COLUMN(Q136),FALSE)),0,VLOOKUP(A136,'BL11'!$A:$ZZ,COLUMN(Q136),FALSE))+IF(ISNA(VLOOKUP(A136,'BL12'!$A:$ZZ,COLUMN(Q136),FALSE)),0,VLOOKUP(A136,'BL12'!$A:$ZZ,COLUMN(Q136),FALSE))+IF(ISNA(VLOOKUP(A136,'BL13'!$A:$ZZ,COLUMN(Q136),FALSE)),0,VLOOKUP(A136,'BL13'!$A:$ZZ,COLUMN(Q136),FALSE))+IF(ISNA(VLOOKUP(A136,'BL14'!$A:$ZZ,COLUMN(Q136),FALSE)),0,VLOOKUP(A136,'BL14'!$A:$ZZ,COLUMN(Q136),FALSE))+IF(ISNA(VLOOKUP(A136,'BL15'!$A:$ZZ,COLUMN(Q136),FALSE)),0,VLOOKUP(A136,'BL15'!$A:$ZZ,COLUMN(Q136),FALSE))+IF(ISNA(VLOOKUP(A136,'BL16'!$A:$ZZ,COLUMN(Q136),FALSE)),0,VLOOKUP(A136,'BL16'!$A:$ZZ,COLUMN(Q136),FALSE))+IF(ISNA(VLOOKUP(A136,'BL17'!$A:$ZZ,COLUMN(Q136),FALSE)),0,VLOOKUP(A136,'BL17'!$A:$ZZ,COLUMN(Q136),FALSE))+IF(ISNA(VLOOKUP(A136,'BL18'!$A:$ZZ,COLUMN(Q136),FALSE)),0,VLOOKUP(A136,'BL18'!$A:$ZZ,COLUMN(Q136),FALSE))+IF(ISNA(VLOOKUP(A136,'BL19'!$A:$ZZ,COLUMN(Q136),FALSE)),0,VLOOKUP(A136,'BL19'!$A:$ZZ,COLUMN(Q136),FALSE))+IF(ISNA(VLOOKUP(A136,'BL20'!$A:$ZZ,COLUMN(Q136),FALSE)),0,VLOOKUP(A136,'BL20'!$A:$ZZ,COLUMN(Q136),FALSE))+IF(ISNA(VLOOKUP(A136,'BL21'!$A:$ZZ,COLUMN(Q136),FALSE)),0,VLOOKUP(A136,'BL21'!$A:$ZZ,COLUMN(Q136),FALSE))+IF(ISNA(VLOOKUP(A136,'BL22'!$A:$ZZ,COLUMN(Q136),FALSE)),0,VLOOKUP(A136,'BL22'!$A:$ZZ,COLUMN(Q136),FALSE))+IF(ISNA(VLOOKUP(A136,'BL23'!$A:$ZZ,COLUMN(Q136),FALSE)),0,VLOOKUP(A136,'BL23'!$A:$ZZ,COLUMN(Q136),FALSE))+IF(ISNA(VLOOKUP(A136,'BL24'!$A:$ZZ,COLUMN(Q136),FALSE)),0,VLOOKUP(A136,'BL24'!$A:$ZZ,COLUMN(Q136),FALSE))+IF(ISNA(VLOOKUP(A136,'BL25'!$A:$ZZ,COLUMN(Q136),FALSE)),0,VLOOKUP(A136,'BL25'!$A:$ZZ,COLUMN(Q136),FALSE))+IF(ISNA(VLOOKUP(A136,'BL26'!$A:$ZZ,COLUMN(Q136),FALSE)),0,VLOOKUP(A136,'BL26'!$A:$ZZ,COLUMN(Q136),FALSE))+IF(ISNA(VLOOKUP(A136,'BL27'!$A:$ZZ,COLUMN(Q136),FALSE)),0,VLOOKUP(A136,'BL27'!$A:$ZZ,COLUMN(Q136),FALSE))+IF(ISNA(VLOOKUP(A136,'BL28'!$A:$ZZ,COLUMN(Q136),FALSE)),0,VLOOKUP(A136,'BL28'!$A:$ZZ,COLUMN(Q136),FALSE))+IF(ISNA(VLOOKUP(A136,'BL29'!$A:$ZZ,COLUMN(Q136),FALSE)),0,VLOOKUP(A136,'BL29'!$A:$ZZ,COLUMN(Q136),FALSE))+IF(ISNA(VLOOKUP(A136,'BL30'!$A:$ZZ,COLUMN(Q136),FALSE)),0,VLOOKUP(A136,'BL30'!$A:$ZZ,COLUMN(Q136),FALSE))</f>
        <v>0</v>
      </c>
      <c r="R136" s="26">
        <f t="shared" si="4"/>
        <v>0</v>
      </c>
      <c r="S136" s="342">
        <f>IF(VLOOKUP(A136,Schuldenbuch!A:BS,66,FALSE)=1,0,R136*VLOOKUP(A136,Schuldenbuch!A:BS,66,FALSE))</f>
        <v>0</v>
      </c>
    </row>
    <row r="137" spans="1:19" s="261" customFormat="1" ht="13.9" x14ac:dyDescent="0.4">
      <c r="A137" s="260" t="s">
        <v>157</v>
      </c>
      <c r="B137" s="15">
        <f>IF(ISNA(VLOOKUP(A137,'BL1'!$A:$ZZ,COLUMN(B137),FALSE)),0,VLOOKUP(A137,'BL1'!$A:$ZZ,COLUMN(B137),FALSE))+IF(ISNA(VLOOKUP(A137,'BL2'!$A:$ZZ,COLUMN(B137),FALSE)),0,VLOOKUP(A137,'BL2'!$A:$ZZ,COLUMN(B137),FALSE))+IF(ISNA(VLOOKUP(A137,'BL3'!$A:$ZZ,COLUMN(B137),FALSE)),0,VLOOKUP(A137,'BL3'!$A:$ZZ,COLUMN(B137),FALSE))+IF(ISNA(VLOOKUP(A137,'BL4'!$A:$ZZ,COLUMN(B137),FALSE)),0,VLOOKUP(A137,'BL4'!$A:$ZZ,COLUMN(B137),FALSE))+IF(ISNA(VLOOKUP(A137,'BL5'!$A:$ZZ,COLUMN(B137),FALSE)),0,VLOOKUP(A137,'BL5'!$A:$ZZ,COLUMN(B137),FALSE))+IF(ISNA(VLOOKUP(A137,'BL6'!$A:$ZZ,COLUMN(B137),FALSE)),0,VLOOKUP(A137,'BL6'!$A:$ZZ,COLUMN(B137),FALSE))+IF(ISNA(VLOOKUP(A137,'BL7'!$A:$ZZ,COLUMN(B137),FALSE)),0,VLOOKUP(A137,'BL7'!$A:$ZZ,COLUMN(B137),FALSE))+IF(ISNA(VLOOKUP(A137,'BL8'!$A:$ZZ,COLUMN(B137),FALSE)),0,VLOOKUP(A137,'BL8'!$A:$ZZ,COLUMN(B137),FALSE))+IF(ISNA(VLOOKUP(A137,'BL9'!$A:$ZZ,COLUMN(B137),FALSE)),0,VLOOKUP(A137,'BL9'!$A:$ZZ,COLUMN(B137),FALSE))+IF(ISNA(VLOOKUP(A137,'BL10'!$A:$ZZ,COLUMN(B137),FALSE)),0,VLOOKUP(A137,'BL10'!$A:$ZZ,COLUMN(B137),FALSE))+IF(ISNA(VLOOKUP(A137,'BL11'!$A:$ZZ,COLUMN(B137),FALSE)),0,VLOOKUP(A137,'BL11'!$A:$ZZ,COLUMN(B137),FALSE))+IF(ISNA(VLOOKUP(A137,'BL12'!$A:$ZZ,COLUMN(B137),FALSE)),0,VLOOKUP(A137,'BL12'!$A:$ZZ,COLUMN(B137),FALSE))+IF(ISNA(VLOOKUP(A137,'BL13'!$A:$ZZ,COLUMN(B137),FALSE)),0,VLOOKUP(A137,'BL13'!$A:$ZZ,COLUMN(B137),FALSE))+IF(ISNA(VLOOKUP(A137,'BL14'!$A:$ZZ,COLUMN(B137),FALSE)),0,VLOOKUP(A137,'BL14'!$A:$ZZ,COLUMN(B137),FALSE))+IF(ISNA(VLOOKUP(A137,'BL15'!$A:$ZZ,COLUMN(B137),FALSE)),0,VLOOKUP(A137,'BL15'!$A:$ZZ,COLUMN(B137),FALSE))+IF(ISNA(VLOOKUP(A137,'BL16'!$A:$ZZ,COLUMN(B137),FALSE)),0,VLOOKUP(A137,'BL16'!$A:$ZZ,COLUMN(B137),FALSE))+IF(ISNA(VLOOKUP(A137,'BL17'!$A:$ZZ,COLUMN(B137),FALSE)),0,VLOOKUP(A137,'BL17'!$A:$ZZ,COLUMN(B137),FALSE))+IF(ISNA(VLOOKUP(A137,'BL18'!$A:$ZZ,COLUMN(B137),FALSE)),0,VLOOKUP(A137,'BL18'!$A:$ZZ,COLUMN(B137),FALSE))+IF(ISNA(VLOOKUP(A137,'BL19'!$A:$ZZ,COLUMN(B137),FALSE)),0,VLOOKUP(A137,'BL19'!$A:$ZZ,COLUMN(B137),FALSE))+IF(ISNA(VLOOKUP(A137,'BL20'!$A:$ZZ,COLUMN(B137),FALSE)),0,VLOOKUP(A137,'BL20'!$A:$ZZ,COLUMN(B137),FALSE))+IF(ISNA(VLOOKUP(A137,'BL21'!$A:$ZZ,COLUMN(B137),FALSE)),0,VLOOKUP(A137,'BL21'!$A:$ZZ,COLUMN(B137),FALSE))+IF(ISNA(VLOOKUP(A137,'BL22'!$A:$ZZ,COLUMN(B137),FALSE)),0,VLOOKUP(A137,'BL22'!$A:$ZZ,COLUMN(B137),FALSE))+IF(ISNA(VLOOKUP(A137,'BL23'!$A:$ZZ,COLUMN(B137),FALSE)),0,VLOOKUP(A137,'BL23'!$A:$ZZ,COLUMN(B137),FALSE))+IF(ISNA(VLOOKUP(A137,'BL24'!$A:$ZZ,COLUMN(B137),FALSE)),0,VLOOKUP(A137,'BL24'!$A:$ZZ,COLUMN(B137),FALSE))+IF(ISNA(VLOOKUP(A137,'BL25'!$A:$ZZ,COLUMN(B137),FALSE)),0,VLOOKUP(A137,'BL25'!$A:$ZZ,COLUMN(B137),FALSE))+IF(ISNA(VLOOKUP(A137,'BL26'!$A:$ZZ,COLUMN(B137),FALSE)),0,VLOOKUP(A137,'BL26'!$A:$ZZ,COLUMN(B137),FALSE))+IF(ISNA(VLOOKUP(A137,'BL27'!$A:$ZZ,COLUMN(B137),FALSE)),0,VLOOKUP(A137,'BL27'!$A:$ZZ,COLUMN(B137),FALSE))+IF(ISNA(VLOOKUP(A137,'BL28'!$A:$ZZ,COLUMN(B137),FALSE)),0,VLOOKUP(A137,'BL28'!$A:$ZZ,COLUMN(B137),FALSE))+IF(ISNA(VLOOKUP(A137,'BL29'!$A:$ZZ,COLUMN(B137),FALSE)),0,VLOOKUP(A137,'BL29'!$A:$ZZ,COLUMN(B137),FALSE))+IF(ISNA(VLOOKUP(A137,'BL30'!$A:$ZZ,COLUMN(B137),FALSE)),0,VLOOKUP(A137,'BL30'!$A:$ZZ,COLUMN(B137),FALSE))</f>
        <v>0</v>
      </c>
      <c r="C137" s="16">
        <f>IF(ISNA(VLOOKUP(A137,'BL1'!$A:$ZZ,COLUMN(C137),FALSE)),0,VLOOKUP(A137,'BL1'!$A:$ZZ,COLUMN(C137),FALSE))+IF(ISNA(VLOOKUP(A137,'BL2'!$A:$ZZ,COLUMN(C137),FALSE)),0,VLOOKUP(A137,'BL2'!$A:$ZZ,COLUMN(C137),FALSE))+IF(ISNA(VLOOKUP(A137,'BL3'!$A:$ZZ,COLUMN(C137),FALSE)),0,VLOOKUP(A137,'BL3'!$A:$ZZ,COLUMN(C137),FALSE))+IF(ISNA(VLOOKUP(A137,'BL4'!$A:$ZZ,COLUMN(C137),FALSE)),0,VLOOKUP(A137,'BL4'!$A:$ZZ,COLUMN(C137),FALSE))+IF(ISNA(VLOOKUP(A137,'BL5'!$A:$ZZ,COLUMN(C137),FALSE)),0,VLOOKUP(A137,'BL5'!$A:$ZZ,COLUMN(C137),FALSE))+IF(ISNA(VLOOKUP(A137,'BL6'!$A:$ZZ,COLUMN(C137),FALSE)),0,VLOOKUP(A137,'BL6'!$A:$ZZ,COLUMN(C137),FALSE))+IF(ISNA(VLOOKUP(A137,'BL7'!$A:$ZZ,COLUMN(C137),FALSE)),0,VLOOKUP(A137,'BL7'!$A:$ZZ,COLUMN(C137),FALSE))+IF(ISNA(VLOOKUP(A137,'BL8'!$A:$ZZ,COLUMN(C137),FALSE)),0,VLOOKUP(A137,'BL8'!$A:$ZZ,COLUMN(C137),FALSE))+IF(ISNA(VLOOKUP(A137,'BL9'!$A:$ZZ,COLUMN(C137),FALSE)),0,VLOOKUP(A137,'BL9'!$A:$ZZ,COLUMN(C137),FALSE))+IF(ISNA(VLOOKUP(A137,'BL10'!$A:$ZZ,COLUMN(C137),FALSE)),0,VLOOKUP(A137,'BL10'!$A:$ZZ,COLUMN(C137),FALSE))+IF(ISNA(VLOOKUP(A137,'BL11'!$A:$ZZ,COLUMN(C137),FALSE)),0,VLOOKUP(A137,'BL11'!$A:$ZZ,COLUMN(C137),FALSE))+IF(ISNA(VLOOKUP(A137,'BL12'!$A:$ZZ,COLUMN(C137),FALSE)),0,VLOOKUP(A137,'BL12'!$A:$ZZ,COLUMN(C137),FALSE))+IF(ISNA(VLOOKUP(A137,'BL13'!$A:$ZZ,COLUMN(C137),FALSE)),0,VLOOKUP(A137,'BL13'!$A:$ZZ,COLUMN(C137),FALSE))+IF(ISNA(VLOOKUP(A137,'BL14'!$A:$ZZ,COLUMN(C137),FALSE)),0,VLOOKUP(A137,'BL14'!$A:$ZZ,COLUMN(C137),FALSE))+IF(ISNA(VLOOKUP(A137,'BL15'!$A:$ZZ,COLUMN(C137),FALSE)),0,VLOOKUP(A137,'BL15'!$A:$ZZ,COLUMN(C137),FALSE))+IF(ISNA(VLOOKUP(A137,'BL16'!$A:$ZZ,COLUMN(C137),FALSE)),0,VLOOKUP(A137,'BL16'!$A:$ZZ,COLUMN(C137),FALSE))+IF(ISNA(VLOOKUP(A137,'BL17'!$A:$ZZ,COLUMN(C137),FALSE)),0,VLOOKUP(A137,'BL17'!$A:$ZZ,COLUMN(C137),FALSE))+IF(ISNA(VLOOKUP(A137,'BL18'!$A:$ZZ,COLUMN(C137),FALSE)),0,VLOOKUP(A137,'BL18'!$A:$ZZ,COLUMN(C137),FALSE))+IF(ISNA(VLOOKUP(A137,'BL19'!$A:$ZZ,COLUMN(C137),FALSE)),0,VLOOKUP(A137,'BL19'!$A:$ZZ,COLUMN(C137),FALSE))+IF(ISNA(VLOOKUP(A137,'BL20'!$A:$ZZ,COLUMN(C137),FALSE)),0,VLOOKUP(A137,'BL20'!$A:$ZZ,COLUMN(C137),FALSE))+IF(ISNA(VLOOKUP(A137,'BL21'!$A:$ZZ,COLUMN(C137),FALSE)),0,VLOOKUP(A137,'BL21'!$A:$ZZ,COLUMN(C137),FALSE))+IF(ISNA(VLOOKUP(A137,'BL22'!$A:$ZZ,COLUMN(C137),FALSE)),0,VLOOKUP(A137,'BL22'!$A:$ZZ,COLUMN(C137),FALSE))+IF(ISNA(VLOOKUP(A137,'BL23'!$A:$ZZ,COLUMN(C137),FALSE)),0,VLOOKUP(A137,'BL23'!$A:$ZZ,COLUMN(C137),FALSE))+IF(ISNA(VLOOKUP(A137,'BL24'!$A:$ZZ,COLUMN(C137),FALSE)),0,VLOOKUP(A137,'BL24'!$A:$ZZ,COLUMN(C137),FALSE))+IF(ISNA(VLOOKUP(A137,'BL25'!$A:$ZZ,COLUMN(C137),FALSE)),0,VLOOKUP(A137,'BL25'!$A:$ZZ,COLUMN(C137),FALSE))+IF(ISNA(VLOOKUP(A137,'BL26'!$A:$ZZ,COLUMN(C137),FALSE)),0,VLOOKUP(A137,'BL26'!$A:$ZZ,COLUMN(C137),FALSE))+IF(ISNA(VLOOKUP(A137,'BL27'!$A:$ZZ,COLUMN(C137),FALSE)),0,VLOOKUP(A137,'BL27'!$A:$ZZ,COLUMN(C137),FALSE))+IF(ISNA(VLOOKUP(A137,'BL28'!$A:$ZZ,COLUMN(C137),FALSE)),0,VLOOKUP(A137,'BL28'!$A:$ZZ,COLUMN(C137),FALSE))+IF(ISNA(VLOOKUP(A137,'BL29'!$A:$ZZ,COLUMN(C137),FALSE)),0,VLOOKUP(A137,'BL29'!$A:$ZZ,COLUMN(C137),FALSE))+IF(ISNA(VLOOKUP(A137,'BL30'!$A:$ZZ,COLUMN(C137),FALSE)),0,VLOOKUP(A137,'BL30'!$A:$ZZ,COLUMN(C137),FALSE))</f>
        <v>0</v>
      </c>
      <c r="D137" s="17">
        <f>IF(ISNA(VLOOKUP(A137,'BL1'!$A:$ZZ,COLUMN(D137),FALSE)),0,VLOOKUP(A137,'BL1'!$A:$ZZ,COLUMN(D137),FALSE))+IF(ISNA(VLOOKUP(A137,'BL2'!$A:$ZZ,COLUMN(D137),FALSE)),0,VLOOKUP(A137,'BL2'!$A:$ZZ,COLUMN(D137),FALSE))+IF(ISNA(VLOOKUP(A137,'BL3'!$A:$ZZ,COLUMN(D137),FALSE)),0,VLOOKUP(A137,'BL3'!$A:$ZZ,COLUMN(D137),FALSE))+IF(ISNA(VLOOKUP(A137,'BL4'!$A:$ZZ,COLUMN(D137),FALSE)),0,VLOOKUP(A137,'BL4'!$A:$ZZ,COLUMN(D137),FALSE))+IF(ISNA(VLOOKUP(A137,'BL5'!$A:$ZZ,COLUMN(D137),FALSE)),0,VLOOKUP(A137,'BL5'!$A:$ZZ,COLUMN(D137),FALSE))+IF(ISNA(VLOOKUP(A137,'BL6'!$A:$ZZ,COLUMN(D137),FALSE)),0,VLOOKUP(A137,'BL6'!$A:$ZZ,COLUMN(D137),FALSE))+IF(ISNA(VLOOKUP(A137,'BL7'!$A:$ZZ,COLUMN(D137),FALSE)),0,VLOOKUP(A137,'BL7'!$A:$ZZ,COLUMN(D137),FALSE))+IF(ISNA(VLOOKUP(A137,'BL8'!$A:$ZZ,COLUMN(D137),FALSE)),0,VLOOKUP(A137,'BL8'!$A:$ZZ,COLUMN(D137),FALSE))+IF(ISNA(VLOOKUP(A137,'BL9'!$A:$ZZ,COLUMN(D137),FALSE)),0,VLOOKUP(A137,'BL9'!$A:$ZZ,COLUMN(D137),FALSE))+IF(ISNA(VLOOKUP(A137,'BL10'!$A:$ZZ,COLUMN(D137),FALSE)),0,VLOOKUP(A137,'BL10'!$A:$ZZ,COLUMN(D137),FALSE))+IF(ISNA(VLOOKUP(A137,'BL11'!$A:$ZZ,COLUMN(D137),FALSE)),0,VLOOKUP(A137,'BL11'!$A:$ZZ,COLUMN(D137),FALSE))+IF(ISNA(VLOOKUP(A137,'BL12'!$A:$ZZ,COLUMN(D137),FALSE)),0,VLOOKUP(A137,'BL12'!$A:$ZZ,COLUMN(D137),FALSE))+IF(ISNA(VLOOKUP(A137,'BL13'!$A:$ZZ,COLUMN(D137),FALSE)),0,VLOOKUP(A137,'BL13'!$A:$ZZ,COLUMN(D137),FALSE))+IF(ISNA(VLOOKUP(A137,'BL14'!$A:$ZZ,COLUMN(D137),FALSE)),0,VLOOKUP(A137,'BL14'!$A:$ZZ,COLUMN(D137),FALSE))+IF(ISNA(VLOOKUP(A137,'BL15'!$A:$ZZ,COLUMN(D137),FALSE)),0,VLOOKUP(A137,'BL15'!$A:$ZZ,COLUMN(D137),FALSE))+IF(ISNA(VLOOKUP(A137,'BL16'!$A:$ZZ,COLUMN(D137),FALSE)),0,VLOOKUP(A137,'BL16'!$A:$ZZ,COLUMN(D137),FALSE))+IF(ISNA(VLOOKUP(A137,'BL17'!$A:$ZZ,COLUMN(D137),FALSE)),0,VLOOKUP(A137,'BL17'!$A:$ZZ,COLUMN(D137),FALSE))+IF(ISNA(VLOOKUP(A137,'BL18'!$A:$ZZ,COLUMN(D137),FALSE)),0,VLOOKUP(A137,'BL18'!$A:$ZZ,COLUMN(D137),FALSE))+IF(ISNA(VLOOKUP(A137,'BL19'!$A:$ZZ,COLUMN(D137),FALSE)),0,VLOOKUP(A137,'BL19'!$A:$ZZ,COLUMN(D137),FALSE))+IF(ISNA(VLOOKUP(A137,'BL20'!$A:$ZZ,COLUMN(D137),FALSE)),0,VLOOKUP(A137,'BL20'!$A:$ZZ,COLUMN(D137),FALSE))+IF(ISNA(VLOOKUP(A137,'BL21'!$A:$ZZ,COLUMN(D137),FALSE)),0,VLOOKUP(A137,'BL21'!$A:$ZZ,COLUMN(D137),FALSE))+IF(ISNA(VLOOKUP(A137,'BL22'!$A:$ZZ,COLUMN(D137),FALSE)),0,VLOOKUP(A137,'BL22'!$A:$ZZ,COLUMN(D137),FALSE))+IF(ISNA(VLOOKUP(A137,'BL23'!$A:$ZZ,COLUMN(D137),FALSE)),0,VLOOKUP(A137,'BL23'!$A:$ZZ,COLUMN(D137),FALSE))+IF(ISNA(VLOOKUP(A137,'BL24'!$A:$ZZ,COLUMN(D137),FALSE)),0,VLOOKUP(A137,'BL24'!$A:$ZZ,COLUMN(D137),FALSE))+IF(ISNA(VLOOKUP(A137,'BL25'!$A:$ZZ,COLUMN(D137),FALSE)),0,VLOOKUP(A137,'BL25'!$A:$ZZ,COLUMN(D137),FALSE))+IF(ISNA(VLOOKUP(A137,'BL26'!$A:$ZZ,COLUMN(D137),FALSE)),0,VLOOKUP(A137,'BL26'!$A:$ZZ,COLUMN(D137),FALSE))+IF(ISNA(VLOOKUP(A137,'BL27'!$A:$ZZ,COLUMN(D137),FALSE)),0,VLOOKUP(A137,'BL27'!$A:$ZZ,COLUMN(D137),FALSE))+IF(ISNA(VLOOKUP(A137,'BL28'!$A:$ZZ,COLUMN(D137),FALSE)),0,VLOOKUP(A137,'BL28'!$A:$ZZ,COLUMN(D137),FALSE))+IF(ISNA(VLOOKUP(A137,'BL29'!$A:$ZZ,COLUMN(D137),FALSE)),0,VLOOKUP(A137,'BL29'!$A:$ZZ,COLUMN(D137),FALSE))+IF(ISNA(VLOOKUP(A137,'BL30'!$A:$ZZ,COLUMN(D137),FALSE)),0,VLOOKUP(A137,'BL30'!$A:$ZZ,COLUMN(D137),FALSE))</f>
        <v>0</v>
      </c>
      <c r="E137" s="18">
        <f>IF(ISNA(VLOOKUP(A137,'BL1'!$A:$ZZ,COLUMN(E137),FALSE)),0,VLOOKUP(A137,'BL1'!$A:$ZZ,COLUMN(E137),FALSE))+IF(ISNA(VLOOKUP(A137,'BL2'!$A:$ZZ,COLUMN(E137),FALSE)),0,VLOOKUP(A137,'BL2'!$A:$ZZ,COLUMN(E137),FALSE))+IF(ISNA(VLOOKUP(A137,'BL3'!$A:$ZZ,COLUMN(E137),FALSE)),0,VLOOKUP(A137,'BL3'!$A:$ZZ,COLUMN(E137),FALSE))+IF(ISNA(VLOOKUP(A137,'BL4'!$A:$ZZ,COLUMN(E137),FALSE)),0,VLOOKUP(A137,'BL4'!$A:$ZZ,COLUMN(E137),FALSE))+IF(ISNA(VLOOKUP(A137,'BL5'!$A:$ZZ,COLUMN(E137),FALSE)),0,VLOOKUP(A137,'BL5'!$A:$ZZ,COLUMN(E137),FALSE))+IF(ISNA(VLOOKUP(A137,'BL6'!$A:$ZZ,COLUMN(E137),FALSE)),0,VLOOKUP(A137,'BL6'!$A:$ZZ,COLUMN(E137),FALSE))+IF(ISNA(VLOOKUP(A137,'BL7'!$A:$ZZ,COLUMN(E137),FALSE)),0,VLOOKUP(A137,'BL7'!$A:$ZZ,COLUMN(E137),FALSE))+IF(ISNA(VLOOKUP(A137,'BL8'!$A:$ZZ,COLUMN(E137),FALSE)),0,VLOOKUP(A137,'BL8'!$A:$ZZ,COLUMN(E137),FALSE))+IF(ISNA(VLOOKUP(A137,'BL9'!$A:$ZZ,COLUMN(E137),FALSE)),0,VLOOKUP(A137,'BL9'!$A:$ZZ,COLUMN(E137),FALSE))+IF(ISNA(VLOOKUP(A137,'BL10'!$A:$ZZ,COLUMN(E137),FALSE)),0,VLOOKUP(A137,'BL10'!$A:$ZZ,COLUMN(E137),FALSE))+IF(ISNA(VLOOKUP(A137,'BL11'!$A:$ZZ,COLUMN(E137),FALSE)),0,VLOOKUP(A137,'BL11'!$A:$ZZ,COLUMN(E137),FALSE))+IF(ISNA(VLOOKUP(A137,'BL12'!$A:$ZZ,COLUMN(E137),FALSE)),0,VLOOKUP(A137,'BL12'!$A:$ZZ,COLUMN(E137),FALSE))+IF(ISNA(VLOOKUP(A137,'BL13'!$A:$ZZ,COLUMN(E137),FALSE)),0,VLOOKUP(A137,'BL13'!$A:$ZZ,COLUMN(E137),FALSE))+IF(ISNA(VLOOKUP(A137,'BL14'!$A:$ZZ,COLUMN(E137),FALSE)),0,VLOOKUP(A137,'BL14'!$A:$ZZ,COLUMN(E137),FALSE))+IF(ISNA(VLOOKUP(A137,'BL15'!$A:$ZZ,COLUMN(E137),FALSE)),0,VLOOKUP(A137,'BL15'!$A:$ZZ,COLUMN(E137),FALSE))+IF(ISNA(VLOOKUP(A137,'BL16'!$A:$ZZ,COLUMN(E137),FALSE)),0,VLOOKUP(A137,'BL16'!$A:$ZZ,COLUMN(E137),FALSE))+IF(ISNA(VLOOKUP(A137,'BL17'!$A:$ZZ,COLUMN(E137),FALSE)),0,VLOOKUP(A137,'BL17'!$A:$ZZ,COLUMN(E137),FALSE))+IF(ISNA(VLOOKUP(A137,'BL18'!$A:$ZZ,COLUMN(E137),FALSE)),0,VLOOKUP(A137,'BL18'!$A:$ZZ,COLUMN(E137),FALSE))+IF(ISNA(VLOOKUP(A137,'BL19'!$A:$ZZ,COLUMN(E137),FALSE)),0,VLOOKUP(A137,'BL19'!$A:$ZZ,COLUMN(E137),FALSE))+IF(ISNA(VLOOKUP(A137,'BL20'!$A:$ZZ,COLUMN(E137),FALSE)),0,VLOOKUP(A137,'BL20'!$A:$ZZ,COLUMN(E137),FALSE))+IF(ISNA(VLOOKUP(A137,'BL21'!$A:$ZZ,COLUMN(E137),FALSE)),0,VLOOKUP(A137,'BL21'!$A:$ZZ,COLUMN(E137),FALSE))+IF(ISNA(VLOOKUP(A137,'BL22'!$A:$ZZ,COLUMN(E137),FALSE)),0,VLOOKUP(A137,'BL22'!$A:$ZZ,COLUMN(E137),FALSE))+IF(ISNA(VLOOKUP(A137,'BL23'!$A:$ZZ,COLUMN(E137),FALSE)),0,VLOOKUP(A137,'BL23'!$A:$ZZ,COLUMN(E137),FALSE))+IF(ISNA(VLOOKUP(A137,'BL24'!$A:$ZZ,COLUMN(E137),FALSE)),0,VLOOKUP(A137,'BL24'!$A:$ZZ,COLUMN(E137),FALSE))+IF(ISNA(VLOOKUP(A137,'BL25'!$A:$ZZ,COLUMN(E137),FALSE)),0,VLOOKUP(A137,'BL25'!$A:$ZZ,COLUMN(E137),FALSE))+IF(ISNA(VLOOKUP(A137,'BL26'!$A:$ZZ,COLUMN(E137),FALSE)),0,VLOOKUP(A137,'BL26'!$A:$ZZ,COLUMN(E137),FALSE))+IF(ISNA(VLOOKUP(A137,'BL27'!$A:$ZZ,COLUMN(E137),FALSE)),0,VLOOKUP(A137,'BL27'!$A:$ZZ,COLUMN(E137),FALSE))+IF(ISNA(VLOOKUP(A137,'BL28'!$A:$ZZ,COLUMN(E137),FALSE)),0,VLOOKUP(A137,'BL28'!$A:$ZZ,COLUMN(E137),FALSE))+IF(ISNA(VLOOKUP(A137,'BL29'!$A:$ZZ,COLUMN(E137),FALSE)),0,VLOOKUP(A137,'BL29'!$A:$ZZ,COLUMN(E137),FALSE))+IF(ISNA(VLOOKUP(A137,'BL30'!$A:$ZZ,COLUMN(E137),FALSE)),0,VLOOKUP(A137,'BL30'!$A:$ZZ,COLUMN(E137),FALSE))</f>
        <v>0</v>
      </c>
      <c r="F137" s="19">
        <f>IF(ISNA(VLOOKUP(A137,'BL1'!$A:$ZZ,COLUMN(F137),FALSE)),0,VLOOKUP(A137,'BL1'!$A:$ZZ,COLUMN(F137),FALSE))+IF(ISNA(VLOOKUP(A137,'BL2'!$A:$ZZ,COLUMN(F137),FALSE)),0,VLOOKUP(A137,'BL2'!$A:$ZZ,COLUMN(F137),FALSE))+IF(ISNA(VLOOKUP(A137,'BL3'!$A:$ZZ,COLUMN(F137),FALSE)),0,VLOOKUP(A137,'BL3'!$A:$ZZ,COLUMN(F137),FALSE))+IF(ISNA(VLOOKUP(A137,'BL4'!$A:$ZZ,COLUMN(F137),FALSE)),0,VLOOKUP(A137,'BL4'!$A:$ZZ,COLUMN(F137),FALSE))+IF(ISNA(VLOOKUP(A137,'BL5'!$A:$ZZ,COLUMN(F137),FALSE)),0,VLOOKUP(A137,'BL5'!$A:$ZZ,COLUMN(F137),FALSE))+IF(ISNA(VLOOKUP(A137,'BL6'!$A:$ZZ,COLUMN(F137),FALSE)),0,VLOOKUP(A137,'BL6'!$A:$ZZ,COLUMN(F137),FALSE))+IF(ISNA(VLOOKUP(A137,'BL7'!$A:$ZZ,COLUMN(F137),FALSE)),0,VLOOKUP(A137,'BL7'!$A:$ZZ,COLUMN(F137),FALSE))+IF(ISNA(VLOOKUP(A137,'BL8'!$A:$ZZ,COLUMN(F137),FALSE)),0,VLOOKUP(A137,'BL8'!$A:$ZZ,COLUMN(F137),FALSE))+IF(ISNA(VLOOKUP(A137,'BL9'!$A:$ZZ,COLUMN(F137),FALSE)),0,VLOOKUP(A137,'BL9'!$A:$ZZ,COLUMN(F137),FALSE))+IF(ISNA(VLOOKUP(A137,'BL10'!$A:$ZZ,COLUMN(F137),FALSE)),0,VLOOKUP(A137,'BL10'!$A:$ZZ,COLUMN(F137),FALSE))+IF(ISNA(VLOOKUP(A137,'BL11'!$A:$ZZ,COLUMN(F137),FALSE)),0,VLOOKUP(A137,'BL11'!$A:$ZZ,COLUMN(F137),FALSE))+IF(ISNA(VLOOKUP(A137,'BL12'!$A:$ZZ,COLUMN(F137),FALSE)),0,VLOOKUP(A137,'BL12'!$A:$ZZ,COLUMN(F137),FALSE))+IF(ISNA(VLOOKUP(A137,'BL13'!$A:$ZZ,COLUMN(F137),FALSE)),0,VLOOKUP(A137,'BL13'!$A:$ZZ,COLUMN(F137),FALSE))+IF(ISNA(VLOOKUP(A137,'BL14'!$A:$ZZ,COLUMN(F137),FALSE)),0,VLOOKUP(A137,'BL14'!$A:$ZZ,COLUMN(F137),FALSE))+IF(ISNA(VLOOKUP(A137,'BL15'!$A:$ZZ,COLUMN(F137),FALSE)),0,VLOOKUP(A137,'BL15'!$A:$ZZ,COLUMN(F137),FALSE))+IF(ISNA(VLOOKUP(A137,'BL16'!$A:$ZZ,COLUMN(F137),FALSE)),0,VLOOKUP(A137,'BL16'!$A:$ZZ,COLUMN(F137),FALSE))+IF(ISNA(VLOOKUP(A137,'BL17'!$A:$ZZ,COLUMN(F137),FALSE)),0,VLOOKUP(A137,'BL17'!$A:$ZZ,COLUMN(F137),FALSE))+IF(ISNA(VLOOKUP(A137,'BL18'!$A:$ZZ,COLUMN(F137),FALSE)),0,VLOOKUP(A137,'BL18'!$A:$ZZ,COLUMN(F137),FALSE))+IF(ISNA(VLOOKUP(A137,'BL19'!$A:$ZZ,COLUMN(F137),FALSE)),0,VLOOKUP(A137,'BL19'!$A:$ZZ,COLUMN(F137),FALSE))+IF(ISNA(VLOOKUP(A137,'BL20'!$A:$ZZ,COLUMN(F137),FALSE)),0,VLOOKUP(A137,'BL20'!$A:$ZZ,COLUMN(F137),FALSE))+IF(ISNA(VLOOKUP(A137,'BL21'!$A:$ZZ,COLUMN(F137),FALSE)),0,VLOOKUP(A137,'BL21'!$A:$ZZ,COLUMN(F137),FALSE))+IF(ISNA(VLOOKUP(A137,'BL22'!$A:$ZZ,COLUMN(F137),FALSE)),0,VLOOKUP(A137,'BL22'!$A:$ZZ,COLUMN(F137),FALSE))+IF(ISNA(VLOOKUP(A137,'BL23'!$A:$ZZ,COLUMN(F137),FALSE)),0,VLOOKUP(A137,'BL23'!$A:$ZZ,COLUMN(F137),FALSE))+IF(ISNA(VLOOKUP(A137,'BL24'!$A:$ZZ,COLUMN(F137),FALSE)),0,VLOOKUP(A137,'BL24'!$A:$ZZ,COLUMN(F137),FALSE))+IF(ISNA(VLOOKUP(A137,'BL25'!$A:$ZZ,COLUMN(F137),FALSE)),0,VLOOKUP(A137,'BL25'!$A:$ZZ,COLUMN(F137),FALSE))+IF(ISNA(VLOOKUP(A137,'BL26'!$A:$ZZ,COLUMN(F137),FALSE)),0,VLOOKUP(A137,'BL26'!$A:$ZZ,COLUMN(F137),FALSE))+IF(ISNA(VLOOKUP(A137,'BL27'!$A:$ZZ,COLUMN(F137),FALSE)),0,VLOOKUP(A137,'BL27'!$A:$ZZ,COLUMN(F137),FALSE))+IF(ISNA(VLOOKUP(A137,'BL28'!$A:$ZZ,COLUMN(F137),FALSE)),0,VLOOKUP(A137,'BL28'!$A:$ZZ,COLUMN(F137),FALSE))+IF(ISNA(VLOOKUP(A137,'BL29'!$A:$ZZ,COLUMN(F137),FALSE)),0,VLOOKUP(A137,'BL29'!$A:$ZZ,COLUMN(F137),FALSE))+IF(ISNA(VLOOKUP(A137,'BL30'!$A:$ZZ,COLUMN(F137),FALSE)),0,VLOOKUP(A137,'BL30'!$A:$ZZ,COLUMN(F137),FALSE))</f>
        <v>0</v>
      </c>
      <c r="G137" s="20">
        <f>IF(ISNA(VLOOKUP(A137,'BL1'!$A:$ZZ,COLUMN(G137),FALSE)),0,VLOOKUP(A137,'BL1'!$A:$ZZ,COLUMN(G137),FALSE))+IF(ISNA(VLOOKUP(A137,'BL2'!$A:$ZZ,COLUMN(G137),FALSE)),0,VLOOKUP(A137,'BL2'!$A:$ZZ,COLUMN(G137),FALSE))+IF(ISNA(VLOOKUP(A137,'BL3'!$A:$ZZ,COLUMN(G137),FALSE)),0,VLOOKUP(A137,'BL3'!$A:$ZZ,COLUMN(G137),FALSE))+IF(ISNA(VLOOKUP(A137,'BL4'!$A:$ZZ,COLUMN(G137),FALSE)),0,VLOOKUP(A137,'BL4'!$A:$ZZ,COLUMN(G137),FALSE))+IF(ISNA(VLOOKUP(A137,'BL5'!$A:$ZZ,COLUMN(G137),FALSE)),0,VLOOKUP(A137,'BL5'!$A:$ZZ,COLUMN(G137),FALSE))+IF(ISNA(VLOOKUP(A137,'BL6'!$A:$ZZ,COLUMN(G137),FALSE)),0,VLOOKUP(A137,'BL6'!$A:$ZZ,COLUMN(G137),FALSE))+IF(ISNA(VLOOKUP(A137,'BL7'!$A:$ZZ,COLUMN(G137),FALSE)),0,VLOOKUP(A137,'BL7'!$A:$ZZ,COLUMN(G137),FALSE))+IF(ISNA(VLOOKUP(A137,'BL8'!$A:$ZZ,COLUMN(G137),FALSE)),0,VLOOKUP(A137,'BL8'!$A:$ZZ,COLUMN(G137),FALSE))+IF(ISNA(VLOOKUP(A137,'BL9'!$A:$ZZ,COLUMN(G137),FALSE)),0,VLOOKUP(A137,'BL9'!$A:$ZZ,COLUMN(G137),FALSE))+IF(ISNA(VLOOKUP(A137,'BL10'!$A:$ZZ,COLUMN(G137),FALSE)),0,VLOOKUP(A137,'BL10'!$A:$ZZ,COLUMN(G137),FALSE))+IF(ISNA(VLOOKUP(A137,'BL11'!$A:$ZZ,COLUMN(G137),FALSE)),0,VLOOKUP(A137,'BL11'!$A:$ZZ,COLUMN(G137),FALSE))+IF(ISNA(VLOOKUP(A137,'BL12'!$A:$ZZ,COLUMN(G137),FALSE)),0,VLOOKUP(A137,'BL12'!$A:$ZZ,COLUMN(G137),FALSE))+IF(ISNA(VLOOKUP(A137,'BL13'!$A:$ZZ,COLUMN(G137),FALSE)),0,VLOOKUP(A137,'BL13'!$A:$ZZ,COLUMN(G137),FALSE))+IF(ISNA(VLOOKUP(A137,'BL14'!$A:$ZZ,COLUMN(G137),FALSE)),0,VLOOKUP(A137,'BL14'!$A:$ZZ,COLUMN(G137),FALSE))+IF(ISNA(VLOOKUP(A137,'BL15'!$A:$ZZ,COLUMN(G137),FALSE)),0,VLOOKUP(A137,'BL15'!$A:$ZZ,COLUMN(G137),FALSE))+IF(ISNA(VLOOKUP(A137,'BL16'!$A:$ZZ,COLUMN(G137),FALSE)),0,VLOOKUP(A137,'BL16'!$A:$ZZ,COLUMN(G137),FALSE))+IF(ISNA(VLOOKUP(A137,'BL17'!$A:$ZZ,COLUMN(G137),FALSE)),0,VLOOKUP(A137,'BL17'!$A:$ZZ,COLUMN(G137),FALSE))+IF(ISNA(VLOOKUP(A137,'BL18'!$A:$ZZ,COLUMN(G137),FALSE)),0,VLOOKUP(A137,'BL18'!$A:$ZZ,COLUMN(G137),FALSE))+IF(ISNA(VLOOKUP(A137,'BL19'!$A:$ZZ,COLUMN(G137),FALSE)),0,VLOOKUP(A137,'BL19'!$A:$ZZ,COLUMN(G137),FALSE))+IF(ISNA(VLOOKUP(A137,'BL20'!$A:$ZZ,COLUMN(G137),FALSE)),0,VLOOKUP(A137,'BL20'!$A:$ZZ,COLUMN(G137),FALSE))+IF(ISNA(VLOOKUP(A137,'BL21'!$A:$ZZ,COLUMN(G137),FALSE)),0,VLOOKUP(A137,'BL21'!$A:$ZZ,COLUMN(G137),FALSE))+IF(ISNA(VLOOKUP(A137,'BL22'!$A:$ZZ,COLUMN(G137),FALSE)),0,VLOOKUP(A137,'BL22'!$A:$ZZ,COLUMN(G137),FALSE))+IF(ISNA(VLOOKUP(A137,'BL23'!$A:$ZZ,COLUMN(G137),FALSE)),0,VLOOKUP(A137,'BL23'!$A:$ZZ,COLUMN(G137),FALSE))+IF(ISNA(VLOOKUP(A137,'BL24'!$A:$ZZ,COLUMN(G137),FALSE)),0,VLOOKUP(A137,'BL24'!$A:$ZZ,COLUMN(G137),FALSE))+IF(ISNA(VLOOKUP(A137,'BL25'!$A:$ZZ,COLUMN(G137),FALSE)),0,VLOOKUP(A137,'BL25'!$A:$ZZ,COLUMN(G137),FALSE))+IF(ISNA(VLOOKUP(A137,'BL26'!$A:$ZZ,COLUMN(G137),FALSE)),0,VLOOKUP(A137,'BL26'!$A:$ZZ,COLUMN(G137),FALSE))+IF(ISNA(VLOOKUP(A137,'BL27'!$A:$ZZ,COLUMN(G137),FALSE)),0,VLOOKUP(A137,'BL27'!$A:$ZZ,COLUMN(G137),FALSE))+IF(ISNA(VLOOKUP(A137,'BL28'!$A:$ZZ,COLUMN(G137),FALSE)),0,VLOOKUP(A137,'BL28'!$A:$ZZ,COLUMN(G137),FALSE))+IF(ISNA(VLOOKUP(A137,'BL29'!$A:$ZZ,COLUMN(G137),FALSE)),0,VLOOKUP(A137,'BL29'!$A:$ZZ,COLUMN(G137),FALSE))+IF(ISNA(VLOOKUP(A137,'BL30'!$A:$ZZ,COLUMN(G137),FALSE)),0,VLOOKUP(A137,'BL30'!$A:$ZZ,COLUMN(G137),FALSE))</f>
        <v>0</v>
      </c>
      <c r="H137" s="21">
        <f>IF(ISNA(VLOOKUP(A137,'BL1'!$A:$ZZ,COLUMN(H137),FALSE)),0,VLOOKUP(A137,'BL1'!$A:$ZZ,COLUMN(H137),FALSE))+IF(ISNA(VLOOKUP(A137,'BL2'!$A:$ZZ,COLUMN(H137),FALSE)),0,VLOOKUP(A137,'BL2'!$A:$ZZ,COLUMN(H137),FALSE))+IF(ISNA(VLOOKUP(A137,'BL3'!$A:$ZZ,COLUMN(H137),FALSE)),0,VLOOKUP(A137,'BL3'!$A:$ZZ,COLUMN(H137),FALSE))+IF(ISNA(VLOOKUP(A137,'BL4'!$A:$ZZ,COLUMN(H137),FALSE)),0,VLOOKUP(A137,'BL4'!$A:$ZZ,COLUMN(H137),FALSE))+IF(ISNA(VLOOKUP(A137,'BL5'!$A:$ZZ,COLUMN(H137),FALSE)),0,VLOOKUP(A137,'BL5'!$A:$ZZ,COLUMN(H137),FALSE))+IF(ISNA(VLOOKUP(A137,'BL6'!$A:$ZZ,COLUMN(H137),FALSE)),0,VLOOKUP(A137,'BL6'!$A:$ZZ,COLUMN(H137),FALSE))+IF(ISNA(VLOOKUP(A137,'BL7'!$A:$ZZ,COLUMN(H137),FALSE)),0,VLOOKUP(A137,'BL7'!$A:$ZZ,COLUMN(H137),FALSE))+IF(ISNA(VLOOKUP(A137,'BL8'!$A:$ZZ,COLUMN(H137),FALSE)),0,VLOOKUP(A137,'BL8'!$A:$ZZ,COLUMN(H137),FALSE))+IF(ISNA(VLOOKUP(A137,'BL9'!$A:$ZZ,COLUMN(H137),FALSE)),0,VLOOKUP(A137,'BL9'!$A:$ZZ,COLUMN(H137),FALSE))+IF(ISNA(VLOOKUP(A137,'BL10'!$A:$ZZ,COLUMN(H137),FALSE)),0,VLOOKUP(A137,'BL10'!$A:$ZZ,COLUMN(H137),FALSE))+IF(ISNA(VLOOKUP(A137,'BL11'!$A:$ZZ,COLUMN(H137),FALSE)),0,VLOOKUP(A137,'BL11'!$A:$ZZ,COLUMN(H137),FALSE))+IF(ISNA(VLOOKUP(A137,'BL12'!$A:$ZZ,COLUMN(H137),FALSE)),0,VLOOKUP(A137,'BL12'!$A:$ZZ,COLUMN(H137),FALSE))+IF(ISNA(VLOOKUP(A137,'BL13'!$A:$ZZ,COLUMN(H137),FALSE)),0,VLOOKUP(A137,'BL13'!$A:$ZZ,COLUMN(H137),FALSE))+IF(ISNA(VLOOKUP(A137,'BL14'!$A:$ZZ,COLUMN(H137),FALSE)),0,VLOOKUP(A137,'BL14'!$A:$ZZ,COLUMN(H137),FALSE))+IF(ISNA(VLOOKUP(A137,'BL15'!$A:$ZZ,COLUMN(H137),FALSE)),0,VLOOKUP(A137,'BL15'!$A:$ZZ,COLUMN(H137),FALSE))+IF(ISNA(VLOOKUP(A137,'BL16'!$A:$ZZ,COLUMN(H137),FALSE)),0,VLOOKUP(A137,'BL16'!$A:$ZZ,COLUMN(H137),FALSE))+IF(ISNA(VLOOKUP(A137,'BL17'!$A:$ZZ,COLUMN(H137),FALSE)),0,VLOOKUP(A137,'BL17'!$A:$ZZ,COLUMN(H137),FALSE))+IF(ISNA(VLOOKUP(A137,'BL18'!$A:$ZZ,COLUMN(H137),FALSE)),0,VLOOKUP(A137,'BL18'!$A:$ZZ,COLUMN(H137),FALSE))+IF(ISNA(VLOOKUP(A137,'BL19'!$A:$ZZ,COLUMN(H137),FALSE)),0,VLOOKUP(A137,'BL19'!$A:$ZZ,COLUMN(H137),FALSE))+IF(ISNA(VLOOKUP(A137,'BL20'!$A:$ZZ,COLUMN(H137),FALSE)),0,VLOOKUP(A137,'BL20'!$A:$ZZ,COLUMN(H137),FALSE))+IF(ISNA(VLOOKUP(A137,'BL21'!$A:$ZZ,COLUMN(H137),FALSE)),0,VLOOKUP(A137,'BL21'!$A:$ZZ,COLUMN(H137),FALSE))+IF(ISNA(VLOOKUP(A137,'BL22'!$A:$ZZ,COLUMN(H137),FALSE)),0,VLOOKUP(A137,'BL22'!$A:$ZZ,COLUMN(H137),FALSE))+IF(ISNA(VLOOKUP(A137,'BL23'!$A:$ZZ,COLUMN(H137),FALSE)),0,VLOOKUP(A137,'BL23'!$A:$ZZ,COLUMN(H137),FALSE))+IF(ISNA(VLOOKUP(A137,'BL24'!$A:$ZZ,COLUMN(H137),FALSE)),0,VLOOKUP(A137,'BL24'!$A:$ZZ,COLUMN(H137),FALSE))+IF(ISNA(VLOOKUP(A137,'BL25'!$A:$ZZ,COLUMN(H137),FALSE)),0,VLOOKUP(A137,'BL25'!$A:$ZZ,COLUMN(H137),FALSE))+IF(ISNA(VLOOKUP(A137,'BL26'!$A:$ZZ,COLUMN(H137),FALSE)),0,VLOOKUP(A137,'BL26'!$A:$ZZ,COLUMN(H137),FALSE))+IF(ISNA(VLOOKUP(A137,'BL27'!$A:$ZZ,COLUMN(H137),FALSE)),0,VLOOKUP(A137,'BL27'!$A:$ZZ,COLUMN(H137),FALSE))+IF(ISNA(VLOOKUP(A137,'BL28'!$A:$ZZ,COLUMN(H137),FALSE)),0,VLOOKUP(A137,'BL28'!$A:$ZZ,COLUMN(H137),FALSE))+IF(ISNA(VLOOKUP(A137,'BL29'!$A:$ZZ,COLUMN(H137),FALSE)),0,VLOOKUP(A137,'BL29'!$A:$ZZ,COLUMN(H137),FALSE))+IF(ISNA(VLOOKUP(A137,'BL30'!$A:$ZZ,COLUMN(H137),FALSE)),0,VLOOKUP(A137,'BL30'!$A:$ZZ,COLUMN(H137),FALSE))</f>
        <v>0</v>
      </c>
      <c r="I137" s="22">
        <f>IF(ISNA(VLOOKUP(A137,'BL1'!$A:$ZZ,COLUMN(I137),FALSE)),0,VLOOKUP(A137,'BL1'!$A:$ZZ,COLUMN(I137),FALSE))+IF(ISNA(VLOOKUP(A137,'BL2'!$A:$ZZ,COLUMN(I137),FALSE)),0,VLOOKUP(A137,'BL2'!$A:$ZZ,COLUMN(I137),FALSE))+IF(ISNA(VLOOKUP(A137,'BL3'!$A:$ZZ,COLUMN(I137),FALSE)),0,VLOOKUP(A137,'BL3'!$A:$ZZ,COLUMN(I137),FALSE))+IF(ISNA(VLOOKUP(A137,'BL4'!$A:$ZZ,COLUMN(I137),FALSE)),0,VLOOKUP(A137,'BL4'!$A:$ZZ,COLUMN(I137),FALSE))+IF(ISNA(VLOOKUP(A137,'BL5'!$A:$ZZ,COLUMN(I137),FALSE)),0,VLOOKUP(A137,'BL5'!$A:$ZZ,COLUMN(I137),FALSE))+IF(ISNA(VLOOKUP(A137,'BL6'!$A:$ZZ,COLUMN(I137),FALSE)),0,VLOOKUP(A137,'BL6'!$A:$ZZ,COLUMN(I137),FALSE))+IF(ISNA(VLOOKUP(A137,'BL7'!$A:$ZZ,COLUMN(I137),FALSE)),0,VLOOKUP(A137,'BL7'!$A:$ZZ,COLUMN(I137),FALSE))+IF(ISNA(VLOOKUP(A137,'BL8'!$A:$ZZ,COLUMN(I137),FALSE)),0,VLOOKUP(A137,'BL8'!$A:$ZZ,COLUMN(I137),FALSE))+IF(ISNA(VLOOKUP(A137,'BL9'!$A:$ZZ,COLUMN(I137),FALSE)),0,VLOOKUP(A137,'BL9'!$A:$ZZ,COLUMN(I137),FALSE))+IF(ISNA(VLOOKUP(A137,'BL10'!$A:$ZZ,COLUMN(I137),FALSE)),0,VLOOKUP(A137,'BL10'!$A:$ZZ,COLUMN(I137),FALSE))+IF(ISNA(VLOOKUP(A137,'BL11'!$A:$ZZ,COLUMN(I137),FALSE)),0,VLOOKUP(A137,'BL11'!$A:$ZZ,COLUMN(I137),FALSE))+IF(ISNA(VLOOKUP(A137,'BL12'!$A:$ZZ,COLUMN(I137),FALSE)),0,VLOOKUP(A137,'BL12'!$A:$ZZ,COLUMN(I137),FALSE))+IF(ISNA(VLOOKUP(A137,'BL13'!$A:$ZZ,COLUMN(I137),FALSE)),0,VLOOKUP(A137,'BL13'!$A:$ZZ,COLUMN(I137),FALSE))+IF(ISNA(VLOOKUP(A137,'BL14'!$A:$ZZ,COLUMN(I137),FALSE)),0,VLOOKUP(A137,'BL14'!$A:$ZZ,COLUMN(I137),FALSE))+IF(ISNA(VLOOKUP(A137,'BL15'!$A:$ZZ,COLUMN(I137),FALSE)),0,VLOOKUP(A137,'BL15'!$A:$ZZ,COLUMN(I137),FALSE))+IF(ISNA(VLOOKUP(A137,'BL16'!$A:$ZZ,COLUMN(I137),FALSE)),0,VLOOKUP(A137,'BL16'!$A:$ZZ,COLUMN(I137),FALSE))+IF(ISNA(VLOOKUP(A137,'BL17'!$A:$ZZ,COLUMN(I137),FALSE)),0,VLOOKUP(A137,'BL17'!$A:$ZZ,COLUMN(I137),FALSE))+IF(ISNA(VLOOKUP(A137,'BL18'!$A:$ZZ,COLUMN(I137),FALSE)),0,VLOOKUP(A137,'BL18'!$A:$ZZ,COLUMN(I137),FALSE))+IF(ISNA(VLOOKUP(A137,'BL19'!$A:$ZZ,COLUMN(I137),FALSE)),0,VLOOKUP(A137,'BL19'!$A:$ZZ,COLUMN(I137),FALSE))+IF(ISNA(VLOOKUP(A137,'BL20'!$A:$ZZ,COLUMN(I137),FALSE)),0,VLOOKUP(A137,'BL20'!$A:$ZZ,COLUMN(I137),FALSE))+IF(ISNA(VLOOKUP(A137,'BL21'!$A:$ZZ,COLUMN(I137),FALSE)),0,VLOOKUP(A137,'BL21'!$A:$ZZ,COLUMN(I137),FALSE))+IF(ISNA(VLOOKUP(A137,'BL22'!$A:$ZZ,COLUMN(I137),FALSE)),0,VLOOKUP(A137,'BL22'!$A:$ZZ,COLUMN(I137),FALSE))+IF(ISNA(VLOOKUP(A137,'BL23'!$A:$ZZ,COLUMN(I137),FALSE)),0,VLOOKUP(A137,'BL23'!$A:$ZZ,COLUMN(I137),FALSE))+IF(ISNA(VLOOKUP(A137,'BL24'!$A:$ZZ,COLUMN(I137),FALSE)),0,VLOOKUP(A137,'BL24'!$A:$ZZ,COLUMN(I137),FALSE))+IF(ISNA(VLOOKUP(A137,'BL25'!$A:$ZZ,COLUMN(I137),FALSE)),0,VLOOKUP(A137,'BL25'!$A:$ZZ,COLUMN(I137),FALSE))+IF(ISNA(VLOOKUP(A137,'BL26'!$A:$ZZ,COLUMN(I137),FALSE)),0,VLOOKUP(A137,'BL26'!$A:$ZZ,COLUMN(I137),FALSE))+IF(ISNA(VLOOKUP(A137,'BL27'!$A:$ZZ,COLUMN(I137),FALSE)),0,VLOOKUP(A137,'BL27'!$A:$ZZ,COLUMN(I137),FALSE))+IF(ISNA(VLOOKUP(A137,'BL28'!$A:$ZZ,COLUMN(I137),FALSE)),0,VLOOKUP(A137,'BL28'!$A:$ZZ,COLUMN(I137),FALSE))+IF(ISNA(VLOOKUP(A137,'BL29'!$A:$ZZ,COLUMN(I137),FALSE)),0,VLOOKUP(A137,'BL29'!$A:$ZZ,COLUMN(I137),FALSE))+IF(ISNA(VLOOKUP(A137,'BL30'!$A:$ZZ,COLUMN(I137),FALSE)),0,VLOOKUP(A137,'BL30'!$A:$ZZ,COLUMN(I137),FALSE))</f>
        <v>0</v>
      </c>
      <c r="J137" s="23">
        <f>IF(ISNA(VLOOKUP(A137,'BL1'!$A:$ZZ,COLUMN(J137),FALSE)),0,VLOOKUP(A137,'BL1'!$A:$ZZ,COLUMN(J137),FALSE))+IF(ISNA(VLOOKUP(A137,'BL2'!$A:$ZZ,COLUMN(J137),FALSE)),0,VLOOKUP(A137,'BL2'!$A:$ZZ,COLUMN(J137),FALSE))+IF(ISNA(VLOOKUP(A137,'BL3'!$A:$ZZ,COLUMN(J137),FALSE)),0,VLOOKUP(A137,'BL3'!$A:$ZZ,COLUMN(J137),FALSE))+IF(ISNA(VLOOKUP(A137,'BL4'!$A:$ZZ,COLUMN(J137),FALSE)),0,VLOOKUP(A137,'BL4'!$A:$ZZ,COLUMN(J137),FALSE))+IF(ISNA(VLOOKUP(A137,'BL5'!$A:$ZZ,COLUMN(J137),FALSE)),0,VLOOKUP(A137,'BL5'!$A:$ZZ,COLUMN(J137),FALSE))+IF(ISNA(VLOOKUP(A137,'BL6'!$A:$ZZ,COLUMN(J137),FALSE)),0,VLOOKUP(A137,'BL6'!$A:$ZZ,COLUMN(J137),FALSE))+IF(ISNA(VLOOKUP(A137,'BL7'!$A:$ZZ,COLUMN(J137),FALSE)),0,VLOOKUP(A137,'BL7'!$A:$ZZ,COLUMN(J137),FALSE))+IF(ISNA(VLOOKUP(A137,'BL8'!$A:$ZZ,COLUMN(J137),FALSE)),0,VLOOKUP(A137,'BL8'!$A:$ZZ,COLUMN(J137),FALSE))+IF(ISNA(VLOOKUP(A137,'BL9'!$A:$ZZ,COLUMN(J137),FALSE)),0,VLOOKUP(A137,'BL9'!$A:$ZZ,COLUMN(J137),FALSE))+IF(ISNA(VLOOKUP(A137,'BL10'!$A:$ZZ,COLUMN(J137),FALSE)),0,VLOOKUP(A137,'BL10'!$A:$ZZ,COLUMN(J137),FALSE))+IF(ISNA(VLOOKUP(A137,'BL11'!$A:$ZZ,COLUMN(J137),FALSE)),0,VLOOKUP(A137,'BL11'!$A:$ZZ,COLUMN(J137),FALSE))+IF(ISNA(VLOOKUP(A137,'BL12'!$A:$ZZ,COLUMN(J137),FALSE)),0,VLOOKUP(A137,'BL12'!$A:$ZZ,COLUMN(J137),FALSE))+IF(ISNA(VLOOKUP(A137,'BL13'!$A:$ZZ,COLUMN(J137),FALSE)),0,VLOOKUP(A137,'BL13'!$A:$ZZ,COLUMN(J137),FALSE))+IF(ISNA(VLOOKUP(A137,'BL14'!$A:$ZZ,COLUMN(J137),FALSE)),0,VLOOKUP(A137,'BL14'!$A:$ZZ,COLUMN(J137),FALSE))+IF(ISNA(VLOOKUP(A137,'BL15'!$A:$ZZ,COLUMN(J137),FALSE)),0,VLOOKUP(A137,'BL15'!$A:$ZZ,COLUMN(J137),FALSE))+IF(ISNA(VLOOKUP(A137,'BL16'!$A:$ZZ,COLUMN(J137),FALSE)),0,VLOOKUP(A137,'BL16'!$A:$ZZ,COLUMN(J137),FALSE))+IF(ISNA(VLOOKUP(A137,'BL17'!$A:$ZZ,COLUMN(J137),FALSE)),0,VLOOKUP(A137,'BL17'!$A:$ZZ,COLUMN(J137),FALSE))+IF(ISNA(VLOOKUP(A137,'BL18'!$A:$ZZ,COLUMN(J137),FALSE)),0,VLOOKUP(A137,'BL18'!$A:$ZZ,COLUMN(J137),FALSE))+IF(ISNA(VLOOKUP(A137,'BL19'!$A:$ZZ,COLUMN(J137),FALSE)),0,VLOOKUP(A137,'BL19'!$A:$ZZ,COLUMN(J137),FALSE))+IF(ISNA(VLOOKUP(A137,'BL20'!$A:$ZZ,COLUMN(J137),FALSE)),0,VLOOKUP(A137,'BL20'!$A:$ZZ,COLUMN(J137),FALSE))+IF(ISNA(VLOOKUP(A137,'BL21'!$A:$ZZ,COLUMN(J137),FALSE)),0,VLOOKUP(A137,'BL21'!$A:$ZZ,COLUMN(J137),FALSE))+IF(ISNA(VLOOKUP(A137,'BL22'!$A:$ZZ,COLUMN(J137),FALSE)),0,VLOOKUP(A137,'BL22'!$A:$ZZ,COLUMN(J137),FALSE))+IF(ISNA(VLOOKUP(A137,'BL23'!$A:$ZZ,COLUMN(J137),FALSE)),0,VLOOKUP(A137,'BL23'!$A:$ZZ,COLUMN(J137),FALSE))+IF(ISNA(VLOOKUP(A137,'BL24'!$A:$ZZ,COLUMN(J137),FALSE)),0,VLOOKUP(A137,'BL24'!$A:$ZZ,COLUMN(J137),FALSE))+IF(ISNA(VLOOKUP(A137,'BL25'!$A:$ZZ,COLUMN(J137),FALSE)),0,VLOOKUP(A137,'BL25'!$A:$ZZ,COLUMN(J137),FALSE))+IF(ISNA(VLOOKUP(A137,'BL26'!$A:$ZZ,COLUMN(J137),FALSE)),0,VLOOKUP(A137,'BL26'!$A:$ZZ,COLUMN(J137),FALSE))+IF(ISNA(VLOOKUP(A137,'BL27'!$A:$ZZ,COLUMN(J137),FALSE)),0,VLOOKUP(A137,'BL27'!$A:$ZZ,COLUMN(J137),FALSE))+IF(ISNA(VLOOKUP(A137,'BL28'!$A:$ZZ,COLUMN(J137),FALSE)),0,VLOOKUP(A137,'BL28'!$A:$ZZ,COLUMN(J137),FALSE))+IF(ISNA(VLOOKUP(A137,'BL29'!$A:$ZZ,COLUMN(J137),FALSE)),0,VLOOKUP(A137,'BL29'!$A:$ZZ,COLUMN(J137),FALSE))+IF(ISNA(VLOOKUP(A137,'BL30'!$A:$ZZ,COLUMN(J137),FALSE)),0,VLOOKUP(A137,'BL30'!$A:$ZZ,COLUMN(J137),FALSE))</f>
        <v>0</v>
      </c>
      <c r="K137" s="24">
        <f>IF(ISNA(VLOOKUP(A137,'BL1'!$A:$ZZ,COLUMN(K137),FALSE)),0,VLOOKUP(A137,'BL1'!$A:$ZZ,COLUMN(K137),FALSE))+IF(ISNA(VLOOKUP(A137,'BL2'!$A:$ZZ,COLUMN(K137),FALSE)),0,VLOOKUP(A137,'BL2'!$A:$ZZ,COLUMN(K137),FALSE))+IF(ISNA(VLOOKUP(A137,'BL3'!$A:$ZZ,COLUMN(K137),FALSE)),0,VLOOKUP(A137,'BL3'!$A:$ZZ,COLUMN(K137),FALSE))+IF(ISNA(VLOOKUP(A137,'BL4'!$A:$ZZ,COLUMN(K137),FALSE)),0,VLOOKUP(A137,'BL4'!$A:$ZZ,COLUMN(K137),FALSE))+IF(ISNA(VLOOKUP(A137,'BL5'!$A:$ZZ,COLUMN(K137),FALSE)),0,VLOOKUP(A137,'BL5'!$A:$ZZ,COLUMN(K137),FALSE))+IF(ISNA(VLOOKUP(A137,'BL6'!$A:$ZZ,COLUMN(K137),FALSE)),0,VLOOKUP(A137,'BL6'!$A:$ZZ,COLUMN(K137),FALSE))+IF(ISNA(VLOOKUP(A137,'BL7'!$A:$ZZ,COLUMN(K137),FALSE)),0,VLOOKUP(A137,'BL7'!$A:$ZZ,COLUMN(K137),FALSE))+IF(ISNA(VLOOKUP(A137,'BL8'!$A:$ZZ,COLUMN(K137),FALSE)),0,VLOOKUP(A137,'BL8'!$A:$ZZ,COLUMN(K137),FALSE))+IF(ISNA(VLOOKUP(A137,'BL9'!$A:$ZZ,COLUMN(K137),FALSE)),0,VLOOKUP(A137,'BL9'!$A:$ZZ,COLUMN(K137),FALSE))+IF(ISNA(VLOOKUP(A137,'BL10'!$A:$ZZ,COLUMN(K137),FALSE)),0,VLOOKUP(A137,'BL10'!$A:$ZZ,COLUMN(K137),FALSE))+IF(ISNA(VLOOKUP(A137,'BL11'!$A:$ZZ,COLUMN(K137),FALSE)),0,VLOOKUP(A137,'BL11'!$A:$ZZ,COLUMN(K137),FALSE))+IF(ISNA(VLOOKUP(A137,'BL12'!$A:$ZZ,COLUMN(K137),FALSE)),0,VLOOKUP(A137,'BL12'!$A:$ZZ,COLUMN(K137),FALSE))+IF(ISNA(VLOOKUP(A137,'BL13'!$A:$ZZ,COLUMN(K137),FALSE)),0,VLOOKUP(A137,'BL13'!$A:$ZZ,COLUMN(K137),FALSE))+IF(ISNA(VLOOKUP(A137,'BL14'!$A:$ZZ,COLUMN(K137),FALSE)),0,VLOOKUP(A137,'BL14'!$A:$ZZ,COLUMN(K137),FALSE))+IF(ISNA(VLOOKUP(A137,'BL15'!$A:$ZZ,COLUMN(K137),FALSE)),0,VLOOKUP(A137,'BL15'!$A:$ZZ,COLUMN(K137),FALSE))+IF(ISNA(VLOOKUP(A137,'BL16'!$A:$ZZ,COLUMN(K137),FALSE)),0,VLOOKUP(A137,'BL16'!$A:$ZZ,COLUMN(K137),FALSE))+IF(ISNA(VLOOKUP(A137,'BL17'!$A:$ZZ,COLUMN(K137),FALSE)),0,VLOOKUP(A137,'BL17'!$A:$ZZ,COLUMN(K137),FALSE))+IF(ISNA(VLOOKUP(A137,'BL18'!$A:$ZZ,COLUMN(K137),FALSE)),0,VLOOKUP(A137,'BL18'!$A:$ZZ,COLUMN(K137),FALSE))+IF(ISNA(VLOOKUP(A137,'BL19'!$A:$ZZ,COLUMN(K137),FALSE)),0,VLOOKUP(A137,'BL19'!$A:$ZZ,COLUMN(K137),FALSE))+IF(ISNA(VLOOKUP(A137,'BL20'!$A:$ZZ,COLUMN(K137),FALSE)),0,VLOOKUP(A137,'BL20'!$A:$ZZ,COLUMN(K137),FALSE))+IF(ISNA(VLOOKUP(A137,'BL21'!$A:$ZZ,COLUMN(K137),FALSE)),0,VLOOKUP(A137,'BL21'!$A:$ZZ,COLUMN(K137),FALSE))+IF(ISNA(VLOOKUP(A137,'BL22'!$A:$ZZ,COLUMN(K137),FALSE)),0,VLOOKUP(A137,'BL22'!$A:$ZZ,COLUMN(K137),FALSE))+IF(ISNA(VLOOKUP(A137,'BL23'!$A:$ZZ,COLUMN(K137),FALSE)),0,VLOOKUP(A137,'BL23'!$A:$ZZ,COLUMN(K137),FALSE))+IF(ISNA(VLOOKUP(A137,'BL24'!$A:$ZZ,COLUMN(K137),FALSE)),0,VLOOKUP(A137,'BL24'!$A:$ZZ,COLUMN(K137),FALSE))+IF(ISNA(VLOOKUP(A137,'BL25'!$A:$ZZ,COLUMN(K137),FALSE)),0,VLOOKUP(A137,'BL25'!$A:$ZZ,COLUMN(K137),FALSE))+IF(ISNA(VLOOKUP(A137,'BL26'!$A:$ZZ,COLUMN(K137),FALSE)),0,VLOOKUP(A137,'BL26'!$A:$ZZ,COLUMN(K137),FALSE))+IF(ISNA(VLOOKUP(A137,'BL27'!$A:$ZZ,COLUMN(K137),FALSE)),0,VLOOKUP(A137,'BL27'!$A:$ZZ,COLUMN(K137),FALSE))+IF(ISNA(VLOOKUP(A137,'BL28'!$A:$ZZ,COLUMN(K137),FALSE)),0,VLOOKUP(A137,'BL28'!$A:$ZZ,COLUMN(K137),FALSE))+IF(ISNA(VLOOKUP(A137,'BL29'!$A:$ZZ,COLUMN(K137),FALSE)),0,VLOOKUP(A137,'BL29'!$A:$ZZ,COLUMN(K137),FALSE))+IF(ISNA(VLOOKUP(A137,'BL30'!$A:$ZZ,COLUMN(K137),FALSE)),0,VLOOKUP(A137,'BL30'!$A:$ZZ,COLUMN(K137),FALSE))</f>
        <v>0</v>
      </c>
      <c r="L137" s="29">
        <f>IF(ISNA(VLOOKUP(A137,'BL1'!$A:$ZZ,COLUMN(L137),FALSE)),0,VLOOKUP(A137,'BL1'!$A:$ZZ,COLUMN(L137),FALSE))+IF(ISNA(VLOOKUP(A137,'BL2'!$A:$ZZ,COLUMN(L137),FALSE)),0,VLOOKUP(A137,'BL2'!$A:$ZZ,COLUMN(L137),FALSE))+IF(ISNA(VLOOKUP(A137,'BL3'!$A:$ZZ,COLUMN(L137),FALSE)),0,VLOOKUP(A137,'BL3'!$A:$ZZ,COLUMN(L137),FALSE))+IF(ISNA(VLOOKUP(A137,'BL4'!$A:$ZZ,COLUMN(L137),FALSE)),0,VLOOKUP(A137,'BL4'!$A:$ZZ,COLUMN(L137),FALSE))+IF(ISNA(VLOOKUP(A137,'BL5'!$A:$ZZ,COLUMN(L137),FALSE)),0,VLOOKUP(A137,'BL5'!$A:$ZZ,COLUMN(L137),FALSE))+IF(ISNA(VLOOKUP(A137,'BL6'!$A:$ZZ,COLUMN(L137),FALSE)),0,VLOOKUP(A137,'BL6'!$A:$ZZ,COLUMN(L137),FALSE))+IF(ISNA(VLOOKUP(A137,'BL7'!$A:$ZZ,COLUMN(L137),FALSE)),0,VLOOKUP(A137,'BL7'!$A:$ZZ,COLUMN(L137),FALSE))+IF(ISNA(VLOOKUP(A137,'BL8'!$A:$ZZ,COLUMN(L137),FALSE)),0,VLOOKUP(A137,'BL8'!$A:$ZZ,COLUMN(L137),FALSE))+IF(ISNA(VLOOKUP(A137,'BL9'!$A:$ZZ,COLUMN(L137),FALSE)),0,VLOOKUP(A137,'BL9'!$A:$ZZ,COLUMN(L137),FALSE))+IF(ISNA(VLOOKUP(A137,'BL10'!$A:$ZZ,COLUMN(L137),FALSE)),0,VLOOKUP(A137,'BL10'!$A:$ZZ,COLUMN(L137),FALSE))+IF(ISNA(VLOOKUP(A137,'BL11'!$A:$ZZ,COLUMN(L137),FALSE)),0,VLOOKUP(A137,'BL11'!$A:$ZZ,COLUMN(L137),FALSE))+IF(ISNA(VLOOKUP(A137,'BL12'!$A:$ZZ,COLUMN(L137),FALSE)),0,VLOOKUP(A137,'BL12'!$A:$ZZ,COLUMN(L137),FALSE))+IF(ISNA(VLOOKUP(A137,'BL13'!$A:$ZZ,COLUMN(L137),FALSE)),0,VLOOKUP(A137,'BL13'!$A:$ZZ,COLUMN(L137),FALSE))+IF(ISNA(VLOOKUP(A137,'BL14'!$A:$ZZ,COLUMN(L137),FALSE)),0,VLOOKUP(A137,'BL14'!$A:$ZZ,COLUMN(L137),FALSE))+IF(ISNA(VLOOKUP(A137,'BL15'!$A:$ZZ,COLUMN(L137),FALSE)),0,VLOOKUP(A137,'BL15'!$A:$ZZ,COLUMN(L137),FALSE))+IF(ISNA(VLOOKUP(A137,'BL16'!$A:$ZZ,COLUMN(L137),FALSE)),0,VLOOKUP(A137,'BL16'!$A:$ZZ,COLUMN(L137),FALSE))+IF(ISNA(VLOOKUP(A137,'BL17'!$A:$ZZ,COLUMN(L137),FALSE)),0,VLOOKUP(A137,'BL17'!$A:$ZZ,COLUMN(L137),FALSE))+IF(ISNA(VLOOKUP(A137,'BL18'!$A:$ZZ,COLUMN(L137),FALSE)),0,VLOOKUP(A137,'BL18'!$A:$ZZ,COLUMN(L137),FALSE))+IF(ISNA(VLOOKUP(A137,'BL19'!$A:$ZZ,COLUMN(L137),FALSE)),0,VLOOKUP(A137,'BL19'!$A:$ZZ,COLUMN(L137),FALSE))+IF(ISNA(VLOOKUP(A137,'BL20'!$A:$ZZ,COLUMN(L137),FALSE)),0,VLOOKUP(A137,'BL20'!$A:$ZZ,COLUMN(L137),FALSE))+IF(ISNA(VLOOKUP(A137,'BL21'!$A:$ZZ,COLUMN(L137),FALSE)),0,VLOOKUP(A137,'BL21'!$A:$ZZ,COLUMN(L137),FALSE))+IF(ISNA(VLOOKUP(A137,'BL22'!$A:$ZZ,COLUMN(L137),FALSE)),0,VLOOKUP(A137,'BL22'!$A:$ZZ,COLUMN(L137),FALSE))+IF(ISNA(VLOOKUP(A137,'BL23'!$A:$ZZ,COLUMN(L137),FALSE)),0,VLOOKUP(A137,'BL23'!$A:$ZZ,COLUMN(L137),FALSE))+IF(ISNA(VLOOKUP(A137,'BL24'!$A:$ZZ,COLUMN(L137),FALSE)),0,VLOOKUP(A137,'BL24'!$A:$ZZ,COLUMN(L137),FALSE))+IF(ISNA(VLOOKUP(A137,'BL25'!$A:$ZZ,COLUMN(L137),FALSE)),0,VLOOKUP(A137,'BL25'!$A:$ZZ,COLUMN(L137),FALSE))+IF(ISNA(VLOOKUP(A137,'BL26'!$A:$ZZ,COLUMN(L137),FALSE)),0,VLOOKUP(A137,'BL26'!$A:$ZZ,COLUMN(L137),FALSE))+IF(ISNA(VLOOKUP(A137,'BL27'!$A:$ZZ,COLUMN(L137),FALSE)),0,VLOOKUP(A137,'BL27'!$A:$ZZ,COLUMN(L137),FALSE))+IF(ISNA(VLOOKUP(A137,'BL28'!$A:$ZZ,COLUMN(L137),FALSE)),0,VLOOKUP(A137,'BL28'!$A:$ZZ,COLUMN(L137),FALSE))+IF(ISNA(VLOOKUP(A137,'BL29'!$A:$ZZ,COLUMN(L137),FALSE)),0,VLOOKUP(A137,'BL29'!$A:$ZZ,COLUMN(L137),FALSE))+IF(ISNA(VLOOKUP(A137,'BL30'!$A:$ZZ,COLUMN(L137),FALSE)),0,VLOOKUP(A137,'BL30'!$A:$ZZ,COLUMN(L137),FALSE))</f>
        <v>0</v>
      </c>
      <c r="M137" s="28">
        <f>IF(ISNA(VLOOKUP(A137,'BL1'!$A:$ZZ,COLUMN(M137),FALSE)),0,VLOOKUP(A137,'BL1'!$A:$ZZ,COLUMN(M137),FALSE))+IF(ISNA(VLOOKUP(A137,'BL2'!$A:$ZZ,COLUMN(M137),FALSE)),0,VLOOKUP(A137,'BL2'!$A:$ZZ,COLUMN(M137),FALSE))+IF(ISNA(VLOOKUP(A137,'BL3'!$A:$ZZ,COLUMN(M137),FALSE)),0,VLOOKUP(A137,'BL3'!$A:$ZZ,COLUMN(M137),FALSE))+IF(ISNA(VLOOKUP(A137,'BL4'!$A:$ZZ,COLUMN(M137),FALSE)),0,VLOOKUP(A137,'BL4'!$A:$ZZ,COLUMN(M137),FALSE))+IF(ISNA(VLOOKUP(A137,'BL5'!$A:$ZZ,COLUMN(M137),FALSE)),0,VLOOKUP(A137,'BL5'!$A:$ZZ,COLUMN(M137),FALSE))+IF(ISNA(VLOOKUP(A137,'BL6'!$A:$ZZ,COLUMN(M137),FALSE)),0,VLOOKUP(A137,'BL6'!$A:$ZZ,COLUMN(M137),FALSE))+IF(ISNA(VLOOKUP(A137,'BL7'!$A:$ZZ,COLUMN(M137),FALSE)),0,VLOOKUP(A137,'BL7'!$A:$ZZ,COLUMN(M137),FALSE))+IF(ISNA(VLOOKUP(A137,'BL8'!$A:$ZZ,COLUMN(M137),FALSE)),0,VLOOKUP(A137,'BL8'!$A:$ZZ,COLUMN(M137),FALSE))+IF(ISNA(VLOOKUP(A137,'BL9'!$A:$ZZ,COLUMN(M137),FALSE)),0,VLOOKUP(A137,'BL9'!$A:$ZZ,COLUMN(M137),FALSE))+IF(ISNA(VLOOKUP(A137,'BL10'!$A:$ZZ,COLUMN(M137),FALSE)),0,VLOOKUP(A137,'BL10'!$A:$ZZ,COLUMN(M137),FALSE))+IF(ISNA(VLOOKUP(A137,'BL11'!$A:$ZZ,COLUMN(M137),FALSE)),0,VLOOKUP(A137,'BL11'!$A:$ZZ,COLUMN(M137),FALSE))+IF(ISNA(VLOOKUP(A137,'BL12'!$A:$ZZ,COLUMN(M137),FALSE)),0,VLOOKUP(A137,'BL12'!$A:$ZZ,COLUMN(M137),FALSE))+IF(ISNA(VLOOKUP(A137,'BL13'!$A:$ZZ,COLUMN(M137),FALSE)),0,VLOOKUP(A137,'BL13'!$A:$ZZ,COLUMN(M137),FALSE))+IF(ISNA(VLOOKUP(A137,'BL14'!$A:$ZZ,COLUMN(M137),FALSE)),0,VLOOKUP(A137,'BL14'!$A:$ZZ,COLUMN(M137),FALSE))+IF(ISNA(VLOOKUP(A137,'BL15'!$A:$ZZ,COLUMN(M137),FALSE)),0,VLOOKUP(A137,'BL15'!$A:$ZZ,COLUMN(M137),FALSE))+IF(ISNA(VLOOKUP(A137,'BL16'!$A:$ZZ,COLUMN(M137),FALSE)),0,VLOOKUP(A137,'BL16'!$A:$ZZ,COLUMN(M137),FALSE))+IF(ISNA(VLOOKUP(A137,'BL17'!$A:$ZZ,COLUMN(M137),FALSE)),0,VLOOKUP(A137,'BL17'!$A:$ZZ,COLUMN(M137),FALSE))+IF(ISNA(VLOOKUP(A137,'BL18'!$A:$ZZ,COLUMN(M137),FALSE)),0,VLOOKUP(A137,'BL18'!$A:$ZZ,COLUMN(M137),FALSE))+IF(ISNA(VLOOKUP(A137,'BL19'!$A:$ZZ,COLUMN(M137),FALSE)),0,VLOOKUP(A137,'BL19'!$A:$ZZ,COLUMN(M137),FALSE))+IF(ISNA(VLOOKUP(A137,'BL20'!$A:$ZZ,COLUMN(M137),FALSE)),0,VLOOKUP(A137,'BL20'!$A:$ZZ,COLUMN(M137),FALSE))+IF(ISNA(VLOOKUP(A137,'BL21'!$A:$ZZ,COLUMN(M137),FALSE)),0,VLOOKUP(A137,'BL21'!$A:$ZZ,COLUMN(M137),FALSE))+IF(ISNA(VLOOKUP(A137,'BL22'!$A:$ZZ,COLUMN(M137),FALSE)),0,VLOOKUP(A137,'BL22'!$A:$ZZ,COLUMN(M137),FALSE))+IF(ISNA(VLOOKUP(A137,'BL23'!$A:$ZZ,COLUMN(M137),FALSE)),0,VLOOKUP(A137,'BL23'!$A:$ZZ,COLUMN(M137),FALSE))+IF(ISNA(VLOOKUP(A137,'BL24'!$A:$ZZ,COLUMN(M137),FALSE)),0,VLOOKUP(A137,'BL24'!$A:$ZZ,COLUMN(M137),FALSE))+IF(ISNA(VLOOKUP(A137,'BL25'!$A:$ZZ,COLUMN(M137),FALSE)),0,VLOOKUP(A137,'BL25'!$A:$ZZ,COLUMN(M137),FALSE))+IF(ISNA(VLOOKUP(A137,'BL26'!$A:$ZZ,COLUMN(M137),FALSE)),0,VLOOKUP(A137,'BL26'!$A:$ZZ,COLUMN(M137),FALSE))+IF(ISNA(VLOOKUP(A137,'BL27'!$A:$ZZ,COLUMN(M137),FALSE)),0,VLOOKUP(A137,'BL27'!$A:$ZZ,COLUMN(M137),FALSE))+IF(ISNA(VLOOKUP(A137,'BL28'!$A:$ZZ,COLUMN(M137),FALSE)),0,VLOOKUP(A137,'BL28'!$A:$ZZ,COLUMN(M137),FALSE))+IF(ISNA(VLOOKUP(A137,'BL29'!$A:$ZZ,COLUMN(M137),FALSE)),0,VLOOKUP(A137,'BL29'!$A:$ZZ,COLUMN(M137),FALSE))+IF(ISNA(VLOOKUP(A137,'BL30'!$A:$ZZ,COLUMN(M137),FALSE)),0,VLOOKUP(A137,'BL30'!$A:$ZZ,COLUMN(M137),FALSE))</f>
        <v>0</v>
      </c>
      <c r="N137" s="25">
        <f>IF(ISNA(VLOOKUP(A137,'BL1'!$A:$ZZ,COLUMN(N137),FALSE)),0,VLOOKUP(A137,'BL1'!$A:$ZZ,COLUMN(N137),FALSE))+IF(ISNA(VLOOKUP(A137,'BL2'!$A:$ZZ,COLUMN(N137),FALSE)),0,VLOOKUP(A137,'BL2'!$A:$ZZ,COLUMN(N137),FALSE))+IF(ISNA(VLOOKUP(A137,'BL3'!$A:$ZZ,COLUMN(N137),FALSE)),0,VLOOKUP(A137,'BL3'!$A:$ZZ,COLUMN(N137),FALSE))+IF(ISNA(VLOOKUP(A137,'BL4'!$A:$ZZ,COLUMN(N137),FALSE)),0,VLOOKUP(A137,'BL4'!$A:$ZZ,COLUMN(N137),FALSE))+IF(ISNA(VLOOKUP(A137,'BL5'!$A:$ZZ,COLUMN(N137),FALSE)),0,VLOOKUP(A137,'BL5'!$A:$ZZ,COLUMN(N137),FALSE))+IF(ISNA(VLOOKUP(A137,'BL6'!$A:$ZZ,COLUMN(N137),FALSE)),0,VLOOKUP(A137,'BL6'!$A:$ZZ,COLUMN(N137),FALSE))+IF(ISNA(VLOOKUP(A137,'BL7'!$A:$ZZ,COLUMN(N137),FALSE)),0,VLOOKUP(A137,'BL7'!$A:$ZZ,COLUMN(N137),FALSE))+IF(ISNA(VLOOKUP(A137,'BL8'!$A:$ZZ,COLUMN(N137),FALSE)),0,VLOOKUP(A137,'BL8'!$A:$ZZ,COLUMN(N137),FALSE))+IF(ISNA(VLOOKUP(A137,'BL9'!$A:$ZZ,COLUMN(N137),FALSE)),0,VLOOKUP(A137,'BL9'!$A:$ZZ,COLUMN(N137),FALSE))+IF(ISNA(VLOOKUP(A137,'BL10'!$A:$ZZ,COLUMN(N137),FALSE)),0,VLOOKUP(A137,'BL10'!$A:$ZZ,COLUMN(N137),FALSE))+IF(ISNA(VLOOKUP(A137,'BL11'!$A:$ZZ,COLUMN(N137),FALSE)),0,VLOOKUP(A137,'BL11'!$A:$ZZ,COLUMN(N137),FALSE))+IF(ISNA(VLOOKUP(A137,'BL12'!$A:$ZZ,COLUMN(N137),FALSE)),0,VLOOKUP(A137,'BL12'!$A:$ZZ,COLUMN(N137),FALSE))+IF(ISNA(VLOOKUP(A137,'BL13'!$A:$ZZ,COLUMN(N137),FALSE)),0,VLOOKUP(A137,'BL13'!$A:$ZZ,COLUMN(N137),FALSE))+IF(ISNA(VLOOKUP(A137,'BL14'!$A:$ZZ,COLUMN(N137),FALSE)),0,VLOOKUP(A137,'BL14'!$A:$ZZ,COLUMN(N137),FALSE))+IF(ISNA(VLOOKUP(A137,'BL15'!$A:$ZZ,COLUMN(N137),FALSE)),0,VLOOKUP(A137,'BL15'!$A:$ZZ,COLUMN(N137),FALSE))+IF(ISNA(VLOOKUP(A137,'BL16'!$A:$ZZ,COLUMN(N137),FALSE)),0,VLOOKUP(A137,'BL16'!$A:$ZZ,COLUMN(N137),FALSE))+IF(ISNA(VLOOKUP(A137,'BL17'!$A:$ZZ,COLUMN(N137),FALSE)),0,VLOOKUP(A137,'BL17'!$A:$ZZ,COLUMN(N137),FALSE))+IF(ISNA(VLOOKUP(A137,'BL18'!$A:$ZZ,COLUMN(N137),FALSE)),0,VLOOKUP(A137,'BL18'!$A:$ZZ,COLUMN(N137),FALSE))+IF(ISNA(VLOOKUP(A137,'BL19'!$A:$ZZ,COLUMN(N137),FALSE)),0,VLOOKUP(A137,'BL19'!$A:$ZZ,COLUMN(N137),FALSE))+IF(ISNA(VLOOKUP(A137,'BL20'!$A:$ZZ,COLUMN(N137),FALSE)),0,VLOOKUP(A137,'BL20'!$A:$ZZ,COLUMN(N137),FALSE))+IF(ISNA(VLOOKUP(A137,'BL21'!$A:$ZZ,COLUMN(N137),FALSE)),0,VLOOKUP(A137,'BL21'!$A:$ZZ,COLUMN(N137),FALSE))+IF(ISNA(VLOOKUP(A137,'BL22'!$A:$ZZ,COLUMN(N137),FALSE)),0,VLOOKUP(A137,'BL22'!$A:$ZZ,COLUMN(N137),FALSE))+IF(ISNA(VLOOKUP(A137,'BL23'!$A:$ZZ,COLUMN(N137),FALSE)),0,VLOOKUP(A137,'BL23'!$A:$ZZ,COLUMN(N137),FALSE))+IF(ISNA(VLOOKUP(A137,'BL24'!$A:$ZZ,COLUMN(N137),FALSE)),0,VLOOKUP(A137,'BL24'!$A:$ZZ,COLUMN(N137),FALSE))+IF(ISNA(VLOOKUP(A137,'BL25'!$A:$ZZ,COLUMN(N137),FALSE)),0,VLOOKUP(A137,'BL25'!$A:$ZZ,COLUMN(N137),FALSE))+IF(ISNA(VLOOKUP(A137,'BL26'!$A:$ZZ,COLUMN(N137),FALSE)),0,VLOOKUP(A137,'BL26'!$A:$ZZ,COLUMN(N137),FALSE))+IF(ISNA(VLOOKUP(A137,'BL27'!$A:$ZZ,COLUMN(N137),FALSE)),0,VLOOKUP(A137,'BL27'!$A:$ZZ,COLUMN(N137),FALSE))+IF(ISNA(VLOOKUP(A137,'BL28'!$A:$ZZ,COLUMN(N137),FALSE)),0,VLOOKUP(A137,'BL28'!$A:$ZZ,COLUMN(N137),FALSE))+IF(ISNA(VLOOKUP(A137,'BL29'!$A:$ZZ,COLUMN(N137),FALSE)),0,VLOOKUP(A137,'BL29'!$A:$ZZ,COLUMN(N137),FALSE))+IF(ISNA(VLOOKUP(A137,'BL30'!$A:$ZZ,COLUMN(N137),FALSE)),0,VLOOKUP(A137,'BL30'!$A:$ZZ,COLUMN(N137),FALSE))</f>
        <v>0</v>
      </c>
      <c r="O137" s="25">
        <f>IF(ISNA(VLOOKUP(A137,'BL1'!$A:$ZZ,COLUMN(O137),FALSE)),0,VLOOKUP(A137,'BL1'!$A:$ZZ,COLUMN(O137),FALSE))+IF(ISNA(VLOOKUP(A137,'BL2'!$A:$ZZ,COLUMN(O137),FALSE)),0,VLOOKUP(A137,'BL2'!$A:$ZZ,COLUMN(O137),FALSE))+IF(ISNA(VLOOKUP(A137,'BL3'!$A:$ZZ,COLUMN(O137),FALSE)),0,VLOOKUP(A137,'BL3'!$A:$ZZ,COLUMN(O137),FALSE))+IF(ISNA(VLOOKUP(A137,'BL4'!$A:$ZZ,COLUMN(O137),FALSE)),0,VLOOKUP(A137,'BL4'!$A:$ZZ,COLUMN(O137),FALSE))+IF(ISNA(VLOOKUP(A137,'BL5'!$A:$ZZ,COLUMN(O137),FALSE)),0,VLOOKUP(A137,'BL5'!$A:$ZZ,COLUMN(O137),FALSE))+IF(ISNA(VLOOKUP(A137,'BL6'!$A:$ZZ,COLUMN(O137),FALSE)),0,VLOOKUP(A137,'BL6'!$A:$ZZ,COLUMN(O137),FALSE))+IF(ISNA(VLOOKUP(A137,'BL7'!$A:$ZZ,COLUMN(O137),FALSE)),0,VLOOKUP(A137,'BL7'!$A:$ZZ,COLUMN(O137),FALSE))+IF(ISNA(VLOOKUP(A137,'BL8'!$A:$ZZ,COLUMN(O137),FALSE)),0,VLOOKUP(A137,'BL8'!$A:$ZZ,COLUMN(O137),FALSE))+IF(ISNA(VLOOKUP(A137,'BL9'!$A:$ZZ,COLUMN(O137),FALSE)),0,VLOOKUP(A137,'BL9'!$A:$ZZ,COLUMN(O137),FALSE))+IF(ISNA(VLOOKUP(A137,'BL10'!$A:$ZZ,COLUMN(O137),FALSE)),0,VLOOKUP(A137,'BL10'!$A:$ZZ,COLUMN(O137),FALSE))+IF(ISNA(VLOOKUP(A137,'BL11'!$A:$ZZ,COLUMN(O137),FALSE)),0,VLOOKUP(A137,'BL11'!$A:$ZZ,COLUMN(O137),FALSE))+IF(ISNA(VLOOKUP(A137,'BL12'!$A:$ZZ,COLUMN(O137),FALSE)),0,VLOOKUP(A137,'BL12'!$A:$ZZ,COLUMN(O137),FALSE))+IF(ISNA(VLOOKUP(A137,'BL13'!$A:$ZZ,COLUMN(O137),FALSE)),0,VLOOKUP(A137,'BL13'!$A:$ZZ,COLUMN(O137),FALSE))+IF(ISNA(VLOOKUP(A137,'BL14'!$A:$ZZ,COLUMN(O137),FALSE)),0,VLOOKUP(A137,'BL14'!$A:$ZZ,COLUMN(O137),FALSE))+IF(ISNA(VLOOKUP(A137,'BL15'!$A:$ZZ,COLUMN(O137),FALSE)),0,VLOOKUP(A137,'BL15'!$A:$ZZ,COLUMN(O137),FALSE))+IF(ISNA(VLOOKUP(A137,'BL16'!$A:$ZZ,COLUMN(O137),FALSE)),0,VLOOKUP(A137,'BL16'!$A:$ZZ,COLUMN(O137),FALSE))+IF(ISNA(VLOOKUP(A137,'BL17'!$A:$ZZ,COLUMN(O137),FALSE)),0,VLOOKUP(A137,'BL17'!$A:$ZZ,COLUMN(O137),FALSE))+IF(ISNA(VLOOKUP(A137,'BL18'!$A:$ZZ,COLUMN(O137),FALSE)),0,VLOOKUP(A137,'BL18'!$A:$ZZ,COLUMN(O137),FALSE))+IF(ISNA(VLOOKUP(A137,'BL19'!$A:$ZZ,COLUMN(O137),FALSE)),0,VLOOKUP(A137,'BL19'!$A:$ZZ,COLUMN(O137),FALSE))+IF(ISNA(VLOOKUP(A137,'BL20'!$A:$ZZ,COLUMN(O137),FALSE)),0,VLOOKUP(A137,'BL20'!$A:$ZZ,COLUMN(O137),FALSE))+IF(ISNA(VLOOKUP(A137,'BL21'!$A:$ZZ,COLUMN(O137),FALSE)),0,VLOOKUP(A137,'BL21'!$A:$ZZ,COLUMN(O137),FALSE))+IF(ISNA(VLOOKUP(A137,'BL22'!$A:$ZZ,COLUMN(O137),FALSE)),0,VLOOKUP(A137,'BL22'!$A:$ZZ,COLUMN(O137),FALSE))+IF(ISNA(VLOOKUP(A137,'BL23'!$A:$ZZ,COLUMN(O137),FALSE)),0,VLOOKUP(A137,'BL23'!$A:$ZZ,COLUMN(O137),FALSE))+IF(ISNA(VLOOKUP(A137,'BL24'!$A:$ZZ,COLUMN(O137),FALSE)),0,VLOOKUP(A137,'BL24'!$A:$ZZ,COLUMN(O137),FALSE))+IF(ISNA(VLOOKUP(A137,'BL25'!$A:$ZZ,COLUMN(O137),FALSE)),0,VLOOKUP(A137,'BL25'!$A:$ZZ,COLUMN(O137),FALSE))+IF(ISNA(VLOOKUP(A137,'BL26'!$A:$ZZ,COLUMN(O137),FALSE)),0,VLOOKUP(A137,'BL26'!$A:$ZZ,COLUMN(O137),FALSE))+IF(ISNA(VLOOKUP(A137,'BL27'!$A:$ZZ,COLUMN(O137),FALSE)),0,VLOOKUP(A137,'BL27'!$A:$ZZ,COLUMN(O137),FALSE))+IF(ISNA(VLOOKUP(A137,'BL28'!$A:$ZZ,COLUMN(O137),FALSE)),0,VLOOKUP(A137,'BL28'!$A:$ZZ,COLUMN(O137),FALSE))+IF(ISNA(VLOOKUP(A137,'BL29'!$A:$ZZ,COLUMN(O137),FALSE)),0,VLOOKUP(A137,'BL29'!$A:$ZZ,COLUMN(O137),FALSE))+IF(ISNA(VLOOKUP(A137,'BL30'!$A:$ZZ,COLUMN(O137),FALSE)),0,VLOOKUP(A137,'BL30'!$A:$ZZ,COLUMN(O137),FALSE))</f>
        <v>0</v>
      </c>
      <c r="P137" s="25">
        <f>IF(ISNA(VLOOKUP(A137,'BL1'!$A:$ZZ,COLUMN(P137),FALSE)),0,VLOOKUP(A137,'BL1'!$A:$ZZ,COLUMN(P137),FALSE))+IF(ISNA(VLOOKUP(A137,'BL2'!$A:$ZZ,COLUMN(P137),FALSE)),0,VLOOKUP(A137,'BL2'!$A:$ZZ,COLUMN(P137),FALSE))+IF(ISNA(VLOOKUP(A137,'BL3'!$A:$ZZ,COLUMN(P137),FALSE)),0,VLOOKUP(A137,'BL3'!$A:$ZZ,COLUMN(P137),FALSE))+IF(ISNA(VLOOKUP(A137,'BL4'!$A:$ZZ,COLUMN(P137),FALSE)),0,VLOOKUP(A137,'BL4'!$A:$ZZ,COLUMN(P137),FALSE))+IF(ISNA(VLOOKUP(A137,'BL5'!$A:$ZZ,COLUMN(P137),FALSE)),0,VLOOKUP(A137,'BL5'!$A:$ZZ,COLUMN(P137),FALSE))+IF(ISNA(VLOOKUP(A137,'BL6'!$A:$ZZ,COLUMN(P137),FALSE)),0,VLOOKUP(A137,'BL6'!$A:$ZZ,COLUMN(P137),FALSE))+IF(ISNA(VLOOKUP(A137,'BL7'!$A:$ZZ,COLUMN(P137),FALSE)),0,VLOOKUP(A137,'BL7'!$A:$ZZ,COLUMN(P137),FALSE))+IF(ISNA(VLOOKUP(A137,'BL8'!$A:$ZZ,COLUMN(P137),FALSE)),0,VLOOKUP(A137,'BL8'!$A:$ZZ,COLUMN(P137),FALSE))+IF(ISNA(VLOOKUP(A137,'BL9'!$A:$ZZ,COLUMN(P137),FALSE)),0,VLOOKUP(A137,'BL9'!$A:$ZZ,COLUMN(P137),FALSE))+IF(ISNA(VLOOKUP(A137,'BL10'!$A:$ZZ,COLUMN(P137),FALSE)),0,VLOOKUP(A137,'BL10'!$A:$ZZ,COLUMN(P137),FALSE))+IF(ISNA(VLOOKUP(A137,'BL11'!$A:$ZZ,COLUMN(P137),FALSE)),0,VLOOKUP(A137,'BL11'!$A:$ZZ,COLUMN(P137),FALSE))+IF(ISNA(VLOOKUP(A137,'BL12'!$A:$ZZ,COLUMN(P137),FALSE)),0,VLOOKUP(A137,'BL12'!$A:$ZZ,COLUMN(P137),FALSE))+IF(ISNA(VLOOKUP(A137,'BL13'!$A:$ZZ,COLUMN(P137),FALSE)),0,VLOOKUP(A137,'BL13'!$A:$ZZ,COLUMN(P137),FALSE))+IF(ISNA(VLOOKUP(A137,'BL14'!$A:$ZZ,COLUMN(P137),FALSE)),0,VLOOKUP(A137,'BL14'!$A:$ZZ,COLUMN(P137),FALSE))+IF(ISNA(VLOOKUP(A137,'BL15'!$A:$ZZ,COLUMN(P137),FALSE)),0,VLOOKUP(A137,'BL15'!$A:$ZZ,COLUMN(P137),FALSE))+IF(ISNA(VLOOKUP(A137,'BL16'!$A:$ZZ,COLUMN(P137),FALSE)),0,VLOOKUP(A137,'BL16'!$A:$ZZ,COLUMN(P137),FALSE))+IF(ISNA(VLOOKUP(A137,'BL17'!$A:$ZZ,COLUMN(P137),FALSE)),0,VLOOKUP(A137,'BL17'!$A:$ZZ,COLUMN(P137),FALSE))+IF(ISNA(VLOOKUP(A137,'BL18'!$A:$ZZ,COLUMN(P137),FALSE)),0,VLOOKUP(A137,'BL18'!$A:$ZZ,COLUMN(P137),FALSE))+IF(ISNA(VLOOKUP(A137,'BL19'!$A:$ZZ,COLUMN(P137),FALSE)),0,VLOOKUP(A137,'BL19'!$A:$ZZ,COLUMN(P137),FALSE))+IF(ISNA(VLOOKUP(A137,'BL20'!$A:$ZZ,COLUMN(P137),FALSE)),0,VLOOKUP(A137,'BL20'!$A:$ZZ,COLUMN(P137),FALSE))+IF(ISNA(VLOOKUP(A137,'BL21'!$A:$ZZ,COLUMN(P137),FALSE)),0,VLOOKUP(A137,'BL21'!$A:$ZZ,COLUMN(P137),FALSE))+IF(ISNA(VLOOKUP(A137,'BL22'!$A:$ZZ,COLUMN(P137),FALSE)),0,VLOOKUP(A137,'BL22'!$A:$ZZ,COLUMN(P137),FALSE))+IF(ISNA(VLOOKUP(A137,'BL23'!$A:$ZZ,COLUMN(P137),FALSE)),0,VLOOKUP(A137,'BL23'!$A:$ZZ,COLUMN(P137),FALSE))+IF(ISNA(VLOOKUP(A137,'BL24'!$A:$ZZ,COLUMN(P137),FALSE)),0,VLOOKUP(A137,'BL24'!$A:$ZZ,COLUMN(P137),FALSE))+IF(ISNA(VLOOKUP(A137,'BL25'!$A:$ZZ,COLUMN(P137),FALSE)),0,VLOOKUP(A137,'BL25'!$A:$ZZ,COLUMN(P137),FALSE))+IF(ISNA(VLOOKUP(A137,'BL26'!$A:$ZZ,COLUMN(P137),FALSE)),0,VLOOKUP(A137,'BL26'!$A:$ZZ,COLUMN(P137),FALSE))+IF(ISNA(VLOOKUP(A137,'BL27'!$A:$ZZ,COLUMN(P137),FALSE)),0,VLOOKUP(A137,'BL27'!$A:$ZZ,COLUMN(P137),FALSE))+IF(ISNA(VLOOKUP(A137,'BL28'!$A:$ZZ,COLUMN(P137),FALSE)),0,VLOOKUP(A137,'BL28'!$A:$ZZ,COLUMN(P137),FALSE))+IF(ISNA(VLOOKUP(A137,'BL29'!$A:$ZZ,COLUMN(P137),FALSE)),0,VLOOKUP(A137,'BL29'!$A:$ZZ,COLUMN(P137),FALSE))+IF(ISNA(VLOOKUP(A137,'BL30'!$A:$ZZ,COLUMN(P137),FALSE)),0,VLOOKUP(A137,'BL30'!$A:$ZZ,COLUMN(P137),FALSE))</f>
        <v>0</v>
      </c>
      <c r="Q137" s="25">
        <f>IF(ISNA(VLOOKUP(A137,'BL1'!$A:$ZZ,COLUMN(Q137),FALSE)),0,VLOOKUP(A137,'BL1'!$A:$ZZ,COLUMN(Q137),FALSE))+IF(ISNA(VLOOKUP(A137,'BL2'!$A:$ZZ,COLUMN(Q137),FALSE)),0,VLOOKUP(A137,'BL2'!$A:$ZZ,COLUMN(Q137),FALSE))+IF(ISNA(VLOOKUP(A137,'BL3'!$A:$ZZ,COLUMN(Q137),FALSE)),0,VLOOKUP(A137,'BL3'!$A:$ZZ,COLUMN(Q137),FALSE))+IF(ISNA(VLOOKUP(A137,'BL4'!$A:$ZZ,COLUMN(Q137),FALSE)),0,VLOOKUP(A137,'BL4'!$A:$ZZ,COLUMN(Q137),FALSE))+IF(ISNA(VLOOKUP(A137,'BL5'!$A:$ZZ,COLUMN(Q137),FALSE)),0,VLOOKUP(A137,'BL5'!$A:$ZZ,COLUMN(Q137),FALSE))+IF(ISNA(VLOOKUP(A137,'BL6'!$A:$ZZ,COLUMN(Q137),FALSE)),0,VLOOKUP(A137,'BL6'!$A:$ZZ,COLUMN(Q137),FALSE))+IF(ISNA(VLOOKUP(A137,'BL7'!$A:$ZZ,COLUMN(Q137),FALSE)),0,VLOOKUP(A137,'BL7'!$A:$ZZ,COLUMN(Q137),FALSE))+IF(ISNA(VLOOKUP(A137,'BL8'!$A:$ZZ,COLUMN(Q137),FALSE)),0,VLOOKUP(A137,'BL8'!$A:$ZZ,COLUMN(Q137),FALSE))+IF(ISNA(VLOOKUP(A137,'BL9'!$A:$ZZ,COLUMN(Q137),FALSE)),0,VLOOKUP(A137,'BL9'!$A:$ZZ,COLUMN(Q137),FALSE))+IF(ISNA(VLOOKUP(A137,'BL10'!$A:$ZZ,COLUMN(Q137),FALSE)),0,VLOOKUP(A137,'BL10'!$A:$ZZ,COLUMN(Q137),FALSE))+IF(ISNA(VLOOKUP(A137,'BL11'!$A:$ZZ,COLUMN(Q137),FALSE)),0,VLOOKUP(A137,'BL11'!$A:$ZZ,COLUMN(Q137),FALSE))+IF(ISNA(VLOOKUP(A137,'BL12'!$A:$ZZ,COLUMN(Q137),FALSE)),0,VLOOKUP(A137,'BL12'!$A:$ZZ,COLUMN(Q137),FALSE))+IF(ISNA(VLOOKUP(A137,'BL13'!$A:$ZZ,COLUMN(Q137),FALSE)),0,VLOOKUP(A137,'BL13'!$A:$ZZ,COLUMN(Q137),FALSE))+IF(ISNA(VLOOKUP(A137,'BL14'!$A:$ZZ,COLUMN(Q137),FALSE)),0,VLOOKUP(A137,'BL14'!$A:$ZZ,COLUMN(Q137),FALSE))+IF(ISNA(VLOOKUP(A137,'BL15'!$A:$ZZ,COLUMN(Q137),FALSE)),0,VLOOKUP(A137,'BL15'!$A:$ZZ,COLUMN(Q137),FALSE))+IF(ISNA(VLOOKUP(A137,'BL16'!$A:$ZZ,COLUMN(Q137),FALSE)),0,VLOOKUP(A137,'BL16'!$A:$ZZ,COLUMN(Q137),FALSE))+IF(ISNA(VLOOKUP(A137,'BL17'!$A:$ZZ,COLUMN(Q137),FALSE)),0,VLOOKUP(A137,'BL17'!$A:$ZZ,COLUMN(Q137),FALSE))+IF(ISNA(VLOOKUP(A137,'BL18'!$A:$ZZ,COLUMN(Q137),FALSE)),0,VLOOKUP(A137,'BL18'!$A:$ZZ,COLUMN(Q137),FALSE))+IF(ISNA(VLOOKUP(A137,'BL19'!$A:$ZZ,COLUMN(Q137),FALSE)),0,VLOOKUP(A137,'BL19'!$A:$ZZ,COLUMN(Q137),FALSE))+IF(ISNA(VLOOKUP(A137,'BL20'!$A:$ZZ,COLUMN(Q137),FALSE)),0,VLOOKUP(A137,'BL20'!$A:$ZZ,COLUMN(Q137),FALSE))+IF(ISNA(VLOOKUP(A137,'BL21'!$A:$ZZ,COLUMN(Q137),FALSE)),0,VLOOKUP(A137,'BL21'!$A:$ZZ,COLUMN(Q137),FALSE))+IF(ISNA(VLOOKUP(A137,'BL22'!$A:$ZZ,COLUMN(Q137),FALSE)),0,VLOOKUP(A137,'BL22'!$A:$ZZ,COLUMN(Q137),FALSE))+IF(ISNA(VLOOKUP(A137,'BL23'!$A:$ZZ,COLUMN(Q137),FALSE)),0,VLOOKUP(A137,'BL23'!$A:$ZZ,COLUMN(Q137),FALSE))+IF(ISNA(VLOOKUP(A137,'BL24'!$A:$ZZ,COLUMN(Q137),FALSE)),0,VLOOKUP(A137,'BL24'!$A:$ZZ,COLUMN(Q137),FALSE))+IF(ISNA(VLOOKUP(A137,'BL25'!$A:$ZZ,COLUMN(Q137),FALSE)),0,VLOOKUP(A137,'BL25'!$A:$ZZ,COLUMN(Q137),FALSE))+IF(ISNA(VLOOKUP(A137,'BL26'!$A:$ZZ,COLUMN(Q137),FALSE)),0,VLOOKUP(A137,'BL26'!$A:$ZZ,COLUMN(Q137),FALSE))+IF(ISNA(VLOOKUP(A137,'BL27'!$A:$ZZ,COLUMN(Q137),FALSE)),0,VLOOKUP(A137,'BL27'!$A:$ZZ,COLUMN(Q137),FALSE))+IF(ISNA(VLOOKUP(A137,'BL28'!$A:$ZZ,COLUMN(Q137),FALSE)),0,VLOOKUP(A137,'BL28'!$A:$ZZ,COLUMN(Q137),FALSE))+IF(ISNA(VLOOKUP(A137,'BL29'!$A:$ZZ,COLUMN(Q137),FALSE)),0,VLOOKUP(A137,'BL29'!$A:$ZZ,COLUMN(Q137),FALSE))+IF(ISNA(VLOOKUP(A137,'BL30'!$A:$ZZ,COLUMN(Q137),FALSE)),0,VLOOKUP(A137,'BL30'!$A:$ZZ,COLUMN(Q137),FALSE))</f>
        <v>0</v>
      </c>
      <c r="R137" s="26">
        <f t="shared" si="4"/>
        <v>0</v>
      </c>
      <c r="S137" s="342">
        <f>IF(VLOOKUP(A137,Schuldenbuch!A:BS,66,FALSE)=1,0,R137*VLOOKUP(A137,Schuldenbuch!A:BS,66,FALSE))</f>
        <v>0</v>
      </c>
    </row>
    <row r="138" spans="1:19" s="261" customFormat="1" ht="13.9" x14ac:dyDescent="0.4">
      <c r="A138" s="330" t="s">
        <v>489</v>
      </c>
      <c r="B138" s="15">
        <f>IF(ISNA(VLOOKUP(A138,'BL1'!$A:$ZZ,COLUMN(B138),FALSE)),0,VLOOKUP(A138,'BL1'!$A:$ZZ,COLUMN(B138),FALSE))+IF(ISNA(VLOOKUP(A138,'BL2'!$A:$ZZ,COLUMN(B138),FALSE)),0,VLOOKUP(A138,'BL2'!$A:$ZZ,COLUMN(B138),FALSE))+IF(ISNA(VLOOKUP(A138,'BL3'!$A:$ZZ,COLUMN(B138),FALSE)),0,VLOOKUP(A138,'BL3'!$A:$ZZ,COLUMN(B138),FALSE))+IF(ISNA(VLOOKUP(A138,'BL4'!$A:$ZZ,COLUMN(B138),FALSE)),0,VLOOKUP(A138,'BL4'!$A:$ZZ,COLUMN(B138),FALSE))+IF(ISNA(VLOOKUP(A138,'BL5'!$A:$ZZ,COLUMN(B138),FALSE)),0,VLOOKUP(A138,'BL5'!$A:$ZZ,COLUMN(B138),FALSE))+IF(ISNA(VLOOKUP(A138,'BL6'!$A:$ZZ,COLUMN(B138),FALSE)),0,VLOOKUP(A138,'BL6'!$A:$ZZ,COLUMN(B138),FALSE))+IF(ISNA(VLOOKUP(A138,'BL7'!$A:$ZZ,COLUMN(B138),FALSE)),0,VLOOKUP(A138,'BL7'!$A:$ZZ,COLUMN(B138),FALSE))+IF(ISNA(VLOOKUP(A138,'BL8'!$A:$ZZ,COLUMN(B138),FALSE)),0,VLOOKUP(A138,'BL8'!$A:$ZZ,COLUMN(B138),FALSE))+IF(ISNA(VLOOKUP(A138,'BL9'!$A:$ZZ,COLUMN(B138),FALSE)),0,VLOOKUP(A138,'BL9'!$A:$ZZ,COLUMN(B138),FALSE))+IF(ISNA(VLOOKUP(A138,'BL10'!$A:$ZZ,COLUMN(B138),FALSE)),0,VLOOKUP(A138,'BL10'!$A:$ZZ,COLUMN(B138),FALSE))+IF(ISNA(VLOOKUP(A138,'BL11'!$A:$ZZ,COLUMN(B138),FALSE)),0,VLOOKUP(A138,'BL11'!$A:$ZZ,COLUMN(B138),FALSE))+IF(ISNA(VLOOKUP(A138,'BL12'!$A:$ZZ,COLUMN(B138),FALSE)),0,VLOOKUP(A138,'BL12'!$A:$ZZ,COLUMN(B138),FALSE))+IF(ISNA(VLOOKUP(A138,'BL13'!$A:$ZZ,COLUMN(B138),FALSE)),0,VLOOKUP(A138,'BL13'!$A:$ZZ,COLUMN(B138),FALSE))+IF(ISNA(VLOOKUP(A138,'BL14'!$A:$ZZ,COLUMN(B138),FALSE)),0,VLOOKUP(A138,'BL14'!$A:$ZZ,COLUMN(B138),FALSE))+IF(ISNA(VLOOKUP(A138,'BL15'!$A:$ZZ,COLUMN(B138),FALSE)),0,VLOOKUP(A138,'BL15'!$A:$ZZ,COLUMN(B138),FALSE))+IF(ISNA(VLOOKUP(A138,'BL16'!$A:$ZZ,COLUMN(B138),FALSE)),0,VLOOKUP(A138,'BL16'!$A:$ZZ,COLUMN(B138),FALSE))+IF(ISNA(VLOOKUP(A138,'BL17'!$A:$ZZ,COLUMN(B138),FALSE)),0,VLOOKUP(A138,'BL17'!$A:$ZZ,COLUMN(B138),FALSE))+IF(ISNA(VLOOKUP(A138,'BL18'!$A:$ZZ,COLUMN(B138),FALSE)),0,VLOOKUP(A138,'BL18'!$A:$ZZ,COLUMN(B138),FALSE))+IF(ISNA(VLOOKUP(A138,'BL19'!$A:$ZZ,COLUMN(B138),FALSE)),0,VLOOKUP(A138,'BL19'!$A:$ZZ,COLUMN(B138),FALSE))+IF(ISNA(VLOOKUP(A138,'BL20'!$A:$ZZ,COLUMN(B138),FALSE)),0,VLOOKUP(A138,'BL20'!$A:$ZZ,COLUMN(B138),FALSE))+IF(ISNA(VLOOKUP(A138,'BL21'!$A:$ZZ,COLUMN(B138),FALSE)),0,VLOOKUP(A138,'BL21'!$A:$ZZ,COLUMN(B138),FALSE))+IF(ISNA(VLOOKUP(A138,'BL22'!$A:$ZZ,COLUMN(B138),FALSE)),0,VLOOKUP(A138,'BL22'!$A:$ZZ,COLUMN(B138),FALSE))+IF(ISNA(VLOOKUP(A138,'BL23'!$A:$ZZ,COLUMN(B138),FALSE)),0,VLOOKUP(A138,'BL23'!$A:$ZZ,COLUMN(B138),FALSE))+IF(ISNA(VLOOKUP(A138,'BL24'!$A:$ZZ,COLUMN(B138),FALSE)),0,VLOOKUP(A138,'BL24'!$A:$ZZ,COLUMN(B138),FALSE))+IF(ISNA(VLOOKUP(A138,'BL25'!$A:$ZZ,COLUMN(B138),FALSE)),0,VLOOKUP(A138,'BL25'!$A:$ZZ,COLUMN(B138),FALSE))+IF(ISNA(VLOOKUP(A138,'BL26'!$A:$ZZ,COLUMN(B138),FALSE)),0,VLOOKUP(A138,'BL26'!$A:$ZZ,COLUMN(B138),FALSE))+IF(ISNA(VLOOKUP(A138,'BL27'!$A:$ZZ,COLUMN(B138),FALSE)),0,VLOOKUP(A138,'BL27'!$A:$ZZ,COLUMN(B138),FALSE))+IF(ISNA(VLOOKUP(A138,'BL28'!$A:$ZZ,COLUMN(B138),FALSE)),0,VLOOKUP(A138,'BL28'!$A:$ZZ,COLUMN(B138),FALSE))+IF(ISNA(VLOOKUP(A138,'BL29'!$A:$ZZ,COLUMN(B138),FALSE)),0,VLOOKUP(A138,'BL29'!$A:$ZZ,COLUMN(B138),FALSE))+IF(ISNA(VLOOKUP(A138,'BL30'!$A:$ZZ,COLUMN(B138),FALSE)),0,VLOOKUP(A138,'BL30'!$A:$ZZ,COLUMN(B138),FALSE))</f>
        <v>0</v>
      </c>
      <c r="C138" s="16">
        <f>IF(ISNA(VLOOKUP(A138,'BL1'!$A:$ZZ,COLUMN(C138),FALSE)),0,VLOOKUP(A138,'BL1'!$A:$ZZ,COLUMN(C138),FALSE))+IF(ISNA(VLOOKUP(A138,'BL2'!$A:$ZZ,COLUMN(C138),FALSE)),0,VLOOKUP(A138,'BL2'!$A:$ZZ,COLUMN(C138),FALSE))+IF(ISNA(VLOOKUP(A138,'BL3'!$A:$ZZ,COLUMN(C138),FALSE)),0,VLOOKUP(A138,'BL3'!$A:$ZZ,COLUMN(C138),FALSE))+IF(ISNA(VLOOKUP(A138,'BL4'!$A:$ZZ,COLUMN(C138),FALSE)),0,VLOOKUP(A138,'BL4'!$A:$ZZ,COLUMN(C138),FALSE))+IF(ISNA(VLOOKUP(A138,'BL5'!$A:$ZZ,COLUMN(C138),FALSE)),0,VLOOKUP(A138,'BL5'!$A:$ZZ,COLUMN(C138),FALSE))+IF(ISNA(VLOOKUP(A138,'BL6'!$A:$ZZ,COLUMN(C138),FALSE)),0,VLOOKUP(A138,'BL6'!$A:$ZZ,COLUMN(C138),FALSE))+IF(ISNA(VLOOKUP(A138,'BL7'!$A:$ZZ,COLUMN(C138),FALSE)),0,VLOOKUP(A138,'BL7'!$A:$ZZ,COLUMN(C138),FALSE))+IF(ISNA(VLOOKUP(A138,'BL8'!$A:$ZZ,COLUMN(C138),FALSE)),0,VLOOKUP(A138,'BL8'!$A:$ZZ,COLUMN(C138),FALSE))+IF(ISNA(VLOOKUP(A138,'BL9'!$A:$ZZ,COLUMN(C138),FALSE)),0,VLOOKUP(A138,'BL9'!$A:$ZZ,COLUMN(C138),FALSE))+IF(ISNA(VLOOKUP(A138,'BL10'!$A:$ZZ,COLUMN(C138),FALSE)),0,VLOOKUP(A138,'BL10'!$A:$ZZ,COLUMN(C138),FALSE))+IF(ISNA(VLOOKUP(A138,'BL11'!$A:$ZZ,COLUMN(C138),FALSE)),0,VLOOKUP(A138,'BL11'!$A:$ZZ,COLUMN(C138),FALSE))+IF(ISNA(VLOOKUP(A138,'BL12'!$A:$ZZ,COLUMN(C138),FALSE)),0,VLOOKUP(A138,'BL12'!$A:$ZZ,COLUMN(C138),FALSE))+IF(ISNA(VLOOKUP(A138,'BL13'!$A:$ZZ,COLUMN(C138),FALSE)),0,VLOOKUP(A138,'BL13'!$A:$ZZ,COLUMN(C138),FALSE))+IF(ISNA(VLOOKUP(A138,'BL14'!$A:$ZZ,COLUMN(C138),FALSE)),0,VLOOKUP(A138,'BL14'!$A:$ZZ,COLUMN(C138),FALSE))+IF(ISNA(VLOOKUP(A138,'BL15'!$A:$ZZ,COLUMN(C138),FALSE)),0,VLOOKUP(A138,'BL15'!$A:$ZZ,COLUMN(C138),FALSE))+IF(ISNA(VLOOKUP(A138,'BL16'!$A:$ZZ,COLUMN(C138),FALSE)),0,VLOOKUP(A138,'BL16'!$A:$ZZ,COLUMN(C138),FALSE))+IF(ISNA(VLOOKUP(A138,'BL17'!$A:$ZZ,COLUMN(C138),FALSE)),0,VLOOKUP(A138,'BL17'!$A:$ZZ,COLUMN(C138),FALSE))+IF(ISNA(VLOOKUP(A138,'BL18'!$A:$ZZ,COLUMN(C138),FALSE)),0,VLOOKUP(A138,'BL18'!$A:$ZZ,COLUMN(C138),FALSE))+IF(ISNA(VLOOKUP(A138,'BL19'!$A:$ZZ,COLUMN(C138),FALSE)),0,VLOOKUP(A138,'BL19'!$A:$ZZ,COLUMN(C138),FALSE))+IF(ISNA(VLOOKUP(A138,'BL20'!$A:$ZZ,COLUMN(C138),FALSE)),0,VLOOKUP(A138,'BL20'!$A:$ZZ,COLUMN(C138),FALSE))+IF(ISNA(VLOOKUP(A138,'BL21'!$A:$ZZ,COLUMN(C138),FALSE)),0,VLOOKUP(A138,'BL21'!$A:$ZZ,COLUMN(C138),FALSE))+IF(ISNA(VLOOKUP(A138,'BL22'!$A:$ZZ,COLUMN(C138),FALSE)),0,VLOOKUP(A138,'BL22'!$A:$ZZ,COLUMN(C138),FALSE))+IF(ISNA(VLOOKUP(A138,'BL23'!$A:$ZZ,COLUMN(C138),FALSE)),0,VLOOKUP(A138,'BL23'!$A:$ZZ,COLUMN(C138),FALSE))+IF(ISNA(VLOOKUP(A138,'BL24'!$A:$ZZ,COLUMN(C138),FALSE)),0,VLOOKUP(A138,'BL24'!$A:$ZZ,COLUMN(C138),FALSE))+IF(ISNA(VLOOKUP(A138,'BL25'!$A:$ZZ,COLUMN(C138),FALSE)),0,VLOOKUP(A138,'BL25'!$A:$ZZ,COLUMN(C138),FALSE))+IF(ISNA(VLOOKUP(A138,'BL26'!$A:$ZZ,COLUMN(C138),FALSE)),0,VLOOKUP(A138,'BL26'!$A:$ZZ,COLUMN(C138),FALSE))+IF(ISNA(VLOOKUP(A138,'BL27'!$A:$ZZ,COLUMN(C138),FALSE)),0,VLOOKUP(A138,'BL27'!$A:$ZZ,COLUMN(C138),FALSE))+IF(ISNA(VLOOKUP(A138,'BL28'!$A:$ZZ,COLUMN(C138),FALSE)),0,VLOOKUP(A138,'BL28'!$A:$ZZ,COLUMN(C138),FALSE))+IF(ISNA(VLOOKUP(A138,'BL29'!$A:$ZZ,COLUMN(C138),FALSE)),0,VLOOKUP(A138,'BL29'!$A:$ZZ,COLUMN(C138),FALSE))+IF(ISNA(VLOOKUP(A138,'BL30'!$A:$ZZ,COLUMN(C138),FALSE)),0,VLOOKUP(A138,'BL30'!$A:$ZZ,COLUMN(C138),FALSE))</f>
        <v>0</v>
      </c>
      <c r="D138" s="17">
        <f>IF(ISNA(VLOOKUP(A138,'BL1'!$A:$ZZ,COLUMN(D138),FALSE)),0,VLOOKUP(A138,'BL1'!$A:$ZZ,COLUMN(D138),FALSE))+IF(ISNA(VLOOKUP(A138,'BL2'!$A:$ZZ,COLUMN(D138),FALSE)),0,VLOOKUP(A138,'BL2'!$A:$ZZ,COLUMN(D138),FALSE))+IF(ISNA(VLOOKUP(A138,'BL3'!$A:$ZZ,COLUMN(D138),FALSE)),0,VLOOKUP(A138,'BL3'!$A:$ZZ,COLUMN(D138),FALSE))+IF(ISNA(VLOOKUP(A138,'BL4'!$A:$ZZ,COLUMN(D138),FALSE)),0,VLOOKUP(A138,'BL4'!$A:$ZZ,COLUMN(D138),FALSE))+IF(ISNA(VLOOKUP(A138,'BL5'!$A:$ZZ,COLUMN(D138),FALSE)),0,VLOOKUP(A138,'BL5'!$A:$ZZ,COLUMN(D138),FALSE))+IF(ISNA(VLOOKUP(A138,'BL6'!$A:$ZZ,COLUMN(D138),FALSE)),0,VLOOKUP(A138,'BL6'!$A:$ZZ,COLUMN(D138),FALSE))+IF(ISNA(VLOOKUP(A138,'BL7'!$A:$ZZ,COLUMN(D138),FALSE)),0,VLOOKUP(A138,'BL7'!$A:$ZZ,COLUMN(D138),FALSE))+IF(ISNA(VLOOKUP(A138,'BL8'!$A:$ZZ,COLUMN(D138),FALSE)),0,VLOOKUP(A138,'BL8'!$A:$ZZ,COLUMN(D138),FALSE))+IF(ISNA(VLOOKUP(A138,'BL9'!$A:$ZZ,COLUMN(D138),FALSE)),0,VLOOKUP(A138,'BL9'!$A:$ZZ,COLUMN(D138),FALSE))+IF(ISNA(VLOOKUP(A138,'BL10'!$A:$ZZ,COLUMN(D138),FALSE)),0,VLOOKUP(A138,'BL10'!$A:$ZZ,COLUMN(D138),FALSE))+IF(ISNA(VLOOKUP(A138,'BL11'!$A:$ZZ,COLUMN(D138),FALSE)),0,VLOOKUP(A138,'BL11'!$A:$ZZ,COLUMN(D138),FALSE))+IF(ISNA(VLOOKUP(A138,'BL12'!$A:$ZZ,COLUMN(D138),FALSE)),0,VLOOKUP(A138,'BL12'!$A:$ZZ,COLUMN(D138),FALSE))+IF(ISNA(VLOOKUP(A138,'BL13'!$A:$ZZ,COLUMN(D138),FALSE)),0,VLOOKUP(A138,'BL13'!$A:$ZZ,COLUMN(D138),FALSE))+IF(ISNA(VLOOKUP(A138,'BL14'!$A:$ZZ,COLUMN(D138),FALSE)),0,VLOOKUP(A138,'BL14'!$A:$ZZ,COLUMN(D138),FALSE))+IF(ISNA(VLOOKUP(A138,'BL15'!$A:$ZZ,COLUMN(D138),FALSE)),0,VLOOKUP(A138,'BL15'!$A:$ZZ,COLUMN(D138),FALSE))+IF(ISNA(VLOOKUP(A138,'BL16'!$A:$ZZ,COLUMN(D138),FALSE)),0,VLOOKUP(A138,'BL16'!$A:$ZZ,COLUMN(D138),FALSE))+IF(ISNA(VLOOKUP(A138,'BL17'!$A:$ZZ,COLUMN(D138),FALSE)),0,VLOOKUP(A138,'BL17'!$A:$ZZ,COLUMN(D138),FALSE))+IF(ISNA(VLOOKUP(A138,'BL18'!$A:$ZZ,COLUMN(D138),FALSE)),0,VLOOKUP(A138,'BL18'!$A:$ZZ,COLUMN(D138),FALSE))+IF(ISNA(VLOOKUP(A138,'BL19'!$A:$ZZ,COLUMN(D138),FALSE)),0,VLOOKUP(A138,'BL19'!$A:$ZZ,COLUMN(D138),FALSE))+IF(ISNA(VLOOKUP(A138,'BL20'!$A:$ZZ,COLUMN(D138),FALSE)),0,VLOOKUP(A138,'BL20'!$A:$ZZ,COLUMN(D138),FALSE))+IF(ISNA(VLOOKUP(A138,'BL21'!$A:$ZZ,COLUMN(D138),FALSE)),0,VLOOKUP(A138,'BL21'!$A:$ZZ,COLUMN(D138),FALSE))+IF(ISNA(VLOOKUP(A138,'BL22'!$A:$ZZ,COLUMN(D138),FALSE)),0,VLOOKUP(A138,'BL22'!$A:$ZZ,COLUMN(D138),FALSE))+IF(ISNA(VLOOKUP(A138,'BL23'!$A:$ZZ,COLUMN(D138),FALSE)),0,VLOOKUP(A138,'BL23'!$A:$ZZ,COLUMN(D138),FALSE))+IF(ISNA(VLOOKUP(A138,'BL24'!$A:$ZZ,COLUMN(D138),FALSE)),0,VLOOKUP(A138,'BL24'!$A:$ZZ,COLUMN(D138),FALSE))+IF(ISNA(VLOOKUP(A138,'BL25'!$A:$ZZ,COLUMN(D138),FALSE)),0,VLOOKUP(A138,'BL25'!$A:$ZZ,COLUMN(D138),FALSE))+IF(ISNA(VLOOKUP(A138,'BL26'!$A:$ZZ,COLUMN(D138),FALSE)),0,VLOOKUP(A138,'BL26'!$A:$ZZ,COLUMN(D138),FALSE))+IF(ISNA(VLOOKUP(A138,'BL27'!$A:$ZZ,COLUMN(D138),FALSE)),0,VLOOKUP(A138,'BL27'!$A:$ZZ,COLUMN(D138),FALSE))+IF(ISNA(VLOOKUP(A138,'BL28'!$A:$ZZ,COLUMN(D138),FALSE)),0,VLOOKUP(A138,'BL28'!$A:$ZZ,COLUMN(D138),FALSE))+IF(ISNA(VLOOKUP(A138,'BL29'!$A:$ZZ,COLUMN(D138),FALSE)),0,VLOOKUP(A138,'BL29'!$A:$ZZ,COLUMN(D138),FALSE))+IF(ISNA(VLOOKUP(A138,'BL30'!$A:$ZZ,COLUMN(D138),FALSE)),0,VLOOKUP(A138,'BL30'!$A:$ZZ,COLUMN(D138),FALSE))</f>
        <v>0</v>
      </c>
      <c r="E138" s="18">
        <f>IF(ISNA(VLOOKUP(A138,'BL1'!$A:$ZZ,COLUMN(E138),FALSE)),0,VLOOKUP(A138,'BL1'!$A:$ZZ,COLUMN(E138),FALSE))+IF(ISNA(VLOOKUP(A138,'BL2'!$A:$ZZ,COLUMN(E138),FALSE)),0,VLOOKUP(A138,'BL2'!$A:$ZZ,COLUMN(E138),FALSE))+IF(ISNA(VLOOKUP(A138,'BL3'!$A:$ZZ,COLUMN(E138),FALSE)),0,VLOOKUP(A138,'BL3'!$A:$ZZ,COLUMN(E138),FALSE))+IF(ISNA(VLOOKUP(A138,'BL4'!$A:$ZZ,COLUMN(E138),FALSE)),0,VLOOKUP(A138,'BL4'!$A:$ZZ,COLUMN(E138),FALSE))+IF(ISNA(VLOOKUP(A138,'BL5'!$A:$ZZ,COLUMN(E138),FALSE)),0,VLOOKUP(A138,'BL5'!$A:$ZZ,COLUMN(E138),FALSE))+IF(ISNA(VLOOKUP(A138,'BL6'!$A:$ZZ,COLUMN(E138),FALSE)),0,VLOOKUP(A138,'BL6'!$A:$ZZ,COLUMN(E138),FALSE))+IF(ISNA(VLOOKUP(A138,'BL7'!$A:$ZZ,COLUMN(E138),FALSE)),0,VLOOKUP(A138,'BL7'!$A:$ZZ,COLUMN(E138),FALSE))+IF(ISNA(VLOOKUP(A138,'BL8'!$A:$ZZ,COLUMN(E138),FALSE)),0,VLOOKUP(A138,'BL8'!$A:$ZZ,COLUMN(E138),FALSE))+IF(ISNA(VLOOKUP(A138,'BL9'!$A:$ZZ,COLUMN(E138),FALSE)),0,VLOOKUP(A138,'BL9'!$A:$ZZ,COLUMN(E138),FALSE))+IF(ISNA(VLOOKUP(A138,'BL10'!$A:$ZZ,COLUMN(E138),FALSE)),0,VLOOKUP(A138,'BL10'!$A:$ZZ,COLUMN(E138),FALSE))+IF(ISNA(VLOOKUP(A138,'BL11'!$A:$ZZ,COLUMN(E138),FALSE)),0,VLOOKUP(A138,'BL11'!$A:$ZZ,COLUMN(E138),FALSE))+IF(ISNA(VLOOKUP(A138,'BL12'!$A:$ZZ,COLUMN(E138),FALSE)),0,VLOOKUP(A138,'BL12'!$A:$ZZ,COLUMN(E138),FALSE))+IF(ISNA(VLOOKUP(A138,'BL13'!$A:$ZZ,COLUMN(E138),FALSE)),0,VLOOKUP(A138,'BL13'!$A:$ZZ,COLUMN(E138),FALSE))+IF(ISNA(VLOOKUP(A138,'BL14'!$A:$ZZ,COLUMN(E138),FALSE)),0,VLOOKUP(A138,'BL14'!$A:$ZZ,COLUMN(E138),FALSE))+IF(ISNA(VLOOKUP(A138,'BL15'!$A:$ZZ,COLUMN(E138),FALSE)),0,VLOOKUP(A138,'BL15'!$A:$ZZ,COLUMN(E138),FALSE))+IF(ISNA(VLOOKUP(A138,'BL16'!$A:$ZZ,COLUMN(E138),FALSE)),0,VLOOKUP(A138,'BL16'!$A:$ZZ,COLUMN(E138),FALSE))+IF(ISNA(VLOOKUP(A138,'BL17'!$A:$ZZ,COLUMN(E138),FALSE)),0,VLOOKUP(A138,'BL17'!$A:$ZZ,COLUMN(E138),FALSE))+IF(ISNA(VLOOKUP(A138,'BL18'!$A:$ZZ,COLUMN(E138),FALSE)),0,VLOOKUP(A138,'BL18'!$A:$ZZ,COLUMN(E138),FALSE))+IF(ISNA(VLOOKUP(A138,'BL19'!$A:$ZZ,COLUMN(E138),FALSE)),0,VLOOKUP(A138,'BL19'!$A:$ZZ,COLUMN(E138),FALSE))+IF(ISNA(VLOOKUP(A138,'BL20'!$A:$ZZ,COLUMN(E138),FALSE)),0,VLOOKUP(A138,'BL20'!$A:$ZZ,COLUMN(E138),FALSE))+IF(ISNA(VLOOKUP(A138,'BL21'!$A:$ZZ,COLUMN(E138),FALSE)),0,VLOOKUP(A138,'BL21'!$A:$ZZ,COLUMN(E138),FALSE))+IF(ISNA(VLOOKUP(A138,'BL22'!$A:$ZZ,COLUMN(E138),FALSE)),0,VLOOKUP(A138,'BL22'!$A:$ZZ,COLUMN(E138),FALSE))+IF(ISNA(VLOOKUP(A138,'BL23'!$A:$ZZ,COLUMN(E138),FALSE)),0,VLOOKUP(A138,'BL23'!$A:$ZZ,COLUMN(E138),FALSE))+IF(ISNA(VLOOKUP(A138,'BL24'!$A:$ZZ,COLUMN(E138),FALSE)),0,VLOOKUP(A138,'BL24'!$A:$ZZ,COLUMN(E138),FALSE))+IF(ISNA(VLOOKUP(A138,'BL25'!$A:$ZZ,COLUMN(E138),FALSE)),0,VLOOKUP(A138,'BL25'!$A:$ZZ,COLUMN(E138),FALSE))+IF(ISNA(VLOOKUP(A138,'BL26'!$A:$ZZ,COLUMN(E138),FALSE)),0,VLOOKUP(A138,'BL26'!$A:$ZZ,COLUMN(E138),FALSE))+IF(ISNA(VLOOKUP(A138,'BL27'!$A:$ZZ,COLUMN(E138),FALSE)),0,VLOOKUP(A138,'BL27'!$A:$ZZ,COLUMN(E138),FALSE))+IF(ISNA(VLOOKUP(A138,'BL28'!$A:$ZZ,COLUMN(E138),FALSE)),0,VLOOKUP(A138,'BL28'!$A:$ZZ,COLUMN(E138),FALSE))+IF(ISNA(VLOOKUP(A138,'BL29'!$A:$ZZ,COLUMN(E138),FALSE)),0,VLOOKUP(A138,'BL29'!$A:$ZZ,COLUMN(E138),FALSE))+IF(ISNA(VLOOKUP(A138,'BL30'!$A:$ZZ,COLUMN(E138),FALSE)),0,VLOOKUP(A138,'BL30'!$A:$ZZ,COLUMN(E138),FALSE))</f>
        <v>0</v>
      </c>
      <c r="F138" s="19">
        <f>IF(ISNA(VLOOKUP(A138,'BL1'!$A:$ZZ,COLUMN(F138),FALSE)),0,VLOOKUP(A138,'BL1'!$A:$ZZ,COLUMN(F138),FALSE))+IF(ISNA(VLOOKUP(A138,'BL2'!$A:$ZZ,COLUMN(F138),FALSE)),0,VLOOKUP(A138,'BL2'!$A:$ZZ,COLUMN(F138),FALSE))+IF(ISNA(VLOOKUP(A138,'BL3'!$A:$ZZ,COLUMN(F138),FALSE)),0,VLOOKUP(A138,'BL3'!$A:$ZZ,COLUMN(F138),FALSE))+IF(ISNA(VLOOKUP(A138,'BL4'!$A:$ZZ,COLUMN(F138),FALSE)),0,VLOOKUP(A138,'BL4'!$A:$ZZ,COLUMN(F138),FALSE))+IF(ISNA(VLOOKUP(A138,'BL5'!$A:$ZZ,COLUMN(F138),FALSE)),0,VLOOKUP(A138,'BL5'!$A:$ZZ,COLUMN(F138),FALSE))+IF(ISNA(VLOOKUP(A138,'BL6'!$A:$ZZ,COLUMN(F138),FALSE)),0,VLOOKUP(A138,'BL6'!$A:$ZZ,COLUMN(F138),FALSE))+IF(ISNA(VLOOKUP(A138,'BL7'!$A:$ZZ,COLUMN(F138),FALSE)),0,VLOOKUP(A138,'BL7'!$A:$ZZ,COLUMN(F138),FALSE))+IF(ISNA(VLOOKUP(A138,'BL8'!$A:$ZZ,COLUMN(F138),FALSE)),0,VLOOKUP(A138,'BL8'!$A:$ZZ,COLUMN(F138),FALSE))+IF(ISNA(VLOOKUP(A138,'BL9'!$A:$ZZ,COLUMN(F138),FALSE)),0,VLOOKUP(A138,'BL9'!$A:$ZZ,COLUMN(F138),FALSE))+IF(ISNA(VLOOKUP(A138,'BL10'!$A:$ZZ,COLUMN(F138),FALSE)),0,VLOOKUP(A138,'BL10'!$A:$ZZ,COLUMN(F138),FALSE))+IF(ISNA(VLOOKUP(A138,'BL11'!$A:$ZZ,COLUMN(F138),FALSE)),0,VLOOKUP(A138,'BL11'!$A:$ZZ,COLUMN(F138),FALSE))+IF(ISNA(VLOOKUP(A138,'BL12'!$A:$ZZ,COLUMN(F138),FALSE)),0,VLOOKUP(A138,'BL12'!$A:$ZZ,COLUMN(F138),FALSE))+IF(ISNA(VLOOKUP(A138,'BL13'!$A:$ZZ,COLUMN(F138),FALSE)),0,VLOOKUP(A138,'BL13'!$A:$ZZ,COLUMN(F138),FALSE))+IF(ISNA(VLOOKUP(A138,'BL14'!$A:$ZZ,COLUMN(F138),FALSE)),0,VLOOKUP(A138,'BL14'!$A:$ZZ,COLUMN(F138),FALSE))+IF(ISNA(VLOOKUP(A138,'BL15'!$A:$ZZ,COLUMN(F138),FALSE)),0,VLOOKUP(A138,'BL15'!$A:$ZZ,COLUMN(F138),FALSE))+IF(ISNA(VLOOKUP(A138,'BL16'!$A:$ZZ,COLUMN(F138),FALSE)),0,VLOOKUP(A138,'BL16'!$A:$ZZ,COLUMN(F138),FALSE))+IF(ISNA(VLOOKUP(A138,'BL17'!$A:$ZZ,COLUMN(F138),FALSE)),0,VLOOKUP(A138,'BL17'!$A:$ZZ,COLUMN(F138),FALSE))+IF(ISNA(VLOOKUP(A138,'BL18'!$A:$ZZ,COLUMN(F138),FALSE)),0,VLOOKUP(A138,'BL18'!$A:$ZZ,COLUMN(F138),FALSE))+IF(ISNA(VLOOKUP(A138,'BL19'!$A:$ZZ,COLUMN(F138),FALSE)),0,VLOOKUP(A138,'BL19'!$A:$ZZ,COLUMN(F138),FALSE))+IF(ISNA(VLOOKUP(A138,'BL20'!$A:$ZZ,COLUMN(F138),FALSE)),0,VLOOKUP(A138,'BL20'!$A:$ZZ,COLUMN(F138),FALSE))+IF(ISNA(VLOOKUP(A138,'BL21'!$A:$ZZ,COLUMN(F138),FALSE)),0,VLOOKUP(A138,'BL21'!$A:$ZZ,COLUMN(F138),FALSE))+IF(ISNA(VLOOKUP(A138,'BL22'!$A:$ZZ,COLUMN(F138),FALSE)),0,VLOOKUP(A138,'BL22'!$A:$ZZ,COLUMN(F138),FALSE))+IF(ISNA(VLOOKUP(A138,'BL23'!$A:$ZZ,COLUMN(F138),FALSE)),0,VLOOKUP(A138,'BL23'!$A:$ZZ,COLUMN(F138),FALSE))+IF(ISNA(VLOOKUP(A138,'BL24'!$A:$ZZ,COLUMN(F138),FALSE)),0,VLOOKUP(A138,'BL24'!$A:$ZZ,COLUMN(F138),FALSE))+IF(ISNA(VLOOKUP(A138,'BL25'!$A:$ZZ,COLUMN(F138),FALSE)),0,VLOOKUP(A138,'BL25'!$A:$ZZ,COLUMN(F138),FALSE))+IF(ISNA(VLOOKUP(A138,'BL26'!$A:$ZZ,COLUMN(F138),FALSE)),0,VLOOKUP(A138,'BL26'!$A:$ZZ,COLUMN(F138),FALSE))+IF(ISNA(VLOOKUP(A138,'BL27'!$A:$ZZ,COLUMN(F138),FALSE)),0,VLOOKUP(A138,'BL27'!$A:$ZZ,COLUMN(F138),FALSE))+IF(ISNA(VLOOKUP(A138,'BL28'!$A:$ZZ,COLUMN(F138),FALSE)),0,VLOOKUP(A138,'BL28'!$A:$ZZ,COLUMN(F138),FALSE))+IF(ISNA(VLOOKUP(A138,'BL29'!$A:$ZZ,COLUMN(F138),FALSE)),0,VLOOKUP(A138,'BL29'!$A:$ZZ,COLUMN(F138),FALSE))+IF(ISNA(VLOOKUP(A138,'BL30'!$A:$ZZ,COLUMN(F138),FALSE)),0,VLOOKUP(A138,'BL30'!$A:$ZZ,COLUMN(F138),FALSE))</f>
        <v>0</v>
      </c>
      <c r="G138" s="20">
        <f>IF(ISNA(VLOOKUP(A138,'BL1'!$A:$ZZ,COLUMN(G138),FALSE)),0,VLOOKUP(A138,'BL1'!$A:$ZZ,COLUMN(G138),FALSE))+IF(ISNA(VLOOKUP(A138,'BL2'!$A:$ZZ,COLUMN(G138),FALSE)),0,VLOOKUP(A138,'BL2'!$A:$ZZ,COLUMN(G138),FALSE))+IF(ISNA(VLOOKUP(A138,'BL3'!$A:$ZZ,COLUMN(G138),FALSE)),0,VLOOKUP(A138,'BL3'!$A:$ZZ,COLUMN(G138),FALSE))+IF(ISNA(VLOOKUP(A138,'BL4'!$A:$ZZ,COLUMN(G138),FALSE)),0,VLOOKUP(A138,'BL4'!$A:$ZZ,COLUMN(G138),FALSE))+IF(ISNA(VLOOKUP(A138,'BL5'!$A:$ZZ,COLUMN(G138),FALSE)),0,VLOOKUP(A138,'BL5'!$A:$ZZ,COLUMN(G138),FALSE))+IF(ISNA(VLOOKUP(A138,'BL6'!$A:$ZZ,COLUMN(G138),FALSE)),0,VLOOKUP(A138,'BL6'!$A:$ZZ,COLUMN(G138),FALSE))+IF(ISNA(VLOOKUP(A138,'BL7'!$A:$ZZ,COLUMN(G138),FALSE)),0,VLOOKUP(A138,'BL7'!$A:$ZZ,COLUMN(G138),FALSE))+IF(ISNA(VLOOKUP(A138,'BL8'!$A:$ZZ,COLUMN(G138),FALSE)),0,VLOOKUP(A138,'BL8'!$A:$ZZ,COLUMN(G138),FALSE))+IF(ISNA(VLOOKUP(A138,'BL9'!$A:$ZZ,COLUMN(G138),FALSE)),0,VLOOKUP(A138,'BL9'!$A:$ZZ,COLUMN(G138),FALSE))+IF(ISNA(VLOOKUP(A138,'BL10'!$A:$ZZ,COLUMN(G138),FALSE)),0,VLOOKUP(A138,'BL10'!$A:$ZZ,COLUMN(G138),FALSE))+IF(ISNA(VLOOKUP(A138,'BL11'!$A:$ZZ,COLUMN(G138),FALSE)),0,VLOOKUP(A138,'BL11'!$A:$ZZ,COLUMN(G138),FALSE))+IF(ISNA(VLOOKUP(A138,'BL12'!$A:$ZZ,COLUMN(G138),FALSE)),0,VLOOKUP(A138,'BL12'!$A:$ZZ,COLUMN(G138),FALSE))+IF(ISNA(VLOOKUP(A138,'BL13'!$A:$ZZ,COLUMN(G138),FALSE)),0,VLOOKUP(A138,'BL13'!$A:$ZZ,COLUMN(G138),FALSE))+IF(ISNA(VLOOKUP(A138,'BL14'!$A:$ZZ,COLUMN(G138),FALSE)),0,VLOOKUP(A138,'BL14'!$A:$ZZ,COLUMN(G138),FALSE))+IF(ISNA(VLOOKUP(A138,'BL15'!$A:$ZZ,COLUMN(G138),FALSE)),0,VLOOKUP(A138,'BL15'!$A:$ZZ,COLUMN(G138),FALSE))+IF(ISNA(VLOOKUP(A138,'BL16'!$A:$ZZ,COLUMN(G138),FALSE)),0,VLOOKUP(A138,'BL16'!$A:$ZZ,COLUMN(G138),FALSE))+IF(ISNA(VLOOKUP(A138,'BL17'!$A:$ZZ,COLUMN(G138),FALSE)),0,VLOOKUP(A138,'BL17'!$A:$ZZ,COLUMN(G138),FALSE))+IF(ISNA(VLOOKUP(A138,'BL18'!$A:$ZZ,COLUMN(G138),FALSE)),0,VLOOKUP(A138,'BL18'!$A:$ZZ,COLUMN(G138),FALSE))+IF(ISNA(VLOOKUP(A138,'BL19'!$A:$ZZ,COLUMN(G138),FALSE)),0,VLOOKUP(A138,'BL19'!$A:$ZZ,COLUMN(G138),FALSE))+IF(ISNA(VLOOKUP(A138,'BL20'!$A:$ZZ,COLUMN(G138),FALSE)),0,VLOOKUP(A138,'BL20'!$A:$ZZ,COLUMN(G138),FALSE))+IF(ISNA(VLOOKUP(A138,'BL21'!$A:$ZZ,COLUMN(G138),FALSE)),0,VLOOKUP(A138,'BL21'!$A:$ZZ,COLUMN(G138),FALSE))+IF(ISNA(VLOOKUP(A138,'BL22'!$A:$ZZ,COLUMN(G138),FALSE)),0,VLOOKUP(A138,'BL22'!$A:$ZZ,COLUMN(G138),FALSE))+IF(ISNA(VLOOKUP(A138,'BL23'!$A:$ZZ,COLUMN(G138),FALSE)),0,VLOOKUP(A138,'BL23'!$A:$ZZ,COLUMN(G138),FALSE))+IF(ISNA(VLOOKUP(A138,'BL24'!$A:$ZZ,COLUMN(G138),FALSE)),0,VLOOKUP(A138,'BL24'!$A:$ZZ,COLUMN(G138),FALSE))+IF(ISNA(VLOOKUP(A138,'BL25'!$A:$ZZ,COLUMN(G138),FALSE)),0,VLOOKUP(A138,'BL25'!$A:$ZZ,COLUMN(G138),FALSE))+IF(ISNA(VLOOKUP(A138,'BL26'!$A:$ZZ,COLUMN(G138),FALSE)),0,VLOOKUP(A138,'BL26'!$A:$ZZ,COLUMN(G138),FALSE))+IF(ISNA(VLOOKUP(A138,'BL27'!$A:$ZZ,COLUMN(G138),FALSE)),0,VLOOKUP(A138,'BL27'!$A:$ZZ,COLUMN(G138),FALSE))+IF(ISNA(VLOOKUP(A138,'BL28'!$A:$ZZ,COLUMN(G138),FALSE)),0,VLOOKUP(A138,'BL28'!$A:$ZZ,COLUMN(G138),FALSE))+IF(ISNA(VLOOKUP(A138,'BL29'!$A:$ZZ,COLUMN(G138),FALSE)),0,VLOOKUP(A138,'BL29'!$A:$ZZ,COLUMN(G138),FALSE))+IF(ISNA(VLOOKUP(A138,'BL30'!$A:$ZZ,COLUMN(G138),FALSE)),0,VLOOKUP(A138,'BL30'!$A:$ZZ,COLUMN(G138),FALSE))</f>
        <v>0</v>
      </c>
      <c r="H138" s="21">
        <f>IF(ISNA(VLOOKUP(A138,'BL1'!$A:$ZZ,COLUMN(H138),FALSE)),0,VLOOKUP(A138,'BL1'!$A:$ZZ,COLUMN(H138),FALSE))+IF(ISNA(VLOOKUP(A138,'BL2'!$A:$ZZ,COLUMN(H138),FALSE)),0,VLOOKUP(A138,'BL2'!$A:$ZZ,COLUMN(H138),FALSE))+IF(ISNA(VLOOKUP(A138,'BL3'!$A:$ZZ,COLUMN(H138),FALSE)),0,VLOOKUP(A138,'BL3'!$A:$ZZ,COLUMN(H138),FALSE))+IF(ISNA(VLOOKUP(A138,'BL4'!$A:$ZZ,COLUMN(H138),FALSE)),0,VLOOKUP(A138,'BL4'!$A:$ZZ,COLUMN(H138),FALSE))+IF(ISNA(VLOOKUP(A138,'BL5'!$A:$ZZ,COLUMN(H138),FALSE)),0,VLOOKUP(A138,'BL5'!$A:$ZZ,COLUMN(H138),FALSE))+IF(ISNA(VLOOKUP(A138,'BL6'!$A:$ZZ,COLUMN(H138),FALSE)),0,VLOOKUP(A138,'BL6'!$A:$ZZ,COLUMN(H138),FALSE))+IF(ISNA(VLOOKUP(A138,'BL7'!$A:$ZZ,COLUMN(H138),FALSE)),0,VLOOKUP(A138,'BL7'!$A:$ZZ,COLUMN(H138),FALSE))+IF(ISNA(VLOOKUP(A138,'BL8'!$A:$ZZ,COLUMN(H138),FALSE)),0,VLOOKUP(A138,'BL8'!$A:$ZZ,COLUMN(H138),FALSE))+IF(ISNA(VLOOKUP(A138,'BL9'!$A:$ZZ,COLUMN(H138),FALSE)),0,VLOOKUP(A138,'BL9'!$A:$ZZ,COLUMN(H138),FALSE))+IF(ISNA(VLOOKUP(A138,'BL10'!$A:$ZZ,COLUMN(H138),FALSE)),0,VLOOKUP(A138,'BL10'!$A:$ZZ,COLUMN(H138),FALSE))+IF(ISNA(VLOOKUP(A138,'BL11'!$A:$ZZ,COLUMN(H138),FALSE)),0,VLOOKUP(A138,'BL11'!$A:$ZZ,COLUMN(H138),FALSE))+IF(ISNA(VLOOKUP(A138,'BL12'!$A:$ZZ,COLUMN(H138),FALSE)),0,VLOOKUP(A138,'BL12'!$A:$ZZ,COLUMN(H138),FALSE))+IF(ISNA(VLOOKUP(A138,'BL13'!$A:$ZZ,COLUMN(H138),FALSE)),0,VLOOKUP(A138,'BL13'!$A:$ZZ,COLUMN(H138),FALSE))+IF(ISNA(VLOOKUP(A138,'BL14'!$A:$ZZ,COLUMN(H138),FALSE)),0,VLOOKUP(A138,'BL14'!$A:$ZZ,COLUMN(H138),FALSE))+IF(ISNA(VLOOKUP(A138,'BL15'!$A:$ZZ,COLUMN(H138),FALSE)),0,VLOOKUP(A138,'BL15'!$A:$ZZ,COLUMN(H138),FALSE))+IF(ISNA(VLOOKUP(A138,'BL16'!$A:$ZZ,COLUMN(H138),FALSE)),0,VLOOKUP(A138,'BL16'!$A:$ZZ,COLUMN(H138),FALSE))+IF(ISNA(VLOOKUP(A138,'BL17'!$A:$ZZ,COLUMN(H138),FALSE)),0,VLOOKUP(A138,'BL17'!$A:$ZZ,COLUMN(H138),FALSE))+IF(ISNA(VLOOKUP(A138,'BL18'!$A:$ZZ,COLUMN(H138),FALSE)),0,VLOOKUP(A138,'BL18'!$A:$ZZ,COLUMN(H138),FALSE))+IF(ISNA(VLOOKUP(A138,'BL19'!$A:$ZZ,COLUMN(H138),FALSE)),0,VLOOKUP(A138,'BL19'!$A:$ZZ,COLUMN(H138),FALSE))+IF(ISNA(VLOOKUP(A138,'BL20'!$A:$ZZ,COLUMN(H138),FALSE)),0,VLOOKUP(A138,'BL20'!$A:$ZZ,COLUMN(H138),FALSE))+IF(ISNA(VLOOKUP(A138,'BL21'!$A:$ZZ,COLUMN(H138),FALSE)),0,VLOOKUP(A138,'BL21'!$A:$ZZ,COLUMN(H138),FALSE))+IF(ISNA(VLOOKUP(A138,'BL22'!$A:$ZZ,COLUMN(H138),FALSE)),0,VLOOKUP(A138,'BL22'!$A:$ZZ,COLUMN(H138),FALSE))+IF(ISNA(VLOOKUP(A138,'BL23'!$A:$ZZ,COLUMN(H138),FALSE)),0,VLOOKUP(A138,'BL23'!$A:$ZZ,COLUMN(H138),FALSE))+IF(ISNA(VLOOKUP(A138,'BL24'!$A:$ZZ,COLUMN(H138),FALSE)),0,VLOOKUP(A138,'BL24'!$A:$ZZ,COLUMN(H138),FALSE))+IF(ISNA(VLOOKUP(A138,'BL25'!$A:$ZZ,COLUMN(H138),FALSE)),0,VLOOKUP(A138,'BL25'!$A:$ZZ,COLUMN(H138),FALSE))+IF(ISNA(VLOOKUP(A138,'BL26'!$A:$ZZ,COLUMN(H138),FALSE)),0,VLOOKUP(A138,'BL26'!$A:$ZZ,COLUMN(H138),FALSE))+IF(ISNA(VLOOKUP(A138,'BL27'!$A:$ZZ,COLUMN(H138),FALSE)),0,VLOOKUP(A138,'BL27'!$A:$ZZ,COLUMN(H138),FALSE))+IF(ISNA(VLOOKUP(A138,'BL28'!$A:$ZZ,COLUMN(H138),FALSE)),0,VLOOKUP(A138,'BL28'!$A:$ZZ,COLUMN(H138),FALSE))+IF(ISNA(VLOOKUP(A138,'BL29'!$A:$ZZ,COLUMN(H138),FALSE)),0,VLOOKUP(A138,'BL29'!$A:$ZZ,COLUMN(H138),FALSE))+IF(ISNA(VLOOKUP(A138,'BL30'!$A:$ZZ,COLUMN(H138),FALSE)),0,VLOOKUP(A138,'BL30'!$A:$ZZ,COLUMN(H138),FALSE))</f>
        <v>0</v>
      </c>
      <c r="I138" s="22">
        <f>IF(ISNA(VLOOKUP(A138,'BL1'!$A:$ZZ,COLUMN(I138),FALSE)),0,VLOOKUP(A138,'BL1'!$A:$ZZ,COLUMN(I138),FALSE))+IF(ISNA(VLOOKUP(A138,'BL2'!$A:$ZZ,COLUMN(I138),FALSE)),0,VLOOKUP(A138,'BL2'!$A:$ZZ,COLUMN(I138),FALSE))+IF(ISNA(VLOOKUP(A138,'BL3'!$A:$ZZ,COLUMN(I138),FALSE)),0,VLOOKUP(A138,'BL3'!$A:$ZZ,COLUMN(I138),FALSE))+IF(ISNA(VLOOKUP(A138,'BL4'!$A:$ZZ,COLUMN(I138),FALSE)),0,VLOOKUP(A138,'BL4'!$A:$ZZ,COLUMN(I138),FALSE))+IF(ISNA(VLOOKUP(A138,'BL5'!$A:$ZZ,COLUMN(I138),FALSE)),0,VLOOKUP(A138,'BL5'!$A:$ZZ,COLUMN(I138),FALSE))+IF(ISNA(VLOOKUP(A138,'BL6'!$A:$ZZ,COLUMN(I138),FALSE)),0,VLOOKUP(A138,'BL6'!$A:$ZZ,COLUMN(I138),FALSE))+IF(ISNA(VLOOKUP(A138,'BL7'!$A:$ZZ,COLUMN(I138),FALSE)),0,VLOOKUP(A138,'BL7'!$A:$ZZ,COLUMN(I138),FALSE))+IF(ISNA(VLOOKUP(A138,'BL8'!$A:$ZZ,COLUMN(I138),FALSE)),0,VLOOKUP(A138,'BL8'!$A:$ZZ,COLUMN(I138),FALSE))+IF(ISNA(VLOOKUP(A138,'BL9'!$A:$ZZ,COLUMN(I138),FALSE)),0,VLOOKUP(A138,'BL9'!$A:$ZZ,COLUMN(I138),FALSE))+IF(ISNA(VLOOKUP(A138,'BL10'!$A:$ZZ,COLUMN(I138),FALSE)),0,VLOOKUP(A138,'BL10'!$A:$ZZ,COLUMN(I138),FALSE))+IF(ISNA(VLOOKUP(A138,'BL11'!$A:$ZZ,COLUMN(I138),FALSE)),0,VLOOKUP(A138,'BL11'!$A:$ZZ,COLUMN(I138),FALSE))+IF(ISNA(VLOOKUP(A138,'BL12'!$A:$ZZ,COLUMN(I138),FALSE)),0,VLOOKUP(A138,'BL12'!$A:$ZZ,COLUMN(I138),FALSE))+IF(ISNA(VLOOKUP(A138,'BL13'!$A:$ZZ,COLUMN(I138),FALSE)),0,VLOOKUP(A138,'BL13'!$A:$ZZ,COLUMN(I138),FALSE))+IF(ISNA(VLOOKUP(A138,'BL14'!$A:$ZZ,COLUMN(I138),FALSE)),0,VLOOKUP(A138,'BL14'!$A:$ZZ,COLUMN(I138),FALSE))+IF(ISNA(VLOOKUP(A138,'BL15'!$A:$ZZ,COLUMN(I138),FALSE)),0,VLOOKUP(A138,'BL15'!$A:$ZZ,COLUMN(I138),FALSE))+IF(ISNA(VLOOKUP(A138,'BL16'!$A:$ZZ,COLUMN(I138),FALSE)),0,VLOOKUP(A138,'BL16'!$A:$ZZ,COLUMN(I138),FALSE))+IF(ISNA(VLOOKUP(A138,'BL17'!$A:$ZZ,COLUMN(I138),FALSE)),0,VLOOKUP(A138,'BL17'!$A:$ZZ,COLUMN(I138),FALSE))+IF(ISNA(VLOOKUP(A138,'BL18'!$A:$ZZ,COLUMN(I138),FALSE)),0,VLOOKUP(A138,'BL18'!$A:$ZZ,COLUMN(I138),FALSE))+IF(ISNA(VLOOKUP(A138,'BL19'!$A:$ZZ,COLUMN(I138),FALSE)),0,VLOOKUP(A138,'BL19'!$A:$ZZ,COLUMN(I138),FALSE))+IF(ISNA(VLOOKUP(A138,'BL20'!$A:$ZZ,COLUMN(I138),FALSE)),0,VLOOKUP(A138,'BL20'!$A:$ZZ,COLUMN(I138),FALSE))+IF(ISNA(VLOOKUP(A138,'BL21'!$A:$ZZ,COLUMN(I138),FALSE)),0,VLOOKUP(A138,'BL21'!$A:$ZZ,COLUMN(I138),FALSE))+IF(ISNA(VLOOKUP(A138,'BL22'!$A:$ZZ,COLUMN(I138),FALSE)),0,VLOOKUP(A138,'BL22'!$A:$ZZ,COLUMN(I138),FALSE))+IF(ISNA(VLOOKUP(A138,'BL23'!$A:$ZZ,COLUMN(I138),FALSE)),0,VLOOKUP(A138,'BL23'!$A:$ZZ,COLUMN(I138),FALSE))+IF(ISNA(VLOOKUP(A138,'BL24'!$A:$ZZ,COLUMN(I138),FALSE)),0,VLOOKUP(A138,'BL24'!$A:$ZZ,COLUMN(I138),FALSE))+IF(ISNA(VLOOKUP(A138,'BL25'!$A:$ZZ,COLUMN(I138),FALSE)),0,VLOOKUP(A138,'BL25'!$A:$ZZ,COLUMN(I138),FALSE))+IF(ISNA(VLOOKUP(A138,'BL26'!$A:$ZZ,COLUMN(I138),FALSE)),0,VLOOKUP(A138,'BL26'!$A:$ZZ,COLUMN(I138),FALSE))+IF(ISNA(VLOOKUP(A138,'BL27'!$A:$ZZ,COLUMN(I138),FALSE)),0,VLOOKUP(A138,'BL27'!$A:$ZZ,COLUMN(I138),FALSE))+IF(ISNA(VLOOKUP(A138,'BL28'!$A:$ZZ,COLUMN(I138),FALSE)),0,VLOOKUP(A138,'BL28'!$A:$ZZ,COLUMN(I138),FALSE))+IF(ISNA(VLOOKUP(A138,'BL29'!$A:$ZZ,COLUMN(I138),FALSE)),0,VLOOKUP(A138,'BL29'!$A:$ZZ,COLUMN(I138),FALSE))+IF(ISNA(VLOOKUP(A138,'BL30'!$A:$ZZ,COLUMN(I138),FALSE)),0,VLOOKUP(A138,'BL30'!$A:$ZZ,COLUMN(I138),FALSE))</f>
        <v>0</v>
      </c>
      <c r="J138" s="23">
        <f>IF(ISNA(VLOOKUP(A138,'BL1'!$A:$ZZ,COLUMN(J138),FALSE)),0,VLOOKUP(A138,'BL1'!$A:$ZZ,COLUMN(J138),FALSE))+IF(ISNA(VLOOKUP(A138,'BL2'!$A:$ZZ,COLUMN(J138),FALSE)),0,VLOOKUP(A138,'BL2'!$A:$ZZ,COLUMN(J138),FALSE))+IF(ISNA(VLOOKUP(A138,'BL3'!$A:$ZZ,COLUMN(J138),FALSE)),0,VLOOKUP(A138,'BL3'!$A:$ZZ,COLUMN(J138),FALSE))+IF(ISNA(VLOOKUP(A138,'BL4'!$A:$ZZ,COLUMN(J138),FALSE)),0,VLOOKUP(A138,'BL4'!$A:$ZZ,COLUMN(J138),FALSE))+IF(ISNA(VLOOKUP(A138,'BL5'!$A:$ZZ,COLUMN(J138),FALSE)),0,VLOOKUP(A138,'BL5'!$A:$ZZ,COLUMN(J138),FALSE))+IF(ISNA(VLOOKUP(A138,'BL6'!$A:$ZZ,COLUMN(J138),FALSE)),0,VLOOKUP(A138,'BL6'!$A:$ZZ,COLUMN(J138),FALSE))+IF(ISNA(VLOOKUP(A138,'BL7'!$A:$ZZ,COLUMN(J138),FALSE)),0,VLOOKUP(A138,'BL7'!$A:$ZZ,COLUMN(J138),FALSE))+IF(ISNA(VLOOKUP(A138,'BL8'!$A:$ZZ,COLUMN(J138),FALSE)),0,VLOOKUP(A138,'BL8'!$A:$ZZ,COLUMN(J138),FALSE))+IF(ISNA(VLOOKUP(A138,'BL9'!$A:$ZZ,COLUMN(J138),FALSE)),0,VLOOKUP(A138,'BL9'!$A:$ZZ,COLUMN(J138),FALSE))+IF(ISNA(VLOOKUP(A138,'BL10'!$A:$ZZ,COLUMN(J138),FALSE)),0,VLOOKUP(A138,'BL10'!$A:$ZZ,COLUMN(J138),FALSE))+IF(ISNA(VLOOKUP(A138,'BL11'!$A:$ZZ,COLUMN(J138),FALSE)),0,VLOOKUP(A138,'BL11'!$A:$ZZ,COLUMN(J138),FALSE))+IF(ISNA(VLOOKUP(A138,'BL12'!$A:$ZZ,COLUMN(J138),FALSE)),0,VLOOKUP(A138,'BL12'!$A:$ZZ,COLUMN(J138),FALSE))+IF(ISNA(VLOOKUP(A138,'BL13'!$A:$ZZ,COLUMN(J138),FALSE)),0,VLOOKUP(A138,'BL13'!$A:$ZZ,COLUMN(J138),FALSE))+IF(ISNA(VLOOKUP(A138,'BL14'!$A:$ZZ,COLUMN(J138),FALSE)),0,VLOOKUP(A138,'BL14'!$A:$ZZ,COLUMN(J138),FALSE))+IF(ISNA(VLOOKUP(A138,'BL15'!$A:$ZZ,COLUMN(J138),FALSE)),0,VLOOKUP(A138,'BL15'!$A:$ZZ,COLUMN(J138),FALSE))+IF(ISNA(VLOOKUP(A138,'BL16'!$A:$ZZ,COLUMN(J138),FALSE)),0,VLOOKUP(A138,'BL16'!$A:$ZZ,COLUMN(J138),FALSE))+IF(ISNA(VLOOKUP(A138,'BL17'!$A:$ZZ,COLUMN(J138),FALSE)),0,VLOOKUP(A138,'BL17'!$A:$ZZ,COLUMN(J138),FALSE))+IF(ISNA(VLOOKUP(A138,'BL18'!$A:$ZZ,COLUMN(J138),FALSE)),0,VLOOKUP(A138,'BL18'!$A:$ZZ,COLUMN(J138),FALSE))+IF(ISNA(VLOOKUP(A138,'BL19'!$A:$ZZ,COLUMN(J138),FALSE)),0,VLOOKUP(A138,'BL19'!$A:$ZZ,COLUMN(J138),FALSE))+IF(ISNA(VLOOKUP(A138,'BL20'!$A:$ZZ,COLUMN(J138),FALSE)),0,VLOOKUP(A138,'BL20'!$A:$ZZ,COLUMN(J138),FALSE))+IF(ISNA(VLOOKUP(A138,'BL21'!$A:$ZZ,COLUMN(J138),FALSE)),0,VLOOKUP(A138,'BL21'!$A:$ZZ,COLUMN(J138),FALSE))+IF(ISNA(VLOOKUP(A138,'BL22'!$A:$ZZ,COLUMN(J138),FALSE)),0,VLOOKUP(A138,'BL22'!$A:$ZZ,COLUMN(J138),FALSE))+IF(ISNA(VLOOKUP(A138,'BL23'!$A:$ZZ,COLUMN(J138),FALSE)),0,VLOOKUP(A138,'BL23'!$A:$ZZ,COLUMN(J138),FALSE))+IF(ISNA(VLOOKUP(A138,'BL24'!$A:$ZZ,COLUMN(J138),FALSE)),0,VLOOKUP(A138,'BL24'!$A:$ZZ,COLUMN(J138),FALSE))+IF(ISNA(VLOOKUP(A138,'BL25'!$A:$ZZ,COLUMN(J138),FALSE)),0,VLOOKUP(A138,'BL25'!$A:$ZZ,COLUMN(J138),FALSE))+IF(ISNA(VLOOKUP(A138,'BL26'!$A:$ZZ,COLUMN(J138),FALSE)),0,VLOOKUP(A138,'BL26'!$A:$ZZ,COLUMN(J138),FALSE))+IF(ISNA(VLOOKUP(A138,'BL27'!$A:$ZZ,COLUMN(J138),FALSE)),0,VLOOKUP(A138,'BL27'!$A:$ZZ,COLUMN(J138),FALSE))+IF(ISNA(VLOOKUP(A138,'BL28'!$A:$ZZ,COLUMN(J138),FALSE)),0,VLOOKUP(A138,'BL28'!$A:$ZZ,COLUMN(J138),FALSE))+IF(ISNA(VLOOKUP(A138,'BL29'!$A:$ZZ,COLUMN(J138),FALSE)),0,VLOOKUP(A138,'BL29'!$A:$ZZ,COLUMN(J138),FALSE))+IF(ISNA(VLOOKUP(A138,'BL30'!$A:$ZZ,COLUMN(J138),FALSE)),0,VLOOKUP(A138,'BL30'!$A:$ZZ,COLUMN(J138),FALSE))</f>
        <v>0</v>
      </c>
      <c r="K138" s="24">
        <f>IF(ISNA(VLOOKUP(A138,'BL1'!$A:$ZZ,COLUMN(K138),FALSE)),0,VLOOKUP(A138,'BL1'!$A:$ZZ,COLUMN(K138),FALSE))+IF(ISNA(VLOOKUP(A138,'BL2'!$A:$ZZ,COLUMN(K138),FALSE)),0,VLOOKUP(A138,'BL2'!$A:$ZZ,COLUMN(K138),FALSE))+IF(ISNA(VLOOKUP(A138,'BL3'!$A:$ZZ,COLUMN(K138),FALSE)),0,VLOOKUP(A138,'BL3'!$A:$ZZ,COLUMN(K138),FALSE))+IF(ISNA(VLOOKUP(A138,'BL4'!$A:$ZZ,COLUMN(K138),FALSE)),0,VLOOKUP(A138,'BL4'!$A:$ZZ,COLUMN(K138),FALSE))+IF(ISNA(VLOOKUP(A138,'BL5'!$A:$ZZ,COLUMN(K138),FALSE)),0,VLOOKUP(A138,'BL5'!$A:$ZZ,COLUMN(K138),FALSE))+IF(ISNA(VLOOKUP(A138,'BL6'!$A:$ZZ,COLUMN(K138),FALSE)),0,VLOOKUP(A138,'BL6'!$A:$ZZ,COLUMN(K138),FALSE))+IF(ISNA(VLOOKUP(A138,'BL7'!$A:$ZZ,COLUMN(K138),FALSE)),0,VLOOKUP(A138,'BL7'!$A:$ZZ,COLUMN(K138),FALSE))+IF(ISNA(VLOOKUP(A138,'BL8'!$A:$ZZ,COLUMN(K138),FALSE)),0,VLOOKUP(A138,'BL8'!$A:$ZZ,COLUMN(K138),FALSE))+IF(ISNA(VLOOKUP(A138,'BL9'!$A:$ZZ,COLUMN(K138),FALSE)),0,VLOOKUP(A138,'BL9'!$A:$ZZ,COLUMN(K138),FALSE))+IF(ISNA(VLOOKUP(A138,'BL10'!$A:$ZZ,COLUMN(K138),FALSE)),0,VLOOKUP(A138,'BL10'!$A:$ZZ,COLUMN(K138),FALSE))+IF(ISNA(VLOOKUP(A138,'BL11'!$A:$ZZ,COLUMN(K138),FALSE)),0,VLOOKUP(A138,'BL11'!$A:$ZZ,COLUMN(K138),FALSE))+IF(ISNA(VLOOKUP(A138,'BL12'!$A:$ZZ,COLUMN(K138),FALSE)),0,VLOOKUP(A138,'BL12'!$A:$ZZ,COLUMN(K138),FALSE))+IF(ISNA(VLOOKUP(A138,'BL13'!$A:$ZZ,COLUMN(K138),FALSE)),0,VLOOKUP(A138,'BL13'!$A:$ZZ,COLUMN(K138),FALSE))+IF(ISNA(VLOOKUP(A138,'BL14'!$A:$ZZ,COLUMN(K138),FALSE)),0,VLOOKUP(A138,'BL14'!$A:$ZZ,COLUMN(K138),FALSE))+IF(ISNA(VLOOKUP(A138,'BL15'!$A:$ZZ,COLUMN(K138),FALSE)),0,VLOOKUP(A138,'BL15'!$A:$ZZ,COLUMN(K138),FALSE))+IF(ISNA(VLOOKUP(A138,'BL16'!$A:$ZZ,COLUMN(K138),FALSE)),0,VLOOKUP(A138,'BL16'!$A:$ZZ,COLUMN(K138),FALSE))+IF(ISNA(VLOOKUP(A138,'BL17'!$A:$ZZ,COLUMN(K138),FALSE)),0,VLOOKUP(A138,'BL17'!$A:$ZZ,COLUMN(K138),FALSE))+IF(ISNA(VLOOKUP(A138,'BL18'!$A:$ZZ,COLUMN(K138),FALSE)),0,VLOOKUP(A138,'BL18'!$A:$ZZ,COLUMN(K138),FALSE))+IF(ISNA(VLOOKUP(A138,'BL19'!$A:$ZZ,COLUMN(K138),FALSE)),0,VLOOKUP(A138,'BL19'!$A:$ZZ,COLUMN(K138),FALSE))+IF(ISNA(VLOOKUP(A138,'BL20'!$A:$ZZ,COLUMN(K138),FALSE)),0,VLOOKUP(A138,'BL20'!$A:$ZZ,COLUMN(K138),FALSE))+IF(ISNA(VLOOKUP(A138,'BL21'!$A:$ZZ,COLUMN(K138),FALSE)),0,VLOOKUP(A138,'BL21'!$A:$ZZ,COLUMN(K138),FALSE))+IF(ISNA(VLOOKUP(A138,'BL22'!$A:$ZZ,COLUMN(K138),FALSE)),0,VLOOKUP(A138,'BL22'!$A:$ZZ,COLUMN(K138),FALSE))+IF(ISNA(VLOOKUP(A138,'BL23'!$A:$ZZ,COLUMN(K138),FALSE)),0,VLOOKUP(A138,'BL23'!$A:$ZZ,COLUMN(K138),FALSE))+IF(ISNA(VLOOKUP(A138,'BL24'!$A:$ZZ,COLUMN(K138),FALSE)),0,VLOOKUP(A138,'BL24'!$A:$ZZ,COLUMN(K138),FALSE))+IF(ISNA(VLOOKUP(A138,'BL25'!$A:$ZZ,COLUMN(K138),FALSE)),0,VLOOKUP(A138,'BL25'!$A:$ZZ,COLUMN(K138),FALSE))+IF(ISNA(VLOOKUP(A138,'BL26'!$A:$ZZ,COLUMN(K138),FALSE)),0,VLOOKUP(A138,'BL26'!$A:$ZZ,COLUMN(K138),FALSE))+IF(ISNA(VLOOKUP(A138,'BL27'!$A:$ZZ,COLUMN(K138),FALSE)),0,VLOOKUP(A138,'BL27'!$A:$ZZ,COLUMN(K138),FALSE))+IF(ISNA(VLOOKUP(A138,'BL28'!$A:$ZZ,COLUMN(K138),FALSE)),0,VLOOKUP(A138,'BL28'!$A:$ZZ,COLUMN(K138),FALSE))+IF(ISNA(VLOOKUP(A138,'BL29'!$A:$ZZ,COLUMN(K138),FALSE)),0,VLOOKUP(A138,'BL29'!$A:$ZZ,COLUMN(K138),FALSE))+IF(ISNA(VLOOKUP(A138,'BL30'!$A:$ZZ,COLUMN(K138),FALSE)),0,VLOOKUP(A138,'BL30'!$A:$ZZ,COLUMN(K138),FALSE))</f>
        <v>0</v>
      </c>
      <c r="L138" s="29">
        <f>IF(ISNA(VLOOKUP(A138,'BL1'!$A:$ZZ,COLUMN(L138),FALSE)),0,VLOOKUP(A138,'BL1'!$A:$ZZ,COLUMN(L138),FALSE))+IF(ISNA(VLOOKUP(A138,'BL2'!$A:$ZZ,COLUMN(L138),FALSE)),0,VLOOKUP(A138,'BL2'!$A:$ZZ,COLUMN(L138),FALSE))+IF(ISNA(VLOOKUP(A138,'BL3'!$A:$ZZ,COLUMN(L138),FALSE)),0,VLOOKUP(A138,'BL3'!$A:$ZZ,COLUMN(L138),FALSE))+IF(ISNA(VLOOKUP(A138,'BL4'!$A:$ZZ,COLUMN(L138),FALSE)),0,VLOOKUP(A138,'BL4'!$A:$ZZ,COLUMN(L138),FALSE))+IF(ISNA(VLOOKUP(A138,'BL5'!$A:$ZZ,COLUMN(L138),FALSE)),0,VLOOKUP(A138,'BL5'!$A:$ZZ,COLUMN(L138),FALSE))+IF(ISNA(VLOOKUP(A138,'BL6'!$A:$ZZ,COLUMN(L138),FALSE)),0,VLOOKUP(A138,'BL6'!$A:$ZZ,COLUMN(L138),FALSE))+IF(ISNA(VLOOKUP(A138,'BL7'!$A:$ZZ,COLUMN(L138),FALSE)),0,VLOOKUP(A138,'BL7'!$A:$ZZ,COLUMN(L138),FALSE))+IF(ISNA(VLOOKUP(A138,'BL8'!$A:$ZZ,COLUMN(L138),FALSE)),0,VLOOKUP(A138,'BL8'!$A:$ZZ,COLUMN(L138),FALSE))+IF(ISNA(VLOOKUP(A138,'BL9'!$A:$ZZ,COLUMN(L138),FALSE)),0,VLOOKUP(A138,'BL9'!$A:$ZZ,COLUMN(L138),FALSE))+IF(ISNA(VLOOKUP(A138,'BL10'!$A:$ZZ,COLUMN(L138),FALSE)),0,VLOOKUP(A138,'BL10'!$A:$ZZ,COLUMN(L138),FALSE))+IF(ISNA(VLOOKUP(A138,'BL11'!$A:$ZZ,COLUMN(L138),FALSE)),0,VLOOKUP(A138,'BL11'!$A:$ZZ,COLUMN(L138),FALSE))+IF(ISNA(VLOOKUP(A138,'BL12'!$A:$ZZ,COLUMN(L138),FALSE)),0,VLOOKUP(A138,'BL12'!$A:$ZZ,COLUMN(L138),FALSE))+IF(ISNA(VLOOKUP(A138,'BL13'!$A:$ZZ,COLUMN(L138),FALSE)),0,VLOOKUP(A138,'BL13'!$A:$ZZ,COLUMN(L138),FALSE))+IF(ISNA(VLOOKUP(A138,'BL14'!$A:$ZZ,COLUMN(L138),FALSE)),0,VLOOKUP(A138,'BL14'!$A:$ZZ,COLUMN(L138),FALSE))+IF(ISNA(VLOOKUP(A138,'BL15'!$A:$ZZ,COLUMN(L138),FALSE)),0,VLOOKUP(A138,'BL15'!$A:$ZZ,COLUMN(L138),FALSE))+IF(ISNA(VLOOKUP(A138,'BL16'!$A:$ZZ,COLUMN(L138),FALSE)),0,VLOOKUP(A138,'BL16'!$A:$ZZ,COLUMN(L138),FALSE))+IF(ISNA(VLOOKUP(A138,'BL17'!$A:$ZZ,COLUMN(L138),FALSE)),0,VLOOKUP(A138,'BL17'!$A:$ZZ,COLUMN(L138),FALSE))+IF(ISNA(VLOOKUP(A138,'BL18'!$A:$ZZ,COLUMN(L138),FALSE)),0,VLOOKUP(A138,'BL18'!$A:$ZZ,COLUMN(L138),FALSE))+IF(ISNA(VLOOKUP(A138,'BL19'!$A:$ZZ,COLUMN(L138),FALSE)),0,VLOOKUP(A138,'BL19'!$A:$ZZ,COLUMN(L138),FALSE))+IF(ISNA(VLOOKUP(A138,'BL20'!$A:$ZZ,COLUMN(L138),FALSE)),0,VLOOKUP(A138,'BL20'!$A:$ZZ,COLUMN(L138),FALSE))+IF(ISNA(VLOOKUP(A138,'BL21'!$A:$ZZ,COLUMN(L138),FALSE)),0,VLOOKUP(A138,'BL21'!$A:$ZZ,COLUMN(L138),FALSE))+IF(ISNA(VLOOKUP(A138,'BL22'!$A:$ZZ,COLUMN(L138),FALSE)),0,VLOOKUP(A138,'BL22'!$A:$ZZ,COLUMN(L138),FALSE))+IF(ISNA(VLOOKUP(A138,'BL23'!$A:$ZZ,COLUMN(L138),FALSE)),0,VLOOKUP(A138,'BL23'!$A:$ZZ,COLUMN(L138),FALSE))+IF(ISNA(VLOOKUP(A138,'BL24'!$A:$ZZ,COLUMN(L138),FALSE)),0,VLOOKUP(A138,'BL24'!$A:$ZZ,COLUMN(L138),FALSE))+IF(ISNA(VLOOKUP(A138,'BL25'!$A:$ZZ,COLUMN(L138),FALSE)),0,VLOOKUP(A138,'BL25'!$A:$ZZ,COLUMN(L138),FALSE))+IF(ISNA(VLOOKUP(A138,'BL26'!$A:$ZZ,COLUMN(L138),FALSE)),0,VLOOKUP(A138,'BL26'!$A:$ZZ,COLUMN(L138),FALSE))+IF(ISNA(VLOOKUP(A138,'BL27'!$A:$ZZ,COLUMN(L138),FALSE)),0,VLOOKUP(A138,'BL27'!$A:$ZZ,COLUMN(L138),FALSE))+IF(ISNA(VLOOKUP(A138,'BL28'!$A:$ZZ,COLUMN(L138),FALSE)),0,VLOOKUP(A138,'BL28'!$A:$ZZ,COLUMN(L138),FALSE))+IF(ISNA(VLOOKUP(A138,'BL29'!$A:$ZZ,COLUMN(L138),FALSE)),0,VLOOKUP(A138,'BL29'!$A:$ZZ,COLUMN(L138),FALSE))+IF(ISNA(VLOOKUP(A138,'BL30'!$A:$ZZ,COLUMN(L138),FALSE)),0,VLOOKUP(A138,'BL30'!$A:$ZZ,COLUMN(L138),FALSE))</f>
        <v>0</v>
      </c>
      <c r="M138" s="28">
        <f>IF(ISNA(VLOOKUP(A138,'BL1'!$A:$ZZ,COLUMN(M138),FALSE)),0,VLOOKUP(A138,'BL1'!$A:$ZZ,COLUMN(M138),FALSE))+IF(ISNA(VLOOKUP(A138,'BL2'!$A:$ZZ,COLUMN(M138),FALSE)),0,VLOOKUP(A138,'BL2'!$A:$ZZ,COLUMN(M138),FALSE))+IF(ISNA(VLOOKUP(A138,'BL3'!$A:$ZZ,COLUMN(M138),FALSE)),0,VLOOKUP(A138,'BL3'!$A:$ZZ,COLUMN(M138),FALSE))+IF(ISNA(VLOOKUP(A138,'BL4'!$A:$ZZ,COLUMN(M138),FALSE)),0,VLOOKUP(A138,'BL4'!$A:$ZZ,COLUMN(M138),FALSE))+IF(ISNA(VLOOKUP(A138,'BL5'!$A:$ZZ,COLUMN(M138),FALSE)),0,VLOOKUP(A138,'BL5'!$A:$ZZ,COLUMN(M138),FALSE))+IF(ISNA(VLOOKUP(A138,'BL6'!$A:$ZZ,COLUMN(M138),FALSE)),0,VLOOKUP(A138,'BL6'!$A:$ZZ,COLUMN(M138),FALSE))+IF(ISNA(VLOOKUP(A138,'BL7'!$A:$ZZ,COLUMN(M138),FALSE)),0,VLOOKUP(A138,'BL7'!$A:$ZZ,COLUMN(M138),FALSE))+IF(ISNA(VLOOKUP(A138,'BL8'!$A:$ZZ,COLUMN(M138),FALSE)),0,VLOOKUP(A138,'BL8'!$A:$ZZ,COLUMN(M138),FALSE))+IF(ISNA(VLOOKUP(A138,'BL9'!$A:$ZZ,COLUMN(M138),FALSE)),0,VLOOKUP(A138,'BL9'!$A:$ZZ,COLUMN(M138),FALSE))+IF(ISNA(VLOOKUP(A138,'BL10'!$A:$ZZ,COLUMN(M138),FALSE)),0,VLOOKUP(A138,'BL10'!$A:$ZZ,COLUMN(M138),FALSE))+IF(ISNA(VLOOKUP(A138,'BL11'!$A:$ZZ,COLUMN(M138),FALSE)),0,VLOOKUP(A138,'BL11'!$A:$ZZ,COLUMN(M138),FALSE))+IF(ISNA(VLOOKUP(A138,'BL12'!$A:$ZZ,COLUMN(M138),FALSE)),0,VLOOKUP(A138,'BL12'!$A:$ZZ,COLUMN(M138),FALSE))+IF(ISNA(VLOOKUP(A138,'BL13'!$A:$ZZ,COLUMN(M138),FALSE)),0,VLOOKUP(A138,'BL13'!$A:$ZZ,COLUMN(M138),FALSE))+IF(ISNA(VLOOKUP(A138,'BL14'!$A:$ZZ,COLUMN(M138),FALSE)),0,VLOOKUP(A138,'BL14'!$A:$ZZ,COLUMN(M138),FALSE))+IF(ISNA(VLOOKUP(A138,'BL15'!$A:$ZZ,COLUMN(M138),FALSE)),0,VLOOKUP(A138,'BL15'!$A:$ZZ,COLUMN(M138),FALSE))+IF(ISNA(VLOOKUP(A138,'BL16'!$A:$ZZ,COLUMN(M138),FALSE)),0,VLOOKUP(A138,'BL16'!$A:$ZZ,COLUMN(M138),FALSE))+IF(ISNA(VLOOKUP(A138,'BL17'!$A:$ZZ,COLUMN(M138),FALSE)),0,VLOOKUP(A138,'BL17'!$A:$ZZ,COLUMN(M138),FALSE))+IF(ISNA(VLOOKUP(A138,'BL18'!$A:$ZZ,COLUMN(M138),FALSE)),0,VLOOKUP(A138,'BL18'!$A:$ZZ,COLUMN(M138),FALSE))+IF(ISNA(VLOOKUP(A138,'BL19'!$A:$ZZ,COLUMN(M138),FALSE)),0,VLOOKUP(A138,'BL19'!$A:$ZZ,COLUMN(M138),FALSE))+IF(ISNA(VLOOKUP(A138,'BL20'!$A:$ZZ,COLUMN(M138),FALSE)),0,VLOOKUP(A138,'BL20'!$A:$ZZ,COLUMN(M138),FALSE))+IF(ISNA(VLOOKUP(A138,'BL21'!$A:$ZZ,COLUMN(M138),FALSE)),0,VLOOKUP(A138,'BL21'!$A:$ZZ,COLUMN(M138),FALSE))+IF(ISNA(VLOOKUP(A138,'BL22'!$A:$ZZ,COLUMN(M138),FALSE)),0,VLOOKUP(A138,'BL22'!$A:$ZZ,COLUMN(M138),FALSE))+IF(ISNA(VLOOKUP(A138,'BL23'!$A:$ZZ,COLUMN(M138),FALSE)),0,VLOOKUP(A138,'BL23'!$A:$ZZ,COLUMN(M138),FALSE))+IF(ISNA(VLOOKUP(A138,'BL24'!$A:$ZZ,COLUMN(M138),FALSE)),0,VLOOKUP(A138,'BL24'!$A:$ZZ,COLUMN(M138),FALSE))+IF(ISNA(VLOOKUP(A138,'BL25'!$A:$ZZ,COLUMN(M138),FALSE)),0,VLOOKUP(A138,'BL25'!$A:$ZZ,COLUMN(M138),FALSE))+IF(ISNA(VLOOKUP(A138,'BL26'!$A:$ZZ,COLUMN(M138),FALSE)),0,VLOOKUP(A138,'BL26'!$A:$ZZ,COLUMN(M138),FALSE))+IF(ISNA(VLOOKUP(A138,'BL27'!$A:$ZZ,COLUMN(M138),FALSE)),0,VLOOKUP(A138,'BL27'!$A:$ZZ,COLUMN(M138),FALSE))+IF(ISNA(VLOOKUP(A138,'BL28'!$A:$ZZ,COLUMN(M138),FALSE)),0,VLOOKUP(A138,'BL28'!$A:$ZZ,COLUMN(M138),FALSE))+IF(ISNA(VLOOKUP(A138,'BL29'!$A:$ZZ,COLUMN(M138),FALSE)),0,VLOOKUP(A138,'BL29'!$A:$ZZ,COLUMN(M138),FALSE))+IF(ISNA(VLOOKUP(A138,'BL30'!$A:$ZZ,COLUMN(M138),FALSE)),0,VLOOKUP(A138,'BL30'!$A:$ZZ,COLUMN(M138),FALSE))</f>
        <v>0</v>
      </c>
      <c r="N138" s="25">
        <f>IF(ISNA(VLOOKUP(A138,'BL1'!$A:$ZZ,COLUMN(N138),FALSE)),0,VLOOKUP(A138,'BL1'!$A:$ZZ,COLUMN(N138),FALSE))+IF(ISNA(VLOOKUP(A138,'BL2'!$A:$ZZ,COLUMN(N138),FALSE)),0,VLOOKUP(A138,'BL2'!$A:$ZZ,COLUMN(N138),FALSE))+IF(ISNA(VLOOKUP(A138,'BL3'!$A:$ZZ,COLUMN(N138),FALSE)),0,VLOOKUP(A138,'BL3'!$A:$ZZ,COLUMN(N138),FALSE))+IF(ISNA(VLOOKUP(A138,'BL4'!$A:$ZZ,COLUMN(N138),FALSE)),0,VLOOKUP(A138,'BL4'!$A:$ZZ,COLUMN(N138),FALSE))+IF(ISNA(VLOOKUP(A138,'BL5'!$A:$ZZ,COLUMN(N138),FALSE)),0,VLOOKUP(A138,'BL5'!$A:$ZZ,COLUMN(N138),FALSE))+IF(ISNA(VLOOKUP(A138,'BL6'!$A:$ZZ,COLUMN(N138),FALSE)),0,VLOOKUP(A138,'BL6'!$A:$ZZ,COLUMN(N138),FALSE))+IF(ISNA(VLOOKUP(A138,'BL7'!$A:$ZZ,COLUMN(N138),FALSE)),0,VLOOKUP(A138,'BL7'!$A:$ZZ,COLUMN(N138),FALSE))+IF(ISNA(VLOOKUP(A138,'BL8'!$A:$ZZ,COLUMN(N138),FALSE)),0,VLOOKUP(A138,'BL8'!$A:$ZZ,COLUMN(N138),FALSE))+IF(ISNA(VLOOKUP(A138,'BL9'!$A:$ZZ,COLUMN(N138),FALSE)),0,VLOOKUP(A138,'BL9'!$A:$ZZ,COLUMN(N138),FALSE))+IF(ISNA(VLOOKUP(A138,'BL10'!$A:$ZZ,COLUMN(N138),FALSE)),0,VLOOKUP(A138,'BL10'!$A:$ZZ,COLUMN(N138),FALSE))+IF(ISNA(VLOOKUP(A138,'BL11'!$A:$ZZ,COLUMN(N138),FALSE)),0,VLOOKUP(A138,'BL11'!$A:$ZZ,COLUMN(N138),FALSE))+IF(ISNA(VLOOKUP(A138,'BL12'!$A:$ZZ,COLUMN(N138),FALSE)),0,VLOOKUP(A138,'BL12'!$A:$ZZ,COLUMN(N138),FALSE))+IF(ISNA(VLOOKUP(A138,'BL13'!$A:$ZZ,COLUMN(N138),FALSE)),0,VLOOKUP(A138,'BL13'!$A:$ZZ,COLUMN(N138),FALSE))+IF(ISNA(VLOOKUP(A138,'BL14'!$A:$ZZ,COLUMN(N138),FALSE)),0,VLOOKUP(A138,'BL14'!$A:$ZZ,COLUMN(N138),FALSE))+IF(ISNA(VLOOKUP(A138,'BL15'!$A:$ZZ,COLUMN(N138),FALSE)),0,VLOOKUP(A138,'BL15'!$A:$ZZ,COLUMN(N138),FALSE))+IF(ISNA(VLOOKUP(A138,'BL16'!$A:$ZZ,COLUMN(N138),FALSE)),0,VLOOKUP(A138,'BL16'!$A:$ZZ,COLUMN(N138),FALSE))+IF(ISNA(VLOOKUP(A138,'BL17'!$A:$ZZ,COLUMN(N138),FALSE)),0,VLOOKUP(A138,'BL17'!$A:$ZZ,COLUMN(N138),FALSE))+IF(ISNA(VLOOKUP(A138,'BL18'!$A:$ZZ,COLUMN(N138),FALSE)),0,VLOOKUP(A138,'BL18'!$A:$ZZ,COLUMN(N138),FALSE))+IF(ISNA(VLOOKUP(A138,'BL19'!$A:$ZZ,COLUMN(N138),FALSE)),0,VLOOKUP(A138,'BL19'!$A:$ZZ,COLUMN(N138),FALSE))+IF(ISNA(VLOOKUP(A138,'BL20'!$A:$ZZ,COLUMN(N138),FALSE)),0,VLOOKUP(A138,'BL20'!$A:$ZZ,COLUMN(N138),FALSE))+IF(ISNA(VLOOKUP(A138,'BL21'!$A:$ZZ,COLUMN(N138),FALSE)),0,VLOOKUP(A138,'BL21'!$A:$ZZ,COLUMN(N138),FALSE))+IF(ISNA(VLOOKUP(A138,'BL22'!$A:$ZZ,COLUMN(N138),FALSE)),0,VLOOKUP(A138,'BL22'!$A:$ZZ,COLUMN(N138),FALSE))+IF(ISNA(VLOOKUP(A138,'BL23'!$A:$ZZ,COLUMN(N138),FALSE)),0,VLOOKUP(A138,'BL23'!$A:$ZZ,COLUMN(N138),FALSE))+IF(ISNA(VLOOKUP(A138,'BL24'!$A:$ZZ,COLUMN(N138),FALSE)),0,VLOOKUP(A138,'BL24'!$A:$ZZ,COLUMN(N138),FALSE))+IF(ISNA(VLOOKUP(A138,'BL25'!$A:$ZZ,COLUMN(N138),FALSE)),0,VLOOKUP(A138,'BL25'!$A:$ZZ,COLUMN(N138),FALSE))+IF(ISNA(VLOOKUP(A138,'BL26'!$A:$ZZ,COLUMN(N138),FALSE)),0,VLOOKUP(A138,'BL26'!$A:$ZZ,COLUMN(N138),FALSE))+IF(ISNA(VLOOKUP(A138,'BL27'!$A:$ZZ,COLUMN(N138),FALSE)),0,VLOOKUP(A138,'BL27'!$A:$ZZ,COLUMN(N138),FALSE))+IF(ISNA(VLOOKUP(A138,'BL28'!$A:$ZZ,COLUMN(N138),FALSE)),0,VLOOKUP(A138,'BL28'!$A:$ZZ,COLUMN(N138),FALSE))+IF(ISNA(VLOOKUP(A138,'BL29'!$A:$ZZ,COLUMN(N138),FALSE)),0,VLOOKUP(A138,'BL29'!$A:$ZZ,COLUMN(N138),FALSE))+IF(ISNA(VLOOKUP(A138,'BL30'!$A:$ZZ,COLUMN(N138),FALSE)),0,VLOOKUP(A138,'BL30'!$A:$ZZ,COLUMN(N138),FALSE))</f>
        <v>0</v>
      </c>
      <c r="O138" s="25">
        <f>IF(ISNA(VLOOKUP(A138,'BL1'!$A:$ZZ,COLUMN(O138),FALSE)),0,VLOOKUP(A138,'BL1'!$A:$ZZ,COLUMN(O138),FALSE))+IF(ISNA(VLOOKUP(A138,'BL2'!$A:$ZZ,COLUMN(O138),FALSE)),0,VLOOKUP(A138,'BL2'!$A:$ZZ,COLUMN(O138),FALSE))+IF(ISNA(VLOOKUP(A138,'BL3'!$A:$ZZ,COLUMN(O138),FALSE)),0,VLOOKUP(A138,'BL3'!$A:$ZZ,COLUMN(O138),FALSE))+IF(ISNA(VLOOKUP(A138,'BL4'!$A:$ZZ,COLUMN(O138),FALSE)),0,VLOOKUP(A138,'BL4'!$A:$ZZ,COLUMN(O138),FALSE))+IF(ISNA(VLOOKUP(A138,'BL5'!$A:$ZZ,COLUMN(O138),FALSE)),0,VLOOKUP(A138,'BL5'!$A:$ZZ,COLUMN(O138),FALSE))+IF(ISNA(VLOOKUP(A138,'BL6'!$A:$ZZ,COLUMN(O138),FALSE)),0,VLOOKUP(A138,'BL6'!$A:$ZZ,COLUMN(O138),FALSE))+IF(ISNA(VLOOKUP(A138,'BL7'!$A:$ZZ,COLUMN(O138),FALSE)),0,VLOOKUP(A138,'BL7'!$A:$ZZ,COLUMN(O138),FALSE))+IF(ISNA(VLOOKUP(A138,'BL8'!$A:$ZZ,COLUMN(O138),FALSE)),0,VLOOKUP(A138,'BL8'!$A:$ZZ,COLUMN(O138),FALSE))+IF(ISNA(VLOOKUP(A138,'BL9'!$A:$ZZ,COLUMN(O138),FALSE)),0,VLOOKUP(A138,'BL9'!$A:$ZZ,COLUMN(O138),FALSE))+IF(ISNA(VLOOKUP(A138,'BL10'!$A:$ZZ,COLUMN(O138),FALSE)),0,VLOOKUP(A138,'BL10'!$A:$ZZ,COLUMN(O138),FALSE))+IF(ISNA(VLOOKUP(A138,'BL11'!$A:$ZZ,COLUMN(O138),FALSE)),0,VLOOKUP(A138,'BL11'!$A:$ZZ,COLUMN(O138),FALSE))+IF(ISNA(VLOOKUP(A138,'BL12'!$A:$ZZ,COLUMN(O138),FALSE)),0,VLOOKUP(A138,'BL12'!$A:$ZZ,COLUMN(O138),FALSE))+IF(ISNA(VLOOKUP(A138,'BL13'!$A:$ZZ,COLUMN(O138),FALSE)),0,VLOOKUP(A138,'BL13'!$A:$ZZ,COLUMN(O138),FALSE))+IF(ISNA(VLOOKUP(A138,'BL14'!$A:$ZZ,COLUMN(O138),FALSE)),0,VLOOKUP(A138,'BL14'!$A:$ZZ,COLUMN(O138),FALSE))+IF(ISNA(VLOOKUP(A138,'BL15'!$A:$ZZ,COLUMN(O138),FALSE)),0,VLOOKUP(A138,'BL15'!$A:$ZZ,COLUMN(O138),FALSE))+IF(ISNA(VLOOKUP(A138,'BL16'!$A:$ZZ,COLUMN(O138),FALSE)),0,VLOOKUP(A138,'BL16'!$A:$ZZ,COLUMN(O138),FALSE))+IF(ISNA(VLOOKUP(A138,'BL17'!$A:$ZZ,COLUMN(O138),FALSE)),0,VLOOKUP(A138,'BL17'!$A:$ZZ,COLUMN(O138),FALSE))+IF(ISNA(VLOOKUP(A138,'BL18'!$A:$ZZ,COLUMN(O138),FALSE)),0,VLOOKUP(A138,'BL18'!$A:$ZZ,COLUMN(O138),FALSE))+IF(ISNA(VLOOKUP(A138,'BL19'!$A:$ZZ,COLUMN(O138),FALSE)),0,VLOOKUP(A138,'BL19'!$A:$ZZ,COLUMN(O138),FALSE))+IF(ISNA(VLOOKUP(A138,'BL20'!$A:$ZZ,COLUMN(O138),FALSE)),0,VLOOKUP(A138,'BL20'!$A:$ZZ,COLUMN(O138),FALSE))+IF(ISNA(VLOOKUP(A138,'BL21'!$A:$ZZ,COLUMN(O138),FALSE)),0,VLOOKUP(A138,'BL21'!$A:$ZZ,COLUMN(O138),FALSE))+IF(ISNA(VLOOKUP(A138,'BL22'!$A:$ZZ,COLUMN(O138),FALSE)),0,VLOOKUP(A138,'BL22'!$A:$ZZ,COLUMN(O138),FALSE))+IF(ISNA(VLOOKUP(A138,'BL23'!$A:$ZZ,COLUMN(O138),FALSE)),0,VLOOKUP(A138,'BL23'!$A:$ZZ,COLUMN(O138),FALSE))+IF(ISNA(VLOOKUP(A138,'BL24'!$A:$ZZ,COLUMN(O138),FALSE)),0,VLOOKUP(A138,'BL24'!$A:$ZZ,COLUMN(O138),FALSE))+IF(ISNA(VLOOKUP(A138,'BL25'!$A:$ZZ,COLUMN(O138),FALSE)),0,VLOOKUP(A138,'BL25'!$A:$ZZ,COLUMN(O138),FALSE))+IF(ISNA(VLOOKUP(A138,'BL26'!$A:$ZZ,COLUMN(O138),FALSE)),0,VLOOKUP(A138,'BL26'!$A:$ZZ,COLUMN(O138),FALSE))+IF(ISNA(VLOOKUP(A138,'BL27'!$A:$ZZ,COLUMN(O138),FALSE)),0,VLOOKUP(A138,'BL27'!$A:$ZZ,COLUMN(O138),FALSE))+IF(ISNA(VLOOKUP(A138,'BL28'!$A:$ZZ,COLUMN(O138),FALSE)),0,VLOOKUP(A138,'BL28'!$A:$ZZ,COLUMN(O138),FALSE))+IF(ISNA(VLOOKUP(A138,'BL29'!$A:$ZZ,COLUMN(O138),FALSE)),0,VLOOKUP(A138,'BL29'!$A:$ZZ,COLUMN(O138),FALSE))+IF(ISNA(VLOOKUP(A138,'BL30'!$A:$ZZ,COLUMN(O138),FALSE)),0,VLOOKUP(A138,'BL30'!$A:$ZZ,COLUMN(O138),FALSE))</f>
        <v>0</v>
      </c>
      <c r="P138" s="25">
        <f>IF(ISNA(VLOOKUP(A138,'BL1'!$A:$ZZ,COLUMN(P138),FALSE)),0,VLOOKUP(A138,'BL1'!$A:$ZZ,COLUMN(P138),FALSE))+IF(ISNA(VLOOKUP(A138,'BL2'!$A:$ZZ,COLUMN(P138),FALSE)),0,VLOOKUP(A138,'BL2'!$A:$ZZ,COLUMN(P138),FALSE))+IF(ISNA(VLOOKUP(A138,'BL3'!$A:$ZZ,COLUMN(P138),FALSE)),0,VLOOKUP(A138,'BL3'!$A:$ZZ,COLUMN(P138),FALSE))+IF(ISNA(VLOOKUP(A138,'BL4'!$A:$ZZ,COLUMN(P138),FALSE)),0,VLOOKUP(A138,'BL4'!$A:$ZZ,COLUMN(P138),FALSE))+IF(ISNA(VLOOKUP(A138,'BL5'!$A:$ZZ,COLUMN(P138),FALSE)),0,VLOOKUP(A138,'BL5'!$A:$ZZ,COLUMN(P138),FALSE))+IF(ISNA(VLOOKUP(A138,'BL6'!$A:$ZZ,COLUMN(P138),FALSE)),0,VLOOKUP(A138,'BL6'!$A:$ZZ,COLUMN(P138),FALSE))+IF(ISNA(VLOOKUP(A138,'BL7'!$A:$ZZ,COLUMN(P138),FALSE)),0,VLOOKUP(A138,'BL7'!$A:$ZZ,COLUMN(P138),FALSE))+IF(ISNA(VLOOKUP(A138,'BL8'!$A:$ZZ,COLUMN(P138),FALSE)),0,VLOOKUP(A138,'BL8'!$A:$ZZ,COLUMN(P138),FALSE))+IF(ISNA(VLOOKUP(A138,'BL9'!$A:$ZZ,COLUMN(P138),FALSE)),0,VLOOKUP(A138,'BL9'!$A:$ZZ,COLUMN(P138),FALSE))+IF(ISNA(VLOOKUP(A138,'BL10'!$A:$ZZ,COLUMN(P138),FALSE)),0,VLOOKUP(A138,'BL10'!$A:$ZZ,COLUMN(P138),FALSE))+IF(ISNA(VLOOKUP(A138,'BL11'!$A:$ZZ,COLUMN(P138),FALSE)),0,VLOOKUP(A138,'BL11'!$A:$ZZ,COLUMN(P138),FALSE))+IF(ISNA(VLOOKUP(A138,'BL12'!$A:$ZZ,COLUMN(P138),FALSE)),0,VLOOKUP(A138,'BL12'!$A:$ZZ,COLUMN(P138),FALSE))+IF(ISNA(VLOOKUP(A138,'BL13'!$A:$ZZ,COLUMN(P138),FALSE)),0,VLOOKUP(A138,'BL13'!$A:$ZZ,COLUMN(P138),FALSE))+IF(ISNA(VLOOKUP(A138,'BL14'!$A:$ZZ,COLUMN(P138),FALSE)),0,VLOOKUP(A138,'BL14'!$A:$ZZ,COLUMN(P138),FALSE))+IF(ISNA(VLOOKUP(A138,'BL15'!$A:$ZZ,COLUMN(P138),FALSE)),0,VLOOKUP(A138,'BL15'!$A:$ZZ,COLUMN(P138),FALSE))+IF(ISNA(VLOOKUP(A138,'BL16'!$A:$ZZ,COLUMN(P138),FALSE)),0,VLOOKUP(A138,'BL16'!$A:$ZZ,COLUMN(P138),FALSE))+IF(ISNA(VLOOKUP(A138,'BL17'!$A:$ZZ,COLUMN(P138),FALSE)),0,VLOOKUP(A138,'BL17'!$A:$ZZ,COLUMN(P138),FALSE))+IF(ISNA(VLOOKUP(A138,'BL18'!$A:$ZZ,COLUMN(P138),FALSE)),0,VLOOKUP(A138,'BL18'!$A:$ZZ,COLUMN(P138),FALSE))+IF(ISNA(VLOOKUP(A138,'BL19'!$A:$ZZ,COLUMN(P138),FALSE)),0,VLOOKUP(A138,'BL19'!$A:$ZZ,COLUMN(P138),FALSE))+IF(ISNA(VLOOKUP(A138,'BL20'!$A:$ZZ,COLUMN(P138),FALSE)),0,VLOOKUP(A138,'BL20'!$A:$ZZ,COLUMN(P138),FALSE))+IF(ISNA(VLOOKUP(A138,'BL21'!$A:$ZZ,COLUMN(P138),FALSE)),0,VLOOKUP(A138,'BL21'!$A:$ZZ,COLUMN(P138),FALSE))+IF(ISNA(VLOOKUP(A138,'BL22'!$A:$ZZ,COLUMN(P138),FALSE)),0,VLOOKUP(A138,'BL22'!$A:$ZZ,COLUMN(P138),FALSE))+IF(ISNA(VLOOKUP(A138,'BL23'!$A:$ZZ,COLUMN(P138),FALSE)),0,VLOOKUP(A138,'BL23'!$A:$ZZ,COLUMN(P138),FALSE))+IF(ISNA(VLOOKUP(A138,'BL24'!$A:$ZZ,COLUMN(P138),FALSE)),0,VLOOKUP(A138,'BL24'!$A:$ZZ,COLUMN(P138),FALSE))+IF(ISNA(VLOOKUP(A138,'BL25'!$A:$ZZ,COLUMN(P138),FALSE)),0,VLOOKUP(A138,'BL25'!$A:$ZZ,COLUMN(P138),FALSE))+IF(ISNA(VLOOKUP(A138,'BL26'!$A:$ZZ,COLUMN(P138),FALSE)),0,VLOOKUP(A138,'BL26'!$A:$ZZ,COLUMN(P138),FALSE))+IF(ISNA(VLOOKUP(A138,'BL27'!$A:$ZZ,COLUMN(P138),FALSE)),0,VLOOKUP(A138,'BL27'!$A:$ZZ,COLUMN(P138),FALSE))+IF(ISNA(VLOOKUP(A138,'BL28'!$A:$ZZ,COLUMN(P138),FALSE)),0,VLOOKUP(A138,'BL28'!$A:$ZZ,COLUMN(P138),FALSE))+IF(ISNA(VLOOKUP(A138,'BL29'!$A:$ZZ,COLUMN(P138),FALSE)),0,VLOOKUP(A138,'BL29'!$A:$ZZ,COLUMN(P138),FALSE))+IF(ISNA(VLOOKUP(A138,'BL30'!$A:$ZZ,COLUMN(P138),FALSE)),0,VLOOKUP(A138,'BL30'!$A:$ZZ,COLUMN(P138),FALSE))</f>
        <v>0</v>
      </c>
      <c r="Q138" s="25">
        <f>IF(ISNA(VLOOKUP(A138,'BL1'!$A:$ZZ,COLUMN(Q138),FALSE)),0,VLOOKUP(A138,'BL1'!$A:$ZZ,COLUMN(Q138),FALSE))+IF(ISNA(VLOOKUP(A138,'BL2'!$A:$ZZ,COLUMN(Q138),FALSE)),0,VLOOKUP(A138,'BL2'!$A:$ZZ,COLUMN(Q138),FALSE))+IF(ISNA(VLOOKUP(A138,'BL3'!$A:$ZZ,COLUMN(Q138),FALSE)),0,VLOOKUP(A138,'BL3'!$A:$ZZ,COLUMN(Q138),FALSE))+IF(ISNA(VLOOKUP(A138,'BL4'!$A:$ZZ,COLUMN(Q138),FALSE)),0,VLOOKUP(A138,'BL4'!$A:$ZZ,COLUMN(Q138),FALSE))+IF(ISNA(VLOOKUP(A138,'BL5'!$A:$ZZ,COLUMN(Q138),FALSE)),0,VLOOKUP(A138,'BL5'!$A:$ZZ,COLUMN(Q138),FALSE))+IF(ISNA(VLOOKUP(A138,'BL6'!$A:$ZZ,COLUMN(Q138),FALSE)),0,VLOOKUP(A138,'BL6'!$A:$ZZ,COLUMN(Q138),FALSE))+IF(ISNA(VLOOKUP(A138,'BL7'!$A:$ZZ,COLUMN(Q138),FALSE)),0,VLOOKUP(A138,'BL7'!$A:$ZZ,COLUMN(Q138),FALSE))+IF(ISNA(VLOOKUP(A138,'BL8'!$A:$ZZ,COLUMN(Q138),FALSE)),0,VLOOKUP(A138,'BL8'!$A:$ZZ,COLUMN(Q138),FALSE))+IF(ISNA(VLOOKUP(A138,'BL9'!$A:$ZZ,COLUMN(Q138),FALSE)),0,VLOOKUP(A138,'BL9'!$A:$ZZ,COLUMN(Q138),FALSE))+IF(ISNA(VLOOKUP(A138,'BL10'!$A:$ZZ,COLUMN(Q138),FALSE)),0,VLOOKUP(A138,'BL10'!$A:$ZZ,COLUMN(Q138),FALSE))+IF(ISNA(VLOOKUP(A138,'BL11'!$A:$ZZ,COLUMN(Q138),FALSE)),0,VLOOKUP(A138,'BL11'!$A:$ZZ,COLUMN(Q138),FALSE))+IF(ISNA(VLOOKUP(A138,'BL12'!$A:$ZZ,COLUMN(Q138),FALSE)),0,VLOOKUP(A138,'BL12'!$A:$ZZ,COLUMN(Q138),FALSE))+IF(ISNA(VLOOKUP(A138,'BL13'!$A:$ZZ,COLUMN(Q138),FALSE)),0,VLOOKUP(A138,'BL13'!$A:$ZZ,COLUMN(Q138),FALSE))+IF(ISNA(VLOOKUP(A138,'BL14'!$A:$ZZ,COLUMN(Q138),FALSE)),0,VLOOKUP(A138,'BL14'!$A:$ZZ,COLUMN(Q138),FALSE))+IF(ISNA(VLOOKUP(A138,'BL15'!$A:$ZZ,COLUMN(Q138),FALSE)),0,VLOOKUP(A138,'BL15'!$A:$ZZ,COLUMN(Q138),FALSE))+IF(ISNA(VLOOKUP(A138,'BL16'!$A:$ZZ,COLUMN(Q138),FALSE)),0,VLOOKUP(A138,'BL16'!$A:$ZZ,COLUMN(Q138),FALSE))+IF(ISNA(VLOOKUP(A138,'BL17'!$A:$ZZ,COLUMN(Q138),FALSE)),0,VLOOKUP(A138,'BL17'!$A:$ZZ,COLUMN(Q138),FALSE))+IF(ISNA(VLOOKUP(A138,'BL18'!$A:$ZZ,COLUMN(Q138),FALSE)),0,VLOOKUP(A138,'BL18'!$A:$ZZ,COLUMN(Q138),FALSE))+IF(ISNA(VLOOKUP(A138,'BL19'!$A:$ZZ,COLUMN(Q138),FALSE)),0,VLOOKUP(A138,'BL19'!$A:$ZZ,COLUMN(Q138),FALSE))+IF(ISNA(VLOOKUP(A138,'BL20'!$A:$ZZ,COLUMN(Q138),FALSE)),0,VLOOKUP(A138,'BL20'!$A:$ZZ,COLUMN(Q138),FALSE))+IF(ISNA(VLOOKUP(A138,'BL21'!$A:$ZZ,COLUMN(Q138),FALSE)),0,VLOOKUP(A138,'BL21'!$A:$ZZ,COLUMN(Q138),FALSE))+IF(ISNA(VLOOKUP(A138,'BL22'!$A:$ZZ,COLUMN(Q138),FALSE)),0,VLOOKUP(A138,'BL22'!$A:$ZZ,COLUMN(Q138),FALSE))+IF(ISNA(VLOOKUP(A138,'BL23'!$A:$ZZ,COLUMN(Q138),FALSE)),0,VLOOKUP(A138,'BL23'!$A:$ZZ,COLUMN(Q138),FALSE))+IF(ISNA(VLOOKUP(A138,'BL24'!$A:$ZZ,COLUMN(Q138),FALSE)),0,VLOOKUP(A138,'BL24'!$A:$ZZ,COLUMN(Q138),FALSE))+IF(ISNA(VLOOKUP(A138,'BL25'!$A:$ZZ,COLUMN(Q138),FALSE)),0,VLOOKUP(A138,'BL25'!$A:$ZZ,COLUMN(Q138),FALSE))+IF(ISNA(VLOOKUP(A138,'BL26'!$A:$ZZ,COLUMN(Q138),FALSE)),0,VLOOKUP(A138,'BL26'!$A:$ZZ,COLUMN(Q138),FALSE))+IF(ISNA(VLOOKUP(A138,'BL27'!$A:$ZZ,COLUMN(Q138),FALSE)),0,VLOOKUP(A138,'BL27'!$A:$ZZ,COLUMN(Q138),FALSE))+IF(ISNA(VLOOKUP(A138,'BL28'!$A:$ZZ,COLUMN(Q138),FALSE)),0,VLOOKUP(A138,'BL28'!$A:$ZZ,COLUMN(Q138),FALSE))+IF(ISNA(VLOOKUP(A138,'BL29'!$A:$ZZ,COLUMN(Q138),FALSE)),0,VLOOKUP(A138,'BL29'!$A:$ZZ,COLUMN(Q138),FALSE))+IF(ISNA(VLOOKUP(A138,'BL30'!$A:$ZZ,COLUMN(Q138),FALSE)),0,VLOOKUP(A138,'BL30'!$A:$ZZ,COLUMN(Q138),FALSE))</f>
        <v>0</v>
      </c>
      <c r="R138" s="26">
        <f t="shared" si="4"/>
        <v>0</v>
      </c>
      <c r="S138" s="342">
        <f>IF(VLOOKUP(A138,Schuldenbuch!A:BS,66,FALSE)=1,0,R138*VLOOKUP(A138,Schuldenbuch!A:BS,66,FALSE))</f>
        <v>0</v>
      </c>
    </row>
    <row r="139" spans="1:19" s="261" customFormat="1" ht="13.9" x14ac:dyDescent="0.4">
      <c r="A139" s="330" t="s">
        <v>158</v>
      </c>
      <c r="B139" s="15">
        <f>IF(ISNA(VLOOKUP(A139,'BL1'!$A:$ZZ,COLUMN(B139),FALSE)),0,VLOOKUP(A139,'BL1'!$A:$ZZ,COLUMN(B139),FALSE))+IF(ISNA(VLOOKUP(A139,'BL2'!$A:$ZZ,COLUMN(B139),FALSE)),0,VLOOKUP(A139,'BL2'!$A:$ZZ,COLUMN(B139),FALSE))+IF(ISNA(VLOOKUP(A139,'BL3'!$A:$ZZ,COLUMN(B139),FALSE)),0,VLOOKUP(A139,'BL3'!$A:$ZZ,COLUMN(B139),FALSE))+IF(ISNA(VLOOKUP(A139,'BL4'!$A:$ZZ,COLUMN(B139),FALSE)),0,VLOOKUP(A139,'BL4'!$A:$ZZ,COLUMN(B139),FALSE))+IF(ISNA(VLOOKUP(A139,'BL5'!$A:$ZZ,COLUMN(B139),FALSE)),0,VLOOKUP(A139,'BL5'!$A:$ZZ,COLUMN(B139),FALSE))+IF(ISNA(VLOOKUP(A139,'BL6'!$A:$ZZ,COLUMN(B139),FALSE)),0,VLOOKUP(A139,'BL6'!$A:$ZZ,COLUMN(B139),FALSE))+IF(ISNA(VLOOKUP(A139,'BL7'!$A:$ZZ,COLUMN(B139),FALSE)),0,VLOOKUP(A139,'BL7'!$A:$ZZ,COLUMN(B139),FALSE))+IF(ISNA(VLOOKUP(A139,'BL8'!$A:$ZZ,COLUMN(B139),FALSE)),0,VLOOKUP(A139,'BL8'!$A:$ZZ,COLUMN(B139),FALSE))+IF(ISNA(VLOOKUP(A139,'BL9'!$A:$ZZ,COLUMN(B139),FALSE)),0,VLOOKUP(A139,'BL9'!$A:$ZZ,COLUMN(B139),FALSE))+IF(ISNA(VLOOKUP(A139,'BL10'!$A:$ZZ,COLUMN(B139),FALSE)),0,VLOOKUP(A139,'BL10'!$A:$ZZ,COLUMN(B139),FALSE))+IF(ISNA(VLOOKUP(A139,'BL11'!$A:$ZZ,COLUMN(B139),FALSE)),0,VLOOKUP(A139,'BL11'!$A:$ZZ,COLUMN(B139),FALSE))+IF(ISNA(VLOOKUP(A139,'BL12'!$A:$ZZ,COLUMN(B139),FALSE)),0,VLOOKUP(A139,'BL12'!$A:$ZZ,COLUMN(B139),FALSE))+IF(ISNA(VLOOKUP(A139,'BL13'!$A:$ZZ,COLUMN(B139),FALSE)),0,VLOOKUP(A139,'BL13'!$A:$ZZ,COLUMN(B139),FALSE))+IF(ISNA(VLOOKUP(A139,'BL14'!$A:$ZZ,COLUMN(B139),FALSE)),0,VLOOKUP(A139,'BL14'!$A:$ZZ,COLUMN(B139),FALSE))+IF(ISNA(VLOOKUP(A139,'BL15'!$A:$ZZ,COLUMN(B139),FALSE)),0,VLOOKUP(A139,'BL15'!$A:$ZZ,COLUMN(B139),FALSE))+IF(ISNA(VLOOKUP(A139,'BL16'!$A:$ZZ,COLUMN(B139),FALSE)),0,VLOOKUP(A139,'BL16'!$A:$ZZ,COLUMN(B139),FALSE))+IF(ISNA(VLOOKUP(A139,'BL17'!$A:$ZZ,COLUMN(B139),FALSE)),0,VLOOKUP(A139,'BL17'!$A:$ZZ,COLUMN(B139),FALSE))+IF(ISNA(VLOOKUP(A139,'BL18'!$A:$ZZ,COLUMN(B139),FALSE)),0,VLOOKUP(A139,'BL18'!$A:$ZZ,COLUMN(B139),FALSE))+IF(ISNA(VLOOKUP(A139,'BL19'!$A:$ZZ,COLUMN(B139),FALSE)),0,VLOOKUP(A139,'BL19'!$A:$ZZ,COLUMN(B139),FALSE))+IF(ISNA(VLOOKUP(A139,'BL20'!$A:$ZZ,COLUMN(B139),FALSE)),0,VLOOKUP(A139,'BL20'!$A:$ZZ,COLUMN(B139),FALSE))+IF(ISNA(VLOOKUP(A139,'BL21'!$A:$ZZ,COLUMN(B139),FALSE)),0,VLOOKUP(A139,'BL21'!$A:$ZZ,COLUMN(B139),FALSE))+IF(ISNA(VLOOKUP(A139,'BL22'!$A:$ZZ,COLUMN(B139),FALSE)),0,VLOOKUP(A139,'BL22'!$A:$ZZ,COLUMN(B139),FALSE))+IF(ISNA(VLOOKUP(A139,'BL23'!$A:$ZZ,COLUMN(B139),FALSE)),0,VLOOKUP(A139,'BL23'!$A:$ZZ,COLUMN(B139),FALSE))+IF(ISNA(VLOOKUP(A139,'BL24'!$A:$ZZ,COLUMN(B139),FALSE)),0,VLOOKUP(A139,'BL24'!$A:$ZZ,COLUMN(B139),FALSE))+IF(ISNA(VLOOKUP(A139,'BL25'!$A:$ZZ,COLUMN(B139),FALSE)),0,VLOOKUP(A139,'BL25'!$A:$ZZ,COLUMN(B139),FALSE))+IF(ISNA(VLOOKUP(A139,'BL26'!$A:$ZZ,COLUMN(B139),FALSE)),0,VLOOKUP(A139,'BL26'!$A:$ZZ,COLUMN(B139),FALSE))+IF(ISNA(VLOOKUP(A139,'BL27'!$A:$ZZ,COLUMN(B139),FALSE)),0,VLOOKUP(A139,'BL27'!$A:$ZZ,COLUMN(B139),FALSE))+IF(ISNA(VLOOKUP(A139,'BL28'!$A:$ZZ,COLUMN(B139),FALSE)),0,VLOOKUP(A139,'BL28'!$A:$ZZ,COLUMN(B139),FALSE))+IF(ISNA(VLOOKUP(A139,'BL29'!$A:$ZZ,COLUMN(B139),FALSE)),0,VLOOKUP(A139,'BL29'!$A:$ZZ,COLUMN(B139),FALSE))+IF(ISNA(VLOOKUP(A139,'BL30'!$A:$ZZ,COLUMN(B139),FALSE)),0,VLOOKUP(A139,'BL30'!$A:$ZZ,COLUMN(B139),FALSE))</f>
        <v>0</v>
      </c>
      <c r="C139" s="16">
        <f>IF(ISNA(VLOOKUP(A139,'BL1'!$A:$ZZ,COLUMN(C139),FALSE)),0,VLOOKUP(A139,'BL1'!$A:$ZZ,COLUMN(C139),FALSE))+IF(ISNA(VLOOKUP(A139,'BL2'!$A:$ZZ,COLUMN(C139),FALSE)),0,VLOOKUP(A139,'BL2'!$A:$ZZ,COLUMN(C139),FALSE))+IF(ISNA(VLOOKUP(A139,'BL3'!$A:$ZZ,COLUMN(C139),FALSE)),0,VLOOKUP(A139,'BL3'!$A:$ZZ,COLUMN(C139),FALSE))+IF(ISNA(VLOOKUP(A139,'BL4'!$A:$ZZ,COLUMN(C139),FALSE)),0,VLOOKUP(A139,'BL4'!$A:$ZZ,COLUMN(C139),FALSE))+IF(ISNA(VLOOKUP(A139,'BL5'!$A:$ZZ,COLUMN(C139),FALSE)),0,VLOOKUP(A139,'BL5'!$A:$ZZ,COLUMN(C139),FALSE))+IF(ISNA(VLOOKUP(A139,'BL6'!$A:$ZZ,COLUMN(C139),FALSE)),0,VLOOKUP(A139,'BL6'!$A:$ZZ,COLUMN(C139),FALSE))+IF(ISNA(VLOOKUP(A139,'BL7'!$A:$ZZ,COLUMN(C139),FALSE)),0,VLOOKUP(A139,'BL7'!$A:$ZZ,COLUMN(C139),FALSE))+IF(ISNA(VLOOKUP(A139,'BL8'!$A:$ZZ,COLUMN(C139),FALSE)),0,VLOOKUP(A139,'BL8'!$A:$ZZ,COLUMN(C139),FALSE))+IF(ISNA(VLOOKUP(A139,'BL9'!$A:$ZZ,COLUMN(C139),FALSE)),0,VLOOKUP(A139,'BL9'!$A:$ZZ,COLUMN(C139),FALSE))+IF(ISNA(VLOOKUP(A139,'BL10'!$A:$ZZ,COLUMN(C139),FALSE)),0,VLOOKUP(A139,'BL10'!$A:$ZZ,COLUMN(C139),FALSE))+IF(ISNA(VLOOKUP(A139,'BL11'!$A:$ZZ,COLUMN(C139),FALSE)),0,VLOOKUP(A139,'BL11'!$A:$ZZ,COLUMN(C139),FALSE))+IF(ISNA(VLOOKUP(A139,'BL12'!$A:$ZZ,COLUMN(C139),FALSE)),0,VLOOKUP(A139,'BL12'!$A:$ZZ,COLUMN(C139),FALSE))+IF(ISNA(VLOOKUP(A139,'BL13'!$A:$ZZ,COLUMN(C139),FALSE)),0,VLOOKUP(A139,'BL13'!$A:$ZZ,COLUMN(C139),FALSE))+IF(ISNA(VLOOKUP(A139,'BL14'!$A:$ZZ,COLUMN(C139),FALSE)),0,VLOOKUP(A139,'BL14'!$A:$ZZ,COLUMN(C139),FALSE))+IF(ISNA(VLOOKUP(A139,'BL15'!$A:$ZZ,COLUMN(C139),FALSE)),0,VLOOKUP(A139,'BL15'!$A:$ZZ,COLUMN(C139),FALSE))+IF(ISNA(VLOOKUP(A139,'BL16'!$A:$ZZ,COLUMN(C139),FALSE)),0,VLOOKUP(A139,'BL16'!$A:$ZZ,COLUMN(C139),FALSE))+IF(ISNA(VLOOKUP(A139,'BL17'!$A:$ZZ,COLUMN(C139),FALSE)),0,VLOOKUP(A139,'BL17'!$A:$ZZ,COLUMN(C139),FALSE))+IF(ISNA(VLOOKUP(A139,'BL18'!$A:$ZZ,COLUMN(C139),FALSE)),0,VLOOKUP(A139,'BL18'!$A:$ZZ,COLUMN(C139),FALSE))+IF(ISNA(VLOOKUP(A139,'BL19'!$A:$ZZ,COLUMN(C139),FALSE)),0,VLOOKUP(A139,'BL19'!$A:$ZZ,COLUMN(C139),FALSE))+IF(ISNA(VLOOKUP(A139,'BL20'!$A:$ZZ,COLUMN(C139),FALSE)),0,VLOOKUP(A139,'BL20'!$A:$ZZ,COLUMN(C139),FALSE))+IF(ISNA(VLOOKUP(A139,'BL21'!$A:$ZZ,COLUMN(C139),FALSE)),0,VLOOKUP(A139,'BL21'!$A:$ZZ,COLUMN(C139),FALSE))+IF(ISNA(VLOOKUP(A139,'BL22'!$A:$ZZ,COLUMN(C139),FALSE)),0,VLOOKUP(A139,'BL22'!$A:$ZZ,COLUMN(C139),FALSE))+IF(ISNA(VLOOKUP(A139,'BL23'!$A:$ZZ,COLUMN(C139),FALSE)),0,VLOOKUP(A139,'BL23'!$A:$ZZ,COLUMN(C139),FALSE))+IF(ISNA(VLOOKUP(A139,'BL24'!$A:$ZZ,COLUMN(C139),FALSE)),0,VLOOKUP(A139,'BL24'!$A:$ZZ,COLUMN(C139),FALSE))+IF(ISNA(VLOOKUP(A139,'BL25'!$A:$ZZ,COLUMN(C139),FALSE)),0,VLOOKUP(A139,'BL25'!$A:$ZZ,COLUMN(C139),FALSE))+IF(ISNA(VLOOKUP(A139,'BL26'!$A:$ZZ,COLUMN(C139),FALSE)),0,VLOOKUP(A139,'BL26'!$A:$ZZ,COLUMN(C139),FALSE))+IF(ISNA(VLOOKUP(A139,'BL27'!$A:$ZZ,COLUMN(C139),FALSE)),0,VLOOKUP(A139,'BL27'!$A:$ZZ,COLUMN(C139),FALSE))+IF(ISNA(VLOOKUP(A139,'BL28'!$A:$ZZ,COLUMN(C139),FALSE)),0,VLOOKUP(A139,'BL28'!$A:$ZZ,COLUMN(C139),FALSE))+IF(ISNA(VLOOKUP(A139,'BL29'!$A:$ZZ,COLUMN(C139),FALSE)),0,VLOOKUP(A139,'BL29'!$A:$ZZ,COLUMN(C139),FALSE))+IF(ISNA(VLOOKUP(A139,'BL30'!$A:$ZZ,COLUMN(C139),FALSE)),0,VLOOKUP(A139,'BL30'!$A:$ZZ,COLUMN(C139),FALSE))</f>
        <v>0</v>
      </c>
      <c r="D139" s="17">
        <f>IF(ISNA(VLOOKUP(A139,'BL1'!$A:$ZZ,COLUMN(D139),FALSE)),0,VLOOKUP(A139,'BL1'!$A:$ZZ,COLUMN(D139),FALSE))+IF(ISNA(VLOOKUP(A139,'BL2'!$A:$ZZ,COLUMN(D139),FALSE)),0,VLOOKUP(A139,'BL2'!$A:$ZZ,COLUMN(D139),FALSE))+IF(ISNA(VLOOKUP(A139,'BL3'!$A:$ZZ,COLUMN(D139),FALSE)),0,VLOOKUP(A139,'BL3'!$A:$ZZ,COLUMN(D139),FALSE))+IF(ISNA(VLOOKUP(A139,'BL4'!$A:$ZZ,COLUMN(D139),FALSE)),0,VLOOKUP(A139,'BL4'!$A:$ZZ,COLUMN(D139),FALSE))+IF(ISNA(VLOOKUP(A139,'BL5'!$A:$ZZ,COLUMN(D139),FALSE)),0,VLOOKUP(A139,'BL5'!$A:$ZZ,COLUMN(D139),FALSE))+IF(ISNA(VLOOKUP(A139,'BL6'!$A:$ZZ,COLUMN(D139),FALSE)),0,VLOOKUP(A139,'BL6'!$A:$ZZ,COLUMN(D139),FALSE))+IF(ISNA(VLOOKUP(A139,'BL7'!$A:$ZZ,COLUMN(D139),FALSE)),0,VLOOKUP(A139,'BL7'!$A:$ZZ,COLUMN(D139),FALSE))+IF(ISNA(VLOOKUP(A139,'BL8'!$A:$ZZ,COLUMN(D139),FALSE)),0,VLOOKUP(A139,'BL8'!$A:$ZZ,COLUMN(D139),FALSE))+IF(ISNA(VLOOKUP(A139,'BL9'!$A:$ZZ,COLUMN(D139),FALSE)),0,VLOOKUP(A139,'BL9'!$A:$ZZ,COLUMN(D139),FALSE))+IF(ISNA(VLOOKUP(A139,'BL10'!$A:$ZZ,COLUMN(D139),FALSE)),0,VLOOKUP(A139,'BL10'!$A:$ZZ,COLUMN(D139),FALSE))+IF(ISNA(VLOOKUP(A139,'BL11'!$A:$ZZ,COLUMN(D139),FALSE)),0,VLOOKUP(A139,'BL11'!$A:$ZZ,COLUMN(D139),FALSE))+IF(ISNA(VLOOKUP(A139,'BL12'!$A:$ZZ,COLUMN(D139),FALSE)),0,VLOOKUP(A139,'BL12'!$A:$ZZ,COLUMN(D139),FALSE))+IF(ISNA(VLOOKUP(A139,'BL13'!$A:$ZZ,COLUMN(D139),FALSE)),0,VLOOKUP(A139,'BL13'!$A:$ZZ,COLUMN(D139),FALSE))+IF(ISNA(VLOOKUP(A139,'BL14'!$A:$ZZ,COLUMN(D139),FALSE)),0,VLOOKUP(A139,'BL14'!$A:$ZZ,COLUMN(D139),FALSE))+IF(ISNA(VLOOKUP(A139,'BL15'!$A:$ZZ,COLUMN(D139),FALSE)),0,VLOOKUP(A139,'BL15'!$A:$ZZ,COLUMN(D139),FALSE))+IF(ISNA(VLOOKUP(A139,'BL16'!$A:$ZZ,COLUMN(D139),FALSE)),0,VLOOKUP(A139,'BL16'!$A:$ZZ,COLUMN(D139),FALSE))+IF(ISNA(VLOOKUP(A139,'BL17'!$A:$ZZ,COLUMN(D139),FALSE)),0,VLOOKUP(A139,'BL17'!$A:$ZZ,COLUMN(D139),FALSE))+IF(ISNA(VLOOKUP(A139,'BL18'!$A:$ZZ,COLUMN(D139),FALSE)),0,VLOOKUP(A139,'BL18'!$A:$ZZ,COLUMN(D139),FALSE))+IF(ISNA(VLOOKUP(A139,'BL19'!$A:$ZZ,COLUMN(D139),FALSE)),0,VLOOKUP(A139,'BL19'!$A:$ZZ,COLUMN(D139),FALSE))+IF(ISNA(VLOOKUP(A139,'BL20'!$A:$ZZ,COLUMN(D139),FALSE)),0,VLOOKUP(A139,'BL20'!$A:$ZZ,COLUMN(D139),FALSE))+IF(ISNA(VLOOKUP(A139,'BL21'!$A:$ZZ,COLUMN(D139),FALSE)),0,VLOOKUP(A139,'BL21'!$A:$ZZ,COLUMN(D139),FALSE))+IF(ISNA(VLOOKUP(A139,'BL22'!$A:$ZZ,COLUMN(D139),FALSE)),0,VLOOKUP(A139,'BL22'!$A:$ZZ,COLUMN(D139),FALSE))+IF(ISNA(VLOOKUP(A139,'BL23'!$A:$ZZ,COLUMN(D139),FALSE)),0,VLOOKUP(A139,'BL23'!$A:$ZZ,COLUMN(D139),FALSE))+IF(ISNA(VLOOKUP(A139,'BL24'!$A:$ZZ,COLUMN(D139),FALSE)),0,VLOOKUP(A139,'BL24'!$A:$ZZ,COLUMN(D139),FALSE))+IF(ISNA(VLOOKUP(A139,'BL25'!$A:$ZZ,COLUMN(D139),FALSE)),0,VLOOKUP(A139,'BL25'!$A:$ZZ,COLUMN(D139),FALSE))+IF(ISNA(VLOOKUP(A139,'BL26'!$A:$ZZ,COLUMN(D139),FALSE)),0,VLOOKUP(A139,'BL26'!$A:$ZZ,COLUMN(D139),FALSE))+IF(ISNA(VLOOKUP(A139,'BL27'!$A:$ZZ,COLUMN(D139),FALSE)),0,VLOOKUP(A139,'BL27'!$A:$ZZ,COLUMN(D139),FALSE))+IF(ISNA(VLOOKUP(A139,'BL28'!$A:$ZZ,COLUMN(D139),FALSE)),0,VLOOKUP(A139,'BL28'!$A:$ZZ,COLUMN(D139),FALSE))+IF(ISNA(VLOOKUP(A139,'BL29'!$A:$ZZ,COLUMN(D139),FALSE)),0,VLOOKUP(A139,'BL29'!$A:$ZZ,COLUMN(D139),FALSE))+IF(ISNA(VLOOKUP(A139,'BL30'!$A:$ZZ,COLUMN(D139),FALSE)),0,VLOOKUP(A139,'BL30'!$A:$ZZ,COLUMN(D139),FALSE))</f>
        <v>0</v>
      </c>
      <c r="E139" s="18">
        <f>IF(ISNA(VLOOKUP(A139,'BL1'!$A:$ZZ,COLUMN(E139),FALSE)),0,VLOOKUP(A139,'BL1'!$A:$ZZ,COLUMN(E139),FALSE))+IF(ISNA(VLOOKUP(A139,'BL2'!$A:$ZZ,COLUMN(E139),FALSE)),0,VLOOKUP(A139,'BL2'!$A:$ZZ,COLUMN(E139),FALSE))+IF(ISNA(VLOOKUP(A139,'BL3'!$A:$ZZ,COLUMN(E139),FALSE)),0,VLOOKUP(A139,'BL3'!$A:$ZZ,COLUMN(E139),FALSE))+IF(ISNA(VLOOKUP(A139,'BL4'!$A:$ZZ,COLUMN(E139),FALSE)),0,VLOOKUP(A139,'BL4'!$A:$ZZ,COLUMN(E139),FALSE))+IF(ISNA(VLOOKUP(A139,'BL5'!$A:$ZZ,COLUMN(E139),FALSE)),0,VLOOKUP(A139,'BL5'!$A:$ZZ,COLUMN(E139),FALSE))+IF(ISNA(VLOOKUP(A139,'BL6'!$A:$ZZ,COLUMN(E139),FALSE)),0,VLOOKUP(A139,'BL6'!$A:$ZZ,COLUMN(E139),FALSE))+IF(ISNA(VLOOKUP(A139,'BL7'!$A:$ZZ,COLUMN(E139),FALSE)),0,VLOOKUP(A139,'BL7'!$A:$ZZ,COLUMN(E139),FALSE))+IF(ISNA(VLOOKUP(A139,'BL8'!$A:$ZZ,COLUMN(E139),FALSE)),0,VLOOKUP(A139,'BL8'!$A:$ZZ,COLUMN(E139),FALSE))+IF(ISNA(VLOOKUP(A139,'BL9'!$A:$ZZ,COLUMN(E139),FALSE)),0,VLOOKUP(A139,'BL9'!$A:$ZZ,COLUMN(E139),FALSE))+IF(ISNA(VLOOKUP(A139,'BL10'!$A:$ZZ,COLUMN(E139),FALSE)),0,VLOOKUP(A139,'BL10'!$A:$ZZ,COLUMN(E139),FALSE))+IF(ISNA(VLOOKUP(A139,'BL11'!$A:$ZZ,COLUMN(E139),FALSE)),0,VLOOKUP(A139,'BL11'!$A:$ZZ,COLUMN(E139),FALSE))+IF(ISNA(VLOOKUP(A139,'BL12'!$A:$ZZ,COLUMN(E139),FALSE)),0,VLOOKUP(A139,'BL12'!$A:$ZZ,COLUMN(E139),FALSE))+IF(ISNA(VLOOKUP(A139,'BL13'!$A:$ZZ,COLUMN(E139),FALSE)),0,VLOOKUP(A139,'BL13'!$A:$ZZ,COLUMN(E139),FALSE))+IF(ISNA(VLOOKUP(A139,'BL14'!$A:$ZZ,COLUMN(E139),FALSE)),0,VLOOKUP(A139,'BL14'!$A:$ZZ,COLUMN(E139),FALSE))+IF(ISNA(VLOOKUP(A139,'BL15'!$A:$ZZ,COLUMN(E139),FALSE)),0,VLOOKUP(A139,'BL15'!$A:$ZZ,COLUMN(E139),FALSE))+IF(ISNA(VLOOKUP(A139,'BL16'!$A:$ZZ,COLUMN(E139),FALSE)),0,VLOOKUP(A139,'BL16'!$A:$ZZ,COLUMN(E139),FALSE))+IF(ISNA(VLOOKUP(A139,'BL17'!$A:$ZZ,COLUMN(E139),FALSE)),0,VLOOKUP(A139,'BL17'!$A:$ZZ,COLUMN(E139),FALSE))+IF(ISNA(VLOOKUP(A139,'BL18'!$A:$ZZ,COLUMN(E139),FALSE)),0,VLOOKUP(A139,'BL18'!$A:$ZZ,COLUMN(E139),FALSE))+IF(ISNA(VLOOKUP(A139,'BL19'!$A:$ZZ,COLUMN(E139),FALSE)),0,VLOOKUP(A139,'BL19'!$A:$ZZ,COLUMN(E139),FALSE))+IF(ISNA(VLOOKUP(A139,'BL20'!$A:$ZZ,COLUMN(E139),FALSE)),0,VLOOKUP(A139,'BL20'!$A:$ZZ,COLUMN(E139),FALSE))+IF(ISNA(VLOOKUP(A139,'BL21'!$A:$ZZ,COLUMN(E139),FALSE)),0,VLOOKUP(A139,'BL21'!$A:$ZZ,COLUMN(E139),FALSE))+IF(ISNA(VLOOKUP(A139,'BL22'!$A:$ZZ,COLUMN(E139),FALSE)),0,VLOOKUP(A139,'BL22'!$A:$ZZ,COLUMN(E139),FALSE))+IF(ISNA(VLOOKUP(A139,'BL23'!$A:$ZZ,COLUMN(E139),FALSE)),0,VLOOKUP(A139,'BL23'!$A:$ZZ,COLUMN(E139),FALSE))+IF(ISNA(VLOOKUP(A139,'BL24'!$A:$ZZ,COLUMN(E139),FALSE)),0,VLOOKUP(A139,'BL24'!$A:$ZZ,COLUMN(E139),FALSE))+IF(ISNA(VLOOKUP(A139,'BL25'!$A:$ZZ,COLUMN(E139),FALSE)),0,VLOOKUP(A139,'BL25'!$A:$ZZ,COLUMN(E139),FALSE))+IF(ISNA(VLOOKUP(A139,'BL26'!$A:$ZZ,COLUMN(E139),FALSE)),0,VLOOKUP(A139,'BL26'!$A:$ZZ,COLUMN(E139),FALSE))+IF(ISNA(VLOOKUP(A139,'BL27'!$A:$ZZ,COLUMN(E139),FALSE)),0,VLOOKUP(A139,'BL27'!$A:$ZZ,COLUMN(E139),FALSE))+IF(ISNA(VLOOKUP(A139,'BL28'!$A:$ZZ,COLUMN(E139),FALSE)),0,VLOOKUP(A139,'BL28'!$A:$ZZ,COLUMN(E139),FALSE))+IF(ISNA(VLOOKUP(A139,'BL29'!$A:$ZZ,COLUMN(E139),FALSE)),0,VLOOKUP(A139,'BL29'!$A:$ZZ,COLUMN(E139),FALSE))+IF(ISNA(VLOOKUP(A139,'BL30'!$A:$ZZ,COLUMN(E139),FALSE)),0,VLOOKUP(A139,'BL30'!$A:$ZZ,COLUMN(E139),FALSE))</f>
        <v>0</v>
      </c>
      <c r="F139" s="19">
        <f>IF(ISNA(VLOOKUP(A139,'BL1'!$A:$ZZ,COLUMN(F139),FALSE)),0,VLOOKUP(A139,'BL1'!$A:$ZZ,COLUMN(F139),FALSE))+IF(ISNA(VLOOKUP(A139,'BL2'!$A:$ZZ,COLUMN(F139),FALSE)),0,VLOOKUP(A139,'BL2'!$A:$ZZ,COLUMN(F139),FALSE))+IF(ISNA(VLOOKUP(A139,'BL3'!$A:$ZZ,COLUMN(F139),FALSE)),0,VLOOKUP(A139,'BL3'!$A:$ZZ,COLUMN(F139),FALSE))+IF(ISNA(VLOOKUP(A139,'BL4'!$A:$ZZ,COLUMN(F139),FALSE)),0,VLOOKUP(A139,'BL4'!$A:$ZZ,COLUMN(F139),FALSE))+IF(ISNA(VLOOKUP(A139,'BL5'!$A:$ZZ,COLUMN(F139),FALSE)),0,VLOOKUP(A139,'BL5'!$A:$ZZ,COLUMN(F139),FALSE))+IF(ISNA(VLOOKUP(A139,'BL6'!$A:$ZZ,COLUMN(F139),FALSE)),0,VLOOKUP(A139,'BL6'!$A:$ZZ,COLUMN(F139),FALSE))+IF(ISNA(VLOOKUP(A139,'BL7'!$A:$ZZ,COLUMN(F139),FALSE)),0,VLOOKUP(A139,'BL7'!$A:$ZZ,COLUMN(F139),FALSE))+IF(ISNA(VLOOKUP(A139,'BL8'!$A:$ZZ,COLUMN(F139),FALSE)),0,VLOOKUP(A139,'BL8'!$A:$ZZ,COLUMN(F139),FALSE))+IF(ISNA(VLOOKUP(A139,'BL9'!$A:$ZZ,COLUMN(F139),FALSE)),0,VLOOKUP(A139,'BL9'!$A:$ZZ,COLUMN(F139),FALSE))+IF(ISNA(VLOOKUP(A139,'BL10'!$A:$ZZ,COLUMN(F139),FALSE)),0,VLOOKUP(A139,'BL10'!$A:$ZZ,COLUMN(F139),FALSE))+IF(ISNA(VLOOKUP(A139,'BL11'!$A:$ZZ,COLUMN(F139),FALSE)),0,VLOOKUP(A139,'BL11'!$A:$ZZ,COLUMN(F139),FALSE))+IF(ISNA(VLOOKUP(A139,'BL12'!$A:$ZZ,COLUMN(F139),FALSE)),0,VLOOKUP(A139,'BL12'!$A:$ZZ,COLUMN(F139),FALSE))+IF(ISNA(VLOOKUP(A139,'BL13'!$A:$ZZ,COLUMN(F139),FALSE)),0,VLOOKUP(A139,'BL13'!$A:$ZZ,COLUMN(F139),FALSE))+IF(ISNA(VLOOKUP(A139,'BL14'!$A:$ZZ,COLUMN(F139),FALSE)),0,VLOOKUP(A139,'BL14'!$A:$ZZ,COLUMN(F139),FALSE))+IF(ISNA(VLOOKUP(A139,'BL15'!$A:$ZZ,COLUMN(F139),FALSE)),0,VLOOKUP(A139,'BL15'!$A:$ZZ,COLUMN(F139),FALSE))+IF(ISNA(VLOOKUP(A139,'BL16'!$A:$ZZ,COLUMN(F139),FALSE)),0,VLOOKUP(A139,'BL16'!$A:$ZZ,COLUMN(F139),FALSE))+IF(ISNA(VLOOKUP(A139,'BL17'!$A:$ZZ,COLUMN(F139),FALSE)),0,VLOOKUP(A139,'BL17'!$A:$ZZ,COLUMN(F139),FALSE))+IF(ISNA(VLOOKUP(A139,'BL18'!$A:$ZZ,COLUMN(F139),FALSE)),0,VLOOKUP(A139,'BL18'!$A:$ZZ,COLUMN(F139),FALSE))+IF(ISNA(VLOOKUP(A139,'BL19'!$A:$ZZ,COLUMN(F139),FALSE)),0,VLOOKUP(A139,'BL19'!$A:$ZZ,COLUMN(F139),FALSE))+IF(ISNA(VLOOKUP(A139,'BL20'!$A:$ZZ,COLUMN(F139),FALSE)),0,VLOOKUP(A139,'BL20'!$A:$ZZ,COLUMN(F139),FALSE))+IF(ISNA(VLOOKUP(A139,'BL21'!$A:$ZZ,COLUMN(F139),FALSE)),0,VLOOKUP(A139,'BL21'!$A:$ZZ,COLUMN(F139),FALSE))+IF(ISNA(VLOOKUP(A139,'BL22'!$A:$ZZ,COLUMN(F139),FALSE)),0,VLOOKUP(A139,'BL22'!$A:$ZZ,COLUMN(F139),FALSE))+IF(ISNA(VLOOKUP(A139,'BL23'!$A:$ZZ,COLUMN(F139),FALSE)),0,VLOOKUP(A139,'BL23'!$A:$ZZ,COLUMN(F139),FALSE))+IF(ISNA(VLOOKUP(A139,'BL24'!$A:$ZZ,COLUMN(F139),FALSE)),0,VLOOKUP(A139,'BL24'!$A:$ZZ,COLUMN(F139),FALSE))+IF(ISNA(VLOOKUP(A139,'BL25'!$A:$ZZ,COLUMN(F139),FALSE)),0,VLOOKUP(A139,'BL25'!$A:$ZZ,COLUMN(F139),FALSE))+IF(ISNA(VLOOKUP(A139,'BL26'!$A:$ZZ,COLUMN(F139),FALSE)),0,VLOOKUP(A139,'BL26'!$A:$ZZ,COLUMN(F139),FALSE))+IF(ISNA(VLOOKUP(A139,'BL27'!$A:$ZZ,COLUMN(F139),FALSE)),0,VLOOKUP(A139,'BL27'!$A:$ZZ,COLUMN(F139),FALSE))+IF(ISNA(VLOOKUP(A139,'BL28'!$A:$ZZ,COLUMN(F139),FALSE)),0,VLOOKUP(A139,'BL28'!$A:$ZZ,COLUMN(F139),FALSE))+IF(ISNA(VLOOKUP(A139,'BL29'!$A:$ZZ,COLUMN(F139),FALSE)),0,VLOOKUP(A139,'BL29'!$A:$ZZ,COLUMN(F139),FALSE))+IF(ISNA(VLOOKUP(A139,'BL30'!$A:$ZZ,COLUMN(F139),FALSE)),0,VLOOKUP(A139,'BL30'!$A:$ZZ,COLUMN(F139),FALSE))</f>
        <v>0</v>
      </c>
      <c r="G139" s="20">
        <f>IF(ISNA(VLOOKUP(A139,'BL1'!$A:$ZZ,COLUMN(G139),FALSE)),0,VLOOKUP(A139,'BL1'!$A:$ZZ,COLUMN(G139),FALSE))+IF(ISNA(VLOOKUP(A139,'BL2'!$A:$ZZ,COLUMN(G139),FALSE)),0,VLOOKUP(A139,'BL2'!$A:$ZZ,COLUMN(G139),FALSE))+IF(ISNA(VLOOKUP(A139,'BL3'!$A:$ZZ,COLUMN(G139),FALSE)),0,VLOOKUP(A139,'BL3'!$A:$ZZ,COLUMN(G139),FALSE))+IF(ISNA(VLOOKUP(A139,'BL4'!$A:$ZZ,COLUMN(G139),FALSE)),0,VLOOKUP(A139,'BL4'!$A:$ZZ,COLUMN(G139),FALSE))+IF(ISNA(VLOOKUP(A139,'BL5'!$A:$ZZ,COLUMN(G139),FALSE)),0,VLOOKUP(A139,'BL5'!$A:$ZZ,COLUMN(G139),FALSE))+IF(ISNA(VLOOKUP(A139,'BL6'!$A:$ZZ,COLUMN(G139),FALSE)),0,VLOOKUP(A139,'BL6'!$A:$ZZ,COLUMN(G139),FALSE))+IF(ISNA(VLOOKUP(A139,'BL7'!$A:$ZZ,COLUMN(G139),FALSE)),0,VLOOKUP(A139,'BL7'!$A:$ZZ,COLUMN(G139),FALSE))+IF(ISNA(VLOOKUP(A139,'BL8'!$A:$ZZ,COLUMN(G139),FALSE)),0,VLOOKUP(A139,'BL8'!$A:$ZZ,COLUMN(G139),FALSE))+IF(ISNA(VLOOKUP(A139,'BL9'!$A:$ZZ,COLUMN(G139),FALSE)),0,VLOOKUP(A139,'BL9'!$A:$ZZ,COLUMN(G139),FALSE))+IF(ISNA(VLOOKUP(A139,'BL10'!$A:$ZZ,COLUMN(G139),FALSE)),0,VLOOKUP(A139,'BL10'!$A:$ZZ,COLUMN(G139),FALSE))+IF(ISNA(VLOOKUP(A139,'BL11'!$A:$ZZ,COLUMN(G139),FALSE)),0,VLOOKUP(A139,'BL11'!$A:$ZZ,COLUMN(G139),FALSE))+IF(ISNA(VLOOKUP(A139,'BL12'!$A:$ZZ,COLUMN(G139),FALSE)),0,VLOOKUP(A139,'BL12'!$A:$ZZ,COLUMN(G139),FALSE))+IF(ISNA(VLOOKUP(A139,'BL13'!$A:$ZZ,COLUMN(G139),FALSE)),0,VLOOKUP(A139,'BL13'!$A:$ZZ,COLUMN(G139),FALSE))+IF(ISNA(VLOOKUP(A139,'BL14'!$A:$ZZ,COLUMN(G139),FALSE)),0,VLOOKUP(A139,'BL14'!$A:$ZZ,COLUMN(G139),FALSE))+IF(ISNA(VLOOKUP(A139,'BL15'!$A:$ZZ,COLUMN(G139),FALSE)),0,VLOOKUP(A139,'BL15'!$A:$ZZ,COLUMN(G139),FALSE))+IF(ISNA(VLOOKUP(A139,'BL16'!$A:$ZZ,COLUMN(G139),FALSE)),0,VLOOKUP(A139,'BL16'!$A:$ZZ,COLUMN(G139),FALSE))+IF(ISNA(VLOOKUP(A139,'BL17'!$A:$ZZ,COLUMN(G139),FALSE)),0,VLOOKUP(A139,'BL17'!$A:$ZZ,COLUMN(G139),FALSE))+IF(ISNA(VLOOKUP(A139,'BL18'!$A:$ZZ,COLUMN(G139),FALSE)),0,VLOOKUP(A139,'BL18'!$A:$ZZ,COLUMN(G139),FALSE))+IF(ISNA(VLOOKUP(A139,'BL19'!$A:$ZZ,COLUMN(G139),FALSE)),0,VLOOKUP(A139,'BL19'!$A:$ZZ,COLUMN(G139),FALSE))+IF(ISNA(VLOOKUP(A139,'BL20'!$A:$ZZ,COLUMN(G139),FALSE)),0,VLOOKUP(A139,'BL20'!$A:$ZZ,COLUMN(G139),FALSE))+IF(ISNA(VLOOKUP(A139,'BL21'!$A:$ZZ,COLUMN(G139),FALSE)),0,VLOOKUP(A139,'BL21'!$A:$ZZ,COLUMN(G139),FALSE))+IF(ISNA(VLOOKUP(A139,'BL22'!$A:$ZZ,COLUMN(G139),FALSE)),0,VLOOKUP(A139,'BL22'!$A:$ZZ,COLUMN(G139),FALSE))+IF(ISNA(VLOOKUP(A139,'BL23'!$A:$ZZ,COLUMN(G139),FALSE)),0,VLOOKUP(A139,'BL23'!$A:$ZZ,COLUMN(G139),FALSE))+IF(ISNA(VLOOKUP(A139,'BL24'!$A:$ZZ,COLUMN(G139),FALSE)),0,VLOOKUP(A139,'BL24'!$A:$ZZ,COLUMN(G139),FALSE))+IF(ISNA(VLOOKUP(A139,'BL25'!$A:$ZZ,COLUMN(G139),FALSE)),0,VLOOKUP(A139,'BL25'!$A:$ZZ,COLUMN(G139),FALSE))+IF(ISNA(VLOOKUP(A139,'BL26'!$A:$ZZ,COLUMN(G139),FALSE)),0,VLOOKUP(A139,'BL26'!$A:$ZZ,COLUMN(G139),FALSE))+IF(ISNA(VLOOKUP(A139,'BL27'!$A:$ZZ,COLUMN(G139),FALSE)),0,VLOOKUP(A139,'BL27'!$A:$ZZ,COLUMN(G139),FALSE))+IF(ISNA(VLOOKUP(A139,'BL28'!$A:$ZZ,COLUMN(G139),FALSE)),0,VLOOKUP(A139,'BL28'!$A:$ZZ,COLUMN(G139),FALSE))+IF(ISNA(VLOOKUP(A139,'BL29'!$A:$ZZ,COLUMN(G139),FALSE)),0,VLOOKUP(A139,'BL29'!$A:$ZZ,COLUMN(G139),FALSE))+IF(ISNA(VLOOKUP(A139,'BL30'!$A:$ZZ,COLUMN(G139),FALSE)),0,VLOOKUP(A139,'BL30'!$A:$ZZ,COLUMN(G139),FALSE))</f>
        <v>0</v>
      </c>
      <c r="H139" s="21">
        <f>IF(ISNA(VLOOKUP(A139,'BL1'!$A:$ZZ,COLUMN(H139),FALSE)),0,VLOOKUP(A139,'BL1'!$A:$ZZ,COLUMN(H139),FALSE))+IF(ISNA(VLOOKUP(A139,'BL2'!$A:$ZZ,COLUMN(H139),FALSE)),0,VLOOKUP(A139,'BL2'!$A:$ZZ,COLUMN(H139),FALSE))+IF(ISNA(VLOOKUP(A139,'BL3'!$A:$ZZ,COLUMN(H139),FALSE)),0,VLOOKUP(A139,'BL3'!$A:$ZZ,COLUMN(H139),FALSE))+IF(ISNA(VLOOKUP(A139,'BL4'!$A:$ZZ,COLUMN(H139),FALSE)),0,VLOOKUP(A139,'BL4'!$A:$ZZ,COLUMN(H139),FALSE))+IF(ISNA(VLOOKUP(A139,'BL5'!$A:$ZZ,COLUMN(H139),FALSE)),0,VLOOKUP(A139,'BL5'!$A:$ZZ,COLUMN(H139),FALSE))+IF(ISNA(VLOOKUP(A139,'BL6'!$A:$ZZ,COLUMN(H139),FALSE)),0,VLOOKUP(A139,'BL6'!$A:$ZZ,COLUMN(H139),FALSE))+IF(ISNA(VLOOKUP(A139,'BL7'!$A:$ZZ,COLUMN(H139),FALSE)),0,VLOOKUP(A139,'BL7'!$A:$ZZ,COLUMN(H139),FALSE))+IF(ISNA(VLOOKUP(A139,'BL8'!$A:$ZZ,COLUMN(H139),FALSE)),0,VLOOKUP(A139,'BL8'!$A:$ZZ,COLUMN(H139),FALSE))+IF(ISNA(VLOOKUP(A139,'BL9'!$A:$ZZ,COLUMN(H139),FALSE)),0,VLOOKUP(A139,'BL9'!$A:$ZZ,COLUMN(H139),FALSE))+IF(ISNA(VLOOKUP(A139,'BL10'!$A:$ZZ,COLUMN(H139),FALSE)),0,VLOOKUP(A139,'BL10'!$A:$ZZ,COLUMN(H139),FALSE))+IF(ISNA(VLOOKUP(A139,'BL11'!$A:$ZZ,COLUMN(H139),FALSE)),0,VLOOKUP(A139,'BL11'!$A:$ZZ,COLUMN(H139),FALSE))+IF(ISNA(VLOOKUP(A139,'BL12'!$A:$ZZ,COLUMN(H139),FALSE)),0,VLOOKUP(A139,'BL12'!$A:$ZZ,COLUMN(H139),FALSE))+IF(ISNA(VLOOKUP(A139,'BL13'!$A:$ZZ,COLUMN(H139),FALSE)),0,VLOOKUP(A139,'BL13'!$A:$ZZ,COLUMN(H139),FALSE))+IF(ISNA(VLOOKUP(A139,'BL14'!$A:$ZZ,COLUMN(H139),FALSE)),0,VLOOKUP(A139,'BL14'!$A:$ZZ,COLUMN(H139),FALSE))+IF(ISNA(VLOOKUP(A139,'BL15'!$A:$ZZ,COLUMN(H139),FALSE)),0,VLOOKUP(A139,'BL15'!$A:$ZZ,COLUMN(H139),FALSE))+IF(ISNA(VLOOKUP(A139,'BL16'!$A:$ZZ,COLUMN(H139),FALSE)),0,VLOOKUP(A139,'BL16'!$A:$ZZ,COLUMN(H139),FALSE))+IF(ISNA(VLOOKUP(A139,'BL17'!$A:$ZZ,COLUMN(H139),FALSE)),0,VLOOKUP(A139,'BL17'!$A:$ZZ,COLUMN(H139),FALSE))+IF(ISNA(VLOOKUP(A139,'BL18'!$A:$ZZ,COLUMN(H139),FALSE)),0,VLOOKUP(A139,'BL18'!$A:$ZZ,COLUMN(H139),FALSE))+IF(ISNA(VLOOKUP(A139,'BL19'!$A:$ZZ,COLUMN(H139),FALSE)),0,VLOOKUP(A139,'BL19'!$A:$ZZ,COLUMN(H139),FALSE))+IF(ISNA(VLOOKUP(A139,'BL20'!$A:$ZZ,COLUMN(H139),FALSE)),0,VLOOKUP(A139,'BL20'!$A:$ZZ,COLUMN(H139),FALSE))+IF(ISNA(VLOOKUP(A139,'BL21'!$A:$ZZ,COLUMN(H139),FALSE)),0,VLOOKUP(A139,'BL21'!$A:$ZZ,COLUMN(H139),FALSE))+IF(ISNA(VLOOKUP(A139,'BL22'!$A:$ZZ,COLUMN(H139),FALSE)),0,VLOOKUP(A139,'BL22'!$A:$ZZ,COLUMN(H139),FALSE))+IF(ISNA(VLOOKUP(A139,'BL23'!$A:$ZZ,COLUMN(H139),FALSE)),0,VLOOKUP(A139,'BL23'!$A:$ZZ,COLUMN(H139),FALSE))+IF(ISNA(VLOOKUP(A139,'BL24'!$A:$ZZ,COLUMN(H139),FALSE)),0,VLOOKUP(A139,'BL24'!$A:$ZZ,COLUMN(H139),FALSE))+IF(ISNA(VLOOKUP(A139,'BL25'!$A:$ZZ,COLUMN(H139),FALSE)),0,VLOOKUP(A139,'BL25'!$A:$ZZ,COLUMN(H139),FALSE))+IF(ISNA(VLOOKUP(A139,'BL26'!$A:$ZZ,COLUMN(H139),FALSE)),0,VLOOKUP(A139,'BL26'!$A:$ZZ,COLUMN(H139),FALSE))+IF(ISNA(VLOOKUP(A139,'BL27'!$A:$ZZ,COLUMN(H139),FALSE)),0,VLOOKUP(A139,'BL27'!$A:$ZZ,COLUMN(H139),FALSE))+IF(ISNA(VLOOKUP(A139,'BL28'!$A:$ZZ,COLUMN(H139),FALSE)),0,VLOOKUP(A139,'BL28'!$A:$ZZ,COLUMN(H139),FALSE))+IF(ISNA(VLOOKUP(A139,'BL29'!$A:$ZZ,COLUMN(H139),FALSE)),0,VLOOKUP(A139,'BL29'!$A:$ZZ,COLUMN(H139),FALSE))+IF(ISNA(VLOOKUP(A139,'BL30'!$A:$ZZ,COLUMN(H139),FALSE)),0,VLOOKUP(A139,'BL30'!$A:$ZZ,COLUMN(H139),FALSE))</f>
        <v>0</v>
      </c>
      <c r="I139" s="22">
        <f>IF(ISNA(VLOOKUP(A139,'BL1'!$A:$ZZ,COLUMN(I139),FALSE)),0,VLOOKUP(A139,'BL1'!$A:$ZZ,COLUMN(I139),FALSE))+IF(ISNA(VLOOKUP(A139,'BL2'!$A:$ZZ,COLUMN(I139),FALSE)),0,VLOOKUP(A139,'BL2'!$A:$ZZ,COLUMN(I139),FALSE))+IF(ISNA(VLOOKUP(A139,'BL3'!$A:$ZZ,COLUMN(I139),FALSE)),0,VLOOKUP(A139,'BL3'!$A:$ZZ,COLUMN(I139),FALSE))+IF(ISNA(VLOOKUP(A139,'BL4'!$A:$ZZ,COLUMN(I139),FALSE)),0,VLOOKUP(A139,'BL4'!$A:$ZZ,COLUMN(I139),FALSE))+IF(ISNA(VLOOKUP(A139,'BL5'!$A:$ZZ,COLUMN(I139),FALSE)),0,VLOOKUP(A139,'BL5'!$A:$ZZ,COLUMN(I139),FALSE))+IF(ISNA(VLOOKUP(A139,'BL6'!$A:$ZZ,COLUMN(I139),FALSE)),0,VLOOKUP(A139,'BL6'!$A:$ZZ,COLUMN(I139),FALSE))+IF(ISNA(VLOOKUP(A139,'BL7'!$A:$ZZ,COLUMN(I139),FALSE)),0,VLOOKUP(A139,'BL7'!$A:$ZZ,COLUMN(I139),FALSE))+IF(ISNA(VLOOKUP(A139,'BL8'!$A:$ZZ,COLUMN(I139),FALSE)),0,VLOOKUP(A139,'BL8'!$A:$ZZ,COLUMN(I139),FALSE))+IF(ISNA(VLOOKUP(A139,'BL9'!$A:$ZZ,COLUMN(I139),FALSE)),0,VLOOKUP(A139,'BL9'!$A:$ZZ,COLUMN(I139),FALSE))+IF(ISNA(VLOOKUP(A139,'BL10'!$A:$ZZ,COLUMN(I139),FALSE)),0,VLOOKUP(A139,'BL10'!$A:$ZZ,COLUMN(I139),FALSE))+IF(ISNA(VLOOKUP(A139,'BL11'!$A:$ZZ,COLUMN(I139),FALSE)),0,VLOOKUP(A139,'BL11'!$A:$ZZ,COLUMN(I139),FALSE))+IF(ISNA(VLOOKUP(A139,'BL12'!$A:$ZZ,COLUMN(I139),FALSE)),0,VLOOKUP(A139,'BL12'!$A:$ZZ,COLUMN(I139),FALSE))+IF(ISNA(VLOOKUP(A139,'BL13'!$A:$ZZ,COLUMN(I139),FALSE)),0,VLOOKUP(A139,'BL13'!$A:$ZZ,COLUMN(I139),FALSE))+IF(ISNA(VLOOKUP(A139,'BL14'!$A:$ZZ,COLUMN(I139),FALSE)),0,VLOOKUP(A139,'BL14'!$A:$ZZ,COLUMN(I139),FALSE))+IF(ISNA(VLOOKUP(A139,'BL15'!$A:$ZZ,COLUMN(I139),FALSE)),0,VLOOKUP(A139,'BL15'!$A:$ZZ,COLUMN(I139),FALSE))+IF(ISNA(VLOOKUP(A139,'BL16'!$A:$ZZ,COLUMN(I139),FALSE)),0,VLOOKUP(A139,'BL16'!$A:$ZZ,COLUMN(I139),FALSE))+IF(ISNA(VLOOKUP(A139,'BL17'!$A:$ZZ,COLUMN(I139),FALSE)),0,VLOOKUP(A139,'BL17'!$A:$ZZ,COLUMN(I139),FALSE))+IF(ISNA(VLOOKUP(A139,'BL18'!$A:$ZZ,COLUMN(I139),FALSE)),0,VLOOKUP(A139,'BL18'!$A:$ZZ,COLUMN(I139),FALSE))+IF(ISNA(VLOOKUP(A139,'BL19'!$A:$ZZ,COLUMN(I139),FALSE)),0,VLOOKUP(A139,'BL19'!$A:$ZZ,COLUMN(I139),FALSE))+IF(ISNA(VLOOKUP(A139,'BL20'!$A:$ZZ,COLUMN(I139),FALSE)),0,VLOOKUP(A139,'BL20'!$A:$ZZ,COLUMN(I139),FALSE))+IF(ISNA(VLOOKUP(A139,'BL21'!$A:$ZZ,COLUMN(I139),FALSE)),0,VLOOKUP(A139,'BL21'!$A:$ZZ,COLUMN(I139),FALSE))+IF(ISNA(VLOOKUP(A139,'BL22'!$A:$ZZ,COLUMN(I139),FALSE)),0,VLOOKUP(A139,'BL22'!$A:$ZZ,COLUMN(I139),FALSE))+IF(ISNA(VLOOKUP(A139,'BL23'!$A:$ZZ,COLUMN(I139),FALSE)),0,VLOOKUP(A139,'BL23'!$A:$ZZ,COLUMN(I139),FALSE))+IF(ISNA(VLOOKUP(A139,'BL24'!$A:$ZZ,COLUMN(I139),FALSE)),0,VLOOKUP(A139,'BL24'!$A:$ZZ,COLUMN(I139),FALSE))+IF(ISNA(VLOOKUP(A139,'BL25'!$A:$ZZ,COLUMN(I139),FALSE)),0,VLOOKUP(A139,'BL25'!$A:$ZZ,COLUMN(I139),FALSE))+IF(ISNA(VLOOKUP(A139,'BL26'!$A:$ZZ,COLUMN(I139),FALSE)),0,VLOOKUP(A139,'BL26'!$A:$ZZ,COLUMN(I139),FALSE))+IF(ISNA(VLOOKUP(A139,'BL27'!$A:$ZZ,COLUMN(I139),FALSE)),0,VLOOKUP(A139,'BL27'!$A:$ZZ,COLUMN(I139),FALSE))+IF(ISNA(VLOOKUP(A139,'BL28'!$A:$ZZ,COLUMN(I139),FALSE)),0,VLOOKUP(A139,'BL28'!$A:$ZZ,COLUMN(I139),FALSE))+IF(ISNA(VLOOKUP(A139,'BL29'!$A:$ZZ,COLUMN(I139),FALSE)),0,VLOOKUP(A139,'BL29'!$A:$ZZ,COLUMN(I139),FALSE))+IF(ISNA(VLOOKUP(A139,'BL30'!$A:$ZZ,COLUMN(I139),FALSE)),0,VLOOKUP(A139,'BL30'!$A:$ZZ,COLUMN(I139),FALSE))</f>
        <v>0</v>
      </c>
      <c r="J139" s="23">
        <f>IF(ISNA(VLOOKUP(A139,'BL1'!$A:$ZZ,COLUMN(J139),FALSE)),0,VLOOKUP(A139,'BL1'!$A:$ZZ,COLUMN(J139),FALSE))+IF(ISNA(VLOOKUP(A139,'BL2'!$A:$ZZ,COLUMN(J139),FALSE)),0,VLOOKUP(A139,'BL2'!$A:$ZZ,COLUMN(J139),FALSE))+IF(ISNA(VLOOKUP(A139,'BL3'!$A:$ZZ,COLUMN(J139),FALSE)),0,VLOOKUP(A139,'BL3'!$A:$ZZ,COLUMN(J139),FALSE))+IF(ISNA(VLOOKUP(A139,'BL4'!$A:$ZZ,COLUMN(J139),FALSE)),0,VLOOKUP(A139,'BL4'!$A:$ZZ,COLUMN(J139),FALSE))+IF(ISNA(VLOOKUP(A139,'BL5'!$A:$ZZ,COLUMN(J139),FALSE)),0,VLOOKUP(A139,'BL5'!$A:$ZZ,COLUMN(J139),FALSE))+IF(ISNA(VLOOKUP(A139,'BL6'!$A:$ZZ,COLUMN(J139),FALSE)),0,VLOOKUP(A139,'BL6'!$A:$ZZ,COLUMN(J139),FALSE))+IF(ISNA(VLOOKUP(A139,'BL7'!$A:$ZZ,COLUMN(J139),FALSE)),0,VLOOKUP(A139,'BL7'!$A:$ZZ,COLUMN(J139),FALSE))+IF(ISNA(VLOOKUP(A139,'BL8'!$A:$ZZ,COLUMN(J139),FALSE)),0,VLOOKUP(A139,'BL8'!$A:$ZZ,COLUMN(J139),FALSE))+IF(ISNA(VLOOKUP(A139,'BL9'!$A:$ZZ,COLUMN(J139),FALSE)),0,VLOOKUP(A139,'BL9'!$A:$ZZ,COLUMN(J139),FALSE))+IF(ISNA(VLOOKUP(A139,'BL10'!$A:$ZZ,COLUMN(J139),FALSE)),0,VLOOKUP(A139,'BL10'!$A:$ZZ,COLUMN(J139),FALSE))+IF(ISNA(VLOOKUP(A139,'BL11'!$A:$ZZ,COLUMN(J139),FALSE)),0,VLOOKUP(A139,'BL11'!$A:$ZZ,COLUMN(J139),FALSE))+IF(ISNA(VLOOKUP(A139,'BL12'!$A:$ZZ,COLUMN(J139),FALSE)),0,VLOOKUP(A139,'BL12'!$A:$ZZ,COLUMN(J139),FALSE))+IF(ISNA(VLOOKUP(A139,'BL13'!$A:$ZZ,COLUMN(J139),FALSE)),0,VLOOKUP(A139,'BL13'!$A:$ZZ,COLUMN(J139),FALSE))+IF(ISNA(VLOOKUP(A139,'BL14'!$A:$ZZ,COLUMN(J139),FALSE)),0,VLOOKUP(A139,'BL14'!$A:$ZZ,COLUMN(J139),FALSE))+IF(ISNA(VLOOKUP(A139,'BL15'!$A:$ZZ,COLUMN(J139),FALSE)),0,VLOOKUP(A139,'BL15'!$A:$ZZ,COLUMN(J139),FALSE))+IF(ISNA(VLOOKUP(A139,'BL16'!$A:$ZZ,COLUMN(J139),FALSE)),0,VLOOKUP(A139,'BL16'!$A:$ZZ,COLUMN(J139),FALSE))+IF(ISNA(VLOOKUP(A139,'BL17'!$A:$ZZ,COLUMN(J139),FALSE)),0,VLOOKUP(A139,'BL17'!$A:$ZZ,COLUMN(J139),FALSE))+IF(ISNA(VLOOKUP(A139,'BL18'!$A:$ZZ,COLUMN(J139),FALSE)),0,VLOOKUP(A139,'BL18'!$A:$ZZ,COLUMN(J139),FALSE))+IF(ISNA(VLOOKUP(A139,'BL19'!$A:$ZZ,COLUMN(J139),FALSE)),0,VLOOKUP(A139,'BL19'!$A:$ZZ,COLUMN(J139),FALSE))+IF(ISNA(VLOOKUP(A139,'BL20'!$A:$ZZ,COLUMN(J139),FALSE)),0,VLOOKUP(A139,'BL20'!$A:$ZZ,COLUMN(J139),FALSE))+IF(ISNA(VLOOKUP(A139,'BL21'!$A:$ZZ,COLUMN(J139),FALSE)),0,VLOOKUP(A139,'BL21'!$A:$ZZ,COLUMN(J139),FALSE))+IF(ISNA(VLOOKUP(A139,'BL22'!$A:$ZZ,COLUMN(J139),FALSE)),0,VLOOKUP(A139,'BL22'!$A:$ZZ,COLUMN(J139),FALSE))+IF(ISNA(VLOOKUP(A139,'BL23'!$A:$ZZ,COLUMN(J139),FALSE)),0,VLOOKUP(A139,'BL23'!$A:$ZZ,COLUMN(J139),FALSE))+IF(ISNA(VLOOKUP(A139,'BL24'!$A:$ZZ,COLUMN(J139),FALSE)),0,VLOOKUP(A139,'BL24'!$A:$ZZ,COLUMN(J139),FALSE))+IF(ISNA(VLOOKUP(A139,'BL25'!$A:$ZZ,COLUMN(J139),FALSE)),0,VLOOKUP(A139,'BL25'!$A:$ZZ,COLUMN(J139),FALSE))+IF(ISNA(VLOOKUP(A139,'BL26'!$A:$ZZ,COLUMN(J139),FALSE)),0,VLOOKUP(A139,'BL26'!$A:$ZZ,COLUMN(J139),FALSE))+IF(ISNA(VLOOKUP(A139,'BL27'!$A:$ZZ,COLUMN(J139),FALSE)),0,VLOOKUP(A139,'BL27'!$A:$ZZ,COLUMN(J139),FALSE))+IF(ISNA(VLOOKUP(A139,'BL28'!$A:$ZZ,COLUMN(J139),FALSE)),0,VLOOKUP(A139,'BL28'!$A:$ZZ,COLUMN(J139),FALSE))+IF(ISNA(VLOOKUP(A139,'BL29'!$A:$ZZ,COLUMN(J139),FALSE)),0,VLOOKUP(A139,'BL29'!$A:$ZZ,COLUMN(J139),FALSE))+IF(ISNA(VLOOKUP(A139,'BL30'!$A:$ZZ,COLUMN(J139),FALSE)),0,VLOOKUP(A139,'BL30'!$A:$ZZ,COLUMN(J139),FALSE))</f>
        <v>0</v>
      </c>
      <c r="K139" s="24">
        <f>IF(ISNA(VLOOKUP(A139,'BL1'!$A:$ZZ,COLUMN(K139),FALSE)),0,VLOOKUP(A139,'BL1'!$A:$ZZ,COLUMN(K139),FALSE))+IF(ISNA(VLOOKUP(A139,'BL2'!$A:$ZZ,COLUMN(K139),FALSE)),0,VLOOKUP(A139,'BL2'!$A:$ZZ,COLUMN(K139),FALSE))+IF(ISNA(VLOOKUP(A139,'BL3'!$A:$ZZ,COLUMN(K139),FALSE)),0,VLOOKUP(A139,'BL3'!$A:$ZZ,COLUMN(K139),FALSE))+IF(ISNA(VLOOKUP(A139,'BL4'!$A:$ZZ,COLUMN(K139),FALSE)),0,VLOOKUP(A139,'BL4'!$A:$ZZ,COLUMN(K139),FALSE))+IF(ISNA(VLOOKUP(A139,'BL5'!$A:$ZZ,COLUMN(K139),FALSE)),0,VLOOKUP(A139,'BL5'!$A:$ZZ,COLUMN(K139),FALSE))+IF(ISNA(VLOOKUP(A139,'BL6'!$A:$ZZ,COLUMN(K139),FALSE)),0,VLOOKUP(A139,'BL6'!$A:$ZZ,COLUMN(K139),FALSE))+IF(ISNA(VLOOKUP(A139,'BL7'!$A:$ZZ,COLUMN(K139),FALSE)),0,VLOOKUP(A139,'BL7'!$A:$ZZ,COLUMN(K139),FALSE))+IF(ISNA(VLOOKUP(A139,'BL8'!$A:$ZZ,COLUMN(K139),FALSE)),0,VLOOKUP(A139,'BL8'!$A:$ZZ,COLUMN(K139),FALSE))+IF(ISNA(VLOOKUP(A139,'BL9'!$A:$ZZ,COLUMN(K139),FALSE)),0,VLOOKUP(A139,'BL9'!$A:$ZZ,COLUMN(K139),FALSE))+IF(ISNA(VLOOKUP(A139,'BL10'!$A:$ZZ,COLUMN(K139),FALSE)),0,VLOOKUP(A139,'BL10'!$A:$ZZ,COLUMN(K139),FALSE))+IF(ISNA(VLOOKUP(A139,'BL11'!$A:$ZZ,COLUMN(K139),FALSE)),0,VLOOKUP(A139,'BL11'!$A:$ZZ,COLUMN(K139),FALSE))+IF(ISNA(VLOOKUP(A139,'BL12'!$A:$ZZ,COLUMN(K139),FALSE)),0,VLOOKUP(A139,'BL12'!$A:$ZZ,COLUMN(K139),FALSE))+IF(ISNA(VLOOKUP(A139,'BL13'!$A:$ZZ,COLUMN(K139),FALSE)),0,VLOOKUP(A139,'BL13'!$A:$ZZ,COLUMN(K139),FALSE))+IF(ISNA(VLOOKUP(A139,'BL14'!$A:$ZZ,COLUMN(K139),FALSE)),0,VLOOKUP(A139,'BL14'!$A:$ZZ,COLUMN(K139),FALSE))+IF(ISNA(VLOOKUP(A139,'BL15'!$A:$ZZ,COLUMN(K139),FALSE)),0,VLOOKUP(A139,'BL15'!$A:$ZZ,COLUMN(K139),FALSE))+IF(ISNA(VLOOKUP(A139,'BL16'!$A:$ZZ,COLUMN(K139),FALSE)),0,VLOOKUP(A139,'BL16'!$A:$ZZ,COLUMN(K139),FALSE))+IF(ISNA(VLOOKUP(A139,'BL17'!$A:$ZZ,COLUMN(K139),FALSE)),0,VLOOKUP(A139,'BL17'!$A:$ZZ,COLUMN(K139),FALSE))+IF(ISNA(VLOOKUP(A139,'BL18'!$A:$ZZ,COLUMN(K139),FALSE)),0,VLOOKUP(A139,'BL18'!$A:$ZZ,COLUMN(K139),FALSE))+IF(ISNA(VLOOKUP(A139,'BL19'!$A:$ZZ,COLUMN(K139),FALSE)),0,VLOOKUP(A139,'BL19'!$A:$ZZ,COLUMN(K139),FALSE))+IF(ISNA(VLOOKUP(A139,'BL20'!$A:$ZZ,COLUMN(K139),FALSE)),0,VLOOKUP(A139,'BL20'!$A:$ZZ,COLUMN(K139),FALSE))+IF(ISNA(VLOOKUP(A139,'BL21'!$A:$ZZ,COLUMN(K139),FALSE)),0,VLOOKUP(A139,'BL21'!$A:$ZZ,COLUMN(K139),FALSE))+IF(ISNA(VLOOKUP(A139,'BL22'!$A:$ZZ,COLUMN(K139),FALSE)),0,VLOOKUP(A139,'BL22'!$A:$ZZ,COLUMN(K139),FALSE))+IF(ISNA(VLOOKUP(A139,'BL23'!$A:$ZZ,COLUMN(K139),FALSE)),0,VLOOKUP(A139,'BL23'!$A:$ZZ,COLUMN(K139),FALSE))+IF(ISNA(VLOOKUP(A139,'BL24'!$A:$ZZ,COLUMN(K139),FALSE)),0,VLOOKUP(A139,'BL24'!$A:$ZZ,COLUMN(K139),FALSE))+IF(ISNA(VLOOKUP(A139,'BL25'!$A:$ZZ,COLUMN(K139),FALSE)),0,VLOOKUP(A139,'BL25'!$A:$ZZ,COLUMN(K139),FALSE))+IF(ISNA(VLOOKUP(A139,'BL26'!$A:$ZZ,COLUMN(K139),FALSE)),0,VLOOKUP(A139,'BL26'!$A:$ZZ,COLUMN(K139),FALSE))+IF(ISNA(VLOOKUP(A139,'BL27'!$A:$ZZ,COLUMN(K139),FALSE)),0,VLOOKUP(A139,'BL27'!$A:$ZZ,COLUMN(K139),FALSE))+IF(ISNA(VLOOKUP(A139,'BL28'!$A:$ZZ,COLUMN(K139),FALSE)),0,VLOOKUP(A139,'BL28'!$A:$ZZ,COLUMN(K139),FALSE))+IF(ISNA(VLOOKUP(A139,'BL29'!$A:$ZZ,COLUMN(K139),FALSE)),0,VLOOKUP(A139,'BL29'!$A:$ZZ,COLUMN(K139),FALSE))+IF(ISNA(VLOOKUP(A139,'BL30'!$A:$ZZ,COLUMN(K139),FALSE)),0,VLOOKUP(A139,'BL30'!$A:$ZZ,COLUMN(K139),FALSE))</f>
        <v>0</v>
      </c>
      <c r="L139" s="29">
        <f>IF(ISNA(VLOOKUP(A139,'BL1'!$A:$ZZ,COLUMN(L139),FALSE)),0,VLOOKUP(A139,'BL1'!$A:$ZZ,COLUMN(L139),FALSE))+IF(ISNA(VLOOKUP(A139,'BL2'!$A:$ZZ,COLUMN(L139),FALSE)),0,VLOOKUP(A139,'BL2'!$A:$ZZ,COLUMN(L139),FALSE))+IF(ISNA(VLOOKUP(A139,'BL3'!$A:$ZZ,COLUMN(L139),FALSE)),0,VLOOKUP(A139,'BL3'!$A:$ZZ,COLUMN(L139),FALSE))+IF(ISNA(VLOOKUP(A139,'BL4'!$A:$ZZ,COLUMN(L139),FALSE)),0,VLOOKUP(A139,'BL4'!$A:$ZZ,COLUMN(L139),FALSE))+IF(ISNA(VLOOKUP(A139,'BL5'!$A:$ZZ,COLUMN(L139),FALSE)),0,VLOOKUP(A139,'BL5'!$A:$ZZ,COLUMN(L139),FALSE))+IF(ISNA(VLOOKUP(A139,'BL6'!$A:$ZZ,COLUMN(L139),FALSE)),0,VLOOKUP(A139,'BL6'!$A:$ZZ,COLUMN(L139),FALSE))+IF(ISNA(VLOOKUP(A139,'BL7'!$A:$ZZ,COLUMN(L139),FALSE)),0,VLOOKUP(A139,'BL7'!$A:$ZZ,COLUMN(L139),FALSE))+IF(ISNA(VLOOKUP(A139,'BL8'!$A:$ZZ,COLUMN(L139),FALSE)),0,VLOOKUP(A139,'BL8'!$A:$ZZ,COLUMN(L139),FALSE))+IF(ISNA(VLOOKUP(A139,'BL9'!$A:$ZZ,COLUMN(L139),FALSE)),0,VLOOKUP(A139,'BL9'!$A:$ZZ,COLUMN(L139),FALSE))+IF(ISNA(VLOOKUP(A139,'BL10'!$A:$ZZ,COLUMN(L139),FALSE)),0,VLOOKUP(A139,'BL10'!$A:$ZZ,COLUMN(L139),FALSE))+IF(ISNA(VLOOKUP(A139,'BL11'!$A:$ZZ,COLUMN(L139),FALSE)),0,VLOOKUP(A139,'BL11'!$A:$ZZ,COLUMN(L139),FALSE))+IF(ISNA(VLOOKUP(A139,'BL12'!$A:$ZZ,COLUMN(L139),FALSE)),0,VLOOKUP(A139,'BL12'!$A:$ZZ,COLUMN(L139),FALSE))+IF(ISNA(VLOOKUP(A139,'BL13'!$A:$ZZ,COLUMN(L139),FALSE)),0,VLOOKUP(A139,'BL13'!$A:$ZZ,COLUMN(L139),FALSE))+IF(ISNA(VLOOKUP(A139,'BL14'!$A:$ZZ,COLUMN(L139),FALSE)),0,VLOOKUP(A139,'BL14'!$A:$ZZ,COLUMN(L139),FALSE))+IF(ISNA(VLOOKUP(A139,'BL15'!$A:$ZZ,COLUMN(L139),FALSE)),0,VLOOKUP(A139,'BL15'!$A:$ZZ,COLUMN(L139),FALSE))+IF(ISNA(VLOOKUP(A139,'BL16'!$A:$ZZ,COLUMN(L139),FALSE)),0,VLOOKUP(A139,'BL16'!$A:$ZZ,COLUMN(L139),FALSE))+IF(ISNA(VLOOKUP(A139,'BL17'!$A:$ZZ,COLUMN(L139),FALSE)),0,VLOOKUP(A139,'BL17'!$A:$ZZ,COLUMN(L139),FALSE))+IF(ISNA(VLOOKUP(A139,'BL18'!$A:$ZZ,COLUMN(L139),FALSE)),0,VLOOKUP(A139,'BL18'!$A:$ZZ,COLUMN(L139),FALSE))+IF(ISNA(VLOOKUP(A139,'BL19'!$A:$ZZ,COLUMN(L139),FALSE)),0,VLOOKUP(A139,'BL19'!$A:$ZZ,COLUMN(L139),FALSE))+IF(ISNA(VLOOKUP(A139,'BL20'!$A:$ZZ,COLUMN(L139),FALSE)),0,VLOOKUP(A139,'BL20'!$A:$ZZ,COLUMN(L139),FALSE))+IF(ISNA(VLOOKUP(A139,'BL21'!$A:$ZZ,COLUMN(L139),FALSE)),0,VLOOKUP(A139,'BL21'!$A:$ZZ,COLUMN(L139),FALSE))+IF(ISNA(VLOOKUP(A139,'BL22'!$A:$ZZ,COLUMN(L139),FALSE)),0,VLOOKUP(A139,'BL22'!$A:$ZZ,COLUMN(L139),FALSE))+IF(ISNA(VLOOKUP(A139,'BL23'!$A:$ZZ,COLUMN(L139),FALSE)),0,VLOOKUP(A139,'BL23'!$A:$ZZ,COLUMN(L139),FALSE))+IF(ISNA(VLOOKUP(A139,'BL24'!$A:$ZZ,COLUMN(L139),FALSE)),0,VLOOKUP(A139,'BL24'!$A:$ZZ,COLUMN(L139),FALSE))+IF(ISNA(VLOOKUP(A139,'BL25'!$A:$ZZ,COLUMN(L139),FALSE)),0,VLOOKUP(A139,'BL25'!$A:$ZZ,COLUMN(L139),FALSE))+IF(ISNA(VLOOKUP(A139,'BL26'!$A:$ZZ,COLUMN(L139),FALSE)),0,VLOOKUP(A139,'BL26'!$A:$ZZ,COLUMN(L139),FALSE))+IF(ISNA(VLOOKUP(A139,'BL27'!$A:$ZZ,COLUMN(L139),FALSE)),0,VLOOKUP(A139,'BL27'!$A:$ZZ,COLUMN(L139),FALSE))+IF(ISNA(VLOOKUP(A139,'BL28'!$A:$ZZ,COLUMN(L139),FALSE)),0,VLOOKUP(A139,'BL28'!$A:$ZZ,COLUMN(L139),FALSE))+IF(ISNA(VLOOKUP(A139,'BL29'!$A:$ZZ,COLUMN(L139),FALSE)),0,VLOOKUP(A139,'BL29'!$A:$ZZ,COLUMN(L139),FALSE))+IF(ISNA(VLOOKUP(A139,'BL30'!$A:$ZZ,COLUMN(L139),FALSE)),0,VLOOKUP(A139,'BL30'!$A:$ZZ,COLUMN(L139),FALSE))</f>
        <v>0</v>
      </c>
      <c r="M139" s="28">
        <f>IF(ISNA(VLOOKUP(A139,'BL1'!$A:$ZZ,COLUMN(M139),FALSE)),0,VLOOKUP(A139,'BL1'!$A:$ZZ,COLUMN(M139),FALSE))+IF(ISNA(VLOOKUP(A139,'BL2'!$A:$ZZ,COLUMN(M139),FALSE)),0,VLOOKUP(A139,'BL2'!$A:$ZZ,COLUMN(M139),FALSE))+IF(ISNA(VLOOKUP(A139,'BL3'!$A:$ZZ,COLUMN(M139),FALSE)),0,VLOOKUP(A139,'BL3'!$A:$ZZ,COLUMN(M139),FALSE))+IF(ISNA(VLOOKUP(A139,'BL4'!$A:$ZZ,COLUMN(M139),FALSE)),0,VLOOKUP(A139,'BL4'!$A:$ZZ,COLUMN(M139),FALSE))+IF(ISNA(VLOOKUP(A139,'BL5'!$A:$ZZ,COLUMN(M139),FALSE)),0,VLOOKUP(A139,'BL5'!$A:$ZZ,COLUMN(M139),FALSE))+IF(ISNA(VLOOKUP(A139,'BL6'!$A:$ZZ,COLUMN(M139),FALSE)),0,VLOOKUP(A139,'BL6'!$A:$ZZ,COLUMN(M139),FALSE))+IF(ISNA(VLOOKUP(A139,'BL7'!$A:$ZZ,COLUMN(M139),FALSE)),0,VLOOKUP(A139,'BL7'!$A:$ZZ,COLUMN(M139),FALSE))+IF(ISNA(VLOOKUP(A139,'BL8'!$A:$ZZ,COLUMN(M139),FALSE)),0,VLOOKUP(A139,'BL8'!$A:$ZZ,COLUMN(M139),FALSE))+IF(ISNA(VLOOKUP(A139,'BL9'!$A:$ZZ,COLUMN(M139),FALSE)),0,VLOOKUP(A139,'BL9'!$A:$ZZ,COLUMN(M139),FALSE))+IF(ISNA(VLOOKUP(A139,'BL10'!$A:$ZZ,COLUMN(M139),FALSE)),0,VLOOKUP(A139,'BL10'!$A:$ZZ,COLUMN(M139),FALSE))+IF(ISNA(VLOOKUP(A139,'BL11'!$A:$ZZ,COLUMN(M139),FALSE)),0,VLOOKUP(A139,'BL11'!$A:$ZZ,COLUMN(M139),FALSE))+IF(ISNA(VLOOKUP(A139,'BL12'!$A:$ZZ,COLUMN(M139),FALSE)),0,VLOOKUP(A139,'BL12'!$A:$ZZ,COLUMN(M139),FALSE))+IF(ISNA(VLOOKUP(A139,'BL13'!$A:$ZZ,COLUMN(M139),FALSE)),0,VLOOKUP(A139,'BL13'!$A:$ZZ,COLUMN(M139),FALSE))+IF(ISNA(VLOOKUP(A139,'BL14'!$A:$ZZ,COLUMN(M139),FALSE)),0,VLOOKUP(A139,'BL14'!$A:$ZZ,COLUMN(M139),FALSE))+IF(ISNA(VLOOKUP(A139,'BL15'!$A:$ZZ,COLUMN(M139),FALSE)),0,VLOOKUP(A139,'BL15'!$A:$ZZ,COLUMN(M139),FALSE))+IF(ISNA(VLOOKUP(A139,'BL16'!$A:$ZZ,COLUMN(M139),FALSE)),0,VLOOKUP(A139,'BL16'!$A:$ZZ,COLUMN(M139),FALSE))+IF(ISNA(VLOOKUP(A139,'BL17'!$A:$ZZ,COLUMN(M139),FALSE)),0,VLOOKUP(A139,'BL17'!$A:$ZZ,COLUMN(M139),FALSE))+IF(ISNA(VLOOKUP(A139,'BL18'!$A:$ZZ,COLUMN(M139),FALSE)),0,VLOOKUP(A139,'BL18'!$A:$ZZ,COLUMN(M139),FALSE))+IF(ISNA(VLOOKUP(A139,'BL19'!$A:$ZZ,COLUMN(M139),FALSE)),0,VLOOKUP(A139,'BL19'!$A:$ZZ,COLUMN(M139),FALSE))+IF(ISNA(VLOOKUP(A139,'BL20'!$A:$ZZ,COLUMN(M139),FALSE)),0,VLOOKUP(A139,'BL20'!$A:$ZZ,COLUMN(M139),FALSE))+IF(ISNA(VLOOKUP(A139,'BL21'!$A:$ZZ,COLUMN(M139),FALSE)),0,VLOOKUP(A139,'BL21'!$A:$ZZ,COLUMN(M139),FALSE))+IF(ISNA(VLOOKUP(A139,'BL22'!$A:$ZZ,COLUMN(M139),FALSE)),0,VLOOKUP(A139,'BL22'!$A:$ZZ,COLUMN(M139),FALSE))+IF(ISNA(VLOOKUP(A139,'BL23'!$A:$ZZ,COLUMN(M139),FALSE)),0,VLOOKUP(A139,'BL23'!$A:$ZZ,COLUMN(M139),FALSE))+IF(ISNA(VLOOKUP(A139,'BL24'!$A:$ZZ,COLUMN(M139),FALSE)),0,VLOOKUP(A139,'BL24'!$A:$ZZ,COLUMN(M139),FALSE))+IF(ISNA(VLOOKUP(A139,'BL25'!$A:$ZZ,COLUMN(M139),FALSE)),0,VLOOKUP(A139,'BL25'!$A:$ZZ,COLUMN(M139),FALSE))+IF(ISNA(VLOOKUP(A139,'BL26'!$A:$ZZ,COLUMN(M139),FALSE)),0,VLOOKUP(A139,'BL26'!$A:$ZZ,COLUMN(M139),FALSE))+IF(ISNA(VLOOKUP(A139,'BL27'!$A:$ZZ,COLUMN(M139),FALSE)),0,VLOOKUP(A139,'BL27'!$A:$ZZ,COLUMN(M139),FALSE))+IF(ISNA(VLOOKUP(A139,'BL28'!$A:$ZZ,COLUMN(M139),FALSE)),0,VLOOKUP(A139,'BL28'!$A:$ZZ,COLUMN(M139),FALSE))+IF(ISNA(VLOOKUP(A139,'BL29'!$A:$ZZ,COLUMN(M139),FALSE)),0,VLOOKUP(A139,'BL29'!$A:$ZZ,COLUMN(M139),FALSE))+IF(ISNA(VLOOKUP(A139,'BL30'!$A:$ZZ,COLUMN(M139),FALSE)),0,VLOOKUP(A139,'BL30'!$A:$ZZ,COLUMN(M139),FALSE))</f>
        <v>0</v>
      </c>
      <c r="N139" s="25">
        <f>IF(ISNA(VLOOKUP(A139,'BL1'!$A:$ZZ,COLUMN(N139),FALSE)),0,VLOOKUP(A139,'BL1'!$A:$ZZ,COLUMN(N139),FALSE))+IF(ISNA(VLOOKUP(A139,'BL2'!$A:$ZZ,COLUMN(N139),FALSE)),0,VLOOKUP(A139,'BL2'!$A:$ZZ,COLUMN(N139),FALSE))+IF(ISNA(VLOOKUP(A139,'BL3'!$A:$ZZ,COLUMN(N139),FALSE)),0,VLOOKUP(A139,'BL3'!$A:$ZZ,COLUMN(N139),FALSE))+IF(ISNA(VLOOKUP(A139,'BL4'!$A:$ZZ,COLUMN(N139),FALSE)),0,VLOOKUP(A139,'BL4'!$A:$ZZ,COLUMN(N139),FALSE))+IF(ISNA(VLOOKUP(A139,'BL5'!$A:$ZZ,COLUMN(N139),FALSE)),0,VLOOKUP(A139,'BL5'!$A:$ZZ,COLUMN(N139),FALSE))+IF(ISNA(VLOOKUP(A139,'BL6'!$A:$ZZ,COLUMN(N139),FALSE)),0,VLOOKUP(A139,'BL6'!$A:$ZZ,COLUMN(N139),FALSE))+IF(ISNA(VLOOKUP(A139,'BL7'!$A:$ZZ,COLUMN(N139),FALSE)),0,VLOOKUP(A139,'BL7'!$A:$ZZ,COLUMN(N139),FALSE))+IF(ISNA(VLOOKUP(A139,'BL8'!$A:$ZZ,COLUMN(N139),FALSE)),0,VLOOKUP(A139,'BL8'!$A:$ZZ,COLUMN(N139),FALSE))+IF(ISNA(VLOOKUP(A139,'BL9'!$A:$ZZ,COLUMN(N139),FALSE)),0,VLOOKUP(A139,'BL9'!$A:$ZZ,COLUMN(N139),FALSE))+IF(ISNA(VLOOKUP(A139,'BL10'!$A:$ZZ,COLUMN(N139),FALSE)),0,VLOOKUP(A139,'BL10'!$A:$ZZ,COLUMN(N139),FALSE))+IF(ISNA(VLOOKUP(A139,'BL11'!$A:$ZZ,COLUMN(N139),FALSE)),0,VLOOKUP(A139,'BL11'!$A:$ZZ,COLUMN(N139),FALSE))+IF(ISNA(VLOOKUP(A139,'BL12'!$A:$ZZ,COLUMN(N139),FALSE)),0,VLOOKUP(A139,'BL12'!$A:$ZZ,COLUMN(N139),FALSE))+IF(ISNA(VLOOKUP(A139,'BL13'!$A:$ZZ,COLUMN(N139),FALSE)),0,VLOOKUP(A139,'BL13'!$A:$ZZ,COLUMN(N139),FALSE))+IF(ISNA(VLOOKUP(A139,'BL14'!$A:$ZZ,COLUMN(N139),FALSE)),0,VLOOKUP(A139,'BL14'!$A:$ZZ,COLUMN(N139),FALSE))+IF(ISNA(VLOOKUP(A139,'BL15'!$A:$ZZ,COLUMN(N139),FALSE)),0,VLOOKUP(A139,'BL15'!$A:$ZZ,COLUMN(N139),FALSE))+IF(ISNA(VLOOKUP(A139,'BL16'!$A:$ZZ,COLUMN(N139),FALSE)),0,VLOOKUP(A139,'BL16'!$A:$ZZ,COLUMN(N139),FALSE))+IF(ISNA(VLOOKUP(A139,'BL17'!$A:$ZZ,COLUMN(N139),FALSE)),0,VLOOKUP(A139,'BL17'!$A:$ZZ,COLUMN(N139),FALSE))+IF(ISNA(VLOOKUP(A139,'BL18'!$A:$ZZ,COLUMN(N139),FALSE)),0,VLOOKUP(A139,'BL18'!$A:$ZZ,COLUMN(N139),FALSE))+IF(ISNA(VLOOKUP(A139,'BL19'!$A:$ZZ,COLUMN(N139),FALSE)),0,VLOOKUP(A139,'BL19'!$A:$ZZ,COLUMN(N139),FALSE))+IF(ISNA(VLOOKUP(A139,'BL20'!$A:$ZZ,COLUMN(N139),FALSE)),0,VLOOKUP(A139,'BL20'!$A:$ZZ,COLUMN(N139),FALSE))+IF(ISNA(VLOOKUP(A139,'BL21'!$A:$ZZ,COLUMN(N139),FALSE)),0,VLOOKUP(A139,'BL21'!$A:$ZZ,COLUMN(N139),FALSE))+IF(ISNA(VLOOKUP(A139,'BL22'!$A:$ZZ,COLUMN(N139),FALSE)),0,VLOOKUP(A139,'BL22'!$A:$ZZ,COLUMN(N139),FALSE))+IF(ISNA(VLOOKUP(A139,'BL23'!$A:$ZZ,COLUMN(N139),FALSE)),0,VLOOKUP(A139,'BL23'!$A:$ZZ,COLUMN(N139),FALSE))+IF(ISNA(VLOOKUP(A139,'BL24'!$A:$ZZ,COLUMN(N139),FALSE)),0,VLOOKUP(A139,'BL24'!$A:$ZZ,COLUMN(N139),FALSE))+IF(ISNA(VLOOKUP(A139,'BL25'!$A:$ZZ,COLUMN(N139),FALSE)),0,VLOOKUP(A139,'BL25'!$A:$ZZ,COLUMN(N139),FALSE))+IF(ISNA(VLOOKUP(A139,'BL26'!$A:$ZZ,COLUMN(N139),FALSE)),0,VLOOKUP(A139,'BL26'!$A:$ZZ,COLUMN(N139),FALSE))+IF(ISNA(VLOOKUP(A139,'BL27'!$A:$ZZ,COLUMN(N139),FALSE)),0,VLOOKUP(A139,'BL27'!$A:$ZZ,COLUMN(N139),FALSE))+IF(ISNA(VLOOKUP(A139,'BL28'!$A:$ZZ,COLUMN(N139),FALSE)),0,VLOOKUP(A139,'BL28'!$A:$ZZ,COLUMN(N139),FALSE))+IF(ISNA(VLOOKUP(A139,'BL29'!$A:$ZZ,COLUMN(N139),FALSE)),0,VLOOKUP(A139,'BL29'!$A:$ZZ,COLUMN(N139),FALSE))+IF(ISNA(VLOOKUP(A139,'BL30'!$A:$ZZ,COLUMN(N139),FALSE)),0,VLOOKUP(A139,'BL30'!$A:$ZZ,COLUMN(N139),FALSE))</f>
        <v>0</v>
      </c>
      <c r="O139" s="25">
        <f>IF(ISNA(VLOOKUP(A139,'BL1'!$A:$ZZ,COLUMN(O139),FALSE)),0,VLOOKUP(A139,'BL1'!$A:$ZZ,COLUMN(O139),FALSE))+IF(ISNA(VLOOKUP(A139,'BL2'!$A:$ZZ,COLUMN(O139),FALSE)),0,VLOOKUP(A139,'BL2'!$A:$ZZ,COLUMN(O139),FALSE))+IF(ISNA(VLOOKUP(A139,'BL3'!$A:$ZZ,COLUMN(O139),FALSE)),0,VLOOKUP(A139,'BL3'!$A:$ZZ,COLUMN(O139),FALSE))+IF(ISNA(VLOOKUP(A139,'BL4'!$A:$ZZ,COLUMN(O139),FALSE)),0,VLOOKUP(A139,'BL4'!$A:$ZZ,COLUMN(O139),FALSE))+IF(ISNA(VLOOKUP(A139,'BL5'!$A:$ZZ,COLUMN(O139),FALSE)),0,VLOOKUP(A139,'BL5'!$A:$ZZ,COLUMN(O139),FALSE))+IF(ISNA(VLOOKUP(A139,'BL6'!$A:$ZZ,COLUMN(O139),FALSE)),0,VLOOKUP(A139,'BL6'!$A:$ZZ,COLUMN(O139),FALSE))+IF(ISNA(VLOOKUP(A139,'BL7'!$A:$ZZ,COLUMN(O139),FALSE)),0,VLOOKUP(A139,'BL7'!$A:$ZZ,COLUMN(O139),FALSE))+IF(ISNA(VLOOKUP(A139,'BL8'!$A:$ZZ,COLUMN(O139),FALSE)),0,VLOOKUP(A139,'BL8'!$A:$ZZ,COLUMN(O139),FALSE))+IF(ISNA(VLOOKUP(A139,'BL9'!$A:$ZZ,COLUMN(O139),FALSE)),0,VLOOKUP(A139,'BL9'!$A:$ZZ,COLUMN(O139),FALSE))+IF(ISNA(VLOOKUP(A139,'BL10'!$A:$ZZ,COLUMN(O139),FALSE)),0,VLOOKUP(A139,'BL10'!$A:$ZZ,COLUMN(O139),FALSE))+IF(ISNA(VLOOKUP(A139,'BL11'!$A:$ZZ,COLUMN(O139),FALSE)),0,VLOOKUP(A139,'BL11'!$A:$ZZ,COLUMN(O139),FALSE))+IF(ISNA(VLOOKUP(A139,'BL12'!$A:$ZZ,COLUMN(O139),FALSE)),0,VLOOKUP(A139,'BL12'!$A:$ZZ,COLUMN(O139),FALSE))+IF(ISNA(VLOOKUP(A139,'BL13'!$A:$ZZ,COLUMN(O139),FALSE)),0,VLOOKUP(A139,'BL13'!$A:$ZZ,COLUMN(O139),FALSE))+IF(ISNA(VLOOKUP(A139,'BL14'!$A:$ZZ,COLUMN(O139),FALSE)),0,VLOOKUP(A139,'BL14'!$A:$ZZ,COLUMN(O139),FALSE))+IF(ISNA(VLOOKUP(A139,'BL15'!$A:$ZZ,COLUMN(O139),FALSE)),0,VLOOKUP(A139,'BL15'!$A:$ZZ,COLUMN(O139),FALSE))+IF(ISNA(VLOOKUP(A139,'BL16'!$A:$ZZ,COLUMN(O139),FALSE)),0,VLOOKUP(A139,'BL16'!$A:$ZZ,COLUMN(O139),FALSE))+IF(ISNA(VLOOKUP(A139,'BL17'!$A:$ZZ,COLUMN(O139),FALSE)),0,VLOOKUP(A139,'BL17'!$A:$ZZ,COLUMN(O139),FALSE))+IF(ISNA(VLOOKUP(A139,'BL18'!$A:$ZZ,COLUMN(O139),FALSE)),0,VLOOKUP(A139,'BL18'!$A:$ZZ,COLUMN(O139),FALSE))+IF(ISNA(VLOOKUP(A139,'BL19'!$A:$ZZ,COLUMN(O139),FALSE)),0,VLOOKUP(A139,'BL19'!$A:$ZZ,COLUMN(O139),FALSE))+IF(ISNA(VLOOKUP(A139,'BL20'!$A:$ZZ,COLUMN(O139),FALSE)),0,VLOOKUP(A139,'BL20'!$A:$ZZ,COLUMN(O139),FALSE))+IF(ISNA(VLOOKUP(A139,'BL21'!$A:$ZZ,COLUMN(O139),FALSE)),0,VLOOKUP(A139,'BL21'!$A:$ZZ,COLUMN(O139),FALSE))+IF(ISNA(VLOOKUP(A139,'BL22'!$A:$ZZ,COLUMN(O139),FALSE)),0,VLOOKUP(A139,'BL22'!$A:$ZZ,COLUMN(O139),FALSE))+IF(ISNA(VLOOKUP(A139,'BL23'!$A:$ZZ,COLUMN(O139),FALSE)),0,VLOOKUP(A139,'BL23'!$A:$ZZ,COLUMN(O139),FALSE))+IF(ISNA(VLOOKUP(A139,'BL24'!$A:$ZZ,COLUMN(O139),FALSE)),0,VLOOKUP(A139,'BL24'!$A:$ZZ,COLUMN(O139),FALSE))+IF(ISNA(VLOOKUP(A139,'BL25'!$A:$ZZ,COLUMN(O139),FALSE)),0,VLOOKUP(A139,'BL25'!$A:$ZZ,COLUMN(O139),FALSE))+IF(ISNA(VLOOKUP(A139,'BL26'!$A:$ZZ,COLUMN(O139),FALSE)),0,VLOOKUP(A139,'BL26'!$A:$ZZ,COLUMN(O139),FALSE))+IF(ISNA(VLOOKUP(A139,'BL27'!$A:$ZZ,COLUMN(O139),FALSE)),0,VLOOKUP(A139,'BL27'!$A:$ZZ,COLUMN(O139),FALSE))+IF(ISNA(VLOOKUP(A139,'BL28'!$A:$ZZ,COLUMN(O139),FALSE)),0,VLOOKUP(A139,'BL28'!$A:$ZZ,COLUMN(O139),FALSE))+IF(ISNA(VLOOKUP(A139,'BL29'!$A:$ZZ,COLUMN(O139),FALSE)),0,VLOOKUP(A139,'BL29'!$A:$ZZ,COLUMN(O139),FALSE))+IF(ISNA(VLOOKUP(A139,'BL30'!$A:$ZZ,COLUMN(O139),FALSE)),0,VLOOKUP(A139,'BL30'!$A:$ZZ,COLUMN(O139),FALSE))</f>
        <v>0</v>
      </c>
      <c r="P139" s="25">
        <f>IF(ISNA(VLOOKUP(A139,'BL1'!$A:$ZZ,COLUMN(P139),FALSE)),0,VLOOKUP(A139,'BL1'!$A:$ZZ,COLUMN(P139),FALSE))+IF(ISNA(VLOOKUP(A139,'BL2'!$A:$ZZ,COLUMN(P139),FALSE)),0,VLOOKUP(A139,'BL2'!$A:$ZZ,COLUMN(P139),FALSE))+IF(ISNA(VLOOKUP(A139,'BL3'!$A:$ZZ,COLUMN(P139),FALSE)),0,VLOOKUP(A139,'BL3'!$A:$ZZ,COLUMN(P139),FALSE))+IF(ISNA(VLOOKUP(A139,'BL4'!$A:$ZZ,COLUMN(P139),FALSE)),0,VLOOKUP(A139,'BL4'!$A:$ZZ,COLUMN(P139),FALSE))+IF(ISNA(VLOOKUP(A139,'BL5'!$A:$ZZ,COLUMN(P139),FALSE)),0,VLOOKUP(A139,'BL5'!$A:$ZZ,COLUMN(P139),FALSE))+IF(ISNA(VLOOKUP(A139,'BL6'!$A:$ZZ,COLUMN(P139),FALSE)),0,VLOOKUP(A139,'BL6'!$A:$ZZ,COLUMN(P139),FALSE))+IF(ISNA(VLOOKUP(A139,'BL7'!$A:$ZZ,COLUMN(P139),FALSE)),0,VLOOKUP(A139,'BL7'!$A:$ZZ,COLUMN(P139),FALSE))+IF(ISNA(VLOOKUP(A139,'BL8'!$A:$ZZ,COLUMN(P139),FALSE)),0,VLOOKUP(A139,'BL8'!$A:$ZZ,COLUMN(P139),FALSE))+IF(ISNA(VLOOKUP(A139,'BL9'!$A:$ZZ,COLUMN(P139),FALSE)),0,VLOOKUP(A139,'BL9'!$A:$ZZ,COLUMN(P139),FALSE))+IF(ISNA(VLOOKUP(A139,'BL10'!$A:$ZZ,COLUMN(P139),FALSE)),0,VLOOKUP(A139,'BL10'!$A:$ZZ,COLUMN(P139),FALSE))+IF(ISNA(VLOOKUP(A139,'BL11'!$A:$ZZ,COLUMN(P139),FALSE)),0,VLOOKUP(A139,'BL11'!$A:$ZZ,COLUMN(P139),FALSE))+IF(ISNA(VLOOKUP(A139,'BL12'!$A:$ZZ,COLUMN(P139),FALSE)),0,VLOOKUP(A139,'BL12'!$A:$ZZ,COLUMN(P139),FALSE))+IF(ISNA(VLOOKUP(A139,'BL13'!$A:$ZZ,COLUMN(P139),FALSE)),0,VLOOKUP(A139,'BL13'!$A:$ZZ,COLUMN(P139),FALSE))+IF(ISNA(VLOOKUP(A139,'BL14'!$A:$ZZ,COLUMN(P139),FALSE)),0,VLOOKUP(A139,'BL14'!$A:$ZZ,COLUMN(P139),FALSE))+IF(ISNA(VLOOKUP(A139,'BL15'!$A:$ZZ,COLUMN(P139),FALSE)),0,VLOOKUP(A139,'BL15'!$A:$ZZ,COLUMN(P139),FALSE))+IF(ISNA(VLOOKUP(A139,'BL16'!$A:$ZZ,COLUMN(P139),FALSE)),0,VLOOKUP(A139,'BL16'!$A:$ZZ,COLUMN(P139),FALSE))+IF(ISNA(VLOOKUP(A139,'BL17'!$A:$ZZ,COLUMN(P139),FALSE)),0,VLOOKUP(A139,'BL17'!$A:$ZZ,COLUMN(P139),FALSE))+IF(ISNA(VLOOKUP(A139,'BL18'!$A:$ZZ,COLUMN(P139),FALSE)),0,VLOOKUP(A139,'BL18'!$A:$ZZ,COLUMN(P139),FALSE))+IF(ISNA(VLOOKUP(A139,'BL19'!$A:$ZZ,COLUMN(P139),FALSE)),0,VLOOKUP(A139,'BL19'!$A:$ZZ,COLUMN(P139),FALSE))+IF(ISNA(VLOOKUP(A139,'BL20'!$A:$ZZ,COLUMN(P139),FALSE)),0,VLOOKUP(A139,'BL20'!$A:$ZZ,COLUMN(P139),FALSE))+IF(ISNA(VLOOKUP(A139,'BL21'!$A:$ZZ,COLUMN(P139),FALSE)),0,VLOOKUP(A139,'BL21'!$A:$ZZ,COLUMN(P139),FALSE))+IF(ISNA(VLOOKUP(A139,'BL22'!$A:$ZZ,COLUMN(P139),FALSE)),0,VLOOKUP(A139,'BL22'!$A:$ZZ,COLUMN(P139),FALSE))+IF(ISNA(VLOOKUP(A139,'BL23'!$A:$ZZ,COLUMN(P139),FALSE)),0,VLOOKUP(A139,'BL23'!$A:$ZZ,COLUMN(P139),FALSE))+IF(ISNA(VLOOKUP(A139,'BL24'!$A:$ZZ,COLUMN(P139),FALSE)),0,VLOOKUP(A139,'BL24'!$A:$ZZ,COLUMN(P139),FALSE))+IF(ISNA(VLOOKUP(A139,'BL25'!$A:$ZZ,COLUMN(P139),FALSE)),0,VLOOKUP(A139,'BL25'!$A:$ZZ,COLUMN(P139),FALSE))+IF(ISNA(VLOOKUP(A139,'BL26'!$A:$ZZ,COLUMN(P139),FALSE)),0,VLOOKUP(A139,'BL26'!$A:$ZZ,COLUMN(P139),FALSE))+IF(ISNA(VLOOKUP(A139,'BL27'!$A:$ZZ,COLUMN(P139),FALSE)),0,VLOOKUP(A139,'BL27'!$A:$ZZ,COLUMN(P139),FALSE))+IF(ISNA(VLOOKUP(A139,'BL28'!$A:$ZZ,COLUMN(P139),FALSE)),0,VLOOKUP(A139,'BL28'!$A:$ZZ,COLUMN(P139),FALSE))+IF(ISNA(VLOOKUP(A139,'BL29'!$A:$ZZ,COLUMN(P139),FALSE)),0,VLOOKUP(A139,'BL29'!$A:$ZZ,COLUMN(P139),FALSE))+IF(ISNA(VLOOKUP(A139,'BL30'!$A:$ZZ,COLUMN(P139),FALSE)),0,VLOOKUP(A139,'BL30'!$A:$ZZ,COLUMN(P139),FALSE))</f>
        <v>0</v>
      </c>
      <c r="Q139" s="25">
        <f>IF(ISNA(VLOOKUP(A139,'BL1'!$A:$ZZ,COLUMN(Q139),FALSE)),0,VLOOKUP(A139,'BL1'!$A:$ZZ,COLUMN(Q139),FALSE))+IF(ISNA(VLOOKUP(A139,'BL2'!$A:$ZZ,COLUMN(Q139),FALSE)),0,VLOOKUP(A139,'BL2'!$A:$ZZ,COLUMN(Q139),FALSE))+IF(ISNA(VLOOKUP(A139,'BL3'!$A:$ZZ,COLUMN(Q139),FALSE)),0,VLOOKUP(A139,'BL3'!$A:$ZZ,COLUMN(Q139),FALSE))+IF(ISNA(VLOOKUP(A139,'BL4'!$A:$ZZ,COLUMN(Q139),FALSE)),0,VLOOKUP(A139,'BL4'!$A:$ZZ,COLUMN(Q139),FALSE))+IF(ISNA(VLOOKUP(A139,'BL5'!$A:$ZZ,COLUMN(Q139),FALSE)),0,VLOOKUP(A139,'BL5'!$A:$ZZ,COLUMN(Q139),FALSE))+IF(ISNA(VLOOKUP(A139,'BL6'!$A:$ZZ,COLUMN(Q139),FALSE)),0,VLOOKUP(A139,'BL6'!$A:$ZZ,COLUMN(Q139),FALSE))+IF(ISNA(VLOOKUP(A139,'BL7'!$A:$ZZ,COLUMN(Q139),FALSE)),0,VLOOKUP(A139,'BL7'!$A:$ZZ,COLUMN(Q139),FALSE))+IF(ISNA(VLOOKUP(A139,'BL8'!$A:$ZZ,COLUMN(Q139),FALSE)),0,VLOOKUP(A139,'BL8'!$A:$ZZ,COLUMN(Q139),FALSE))+IF(ISNA(VLOOKUP(A139,'BL9'!$A:$ZZ,COLUMN(Q139),FALSE)),0,VLOOKUP(A139,'BL9'!$A:$ZZ,COLUMN(Q139),FALSE))+IF(ISNA(VLOOKUP(A139,'BL10'!$A:$ZZ,COLUMN(Q139),FALSE)),0,VLOOKUP(A139,'BL10'!$A:$ZZ,COLUMN(Q139),FALSE))+IF(ISNA(VLOOKUP(A139,'BL11'!$A:$ZZ,COLUMN(Q139),FALSE)),0,VLOOKUP(A139,'BL11'!$A:$ZZ,COLUMN(Q139),FALSE))+IF(ISNA(VLOOKUP(A139,'BL12'!$A:$ZZ,COLUMN(Q139),FALSE)),0,VLOOKUP(A139,'BL12'!$A:$ZZ,COLUMN(Q139),FALSE))+IF(ISNA(VLOOKUP(A139,'BL13'!$A:$ZZ,COLUMN(Q139),FALSE)),0,VLOOKUP(A139,'BL13'!$A:$ZZ,COLUMN(Q139),FALSE))+IF(ISNA(VLOOKUP(A139,'BL14'!$A:$ZZ,COLUMN(Q139),FALSE)),0,VLOOKUP(A139,'BL14'!$A:$ZZ,COLUMN(Q139),FALSE))+IF(ISNA(VLOOKUP(A139,'BL15'!$A:$ZZ,COLUMN(Q139),FALSE)),0,VLOOKUP(A139,'BL15'!$A:$ZZ,COLUMN(Q139),FALSE))+IF(ISNA(VLOOKUP(A139,'BL16'!$A:$ZZ,COLUMN(Q139),FALSE)),0,VLOOKUP(A139,'BL16'!$A:$ZZ,COLUMN(Q139),FALSE))+IF(ISNA(VLOOKUP(A139,'BL17'!$A:$ZZ,COLUMN(Q139),FALSE)),0,VLOOKUP(A139,'BL17'!$A:$ZZ,COLUMN(Q139),FALSE))+IF(ISNA(VLOOKUP(A139,'BL18'!$A:$ZZ,COLUMN(Q139),FALSE)),0,VLOOKUP(A139,'BL18'!$A:$ZZ,COLUMN(Q139),FALSE))+IF(ISNA(VLOOKUP(A139,'BL19'!$A:$ZZ,COLUMN(Q139),FALSE)),0,VLOOKUP(A139,'BL19'!$A:$ZZ,COLUMN(Q139),FALSE))+IF(ISNA(VLOOKUP(A139,'BL20'!$A:$ZZ,COLUMN(Q139),FALSE)),0,VLOOKUP(A139,'BL20'!$A:$ZZ,COLUMN(Q139),FALSE))+IF(ISNA(VLOOKUP(A139,'BL21'!$A:$ZZ,COLUMN(Q139),FALSE)),0,VLOOKUP(A139,'BL21'!$A:$ZZ,COLUMN(Q139),FALSE))+IF(ISNA(VLOOKUP(A139,'BL22'!$A:$ZZ,COLUMN(Q139),FALSE)),0,VLOOKUP(A139,'BL22'!$A:$ZZ,COLUMN(Q139),FALSE))+IF(ISNA(VLOOKUP(A139,'BL23'!$A:$ZZ,COLUMN(Q139),FALSE)),0,VLOOKUP(A139,'BL23'!$A:$ZZ,COLUMN(Q139),FALSE))+IF(ISNA(VLOOKUP(A139,'BL24'!$A:$ZZ,COLUMN(Q139),FALSE)),0,VLOOKUP(A139,'BL24'!$A:$ZZ,COLUMN(Q139),FALSE))+IF(ISNA(VLOOKUP(A139,'BL25'!$A:$ZZ,COLUMN(Q139),FALSE)),0,VLOOKUP(A139,'BL25'!$A:$ZZ,COLUMN(Q139),FALSE))+IF(ISNA(VLOOKUP(A139,'BL26'!$A:$ZZ,COLUMN(Q139),FALSE)),0,VLOOKUP(A139,'BL26'!$A:$ZZ,COLUMN(Q139),FALSE))+IF(ISNA(VLOOKUP(A139,'BL27'!$A:$ZZ,COLUMN(Q139),FALSE)),0,VLOOKUP(A139,'BL27'!$A:$ZZ,COLUMN(Q139),FALSE))+IF(ISNA(VLOOKUP(A139,'BL28'!$A:$ZZ,COLUMN(Q139),FALSE)),0,VLOOKUP(A139,'BL28'!$A:$ZZ,COLUMN(Q139),FALSE))+IF(ISNA(VLOOKUP(A139,'BL29'!$A:$ZZ,COLUMN(Q139),FALSE)),0,VLOOKUP(A139,'BL29'!$A:$ZZ,COLUMN(Q139),FALSE))+IF(ISNA(VLOOKUP(A139,'BL30'!$A:$ZZ,COLUMN(Q139),FALSE)),0,VLOOKUP(A139,'BL30'!$A:$ZZ,COLUMN(Q139),FALSE))</f>
        <v>0</v>
      </c>
      <c r="R139" s="26">
        <f t="shared" si="4"/>
        <v>0</v>
      </c>
      <c r="S139" s="342">
        <f>IF(VLOOKUP(A139,Schuldenbuch!A:BS,66,FALSE)=1,0,R139*VLOOKUP(A139,Schuldenbuch!A:BS,66,FALSE))</f>
        <v>0</v>
      </c>
    </row>
    <row r="140" spans="1:19" s="261" customFormat="1" ht="13.9" x14ac:dyDescent="0.4">
      <c r="A140" s="330" t="s">
        <v>159</v>
      </c>
      <c r="B140" s="15">
        <f>IF(ISNA(VLOOKUP(A140,'BL1'!$A:$ZZ,COLUMN(B140),FALSE)),0,VLOOKUP(A140,'BL1'!$A:$ZZ,COLUMN(B140),FALSE))+IF(ISNA(VLOOKUP(A140,'BL2'!$A:$ZZ,COLUMN(B140),FALSE)),0,VLOOKUP(A140,'BL2'!$A:$ZZ,COLUMN(B140),FALSE))+IF(ISNA(VLOOKUP(A140,'BL3'!$A:$ZZ,COLUMN(B140),FALSE)),0,VLOOKUP(A140,'BL3'!$A:$ZZ,COLUMN(B140),FALSE))+IF(ISNA(VLOOKUP(A140,'BL4'!$A:$ZZ,COLUMN(B140),FALSE)),0,VLOOKUP(A140,'BL4'!$A:$ZZ,COLUMN(B140),FALSE))+IF(ISNA(VLOOKUP(A140,'BL5'!$A:$ZZ,COLUMN(B140),FALSE)),0,VLOOKUP(A140,'BL5'!$A:$ZZ,COLUMN(B140),FALSE))+IF(ISNA(VLOOKUP(A140,'BL6'!$A:$ZZ,COLUMN(B140),FALSE)),0,VLOOKUP(A140,'BL6'!$A:$ZZ,COLUMN(B140),FALSE))+IF(ISNA(VLOOKUP(A140,'BL7'!$A:$ZZ,COLUMN(B140),FALSE)),0,VLOOKUP(A140,'BL7'!$A:$ZZ,COLUMN(B140),FALSE))+IF(ISNA(VLOOKUP(A140,'BL8'!$A:$ZZ,COLUMN(B140),FALSE)),0,VLOOKUP(A140,'BL8'!$A:$ZZ,COLUMN(B140),FALSE))+IF(ISNA(VLOOKUP(A140,'BL9'!$A:$ZZ,COLUMN(B140),FALSE)),0,VLOOKUP(A140,'BL9'!$A:$ZZ,COLUMN(B140),FALSE))+IF(ISNA(VLOOKUP(A140,'BL10'!$A:$ZZ,COLUMN(B140),FALSE)),0,VLOOKUP(A140,'BL10'!$A:$ZZ,COLUMN(B140),FALSE))+IF(ISNA(VLOOKUP(A140,'BL11'!$A:$ZZ,COLUMN(B140),FALSE)),0,VLOOKUP(A140,'BL11'!$A:$ZZ,COLUMN(B140),FALSE))+IF(ISNA(VLOOKUP(A140,'BL12'!$A:$ZZ,COLUMN(B140),FALSE)),0,VLOOKUP(A140,'BL12'!$A:$ZZ,COLUMN(B140),FALSE))+IF(ISNA(VLOOKUP(A140,'BL13'!$A:$ZZ,COLUMN(B140),FALSE)),0,VLOOKUP(A140,'BL13'!$A:$ZZ,COLUMN(B140),FALSE))+IF(ISNA(VLOOKUP(A140,'BL14'!$A:$ZZ,COLUMN(B140),FALSE)),0,VLOOKUP(A140,'BL14'!$A:$ZZ,COLUMN(B140),FALSE))+IF(ISNA(VLOOKUP(A140,'BL15'!$A:$ZZ,COLUMN(B140),FALSE)),0,VLOOKUP(A140,'BL15'!$A:$ZZ,COLUMN(B140),FALSE))+IF(ISNA(VLOOKUP(A140,'BL16'!$A:$ZZ,COLUMN(B140),FALSE)),0,VLOOKUP(A140,'BL16'!$A:$ZZ,COLUMN(B140),FALSE))+IF(ISNA(VLOOKUP(A140,'BL17'!$A:$ZZ,COLUMN(B140),FALSE)),0,VLOOKUP(A140,'BL17'!$A:$ZZ,COLUMN(B140),FALSE))+IF(ISNA(VLOOKUP(A140,'BL18'!$A:$ZZ,COLUMN(B140),FALSE)),0,VLOOKUP(A140,'BL18'!$A:$ZZ,COLUMN(B140),FALSE))+IF(ISNA(VLOOKUP(A140,'BL19'!$A:$ZZ,COLUMN(B140),FALSE)),0,VLOOKUP(A140,'BL19'!$A:$ZZ,COLUMN(B140),FALSE))+IF(ISNA(VLOOKUP(A140,'BL20'!$A:$ZZ,COLUMN(B140),FALSE)),0,VLOOKUP(A140,'BL20'!$A:$ZZ,COLUMN(B140),FALSE))+IF(ISNA(VLOOKUP(A140,'BL21'!$A:$ZZ,COLUMN(B140),FALSE)),0,VLOOKUP(A140,'BL21'!$A:$ZZ,COLUMN(B140),FALSE))+IF(ISNA(VLOOKUP(A140,'BL22'!$A:$ZZ,COLUMN(B140),FALSE)),0,VLOOKUP(A140,'BL22'!$A:$ZZ,COLUMN(B140),FALSE))+IF(ISNA(VLOOKUP(A140,'BL23'!$A:$ZZ,COLUMN(B140),FALSE)),0,VLOOKUP(A140,'BL23'!$A:$ZZ,COLUMN(B140),FALSE))+IF(ISNA(VLOOKUP(A140,'BL24'!$A:$ZZ,COLUMN(B140),FALSE)),0,VLOOKUP(A140,'BL24'!$A:$ZZ,COLUMN(B140),FALSE))+IF(ISNA(VLOOKUP(A140,'BL25'!$A:$ZZ,COLUMN(B140),FALSE)),0,VLOOKUP(A140,'BL25'!$A:$ZZ,COLUMN(B140),FALSE))+IF(ISNA(VLOOKUP(A140,'BL26'!$A:$ZZ,COLUMN(B140),FALSE)),0,VLOOKUP(A140,'BL26'!$A:$ZZ,COLUMN(B140),FALSE))+IF(ISNA(VLOOKUP(A140,'BL27'!$A:$ZZ,COLUMN(B140),FALSE)),0,VLOOKUP(A140,'BL27'!$A:$ZZ,COLUMN(B140),FALSE))+IF(ISNA(VLOOKUP(A140,'BL28'!$A:$ZZ,COLUMN(B140),FALSE)),0,VLOOKUP(A140,'BL28'!$A:$ZZ,COLUMN(B140),FALSE))+IF(ISNA(VLOOKUP(A140,'BL29'!$A:$ZZ,COLUMN(B140),FALSE)),0,VLOOKUP(A140,'BL29'!$A:$ZZ,COLUMN(B140),FALSE))+IF(ISNA(VLOOKUP(A140,'BL30'!$A:$ZZ,COLUMN(B140),FALSE)),0,VLOOKUP(A140,'BL30'!$A:$ZZ,COLUMN(B140),FALSE))</f>
        <v>0</v>
      </c>
      <c r="C140" s="16">
        <f>IF(ISNA(VLOOKUP(A140,'BL1'!$A:$ZZ,COLUMN(C140),FALSE)),0,VLOOKUP(A140,'BL1'!$A:$ZZ,COLUMN(C140),FALSE))+IF(ISNA(VLOOKUP(A140,'BL2'!$A:$ZZ,COLUMN(C140),FALSE)),0,VLOOKUP(A140,'BL2'!$A:$ZZ,COLUMN(C140),FALSE))+IF(ISNA(VLOOKUP(A140,'BL3'!$A:$ZZ,COLUMN(C140),FALSE)),0,VLOOKUP(A140,'BL3'!$A:$ZZ,COLUMN(C140),FALSE))+IF(ISNA(VLOOKUP(A140,'BL4'!$A:$ZZ,COLUMN(C140),FALSE)),0,VLOOKUP(A140,'BL4'!$A:$ZZ,COLUMN(C140),FALSE))+IF(ISNA(VLOOKUP(A140,'BL5'!$A:$ZZ,COLUMN(C140),FALSE)),0,VLOOKUP(A140,'BL5'!$A:$ZZ,COLUMN(C140),FALSE))+IF(ISNA(VLOOKUP(A140,'BL6'!$A:$ZZ,COLUMN(C140),FALSE)),0,VLOOKUP(A140,'BL6'!$A:$ZZ,COLUMN(C140),FALSE))+IF(ISNA(VLOOKUP(A140,'BL7'!$A:$ZZ,COLUMN(C140),FALSE)),0,VLOOKUP(A140,'BL7'!$A:$ZZ,COLUMN(C140),FALSE))+IF(ISNA(VLOOKUP(A140,'BL8'!$A:$ZZ,COLUMN(C140),FALSE)),0,VLOOKUP(A140,'BL8'!$A:$ZZ,COLUMN(C140),FALSE))+IF(ISNA(VLOOKUP(A140,'BL9'!$A:$ZZ,COLUMN(C140),FALSE)),0,VLOOKUP(A140,'BL9'!$A:$ZZ,COLUMN(C140),FALSE))+IF(ISNA(VLOOKUP(A140,'BL10'!$A:$ZZ,COLUMN(C140),FALSE)),0,VLOOKUP(A140,'BL10'!$A:$ZZ,COLUMN(C140),FALSE))+IF(ISNA(VLOOKUP(A140,'BL11'!$A:$ZZ,COLUMN(C140),FALSE)),0,VLOOKUP(A140,'BL11'!$A:$ZZ,COLUMN(C140),FALSE))+IF(ISNA(VLOOKUP(A140,'BL12'!$A:$ZZ,COLUMN(C140),FALSE)),0,VLOOKUP(A140,'BL12'!$A:$ZZ,COLUMN(C140),FALSE))+IF(ISNA(VLOOKUP(A140,'BL13'!$A:$ZZ,COLUMN(C140),FALSE)),0,VLOOKUP(A140,'BL13'!$A:$ZZ,COLUMN(C140),FALSE))+IF(ISNA(VLOOKUP(A140,'BL14'!$A:$ZZ,COLUMN(C140),FALSE)),0,VLOOKUP(A140,'BL14'!$A:$ZZ,COLUMN(C140),FALSE))+IF(ISNA(VLOOKUP(A140,'BL15'!$A:$ZZ,COLUMN(C140),FALSE)),0,VLOOKUP(A140,'BL15'!$A:$ZZ,COLUMN(C140),FALSE))+IF(ISNA(VLOOKUP(A140,'BL16'!$A:$ZZ,COLUMN(C140),FALSE)),0,VLOOKUP(A140,'BL16'!$A:$ZZ,COLUMN(C140),FALSE))+IF(ISNA(VLOOKUP(A140,'BL17'!$A:$ZZ,COLUMN(C140),FALSE)),0,VLOOKUP(A140,'BL17'!$A:$ZZ,COLUMN(C140),FALSE))+IF(ISNA(VLOOKUP(A140,'BL18'!$A:$ZZ,COLUMN(C140),FALSE)),0,VLOOKUP(A140,'BL18'!$A:$ZZ,COLUMN(C140),FALSE))+IF(ISNA(VLOOKUP(A140,'BL19'!$A:$ZZ,COLUMN(C140),FALSE)),0,VLOOKUP(A140,'BL19'!$A:$ZZ,COLUMN(C140),FALSE))+IF(ISNA(VLOOKUP(A140,'BL20'!$A:$ZZ,COLUMN(C140),FALSE)),0,VLOOKUP(A140,'BL20'!$A:$ZZ,COLUMN(C140),FALSE))+IF(ISNA(VLOOKUP(A140,'BL21'!$A:$ZZ,COLUMN(C140),FALSE)),0,VLOOKUP(A140,'BL21'!$A:$ZZ,COLUMN(C140),FALSE))+IF(ISNA(VLOOKUP(A140,'BL22'!$A:$ZZ,COLUMN(C140),FALSE)),0,VLOOKUP(A140,'BL22'!$A:$ZZ,COLUMN(C140),FALSE))+IF(ISNA(VLOOKUP(A140,'BL23'!$A:$ZZ,COLUMN(C140),FALSE)),0,VLOOKUP(A140,'BL23'!$A:$ZZ,COLUMN(C140),FALSE))+IF(ISNA(VLOOKUP(A140,'BL24'!$A:$ZZ,COLUMN(C140),FALSE)),0,VLOOKUP(A140,'BL24'!$A:$ZZ,COLUMN(C140),FALSE))+IF(ISNA(VLOOKUP(A140,'BL25'!$A:$ZZ,COLUMN(C140),FALSE)),0,VLOOKUP(A140,'BL25'!$A:$ZZ,COLUMN(C140),FALSE))+IF(ISNA(VLOOKUP(A140,'BL26'!$A:$ZZ,COLUMN(C140),FALSE)),0,VLOOKUP(A140,'BL26'!$A:$ZZ,COLUMN(C140),FALSE))+IF(ISNA(VLOOKUP(A140,'BL27'!$A:$ZZ,COLUMN(C140),FALSE)),0,VLOOKUP(A140,'BL27'!$A:$ZZ,COLUMN(C140),FALSE))+IF(ISNA(VLOOKUP(A140,'BL28'!$A:$ZZ,COLUMN(C140),FALSE)),0,VLOOKUP(A140,'BL28'!$A:$ZZ,COLUMN(C140),FALSE))+IF(ISNA(VLOOKUP(A140,'BL29'!$A:$ZZ,COLUMN(C140),FALSE)),0,VLOOKUP(A140,'BL29'!$A:$ZZ,COLUMN(C140),FALSE))+IF(ISNA(VLOOKUP(A140,'BL30'!$A:$ZZ,COLUMN(C140),FALSE)),0,VLOOKUP(A140,'BL30'!$A:$ZZ,COLUMN(C140),FALSE))</f>
        <v>0</v>
      </c>
      <c r="D140" s="17">
        <f>IF(ISNA(VLOOKUP(A140,'BL1'!$A:$ZZ,COLUMN(D140),FALSE)),0,VLOOKUP(A140,'BL1'!$A:$ZZ,COLUMN(D140),FALSE))+IF(ISNA(VLOOKUP(A140,'BL2'!$A:$ZZ,COLUMN(D140),FALSE)),0,VLOOKUP(A140,'BL2'!$A:$ZZ,COLUMN(D140),FALSE))+IF(ISNA(VLOOKUP(A140,'BL3'!$A:$ZZ,COLUMN(D140),FALSE)),0,VLOOKUP(A140,'BL3'!$A:$ZZ,COLUMN(D140),FALSE))+IF(ISNA(VLOOKUP(A140,'BL4'!$A:$ZZ,COLUMN(D140),FALSE)),0,VLOOKUP(A140,'BL4'!$A:$ZZ,COLUMN(D140),FALSE))+IF(ISNA(VLOOKUP(A140,'BL5'!$A:$ZZ,COLUMN(D140),FALSE)),0,VLOOKUP(A140,'BL5'!$A:$ZZ,COLUMN(D140),FALSE))+IF(ISNA(VLOOKUP(A140,'BL6'!$A:$ZZ,COLUMN(D140),FALSE)),0,VLOOKUP(A140,'BL6'!$A:$ZZ,COLUMN(D140),FALSE))+IF(ISNA(VLOOKUP(A140,'BL7'!$A:$ZZ,COLUMN(D140),FALSE)),0,VLOOKUP(A140,'BL7'!$A:$ZZ,COLUMN(D140),FALSE))+IF(ISNA(VLOOKUP(A140,'BL8'!$A:$ZZ,COLUMN(D140),FALSE)),0,VLOOKUP(A140,'BL8'!$A:$ZZ,COLUMN(D140),FALSE))+IF(ISNA(VLOOKUP(A140,'BL9'!$A:$ZZ,COLUMN(D140),FALSE)),0,VLOOKUP(A140,'BL9'!$A:$ZZ,COLUMN(D140),FALSE))+IF(ISNA(VLOOKUP(A140,'BL10'!$A:$ZZ,COLUMN(D140),FALSE)),0,VLOOKUP(A140,'BL10'!$A:$ZZ,COLUMN(D140),FALSE))+IF(ISNA(VLOOKUP(A140,'BL11'!$A:$ZZ,COLUMN(D140),FALSE)),0,VLOOKUP(A140,'BL11'!$A:$ZZ,COLUMN(D140),FALSE))+IF(ISNA(VLOOKUP(A140,'BL12'!$A:$ZZ,COLUMN(D140),FALSE)),0,VLOOKUP(A140,'BL12'!$A:$ZZ,COLUMN(D140),FALSE))+IF(ISNA(VLOOKUP(A140,'BL13'!$A:$ZZ,COLUMN(D140),FALSE)),0,VLOOKUP(A140,'BL13'!$A:$ZZ,COLUMN(D140),FALSE))+IF(ISNA(VLOOKUP(A140,'BL14'!$A:$ZZ,COLUMN(D140),FALSE)),0,VLOOKUP(A140,'BL14'!$A:$ZZ,COLUMN(D140),FALSE))+IF(ISNA(VLOOKUP(A140,'BL15'!$A:$ZZ,COLUMN(D140),FALSE)),0,VLOOKUP(A140,'BL15'!$A:$ZZ,COLUMN(D140),FALSE))+IF(ISNA(VLOOKUP(A140,'BL16'!$A:$ZZ,COLUMN(D140),FALSE)),0,VLOOKUP(A140,'BL16'!$A:$ZZ,COLUMN(D140),FALSE))+IF(ISNA(VLOOKUP(A140,'BL17'!$A:$ZZ,COLUMN(D140),FALSE)),0,VLOOKUP(A140,'BL17'!$A:$ZZ,COLUMN(D140),FALSE))+IF(ISNA(VLOOKUP(A140,'BL18'!$A:$ZZ,COLUMN(D140),FALSE)),0,VLOOKUP(A140,'BL18'!$A:$ZZ,COLUMN(D140),FALSE))+IF(ISNA(VLOOKUP(A140,'BL19'!$A:$ZZ,COLUMN(D140),FALSE)),0,VLOOKUP(A140,'BL19'!$A:$ZZ,COLUMN(D140),FALSE))+IF(ISNA(VLOOKUP(A140,'BL20'!$A:$ZZ,COLUMN(D140),FALSE)),0,VLOOKUP(A140,'BL20'!$A:$ZZ,COLUMN(D140),FALSE))+IF(ISNA(VLOOKUP(A140,'BL21'!$A:$ZZ,COLUMN(D140),FALSE)),0,VLOOKUP(A140,'BL21'!$A:$ZZ,COLUMN(D140),FALSE))+IF(ISNA(VLOOKUP(A140,'BL22'!$A:$ZZ,COLUMN(D140),FALSE)),0,VLOOKUP(A140,'BL22'!$A:$ZZ,COLUMN(D140),FALSE))+IF(ISNA(VLOOKUP(A140,'BL23'!$A:$ZZ,COLUMN(D140),FALSE)),0,VLOOKUP(A140,'BL23'!$A:$ZZ,COLUMN(D140),FALSE))+IF(ISNA(VLOOKUP(A140,'BL24'!$A:$ZZ,COLUMN(D140),FALSE)),0,VLOOKUP(A140,'BL24'!$A:$ZZ,COLUMN(D140),FALSE))+IF(ISNA(VLOOKUP(A140,'BL25'!$A:$ZZ,COLUMN(D140),FALSE)),0,VLOOKUP(A140,'BL25'!$A:$ZZ,COLUMN(D140),FALSE))+IF(ISNA(VLOOKUP(A140,'BL26'!$A:$ZZ,COLUMN(D140),FALSE)),0,VLOOKUP(A140,'BL26'!$A:$ZZ,COLUMN(D140),FALSE))+IF(ISNA(VLOOKUP(A140,'BL27'!$A:$ZZ,COLUMN(D140),FALSE)),0,VLOOKUP(A140,'BL27'!$A:$ZZ,COLUMN(D140),FALSE))+IF(ISNA(VLOOKUP(A140,'BL28'!$A:$ZZ,COLUMN(D140),FALSE)),0,VLOOKUP(A140,'BL28'!$A:$ZZ,COLUMN(D140),FALSE))+IF(ISNA(VLOOKUP(A140,'BL29'!$A:$ZZ,COLUMN(D140),FALSE)),0,VLOOKUP(A140,'BL29'!$A:$ZZ,COLUMN(D140),FALSE))+IF(ISNA(VLOOKUP(A140,'BL30'!$A:$ZZ,COLUMN(D140),FALSE)),0,VLOOKUP(A140,'BL30'!$A:$ZZ,COLUMN(D140),FALSE))</f>
        <v>0</v>
      </c>
      <c r="E140" s="18">
        <f>IF(ISNA(VLOOKUP(A140,'BL1'!$A:$ZZ,COLUMN(E140),FALSE)),0,VLOOKUP(A140,'BL1'!$A:$ZZ,COLUMN(E140),FALSE))+IF(ISNA(VLOOKUP(A140,'BL2'!$A:$ZZ,COLUMN(E140),FALSE)),0,VLOOKUP(A140,'BL2'!$A:$ZZ,COLUMN(E140),FALSE))+IF(ISNA(VLOOKUP(A140,'BL3'!$A:$ZZ,COLUMN(E140),FALSE)),0,VLOOKUP(A140,'BL3'!$A:$ZZ,COLUMN(E140),FALSE))+IF(ISNA(VLOOKUP(A140,'BL4'!$A:$ZZ,COLUMN(E140),FALSE)),0,VLOOKUP(A140,'BL4'!$A:$ZZ,COLUMN(E140),FALSE))+IF(ISNA(VLOOKUP(A140,'BL5'!$A:$ZZ,COLUMN(E140),FALSE)),0,VLOOKUP(A140,'BL5'!$A:$ZZ,COLUMN(E140),FALSE))+IF(ISNA(VLOOKUP(A140,'BL6'!$A:$ZZ,COLUMN(E140),FALSE)),0,VLOOKUP(A140,'BL6'!$A:$ZZ,COLUMN(E140),FALSE))+IF(ISNA(VLOOKUP(A140,'BL7'!$A:$ZZ,COLUMN(E140),FALSE)),0,VLOOKUP(A140,'BL7'!$A:$ZZ,COLUMN(E140),FALSE))+IF(ISNA(VLOOKUP(A140,'BL8'!$A:$ZZ,COLUMN(E140),FALSE)),0,VLOOKUP(A140,'BL8'!$A:$ZZ,COLUMN(E140),FALSE))+IF(ISNA(VLOOKUP(A140,'BL9'!$A:$ZZ,COLUMN(E140),FALSE)),0,VLOOKUP(A140,'BL9'!$A:$ZZ,COLUMN(E140),FALSE))+IF(ISNA(VLOOKUP(A140,'BL10'!$A:$ZZ,COLUMN(E140),FALSE)),0,VLOOKUP(A140,'BL10'!$A:$ZZ,COLUMN(E140),FALSE))+IF(ISNA(VLOOKUP(A140,'BL11'!$A:$ZZ,COLUMN(E140),FALSE)),0,VLOOKUP(A140,'BL11'!$A:$ZZ,COLUMN(E140),FALSE))+IF(ISNA(VLOOKUP(A140,'BL12'!$A:$ZZ,COLUMN(E140),FALSE)),0,VLOOKUP(A140,'BL12'!$A:$ZZ,COLUMN(E140),FALSE))+IF(ISNA(VLOOKUP(A140,'BL13'!$A:$ZZ,COLUMN(E140),FALSE)),0,VLOOKUP(A140,'BL13'!$A:$ZZ,COLUMN(E140),FALSE))+IF(ISNA(VLOOKUP(A140,'BL14'!$A:$ZZ,COLUMN(E140),FALSE)),0,VLOOKUP(A140,'BL14'!$A:$ZZ,COLUMN(E140),FALSE))+IF(ISNA(VLOOKUP(A140,'BL15'!$A:$ZZ,COLUMN(E140),FALSE)),0,VLOOKUP(A140,'BL15'!$A:$ZZ,COLUMN(E140),FALSE))+IF(ISNA(VLOOKUP(A140,'BL16'!$A:$ZZ,COLUMN(E140),FALSE)),0,VLOOKUP(A140,'BL16'!$A:$ZZ,COLUMN(E140),FALSE))+IF(ISNA(VLOOKUP(A140,'BL17'!$A:$ZZ,COLUMN(E140),FALSE)),0,VLOOKUP(A140,'BL17'!$A:$ZZ,COLUMN(E140),FALSE))+IF(ISNA(VLOOKUP(A140,'BL18'!$A:$ZZ,COLUMN(E140),FALSE)),0,VLOOKUP(A140,'BL18'!$A:$ZZ,COLUMN(E140),FALSE))+IF(ISNA(VLOOKUP(A140,'BL19'!$A:$ZZ,COLUMN(E140),FALSE)),0,VLOOKUP(A140,'BL19'!$A:$ZZ,COLUMN(E140),FALSE))+IF(ISNA(VLOOKUP(A140,'BL20'!$A:$ZZ,COLUMN(E140),FALSE)),0,VLOOKUP(A140,'BL20'!$A:$ZZ,COLUMN(E140),FALSE))+IF(ISNA(VLOOKUP(A140,'BL21'!$A:$ZZ,COLUMN(E140),FALSE)),0,VLOOKUP(A140,'BL21'!$A:$ZZ,COLUMN(E140),FALSE))+IF(ISNA(VLOOKUP(A140,'BL22'!$A:$ZZ,COLUMN(E140),FALSE)),0,VLOOKUP(A140,'BL22'!$A:$ZZ,COLUMN(E140),FALSE))+IF(ISNA(VLOOKUP(A140,'BL23'!$A:$ZZ,COLUMN(E140),FALSE)),0,VLOOKUP(A140,'BL23'!$A:$ZZ,COLUMN(E140),FALSE))+IF(ISNA(VLOOKUP(A140,'BL24'!$A:$ZZ,COLUMN(E140),FALSE)),0,VLOOKUP(A140,'BL24'!$A:$ZZ,COLUMN(E140),FALSE))+IF(ISNA(VLOOKUP(A140,'BL25'!$A:$ZZ,COLUMN(E140),FALSE)),0,VLOOKUP(A140,'BL25'!$A:$ZZ,COLUMN(E140),FALSE))+IF(ISNA(VLOOKUP(A140,'BL26'!$A:$ZZ,COLUMN(E140),FALSE)),0,VLOOKUP(A140,'BL26'!$A:$ZZ,COLUMN(E140),FALSE))+IF(ISNA(VLOOKUP(A140,'BL27'!$A:$ZZ,COLUMN(E140),FALSE)),0,VLOOKUP(A140,'BL27'!$A:$ZZ,COLUMN(E140),FALSE))+IF(ISNA(VLOOKUP(A140,'BL28'!$A:$ZZ,COLUMN(E140),FALSE)),0,VLOOKUP(A140,'BL28'!$A:$ZZ,COLUMN(E140),FALSE))+IF(ISNA(VLOOKUP(A140,'BL29'!$A:$ZZ,COLUMN(E140),FALSE)),0,VLOOKUP(A140,'BL29'!$A:$ZZ,COLUMN(E140),FALSE))+IF(ISNA(VLOOKUP(A140,'BL30'!$A:$ZZ,COLUMN(E140),FALSE)),0,VLOOKUP(A140,'BL30'!$A:$ZZ,COLUMN(E140),FALSE))</f>
        <v>0</v>
      </c>
      <c r="F140" s="19">
        <f>IF(ISNA(VLOOKUP(A140,'BL1'!$A:$ZZ,COLUMN(F140),FALSE)),0,VLOOKUP(A140,'BL1'!$A:$ZZ,COLUMN(F140),FALSE))+IF(ISNA(VLOOKUP(A140,'BL2'!$A:$ZZ,COLUMN(F140),FALSE)),0,VLOOKUP(A140,'BL2'!$A:$ZZ,COLUMN(F140),FALSE))+IF(ISNA(VLOOKUP(A140,'BL3'!$A:$ZZ,COLUMN(F140),FALSE)),0,VLOOKUP(A140,'BL3'!$A:$ZZ,COLUMN(F140),FALSE))+IF(ISNA(VLOOKUP(A140,'BL4'!$A:$ZZ,COLUMN(F140),FALSE)),0,VLOOKUP(A140,'BL4'!$A:$ZZ,COLUMN(F140),FALSE))+IF(ISNA(VLOOKUP(A140,'BL5'!$A:$ZZ,COLUMN(F140),FALSE)),0,VLOOKUP(A140,'BL5'!$A:$ZZ,COLUMN(F140),FALSE))+IF(ISNA(VLOOKUP(A140,'BL6'!$A:$ZZ,COLUMN(F140),FALSE)),0,VLOOKUP(A140,'BL6'!$A:$ZZ,COLUMN(F140),FALSE))+IF(ISNA(VLOOKUP(A140,'BL7'!$A:$ZZ,COLUMN(F140),FALSE)),0,VLOOKUP(A140,'BL7'!$A:$ZZ,COLUMN(F140),FALSE))+IF(ISNA(VLOOKUP(A140,'BL8'!$A:$ZZ,COLUMN(F140),FALSE)),0,VLOOKUP(A140,'BL8'!$A:$ZZ,COLUMN(F140),FALSE))+IF(ISNA(VLOOKUP(A140,'BL9'!$A:$ZZ,COLUMN(F140),FALSE)),0,VLOOKUP(A140,'BL9'!$A:$ZZ,COLUMN(F140),FALSE))+IF(ISNA(VLOOKUP(A140,'BL10'!$A:$ZZ,COLUMN(F140),FALSE)),0,VLOOKUP(A140,'BL10'!$A:$ZZ,COLUMN(F140),FALSE))+IF(ISNA(VLOOKUP(A140,'BL11'!$A:$ZZ,COLUMN(F140),FALSE)),0,VLOOKUP(A140,'BL11'!$A:$ZZ,COLUMN(F140),FALSE))+IF(ISNA(VLOOKUP(A140,'BL12'!$A:$ZZ,COLUMN(F140),FALSE)),0,VLOOKUP(A140,'BL12'!$A:$ZZ,COLUMN(F140),FALSE))+IF(ISNA(VLOOKUP(A140,'BL13'!$A:$ZZ,COLUMN(F140),FALSE)),0,VLOOKUP(A140,'BL13'!$A:$ZZ,COLUMN(F140),FALSE))+IF(ISNA(VLOOKUP(A140,'BL14'!$A:$ZZ,COLUMN(F140),FALSE)),0,VLOOKUP(A140,'BL14'!$A:$ZZ,COLUMN(F140),FALSE))+IF(ISNA(VLOOKUP(A140,'BL15'!$A:$ZZ,COLUMN(F140),FALSE)),0,VLOOKUP(A140,'BL15'!$A:$ZZ,COLUMN(F140),FALSE))+IF(ISNA(VLOOKUP(A140,'BL16'!$A:$ZZ,COLUMN(F140),FALSE)),0,VLOOKUP(A140,'BL16'!$A:$ZZ,COLUMN(F140),FALSE))+IF(ISNA(VLOOKUP(A140,'BL17'!$A:$ZZ,COLUMN(F140),FALSE)),0,VLOOKUP(A140,'BL17'!$A:$ZZ,COLUMN(F140),FALSE))+IF(ISNA(VLOOKUP(A140,'BL18'!$A:$ZZ,COLUMN(F140),FALSE)),0,VLOOKUP(A140,'BL18'!$A:$ZZ,COLUMN(F140),FALSE))+IF(ISNA(VLOOKUP(A140,'BL19'!$A:$ZZ,COLUMN(F140),FALSE)),0,VLOOKUP(A140,'BL19'!$A:$ZZ,COLUMN(F140),FALSE))+IF(ISNA(VLOOKUP(A140,'BL20'!$A:$ZZ,COLUMN(F140),FALSE)),0,VLOOKUP(A140,'BL20'!$A:$ZZ,COLUMN(F140),FALSE))+IF(ISNA(VLOOKUP(A140,'BL21'!$A:$ZZ,COLUMN(F140),FALSE)),0,VLOOKUP(A140,'BL21'!$A:$ZZ,COLUMN(F140),FALSE))+IF(ISNA(VLOOKUP(A140,'BL22'!$A:$ZZ,COLUMN(F140),FALSE)),0,VLOOKUP(A140,'BL22'!$A:$ZZ,COLUMN(F140),FALSE))+IF(ISNA(VLOOKUP(A140,'BL23'!$A:$ZZ,COLUMN(F140),FALSE)),0,VLOOKUP(A140,'BL23'!$A:$ZZ,COLUMN(F140),FALSE))+IF(ISNA(VLOOKUP(A140,'BL24'!$A:$ZZ,COLUMN(F140),FALSE)),0,VLOOKUP(A140,'BL24'!$A:$ZZ,COLUMN(F140),FALSE))+IF(ISNA(VLOOKUP(A140,'BL25'!$A:$ZZ,COLUMN(F140),FALSE)),0,VLOOKUP(A140,'BL25'!$A:$ZZ,COLUMN(F140),FALSE))+IF(ISNA(VLOOKUP(A140,'BL26'!$A:$ZZ,COLUMN(F140),FALSE)),0,VLOOKUP(A140,'BL26'!$A:$ZZ,COLUMN(F140),FALSE))+IF(ISNA(VLOOKUP(A140,'BL27'!$A:$ZZ,COLUMN(F140),FALSE)),0,VLOOKUP(A140,'BL27'!$A:$ZZ,COLUMN(F140),FALSE))+IF(ISNA(VLOOKUP(A140,'BL28'!$A:$ZZ,COLUMN(F140),FALSE)),0,VLOOKUP(A140,'BL28'!$A:$ZZ,COLUMN(F140),FALSE))+IF(ISNA(VLOOKUP(A140,'BL29'!$A:$ZZ,COLUMN(F140),FALSE)),0,VLOOKUP(A140,'BL29'!$A:$ZZ,COLUMN(F140),FALSE))+IF(ISNA(VLOOKUP(A140,'BL30'!$A:$ZZ,COLUMN(F140),FALSE)),0,VLOOKUP(A140,'BL30'!$A:$ZZ,COLUMN(F140),FALSE))</f>
        <v>0</v>
      </c>
      <c r="G140" s="20">
        <f>IF(ISNA(VLOOKUP(A140,'BL1'!$A:$ZZ,COLUMN(G140),FALSE)),0,VLOOKUP(A140,'BL1'!$A:$ZZ,COLUMN(G140),FALSE))+IF(ISNA(VLOOKUP(A140,'BL2'!$A:$ZZ,COLUMN(G140),FALSE)),0,VLOOKUP(A140,'BL2'!$A:$ZZ,COLUMN(G140),FALSE))+IF(ISNA(VLOOKUP(A140,'BL3'!$A:$ZZ,COLUMN(G140),FALSE)),0,VLOOKUP(A140,'BL3'!$A:$ZZ,COLUMN(G140),FALSE))+IF(ISNA(VLOOKUP(A140,'BL4'!$A:$ZZ,COLUMN(G140),FALSE)),0,VLOOKUP(A140,'BL4'!$A:$ZZ,COLUMN(G140),FALSE))+IF(ISNA(VLOOKUP(A140,'BL5'!$A:$ZZ,COLUMN(G140),FALSE)),0,VLOOKUP(A140,'BL5'!$A:$ZZ,COLUMN(G140),FALSE))+IF(ISNA(VLOOKUP(A140,'BL6'!$A:$ZZ,COLUMN(G140),FALSE)),0,VLOOKUP(A140,'BL6'!$A:$ZZ,COLUMN(G140),FALSE))+IF(ISNA(VLOOKUP(A140,'BL7'!$A:$ZZ,COLUMN(G140),FALSE)),0,VLOOKUP(A140,'BL7'!$A:$ZZ,COLUMN(G140),FALSE))+IF(ISNA(VLOOKUP(A140,'BL8'!$A:$ZZ,COLUMN(G140),FALSE)),0,VLOOKUP(A140,'BL8'!$A:$ZZ,COLUMN(G140),FALSE))+IF(ISNA(VLOOKUP(A140,'BL9'!$A:$ZZ,COLUMN(G140),FALSE)),0,VLOOKUP(A140,'BL9'!$A:$ZZ,COLUMN(G140),FALSE))+IF(ISNA(VLOOKUP(A140,'BL10'!$A:$ZZ,COLUMN(G140),FALSE)),0,VLOOKUP(A140,'BL10'!$A:$ZZ,COLUMN(G140),FALSE))+IF(ISNA(VLOOKUP(A140,'BL11'!$A:$ZZ,COLUMN(G140),FALSE)),0,VLOOKUP(A140,'BL11'!$A:$ZZ,COLUMN(G140),FALSE))+IF(ISNA(VLOOKUP(A140,'BL12'!$A:$ZZ,COLUMN(G140),FALSE)),0,VLOOKUP(A140,'BL12'!$A:$ZZ,COLUMN(G140),FALSE))+IF(ISNA(VLOOKUP(A140,'BL13'!$A:$ZZ,COLUMN(G140),FALSE)),0,VLOOKUP(A140,'BL13'!$A:$ZZ,COLUMN(G140),FALSE))+IF(ISNA(VLOOKUP(A140,'BL14'!$A:$ZZ,COLUMN(G140),FALSE)),0,VLOOKUP(A140,'BL14'!$A:$ZZ,COLUMN(G140),FALSE))+IF(ISNA(VLOOKUP(A140,'BL15'!$A:$ZZ,COLUMN(G140),FALSE)),0,VLOOKUP(A140,'BL15'!$A:$ZZ,COLUMN(G140),FALSE))+IF(ISNA(VLOOKUP(A140,'BL16'!$A:$ZZ,COLUMN(G140),FALSE)),0,VLOOKUP(A140,'BL16'!$A:$ZZ,COLUMN(G140),FALSE))+IF(ISNA(VLOOKUP(A140,'BL17'!$A:$ZZ,COLUMN(G140),FALSE)),0,VLOOKUP(A140,'BL17'!$A:$ZZ,COLUMN(G140),FALSE))+IF(ISNA(VLOOKUP(A140,'BL18'!$A:$ZZ,COLUMN(G140),FALSE)),0,VLOOKUP(A140,'BL18'!$A:$ZZ,COLUMN(G140),FALSE))+IF(ISNA(VLOOKUP(A140,'BL19'!$A:$ZZ,COLUMN(G140),FALSE)),0,VLOOKUP(A140,'BL19'!$A:$ZZ,COLUMN(G140),FALSE))+IF(ISNA(VLOOKUP(A140,'BL20'!$A:$ZZ,COLUMN(G140),FALSE)),0,VLOOKUP(A140,'BL20'!$A:$ZZ,COLUMN(G140),FALSE))+IF(ISNA(VLOOKUP(A140,'BL21'!$A:$ZZ,COLUMN(G140),FALSE)),0,VLOOKUP(A140,'BL21'!$A:$ZZ,COLUMN(G140),FALSE))+IF(ISNA(VLOOKUP(A140,'BL22'!$A:$ZZ,COLUMN(G140),FALSE)),0,VLOOKUP(A140,'BL22'!$A:$ZZ,COLUMN(G140),FALSE))+IF(ISNA(VLOOKUP(A140,'BL23'!$A:$ZZ,COLUMN(G140),FALSE)),0,VLOOKUP(A140,'BL23'!$A:$ZZ,COLUMN(G140),FALSE))+IF(ISNA(VLOOKUP(A140,'BL24'!$A:$ZZ,COLUMN(G140),FALSE)),0,VLOOKUP(A140,'BL24'!$A:$ZZ,COLUMN(G140),FALSE))+IF(ISNA(VLOOKUP(A140,'BL25'!$A:$ZZ,COLUMN(G140),FALSE)),0,VLOOKUP(A140,'BL25'!$A:$ZZ,COLUMN(G140),FALSE))+IF(ISNA(VLOOKUP(A140,'BL26'!$A:$ZZ,COLUMN(G140),FALSE)),0,VLOOKUP(A140,'BL26'!$A:$ZZ,COLUMN(G140),FALSE))+IF(ISNA(VLOOKUP(A140,'BL27'!$A:$ZZ,COLUMN(G140),FALSE)),0,VLOOKUP(A140,'BL27'!$A:$ZZ,COLUMN(G140),FALSE))+IF(ISNA(VLOOKUP(A140,'BL28'!$A:$ZZ,COLUMN(G140),FALSE)),0,VLOOKUP(A140,'BL28'!$A:$ZZ,COLUMN(G140),FALSE))+IF(ISNA(VLOOKUP(A140,'BL29'!$A:$ZZ,COLUMN(G140),FALSE)),0,VLOOKUP(A140,'BL29'!$A:$ZZ,COLUMN(G140),FALSE))+IF(ISNA(VLOOKUP(A140,'BL30'!$A:$ZZ,COLUMN(G140),FALSE)),0,VLOOKUP(A140,'BL30'!$A:$ZZ,COLUMN(G140),FALSE))</f>
        <v>0</v>
      </c>
      <c r="H140" s="21">
        <f>IF(ISNA(VLOOKUP(A140,'BL1'!$A:$ZZ,COLUMN(H140),FALSE)),0,VLOOKUP(A140,'BL1'!$A:$ZZ,COLUMN(H140),FALSE))+IF(ISNA(VLOOKUP(A140,'BL2'!$A:$ZZ,COLUMN(H140),FALSE)),0,VLOOKUP(A140,'BL2'!$A:$ZZ,COLUMN(H140),FALSE))+IF(ISNA(VLOOKUP(A140,'BL3'!$A:$ZZ,COLUMN(H140),FALSE)),0,VLOOKUP(A140,'BL3'!$A:$ZZ,COLUMN(H140),FALSE))+IF(ISNA(VLOOKUP(A140,'BL4'!$A:$ZZ,COLUMN(H140),FALSE)),0,VLOOKUP(A140,'BL4'!$A:$ZZ,COLUMN(H140),FALSE))+IF(ISNA(VLOOKUP(A140,'BL5'!$A:$ZZ,COLUMN(H140),FALSE)),0,VLOOKUP(A140,'BL5'!$A:$ZZ,COLUMN(H140),FALSE))+IF(ISNA(VLOOKUP(A140,'BL6'!$A:$ZZ,COLUMN(H140),FALSE)),0,VLOOKUP(A140,'BL6'!$A:$ZZ,COLUMN(H140),FALSE))+IF(ISNA(VLOOKUP(A140,'BL7'!$A:$ZZ,COLUMN(H140),FALSE)),0,VLOOKUP(A140,'BL7'!$A:$ZZ,COLUMN(H140),FALSE))+IF(ISNA(VLOOKUP(A140,'BL8'!$A:$ZZ,COLUMN(H140),FALSE)),0,VLOOKUP(A140,'BL8'!$A:$ZZ,COLUMN(H140),FALSE))+IF(ISNA(VLOOKUP(A140,'BL9'!$A:$ZZ,COLUMN(H140),FALSE)),0,VLOOKUP(A140,'BL9'!$A:$ZZ,COLUMN(H140),FALSE))+IF(ISNA(VLOOKUP(A140,'BL10'!$A:$ZZ,COLUMN(H140),FALSE)),0,VLOOKUP(A140,'BL10'!$A:$ZZ,COLUMN(H140),FALSE))+IF(ISNA(VLOOKUP(A140,'BL11'!$A:$ZZ,COLUMN(H140),FALSE)),0,VLOOKUP(A140,'BL11'!$A:$ZZ,COLUMN(H140),FALSE))+IF(ISNA(VLOOKUP(A140,'BL12'!$A:$ZZ,COLUMN(H140),FALSE)),0,VLOOKUP(A140,'BL12'!$A:$ZZ,COLUMN(H140),FALSE))+IF(ISNA(VLOOKUP(A140,'BL13'!$A:$ZZ,COLUMN(H140),FALSE)),0,VLOOKUP(A140,'BL13'!$A:$ZZ,COLUMN(H140),FALSE))+IF(ISNA(VLOOKUP(A140,'BL14'!$A:$ZZ,COLUMN(H140),FALSE)),0,VLOOKUP(A140,'BL14'!$A:$ZZ,COLUMN(H140),FALSE))+IF(ISNA(VLOOKUP(A140,'BL15'!$A:$ZZ,COLUMN(H140),FALSE)),0,VLOOKUP(A140,'BL15'!$A:$ZZ,COLUMN(H140),FALSE))+IF(ISNA(VLOOKUP(A140,'BL16'!$A:$ZZ,COLUMN(H140),FALSE)),0,VLOOKUP(A140,'BL16'!$A:$ZZ,COLUMN(H140),FALSE))+IF(ISNA(VLOOKUP(A140,'BL17'!$A:$ZZ,COLUMN(H140),FALSE)),0,VLOOKUP(A140,'BL17'!$A:$ZZ,COLUMN(H140),FALSE))+IF(ISNA(VLOOKUP(A140,'BL18'!$A:$ZZ,COLUMN(H140),FALSE)),0,VLOOKUP(A140,'BL18'!$A:$ZZ,COLUMN(H140),FALSE))+IF(ISNA(VLOOKUP(A140,'BL19'!$A:$ZZ,COLUMN(H140),FALSE)),0,VLOOKUP(A140,'BL19'!$A:$ZZ,COLUMN(H140),FALSE))+IF(ISNA(VLOOKUP(A140,'BL20'!$A:$ZZ,COLUMN(H140),FALSE)),0,VLOOKUP(A140,'BL20'!$A:$ZZ,COLUMN(H140),FALSE))+IF(ISNA(VLOOKUP(A140,'BL21'!$A:$ZZ,COLUMN(H140),FALSE)),0,VLOOKUP(A140,'BL21'!$A:$ZZ,COLUMN(H140),FALSE))+IF(ISNA(VLOOKUP(A140,'BL22'!$A:$ZZ,COLUMN(H140),FALSE)),0,VLOOKUP(A140,'BL22'!$A:$ZZ,COLUMN(H140),FALSE))+IF(ISNA(VLOOKUP(A140,'BL23'!$A:$ZZ,COLUMN(H140),FALSE)),0,VLOOKUP(A140,'BL23'!$A:$ZZ,COLUMN(H140),FALSE))+IF(ISNA(VLOOKUP(A140,'BL24'!$A:$ZZ,COLUMN(H140),FALSE)),0,VLOOKUP(A140,'BL24'!$A:$ZZ,COLUMN(H140),FALSE))+IF(ISNA(VLOOKUP(A140,'BL25'!$A:$ZZ,COLUMN(H140),FALSE)),0,VLOOKUP(A140,'BL25'!$A:$ZZ,COLUMN(H140),FALSE))+IF(ISNA(VLOOKUP(A140,'BL26'!$A:$ZZ,COLUMN(H140),FALSE)),0,VLOOKUP(A140,'BL26'!$A:$ZZ,COLUMN(H140),FALSE))+IF(ISNA(VLOOKUP(A140,'BL27'!$A:$ZZ,COLUMN(H140),FALSE)),0,VLOOKUP(A140,'BL27'!$A:$ZZ,COLUMN(H140),FALSE))+IF(ISNA(VLOOKUP(A140,'BL28'!$A:$ZZ,COLUMN(H140),FALSE)),0,VLOOKUP(A140,'BL28'!$A:$ZZ,COLUMN(H140),FALSE))+IF(ISNA(VLOOKUP(A140,'BL29'!$A:$ZZ,COLUMN(H140),FALSE)),0,VLOOKUP(A140,'BL29'!$A:$ZZ,COLUMN(H140),FALSE))+IF(ISNA(VLOOKUP(A140,'BL30'!$A:$ZZ,COLUMN(H140),FALSE)),0,VLOOKUP(A140,'BL30'!$A:$ZZ,COLUMN(H140),FALSE))</f>
        <v>0</v>
      </c>
      <c r="I140" s="22">
        <f>IF(ISNA(VLOOKUP(A140,'BL1'!$A:$ZZ,COLUMN(I140),FALSE)),0,VLOOKUP(A140,'BL1'!$A:$ZZ,COLUMN(I140),FALSE))+IF(ISNA(VLOOKUP(A140,'BL2'!$A:$ZZ,COLUMN(I140),FALSE)),0,VLOOKUP(A140,'BL2'!$A:$ZZ,COLUMN(I140),FALSE))+IF(ISNA(VLOOKUP(A140,'BL3'!$A:$ZZ,COLUMN(I140),FALSE)),0,VLOOKUP(A140,'BL3'!$A:$ZZ,COLUMN(I140),FALSE))+IF(ISNA(VLOOKUP(A140,'BL4'!$A:$ZZ,COLUMN(I140),FALSE)),0,VLOOKUP(A140,'BL4'!$A:$ZZ,COLUMN(I140),FALSE))+IF(ISNA(VLOOKUP(A140,'BL5'!$A:$ZZ,COLUMN(I140),FALSE)),0,VLOOKUP(A140,'BL5'!$A:$ZZ,COLUMN(I140),FALSE))+IF(ISNA(VLOOKUP(A140,'BL6'!$A:$ZZ,COLUMN(I140),FALSE)),0,VLOOKUP(A140,'BL6'!$A:$ZZ,COLUMN(I140),FALSE))+IF(ISNA(VLOOKUP(A140,'BL7'!$A:$ZZ,COLUMN(I140),FALSE)),0,VLOOKUP(A140,'BL7'!$A:$ZZ,COLUMN(I140),FALSE))+IF(ISNA(VLOOKUP(A140,'BL8'!$A:$ZZ,COLUMN(I140),FALSE)),0,VLOOKUP(A140,'BL8'!$A:$ZZ,COLUMN(I140),FALSE))+IF(ISNA(VLOOKUP(A140,'BL9'!$A:$ZZ,COLUMN(I140),FALSE)),0,VLOOKUP(A140,'BL9'!$A:$ZZ,COLUMN(I140),FALSE))+IF(ISNA(VLOOKUP(A140,'BL10'!$A:$ZZ,COLUMN(I140),FALSE)),0,VLOOKUP(A140,'BL10'!$A:$ZZ,COLUMN(I140),FALSE))+IF(ISNA(VLOOKUP(A140,'BL11'!$A:$ZZ,COLUMN(I140),FALSE)),0,VLOOKUP(A140,'BL11'!$A:$ZZ,COLUMN(I140),FALSE))+IF(ISNA(VLOOKUP(A140,'BL12'!$A:$ZZ,COLUMN(I140),FALSE)),0,VLOOKUP(A140,'BL12'!$A:$ZZ,COLUMN(I140),FALSE))+IF(ISNA(VLOOKUP(A140,'BL13'!$A:$ZZ,COLUMN(I140),FALSE)),0,VLOOKUP(A140,'BL13'!$A:$ZZ,COLUMN(I140),FALSE))+IF(ISNA(VLOOKUP(A140,'BL14'!$A:$ZZ,COLUMN(I140),FALSE)),0,VLOOKUP(A140,'BL14'!$A:$ZZ,COLUMN(I140),FALSE))+IF(ISNA(VLOOKUP(A140,'BL15'!$A:$ZZ,COLUMN(I140),FALSE)),0,VLOOKUP(A140,'BL15'!$A:$ZZ,COLUMN(I140),FALSE))+IF(ISNA(VLOOKUP(A140,'BL16'!$A:$ZZ,COLUMN(I140),FALSE)),0,VLOOKUP(A140,'BL16'!$A:$ZZ,COLUMN(I140),FALSE))+IF(ISNA(VLOOKUP(A140,'BL17'!$A:$ZZ,COLUMN(I140),FALSE)),0,VLOOKUP(A140,'BL17'!$A:$ZZ,COLUMN(I140),FALSE))+IF(ISNA(VLOOKUP(A140,'BL18'!$A:$ZZ,COLUMN(I140),FALSE)),0,VLOOKUP(A140,'BL18'!$A:$ZZ,COLUMN(I140),FALSE))+IF(ISNA(VLOOKUP(A140,'BL19'!$A:$ZZ,COLUMN(I140),FALSE)),0,VLOOKUP(A140,'BL19'!$A:$ZZ,COLUMN(I140),FALSE))+IF(ISNA(VLOOKUP(A140,'BL20'!$A:$ZZ,COLUMN(I140),FALSE)),0,VLOOKUP(A140,'BL20'!$A:$ZZ,COLUMN(I140),FALSE))+IF(ISNA(VLOOKUP(A140,'BL21'!$A:$ZZ,COLUMN(I140),FALSE)),0,VLOOKUP(A140,'BL21'!$A:$ZZ,COLUMN(I140),FALSE))+IF(ISNA(VLOOKUP(A140,'BL22'!$A:$ZZ,COLUMN(I140),FALSE)),0,VLOOKUP(A140,'BL22'!$A:$ZZ,COLUMN(I140),FALSE))+IF(ISNA(VLOOKUP(A140,'BL23'!$A:$ZZ,COLUMN(I140),FALSE)),0,VLOOKUP(A140,'BL23'!$A:$ZZ,COLUMN(I140),FALSE))+IF(ISNA(VLOOKUP(A140,'BL24'!$A:$ZZ,COLUMN(I140),FALSE)),0,VLOOKUP(A140,'BL24'!$A:$ZZ,COLUMN(I140),FALSE))+IF(ISNA(VLOOKUP(A140,'BL25'!$A:$ZZ,COLUMN(I140),FALSE)),0,VLOOKUP(A140,'BL25'!$A:$ZZ,COLUMN(I140),FALSE))+IF(ISNA(VLOOKUP(A140,'BL26'!$A:$ZZ,COLUMN(I140),FALSE)),0,VLOOKUP(A140,'BL26'!$A:$ZZ,COLUMN(I140),FALSE))+IF(ISNA(VLOOKUP(A140,'BL27'!$A:$ZZ,COLUMN(I140),FALSE)),0,VLOOKUP(A140,'BL27'!$A:$ZZ,COLUMN(I140),FALSE))+IF(ISNA(VLOOKUP(A140,'BL28'!$A:$ZZ,COLUMN(I140),FALSE)),0,VLOOKUP(A140,'BL28'!$A:$ZZ,COLUMN(I140),FALSE))+IF(ISNA(VLOOKUP(A140,'BL29'!$A:$ZZ,COLUMN(I140),FALSE)),0,VLOOKUP(A140,'BL29'!$A:$ZZ,COLUMN(I140),FALSE))+IF(ISNA(VLOOKUP(A140,'BL30'!$A:$ZZ,COLUMN(I140),FALSE)),0,VLOOKUP(A140,'BL30'!$A:$ZZ,COLUMN(I140),FALSE))</f>
        <v>0</v>
      </c>
      <c r="J140" s="23">
        <f>IF(ISNA(VLOOKUP(A140,'BL1'!$A:$ZZ,COLUMN(J140),FALSE)),0,VLOOKUP(A140,'BL1'!$A:$ZZ,COLUMN(J140),FALSE))+IF(ISNA(VLOOKUP(A140,'BL2'!$A:$ZZ,COLUMN(J140),FALSE)),0,VLOOKUP(A140,'BL2'!$A:$ZZ,COLUMN(J140),FALSE))+IF(ISNA(VLOOKUP(A140,'BL3'!$A:$ZZ,COLUMN(J140),FALSE)),0,VLOOKUP(A140,'BL3'!$A:$ZZ,COLUMN(J140),FALSE))+IF(ISNA(VLOOKUP(A140,'BL4'!$A:$ZZ,COLUMN(J140),FALSE)),0,VLOOKUP(A140,'BL4'!$A:$ZZ,COLUMN(J140),FALSE))+IF(ISNA(VLOOKUP(A140,'BL5'!$A:$ZZ,COLUMN(J140),FALSE)),0,VLOOKUP(A140,'BL5'!$A:$ZZ,COLUMN(J140),FALSE))+IF(ISNA(VLOOKUP(A140,'BL6'!$A:$ZZ,COLUMN(J140),FALSE)),0,VLOOKUP(A140,'BL6'!$A:$ZZ,COLUMN(J140),FALSE))+IF(ISNA(VLOOKUP(A140,'BL7'!$A:$ZZ,COLUMN(J140),FALSE)),0,VLOOKUP(A140,'BL7'!$A:$ZZ,COLUMN(J140),FALSE))+IF(ISNA(VLOOKUP(A140,'BL8'!$A:$ZZ,COLUMN(J140),FALSE)),0,VLOOKUP(A140,'BL8'!$A:$ZZ,COLUMN(J140),FALSE))+IF(ISNA(VLOOKUP(A140,'BL9'!$A:$ZZ,COLUMN(J140),FALSE)),0,VLOOKUP(A140,'BL9'!$A:$ZZ,COLUMN(J140),FALSE))+IF(ISNA(VLOOKUP(A140,'BL10'!$A:$ZZ,COLUMN(J140),FALSE)),0,VLOOKUP(A140,'BL10'!$A:$ZZ,COLUMN(J140),FALSE))+IF(ISNA(VLOOKUP(A140,'BL11'!$A:$ZZ,COLUMN(J140),FALSE)),0,VLOOKUP(A140,'BL11'!$A:$ZZ,COLUMN(J140),FALSE))+IF(ISNA(VLOOKUP(A140,'BL12'!$A:$ZZ,COLUMN(J140),FALSE)),0,VLOOKUP(A140,'BL12'!$A:$ZZ,COLUMN(J140),FALSE))+IF(ISNA(VLOOKUP(A140,'BL13'!$A:$ZZ,COLUMN(J140),FALSE)),0,VLOOKUP(A140,'BL13'!$A:$ZZ,COLUMN(J140),FALSE))+IF(ISNA(VLOOKUP(A140,'BL14'!$A:$ZZ,COLUMN(J140),FALSE)),0,VLOOKUP(A140,'BL14'!$A:$ZZ,COLUMN(J140),FALSE))+IF(ISNA(VLOOKUP(A140,'BL15'!$A:$ZZ,COLUMN(J140),FALSE)),0,VLOOKUP(A140,'BL15'!$A:$ZZ,COLUMN(J140),FALSE))+IF(ISNA(VLOOKUP(A140,'BL16'!$A:$ZZ,COLUMN(J140),FALSE)),0,VLOOKUP(A140,'BL16'!$A:$ZZ,COLUMN(J140),FALSE))+IF(ISNA(VLOOKUP(A140,'BL17'!$A:$ZZ,COLUMN(J140),FALSE)),0,VLOOKUP(A140,'BL17'!$A:$ZZ,COLUMN(J140),FALSE))+IF(ISNA(VLOOKUP(A140,'BL18'!$A:$ZZ,COLUMN(J140),FALSE)),0,VLOOKUP(A140,'BL18'!$A:$ZZ,COLUMN(J140),FALSE))+IF(ISNA(VLOOKUP(A140,'BL19'!$A:$ZZ,COLUMN(J140),FALSE)),0,VLOOKUP(A140,'BL19'!$A:$ZZ,COLUMN(J140),FALSE))+IF(ISNA(VLOOKUP(A140,'BL20'!$A:$ZZ,COLUMN(J140),FALSE)),0,VLOOKUP(A140,'BL20'!$A:$ZZ,COLUMN(J140),FALSE))+IF(ISNA(VLOOKUP(A140,'BL21'!$A:$ZZ,COLUMN(J140),FALSE)),0,VLOOKUP(A140,'BL21'!$A:$ZZ,COLUMN(J140),FALSE))+IF(ISNA(VLOOKUP(A140,'BL22'!$A:$ZZ,COLUMN(J140),FALSE)),0,VLOOKUP(A140,'BL22'!$A:$ZZ,COLUMN(J140),FALSE))+IF(ISNA(VLOOKUP(A140,'BL23'!$A:$ZZ,COLUMN(J140),FALSE)),0,VLOOKUP(A140,'BL23'!$A:$ZZ,COLUMN(J140),FALSE))+IF(ISNA(VLOOKUP(A140,'BL24'!$A:$ZZ,COLUMN(J140),FALSE)),0,VLOOKUP(A140,'BL24'!$A:$ZZ,COLUMN(J140),FALSE))+IF(ISNA(VLOOKUP(A140,'BL25'!$A:$ZZ,COLUMN(J140),FALSE)),0,VLOOKUP(A140,'BL25'!$A:$ZZ,COLUMN(J140),FALSE))+IF(ISNA(VLOOKUP(A140,'BL26'!$A:$ZZ,COLUMN(J140),FALSE)),0,VLOOKUP(A140,'BL26'!$A:$ZZ,COLUMN(J140),FALSE))+IF(ISNA(VLOOKUP(A140,'BL27'!$A:$ZZ,COLUMN(J140),FALSE)),0,VLOOKUP(A140,'BL27'!$A:$ZZ,COLUMN(J140),FALSE))+IF(ISNA(VLOOKUP(A140,'BL28'!$A:$ZZ,COLUMN(J140),FALSE)),0,VLOOKUP(A140,'BL28'!$A:$ZZ,COLUMN(J140),FALSE))+IF(ISNA(VLOOKUP(A140,'BL29'!$A:$ZZ,COLUMN(J140),FALSE)),0,VLOOKUP(A140,'BL29'!$A:$ZZ,COLUMN(J140),FALSE))+IF(ISNA(VLOOKUP(A140,'BL30'!$A:$ZZ,COLUMN(J140),FALSE)),0,VLOOKUP(A140,'BL30'!$A:$ZZ,COLUMN(J140),FALSE))</f>
        <v>0</v>
      </c>
      <c r="K140" s="24">
        <f>IF(ISNA(VLOOKUP(A140,'BL1'!$A:$ZZ,COLUMN(K140),FALSE)),0,VLOOKUP(A140,'BL1'!$A:$ZZ,COLUMN(K140),FALSE))+IF(ISNA(VLOOKUP(A140,'BL2'!$A:$ZZ,COLUMN(K140),FALSE)),0,VLOOKUP(A140,'BL2'!$A:$ZZ,COLUMN(K140),FALSE))+IF(ISNA(VLOOKUP(A140,'BL3'!$A:$ZZ,COLUMN(K140),FALSE)),0,VLOOKUP(A140,'BL3'!$A:$ZZ,COLUMN(K140),FALSE))+IF(ISNA(VLOOKUP(A140,'BL4'!$A:$ZZ,COLUMN(K140),FALSE)),0,VLOOKUP(A140,'BL4'!$A:$ZZ,COLUMN(K140),FALSE))+IF(ISNA(VLOOKUP(A140,'BL5'!$A:$ZZ,COLUMN(K140),FALSE)),0,VLOOKUP(A140,'BL5'!$A:$ZZ,COLUMN(K140),FALSE))+IF(ISNA(VLOOKUP(A140,'BL6'!$A:$ZZ,COLUMN(K140),FALSE)),0,VLOOKUP(A140,'BL6'!$A:$ZZ,COLUMN(K140),FALSE))+IF(ISNA(VLOOKUP(A140,'BL7'!$A:$ZZ,COLUMN(K140),FALSE)),0,VLOOKUP(A140,'BL7'!$A:$ZZ,COLUMN(K140),FALSE))+IF(ISNA(VLOOKUP(A140,'BL8'!$A:$ZZ,COLUMN(K140),FALSE)),0,VLOOKUP(A140,'BL8'!$A:$ZZ,COLUMN(K140),FALSE))+IF(ISNA(VLOOKUP(A140,'BL9'!$A:$ZZ,COLUMN(K140),FALSE)),0,VLOOKUP(A140,'BL9'!$A:$ZZ,COLUMN(K140),FALSE))+IF(ISNA(VLOOKUP(A140,'BL10'!$A:$ZZ,COLUMN(K140),FALSE)),0,VLOOKUP(A140,'BL10'!$A:$ZZ,COLUMN(K140),FALSE))+IF(ISNA(VLOOKUP(A140,'BL11'!$A:$ZZ,COLUMN(K140),FALSE)),0,VLOOKUP(A140,'BL11'!$A:$ZZ,COLUMN(K140),FALSE))+IF(ISNA(VLOOKUP(A140,'BL12'!$A:$ZZ,COLUMN(K140),FALSE)),0,VLOOKUP(A140,'BL12'!$A:$ZZ,COLUMN(K140),FALSE))+IF(ISNA(VLOOKUP(A140,'BL13'!$A:$ZZ,COLUMN(K140),FALSE)),0,VLOOKUP(A140,'BL13'!$A:$ZZ,COLUMN(K140),FALSE))+IF(ISNA(VLOOKUP(A140,'BL14'!$A:$ZZ,COLUMN(K140),FALSE)),0,VLOOKUP(A140,'BL14'!$A:$ZZ,COLUMN(K140),FALSE))+IF(ISNA(VLOOKUP(A140,'BL15'!$A:$ZZ,COLUMN(K140),FALSE)),0,VLOOKUP(A140,'BL15'!$A:$ZZ,COLUMN(K140),FALSE))+IF(ISNA(VLOOKUP(A140,'BL16'!$A:$ZZ,COLUMN(K140),FALSE)),0,VLOOKUP(A140,'BL16'!$A:$ZZ,COLUMN(K140),FALSE))+IF(ISNA(VLOOKUP(A140,'BL17'!$A:$ZZ,COLUMN(K140),FALSE)),0,VLOOKUP(A140,'BL17'!$A:$ZZ,COLUMN(K140),FALSE))+IF(ISNA(VLOOKUP(A140,'BL18'!$A:$ZZ,COLUMN(K140),FALSE)),0,VLOOKUP(A140,'BL18'!$A:$ZZ,COLUMN(K140),FALSE))+IF(ISNA(VLOOKUP(A140,'BL19'!$A:$ZZ,COLUMN(K140),FALSE)),0,VLOOKUP(A140,'BL19'!$A:$ZZ,COLUMN(K140),FALSE))+IF(ISNA(VLOOKUP(A140,'BL20'!$A:$ZZ,COLUMN(K140),FALSE)),0,VLOOKUP(A140,'BL20'!$A:$ZZ,COLUMN(K140),FALSE))+IF(ISNA(VLOOKUP(A140,'BL21'!$A:$ZZ,COLUMN(K140),FALSE)),0,VLOOKUP(A140,'BL21'!$A:$ZZ,COLUMN(K140),FALSE))+IF(ISNA(VLOOKUP(A140,'BL22'!$A:$ZZ,COLUMN(K140),FALSE)),0,VLOOKUP(A140,'BL22'!$A:$ZZ,COLUMN(K140),FALSE))+IF(ISNA(VLOOKUP(A140,'BL23'!$A:$ZZ,COLUMN(K140),FALSE)),0,VLOOKUP(A140,'BL23'!$A:$ZZ,COLUMN(K140),FALSE))+IF(ISNA(VLOOKUP(A140,'BL24'!$A:$ZZ,COLUMN(K140),FALSE)),0,VLOOKUP(A140,'BL24'!$A:$ZZ,COLUMN(K140),FALSE))+IF(ISNA(VLOOKUP(A140,'BL25'!$A:$ZZ,COLUMN(K140),FALSE)),0,VLOOKUP(A140,'BL25'!$A:$ZZ,COLUMN(K140),FALSE))+IF(ISNA(VLOOKUP(A140,'BL26'!$A:$ZZ,COLUMN(K140),FALSE)),0,VLOOKUP(A140,'BL26'!$A:$ZZ,COLUMN(K140),FALSE))+IF(ISNA(VLOOKUP(A140,'BL27'!$A:$ZZ,COLUMN(K140),FALSE)),0,VLOOKUP(A140,'BL27'!$A:$ZZ,COLUMN(K140),FALSE))+IF(ISNA(VLOOKUP(A140,'BL28'!$A:$ZZ,COLUMN(K140),FALSE)),0,VLOOKUP(A140,'BL28'!$A:$ZZ,COLUMN(K140),FALSE))+IF(ISNA(VLOOKUP(A140,'BL29'!$A:$ZZ,COLUMN(K140),FALSE)),0,VLOOKUP(A140,'BL29'!$A:$ZZ,COLUMN(K140),FALSE))+IF(ISNA(VLOOKUP(A140,'BL30'!$A:$ZZ,COLUMN(K140),FALSE)),0,VLOOKUP(A140,'BL30'!$A:$ZZ,COLUMN(K140),FALSE))</f>
        <v>0</v>
      </c>
      <c r="L140" s="29">
        <f>IF(ISNA(VLOOKUP(A140,'BL1'!$A:$ZZ,COLUMN(L140),FALSE)),0,VLOOKUP(A140,'BL1'!$A:$ZZ,COLUMN(L140),FALSE))+IF(ISNA(VLOOKUP(A140,'BL2'!$A:$ZZ,COLUMN(L140),FALSE)),0,VLOOKUP(A140,'BL2'!$A:$ZZ,COLUMN(L140),FALSE))+IF(ISNA(VLOOKUP(A140,'BL3'!$A:$ZZ,COLUMN(L140),FALSE)),0,VLOOKUP(A140,'BL3'!$A:$ZZ,COLUMN(L140),FALSE))+IF(ISNA(VLOOKUP(A140,'BL4'!$A:$ZZ,COLUMN(L140),FALSE)),0,VLOOKUP(A140,'BL4'!$A:$ZZ,COLUMN(L140),FALSE))+IF(ISNA(VLOOKUP(A140,'BL5'!$A:$ZZ,COLUMN(L140),FALSE)),0,VLOOKUP(A140,'BL5'!$A:$ZZ,COLUMN(L140),FALSE))+IF(ISNA(VLOOKUP(A140,'BL6'!$A:$ZZ,COLUMN(L140),FALSE)),0,VLOOKUP(A140,'BL6'!$A:$ZZ,COLUMN(L140),FALSE))+IF(ISNA(VLOOKUP(A140,'BL7'!$A:$ZZ,COLUMN(L140),FALSE)),0,VLOOKUP(A140,'BL7'!$A:$ZZ,COLUMN(L140),FALSE))+IF(ISNA(VLOOKUP(A140,'BL8'!$A:$ZZ,COLUMN(L140),FALSE)),0,VLOOKUP(A140,'BL8'!$A:$ZZ,COLUMN(L140),FALSE))+IF(ISNA(VLOOKUP(A140,'BL9'!$A:$ZZ,COLUMN(L140),FALSE)),0,VLOOKUP(A140,'BL9'!$A:$ZZ,COLUMN(L140),FALSE))+IF(ISNA(VLOOKUP(A140,'BL10'!$A:$ZZ,COLUMN(L140),FALSE)),0,VLOOKUP(A140,'BL10'!$A:$ZZ,COLUMN(L140),FALSE))+IF(ISNA(VLOOKUP(A140,'BL11'!$A:$ZZ,COLUMN(L140),FALSE)),0,VLOOKUP(A140,'BL11'!$A:$ZZ,COLUMN(L140),FALSE))+IF(ISNA(VLOOKUP(A140,'BL12'!$A:$ZZ,COLUMN(L140),FALSE)),0,VLOOKUP(A140,'BL12'!$A:$ZZ,COLUMN(L140),FALSE))+IF(ISNA(VLOOKUP(A140,'BL13'!$A:$ZZ,COLUMN(L140),FALSE)),0,VLOOKUP(A140,'BL13'!$A:$ZZ,COLUMN(L140),FALSE))+IF(ISNA(VLOOKUP(A140,'BL14'!$A:$ZZ,COLUMN(L140),FALSE)),0,VLOOKUP(A140,'BL14'!$A:$ZZ,COLUMN(L140),FALSE))+IF(ISNA(VLOOKUP(A140,'BL15'!$A:$ZZ,COLUMN(L140),FALSE)),0,VLOOKUP(A140,'BL15'!$A:$ZZ,COLUMN(L140),FALSE))+IF(ISNA(VLOOKUP(A140,'BL16'!$A:$ZZ,COLUMN(L140),FALSE)),0,VLOOKUP(A140,'BL16'!$A:$ZZ,COLUMN(L140),FALSE))+IF(ISNA(VLOOKUP(A140,'BL17'!$A:$ZZ,COLUMN(L140),FALSE)),0,VLOOKUP(A140,'BL17'!$A:$ZZ,COLUMN(L140),FALSE))+IF(ISNA(VLOOKUP(A140,'BL18'!$A:$ZZ,COLUMN(L140),FALSE)),0,VLOOKUP(A140,'BL18'!$A:$ZZ,COLUMN(L140),FALSE))+IF(ISNA(VLOOKUP(A140,'BL19'!$A:$ZZ,COLUMN(L140),FALSE)),0,VLOOKUP(A140,'BL19'!$A:$ZZ,COLUMN(L140),FALSE))+IF(ISNA(VLOOKUP(A140,'BL20'!$A:$ZZ,COLUMN(L140),FALSE)),0,VLOOKUP(A140,'BL20'!$A:$ZZ,COLUMN(L140),FALSE))+IF(ISNA(VLOOKUP(A140,'BL21'!$A:$ZZ,COLUMN(L140),FALSE)),0,VLOOKUP(A140,'BL21'!$A:$ZZ,COLUMN(L140),FALSE))+IF(ISNA(VLOOKUP(A140,'BL22'!$A:$ZZ,COLUMN(L140),FALSE)),0,VLOOKUP(A140,'BL22'!$A:$ZZ,COLUMN(L140),FALSE))+IF(ISNA(VLOOKUP(A140,'BL23'!$A:$ZZ,COLUMN(L140),FALSE)),0,VLOOKUP(A140,'BL23'!$A:$ZZ,COLUMN(L140),FALSE))+IF(ISNA(VLOOKUP(A140,'BL24'!$A:$ZZ,COLUMN(L140),FALSE)),0,VLOOKUP(A140,'BL24'!$A:$ZZ,COLUMN(L140),FALSE))+IF(ISNA(VLOOKUP(A140,'BL25'!$A:$ZZ,COLUMN(L140),FALSE)),0,VLOOKUP(A140,'BL25'!$A:$ZZ,COLUMN(L140),FALSE))+IF(ISNA(VLOOKUP(A140,'BL26'!$A:$ZZ,COLUMN(L140),FALSE)),0,VLOOKUP(A140,'BL26'!$A:$ZZ,COLUMN(L140),FALSE))+IF(ISNA(VLOOKUP(A140,'BL27'!$A:$ZZ,COLUMN(L140),FALSE)),0,VLOOKUP(A140,'BL27'!$A:$ZZ,COLUMN(L140),FALSE))+IF(ISNA(VLOOKUP(A140,'BL28'!$A:$ZZ,COLUMN(L140),FALSE)),0,VLOOKUP(A140,'BL28'!$A:$ZZ,COLUMN(L140),FALSE))+IF(ISNA(VLOOKUP(A140,'BL29'!$A:$ZZ,COLUMN(L140),FALSE)),0,VLOOKUP(A140,'BL29'!$A:$ZZ,COLUMN(L140),FALSE))+IF(ISNA(VLOOKUP(A140,'BL30'!$A:$ZZ,COLUMN(L140),FALSE)),0,VLOOKUP(A140,'BL30'!$A:$ZZ,COLUMN(L140),FALSE))</f>
        <v>0</v>
      </c>
      <c r="M140" s="28">
        <f>IF(ISNA(VLOOKUP(A140,'BL1'!$A:$ZZ,COLUMN(M140),FALSE)),0,VLOOKUP(A140,'BL1'!$A:$ZZ,COLUMN(M140),FALSE))+IF(ISNA(VLOOKUP(A140,'BL2'!$A:$ZZ,COLUMN(M140),FALSE)),0,VLOOKUP(A140,'BL2'!$A:$ZZ,COLUMN(M140),FALSE))+IF(ISNA(VLOOKUP(A140,'BL3'!$A:$ZZ,COLUMN(M140),FALSE)),0,VLOOKUP(A140,'BL3'!$A:$ZZ,COLUMN(M140),FALSE))+IF(ISNA(VLOOKUP(A140,'BL4'!$A:$ZZ,COLUMN(M140),FALSE)),0,VLOOKUP(A140,'BL4'!$A:$ZZ,COLUMN(M140),FALSE))+IF(ISNA(VLOOKUP(A140,'BL5'!$A:$ZZ,COLUMN(M140),FALSE)),0,VLOOKUP(A140,'BL5'!$A:$ZZ,COLUMN(M140),FALSE))+IF(ISNA(VLOOKUP(A140,'BL6'!$A:$ZZ,COLUMN(M140),FALSE)),0,VLOOKUP(A140,'BL6'!$A:$ZZ,COLUMN(M140),FALSE))+IF(ISNA(VLOOKUP(A140,'BL7'!$A:$ZZ,COLUMN(M140),FALSE)),0,VLOOKUP(A140,'BL7'!$A:$ZZ,COLUMN(M140),FALSE))+IF(ISNA(VLOOKUP(A140,'BL8'!$A:$ZZ,COLUMN(M140),FALSE)),0,VLOOKUP(A140,'BL8'!$A:$ZZ,COLUMN(M140),FALSE))+IF(ISNA(VLOOKUP(A140,'BL9'!$A:$ZZ,COLUMN(M140),FALSE)),0,VLOOKUP(A140,'BL9'!$A:$ZZ,COLUMN(M140),FALSE))+IF(ISNA(VLOOKUP(A140,'BL10'!$A:$ZZ,COLUMN(M140),FALSE)),0,VLOOKUP(A140,'BL10'!$A:$ZZ,COLUMN(M140),FALSE))+IF(ISNA(VLOOKUP(A140,'BL11'!$A:$ZZ,COLUMN(M140),FALSE)),0,VLOOKUP(A140,'BL11'!$A:$ZZ,COLUMN(M140),FALSE))+IF(ISNA(VLOOKUP(A140,'BL12'!$A:$ZZ,COLUMN(M140),FALSE)),0,VLOOKUP(A140,'BL12'!$A:$ZZ,COLUMN(M140),FALSE))+IF(ISNA(VLOOKUP(A140,'BL13'!$A:$ZZ,COLUMN(M140),FALSE)),0,VLOOKUP(A140,'BL13'!$A:$ZZ,COLUMN(M140),FALSE))+IF(ISNA(VLOOKUP(A140,'BL14'!$A:$ZZ,COLUMN(M140),FALSE)),0,VLOOKUP(A140,'BL14'!$A:$ZZ,COLUMN(M140),FALSE))+IF(ISNA(VLOOKUP(A140,'BL15'!$A:$ZZ,COLUMN(M140),FALSE)),0,VLOOKUP(A140,'BL15'!$A:$ZZ,COLUMN(M140),FALSE))+IF(ISNA(VLOOKUP(A140,'BL16'!$A:$ZZ,COLUMN(M140),FALSE)),0,VLOOKUP(A140,'BL16'!$A:$ZZ,COLUMN(M140),FALSE))+IF(ISNA(VLOOKUP(A140,'BL17'!$A:$ZZ,COLUMN(M140),FALSE)),0,VLOOKUP(A140,'BL17'!$A:$ZZ,COLUMN(M140),FALSE))+IF(ISNA(VLOOKUP(A140,'BL18'!$A:$ZZ,COLUMN(M140),FALSE)),0,VLOOKUP(A140,'BL18'!$A:$ZZ,COLUMN(M140),FALSE))+IF(ISNA(VLOOKUP(A140,'BL19'!$A:$ZZ,COLUMN(M140),FALSE)),0,VLOOKUP(A140,'BL19'!$A:$ZZ,COLUMN(M140),FALSE))+IF(ISNA(VLOOKUP(A140,'BL20'!$A:$ZZ,COLUMN(M140),FALSE)),0,VLOOKUP(A140,'BL20'!$A:$ZZ,COLUMN(M140),FALSE))+IF(ISNA(VLOOKUP(A140,'BL21'!$A:$ZZ,COLUMN(M140),FALSE)),0,VLOOKUP(A140,'BL21'!$A:$ZZ,COLUMN(M140),FALSE))+IF(ISNA(VLOOKUP(A140,'BL22'!$A:$ZZ,COLUMN(M140),FALSE)),0,VLOOKUP(A140,'BL22'!$A:$ZZ,COLUMN(M140),FALSE))+IF(ISNA(VLOOKUP(A140,'BL23'!$A:$ZZ,COLUMN(M140),FALSE)),0,VLOOKUP(A140,'BL23'!$A:$ZZ,COLUMN(M140),FALSE))+IF(ISNA(VLOOKUP(A140,'BL24'!$A:$ZZ,COLUMN(M140),FALSE)),0,VLOOKUP(A140,'BL24'!$A:$ZZ,COLUMN(M140),FALSE))+IF(ISNA(VLOOKUP(A140,'BL25'!$A:$ZZ,COLUMN(M140),FALSE)),0,VLOOKUP(A140,'BL25'!$A:$ZZ,COLUMN(M140),FALSE))+IF(ISNA(VLOOKUP(A140,'BL26'!$A:$ZZ,COLUMN(M140),FALSE)),0,VLOOKUP(A140,'BL26'!$A:$ZZ,COLUMN(M140),FALSE))+IF(ISNA(VLOOKUP(A140,'BL27'!$A:$ZZ,COLUMN(M140),FALSE)),0,VLOOKUP(A140,'BL27'!$A:$ZZ,COLUMN(M140),FALSE))+IF(ISNA(VLOOKUP(A140,'BL28'!$A:$ZZ,COLUMN(M140),FALSE)),0,VLOOKUP(A140,'BL28'!$A:$ZZ,COLUMN(M140),FALSE))+IF(ISNA(VLOOKUP(A140,'BL29'!$A:$ZZ,COLUMN(M140),FALSE)),0,VLOOKUP(A140,'BL29'!$A:$ZZ,COLUMN(M140),FALSE))+IF(ISNA(VLOOKUP(A140,'BL30'!$A:$ZZ,COLUMN(M140),FALSE)),0,VLOOKUP(A140,'BL30'!$A:$ZZ,COLUMN(M140),FALSE))</f>
        <v>0</v>
      </c>
      <c r="N140" s="25">
        <f>IF(ISNA(VLOOKUP(A140,'BL1'!$A:$ZZ,COLUMN(N140),FALSE)),0,VLOOKUP(A140,'BL1'!$A:$ZZ,COLUMN(N140),FALSE))+IF(ISNA(VLOOKUP(A140,'BL2'!$A:$ZZ,COLUMN(N140),FALSE)),0,VLOOKUP(A140,'BL2'!$A:$ZZ,COLUMN(N140),FALSE))+IF(ISNA(VLOOKUP(A140,'BL3'!$A:$ZZ,COLUMN(N140),FALSE)),0,VLOOKUP(A140,'BL3'!$A:$ZZ,COLUMN(N140),FALSE))+IF(ISNA(VLOOKUP(A140,'BL4'!$A:$ZZ,COLUMN(N140),FALSE)),0,VLOOKUP(A140,'BL4'!$A:$ZZ,COLUMN(N140),FALSE))+IF(ISNA(VLOOKUP(A140,'BL5'!$A:$ZZ,COLUMN(N140),FALSE)),0,VLOOKUP(A140,'BL5'!$A:$ZZ,COLUMN(N140),FALSE))+IF(ISNA(VLOOKUP(A140,'BL6'!$A:$ZZ,COLUMN(N140),FALSE)),0,VLOOKUP(A140,'BL6'!$A:$ZZ,COLUMN(N140),FALSE))+IF(ISNA(VLOOKUP(A140,'BL7'!$A:$ZZ,COLUMN(N140),FALSE)),0,VLOOKUP(A140,'BL7'!$A:$ZZ,COLUMN(N140),FALSE))+IF(ISNA(VLOOKUP(A140,'BL8'!$A:$ZZ,COLUMN(N140),FALSE)),0,VLOOKUP(A140,'BL8'!$A:$ZZ,COLUMN(N140),FALSE))+IF(ISNA(VLOOKUP(A140,'BL9'!$A:$ZZ,COLUMN(N140),FALSE)),0,VLOOKUP(A140,'BL9'!$A:$ZZ,COLUMN(N140),FALSE))+IF(ISNA(VLOOKUP(A140,'BL10'!$A:$ZZ,COLUMN(N140),FALSE)),0,VLOOKUP(A140,'BL10'!$A:$ZZ,COLUMN(N140),FALSE))+IF(ISNA(VLOOKUP(A140,'BL11'!$A:$ZZ,COLUMN(N140),FALSE)),0,VLOOKUP(A140,'BL11'!$A:$ZZ,COLUMN(N140),FALSE))+IF(ISNA(VLOOKUP(A140,'BL12'!$A:$ZZ,COLUMN(N140),FALSE)),0,VLOOKUP(A140,'BL12'!$A:$ZZ,COLUMN(N140),FALSE))+IF(ISNA(VLOOKUP(A140,'BL13'!$A:$ZZ,COLUMN(N140),FALSE)),0,VLOOKUP(A140,'BL13'!$A:$ZZ,COLUMN(N140),FALSE))+IF(ISNA(VLOOKUP(A140,'BL14'!$A:$ZZ,COLUMN(N140),FALSE)),0,VLOOKUP(A140,'BL14'!$A:$ZZ,COLUMN(N140),FALSE))+IF(ISNA(VLOOKUP(A140,'BL15'!$A:$ZZ,COLUMN(N140),FALSE)),0,VLOOKUP(A140,'BL15'!$A:$ZZ,COLUMN(N140),FALSE))+IF(ISNA(VLOOKUP(A140,'BL16'!$A:$ZZ,COLUMN(N140),FALSE)),0,VLOOKUP(A140,'BL16'!$A:$ZZ,COLUMN(N140),FALSE))+IF(ISNA(VLOOKUP(A140,'BL17'!$A:$ZZ,COLUMN(N140),FALSE)),0,VLOOKUP(A140,'BL17'!$A:$ZZ,COLUMN(N140),FALSE))+IF(ISNA(VLOOKUP(A140,'BL18'!$A:$ZZ,COLUMN(N140),FALSE)),0,VLOOKUP(A140,'BL18'!$A:$ZZ,COLUMN(N140),FALSE))+IF(ISNA(VLOOKUP(A140,'BL19'!$A:$ZZ,COLUMN(N140),FALSE)),0,VLOOKUP(A140,'BL19'!$A:$ZZ,COLUMN(N140),FALSE))+IF(ISNA(VLOOKUP(A140,'BL20'!$A:$ZZ,COLUMN(N140),FALSE)),0,VLOOKUP(A140,'BL20'!$A:$ZZ,COLUMN(N140),FALSE))+IF(ISNA(VLOOKUP(A140,'BL21'!$A:$ZZ,COLUMN(N140),FALSE)),0,VLOOKUP(A140,'BL21'!$A:$ZZ,COLUMN(N140),FALSE))+IF(ISNA(VLOOKUP(A140,'BL22'!$A:$ZZ,COLUMN(N140),FALSE)),0,VLOOKUP(A140,'BL22'!$A:$ZZ,COLUMN(N140),FALSE))+IF(ISNA(VLOOKUP(A140,'BL23'!$A:$ZZ,COLUMN(N140),FALSE)),0,VLOOKUP(A140,'BL23'!$A:$ZZ,COLUMN(N140),FALSE))+IF(ISNA(VLOOKUP(A140,'BL24'!$A:$ZZ,COLUMN(N140),FALSE)),0,VLOOKUP(A140,'BL24'!$A:$ZZ,COLUMN(N140),FALSE))+IF(ISNA(VLOOKUP(A140,'BL25'!$A:$ZZ,COLUMN(N140),FALSE)),0,VLOOKUP(A140,'BL25'!$A:$ZZ,COLUMN(N140),FALSE))+IF(ISNA(VLOOKUP(A140,'BL26'!$A:$ZZ,COLUMN(N140),FALSE)),0,VLOOKUP(A140,'BL26'!$A:$ZZ,COLUMN(N140),FALSE))+IF(ISNA(VLOOKUP(A140,'BL27'!$A:$ZZ,COLUMN(N140),FALSE)),0,VLOOKUP(A140,'BL27'!$A:$ZZ,COLUMN(N140),FALSE))+IF(ISNA(VLOOKUP(A140,'BL28'!$A:$ZZ,COLUMN(N140),FALSE)),0,VLOOKUP(A140,'BL28'!$A:$ZZ,COLUMN(N140),FALSE))+IF(ISNA(VLOOKUP(A140,'BL29'!$A:$ZZ,COLUMN(N140),FALSE)),0,VLOOKUP(A140,'BL29'!$A:$ZZ,COLUMN(N140),FALSE))+IF(ISNA(VLOOKUP(A140,'BL30'!$A:$ZZ,COLUMN(N140),FALSE)),0,VLOOKUP(A140,'BL30'!$A:$ZZ,COLUMN(N140),FALSE))</f>
        <v>0</v>
      </c>
      <c r="O140" s="25">
        <f>IF(ISNA(VLOOKUP(A140,'BL1'!$A:$ZZ,COLUMN(O140),FALSE)),0,VLOOKUP(A140,'BL1'!$A:$ZZ,COLUMN(O140),FALSE))+IF(ISNA(VLOOKUP(A140,'BL2'!$A:$ZZ,COLUMN(O140),FALSE)),0,VLOOKUP(A140,'BL2'!$A:$ZZ,COLUMN(O140),FALSE))+IF(ISNA(VLOOKUP(A140,'BL3'!$A:$ZZ,COLUMN(O140),FALSE)),0,VLOOKUP(A140,'BL3'!$A:$ZZ,COLUMN(O140),FALSE))+IF(ISNA(VLOOKUP(A140,'BL4'!$A:$ZZ,COLUMN(O140),FALSE)),0,VLOOKUP(A140,'BL4'!$A:$ZZ,COLUMN(O140),FALSE))+IF(ISNA(VLOOKUP(A140,'BL5'!$A:$ZZ,COLUMN(O140),FALSE)),0,VLOOKUP(A140,'BL5'!$A:$ZZ,COLUMN(O140),FALSE))+IF(ISNA(VLOOKUP(A140,'BL6'!$A:$ZZ,COLUMN(O140),FALSE)),0,VLOOKUP(A140,'BL6'!$A:$ZZ,COLUMN(O140),FALSE))+IF(ISNA(VLOOKUP(A140,'BL7'!$A:$ZZ,COLUMN(O140),FALSE)),0,VLOOKUP(A140,'BL7'!$A:$ZZ,COLUMN(O140),FALSE))+IF(ISNA(VLOOKUP(A140,'BL8'!$A:$ZZ,COLUMN(O140),FALSE)),0,VLOOKUP(A140,'BL8'!$A:$ZZ,COLUMN(O140),FALSE))+IF(ISNA(VLOOKUP(A140,'BL9'!$A:$ZZ,COLUMN(O140),FALSE)),0,VLOOKUP(A140,'BL9'!$A:$ZZ,COLUMN(O140),FALSE))+IF(ISNA(VLOOKUP(A140,'BL10'!$A:$ZZ,COLUMN(O140),FALSE)),0,VLOOKUP(A140,'BL10'!$A:$ZZ,COLUMN(O140),FALSE))+IF(ISNA(VLOOKUP(A140,'BL11'!$A:$ZZ,COLUMN(O140),FALSE)),0,VLOOKUP(A140,'BL11'!$A:$ZZ,COLUMN(O140),FALSE))+IF(ISNA(VLOOKUP(A140,'BL12'!$A:$ZZ,COLUMN(O140),FALSE)),0,VLOOKUP(A140,'BL12'!$A:$ZZ,COLUMN(O140),FALSE))+IF(ISNA(VLOOKUP(A140,'BL13'!$A:$ZZ,COLUMN(O140),FALSE)),0,VLOOKUP(A140,'BL13'!$A:$ZZ,COLUMN(O140),FALSE))+IF(ISNA(VLOOKUP(A140,'BL14'!$A:$ZZ,COLUMN(O140),FALSE)),0,VLOOKUP(A140,'BL14'!$A:$ZZ,COLUMN(O140),FALSE))+IF(ISNA(VLOOKUP(A140,'BL15'!$A:$ZZ,COLUMN(O140),FALSE)),0,VLOOKUP(A140,'BL15'!$A:$ZZ,COLUMN(O140),FALSE))+IF(ISNA(VLOOKUP(A140,'BL16'!$A:$ZZ,COLUMN(O140),FALSE)),0,VLOOKUP(A140,'BL16'!$A:$ZZ,COLUMN(O140),FALSE))+IF(ISNA(VLOOKUP(A140,'BL17'!$A:$ZZ,COLUMN(O140),FALSE)),0,VLOOKUP(A140,'BL17'!$A:$ZZ,COLUMN(O140),FALSE))+IF(ISNA(VLOOKUP(A140,'BL18'!$A:$ZZ,COLUMN(O140),FALSE)),0,VLOOKUP(A140,'BL18'!$A:$ZZ,COLUMN(O140),FALSE))+IF(ISNA(VLOOKUP(A140,'BL19'!$A:$ZZ,COLUMN(O140),FALSE)),0,VLOOKUP(A140,'BL19'!$A:$ZZ,COLUMN(O140),FALSE))+IF(ISNA(VLOOKUP(A140,'BL20'!$A:$ZZ,COLUMN(O140),FALSE)),0,VLOOKUP(A140,'BL20'!$A:$ZZ,COLUMN(O140),FALSE))+IF(ISNA(VLOOKUP(A140,'BL21'!$A:$ZZ,COLUMN(O140),FALSE)),0,VLOOKUP(A140,'BL21'!$A:$ZZ,COLUMN(O140),FALSE))+IF(ISNA(VLOOKUP(A140,'BL22'!$A:$ZZ,COLUMN(O140),FALSE)),0,VLOOKUP(A140,'BL22'!$A:$ZZ,COLUMN(O140),FALSE))+IF(ISNA(VLOOKUP(A140,'BL23'!$A:$ZZ,COLUMN(O140),FALSE)),0,VLOOKUP(A140,'BL23'!$A:$ZZ,COLUMN(O140),FALSE))+IF(ISNA(VLOOKUP(A140,'BL24'!$A:$ZZ,COLUMN(O140),FALSE)),0,VLOOKUP(A140,'BL24'!$A:$ZZ,COLUMN(O140),FALSE))+IF(ISNA(VLOOKUP(A140,'BL25'!$A:$ZZ,COLUMN(O140),FALSE)),0,VLOOKUP(A140,'BL25'!$A:$ZZ,COLUMN(O140),FALSE))+IF(ISNA(VLOOKUP(A140,'BL26'!$A:$ZZ,COLUMN(O140),FALSE)),0,VLOOKUP(A140,'BL26'!$A:$ZZ,COLUMN(O140),FALSE))+IF(ISNA(VLOOKUP(A140,'BL27'!$A:$ZZ,COLUMN(O140),FALSE)),0,VLOOKUP(A140,'BL27'!$A:$ZZ,COLUMN(O140),FALSE))+IF(ISNA(VLOOKUP(A140,'BL28'!$A:$ZZ,COLUMN(O140),FALSE)),0,VLOOKUP(A140,'BL28'!$A:$ZZ,COLUMN(O140),FALSE))+IF(ISNA(VLOOKUP(A140,'BL29'!$A:$ZZ,COLUMN(O140),FALSE)),0,VLOOKUP(A140,'BL29'!$A:$ZZ,COLUMN(O140),FALSE))+IF(ISNA(VLOOKUP(A140,'BL30'!$A:$ZZ,COLUMN(O140),FALSE)),0,VLOOKUP(A140,'BL30'!$A:$ZZ,COLUMN(O140),FALSE))</f>
        <v>0</v>
      </c>
      <c r="P140" s="25">
        <f>IF(ISNA(VLOOKUP(A140,'BL1'!$A:$ZZ,COLUMN(P140),FALSE)),0,VLOOKUP(A140,'BL1'!$A:$ZZ,COLUMN(P140),FALSE))+IF(ISNA(VLOOKUP(A140,'BL2'!$A:$ZZ,COLUMN(P140),FALSE)),0,VLOOKUP(A140,'BL2'!$A:$ZZ,COLUMN(P140),FALSE))+IF(ISNA(VLOOKUP(A140,'BL3'!$A:$ZZ,COLUMN(P140),FALSE)),0,VLOOKUP(A140,'BL3'!$A:$ZZ,COLUMN(P140),FALSE))+IF(ISNA(VLOOKUP(A140,'BL4'!$A:$ZZ,COLUMN(P140),FALSE)),0,VLOOKUP(A140,'BL4'!$A:$ZZ,COLUMN(P140),FALSE))+IF(ISNA(VLOOKUP(A140,'BL5'!$A:$ZZ,COLUMN(P140),FALSE)),0,VLOOKUP(A140,'BL5'!$A:$ZZ,COLUMN(P140),FALSE))+IF(ISNA(VLOOKUP(A140,'BL6'!$A:$ZZ,COLUMN(P140),FALSE)),0,VLOOKUP(A140,'BL6'!$A:$ZZ,COLUMN(P140),FALSE))+IF(ISNA(VLOOKUP(A140,'BL7'!$A:$ZZ,COLUMN(P140),FALSE)),0,VLOOKUP(A140,'BL7'!$A:$ZZ,COLUMN(P140),FALSE))+IF(ISNA(VLOOKUP(A140,'BL8'!$A:$ZZ,COLUMN(P140),FALSE)),0,VLOOKUP(A140,'BL8'!$A:$ZZ,COLUMN(P140),FALSE))+IF(ISNA(VLOOKUP(A140,'BL9'!$A:$ZZ,COLUMN(P140),FALSE)),0,VLOOKUP(A140,'BL9'!$A:$ZZ,COLUMN(P140),FALSE))+IF(ISNA(VLOOKUP(A140,'BL10'!$A:$ZZ,COLUMN(P140),FALSE)),0,VLOOKUP(A140,'BL10'!$A:$ZZ,COLUMN(P140),FALSE))+IF(ISNA(VLOOKUP(A140,'BL11'!$A:$ZZ,COLUMN(P140),FALSE)),0,VLOOKUP(A140,'BL11'!$A:$ZZ,COLUMN(P140),FALSE))+IF(ISNA(VLOOKUP(A140,'BL12'!$A:$ZZ,COLUMN(P140),FALSE)),0,VLOOKUP(A140,'BL12'!$A:$ZZ,COLUMN(P140),FALSE))+IF(ISNA(VLOOKUP(A140,'BL13'!$A:$ZZ,COLUMN(P140),FALSE)),0,VLOOKUP(A140,'BL13'!$A:$ZZ,COLUMN(P140),FALSE))+IF(ISNA(VLOOKUP(A140,'BL14'!$A:$ZZ,COLUMN(P140),FALSE)),0,VLOOKUP(A140,'BL14'!$A:$ZZ,COLUMN(P140),FALSE))+IF(ISNA(VLOOKUP(A140,'BL15'!$A:$ZZ,COLUMN(P140),FALSE)),0,VLOOKUP(A140,'BL15'!$A:$ZZ,COLUMN(P140),FALSE))+IF(ISNA(VLOOKUP(A140,'BL16'!$A:$ZZ,COLUMN(P140),FALSE)),0,VLOOKUP(A140,'BL16'!$A:$ZZ,COLUMN(P140),FALSE))+IF(ISNA(VLOOKUP(A140,'BL17'!$A:$ZZ,COLUMN(P140),FALSE)),0,VLOOKUP(A140,'BL17'!$A:$ZZ,COLUMN(P140),FALSE))+IF(ISNA(VLOOKUP(A140,'BL18'!$A:$ZZ,COLUMN(P140),FALSE)),0,VLOOKUP(A140,'BL18'!$A:$ZZ,COLUMN(P140),FALSE))+IF(ISNA(VLOOKUP(A140,'BL19'!$A:$ZZ,COLUMN(P140),FALSE)),0,VLOOKUP(A140,'BL19'!$A:$ZZ,COLUMN(P140),FALSE))+IF(ISNA(VLOOKUP(A140,'BL20'!$A:$ZZ,COLUMN(P140),FALSE)),0,VLOOKUP(A140,'BL20'!$A:$ZZ,COLUMN(P140),FALSE))+IF(ISNA(VLOOKUP(A140,'BL21'!$A:$ZZ,COLUMN(P140),FALSE)),0,VLOOKUP(A140,'BL21'!$A:$ZZ,COLUMN(P140),FALSE))+IF(ISNA(VLOOKUP(A140,'BL22'!$A:$ZZ,COLUMN(P140),FALSE)),0,VLOOKUP(A140,'BL22'!$A:$ZZ,COLUMN(P140),FALSE))+IF(ISNA(VLOOKUP(A140,'BL23'!$A:$ZZ,COLUMN(P140),FALSE)),0,VLOOKUP(A140,'BL23'!$A:$ZZ,COLUMN(P140),FALSE))+IF(ISNA(VLOOKUP(A140,'BL24'!$A:$ZZ,COLUMN(P140),FALSE)),0,VLOOKUP(A140,'BL24'!$A:$ZZ,COLUMN(P140),FALSE))+IF(ISNA(VLOOKUP(A140,'BL25'!$A:$ZZ,COLUMN(P140),FALSE)),0,VLOOKUP(A140,'BL25'!$A:$ZZ,COLUMN(P140),FALSE))+IF(ISNA(VLOOKUP(A140,'BL26'!$A:$ZZ,COLUMN(P140),FALSE)),0,VLOOKUP(A140,'BL26'!$A:$ZZ,COLUMN(P140),FALSE))+IF(ISNA(VLOOKUP(A140,'BL27'!$A:$ZZ,COLUMN(P140),FALSE)),0,VLOOKUP(A140,'BL27'!$A:$ZZ,COLUMN(P140),FALSE))+IF(ISNA(VLOOKUP(A140,'BL28'!$A:$ZZ,COLUMN(P140),FALSE)),0,VLOOKUP(A140,'BL28'!$A:$ZZ,COLUMN(P140),FALSE))+IF(ISNA(VLOOKUP(A140,'BL29'!$A:$ZZ,COLUMN(P140),FALSE)),0,VLOOKUP(A140,'BL29'!$A:$ZZ,COLUMN(P140),FALSE))+IF(ISNA(VLOOKUP(A140,'BL30'!$A:$ZZ,COLUMN(P140),FALSE)),0,VLOOKUP(A140,'BL30'!$A:$ZZ,COLUMN(P140),FALSE))</f>
        <v>0</v>
      </c>
      <c r="Q140" s="25">
        <f>IF(ISNA(VLOOKUP(A140,'BL1'!$A:$ZZ,COLUMN(Q140),FALSE)),0,VLOOKUP(A140,'BL1'!$A:$ZZ,COLUMN(Q140),FALSE))+IF(ISNA(VLOOKUP(A140,'BL2'!$A:$ZZ,COLUMN(Q140),FALSE)),0,VLOOKUP(A140,'BL2'!$A:$ZZ,COLUMN(Q140),FALSE))+IF(ISNA(VLOOKUP(A140,'BL3'!$A:$ZZ,COLUMN(Q140),FALSE)),0,VLOOKUP(A140,'BL3'!$A:$ZZ,COLUMN(Q140),FALSE))+IF(ISNA(VLOOKUP(A140,'BL4'!$A:$ZZ,COLUMN(Q140),FALSE)),0,VLOOKUP(A140,'BL4'!$A:$ZZ,COLUMN(Q140),FALSE))+IF(ISNA(VLOOKUP(A140,'BL5'!$A:$ZZ,COLUMN(Q140),FALSE)),0,VLOOKUP(A140,'BL5'!$A:$ZZ,COLUMN(Q140),FALSE))+IF(ISNA(VLOOKUP(A140,'BL6'!$A:$ZZ,COLUMN(Q140),FALSE)),0,VLOOKUP(A140,'BL6'!$A:$ZZ,COLUMN(Q140),FALSE))+IF(ISNA(VLOOKUP(A140,'BL7'!$A:$ZZ,COLUMN(Q140),FALSE)),0,VLOOKUP(A140,'BL7'!$A:$ZZ,COLUMN(Q140),FALSE))+IF(ISNA(VLOOKUP(A140,'BL8'!$A:$ZZ,COLUMN(Q140),FALSE)),0,VLOOKUP(A140,'BL8'!$A:$ZZ,COLUMN(Q140),FALSE))+IF(ISNA(VLOOKUP(A140,'BL9'!$A:$ZZ,COLUMN(Q140),FALSE)),0,VLOOKUP(A140,'BL9'!$A:$ZZ,COLUMN(Q140),FALSE))+IF(ISNA(VLOOKUP(A140,'BL10'!$A:$ZZ,COLUMN(Q140),FALSE)),0,VLOOKUP(A140,'BL10'!$A:$ZZ,COLUMN(Q140),FALSE))+IF(ISNA(VLOOKUP(A140,'BL11'!$A:$ZZ,COLUMN(Q140),FALSE)),0,VLOOKUP(A140,'BL11'!$A:$ZZ,COLUMN(Q140),FALSE))+IF(ISNA(VLOOKUP(A140,'BL12'!$A:$ZZ,COLUMN(Q140),FALSE)),0,VLOOKUP(A140,'BL12'!$A:$ZZ,COLUMN(Q140),FALSE))+IF(ISNA(VLOOKUP(A140,'BL13'!$A:$ZZ,COLUMN(Q140),FALSE)),0,VLOOKUP(A140,'BL13'!$A:$ZZ,COLUMN(Q140),FALSE))+IF(ISNA(VLOOKUP(A140,'BL14'!$A:$ZZ,COLUMN(Q140),FALSE)),0,VLOOKUP(A140,'BL14'!$A:$ZZ,COLUMN(Q140),FALSE))+IF(ISNA(VLOOKUP(A140,'BL15'!$A:$ZZ,COLUMN(Q140),FALSE)),0,VLOOKUP(A140,'BL15'!$A:$ZZ,COLUMN(Q140),FALSE))+IF(ISNA(VLOOKUP(A140,'BL16'!$A:$ZZ,COLUMN(Q140),FALSE)),0,VLOOKUP(A140,'BL16'!$A:$ZZ,COLUMN(Q140),FALSE))+IF(ISNA(VLOOKUP(A140,'BL17'!$A:$ZZ,COLUMN(Q140),FALSE)),0,VLOOKUP(A140,'BL17'!$A:$ZZ,COLUMN(Q140),FALSE))+IF(ISNA(VLOOKUP(A140,'BL18'!$A:$ZZ,COLUMN(Q140),FALSE)),0,VLOOKUP(A140,'BL18'!$A:$ZZ,COLUMN(Q140),FALSE))+IF(ISNA(VLOOKUP(A140,'BL19'!$A:$ZZ,COLUMN(Q140),FALSE)),0,VLOOKUP(A140,'BL19'!$A:$ZZ,COLUMN(Q140),FALSE))+IF(ISNA(VLOOKUP(A140,'BL20'!$A:$ZZ,COLUMN(Q140),FALSE)),0,VLOOKUP(A140,'BL20'!$A:$ZZ,COLUMN(Q140),FALSE))+IF(ISNA(VLOOKUP(A140,'BL21'!$A:$ZZ,COLUMN(Q140),FALSE)),0,VLOOKUP(A140,'BL21'!$A:$ZZ,COLUMN(Q140),FALSE))+IF(ISNA(VLOOKUP(A140,'BL22'!$A:$ZZ,COLUMN(Q140),FALSE)),0,VLOOKUP(A140,'BL22'!$A:$ZZ,COLUMN(Q140),FALSE))+IF(ISNA(VLOOKUP(A140,'BL23'!$A:$ZZ,COLUMN(Q140),FALSE)),0,VLOOKUP(A140,'BL23'!$A:$ZZ,COLUMN(Q140),FALSE))+IF(ISNA(VLOOKUP(A140,'BL24'!$A:$ZZ,COLUMN(Q140),FALSE)),0,VLOOKUP(A140,'BL24'!$A:$ZZ,COLUMN(Q140),FALSE))+IF(ISNA(VLOOKUP(A140,'BL25'!$A:$ZZ,COLUMN(Q140),FALSE)),0,VLOOKUP(A140,'BL25'!$A:$ZZ,COLUMN(Q140),FALSE))+IF(ISNA(VLOOKUP(A140,'BL26'!$A:$ZZ,COLUMN(Q140),FALSE)),0,VLOOKUP(A140,'BL26'!$A:$ZZ,COLUMN(Q140),FALSE))+IF(ISNA(VLOOKUP(A140,'BL27'!$A:$ZZ,COLUMN(Q140),FALSE)),0,VLOOKUP(A140,'BL27'!$A:$ZZ,COLUMN(Q140),FALSE))+IF(ISNA(VLOOKUP(A140,'BL28'!$A:$ZZ,COLUMN(Q140),FALSE)),0,VLOOKUP(A140,'BL28'!$A:$ZZ,COLUMN(Q140),FALSE))+IF(ISNA(VLOOKUP(A140,'BL29'!$A:$ZZ,COLUMN(Q140),FALSE)),0,VLOOKUP(A140,'BL29'!$A:$ZZ,COLUMN(Q140),FALSE))+IF(ISNA(VLOOKUP(A140,'BL30'!$A:$ZZ,COLUMN(Q140),FALSE)),0,VLOOKUP(A140,'BL30'!$A:$ZZ,COLUMN(Q140),FALSE))</f>
        <v>0</v>
      </c>
      <c r="R140" s="26">
        <f t="shared" si="4"/>
        <v>0</v>
      </c>
      <c r="S140" s="342">
        <f>IF(VLOOKUP(A140,Schuldenbuch!A:BS,66,FALSE)=1,0,R140*VLOOKUP(A140,Schuldenbuch!A:BS,66,FALSE))</f>
        <v>0</v>
      </c>
    </row>
    <row r="141" spans="1:19" s="261" customFormat="1" ht="13.9" x14ac:dyDescent="0.4">
      <c r="A141" s="330" t="s">
        <v>20</v>
      </c>
      <c r="B141" s="15">
        <f>IF(ISNA(VLOOKUP(A141,'BL1'!$A:$ZZ,COLUMN(B141),FALSE)),0,VLOOKUP(A141,'BL1'!$A:$ZZ,COLUMN(B141),FALSE))+IF(ISNA(VLOOKUP(A141,'BL2'!$A:$ZZ,COLUMN(B141),FALSE)),0,VLOOKUP(A141,'BL2'!$A:$ZZ,COLUMN(B141),FALSE))+IF(ISNA(VLOOKUP(A141,'BL3'!$A:$ZZ,COLUMN(B141),FALSE)),0,VLOOKUP(A141,'BL3'!$A:$ZZ,COLUMN(B141),FALSE))+IF(ISNA(VLOOKUP(A141,'BL4'!$A:$ZZ,COLUMN(B141),FALSE)),0,VLOOKUP(A141,'BL4'!$A:$ZZ,COLUMN(B141),FALSE))+IF(ISNA(VLOOKUP(A141,'BL5'!$A:$ZZ,COLUMN(B141),FALSE)),0,VLOOKUP(A141,'BL5'!$A:$ZZ,COLUMN(B141),FALSE))+IF(ISNA(VLOOKUP(A141,'BL6'!$A:$ZZ,COLUMN(B141),FALSE)),0,VLOOKUP(A141,'BL6'!$A:$ZZ,COLUMN(B141),FALSE))+IF(ISNA(VLOOKUP(A141,'BL7'!$A:$ZZ,COLUMN(B141),FALSE)),0,VLOOKUP(A141,'BL7'!$A:$ZZ,COLUMN(B141),FALSE))+IF(ISNA(VLOOKUP(A141,'BL8'!$A:$ZZ,COLUMN(B141),FALSE)),0,VLOOKUP(A141,'BL8'!$A:$ZZ,COLUMN(B141),FALSE))+IF(ISNA(VLOOKUP(A141,'BL9'!$A:$ZZ,COLUMN(B141),FALSE)),0,VLOOKUP(A141,'BL9'!$A:$ZZ,COLUMN(B141),FALSE))+IF(ISNA(VLOOKUP(A141,'BL10'!$A:$ZZ,COLUMN(B141),FALSE)),0,VLOOKUP(A141,'BL10'!$A:$ZZ,COLUMN(B141),FALSE))+IF(ISNA(VLOOKUP(A141,'BL11'!$A:$ZZ,COLUMN(B141),FALSE)),0,VLOOKUP(A141,'BL11'!$A:$ZZ,COLUMN(B141),FALSE))+IF(ISNA(VLOOKUP(A141,'BL12'!$A:$ZZ,COLUMN(B141),FALSE)),0,VLOOKUP(A141,'BL12'!$A:$ZZ,COLUMN(B141),FALSE))+IF(ISNA(VLOOKUP(A141,'BL13'!$A:$ZZ,COLUMN(B141),FALSE)),0,VLOOKUP(A141,'BL13'!$A:$ZZ,COLUMN(B141),FALSE))+IF(ISNA(VLOOKUP(A141,'BL14'!$A:$ZZ,COLUMN(B141),FALSE)),0,VLOOKUP(A141,'BL14'!$A:$ZZ,COLUMN(B141),FALSE))+IF(ISNA(VLOOKUP(A141,'BL15'!$A:$ZZ,COLUMN(B141),FALSE)),0,VLOOKUP(A141,'BL15'!$A:$ZZ,COLUMN(B141),FALSE))+IF(ISNA(VLOOKUP(A141,'BL16'!$A:$ZZ,COLUMN(B141),FALSE)),0,VLOOKUP(A141,'BL16'!$A:$ZZ,COLUMN(B141),FALSE))+IF(ISNA(VLOOKUP(A141,'BL17'!$A:$ZZ,COLUMN(B141),FALSE)),0,VLOOKUP(A141,'BL17'!$A:$ZZ,COLUMN(B141),FALSE))+IF(ISNA(VLOOKUP(A141,'BL18'!$A:$ZZ,COLUMN(B141),FALSE)),0,VLOOKUP(A141,'BL18'!$A:$ZZ,COLUMN(B141),FALSE))+IF(ISNA(VLOOKUP(A141,'BL19'!$A:$ZZ,COLUMN(B141),FALSE)),0,VLOOKUP(A141,'BL19'!$A:$ZZ,COLUMN(B141),FALSE))+IF(ISNA(VLOOKUP(A141,'BL20'!$A:$ZZ,COLUMN(B141),FALSE)),0,VLOOKUP(A141,'BL20'!$A:$ZZ,COLUMN(B141),FALSE))+IF(ISNA(VLOOKUP(A141,'BL21'!$A:$ZZ,COLUMN(B141),FALSE)),0,VLOOKUP(A141,'BL21'!$A:$ZZ,COLUMN(B141),FALSE))+IF(ISNA(VLOOKUP(A141,'BL22'!$A:$ZZ,COLUMN(B141),FALSE)),0,VLOOKUP(A141,'BL22'!$A:$ZZ,COLUMN(B141),FALSE))+IF(ISNA(VLOOKUP(A141,'BL23'!$A:$ZZ,COLUMN(B141),FALSE)),0,VLOOKUP(A141,'BL23'!$A:$ZZ,COLUMN(B141),FALSE))+IF(ISNA(VLOOKUP(A141,'BL24'!$A:$ZZ,COLUMN(B141),FALSE)),0,VLOOKUP(A141,'BL24'!$A:$ZZ,COLUMN(B141),FALSE))+IF(ISNA(VLOOKUP(A141,'BL25'!$A:$ZZ,COLUMN(B141),FALSE)),0,VLOOKUP(A141,'BL25'!$A:$ZZ,COLUMN(B141),FALSE))+IF(ISNA(VLOOKUP(A141,'BL26'!$A:$ZZ,COLUMN(B141),FALSE)),0,VLOOKUP(A141,'BL26'!$A:$ZZ,COLUMN(B141),FALSE))+IF(ISNA(VLOOKUP(A141,'BL27'!$A:$ZZ,COLUMN(B141),FALSE)),0,VLOOKUP(A141,'BL27'!$A:$ZZ,COLUMN(B141),FALSE))+IF(ISNA(VLOOKUP(A141,'BL28'!$A:$ZZ,COLUMN(B141),FALSE)),0,VLOOKUP(A141,'BL28'!$A:$ZZ,COLUMN(B141),FALSE))+IF(ISNA(VLOOKUP(A141,'BL29'!$A:$ZZ,COLUMN(B141),FALSE)),0,VLOOKUP(A141,'BL29'!$A:$ZZ,COLUMN(B141),FALSE))+IF(ISNA(VLOOKUP(A141,'BL30'!$A:$ZZ,COLUMN(B141),FALSE)),0,VLOOKUP(A141,'BL30'!$A:$ZZ,COLUMN(B141),FALSE))</f>
        <v>0</v>
      </c>
      <c r="C141" s="16">
        <f>IF(ISNA(VLOOKUP(A141,'BL1'!$A:$ZZ,COLUMN(C141),FALSE)),0,VLOOKUP(A141,'BL1'!$A:$ZZ,COLUMN(C141),FALSE))+IF(ISNA(VLOOKUP(A141,'BL2'!$A:$ZZ,COLUMN(C141),FALSE)),0,VLOOKUP(A141,'BL2'!$A:$ZZ,COLUMN(C141),FALSE))+IF(ISNA(VLOOKUP(A141,'BL3'!$A:$ZZ,COLUMN(C141),FALSE)),0,VLOOKUP(A141,'BL3'!$A:$ZZ,COLUMN(C141),FALSE))+IF(ISNA(VLOOKUP(A141,'BL4'!$A:$ZZ,COLUMN(C141),FALSE)),0,VLOOKUP(A141,'BL4'!$A:$ZZ,COLUMN(C141),FALSE))+IF(ISNA(VLOOKUP(A141,'BL5'!$A:$ZZ,COLUMN(C141),FALSE)),0,VLOOKUP(A141,'BL5'!$A:$ZZ,COLUMN(C141),FALSE))+IF(ISNA(VLOOKUP(A141,'BL6'!$A:$ZZ,COLUMN(C141),FALSE)),0,VLOOKUP(A141,'BL6'!$A:$ZZ,COLUMN(C141),FALSE))+IF(ISNA(VLOOKUP(A141,'BL7'!$A:$ZZ,COLUMN(C141),FALSE)),0,VLOOKUP(A141,'BL7'!$A:$ZZ,COLUMN(C141),FALSE))+IF(ISNA(VLOOKUP(A141,'BL8'!$A:$ZZ,COLUMN(C141),FALSE)),0,VLOOKUP(A141,'BL8'!$A:$ZZ,COLUMN(C141),FALSE))+IF(ISNA(VLOOKUP(A141,'BL9'!$A:$ZZ,COLUMN(C141),FALSE)),0,VLOOKUP(A141,'BL9'!$A:$ZZ,COLUMN(C141),FALSE))+IF(ISNA(VLOOKUP(A141,'BL10'!$A:$ZZ,COLUMN(C141),FALSE)),0,VLOOKUP(A141,'BL10'!$A:$ZZ,COLUMN(C141),FALSE))+IF(ISNA(VLOOKUP(A141,'BL11'!$A:$ZZ,COLUMN(C141),FALSE)),0,VLOOKUP(A141,'BL11'!$A:$ZZ,COLUMN(C141),FALSE))+IF(ISNA(VLOOKUP(A141,'BL12'!$A:$ZZ,COLUMN(C141),FALSE)),0,VLOOKUP(A141,'BL12'!$A:$ZZ,COLUMN(C141),FALSE))+IF(ISNA(VLOOKUP(A141,'BL13'!$A:$ZZ,COLUMN(C141),FALSE)),0,VLOOKUP(A141,'BL13'!$A:$ZZ,COLUMN(C141),FALSE))+IF(ISNA(VLOOKUP(A141,'BL14'!$A:$ZZ,COLUMN(C141),FALSE)),0,VLOOKUP(A141,'BL14'!$A:$ZZ,COLUMN(C141),FALSE))+IF(ISNA(VLOOKUP(A141,'BL15'!$A:$ZZ,COLUMN(C141),FALSE)),0,VLOOKUP(A141,'BL15'!$A:$ZZ,COLUMN(C141),FALSE))+IF(ISNA(VLOOKUP(A141,'BL16'!$A:$ZZ,COLUMN(C141),FALSE)),0,VLOOKUP(A141,'BL16'!$A:$ZZ,COLUMN(C141),FALSE))+IF(ISNA(VLOOKUP(A141,'BL17'!$A:$ZZ,COLUMN(C141),FALSE)),0,VLOOKUP(A141,'BL17'!$A:$ZZ,COLUMN(C141),FALSE))+IF(ISNA(VLOOKUP(A141,'BL18'!$A:$ZZ,COLUMN(C141),FALSE)),0,VLOOKUP(A141,'BL18'!$A:$ZZ,COLUMN(C141),FALSE))+IF(ISNA(VLOOKUP(A141,'BL19'!$A:$ZZ,COLUMN(C141),FALSE)),0,VLOOKUP(A141,'BL19'!$A:$ZZ,COLUMN(C141),FALSE))+IF(ISNA(VLOOKUP(A141,'BL20'!$A:$ZZ,COLUMN(C141),FALSE)),0,VLOOKUP(A141,'BL20'!$A:$ZZ,COLUMN(C141),FALSE))+IF(ISNA(VLOOKUP(A141,'BL21'!$A:$ZZ,COLUMN(C141),FALSE)),0,VLOOKUP(A141,'BL21'!$A:$ZZ,COLUMN(C141),FALSE))+IF(ISNA(VLOOKUP(A141,'BL22'!$A:$ZZ,COLUMN(C141),FALSE)),0,VLOOKUP(A141,'BL22'!$A:$ZZ,COLUMN(C141),FALSE))+IF(ISNA(VLOOKUP(A141,'BL23'!$A:$ZZ,COLUMN(C141),FALSE)),0,VLOOKUP(A141,'BL23'!$A:$ZZ,COLUMN(C141),FALSE))+IF(ISNA(VLOOKUP(A141,'BL24'!$A:$ZZ,COLUMN(C141),FALSE)),0,VLOOKUP(A141,'BL24'!$A:$ZZ,COLUMN(C141),FALSE))+IF(ISNA(VLOOKUP(A141,'BL25'!$A:$ZZ,COLUMN(C141),FALSE)),0,VLOOKUP(A141,'BL25'!$A:$ZZ,COLUMN(C141),FALSE))+IF(ISNA(VLOOKUP(A141,'BL26'!$A:$ZZ,COLUMN(C141),FALSE)),0,VLOOKUP(A141,'BL26'!$A:$ZZ,COLUMN(C141),FALSE))+IF(ISNA(VLOOKUP(A141,'BL27'!$A:$ZZ,COLUMN(C141),FALSE)),0,VLOOKUP(A141,'BL27'!$A:$ZZ,COLUMN(C141),FALSE))+IF(ISNA(VLOOKUP(A141,'BL28'!$A:$ZZ,COLUMN(C141),FALSE)),0,VLOOKUP(A141,'BL28'!$A:$ZZ,COLUMN(C141),FALSE))+IF(ISNA(VLOOKUP(A141,'BL29'!$A:$ZZ,COLUMN(C141),FALSE)),0,VLOOKUP(A141,'BL29'!$A:$ZZ,COLUMN(C141),FALSE))+IF(ISNA(VLOOKUP(A141,'BL30'!$A:$ZZ,COLUMN(C141),FALSE)),0,VLOOKUP(A141,'BL30'!$A:$ZZ,COLUMN(C141),FALSE))</f>
        <v>0</v>
      </c>
      <c r="D141" s="17">
        <f>IF(ISNA(VLOOKUP(A141,'BL1'!$A:$ZZ,COLUMN(D141),FALSE)),0,VLOOKUP(A141,'BL1'!$A:$ZZ,COLUMN(D141),FALSE))+IF(ISNA(VLOOKUP(A141,'BL2'!$A:$ZZ,COLUMN(D141),FALSE)),0,VLOOKUP(A141,'BL2'!$A:$ZZ,COLUMN(D141),FALSE))+IF(ISNA(VLOOKUP(A141,'BL3'!$A:$ZZ,COLUMN(D141),FALSE)),0,VLOOKUP(A141,'BL3'!$A:$ZZ,COLUMN(D141),FALSE))+IF(ISNA(VLOOKUP(A141,'BL4'!$A:$ZZ,COLUMN(D141),FALSE)),0,VLOOKUP(A141,'BL4'!$A:$ZZ,COLUMN(D141),FALSE))+IF(ISNA(VLOOKUP(A141,'BL5'!$A:$ZZ,COLUMN(D141),FALSE)),0,VLOOKUP(A141,'BL5'!$A:$ZZ,COLUMN(D141),FALSE))+IF(ISNA(VLOOKUP(A141,'BL6'!$A:$ZZ,COLUMN(D141),FALSE)),0,VLOOKUP(A141,'BL6'!$A:$ZZ,COLUMN(D141),FALSE))+IF(ISNA(VLOOKUP(A141,'BL7'!$A:$ZZ,COLUMN(D141),FALSE)),0,VLOOKUP(A141,'BL7'!$A:$ZZ,COLUMN(D141),FALSE))+IF(ISNA(VLOOKUP(A141,'BL8'!$A:$ZZ,COLUMN(D141),FALSE)),0,VLOOKUP(A141,'BL8'!$A:$ZZ,COLUMN(D141),FALSE))+IF(ISNA(VLOOKUP(A141,'BL9'!$A:$ZZ,COLUMN(D141),FALSE)),0,VLOOKUP(A141,'BL9'!$A:$ZZ,COLUMN(D141),FALSE))+IF(ISNA(VLOOKUP(A141,'BL10'!$A:$ZZ,COLUMN(D141),FALSE)),0,VLOOKUP(A141,'BL10'!$A:$ZZ,COLUMN(D141),FALSE))+IF(ISNA(VLOOKUP(A141,'BL11'!$A:$ZZ,COLUMN(D141),FALSE)),0,VLOOKUP(A141,'BL11'!$A:$ZZ,COLUMN(D141),FALSE))+IF(ISNA(VLOOKUP(A141,'BL12'!$A:$ZZ,COLUMN(D141),FALSE)),0,VLOOKUP(A141,'BL12'!$A:$ZZ,COLUMN(D141),FALSE))+IF(ISNA(VLOOKUP(A141,'BL13'!$A:$ZZ,COLUMN(D141),FALSE)),0,VLOOKUP(A141,'BL13'!$A:$ZZ,COLUMN(D141),FALSE))+IF(ISNA(VLOOKUP(A141,'BL14'!$A:$ZZ,COLUMN(D141),FALSE)),0,VLOOKUP(A141,'BL14'!$A:$ZZ,COLUMN(D141),FALSE))+IF(ISNA(VLOOKUP(A141,'BL15'!$A:$ZZ,COLUMN(D141),FALSE)),0,VLOOKUP(A141,'BL15'!$A:$ZZ,COLUMN(D141),FALSE))+IF(ISNA(VLOOKUP(A141,'BL16'!$A:$ZZ,COLUMN(D141),FALSE)),0,VLOOKUP(A141,'BL16'!$A:$ZZ,COLUMN(D141),FALSE))+IF(ISNA(VLOOKUP(A141,'BL17'!$A:$ZZ,COLUMN(D141),FALSE)),0,VLOOKUP(A141,'BL17'!$A:$ZZ,COLUMN(D141),FALSE))+IF(ISNA(VLOOKUP(A141,'BL18'!$A:$ZZ,COLUMN(D141),FALSE)),0,VLOOKUP(A141,'BL18'!$A:$ZZ,COLUMN(D141),FALSE))+IF(ISNA(VLOOKUP(A141,'BL19'!$A:$ZZ,COLUMN(D141),FALSE)),0,VLOOKUP(A141,'BL19'!$A:$ZZ,COLUMN(D141),FALSE))+IF(ISNA(VLOOKUP(A141,'BL20'!$A:$ZZ,COLUMN(D141),FALSE)),0,VLOOKUP(A141,'BL20'!$A:$ZZ,COLUMN(D141),FALSE))+IF(ISNA(VLOOKUP(A141,'BL21'!$A:$ZZ,COLUMN(D141),FALSE)),0,VLOOKUP(A141,'BL21'!$A:$ZZ,COLUMN(D141),FALSE))+IF(ISNA(VLOOKUP(A141,'BL22'!$A:$ZZ,COLUMN(D141),FALSE)),0,VLOOKUP(A141,'BL22'!$A:$ZZ,COLUMN(D141),FALSE))+IF(ISNA(VLOOKUP(A141,'BL23'!$A:$ZZ,COLUMN(D141),FALSE)),0,VLOOKUP(A141,'BL23'!$A:$ZZ,COLUMN(D141),FALSE))+IF(ISNA(VLOOKUP(A141,'BL24'!$A:$ZZ,COLUMN(D141),FALSE)),0,VLOOKUP(A141,'BL24'!$A:$ZZ,COLUMN(D141),FALSE))+IF(ISNA(VLOOKUP(A141,'BL25'!$A:$ZZ,COLUMN(D141),FALSE)),0,VLOOKUP(A141,'BL25'!$A:$ZZ,COLUMN(D141),FALSE))+IF(ISNA(VLOOKUP(A141,'BL26'!$A:$ZZ,COLUMN(D141),FALSE)),0,VLOOKUP(A141,'BL26'!$A:$ZZ,COLUMN(D141),FALSE))+IF(ISNA(VLOOKUP(A141,'BL27'!$A:$ZZ,COLUMN(D141),FALSE)),0,VLOOKUP(A141,'BL27'!$A:$ZZ,COLUMN(D141),FALSE))+IF(ISNA(VLOOKUP(A141,'BL28'!$A:$ZZ,COLUMN(D141),FALSE)),0,VLOOKUP(A141,'BL28'!$A:$ZZ,COLUMN(D141),FALSE))+IF(ISNA(VLOOKUP(A141,'BL29'!$A:$ZZ,COLUMN(D141),FALSE)),0,VLOOKUP(A141,'BL29'!$A:$ZZ,COLUMN(D141),FALSE))+IF(ISNA(VLOOKUP(A141,'BL30'!$A:$ZZ,COLUMN(D141),FALSE)),0,VLOOKUP(A141,'BL30'!$A:$ZZ,COLUMN(D141),FALSE))</f>
        <v>0</v>
      </c>
      <c r="E141" s="18">
        <f>IF(ISNA(VLOOKUP(A141,'BL1'!$A:$ZZ,COLUMN(E141),FALSE)),0,VLOOKUP(A141,'BL1'!$A:$ZZ,COLUMN(E141),FALSE))+IF(ISNA(VLOOKUP(A141,'BL2'!$A:$ZZ,COLUMN(E141),FALSE)),0,VLOOKUP(A141,'BL2'!$A:$ZZ,COLUMN(E141),FALSE))+IF(ISNA(VLOOKUP(A141,'BL3'!$A:$ZZ,COLUMN(E141),FALSE)),0,VLOOKUP(A141,'BL3'!$A:$ZZ,COLUMN(E141),FALSE))+IF(ISNA(VLOOKUP(A141,'BL4'!$A:$ZZ,COLUMN(E141),FALSE)),0,VLOOKUP(A141,'BL4'!$A:$ZZ,COLUMN(E141),FALSE))+IF(ISNA(VLOOKUP(A141,'BL5'!$A:$ZZ,COLUMN(E141),FALSE)),0,VLOOKUP(A141,'BL5'!$A:$ZZ,COLUMN(E141),FALSE))+IF(ISNA(VLOOKUP(A141,'BL6'!$A:$ZZ,COLUMN(E141),FALSE)),0,VLOOKUP(A141,'BL6'!$A:$ZZ,COLUMN(E141),FALSE))+IF(ISNA(VLOOKUP(A141,'BL7'!$A:$ZZ,COLUMN(E141),FALSE)),0,VLOOKUP(A141,'BL7'!$A:$ZZ,COLUMN(E141),FALSE))+IF(ISNA(VLOOKUP(A141,'BL8'!$A:$ZZ,COLUMN(E141),FALSE)),0,VLOOKUP(A141,'BL8'!$A:$ZZ,COLUMN(E141),FALSE))+IF(ISNA(VLOOKUP(A141,'BL9'!$A:$ZZ,COLUMN(E141),FALSE)),0,VLOOKUP(A141,'BL9'!$A:$ZZ,COLUMN(E141),FALSE))+IF(ISNA(VLOOKUP(A141,'BL10'!$A:$ZZ,COLUMN(E141),FALSE)),0,VLOOKUP(A141,'BL10'!$A:$ZZ,COLUMN(E141),FALSE))+IF(ISNA(VLOOKUP(A141,'BL11'!$A:$ZZ,COLUMN(E141),FALSE)),0,VLOOKUP(A141,'BL11'!$A:$ZZ,COLUMN(E141),FALSE))+IF(ISNA(VLOOKUP(A141,'BL12'!$A:$ZZ,COLUMN(E141),FALSE)),0,VLOOKUP(A141,'BL12'!$A:$ZZ,COLUMN(E141),FALSE))+IF(ISNA(VLOOKUP(A141,'BL13'!$A:$ZZ,COLUMN(E141),FALSE)),0,VLOOKUP(A141,'BL13'!$A:$ZZ,COLUMN(E141),FALSE))+IF(ISNA(VLOOKUP(A141,'BL14'!$A:$ZZ,COLUMN(E141),FALSE)),0,VLOOKUP(A141,'BL14'!$A:$ZZ,COLUMN(E141),FALSE))+IF(ISNA(VLOOKUP(A141,'BL15'!$A:$ZZ,COLUMN(E141),FALSE)),0,VLOOKUP(A141,'BL15'!$A:$ZZ,COLUMN(E141),FALSE))+IF(ISNA(VLOOKUP(A141,'BL16'!$A:$ZZ,COLUMN(E141),FALSE)),0,VLOOKUP(A141,'BL16'!$A:$ZZ,COLUMN(E141),FALSE))+IF(ISNA(VLOOKUP(A141,'BL17'!$A:$ZZ,COLUMN(E141),FALSE)),0,VLOOKUP(A141,'BL17'!$A:$ZZ,COLUMN(E141),FALSE))+IF(ISNA(VLOOKUP(A141,'BL18'!$A:$ZZ,COLUMN(E141),FALSE)),0,VLOOKUP(A141,'BL18'!$A:$ZZ,COLUMN(E141),FALSE))+IF(ISNA(VLOOKUP(A141,'BL19'!$A:$ZZ,COLUMN(E141),FALSE)),0,VLOOKUP(A141,'BL19'!$A:$ZZ,COLUMN(E141),FALSE))+IF(ISNA(VLOOKUP(A141,'BL20'!$A:$ZZ,COLUMN(E141),FALSE)),0,VLOOKUP(A141,'BL20'!$A:$ZZ,COLUMN(E141),FALSE))+IF(ISNA(VLOOKUP(A141,'BL21'!$A:$ZZ,COLUMN(E141),FALSE)),0,VLOOKUP(A141,'BL21'!$A:$ZZ,COLUMN(E141),FALSE))+IF(ISNA(VLOOKUP(A141,'BL22'!$A:$ZZ,COLUMN(E141),FALSE)),0,VLOOKUP(A141,'BL22'!$A:$ZZ,COLUMN(E141),FALSE))+IF(ISNA(VLOOKUP(A141,'BL23'!$A:$ZZ,COLUMN(E141),FALSE)),0,VLOOKUP(A141,'BL23'!$A:$ZZ,COLUMN(E141),FALSE))+IF(ISNA(VLOOKUP(A141,'BL24'!$A:$ZZ,COLUMN(E141),FALSE)),0,VLOOKUP(A141,'BL24'!$A:$ZZ,COLUMN(E141),FALSE))+IF(ISNA(VLOOKUP(A141,'BL25'!$A:$ZZ,COLUMN(E141),FALSE)),0,VLOOKUP(A141,'BL25'!$A:$ZZ,COLUMN(E141),FALSE))+IF(ISNA(VLOOKUP(A141,'BL26'!$A:$ZZ,COLUMN(E141),FALSE)),0,VLOOKUP(A141,'BL26'!$A:$ZZ,COLUMN(E141),FALSE))+IF(ISNA(VLOOKUP(A141,'BL27'!$A:$ZZ,COLUMN(E141),FALSE)),0,VLOOKUP(A141,'BL27'!$A:$ZZ,COLUMN(E141),FALSE))+IF(ISNA(VLOOKUP(A141,'BL28'!$A:$ZZ,COLUMN(E141),FALSE)),0,VLOOKUP(A141,'BL28'!$A:$ZZ,COLUMN(E141),FALSE))+IF(ISNA(VLOOKUP(A141,'BL29'!$A:$ZZ,COLUMN(E141),FALSE)),0,VLOOKUP(A141,'BL29'!$A:$ZZ,COLUMN(E141),FALSE))+IF(ISNA(VLOOKUP(A141,'BL30'!$A:$ZZ,COLUMN(E141),FALSE)),0,VLOOKUP(A141,'BL30'!$A:$ZZ,COLUMN(E141),FALSE))</f>
        <v>0</v>
      </c>
      <c r="F141" s="19">
        <f>IF(ISNA(VLOOKUP(A141,'BL1'!$A:$ZZ,COLUMN(F141),FALSE)),0,VLOOKUP(A141,'BL1'!$A:$ZZ,COLUMN(F141),FALSE))+IF(ISNA(VLOOKUP(A141,'BL2'!$A:$ZZ,COLUMN(F141),FALSE)),0,VLOOKUP(A141,'BL2'!$A:$ZZ,COLUMN(F141),FALSE))+IF(ISNA(VLOOKUP(A141,'BL3'!$A:$ZZ,COLUMN(F141),FALSE)),0,VLOOKUP(A141,'BL3'!$A:$ZZ,COLUMN(F141),FALSE))+IF(ISNA(VLOOKUP(A141,'BL4'!$A:$ZZ,COLUMN(F141),FALSE)),0,VLOOKUP(A141,'BL4'!$A:$ZZ,COLUMN(F141),FALSE))+IF(ISNA(VLOOKUP(A141,'BL5'!$A:$ZZ,COLUMN(F141),FALSE)),0,VLOOKUP(A141,'BL5'!$A:$ZZ,COLUMN(F141),FALSE))+IF(ISNA(VLOOKUP(A141,'BL6'!$A:$ZZ,COLUMN(F141),FALSE)),0,VLOOKUP(A141,'BL6'!$A:$ZZ,COLUMN(F141),FALSE))+IF(ISNA(VLOOKUP(A141,'BL7'!$A:$ZZ,COLUMN(F141),FALSE)),0,VLOOKUP(A141,'BL7'!$A:$ZZ,COLUMN(F141),FALSE))+IF(ISNA(VLOOKUP(A141,'BL8'!$A:$ZZ,COLUMN(F141),FALSE)),0,VLOOKUP(A141,'BL8'!$A:$ZZ,COLUMN(F141),FALSE))+IF(ISNA(VLOOKUP(A141,'BL9'!$A:$ZZ,COLUMN(F141),FALSE)),0,VLOOKUP(A141,'BL9'!$A:$ZZ,COLUMN(F141),FALSE))+IF(ISNA(VLOOKUP(A141,'BL10'!$A:$ZZ,COLUMN(F141),FALSE)),0,VLOOKUP(A141,'BL10'!$A:$ZZ,COLUMN(F141),FALSE))+IF(ISNA(VLOOKUP(A141,'BL11'!$A:$ZZ,COLUMN(F141),FALSE)),0,VLOOKUP(A141,'BL11'!$A:$ZZ,COLUMN(F141),FALSE))+IF(ISNA(VLOOKUP(A141,'BL12'!$A:$ZZ,COLUMN(F141),FALSE)),0,VLOOKUP(A141,'BL12'!$A:$ZZ,COLUMN(F141),FALSE))+IF(ISNA(VLOOKUP(A141,'BL13'!$A:$ZZ,COLUMN(F141),FALSE)),0,VLOOKUP(A141,'BL13'!$A:$ZZ,COLUMN(F141),FALSE))+IF(ISNA(VLOOKUP(A141,'BL14'!$A:$ZZ,COLUMN(F141),FALSE)),0,VLOOKUP(A141,'BL14'!$A:$ZZ,COLUMN(F141),FALSE))+IF(ISNA(VLOOKUP(A141,'BL15'!$A:$ZZ,COLUMN(F141),FALSE)),0,VLOOKUP(A141,'BL15'!$A:$ZZ,COLUMN(F141),FALSE))+IF(ISNA(VLOOKUP(A141,'BL16'!$A:$ZZ,COLUMN(F141),FALSE)),0,VLOOKUP(A141,'BL16'!$A:$ZZ,COLUMN(F141),FALSE))+IF(ISNA(VLOOKUP(A141,'BL17'!$A:$ZZ,COLUMN(F141),FALSE)),0,VLOOKUP(A141,'BL17'!$A:$ZZ,COLUMN(F141),FALSE))+IF(ISNA(VLOOKUP(A141,'BL18'!$A:$ZZ,COLUMN(F141),FALSE)),0,VLOOKUP(A141,'BL18'!$A:$ZZ,COLUMN(F141),FALSE))+IF(ISNA(VLOOKUP(A141,'BL19'!$A:$ZZ,COLUMN(F141),FALSE)),0,VLOOKUP(A141,'BL19'!$A:$ZZ,COLUMN(F141),FALSE))+IF(ISNA(VLOOKUP(A141,'BL20'!$A:$ZZ,COLUMN(F141),FALSE)),0,VLOOKUP(A141,'BL20'!$A:$ZZ,COLUMN(F141),FALSE))+IF(ISNA(VLOOKUP(A141,'BL21'!$A:$ZZ,COLUMN(F141),FALSE)),0,VLOOKUP(A141,'BL21'!$A:$ZZ,COLUMN(F141),FALSE))+IF(ISNA(VLOOKUP(A141,'BL22'!$A:$ZZ,COLUMN(F141),FALSE)),0,VLOOKUP(A141,'BL22'!$A:$ZZ,COLUMN(F141),FALSE))+IF(ISNA(VLOOKUP(A141,'BL23'!$A:$ZZ,COLUMN(F141),FALSE)),0,VLOOKUP(A141,'BL23'!$A:$ZZ,COLUMN(F141),FALSE))+IF(ISNA(VLOOKUP(A141,'BL24'!$A:$ZZ,COLUMN(F141),FALSE)),0,VLOOKUP(A141,'BL24'!$A:$ZZ,COLUMN(F141),FALSE))+IF(ISNA(VLOOKUP(A141,'BL25'!$A:$ZZ,COLUMN(F141),FALSE)),0,VLOOKUP(A141,'BL25'!$A:$ZZ,COLUMN(F141),FALSE))+IF(ISNA(VLOOKUP(A141,'BL26'!$A:$ZZ,COLUMN(F141),FALSE)),0,VLOOKUP(A141,'BL26'!$A:$ZZ,COLUMN(F141),FALSE))+IF(ISNA(VLOOKUP(A141,'BL27'!$A:$ZZ,COLUMN(F141),FALSE)),0,VLOOKUP(A141,'BL27'!$A:$ZZ,COLUMN(F141),FALSE))+IF(ISNA(VLOOKUP(A141,'BL28'!$A:$ZZ,COLUMN(F141),FALSE)),0,VLOOKUP(A141,'BL28'!$A:$ZZ,COLUMN(F141),FALSE))+IF(ISNA(VLOOKUP(A141,'BL29'!$A:$ZZ,COLUMN(F141),FALSE)),0,VLOOKUP(A141,'BL29'!$A:$ZZ,COLUMN(F141),FALSE))+IF(ISNA(VLOOKUP(A141,'BL30'!$A:$ZZ,COLUMN(F141),FALSE)),0,VLOOKUP(A141,'BL30'!$A:$ZZ,COLUMN(F141),FALSE))</f>
        <v>0</v>
      </c>
      <c r="G141" s="20">
        <f>IF(ISNA(VLOOKUP(A141,'BL1'!$A:$ZZ,COLUMN(G141),FALSE)),0,VLOOKUP(A141,'BL1'!$A:$ZZ,COLUMN(G141),FALSE))+IF(ISNA(VLOOKUP(A141,'BL2'!$A:$ZZ,COLUMN(G141),FALSE)),0,VLOOKUP(A141,'BL2'!$A:$ZZ,COLUMN(G141),FALSE))+IF(ISNA(VLOOKUP(A141,'BL3'!$A:$ZZ,COLUMN(G141),FALSE)),0,VLOOKUP(A141,'BL3'!$A:$ZZ,COLUMN(G141),FALSE))+IF(ISNA(VLOOKUP(A141,'BL4'!$A:$ZZ,COLUMN(G141),FALSE)),0,VLOOKUP(A141,'BL4'!$A:$ZZ,COLUMN(G141),FALSE))+IF(ISNA(VLOOKUP(A141,'BL5'!$A:$ZZ,COLUMN(G141),FALSE)),0,VLOOKUP(A141,'BL5'!$A:$ZZ,COLUMN(G141),FALSE))+IF(ISNA(VLOOKUP(A141,'BL6'!$A:$ZZ,COLUMN(G141),FALSE)),0,VLOOKUP(A141,'BL6'!$A:$ZZ,COLUMN(G141),FALSE))+IF(ISNA(VLOOKUP(A141,'BL7'!$A:$ZZ,COLUMN(G141),FALSE)),0,VLOOKUP(A141,'BL7'!$A:$ZZ,COLUMN(G141),FALSE))+IF(ISNA(VLOOKUP(A141,'BL8'!$A:$ZZ,COLUMN(G141),FALSE)),0,VLOOKUP(A141,'BL8'!$A:$ZZ,COLUMN(G141),FALSE))+IF(ISNA(VLOOKUP(A141,'BL9'!$A:$ZZ,COLUMN(G141),FALSE)),0,VLOOKUP(A141,'BL9'!$A:$ZZ,COLUMN(G141),FALSE))+IF(ISNA(VLOOKUP(A141,'BL10'!$A:$ZZ,COLUMN(G141),FALSE)),0,VLOOKUP(A141,'BL10'!$A:$ZZ,COLUMN(G141),FALSE))+IF(ISNA(VLOOKUP(A141,'BL11'!$A:$ZZ,COLUMN(G141),FALSE)),0,VLOOKUP(A141,'BL11'!$A:$ZZ,COLUMN(G141),FALSE))+IF(ISNA(VLOOKUP(A141,'BL12'!$A:$ZZ,COLUMN(G141),FALSE)),0,VLOOKUP(A141,'BL12'!$A:$ZZ,COLUMN(G141),FALSE))+IF(ISNA(VLOOKUP(A141,'BL13'!$A:$ZZ,COLUMN(G141),FALSE)),0,VLOOKUP(A141,'BL13'!$A:$ZZ,COLUMN(G141),FALSE))+IF(ISNA(VLOOKUP(A141,'BL14'!$A:$ZZ,COLUMN(G141),FALSE)),0,VLOOKUP(A141,'BL14'!$A:$ZZ,COLUMN(G141),FALSE))+IF(ISNA(VLOOKUP(A141,'BL15'!$A:$ZZ,COLUMN(G141),FALSE)),0,VLOOKUP(A141,'BL15'!$A:$ZZ,COLUMN(G141),FALSE))+IF(ISNA(VLOOKUP(A141,'BL16'!$A:$ZZ,COLUMN(G141),FALSE)),0,VLOOKUP(A141,'BL16'!$A:$ZZ,COLUMN(G141),FALSE))+IF(ISNA(VLOOKUP(A141,'BL17'!$A:$ZZ,COLUMN(G141),FALSE)),0,VLOOKUP(A141,'BL17'!$A:$ZZ,COLUMN(G141),FALSE))+IF(ISNA(VLOOKUP(A141,'BL18'!$A:$ZZ,COLUMN(G141),FALSE)),0,VLOOKUP(A141,'BL18'!$A:$ZZ,COLUMN(G141),FALSE))+IF(ISNA(VLOOKUP(A141,'BL19'!$A:$ZZ,COLUMN(G141),FALSE)),0,VLOOKUP(A141,'BL19'!$A:$ZZ,COLUMN(G141),FALSE))+IF(ISNA(VLOOKUP(A141,'BL20'!$A:$ZZ,COLUMN(G141),FALSE)),0,VLOOKUP(A141,'BL20'!$A:$ZZ,COLUMN(G141),FALSE))+IF(ISNA(VLOOKUP(A141,'BL21'!$A:$ZZ,COLUMN(G141),FALSE)),0,VLOOKUP(A141,'BL21'!$A:$ZZ,COLUMN(G141),FALSE))+IF(ISNA(VLOOKUP(A141,'BL22'!$A:$ZZ,COLUMN(G141),FALSE)),0,VLOOKUP(A141,'BL22'!$A:$ZZ,COLUMN(G141),FALSE))+IF(ISNA(VLOOKUP(A141,'BL23'!$A:$ZZ,COLUMN(G141),FALSE)),0,VLOOKUP(A141,'BL23'!$A:$ZZ,COLUMN(G141),FALSE))+IF(ISNA(VLOOKUP(A141,'BL24'!$A:$ZZ,COLUMN(G141),FALSE)),0,VLOOKUP(A141,'BL24'!$A:$ZZ,COLUMN(G141),FALSE))+IF(ISNA(VLOOKUP(A141,'BL25'!$A:$ZZ,COLUMN(G141),FALSE)),0,VLOOKUP(A141,'BL25'!$A:$ZZ,COLUMN(G141),FALSE))+IF(ISNA(VLOOKUP(A141,'BL26'!$A:$ZZ,COLUMN(G141),FALSE)),0,VLOOKUP(A141,'BL26'!$A:$ZZ,COLUMN(G141),FALSE))+IF(ISNA(VLOOKUP(A141,'BL27'!$A:$ZZ,COLUMN(G141),FALSE)),0,VLOOKUP(A141,'BL27'!$A:$ZZ,COLUMN(G141),FALSE))+IF(ISNA(VLOOKUP(A141,'BL28'!$A:$ZZ,COLUMN(G141),FALSE)),0,VLOOKUP(A141,'BL28'!$A:$ZZ,COLUMN(G141),FALSE))+IF(ISNA(VLOOKUP(A141,'BL29'!$A:$ZZ,COLUMN(G141),FALSE)),0,VLOOKUP(A141,'BL29'!$A:$ZZ,COLUMN(G141),FALSE))+IF(ISNA(VLOOKUP(A141,'BL30'!$A:$ZZ,COLUMN(G141),FALSE)),0,VLOOKUP(A141,'BL30'!$A:$ZZ,COLUMN(G141),FALSE))</f>
        <v>0</v>
      </c>
      <c r="H141" s="21">
        <f>IF(ISNA(VLOOKUP(A141,'BL1'!$A:$ZZ,COLUMN(H141),FALSE)),0,VLOOKUP(A141,'BL1'!$A:$ZZ,COLUMN(H141),FALSE))+IF(ISNA(VLOOKUP(A141,'BL2'!$A:$ZZ,COLUMN(H141),FALSE)),0,VLOOKUP(A141,'BL2'!$A:$ZZ,COLUMN(H141),FALSE))+IF(ISNA(VLOOKUP(A141,'BL3'!$A:$ZZ,COLUMN(H141),FALSE)),0,VLOOKUP(A141,'BL3'!$A:$ZZ,COLUMN(H141),FALSE))+IF(ISNA(VLOOKUP(A141,'BL4'!$A:$ZZ,COLUMN(H141),FALSE)),0,VLOOKUP(A141,'BL4'!$A:$ZZ,COLUMN(H141),FALSE))+IF(ISNA(VLOOKUP(A141,'BL5'!$A:$ZZ,COLUMN(H141),FALSE)),0,VLOOKUP(A141,'BL5'!$A:$ZZ,COLUMN(H141),FALSE))+IF(ISNA(VLOOKUP(A141,'BL6'!$A:$ZZ,COLUMN(H141),FALSE)),0,VLOOKUP(A141,'BL6'!$A:$ZZ,COLUMN(H141),FALSE))+IF(ISNA(VLOOKUP(A141,'BL7'!$A:$ZZ,COLUMN(H141),FALSE)),0,VLOOKUP(A141,'BL7'!$A:$ZZ,COLUMN(H141),FALSE))+IF(ISNA(VLOOKUP(A141,'BL8'!$A:$ZZ,COLUMN(H141),FALSE)),0,VLOOKUP(A141,'BL8'!$A:$ZZ,COLUMN(H141),FALSE))+IF(ISNA(VLOOKUP(A141,'BL9'!$A:$ZZ,COLUMN(H141),FALSE)),0,VLOOKUP(A141,'BL9'!$A:$ZZ,COLUMN(H141),FALSE))+IF(ISNA(VLOOKUP(A141,'BL10'!$A:$ZZ,COLUMN(H141),FALSE)),0,VLOOKUP(A141,'BL10'!$A:$ZZ,COLUMN(H141),FALSE))+IF(ISNA(VLOOKUP(A141,'BL11'!$A:$ZZ,COLUMN(H141),FALSE)),0,VLOOKUP(A141,'BL11'!$A:$ZZ,COLUMN(H141),FALSE))+IF(ISNA(VLOOKUP(A141,'BL12'!$A:$ZZ,COLUMN(H141),FALSE)),0,VLOOKUP(A141,'BL12'!$A:$ZZ,COLUMN(H141),FALSE))+IF(ISNA(VLOOKUP(A141,'BL13'!$A:$ZZ,COLUMN(H141),FALSE)),0,VLOOKUP(A141,'BL13'!$A:$ZZ,COLUMN(H141),FALSE))+IF(ISNA(VLOOKUP(A141,'BL14'!$A:$ZZ,COLUMN(H141),FALSE)),0,VLOOKUP(A141,'BL14'!$A:$ZZ,COLUMN(H141),FALSE))+IF(ISNA(VLOOKUP(A141,'BL15'!$A:$ZZ,COLUMN(H141),FALSE)),0,VLOOKUP(A141,'BL15'!$A:$ZZ,COLUMN(H141),FALSE))+IF(ISNA(VLOOKUP(A141,'BL16'!$A:$ZZ,COLUMN(H141),FALSE)),0,VLOOKUP(A141,'BL16'!$A:$ZZ,COLUMN(H141),FALSE))+IF(ISNA(VLOOKUP(A141,'BL17'!$A:$ZZ,COLUMN(H141),FALSE)),0,VLOOKUP(A141,'BL17'!$A:$ZZ,COLUMN(H141),FALSE))+IF(ISNA(VLOOKUP(A141,'BL18'!$A:$ZZ,COLUMN(H141),FALSE)),0,VLOOKUP(A141,'BL18'!$A:$ZZ,COLUMN(H141),FALSE))+IF(ISNA(VLOOKUP(A141,'BL19'!$A:$ZZ,COLUMN(H141),FALSE)),0,VLOOKUP(A141,'BL19'!$A:$ZZ,COLUMN(H141),FALSE))+IF(ISNA(VLOOKUP(A141,'BL20'!$A:$ZZ,COLUMN(H141),FALSE)),0,VLOOKUP(A141,'BL20'!$A:$ZZ,COLUMN(H141),FALSE))+IF(ISNA(VLOOKUP(A141,'BL21'!$A:$ZZ,COLUMN(H141),FALSE)),0,VLOOKUP(A141,'BL21'!$A:$ZZ,COLUMN(H141),FALSE))+IF(ISNA(VLOOKUP(A141,'BL22'!$A:$ZZ,COLUMN(H141),FALSE)),0,VLOOKUP(A141,'BL22'!$A:$ZZ,COLUMN(H141),FALSE))+IF(ISNA(VLOOKUP(A141,'BL23'!$A:$ZZ,COLUMN(H141),FALSE)),0,VLOOKUP(A141,'BL23'!$A:$ZZ,COLUMN(H141),FALSE))+IF(ISNA(VLOOKUP(A141,'BL24'!$A:$ZZ,COLUMN(H141),FALSE)),0,VLOOKUP(A141,'BL24'!$A:$ZZ,COLUMN(H141),FALSE))+IF(ISNA(VLOOKUP(A141,'BL25'!$A:$ZZ,COLUMN(H141),FALSE)),0,VLOOKUP(A141,'BL25'!$A:$ZZ,COLUMN(H141),FALSE))+IF(ISNA(VLOOKUP(A141,'BL26'!$A:$ZZ,COLUMN(H141),FALSE)),0,VLOOKUP(A141,'BL26'!$A:$ZZ,COLUMN(H141),FALSE))+IF(ISNA(VLOOKUP(A141,'BL27'!$A:$ZZ,COLUMN(H141),FALSE)),0,VLOOKUP(A141,'BL27'!$A:$ZZ,COLUMN(H141),FALSE))+IF(ISNA(VLOOKUP(A141,'BL28'!$A:$ZZ,COLUMN(H141),FALSE)),0,VLOOKUP(A141,'BL28'!$A:$ZZ,COLUMN(H141),FALSE))+IF(ISNA(VLOOKUP(A141,'BL29'!$A:$ZZ,COLUMN(H141),FALSE)),0,VLOOKUP(A141,'BL29'!$A:$ZZ,COLUMN(H141),FALSE))+IF(ISNA(VLOOKUP(A141,'BL30'!$A:$ZZ,COLUMN(H141),FALSE)),0,VLOOKUP(A141,'BL30'!$A:$ZZ,COLUMN(H141),FALSE))</f>
        <v>0</v>
      </c>
      <c r="I141" s="22">
        <f>IF(ISNA(VLOOKUP(A141,'BL1'!$A:$ZZ,COLUMN(I141),FALSE)),0,VLOOKUP(A141,'BL1'!$A:$ZZ,COLUMN(I141),FALSE))+IF(ISNA(VLOOKUP(A141,'BL2'!$A:$ZZ,COLUMN(I141),FALSE)),0,VLOOKUP(A141,'BL2'!$A:$ZZ,COLUMN(I141),FALSE))+IF(ISNA(VLOOKUP(A141,'BL3'!$A:$ZZ,COLUMN(I141),FALSE)),0,VLOOKUP(A141,'BL3'!$A:$ZZ,COLUMN(I141),FALSE))+IF(ISNA(VLOOKUP(A141,'BL4'!$A:$ZZ,COLUMN(I141),FALSE)),0,VLOOKUP(A141,'BL4'!$A:$ZZ,COLUMN(I141),FALSE))+IF(ISNA(VLOOKUP(A141,'BL5'!$A:$ZZ,COLUMN(I141),FALSE)),0,VLOOKUP(A141,'BL5'!$A:$ZZ,COLUMN(I141),FALSE))+IF(ISNA(VLOOKUP(A141,'BL6'!$A:$ZZ,COLUMN(I141),FALSE)),0,VLOOKUP(A141,'BL6'!$A:$ZZ,COLUMN(I141),FALSE))+IF(ISNA(VLOOKUP(A141,'BL7'!$A:$ZZ,COLUMN(I141),FALSE)),0,VLOOKUP(A141,'BL7'!$A:$ZZ,COLUMN(I141),FALSE))+IF(ISNA(VLOOKUP(A141,'BL8'!$A:$ZZ,COLUMN(I141),FALSE)),0,VLOOKUP(A141,'BL8'!$A:$ZZ,COLUMN(I141),FALSE))+IF(ISNA(VLOOKUP(A141,'BL9'!$A:$ZZ,COLUMN(I141),FALSE)),0,VLOOKUP(A141,'BL9'!$A:$ZZ,COLUMN(I141),FALSE))+IF(ISNA(VLOOKUP(A141,'BL10'!$A:$ZZ,COLUMN(I141),FALSE)),0,VLOOKUP(A141,'BL10'!$A:$ZZ,COLUMN(I141),FALSE))+IF(ISNA(VLOOKUP(A141,'BL11'!$A:$ZZ,COLUMN(I141),FALSE)),0,VLOOKUP(A141,'BL11'!$A:$ZZ,COLUMN(I141),FALSE))+IF(ISNA(VLOOKUP(A141,'BL12'!$A:$ZZ,COLUMN(I141),FALSE)),0,VLOOKUP(A141,'BL12'!$A:$ZZ,COLUMN(I141),FALSE))+IF(ISNA(VLOOKUP(A141,'BL13'!$A:$ZZ,COLUMN(I141),FALSE)),0,VLOOKUP(A141,'BL13'!$A:$ZZ,COLUMN(I141),FALSE))+IF(ISNA(VLOOKUP(A141,'BL14'!$A:$ZZ,COLUMN(I141),FALSE)),0,VLOOKUP(A141,'BL14'!$A:$ZZ,COLUMN(I141),FALSE))+IF(ISNA(VLOOKUP(A141,'BL15'!$A:$ZZ,COLUMN(I141),FALSE)),0,VLOOKUP(A141,'BL15'!$A:$ZZ,COLUMN(I141),FALSE))+IF(ISNA(VLOOKUP(A141,'BL16'!$A:$ZZ,COLUMN(I141),FALSE)),0,VLOOKUP(A141,'BL16'!$A:$ZZ,COLUMN(I141),FALSE))+IF(ISNA(VLOOKUP(A141,'BL17'!$A:$ZZ,COLUMN(I141),FALSE)),0,VLOOKUP(A141,'BL17'!$A:$ZZ,COLUMN(I141),FALSE))+IF(ISNA(VLOOKUP(A141,'BL18'!$A:$ZZ,COLUMN(I141),FALSE)),0,VLOOKUP(A141,'BL18'!$A:$ZZ,COLUMN(I141),FALSE))+IF(ISNA(VLOOKUP(A141,'BL19'!$A:$ZZ,COLUMN(I141),FALSE)),0,VLOOKUP(A141,'BL19'!$A:$ZZ,COLUMN(I141),FALSE))+IF(ISNA(VLOOKUP(A141,'BL20'!$A:$ZZ,COLUMN(I141),FALSE)),0,VLOOKUP(A141,'BL20'!$A:$ZZ,COLUMN(I141),FALSE))+IF(ISNA(VLOOKUP(A141,'BL21'!$A:$ZZ,COLUMN(I141),FALSE)),0,VLOOKUP(A141,'BL21'!$A:$ZZ,COLUMN(I141),FALSE))+IF(ISNA(VLOOKUP(A141,'BL22'!$A:$ZZ,COLUMN(I141),FALSE)),0,VLOOKUP(A141,'BL22'!$A:$ZZ,COLUMN(I141),FALSE))+IF(ISNA(VLOOKUP(A141,'BL23'!$A:$ZZ,COLUMN(I141),FALSE)),0,VLOOKUP(A141,'BL23'!$A:$ZZ,COLUMN(I141),FALSE))+IF(ISNA(VLOOKUP(A141,'BL24'!$A:$ZZ,COLUMN(I141),FALSE)),0,VLOOKUP(A141,'BL24'!$A:$ZZ,COLUMN(I141),FALSE))+IF(ISNA(VLOOKUP(A141,'BL25'!$A:$ZZ,COLUMN(I141),FALSE)),0,VLOOKUP(A141,'BL25'!$A:$ZZ,COLUMN(I141),FALSE))+IF(ISNA(VLOOKUP(A141,'BL26'!$A:$ZZ,COLUMN(I141),FALSE)),0,VLOOKUP(A141,'BL26'!$A:$ZZ,COLUMN(I141),FALSE))+IF(ISNA(VLOOKUP(A141,'BL27'!$A:$ZZ,COLUMN(I141),FALSE)),0,VLOOKUP(A141,'BL27'!$A:$ZZ,COLUMN(I141),FALSE))+IF(ISNA(VLOOKUP(A141,'BL28'!$A:$ZZ,COLUMN(I141),FALSE)),0,VLOOKUP(A141,'BL28'!$A:$ZZ,COLUMN(I141),FALSE))+IF(ISNA(VLOOKUP(A141,'BL29'!$A:$ZZ,COLUMN(I141),FALSE)),0,VLOOKUP(A141,'BL29'!$A:$ZZ,COLUMN(I141),FALSE))+IF(ISNA(VLOOKUP(A141,'BL30'!$A:$ZZ,COLUMN(I141),FALSE)),0,VLOOKUP(A141,'BL30'!$A:$ZZ,COLUMN(I141),FALSE))</f>
        <v>0</v>
      </c>
      <c r="J141" s="23">
        <f>IF(ISNA(VLOOKUP(A141,'BL1'!$A:$ZZ,COLUMN(J141),FALSE)),0,VLOOKUP(A141,'BL1'!$A:$ZZ,COLUMN(J141),FALSE))+IF(ISNA(VLOOKUP(A141,'BL2'!$A:$ZZ,COLUMN(J141),FALSE)),0,VLOOKUP(A141,'BL2'!$A:$ZZ,COLUMN(J141),FALSE))+IF(ISNA(VLOOKUP(A141,'BL3'!$A:$ZZ,COLUMN(J141),FALSE)),0,VLOOKUP(A141,'BL3'!$A:$ZZ,COLUMN(J141),FALSE))+IF(ISNA(VLOOKUP(A141,'BL4'!$A:$ZZ,COLUMN(J141),FALSE)),0,VLOOKUP(A141,'BL4'!$A:$ZZ,COLUMN(J141),FALSE))+IF(ISNA(VLOOKUP(A141,'BL5'!$A:$ZZ,COLUMN(J141),FALSE)),0,VLOOKUP(A141,'BL5'!$A:$ZZ,COLUMN(J141),FALSE))+IF(ISNA(VLOOKUP(A141,'BL6'!$A:$ZZ,COLUMN(J141),FALSE)),0,VLOOKUP(A141,'BL6'!$A:$ZZ,COLUMN(J141),FALSE))+IF(ISNA(VLOOKUP(A141,'BL7'!$A:$ZZ,COLUMN(J141),FALSE)),0,VLOOKUP(A141,'BL7'!$A:$ZZ,COLUMN(J141),FALSE))+IF(ISNA(VLOOKUP(A141,'BL8'!$A:$ZZ,COLUMN(J141),FALSE)),0,VLOOKUP(A141,'BL8'!$A:$ZZ,COLUMN(J141),FALSE))+IF(ISNA(VLOOKUP(A141,'BL9'!$A:$ZZ,COLUMN(J141),FALSE)),0,VLOOKUP(A141,'BL9'!$A:$ZZ,COLUMN(J141),FALSE))+IF(ISNA(VLOOKUP(A141,'BL10'!$A:$ZZ,COLUMN(J141),FALSE)),0,VLOOKUP(A141,'BL10'!$A:$ZZ,COLUMN(J141),FALSE))+IF(ISNA(VLOOKUP(A141,'BL11'!$A:$ZZ,COLUMN(J141),FALSE)),0,VLOOKUP(A141,'BL11'!$A:$ZZ,COLUMN(J141),FALSE))+IF(ISNA(VLOOKUP(A141,'BL12'!$A:$ZZ,COLUMN(J141),FALSE)),0,VLOOKUP(A141,'BL12'!$A:$ZZ,COLUMN(J141),FALSE))+IF(ISNA(VLOOKUP(A141,'BL13'!$A:$ZZ,COLUMN(J141),FALSE)),0,VLOOKUP(A141,'BL13'!$A:$ZZ,COLUMN(J141),FALSE))+IF(ISNA(VLOOKUP(A141,'BL14'!$A:$ZZ,COLUMN(J141),FALSE)),0,VLOOKUP(A141,'BL14'!$A:$ZZ,COLUMN(J141),FALSE))+IF(ISNA(VLOOKUP(A141,'BL15'!$A:$ZZ,COLUMN(J141),FALSE)),0,VLOOKUP(A141,'BL15'!$A:$ZZ,COLUMN(J141),FALSE))+IF(ISNA(VLOOKUP(A141,'BL16'!$A:$ZZ,COLUMN(J141),FALSE)),0,VLOOKUP(A141,'BL16'!$A:$ZZ,COLUMN(J141),FALSE))+IF(ISNA(VLOOKUP(A141,'BL17'!$A:$ZZ,COLUMN(J141),FALSE)),0,VLOOKUP(A141,'BL17'!$A:$ZZ,COLUMN(J141),FALSE))+IF(ISNA(VLOOKUP(A141,'BL18'!$A:$ZZ,COLUMN(J141),FALSE)),0,VLOOKUP(A141,'BL18'!$A:$ZZ,COLUMN(J141),FALSE))+IF(ISNA(VLOOKUP(A141,'BL19'!$A:$ZZ,COLUMN(J141),FALSE)),0,VLOOKUP(A141,'BL19'!$A:$ZZ,COLUMN(J141),FALSE))+IF(ISNA(VLOOKUP(A141,'BL20'!$A:$ZZ,COLUMN(J141),FALSE)),0,VLOOKUP(A141,'BL20'!$A:$ZZ,COLUMN(J141),FALSE))+IF(ISNA(VLOOKUP(A141,'BL21'!$A:$ZZ,COLUMN(J141),FALSE)),0,VLOOKUP(A141,'BL21'!$A:$ZZ,COLUMN(J141),FALSE))+IF(ISNA(VLOOKUP(A141,'BL22'!$A:$ZZ,COLUMN(J141),FALSE)),0,VLOOKUP(A141,'BL22'!$A:$ZZ,COLUMN(J141),FALSE))+IF(ISNA(VLOOKUP(A141,'BL23'!$A:$ZZ,COLUMN(J141),FALSE)),0,VLOOKUP(A141,'BL23'!$A:$ZZ,COLUMN(J141),FALSE))+IF(ISNA(VLOOKUP(A141,'BL24'!$A:$ZZ,COLUMN(J141),FALSE)),0,VLOOKUP(A141,'BL24'!$A:$ZZ,COLUMN(J141),FALSE))+IF(ISNA(VLOOKUP(A141,'BL25'!$A:$ZZ,COLUMN(J141),FALSE)),0,VLOOKUP(A141,'BL25'!$A:$ZZ,COLUMN(J141),FALSE))+IF(ISNA(VLOOKUP(A141,'BL26'!$A:$ZZ,COLUMN(J141),FALSE)),0,VLOOKUP(A141,'BL26'!$A:$ZZ,COLUMN(J141),FALSE))+IF(ISNA(VLOOKUP(A141,'BL27'!$A:$ZZ,COLUMN(J141),FALSE)),0,VLOOKUP(A141,'BL27'!$A:$ZZ,COLUMN(J141),FALSE))+IF(ISNA(VLOOKUP(A141,'BL28'!$A:$ZZ,COLUMN(J141),FALSE)),0,VLOOKUP(A141,'BL28'!$A:$ZZ,COLUMN(J141),FALSE))+IF(ISNA(VLOOKUP(A141,'BL29'!$A:$ZZ,COLUMN(J141),FALSE)),0,VLOOKUP(A141,'BL29'!$A:$ZZ,COLUMN(J141),FALSE))+IF(ISNA(VLOOKUP(A141,'BL30'!$A:$ZZ,COLUMN(J141),FALSE)),0,VLOOKUP(A141,'BL30'!$A:$ZZ,COLUMN(J141),FALSE))</f>
        <v>0</v>
      </c>
      <c r="K141" s="24">
        <f>IF(ISNA(VLOOKUP(A141,'BL1'!$A:$ZZ,COLUMN(K141),FALSE)),0,VLOOKUP(A141,'BL1'!$A:$ZZ,COLUMN(K141),FALSE))+IF(ISNA(VLOOKUP(A141,'BL2'!$A:$ZZ,COLUMN(K141),FALSE)),0,VLOOKUP(A141,'BL2'!$A:$ZZ,COLUMN(K141),FALSE))+IF(ISNA(VLOOKUP(A141,'BL3'!$A:$ZZ,COLUMN(K141),FALSE)),0,VLOOKUP(A141,'BL3'!$A:$ZZ,COLUMN(K141),FALSE))+IF(ISNA(VLOOKUP(A141,'BL4'!$A:$ZZ,COLUMN(K141),FALSE)),0,VLOOKUP(A141,'BL4'!$A:$ZZ,COLUMN(K141),FALSE))+IF(ISNA(VLOOKUP(A141,'BL5'!$A:$ZZ,COLUMN(K141),FALSE)),0,VLOOKUP(A141,'BL5'!$A:$ZZ,COLUMN(K141),FALSE))+IF(ISNA(VLOOKUP(A141,'BL6'!$A:$ZZ,COLUMN(K141),FALSE)),0,VLOOKUP(A141,'BL6'!$A:$ZZ,COLUMN(K141),FALSE))+IF(ISNA(VLOOKUP(A141,'BL7'!$A:$ZZ,COLUMN(K141),FALSE)),0,VLOOKUP(A141,'BL7'!$A:$ZZ,COLUMN(K141),FALSE))+IF(ISNA(VLOOKUP(A141,'BL8'!$A:$ZZ,COLUMN(K141),FALSE)),0,VLOOKUP(A141,'BL8'!$A:$ZZ,COLUMN(K141),FALSE))+IF(ISNA(VLOOKUP(A141,'BL9'!$A:$ZZ,COLUMN(K141),FALSE)),0,VLOOKUP(A141,'BL9'!$A:$ZZ,COLUMN(K141),FALSE))+IF(ISNA(VLOOKUP(A141,'BL10'!$A:$ZZ,COLUMN(K141),FALSE)),0,VLOOKUP(A141,'BL10'!$A:$ZZ,COLUMN(K141),FALSE))+IF(ISNA(VLOOKUP(A141,'BL11'!$A:$ZZ,COLUMN(K141),FALSE)),0,VLOOKUP(A141,'BL11'!$A:$ZZ,COLUMN(K141),FALSE))+IF(ISNA(VLOOKUP(A141,'BL12'!$A:$ZZ,COLUMN(K141),FALSE)),0,VLOOKUP(A141,'BL12'!$A:$ZZ,COLUMN(K141),FALSE))+IF(ISNA(VLOOKUP(A141,'BL13'!$A:$ZZ,COLUMN(K141),FALSE)),0,VLOOKUP(A141,'BL13'!$A:$ZZ,COLUMN(K141),FALSE))+IF(ISNA(VLOOKUP(A141,'BL14'!$A:$ZZ,COLUMN(K141),FALSE)),0,VLOOKUP(A141,'BL14'!$A:$ZZ,COLUMN(K141),FALSE))+IF(ISNA(VLOOKUP(A141,'BL15'!$A:$ZZ,COLUMN(K141),FALSE)),0,VLOOKUP(A141,'BL15'!$A:$ZZ,COLUMN(K141),FALSE))+IF(ISNA(VLOOKUP(A141,'BL16'!$A:$ZZ,COLUMN(K141),FALSE)),0,VLOOKUP(A141,'BL16'!$A:$ZZ,COLUMN(K141),FALSE))+IF(ISNA(VLOOKUP(A141,'BL17'!$A:$ZZ,COLUMN(K141),FALSE)),0,VLOOKUP(A141,'BL17'!$A:$ZZ,COLUMN(K141),FALSE))+IF(ISNA(VLOOKUP(A141,'BL18'!$A:$ZZ,COLUMN(K141),FALSE)),0,VLOOKUP(A141,'BL18'!$A:$ZZ,COLUMN(K141),FALSE))+IF(ISNA(VLOOKUP(A141,'BL19'!$A:$ZZ,COLUMN(K141),FALSE)),0,VLOOKUP(A141,'BL19'!$A:$ZZ,COLUMN(K141),FALSE))+IF(ISNA(VLOOKUP(A141,'BL20'!$A:$ZZ,COLUMN(K141),FALSE)),0,VLOOKUP(A141,'BL20'!$A:$ZZ,COLUMN(K141),FALSE))+IF(ISNA(VLOOKUP(A141,'BL21'!$A:$ZZ,COLUMN(K141),FALSE)),0,VLOOKUP(A141,'BL21'!$A:$ZZ,COLUMN(K141),FALSE))+IF(ISNA(VLOOKUP(A141,'BL22'!$A:$ZZ,COLUMN(K141),FALSE)),0,VLOOKUP(A141,'BL22'!$A:$ZZ,COLUMN(K141),FALSE))+IF(ISNA(VLOOKUP(A141,'BL23'!$A:$ZZ,COLUMN(K141),FALSE)),0,VLOOKUP(A141,'BL23'!$A:$ZZ,COLUMN(K141),FALSE))+IF(ISNA(VLOOKUP(A141,'BL24'!$A:$ZZ,COLUMN(K141),FALSE)),0,VLOOKUP(A141,'BL24'!$A:$ZZ,COLUMN(K141),FALSE))+IF(ISNA(VLOOKUP(A141,'BL25'!$A:$ZZ,COLUMN(K141),FALSE)),0,VLOOKUP(A141,'BL25'!$A:$ZZ,COLUMN(K141),FALSE))+IF(ISNA(VLOOKUP(A141,'BL26'!$A:$ZZ,COLUMN(K141),FALSE)),0,VLOOKUP(A141,'BL26'!$A:$ZZ,COLUMN(K141),FALSE))+IF(ISNA(VLOOKUP(A141,'BL27'!$A:$ZZ,COLUMN(K141),FALSE)),0,VLOOKUP(A141,'BL27'!$A:$ZZ,COLUMN(K141),FALSE))+IF(ISNA(VLOOKUP(A141,'BL28'!$A:$ZZ,COLUMN(K141),FALSE)),0,VLOOKUP(A141,'BL28'!$A:$ZZ,COLUMN(K141),FALSE))+IF(ISNA(VLOOKUP(A141,'BL29'!$A:$ZZ,COLUMN(K141),FALSE)),0,VLOOKUP(A141,'BL29'!$A:$ZZ,COLUMN(K141),FALSE))+IF(ISNA(VLOOKUP(A141,'BL30'!$A:$ZZ,COLUMN(K141),FALSE)),0,VLOOKUP(A141,'BL30'!$A:$ZZ,COLUMN(K141),FALSE))</f>
        <v>0</v>
      </c>
      <c r="L141" s="29">
        <f>IF(ISNA(VLOOKUP(A141,'BL1'!$A:$ZZ,COLUMN(L141),FALSE)),0,VLOOKUP(A141,'BL1'!$A:$ZZ,COLUMN(L141),FALSE))+IF(ISNA(VLOOKUP(A141,'BL2'!$A:$ZZ,COLUMN(L141),FALSE)),0,VLOOKUP(A141,'BL2'!$A:$ZZ,COLUMN(L141),FALSE))+IF(ISNA(VLOOKUP(A141,'BL3'!$A:$ZZ,COLUMN(L141),FALSE)),0,VLOOKUP(A141,'BL3'!$A:$ZZ,COLUMN(L141),FALSE))+IF(ISNA(VLOOKUP(A141,'BL4'!$A:$ZZ,COLUMN(L141),FALSE)),0,VLOOKUP(A141,'BL4'!$A:$ZZ,COLUMN(L141),FALSE))+IF(ISNA(VLOOKUP(A141,'BL5'!$A:$ZZ,COLUMN(L141),FALSE)),0,VLOOKUP(A141,'BL5'!$A:$ZZ,COLUMN(L141),FALSE))+IF(ISNA(VLOOKUP(A141,'BL6'!$A:$ZZ,COLUMN(L141),FALSE)),0,VLOOKUP(A141,'BL6'!$A:$ZZ,COLUMN(L141),FALSE))+IF(ISNA(VLOOKUP(A141,'BL7'!$A:$ZZ,COLUMN(L141),FALSE)),0,VLOOKUP(A141,'BL7'!$A:$ZZ,COLUMN(L141),FALSE))+IF(ISNA(VLOOKUP(A141,'BL8'!$A:$ZZ,COLUMN(L141),FALSE)),0,VLOOKUP(A141,'BL8'!$A:$ZZ,COLUMN(L141),FALSE))+IF(ISNA(VLOOKUP(A141,'BL9'!$A:$ZZ,COLUMN(L141),FALSE)),0,VLOOKUP(A141,'BL9'!$A:$ZZ,COLUMN(L141),FALSE))+IF(ISNA(VLOOKUP(A141,'BL10'!$A:$ZZ,COLUMN(L141),FALSE)),0,VLOOKUP(A141,'BL10'!$A:$ZZ,COLUMN(L141),FALSE))+IF(ISNA(VLOOKUP(A141,'BL11'!$A:$ZZ,COLUMN(L141),FALSE)),0,VLOOKUP(A141,'BL11'!$A:$ZZ,COLUMN(L141),FALSE))+IF(ISNA(VLOOKUP(A141,'BL12'!$A:$ZZ,COLUMN(L141),FALSE)),0,VLOOKUP(A141,'BL12'!$A:$ZZ,COLUMN(L141),FALSE))+IF(ISNA(VLOOKUP(A141,'BL13'!$A:$ZZ,COLUMN(L141),FALSE)),0,VLOOKUP(A141,'BL13'!$A:$ZZ,COLUMN(L141),FALSE))+IF(ISNA(VLOOKUP(A141,'BL14'!$A:$ZZ,COLUMN(L141),FALSE)),0,VLOOKUP(A141,'BL14'!$A:$ZZ,COLUMN(L141),FALSE))+IF(ISNA(VLOOKUP(A141,'BL15'!$A:$ZZ,COLUMN(L141),FALSE)),0,VLOOKUP(A141,'BL15'!$A:$ZZ,COLUMN(L141),FALSE))+IF(ISNA(VLOOKUP(A141,'BL16'!$A:$ZZ,COLUMN(L141),FALSE)),0,VLOOKUP(A141,'BL16'!$A:$ZZ,COLUMN(L141),FALSE))+IF(ISNA(VLOOKUP(A141,'BL17'!$A:$ZZ,COLUMN(L141),FALSE)),0,VLOOKUP(A141,'BL17'!$A:$ZZ,COLUMN(L141),FALSE))+IF(ISNA(VLOOKUP(A141,'BL18'!$A:$ZZ,COLUMN(L141),FALSE)),0,VLOOKUP(A141,'BL18'!$A:$ZZ,COLUMN(L141),FALSE))+IF(ISNA(VLOOKUP(A141,'BL19'!$A:$ZZ,COLUMN(L141),FALSE)),0,VLOOKUP(A141,'BL19'!$A:$ZZ,COLUMN(L141),FALSE))+IF(ISNA(VLOOKUP(A141,'BL20'!$A:$ZZ,COLUMN(L141),FALSE)),0,VLOOKUP(A141,'BL20'!$A:$ZZ,COLUMN(L141),FALSE))+IF(ISNA(VLOOKUP(A141,'BL21'!$A:$ZZ,COLUMN(L141),FALSE)),0,VLOOKUP(A141,'BL21'!$A:$ZZ,COLUMN(L141),FALSE))+IF(ISNA(VLOOKUP(A141,'BL22'!$A:$ZZ,COLUMN(L141),FALSE)),0,VLOOKUP(A141,'BL22'!$A:$ZZ,COLUMN(L141),FALSE))+IF(ISNA(VLOOKUP(A141,'BL23'!$A:$ZZ,COLUMN(L141),FALSE)),0,VLOOKUP(A141,'BL23'!$A:$ZZ,COLUMN(L141),FALSE))+IF(ISNA(VLOOKUP(A141,'BL24'!$A:$ZZ,COLUMN(L141),FALSE)),0,VLOOKUP(A141,'BL24'!$A:$ZZ,COLUMN(L141),FALSE))+IF(ISNA(VLOOKUP(A141,'BL25'!$A:$ZZ,COLUMN(L141),FALSE)),0,VLOOKUP(A141,'BL25'!$A:$ZZ,COLUMN(L141),FALSE))+IF(ISNA(VLOOKUP(A141,'BL26'!$A:$ZZ,COLUMN(L141),FALSE)),0,VLOOKUP(A141,'BL26'!$A:$ZZ,COLUMN(L141),FALSE))+IF(ISNA(VLOOKUP(A141,'BL27'!$A:$ZZ,COLUMN(L141),FALSE)),0,VLOOKUP(A141,'BL27'!$A:$ZZ,COLUMN(L141),FALSE))+IF(ISNA(VLOOKUP(A141,'BL28'!$A:$ZZ,COLUMN(L141),FALSE)),0,VLOOKUP(A141,'BL28'!$A:$ZZ,COLUMN(L141),FALSE))+IF(ISNA(VLOOKUP(A141,'BL29'!$A:$ZZ,COLUMN(L141),FALSE)),0,VLOOKUP(A141,'BL29'!$A:$ZZ,COLUMN(L141),FALSE))+IF(ISNA(VLOOKUP(A141,'BL30'!$A:$ZZ,COLUMN(L141),FALSE)),0,VLOOKUP(A141,'BL30'!$A:$ZZ,COLUMN(L141),FALSE))</f>
        <v>0</v>
      </c>
      <c r="M141" s="28">
        <f>IF(ISNA(VLOOKUP(A141,'BL1'!$A:$ZZ,COLUMN(M141),FALSE)),0,VLOOKUP(A141,'BL1'!$A:$ZZ,COLUMN(M141),FALSE))+IF(ISNA(VLOOKUP(A141,'BL2'!$A:$ZZ,COLUMN(M141),FALSE)),0,VLOOKUP(A141,'BL2'!$A:$ZZ,COLUMN(M141),FALSE))+IF(ISNA(VLOOKUP(A141,'BL3'!$A:$ZZ,COLUMN(M141),FALSE)),0,VLOOKUP(A141,'BL3'!$A:$ZZ,COLUMN(M141),FALSE))+IF(ISNA(VLOOKUP(A141,'BL4'!$A:$ZZ,COLUMN(M141),FALSE)),0,VLOOKUP(A141,'BL4'!$A:$ZZ,COLUMN(M141),FALSE))+IF(ISNA(VLOOKUP(A141,'BL5'!$A:$ZZ,COLUMN(M141),FALSE)),0,VLOOKUP(A141,'BL5'!$A:$ZZ,COLUMN(M141),FALSE))+IF(ISNA(VLOOKUP(A141,'BL6'!$A:$ZZ,COLUMN(M141),FALSE)),0,VLOOKUP(A141,'BL6'!$A:$ZZ,COLUMN(M141),FALSE))+IF(ISNA(VLOOKUP(A141,'BL7'!$A:$ZZ,COLUMN(M141),FALSE)),0,VLOOKUP(A141,'BL7'!$A:$ZZ,COLUMN(M141),FALSE))+IF(ISNA(VLOOKUP(A141,'BL8'!$A:$ZZ,COLUMN(M141),FALSE)),0,VLOOKUP(A141,'BL8'!$A:$ZZ,COLUMN(M141),FALSE))+IF(ISNA(VLOOKUP(A141,'BL9'!$A:$ZZ,COLUMN(M141),FALSE)),0,VLOOKUP(A141,'BL9'!$A:$ZZ,COLUMN(M141),FALSE))+IF(ISNA(VLOOKUP(A141,'BL10'!$A:$ZZ,COLUMN(M141),FALSE)),0,VLOOKUP(A141,'BL10'!$A:$ZZ,COLUMN(M141),FALSE))+IF(ISNA(VLOOKUP(A141,'BL11'!$A:$ZZ,COLUMN(M141),FALSE)),0,VLOOKUP(A141,'BL11'!$A:$ZZ,COLUMN(M141),FALSE))+IF(ISNA(VLOOKUP(A141,'BL12'!$A:$ZZ,COLUMN(M141),FALSE)),0,VLOOKUP(A141,'BL12'!$A:$ZZ,COLUMN(M141),FALSE))+IF(ISNA(VLOOKUP(A141,'BL13'!$A:$ZZ,COLUMN(M141),FALSE)),0,VLOOKUP(A141,'BL13'!$A:$ZZ,COLUMN(M141),FALSE))+IF(ISNA(VLOOKUP(A141,'BL14'!$A:$ZZ,COLUMN(M141),FALSE)),0,VLOOKUP(A141,'BL14'!$A:$ZZ,COLUMN(M141),FALSE))+IF(ISNA(VLOOKUP(A141,'BL15'!$A:$ZZ,COLUMN(M141),FALSE)),0,VLOOKUP(A141,'BL15'!$A:$ZZ,COLUMN(M141),FALSE))+IF(ISNA(VLOOKUP(A141,'BL16'!$A:$ZZ,COLUMN(M141),FALSE)),0,VLOOKUP(A141,'BL16'!$A:$ZZ,COLUMN(M141),FALSE))+IF(ISNA(VLOOKUP(A141,'BL17'!$A:$ZZ,COLUMN(M141),FALSE)),0,VLOOKUP(A141,'BL17'!$A:$ZZ,COLUMN(M141),FALSE))+IF(ISNA(VLOOKUP(A141,'BL18'!$A:$ZZ,COLUMN(M141),FALSE)),0,VLOOKUP(A141,'BL18'!$A:$ZZ,COLUMN(M141),FALSE))+IF(ISNA(VLOOKUP(A141,'BL19'!$A:$ZZ,COLUMN(M141),FALSE)),0,VLOOKUP(A141,'BL19'!$A:$ZZ,COLUMN(M141),FALSE))+IF(ISNA(VLOOKUP(A141,'BL20'!$A:$ZZ,COLUMN(M141),FALSE)),0,VLOOKUP(A141,'BL20'!$A:$ZZ,COLUMN(M141),FALSE))+IF(ISNA(VLOOKUP(A141,'BL21'!$A:$ZZ,COLUMN(M141),FALSE)),0,VLOOKUP(A141,'BL21'!$A:$ZZ,COLUMN(M141),FALSE))+IF(ISNA(VLOOKUP(A141,'BL22'!$A:$ZZ,COLUMN(M141),FALSE)),0,VLOOKUP(A141,'BL22'!$A:$ZZ,COLUMN(M141),FALSE))+IF(ISNA(VLOOKUP(A141,'BL23'!$A:$ZZ,COLUMN(M141),FALSE)),0,VLOOKUP(A141,'BL23'!$A:$ZZ,COLUMN(M141),FALSE))+IF(ISNA(VLOOKUP(A141,'BL24'!$A:$ZZ,COLUMN(M141),FALSE)),0,VLOOKUP(A141,'BL24'!$A:$ZZ,COLUMN(M141),FALSE))+IF(ISNA(VLOOKUP(A141,'BL25'!$A:$ZZ,COLUMN(M141),FALSE)),0,VLOOKUP(A141,'BL25'!$A:$ZZ,COLUMN(M141),FALSE))+IF(ISNA(VLOOKUP(A141,'BL26'!$A:$ZZ,COLUMN(M141),FALSE)),0,VLOOKUP(A141,'BL26'!$A:$ZZ,COLUMN(M141),FALSE))+IF(ISNA(VLOOKUP(A141,'BL27'!$A:$ZZ,COLUMN(M141),FALSE)),0,VLOOKUP(A141,'BL27'!$A:$ZZ,COLUMN(M141),FALSE))+IF(ISNA(VLOOKUP(A141,'BL28'!$A:$ZZ,COLUMN(M141),FALSE)),0,VLOOKUP(A141,'BL28'!$A:$ZZ,COLUMN(M141),FALSE))+IF(ISNA(VLOOKUP(A141,'BL29'!$A:$ZZ,COLUMN(M141),FALSE)),0,VLOOKUP(A141,'BL29'!$A:$ZZ,COLUMN(M141),FALSE))+IF(ISNA(VLOOKUP(A141,'BL30'!$A:$ZZ,COLUMN(M141),FALSE)),0,VLOOKUP(A141,'BL30'!$A:$ZZ,COLUMN(M141),FALSE))</f>
        <v>0</v>
      </c>
      <c r="N141" s="25">
        <f>IF(ISNA(VLOOKUP(A141,'BL1'!$A:$ZZ,COLUMN(N141),FALSE)),0,VLOOKUP(A141,'BL1'!$A:$ZZ,COLUMN(N141),FALSE))+IF(ISNA(VLOOKUP(A141,'BL2'!$A:$ZZ,COLUMN(N141),FALSE)),0,VLOOKUP(A141,'BL2'!$A:$ZZ,COLUMN(N141),FALSE))+IF(ISNA(VLOOKUP(A141,'BL3'!$A:$ZZ,COLUMN(N141),FALSE)),0,VLOOKUP(A141,'BL3'!$A:$ZZ,COLUMN(N141),FALSE))+IF(ISNA(VLOOKUP(A141,'BL4'!$A:$ZZ,COLUMN(N141),FALSE)),0,VLOOKUP(A141,'BL4'!$A:$ZZ,COLUMN(N141),FALSE))+IF(ISNA(VLOOKUP(A141,'BL5'!$A:$ZZ,COLUMN(N141),FALSE)),0,VLOOKUP(A141,'BL5'!$A:$ZZ,COLUMN(N141),FALSE))+IF(ISNA(VLOOKUP(A141,'BL6'!$A:$ZZ,COLUMN(N141),FALSE)),0,VLOOKUP(A141,'BL6'!$A:$ZZ,COLUMN(N141),FALSE))+IF(ISNA(VLOOKUP(A141,'BL7'!$A:$ZZ,COLUMN(N141),FALSE)),0,VLOOKUP(A141,'BL7'!$A:$ZZ,COLUMN(N141),FALSE))+IF(ISNA(VLOOKUP(A141,'BL8'!$A:$ZZ,COLUMN(N141),FALSE)),0,VLOOKUP(A141,'BL8'!$A:$ZZ,COLUMN(N141),FALSE))+IF(ISNA(VLOOKUP(A141,'BL9'!$A:$ZZ,COLUMN(N141),FALSE)),0,VLOOKUP(A141,'BL9'!$A:$ZZ,COLUMN(N141),FALSE))+IF(ISNA(VLOOKUP(A141,'BL10'!$A:$ZZ,COLUMN(N141),FALSE)),0,VLOOKUP(A141,'BL10'!$A:$ZZ,COLUMN(N141),FALSE))+IF(ISNA(VLOOKUP(A141,'BL11'!$A:$ZZ,COLUMN(N141),FALSE)),0,VLOOKUP(A141,'BL11'!$A:$ZZ,COLUMN(N141),FALSE))+IF(ISNA(VLOOKUP(A141,'BL12'!$A:$ZZ,COLUMN(N141),FALSE)),0,VLOOKUP(A141,'BL12'!$A:$ZZ,COLUMN(N141),FALSE))+IF(ISNA(VLOOKUP(A141,'BL13'!$A:$ZZ,COLUMN(N141),FALSE)),0,VLOOKUP(A141,'BL13'!$A:$ZZ,COLUMN(N141),FALSE))+IF(ISNA(VLOOKUP(A141,'BL14'!$A:$ZZ,COLUMN(N141),FALSE)),0,VLOOKUP(A141,'BL14'!$A:$ZZ,COLUMN(N141),FALSE))+IF(ISNA(VLOOKUP(A141,'BL15'!$A:$ZZ,COLUMN(N141),FALSE)),0,VLOOKUP(A141,'BL15'!$A:$ZZ,COLUMN(N141),FALSE))+IF(ISNA(VLOOKUP(A141,'BL16'!$A:$ZZ,COLUMN(N141),FALSE)),0,VLOOKUP(A141,'BL16'!$A:$ZZ,COLUMN(N141),FALSE))+IF(ISNA(VLOOKUP(A141,'BL17'!$A:$ZZ,COLUMN(N141),FALSE)),0,VLOOKUP(A141,'BL17'!$A:$ZZ,COLUMN(N141),FALSE))+IF(ISNA(VLOOKUP(A141,'BL18'!$A:$ZZ,COLUMN(N141),FALSE)),0,VLOOKUP(A141,'BL18'!$A:$ZZ,COLUMN(N141),FALSE))+IF(ISNA(VLOOKUP(A141,'BL19'!$A:$ZZ,COLUMN(N141),FALSE)),0,VLOOKUP(A141,'BL19'!$A:$ZZ,COLUMN(N141),FALSE))+IF(ISNA(VLOOKUP(A141,'BL20'!$A:$ZZ,COLUMN(N141),FALSE)),0,VLOOKUP(A141,'BL20'!$A:$ZZ,COLUMN(N141),FALSE))+IF(ISNA(VLOOKUP(A141,'BL21'!$A:$ZZ,COLUMN(N141),FALSE)),0,VLOOKUP(A141,'BL21'!$A:$ZZ,COLUMN(N141),FALSE))+IF(ISNA(VLOOKUP(A141,'BL22'!$A:$ZZ,COLUMN(N141),FALSE)),0,VLOOKUP(A141,'BL22'!$A:$ZZ,COLUMN(N141),FALSE))+IF(ISNA(VLOOKUP(A141,'BL23'!$A:$ZZ,COLUMN(N141),FALSE)),0,VLOOKUP(A141,'BL23'!$A:$ZZ,COLUMN(N141),FALSE))+IF(ISNA(VLOOKUP(A141,'BL24'!$A:$ZZ,COLUMN(N141),FALSE)),0,VLOOKUP(A141,'BL24'!$A:$ZZ,COLUMN(N141),FALSE))+IF(ISNA(VLOOKUP(A141,'BL25'!$A:$ZZ,COLUMN(N141),FALSE)),0,VLOOKUP(A141,'BL25'!$A:$ZZ,COLUMN(N141),FALSE))+IF(ISNA(VLOOKUP(A141,'BL26'!$A:$ZZ,COLUMN(N141),FALSE)),0,VLOOKUP(A141,'BL26'!$A:$ZZ,COLUMN(N141),FALSE))+IF(ISNA(VLOOKUP(A141,'BL27'!$A:$ZZ,COLUMN(N141),FALSE)),0,VLOOKUP(A141,'BL27'!$A:$ZZ,COLUMN(N141),FALSE))+IF(ISNA(VLOOKUP(A141,'BL28'!$A:$ZZ,COLUMN(N141),FALSE)),0,VLOOKUP(A141,'BL28'!$A:$ZZ,COLUMN(N141),FALSE))+IF(ISNA(VLOOKUP(A141,'BL29'!$A:$ZZ,COLUMN(N141),FALSE)),0,VLOOKUP(A141,'BL29'!$A:$ZZ,COLUMN(N141),FALSE))+IF(ISNA(VLOOKUP(A141,'BL30'!$A:$ZZ,COLUMN(N141),FALSE)),0,VLOOKUP(A141,'BL30'!$A:$ZZ,COLUMN(N141),FALSE))</f>
        <v>0</v>
      </c>
      <c r="O141" s="25">
        <f>IF(ISNA(VLOOKUP(A141,'BL1'!$A:$ZZ,COLUMN(O141),FALSE)),0,VLOOKUP(A141,'BL1'!$A:$ZZ,COLUMN(O141),FALSE))+IF(ISNA(VLOOKUP(A141,'BL2'!$A:$ZZ,COLUMN(O141),FALSE)),0,VLOOKUP(A141,'BL2'!$A:$ZZ,COLUMN(O141),FALSE))+IF(ISNA(VLOOKUP(A141,'BL3'!$A:$ZZ,COLUMN(O141),FALSE)),0,VLOOKUP(A141,'BL3'!$A:$ZZ,COLUMN(O141),FALSE))+IF(ISNA(VLOOKUP(A141,'BL4'!$A:$ZZ,COLUMN(O141),FALSE)),0,VLOOKUP(A141,'BL4'!$A:$ZZ,COLUMN(O141),FALSE))+IF(ISNA(VLOOKUP(A141,'BL5'!$A:$ZZ,COLUMN(O141),FALSE)),0,VLOOKUP(A141,'BL5'!$A:$ZZ,COLUMN(O141),FALSE))+IF(ISNA(VLOOKUP(A141,'BL6'!$A:$ZZ,COLUMN(O141),FALSE)),0,VLOOKUP(A141,'BL6'!$A:$ZZ,COLUMN(O141),FALSE))+IF(ISNA(VLOOKUP(A141,'BL7'!$A:$ZZ,COLUMN(O141),FALSE)),0,VLOOKUP(A141,'BL7'!$A:$ZZ,COLUMN(O141),FALSE))+IF(ISNA(VLOOKUP(A141,'BL8'!$A:$ZZ,COLUMN(O141),FALSE)),0,VLOOKUP(A141,'BL8'!$A:$ZZ,COLUMN(O141),FALSE))+IF(ISNA(VLOOKUP(A141,'BL9'!$A:$ZZ,COLUMN(O141),FALSE)),0,VLOOKUP(A141,'BL9'!$A:$ZZ,COLUMN(O141),FALSE))+IF(ISNA(VLOOKUP(A141,'BL10'!$A:$ZZ,COLUMN(O141),FALSE)),0,VLOOKUP(A141,'BL10'!$A:$ZZ,COLUMN(O141),FALSE))+IF(ISNA(VLOOKUP(A141,'BL11'!$A:$ZZ,COLUMN(O141),FALSE)),0,VLOOKUP(A141,'BL11'!$A:$ZZ,COLUMN(O141),FALSE))+IF(ISNA(VLOOKUP(A141,'BL12'!$A:$ZZ,COLUMN(O141),FALSE)),0,VLOOKUP(A141,'BL12'!$A:$ZZ,COLUMN(O141),FALSE))+IF(ISNA(VLOOKUP(A141,'BL13'!$A:$ZZ,COLUMN(O141),FALSE)),0,VLOOKUP(A141,'BL13'!$A:$ZZ,COLUMN(O141),FALSE))+IF(ISNA(VLOOKUP(A141,'BL14'!$A:$ZZ,COLUMN(O141),FALSE)),0,VLOOKUP(A141,'BL14'!$A:$ZZ,COLUMN(O141),FALSE))+IF(ISNA(VLOOKUP(A141,'BL15'!$A:$ZZ,COLUMN(O141),FALSE)),0,VLOOKUP(A141,'BL15'!$A:$ZZ,COLUMN(O141),FALSE))+IF(ISNA(VLOOKUP(A141,'BL16'!$A:$ZZ,COLUMN(O141),FALSE)),0,VLOOKUP(A141,'BL16'!$A:$ZZ,COLUMN(O141),FALSE))+IF(ISNA(VLOOKUP(A141,'BL17'!$A:$ZZ,COLUMN(O141),FALSE)),0,VLOOKUP(A141,'BL17'!$A:$ZZ,COLUMN(O141),FALSE))+IF(ISNA(VLOOKUP(A141,'BL18'!$A:$ZZ,COLUMN(O141),FALSE)),0,VLOOKUP(A141,'BL18'!$A:$ZZ,COLUMN(O141),FALSE))+IF(ISNA(VLOOKUP(A141,'BL19'!$A:$ZZ,COLUMN(O141),FALSE)),0,VLOOKUP(A141,'BL19'!$A:$ZZ,COLUMN(O141),FALSE))+IF(ISNA(VLOOKUP(A141,'BL20'!$A:$ZZ,COLUMN(O141),FALSE)),0,VLOOKUP(A141,'BL20'!$A:$ZZ,COLUMN(O141),FALSE))+IF(ISNA(VLOOKUP(A141,'BL21'!$A:$ZZ,COLUMN(O141),FALSE)),0,VLOOKUP(A141,'BL21'!$A:$ZZ,COLUMN(O141),FALSE))+IF(ISNA(VLOOKUP(A141,'BL22'!$A:$ZZ,COLUMN(O141),FALSE)),0,VLOOKUP(A141,'BL22'!$A:$ZZ,COLUMN(O141),FALSE))+IF(ISNA(VLOOKUP(A141,'BL23'!$A:$ZZ,COLUMN(O141),FALSE)),0,VLOOKUP(A141,'BL23'!$A:$ZZ,COLUMN(O141),FALSE))+IF(ISNA(VLOOKUP(A141,'BL24'!$A:$ZZ,COLUMN(O141),FALSE)),0,VLOOKUP(A141,'BL24'!$A:$ZZ,COLUMN(O141),FALSE))+IF(ISNA(VLOOKUP(A141,'BL25'!$A:$ZZ,COLUMN(O141),FALSE)),0,VLOOKUP(A141,'BL25'!$A:$ZZ,COLUMN(O141),FALSE))+IF(ISNA(VLOOKUP(A141,'BL26'!$A:$ZZ,COLUMN(O141),FALSE)),0,VLOOKUP(A141,'BL26'!$A:$ZZ,COLUMN(O141),FALSE))+IF(ISNA(VLOOKUP(A141,'BL27'!$A:$ZZ,COLUMN(O141),FALSE)),0,VLOOKUP(A141,'BL27'!$A:$ZZ,COLUMN(O141),FALSE))+IF(ISNA(VLOOKUP(A141,'BL28'!$A:$ZZ,COLUMN(O141),FALSE)),0,VLOOKUP(A141,'BL28'!$A:$ZZ,COLUMN(O141),FALSE))+IF(ISNA(VLOOKUP(A141,'BL29'!$A:$ZZ,COLUMN(O141),FALSE)),0,VLOOKUP(A141,'BL29'!$A:$ZZ,COLUMN(O141),FALSE))+IF(ISNA(VLOOKUP(A141,'BL30'!$A:$ZZ,COLUMN(O141),FALSE)),0,VLOOKUP(A141,'BL30'!$A:$ZZ,COLUMN(O141),FALSE))</f>
        <v>0</v>
      </c>
      <c r="P141" s="25">
        <f>IF(ISNA(VLOOKUP(A141,'BL1'!$A:$ZZ,COLUMN(P141),FALSE)),0,VLOOKUP(A141,'BL1'!$A:$ZZ,COLUMN(P141),FALSE))+IF(ISNA(VLOOKUP(A141,'BL2'!$A:$ZZ,COLUMN(P141),FALSE)),0,VLOOKUP(A141,'BL2'!$A:$ZZ,COLUMN(P141),FALSE))+IF(ISNA(VLOOKUP(A141,'BL3'!$A:$ZZ,COLUMN(P141),FALSE)),0,VLOOKUP(A141,'BL3'!$A:$ZZ,COLUMN(P141),FALSE))+IF(ISNA(VLOOKUP(A141,'BL4'!$A:$ZZ,COLUMN(P141),FALSE)),0,VLOOKUP(A141,'BL4'!$A:$ZZ,COLUMN(P141),FALSE))+IF(ISNA(VLOOKUP(A141,'BL5'!$A:$ZZ,COLUMN(P141),FALSE)),0,VLOOKUP(A141,'BL5'!$A:$ZZ,COLUMN(P141),FALSE))+IF(ISNA(VLOOKUP(A141,'BL6'!$A:$ZZ,COLUMN(P141),FALSE)),0,VLOOKUP(A141,'BL6'!$A:$ZZ,COLUMN(P141),FALSE))+IF(ISNA(VLOOKUP(A141,'BL7'!$A:$ZZ,COLUMN(P141),FALSE)),0,VLOOKUP(A141,'BL7'!$A:$ZZ,COLUMN(P141),FALSE))+IF(ISNA(VLOOKUP(A141,'BL8'!$A:$ZZ,COLUMN(P141),FALSE)),0,VLOOKUP(A141,'BL8'!$A:$ZZ,COLUMN(P141),FALSE))+IF(ISNA(VLOOKUP(A141,'BL9'!$A:$ZZ,COLUMN(P141),FALSE)),0,VLOOKUP(A141,'BL9'!$A:$ZZ,COLUMN(P141),FALSE))+IF(ISNA(VLOOKUP(A141,'BL10'!$A:$ZZ,COLUMN(P141),FALSE)),0,VLOOKUP(A141,'BL10'!$A:$ZZ,COLUMN(P141),FALSE))+IF(ISNA(VLOOKUP(A141,'BL11'!$A:$ZZ,COLUMN(P141),FALSE)),0,VLOOKUP(A141,'BL11'!$A:$ZZ,COLUMN(P141),FALSE))+IF(ISNA(VLOOKUP(A141,'BL12'!$A:$ZZ,COLUMN(P141),FALSE)),0,VLOOKUP(A141,'BL12'!$A:$ZZ,COLUMN(P141),FALSE))+IF(ISNA(VLOOKUP(A141,'BL13'!$A:$ZZ,COLUMN(P141),FALSE)),0,VLOOKUP(A141,'BL13'!$A:$ZZ,COLUMN(P141),FALSE))+IF(ISNA(VLOOKUP(A141,'BL14'!$A:$ZZ,COLUMN(P141),FALSE)),0,VLOOKUP(A141,'BL14'!$A:$ZZ,COLUMN(P141),FALSE))+IF(ISNA(VLOOKUP(A141,'BL15'!$A:$ZZ,COLUMN(P141),FALSE)),0,VLOOKUP(A141,'BL15'!$A:$ZZ,COLUMN(P141),FALSE))+IF(ISNA(VLOOKUP(A141,'BL16'!$A:$ZZ,COLUMN(P141),FALSE)),0,VLOOKUP(A141,'BL16'!$A:$ZZ,COLUMN(P141),FALSE))+IF(ISNA(VLOOKUP(A141,'BL17'!$A:$ZZ,COLUMN(P141),FALSE)),0,VLOOKUP(A141,'BL17'!$A:$ZZ,COLUMN(P141),FALSE))+IF(ISNA(VLOOKUP(A141,'BL18'!$A:$ZZ,COLUMN(P141),FALSE)),0,VLOOKUP(A141,'BL18'!$A:$ZZ,COLUMN(P141),FALSE))+IF(ISNA(VLOOKUP(A141,'BL19'!$A:$ZZ,COLUMN(P141),FALSE)),0,VLOOKUP(A141,'BL19'!$A:$ZZ,COLUMN(P141),FALSE))+IF(ISNA(VLOOKUP(A141,'BL20'!$A:$ZZ,COLUMN(P141),FALSE)),0,VLOOKUP(A141,'BL20'!$A:$ZZ,COLUMN(P141),FALSE))+IF(ISNA(VLOOKUP(A141,'BL21'!$A:$ZZ,COLUMN(P141),FALSE)),0,VLOOKUP(A141,'BL21'!$A:$ZZ,COLUMN(P141),FALSE))+IF(ISNA(VLOOKUP(A141,'BL22'!$A:$ZZ,COLUMN(P141),FALSE)),0,VLOOKUP(A141,'BL22'!$A:$ZZ,COLUMN(P141),FALSE))+IF(ISNA(VLOOKUP(A141,'BL23'!$A:$ZZ,COLUMN(P141),FALSE)),0,VLOOKUP(A141,'BL23'!$A:$ZZ,COLUMN(P141),FALSE))+IF(ISNA(VLOOKUP(A141,'BL24'!$A:$ZZ,COLUMN(P141),FALSE)),0,VLOOKUP(A141,'BL24'!$A:$ZZ,COLUMN(P141),FALSE))+IF(ISNA(VLOOKUP(A141,'BL25'!$A:$ZZ,COLUMN(P141),FALSE)),0,VLOOKUP(A141,'BL25'!$A:$ZZ,COLUMN(P141),FALSE))+IF(ISNA(VLOOKUP(A141,'BL26'!$A:$ZZ,COLUMN(P141),FALSE)),0,VLOOKUP(A141,'BL26'!$A:$ZZ,COLUMN(P141),FALSE))+IF(ISNA(VLOOKUP(A141,'BL27'!$A:$ZZ,COLUMN(P141),FALSE)),0,VLOOKUP(A141,'BL27'!$A:$ZZ,COLUMN(P141),FALSE))+IF(ISNA(VLOOKUP(A141,'BL28'!$A:$ZZ,COLUMN(P141),FALSE)),0,VLOOKUP(A141,'BL28'!$A:$ZZ,COLUMN(P141),FALSE))+IF(ISNA(VLOOKUP(A141,'BL29'!$A:$ZZ,COLUMN(P141),FALSE)),0,VLOOKUP(A141,'BL29'!$A:$ZZ,COLUMN(P141),FALSE))+IF(ISNA(VLOOKUP(A141,'BL30'!$A:$ZZ,COLUMN(P141),FALSE)),0,VLOOKUP(A141,'BL30'!$A:$ZZ,COLUMN(P141),FALSE))</f>
        <v>0</v>
      </c>
      <c r="Q141" s="25">
        <f>IF(ISNA(VLOOKUP(A141,'BL1'!$A:$ZZ,COLUMN(Q141),FALSE)),0,VLOOKUP(A141,'BL1'!$A:$ZZ,COLUMN(Q141),FALSE))+IF(ISNA(VLOOKUP(A141,'BL2'!$A:$ZZ,COLUMN(Q141),FALSE)),0,VLOOKUP(A141,'BL2'!$A:$ZZ,COLUMN(Q141),FALSE))+IF(ISNA(VLOOKUP(A141,'BL3'!$A:$ZZ,COLUMN(Q141),FALSE)),0,VLOOKUP(A141,'BL3'!$A:$ZZ,COLUMN(Q141),FALSE))+IF(ISNA(VLOOKUP(A141,'BL4'!$A:$ZZ,COLUMN(Q141),FALSE)),0,VLOOKUP(A141,'BL4'!$A:$ZZ,COLUMN(Q141),FALSE))+IF(ISNA(VLOOKUP(A141,'BL5'!$A:$ZZ,COLUMN(Q141),FALSE)),0,VLOOKUP(A141,'BL5'!$A:$ZZ,COLUMN(Q141),FALSE))+IF(ISNA(VLOOKUP(A141,'BL6'!$A:$ZZ,COLUMN(Q141),FALSE)),0,VLOOKUP(A141,'BL6'!$A:$ZZ,COLUMN(Q141),FALSE))+IF(ISNA(VLOOKUP(A141,'BL7'!$A:$ZZ,COLUMN(Q141),FALSE)),0,VLOOKUP(A141,'BL7'!$A:$ZZ,COLUMN(Q141),FALSE))+IF(ISNA(VLOOKUP(A141,'BL8'!$A:$ZZ,COLUMN(Q141),FALSE)),0,VLOOKUP(A141,'BL8'!$A:$ZZ,COLUMN(Q141),FALSE))+IF(ISNA(VLOOKUP(A141,'BL9'!$A:$ZZ,COLUMN(Q141),FALSE)),0,VLOOKUP(A141,'BL9'!$A:$ZZ,COLUMN(Q141),FALSE))+IF(ISNA(VLOOKUP(A141,'BL10'!$A:$ZZ,COLUMN(Q141),FALSE)),0,VLOOKUP(A141,'BL10'!$A:$ZZ,COLUMN(Q141),FALSE))+IF(ISNA(VLOOKUP(A141,'BL11'!$A:$ZZ,COLUMN(Q141),FALSE)),0,VLOOKUP(A141,'BL11'!$A:$ZZ,COLUMN(Q141),FALSE))+IF(ISNA(VLOOKUP(A141,'BL12'!$A:$ZZ,COLUMN(Q141),FALSE)),0,VLOOKUP(A141,'BL12'!$A:$ZZ,COLUMN(Q141),FALSE))+IF(ISNA(VLOOKUP(A141,'BL13'!$A:$ZZ,COLUMN(Q141),FALSE)),0,VLOOKUP(A141,'BL13'!$A:$ZZ,COLUMN(Q141),FALSE))+IF(ISNA(VLOOKUP(A141,'BL14'!$A:$ZZ,COLUMN(Q141),FALSE)),0,VLOOKUP(A141,'BL14'!$A:$ZZ,COLUMN(Q141),FALSE))+IF(ISNA(VLOOKUP(A141,'BL15'!$A:$ZZ,COLUMN(Q141),FALSE)),0,VLOOKUP(A141,'BL15'!$A:$ZZ,COLUMN(Q141),FALSE))+IF(ISNA(VLOOKUP(A141,'BL16'!$A:$ZZ,COLUMN(Q141),FALSE)),0,VLOOKUP(A141,'BL16'!$A:$ZZ,COLUMN(Q141),FALSE))+IF(ISNA(VLOOKUP(A141,'BL17'!$A:$ZZ,COLUMN(Q141),FALSE)),0,VLOOKUP(A141,'BL17'!$A:$ZZ,COLUMN(Q141),FALSE))+IF(ISNA(VLOOKUP(A141,'BL18'!$A:$ZZ,COLUMN(Q141),FALSE)),0,VLOOKUP(A141,'BL18'!$A:$ZZ,COLUMN(Q141),FALSE))+IF(ISNA(VLOOKUP(A141,'BL19'!$A:$ZZ,COLUMN(Q141),FALSE)),0,VLOOKUP(A141,'BL19'!$A:$ZZ,COLUMN(Q141),FALSE))+IF(ISNA(VLOOKUP(A141,'BL20'!$A:$ZZ,COLUMN(Q141),FALSE)),0,VLOOKUP(A141,'BL20'!$A:$ZZ,COLUMN(Q141),FALSE))+IF(ISNA(VLOOKUP(A141,'BL21'!$A:$ZZ,COLUMN(Q141),FALSE)),0,VLOOKUP(A141,'BL21'!$A:$ZZ,COLUMN(Q141),FALSE))+IF(ISNA(VLOOKUP(A141,'BL22'!$A:$ZZ,COLUMN(Q141),FALSE)),0,VLOOKUP(A141,'BL22'!$A:$ZZ,COLUMN(Q141),FALSE))+IF(ISNA(VLOOKUP(A141,'BL23'!$A:$ZZ,COLUMN(Q141),FALSE)),0,VLOOKUP(A141,'BL23'!$A:$ZZ,COLUMN(Q141),FALSE))+IF(ISNA(VLOOKUP(A141,'BL24'!$A:$ZZ,COLUMN(Q141),FALSE)),0,VLOOKUP(A141,'BL24'!$A:$ZZ,COLUMN(Q141),FALSE))+IF(ISNA(VLOOKUP(A141,'BL25'!$A:$ZZ,COLUMN(Q141),FALSE)),0,VLOOKUP(A141,'BL25'!$A:$ZZ,COLUMN(Q141),FALSE))+IF(ISNA(VLOOKUP(A141,'BL26'!$A:$ZZ,COLUMN(Q141),FALSE)),0,VLOOKUP(A141,'BL26'!$A:$ZZ,COLUMN(Q141),FALSE))+IF(ISNA(VLOOKUP(A141,'BL27'!$A:$ZZ,COLUMN(Q141),FALSE)),0,VLOOKUP(A141,'BL27'!$A:$ZZ,COLUMN(Q141),FALSE))+IF(ISNA(VLOOKUP(A141,'BL28'!$A:$ZZ,COLUMN(Q141),FALSE)),0,VLOOKUP(A141,'BL28'!$A:$ZZ,COLUMN(Q141),FALSE))+IF(ISNA(VLOOKUP(A141,'BL29'!$A:$ZZ,COLUMN(Q141),FALSE)),0,VLOOKUP(A141,'BL29'!$A:$ZZ,COLUMN(Q141),FALSE))+IF(ISNA(VLOOKUP(A141,'BL30'!$A:$ZZ,COLUMN(Q141),FALSE)),0,VLOOKUP(A141,'BL30'!$A:$ZZ,COLUMN(Q141),FALSE))</f>
        <v>0</v>
      </c>
      <c r="R141" s="26">
        <f t="shared" si="4"/>
        <v>0</v>
      </c>
      <c r="S141" s="342">
        <f>IF(VLOOKUP(A141,Schuldenbuch!A:BS,66,FALSE)=1,0,R141*VLOOKUP(A141,Schuldenbuch!A:BS,66,FALSE))</f>
        <v>0</v>
      </c>
    </row>
    <row r="142" spans="1:19" s="261" customFormat="1" ht="13.9" x14ac:dyDescent="0.4">
      <c r="A142" s="330" t="s">
        <v>26</v>
      </c>
      <c r="B142" s="15">
        <f>IF(ISNA(VLOOKUP(A142,'BL1'!$A:$ZZ,COLUMN(B142),FALSE)),0,VLOOKUP(A142,'BL1'!$A:$ZZ,COLUMN(B142),FALSE))+IF(ISNA(VLOOKUP(A142,'BL2'!$A:$ZZ,COLUMN(B142),FALSE)),0,VLOOKUP(A142,'BL2'!$A:$ZZ,COLUMN(B142),FALSE))+IF(ISNA(VLOOKUP(A142,'BL3'!$A:$ZZ,COLUMN(B142),FALSE)),0,VLOOKUP(A142,'BL3'!$A:$ZZ,COLUMN(B142),FALSE))+IF(ISNA(VLOOKUP(A142,'BL4'!$A:$ZZ,COLUMN(B142),FALSE)),0,VLOOKUP(A142,'BL4'!$A:$ZZ,COLUMN(B142),FALSE))+IF(ISNA(VLOOKUP(A142,'BL5'!$A:$ZZ,COLUMN(B142),FALSE)),0,VLOOKUP(A142,'BL5'!$A:$ZZ,COLUMN(B142),FALSE))+IF(ISNA(VLOOKUP(A142,'BL6'!$A:$ZZ,COLUMN(B142),FALSE)),0,VLOOKUP(A142,'BL6'!$A:$ZZ,COLUMN(B142),FALSE))+IF(ISNA(VLOOKUP(A142,'BL7'!$A:$ZZ,COLUMN(B142),FALSE)),0,VLOOKUP(A142,'BL7'!$A:$ZZ,COLUMN(B142),FALSE))+IF(ISNA(VLOOKUP(A142,'BL8'!$A:$ZZ,COLUMN(B142),FALSE)),0,VLOOKUP(A142,'BL8'!$A:$ZZ,COLUMN(B142),FALSE))+IF(ISNA(VLOOKUP(A142,'BL9'!$A:$ZZ,COLUMN(B142),FALSE)),0,VLOOKUP(A142,'BL9'!$A:$ZZ,COLUMN(B142),FALSE))+IF(ISNA(VLOOKUP(A142,'BL10'!$A:$ZZ,COLUMN(B142),FALSE)),0,VLOOKUP(A142,'BL10'!$A:$ZZ,COLUMN(B142),FALSE))+IF(ISNA(VLOOKUP(A142,'BL11'!$A:$ZZ,COLUMN(B142),FALSE)),0,VLOOKUP(A142,'BL11'!$A:$ZZ,COLUMN(B142),FALSE))+IF(ISNA(VLOOKUP(A142,'BL12'!$A:$ZZ,COLUMN(B142),FALSE)),0,VLOOKUP(A142,'BL12'!$A:$ZZ,COLUMN(B142),FALSE))+IF(ISNA(VLOOKUP(A142,'BL13'!$A:$ZZ,COLUMN(B142),FALSE)),0,VLOOKUP(A142,'BL13'!$A:$ZZ,COLUMN(B142),FALSE))+IF(ISNA(VLOOKUP(A142,'BL14'!$A:$ZZ,COLUMN(B142),FALSE)),0,VLOOKUP(A142,'BL14'!$A:$ZZ,COLUMN(B142),FALSE))+IF(ISNA(VLOOKUP(A142,'BL15'!$A:$ZZ,COLUMN(B142),FALSE)),0,VLOOKUP(A142,'BL15'!$A:$ZZ,COLUMN(B142),FALSE))+IF(ISNA(VLOOKUP(A142,'BL16'!$A:$ZZ,COLUMN(B142),FALSE)),0,VLOOKUP(A142,'BL16'!$A:$ZZ,COLUMN(B142),FALSE))+IF(ISNA(VLOOKUP(A142,'BL17'!$A:$ZZ,COLUMN(B142),FALSE)),0,VLOOKUP(A142,'BL17'!$A:$ZZ,COLUMN(B142),FALSE))+IF(ISNA(VLOOKUP(A142,'BL18'!$A:$ZZ,COLUMN(B142),FALSE)),0,VLOOKUP(A142,'BL18'!$A:$ZZ,COLUMN(B142),FALSE))+IF(ISNA(VLOOKUP(A142,'BL19'!$A:$ZZ,COLUMN(B142),FALSE)),0,VLOOKUP(A142,'BL19'!$A:$ZZ,COLUMN(B142),FALSE))+IF(ISNA(VLOOKUP(A142,'BL20'!$A:$ZZ,COLUMN(B142),FALSE)),0,VLOOKUP(A142,'BL20'!$A:$ZZ,COLUMN(B142),FALSE))+IF(ISNA(VLOOKUP(A142,'BL21'!$A:$ZZ,COLUMN(B142),FALSE)),0,VLOOKUP(A142,'BL21'!$A:$ZZ,COLUMN(B142),FALSE))+IF(ISNA(VLOOKUP(A142,'BL22'!$A:$ZZ,COLUMN(B142),FALSE)),0,VLOOKUP(A142,'BL22'!$A:$ZZ,COLUMN(B142),FALSE))+IF(ISNA(VLOOKUP(A142,'BL23'!$A:$ZZ,COLUMN(B142),FALSE)),0,VLOOKUP(A142,'BL23'!$A:$ZZ,COLUMN(B142),FALSE))+IF(ISNA(VLOOKUP(A142,'BL24'!$A:$ZZ,COLUMN(B142),FALSE)),0,VLOOKUP(A142,'BL24'!$A:$ZZ,COLUMN(B142),FALSE))+IF(ISNA(VLOOKUP(A142,'BL25'!$A:$ZZ,COLUMN(B142),FALSE)),0,VLOOKUP(A142,'BL25'!$A:$ZZ,COLUMN(B142),FALSE))+IF(ISNA(VLOOKUP(A142,'BL26'!$A:$ZZ,COLUMN(B142),FALSE)),0,VLOOKUP(A142,'BL26'!$A:$ZZ,COLUMN(B142),FALSE))+IF(ISNA(VLOOKUP(A142,'BL27'!$A:$ZZ,COLUMN(B142),FALSE)),0,VLOOKUP(A142,'BL27'!$A:$ZZ,COLUMN(B142),FALSE))+IF(ISNA(VLOOKUP(A142,'BL28'!$A:$ZZ,COLUMN(B142),FALSE)),0,VLOOKUP(A142,'BL28'!$A:$ZZ,COLUMN(B142),FALSE))+IF(ISNA(VLOOKUP(A142,'BL29'!$A:$ZZ,COLUMN(B142),FALSE)),0,VLOOKUP(A142,'BL29'!$A:$ZZ,COLUMN(B142),FALSE))+IF(ISNA(VLOOKUP(A142,'BL30'!$A:$ZZ,COLUMN(B142),FALSE)),0,VLOOKUP(A142,'BL30'!$A:$ZZ,COLUMN(B142),FALSE))</f>
        <v>0</v>
      </c>
      <c r="C142" s="16">
        <f>IF(ISNA(VLOOKUP(A142,'BL1'!$A:$ZZ,COLUMN(C142),FALSE)),0,VLOOKUP(A142,'BL1'!$A:$ZZ,COLUMN(C142),FALSE))+IF(ISNA(VLOOKUP(A142,'BL2'!$A:$ZZ,COLUMN(C142),FALSE)),0,VLOOKUP(A142,'BL2'!$A:$ZZ,COLUMN(C142),FALSE))+IF(ISNA(VLOOKUP(A142,'BL3'!$A:$ZZ,COLUMN(C142),FALSE)),0,VLOOKUP(A142,'BL3'!$A:$ZZ,COLUMN(C142),FALSE))+IF(ISNA(VLOOKUP(A142,'BL4'!$A:$ZZ,COLUMN(C142),FALSE)),0,VLOOKUP(A142,'BL4'!$A:$ZZ,COLUMN(C142),FALSE))+IF(ISNA(VLOOKUP(A142,'BL5'!$A:$ZZ,COLUMN(C142),FALSE)),0,VLOOKUP(A142,'BL5'!$A:$ZZ,COLUMN(C142),FALSE))+IF(ISNA(VLOOKUP(A142,'BL6'!$A:$ZZ,COLUMN(C142),FALSE)),0,VLOOKUP(A142,'BL6'!$A:$ZZ,COLUMN(C142),FALSE))+IF(ISNA(VLOOKUP(A142,'BL7'!$A:$ZZ,COLUMN(C142),FALSE)),0,VLOOKUP(A142,'BL7'!$A:$ZZ,COLUMN(C142),FALSE))+IF(ISNA(VLOOKUP(A142,'BL8'!$A:$ZZ,COLUMN(C142),FALSE)),0,VLOOKUP(A142,'BL8'!$A:$ZZ,COLUMN(C142),FALSE))+IF(ISNA(VLOOKUP(A142,'BL9'!$A:$ZZ,COLUMN(C142),FALSE)),0,VLOOKUP(A142,'BL9'!$A:$ZZ,COLUMN(C142),FALSE))+IF(ISNA(VLOOKUP(A142,'BL10'!$A:$ZZ,COLUMN(C142),FALSE)),0,VLOOKUP(A142,'BL10'!$A:$ZZ,COLUMN(C142),FALSE))+IF(ISNA(VLOOKUP(A142,'BL11'!$A:$ZZ,COLUMN(C142),FALSE)),0,VLOOKUP(A142,'BL11'!$A:$ZZ,COLUMN(C142),FALSE))+IF(ISNA(VLOOKUP(A142,'BL12'!$A:$ZZ,COLUMN(C142),FALSE)),0,VLOOKUP(A142,'BL12'!$A:$ZZ,COLUMN(C142),FALSE))+IF(ISNA(VLOOKUP(A142,'BL13'!$A:$ZZ,COLUMN(C142),FALSE)),0,VLOOKUP(A142,'BL13'!$A:$ZZ,COLUMN(C142),FALSE))+IF(ISNA(VLOOKUP(A142,'BL14'!$A:$ZZ,COLUMN(C142),FALSE)),0,VLOOKUP(A142,'BL14'!$A:$ZZ,COLUMN(C142),FALSE))+IF(ISNA(VLOOKUP(A142,'BL15'!$A:$ZZ,COLUMN(C142),FALSE)),0,VLOOKUP(A142,'BL15'!$A:$ZZ,COLUMN(C142),FALSE))+IF(ISNA(VLOOKUP(A142,'BL16'!$A:$ZZ,COLUMN(C142),FALSE)),0,VLOOKUP(A142,'BL16'!$A:$ZZ,COLUMN(C142),FALSE))+IF(ISNA(VLOOKUP(A142,'BL17'!$A:$ZZ,COLUMN(C142),FALSE)),0,VLOOKUP(A142,'BL17'!$A:$ZZ,COLUMN(C142),FALSE))+IF(ISNA(VLOOKUP(A142,'BL18'!$A:$ZZ,COLUMN(C142),FALSE)),0,VLOOKUP(A142,'BL18'!$A:$ZZ,COLUMN(C142),FALSE))+IF(ISNA(VLOOKUP(A142,'BL19'!$A:$ZZ,COLUMN(C142),FALSE)),0,VLOOKUP(A142,'BL19'!$A:$ZZ,COLUMN(C142),FALSE))+IF(ISNA(VLOOKUP(A142,'BL20'!$A:$ZZ,COLUMN(C142),FALSE)),0,VLOOKUP(A142,'BL20'!$A:$ZZ,COLUMN(C142),FALSE))+IF(ISNA(VLOOKUP(A142,'BL21'!$A:$ZZ,COLUMN(C142),FALSE)),0,VLOOKUP(A142,'BL21'!$A:$ZZ,COLUMN(C142),FALSE))+IF(ISNA(VLOOKUP(A142,'BL22'!$A:$ZZ,COLUMN(C142),FALSE)),0,VLOOKUP(A142,'BL22'!$A:$ZZ,COLUMN(C142),FALSE))+IF(ISNA(VLOOKUP(A142,'BL23'!$A:$ZZ,COLUMN(C142),FALSE)),0,VLOOKUP(A142,'BL23'!$A:$ZZ,COLUMN(C142),FALSE))+IF(ISNA(VLOOKUP(A142,'BL24'!$A:$ZZ,COLUMN(C142),FALSE)),0,VLOOKUP(A142,'BL24'!$A:$ZZ,COLUMN(C142),FALSE))+IF(ISNA(VLOOKUP(A142,'BL25'!$A:$ZZ,COLUMN(C142),FALSE)),0,VLOOKUP(A142,'BL25'!$A:$ZZ,COLUMN(C142),FALSE))+IF(ISNA(VLOOKUP(A142,'BL26'!$A:$ZZ,COLUMN(C142),FALSE)),0,VLOOKUP(A142,'BL26'!$A:$ZZ,COLUMN(C142),FALSE))+IF(ISNA(VLOOKUP(A142,'BL27'!$A:$ZZ,COLUMN(C142),FALSE)),0,VLOOKUP(A142,'BL27'!$A:$ZZ,COLUMN(C142),FALSE))+IF(ISNA(VLOOKUP(A142,'BL28'!$A:$ZZ,COLUMN(C142),FALSE)),0,VLOOKUP(A142,'BL28'!$A:$ZZ,COLUMN(C142),FALSE))+IF(ISNA(VLOOKUP(A142,'BL29'!$A:$ZZ,COLUMN(C142),FALSE)),0,VLOOKUP(A142,'BL29'!$A:$ZZ,COLUMN(C142),FALSE))+IF(ISNA(VLOOKUP(A142,'BL30'!$A:$ZZ,COLUMN(C142),FALSE)),0,VLOOKUP(A142,'BL30'!$A:$ZZ,COLUMN(C142),FALSE))</f>
        <v>0</v>
      </c>
      <c r="D142" s="17">
        <f>IF(ISNA(VLOOKUP(A142,'BL1'!$A:$ZZ,COLUMN(D142),FALSE)),0,VLOOKUP(A142,'BL1'!$A:$ZZ,COLUMN(D142),FALSE))+IF(ISNA(VLOOKUP(A142,'BL2'!$A:$ZZ,COLUMN(D142),FALSE)),0,VLOOKUP(A142,'BL2'!$A:$ZZ,COLUMN(D142),FALSE))+IF(ISNA(VLOOKUP(A142,'BL3'!$A:$ZZ,COLUMN(D142),FALSE)),0,VLOOKUP(A142,'BL3'!$A:$ZZ,COLUMN(D142),FALSE))+IF(ISNA(VLOOKUP(A142,'BL4'!$A:$ZZ,COLUMN(D142),FALSE)),0,VLOOKUP(A142,'BL4'!$A:$ZZ,COLUMN(D142),FALSE))+IF(ISNA(VLOOKUP(A142,'BL5'!$A:$ZZ,COLUMN(D142),FALSE)),0,VLOOKUP(A142,'BL5'!$A:$ZZ,COLUMN(D142),FALSE))+IF(ISNA(VLOOKUP(A142,'BL6'!$A:$ZZ,COLUMN(D142),FALSE)),0,VLOOKUP(A142,'BL6'!$A:$ZZ,COLUMN(D142),FALSE))+IF(ISNA(VLOOKUP(A142,'BL7'!$A:$ZZ,COLUMN(D142),FALSE)),0,VLOOKUP(A142,'BL7'!$A:$ZZ,COLUMN(D142),FALSE))+IF(ISNA(VLOOKUP(A142,'BL8'!$A:$ZZ,COLUMN(D142),FALSE)),0,VLOOKUP(A142,'BL8'!$A:$ZZ,COLUMN(D142),FALSE))+IF(ISNA(VLOOKUP(A142,'BL9'!$A:$ZZ,COLUMN(D142),FALSE)),0,VLOOKUP(A142,'BL9'!$A:$ZZ,COLUMN(D142),FALSE))+IF(ISNA(VLOOKUP(A142,'BL10'!$A:$ZZ,COLUMN(D142),FALSE)),0,VLOOKUP(A142,'BL10'!$A:$ZZ,COLUMN(D142),FALSE))+IF(ISNA(VLOOKUP(A142,'BL11'!$A:$ZZ,COLUMN(D142),FALSE)),0,VLOOKUP(A142,'BL11'!$A:$ZZ,COLUMN(D142),FALSE))+IF(ISNA(VLOOKUP(A142,'BL12'!$A:$ZZ,COLUMN(D142),FALSE)),0,VLOOKUP(A142,'BL12'!$A:$ZZ,COLUMN(D142),FALSE))+IF(ISNA(VLOOKUP(A142,'BL13'!$A:$ZZ,COLUMN(D142),FALSE)),0,VLOOKUP(A142,'BL13'!$A:$ZZ,COLUMN(D142),FALSE))+IF(ISNA(VLOOKUP(A142,'BL14'!$A:$ZZ,COLUMN(D142),FALSE)),0,VLOOKUP(A142,'BL14'!$A:$ZZ,COLUMN(D142),FALSE))+IF(ISNA(VLOOKUP(A142,'BL15'!$A:$ZZ,COLUMN(D142),FALSE)),0,VLOOKUP(A142,'BL15'!$A:$ZZ,COLUMN(D142),FALSE))+IF(ISNA(VLOOKUP(A142,'BL16'!$A:$ZZ,COLUMN(D142),FALSE)),0,VLOOKUP(A142,'BL16'!$A:$ZZ,COLUMN(D142),FALSE))+IF(ISNA(VLOOKUP(A142,'BL17'!$A:$ZZ,COLUMN(D142),FALSE)),0,VLOOKUP(A142,'BL17'!$A:$ZZ,COLUMN(D142),FALSE))+IF(ISNA(VLOOKUP(A142,'BL18'!$A:$ZZ,COLUMN(D142),FALSE)),0,VLOOKUP(A142,'BL18'!$A:$ZZ,COLUMN(D142),FALSE))+IF(ISNA(VLOOKUP(A142,'BL19'!$A:$ZZ,COLUMN(D142),FALSE)),0,VLOOKUP(A142,'BL19'!$A:$ZZ,COLUMN(D142),FALSE))+IF(ISNA(VLOOKUP(A142,'BL20'!$A:$ZZ,COLUMN(D142),FALSE)),0,VLOOKUP(A142,'BL20'!$A:$ZZ,COLUMN(D142),FALSE))+IF(ISNA(VLOOKUP(A142,'BL21'!$A:$ZZ,COLUMN(D142),FALSE)),0,VLOOKUP(A142,'BL21'!$A:$ZZ,COLUMN(D142),FALSE))+IF(ISNA(VLOOKUP(A142,'BL22'!$A:$ZZ,COLUMN(D142),FALSE)),0,VLOOKUP(A142,'BL22'!$A:$ZZ,COLUMN(D142),FALSE))+IF(ISNA(VLOOKUP(A142,'BL23'!$A:$ZZ,COLUMN(D142),FALSE)),0,VLOOKUP(A142,'BL23'!$A:$ZZ,COLUMN(D142),FALSE))+IF(ISNA(VLOOKUP(A142,'BL24'!$A:$ZZ,COLUMN(D142),FALSE)),0,VLOOKUP(A142,'BL24'!$A:$ZZ,COLUMN(D142),FALSE))+IF(ISNA(VLOOKUP(A142,'BL25'!$A:$ZZ,COLUMN(D142),FALSE)),0,VLOOKUP(A142,'BL25'!$A:$ZZ,COLUMN(D142),FALSE))+IF(ISNA(VLOOKUP(A142,'BL26'!$A:$ZZ,COLUMN(D142),FALSE)),0,VLOOKUP(A142,'BL26'!$A:$ZZ,COLUMN(D142),FALSE))+IF(ISNA(VLOOKUP(A142,'BL27'!$A:$ZZ,COLUMN(D142),FALSE)),0,VLOOKUP(A142,'BL27'!$A:$ZZ,COLUMN(D142),FALSE))+IF(ISNA(VLOOKUP(A142,'BL28'!$A:$ZZ,COLUMN(D142),FALSE)),0,VLOOKUP(A142,'BL28'!$A:$ZZ,COLUMN(D142),FALSE))+IF(ISNA(VLOOKUP(A142,'BL29'!$A:$ZZ,COLUMN(D142),FALSE)),0,VLOOKUP(A142,'BL29'!$A:$ZZ,COLUMN(D142),FALSE))+IF(ISNA(VLOOKUP(A142,'BL30'!$A:$ZZ,COLUMN(D142),FALSE)),0,VLOOKUP(A142,'BL30'!$A:$ZZ,COLUMN(D142),FALSE))</f>
        <v>0</v>
      </c>
      <c r="E142" s="18">
        <f>IF(ISNA(VLOOKUP(A142,'BL1'!$A:$ZZ,COLUMN(E142),FALSE)),0,VLOOKUP(A142,'BL1'!$A:$ZZ,COLUMN(E142),FALSE))+IF(ISNA(VLOOKUP(A142,'BL2'!$A:$ZZ,COLUMN(E142),FALSE)),0,VLOOKUP(A142,'BL2'!$A:$ZZ,COLUMN(E142),FALSE))+IF(ISNA(VLOOKUP(A142,'BL3'!$A:$ZZ,COLUMN(E142),FALSE)),0,VLOOKUP(A142,'BL3'!$A:$ZZ,COLUMN(E142),FALSE))+IF(ISNA(VLOOKUP(A142,'BL4'!$A:$ZZ,COLUMN(E142),FALSE)),0,VLOOKUP(A142,'BL4'!$A:$ZZ,COLUMN(E142),FALSE))+IF(ISNA(VLOOKUP(A142,'BL5'!$A:$ZZ,COLUMN(E142),FALSE)),0,VLOOKUP(A142,'BL5'!$A:$ZZ,COLUMN(E142),FALSE))+IF(ISNA(VLOOKUP(A142,'BL6'!$A:$ZZ,COLUMN(E142),FALSE)),0,VLOOKUP(A142,'BL6'!$A:$ZZ,COLUMN(E142),FALSE))+IF(ISNA(VLOOKUP(A142,'BL7'!$A:$ZZ,COLUMN(E142),FALSE)),0,VLOOKUP(A142,'BL7'!$A:$ZZ,COLUMN(E142),FALSE))+IF(ISNA(VLOOKUP(A142,'BL8'!$A:$ZZ,COLUMN(E142),FALSE)),0,VLOOKUP(A142,'BL8'!$A:$ZZ,COLUMN(E142),FALSE))+IF(ISNA(VLOOKUP(A142,'BL9'!$A:$ZZ,COLUMN(E142),FALSE)),0,VLOOKUP(A142,'BL9'!$A:$ZZ,COLUMN(E142),FALSE))+IF(ISNA(VLOOKUP(A142,'BL10'!$A:$ZZ,COLUMN(E142),FALSE)),0,VLOOKUP(A142,'BL10'!$A:$ZZ,COLUMN(E142),FALSE))+IF(ISNA(VLOOKUP(A142,'BL11'!$A:$ZZ,COLUMN(E142),FALSE)),0,VLOOKUP(A142,'BL11'!$A:$ZZ,COLUMN(E142),FALSE))+IF(ISNA(VLOOKUP(A142,'BL12'!$A:$ZZ,COLUMN(E142),FALSE)),0,VLOOKUP(A142,'BL12'!$A:$ZZ,COLUMN(E142),FALSE))+IF(ISNA(VLOOKUP(A142,'BL13'!$A:$ZZ,COLUMN(E142),FALSE)),0,VLOOKUP(A142,'BL13'!$A:$ZZ,COLUMN(E142),FALSE))+IF(ISNA(VLOOKUP(A142,'BL14'!$A:$ZZ,COLUMN(E142),FALSE)),0,VLOOKUP(A142,'BL14'!$A:$ZZ,COLUMN(E142),FALSE))+IF(ISNA(VLOOKUP(A142,'BL15'!$A:$ZZ,COLUMN(E142),FALSE)),0,VLOOKUP(A142,'BL15'!$A:$ZZ,COLUMN(E142),FALSE))+IF(ISNA(VLOOKUP(A142,'BL16'!$A:$ZZ,COLUMN(E142),FALSE)),0,VLOOKUP(A142,'BL16'!$A:$ZZ,COLUMN(E142),FALSE))+IF(ISNA(VLOOKUP(A142,'BL17'!$A:$ZZ,COLUMN(E142),FALSE)),0,VLOOKUP(A142,'BL17'!$A:$ZZ,COLUMN(E142),FALSE))+IF(ISNA(VLOOKUP(A142,'BL18'!$A:$ZZ,COLUMN(E142),FALSE)),0,VLOOKUP(A142,'BL18'!$A:$ZZ,COLUMN(E142),FALSE))+IF(ISNA(VLOOKUP(A142,'BL19'!$A:$ZZ,COLUMN(E142),FALSE)),0,VLOOKUP(A142,'BL19'!$A:$ZZ,COLUMN(E142),FALSE))+IF(ISNA(VLOOKUP(A142,'BL20'!$A:$ZZ,COLUMN(E142),FALSE)),0,VLOOKUP(A142,'BL20'!$A:$ZZ,COLUMN(E142),FALSE))+IF(ISNA(VLOOKUP(A142,'BL21'!$A:$ZZ,COLUMN(E142),FALSE)),0,VLOOKUP(A142,'BL21'!$A:$ZZ,COLUMN(E142),FALSE))+IF(ISNA(VLOOKUP(A142,'BL22'!$A:$ZZ,COLUMN(E142),FALSE)),0,VLOOKUP(A142,'BL22'!$A:$ZZ,COLUMN(E142),FALSE))+IF(ISNA(VLOOKUP(A142,'BL23'!$A:$ZZ,COLUMN(E142),FALSE)),0,VLOOKUP(A142,'BL23'!$A:$ZZ,COLUMN(E142),FALSE))+IF(ISNA(VLOOKUP(A142,'BL24'!$A:$ZZ,COLUMN(E142),FALSE)),0,VLOOKUP(A142,'BL24'!$A:$ZZ,COLUMN(E142),FALSE))+IF(ISNA(VLOOKUP(A142,'BL25'!$A:$ZZ,COLUMN(E142),FALSE)),0,VLOOKUP(A142,'BL25'!$A:$ZZ,COLUMN(E142),FALSE))+IF(ISNA(VLOOKUP(A142,'BL26'!$A:$ZZ,COLUMN(E142),FALSE)),0,VLOOKUP(A142,'BL26'!$A:$ZZ,COLUMN(E142),FALSE))+IF(ISNA(VLOOKUP(A142,'BL27'!$A:$ZZ,COLUMN(E142),FALSE)),0,VLOOKUP(A142,'BL27'!$A:$ZZ,COLUMN(E142),FALSE))+IF(ISNA(VLOOKUP(A142,'BL28'!$A:$ZZ,COLUMN(E142),FALSE)),0,VLOOKUP(A142,'BL28'!$A:$ZZ,COLUMN(E142),FALSE))+IF(ISNA(VLOOKUP(A142,'BL29'!$A:$ZZ,COLUMN(E142),FALSE)),0,VLOOKUP(A142,'BL29'!$A:$ZZ,COLUMN(E142),FALSE))+IF(ISNA(VLOOKUP(A142,'BL30'!$A:$ZZ,COLUMN(E142),FALSE)),0,VLOOKUP(A142,'BL30'!$A:$ZZ,COLUMN(E142),FALSE))</f>
        <v>0</v>
      </c>
      <c r="F142" s="19">
        <f>IF(ISNA(VLOOKUP(A142,'BL1'!$A:$ZZ,COLUMN(F142),FALSE)),0,VLOOKUP(A142,'BL1'!$A:$ZZ,COLUMN(F142),FALSE))+IF(ISNA(VLOOKUP(A142,'BL2'!$A:$ZZ,COLUMN(F142),FALSE)),0,VLOOKUP(A142,'BL2'!$A:$ZZ,COLUMN(F142),FALSE))+IF(ISNA(VLOOKUP(A142,'BL3'!$A:$ZZ,COLUMN(F142),FALSE)),0,VLOOKUP(A142,'BL3'!$A:$ZZ,COLUMN(F142),FALSE))+IF(ISNA(VLOOKUP(A142,'BL4'!$A:$ZZ,COLUMN(F142),FALSE)),0,VLOOKUP(A142,'BL4'!$A:$ZZ,COLUMN(F142),FALSE))+IF(ISNA(VLOOKUP(A142,'BL5'!$A:$ZZ,COLUMN(F142),FALSE)),0,VLOOKUP(A142,'BL5'!$A:$ZZ,COLUMN(F142),FALSE))+IF(ISNA(VLOOKUP(A142,'BL6'!$A:$ZZ,COLUMN(F142),FALSE)),0,VLOOKUP(A142,'BL6'!$A:$ZZ,COLUMN(F142),FALSE))+IF(ISNA(VLOOKUP(A142,'BL7'!$A:$ZZ,COLUMN(F142),FALSE)),0,VLOOKUP(A142,'BL7'!$A:$ZZ,COLUMN(F142),FALSE))+IF(ISNA(VLOOKUP(A142,'BL8'!$A:$ZZ,COLUMN(F142),FALSE)),0,VLOOKUP(A142,'BL8'!$A:$ZZ,COLUMN(F142),FALSE))+IF(ISNA(VLOOKUP(A142,'BL9'!$A:$ZZ,COLUMN(F142),FALSE)),0,VLOOKUP(A142,'BL9'!$A:$ZZ,COLUMN(F142),FALSE))+IF(ISNA(VLOOKUP(A142,'BL10'!$A:$ZZ,COLUMN(F142),FALSE)),0,VLOOKUP(A142,'BL10'!$A:$ZZ,COLUMN(F142),FALSE))+IF(ISNA(VLOOKUP(A142,'BL11'!$A:$ZZ,COLUMN(F142),FALSE)),0,VLOOKUP(A142,'BL11'!$A:$ZZ,COLUMN(F142),FALSE))+IF(ISNA(VLOOKUP(A142,'BL12'!$A:$ZZ,COLUMN(F142),FALSE)),0,VLOOKUP(A142,'BL12'!$A:$ZZ,COLUMN(F142),FALSE))+IF(ISNA(VLOOKUP(A142,'BL13'!$A:$ZZ,COLUMN(F142),FALSE)),0,VLOOKUP(A142,'BL13'!$A:$ZZ,COLUMN(F142),FALSE))+IF(ISNA(VLOOKUP(A142,'BL14'!$A:$ZZ,COLUMN(F142),FALSE)),0,VLOOKUP(A142,'BL14'!$A:$ZZ,COLUMN(F142),FALSE))+IF(ISNA(VLOOKUP(A142,'BL15'!$A:$ZZ,COLUMN(F142),FALSE)),0,VLOOKUP(A142,'BL15'!$A:$ZZ,COLUMN(F142),FALSE))+IF(ISNA(VLOOKUP(A142,'BL16'!$A:$ZZ,COLUMN(F142),FALSE)),0,VLOOKUP(A142,'BL16'!$A:$ZZ,COLUMN(F142),FALSE))+IF(ISNA(VLOOKUP(A142,'BL17'!$A:$ZZ,COLUMN(F142),FALSE)),0,VLOOKUP(A142,'BL17'!$A:$ZZ,COLUMN(F142),FALSE))+IF(ISNA(VLOOKUP(A142,'BL18'!$A:$ZZ,COLUMN(F142),FALSE)),0,VLOOKUP(A142,'BL18'!$A:$ZZ,COLUMN(F142),FALSE))+IF(ISNA(VLOOKUP(A142,'BL19'!$A:$ZZ,COLUMN(F142),FALSE)),0,VLOOKUP(A142,'BL19'!$A:$ZZ,COLUMN(F142),FALSE))+IF(ISNA(VLOOKUP(A142,'BL20'!$A:$ZZ,COLUMN(F142),FALSE)),0,VLOOKUP(A142,'BL20'!$A:$ZZ,COLUMN(F142),FALSE))+IF(ISNA(VLOOKUP(A142,'BL21'!$A:$ZZ,COLUMN(F142),FALSE)),0,VLOOKUP(A142,'BL21'!$A:$ZZ,COLUMN(F142),FALSE))+IF(ISNA(VLOOKUP(A142,'BL22'!$A:$ZZ,COLUMN(F142),FALSE)),0,VLOOKUP(A142,'BL22'!$A:$ZZ,COLUMN(F142),FALSE))+IF(ISNA(VLOOKUP(A142,'BL23'!$A:$ZZ,COLUMN(F142),FALSE)),0,VLOOKUP(A142,'BL23'!$A:$ZZ,COLUMN(F142),FALSE))+IF(ISNA(VLOOKUP(A142,'BL24'!$A:$ZZ,COLUMN(F142),FALSE)),0,VLOOKUP(A142,'BL24'!$A:$ZZ,COLUMN(F142),FALSE))+IF(ISNA(VLOOKUP(A142,'BL25'!$A:$ZZ,COLUMN(F142),FALSE)),0,VLOOKUP(A142,'BL25'!$A:$ZZ,COLUMN(F142),FALSE))+IF(ISNA(VLOOKUP(A142,'BL26'!$A:$ZZ,COLUMN(F142),FALSE)),0,VLOOKUP(A142,'BL26'!$A:$ZZ,COLUMN(F142),FALSE))+IF(ISNA(VLOOKUP(A142,'BL27'!$A:$ZZ,COLUMN(F142),FALSE)),0,VLOOKUP(A142,'BL27'!$A:$ZZ,COLUMN(F142),FALSE))+IF(ISNA(VLOOKUP(A142,'BL28'!$A:$ZZ,COLUMN(F142),FALSE)),0,VLOOKUP(A142,'BL28'!$A:$ZZ,COLUMN(F142),FALSE))+IF(ISNA(VLOOKUP(A142,'BL29'!$A:$ZZ,COLUMN(F142),FALSE)),0,VLOOKUP(A142,'BL29'!$A:$ZZ,COLUMN(F142),FALSE))+IF(ISNA(VLOOKUP(A142,'BL30'!$A:$ZZ,COLUMN(F142),FALSE)),0,VLOOKUP(A142,'BL30'!$A:$ZZ,COLUMN(F142),FALSE))</f>
        <v>0</v>
      </c>
      <c r="G142" s="20">
        <f>IF(ISNA(VLOOKUP(A142,'BL1'!$A:$ZZ,COLUMN(G142),FALSE)),0,VLOOKUP(A142,'BL1'!$A:$ZZ,COLUMN(G142),FALSE))+IF(ISNA(VLOOKUP(A142,'BL2'!$A:$ZZ,COLUMN(G142),FALSE)),0,VLOOKUP(A142,'BL2'!$A:$ZZ,COLUMN(G142),FALSE))+IF(ISNA(VLOOKUP(A142,'BL3'!$A:$ZZ,COLUMN(G142),FALSE)),0,VLOOKUP(A142,'BL3'!$A:$ZZ,COLUMN(G142),FALSE))+IF(ISNA(VLOOKUP(A142,'BL4'!$A:$ZZ,COLUMN(G142),FALSE)),0,VLOOKUP(A142,'BL4'!$A:$ZZ,COLUMN(G142),FALSE))+IF(ISNA(VLOOKUP(A142,'BL5'!$A:$ZZ,COLUMN(G142),FALSE)),0,VLOOKUP(A142,'BL5'!$A:$ZZ,COLUMN(G142),FALSE))+IF(ISNA(VLOOKUP(A142,'BL6'!$A:$ZZ,COLUMN(G142),FALSE)),0,VLOOKUP(A142,'BL6'!$A:$ZZ,COLUMN(G142),FALSE))+IF(ISNA(VLOOKUP(A142,'BL7'!$A:$ZZ,COLUMN(G142),FALSE)),0,VLOOKUP(A142,'BL7'!$A:$ZZ,COLUMN(G142),FALSE))+IF(ISNA(VLOOKUP(A142,'BL8'!$A:$ZZ,COLUMN(G142),FALSE)),0,VLOOKUP(A142,'BL8'!$A:$ZZ,COLUMN(G142),FALSE))+IF(ISNA(VLOOKUP(A142,'BL9'!$A:$ZZ,COLUMN(G142),FALSE)),0,VLOOKUP(A142,'BL9'!$A:$ZZ,COLUMN(G142),FALSE))+IF(ISNA(VLOOKUP(A142,'BL10'!$A:$ZZ,COLUMN(G142),FALSE)),0,VLOOKUP(A142,'BL10'!$A:$ZZ,COLUMN(G142),FALSE))+IF(ISNA(VLOOKUP(A142,'BL11'!$A:$ZZ,COLUMN(G142),FALSE)),0,VLOOKUP(A142,'BL11'!$A:$ZZ,COLUMN(G142),FALSE))+IF(ISNA(VLOOKUP(A142,'BL12'!$A:$ZZ,COLUMN(G142),FALSE)),0,VLOOKUP(A142,'BL12'!$A:$ZZ,COLUMN(G142),FALSE))+IF(ISNA(VLOOKUP(A142,'BL13'!$A:$ZZ,COLUMN(G142),FALSE)),0,VLOOKUP(A142,'BL13'!$A:$ZZ,COLUMN(G142),FALSE))+IF(ISNA(VLOOKUP(A142,'BL14'!$A:$ZZ,COLUMN(G142),FALSE)),0,VLOOKUP(A142,'BL14'!$A:$ZZ,COLUMN(G142),FALSE))+IF(ISNA(VLOOKUP(A142,'BL15'!$A:$ZZ,COLUMN(G142),FALSE)),0,VLOOKUP(A142,'BL15'!$A:$ZZ,COLUMN(G142),FALSE))+IF(ISNA(VLOOKUP(A142,'BL16'!$A:$ZZ,COLUMN(G142),FALSE)),0,VLOOKUP(A142,'BL16'!$A:$ZZ,COLUMN(G142),FALSE))+IF(ISNA(VLOOKUP(A142,'BL17'!$A:$ZZ,COLUMN(G142),FALSE)),0,VLOOKUP(A142,'BL17'!$A:$ZZ,COLUMN(G142),FALSE))+IF(ISNA(VLOOKUP(A142,'BL18'!$A:$ZZ,COLUMN(G142),FALSE)),0,VLOOKUP(A142,'BL18'!$A:$ZZ,COLUMN(G142),FALSE))+IF(ISNA(VLOOKUP(A142,'BL19'!$A:$ZZ,COLUMN(G142),FALSE)),0,VLOOKUP(A142,'BL19'!$A:$ZZ,COLUMN(G142),FALSE))+IF(ISNA(VLOOKUP(A142,'BL20'!$A:$ZZ,COLUMN(G142),FALSE)),0,VLOOKUP(A142,'BL20'!$A:$ZZ,COLUMN(G142),FALSE))+IF(ISNA(VLOOKUP(A142,'BL21'!$A:$ZZ,COLUMN(G142),FALSE)),0,VLOOKUP(A142,'BL21'!$A:$ZZ,COLUMN(G142),FALSE))+IF(ISNA(VLOOKUP(A142,'BL22'!$A:$ZZ,COLUMN(G142),FALSE)),0,VLOOKUP(A142,'BL22'!$A:$ZZ,COLUMN(G142),FALSE))+IF(ISNA(VLOOKUP(A142,'BL23'!$A:$ZZ,COLUMN(G142),FALSE)),0,VLOOKUP(A142,'BL23'!$A:$ZZ,COLUMN(G142),FALSE))+IF(ISNA(VLOOKUP(A142,'BL24'!$A:$ZZ,COLUMN(G142),FALSE)),0,VLOOKUP(A142,'BL24'!$A:$ZZ,COLUMN(G142),FALSE))+IF(ISNA(VLOOKUP(A142,'BL25'!$A:$ZZ,COLUMN(G142),FALSE)),0,VLOOKUP(A142,'BL25'!$A:$ZZ,COLUMN(G142),FALSE))+IF(ISNA(VLOOKUP(A142,'BL26'!$A:$ZZ,COLUMN(G142),FALSE)),0,VLOOKUP(A142,'BL26'!$A:$ZZ,COLUMN(G142),FALSE))+IF(ISNA(VLOOKUP(A142,'BL27'!$A:$ZZ,COLUMN(G142),FALSE)),0,VLOOKUP(A142,'BL27'!$A:$ZZ,COLUMN(G142),FALSE))+IF(ISNA(VLOOKUP(A142,'BL28'!$A:$ZZ,COLUMN(G142),FALSE)),0,VLOOKUP(A142,'BL28'!$A:$ZZ,COLUMN(G142),FALSE))+IF(ISNA(VLOOKUP(A142,'BL29'!$A:$ZZ,COLUMN(G142),FALSE)),0,VLOOKUP(A142,'BL29'!$A:$ZZ,COLUMN(G142),FALSE))+IF(ISNA(VLOOKUP(A142,'BL30'!$A:$ZZ,COLUMN(G142),FALSE)),0,VLOOKUP(A142,'BL30'!$A:$ZZ,COLUMN(G142),FALSE))</f>
        <v>0</v>
      </c>
      <c r="H142" s="21">
        <f>IF(ISNA(VLOOKUP(A142,'BL1'!$A:$ZZ,COLUMN(H142),FALSE)),0,VLOOKUP(A142,'BL1'!$A:$ZZ,COLUMN(H142),FALSE))+IF(ISNA(VLOOKUP(A142,'BL2'!$A:$ZZ,COLUMN(H142),FALSE)),0,VLOOKUP(A142,'BL2'!$A:$ZZ,COLUMN(H142),FALSE))+IF(ISNA(VLOOKUP(A142,'BL3'!$A:$ZZ,COLUMN(H142),FALSE)),0,VLOOKUP(A142,'BL3'!$A:$ZZ,COLUMN(H142),FALSE))+IF(ISNA(VLOOKUP(A142,'BL4'!$A:$ZZ,COLUMN(H142),FALSE)),0,VLOOKUP(A142,'BL4'!$A:$ZZ,COLUMN(H142),FALSE))+IF(ISNA(VLOOKUP(A142,'BL5'!$A:$ZZ,COLUMN(H142),FALSE)),0,VLOOKUP(A142,'BL5'!$A:$ZZ,COLUMN(H142),FALSE))+IF(ISNA(VLOOKUP(A142,'BL6'!$A:$ZZ,COLUMN(H142),FALSE)),0,VLOOKUP(A142,'BL6'!$A:$ZZ,COLUMN(H142),FALSE))+IF(ISNA(VLOOKUP(A142,'BL7'!$A:$ZZ,COLUMN(H142),FALSE)),0,VLOOKUP(A142,'BL7'!$A:$ZZ,COLUMN(H142),FALSE))+IF(ISNA(VLOOKUP(A142,'BL8'!$A:$ZZ,COLUMN(H142),FALSE)),0,VLOOKUP(A142,'BL8'!$A:$ZZ,COLUMN(H142),FALSE))+IF(ISNA(VLOOKUP(A142,'BL9'!$A:$ZZ,COLUMN(H142),FALSE)),0,VLOOKUP(A142,'BL9'!$A:$ZZ,COLUMN(H142),FALSE))+IF(ISNA(VLOOKUP(A142,'BL10'!$A:$ZZ,COLUMN(H142),FALSE)),0,VLOOKUP(A142,'BL10'!$A:$ZZ,COLUMN(H142),FALSE))+IF(ISNA(VLOOKUP(A142,'BL11'!$A:$ZZ,COLUMN(H142),FALSE)),0,VLOOKUP(A142,'BL11'!$A:$ZZ,COLUMN(H142),FALSE))+IF(ISNA(VLOOKUP(A142,'BL12'!$A:$ZZ,COLUMN(H142),FALSE)),0,VLOOKUP(A142,'BL12'!$A:$ZZ,COLUMN(H142),FALSE))+IF(ISNA(VLOOKUP(A142,'BL13'!$A:$ZZ,COLUMN(H142),FALSE)),0,VLOOKUP(A142,'BL13'!$A:$ZZ,COLUMN(H142),FALSE))+IF(ISNA(VLOOKUP(A142,'BL14'!$A:$ZZ,COLUMN(H142),FALSE)),0,VLOOKUP(A142,'BL14'!$A:$ZZ,COLUMN(H142),FALSE))+IF(ISNA(VLOOKUP(A142,'BL15'!$A:$ZZ,COLUMN(H142),FALSE)),0,VLOOKUP(A142,'BL15'!$A:$ZZ,COLUMN(H142),FALSE))+IF(ISNA(VLOOKUP(A142,'BL16'!$A:$ZZ,COLUMN(H142),FALSE)),0,VLOOKUP(A142,'BL16'!$A:$ZZ,COLUMN(H142),FALSE))+IF(ISNA(VLOOKUP(A142,'BL17'!$A:$ZZ,COLUMN(H142),FALSE)),0,VLOOKUP(A142,'BL17'!$A:$ZZ,COLUMN(H142),FALSE))+IF(ISNA(VLOOKUP(A142,'BL18'!$A:$ZZ,COLUMN(H142),FALSE)),0,VLOOKUP(A142,'BL18'!$A:$ZZ,COLUMN(H142),FALSE))+IF(ISNA(VLOOKUP(A142,'BL19'!$A:$ZZ,COLUMN(H142),FALSE)),0,VLOOKUP(A142,'BL19'!$A:$ZZ,COLUMN(H142),FALSE))+IF(ISNA(VLOOKUP(A142,'BL20'!$A:$ZZ,COLUMN(H142),FALSE)),0,VLOOKUP(A142,'BL20'!$A:$ZZ,COLUMN(H142),FALSE))+IF(ISNA(VLOOKUP(A142,'BL21'!$A:$ZZ,COLUMN(H142),FALSE)),0,VLOOKUP(A142,'BL21'!$A:$ZZ,COLUMN(H142),FALSE))+IF(ISNA(VLOOKUP(A142,'BL22'!$A:$ZZ,COLUMN(H142),FALSE)),0,VLOOKUP(A142,'BL22'!$A:$ZZ,COLUMN(H142),FALSE))+IF(ISNA(VLOOKUP(A142,'BL23'!$A:$ZZ,COLUMN(H142),FALSE)),0,VLOOKUP(A142,'BL23'!$A:$ZZ,COLUMN(H142),FALSE))+IF(ISNA(VLOOKUP(A142,'BL24'!$A:$ZZ,COLUMN(H142),FALSE)),0,VLOOKUP(A142,'BL24'!$A:$ZZ,COLUMN(H142),FALSE))+IF(ISNA(VLOOKUP(A142,'BL25'!$A:$ZZ,COLUMN(H142),FALSE)),0,VLOOKUP(A142,'BL25'!$A:$ZZ,COLUMN(H142),FALSE))+IF(ISNA(VLOOKUP(A142,'BL26'!$A:$ZZ,COLUMN(H142),FALSE)),0,VLOOKUP(A142,'BL26'!$A:$ZZ,COLUMN(H142),FALSE))+IF(ISNA(VLOOKUP(A142,'BL27'!$A:$ZZ,COLUMN(H142),FALSE)),0,VLOOKUP(A142,'BL27'!$A:$ZZ,COLUMN(H142),FALSE))+IF(ISNA(VLOOKUP(A142,'BL28'!$A:$ZZ,COLUMN(H142),FALSE)),0,VLOOKUP(A142,'BL28'!$A:$ZZ,COLUMN(H142),FALSE))+IF(ISNA(VLOOKUP(A142,'BL29'!$A:$ZZ,COLUMN(H142),FALSE)),0,VLOOKUP(A142,'BL29'!$A:$ZZ,COLUMN(H142),FALSE))+IF(ISNA(VLOOKUP(A142,'BL30'!$A:$ZZ,COLUMN(H142),FALSE)),0,VLOOKUP(A142,'BL30'!$A:$ZZ,COLUMN(H142),FALSE))</f>
        <v>0</v>
      </c>
      <c r="I142" s="22">
        <f>IF(ISNA(VLOOKUP(A142,'BL1'!$A:$ZZ,COLUMN(I142),FALSE)),0,VLOOKUP(A142,'BL1'!$A:$ZZ,COLUMN(I142),FALSE))+IF(ISNA(VLOOKUP(A142,'BL2'!$A:$ZZ,COLUMN(I142),FALSE)),0,VLOOKUP(A142,'BL2'!$A:$ZZ,COLUMN(I142),FALSE))+IF(ISNA(VLOOKUP(A142,'BL3'!$A:$ZZ,COLUMN(I142),FALSE)),0,VLOOKUP(A142,'BL3'!$A:$ZZ,COLUMN(I142),FALSE))+IF(ISNA(VLOOKUP(A142,'BL4'!$A:$ZZ,COLUMN(I142),FALSE)),0,VLOOKUP(A142,'BL4'!$A:$ZZ,COLUMN(I142),FALSE))+IF(ISNA(VLOOKUP(A142,'BL5'!$A:$ZZ,COLUMN(I142),FALSE)),0,VLOOKUP(A142,'BL5'!$A:$ZZ,COLUMN(I142),FALSE))+IF(ISNA(VLOOKUP(A142,'BL6'!$A:$ZZ,COLUMN(I142),FALSE)),0,VLOOKUP(A142,'BL6'!$A:$ZZ,COLUMN(I142),FALSE))+IF(ISNA(VLOOKUP(A142,'BL7'!$A:$ZZ,COLUMN(I142),FALSE)),0,VLOOKUP(A142,'BL7'!$A:$ZZ,COLUMN(I142),FALSE))+IF(ISNA(VLOOKUP(A142,'BL8'!$A:$ZZ,COLUMN(I142),FALSE)),0,VLOOKUP(A142,'BL8'!$A:$ZZ,COLUMN(I142),FALSE))+IF(ISNA(VLOOKUP(A142,'BL9'!$A:$ZZ,COLUMN(I142),FALSE)),0,VLOOKUP(A142,'BL9'!$A:$ZZ,COLUMN(I142),FALSE))+IF(ISNA(VLOOKUP(A142,'BL10'!$A:$ZZ,COLUMN(I142),FALSE)),0,VLOOKUP(A142,'BL10'!$A:$ZZ,COLUMN(I142),FALSE))+IF(ISNA(VLOOKUP(A142,'BL11'!$A:$ZZ,COLUMN(I142),FALSE)),0,VLOOKUP(A142,'BL11'!$A:$ZZ,COLUMN(I142),FALSE))+IF(ISNA(VLOOKUP(A142,'BL12'!$A:$ZZ,COLUMN(I142),FALSE)),0,VLOOKUP(A142,'BL12'!$A:$ZZ,COLUMN(I142),FALSE))+IF(ISNA(VLOOKUP(A142,'BL13'!$A:$ZZ,COLUMN(I142),FALSE)),0,VLOOKUP(A142,'BL13'!$A:$ZZ,COLUMN(I142),FALSE))+IF(ISNA(VLOOKUP(A142,'BL14'!$A:$ZZ,COLUMN(I142),FALSE)),0,VLOOKUP(A142,'BL14'!$A:$ZZ,COLUMN(I142),FALSE))+IF(ISNA(VLOOKUP(A142,'BL15'!$A:$ZZ,COLUMN(I142),FALSE)),0,VLOOKUP(A142,'BL15'!$A:$ZZ,COLUMN(I142),FALSE))+IF(ISNA(VLOOKUP(A142,'BL16'!$A:$ZZ,COLUMN(I142),FALSE)),0,VLOOKUP(A142,'BL16'!$A:$ZZ,COLUMN(I142),FALSE))+IF(ISNA(VLOOKUP(A142,'BL17'!$A:$ZZ,COLUMN(I142),FALSE)),0,VLOOKUP(A142,'BL17'!$A:$ZZ,COLUMN(I142),FALSE))+IF(ISNA(VLOOKUP(A142,'BL18'!$A:$ZZ,COLUMN(I142),FALSE)),0,VLOOKUP(A142,'BL18'!$A:$ZZ,COLUMN(I142),FALSE))+IF(ISNA(VLOOKUP(A142,'BL19'!$A:$ZZ,COLUMN(I142),FALSE)),0,VLOOKUP(A142,'BL19'!$A:$ZZ,COLUMN(I142),FALSE))+IF(ISNA(VLOOKUP(A142,'BL20'!$A:$ZZ,COLUMN(I142),FALSE)),0,VLOOKUP(A142,'BL20'!$A:$ZZ,COLUMN(I142),FALSE))+IF(ISNA(VLOOKUP(A142,'BL21'!$A:$ZZ,COLUMN(I142),FALSE)),0,VLOOKUP(A142,'BL21'!$A:$ZZ,COLUMN(I142),FALSE))+IF(ISNA(VLOOKUP(A142,'BL22'!$A:$ZZ,COLUMN(I142),FALSE)),0,VLOOKUP(A142,'BL22'!$A:$ZZ,COLUMN(I142),FALSE))+IF(ISNA(VLOOKUP(A142,'BL23'!$A:$ZZ,COLUMN(I142),FALSE)),0,VLOOKUP(A142,'BL23'!$A:$ZZ,COLUMN(I142),FALSE))+IF(ISNA(VLOOKUP(A142,'BL24'!$A:$ZZ,COLUMN(I142),FALSE)),0,VLOOKUP(A142,'BL24'!$A:$ZZ,COLUMN(I142),FALSE))+IF(ISNA(VLOOKUP(A142,'BL25'!$A:$ZZ,COLUMN(I142),FALSE)),0,VLOOKUP(A142,'BL25'!$A:$ZZ,COLUMN(I142),FALSE))+IF(ISNA(VLOOKUP(A142,'BL26'!$A:$ZZ,COLUMN(I142),FALSE)),0,VLOOKUP(A142,'BL26'!$A:$ZZ,COLUMN(I142),FALSE))+IF(ISNA(VLOOKUP(A142,'BL27'!$A:$ZZ,COLUMN(I142),FALSE)),0,VLOOKUP(A142,'BL27'!$A:$ZZ,COLUMN(I142),FALSE))+IF(ISNA(VLOOKUP(A142,'BL28'!$A:$ZZ,COLUMN(I142),FALSE)),0,VLOOKUP(A142,'BL28'!$A:$ZZ,COLUMN(I142),FALSE))+IF(ISNA(VLOOKUP(A142,'BL29'!$A:$ZZ,COLUMN(I142),FALSE)),0,VLOOKUP(A142,'BL29'!$A:$ZZ,COLUMN(I142),FALSE))+IF(ISNA(VLOOKUP(A142,'BL30'!$A:$ZZ,COLUMN(I142),FALSE)),0,VLOOKUP(A142,'BL30'!$A:$ZZ,COLUMN(I142),FALSE))</f>
        <v>0</v>
      </c>
      <c r="J142" s="23">
        <f>IF(ISNA(VLOOKUP(A142,'BL1'!$A:$ZZ,COLUMN(J142),FALSE)),0,VLOOKUP(A142,'BL1'!$A:$ZZ,COLUMN(J142),FALSE))+IF(ISNA(VLOOKUP(A142,'BL2'!$A:$ZZ,COLUMN(J142),FALSE)),0,VLOOKUP(A142,'BL2'!$A:$ZZ,COLUMN(J142),FALSE))+IF(ISNA(VLOOKUP(A142,'BL3'!$A:$ZZ,COLUMN(J142),FALSE)),0,VLOOKUP(A142,'BL3'!$A:$ZZ,COLUMN(J142),FALSE))+IF(ISNA(VLOOKUP(A142,'BL4'!$A:$ZZ,COLUMN(J142),FALSE)),0,VLOOKUP(A142,'BL4'!$A:$ZZ,COLUMN(J142),FALSE))+IF(ISNA(VLOOKUP(A142,'BL5'!$A:$ZZ,COLUMN(J142),FALSE)),0,VLOOKUP(A142,'BL5'!$A:$ZZ,COLUMN(J142),FALSE))+IF(ISNA(VLOOKUP(A142,'BL6'!$A:$ZZ,COLUMN(J142),FALSE)),0,VLOOKUP(A142,'BL6'!$A:$ZZ,COLUMN(J142),FALSE))+IF(ISNA(VLOOKUP(A142,'BL7'!$A:$ZZ,COLUMN(J142),FALSE)),0,VLOOKUP(A142,'BL7'!$A:$ZZ,COLUMN(J142),FALSE))+IF(ISNA(VLOOKUP(A142,'BL8'!$A:$ZZ,COLUMN(J142),FALSE)),0,VLOOKUP(A142,'BL8'!$A:$ZZ,COLUMN(J142),FALSE))+IF(ISNA(VLOOKUP(A142,'BL9'!$A:$ZZ,COLUMN(J142),FALSE)),0,VLOOKUP(A142,'BL9'!$A:$ZZ,COLUMN(J142),FALSE))+IF(ISNA(VLOOKUP(A142,'BL10'!$A:$ZZ,COLUMN(J142),FALSE)),0,VLOOKUP(A142,'BL10'!$A:$ZZ,COLUMN(J142),FALSE))+IF(ISNA(VLOOKUP(A142,'BL11'!$A:$ZZ,COLUMN(J142),FALSE)),0,VLOOKUP(A142,'BL11'!$A:$ZZ,COLUMN(J142),FALSE))+IF(ISNA(VLOOKUP(A142,'BL12'!$A:$ZZ,COLUMN(J142),FALSE)),0,VLOOKUP(A142,'BL12'!$A:$ZZ,COLUMN(J142),FALSE))+IF(ISNA(VLOOKUP(A142,'BL13'!$A:$ZZ,COLUMN(J142),FALSE)),0,VLOOKUP(A142,'BL13'!$A:$ZZ,COLUMN(J142),FALSE))+IF(ISNA(VLOOKUP(A142,'BL14'!$A:$ZZ,COLUMN(J142),FALSE)),0,VLOOKUP(A142,'BL14'!$A:$ZZ,COLUMN(J142),FALSE))+IF(ISNA(VLOOKUP(A142,'BL15'!$A:$ZZ,COLUMN(J142),FALSE)),0,VLOOKUP(A142,'BL15'!$A:$ZZ,COLUMN(J142),FALSE))+IF(ISNA(VLOOKUP(A142,'BL16'!$A:$ZZ,COLUMN(J142),FALSE)),0,VLOOKUP(A142,'BL16'!$A:$ZZ,COLUMN(J142),FALSE))+IF(ISNA(VLOOKUP(A142,'BL17'!$A:$ZZ,COLUMN(J142),FALSE)),0,VLOOKUP(A142,'BL17'!$A:$ZZ,COLUMN(J142),FALSE))+IF(ISNA(VLOOKUP(A142,'BL18'!$A:$ZZ,COLUMN(J142),FALSE)),0,VLOOKUP(A142,'BL18'!$A:$ZZ,COLUMN(J142),FALSE))+IF(ISNA(VLOOKUP(A142,'BL19'!$A:$ZZ,COLUMN(J142),FALSE)),0,VLOOKUP(A142,'BL19'!$A:$ZZ,COLUMN(J142),FALSE))+IF(ISNA(VLOOKUP(A142,'BL20'!$A:$ZZ,COLUMN(J142),FALSE)),0,VLOOKUP(A142,'BL20'!$A:$ZZ,COLUMN(J142),FALSE))+IF(ISNA(VLOOKUP(A142,'BL21'!$A:$ZZ,COLUMN(J142),FALSE)),0,VLOOKUP(A142,'BL21'!$A:$ZZ,COLUMN(J142),FALSE))+IF(ISNA(VLOOKUP(A142,'BL22'!$A:$ZZ,COLUMN(J142),FALSE)),0,VLOOKUP(A142,'BL22'!$A:$ZZ,COLUMN(J142),FALSE))+IF(ISNA(VLOOKUP(A142,'BL23'!$A:$ZZ,COLUMN(J142),FALSE)),0,VLOOKUP(A142,'BL23'!$A:$ZZ,COLUMN(J142),FALSE))+IF(ISNA(VLOOKUP(A142,'BL24'!$A:$ZZ,COLUMN(J142),FALSE)),0,VLOOKUP(A142,'BL24'!$A:$ZZ,COLUMN(J142),FALSE))+IF(ISNA(VLOOKUP(A142,'BL25'!$A:$ZZ,COLUMN(J142),FALSE)),0,VLOOKUP(A142,'BL25'!$A:$ZZ,COLUMN(J142),FALSE))+IF(ISNA(VLOOKUP(A142,'BL26'!$A:$ZZ,COLUMN(J142),FALSE)),0,VLOOKUP(A142,'BL26'!$A:$ZZ,COLUMN(J142),FALSE))+IF(ISNA(VLOOKUP(A142,'BL27'!$A:$ZZ,COLUMN(J142),FALSE)),0,VLOOKUP(A142,'BL27'!$A:$ZZ,COLUMN(J142),FALSE))+IF(ISNA(VLOOKUP(A142,'BL28'!$A:$ZZ,COLUMN(J142),FALSE)),0,VLOOKUP(A142,'BL28'!$A:$ZZ,COLUMN(J142),FALSE))+IF(ISNA(VLOOKUP(A142,'BL29'!$A:$ZZ,COLUMN(J142),FALSE)),0,VLOOKUP(A142,'BL29'!$A:$ZZ,COLUMN(J142),FALSE))+IF(ISNA(VLOOKUP(A142,'BL30'!$A:$ZZ,COLUMN(J142),FALSE)),0,VLOOKUP(A142,'BL30'!$A:$ZZ,COLUMN(J142),FALSE))</f>
        <v>0</v>
      </c>
      <c r="K142" s="24">
        <f>IF(ISNA(VLOOKUP(A142,'BL1'!$A:$ZZ,COLUMN(K142),FALSE)),0,VLOOKUP(A142,'BL1'!$A:$ZZ,COLUMN(K142),FALSE))+IF(ISNA(VLOOKUP(A142,'BL2'!$A:$ZZ,COLUMN(K142),FALSE)),0,VLOOKUP(A142,'BL2'!$A:$ZZ,COLUMN(K142),FALSE))+IF(ISNA(VLOOKUP(A142,'BL3'!$A:$ZZ,COLUMN(K142),FALSE)),0,VLOOKUP(A142,'BL3'!$A:$ZZ,COLUMN(K142),FALSE))+IF(ISNA(VLOOKUP(A142,'BL4'!$A:$ZZ,COLUMN(K142),FALSE)),0,VLOOKUP(A142,'BL4'!$A:$ZZ,COLUMN(K142),FALSE))+IF(ISNA(VLOOKUP(A142,'BL5'!$A:$ZZ,COLUMN(K142),FALSE)),0,VLOOKUP(A142,'BL5'!$A:$ZZ,COLUMN(K142),FALSE))+IF(ISNA(VLOOKUP(A142,'BL6'!$A:$ZZ,COLUMN(K142),FALSE)),0,VLOOKUP(A142,'BL6'!$A:$ZZ,COLUMN(K142),FALSE))+IF(ISNA(VLOOKUP(A142,'BL7'!$A:$ZZ,COLUMN(K142),FALSE)),0,VLOOKUP(A142,'BL7'!$A:$ZZ,COLUMN(K142),FALSE))+IF(ISNA(VLOOKUP(A142,'BL8'!$A:$ZZ,COLUMN(K142),FALSE)),0,VLOOKUP(A142,'BL8'!$A:$ZZ,COLUMN(K142),FALSE))+IF(ISNA(VLOOKUP(A142,'BL9'!$A:$ZZ,COLUMN(K142),FALSE)),0,VLOOKUP(A142,'BL9'!$A:$ZZ,COLUMN(K142),FALSE))+IF(ISNA(VLOOKUP(A142,'BL10'!$A:$ZZ,COLUMN(K142),FALSE)),0,VLOOKUP(A142,'BL10'!$A:$ZZ,COLUMN(K142),FALSE))+IF(ISNA(VLOOKUP(A142,'BL11'!$A:$ZZ,COLUMN(K142),FALSE)),0,VLOOKUP(A142,'BL11'!$A:$ZZ,COLUMN(K142),FALSE))+IF(ISNA(VLOOKUP(A142,'BL12'!$A:$ZZ,COLUMN(K142),FALSE)),0,VLOOKUP(A142,'BL12'!$A:$ZZ,COLUMN(K142),FALSE))+IF(ISNA(VLOOKUP(A142,'BL13'!$A:$ZZ,COLUMN(K142),FALSE)),0,VLOOKUP(A142,'BL13'!$A:$ZZ,COLUMN(K142),FALSE))+IF(ISNA(VLOOKUP(A142,'BL14'!$A:$ZZ,COLUMN(K142),FALSE)),0,VLOOKUP(A142,'BL14'!$A:$ZZ,COLUMN(K142),FALSE))+IF(ISNA(VLOOKUP(A142,'BL15'!$A:$ZZ,COLUMN(K142),FALSE)),0,VLOOKUP(A142,'BL15'!$A:$ZZ,COLUMN(K142),FALSE))+IF(ISNA(VLOOKUP(A142,'BL16'!$A:$ZZ,COLUMN(K142),FALSE)),0,VLOOKUP(A142,'BL16'!$A:$ZZ,COLUMN(K142),FALSE))+IF(ISNA(VLOOKUP(A142,'BL17'!$A:$ZZ,COLUMN(K142),FALSE)),0,VLOOKUP(A142,'BL17'!$A:$ZZ,COLUMN(K142),FALSE))+IF(ISNA(VLOOKUP(A142,'BL18'!$A:$ZZ,COLUMN(K142),FALSE)),0,VLOOKUP(A142,'BL18'!$A:$ZZ,COLUMN(K142),FALSE))+IF(ISNA(VLOOKUP(A142,'BL19'!$A:$ZZ,COLUMN(K142),FALSE)),0,VLOOKUP(A142,'BL19'!$A:$ZZ,COLUMN(K142),FALSE))+IF(ISNA(VLOOKUP(A142,'BL20'!$A:$ZZ,COLUMN(K142),FALSE)),0,VLOOKUP(A142,'BL20'!$A:$ZZ,COLUMN(K142),FALSE))+IF(ISNA(VLOOKUP(A142,'BL21'!$A:$ZZ,COLUMN(K142),FALSE)),0,VLOOKUP(A142,'BL21'!$A:$ZZ,COLUMN(K142),FALSE))+IF(ISNA(VLOOKUP(A142,'BL22'!$A:$ZZ,COLUMN(K142),FALSE)),0,VLOOKUP(A142,'BL22'!$A:$ZZ,COLUMN(K142),FALSE))+IF(ISNA(VLOOKUP(A142,'BL23'!$A:$ZZ,COLUMN(K142),FALSE)),0,VLOOKUP(A142,'BL23'!$A:$ZZ,COLUMN(K142),FALSE))+IF(ISNA(VLOOKUP(A142,'BL24'!$A:$ZZ,COLUMN(K142),FALSE)),0,VLOOKUP(A142,'BL24'!$A:$ZZ,COLUMN(K142),FALSE))+IF(ISNA(VLOOKUP(A142,'BL25'!$A:$ZZ,COLUMN(K142),FALSE)),0,VLOOKUP(A142,'BL25'!$A:$ZZ,COLUMN(K142),FALSE))+IF(ISNA(VLOOKUP(A142,'BL26'!$A:$ZZ,COLUMN(K142),FALSE)),0,VLOOKUP(A142,'BL26'!$A:$ZZ,COLUMN(K142),FALSE))+IF(ISNA(VLOOKUP(A142,'BL27'!$A:$ZZ,COLUMN(K142),FALSE)),0,VLOOKUP(A142,'BL27'!$A:$ZZ,COLUMN(K142),FALSE))+IF(ISNA(VLOOKUP(A142,'BL28'!$A:$ZZ,COLUMN(K142),FALSE)),0,VLOOKUP(A142,'BL28'!$A:$ZZ,COLUMN(K142),FALSE))+IF(ISNA(VLOOKUP(A142,'BL29'!$A:$ZZ,COLUMN(K142),FALSE)),0,VLOOKUP(A142,'BL29'!$A:$ZZ,COLUMN(K142),FALSE))+IF(ISNA(VLOOKUP(A142,'BL30'!$A:$ZZ,COLUMN(K142),FALSE)),0,VLOOKUP(A142,'BL30'!$A:$ZZ,COLUMN(K142),FALSE))</f>
        <v>0</v>
      </c>
      <c r="L142" s="29">
        <f>IF(ISNA(VLOOKUP(A142,'BL1'!$A:$ZZ,COLUMN(L142),FALSE)),0,VLOOKUP(A142,'BL1'!$A:$ZZ,COLUMN(L142),FALSE))+IF(ISNA(VLOOKUP(A142,'BL2'!$A:$ZZ,COLUMN(L142),FALSE)),0,VLOOKUP(A142,'BL2'!$A:$ZZ,COLUMN(L142),FALSE))+IF(ISNA(VLOOKUP(A142,'BL3'!$A:$ZZ,COLUMN(L142),FALSE)),0,VLOOKUP(A142,'BL3'!$A:$ZZ,COLUMN(L142),FALSE))+IF(ISNA(VLOOKUP(A142,'BL4'!$A:$ZZ,COLUMN(L142),FALSE)),0,VLOOKUP(A142,'BL4'!$A:$ZZ,COLUMN(L142),FALSE))+IF(ISNA(VLOOKUP(A142,'BL5'!$A:$ZZ,COLUMN(L142),FALSE)),0,VLOOKUP(A142,'BL5'!$A:$ZZ,COLUMN(L142),FALSE))+IF(ISNA(VLOOKUP(A142,'BL6'!$A:$ZZ,COLUMN(L142),FALSE)),0,VLOOKUP(A142,'BL6'!$A:$ZZ,COLUMN(L142),FALSE))+IF(ISNA(VLOOKUP(A142,'BL7'!$A:$ZZ,COLUMN(L142),FALSE)),0,VLOOKUP(A142,'BL7'!$A:$ZZ,COLUMN(L142),FALSE))+IF(ISNA(VLOOKUP(A142,'BL8'!$A:$ZZ,COLUMN(L142),FALSE)),0,VLOOKUP(A142,'BL8'!$A:$ZZ,COLUMN(L142),FALSE))+IF(ISNA(VLOOKUP(A142,'BL9'!$A:$ZZ,COLUMN(L142),FALSE)),0,VLOOKUP(A142,'BL9'!$A:$ZZ,COLUMN(L142),FALSE))+IF(ISNA(VLOOKUP(A142,'BL10'!$A:$ZZ,COLUMN(L142),FALSE)),0,VLOOKUP(A142,'BL10'!$A:$ZZ,COLUMN(L142),FALSE))+IF(ISNA(VLOOKUP(A142,'BL11'!$A:$ZZ,COLUMN(L142),FALSE)),0,VLOOKUP(A142,'BL11'!$A:$ZZ,COLUMN(L142),FALSE))+IF(ISNA(VLOOKUP(A142,'BL12'!$A:$ZZ,COLUMN(L142),FALSE)),0,VLOOKUP(A142,'BL12'!$A:$ZZ,COLUMN(L142),FALSE))+IF(ISNA(VLOOKUP(A142,'BL13'!$A:$ZZ,COLUMN(L142),FALSE)),0,VLOOKUP(A142,'BL13'!$A:$ZZ,COLUMN(L142),FALSE))+IF(ISNA(VLOOKUP(A142,'BL14'!$A:$ZZ,COLUMN(L142),FALSE)),0,VLOOKUP(A142,'BL14'!$A:$ZZ,COLUMN(L142),FALSE))+IF(ISNA(VLOOKUP(A142,'BL15'!$A:$ZZ,COLUMN(L142),FALSE)),0,VLOOKUP(A142,'BL15'!$A:$ZZ,COLUMN(L142),FALSE))+IF(ISNA(VLOOKUP(A142,'BL16'!$A:$ZZ,COLUMN(L142),FALSE)),0,VLOOKUP(A142,'BL16'!$A:$ZZ,COLUMN(L142),FALSE))+IF(ISNA(VLOOKUP(A142,'BL17'!$A:$ZZ,COLUMN(L142),FALSE)),0,VLOOKUP(A142,'BL17'!$A:$ZZ,COLUMN(L142),FALSE))+IF(ISNA(VLOOKUP(A142,'BL18'!$A:$ZZ,COLUMN(L142),FALSE)),0,VLOOKUP(A142,'BL18'!$A:$ZZ,COLUMN(L142),FALSE))+IF(ISNA(VLOOKUP(A142,'BL19'!$A:$ZZ,COLUMN(L142),FALSE)),0,VLOOKUP(A142,'BL19'!$A:$ZZ,COLUMN(L142),FALSE))+IF(ISNA(VLOOKUP(A142,'BL20'!$A:$ZZ,COLUMN(L142),FALSE)),0,VLOOKUP(A142,'BL20'!$A:$ZZ,COLUMN(L142),FALSE))+IF(ISNA(VLOOKUP(A142,'BL21'!$A:$ZZ,COLUMN(L142),FALSE)),0,VLOOKUP(A142,'BL21'!$A:$ZZ,COLUMN(L142),FALSE))+IF(ISNA(VLOOKUP(A142,'BL22'!$A:$ZZ,COLUMN(L142),FALSE)),0,VLOOKUP(A142,'BL22'!$A:$ZZ,COLUMN(L142),FALSE))+IF(ISNA(VLOOKUP(A142,'BL23'!$A:$ZZ,COLUMN(L142),FALSE)),0,VLOOKUP(A142,'BL23'!$A:$ZZ,COLUMN(L142),FALSE))+IF(ISNA(VLOOKUP(A142,'BL24'!$A:$ZZ,COLUMN(L142),FALSE)),0,VLOOKUP(A142,'BL24'!$A:$ZZ,COLUMN(L142),FALSE))+IF(ISNA(VLOOKUP(A142,'BL25'!$A:$ZZ,COLUMN(L142),FALSE)),0,VLOOKUP(A142,'BL25'!$A:$ZZ,COLUMN(L142),FALSE))+IF(ISNA(VLOOKUP(A142,'BL26'!$A:$ZZ,COLUMN(L142),FALSE)),0,VLOOKUP(A142,'BL26'!$A:$ZZ,COLUMN(L142),FALSE))+IF(ISNA(VLOOKUP(A142,'BL27'!$A:$ZZ,COLUMN(L142),FALSE)),0,VLOOKUP(A142,'BL27'!$A:$ZZ,COLUMN(L142),FALSE))+IF(ISNA(VLOOKUP(A142,'BL28'!$A:$ZZ,COLUMN(L142),FALSE)),0,VLOOKUP(A142,'BL28'!$A:$ZZ,COLUMN(L142),FALSE))+IF(ISNA(VLOOKUP(A142,'BL29'!$A:$ZZ,COLUMN(L142),FALSE)),0,VLOOKUP(A142,'BL29'!$A:$ZZ,COLUMN(L142),FALSE))+IF(ISNA(VLOOKUP(A142,'BL30'!$A:$ZZ,COLUMN(L142),FALSE)),0,VLOOKUP(A142,'BL30'!$A:$ZZ,COLUMN(L142),FALSE))</f>
        <v>0</v>
      </c>
      <c r="M142" s="28">
        <f>IF(ISNA(VLOOKUP(A142,'BL1'!$A:$ZZ,COLUMN(M142),FALSE)),0,VLOOKUP(A142,'BL1'!$A:$ZZ,COLUMN(M142),FALSE))+IF(ISNA(VLOOKUP(A142,'BL2'!$A:$ZZ,COLUMN(M142),FALSE)),0,VLOOKUP(A142,'BL2'!$A:$ZZ,COLUMN(M142),FALSE))+IF(ISNA(VLOOKUP(A142,'BL3'!$A:$ZZ,COLUMN(M142),FALSE)),0,VLOOKUP(A142,'BL3'!$A:$ZZ,COLUMN(M142),FALSE))+IF(ISNA(VLOOKUP(A142,'BL4'!$A:$ZZ,COLUMN(M142),FALSE)),0,VLOOKUP(A142,'BL4'!$A:$ZZ,COLUMN(M142),FALSE))+IF(ISNA(VLOOKUP(A142,'BL5'!$A:$ZZ,COLUMN(M142),FALSE)),0,VLOOKUP(A142,'BL5'!$A:$ZZ,COLUMN(M142),FALSE))+IF(ISNA(VLOOKUP(A142,'BL6'!$A:$ZZ,COLUMN(M142),FALSE)),0,VLOOKUP(A142,'BL6'!$A:$ZZ,COLUMN(M142),FALSE))+IF(ISNA(VLOOKUP(A142,'BL7'!$A:$ZZ,COLUMN(M142),FALSE)),0,VLOOKUP(A142,'BL7'!$A:$ZZ,COLUMN(M142),FALSE))+IF(ISNA(VLOOKUP(A142,'BL8'!$A:$ZZ,COLUMN(M142),FALSE)),0,VLOOKUP(A142,'BL8'!$A:$ZZ,COLUMN(M142),FALSE))+IF(ISNA(VLOOKUP(A142,'BL9'!$A:$ZZ,COLUMN(M142),FALSE)),0,VLOOKUP(A142,'BL9'!$A:$ZZ,COLUMN(M142),FALSE))+IF(ISNA(VLOOKUP(A142,'BL10'!$A:$ZZ,COLUMN(M142),FALSE)),0,VLOOKUP(A142,'BL10'!$A:$ZZ,COLUMN(M142),FALSE))+IF(ISNA(VLOOKUP(A142,'BL11'!$A:$ZZ,COLUMN(M142),FALSE)),0,VLOOKUP(A142,'BL11'!$A:$ZZ,COLUMN(M142),FALSE))+IF(ISNA(VLOOKUP(A142,'BL12'!$A:$ZZ,COLUMN(M142),FALSE)),0,VLOOKUP(A142,'BL12'!$A:$ZZ,COLUMN(M142),FALSE))+IF(ISNA(VLOOKUP(A142,'BL13'!$A:$ZZ,COLUMN(M142),FALSE)),0,VLOOKUP(A142,'BL13'!$A:$ZZ,COLUMN(M142),FALSE))+IF(ISNA(VLOOKUP(A142,'BL14'!$A:$ZZ,COLUMN(M142),FALSE)),0,VLOOKUP(A142,'BL14'!$A:$ZZ,COLUMN(M142),FALSE))+IF(ISNA(VLOOKUP(A142,'BL15'!$A:$ZZ,COLUMN(M142),FALSE)),0,VLOOKUP(A142,'BL15'!$A:$ZZ,COLUMN(M142),FALSE))+IF(ISNA(VLOOKUP(A142,'BL16'!$A:$ZZ,COLUMN(M142),FALSE)),0,VLOOKUP(A142,'BL16'!$A:$ZZ,COLUMN(M142),FALSE))+IF(ISNA(VLOOKUP(A142,'BL17'!$A:$ZZ,COLUMN(M142),FALSE)),0,VLOOKUP(A142,'BL17'!$A:$ZZ,COLUMN(M142),FALSE))+IF(ISNA(VLOOKUP(A142,'BL18'!$A:$ZZ,COLUMN(M142),FALSE)),0,VLOOKUP(A142,'BL18'!$A:$ZZ,COLUMN(M142),FALSE))+IF(ISNA(VLOOKUP(A142,'BL19'!$A:$ZZ,COLUMN(M142),FALSE)),0,VLOOKUP(A142,'BL19'!$A:$ZZ,COLUMN(M142),FALSE))+IF(ISNA(VLOOKUP(A142,'BL20'!$A:$ZZ,COLUMN(M142),FALSE)),0,VLOOKUP(A142,'BL20'!$A:$ZZ,COLUMN(M142),FALSE))+IF(ISNA(VLOOKUP(A142,'BL21'!$A:$ZZ,COLUMN(M142),FALSE)),0,VLOOKUP(A142,'BL21'!$A:$ZZ,COLUMN(M142),FALSE))+IF(ISNA(VLOOKUP(A142,'BL22'!$A:$ZZ,COLUMN(M142),FALSE)),0,VLOOKUP(A142,'BL22'!$A:$ZZ,COLUMN(M142),FALSE))+IF(ISNA(VLOOKUP(A142,'BL23'!$A:$ZZ,COLUMN(M142),FALSE)),0,VLOOKUP(A142,'BL23'!$A:$ZZ,COLUMN(M142),FALSE))+IF(ISNA(VLOOKUP(A142,'BL24'!$A:$ZZ,COLUMN(M142),FALSE)),0,VLOOKUP(A142,'BL24'!$A:$ZZ,COLUMN(M142),FALSE))+IF(ISNA(VLOOKUP(A142,'BL25'!$A:$ZZ,COLUMN(M142),FALSE)),0,VLOOKUP(A142,'BL25'!$A:$ZZ,COLUMN(M142),FALSE))+IF(ISNA(VLOOKUP(A142,'BL26'!$A:$ZZ,COLUMN(M142),FALSE)),0,VLOOKUP(A142,'BL26'!$A:$ZZ,COLUMN(M142),FALSE))+IF(ISNA(VLOOKUP(A142,'BL27'!$A:$ZZ,COLUMN(M142),FALSE)),0,VLOOKUP(A142,'BL27'!$A:$ZZ,COLUMN(M142),FALSE))+IF(ISNA(VLOOKUP(A142,'BL28'!$A:$ZZ,COLUMN(M142),FALSE)),0,VLOOKUP(A142,'BL28'!$A:$ZZ,COLUMN(M142),FALSE))+IF(ISNA(VLOOKUP(A142,'BL29'!$A:$ZZ,COLUMN(M142),FALSE)),0,VLOOKUP(A142,'BL29'!$A:$ZZ,COLUMN(M142),FALSE))+IF(ISNA(VLOOKUP(A142,'BL30'!$A:$ZZ,COLUMN(M142),FALSE)),0,VLOOKUP(A142,'BL30'!$A:$ZZ,COLUMN(M142),FALSE))</f>
        <v>0</v>
      </c>
      <c r="N142" s="25">
        <f>IF(ISNA(VLOOKUP(A142,'BL1'!$A:$ZZ,COLUMN(N142),FALSE)),0,VLOOKUP(A142,'BL1'!$A:$ZZ,COLUMN(N142),FALSE))+IF(ISNA(VLOOKUP(A142,'BL2'!$A:$ZZ,COLUMN(N142),FALSE)),0,VLOOKUP(A142,'BL2'!$A:$ZZ,COLUMN(N142),FALSE))+IF(ISNA(VLOOKUP(A142,'BL3'!$A:$ZZ,COLUMN(N142),FALSE)),0,VLOOKUP(A142,'BL3'!$A:$ZZ,COLUMN(N142),FALSE))+IF(ISNA(VLOOKUP(A142,'BL4'!$A:$ZZ,COLUMN(N142),FALSE)),0,VLOOKUP(A142,'BL4'!$A:$ZZ,COLUMN(N142),FALSE))+IF(ISNA(VLOOKUP(A142,'BL5'!$A:$ZZ,COLUMN(N142),FALSE)),0,VLOOKUP(A142,'BL5'!$A:$ZZ,COLUMN(N142),FALSE))+IF(ISNA(VLOOKUP(A142,'BL6'!$A:$ZZ,COLUMN(N142),FALSE)),0,VLOOKUP(A142,'BL6'!$A:$ZZ,COLUMN(N142),FALSE))+IF(ISNA(VLOOKUP(A142,'BL7'!$A:$ZZ,COLUMN(N142),FALSE)),0,VLOOKUP(A142,'BL7'!$A:$ZZ,COLUMN(N142),FALSE))+IF(ISNA(VLOOKUP(A142,'BL8'!$A:$ZZ,COLUMN(N142),FALSE)),0,VLOOKUP(A142,'BL8'!$A:$ZZ,COLUMN(N142),FALSE))+IF(ISNA(VLOOKUP(A142,'BL9'!$A:$ZZ,COLUMN(N142),FALSE)),0,VLOOKUP(A142,'BL9'!$A:$ZZ,COLUMN(N142),FALSE))+IF(ISNA(VLOOKUP(A142,'BL10'!$A:$ZZ,COLUMN(N142),FALSE)),0,VLOOKUP(A142,'BL10'!$A:$ZZ,COLUMN(N142),FALSE))+IF(ISNA(VLOOKUP(A142,'BL11'!$A:$ZZ,COLUMN(N142),FALSE)),0,VLOOKUP(A142,'BL11'!$A:$ZZ,COLUMN(N142),FALSE))+IF(ISNA(VLOOKUP(A142,'BL12'!$A:$ZZ,COLUMN(N142),FALSE)),0,VLOOKUP(A142,'BL12'!$A:$ZZ,COLUMN(N142),FALSE))+IF(ISNA(VLOOKUP(A142,'BL13'!$A:$ZZ,COLUMN(N142),FALSE)),0,VLOOKUP(A142,'BL13'!$A:$ZZ,COLUMN(N142),FALSE))+IF(ISNA(VLOOKUP(A142,'BL14'!$A:$ZZ,COLUMN(N142),FALSE)),0,VLOOKUP(A142,'BL14'!$A:$ZZ,COLUMN(N142),FALSE))+IF(ISNA(VLOOKUP(A142,'BL15'!$A:$ZZ,COLUMN(N142),FALSE)),0,VLOOKUP(A142,'BL15'!$A:$ZZ,COLUMN(N142),FALSE))+IF(ISNA(VLOOKUP(A142,'BL16'!$A:$ZZ,COLUMN(N142),FALSE)),0,VLOOKUP(A142,'BL16'!$A:$ZZ,COLUMN(N142),FALSE))+IF(ISNA(VLOOKUP(A142,'BL17'!$A:$ZZ,COLUMN(N142),FALSE)),0,VLOOKUP(A142,'BL17'!$A:$ZZ,COLUMN(N142),FALSE))+IF(ISNA(VLOOKUP(A142,'BL18'!$A:$ZZ,COLUMN(N142),FALSE)),0,VLOOKUP(A142,'BL18'!$A:$ZZ,COLUMN(N142),FALSE))+IF(ISNA(VLOOKUP(A142,'BL19'!$A:$ZZ,COLUMN(N142),FALSE)),0,VLOOKUP(A142,'BL19'!$A:$ZZ,COLUMN(N142),FALSE))+IF(ISNA(VLOOKUP(A142,'BL20'!$A:$ZZ,COLUMN(N142),FALSE)),0,VLOOKUP(A142,'BL20'!$A:$ZZ,COLUMN(N142),FALSE))+IF(ISNA(VLOOKUP(A142,'BL21'!$A:$ZZ,COLUMN(N142),FALSE)),0,VLOOKUP(A142,'BL21'!$A:$ZZ,COLUMN(N142),FALSE))+IF(ISNA(VLOOKUP(A142,'BL22'!$A:$ZZ,COLUMN(N142),FALSE)),0,VLOOKUP(A142,'BL22'!$A:$ZZ,COLUMN(N142),FALSE))+IF(ISNA(VLOOKUP(A142,'BL23'!$A:$ZZ,COLUMN(N142),FALSE)),0,VLOOKUP(A142,'BL23'!$A:$ZZ,COLUMN(N142),FALSE))+IF(ISNA(VLOOKUP(A142,'BL24'!$A:$ZZ,COLUMN(N142),FALSE)),0,VLOOKUP(A142,'BL24'!$A:$ZZ,COLUMN(N142),FALSE))+IF(ISNA(VLOOKUP(A142,'BL25'!$A:$ZZ,COLUMN(N142),FALSE)),0,VLOOKUP(A142,'BL25'!$A:$ZZ,COLUMN(N142),FALSE))+IF(ISNA(VLOOKUP(A142,'BL26'!$A:$ZZ,COLUMN(N142),FALSE)),0,VLOOKUP(A142,'BL26'!$A:$ZZ,COLUMN(N142),FALSE))+IF(ISNA(VLOOKUP(A142,'BL27'!$A:$ZZ,COLUMN(N142),FALSE)),0,VLOOKUP(A142,'BL27'!$A:$ZZ,COLUMN(N142),FALSE))+IF(ISNA(VLOOKUP(A142,'BL28'!$A:$ZZ,COLUMN(N142),FALSE)),0,VLOOKUP(A142,'BL28'!$A:$ZZ,COLUMN(N142),FALSE))+IF(ISNA(VLOOKUP(A142,'BL29'!$A:$ZZ,COLUMN(N142),FALSE)),0,VLOOKUP(A142,'BL29'!$A:$ZZ,COLUMN(N142),FALSE))+IF(ISNA(VLOOKUP(A142,'BL30'!$A:$ZZ,COLUMN(N142),FALSE)),0,VLOOKUP(A142,'BL30'!$A:$ZZ,COLUMN(N142),FALSE))</f>
        <v>0</v>
      </c>
      <c r="O142" s="25">
        <f>IF(ISNA(VLOOKUP(A142,'BL1'!$A:$ZZ,COLUMN(O142),FALSE)),0,VLOOKUP(A142,'BL1'!$A:$ZZ,COLUMN(O142),FALSE))+IF(ISNA(VLOOKUP(A142,'BL2'!$A:$ZZ,COLUMN(O142),FALSE)),0,VLOOKUP(A142,'BL2'!$A:$ZZ,COLUMN(O142),FALSE))+IF(ISNA(VLOOKUP(A142,'BL3'!$A:$ZZ,COLUMN(O142),FALSE)),0,VLOOKUP(A142,'BL3'!$A:$ZZ,COLUMN(O142),FALSE))+IF(ISNA(VLOOKUP(A142,'BL4'!$A:$ZZ,COLUMN(O142),FALSE)),0,VLOOKUP(A142,'BL4'!$A:$ZZ,COLUMN(O142),FALSE))+IF(ISNA(VLOOKUP(A142,'BL5'!$A:$ZZ,COLUMN(O142),FALSE)),0,VLOOKUP(A142,'BL5'!$A:$ZZ,COLUMN(O142),FALSE))+IF(ISNA(VLOOKUP(A142,'BL6'!$A:$ZZ,COLUMN(O142),FALSE)),0,VLOOKUP(A142,'BL6'!$A:$ZZ,COLUMN(O142),FALSE))+IF(ISNA(VLOOKUP(A142,'BL7'!$A:$ZZ,COLUMN(O142),FALSE)),0,VLOOKUP(A142,'BL7'!$A:$ZZ,COLUMN(O142),FALSE))+IF(ISNA(VLOOKUP(A142,'BL8'!$A:$ZZ,COLUMN(O142),FALSE)),0,VLOOKUP(A142,'BL8'!$A:$ZZ,COLUMN(O142),FALSE))+IF(ISNA(VLOOKUP(A142,'BL9'!$A:$ZZ,COLUMN(O142),FALSE)),0,VLOOKUP(A142,'BL9'!$A:$ZZ,COLUMN(O142),FALSE))+IF(ISNA(VLOOKUP(A142,'BL10'!$A:$ZZ,COLUMN(O142),FALSE)),0,VLOOKUP(A142,'BL10'!$A:$ZZ,COLUMN(O142),FALSE))+IF(ISNA(VLOOKUP(A142,'BL11'!$A:$ZZ,COLUMN(O142),FALSE)),0,VLOOKUP(A142,'BL11'!$A:$ZZ,COLUMN(O142),FALSE))+IF(ISNA(VLOOKUP(A142,'BL12'!$A:$ZZ,COLUMN(O142),FALSE)),0,VLOOKUP(A142,'BL12'!$A:$ZZ,COLUMN(O142),FALSE))+IF(ISNA(VLOOKUP(A142,'BL13'!$A:$ZZ,COLUMN(O142),FALSE)),0,VLOOKUP(A142,'BL13'!$A:$ZZ,COLUMN(O142),FALSE))+IF(ISNA(VLOOKUP(A142,'BL14'!$A:$ZZ,COLUMN(O142),FALSE)),0,VLOOKUP(A142,'BL14'!$A:$ZZ,COLUMN(O142),FALSE))+IF(ISNA(VLOOKUP(A142,'BL15'!$A:$ZZ,COLUMN(O142),FALSE)),0,VLOOKUP(A142,'BL15'!$A:$ZZ,COLUMN(O142),FALSE))+IF(ISNA(VLOOKUP(A142,'BL16'!$A:$ZZ,COLUMN(O142),FALSE)),0,VLOOKUP(A142,'BL16'!$A:$ZZ,COLUMN(O142),FALSE))+IF(ISNA(VLOOKUP(A142,'BL17'!$A:$ZZ,COLUMN(O142),FALSE)),0,VLOOKUP(A142,'BL17'!$A:$ZZ,COLUMN(O142),FALSE))+IF(ISNA(VLOOKUP(A142,'BL18'!$A:$ZZ,COLUMN(O142),FALSE)),0,VLOOKUP(A142,'BL18'!$A:$ZZ,COLUMN(O142),FALSE))+IF(ISNA(VLOOKUP(A142,'BL19'!$A:$ZZ,COLUMN(O142),FALSE)),0,VLOOKUP(A142,'BL19'!$A:$ZZ,COLUMN(O142),FALSE))+IF(ISNA(VLOOKUP(A142,'BL20'!$A:$ZZ,COLUMN(O142),FALSE)),0,VLOOKUP(A142,'BL20'!$A:$ZZ,COLUMN(O142),FALSE))+IF(ISNA(VLOOKUP(A142,'BL21'!$A:$ZZ,COLUMN(O142),FALSE)),0,VLOOKUP(A142,'BL21'!$A:$ZZ,COLUMN(O142),FALSE))+IF(ISNA(VLOOKUP(A142,'BL22'!$A:$ZZ,COLUMN(O142),FALSE)),0,VLOOKUP(A142,'BL22'!$A:$ZZ,COLUMN(O142),FALSE))+IF(ISNA(VLOOKUP(A142,'BL23'!$A:$ZZ,COLUMN(O142),FALSE)),0,VLOOKUP(A142,'BL23'!$A:$ZZ,COLUMN(O142),FALSE))+IF(ISNA(VLOOKUP(A142,'BL24'!$A:$ZZ,COLUMN(O142),FALSE)),0,VLOOKUP(A142,'BL24'!$A:$ZZ,COLUMN(O142),FALSE))+IF(ISNA(VLOOKUP(A142,'BL25'!$A:$ZZ,COLUMN(O142),FALSE)),0,VLOOKUP(A142,'BL25'!$A:$ZZ,COLUMN(O142),FALSE))+IF(ISNA(VLOOKUP(A142,'BL26'!$A:$ZZ,COLUMN(O142),FALSE)),0,VLOOKUP(A142,'BL26'!$A:$ZZ,COLUMN(O142),FALSE))+IF(ISNA(VLOOKUP(A142,'BL27'!$A:$ZZ,COLUMN(O142),FALSE)),0,VLOOKUP(A142,'BL27'!$A:$ZZ,COLUMN(O142),FALSE))+IF(ISNA(VLOOKUP(A142,'BL28'!$A:$ZZ,COLUMN(O142),FALSE)),0,VLOOKUP(A142,'BL28'!$A:$ZZ,COLUMN(O142),FALSE))+IF(ISNA(VLOOKUP(A142,'BL29'!$A:$ZZ,COLUMN(O142),FALSE)),0,VLOOKUP(A142,'BL29'!$A:$ZZ,COLUMN(O142),FALSE))+IF(ISNA(VLOOKUP(A142,'BL30'!$A:$ZZ,COLUMN(O142),FALSE)),0,VLOOKUP(A142,'BL30'!$A:$ZZ,COLUMN(O142),FALSE))</f>
        <v>0</v>
      </c>
      <c r="P142" s="25">
        <f>IF(ISNA(VLOOKUP(A142,'BL1'!$A:$ZZ,COLUMN(P142),FALSE)),0,VLOOKUP(A142,'BL1'!$A:$ZZ,COLUMN(P142),FALSE))+IF(ISNA(VLOOKUP(A142,'BL2'!$A:$ZZ,COLUMN(P142),FALSE)),0,VLOOKUP(A142,'BL2'!$A:$ZZ,COLUMN(P142),FALSE))+IF(ISNA(VLOOKUP(A142,'BL3'!$A:$ZZ,COLUMN(P142),FALSE)),0,VLOOKUP(A142,'BL3'!$A:$ZZ,COLUMN(P142),FALSE))+IF(ISNA(VLOOKUP(A142,'BL4'!$A:$ZZ,COLUMN(P142),FALSE)),0,VLOOKUP(A142,'BL4'!$A:$ZZ,COLUMN(P142),FALSE))+IF(ISNA(VLOOKUP(A142,'BL5'!$A:$ZZ,COLUMN(P142),FALSE)),0,VLOOKUP(A142,'BL5'!$A:$ZZ,COLUMN(P142),FALSE))+IF(ISNA(VLOOKUP(A142,'BL6'!$A:$ZZ,COLUMN(P142),FALSE)),0,VLOOKUP(A142,'BL6'!$A:$ZZ,COLUMN(P142),FALSE))+IF(ISNA(VLOOKUP(A142,'BL7'!$A:$ZZ,COLUMN(P142),FALSE)),0,VLOOKUP(A142,'BL7'!$A:$ZZ,COLUMN(P142),FALSE))+IF(ISNA(VLOOKUP(A142,'BL8'!$A:$ZZ,COLUMN(P142),FALSE)),0,VLOOKUP(A142,'BL8'!$A:$ZZ,COLUMN(P142),FALSE))+IF(ISNA(VLOOKUP(A142,'BL9'!$A:$ZZ,COLUMN(P142),FALSE)),0,VLOOKUP(A142,'BL9'!$A:$ZZ,COLUMN(P142),FALSE))+IF(ISNA(VLOOKUP(A142,'BL10'!$A:$ZZ,COLUMN(P142),FALSE)),0,VLOOKUP(A142,'BL10'!$A:$ZZ,COLUMN(P142),FALSE))+IF(ISNA(VLOOKUP(A142,'BL11'!$A:$ZZ,COLUMN(P142),FALSE)),0,VLOOKUP(A142,'BL11'!$A:$ZZ,COLUMN(P142),FALSE))+IF(ISNA(VLOOKUP(A142,'BL12'!$A:$ZZ,COLUMN(P142),FALSE)),0,VLOOKUP(A142,'BL12'!$A:$ZZ,COLUMN(P142),FALSE))+IF(ISNA(VLOOKUP(A142,'BL13'!$A:$ZZ,COLUMN(P142),FALSE)),0,VLOOKUP(A142,'BL13'!$A:$ZZ,COLUMN(P142),FALSE))+IF(ISNA(VLOOKUP(A142,'BL14'!$A:$ZZ,COLUMN(P142),FALSE)),0,VLOOKUP(A142,'BL14'!$A:$ZZ,COLUMN(P142),FALSE))+IF(ISNA(VLOOKUP(A142,'BL15'!$A:$ZZ,COLUMN(P142),FALSE)),0,VLOOKUP(A142,'BL15'!$A:$ZZ,COLUMN(P142),FALSE))+IF(ISNA(VLOOKUP(A142,'BL16'!$A:$ZZ,COLUMN(P142),FALSE)),0,VLOOKUP(A142,'BL16'!$A:$ZZ,COLUMN(P142),FALSE))+IF(ISNA(VLOOKUP(A142,'BL17'!$A:$ZZ,COLUMN(P142),FALSE)),0,VLOOKUP(A142,'BL17'!$A:$ZZ,COLUMN(P142),FALSE))+IF(ISNA(VLOOKUP(A142,'BL18'!$A:$ZZ,COLUMN(P142),FALSE)),0,VLOOKUP(A142,'BL18'!$A:$ZZ,COLUMN(P142),FALSE))+IF(ISNA(VLOOKUP(A142,'BL19'!$A:$ZZ,COLUMN(P142),FALSE)),0,VLOOKUP(A142,'BL19'!$A:$ZZ,COLUMN(P142),FALSE))+IF(ISNA(VLOOKUP(A142,'BL20'!$A:$ZZ,COLUMN(P142),FALSE)),0,VLOOKUP(A142,'BL20'!$A:$ZZ,COLUMN(P142),FALSE))+IF(ISNA(VLOOKUP(A142,'BL21'!$A:$ZZ,COLUMN(P142),FALSE)),0,VLOOKUP(A142,'BL21'!$A:$ZZ,COLUMN(P142),FALSE))+IF(ISNA(VLOOKUP(A142,'BL22'!$A:$ZZ,COLUMN(P142),FALSE)),0,VLOOKUP(A142,'BL22'!$A:$ZZ,COLUMN(P142),FALSE))+IF(ISNA(VLOOKUP(A142,'BL23'!$A:$ZZ,COLUMN(P142),FALSE)),0,VLOOKUP(A142,'BL23'!$A:$ZZ,COLUMN(P142),FALSE))+IF(ISNA(VLOOKUP(A142,'BL24'!$A:$ZZ,COLUMN(P142),FALSE)),0,VLOOKUP(A142,'BL24'!$A:$ZZ,COLUMN(P142),FALSE))+IF(ISNA(VLOOKUP(A142,'BL25'!$A:$ZZ,COLUMN(P142),FALSE)),0,VLOOKUP(A142,'BL25'!$A:$ZZ,COLUMN(P142),FALSE))+IF(ISNA(VLOOKUP(A142,'BL26'!$A:$ZZ,COLUMN(P142),FALSE)),0,VLOOKUP(A142,'BL26'!$A:$ZZ,COLUMN(P142),FALSE))+IF(ISNA(VLOOKUP(A142,'BL27'!$A:$ZZ,COLUMN(P142),FALSE)),0,VLOOKUP(A142,'BL27'!$A:$ZZ,COLUMN(P142),FALSE))+IF(ISNA(VLOOKUP(A142,'BL28'!$A:$ZZ,COLUMN(P142),FALSE)),0,VLOOKUP(A142,'BL28'!$A:$ZZ,COLUMN(P142),FALSE))+IF(ISNA(VLOOKUP(A142,'BL29'!$A:$ZZ,COLUMN(P142),FALSE)),0,VLOOKUP(A142,'BL29'!$A:$ZZ,COLUMN(P142),FALSE))+IF(ISNA(VLOOKUP(A142,'BL30'!$A:$ZZ,COLUMN(P142),FALSE)),0,VLOOKUP(A142,'BL30'!$A:$ZZ,COLUMN(P142),FALSE))</f>
        <v>0</v>
      </c>
      <c r="Q142" s="25">
        <f>IF(ISNA(VLOOKUP(A142,'BL1'!$A:$ZZ,COLUMN(Q142),FALSE)),0,VLOOKUP(A142,'BL1'!$A:$ZZ,COLUMN(Q142),FALSE))+IF(ISNA(VLOOKUP(A142,'BL2'!$A:$ZZ,COLUMN(Q142),FALSE)),0,VLOOKUP(A142,'BL2'!$A:$ZZ,COLUMN(Q142),FALSE))+IF(ISNA(VLOOKUP(A142,'BL3'!$A:$ZZ,COLUMN(Q142),FALSE)),0,VLOOKUP(A142,'BL3'!$A:$ZZ,COLUMN(Q142),FALSE))+IF(ISNA(VLOOKUP(A142,'BL4'!$A:$ZZ,COLUMN(Q142),FALSE)),0,VLOOKUP(A142,'BL4'!$A:$ZZ,COLUMN(Q142),FALSE))+IF(ISNA(VLOOKUP(A142,'BL5'!$A:$ZZ,COLUMN(Q142),FALSE)),0,VLOOKUP(A142,'BL5'!$A:$ZZ,COLUMN(Q142),FALSE))+IF(ISNA(VLOOKUP(A142,'BL6'!$A:$ZZ,COLUMN(Q142),FALSE)),0,VLOOKUP(A142,'BL6'!$A:$ZZ,COLUMN(Q142),FALSE))+IF(ISNA(VLOOKUP(A142,'BL7'!$A:$ZZ,COLUMN(Q142),FALSE)),0,VLOOKUP(A142,'BL7'!$A:$ZZ,COLUMN(Q142),FALSE))+IF(ISNA(VLOOKUP(A142,'BL8'!$A:$ZZ,COLUMN(Q142),FALSE)),0,VLOOKUP(A142,'BL8'!$A:$ZZ,COLUMN(Q142),FALSE))+IF(ISNA(VLOOKUP(A142,'BL9'!$A:$ZZ,COLUMN(Q142),FALSE)),0,VLOOKUP(A142,'BL9'!$A:$ZZ,COLUMN(Q142),FALSE))+IF(ISNA(VLOOKUP(A142,'BL10'!$A:$ZZ,COLUMN(Q142),FALSE)),0,VLOOKUP(A142,'BL10'!$A:$ZZ,COLUMN(Q142),FALSE))+IF(ISNA(VLOOKUP(A142,'BL11'!$A:$ZZ,COLUMN(Q142),FALSE)),0,VLOOKUP(A142,'BL11'!$A:$ZZ,COLUMN(Q142),FALSE))+IF(ISNA(VLOOKUP(A142,'BL12'!$A:$ZZ,COLUMN(Q142),FALSE)),0,VLOOKUP(A142,'BL12'!$A:$ZZ,COLUMN(Q142),FALSE))+IF(ISNA(VLOOKUP(A142,'BL13'!$A:$ZZ,COLUMN(Q142),FALSE)),0,VLOOKUP(A142,'BL13'!$A:$ZZ,COLUMN(Q142),FALSE))+IF(ISNA(VLOOKUP(A142,'BL14'!$A:$ZZ,COLUMN(Q142),FALSE)),0,VLOOKUP(A142,'BL14'!$A:$ZZ,COLUMN(Q142),FALSE))+IF(ISNA(VLOOKUP(A142,'BL15'!$A:$ZZ,COLUMN(Q142),FALSE)),0,VLOOKUP(A142,'BL15'!$A:$ZZ,COLUMN(Q142),FALSE))+IF(ISNA(VLOOKUP(A142,'BL16'!$A:$ZZ,COLUMN(Q142),FALSE)),0,VLOOKUP(A142,'BL16'!$A:$ZZ,COLUMN(Q142),FALSE))+IF(ISNA(VLOOKUP(A142,'BL17'!$A:$ZZ,COLUMN(Q142),FALSE)),0,VLOOKUP(A142,'BL17'!$A:$ZZ,COLUMN(Q142),FALSE))+IF(ISNA(VLOOKUP(A142,'BL18'!$A:$ZZ,COLUMN(Q142),FALSE)),0,VLOOKUP(A142,'BL18'!$A:$ZZ,COLUMN(Q142),FALSE))+IF(ISNA(VLOOKUP(A142,'BL19'!$A:$ZZ,COLUMN(Q142),FALSE)),0,VLOOKUP(A142,'BL19'!$A:$ZZ,COLUMN(Q142),FALSE))+IF(ISNA(VLOOKUP(A142,'BL20'!$A:$ZZ,COLUMN(Q142),FALSE)),0,VLOOKUP(A142,'BL20'!$A:$ZZ,COLUMN(Q142),FALSE))+IF(ISNA(VLOOKUP(A142,'BL21'!$A:$ZZ,COLUMN(Q142),FALSE)),0,VLOOKUP(A142,'BL21'!$A:$ZZ,COLUMN(Q142),FALSE))+IF(ISNA(VLOOKUP(A142,'BL22'!$A:$ZZ,COLUMN(Q142),FALSE)),0,VLOOKUP(A142,'BL22'!$A:$ZZ,COLUMN(Q142),FALSE))+IF(ISNA(VLOOKUP(A142,'BL23'!$A:$ZZ,COLUMN(Q142),FALSE)),0,VLOOKUP(A142,'BL23'!$A:$ZZ,COLUMN(Q142),FALSE))+IF(ISNA(VLOOKUP(A142,'BL24'!$A:$ZZ,COLUMN(Q142),FALSE)),0,VLOOKUP(A142,'BL24'!$A:$ZZ,COLUMN(Q142),FALSE))+IF(ISNA(VLOOKUP(A142,'BL25'!$A:$ZZ,COLUMN(Q142),FALSE)),0,VLOOKUP(A142,'BL25'!$A:$ZZ,COLUMN(Q142),FALSE))+IF(ISNA(VLOOKUP(A142,'BL26'!$A:$ZZ,COLUMN(Q142),FALSE)),0,VLOOKUP(A142,'BL26'!$A:$ZZ,COLUMN(Q142),FALSE))+IF(ISNA(VLOOKUP(A142,'BL27'!$A:$ZZ,COLUMN(Q142),FALSE)),0,VLOOKUP(A142,'BL27'!$A:$ZZ,COLUMN(Q142),FALSE))+IF(ISNA(VLOOKUP(A142,'BL28'!$A:$ZZ,COLUMN(Q142),FALSE)),0,VLOOKUP(A142,'BL28'!$A:$ZZ,COLUMN(Q142),FALSE))+IF(ISNA(VLOOKUP(A142,'BL29'!$A:$ZZ,COLUMN(Q142),FALSE)),0,VLOOKUP(A142,'BL29'!$A:$ZZ,COLUMN(Q142),FALSE))+IF(ISNA(VLOOKUP(A142,'BL30'!$A:$ZZ,COLUMN(Q142),FALSE)),0,VLOOKUP(A142,'BL30'!$A:$ZZ,COLUMN(Q142),FALSE))</f>
        <v>0</v>
      </c>
      <c r="R142" s="26">
        <f t="shared" si="4"/>
        <v>0</v>
      </c>
      <c r="S142" s="342">
        <f>IF(VLOOKUP(A142,Schuldenbuch!A:BS,66,FALSE)=1,0,R142*VLOOKUP(A142,Schuldenbuch!A:BS,66,FALSE))</f>
        <v>0</v>
      </c>
    </row>
    <row r="143" spans="1:19" s="473" customFormat="1" ht="13.9" x14ac:dyDescent="0.4">
      <c r="A143" s="476" t="s">
        <v>308</v>
      </c>
      <c r="B143" s="15">
        <f>IF(ISNA(VLOOKUP(A143,'BL1'!$A:$ZZ,COLUMN(B143),FALSE)),0,VLOOKUP(A143,'BL1'!$A:$ZZ,COLUMN(B143),FALSE))+IF(ISNA(VLOOKUP(A143,'BL2'!$A:$ZZ,COLUMN(B143),FALSE)),0,VLOOKUP(A143,'BL2'!$A:$ZZ,COLUMN(B143),FALSE))+IF(ISNA(VLOOKUP(A143,'BL3'!$A:$ZZ,COLUMN(B143),FALSE)),0,VLOOKUP(A143,'BL3'!$A:$ZZ,COLUMN(B143),FALSE))+IF(ISNA(VLOOKUP(A143,'BL4'!$A:$ZZ,COLUMN(B143),FALSE)),0,VLOOKUP(A143,'BL4'!$A:$ZZ,COLUMN(B143),FALSE))+IF(ISNA(VLOOKUP(A143,'BL5'!$A:$ZZ,COLUMN(B143),FALSE)),0,VLOOKUP(A143,'BL5'!$A:$ZZ,COLUMN(B143),FALSE))+IF(ISNA(VLOOKUP(A143,'BL6'!$A:$ZZ,COLUMN(B143),FALSE)),0,VLOOKUP(A143,'BL6'!$A:$ZZ,COLUMN(B143),FALSE))+IF(ISNA(VLOOKUP(A143,'BL7'!$A:$ZZ,COLUMN(B143),FALSE)),0,VLOOKUP(A143,'BL7'!$A:$ZZ,COLUMN(B143),FALSE))+IF(ISNA(VLOOKUP(A143,'BL8'!$A:$ZZ,COLUMN(B143),FALSE)),0,VLOOKUP(A143,'BL8'!$A:$ZZ,COLUMN(B143),FALSE))+IF(ISNA(VLOOKUP(A143,'BL9'!$A:$ZZ,COLUMN(B143),FALSE)),0,VLOOKUP(A143,'BL9'!$A:$ZZ,COLUMN(B143),FALSE))+IF(ISNA(VLOOKUP(A143,'BL10'!$A:$ZZ,COLUMN(B143),FALSE)),0,VLOOKUP(A143,'BL10'!$A:$ZZ,COLUMN(B143),FALSE))+IF(ISNA(VLOOKUP(A143,'BL11'!$A:$ZZ,COLUMN(B143),FALSE)),0,VLOOKUP(A143,'BL11'!$A:$ZZ,COLUMN(B143),FALSE))+IF(ISNA(VLOOKUP(A143,'BL12'!$A:$ZZ,COLUMN(B143),FALSE)),0,VLOOKUP(A143,'BL12'!$A:$ZZ,COLUMN(B143),FALSE))+IF(ISNA(VLOOKUP(A143,'BL13'!$A:$ZZ,COLUMN(B143),FALSE)),0,VLOOKUP(A143,'BL13'!$A:$ZZ,COLUMN(B143),FALSE))+IF(ISNA(VLOOKUP(A143,'BL14'!$A:$ZZ,COLUMN(B143),FALSE)),0,VLOOKUP(A143,'BL14'!$A:$ZZ,COLUMN(B143),FALSE))+IF(ISNA(VLOOKUP(A143,'BL15'!$A:$ZZ,COLUMN(B143),FALSE)),0,VLOOKUP(A143,'BL15'!$A:$ZZ,COLUMN(B143),FALSE))+IF(ISNA(VLOOKUP(A143,'BL16'!$A:$ZZ,COLUMN(B143),FALSE)),0,VLOOKUP(A143,'BL16'!$A:$ZZ,COLUMN(B143),FALSE))+IF(ISNA(VLOOKUP(A143,'BL17'!$A:$ZZ,COLUMN(B143),FALSE)),0,VLOOKUP(A143,'BL17'!$A:$ZZ,COLUMN(B143),FALSE))+IF(ISNA(VLOOKUP(A143,'BL18'!$A:$ZZ,COLUMN(B143),FALSE)),0,VLOOKUP(A143,'BL18'!$A:$ZZ,COLUMN(B143),FALSE))+IF(ISNA(VLOOKUP(A143,'BL19'!$A:$ZZ,COLUMN(B143),FALSE)),0,VLOOKUP(A143,'BL19'!$A:$ZZ,COLUMN(B143),FALSE))+IF(ISNA(VLOOKUP(A143,'BL20'!$A:$ZZ,COLUMN(B143),FALSE)),0,VLOOKUP(A143,'BL20'!$A:$ZZ,COLUMN(B143),FALSE))+IF(ISNA(VLOOKUP(A143,'BL21'!$A:$ZZ,COLUMN(B143),FALSE)),0,VLOOKUP(A143,'BL21'!$A:$ZZ,COLUMN(B143),FALSE))+IF(ISNA(VLOOKUP(A143,'BL22'!$A:$ZZ,COLUMN(B143),FALSE)),0,VLOOKUP(A143,'BL22'!$A:$ZZ,COLUMN(B143),FALSE))+IF(ISNA(VLOOKUP(A143,'BL23'!$A:$ZZ,COLUMN(B143),FALSE)),0,VLOOKUP(A143,'BL23'!$A:$ZZ,COLUMN(B143),FALSE))+IF(ISNA(VLOOKUP(A143,'BL24'!$A:$ZZ,COLUMN(B143),FALSE)),0,VLOOKUP(A143,'BL24'!$A:$ZZ,COLUMN(B143),FALSE))+IF(ISNA(VLOOKUP(A143,'BL25'!$A:$ZZ,COLUMN(B143),FALSE)),0,VLOOKUP(A143,'BL25'!$A:$ZZ,COLUMN(B143),FALSE))+IF(ISNA(VLOOKUP(A143,'BL26'!$A:$ZZ,COLUMN(B143),FALSE)),0,VLOOKUP(A143,'BL26'!$A:$ZZ,COLUMN(B143),FALSE))+IF(ISNA(VLOOKUP(A143,'BL27'!$A:$ZZ,COLUMN(B143),FALSE)),0,VLOOKUP(A143,'BL27'!$A:$ZZ,COLUMN(B143),FALSE))+IF(ISNA(VLOOKUP(A143,'BL28'!$A:$ZZ,COLUMN(B143),FALSE)),0,VLOOKUP(A143,'BL28'!$A:$ZZ,COLUMN(B143),FALSE))+IF(ISNA(VLOOKUP(A143,'BL29'!$A:$ZZ,COLUMN(B143),FALSE)),0,VLOOKUP(A143,'BL29'!$A:$ZZ,COLUMN(B143),FALSE))+IF(ISNA(VLOOKUP(A143,'BL30'!$A:$ZZ,COLUMN(B143),FALSE)),0,VLOOKUP(A143,'BL30'!$A:$ZZ,COLUMN(B143),FALSE))</f>
        <v>0</v>
      </c>
      <c r="C143" s="16">
        <f>IF(ISNA(VLOOKUP(A143,'BL1'!$A:$ZZ,COLUMN(C143),FALSE)),0,VLOOKUP(A143,'BL1'!$A:$ZZ,COLUMN(C143),FALSE))+IF(ISNA(VLOOKUP(A143,'BL2'!$A:$ZZ,COLUMN(C143),FALSE)),0,VLOOKUP(A143,'BL2'!$A:$ZZ,COLUMN(C143),FALSE))+IF(ISNA(VLOOKUP(A143,'BL3'!$A:$ZZ,COLUMN(C143),FALSE)),0,VLOOKUP(A143,'BL3'!$A:$ZZ,COLUMN(C143),FALSE))+IF(ISNA(VLOOKUP(A143,'BL4'!$A:$ZZ,COLUMN(C143),FALSE)),0,VLOOKUP(A143,'BL4'!$A:$ZZ,COLUMN(C143),FALSE))+IF(ISNA(VLOOKUP(A143,'BL5'!$A:$ZZ,COLUMN(C143),FALSE)),0,VLOOKUP(A143,'BL5'!$A:$ZZ,COLUMN(C143),FALSE))+IF(ISNA(VLOOKUP(A143,'BL6'!$A:$ZZ,COLUMN(C143),FALSE)),0,VLOOKUP(A143,'BL6'!$A:$ZZ,COLUMN(C143),FALSE))+IF(ISNA(VLOOKUP(A143,'BL7'!$A:$ZZ,COLUMN(C143),FALSE)),0,VLOOKUP(A143,'BL7'!$A:$ZZ,COLUMN(C143),FALSE))+IF(ISNA(VLOOKUP(A143,'BL8'!$A:$ZZ,COLUMN(C143),FALSE)),0,VLOOKUP(A143,'BL8'!$A:$ZZ,COLUMN(C143),FALSE))+IF(ISNA(VLOOKUP(A143,'BL9'!$A:$ZZ,COLUMN(C143),FALSE)),0,VLOOKUP(A143,'BL9'!$A:$ZZ,COLUMN(C143),FALSE))+IF(ISNA(VLOOKUP(A143,'BL10'!$A:$ZZ,COLUMN(C143),FALSE)),0,VLOOKUP(A143,'BL10'!$A:$ZZ,COLUMN(C143),FALSE))+IF(ISNA(VLOOKUP(A143,'BL11'!$A:$ZZ,COLUMN(C143),FALSE)),0,VLOOKUP(A143,'BL11'!$A:$ZZ,COLUMN(C143),FALSE))+IF(ISNA(VLOOKUP(A143,'BL12'!$A:$ZZ,COLUMN(C143),FALSE)),0,VLOOKUP(A143,'BL12'!$A:$ZZ,COLUMN(C143),FALSE))+IF(ISNA(VLOOKUP(A143,'BL13'!$A:$ZZ,COLUMN(C143),FALSE)),0,VLOOKUP(A143,'BL13'!$A:$ZZ,COLUMN(C143),FALSE))+IF(ISNA(VLOOKUP(A143,'BL14'!$A:$ZZ,COLUMN(C143),FALSE)),0,VLOOKUP(A143,'BL14'!$A:$ZZ,COLUMN(C143),FALSE))+IF(ISNA(VLOOKUP(A143,'BL15'!$A:$ZZ,COLUMN(C143),FALSE)),0,VLOOKUP(A143,'BL15'!$A:$ZZ,COLUMN(C143),FALSE))+IF(ISNA(VLOOKUP(A143,'BL16'!$A:$ZZ,COLUMN(C143),FALSE)),0,VLOOKUP(A143,'BL16'!$A:$ZZ,COLUMN(C143),FALSE))+IF(ISNA(VLOOKUP(A143,'BL17'!$A:$ZZ,COLUMN(C143),FALSE)),0,VLOOKUP(A143,'BL17'!$A:$ZZ,COLUMN(C143),FALSE))+IF(ISNA(VLOOKUP(A143,'BL18'!$A:$ZZ,COLUMN(C143),FALSE)),0,VLOOKUP(A143,'BL18'!$A:$ZZ,COLUMN(C143),FALSE))+IF(ISNA(VLOOKUP(A143,'BL19'!$A:$ZZ,COLUMN(C143),FALSE)),0,VLOOKUP(A143,'BL19'!$A:$ZZ,COLUMN(C143),FALSE))+IF(ISNA(VLOOKUP(A143,'BL20'!$A:$ZZ,COLUMN(C143),FALSE)),0,VLOOKUP(A143,'BL20'!$A:$ZZ,COLUMN(C143),FALSE))+IF(ISNA(VLOOKUP(A143,'BL21'!$A:$ZZ,COLUMN(C143),FALSE)),0,VLOOKUP(A143,'BL21'!$A:$ZZ,COLUMN(C143),FALSE))+IF(ISNA(VLOOKUP(A143,'BL22'!$A:$ZZ,COLUMN(C143),FALSE)),0,VLOOKUP(A143,'BL22'!$A:$ZZ,COLUMN(C143),FALSE))+IF(ISNA(VLOOKUP(A143,'BL23'!$A:$ZZ,COLUMN(C143),FALSE)),0,VLOOKUP(A143,'BL23'!$A:$ZZ,COLUMN(C143),FALSE))+IF(ISNA(VLOOKUP(A143,'BL24'!$A:$ZZ,COLUMN(C143),FALSE)),0,VLOOKUP(A143,'BL24'!$A:$ZZ,COLUMN(C143),FALSE))+IF(ISNA(VLOOKUP(A143,'BL25'!$A:$ZZ,COLUMN(C143),FALSE)),0,VLOOKUP(A143,'BL25'!$A:$ZZ,COLUMN(C143),FALSE))+IF(ISNA(VLOOKUP(A143,'BL26'!$A:$ZZ,COLUMN(C143),FALSE)),0,VLOOKUP(A143,'BL26'!$A:$ZZ,COLUMN(C143),FALSE))+IF(ISNA(VLOOKUP(A143,'BL27'!$A:$ZZ,COLUMN(C143),FALSE)),0,VLOOKUP(A143,'BL27'!$A:$ZZ,COLUMN(C143),FALSE))+IF(ISNA(VLOOKUP(A143,'BL28'!$A:$ZZ,COLUMN(C143),FALSE)),0,VLOOKUP(A143,'BL28'!$A:$ZZ,COLUMN(C143),FALSE))+IF(ISNA(VLOOKUP(A143,'BL29'!$A:$ZZ,COLUMN(C143),FALSE)),0,VLOOKUP(A143,'BL29'!$A:$ZZ,COLUMN(C143),FALSE))+IF(ISNA(VLOOKUP(A143,'BL30'!$A:$ZZ,COLUMN(C143),FALSE)),0,VLOOKUP(A143,'BL30'!$A:$ZZ,COLUMN(C143),FALSE))</f>
        <v>0</v>
      </c>
      <c r="D143" s="17">
        <f>IF(ISNA(VLOOKUP(A143,'BL1'!$A:$ZZ,COLUMN(D143),FALSE)),0,VLOOKUP(A143,'BL1'!$A:$ZZ,COLUMN(D143),FALSE))+IF(ISNA(VLOOKUP(A143,'BL2'!$A:$ZZ,COLUMN(D143),FALSE)),0,VLOOKUP(A143,'BL2'!$A:$ZZ,COLUMN(D143),FALSE))+IF(ISNA(VLOOKUP(A143,'BL3'!$A:$ZZ,COLUMN(D143),FALSE)),0,VLOOKUP(A143,'BL3'!$A:$ZZ,COLUMN(D143),FALSE))+IF(ISNA(VLOOKUP(A143,'BL4'!$A:$ZZ,COLUMN(D143),FALSE)),0,VLOOKUP(A143,'BL4'!$A:$ZZ,COLUMN(D143),FALSE))+IF(ISNA(VLOOKUP(A143,'BL5'!$A:$ZZ,COLUMN(D143),FALSE)),0,VLOOKUP(A143,'BL5'!$A:$ZZ,COLUMN(D143),FALSE))+IF(ISNA(VLOOKUP(A143,'BL6'!$A:$ZZ,COLUMN(D143),FALSE)),0,VLOOKUP(A143,'BL6'!$A:$ZZ,COLUMN(D143),FALSE))+IF(ISNA(VLOOKUP(A143,'BL7'!$A:$ZZ,COLUMN(D143),FALSE)),0,VLOOKUP(A143,'BL7'!$A:$ZZ,COLUMN(D143),FALSE))+IF(ISNA(VLOOKUP(A143,'BL8'!$A:$ZZ,COLUMN(D143),FALSE)),0,VLOOKUP(A143,'BL8'!$A:$ZZ,COLUMN(D143),FALSE))+IF(ISNA(VLOOKUP(A143,'BL9'!$A:$ZZ,COLUMN(D143),FALSE)),0,VLOOKUP(A143,'BL9'!$A:$ZZ,COLUMN(D143),FALSE))+IF(ISNA(VLOOKUP(A143,'BL10'!$A:$ZZ,COLUMN(D143),FALSE)),0,VLOOKUP(A143,'BL10'!$A:$ZZ,COLUMN(D143),FALSE))+IF(ISNA(VLOOKUP(A143,'BL11'!$A:$ZZ,COLUMN(D143),FALSE)),0,VLOOKUP(A143,'BL11'!$A:$ZZ,COLUMN(D143),FALSE))+IF(ISNA(VLOOKUP(A143,'BL12'!$A:$ZZ,COLUMN(D143),FALSE)),0,VLOOKUP(A143,'BL12'!$A:$ZZ,COLUMN(D143),FALSE))+IF(ISNA(VLOOKUP(A143,'BL13'!$A:$ZZ,COLUMN(D143),FALSE)),0,VLOOKUP(A143,'BL13'!$A:$ZZ,COLUMN(D143),FALSE))+IF(ISNA(VLOOKUP(A143,'BL14'!$A:$ZZ,COLUMN(D143),FALSE)),0,VLOOKUP(A143,'BL14'!$A:$ZZ,COLUMN(D143),FALSE))+IF(ISNA(VLOOKUP(A143,'BL15'!$A:$ZZ,COLUMN(D143),FALSE)),0,VLOOKUP(A143,'BL15'!$A:$ZZ,COLUMN(D143),FALSE))+IF(ISNA(VLOOKUP(A143,'BL16'!$A:$ZZ,COLUMN(D143),FALSE)),0,VLOOKUP(A143,'BL16'!$A:$ZZ,COLUMN(D143),FALSE))+IF(ISNA(VLOOKUP(A143,'BL17'!$A:$ZZ,COLUMN(D143),FALSE)),0,VLOOKUP(A143,'BL17'!$A:$ZZ,COLUMN(D143),FALSE))+IF(ISNA(VLOOKUP(A143,'BL18'!$A:$ZZ,COLUMN(D143),FALSE)),0,VLOOKUP(A143,'BL18'!$A:$ZZ,COLUMN(D143),FALSE))+IF(ISNA(VLOOKUP(A143,'BL19'!$A:$ZZ,COLUMN(D143),FALSE)),0,VLOOKUP(A143,'BL19'!$A:$ZZ,COLUMN(D143),FALSE))+IF(ISNA(VLOOKUP(A143,'BL20'!$A:$ZZ,COLUMN(D143),FALSE)),0,VLOOKUP(A143,'BL20'!$A:$ZZ,COLUMN(D143),FALSE))+IF(ISNA(VLOOKUP(A143,'BL21'!$A:$ZZ,COLUMN(D143),FALSE)),0,VLOOKUP(A143,'BL21'!$A:$ZZ,COLUMN(D143),FALSE))+IF(ISNA(VLOOKUP(A143,'BL22'!$A:$ZZ,COLUMN(D143),FALSE)),0,VLOOKUP(A143,'BL22'!$A:$ZZ,COLUMN(D143),FALSE))+IF(ISNA(VLOOKUP(A143,'BL23'!$A:$ZZ,COLUMN(D143),FALSE)),0,VLOOKUP(A143,'BL23'!$A:$ZZ,COLUMN(D143),FALSE))+IF(ISNA(VLOOKUP(A143,'BL24'!$A:$ZZ,COLUMN(D143),FALSE)),0,VLOOKUP(A143,'BL24'!$A:$ZZ,COLUMN(D143),FALSE))+IF(ISNA(VLOOKUP(A143,'BL25'!$A:$ZZ,COLUMN(D143),FALSE)),0,VLOOKUP(A143,'BL25'!$A:$ZZ,COLUMN(D143),FALSE))+IF(ISNA(VLOOKUP(A143,'BL26'!$A:$ZZ,COLUMN(D143),FALSE)),0,VLOOKUP(A143,'BL26'!$A:$ZZ,COLUMN(D143),FALSE))+IF(ISNA(VLOOKUP(A143,'BL27'!$A:$ZZ,COLUMN(D143),FALSE)),0,VLOOKUP(A143,'BL27'!$A:$ZZ,COLUMN(D143),FALSE))+IF(ISNA(VLOOKUP(A143,'BL28'!$A:$ZZ,COLUMN(D143),FALSE)),0,VLOOKUP(A143,'BL28'!$A:$ZZ,COLUMN(D143),FALSE))+IF(ISNA(VLOOKUP(A143,'BL29'!$A:$ZZ,COLUMN(D143),FALSE)),0,VLOOKUP(A143,'BL29'!$A:$ZZ,COLUMN(D143),FALSE))+IF(ISNA(VLOOKUP(A143,'BL30'!$A:$ZZ,COLUMN(D143),FALSE)),0,VLOOKUP(A143,'BL30'!$A:$ZZ,COLUMN(D143),FALSE))</f>
        <v>0</v>
      </c>
      <c r="E143" s="18">
        <f>IF(ISNA(VLOOKUP(A143,'BL1'!$A:$ZZ,COLUMN(E143),FALSE)),0,VLOOKUP(A143,'BL1'!$A:$ZZ,COLUMN(E143),FALSE))+IF(ISNA(VLOOKUP(A143,'BL2'!$A:$ZZ,COLUMN(E143),FALSE)),0,VLOOKUP(A143,'BL2'!$A:$ZZ,COLUMN(E143),FALSE))+IF(ISNA(VLOOKUP(A143,'BL3'!$A:$ZZ,COLUMN(E143),FALSE)),0,VLOOKUP(A143,'BL3'!$A:$ZZ,COLUMN(E143),FALSE))+IF(ISNA(VLOOKUP(A143,'BL4'!$A:$ZZ,COLUMN(E143),FALSE)),0,VLOOKUP(A143,'BL4'!$A:$ZZ,COLUMN(E143),FALSE))+IF(ISNA(VLOOKUP(A143,'BL5'!$A:$ZZ,COLUMN(E143),FALSE)),0,VLOOKUP(A143,'BL5'!$A:$ZZ,COLUMN(E143),FALSE))+IF(ISNA(VLOOKUP(A143,'BL6'!$A:$ZZ,COLUMN(E143),FALSE)),0,VLOOKUP(A143,'BL6'!$A:$ZZ,COLUMN(E143),FALSE))+IF(ISNA(VLOOKUP(A143,'BL7'!$A:$ZZ,COLUMN(E143),FALSE)),0,VLOOKUP(A143,'BL7'!$A:$ZZ,COLUMN(E143),FALSE))+IF(ISNA(VLOOKUP(A143,'BL8'!$A:$ZZ,COLUMN(E143),FALSE)),0,VLOOKUP(A143,'BL8'!$A:$ZZ,COLUMN(E143),FALSE))+IF(ISNA(VLOOKUP(A143,'BL9'!$A:$ZZ,COLUMN(E143),FALSE)),0,VLOOKUP(A143,'BL9'!$A:$ZZ,COLUMN(E143),FALSE))+IF(ISNA(VLOOKUP(A143,'BL10'!$A:$ZZ,COLUMN(E143),FALSE)),0,VLOOKUP(A143,'BL10'!$A:$ZZ,COLUMN(E143),FALSE))+IF(ISNA(VLOOKUP(A143,'BL11'!$A:$ZZ,COLUMN(E143),FALSE)),0,VLOOKUP(A143,'BL11'!$A:$ZZ,COLUMN(E143),FALSE))+IF(ISNA(VLOOKUP(A143,'BL12'!$A:$ZZ,COLUMN(E143),FALSE)),0,VLOOKUP(A143,'BL12'!$A:$ZZ,COLUMN(E143),FALSE))+IF(ISNA(VLOOKUP(A143,'BL13'!$A:$ZZ,COLUMN(E143),FALSE)),0,VLOOKUP(A143,'BL13'!$A:$ZZ,COLUMN(E143),FALSE))+IF(ISNA(VLOOKUP(A143,'BL14'!$A:$ZZ,COLUMN(E143),FALSE)),0,VLOOKUP(A143,'BL14'!$A:$ZZ,COLUMN(E143),FALSE))+IF(ISNA(VLOOKUP(A143,'BL15'!$A:$ZZ,COLUMN(E143),FALSE)),0,VLOOKUP(A143,'BL15'!$A:$ZZ,COLUMN(E143),FALSE))+IF(ISNA(VLOOKUP(A143,'BL16'!$A:$ZZ,COLUMN(E143),FALSE)),0,VLOOKUP(A143,'BL16'!$A:$ZZ,COLUMN(E143),FALSE))+IF(ISNA(VLOOKUP(A143,'BL17'!$A:$ZZ,COLUMN(E143),FALSE)),0,VLOOKUP(A143,'BL17'!$A:$ZZ,COLUMN(E143),FALSE))+IF(ISNA(VLOOKUP(A143,'BL18'!$A:$ZZ,COLUMN(E143),FALSE)),0,VLOOKUP(A143,'BL18'!$A:$ZZ,COLUMN(E143),FALSE))+IF(ISNA(VLOOKUP(A143,'BL19'!$A:$ZZ,COLUMN(E143),FALSE)),0,VLOOKUP(A143,'BL19'!$A:$ZZ,COLUMN(E143),FALSE))+IF(ISNA(VLOOKUP(A143,'BL20'!$A:$ZZ,COLUMN(E143),FALSE)),0,VLOOKUP(A143,'BL20'!$A:$ZZ,COLUMN(E143),FALSE))+IF(ISNA(VLOOKUP(A143,'BL21'!$A:$ZZ,COLUMN(E143),FALSE)),0,VLOOKUP(A143,'BL21'!$A:$ZZ,COLUMN(E143),FALSE))+IF(ISNA(VLOOKUP(A143,'BL22'!$A:$ZZ,COLUMN(E143),FALSE)),0,VLOOKUP(A143,'BL22'!$A:$ZZ,COLUMN(E143),FALSE))+IF(ISNA(VLOOKUP(A143,'BL23'!$A:$ZZ,COLUMN(E143),FALSE)),0,VLOOKUP(A143,'BL23'!$A:$ZZ,COLUMN(E143),FALSE))+IF(ISNA(VLOOKUP(A143,'BL24'!$A:$ZZ,COLUMN(E143),FALSE)),0,VLOOKUP(A143,'BL24'!$A:$ZZ,COLUMN(E143),FALSE))+IF(ISNA(VLOOKUP(A143,'BL25'!$A:$ZZ,COLUMN(E143),FALSE)),0,VLOOKUP(A143,'BL25'!$A:$ZZ,COLUMN(E143),FALSE))+IF(ISNA(VLOOKUP(A143,'BL26'!$A:$ZZ,COLUMN(E143),FALSE)),0,VLOOKUP(A143,'BL26'!$A:$ZZ,COLUMN(E143),FALSE))+IF(ISNA(VLOOKUP(A143,'BL27'!$A:$ZZ,COLUMN(E143),FALSE)),0,VLOOKUP(A143,'BL27'!$A:$ZZ,COLUMN(E143),FALSE))+IF(ISNA(VLOOKUP(A143,'BL28'!$A:$ZZ,COLUMN(E143),FALSE)),0,VLOOKUP(A143,'BL28'!$A:$ZZ,COLUMN(E143),FALSE))+IF(ISNA(VLOOKUP(A143,'BL29'!$A:$ZZ,COLUMN(E143),FALSE)),0,VLOOKUP(A143,'BL29'!$A:$ZZ,COLUMN(E143),FALSE))+IF(ISNA(VLOOKUP(A143,'BL30'!$A:$ZZ,COLUMN(E143),FALSE)),0,VLOOKUP(A143,'BL30'!$A:$ZZ,COLUMN(E143),FALSE))</f>
        <v>0</v>
      </c>
      <c r="F143" s="19">
        <f>IF(ISNA(VLOOKUP(A143,'BL1'!$A:$ZZ,COLUMN(F143),FALSE)),0,VLOOKUP(A143,'BL1'!$A:$ZZ,COLUMN(F143),FALSE))+IF(ISNA(VLOOKUP(A143,'BL2'!$A:$ZZ,COLUMN(F143),FALSE)),0,VLOOKUP(A143,'BL2'!$A:$ZZ,COLUMN(F143),FALSE))+IF(ISNA(VLOOKUP(A143,'BL3'!$A:$ZZ,COLUMN(F143),FALSE)),0,VLOOKUP(A143,'BL3'!$A:$ZZ,COLUMN(F143),FALSE))+IF(ISNA(VLOOKUP(A143,'BL4'!$A:$ZZ,COLUMN(F143),FALSE)),0,VLOOKUP(A143,'BL4'!$A:$ZZ,COLUMN(F143),FALSE))+IF(ISNA(VLOOKUP(A143,'BL5'!$A:$ZZ,COLUMN(F143),FALSE)),0,VLOOKUP(A143,'BL5'!$A:$ZZ,COLUMN(F143),FALSE))+IF(ISNA(VLOOKUP(A143,'BL6'!$A:$ZZ,COLUMN(F143),FALSE)),0,VLOOKUP(A143,'BL6'!$A:$ZZ,COLUMN(F143),FALSE))+IF(ISNA(VLOOKUP(A143,'BL7'!$A:$ZZ,COLUMN(F143),FALSE)),0,VLOOKUP(A143,'BL7'!$A:$ZZ,COLUMN(F143),FALSE))+IF(ISNA(VLOOKUP(A143,'BL8'!$A:$ZZ,COLUMN(F143),FALSE)),0,VLOOKUP(A143,'BL8'!$A:$ZZ,COLUMN(F143),FALSE))+IF(ISNA(VLOOKUP(A143,'BL9'!$A:$ZZ,COLUMN(F143),FALSE)),0,VLOOKUP(A143,'BL9'!$A:$ZZ,COLUMN(F143),FALSE))+IF(ISNA(VLOOKUP(A143,'BL10'!$A:$ZZ,COLUMN(F143),FALSE)),0,VLOOKUP(A143,'BL10'!$A:$ZZ,COLUMN(F143),FALSE))+IF(ISNA(VLOOKUP(A143,'BL11'!$A:$ZZ,COLUMN(F143),FALSE)),0,VLOOKUP(A143,'BL11'!$A:$ZZ,COLUMN(F143),FALSE))+IF(ISNA(VLOOKUP(A143,'BL12'!$A:$ZZ,COLUMN(F143),FALSE)),0,VLOOKUP(A143,'BL12'!$A:$ZZ,COLUMN(F143),FALSE))+IF(ISNA(VLOOKUP(A143,'BL13'!$A:$ZZ,COLUMN(F143),FALSE)),0,VLOOKUP(A143,'BL13'!$A:$ZZ,COLUMN(F143),FALSE))+IF(ISNA(VLOOKUP(A143,'BL14'!$A:$ZZ,COLUMN(F143),FALSE)),0,VLOOKUP(A143,'BL14'!$A:$ZZ,COLUMN(F143),FALSE))+IF(ISNA(VLOOKUP(A143,'BL15'!$A:$ZZ,COLUMN(F143),FALSE)),0,VLOOKUP(A143,'BL15'!$A:$ZZ,COLUMN(F143),FALSE))+IF(ISNA(VLOOKUP(A143,'BL16'!$A:$ZZ,COLUMN(F143),FALSE)),0,VLOOKUP(A143,'BL16'!$A:$ZZ,COLUMN(F143),FALSE))+IF(ISNA(VLOOKUP(A143,'BL17'!$A:$ZZ,COLUMN(F143),FALSE)),0,VLOOKUP(A143,'BL17'!$A:$ZZ,COLUMN(F143),FALSE))+IF(ISNA(VLOOKUP(A143,'BL18'!$A:$ZZ,COLUMN(F143),FALSE)),0,VLOOKUP(A143,'BL18'!$A:$ZZ,COLUMN(F143),FALSE))+IF(ISNA(VLOOKUP(A143,'BL19'!$A:$ZZ,COLUMN(F143),FALSE)),0,VLOOKUP(A143,'BL19'!$A:$ZZ,COLUMN(F143),FALSE))+IF(ISNA(VLOOKUP(A143,'BL20'!$A:$ZZ,COLUMN(F143),FALSE)),0,VLOOKUP(A143,'BL20'!$A:$ZZ,COLUMN(F143),FALSE))+IF(ISNA(VLOOKUP(A143,'BL21'!$A:$ZZ,COLUMN(F143),FALSE)),0,VLOOKUP(A143,'BL21'!$A:$ZZ,COLUMN(F143),FALSE))+IF(ISNA(VLOOKUP(A143,'BL22'!$A:$ZZ,COLUMN(F143),FALSE)),0,VLOOKUP(A143,'BL22'!$A:$ZZ,COLUMN(F143),FALSE))+IF(ISNA(VLOOKUP(A143,'BL23'!$A:$ZZ,COLUMN(F143),FALSE)),0,VLOOKUP(A143,'BL23'!$A:$ZZ,COLUMN(F143),FALSE))+IF(ISNA(VLOOKUP(A143,'BL24'!$A:$ZZ,COLUMN(F143),FALSE)),0,VLOOKUP(A143,'BL24'!$A:$ZZ,COLUMN(F143),FALSE))+IF(ISNA(VLOOKUP(A143,'BL25'!$A:$ZZ,COLUMN(F143),FALSE)),0,VLOOKUP(A143,'BL25'!$A:$ZZ,COLUMN(F143),FALSE))+IF(ISNA(VLOOKUP(A143,'BL26'!$A:$ZZ,COLUMN(F143),FALSE)),0,VLOOKUP(A143,'BL26'!$A:$ZZ,COLUMN(F143),FALSE))+IF(ISNA(VLOOKUP(A143,'BL27'!$A:$ZZ,COLUMN(F143),FALSE)),0,VLOOKUP(A143,'BL27'!$A:$ZZ,COLUMN(F143),FALSE))+IF(ISNA(VLOOKUP(A143,'BL28'!$A:$ZZ,COLUMN(F143),FALSE)),0,VLOOKUP(A143,'BL28'!$A:$ZZ,COLUMN(F143),FALSE))+IF(ISNA(VLOOKUP(A143,'BL29'!$A:$ZZ,COLUMN(F143),FALSE)),0,VLOOKUP(A143,'BL29'!$A:$ZZ,COLUMN(F143),FALSE))+IF(ISNA(VLOOKUP(A143,'BL30'!$A:$ZZ,COLUMN(F143),FALSE)),0,VLOOKUP(A143,'BL30'!$A:$ZZ,COLUMN(F143),FALSE))</f>
        <v>0</v>
      </c>
      <c r="G143" s="20">
        <f>IF(ISNA(VLOOKUP(A143,'BL1'!$A:$ZZ,COLUMN(G143),FALSE)),0,VLOOKUP(A143,'BL1'!$A:$ZZ,COLUMN(G143),FALSE))+IF(ISNA(VLOOKUP(A143,'BL2'!$A:$ZZ,COLUMN(G143),FALSE)),0,VLOOKUP(A143,'BL2'!$A:$ZZ,COLUMN(G143),FALSE))+IF(ISNA(VLOOKUP(A143,'BL3'!$A:$ZZ,COLUMN(G143),FALSE)),0,VLOOKUP(A143,'BL3'!$A:$ZZ,COLUMN(G143),FALSE))+IF(ISNA(VLOOKUP(A143,'BL4'!$A:$ZZ,COLUMN(G143),FALSE)),0,VLOOKUP(A143,'BL4'!$A:$ZZ,COLUMN(G143),FALSE))+IF(ISNA(VLOOKUP(A143,'BL5'!$A:$ZZ,COLUMN(G143),FALSE)),0,VLOOKUP(A143,'BL5'!$A:$ZZ,COLUMN(G143),FALSE))+IF(ISNA(VLOOKUP(A143,'BL6'!$A:$ZZ,COLUMN(G143),FALSE)),0,VLOOKUP(A143,'BL6'!$A:$ZZ,COLUMN(G143),FALSE))+IF(ISNA(VLOOKUP(A143,'BL7'!$A:$ZZ,COLUMN(G143),FALSE)),0,VLOOKUP(A143,'BL7'!$A:$ZZ,COLUMN(G143),FALSE))+IF(ISNA(VLOOKUP(A143,'BL8'!$A:$ZZ,COLUMN(G143),FALSE)),0,VLOOKUP(A143,'BL8'!$A:$ZZ,COLUMN(G143),FALSE))+IF(ISNA(VLOOKUP(A143,'BL9'!$A:$ZZ,COLUMN(G143),FALSE)),0,VLOOKUP(A143,'BL9'!$A:$ZZ,COLUMN(G143),FALSE))+IF(ISNA(VLOOKUP(A143,'BL10'!$A:$ZZ,COLUMN(G143),FALSE)),0,VLOOKUP(A143,'BL10'!$A:$ZZ,COLUMN(G143),FALSE))+IF(ISNA(VLOOKUP(A143,'BL11'!$A:$ZZ,COLUMN(G143),FALSE)),0,VLOOKUP(A143,'BL11'!$A:$ZZ,COLUMN(G143),FALSE))+IF(ISNA(VLOOKUP(A143,'BL12'!$A:$ZZ,COLUMN(G143),FALSE)),0,VLOOKUP(A143,'BL12'!$A:$ZZ,COLUMN(G143),FALSE))+IF(ISNA(VLOOKUP(A143,'BL13'!$A:$ZZ,COLUMN(G143),FALSE)),0,VLOOKUP(A143,'BL13'!$A:$ZZ,COLUMN(G143),FALSE))+IF(ISNA(VLOOKUP(A143,'BL14'!$A:$ZZ,COLUMN(G143),FALSE)),0,VLOOKUP(A143,'BL14'!$A:$ZZ,COLUMN(G143),FALSE))+IF(ISNA(VLOOKUP(A143,'BL15'!$A:$ZZ,COLUMN(G143),FALSE)),0,VLOOKUP(A143,'BL15'!$A:$ZZ,COLUMN(G143),FALSE))+IF(ISNA(VLOOKUP(A143,'BL16'!$A:$ZZ,COLUMN(G143),FALSE)),0,VLOOKUP(A143,'BL16'!$A:$ZZ,COLUMN(G143),FALSE))+IF(ISNA(VLOOKUP(A143,'BL17'!$A:$ZZ,COLUMN(G143),FALSE)),0,VLOOKUP(A143,'BL17'!$A:$ZZ,COLUMN(G143),FALSE))+IF(ISNA(VLOOKUP(A143,'BL18'!$A:$ZZ,COLUMN(G143),FALSE)),0,VLOOKUP(A143,'BL18'!$A:$ZZ,COLUMN(G143),FALSE))+IF(ISNA(VLOOKUP(A143,'BL19'!$A:$ZZ,COLUMN(G143),FALSE)),0,VLOOKUP(A143,'BL19'!$A:$ZZ,COLUMN(G143),FALSE))+IF(ISNA(VLOOKUP(A143,'BL20'!$A:$ZZ,COLUMN(G143),FALSE)),0,VLOOKUP(A143,'BL20'!$A:$ZZ,COLUMN(G143),FALSE))+IF(ISNA(VLOOKUP(A143,'BL21'!$A:$ZZ,COLUMN(G143),FALSE)),0,VLOOKUP(A143,'BL21'!$A:$ZZ,COLUMN(G143),FALSE))+IF(ISNA(VLOOKUP(A143,'BL22'!$A:$ZZ,COLUMN(G143),FALSE)),0,VLOOKUP(A143,'BL22'!$A:$ZZ,COLUMN(G143),FALSE))+IF(ISNA(VLOOKUP(A143,'BL23'!$A:$ZZ,COLUMN(G143),FALSE)),0,VLOOKUP(A143,'BL23'!$A:$ZZ,COLUMN(G143),FALSE))+IF(ISNA(VLOOKUP(A143,'BL24'!$A:$ZZ,COLUMN(G143),FALSE)),0,VLOOKUP(A143,'BL24'!$A:$ZZ,COLUMN(G143),FALSE))+IF(ISNA(VLOOKUP(A143,'BL25'!$A:$ZZ,COLUMN(G143),FALSE)),0,VLOOKUP(A143,'BL25'!$A:$ZZ,COLUMN(G143),FALSE))+IF(ISNA(VLOOKUP(A143,'BL26'!$A:$ZZ,COLUMN(G143),FALSE)),0,VLOOKUP(A143,'BL26'!$A:$ZZ,COLUMN(G143),FALSE))+IF(ISNA(VLOOKUP(A143,'BL27'!$A:$ZZ,COLUMN(G143),FALSE)),0,VLOOKUP(A143,'BL27'!$A:$ZZ,COLUMN(G143),FALSE))+IF(ISNA(VLOOKUP(A143,'BL28'!$A:$ZZ,COLUMN(G143),FALSE)),0,VLOOKUP(A143,'BL28'!$A:$ZZ,COLUMN(G143),FALSE))+IF(ISNA(VLOOKUP(A143,'BL29'!$A:$ZZ,COLUMN(G143),FALSE)),0,VLOOKUP(A143,'BL29'!$A:$ZZ,COLUMN(G143),FALSE))+IF(ISNA(VLOOKUP(A143,'BL30'!$A:$ZZ,COLUMN(G143),FALSE)),0,VLOOKUP(A143,'BL30'!$A:$ZZ,COLUMN(G143),FALSE))</f>
        <v>0</v>
      </c>
      <c r="H143" s="21">
        <f>IF(ISNA(VLOOKUP(A143,'BL1'!$A:$ZZ,COLUMN(H143),FALSE)),0,VLOOKUP(A143,'BL1'!$A:$ZZ,COLUMN(H143),FALSE))+IF(ISNA(VLOOKUP(A143,'BL2'!$A:$ZZ,COLUMN(H143),FALSE)),0,VLOOKUP(A143,'BL2'!$A:$ZZ,COLUMN(H143),FALSE))+IF(ISNA(VLOOKUP(A143,'BL3'!$A:$ZZ,COLUMN(H143),FALSE)),0,VLOOKUP(A143,'BL3'!$A:$ZZ,COLUMN(H143),FALSE))+IF(ISNA(VLOOKUP(A143,'BL4'!$A:$ZZ,COLUMN(H143),FALSE)),0,VLOOKUP(A143,'BL4'!$A:$ZZ,COLUMN(H143),FALSE))+IF(ISNA(VLOOKUP(A143,'BL5'!$A:$ZZ,COLUMN(H143),FALSE)),0,VLOOKUP(A143,'BL5'!$A:$ZZ,COLUMN(H143),FALSE))+IF(ISNA(VLOOKUP(A143,'BL6'!$A:$ZZ,COLUMN(H143),FALSE)),0,VLOOKUP(A143,'BL6'!$A:$ZZ,COLUMN(H143),FALSE))+IF(ISNA(VLOOKUP(A143,'BL7'!$A:$ZZ,COLUMN(H143),FALSE)),0,VLOOKUP(A143,'BL7'!$A:$ZZ,COLUMN(H143),FALSE))+IF(ISNA(VLOOKUP(A143,'BL8'!$A:$ZZ,COLUMN(H143),FALSE)),0,VLOOKUP(A143,'BL8'!$A:$ZZ,COLUMN(H143),FALSE))+IF(ISNA(VLOOKUP(A143,'BL9'!$A:$ZZ,COLUMN(H143),FALSE)),0,VLOOKUP(A143,'BL9'!$A:$ZZ,COLUMN(H143),FALSE))+IF(ISNA(VLOOKUP(A143,'BL10'!$A:$ZZ,COLUMN(H143),FALSE)),0,VLOOKUP(A143,'BL10'!$A:$ZZ,COLUMN(H143),FALSE))+IF(ISNA(VLOOKUP(A143,'BL11'!$A:$ZZ,COLUMN(H143),FALSE)),0,VLOOKUP(A143,'BL11'!$A:$ZZ,COLUMN(H143),FALSE))+IF(ISNA(VLOOKUP(A143,'BL12'!$A:$ZZ,COLUMN(H143),FALSE)),0,VLOOKUP(A143,'BL12'!$A:$ZZ,COLUMN(H143),FALSE))+IF(ISNA(VLOOKUP(A143,'BL13'!$A:$ZZ,COLUMN(H143),FALSE)),0,VLOOKUP(A143,'BL13'!$A:$ZZ,COLUMN(H143),FALSE))+IF(ISNA(VLOOKUP(A143,'BL14'!$A:$ZZ,COLUMN(H143),FALSE)),0,VLOOKUP(A143,'BL14'!$A:$ZZ,COLUMN(H143),FALSE))+IF(ISNA(VLOOKUP(A143,'BL15'!$A:$ZZ,COLUMN(H143),FALSE)),0,VLOOKUP(A143,'BL15'!$A:$ZZ,COLUMN(H143),FALSE))+IF(ISNA(VLOOKUP(A143,'BL16'!$A:$ZZ,COLUMN(H143),FALSE)),0,VLOOKUP(A143,'BL16'!$A:$ZZ,COLUMN(H143),FALSE))+IF(ISNA(VLOOKUP(A143,'BL17'!$A:$ZZ,COLUMN(H143),FALSE)),0,VLOOKUP(A143,'BL17'!$A:$ZZ,COLUMN(H143),FALSE))+IF(ISNA(VLOOKUP(A143,'BL18'!$A:$ZZ,COLUMN(H143),FALSE)),0,VLOOKUP(A143,'BL18'!$A:$ZZ,COLUMN(H143),FALSE))+IF(ISNA(VLOOKUP(A143,'BL19'!$A:$ZZ,COLUMN(H143),FALSE)),0,VLOOKUP(A143,'BL19'!$A:$ZZ,COLUMN(H143),FALSE))+IF(ISNA(VLOOKUP(A143,'BL20'!$A:$ZZ,COLUMN(H143),FALSE)),0,VLOOKUP(A143,'BL20'!$A:$ZZ,COLUMN(H143),FALSE))+IF(ISNA(VLOOKUP(A143,'BL21'!$A:$ZZ,COLUMN(H143),FALSE)),0,VLOOKUP(A143,'BL21'!$A:$ZZ,COLUMN(H143),FALSE))+IF(ISNA(VLOOKUP(A143,'BL22'!$A:$ZZ,COLUMN(H143),FALSE)),0,VLOOKUP(A143,'BL22'!$A:$ZZ,COLUMN(H143),FALSE))+IF(ISNA(VLOOKUP(A143,'BL23'!$A:$ZZ,COLUMN(H143),FALSE)),0,VLOOKUP(A143,'BL23'!$A:$ZZ,COLUMN(H143),FALSE))+IF(ISNA(VLOOKUP(A143,'BL24'!$A:$ZZ,COLUMN(H143),FALSE)),0,VLOOKUP(A143,'BL24'!$A:$ZZ,COLUMN(H143),FALSE))+IF(ISNA(VLOOKUP(A143,'BL25'!$A:$ZZ,COLUMN(H143),FALSE)),0,VLOOKUP(A143,'BL25'!$A:$ZZ,COLUMN(H143),FALSE))+IF(ISNA(VLOOKUP(A143,'BL26'!$A:$ZZ,COLUMN(H143),FALSE)),0,VLOOKUP(A143,'BL26'!$A:$ZZ,COLUMN(H143),FALSE))+IF(ISNA(VLOOKUP(A143,'BL27'!$A:$ZZ,COLUMN(H143),FALSE)),0,VLOOKUP(A143,'BL27'!$A:$ZZ,COLUMN(H143),FALSE))+IF(ISNA(VLOOKUP(A143,'BL28'!$A:$ZZ,COLUMN(H143),FALSE)),0,VLOOKUP(A143,'BL28'!$A:$ZZ,COLUMN(H143),FALSE))+IF(ISNA(VLOOKUP(A143,'BL29'!$A:$ZZ,COLUMN(H143),FALSE)),0,VLOOKUP(A143,'BL29'!$A:$ZZ,COLUMN(H143),FALSE))+IF(ISNA(VLOOKUP(A143,'BL30'!$A:$ZZ,COLUMN(H143),FALSE)),0,VLOOKUP(A143,'BL30'!$A:$ZZ,COLUMN(H143),FALSE))</f>
        <v>0</v>
      </c>
      <c r="I143" s="22">
        <f>IF(ISNA(VLOOKUP(A143,'BL1'!$A:$ZZ,COLUMN(I143),FALSE)),0,VLOOKUP(A143,'BL1'!$A:$ZZ,COLUMN(I143),FALSE))+IF(ISNA(VLOOKUP(A143,'BL2'!$A:$ZZ,COLUMN(I143),FALSE)),0,VLOOKUP(A143,'BL2'!$A:$ZZ,COLUMN(I143),FALSE))+IF(ISNA(VLOOKUP(A143,'BL3'!$A:$ZZ,COLUMN(I143),FALSE)),0,VLOOKUP(A143,'BL3'!$A:$ZZ,COLUMN(I143),FALSE))+IF(ISNA(VLOOKUP(A143,'BL4'!$A:$ZZ,COLUMN(I143),FALSE)),0,VLOOKUP(A143,'BL4'!$A:$ZZ,COLUMN(I143),FALSE))+IF(ISNA(VLOOKUP(A143,'BL5'!$A:$ZZ,COLUMN(I143),FALSE)),0,VLOOKUP(A143,'BL5'!$A:$ZZ,COLUMN(I143),FALSE))+IF(ISNA(VLOOKUP(A143,'BL6'!$A:$ZZ,COLUMN(I143),FALSE)),0,VLOOKUP(A143,'BL6'!$A:$ZZ,COLUMN(I143),FALSE))+IF(ISNA(VLOOKUP(A143,'BL7'!$A:$ZZ,COLUMN(I143),FALSE)),0,VLOOKUP(A143,'BL7'!$A:$ZZ,COLUMN(I143),FALSE))+IF(ISNA(VLOOKUP(A143,'BL8'!$A:$ZZ,COLUMN(I143),FALSE)),0,VLOOKUP(A143,'BL8'!$A:$ZZ,COLUMN(I143),FALSE))+IF(ISNA(VLOOKUP(A143,'BL9'!$A:$ZZ,COLUMN(I143),FALSE)),0,VLOOKUP(A143,'BL9'!$A:$ZZ,COLUMN(I143),FALSE))+IF(ISNA(VLOOKUP(A143,'BL10'!$A:$ZZ,COLUMN(I143),FALSE)),0,VLOOKUP(A143,'BL10'!$A:$ZZ,COLUMN(I143),FALSE))+IF(ISNA(VLOOKUP(A143,'BL11'!$A:$ZZ,COLUMN(I143),FALSE)),0,VLOOKUP(A143,'BL11'!$A:$ZZ,COLUMN(I143),FALSE))+IF(ISNA(VLOOKUP(A143,'BL12'!$A:$ZZ,COLUMN(I143),FALSE)),0,VLOOKUP(A143,'BL12'!$A:$ZZ,COLUMN(I143),FALSE))+IF(ISNA(VLOOKUP(A143,'BL13'!$A:$ZZ,COLUMN(I143),FALSE)),0,VLOOKUP(A143,'BL13'!$A:$ZZ,COLUMN(I143),FALSE))+IF(ISNA(VLOOKUP(A143,'BL14'!$A:$ZZ,COLUMN(I143),FALSE)),0,VLOOKUP(A143,'BL14'!$A:$ZZ,COLUMN(I143),FALSE))+IF(ISNA(VLOOKUP(A143,'BL15'!$A:$ZZ,COLUMN(I143),FALSE)),0,VLOOKUP(A143,'BL15'!$A:$ZZ,COLUMN(I143),FALSE))+IF(ISNA(VLOOKUP(A143,'BL16'!$A:$ZZ,COLUMN(I143),FALSE)),0,VLOOKUP(A143,'BL16'!$A:$ZZ,COLUMN(I143),FALSE))+IF(ISNA(VLOOKUP(A143,'BL17'!$A:$ZZ,COLUMN(I143),FALSE)),0,VLOOKUP(A143,'BL17'!$A:$ZZ,COLUMN(I143),FALSE))+IF(ISNA(VLOOKUP(A143,'BL18'!$A:$ZZ,COLUMN(I143),FALSE)),0,VLOOKUP(A143,'BL18'!$A:$ZZ,COLUMN(I143),FALSE))+IF(ISNA(VLOOKUP(A143,'BL19'!$A:$ZZ,COLUMN(I143),FALSE)),0,VLOOKUP(A143,'BL19'!$A:$ZZ,COLUMN(I143),FALSE))+IF(ISNA(VLOOKUP(A143,'BL20'!$A:$ZZ,COLUMN(I143),FALSE)),0,VLOOKUP(A143,'BL20'!$A:$ZZ,COLUMN(I143),FALSE))+IF(ISNA(VLOOKUP(A143,'BL21'!$A:$ZZ,COLUMN(I143),FALSE)),0,VLOOKUP(A143,'BL21'!$A:$ZZ,COLUMN(I143),FALSE))+IF(ISNA(VLOOKUP(A143,'BL22'!$A:$ZZ,COLUMN(I143),FALSE)),0,VLOOKUP(A143,'BL22'!$A:$ZZ,COLUMN(I143),FALSE))+IF(ISNA(VLOOKUP(A143,'BL23'!$A:$ZZ,COLUMN(I143),FALSE)),0,VLOOKUP(A143,'BL23'!$A:$ZZ,COLUMN(I143),FALSE))+IF(ISNA(VLOOKUP(A143,'BL24'!$A:$ZZ,COLUMN(I143),FALSE)),0,VLOOKUP(A143,'BL24'!$A:$ZZ,COLUMN(I143),FALSE))+IF(ISNA(VLOOKUP(A143,'BL25'!$A:$ZZ,COLUMN(I143),FALSE)),0,VLOOKUP(A143,'BL25'!$A:$ZZ,COLUMN(I143),FALSE))+IF(ISNA(VLOOKUP(A143,'BL26'!$A:$ZZ,COLUMN(I143),FALSE)),0,VLOOKUP(A143,'BL26'!$A:$ZZ,COLUMN(I143),FALSE))+IF(ISNA(VLOOKUP(A143,'BL27'!$A:$ZZ,COLUMN(I143),FALSE)),0,VLOOKUP(A143,'BL27'!$A:$ZZ,COLUMN(I143),FALSE))+IF(ISNA(VLOOKUP(A143,'BL28'!$A:$ZZ,COLUMN(I143),FALSE)),0,VLOOKUP(A143,'BL28'!$A:$ZZ,COLUMN(I143),FALSE))+IF(ISNA(VLOOKUP(A143,'BL29'!$A:$ZZ,COLUMN(I143),FALSE)),0,VLOOKUP(A143,'BL29'!$A:$ZZ,COLUMN(I143),FALSE))+IF(ISNA(VLOOKUP(A143,'BL30'!$A:$ZZ,COLUMN(I143),FALSE)),0,VLOOKUP(A143,'BL30'!$A:$ZZ,COLUMN(I143),FALSE))</f>
        <v>0</v>
      </c>
      <c r="J143" s="23">
        <f>IF(ISNA(VLOOKUP(A143,'BL1'!$A:$ZZ,COLUMN(J143),FALSE)),0,VLOOKUP(A143,'BL1'!$A:$ZZ,COLUMN(J143),FALSE))+IF(ISNA(VLOOKUP(A143,'BL2'!$A:$ZZ,COLUMN(J143),FALSE)),0,VLOOKUP(A143,'BL2'!$A:$ZZ,COLUMN(J143),FALSE))+IF(ISNA(VLOOKUP(A143,'BL3'!$A:$ZZ,COLUMN(J143),FALSE)),0,VLOOKUP(A143,'BL3'!$A:$ZZ,COLUMN(J143),FALSE))+IF(ISNA(VLOOKUP(A143,'BL4'!$A:$ZZ,COLUMN(J143),FALSE)),0,VLOOKUP(A143,'BL4'!$A:$ZZ,COLUMN(J143),FALSE))+IF(ISNA(VLOOKUP(A143,'BL5'!$A:$ZZ,COLUMN(J143),FALSE)),0,VLOOKUP(A143,'BL5'!$A:$ZZ,COLUMN(J143),FALSE))+IF(ISNA(VLOOKUP(A143,'BL6'!$A:$ZZ,COLUMN(J143),FALSE)),0,VLOOKUP(A143,'BL6'!$A:$ZZ,COLUMN(J143),FALSE))+IF(ISNA(VLOOKUP(A143,'BL7'!$A:$ZZ,COLUMN(J143),FALSE)),0,VLOOKUP(A143,'BL7'!$A:$ZZ,COLUMN(J143),FALSE))+IF(ISNA(VLOOKUP(A143,'BL8'!$A:$ZZ,COLUMN(J143),FALSE)),0,VLOOKUP(A143,'BL8'!$A:$ZZ,COLUMN(J143),FALSE))+IF(ISNA(VLOOKUP(A143,'BL9'!$A:$ZZ,COLUMN(J143),FALSE)),0,VLOOKUP(A143,'BL9'!$A:$ZZ,COLUMN(J143),FALSE))+IF(ISNA(VLOOKUP(A143,'BL10'!$A:$ZZ,COLUMN(J143),FALSE)),0,VLOOKUP(A143,'BL10'!$A:$ZZ,COLUMN(J143),FALSE))+IF(ISNA(VLOOKUP(A143,'BL11'!$A:$ZZ,COLUMN(J143),FALSE)),0,VLOOKUP(A143,'BL11'!$A:$ZZ,COLUMN(J143),FALSE))+IF(ISNA(VLOOKUP(A143,'BL12'!$A:$ZZ,COLUMN(J143),FALSE)),0,VLOOKUP(A143,'BL12'!$A:$ZZ,COLUMN(J143),FALSE))+IF(ISNA(VLOOKUP(A143,'BL13'!$A:$ZZ,COLUMN(J143),FALSE)),0,VLOOKUP(A143,'BL13'!$A:$ZZ,COLUMN(J143),FALSE))+IF(ISNA(VLOOKUP(A143,'BL14'!$A:$ZZ,COLUMN(J143),FALSE)),0,VLOOKUP(A143,'BL14'!$A:$ZZ,COLUMN(J143),FALSE))+IF(ISNA(VLOOKUP(A143,'BL15'!$A:$ZZ,COLUMN(J143),FALSE)),0,VLOOKUP(A143,'BL15'!$A:$ZZ,COLUMN(J143),FALSE))+IF(ISNA(VLOOKUP(A143,'BL16'!$A:$ZZ,COLUMN(J143),FALSE)),0,VLOOKUP(A143,'BL16'!$A:$ZZ,COLUMN(J143),FALSE))+IF(ISNA(VLOOKUP(A143,'BL17'!$A:$ZZ,COLUMN(J143),FALSE)),0,VLOOKUP(A143,'BL17'!$A:$ZZ,COLUMN(J143),FALSE))+IF(ISNA(VLOOKUP(A143,'BL18'!$A:$ZZ,COLUMN(J143),FALSE)),0,VLOOKUP(A143,'BL18'!$A:$ZZ,COLUMN(J143),FALSE))+IF(ISNA(VLOOKUP(A143,'BL19'!$A:$ZZ,COLUMN(J143),FALSE)),0,VLOOKUP(A143,'BL19'!$A:$ZZ,COLUMN(J143),FALSE))+IF(ISNA(VLOOKUP(A143,'BL20'!$A:$ZZ,COLUMN(J143),FALSE)),0,VLOOKUP(A143,'BL20'!$A:$ZZ,COLUMN(J143),FALSE))+IF(ISNA(VLOOKUP(A143,'BL21'!$A:$ZZ,COLUMN(J143),FALSE)),0,VLOOKUP(A143,'BL21'!$A:$ZZ,COLUMN(J143),FALSE))+IF(ISNA(VLOOKUP(A143,'BL22'!$A:$ZZ,COLUMN(J143),FALSE)),0,VLOOKUP(A143,'BL22'!$A:$ZZ,COLUMN(J143),FALSE))+IF(ISNA(VLOOKUP(A143,'BL23'!$A:$ZZ,COLUMN(J143),FALSE)),0,VLOOKUP(A143,'BL23'!$A:$ZZ,COLUMN(J143),FALSE))+IF(ISNA(VLOOKUP(A143,'BL24'!$A:$ZZ,COLUMN(J143),FALSE)),0,VLOOKUP(A143,'BL24'!$A:$ZZ,COLUMN(J143),FALSE))+IF(ISNA(VLOOKUP(A143,'BL25'!$A:$ZZ,COLUMN(J143),FALSE)),0,VLOOKUP(A143,'BL25'!$A:$ZZ,COLUMN(J143),FALSE))+IF(ISNA(VLOOKUP(A143,'BL26'!$A:$ZZ,COLUMN(J143),FALSE)),0,VLOOKUP(A143,'BL26'!$A:$ZZ,COLUMN(J143),FALSE))+IF(ISNA(VLOOKUP(A143,'BL27'!$A:$ZZ,COLUMN(J143),FALSE)),0,VLOOKUP(A143,'BL27'!$A:$ZZ,COLUMN(J143),FALSE))+IF(ISNA(VLOOKUP(A143,'BL28'!$A:$ZZ,COLUMN(J143),FALSE)),0,VLOOKUP(A143,'BL28'!$A:$ZZ,COLUMN(J143),FALSE))+IF(ISNA(VLOOKUP(A143,'BL29'!$A:$ZZ,COLUMN(J143),FALSE)),0,VLOOKUP(A143,'BL29'!$A:$ZZ,COLUMN(J143),FALSE))+IF(ISNA(VLOOKUP(A143,'BL30'!$A:$ZZ,COLUMN(J143),FALSE)),0,VLOOKUP(A143,'BL30'!$A:$ZZ,COLUMN(J143),FALSE))</f>
        <v>0</v>
      </c>
      <c r="K143" s="24">
        <f>IF(ISNA(VLOOKUP(A143,'BL1'!$A:$ZZ,COLUMN(K143),FALSE)),0,VLOOKUP(A143,'BL1'!$A:$ZZ,COLUMN(K143),FALSE))+IF(ISNA(VLOOKUP(A143,'BL2'!$A:$ZZ,COLUMN(K143),FALSE)),0,VLOOKUP(A143,'BL2'!$A:$ZZ,COLUMN(K143),FALSE))+IF(ISNA(VLOOKUP(A143,'BL3'!$A:$ZZ,COLUMN(K143),FALSE)),0,VLOOKUP(A143,'BL3'!$A:$ZZ,COLUMN(K143),FALSE))+IF(ISNA(VLOOKUP(A143,'BL4'!$A:$ZZ,COLUMN(K143),FALSE)),0,VLOOKUP(A143,'BL4'!$A:$ZZ,COLUMN(K143),FALSE))+IF(ISNA(VLOOKUP(A143,'BL5'!$A:$ZZ,COLUMN(K143),FALSE)),0,VLOOKUP(A143,'BL5'!$A:$ZZ,COLUMN(K143),FALSE))+IF(ISNA(VLOOKUP(A143,'BL6'!$A:$ZZ,COLUMN(K143),FALSE)),0,VLOOKUP(A143,'BL6'!$A:$ZZ,COLUMN(K143),FALSE))+IF(ISNA(VLOOKUP(A143,'BL7'!$A:$ZZ,COLUMN(K143),FALSE)),0,VLOOKUP(A143,'BL7'!$A:$ZZ,COLUMN(K143),FALSE))+IF(ISNA(VLOOKUP(A143,'BL8'!$A:$ZZ,COLUMN(K143),FALSE)),0,VLOOKUP(A143,'BL8'!$A:$ZZ,COLUMN(K143),FALSE))+IF(ISNA(VLOOKUP(A143,'BL9'!$A:$ZZ,COLUMN(K143),FALSE)),0,VLOOKUP(A143,'BL9'!$A:$ZZ,COLUMN(K143),FALSE))+IF(ISNA(VLOOKUP(A143,'BL10'!$A:$ZZ,COLUMN(K143),FALSE)),0,VLOOKUP(A143,'BL10'!$A:$ZZ,COLUMN(K143),FALSE))+IF(ISNA(VLOOKUP(A143,'BL11'!$A:$ZZ,COLUMN(K143),FALSE)),0,VLOOKUP(A143,'BL11'!$A:$ZZ,COLUMN(K143),FALSE))+IF(ISNA(VLOOKUP(A143,'BL12'!$A:$ZZ,COLUMN(K143),FALSE)),0,VLOOKUP(A143,'BL12'!$A:$ZZ,COLUMN(K143),FALSE))+IF(ISNA(VLOOKUP(A143,'BL13'!$A:$ZZ,COLUMN(K143),FALSE)),0,VLOOKUP(A143,'BL13'!$A:$ZZ,COLUMN(K143),FALSE))+IF(ISNA(VLOOKUP(A143,'BL14'!$A:$ZZ,COLUMN(K143),FALSE)),0,VLOOKUP(A143,'BL14'!$A:$ZZ,COLUMN(K143),FALSE))+IF(ISNA(VLOOKUP(A143,'BL15'!$A:$ZZ,COLUMN(K143),FALSE)),0,VLOOKUP(A143,'BL15'!$A:$ZZ,COLUMN(K143),FALSE))+IF(ISNA(VLOOKUP(A143,'BL16'!$A:$ZZ,COLUMN(K143),FALSE)),0,VLOOKUP(A143,'BL16'!$A:$ZZ,COLUMN(K143),FALSE))+IF(ISNA(VLOOKUP(A143,'BL17'!$A:$ZZ,COLUMN(K143),FALSE)),0,VLOOKUP(A143,'BL17'!$A:$ZZ,COLUMN(K143),FALSE))+IF(ISNA(VLOOKUP(A143,'BL18'!$A:$ZZ,COLUMN(K143),FALSE)),0,VLOOKUP(A143,'BL18'!$A:$ZZ,COLUMN(K143),FALSE))+IF(ISNA(VLOOKUP(A143,'BL19'!$A:$ZZ,COLUMN(K143),FALSE)),0,VLOOKUP(A143,'BL19'!$A:$ZZ,COLUMN(K143),FALSE))+IF(ISNA(VLOOKUP(A143,'BL20'!$A:$ZZ,COLUMN(K143),FALSE)),0,VLOOKUP(A143,'BL20'!$A:$ZZ,COLUMN(K143),FALSE))+IF(ISNA(VLOOKUP(A143,'BL21'!$A:$ZZ,COLUMN(K143),FALSE)),0,VLOOKUP(A143,'BL21'!$A:$ZZ,COLUMN(K143),FALSE))+IF(ISNA(VLOOKUP(A143,'BL22'!$A:$ZZ,COLUMN(K143),FALSE)),0,VLOOKUP(A143,'BL22'!$A:$ZZ,COLUMN(K143),FALSE))+IF(ISNA(VLOOKUP(A143,'BL23'!$A:$ZZ,COLUMN(K143),FALSE)),0,VLOOKUP(A143,'BL23'!$A:$ZZ,COLUMN(K143),FALSE))+IF(ISNA(VLOOKUP(A143,'BL24'!$A:$ZZ,COLUMN(K143),FALSE)),0,VLOOKUP(A143,'BL24'!$A:$ZZ,COLUMN(K143),FALSE))+IF(ISNA(VLOOKUP(A143,'BL25'!$A:$ZZ,COLUMN(K143),FALSE)),0,VLOOKUP(A143,'BL25'!$A:$ZZ,COLUMN(K143),FALSE))+IF(ISNA(VLOOKUP(A143,'BL26'!$A:$ZZ,COLUMN(K143),FALSE)),0,VLOOKUP(A143,'BL26'!$A:$ZZ,COLUMN(K143),FALSE))+IF(ISNA(VLOOKUP(A143,'BL27'!$A:$ZZ,COLUMN(K143),FALSE)),0,VLOOKUP(A143,'BL27'!$A:$ZZ,COLUMN(K143),FALSE))+IF(ISNA(VLOOKUP(A143,'BL28'!$A:$ZZ,COLUMN(K143),FALSE)),0,VLOOKUP(A143,'BL28'!$A:$ZZ,COLUMN(K143),FALSE))+IF(ISNA(VLOOKUP(A143,'BL29'!$A:$ZZ,COLUMN(K143),FALSE)),0,VLOOKUP(A143,'BL29'!$A:$ZZ,COLUMN(K143),FALSE))+IF(ISNA(VLOOKUP(A143,'BL30'!$A:$ZZ,COLUMN(K143),FALSE)),0,VLOOKUP(A143,'BL30'!$A:$ZZ,COLUMN(K143),FALSE))</f>
        <v>0</v>
      </c>
      <c r="L143" s="29">
        <f>IF(ISNA(VLOOKUP(A143,'BL1'!$A:$ZZ,COLUMN(L143),FALSE)),0,VLOOKUP(A143,'BL1'!$A:$ZZ,COLUMN(L143),FALSE))+IF(ISNA(VLOOKUP(A143,'BL2'!$A:$ZZ,COLUMN(L143),FALSE)),0,VLOOKUP(A143,'BL2'!$A:$ZZ,COLUMN(L143),FALSE))+IF(ISNA(VLOOKUP(A143,'BL3'!$A:$ZZ,COLUMN(L143),FALSE)),0,VLOOKUP(A143,'BL3'!$A:$ZZ,COLUMN(L143),FALSE))+IF(ISNA(VLOOKUP(A143,'BL4'!$A:$ZZ,COLUMN(L143),FALSE)),0,VLOOKUP(A143,'BL4'!$A:$ZZ,COLUMN(L143),FALSE))+IF(ISNA(VLOOKUP(A143,'BL5'!$A:$ZZ,COLUMN(L143),FALSE)),0,VLOOKUP(A143,'BL5'!$A:$ZZ,COLUMN(L143),FALSE))+IF(ISNA(VLOOKUP(A143,'BL6'!$A:$ZZ,COLUMN(L143),FALSE)),0,VLOOKUP(A143,'BL6'!$A:$ZZ,COLUMN(L143),FALSE))+IF(ISNA(VLOOKUP(A143,'BL7'!$A:$ZZ,COLUMN(L143),FALSE)),0,VLOOKUP(A143,'BL7'!$A:$ZZ,COLUMN(L143),FALSE))+IF(ISNA(VLOOKUP(A143,'BL8'!$A:$ZZ,COLUMN(L143),FALSE)),0,VLOOKUP(A143,'BL8'!$A:$ZZ,COLUMN(L143),FALSE))+IF(ISNA(VLOOKUP(A143,'BL9'!$A:$ZZ,COLUMN(L143),FALSE)),0,VLOOKUP(A143,'BL9'!$A:$ZZ,COLUMN(L143),FALSE))+IF(ISNA(VLOOKUP(A143,'BL10'!$A:$ZZ,COLUMN(L143),FALSE)),0,VLOOKUP(A143,'BL10'!$A:$ZZ,COLUMN(L143),FALSE))+IF(ISNA(VLOOKUP(A143,'BL11'!$A:$ZZ,COLUMN(L143),FALSE)),0,VLOOKUP(A143,'BL11'!$A:$ZZ,COLUMN(L143),FALSE))+IF(ISNA(VLOOKUP(A143,'BL12'!$A:$ZZ,COLUMN(L143),FALSE)),0,VLOOKUP(A143,'BL12'!$A:$ZZ,COLUMN(L143),FALSE))+IF(ISNA(VLOOKUP(A143,'BL13'!$A:$ZZ,COLUMN(L143),FALSE)),0,VLOOKUP(A143,'BL13'!$A:$ZZ,COLUMN(L143),FALSE))+IF(ISNA(VLOOKUP(A143,'BL14'!$A:$ZZ,COLUMN(L143),FALSE)),0,VLOOKUP(A143,'BL14'!$A:$ZZ,COLUMN(L143),FALSE))+IF(ISNA(VLOOKUP(A143,'BL15'!$A:$ZZ,COLUMN(L143),FALSE)),0,VLOOKUP(A143,'BL15'!$A:$ZZ,COLUMN(L143),FALSE))+IF(ISNA(VLOOKUP(A143,'BL16'!$A:$ZZ,COLUMN(L143),FALSE)),0,VLOOKUP(A143,'BL16'!$A:$ZZ,COLUMN(L143),FALSE))+IF(ISNA(VLOOKUP(A143,'BL17'!$A:$ZZ,COLUMN(L143),FALSE)),0,VLOOKUP(A143,'BL17'!$A:$ZZ,COLUMN(L143),FALSE))+IF(ISNA(VLOOKUP(A143,'BL18'!$A:$ZZ,COLUMN(L143),FALSE)),0,VLOOKUP(A143,'BL18'!$A:$ZZ,COLUMN(L143),FALSE))+IF(ISNA(VLOOKUP(A143,'BL19'!$A:$ZZ,COLUMN(L143),FALSE)),0,VLOOKUP(A143,'BL19'!$A:$ZZ,COLUMN(L143),FALSE))+IF(ISNA(VLOOKUP(A143,'BL20'!$A:$ZZ,COLUMN(L143),FALSE)),0,VLOOKUP(A143,'BL20'!$A:$ZZ,COLUMN(L143),FALSE))+IF(ISNA(VLOOKUP(A143,'BL21'!$A:$ZZ,COLUMN(L143),FALSE)),0,VLOOKUP(A143,'BL21'!$A:$ZZ,COLUMN(L143),FALSE))+IF(ISNA(VLOOKUP(A143,'BL22'!$A:$ZZ,COLUMN(L143),FALSE)),0,VLOOKUP(A143,'BL22'!$A:$ZZ,COLUMN(L143),FALSE))+IF(ISNA(VLOOKUP(A143,'BL23'!$A:$ZZ,COLUMN(L143),FALSE)),0,VLOOKUP(A143,'BL23'!$A:$ZZ,COLUMN(L143),FALSE))+IF(ISNA(VLOOKUP(A143,'BL24'!$A:$ZZ,COLUMN(L143),FALSE)),0,VLOOKUP(A143,'BL24'!$A:$ZZ,COLUMN(L143),FALSE))+IF(ISNA(VLOOKUP(A143,'BL25'!$A:$ZZ,COLUMN(L143),FALSE)),0,VLOOKUP(A143,'BL25'!$A:$ZZ,COLUMN(L143),FALSE))+IF(ISNA(VLOOKUP(A143,'BL26'!$A:$ZZ,COLUMN(L143),FALSE)),0,VLOOKUP(A143,'BL26'!$A:$ZZ,COLUMN(L143),FALSE))+IF(ISNA(VLOOKUP(A143,'BL27'!$A:$ZZ,COLUMN(L143),FALSE)),0,VLOOKUP(A143,'BL27'!$A:$ZZ,COLUMN(L143),FALSE))+IF(ISNA(VLOOKUP(A143,'BL28'!$A:$ZZ,COLUMN(L143),FALSE)),0,VLOOKUP(A143,'BL28'!$A:$ZZ,COLUMN(L143),FALSE))+IF(ISNA(VLOOKUP(A143,'BL29'!$A:$ZZ,COLUMN(L143),FALSE)),0,VLOOKUP(A143,'BL29'!$A:$ZZ,COLUMN(L143),FALSE))+IF(ISNA(VLOOKUP(A143,'BL30'!$A:$ZZ,COLUMN(L143),FALSE)),0,VLOOKUP(A143,'BL30'!$A:$ZZ,COLUMN(L143),FALSE))</f>
        <v>0</v>
      </c>
      <c r="M143" s="28">
        <f>IF(ISNA(VLOOKUP(A143,'BL1'!$A:$ZZ,COLUMN(M143),FALSE)),0,VLOOKUP(A143,'BL1'!$A:$ZZ,COLUMN(M143),FALSE))+IF(ISNA(VLOOKUP(A143,'BL2'!$A:$ZZ,COLUMN(M143),FALSE)),0,VLOOKUP(A143,'BL2'!$A:$ZZ,COLUMN(M143),FALSE))+IF(ISNA(VLOOKUP(A143,'BL3'!$A:$ZZ,COLUMN(M143),FALSE)),0,VLOOKUP(A143,'BL3'!$A:$ZZ,COLUMN(M143),FALSE))+IF(ISNA(VLOOKUP(A143,'BL4'!$A:$ZZ,COLUMN(M143),FALSE)),0,VLOOKUP(A143,'BL4'!$A:$ZZ,COLUMN(M143),FALSE))+IF(ISNA(VLOOKUP(A143,'BL5'!$A:$ZZ,COLUMN(M143),FALSE)),0,VLOOKUP(A143,'BL5'!$A:$ZZ,COLUMN(M143),FALSE))+IF(ISNA(VLOOKUP(A143,'BL6'!$A:$ZZ,COLUMN(M143),FALSE)),0,VLOOKUP(A143,'BL6'!$A:$ZZ,COLUMN(M143),FALSE))+IF(ISNA(VLOOKUP(A143,'BL7'!$A:$ZZ,COLUMN(M143),FALSE)),0,VLOOKUP(A143,'BL7'!$A:$ZZ,COLUMN(M143),FALSE))+IF(ISNA(VLOOKUP(A143,'BL8'!$A:$ZZ,COLUMN(M143),FALSE)),0,VLOOKUP(A143,'BL8'!$A:$ZZ,COLUMN(M143),FALSE))+IF(ISNA(VLOOKUP(A143,'BL9'!$A:$ZZ,COLUMN(M143),FALSE)),0,VLOOKUP(A143,'BL9'!$A:$ZZ,COLUMN(M143),FALSE))+IF(ISNA(VLOOKUP(A143,'BL10'!$A:$ZZ,COLUMN(M143),FALSE)),0,VLOOKUP(A143,'BL10'!$A:$ZZ,COLUMN(M143),FALSE))+IF(ISNA(VLOOKUP(A143,'BL11'!$A:$ZZ,COLUMN(M143),FALSE)),0,VLOOKUP(A143,'BL11'!$A:$ZZ,COLUMN(M143),FALSE))+IF(ISNA(VLOOKUP(A143,'BL12'!$A:$ZZ,COLUMN(M143),FALSE)),0,VLOOKUP(A143,'BL12'!$A:$ZZ,COLUMN(M143),FALSE))+IF(ISNA(VLOOKUP(A143,'BL13'!$A:$ZZ,COLUMN(M143),FALSE)),0,VLOOKUP(A143,'BL13'!$A:$ZZ,COLUMN(M143),FALSE))+IF(ISNA(VLOOKUP(A143,'BL14'!$A:$ZZ,COLUMN(M143),FALSE)),0,VLOOKUP(A143,'BL14'!$A:$ZZ,COLUMN(M143),FALSE))+IF(ISNA(VLOOKUP(A143,'BL15'!$A:$ZZ,COLUMN(M143),FALSE)),0,VLOOKUP(A143,'BL15'!$A:$ZZ,COLUMN(M143),FALSE))+IF(ISNA(VLOOKUP(A143,'BL16'!$A:$ZZ,COLUMN(M143),FALSE)),0,VLOOKUP(A143,'BL16'!$A:$ZZ,COLUMN(M143),FALSE))+IF(ISNA(VLOOKUP(A143,'BL17'!$A:$ZZ,COLUMN(M143),FALSE)),0,VLOOKUP(A143,'BL17'!$A:$ZZ,COLUMN(M143),FALSE))+IF(ISNA(VLOOKUP(A143,'BL18'!$A:$ZZ,COLUMN(M143),FALSE)),0,VLOOKUP(A143,'BL18'!$A:$ZZ,COLUMN(M143),FALSE))+IF(ISNA(VLOOKUP(A143,'BL19'!$A:$ZZ,COLUMN(M143),FALSE)),0,VLOOKUP(A143,'BL19'!$A:$ZZ,COLUMN(M143),FALSE))+IF(ISNA(VLOOKUP(A143,'BL20'!$A:$ZZ,COLUMN(M143),FALSE)),0,VLOOKUP(A143,'BL20'!$A:$ZZ,COLUMN(M143),FALSE))+IF(ISNA(VLOOKUP(A143,'BL21'!$A:$ZZ,COLUMN(M143),FALSE)),0,VLOOKUP(A143,'BL21'!$A:$ZZ,COLUMN(M143),FALSE))+IF(ISNA(VLOOKUP(A143,'BL22'!$A:$ZZ,COLUMN(M143),FALSE)),0,VLOOKUP(A143,'BL22'!$A:$ZZ,COLUMN(M143),FALSE))+IF(ISNA(VLOOKUP(A143,'BL23'!$A:$ZZ,COLUMN(M143),FALSE)),0,VLOOKUP(A143,'BL23'!$A:$ZZ,COLUMN(M143),FALSE))+IF(ISNA(VLOOKUP(A143,'BL24'!$A:$ZZ,COLUMN(M143),FALSE)),0,VLOOKUP(A143,'BL24'!$A:$ZZ,COLUMN(M143),FALSE))+IF(ISNA(VLOOKUP(A143,'BL25'!$A:$ZZ,COLUMN(M143),FALSE)),0,VLOOKUP(A143,'BL25'!$A:$ZZ,COLUMN(M143),FALSE))+IF(ISNA(VLOOKUP(A143,'BL26'!$A:$ZZ,COLUMN(M143),FALSE)),0,VLOOKUP(A143,'BL26'!$A:$ZZ,COLUMN(M143),FALSE))+IF(ISNA(VLOOKUP(A143,'BL27'!$A:$ZZ,COLUMN(M143),FALSE)),0,VLOOKUP(A143,'BL27'!$A:$ZZ,COLUMN(M143),FALSE))+IF(ISNA(VLOOKUP(A143,'BL28'!$A:$ZZ,COLUMN(M143),FALSE)),0,VLOOKUP(A143,'BL28'!$A:$ZZ,COLUMN(M143),FALSE))+IF(ISNA(VLOOKUP(A143,'BL29'!$A:$ZZ,COLUMN(M143),FALSE)),0,VLOOKUP(A143,'BL29'!$A:$ZZ,COLUMN(M143),FALSE))+IF(ISNA(VLOOKUP(A143,'BL30'!$A:$ZZ,COLUMN(M143),FALSE)),0,VLOOKUP(A143,'BL30'!$A:$ZZ,COLUMN(M143),FALSE))</f>
        <v>0</v>
      </c>
      <c r="N143" s="25">
        <f>IF(ISNA(VLOOKUP(A143,'BL1'!$A:$ZZ,COLUMN(N143),FALSE)),0,VLOOKUP(A143,'BL1'!$A:$ZZ,COLUMN(N143),FALSE))+IF(ISNA(VLOOKUP(A143,'BL2'!$A:$ZZ,COLUMN(N143),FALSE)),0,VLOOKUP(A143,'BL2'!$A:$ZZ,COLUMN(N143),FALSE))+IF(ISNA(VLOOKUP(A143,'BL3'!$A:$ZZ,COLUMN(N143),FALSE)),0,VLOOKUP(A143,'BL3'!$A:$ZZ,COLUMN(N143),FALSE))+IF(ISNA(VLOOKUP(A143,'BL4'!$A:$ZZ,COLUMN(N143),FALSE)),0,VLOOKUP(A143,'BL4'!$A:$ZZ,COLUMN(N143),FALSE))+IF(ISNA(VLOOKUP(A143,'BL5'!$A:$ZZ,COLUMN(N143),FALSE)),0,VLOOKUP(A143,'BL5'!$A:$ZZ,COLUMN(N143),FALSE))+IF(ISNA(VLOOKUP(A143,'BL6'!$A:$ZZ,COLUMN(N143),FALSE)),0,VLOOKUP(A143,'BL6'!$A:$ZZ,COLUMN(N143),FALSE))+IF(ISNA(VLOOKUP(A143,'BL7'!$A:$ZZ,COLUMN(N143),FALSE)),0,VLOOKUP(A143,'BL7'!$A:$ZZ,COLUMN(N143),FALSE))+IF(ISNA(VLOOKUP(A143,'BL8'!$A:$ZZ,COLUMN(N143),FALSE)),0,VLOOKUP(A143,'BL8'!$A:$ZZ,COLUMN(N143),FALSE))+IF(ISNA(VLOOKUP(A143,'BL9'!$A:$ZZ,COLUMN(N143),FALSE)),0,VLOOKUP(A143,'BL9'!$A:$ZZ,COLUMN(N143),FALSE))+IF(ISNA(VLOOKUP(A143,'BL10'!$A:$ZZ,COLUMN(N143),FALSE)),0,VLOOKUP(A143,'BL10'!$A:$ZZ,COLUMN(N143),FALSE))+IF(ISNA(VLOOKUP(A143,'BL11'!$A:$ZZ,COLUMN(N143),FALSE)),0,VLOOKUP(A143,'BL11'!$A:$ZZ,COLUMN(N143),FALSE))+IF(ISNA(VLOOKUP(A143,'BL12'!$A:$ZZ,COLUMN(N143),FALSE)),0,VLOOKUP(A143,'BL12'!$A:$ZZ,COLUMN(N143),FALSE))+IF(ISNA(VLOOKUP(A143,'BL13'!$A:$ZZ,COLUMN(N143),FALSE)),0,VLOOKUP(A143,'BL13'!$A:$ZZ,COLUMN(N143),FALSE))+IF(ISNA(VLOOKUP(A143,'BL14'!$A:$ZZ,COLUMN(N143),FALSE)),0,VLOOKUP(A143,'BL14'!$A:$ZZ,COLUMN(N143),FALSE))+IF(ISNA(VLOOKUP(A143,'BL15'!$A:$ZZ,COLUMN(N143),FALSE)),0,VLOOKUP(A143,'BL15'!$A:$ZZ,COLUMN(N143),FALSE))+IF(ISNA(VLOOKUP(A143,'BL16'!$A:$ZZ,COLUMN(N143),FALSE)),0,VLOOKUP(A143,'BL16'!$A:$ZZ,COLUMN(N143),FALSE))+IF(ISNA(VLOOKUP(A143,'BL17'!$A:$ZZ,COLUMN(N143),FALSE)),0,VLOOKUP(A143,'BL17'!$A:$ZZ,COLUMN(N143),FALSE))+IF(ISNA(VLOOKUP(A143,'BL18'!$A:$ZZ,COLUMN(N143),FALSE)),0,VLOOKUP(A143,'BL18'!$A:$ZZ,COLUMN(N143),FALSE))+IF(ISNA(VLOOKUP(A143,'BL19'!$A:$ZZ,COLUMN(N143),FALSE)),0,VLOOKUP(A143,'BL19'!$A:$ZZ,COLUMN(N143),FALSE))+IF(ISNA(VLOOKUP(A143,'BL20'!$A:$ZZ,COLUMN(N143),FALSE)),0,VLOOKUP(A143,'BL20'!$A:$ZZ,COLUMN(N143),FALSE))+IF(ISNA(VLOOKUP(A143,'BL21'!$A:$ZZ,COLUMN(N143),FALSE)),0,VLOOKUP(A143,'BL21'!$A:$ZZ,COLUMN(N143),FALSE))+IF(ISNA(VLOOKUP(A143,'BL22'!$A:$ZZ,COLUMN(N143),FALSE)),0,VLOOKUP(A143,'BL22'!$A:$ZZ,COLUMN(N143),FALSE))+IF(ISNA(VLOOKUP(A143,'BL23'!$A:$ZZ,COLUMN(N143),FALSE)),0,VLOOKUP(A143,'BL23'!$A:$ZZ,COLUMN(N143),FALSE))+IF(ISNA(VLOOKUP(A143,'BL24'!$A:$ZZ,COLUMN(N143),FALSE)),0,VLOOKUP(A143,'BL24'!$A:$ZZ,COLUMN(N143),FALSE))+IF(ISNA(VLOOKUP(A143,'BL25'!$A:$ZZ,COLUMN(N143),FALSE)),0,VLOOKUP(A143,'BL25'!$A:$ZZ,COLUMN(N143),FALSE))+IF(ISNA(VLOOKUP(A143,'BL26'!$A:$ZZ,COLUMN(N143),FALSE)),0,VLOOKUP(A143,'BL26'!$A:$ZZ,COLUMN(N143),FALSE))+IF(ISNA(VLOOKUP(A143,'BL27'!$A:$ZZ,COLUMN(N143),FALSE)),0,VLOOKUP(A143,'BL27'!$A:$ZZ,COLUMN(N143),FALSE))+IF(ISNA(VLOOKUP(A143,'BL28'!$A:$ZZ,COLUMN(N143),FALSE)),0,VLOOKUP(A143,'BL28'!$A:$ZZ,COLUMN(N143),FALSE))+IF(ISNA(VLOOKUP(A143,'BL29'!$A:$ZZ,COLUMN(N143),FALSE)),0,VLOOKUP(A143,'BL29'!$A:$ZZ,COLUMN(N143),FALSE))+IF(ISNA(VLOOKUP(A143,'BL30'!$A:$ZZ,COLUMN(N143),FALSE)),0,VLOOKUP(A143,'BL30'!$A:$ZZ,COLUMN(N143),FALSE))</f>
        <v>0</v>
      </c>
      <c r="O143" s="25">
        <f>IF(ISNA(VLOOKUP(A143,'BL1'!$A:$ZZ,COLUMN(O143),FALSE)),0,VLOOKUP(A143,'BL1'!$A:$ZZ,COLUMN(O143),FALSE))+IF(ISNA(VLOOKUP(A143,'BL2'!$A:$ZZ,COLUMN(O143),FALSE)),0,VLOOKUP(A143,'BL2'!$A:$ZZ,COLUMN(O143),FALSE))+IF(ISNA(VLOOKUP(A143,'BL3'!$A:$ZZ,COLUMN(O143),FALSE)),0,VLOOKUP(A143,'BL3'!$A:$ZZ,COLUMN(O143),FALSE))+IF(ISNA(VLOOKUP(A143,'BL4'!$A:$ZZ,COLUMN(O143),FALSE)),0,VLOOKUP(A143,'BL4'!$A:$ZZ,COLUMN(O143),FALSE))+IF(ISNA(VLOOKUP(A143,'BL5'!$A:$ZZ,COLUMN(O143),FALSE)),0,VLOOKUP(A143,'BL5'!$A:$ZZ,COLUMN(O143),FALSE))+IF(ISNA(VLOOKUP(A143,'BL6'!$A:$ZZ,COLUMN(O143),FALSE)),0,VLOOKUP(A143,'BL6'!$A:$ZZ,COLUMN(O143),FALSE))+IF(ISNA(VLOOKUP(A143,'BL7'!$A:$ZZ,COLUMN(O143),FALSE)),0,VLOOKUP(A143,'BL7'!$A:$ZZ,COLUMN(O143),FALSE))+IF(ISNA(VLOOKUP(A143,'BL8'!$A:$ZZ,COLUMN(O143),FALSE)),0,VLOOKUP(A143,'BL8'!$A:$ZZ,COLUMN(O143),FALSE))+IF(ISNA(VLOOKUP(A143,'BL9'!$A:$ZZ,COLUMN(O143),FALSE)),0,VLOOKUP(A143,'BL9'!$A:$ZZ,COLUMN(O143),FALSE))+IF(ISNA(VLOOKUP(A143,'BL10'!$A:$ZZ,COLUMN(O143),FALSE)),0,VLOOKUP(A143,'BL10'!$A:$ZZ,COLUMN(O143),FALSE))+IF(ISNA(VLOOKUP(A143,'BL11'!$A:$ZZ,COLUMN(O143),FALSE)),0,VLOOKUP(A143,'BL11'!$A:$ZZ,COLUMN(O143),FALSE))+IF(ISNA(VLOOKUP(A143,'BL12'!$A:$ZZ,COLUMN(O143),FALSE)),0,VLOOKUP(A143,'BL12'!$A:$ZZ,COLUMN(O143),FALSE))+IF(ISNA(VLOOKUP(A143,'BL13'!$A:$ZZ,COLUMN(O143),FALSE)),0,VLOOKUP(A143,'BL13'!$A:$ZZ,COLUMN(O143),FALSE))+IF(ISNA(VLOOKUP(A143,'BL14'!$A:$ZZ,COLUMN(O143),FALSE)),0,VLOOKUP(A143,'BL14'!$A:$ZZ,COLUMN(O143),FALSE))+IF(ISNA(VLOOKUP(A143,'BL15'!$A:$ZZ,COLUMN(O143),FALSE)),0,VLOOKUP(A143,'BL15'!$A:$ZZ,COLUMN(O143),FALSE))+IF(ISNA(VLOOKUP(A143,'BL16'!$A:$ZZ,COLUMN(O143),FALSE)),0,VLOOKUP(A143,'BL16'!$A:$ZZ,COLUMN(O143),FALSE))+IF(ISNA(VLOOKUP(A143,'BL17'!$A:$ZZ,COLUMN(O143),FALSE)),0,VLOOKUP(A143,'BL17'!$A:$ZZ,COLUMN(O143),FALSE))+IF(ISNA(VLOOKUP(A143,'BL18'!$A:$ZZ,COLUMN(O143),FALSE)),0,VLOOKUP(A143,'BL18'!$A:$ZZ,COLUMN(O143),FALSE))+IF(ISNA(VLOOKUP(A143,'BL19'!$A:$ZZ,COLUMN(O143),FALSE)),0,VLOOKUP(A143,'BL19'!$A:$ZZ,COLUMN(O143),FALSE))+IF(ISNA(VLOOKUP(A143,'BL20'!$A:$ZZ,COLUMN(O143),FALSE)),0,VLOOKUP(A143,'BL20'!$A:$ZZ,COLUMN(O143),FALSE))+IF(ISNA(VLOOKUP(A143,'BL21'!$A:$ZZ,COLUMN(O143),FALSE)),0,VLOOKUP(A143,'BL21'!$A:$ZZ,COLUMN(O143),FALSE))+IF(ISNA(VLOOKUP(A143,'BL22'!$A:$ZZ,COLUMN(O143),FALSE)),0,VLOOKUP(A143,'BL22'!$A:$ZZ,COLUMN(O143),FALSE))+IF(ISNA(VLOOKUP(A143,'BL23'!$A:$ZZ,COLUMN(O143),FALSE)),0,VLOOKUP(A143,'BL23'!$A:$ZZ,COLUMN(O143),FALSE))+IF(ISNA(VLOOKUP(A143,'BL24'!$A:$ZZ,COLUMN(O143),FALSE)),0,VLOOKUP(A143,'BL24'!$A:$ZZ,COLUMN(O143),FALSE))+IF(ISNA(VLOOKUP(A143,'BL25'!$A:$ZZ,COLUMN(O143),FALSE)),0,VLOOKUP(A143,'BL25'!$A:$ZZ,COLUMN(O143),FALSE))+IF(ISNA(VLOOKUP(A143,'BL26'!$A:$ZZ,COLUMN(O143),FALSE)),0,VLOOKUP(A143,'BL26'!$A:$ZZ,COLUMN(O143),FALSE))+IF(ISNA(VLOOKUP(A143,'BL27'!$A:$ZZ,COLUMN(O143),FALSE)),0,VLOOKUP(A143,'BL27'!$A:$ZZ,COLUMN(O143),FALSE))+IF(ISNA(VLOOKUP(A143,'BL28'!$A:$ZZ,COLUMN(O143),FALSE)),0,VLOOKUP(A143,'BL28'!$A:$ZZ,COLUMN(O143),FALSE))+IF(ISNA(VLOOKUP(A143,'BL29'!$A:$ZZ,COLUMN(O143),FALSE)),0,VLOOKUP(A143,'BL29'!$A:$ZZ,COLUMN(O143),FALSE))+IF(ISNA(VLOOKUP(A143,'BL30'!$A:$ZZ,COLUMN(O143),FALSE)),0,VLOOKUP(A143,'BL30'!$A:$ZZ,COLUMN(O143),FALSE))</f>
        <v>0</v>
      </c>
      <c r="P143" s="25">
        <f>IF(ISNA(VLOOKUP(A143,'BL1'!$A:$ZZ,COLUMN(P143),FALSE)),0,VLOOKUP(A143,'BL1'!$A:$ZZ,COLUMN(P143),FALSE))+IF(ISNA(VLOOKUP(A143,'BL2'!$A:$ZZ,COLUMN(P143),FALSE)),0,VLOOKUP(A143,'BL2'!$A:$ZZ,COLUMN(P143),FALSE))+IF(ISNA(VLOOKUP(A143,'BL3'!$A:$ZZ,COLUMN(P143),FALSE)),0,VLOOKUP(A143,'BL3'!$A:$ZZ,COLUMN(P143),FALSE))+IF(ISNA(VLOOKUP(A143,'BL4'!$A:$ZZ,COLUMN(P143),FALSE)),0,VLOOKUP(A143,'BL4'!$A:$ZZ,COLUMN(P143),FALSE))+IF(ISNA(VLOOKUP(A143,'BL5'!$A:$ZZ,COLUMN(P143),FALSE)),0,VLOOKUP(A143,'BL5'!$A:$ZZ,COLUMN(P143),FALSE))+IF(ISNA(VLOOKUP(A143,'BL6'!$A:$ZZ,COLUMN(P143),FALSE)),0,VLOOKUP(A143,'BL6'!$A:$ZZ,COLUMN(P143),FALSE))+IF(ISNA(VLOOKUP(A143,'BL7'!$A:$ZZ,COLUMN(P143),FALSE)),0,VLOOKUP(A143,'BL7'!$A:$ZZ,COLUMN(P143),FALSE))+IF(ISNA(VLOOKUP(A143,'BL8'!$A:$ZZ,COLUMN(P143),FALSE)),0,VLOOKUP(A143,'BL8'!$A:$ZZ,COLUMN(P143),FALSE))+IF(ISNA(VLOOKUP(A143,'BL9'!$A:$ZZ,COLUMN(P143),FALSE)),0,VLOOKUP(A143,'BL9'!$A:$ZZ,COLUMN(P143),FALSE))+IF(ISNA(VLOOKUP(A143,'BL10'!$A:$ZZ,COLUMN(P143),FALSE)),0,VLOOKUP(A143,'BL10'!$A:$ZZ,COLUMN(P143),FALSE))+IF(ISNA(VLOOKUP(A143,'BL11'!$A:$ZZ,COLUMN(P143),FALSE)),0,VLOOKUP(A143,'BL11'!$A:$ZZ,COLUMN(P143),FALSE))+IF(ISNA(VLOOKUP(A143,'BL12'!$A:$ZZ,COLUMN(P143),FALSE)),0,VLOOKUP(A143,'BL12'!$A:$ZZ,COLUMN(P143),FALSE))+IF(ISNA(VLOOKUP(A143,'BL13'!$A:$ZZ,COLUMN(P143),FALSE)),0,VLOOKUP(A143,'BL13'!$A:$ZZ,COLUMN(P143),FALSE))+IF(ISNA(VLOOKUP(A143,'BL14'!$A:$ZZ,COLUMN(P143),FALSE)),0,VLOOKUP(A143,'BL14'!$A:$ZZ,COLUMN(P143),FALSE))+IF(ISNA(VLOOKUP(A143,'BL15'!$A:$ZZ,COLUMN(P143),FALSE)),0,VLOOKUP(A143,'BL15'!$A:$ZZ,COLUMN(P143),FALSE))+IF(ISNA(VLOOKUP(A143,'BL16'!$A:$ZZ,COLUMN(P143),FALSE)),0,VLOOKUP(A143,'BL16'!$A:$ZZ,COLUMN(P143),FALSE))+IF(ISNA(VLOOKUP(A143,'BL17'!$A:$ZZ,COLUMN(P143),FALSE)),0,VLOOKUP(A143,'BL17'!$A:$ZZ,COLUMN(P143),FALSE))+IF(ISNA(VLOOKUP(A143,'BL18'!$A:$ZZ,COLUMN(P143),FALSE)),0,VLOOKUP(A143,'BL18'!$A:$ZZ,COLUMN(P143),FALSE))+IF(ISNA(VLOOKUP(A143,'BL19'!$A:$ZZ,COLUMN(P143),FALSE)),0,VLOOKUP(A143,'BL19'!$A:$ZZ,COLUMN(P143),FALSE))+IF(ISNA(VLOOKUP(A143,'BL20'!$A:$ZZ,COLUMN(P143),FALSE)),0,VLOOKUP(A143,'BL20'!$A:$ZZ,COLUMN(P143),FALSE))+IF(ISNA(VLOOKUP(A143,'BL21'!$A:$ZZ,COLUMN(P143),FALSE)),0,VLOOKUP(A143,'BL21'!$A:$ZZ,COLUMN(P143),FALSE))+IF(ISNA(VLOOKUP(A143,'BL22'!$A:$ZZ,COLUMN(P143),FALSE)),0,VLOOKUP(A143,'BL22'!$A:$ZZ,COLUMN(P143),FALSE))+IF(ISNA(VLOOKUP(A143,'BL23'!$A:$ZZ,COLUMN(P143),FALSE)),0,VLOOKUP(A143,'BL23'!$A:$ZZ,COLUMN(P143),FALSE))+IF(ISNA(VLOOKUP(A143,'BL24'!$A:$ZZ,COLUMN(P143),FALSE)),0,VLOOKUP(A143,'BL24'!$A:$ZZ,COLUMN(P143),FALSE))+IF(ISNA(VLOOKUP(A143,'BL25'!$A:$ZZ,COLUMN(P143),FALSE)),0,VLOOKUP(A143,'BL25'!$A:$ZZ,COLUMN(P143),FALSE))+IF(ISNA(VLOOKUP(A143,'BL26'!$A:$ZZ,COLUMN(P143),FALSE)),0,VLOOKUP(A143,'BL26'!$A:$ZZ,COLUMN(P143),FALSE))+IF(ISNA(VLOOKUP(A143,'BL27'!$A:$ZZ,COLUMN(P143),FALSE)),0,VLOOKUP(A143,'BL27'!$A:$ZZ,COLUMN(P143),FALSE))+IF(ISNA(VLOOKUP(A143,'BL28'!$A:$ZZ,COLUMN(P143),FALSE)),0,VLOOKUP(A143,'BL28'!$A:$ZZ,COLUMN(P143),FALSE))+IF(ISNA(VLOOKUP(A143,'BL29'!$A:$ZZ,COLUMN(P143),FALSE)),0,VLOOKUP(A143,'BL29'!$A:$ZZ,COLUMN(P143),FALSE))+IF(ISNA(VLOOKUP(A143,'BL30'!$A:$ZZ,COLUMN(P143),FALSE)),0,VLOOKUP(A143,'BL30'!$A:$ZZ,COLUMN(P143),FALSE))</f>
        <v>0</v>
      </c>
      <c r="Q143" s="25">
        <f>IF(ISNA(VLOOKUP(A143,'BL1'!$A:$ZZ,COLUMN(Q143),FALSE)),0,VLOOKUP(A143,'BL1'!$A:$ZZ,COLUMN(Q143),FALSE))+IF(ISNA(VLOOKUP(A143,'BL2'!$A:$ZZ,COLUMN(Q143),FALSE)),0,VLOOKUP(A143,'BL2'!$A:$ZZ,COLUMN(Q143),FALSE))+IF(ISNA(VLOOKUP(A143,'BL3'!$A:$ZZ,COLUMN(Q143),FALSE)),0,VLOOKUP(A143,'BL3'!$A:$ZZ,COLUMN(Q143),FALSE))+IF(ISNA(VLOOKUP(A143,'BL4'!$A:$ZZ,COLUMN(Q143),FALSE)),0,VLOOKUP(A143,'BL4'!$A:$ZZ,COLUMN(Q143),FALSE))+IF(ISNA(VLOOKUP(A143,'BL5'!$A:$ZZ,COLUMN(Q143),FALSE)),0,VLOOKUP(A143,'BL5'!$A:$ZZ,COLUMN(Q143),FALSE))+IF(ISNA(VLOOKUP(A143,'BL6'!$A:$ZZ,COLUMN(Q143),FALSE)),0,VLOOKUP(A143,'BL6'!$A:$ZZ,COLUMN(Q143),FALSE))+IF(ISNA(VLOOKUP(A143,'BL7'!$A:$ZZ,COLUMN(Q143),FALSE)),0,VLOOKUP(A143,'BL7'!$A:$ZZ,COLUMN(Q143),FALSE))+IF(ISNA(VLOOKUP(A143,'BL8'!$A:$ZZ,COLUMN(Q143),FALSE)),0,VLOOKUP(A143,'BL8'!$A:$ZZ,COLUMN(Q143),FALSE))+IF(ISNA(VLOOKUP(A143,'BL9'!$A:$ZZ,COLUMN(Q143),FALSE)),0,VLOOKUP(A143,'BL9'!$A:$ZZ,COLUMN(Q143),FALSE))+IF(ISNA(VLOOKUP(A143,'BL10'!$A:$ZZ,COLUMN(Q143),FALSE)),0,VLOOKUP(A143,'BL10'!$A:$ZZ,COLUMN(Q143),FALSE))+IF(ISNA(VLOOKUP(A143,'BL11'!$A:$ZZ,COLUMN(Q143),FALSE)),0,VLOOKUP(A143,'BL11'!$A:$ZZ,COLUMN(Q143),FALSE))+IF(ISNA(VLOOKUP(A143,'BL12'!$A:$ZZ,COLUMN(Q143),FALSE)),0,VLOOKUP(A143,'BL12'!$A:$ZZ,COLUMN(Q143),FALSE))+IF(ISNA(VLOOKUP(A143,'BL13'!$A:$ZZ,COLUMN(Q143),FALSE)),0,VLOOKUP(A143,'BL13'!$A:$ZZ,COLUMN(Q143),FALSE))+IF(ISNA(VLOOKUP(A143,'BL14'!$A:$ZZ,COLUMN(Q143),FALSE)),0,VLOOKUP(A143,'BL14'!$A:$ZZ,COLUMN(Q143),FALSE))+IF(ISNA(VLOOKUP(A143,'BL15'!$A:$ZZ,COLUMN(Q143),FALSE)),0,VLOOKUP(A143,'BL15'!$A:$ZZ,COLUMN(Q143),FALSE))+IF(ISNA(VLOOKUP(A143,'BL16'!$A:$ZZ,COLUMN(Q143),FALSE)),0,VLOOKUP(A143,'BL16'!$A:$ZZ,COLUMN(Q143),FALSE))+IF(ISNA(VLOOKUP(A143,'BL17'!$A:$ZZ,COLUMN(Q143),FALSE)),0,VLOOKUP(A143,'BL17'!$A:$ZZ,COLUMN(Q143),FALSE))+IF(ISNA(VLOOKUP(A143,'BL18'!$A:$ZZ,COLUMN(Q143),FALSE)),0,VLOOKUP(A143,'BL18'!$A:$ZZ,COLUMN(Q143),FALSE))+IF(ISNA(VLOOKUP(A143,'BL19'!$A:$ZZ,COLUMN(Q143),FALSE)),0,VLOOKUP(A143,'BL19'!$A:$ZZ,COLUMN(Q143),FALSE))+IF(ISNA(VLOOKUP(A143,'BL20'!$A:$ZZ,COLUMN(Q143),FALSE)),0,VLOOKUP(A143,'BL20'!$A:$ZZ,COLUMN(Q143),FALSE))+IF(ISNA(VLOOKUP(A143,'BL21'!$A:$ZZ,COLUMN(Q143),FALSE)),0,VLOOKUP(A143,'BL21'!$A:$ZZ,COLUMN(Q143),FALSE))+IF(ISNA(VLOOKUP(A143,'BL22'!$A:$ZZ,COLUMN(Q143),FALSE)),0,VLOOKUP(A143,'BL22'!$A:$ZZ,COLUMN(Q143),FALSE))+IF(ISNA(VLOOKUP(A143,'BL23'!$A:$ZZ,COLUMN(Q143),FALSE)),0,VLOOKUP(A143,'BL23'!$A:$ZZ,COLUMN(Q143),FALSE))+IF(ISNA(VLOOKUP(A143,'BL24'!$A:$ZZ,COLUMN(Q143),FALSE)),0,VLOOKUP(A143,'BL24'!$A:$ZZ,COLUMN(Q143),FALSE))+IF(ISNA(VLOOKUP(A143,'BL25'!$A:$ZZ,COLUMN(Q143),FALSE)),0,VLOOKUP(A143,'BL25'!$A:$ZZ,COLUMN(Q143),FALSE))+IF(ISNA(VLOOKUP(A143,'BL26'!$A:$ZZ,COLUMN(Q143),FALSE)),0,VLOOKUP(A143,'BL26'!$A:$ZZ,COLUMN(Q143),FALSE))+IF(ISNA(VLOOKUP(A143,'BL27'!$A:$ZZ,COLUMN(Q143),FALSE)),0,VLOOKUP(A143,'BL27'!$A:$ZZ,COLUMN(Q143),FALSE))+IF(ISNA(VLOOKUP(A143,'BL28'!$A:$ZZ,COLUMN(Q143),FALSE)),0,VLOOKUP(A143,'BL28'!$A:$ZZ,COLUMN(Q143),FALSE))+IF(ISNA(VLOOKUP(A143,'BL29'!$A:$ZZ,COLUMN(Q143),FALSE)),0,VLOOKUP(A143,'BL29'!$A:$ZZ,COLUMN(Q143),FALSE))+IF(ISNA(VLOOKUP(A143,'BL30'!$A:$ZZ,COLUMN(Q143),FALSE)),0,VLOOKUP(A143,'BL30'!$A:$ZZ,COLUMN(Q143),FALSE))</f>
        <v>0</v>
      </c>
      <c r="R143" s="26">
        <f t="shared" si="4"/>
        <v>0</v>
      </c>
      <c r="S143" s="342">
        <f>IF(VLOOKUP(A143,Schuldenbuch!A:BS,66,FALSE)=1,0,R143*VLOOKUP(A143,Schuldenbuch!A:BS,66,FALSE))</f>
        <v>0</v>
      </c>
    </row>
    <row r="144" spans="1:19" s="473" customFormat="1" ht="13.9" x14ac:dyDescent="0.4">
      <c r="A144" s="476" t="s">
        <v>160</v>
      </c>
      <c r="B144" s="15">
        <f>IF(ISNA(VLOOKUP(A144,'BL1'!$A:$ZZ,COLUMN(B144),FALSE)),0,VLOOKUP(A144,'BL1'!$A:$ZZ,COLUMN(B144),FALSE))+IF(ISNA(VLOOKUP(A144,'BL2'!$A:$ZZ,COLUMN(B144),FALSE)),0,VLOOKUP(A144,'BL2'!$A:$ZZ,COLUMN(B144),FALSE))+IF(ISNA(VLOOKUP(A144,'BL3'!$A:$ZZ,COLUMN(B144),FALSE)),0,VLOOKUP(A144,'BL3'!$A:$ZZ,COLUMN(B144),FALSE))+IF(ISNA(VLOOKUP(A144,'BL4'!$A:$ZZ,COLUMN(B144),FALSE)),0,VLOOKUP(A144,'BL4'!$A:$ZZ,COLUMN(B144),FALSE))+IF(ISNA(VLOOKUP(A144,'BL5'!$A:$ZZ,COLUMN(B144),FALSE)),0,VLOOKUP(A144,'BL5'!$A:$ZZ,COLUMN(B144),FALSE))+IF(ISNA(VLOOKUP(A144,'BL6'!$A:$ZZ,COLUMN(B144),FALSE)),0,VLOOKUP(A144,'BL6'!$A:$ZZ,COLUMN(B144),FALSE))+IF(ISNA(VLOOKUP(A144,'BL7'!$A:$ZZ,COLUMN(B144),FALSE)),0,VLOOKUP(A144,'BL7'!$A:$ZZ,COLUMN(B144),FALSE))+IF(ISNA(VLOOKUP(A144,'BL8'!$A:$ZZ,COLUMN(B144),FALSE)),0,VLOOKUP(A144,'BL8'!$A:$ZZ,COLUMN(B144),FALSE))+IF(ISNA(VLOOKUP(A144,'BL9'!$A:$ZZ,COLUMN(B144),FALSE)),0,VLOOKUP(A144,'BL9'!$A:$ZZ,COLUMN(B144),FALSE))+IF(ISNA(VLOOKUP(A144,'BL10'!$A:$ZZ,COLUMN(B144),FALSE)),0,VLOOKUP(A144,'BL10'!$A:$ZZ,COLUMN(B144),FALSE))+IF(ISNA(VLOOKUP(A144,'BL11'!$A:$ZZ,COLUMN(B144),FALSE)),0,VLOOKUP(A144,'BL11'!$A:$ZZ,COLUMN(B144),FALSE))+IF(ISNA(VLOOKUP(A144,'BL12'!$A:$ZZ,COLUMN(B144),FALSE)),0,VLOOKUP(A144,'BL12'!$A:$ZZ,COLUMN(B144),FALSE))+IF(ISNA(VLOOKUP(A144,'BL13'!$A:$ZZ,COLUMN(B144),FALSE)),0,VLOOKUP(A144,'BL13'!$A:$ZZ,COLUMN(B144),FALSE))+IF(ISNA(VLOOKUP(A144,'BL14'!$A:$ZZ,COLUMN(B144),FALSE)),0,VLOOKUP(A144,'BL14'!$A:$ZZ,COLUMN(B144),FALSE))+IF(ISNA(VLOOKUP(A144,'BL15'!$A:$ZZ,COLUMN(B144),FALSE)),0,VLOOKUP(A144,'BL15'!$A:$ZZ,COLUMN(B144),FALSE))+IF(ISNA(VLOOKUP(A144,'BL16'!$A:$ZZ,COLUMN(B144),FALSE)),0,VLOOKUP(A144,'BL16'!$A:$ZZ,COLUMN(B144),FALSE))+IF(ISNA(VLOOKUP(A144,'BL17'!$A:$ZZ,COLUMN(B144),FALSE)),0,VLOOKUP(A144,'BL17'!$A:$ZZ,COLUMN(B144),FALSE))+IF(ISNA(VLOOKUP(A144,'BL18'!$A:$ZZ,COLUMN(B144),FALSE)),0,VLOOKUP(A144,'BL18'!$A:$ZZ,COLUMN(B144),FALSE))+IF(ISNA(VLOOKUP(A144,'BL19'!$A:$ZZ,COLUMN(B144),FALSE)),0,VLOOKUP(A144,'BL19'!$A:$ZZ,COLUMN(B144),FALSE))+IF(ISNA(VLOOKUP(A144,'BL20'!$A:$ZZ,COLUMN(B144),FALSE)),0,VLOOKUP(A144,'BL20'!$A:$ZZ,COLUMN(B144),FALSE))+IF(ISNA(VLOOKUP(A144,'BL21'!$A:$ZZ,COLUMN(B144),FALSE)),0,VLOOKUP(A144,'BL21'!$A:$ZZ,COLUMN(B144),FALSE))+IF(ISNA(VLOOKUP(A144,'BL22'!$A:$ZZ,COLUMN(B144),FALSE)),0,VLOOKUP(A144,'BL22'!$A:$ZZ,COLUMN(B144),FALSE))+IF(ISNA(VLOOKUP(A144,'BL23'!$A:$ZZ,COLUMN(B144),FALSE)),0,VLOOKUP(A144,'BL23'!$A:$ZZ,COLUMN(B144),FALSE))+IF(ISNA(VLOOKUP(A144,'BL24'!$A:$ZZ,COLUMN(B144),FALSE)),0,VLOOKUP(A144,'BL24'!$A:$ZZ,COLUMN(B144),FALSE))+IF(ISNA(VLOOKUP(A144,'BL25'!$A:$ZZ,COLUMN(B144),FALSE)),0,VLOOKUP(A144,'BL25'!$A:$ZZ,COLUMN(B144),FALSE))+IF(ISNA(VLOOKUP(A144,'BL26'!$A:$ZZ,COLUMN(B144),FALSE)),0,VLOOKUP(A144,'BL26'!$A:$ZZ,COLUMN(B144),FALSE))+IF(ISNA(VLOOKUP(A144,'BL27'!$A:$ZZ,COLUMN(B144),FALSE)),0,VLOOKUP(A144,'BL27'!$A:$ZZ,COLUMN(B144),FALSE))+IF(ISNA(VLOOKUP(A144,'BL28'!$A:$ZZ,COLUMN(B144),FALSE)),0,VLOOKUP(A144,'BL28'!$A:$ZZ,COLUMN(B144),FALSE))+IF(ISNA(VLOOKUP(A144,'BL29'!$A:$ZZ,COLUMN(B144),FALSE)),0,VLOOKUP(A144,'BL29'!$A:$ZZ,COLUMN(B144),FALSE))+IF(ISNA(VLOOKUP(A144,'BL30'!$A:$ZZ,COLUMN(B144),FALSE)),0,VLOOKUP(A144,'BL30'!$A:$ZZ,COLUMN(B144),FALSE))</f>
        <v>0</v>
      </c>
      <c r="C144" s="16">
        <f>IF(ISNA(VLOOKUP(A144,'BL1'!$A:$ZZ,COLUMN(C144),FALSE)),0,VLOOKUP(A144,'BL1'!$A:$ZZ,COLUMN(C144),FALSE))+IF(ISNA(VLOOKUP(A144,'BL2'!$A:$ZZ,COLUMN(C144),FALSE)),0,VLOOKUP(A144,'BL2'!$A:$ZZ,COLUMN(C144),FALSE))+IF(ISNA(VLOOKUP(A144,'BL3'!$A:$ZZ,COLUMN(C144),FALSE)),0,VLOOKUP(A144,'BL3'!$A:$ZZ,COLUMN(C144),FALSE))+IF(ISNA(VLOOKUP(A144,'BL4'!$A:$ZZ,COLUMN(C144),FALSE)),0,VLOOKUP(A144,'BL4'!$A:$ZZ,COLUMN(C144),FALSE))+IF(ISNA(VLOOKUP(A144,'BL5'!$A:$ZZ,COLUMN(C144),FALSE)),0,VLOOKUP(A144,'BL5'!$A:$ZZ,COLUMN(C144),FALSE))+IF(ISNA(VLOOKUP(A144,'BL6'!$A:$ZZ,COLUMN(C144),FALSE)),0,VLOOKUP(A144,'BL6'!$A:$ZZ,COLUMN(C144),FALSE))+IF(ISNA(VLOOKUP(A144,'BL7'!$A:$ZZ,COLUMN(C144),FALSE)),0,VLOOKUP(A144,'BL7'!$A:$ZZ,COLUMN(C144),FALSE))+IF(ISNA(VLOOKUP(A144,'BL8'!$A:$ZZ,COLUMN(C144),FALSE)),0,VLOOKUP(A144,'BL8'!$A:$ZZ,COLUMN(C144),FALSE))+IF(ISNA(VLOOKUP(A144,'BL9'!$A:$ZZ,COLUMN(C144),FALSE)),0,VLOOKUP(A144,'BL9'!$A:$ZZ,COLUMN(C144),FALSE))+IF(ISNA(VLOOKUP(A144,'BL10'!$A:$ZZ,COLUMN(C144),FALSE)),0,VLOOKUP(A144,'BL10'!$A:$ZZ,COLUMN(C144),FALSE))+IF(ISNA(VLOOKUP(A144,'BL11'!$A:$ZZ,COLUMN(C144),FALSE)),0,VLOOKUP(A144,'BL11'!$A:$ZZ,COLUMN(C144),FALSE))+IF(ISNA(VLOOKUP(A144,'BL12'!$A:$ZZ,COLUMN(C144),FALSE)),0,VLOOKUP(A144,'BL12'!$A:$ZZ,COLUMN(C144),FALSE))+IF(ISNA(VLOOKUP(A144,'BL13'!$A:$ZZ,COLUMN(C144),FALSE)),0,VLOOKUP(A144,'BL13'!$A:$ZZ,COLUMN(C144),FALSE))+IF(ISNA(VLOOKUP(A144,'BL14'!$A:$ZZ,COLUMN(C144),FALSE)),0,VLOOKUP(A144,'BL14'!$A:$ZZ,COLUMN(C144),FALSE))+IF(ISNA(VLOOKUP(A144,'BL15'!$A:$ZZ,COLUMN(C144),FALSE)),0,VLOOKUP(A144,'BL15'!$A:$ZZ,COLUMN(C144),FALSE))+IF(ISNA(VLOOKUP(A144,'BL16'!$A:$ZZ,COLUMN(C144),FALSE)),0,VLOOKUP(A144,'BL16'!$A:$ZZ,COLUMN(C144),FALSE))+IF(ISNA(VLOOKUP(A144,'BL17'!$A:$ZZ,COLUMN(C144),FALSE)),0,VLOOKUP(A144,'BL17'!$A:$ZZ,COLUMN(C144),FALSE))+IF(ISNA(VLOOKUP(A144,'BL18'!$A:$ZZ,COLUMN(C144),FALSE)),0,VLOOKUP(A144,'BL18'!$A:$ZZ,COLUMN(C144),FALSE))+IF(ISNA(VLOOKUP(A144,'BL19'!$A:$ZZ,COLUMN(C144),FALSE)),0,VLOOKUP(A144,'BL19'!$A:$ZZ,COLUMN(C144),FALSE))+IF(ISNA(VLOOKUP(A144,'BL20'!$A:$ZZ,COLUMN(C144),FALSE)),0,VLOOKUP(A144,'BL20'!$A:$ZZ,COLUMN(C144),FALSE))+IF(ISNA(VLOOKUP(A144,'BL21'!$A:$ZZ,COLUMN(C144),FALSE)),0,VLOOKUP(A144,'BL21'!$A:$ZZ,COLUMN(C144),FALSE))+IF(ISNA(VLOOKUP(A144,'BL22'!$A:$ZZ,COLUMN(C144),FALSE)),0,VLOOKUP(A144,'BL22'!$A:$ZZ,COLUMN(C144),FALSE))+IF(ISNA(VLOOKUP(A144,'BL23'!$A:$ZZ,COLUMN(C144),FALSE)),0,VLOOKUP(A144,'BL23'!$A:$ZZ,COLUMN(C144),FALSE))+IF(ISNA(VLOOKUP(A144,'BL24'!$A:$ZZ,COLUMN(C144),FALSE)),0,VLOOKUP(A144,'BL24'!$A:$ZZ,COLUMN(C144),FALSE))+IF(ISNA(VLOOKUP(A144,'BL25'!$A:$ZZ,COLUMN(C144),FALSE)),0,VLOOKUP(A144,'BL25'!$A:$ZZ,COLUMN(C144),FALSE))+IF(ISNA(VLOOKUP(A144,'BL26'!$A:$ZZ,COLUMN(C144),FALSE)),0,VLOOKUP(A144,'BL26'!$A:$ZZ,COLUMN(C144),FALSE))+IF(ISNA(VLOOKUP(A144,'BL27'!$A:$ZZ,COLUMN(C144),FALSE)),0,VLOOKUP(A144,'BL27'!$A:$ZZ,COLUMN(C144),FALSE))+IF(ISNA(VLOOKUP(A144,'BL28'!$A:$ZZ,COLUMN(C144),FALSE)),0,VLOOKUP(A144,'BL28'!$A:$ZZ,COLUMN(C144),FALSE))+IF(ISNA(VLOOKUP(A144,'BL29'!$A:$ZZ,COLUMN(C144),FALSE)),0,VLOOKUP(A144,'BL29'!$A:$ZZ,COLUMN(C144),FALSE))+IF(ISNA(VLOOKUP(A144,'BL30'!$A:$ZZ,COLUMN(C144),FALSE)),0,VLOOKUP(A144,'BL30'!$A:$ZZ,COLUMN(C144),FALSE))</f>
        <v>0</v>
      </c>
      <c r="D144" s="17">
        <f>IF(ISNA(VLOOKUP(A144,'BL1'!$A:$ZZ,COLUMN(D144),FALSE)),0,VLOOKUP(A144,'BL1'!$A:$ZZ,COLUMN(D144),FALSE))+IF(ISNA(VLOOKUP(A144,'BL2'!$A:$ZZ,COLUMN(D144),FALSE)),0,VLOOKUP(A144,'BL2'!$A:$ZZ,COLUMN(D144),FALSE))+IF(ISNA(VLOOKUP(A144,'BL3'!$A:$ZZ,COLUMN(D144),FALSE)),0,VLOOKUP(A144,'BL3'!$A:$ZZ,COLUMN(D144),FALSE))+IF(ISNA(VLOOKUP(A144,'BL4'!$A:$ZZ,COLUMN(D144),FALSE)),0,VLOOKUP(A144,'BL4'!$A:$ZZ,COLUMN(D144),FALSE))+IF(ISNA(VLOOKUP(A144,'BL5'!$A:$ZZ,COLUMN(D144),FALSE)),0,VLOOKUP(A144,'BL5'!$A:$ZZ,COLUMN(D144),FALSE))+IF(ISNA(VLOOKUP(A144,'BL6'!$A:$ZZ,COLUMN(D144),FALSE)),0,VLOOKUP(A144,'BL6'!$A:$ZZ,COLUMN(D144),FALSE))+IF(ISNA(VLOOKUP(A144,'BL7'!$A:$ZZ,COLUMN(D144),FALSE)),0,VLOOKUP(A144,'BL7'!$A:$ZZ,COLUMN(D144),FALSE))+IF(ISNA(VLOOKUP(A144,'BL8'!$A:$ZZ,COLUMN(D144),FALSE)),0,VLOOKUP(A144,'BL8'!$A:$ZZ,COLUMN(D144),FALSE))+IF(ISNA(VLOOKUP(A144,'BL9'!$A:$ZZ,COLUMN(D144),FALSE)),0,VLOOKUP(A144,'BL9'!$A:$ZZ,COLUMN(D144),FALSE))+IF(ISNA(VLOOKUP(A144,'BL10'!$A:$ZZ,COLUMN(D144),FALSE)),0,VLOOKUP(A144,'BL10'!$A:$ZZ,COLUMN(D144),FALSE))+IF(ISNA(VLOOKUP(A144,'BL11'!$A:$ZZ,COLUMN(D144),FALSE)),0,VLOOKUP(A144,'BL11'!$A:$ZZ,COLUMN(D144),FALSE))+IF(ISNA(VLOOKUP(A144,'BL12'!$A:$ZZ,COLUMN(D144),FALSE)),0,VLOOKUP(A144,'BL12'!$A:$ZZ,COLUMN(D144),FALSE))+IF(ISNA(VLOOKUP(A144,'BL13'!$A:$ZZ,COLUMN(D144),FALSE)),0,VLOOKUP(A144,'BL13'!$A:$ZZ,COLUMN(D144),FALSE))+IF(ISNA(VLOOKUP(A144,'BL14'!$A:$ZZ,COLUMN(D144),FALSE)),0,VLOOKUP(A144,'BL14'!$A:$ZZ,COLUMN(D144),FALSE))+IF(ISNA(VLOOKUP(A144,'BL15'!$A:$ZZ,COLUMN(D144),FALSE)),0,VLOOKUP(A144,'BL15'!$A:$ZZ,COLUMN(D144),FALSE))+IF(ISNA(VLOOKUP(A144,'BL16'!$A:$ZZ,COLUMN(D144),FALSE)),0,VLOOKUP(A144,'BL16'!$A:$ZZ,COLUMN(D144),FALSE))+IF(ISNA(VLOOKUP(A144,'BL17'!$A:$ZZ,COLUMN(D144),FALSE)),0,VLOOKUP(A144,'BL17'!$A:$ZZ,COLUMN(D144),FALSE))+IF(ISNA(VLOOKUP(A144,'BL18'!$A:$ZZ,COLUMN(D144),FALSE)),0,VLOOKUP(A144,'BL18'!$A:$ZZ,COLUMN(D144),FALSE))+IF(ISNA(VLOOKUP(A144,'BL19'!$A:$ZZ,COLUMN(D144),FALSE)),0,VLOOKUP(A144,'BL19'!$A:$ZZ,COLUMN(D144),FALSE))+IF(ISNA(VLOOKUP(A144,'BL20'!$A:$ZZ,COLUMN(D144),FALSE)),0,VLOOKUP(A144,'BL20'!$A:$ZZ,COLUMN(D144),FALSE))+IF(ISNA(VLOOKUP(A144,'BL21'!$A:$ZZ,COLUMN(D144),FALSE)),0,VLOOKUP(A144,'BL21'!$A:$ZZ,COLUMN(D144),FALSE))+IF(ISNA(VLOOKUP(A144,'BL22'!$A:$ZZ,COLUMN(D144),FALSE)),0,VLOOKUP(A144,'BL22'!$A:$ZZ,COLUMN(D144),FALSE))+IF(ISNA(VLOOKUP(A144,'BL23'!$A:$ZZ,COLUMN(D144),FALSE)),0,VLOOKUP(A144,'BL23'!$A:$ZZ,COLUMN(D144),FALSE))+IF(ISNA(VLOOKUP(A144,'BL24'!$A:$ZZ,COLUMN(D144),FALSE)),0,VLOOKUP(A144,'BL24'!$A:$ZZ,COLUMN(D144),FALSE))+IF(ISNA(VLOOKUP(A144,'BL25'!$A:$ZZ,COLUMN(D144),FALSE)),0,VLOOKUP(A144,'BL25'!$A:$ZZ,COLUMN(D144),FALSE))+IF(ISNA(VLOOKUP(A144,'BL26'!$A:$ZZ,COLUMN(D144),FALSE)),0,VLOOKUP(A144,'BL26'!$A:$ZZ,COLUMN(D144),FALSE))+IF(ISNA(VLOOKUP(A144,'BL27'!$A:$ZZ,COLUMN(D144),FALSE)),0,VLOOKUP(A144,'BL27'!$A:$ZZ,COLUMN(D144),FALSE))+IF(ISNA(VLOOKUP(A144,'BL28'!$A:$ZZ,COLUMN(D144),FALSE)),0,VLOOKUP(A144,'BL28'!$A:$ZZ,COLUMN(D144),FALSE))+IF(ISNA(VLOOKUP(A144,'BL29'!$A:$ZZ,COLUMN(D144),FALSE)),0,VLOOKUP(A144,'BL29'!$A:$ZZ,COLUMN(D144),FALSE))+IF(ISNA(VLOOKUP(A144,'BL30'!$A:$ZZ,COLUMN(D144),FALSE)),0,VLOOKUP(A144,'BL30'!$A:$ZZ,COLUMN(D144),FALSE))</f>
        <v>0</v>
      </c>
      <c r="E144" s="18">
        <f>IF(ISNA(VLOOKUP(A144,'BL1'!$A:$ZZ,COLUMN(E144),FALSE)),0,VLOOKUP(A144,'BL1'!$A:$ZZ,COLUMN(E144),FALSE))+IF(ISNA(VLOOKUP(A144,'BL2'!$A:$ZZ,COLUMN(E144),FALSE)),0,VLOOKUP(A144,'BL2'!$A:$ZZ,COLUMN(E144),FALSE))+IF(ISNA(VLOOKUP(A144,'BL3'!$A:$ZZ,COLUMN(E144),FALSE)),0,VLOOKUP(A144,'BL3'!$A:$ZZ,COLUMN(E144),FALSE))+IF(ISNA(VLOOKUP(A144,'BL4'!$A:$ZZ,COLUMN(E144),FALSE)),0,VLOOKUP(A144,'BL4'!$A:$ZZ,COLUMN(E144),FALSE))+IF(ISNA(VLOOKUP(A144,'BL5'!$A:$ZZ,COLUMN(E144),FALSE)),0,VLOOKUP(A144,'BL5'!$A:$ZZ,COLUMN(E144),FALSE))+IF(ISNA(VLOOKUP(A144,'BL6'!$A:$ZZ,COLUMN(E144),FALSE)),0,VLOOKUP(A144,'BL6'!$A:$ZZ,COLUMN(E144),FALSE))+IF(ISNA(VLOOKUP(A144,'BL7'!$A:$ZZ,COLUMN(E144),FALSE)),0,VLOOKUP(A144,'BL7'!$A:$ZZ,COLUMN(E144),FALSE))+IF(ISNA(VLOOKUP(A144,'BL8'!$A:$ZZ,COLUMN(E144),FALSE)),0,VLOOKUP(A144,'BL8'!$A:$ZZ,COLUMN(E144),FALSE))+IF(ISNA(VLOOKUP(A144,'BL9'!$A:$ZZ,COLUMN(E144),FALSE)),0,VLOOKUP(A144,'BL9'!$A:$ZZ,COLUMN(E144),FALSE))+IF(ISNA(VLOOKUP(A144,'BL10'!$A:$ZZ,COLUMN(E144),FALSE)),0,VLOOKUP(A144,'BL10'!$A:$ZZ,COLUMN(E144),FALSE))+IF(ISNA(VLOOKUP(A144,'BL11'!$A:$ZZ,COLUMN(E144),FALSE)),0,VLOOKUP(A144,'BL11'!$A:$ZZ,COLUMN(E144),FALSE))+IF(ISNA(VLOOKUP(A144,'BL12'!$A:$ZZ,COLUMN(E144),FALSE)),0,VLOOKUP(A144,'BL12'!$A:$ZZ,COLUMN(E144),FALSE))+IF(ISNA(VLOOKUP(A144,'BL13'!$A:$ZZ,COLUMN(E144),FALSE)),0,VLOOKUP(A144,'BL13'!$A:$ZZ,COLUMN(E144),FALSE))+IF(ISNA(VLOOKUP(A144,'BL14'!$A:$ZZ,COLUMN(E144),FALSE)),0,VLOOKUP(A144,'BL14'!$A:$ZZ,COLUMN(E144),FALSE))+IF(ISNA(VLOOKUP(A144,'BL15'!$A:$ZZ,COLUMN(E144),FALSE)),0,VLOOKUP(A144,'BL15'!$A:$ZZ,COLUMN(E144),FALSE))+IF(ISNA(VLOOKUP(A144,'BL16'!$A:$ZZ,COLUMN(E144),FALSE)),0,VLOOKUP(A144,'BL16'!$A:$ZZ,COLUMN(E144),FALSE))+IF(ISNA(VLOOKUP(A144,'BL17'!$A:$ZZ,COLUMN(E144),FALSE)),0,VLOOKUP(A144,'BL17'!$A:$ZZ,COLUMN(E144),FALSE))+IF(ISNA(VLOOKUP(A144,'BL18'!$A:$ZZ,COLUMN(E144),FALSE)),0,VLOOKUP(A144,'BL18'!$A:$ZZ,COLUMN(E144),FALSE))+IF(ISNA(VLOOKUP(A144,'BL19'!$A:$ZZ,COLUMN(E144),FALSE)),0,VLOOKUP(A144,'BL19'!$A:$ZZ,COLUMN(E144),FALSE))+IF(ISNA(VLOOKUP(A144,'BL20'!$A:$ZZ,COLUMN(E144),FALSE)),0,VLOOKUP(A144,'BL20'!$A:$ZZ,COLUMN(E144),FALSE))+IF(ISNA(VLOOKUP(A144,'BL21'!$A:$ZZ,COLUMN(E144),FALSE)),0,VLOOKUP(A144,'BL21'!$A:$ZZ,COLUMN(E144),FALSE))+IF(ISNA(VLOOKUP(A144,'BL22'!$A:$ZZ,COLUMN(E144),FALSE)),0,VLOOKUP(A144,'BL22'!$A:$ZZ,COLUMN(E144),FALSE))+IF(ISNA(VLOOKUP(A144,'BL23'!$A:$ZZ,COLUMN(E144),FALSE)),0,VLOOKUP(A144,'BL23'!$A:$ZZ,COLUMN(E144),FALSE))+IF(ISNA(VLOOKUP(A144,'BL24'!$A:$ZZ,COLUMN(E144),FALSE)),0,VLOOKUP(A144,'BL24'!$A:$ZZ,COLUMN(E144),FALSE))+IF(ISNA(VLOOKUP(A144,'BL25'!$A:$ZZ,COLUMN(E144),FALSE)),0,VLOOKUP(A144,'BL25'!$A:$ZZ,COLUMN(E144),FALSE))+IF(ISNA(VLOOKUP(A144,'BL26'!$A:$ZZ,COLUMN(E144),FALSE)),0,VLOOKUP(A144,'BL26'!$A:$ZZ,COLUMN(E144),FALSE))+IF(ISNA(VLOOKUP(A144,'BL27'!$A:$ZZ,COLUMN(E144),FALSE)),0,VLOOKUP(A144,'BL27'!$A:$ZZ,COLUMN(E144),FALSE))+IF(ISNA(VLOOKUP(A144,'BL28'!$A:$ZZ,COLUMN(E144),FALSE)),0,VLOOKUP(A144,'BL28'!$A:$ZZ,COLUMN(E144),FALSE))+IF(ISNA(VLOOKUP(A144,'BL29'!$A:$ZZ,COLUMN(E144),FALSE)),0,VLOOKUP(A144,'BL29'!$A:$ZZ,COLUMN(E144),FALSE))+IF(ISNA(VLOOKUP(A144,'BL30'!$A:$ZZ,COLUMN(E144),FALSE)),0,VLOOKUP(A144,'BL30'!$A:$ZZ,COLUMN(E144),FALSE))</f>
        <v>0</v>
      </c>
      <c r="F144" s="19">
        <f>IF(ISNA(VLOOKUP(A144,'BL1'!$A:$ZZ,COLUMN(F144),FALSE)),0,VLOOKUP(A144,'BL1'!$A:$ZZ,COLUMN(F144),FALSE))+IF(ISNA(VLOOKUP(A144,'BL2'!$A:$ZZ,COLUMN(F144),FALSE)),0,VLOOKUP(A144,'BL2'!$A:$ZZ,COLUMN(F144),FALSE))+IF(ISNA(VLOOKUP(A144,'BL3'!$A:$ZZ,COLUMN(F144),FALSE)),0,VLOOKUP(A144,'BL3'!$A:$ZZ,COLUMN(F144),FALSE))+IF(ISNA(VLOOKUP(A144,'BL4'!$A:$ZZ,COLUMN(F144),FALSE)),0,VLOOKUP(A144,'BL4'!$A:$ZZ,COLUMN(F144),FALSE))+IF(ISNA(VLOOKUP(A144,'BL5'!$A:$ZZ,COLUMN(F144),FALSE)),0,VLOOKUP(A144,'BL5'!$A:$ZZ,COLUMN(F144),FALSE))+IF(ISNA(VLOOKUP(A144,'BL6'!$A:$ZZ,COLUMN(F144),FALSE)),0,VLOOKUP(A144,'BL6'!$A:$ZZ,COLUMN(F144),FALSE))+IF(ISNA(VLOOKUP(A144,'BL7'!$A:$ZZ,COLUMN(F144),FALSE)),0,VLOOKUP(A144,'BL7'!$A:$ZZ,COLUMN(F144),FALSE))+IF(ISNA(VLOOKUP(A144,'BL8'!$A:$ZZ,COLUMN(F144),FALSE)),0,VLOOKUP(A144,'BL8'!$A:$ZZ,COLUMN(F144),FALSE))+IF(ISNA(VLOOKUP(A144,'BL9'!$A:$ZZ,COLUMN(F144),FALSE)),0,VLOOKUP(A144,'BL9'!$A:$ZZ,COLUMN(F144),FALSE))+IF(ISNA(VLOOKUP(A144,'BL10'!$A:$ZZ,COLUMN(F144),FALSE)),0,VLOOKUP(A144,'BL10'!$A:$ZZ,COLUMN(F144),FALSE))+IF(ISNA(VLOOKUP(A144,'BL11'!$A:$ZZ,COLUMN(F144),FALSE)),0,VLOOKUP(A144,'BL11'!$A:$ZZ,COLUMN(F144),FALSE))+IF(ISNA(VLOOKUP(A144,'BL12'!$A:$ZZ,COLUMN(F144),FALSE)),0,VLOOKUP(A144,'BL12'!$A:$ZZ,COLUMN(F144),FALSE))+IF(ISNA(VLOOKUP(A144,'BL13'!$A:$ZZ,COLUMN(F144),FALSE)),0,VLOOKUP(A144,'BL13'!$A:$ZZ,COLUMN(F144),FALSE))+IF(ISNA(VLOOKUP(A144,'BL14'!$A:$ZZ,COLUMN(F144),FALSE)),0,VLOOKUP(A144,'BL14'!$A:$ZZ,COLUMN(F144),FALSE))+IF(ISNA(VLOOKUP(A144,'BL15'!$A:$ZZ,COLUMN(F144),FALSE)),0,VLOOKUP(A144,'BL15'!$A:$ZZ,COLUMN(F144),FALSE))+IF(ISNA(VLOOKUP(A144,'BL16'!$A:$ZZ,COLUMN(F144),FALSE)),0,VLOOKUP(A144,'BL16'!$A:$ZZ,COLUMN(F144),FALSE))+IF(ISNA(VLOOKUP(A144,'BL17'!$A:$ZZ,COLUMN(F144),FALSE)),0,VLOOKUP(A144,'BL17'!$A:$ZZ,COLUMN(F144),FALSE))+IF(ISNA(VLOOKUP(A144,'BL18'!$A:$ZZ,COLUMN(F144),FALSE)),0,VLOOKUP(A144,'BL18'!$A:$ZZ,COLUMN(F144),FALSE))+IF(ISNA(VLOOKUP(A144,'BL19'!$A:$ZZ,COLUMN(F144),FALSE)),0,VLOOKUP(A144,'BL19'!$A:$ZZ,COLUMN(F144),FALSE))+IF(ISNA(VLOOKUP(A144,'BL20'!$A:$ZZ,COLUMN(F144),FALSE)),0,VLOOKUP(A144,'BL20'!$A:$ZZ,COLUMN(F144),FALSE))+IF(ISNA(VLOOKUP(A144,'BL21'!$A:$ZZ,COLUMN(F144),FALSE)),0,VLOOKUP(A144,'BL21'!$A:$ZZ,COLUMN(F144),FALSE))+IF(ISNA(VLOOKUP(A144,'BL22'!$A:$ZZ,COLUMN(F144),FALSE)),0,VLOOKUP(A144,'BL22'!$A:$ZZ,COLUMN(F144),FALSE))+IF(ISNA(VLOOKUP(A144,'BL23'!$A:$ZZ,COLUMN(F144),FALSE)),0,VLOOKUP(A144,'BL23'!$A:$ZZ,COLUMN(F144),FALSE))+IF(ISNA(VLOOKUP(A144,'BL24'!$A:$ZZ,COLUMN(F144),FALSE)),0,VLOOKUP(A144,'BL24'!$A:$ZZ,COLUMN(F144),FALSE))+IF(ISNA(VLOOKUP(A144,'BL25'!$A:$ZZ,COLUMN(F144),FALSE)),0,VLOOKUP(A144,'BL25'!$A:$ZZ,COLUMN(F144),FALSE))+IF(ISNA(VLOOKUP(A144,'BL26'!$A:$ZZ,COLUMN(F144),FALSE)),0,VLOOKUP(A144,'BL26'!$A:$ZZ,COLUMN(F144),FALSE))+IF(ISNA(VLOOKUP(A144,'BL27'!$A:$ZZ,COLUMN(F144),FALSE)),0,VLOOKUP(A144,'BL27'!$A:$ZZ,COLUMN(F144),FALSE))+IF(ISNA(VLOOKUP(A144,'BL28'!$A:$ZZ,COLUMN(F144),FALSE)),0,VLOOKUP(A144,'BL28'!$A:$ZZ,COLUMN(F144),FALSE))+IF(ISNA(VLOOKUP(A144,'BL29'!$A:$ZZ,COLUMN(F144),FALSE)),0,VLOOKUP(A144,'BL29'!$A:$ZZ,COLUMN(F144),FALSE))+IF(ISNA(VLOOKUP(A144,'BL30'!$A:$ZZ,COLUMN(F144),FALSE)),0,VLOOKUP(A144,'BL30'!$A:$ZZ,COLUMN(F144),FALSE))</f>
        <v>0</v>
      </c>
      <c r="G144" s="20">
        <f>IF(ISNA(VLOOKUP(A144,'BL1'!$A:$ZZ,COLUMN(G144),FALSE)),0,VLOOKUP(A144,'BL1'!$A:$ZZ,COLUMN(G144),FALSE))+IF(ISNA(VLOOKUP(A144,'BL2'!$A:$ZZ,COLUMN(G144),FALSE)),0,VLOOKUP(A144,'BL2'!$A:$ZZ,COLUMN(G144),FALSE))+IF(ISNA(VLOOKUP(A144,'BL3'!$A:$ZZ,COLUMN(G144),FALSE)),0,VLOOKUP(A144,'BL3'!$A:$ZZ,COLUMN(G144),FALSE))+IF(ISNA(VLOOKUP(A144,'BL4'!$A:$ZZ,COLUMN(G144),FALSE)),0,VLOOKUP(A144,'BL4'!$A:$ZZ,COLUMN(G144),FALSE))+IF(ISNA(VLOOKUP(A144,'BL5'!$A:$ZZ,COLUMN(G144),FALSE)),0,VLOOKUP(A144,'BL5'!$A:$ZZ,COLUMN(G144),FALSE))+IF(ISNA(VLOOKUP(A144,'BL6'!$A:$ZZ,COLUMN(G144),FALSE)),0,VLOOKUP(A144,'BL6'!$A:$ZZ,COLUMN(G144),FALSE))+IF(ISNA(VLOOKUP(A144,'BL7'!$A:$ZZ,COLUMN(G144),FALSE)),0,VLOOKUP(A144,'BL7'!$A:$ZZ,COLUMN(G144),FALSE))+IF(ISNA(VLOOKUP(A144,'BL8'!$A:$ZZ,COLUMN(G144),FALSE)),0,VLOOKUP(A144,'BL8'!$A:$ZZ,COLUMN(G144),FALSE))+IF(ISNA(VLOOKUP(A144,'BL9'!$A:$ZZ,COLUMN(G144),FALSE)),0,VLOOKUP(A144,'BL9'!$A:$ZZ,COLUMN(G144),FALSE))+IF(ISNA(VLOOKUP(A144,'BL10'!$A:$ZZ,COLUMN(G144),FALSE)),0,VLOOKUP(A144,'BL10'!$A:$ZZ,COLUMN(G144),FALSE))+IF(ISNA(VLOOKUP(A144,'BL11'!$A:$ZZ,COLUMN(G144),FALSE)),0,VLOOKUP(A144,'BL11'!$A:$ZZ,COLUMN(G144),FALSE))+IF(ISNA(VLOOKUP(A144,'BL12'!$A:$ZZ,COLUMN(G144),FALSE)),0,VLOOKUP(A144,'BL12'!$A:$ZZ,COLUMN(G144),FALSE))+IF(ISNA(VLOOKUP(A144,'BL13'!$A:$ZZ,COLUMN(G144),FALSE)),0,VLOOKUP(A144,'BL13'!$A:$ZZ,COLUMN(G144),FALSE))+IF(ISNA(VLOOKUP(A144,'BL14'!$A:$ZZ,COLUMN(G144),FALSE)),0,VLOOKUP(A144,'BL14'!$A:$ZZ,COLUMN(G144),FALSE))+IF(ISNA(VLOOKUP(A144,'BL15'!$A:$ZZ,COLUMN(G144),FALSE)),0,VLOOKUP(A144,'BL15'!$A:$ZZ,COLUMN(G144),FALSE))+IF(ISNA(VLOOKUP(A144,'BL16'!$A:$ZZ,COLUMN(G144),FALSE)),0,VLOOKUP(A144,'BL16'!$A:$ZZ,COLUMN(G144),FALSE))+IF(ISNA(VLOOKUP(A144,'BL17'!$A:$ZZ,COLUMN(G144),FALSE)),0,VLOOKUP(A144,'BL17'!$A:$ZZ,COLUMN(G144),FALSE))+IF(ISNA(VLOOKUP(A144,'BL18'!$A:$ZZ,COLUMN(G144),FALSE)),0,VLOOKUP(A144,'BL18'!$A:$ZZ,COLUMN(G144),FALSE))+IF(ISNA(VLOOKUP(A144,'BL19'!$A:$ZZ,COLUMN(G144),FALSE)),0,VLOOKUP(A144,'BL19'!$A:$ZZ,COLUMN(G144),FALSE))+IF(ISNA(VLOOKUP(A144,'BL20'!$A:$ZZ,COLUMN(G144),FALSE)),0,VLOOKUP(A144,'BL20'!$A:$ZZ,COLUMN(G144),FALSE))+IF(ISNA(VLOOKUP(A144,'BL21'!$A:$ZZ,COLUMN(G144),FALSE)),0,VLOOKUP(A144,'BL21'!$A:$ZZ,COLUMN(G144),FALSE))+IF(ISNA(VLOOKUP(A144,'BL22'!$A:$ZZ,COLUMN(G144),FALSE)),0,VLOOKUP(A144,'BL22'!$A:$ZZ,COLUMN(G144),FALSE))+IF(ISNA(VLOOKUP(A144,'BL23'!$A:$ZZ,COLUMN(G144),FALSE)),0,VLOOKUP(A144,'BL23'!$A:$ZZ,COLUMN(G144),FALSE))+IF(ISNA(VLOOKUP(A144,'BL24'!$A:$ZZ,COLUMN(G144),FALSE)),0,VLOOKUP(A144,'BL24'!$A:$ZZ,COLUMN(G144),FALSE))+IF(ISNA(VLOOKUP(A144,'BL25'!$A:$ZZ,COLUMN(G144),FALSE)),0,VLOOKUP(A144,'BL25'!$A:$ZZ,COLUMN(G144),FALSE))+IF(ISNA(VLOOKUP(A144,'BL26'!$A:$ZZ,COLUMN(G144),FALSE)),0,VLOOKUP(A144,'BL26'!$A:$ZZ,COLUMN(G144),FALSE))+IF(ISNA(VLOOKUP(A144,'BL27'!$A:$ZZ,COLUMN(G144),FALSE)),0,VLOOKUP(A144,'BL27'!$A:$ZZ,COLUMN(G144),FALSE))+IF(ISNA(VLOOKUP(A144,'BL28'!$A:$ZZ,COLUMN(G144),FALSE)),0,VLOOKUP(A144,'BL28'!$A:$ZZ,COLUMN(G144),FALSE))+IF(ISNA(VLOOKUP(A144,'BL29'!$A:$ZZ,COLUMN(G144),FALSE)),0,VLOOKUP(A144,'BL29'!$A:$ZZ,COLUMN(G144),FALSE))+IF(ISNA(VLOOKUP(A144,'BL30'!$A:$ZZ,COLUMN(G144),FALSE)),0,VLOOKUP(A144,'BL30'!$A:$ZZ,COLUMN(G144),FALSE))</f>
        <v>0</v>
      </c>
      <c r="H144" s="21">
        <f>IF(ISNA(VLOOKUP(A144,'BL1'!$A:$ZZ,COLUMN(H144),FALSE)),0,VLOOKUP(A144,'BL1'!$A:$ZZ,COLUMN(H144),FALSE))+IF(ISNA(VLOOKUP(A144,'BL2'!$A:$ZZ,COLUMN(H144),FALSE)),0,VLOOKUP(A144,'BL2'!$A:$ZZ,COLUMN(H144),FALSE))+IF(ISNA(VLOOKUP(A144,'BL3'!$A:$ZZ,COLUMN(H144),FALSE)),0,VLOOKUP(A144,'BL3'!$A:$ZZ,COLUMN(H144),FALSE))+IF(ISNA(VLOOKUP(A144,'BL4'!$A:$ZZ,COLUMN(H144),FALSE)),0,VLOOKUP(A144,'BL4'!$A:$ZZ,COLUMN(H144),FALSE))+IF(ISNA(VLOOKUP(A144,'BL5'!$A:$ZZ,COLUMN(H144),FALSE)),0,VLOOKUP(A144,'BL5'!$A:$ZZ,COLUMN(H144),FALSE))+IF(ISNA(VLOOKUP(A144,'BL6'!$A:$ZZ,COLUMN(H144),FALSE)),0,VLOOKUP(A144,'BL6'!$A:$ZZ,COLUMN(H144),FALSE))+IF(ISNA(VLOOKUP(A144,'BL7'!$A:$ZZ,COLUMN(H144),FALSE)),0,VLOOKUP(A144,'BL7'!$A:$ZZ,COLUMN(H144),FALSE))+IF(ISNA(VLOOKUP(A144,'BL8'!$A:$ZZ,COLUMN(H144),FALSE)),0,VLOOKUP(A144,'BL8'!$A:$ZZ,COLUMN(H144),FALSE))+IF(ISNA(VLOOKUP(A144,'BL9'!$A:$ZZ,COLUMN(H144),FALSE)),0,VLOOKUP(A144,'BL9'!$A:$ZZ,COLUMN(H144),FALSE))+IF(ISNA(VLOOKUP(A144,'BL10'!$A:$ZZ,COLUMN(H144),FALSE)),0,VLOOKUP(A144,'BL10'!$A:$ZZ,COLUMN(H144),FALSE))+IF(ISNA(VLOOKUP(A144,'BL11'!$A:$ZZ,COLUMN(H144),FALSE)),0,VLOOKUP(A144,'BL11'!$A:$ZZ,COLUMN(H144),FALSE))+IF(ISNA(VLOOKUP(A144,'BL12'!$A:$ZZ,COLUMN(H144),FALSE)),0,VLOOKUP(A144,'BL12'!$A:$ZZ,COLUMN(H144),FALSE))+IF(ISNA(VLOOKUP(A144,'BL13'!$A:$ZZ,COLUMN(H144),FALSE)),0,VLOOKUP(A144,'BL13'!$A:$ZZ,COLUMN(H144),FALSE))+IF(ISNA(VLOOKUP(A144,'BL14'!$A:$ZZ,COLUMN(H144),FALSE)),0,VLOOKUP(A144,'BL14'!$A:$ZZ,COLUMN(H144),FALSE))+IF(ISNA(VLOOKUP(A144,'BL15'!$A:$ZZ,COLUMN(H144),FALSE)),0,VLOOKUP(A144,'BL15'!$A:$ZZ,COLUMN(H144),FALSE))+IF(ISNA(VLOOKUP(A144,'BL16'!$A:$ZZ,COLUMN(H144),FALSE)),0,VLOOKUP(A144,'BL16'!$A:$ZZ,COLUMN(H144),FALSE))+IF(ISNA(VLOOKUP(A144,'BL17'!$A:$ZZ,COLUMN(H144),FALSE)),0,VLOOKUP(A144,'BL17'!$A:$ZZ,COLUMN(H144),FALSE))+IF(ISNA(VLOOKUP(A144,'BL18'!$A:$ZZ,COLUMN(H144),FALSE)),0,VLOOKUP(A144,'BL18'!$A:$ZZ,COLUMN(H144),FALSE))+IF(ISNA(VLOOKUP(A144,'BL19'!$A:$ZZ,COLUMN(H144),FALSE)),0,VLOOKUP(A144,'BL19'!$A:$ZZ,COLUMN(H144),FALSE))+IF(ISNA(VLOOKUP(A144,'BL20'!$A:$ZZ,COLUMN(H144),FALSE)),0,VLOOKUP(A144,'BL20'!$A:$ZZ,COLUMN(H144),FALSE))+IF(ISNA(VLOOKUP(A144,'BL21'!$A:$ZZ,COLUMN(H144),FALSE)),0,VLOOKUP(A144,'BL21'!$A:$ZZ,COLUMN(H144),FALSE))+IF(ISNA(VLOOKUP(A144,'BL22'!$A:$ZZ,COLUMN(H144),FALSE)),0,VLOOKUP(A144,'BL22'!$A:$ZZ,COLUMN(H144),FALSE))+IF(ISNA(VLOOKUP(A144,'BL23'!$A:$ZZ,COLUMN(H144),FALSE)),0,VLOOKUP(A144,'BL23'!$A:$ZZ,COLUMN(H144),FALSE))+IF(ISNA(VLOOKUP(A144,'BL24'!$A:$ZZ,COLUMN(H144),FALSE)),0,VLOOKUP(A144,'BL24'!$A:$ZZ,COLUMN(H144),FALSE))+IF(ISNA(VLOOKUP(A144,'BL25'!$A:$ZZ,COLUMN(H144),FALSE)),0,VLOOKUP(A144,'BL25'!$A:$ZZ,COLUMN(H144),FALSE))+IF(ISNA(VLOOKUP(A144,'BL26'!$A:$ZZ,COLUMN(H144),FALSE)),0,VLOOKUP(A144,'BL26'!$A:$ZZ,COLUMN(H144),FALSE))+IF(ISNA(VLOOKUP(A144,'BL27'!$A:$ZZ,COLUMN(H144),FALSE)),0,VLOOKUP(A144,'BL27'!$A:$ZZ,COLUMN(H144),FALSE))+IF(ISNA(VLOOKUP(A144,'BL28'!$A:$ZZ,COLUMN(H144),FALSE)),0,VLOOKUP(A144,'BL28'!$A:$ZZ,COLUMN(H144),FALSE))+IF(ISNA(VLOOKUP(A144,'BL29'!$A:$ZZ,COLUMN(H144),FALSE)),0,VLOOKUP(A144,'BL29'!$A:$ZZ,COLUMN(H144),FALSE))+IF(ISNA(VLOOKUP(A144,'BL30'!$A:$ZZ,COLUMN(H144),FALSE)),0,VLOOKUP(A144,'BL30'!$A:$ZZ,COLUMN(H144),FALSE))</f>
        <v>0</v>
      </c>
      <c r="I144" s="22">
        <f>IF(ISNA(VLOOKUP(A144,'BL1'!$A:$ZZ,COLUMN(I144),FALSE)),0,VLOOKUP(A144,'BL1'!$A:$ZZ,COLUMN(I144),FALSE))+IF(ISNA(VLOOKUP(A144,'BL2'!$A:$ZZ,COLUMN(I144),FALSE)),0,VLOOKUP(A144,'BL2'!$A:$ZZ,COLUMN(I144),FALSE))+IF(ISNA(VLOOKUP(A144,'BL3'!$A:$ZZ,COLUMN(I144),FALSE)),0,VLOOKUP(A144,'BL3'!$A:$ZZ,COLUMN(I144),FALSE))+IF(ISNA(VLOOKUP(A144,'BL4'!$A:$ZZ,COLUMN(I144),FALSE)),0,VLOOKUP(A144,'BL4'!$A:$ZZ,COLUMN(I144),FALSE))+IF(ISNA(VLOOKUP(A144,'BL5'!$A:$ZZ,COLUMN(I144),FALSE)),0,VLOOKUP(A144,'BL5'!$A:$ZZ,COLUMN(I144),FALSE))+IF(ISNA(VLOOKUP(A144,'BL6'!$A:$ZZ,COLUMN(I144),FALSE)),0,VLOOKUP(A144,'BL6'!$A:$ZZ,COLUMN(I144),FALSE))+IF(ISNA(VLOOKUP(A144,'BL7'!$A:$ZZ,COLUMN(I144),FALSE)),0,VLOOKUP(A144,'BL7'!$A:$ZZ,COLUMN(I144),FALSE))+IF(ISNA(VLOOKUP(A144,'BL8'!$A:$ZZ,COLUMN(I144),FALSE)),0,VLOOKUP(A144,'BL8'!$A:$ZZ,COLUMN(I144),FALSE))+IF(ISNA(VLOOKUP(A144,'BL9'!$A:$ZZ,COLUMN(I144),FALSE)),0,VLOOKUP(A144,'BL9'!$A:$ZZ,COLUMN(I144),FALSE))+IF(ISNA(VLOOKUP(A144,'BL10'!$A:$ZZ,COLUMN(I144),FALSE)),0,VLOOKUP(A144,'BL10'!$A:$ZZ,COLUMN(I144),FALSE))+IF(ISNA(VLOOKUP(A144,'BL11'!$A:$ZZ,COLUMN(I144),FALSE)),0,VLOOKUP(A144,'BL11'!$A:$ZZ,COLUMN(I144),FALSE))+IF(ISNA(VLOOKUP(A144,'BL12'!$A:$ZZ,COLUMN(I144),FALSE)),0,VLOOKUP(A144,'BL12'!$A:$ZZ,COLUMN(I144),FALSE))+IF(ISNA(VLOOKUP(A144,'BL13'!$A:$ZZ,COLUMN(I144),FALSE)),0,VLOOKUP(A144,'BL13'!$A:$ZZ,COLUMN(I144),FALSE))+IF(ISNA(VLOOKUP(A144,'BL14'!$A:$ZZ,COLUMN(I144),FALSE)),0,VLOOKUP(A144,'BL14'!$A:$ZZ,COLUMN(I144),FALSE))+IF(ISNA(VLOOKUP(A144,'BL15'!$A:$ZZ,COLUMN(I144),FALSE)),0,VLOOKUP(A144,'BL15'!$A:$ZZ,COLUMN(I144),FALSE))+IF(ISNA(VLOOKUP(A144,'BL16'!$A:$ZZ,COLUMN(I144),FALSE)),0,VLOOKUP(A144,'BL16'!$A:$ZZ,COLUMN(I144),FALSE))+IF(ISNA(VLOOKUP(A144,'BL17'!$A:$ZZ,COLUMN(I144),FALSE)),0,VLOOKUP(A144,'BL17'!$A:$ZZ,COLUMN(I144),FALSE))+IF(ISNA(VLOOKUP(A144,'BL18'!$A:$ZZ,COLUMN(I144),FALSE)),0,VLOOKUP(A144,'BL18'!$A:$ZZ,COLUMN(I144),FALSE))+IF(ISNA(VLOOKUP(A144,'BL19'!$A:$ZZ,COLUMN(I144),FALSE)),0,VLOOKUP(A144,'BL19'!$A:$ZZ,COLUMN(I144),FALSE))+IF(ISNA(VLOOKUP(A144,'BL20'!$A:$ZZ,COLUMN(I144),FALSE)),0,VLOOKUP(A144,'BL20'!$A:$ZZ,COLUMN(I144),FALSE))+IF(ISNA(VLOOKUP(A144,'BL21'!$A:$ZZ,COLUMN(I144),FALSE)),0,VLOOKUP(A144,'BL21'!$A:$ZZ,COLUMN(I144),FALSE))+IF(ISNA(VLOOKUP(A144,'BL22'!$A:$ZZ,COLUMN(I144),FALSE)),0,VLOOKUP(A144,'BL22'!$A:$ZZ,COLUMN(I144),FALSE))+IF(ISNA(VLOOKUP(A144,'BL23'!$A:$ZZ,COLUMN(I144),FALSE)),0,VLOOKUP(A144,'BL23'!$A:$ZZ,COLUMN(I144),FALSE))+IF(ISNA(VLOOKUP(A144,'BL24'!$A:$ZZ,COLUMN(I144),FALSE)),0,VLOOKUP(A144,'BL24'!$A:$ZZ,COLUMN(I144),FALSE))+IF(ISNA(VLOOKUP(A144,'BL25'!$A:$ZZ,COLUMN(I144),FALSE)),0,VLOOKUP(A144,'BL25'!$A:$ZZ,COLUMN(I144),FALSE))+IF(ISNA(VLOOKUP(A144,'BL26'!$A:$ZZ,COLUMN(I144),FALSE)),0,VLOOKUP(A144,'BL26'!$A:$ZZ,COLUMN(I144),FALSE))+IF(ISNA(VLOOKUP(A144,'BL27'!$A:$ZZ,COLUMN(I144),FALSE)),0,VLOOKUP(A144,'BL27'!$A:$ZZ,COLUMN(I144),FALSE))+IF(ISNA(VLOOKUP(A144,'BL28'!$A:$ZZ,COLUMN(I144),FALSE)),0,VLOOKUP(A144,'BL28'!$A:$ZZ,COLUMN(I144),FALSE))+IF(ISNA(VLOOKUP(A144,'BL29'!$A:$ZZ,COLUMN(I144),FALSE)),0,VLOOKUP(A144,'BL29'!$A:$ZZ,COLUMN(I144),FALSE))+IF(ISNA(VLOOKUP(A144,'BL30'!$A:$ZZ,COLUMN(I144),FALSE)),0,VLOOKUP(A144,'BL30'!$A:$ZZ,COLUMN(I144),FALSE))</f>
        <v>0</v>
      </c>
      <c r="J144" s="23">
        <f>IF(ISNA(VLOOKUP(A144,'BL1'!$A:$ZZ,COLUMN(J144),FALSE)),0,VLOOKUP(A144,'BL1'!$A:$ZZ,COLUMN(J144),FALSE))+IF(ISNA(VLOOKUP(A144,'BL2'!$A:$ZZ,COLUMN(J144),FALSE)),0,VLOOKUP(A144,'BL2'!$A:$ZZ,COLUMN(J144),FALSE))+IF(ISNA(VLOOKUP(A144,'BL3'!$A:$ZZ,COLUMN(J144),FALSE)),0,VLOOKUP(A144,'BL3'!$A:$ZZ,COLUMN(J144),FALSE))+IF(ISNA(VLOOKUP(A144,'BL4'!$A:$ZZ,COLUMN(J144),FALSE)),0,VLOOKUP(A144,'BL4'!$A:$ZZ,COLUMN(J144),FALSE))+IF(ISNA(VLOOKUP(A144,'BL5'!$A:$ZZ,COLUMN(J144),FALSE)),0,VLOOKUP(A144,'BL5'!$A:$ZZ,COLUMN(J144),FALSE))+IF(ISNA(VLOOKUP(A144,'BL6'!$A:$ZZ,COLUMN(J144),FALSE)),0,VLOOKUP(A144,'BL6'!$A:$ZZ,COLUMN(J144),FALSE))+IF(ISNA(VLOOKUP(A144,'BL7'!$A:$ZZ,COLUMN(J144),FALSE)),0,VLOOKUP(A144,'BL7'!$A:$ZZ,COLUMN(J144),FALSE))+IF(ISNA(VLOOKUP(A144,'BL8'!$A:$ZZ,COLUMN(J144),FALSE)),0,VLOOKUP(A144,'BL8'!$A:$ZZ,COLUMN(J144),FALSE))+IF(ISNA(VLOOKUP(A144,'BL9'!$A:$ZZ,COLUMN(J144),FALSE)),0,VLOOKUP(A144,'BL9'!$A:$ZZ,COLUMN(J144),FALSE))+IF(ISNA(VLOOKUP(A144,'BL10'!$A:$ZZ,COLUMN(J144),FALSE)),0,VLOOKUP(A144,'BL10'!$A:$ZZ,COLUMN(J144),FALSE))+IF(ISNA(VLOOKUP(A144,'BL11'!$A:$ZZ,COLUMN(J144),FALSE)),0,VLOOKUP(A144,'BL11'!$A:$ZZ,COLUMN(J144),FALSE))+IF(ISNA(VLOOKUP(A144,'BL12'!$A:$ZZ,COLUMN(J144),FALSE)),0,VLOOKUP(A144,'BL12'!$A:$ZZ,COLUMN(J144),FALSE))+IF(ISNA(VLOOKUP(A144,'BL13'!$A:$ZZ,COLUMN(J144),FALSE)),0,VLOOKUP(A144,'BL13'!$A:$ZZ,COLUMN(J144),FALSE))+IF(ISNA(VLOOKUP(A144,'BL14'!$A:$ZZ,COLUMN(J144),FALSE)),0,VLOOKUP(A144,'BL14'!$A:$ZZ,COLUMN(J144),FALSE))+IF(ISNA(VLOOKUP(A144,'BL15'!$A:$ZZ,COLUMN(J144),FALSE)),0,VLOOKUP(A144,'BL15'!$A:$ZZ,COLUMN(J144),FALSE))+IF(ISNA(VLOOKUP(A144,'BL16'!$A:$ZZ,COLUMN(J144),FALSE)),0,VLOOKUP(A144,'BL16'!$A:$ZZ,COLUMN(J144),FALSE))+IF(ISNA(VLOOKUP(A144,'BL17'!$A:$ZZ,COLUMN(J144),FALSE)),0,VLOOKUP(A144,'BL17'!$A:$ZZ,COLUMN(J144),FALSE))+IF(ISNA(VLOOKUP(A144,'BL18'!$A:$ZZ,COLUMN(J144),FALSE)),0,VLOOKUP(A144,'BL18'!$A:$ZZ,COLUMN(J144),FALSE))+IF(ISNA(VLOOKUP(A144,'BL19'!$A:$ZZ,COLUMN(J144),FALSE)),0,VLOOKUP(A144,'BL19'!$A:$ZZ,COLUMN(J144),FALSE))+IF(ISNA(VLOOKUP(A144,'BL20'!$A:$ZZ,COLUMN(J144),FALSE)),0,VLOOKUP(A144,'BL20'!$A:$ZZ,COLUMN(J144),FALSE))+IF(ISNA(VLOOKUP(A144,'BL21'!$A:$ZZ,COLUMN(J144),FALSE)),0,VLOOKUP(A144,'BL21'!$A:$ZZ,COLUMN(J144),FALSE))+IF(ISNA(VLOOKUP(A144,'BL22'!$A:$ZZ,COLUMN(J144),FALSE)),0,VLOOKUP(A144,'BL22'!$A:$ZZ,COLUMN(J144),FALSE))+IF(ISNA(VLOOKUP(A144,'BL23'!$A:$ZZ,COLUMN(J144),FALSE)),0,VLOOKUP(A144,'BL23'!$A:$ZZ,COLUMN(J144),FALSE))+IF(ISNA(VLOOKUP(A144,'BL24'!$A:$ZZ,COLUMN(J144),FALSE)),0,VLOOKUP(A144,'BL24'!$A:$ZZ,COLUMN(J144),FALSE))+IF(ISNA(VLOOKUP(A144,'BL25'!$A:$ZZ,COLUMN(J144),FALSE)),0,VLOOKUP(A144,'BL25'!$A:$ZZ,COLUMN(J144),FALSE))+IF(ISNA(VLOOKUP(A144,'BL26'!$A:$ZZ,COLUMN(J144),FALSE)),0,VLOOKUP(A144,'BL26'!$A:$ZZ,COLUMN(J144),FALSE))+IF(ISNA(VLOOKUP(A144,'BL27'!$A:$ZZ,COLUMN(J144),FALSE)),0,VLOOKUP(A144,'BL27'!$A:$ZZ,COLUMN(J144),FALSE))+IF(ISNA(VLOOKUP(A144,'BL28'!$A:$ZZ,COLUMN(J144),FALSE)),0,VLOOKUP(A144,'BL28'!$A:$ZZ,COLUMN(J144),FALSE))+IF(ISNA(VLOOKUP(A144,'BL29'!$A:$ZZ,COLUMN(J144),FALSE)),0,VLOOKUP(A144,'BL29'!$A:$ZZ,COLUMN(J144),FALSE))+IF(ISNA(VLOOKUP(A144,'BL30'!$A:$ZZ,COLUMN(J144),FALSE)),0,VLOOKUP(A144,'BL30'!$A:$ZZ,COLUMN(J144),FALSE))</f>
        <v>0</v>
      </c>
      <c r="K144" s="24">
        <f>IF(ISNA(VLOOKUP(A144,'BL1'!$A:$ZZ,COLUMN(K144),FALSE)),0,VLOOKUP(A144,'BL1'!$A:$ZZ,COLUMN(K144),FALSE))+IF(ISNA(VLOOKUP(A144,'BL2'!$A:$ZZ,COLUMN(K144),FALSE)),0,VLOOKUP(A144,'BL2'!$A:$ZZ,COLUMN(K144),FALSE))+IF(ISNA(VLOOKUP(A144,'BL3'!$A:$ZZ,COLUMN(K144),FALSE)),0,VLOOKUP(A144,'BL3'!$A:$ZZ,COLUMN(K144),FALSE))+IF(ISNA(VLOOKUP(A144,'BL4'!$A:$ZZ,COLUMN(K144),FALSE)),0,VLOOKUP(A144,'BL4'!$A:$ZZ,COLUMN(K144),FALSE))+IF(ISNA(VLOOKUP(A144,'BL5'!$A:$ZZ,COLUMN(K144),FALSE)),0,VLOOKUP(A144,'BL5'!$A:$ZZ,COLUMN(K144),FALSE))+IF(ISNA(VLOOKUP(A144,'BL6'!$A:$ZZ,COLUMN(K144),FALSE)),0,VLOOKUP(A144,'BL6'!$A:$ZZ,COLUMN(K144),FALSE))+IF(ISNA(VLOOKUP(A144,'BL7'!$A:$ZZ,COLUMN(K144),FALSE)),0,VLOOKUP(A144,'BL7'!$A:$ZZ,COLUMN(K144),FALSE))+IF(ISNA(VLOOKUP(A144,'BL8'!$A:$ZZ,COLUMN(K144),FALSE)),0,VLOOKUP(A144,'BL8'!$A:$ZZ,COLUMN(K144),FALSE))+IF(ISNA(VLOOKUP(A144,'BL9'!$A:$ZZ,COLUMN(K144),FALSE)),0,VLOOKUP(A144,'BL9'!$A:$ZZ,COLUMN(K144),FALSE))+IF(ISNA(VLOOKUP(A144,'BL10'!$A:$ZZ,COLUMN(K144),FALSE)),0,VLOOKUP(A144,'BL10'!$A:$ZZ,COLUMN(K144),FALSE))+IF(ISNA(VLOOKUP(A144,'BL11'!$A:$ZZ,COLUMN(K144),FALSE)),0,VLOOKUP(A144,'BL11'!$A:$ZZ,COLUMN(K144),FALSE))+IF(ISNA(VLOOKUP(A144,'BL12'!$A:$ZZ,COLUMN(K144),FALSE)),0,VLOOKUP(A144,'BL12'!$A:$ZZ,COLUMN(K144),FALSE))+IF(ISNA(VLOOKUP(A144,'BL13'!$A:$ZZ,COLUMN(K144),FALSE)),0,VLOOKUP(A144,'BL13'!$A:$ZZ,COLUMN(K144),FALSE))+IF(ISNA(VLOOKUP(A144,'BL14'!$A:$ZZ,COLUMN(K144),FALSE)),0,VLOOKUP(A144,'BL14'!$A:$ZZ,COLUMN(K144),FALSE))+IF(ISNA(VLOOKUP(A144,'BL15'!$A:$ZZ,COLUMN(K144),FALSE)),0,VLOOKUP(A144,'BL15'!$A:$ZZ,COLUMN(K144),FALSE))+IF(ISNA(VLOOKUP(A144,'BL16'!$A:$ZZ,COLUMN(K144),FALSE)),0,VLOOKUP(A144,'BL16'!$A:$ZZ,COLUMN(K144),FALSE))+IF(ISNA(VLOOKUP(A144,'BL17'!$A:$ZZ,COLUMN(K144),FALSE)),0,VLOOKUP(A144,'BL17'!$A:$ZZ,COLUMN(K144),FALSE))+IF(ISNA(VLOOKUP(A144,'BL18'!$A:$ZZ,COLUMN(K144),FALSE)),0,VLOOKUP(A144,'BL18'!$A:$ZZ,COLUMN(K144),FALSE))+IF(ISNA(VLOOKUP(A144,'BL19'!$A:$ZZ,COLUMN(K144),FALSE)),0,VLOOKUP(A144,'BL19'!$A:$ZZ,COLUMN(K144),FALSE))+IF(ISNA(VLOOKUP(A144,'BL20'!$A:$ZZ,COLUMN(K144),FALSE)),0,VLOOKUP(A144,'BL20'!$A:$ZZ,COLUMN(K144),FALSE))+IF(ISNA(VLOOKUP(A144,'BL21'!$A:$ZZ,COLUMN(K144),FALSE)),0,VLOOKUP(A144,'BL21'!$A:$ZZ,COLUMN(K144),FALSE))+IF(ISNA(VLOOKUP(A144,'BL22'!$A:$ZZ,COLUMN(K144),FALSE)),0,VLOOKUP(A144,'BL22'!$A:$ZZ,COLUMN(K144),FALSE))+IF(ISNA(VLOOKUP(A144,'BL23'!$A:$ZZ,COLUMN(K144),FALSE)),0,VLOOKUP(A144,'BL23'!$A:$ZZ,COLUMN(K144),FALSE))+IF(ISNA(VLOOKUP(A144,'BL24'!$A:$ZZ,COLUMN(K144),FALSE)),0,VLOOKUP(A144,'BL24'!$A:$ZZ,COLUMN(K144),FALSE))+IF(ISNA(VLOOKUP(A144,'BL25'!$A:$ZZ,COLUMN(K144),FALSE)),0,VLOOKUP(A144,'BL25'!$A:$ZZ,COLUMN(K144),FALSE))+IF(ISNA(VLOOKUP(A144,'BL26'!$A:$ZZ,COLUMN(K144),FALSE)),0,VLOOKUP(A144,'BL26'!$A:$ZZ,COLUMN(K144),FALSE))+IF(ISNA(VLOOKUP(A144,'BL27'!$A:$ZZ,COLUMN(K144),FALSE)),0,VLOOKUP(A144,'BL27'!$A:$ZZ,COLUMN(K144),FALSE))+IF(ISNA(VLOOKUP(A144,'BL28'!$A:$ZZ,COLUMN(K144),FALSE)),0,VLOOKUP(A144,'BL28'!$A:$ZZ,COLUMN(K144),FALSE))+IF(ISNA(VLOOKUP(A144,'BL29'!$A:$ZZ,COLUMN(K144),FALSE)),0,VLOOKUP(A144,'BL29'!$A:$ZZ,COLUMN(K144),FALSE))+IF(ISNA(VLOOKUP(A144,'BL30'!$A:$ZZ,COLUMN(K144),FALSE)),0,VLOOKUP(A144,'BL30'!$A:$ZZ,COLUMN(K144),FALSE))</f>
        <v>0</v>
      </c>
      <c r="L144" s="29">
        <f>IF(ISNA(VLOOKUP(A144,'BL1'!$A:$ZZ,COLUMN(L144),FALSE)),0,VLOOKUP(A144,'BL1'!$A:$ZZ,COLUMN(L144),FALSE))+IF(ISNA(VLOOKUP(A144,'BL2'!$A:$ZZ,COLUMN(L144),FALSE)),0,VLOOKUP(A144,'BL2'!$A:$ZZ,COLUMN(L144),FALSE))+IF(ISNA(VLOOKUP(A144,'BL3'!$A:$ZZ,COLUMN(L144),FALSE)),0,VLOOKUP(A144,'BL3'!$A:$ZZ,COLUMN(L144),FALSE))+IF(ISNA(VLOOKUP(A144,'BL4'!$A:$ZZ,COLUMN(L144),FALSE)),0,VLOOKUP(A144,'BL4'!$A:$ZZ,COLUMN(L144),FALSE))+IF(ISNA(VLOOKUP(A144,'BL5'!$A:$ZZ,COLUMN(L144),FALSE)),0,VLOOKUP(A144,'BL5'!$A:$ZZ,COLUMN(L144),FALSE))+IF(ISNA(VLOOKUP(A144,'BL6'!$A:$ZZ,COLUMN(L144),FALSE)),0,VLOOKUP(A144,'BL6'!$A:$ZZ,COLUMN(L144),FALSE))+IF(ISNA(VLOOKUP(A144,'BL7'!$A:$ZZ,COLUMN(L144),FALSE)),0,VLOOKUP(A144,'BL7'!$A:$ZZ,COLUMN(L144),FALSE))+IF(ISNA(VLOOKUP(A144,'BL8'!$A:$ZZ,COLUMN(L144),FALSE)),0,VLOOKUP(A144,'BL8'!$A:$ZZ,COLUMN(L144),FALSE))+IF(ISNA(VLOOKUP(A144,'BL9'!$A:$ZZ,COLUMN(L144),FALSE)),0,VLOOKUP(A144,'BL9'!$A:$ZZ,COLUMN(L144),FALSE))+IF(ISNA(VLOOKUP(A144,'BL10'!$A:$ZZ,COLUMN(L144),FALSE)),0,VLOOKUP(A144,'BL10'!$A:$ZZ,COLUMN(L144),FALSE))+IF(ISNA(VLOOKUP(A144,'BL11'!$A:$ZZ,COLUMN(L144),FALSE)),0,VLOOKUP(A144,'BL11'!$A:$ZZ,COLUMN(L144),FALSE))+IF(ISNA(VLOOKUP(A144,'BL12'!$A:$ZZ,COLUMN(L144),FALSE)),0,VLOOKUP(A144,'BL12'!$A:$ZZ,COLUMN(L144),FALSE))+IF(ISNA(VLOOKUP(A144,'BL13'!$A:$ZZ,COLUMN(L144),FALSE)),0,VLOOKUP(A144,'BL13'!$A:$ZZ,COLUMN(L144),FALSE))+IF(ISNA(VLOOKUP(A144,'BL14'!$A:$ZZ,COLUMN(L144),FALSE)),0,VLOOKUP(A144,'BL14'!$A:$ZZ,COLUMN(L144),FALSE))+IF(ISNA(VLOOKUP(A144,'BL15'!$A:$ZZ,COLUMN(L144),FALSE)),0,VLOOKUP(A144,'BL15'!$A:$ZZ,COLUMN(L144),FALSE))+IF(ISNA(VLOOKUP(A144,'BL16'!$A:$ZZ,COLUMN(L144),FALSE)),0,VLOOKUP(A144,'BL16'!$A:$ZZ,COLUMN(L144),FALSE))+IF(ISNA(VLOOKUP(A144,'BL17'!$A:$ZZ,COLUMN(L144),FALSE)),0,VLOOKUP(A144,'BL17'!$A:$ZZ,COLUMN(L144),FALSE))+IF(ISNA(VLOOKUP(A144,'BL18'!$A:$ZZ,COLUMN(L144),FALSE)),0,VLOOKUP(A144,'BL18'!$A:$ZZ,COLUMN(L144),FALSE))+IF(ISNA(VLOOKUP(A144,'BL19'!$A:$ZZ,COLUMN(L144),FALSE)),0,VLOOKUP(A144,'BL19'!$A:$ZZ,COLUMN(L144),FALSE))+IF(ISNA(VLOOKUP(A144,'BL20'!$A:$ZZ,COLUMN(L144),FALSE)),0,VLOOKUP(A144,'BL20'!$A:$ZZ,COLUMN(L144),FALSE))+IF(ISNA(VLOOKUP(A144,'BL21'!$A:$ZZ,COLUMN(L144),FALSE)),0,VLOOKUP(A144,'BL21'!$A:$ZZ,COLUMN(L144),FALSE))+IF(ISNA(VLOOKUP(A144,'BL22'!$A:$ZZ,COLUMN(L144),FALSE)),0,VLOOKUP(A144,'BL22'!$A:$ZZ,COLUMN(L144),FALSE))+IF(ISNA(VLOOKUP(A144,'BL23'!$A:$ZZ,COLUMN(L144),FALSE)),0,VLOOKUP(A144,'BL23'!$A:$ZZ,COLUMN(L144),FALSE))+IF(ISNA(VLOOKUP(A144,'BL24'!$A:$ZZ,COLUMN(L144),FALSE)),0,VLOOKUP(A144,'BL24'!$A:$ZZ,COLUMN(L144),FALSE))+IF(ISNA(VLOOKUP(A144,'BL25'!$A:$ZZ,COLUMN(L144),FALSE)),0,VLOOKUP(A144,'BL25'!$A:$ZZ,COLUMN(L144),FALSE))+IF(ISNA(VLOOKUP(A144,'BL26'!$A:$ZZ,COLUMN(L144),FALSE)),0,VLOOKUP(A144,'BL26'!$A:$ZZ,COLUMN(L144),FALSE))+IF(ISNA(VLOOKUP(A144,'BL27'!$A:$ZZ,COLUMN(L144),FALSE)),0,VLOOKUP(A144,'BL27'!$A:$ZZ,COLUMN(L144),FALSE))+IF(ISNA(VLOOKUP(A144,'BL28'!$A:$ZZ,COLUMN(L144),FALSE)),0,VLOOKUP(A144,'BL28'!$A:$ZZ,COLUMN(L144),FALSE))+IF(ISNA(VLOOKUP(A144,'BL29'!$A:$ZZ,COLUMN(L144),FALSE)),0,VLOOKUP(A144,'BL29'!$A:$ZZ,COLUMN(L144),FALSE))+IF(ISNA(VLOOKUP(A144,'BL30'!$A:$ZZ,COLUMN(L144),FALSE)),0,VLOOKUP(A144,'BL30'!$A:$ZZ,COLUMN(L144),FALSE))</f>
        <v>0</v>
      </c>
      <c r="M144" s="28">
        <f>IF(ISNA(VLOOKUP(A144,'BL1'!$A:$ZZ,COLUMN(M144),FALSE)),0,VLOOKUP(A144,'BL1'!$A:$ZZ,COLUMN(M144),FALSE))+IF(ISNA(VLOOKUP(A144,'BL2'!$A:$ZZ,COLUMN(M144),FALSE)),0,VLOOKUP(A144,'BL2'!$A:$ZZ,COLUMN(M144),FALSE))+IF(ISNA(VLOOKUP(A144,'BL3'!$A:$ZZ,COLUMN(M144),FALSE)),0,VLOOKUP(A144,'BL3'!$A:$ZZ,COLUMN(M144),FALSE))+IF(ISNA(VLOOKUP(A144,'BL4'!$A:$ZZ,COLUMN(M144),FALSE)),0,VLOOKUP(A144,'BL4'!$A:$ZZ,COLUMN(M144),FALSE))+IF(ISNA(VLOOKUP(A144,'BL5'!$A:$ZZ,COLUMN(M144),FALSE)),0,VLOOKUP(A144,'BL5'!$A:$ZZ,COLUMN(M144),FALSE))+IF(ISNA(VLOOKUP(A144,'BL6'!$A:$ZZ,COLUMN(M144),FALSE)),0,VLOOKUP(A144,'BL6'!$A:$ZZ,COLUMN(M144),FALSE))+IF(ISNA(VLOOKUP(A144,'BL7'!$A:$ZZ,COLUMN(M144),FALSE)),0,VLOOKUP(A144,'BL7'!$A:$ZZ,COLUMN(M144),FALSE))+IF(ISNA(VLOOKUP(A144,'BL8'!$A:$ZZ,COLUMN(M144),FALSE)),0,VLOOKUP(A144,'BL8'!$A:$ZZ,COLUMN(M144),FALSE))+IF(ISNA(VLOOKUP(A144,'BL9'!$A:$ZZ,COLUMN(M144),FALSE)),0,VLOOKUP(A144,'BL9'!$A:$ZZ,COLUMN(M144),FALSE))+IF(ISNA(VLOOKUP(A144,'BL10'!$A:$ZZ,COLUMN(M144),FALSE)),0,VLOOKUP(A144,'BL10'!$A:$ZZ,COLUMN(M144),FALSE))+IF(ISNA(VLOOKUP(A144,'BL11'!$A:$ZZ,COLUMN(M144),FALSE)),0,VLOOKUP(A144,'BL11'!$A:$ZZ,COLUMN(M144),FALSE))+IF(ISNA(VLOOKUP(A144,'BL12'!$A:$ZZ,COLUMN(M144),FALSE)),0,VLOOKUP(A144,'BL12'!$A:$ZZ,COLUMN(M144),FALSE))+IF(ISNA(VLOOKUP(A144,'BL13'!$A:$ZZ,COLUMN(M144),FALSE)),0,VLOOKUP(A144,'BL13'!$A:$ZZ,COLUMN(M144),FALSE))+IF(ISNA(VLOOKUP(A144,'BL14'!$A:$ZZ,COLUMN(M144),FALSE)),0,VLOOKUP(A144,'BL14'!$A:$ZZ,COLUMN(M144),FALSE))+IF(ISNA(VLOOKUP(A144,'BL15'!$A:$ZZ,COLUMN(M144),FALSE)),0,VLOOKUP(A144,'BL15'!$A:$ZZ,COLUMN(M144),FALSE))+IF(ISNA(VLOOKUP(A144,'BL16'!$A:$ZZ,COLUMN(M144),FALSE)),0,VLOOKUP(A144,'BL16'!$A:$ZZ,COLUMN(M144),FALSE))+IF(ISNA(VLOOKUP(A144,'BL17'!$A:$ZZ,COLUMN(M144),FALSE)),0,VLOOKUP(A144,'BL17'!$A:$ZZ,COLUMN(M144),FALSE))+IF(ISNA(VLOOKUP(A144,'BL18'!$A:$ZZ,COLUMN(M144),FALSE)),0,VLOOKUP(A144,'BL18'!$A:$ZZ,COLUMN(M144),FALSE))+IF(ISNA(VLOOKUP(A144,'BL19'!$A:$ZZ,COLUMN(M144),FALSE)),0,VLOOKUP(A144,'BL19'!$A:$ZZ,COLUMN(M144),FALSE))+IF(ISNA(VLOOKUP(A144,'BL20'!$A:$ZZ,COLUMN(M144),FALSE)),0,VLOOKUP(A144,'BL20'!$A:$ZZ,COLUMN(M144),FALSE))+IF(ISNA(VLOOKUP(A144,'BL21'!$A:$ZZ,COLUMN(M144),FALSE)),0,VLOOKUP(A144,'BL21'!$A:$ZZ,COLUMN(M144),FALSE))+IF(ISNA(VLOOKUP(A144,'BL22'!$A:$ZZ,COLUMN(M144),FALSE)),0,VLOOKUP(A144,'BL22'!$A:$ZZ,COLUMN(M144),FALSE))+IF(ISNA(VLOOKUP(A144,'BL23'!$A:$ZZ,COLUMN(M144),FALSE)),0,VLOOKUP(A144,'BL23'!$A:$ZZ,COLUMN(M144),FALSE))+IF(ISNA(VLOOKUP(A144,'BL24'!$A:$ZZ,COLUMN(M144),FALSE)),0,VLOOKUP(A144,'BL24'!$A:$ZZ,COLUMN(M144),FALSE))+IF(ISNA(VLOOKUP(A144,'BL25'!$A:$ZZ,COLUMN(M144),FALSE)),0,VLOOKUP(A144,'BL25'!$A:$ZZ,COLUMN(M144),FALSE))+IF(ISNA(VLOOKUP(A144,'BL26'!$A:$ZZ,COLUMN(M144),FALSE)),0,VLOOKUP(A144,'BL26'!$A:$ZZ,COLUMN(M144),FALSE))+IF(ISNA(VLOOKUP(A144,'BL27'!$A:$ZZ,COLUMN(M144),FALSE)),0,VLOOKUP(A144,'BL27'!$A:$ZZ,COLUMN(M144),FALSE))+IF(ISNA(VLOOKUP(A144,'BL28'!$A:$ZZ,COLUMN(M144),FALSE)),0,VLOOKUP(A144,'BL28'!$A:$ZZ,COLUMN(M144),FALSE))+IF(ISNA(VLOOKUP(A144,'BL29'!$A:$ZZ,COLUMN(M144),FALSE)),0,VLOOKUP(A144,'BL29'!$A:$ZZ,COLUMN(M144),FALSE))+IF(ISNA(VLOOKUP(A144,'BL30'!$A:$ZZ,COLUMN(M144),FALSE)),0,VLOOKUP(A144,'BL30'!$A:$ZZ,COLUMN(M144),FALSE))</f>
        <v>0</v>
      </c>
      <c r="N144" s="25">
        <f>IF(ISNA(VLOOKUP(A144,'BL1'!$A:$ZZ,COLUMN(N144),FALSE)),0,VLOOKUP(A144,'BL1'!$A:$ZZ,COLUMN(N144),FALSE))+IF(ISNA(VLOOKUP(A144,'BL2'!$A:$ZZ,COLUMN(N144),FALSE)),0,VLOOKUP(A144,'BL2'!$A:$ZZ,COLUMN(N144),FALSE))+IF(ISNA(VLOOKUP(A144,'BL3'!$A:$ZZ,COLUMN(N144),FALSE)),0,VLOOKUP(A144,'BL3'!$A:$ZZ,COLUMN(N144),FALSE))+IF(ISNA(VLOOKUP(A144,'BL4'!$A:$ZZ,COLUMN(N144),FALSE)),0,VLOOKUP(A144,'BL4'!$A:$ZZ,COLUMN(N144),FALSE))+IF(ISNA(VLOOKUP(A144,'BL5'!$A:$ZZ,COLUMN(N144),FALSE)),0,VLOOKUP(A144,'BL5'!$A:$ZZ,COLUMN(N144),FALSE))+IF(ISNA(VLOOKUP(A144,'BL6'!$A:$ZZ,COLUMN(N144),FALSE)),0,VLOOKUP(A144,'BL6'!$A:$ZZ,COLUMN(N144),FALSE))+IF(ISNA(VLOOKUP(A144,'BL7'!$A:$ZZ,COLUMN(N144),FALSE)),0,VLOOKUP(A144,'BL7'!$A:$ZZ,COLUMN(N144),FALSE))+IF(ISNA(VLOOKUP(A144,'BL8'!$A:$ZZ,COLUMN(N144),FALSE)),0,VLOOKUP(A144,'BL8'!$A:$ZZ,COLUMN(N144),FALSE))+IF(ISNA(VLOOKUP(A144,'BL9'!$A:$ZZ,COLUMN(N144),FALSE)),0,VLOOKUP(A144,'BL9'!$A:$ZZ,COLUMN(N144),FALSE))+IF(ISNA(VLOOKUP(A144,'BL10'!$A:$ZZ,COLUMN(N144),FALSE)),0,VLOOKUP(A144,'BL10'!$A:$ZZ,COLUMN(N144),FALSE))+IF(ISNA(VLOOKUP(A144,'BL11'!$A:$ZZ,COLUMN(N144),FALSE)),0,VLOOKUP(A144,'BL11'!$A:$ZZ,COLUMN(N144),FALSE))+IF(ISNA(VLOOKUP(A144,'BL12'!$A:$ZZ,COLUMN(N144),FALSE)),0,VLOOKUP(A144,'BL12'!$A:$ZZ,COLUMN(N144),FALSE))+IF(ISNA(VLOOKUP(A144,'BL13'!$A:$ZZ,COLUMN(N144),FALSE)),0,VLOOKUP(A144,'BL13'!$A:$ZZ,COLUMN(N144),FALSE))+IF(ISNA(VLOOKUP(A144,'BL14'!$A:$ZZ,COLUMN(N144),FALSE)),0,VLOOKUP(A144,'BL14'!$A:$ZZ,COLUMN(N144),FALSE))+IF(ISNA(VLOOKUP(A144,'BL15'!$A:$ZZ,COLUMN(N144),FALSE)),0,VLOOKUP(A144,'BL15'!$A:$ZZ,COLUMN(N144),FALSE))+IF(ISNA(VLOOKUP(A144,'BL16'!$A:$ZZ,COLUMN(N144),FALSE)),0,VLOOKUP(A144,'BL16'!$A:$ZZ,COLUMN(N144),FALSE))+IF(ISNA(VLOOKUP(A144,'BL17'!$A:$ZZ,COLUMN(N144),FALSE)),0,VLOOKUP(A144,'BL17'!$A:$ZZ,COLUMN(N144),FALSE))+IF(ISNA(VLOOKUP(A144,'BL18'!$A:$ZZ,COLUMN(N144),FALSE)),0,VLOOKUP(A144,'BL18'!$A:$ZZ,COLUMN(N144),FALSE))+IF(ISNA(VLOOKUP(A144,'BL19'!$A:$ZZ,COLUMN(N144),FALSE)),0,VLOOKUP(A144,'BL19'!$A:$ZZ,COLUMN(N144),FALSE))+IF(ISNA(VLOOKUP(A144,'BL20'!$A:$ZZ,COLUMN(N144),FALSE)),0,VLOOKUP(A144,'BL20'!$A:$ZZ,COLUMN(N144),FALSE))+IF(ISNA(VLOOKUP(A144,'BL21'!$A:$ZZ,COLUMN(N144),FALSE)),0,VLOOKUP(A144,'BL21'!$A:$ZZ,COLUMN(N144),FALSE))+IF(ISNA(VLOOKUP(A144,'BL22'!$A:$ZZ,COLUMN(N144),FALSE)),0,VLOOKUP(A144,'BL22'!$A:$ZZ,COLUMN(N144),FALSE))+IF(ISNA(VLOOKUP(A144,'BL23'!$A:$ZZ,COLUMN(N144),FALSE)),0,VLOOKUP(A144,'BL23'!$A:$ZZ,COLUMN(N144),FALSE))+IF(ISNA(VLOOKUP(A144,'BL24'!$A:$ZZ,COLUMN(N144),FALSE)),0,VLOOKUP(A144,'BL24'!$A:$ZZ,COLUMN(N144),FALSE))+IF(ISNA(VLOOKUP(A144,'BL25'!$A:$ZZ,COLUMN(N144),FALSE)),0,VLOOKUP(A144,'BL25'!$A:$ZZ,COLUMN(N144),FALSE))+IF(ISNA(VLOOKUP(A144,'BL26'!$A:$ZZ,COLUMN(N144),FALSE)),0,VLOOKUP(A144,'BL26'!$A:$ZZ,COLUMN(N144),FALSE))+IF(ISNA(VLOOKUP(A144,'BL27'!$A:$ZZ,COLUMN(N144),FALSE)),0,VLOOKUP(A144,'BL27'!$A:$ZZ,COLUMN(N144),FALSE))+IF(ISNA(VLOOKUP(A144,'BL28'!$A:$ZZ,COLUMN(N144),FALSE)),0,VLOOKUP(A144,'BL28'!$A:$ZZ,COLUMN(N144),FALSE))+IF(ISNA(VLOOKUP(A144,'BL29'!$A:$ZZ,COLUMN(N144),FALSE)),0,VLOOKUP(A144,'BL29'!$A:$ZZ,COLUMN(N144),FALSE))+IF(ISNA(VLOOKUP(A144,'BL30'!$A:$ZZ,COLUMN(N144),FALSE)),0,VLOOKUP(A144,'BL30'!$A:$ZZ,COLUMN(N144),FALSE))</f>
        <v>0</v>
      </c>
      <c r="O144" s="25">
        <f>IF(ISNA(VLOOKUP(A144,'BL1'!$A:$ZZ,COLUMN(O144),FALSE)),0,VLOOKUP(A144,'BL1'!$A:$ZZ,COLUMN(O144),FALSE))+IF(ISNA(VLOOKUP(A144,'BL2'!$A:$ZZ,COLUMN(O144),FALSE)),0,VLOOKUP(A144,'BL2'!$A:$ZZ,COLUMN(O144),FALSE))+IF(ISNA(VLOOKUP(A144,'BL3'!$A:$ZZ,COLUMN(O144),FALSE)),0,VLOOKUP(A144,'BL3'!$A:$ZZ,COLUMN(O144),FALSE))+IF(ISNA(VLOOKUP(A144,'BL4'!$A:$ZZ,COLUMN(O144),FALSE)),0,VLOOKUP(A144,'BL4'!$A:$ZZ,COLUMN(O144),FALSE))+IF(ISNA(VLOOKUP(A144,'BL5'!$A:$ZZ,COLUMN(O144),FALSE)),0,VLOOKUP(A144,'BL5'!$A:$ZZ,COLUMN(O144),FALSE))+IF(ISNA(VLOOKUP(A144,'BL6'!$A:$ZZ,COLUMN(O144),FALSE)),0,VLOOKUP(A144,'BL6'!$A:$ZZ,COLUMN(O144),FALSE))+IF(ISNA(VLOOKUP(A144,'BL7'!$A:$ZZ,COLUMN(O144),FALSE)),0,VLOOKUP(A144,'BL7'!$A:$ZZ,COLUMN(O144),FALSE))+IF(ISNA(VLOOKUP(A144,'BL8'!$A:$ZZ,COLUMN(O144),FALSE)),0,VLOOKUP(A144,'BL8'!$A:$ZZ,COLUMN(O144),FALSE))+IF(ISNA(VLOOKUP(A144,'BL9'!$A:$ZZ,COLUMN(O144),FALSE)),0,VLOOKUP(A144,'BL9'!$A:$ZZ,COLUMN(O144),FALSE))+IF(ISNA(VLOOKUP(A144,'BL10'!$A:$ZZ,COLUMN(O144),FALSE)),0,VLOOKUP(A144,'BL10'!$A:$ZZ,COLUMN(O144),FALSE))+IF(ISNA(VLOOKUP(A144,'BL11'!$A:$ZZ,COLUMN(O144),FALSE)),0,VLOOKUP(A144,'BL11'!$A:$ZZ,COLUMN(O144),FALSE))+IF(ISNA(VLOOKUP(A144,'BL12'!$A:$ZZ,COLUMN(O144),FALSE)),0,VLOOKUP(A144,'BL12'!$A:$ZZ,COLUMN(O144),FALSE))+IF(ISNA(VLOOKUP(A144,'BL13'!$A:$ZZ,COLUMN(O144),FALSE)),0,VLOOKUP(A144,'BL13'!$A:$ZZ,COLUMN(O144),FALSE))+IF(ISNA(VLOOKUP(A144,'BL14'!$A:$ZZ,COLUMN(O144),FALSE)),0,VLOOKUP(A144,'BL14'!$A:$ZZ,COLUMN(O144),FALSE))+IF(ISNA(VLOOKUP(A144,'BL15'!$A:$ZZ,COLUMN(O144),FALSE)),0,VLOOKUP(A144,'BL15'!$A:$ZZ,COLUMN(O144),FALSE))+IF(ISNA(VLOOKUP(A144,'BL16'!$A:$ZZ,COLUMN(O144),FALSE)),0,VLOOKUP(A144,'BL16'!$A:$ZZ,COLUMN(O144),FALSE))+IF(ISNA(VLOOKUP(A144,'BL17'!$A:$ZZ,COLUMN(O144),FALSE)),0,VLOOKUP(A144,'BL17'!$A:$ZZ,COLUMN(O144),FALSE))+IF(ISNA(VLOOKUP(A144,'BL18'!$A:$ZZ,COLUMN(O144),FALSE)),0,VLOOKUP(A144,'BL18'!$A:$ZZ,COLUMN(O144),FALSE))+IF(ISNA(VLOOKUP(A144,'BL19'!$A:$ZZ,COLUMN(O144),FALSE)),0,VLOOKUP(A144,'BL19'!$A:$ZZ,COLUMN(O144),FALSE))+IF(ISNA(VLOOKUP(A144,'BL20'!$A:$ZZ,COLUMN(O144),FALSE)),0,VLOOKUP(A144,'BL20'!$A:$ZZ,COLUMN(O144),FALSE))+IF(ISNA(VLOOKUP(A144,'BL21'!$A:$ZZ,COLUMN(O144),FALSE)),0,VLOOKUP(A144,'BL21'!$A:$ZZ,COLUMN(O144),FALSE))+IF(ISNA(VLOOKUP(A144,'BL22'!$A:$ZZ,COLUMN(O144),FALSE)),0,VLOOKUP(A144,'BL22'!$A:$ZZ,COLUMN(O144),FALSE))+IF(ISNA(VLOOKUP(A144,'BL23'!$A:$ZZ,COLUMN(O144),FALSE)),0,VLOOKUP(A144,'BL23'!$A:$ZZ,COLUMN(O144),FALSE))+IF(ISNA(VLOOKUP(A144,'BL24'!$A:$ZZ,COLUMN(O144),FALSE)),0,VLOOKUP(A144,'BL24'!$A:$ZZ,COLUMN(O144),FALSE))+IF(ISNA(VLOOKUP(A144,'BL25'!$A:$ZZ,COLUMN(O144),FALSE)),0,VLOOKUP(A144,'BL25'!$A:$ZZ,COLUMN(O144),FALSE))+IF(ISNA(VLOOKUP(A144,'BL26'!$A:$ZZ,COLUMN(O144),FALSE)),0,VLOOKUP(A144,'BL26'!$A:$ZZ,COLUMN(O144),FALSE))+IF(ISNA(VLOOKUP(A144,'BL27'!$A:$ZZ,COLUMN(O144),FALSE)),0,VLOOKUP(A144,'BL27'!$A:$ZZ,COLUMN(O144),FALSE))+IF(ISNA(VLOOKUP(A144,'BL28'!$A:$ZZ,COLUMN(O144),FALSE)),0,VLOOKUP(A144,'BL28'!$A:$ZZ,COLUMN(O144),FALSE))+IF(ISNA(VLOOKUP(A144,'BL29'!$A:$ZZ,COLUMN(O144),FALSE)),0,VLOOKUP(A144,'BL29'!$A:$ZZ,COLUMN(O144),FALSE))+IF(ISNA(VLOOKUP(A144,'BL30'!$A:$ZZ,COLUMN(O144),FALSE)),0,VLOOKUP(A144,'BL30'!$A:$ZZ,COLUMN(O144),FALSE))</f>
        <v>0</v>
      </c>
      <c r="P144" s="25">
        <f>IF(ISNA(VLOOKUP(A144,'BL1'!$A:$ZZ,COLUMN(P144),FALSE)),0,VLOOKUP(A144,'BL1'!$A:$ZZ,COLUMN(P144),FALSE))+IF(ISNA(VLOOKUP(A144,'BL2'!$A:$ZZ,COLUMN(P144),FALSE)),0,VLOOKUP(A144,'BL2'!$A:$ZZ,COLUMN(P144),FALSE))+IF(ISNA(VLOOKUP(A144,'BL3'!$A:$ZZ,COLUMN(P144),FALSE)),0,VLOOKUP(A144,'BL3'!$A:$ZZ,COLUMN(P144),FALSE))+IF(ISNA(VLOOKUP(A144,'BL4'!$A:$ZZ,COLUMN(P144),FALSE)),0,VLOOKUP(A144,'BL4'!$A:$ZZ,COLUMN(P144),FALSE))+IF(ISNA(VLOOKUP(A144,'BL5'!$A:$ZZ,COLUMN(P144),FALSE)),0,VLOOKUP(A144,'BL5'!$A:$ZZ,COLUMN(P144),FALSE))+IF(ISNA(VLOOKUP(A144,'BL6'!$A:$ZZ,COLUMN(P144),FALSE)),0,VLOOKUP(A144,'BL6'!$A:$ZZ,COLUMN(P144),FALSE))+IF(ISNA(VLOOKUP(A144,'BL7'!$A:$ZZ,COLUMN(P144),FALSE)),0,VLOOKUP(A144,'BL7'!$A:$ZZ,COLUMN(P144),FALSE))+IF(ISNA(VLOOKUP(A144,'BL8'!$A:$ZZ,COLUMN(P144),FALSE)),0,VLOOKUP(A144,'BL8'!$A:$ZZ,COLUMN(P144),FALSE))+IF(ISNA(VLOOKUP(A144,'BL9'!$A:$ZZ,COLUMN(P144),FALSE)),0,VLOOKUP(A144,'BL9'!$A:$ZZ,COLUMN(P144),FALSE))+IF(ISNA(VLOOKUP(A144,'BL10'!$A:$ZZ,COLUMN(P144),FALSE)),0,VLOOKUP(A144,'BL10'!$A:$ZZ,COLUMN(P144),FALSE))+IF(ISNA(VLOOKUP(A144,'BL11'!$A:$ZZ,COLUMN(P144),FALSE)),0,VLOOKUP(A144,'BL11'!$A:$ZZ,COLUMN(P144),FALSE))+IF(ISNA(VLOOKUP(A144,'BL12'!$A:$ZZ,COLUMN(P144),FALSE)),0,VLOOKUP(A144,'BL12'!$A:$ZZ,COLUMN(P144),FALSE))+IF(ISNA(VLOOKUP(A144,'BL13'!$A:$ZZ,COLUMN(P144),FALSE)),0,VLOOKUP(A144,'BL13'!$A:$ZZ,COLUMN(P144),FALSE))+IF(ISNA(VLOOKUP(A144,'BL14'!$A:$ZZ,COLUMN(P144),FALSE)),0,VLOOKUP(A144,'BL14'!$A:$ZZ,COLUMN(P144),FALSE))+IF(ISNA(VLOOKUP(A144,'BL15'!$A:$ZZ,COLUMN(P144),FALSE)),0,VLOOKUP(A144,'BL15'!$A:$ZZ,COLUMN(P144),FALSE))+IF(ISNA(VLOOKUP(A144,'BL16'!$A:$ZZ,COLUMN(P144),FALSE)),0,VLOOKUP(A144,'BL16'!$A:$ZZ,COLUMN(P144),FALSE))+IF(ISNA(VLOOKUP(A144,'BL17'!$A:$ZZ,COLUMN(P144),FALSE)),0,VLOOKUP(A144,'BL17'!$A:$ZZ,COLUMN(P144),FALSE))+IF(ISNA(VLOOKUP(A144,'BL18'!$A:$ZZ,COLUMN(P144),FALSE)),0,VLOOKUP(A144,'BL18'!$A:$ZZ,COLUMN(P144),FALSE))+IF(ISNA(VLOOKUP(A144,'BL19'!$A:$ZZ,COLUMN(P144),FALSE)),0,VLOOKUP(A144,'BL19'!$A:$ZZ,COLUMN(P144),FALSE))+IF(ISNA(VLOOKUP(A144,'BL20'!$A:$ZZ,COLUMN(P144),FALSE)),0,VLOOKUP(A144,'BL20'!$A:$ZZ,COLUMN(P144),FALSE))+IF(ISNA(VLOOKUP(A144,'BL21'!$A:$ZZ,COLUMN(P144),FALSE)),0,VLOOKUP(A144,'BL21'!$A:$ZZ,COLUMN(P144),FALSE))+IF(ISNA(VLOOKUP(A144,'BL22'!$A:$ZZ,COLUMN(P144),FALSE)),0,VLOOKUP(A144,'BL22'!$A:$ZZ,COLUMN(P144),FALSE))+IF(ISNA(VLOOKUP(A144,'BL23'!$A:$ZZ,COLUMN(P144),FALSE)),0,VLOOKUP(A144,'BL23'!$A:$ZZ,COLUMN(P144),FALSE))+IF(ISNA(VLOOKUP(A144,'BL24'!$A:$ZZ,COLUMN(P144),FALSE)),0,VLOOKUP(A144,'BL24'!$A:$ZZ,COLUMN(P144),FALSE))+IF(ISNA(VLOOKUP(A144,'BL25'!$A:$ZZ,COLUMN(P144),FALSE)),0,VLOOKUP(A144,'BL25'!$A:$ZZ,COLUMN(P144),FALSE))+IF(ISNA(VLOOKUP(A144,'BL26'!$A:$ZZ,COLUMN(P144),FALSE)),0,VLOOKUP(A144,'BL26'!$A:$ZZ,COLUMN(P144),FALSE))+IF(ISNA(VLOOKUP(A144,'BL27'!$A:$ZZ,COLUMN(P144),FALSE)),0,VLOOKUP(A144,'BL27'!$A:$ZZ,COLUMN(P144),FALSE))+IF(ISNA(VLOOKUP(A144,'BL28'!$A:$ZZ,COLUMN(P144),FALSE)),0,VLOOKUP(A144,'BL28'!$A:$ZZ,COLUMN(P144),FALSE))+IF(ISNA(VLOOKUP(A144,'BL29'!$A:$ZZ,COLUMN(P144),FALSE)),0,VLOOKUP(A144,'BL29'!$A:$ZZ,COLUMN(P144),FALSE))+IF(ISNA(VLOOKUP(A144,'BL30'!$A:$ZZ,COLUMN(P144),FALSE)),0,VLOOKUP(A144,'BL30'!$A:$ZZ,COLUMN(P144),FALSE))</f>
        <v>0</v>
      </c>
      <c r="Q144" s="25">
        <f>IF(ISNA(VLOOKUP(A144,'BL1'!$A:$ZZ,COLUMN(Q144),FALSE)),0,VLOOKUP(A144,'BL1'!$A:$ZZ,COLUMN(Q144),FALSE))+IF(ISNA(VLOOKUP(A144,'BL2'!$A:$ZZ,COLUMN(Q144),FALSE)),0,VLOOKUP(A144,'BL2'!$A:$ZZ,COLUMN(Q144),FALSE))+IF(ISNA(VLOOKUP(A144,'BL3'!$A:$ZZ,COLUMN(Q144),FALSE)),0,VLOOKUP(A144,'BL3'!$A:$ZZ,COLUMN(Q144),FALSE))+IF(ISNA(VLOOKUP(A144,'BL4'!$A:$ZZ,COLUMN(Q144),FALSE)),0,VLOOKUP(A144,'BL4'!$A:$ZZ,COLUMN(Q144),FALSE))+IF(ISNA(VLOOKUP(A144,'BL5'!$A:$ZZ,COLUMN(Q144),FALSE)),0,VLOOKUP(A144,'BL5'!$A:$ZZ,COLUMN(Q144),FALSE))+IF(ISNA(VLOOKUP(A144,'BL6'!$A:$ZZ,COLUMN(Q144),FALSE)),0,VLOOKUP(A144,'BL6'!$A:$ZZ,COLUMN(Q144),FALSE))+IF(ISNA(VLOOKUP(A144,'BL7'!$A:$ZZ,COLUMN(Q144),FALSE)),0,VLOOKUP(A144,'BL7'!$A:$ZZ,COLUMN(Q144),FALSE))+IF(ISNA(VLOOKUP(A144,'BL8'!$A:$ZZ,COLUMN(Q144),FALSE)),0,VLOOKUP(A144,'BL8'!$A:$ZZ,COLUMN(Q144),FALSE))+IF(ISNA(VLOOKUP(A144,'BL9'!$A:$ZZ,COLUMN(Q144),FALSE)),0,VLOOKUP(A144,'BL9'!$A:$ZZ,COLUMN(Q144),FALSE))+IF(ISNA(VLOOKUP(A144,'BL10'!$A:$ZZ,COLUMN(Q144),FALSE)),0,VLOOKUP(A144,'BL10'!$A:$ZZ,COLUMN(Q144),FALSE))+IF(ISNA(VLOOKUP(A144,'BL11'!$A:$ZZ,COLUMN(Q144),FALSE)),0,VLOOKUP(A144,'BL11'!$A:$ZZ,COLUMN(Q144),FALSE))+IF(ISNA(VLOOKUP(A144,'BL12'!$A:$ZZ,COLUMN(Q144),FALSE)),0,VLOOKUP(A144,'BL12'!$A:$ZZ,COLUMN(Q144),FALSE))+IF(ISNA(VLOOKUP(A144,'BL13'!$A:$ZZ,COLUMN(Q144),FALSE)),0,VLOOKUP(A144,'BL13'!$A:$ZZ,COLUMN(Q144),FALSE))+IF(ISNA(VLOOKUP(A144,'BL14'!$A:$ZZ,COLUMN(Q144),FALSE)),0,VLOOKUP(A144,'BL14'!$A:$ZZ,COLUMN(Q144),FALSE))+IF(ISNA(VLOOKUP(A144,'BL15'!$A:$ZZ,COLUMN(Q144),FALSE)),0,VLOOKUP(A144,'BL15'!$A:$ZZ,COLUMN(Q144),FALSE))+IF(ISNA(VLOOKUP(A144,'BL16'!$A:$ZZ,COLUMN(Q144),FALSE)),0,VLOOKUP(A144,'BL16'!$A:$ZZ,COLUMN(Q144),FALSE))+IF(ISNA(VLOOKUP(A144,'BL17'!$A:$ZZ,COLUMN(Q144),FALSE)),0,VLOOKUP(A144,'BL17'!$A:$ZZ,COLUMN(Q144),FALSE))+IF(ISNA(VLOOKUP(A144,'BL18'!$A:$ZZ,COLUMN(Q144),FALSE)),0,VLOOKUP(A144,'BL18'!$A:$ZZ,COLUMN(Q144),FALSE))+IF(ISNA(VLOOKUP(A144,'BL19'!$A:$ZZ,COLUMN(Q144),FALSE)),0,VLOOKUP(A144,'BL19'!$A:$ZZ,COLUMN(Q144),FALSE))+IF(ISNA(VLOOKUP(A144,'BL20'!$A:$ZZ,COLUMN(Q144),FALSE)),0,VLOOKUP(A144,'BL20'!$A:$ZZ,COLUMN(Q144),FALSE))+IF(ISNA(VLOOKUP(A144,'BL21'!$A:$ZZ,COLUMN(Q144),FALSE)),0,VLOOKUP(A144,'BL21'!$A:$ZZ,COLUMN(Q144),FALSE))+IF(ISNA(VLOOKUP(A144,'BL22'!$A:$ZZ,COLUMN(Q144),FALSE)),0,VLOOKUP(A144,'BL22'!$A:$ZZ,COLUMN(Q144),FALSE))+IF(ISNA(VLOOKUP(A144,'BL23'!$A:$ZZ,COLUMN(Q144),FALSE)),0,VLOOKUP(A144,'BL23'!$A:$ZZ,COLUMN(Q144),FALSE))+IF(ISNA(VLOOKUP(A144,'BL24'!$A:$ZZ,COLUMN(Q144),FALSE)),0,VLOOKUP(A144,'BL24'!$A:$ZZ,COLUMN(Q144),FALSE))+IF(ISNA(VLOOKUP(A144,'BL25'!$A:$ZZ,COLUMN(Q144),FALSE)),0,VLOOKUP(A144,'BL25'!$A:$ZZ,COLUMN(Q144),FALSE))+IF(ISNA(VLOOKUP(A144,'BL26'!$A:$ZZ,COLUMN(Q144),FALSE)),0,VLOOKUP(A144,'BL26'!$A:$ZZ,COLUMN(Q144),FALSE))+IF(ISNA(VLOOKUP(A144,'BL27'!$A:$ZZ,COLUMN(Q144),FALSE)),0,VLOOKUP(A144,'BL27'!$A:$ZZ,COLUMN(Q144),FALSE))+IF(ISNA(VLOOKUP(A144,'BL28'!$A:$ZZ,COLUMN(Q144),FALSE)),0,VLOOKUP(A144,'BL28'!$A:$ZZ,COLUMN(Q144),FALSE))+IF(ISNA(VLOOKUP(A144,'BL29'!$A:$ZZ,COLUMN(Q144),FALSE)),0,VLOOKUP(A144,'BL29'!$A:$ZZ,COLUMN(Q144),FALSE))+IF(ISNA(VLOOKUP(A144,'BL30'!$A:$ZZ,COLUMN(Q144),FALSE)),0,VLOOKUP(A144,'BL30'!$A:$ZZ,COLUMN(Q144),FALSE))</f>
        <v>0</v>
      </c>
      <c r="R144" s="26">
        <f t="shared" si="4"/>
        <v>0</v>
      </c>
      <c r="S144" s="342">
        <f>IF(VLOOKUP(A144,Schuldenbuch!A:BS,66,FALSE)=1,0,R144*VLOOKUP(A144,Schuldenbuch!A:BS,66,FALSE))</f>
        <v>0</v>
      </c>
    </row>
    <row r="145" spans="1:19" s="473" customFormat="1" ht="13.9" x14ac:dyDescent="0.4">
      <c r="A145" s="476" t="s">
        <v>161</v>
      </c>
      <c r="B145" s="15">
        <f>IF(ISNA(VLOOKUP(A145,'BL1'!$A:$ZZ,COLUMN(B145),FALSE)),0,VLOOKUP(A145,'BL1'!$A:$ZZ,COLUMN(B145),FALSE))+IF(ISNA(VLOOKUP(A145,'BL2'!$A:$ZZ,COLUMN(B145),FALSE)),0,VLOOKUP(A145,'BL2'!$A:$ZZ,COLUMN(B145),FALSE))+IF(ISNA(VLOOKUP(A145,'BL3'!$A:$ZZ,COLUMN(B145),FALSE)),0,VLOOKUP(A145,'BL3'!$A:$ZZ,COLUMN(B145),FALSE))+IF(ISNA(VLOOKUP(A145,'BL4'!$A:$ZZ,COLUMN(B145),FALSE)),0,VLOOKUP(A145,'BL4'!$A:$ZZ,COLUMN(B145),FALSE))+IF(ISNA(VLOOKUP(A145,'BL5'!$A:$ZZ,COLUMN(B145),FALSE)),0,VLOOKUP(A145,'BL5'!$A:$ZZ,COLUMN(B145),FALSE))+IF(ISNA(VLOOKUP(A145,'BL6'!$A:$ZZ,COLUMN(B145),FALSE)),0,VLOOKUP(A145,'BL6'!$A:$ZZ,COLUMN(B145),FALSE))+IF(ISNA(VLOOKUP(A145,'BL7'!$A:$ZZ,COLUMN(B145),FALSE)),0,VLOOKUP(A145,'BL7'!$A:$ZZ,COLUMN(B145),FALSE))+IF(ISNA(VLOOKUP(A145,'BL8'!$A:$ZZ,COLUMN(B145),FALSE)),0,VLOOKUP(A145,'BL8'!$A:$ZZ,COLUMN(B145),FALSE))+IF(ISNA(VLOOKUP(A145,'BL9'!$A:$ZZ,COLUMN(B145),FALSE)),0,VLOOKUP(A145,'BL9'!$A:$ZZ,COLUMN(B145),FALSE))+IF(ISNA(VLOOKUP(A145,'BL10'!$A:$ZZ,COLUMN(B145),FALSE)),0,VLOOKUP(A145,'BL10'!$A:$ZZ,COLUMN(B145),FALSE))+IF(ISNA(VLOOKUP(A145,'BL11'!$A:$ZZ,COLUMN(B145),FALSE)),0,VLOOKUP(A145,'BL11'!$A:$ZZ,COLUMN(B145),FALSE))+IF(ISNA(VLOOKUP(A145,'BL12'!$A:$ZZ,COLUMN(B145),FALSE)),0,VLOOKUP(A145,'BL12'!$A:$ZZ,COLUMN(B145),FALSE))+IF(ISNA(VLOOKUP(A145,'BL13'!$A:$ZZ,COLUMN(B145),FALSE)),0,VLOOKUP(A145,'BL13'!$A:$ZZ,COLUMN(B145),FALSE))+IF(ISNA(VLOOKUP(A145,'BL14'!$A:$ZZ,COLUMN(B145),FALSE)),0,VLOOKUP(A145,'BL14'!$A:$ZZ,COLUMN(B145),FALSE))+IF(ISNA(VLOOKUP(A145,'BL15'!$A:$ZZ,COLUMN(B145),FALSE)),0,VLOOKUP(A145,'BL15'!$A:$ZZ,COLUMN(B145),FALSE))+IF(ISNA(VLOOKUP(A145,'BL16'!$A:$ZZ,COLUMN(B145),FALSE)),0,VLOOKUP(A145,'BL16'!$A:$ZZ,COLUMN(B145),FALSE))+IF(ISNA(VLOOKUP(A145,'BL17'!$A:$ZZ,COLUMN(B145),FALSE)),0,VLOOKUP(A145,'BL17'!$A:$ZZ,COLUMN(B145),FALSE))+IF(ISNA(VLOOKUP(A145,'BL18'!$A:$ZZ,COLUMN(B145),FALSE)),0,VLOOKUP(A145,'BL18'!$A:$ZZ,COLUMN(B145),FALSE))+IF(ISNA(VLOOKUP(A145,'BL19'!$A:$ZZ,COLUMN(B145),FALSE)),0,VLOOKUP(A145,'BL19'!$A:$ZZ,COLUMN(B145),FALSE))+IF(ISNA(VLOOKUP(A145,'BL20'!$A:$ZZ,COLUMN(B145),FALSE)),0,VLOOKUP(A145,'BL20'!$A:$ZZ,COLUMN(B145),FALSE))+IF(ISNA(VLOOKUP(A145,'BL21'!$A:$ZZ,COLUMN(B145),FALSE)),0,VLOOKUP(A145,'BL21'!$A:$ZZ,COLUMN(B145),FALSE))+IF(ISNA(VLOOKUP(A145,'BL22'!$A:$ZZ,COLUMN(B145),FALSE)),0,VLOOKUP(A145,'BL22'!$A:$ZZ,COLUMN(B145),FALSE))+IF(ISNA(VLOOKUP(A145,'BL23'!$A:$ZZ,COLUMN(B145),FALSE)),0,VLOOKUP(A145,'BL23'!$A:$ZZ,COLUMN(B145),FALSE))+IF(ISNA(VLOOKUP(A145,'BL24'!$A:$ZZ,COLUMN(B145),FALSE)),0,VLOOKUP(A145,'BL24'!$A:$ZZ,COLUMN(B145),FALSE))+IF(ISNA(VLOOKUP(A145,'BL25'!$A:$ZZ,COLUMN(B145),FALSE)),0,VLOOKUP(A145,'BL25'!$A:$ZZ,COLUMN(B145),FALSE))+IF(ISNA(VLOOKUP(A145,'BL26'!$A:$ZZ,COLUMN(B145),FALSE)),0,VLOOKUP(A145,'BL26'!$A:$ZZ,COLUMN(B145),FALSE))+IF(ISNA(VLOOKUP(A145,'BL27'!$A:$ZZ,COLUMN(B145),FALSE)),0,VLOOKUP(A145,'BL27'!$A:$ZZ,COLUMN(B145),FALSE))+IF(ISNA(VLOOKUP(A145,'BL28'!$A:$ZZ,COLUMN(B145),FALSE)),0,VLOOKUP(A145,'BL28'!$A:$ZZ,COLUMN(B145),FALSE))+IF(ISNA(VLOOKUP(A145,'BL29'!$A:$ZZ,COLUMN(B145),FALSE)),0,VLOOKUP(A145,'BL29'!$A:$ZZ,COLUMN(B145),FALSE))+IF(ISNA(VLOOKUP(A145,'BL30'!$A:$ZZ,COLUMN(B145),FALSE)),0,VLOOKUP(A145,'BL30'!$A:$ZZ,COLUMN(B145),FALSE))</f>
        <v>0</v>
      </c>
      <c r="C145" s="16">
        <f>IF(ISNA(VLOOKUP(A145,'BL1'!$A:$ZZ,COLUMN(C145),FALSE)),0,VLOOKUP(A145,'BL1'!$A:$ZZ,COLUMN(C145),FALSE))+IF(ISNA(VLOOKUP(A145,'BL2'!$A:$ZZ,COLUMN(C145),FALSE)),0,VLOOKUP(A145,'BL2'!$A:$ZZ,COLUMN(C145),FALSE))+IF(ISNA(VLOOKUP(A145,'BL3'!$A:$ZZ,COLUMN(C145),FALSE)),0,VLOOKUP(A145,'BL3'!$A:$ZZ,COLUMN(C145),FALSE))+IF(ISNA(VLOOKUP(A145,'BL4'!$A:$ZZ,COLUMN(C145),FALSE)),0,VLOOKUP(A145,'BL4'!$A:$ZZ,COLUMN(C145),FALSE))+IF(ISNA(VLOOKUP(A145,'BL5'!$A:$ZZ,COLUMN(C145),FALSE)),0,VLOOKUP(A145,'BL5'!$A:$ZZ,COLUMN(C145),FALSE))+IF(ISNA(VLOOKUP(A145,'BL6'!$A:$ZZ,COLUMN(C145),FALSE)),0,VLOOKUP(A145,'BL6'!$A:$ZZ,COLUMN(C145),FALSE))+IF(ISNA(VLOOKUP(A145,'BL7'!$A:$ZZ,COLUMN(C145),FALSE)),0,VLOOKUP(A145,'BL7'!$A:$ZZ,COLUMN(C145),FALSE))+IF(ISNA(VLOOKUP(A145,'BL8'!$A:$ZZ,COLUMN(C145),FALSE)),0,VLOOKUP(A145,'BL8'!$A:$ZZ,COLUMN(C145),FALSE))+IF(ISNA(VLOOKUP(A145,'BL9'!$A:$ZZ,COLUMN(C145),FALSE)),0,VLOOKUP(A145,'BL9'!$A:$ZZ,COLUMN(C145),FALSE))+IF(ISNA(VLOOKUP(A145,'BL10'!$A:$ZZ,COLUMN(C145),FALSE)),0,VLOOKUP(A145,'BL10'!$A:$ZZ,COLUMN(C145),FALSE))+IF(ISNA(VLOOKUP(A145,'BL11'!$A:$ZZ,COLUMN(C145),FALSE)),0,VLOOKUP(A145,'BL11'!$A:$ZZ,COLUMN(C145),FALSE))+IF(ISNA(VLOOKUP(A145,'BL12'!$A:$ZZ,COLUMN(C145),FALSE)),0,VLOOKUP(A145,'BL12'!$A:$ZZ,COLUMN(C145),FALSE))+IF(ISNA(VLOOKUP(A145,'BL13'!$A:$ZZ,COLUMN(C145),FALSE)),0,VLOOKUP(A145,'BL13'!$A:$ZZ,COLUMN(C145),FALSE))+IF(ISNA(VLOOKUP(A145,'BL14'!$A:$ZZ,COLUMN(C145),FALSE)),0,VLOOKUP(A145,'BL14'!$A:$ZZ,COLUMN(C145),FALSE))+IF(ISNA(VLOOKUP(A145,'BL15'!$A:$ZZ,COLUMN(C145),FALSE)),0,VLOOKUP(A145,'BL15'!$A:$ZZ,COLUMN(C145),FALSE))+IF(ISNA(VLOOKUP(A145,'BL16'!$A:$ZZ,COLUMN(C145),FALSE)),0,VLOOKUP(A145,'BL16'!$A:$ZZ,COLUMN(C145),FALSE))+IF(ISNA(VLOOKUP(A145,'BL17'!$A:$ZZ,COLUMN(C145),FALSE)),0,VLOOKUP(A145,'BL17'!$A:$ZZ,COLUMN(C145),FALSE))+IF(ISNA(VLOOKUP(A145,'BL18'!$A:$ZZ,COLUMN(C145),FALSE)),0,VLOOKUP(A145,'BL18'!$A:$ZZ,COLUMN(C145),FALSE))+IF(ISNA(VLOOKUP(A145,'BL19'!$A:$ZZ,COLUMN(C145),FALSE)),0,VLOOKUP(A145,'BL19'!$A:$ZZ,COLUMN(C145),FALSE))+IF(ISNA(VLOOKUP(A145,'BL20'!$A:$ZZ,COLUMN(C145),FALSE)),0,VLOOKUP(A145,'BL20'!$A:$ZZ,COLUMN(C145),FALSE))+IF(ISNA(VLOOKUP(A145,'BL21'!$A:$ZZ,COLUMN(C145),FALSE)),0,VLOOKUP(A145,'BL21'!$A:$ZZ,COLUMN(C145),FALSE))+IF(ISNA(VLOOKUP(A145,'BL22'!$A:$ZZ,COLUMN(C145),FALSE)),0,VLOOKUP(A145,'BL22'!$A:$ZZ,COLUMN(C145),FALSE))+IF(ISNA(VLOOKUP(A145,'BL23'!$A:$ZZ,COLUMN(C145),FALSE)),0,VLOOKUP(A145,'BL23'!$A:$ZZ,COLUMN(C145),FALSE))+IF(ISNA(VLOOKUP(A145,'BL24'!$A:$ZZ,COLUMN(C145),FALSE)),0,VLOOKUP(A145,'BL24'!$A:$ZZ,COLUMN(C145),FALSE))+IF(ISNA(VLOOKUP(A145,'BL25'!$A:$ZZ,COLUMN(C145),FALSE)),0,VLOOKUP(A145,'BL25'!$A:$ZZ,COLUMN(C145),FALSE))+IF(ISNA(VLOOKUP(A145,'BL26'!$A:$ZZ,COLUMN(C145),FALSE)),0,VLOOKUP(A145,'BL26'!$A:$ZZ,COLUMN(C145),FALSE))+IF(ISNA(VLOOKUP(A145,'BL27'!$A:$ZZ,COLUMN(C145),FALSE)),0,VLOOKUP(A145,'BL27'!$A:$ZZ,COLUMN(C145),FALSE))+IF(ISNA(VLOOKUP(A145,'BL28'!$A:$ZZ,COLUMN(C145),FALSE)),0,VLOOKUP(A145,'BL28'!$A:$ZZ,COLUMN(C145),FALSE))+IF(ISNA(VLOOKUP(A145,'BL29'!$A:$ZZ,COLUMN(C145),FALSE)),0,VLOOKUP(A145,'BL29'!$A:$ZZ,COLUMN(C145),FALSE))+IF(ISNA(VLOOKUP(A145,'BL30'!$A:$ZZ,COLUMN(C145),FALSE)),0,VLOOKUP(A145,'BL30'!$A:$ZZ,COLUMN(C145),FALSE))</f>
        <v>0</v>
      </c>
      <c r="D145" s="17">
        <f>IF(ISNA(VLOOKUP(A145,'BL1'!$A:$ZZ,COLUMN(D145),FALSE)),0,VLOOKUP(A145,'BL1'!$A:$ZZ,COLUMN(D145),FALSE))+IF(ISNA(VLOOKUP(A145,'BL2'!$A:$ZZ,COLUMN(D145),FALSE)),0,VLOOKUP(A145,'BL2'!$A:$ZZ,COLUMN(D145),FALSE))+IF(ISNA(VLOOKUP(A145,'BL3'!$A:$ZZ,COLUMN(D145),FALSE)),0,VLOOKUP(A145,'BL3'!$A:$ZZ,COLUMN(D145),FALSE))+IF(ISNA(VLOOKUP(A145,'BL4'!$A:$ZZ,COLUMN(D145),FALSE)),0,VLOOKUP(A145,'BL4'!$A:$ZZ,COLUMN(D145),FALSE))+IF(ISNA(VLOOKUP(A145,'BL5'!$A:$ZZ,COLUMN(D145),FALSE)),0,VLOOKUP(A145,'BL5'!$A:$ZZ,COLUMN(D145),FALSE))+IF(ISNA(VLOOKUP(A145,'BL6'!$A:$ZZ,COLUMN(D145),FALSE)),0,VLOOKUP(A145,'BL6'!$A:$ZZ,COLUMN(D145),FALSE))+IF(ISNA(VLOOKUP(A145,'BL7'!$A:$ZZ,COLUMN(D145),FALSE)),0,VLOOKUP(A145,'BL7'!$A:$ZZ,COLUMN(D145),FALSE))+IF(ISNA(VLOOKUP(A145,'BL8'!$A:$ZZ,COLUMN(D145),FALSE)),0,VLOOKUP(A145,'BL8'!$A:$ZZ,COLUMN(D145),FALSE))+IF(ISNA(VLOOKUP(A145,'BL9'!$A:$ZZ,COLUMN(D145),FALSE)),0,VLOOKUP(A145,'BL9'!$A:$ZZ,COLUMN(D145),FALSE))+IF(ISNA(VLOOKUP(A145,'BL10'!$A:$ZZ,COLUMN(D145),FALSE)),0,VLOOKUP(A145,'BL10'!$A:$ZZ,COLUMN(D145),FALSE))+IF(ISNA(VLOOKUP(A145,'BL11'!$A:$ZZ,COLUMN(D145),FALSE)),0,VLOOKUP(A145,'BL11'!$A:$ZZ,COLUMN(D145),FALSE))+IF(ISNA(VLOOKUP(A145,'BL12'!$A:$ZZ,COLUMN(D145),FALSE)),0,VLOOKUP(A145,'BL12'!$A:$ZZ,COLUMN(D145),FALSE))+IF(ISNA(VLOOKUP(A145,'BL13'!$A:$ZZ,COLUMN(D145),FALSE)),0,VLOOKUP(A145,'BL13'!$A:$ZZ,COLUMN(D145),FALSE))+IF(ISNA(VLOOKUP(A145,'BL14'!$A:$ZZ,COLUMN(D145),FALSE)),0,VLOOKUP(A145,'BL14'!$A:$ZZ,COLUMN(D145),FALSE))+IF(ISNA(VLOOKUP(A145,'BL15'!$A:$ZZ,COLUMN(D145),FALSE)),0,VLOOKUP(A145,'BL15'!$A:$ZZ,COLUMN(D145),FALSE))+IF(ISNA(VLOOKUP(A145,'BL16'!$A:$ZZ,COLUMN(D145),FALSE)),0,VLOOKUP(A145,'BL16'!$A:$ZZ,COLUMN(D145),FALSE))+IF(ISNA(VLOOKUP(A145,'BL17'!$A:$ZZ,COLUMN(D145),FALSE)),0,VLOOKUP(A145,'BL17'!$A:$ZZ,COLUMN(D145),FALSE))+IF(ISNA(VLOOKUP(A145,'BL18'!$A:$ZZ,COLUMN(D145),FALSE)),0,VLOOKUP(A145,'BL18'!$A:$ZZ,COLUMN(D145),FALSE))+IF(ISNA(VLOOKUP(A145,'BL19'!$A:$ZZ,COLUMN(D145),FALSE)),0,VLOOKUP(A145,'BL19'!$A:$ZZ,COLUMN(D145),FALSE))+IF(ISNA(VLOOKUP(A145,'BL20'!$A:$ZZ,COLUMN(D145),FALSE)),0,VLOOKUP(A145,'BL20'!$A:$ZZ,COLUMN(D145),FALSE))+IF(ISNA(VLOOKUP(A145,'BL21'!$A:$ZZ,COLUMN(D145),FALSE)),0,VLOOKUP(A145,'BL21'!$A:$ZZ,COLUMN(D145),FALSE))+IF(ISNA(VLOOKUP(A145,'BL22'!$A:$ZZ,COLUMN(D145),FALSE)),0,VLOOKUP(A145,'BL22'!$A:$ZZ,COLUMN(D145),FALSE))+IF(ISNA(VLOOKUP(A145,'BL23'!$A:$ZZ,COLUMN(D145),FALSE)),0,VLOOKUP(A145,'BL23'!$A:$ZZ,COLUMN(D145),FALSE))+IF(ISNA(VLOOKUP(A145,'BL24'!$A:$ZZ,COLUMN(D145),FALSE)),0,VLOOKUP(A145,'BL24'!$A:$ZZ,COLUMN(D145),FALSE))+IF(ISNA(VLOOKUP(A145,'BL25'!$A:$ZZ,COLUMN(D145),FALSE)),0,VLOOKUP(A145,'BL25'!$A:$ZZ,COLUMN(D145),FALSE))+IF(ISNA(VLOOKUP(A145,'BL26'!$A:$ZZ,COLUMN(D145),FALSE)),0,VLOOKUP(A145,'BL26'!$A:$ZZ,COLUMN(D145),FALSE))+IF(ISNA(VLOOKUP(A145,'BL27'!$A:$ZZ,COLUMN(D145),FALSE)),0,VLOOKUP(A145,'BL27'!$A:$ZZ,COLUMN(D145),FALSE))+IF(ISNA(VLOOKUP(A145,'BL28'!$A:$ZZ,COLUMN(D145),FALSE)),0,VLOOKUP(A145,'BL28'!$A:$ZZ,COLUMN(D145),FALSE))+IF(ISNA(VLOOKUP(A145,'BL29'!$A:$ZZ,COLUMN(D145),FALSE)),0,VLOOKUP(A145,'BL29'!$A:$ZZ,COLUMN(D145),FALSE))+IF(ISNA(VLOOKUP(A145,'BL30'!$A:$ZZ,COLUMN(D145),FALSE)),0,VLOOKUP(A145,'BL30'!$A:$ZZ,COLUMN(D145),FALSE))</f>
        <v>0</v>
      </c>
      <c r="E145" s="18">
        <f>IF(ISNA(VLOOKUP(A145,'BL1'!$A:$ZZ,COLUMN(E145),FALSE)),0,VLOOKUP(A145,'BL1'!$A:$ZZ,COLUMN(E145),FALSE))+IF(ISNA(VLOOKUP(A145,'BL2'!$A:$ZZ,COLUMN(E145),FALSE)),0,VLOOKUP(A145,'BL2'!$A:$ZZ,COLUMN(E145),FALSE))+IF(ISNA(VLOOKUP(A145,'BL3'!$A:$ZZ,COLUMN(E145),FALSE)),0,VLOOKUP(A145,'BL3'!$A:$ZZ,COLUMN(E145),FALSE))+IF(ISNA(VLOOKUP(A145,'BL4'!$A:$ZZ,COLUMN(E145),FALSE)),0,VLOOKUP(A145,'BL4'!$A:$ZZ,COLUMN(E145),FALSE))+IF(ISNA(VLOOKUP(A145,'BL5'!$A:$ZZ,COLUMN(E145),FALSE)),0,VLOOKUP(A145,'BL5'!$A:$ZZ,COLUMN(E145),FALSE))+IF(ISNA(VLOOKUP(A145,'BL6'!$A:$ZZ,COLUMN(E145),FALSE)),0,VLOOKUP(A145,'BL6'!$A:$ZZ,COLUMN(E145),FALSE))+IF(ISNA(VLOOKUP(A145,'BL7'!$A:$ZZ,COLUMN(E145),FALSE)),0,VLOOKUP(A145,'BL7'!$A:$ZZ,COLUMN(E145),FALSE))+IF(ISNA(VLOOKUP(A145,'BL8'!$A:$ZZ,COLUMN(E145),FALSE)),0,VLOOKUP(A145,'BL8'!$A:$ZZ,COLUMN(E145),FALSE))+IF(ISNA(VLOOKUP(A145,'BL9'!$A:$ZZ,COLUMN(E145),FALSE)),0,VLOOKUP(A145,'BL9'!$A:$ZZ,COLUMN(E145),FALSE))+IF(ISNA(VLOOKUP(A145,'BL10'!$A:$ZZ,COLUMN(E145),FALSE)),0,VLOOKUP(A145,'BL10'!$A:$ZZ,COLUMN(E145),FALSE))+IF(ISNA(VLOOKUP(A145,'BL11'!$A:$ZZ,COLUMN(E145),FALSE)),0,VLOOKUP(A145,'BL11'!$A:$ZZ,COLUMN(E145),FALSE))+IF(ISNA(VLOOKUP(A145,'BL12'!$A:$ZZ,COLUMN(E145),FALSE)),0,VLOOKUP(A145,'BL12'!$A:$ZZ,COLUMN(E145),FALSE))+IF(ISNA(VLOOKUP(A145,'BL13'!$A:$ZZ,COLUMN(E145),FALSE)),0,VLOOKUP(A145,'BL13'!$A:$ZZ,COLUMN(E145),FALSE))+IF(ISNA(VLOOKUP(A145,'BL14'!$A:$ZZ,COLUMN(E145),FALSE)),0,VLOOKUP(A145,'BL14'!$A:$ZZ,COLUMN(E145),FALSE))+IF(ISNA(VLOOKUP(A145,'BL15'!$A:$ZZ,COLUMN(E145),FALSE)),0,VLOOKUP(A145,'BL15'!$A:$ZZ,COLUMN(E145),FALSE))+IF(ISNA(VLOOKUP(A145,'BL16'!$A:$ZZ,COLUMN(E145),FALSE)),0,VLOOKUP(A145,'BL16'!$A:$ZZ,COLUMN(E145),FALSE))+IF(ISNA(VLOOKUP(A145,'BL17'!$A:$ZZ,COLUMN(E145),FALSE)),0,VLOOKUP(A145,'BL17'!$A:$ZZ,COLUMN(E145),FALSE))+IF(ISNA(VLOOKUP(A145,'BL18'!$A:$ZZ,COLUMN(E145),FALSE)),0,VLOOKUP(A145,'BL18'!$A:$ZZ,COLUMN(E145),FALSE))+IF(ISNA(VLOOKUP(A145,'BL19'!$A:$ZZ,COLUMN(E145),FALSE)),0,VLOOKUP(A145,'BL19'!$A:$ZZ,COLUMN(E145),FALSE))+IF(ISNA(VLOOKUP(A145,'BL20'!$A:$ZZ,COLUMN(E145),FALSE)),0,VLOOKUP(A145,'BL20'!$A:$ZZ,COLUMN(E145),FALSE))+IF(ISNA(VLOOKUP(A145,'BL21'!$A:$ZZ,COLUMN(E145),FALSE)),0,VLOOKUP(A145,'BL21'!$A:$ZZ,COLUMN(E145),FALSE))+IF(ISNA(VLOOKUP(A145,'BL22'!$A:$ZZ,COLUMN(E145),FALSE)),0,VLOOKUP(A145,'BL22'!$A:$ZZ,COLUMN(E145),FALSE))+IF(ISNA(VLOOKUP(A145,'BL23'!$A:$ZZ,COLUMN(E145),FALSE)),0,VLOOKUP(A145,'BL23'!$A:$ZZ,COLUMN(E145),FALSE))+IF(ISNA(VLOOKUP(A145,'BL24'!$A:$ZZ,COLUMN(E145),FALSE)),0,VLOOKUP(A145,'BL24'!$A:$ZZ,COLUMN(E145),FALSE))+IF(ISNA(VLOOKUP(A145,'BL25'!$A:$ZZ,COLUMN(E145),FALSE)),0,VLOOKUP(A145,'BL25'!$A:$ZZ,COLUMN(E145),FALSE))+IF(ISNA(VLOOKUP(A145,'BL26'!$A:$ZZ,COLUMN(E145),FALSE)),0,VLOOKUP(A145,'BL26'!$A:$ZZ,COLUMN(E145),FALSE))+IF(ISNA(VLOOKUP(A145,'BL27'!$A:$ZZ,COLUMN(E145),FALSE)),0,VLOOKUP(A145,'BL27'!$A:$ZZ,COLUMN(E145),FALSE))+IF(ISNA(VLOOKUP(A145,'BL28'!$A:$ZZ,COLUMN(E145),FALSE)),0,VLOOKUP(A145,'BL28'!$A:$ZZ,COLUMN(E145),FALSE))+IF(ISNA(VLOOKUP(A145,'BL29'!$A:$ZZ,COLUMN(E145),FALSE)),0,VLOOKUP(A145,'BL29'!$A:$ZZ,COLUMN(E145),FALSE))+IF(ISNA(VLOOKUP(A145,'BL30'!$A:$ZZ,COLUMN(E145),FALSE)),0,VLOOKUP(A145,'BL30'!$A:$ZZ,COLUMN(E145),FALSE))</f>
        <v>0</v>
      </c>
      <c r="F145" s="19">
        <f>IF(ISNA(VLOOKUP(A145,'BL1'!$A:$ZZ,COLUMN(F145),FALSE)),0,VLOOKUP(A145,'BL1'!$A:$ZZ,COLUMN(F145),FALSE))+IF(ISNA(VLOOKUP(A145,'BL2'!$A:$ZZ,COLUMN(F145),FALSE)),0,VLOOKUP(A145,'BL2'!$A:$ZZ,COLUMN(F145),FALSE))+IF(ISNA(VLOOKUP(A145,'BL3'!$A:$ZZ,COLUMN(F145),FALSE)),0,VLOOKUP(A145,'BL3'!$A:$ZZ,COLUMN(F145),FALSE))+IF(ISNA(VLOOKUP(A145,'BL4'!$A:$ZZ,COLUMN(F145),FALSE)),0,VLOOKUP(A145,'BL4'!$A:$ZZ,COLUMN(F145),FALSE))+IF(ISNA(VLOOKUP(A145,'BL5'!$A:$ZZ,COLUMN(F145),FALSE)),0,VLOOKUP(A145,'BL5'!$A:$ZZ,COLUMN(F145),FALSE))+IF(ISNA(VLOOKUP(A145,'BL6'!$A:$ZZ,COLUMN(F145),FALSE)),0,VLOOKUP(A145,'BL6'!$A:$ZZ,COLUMN(F145),FALSE))+IF(ISNA(VLOOKUP(A145,'BL7'!$A:$ZZ,COLUMN(F145),FALSE)),0,VLOOKUP(A145,'BL7'!$A:$ZZ,COLUMN(F145),FALSE))+IF(ISNA(VLOOKUP(A145,'BL8'!$A:$ZZ,COLUMN(F145),FALSE)),0,VLOOKUP(A145,'BL8'!$A:$ZZ,COLUMN(F145),FALSE))+IF(ISNA(VLOOKUP(A145,'BL9'!$A:$ZZ,COLUMN(F145),FALSE)),0,VLOOKUP(A145,'BL9'!$A:$ZZ,COLUMN(F145),FALSE))+IF(ISNA(VLOOKUP(A145,'BL10'!$A:$ZZ,COLUMN(F145),FALSE)),0,VLOOKUP(A145,'BL10'!$A:$ZZ,COLUMN(F145),FALSE))+IF(ISNA(VLOOKUP(A145,'BL11'!$A:$ZZ,COLUMN(F145),FALSE)),0,VLOOKUP(A145,'BL11'!$A:$ZZ,COLUMN(F145),FALSE))+IF(ISNA(VLOOKUP(A145,'BL12'!$A:$ZZ,COLUMN(F145),FALSE)),0,VLOOKUP(A145,'BL12'!$A:$ZZ,COLUMN(F145),FALSE))+IF(ISNA(VLOOKUP(A145,'BL13'!$A:$ZZ,COLUMN(F145),FALSE)),0,VLOOKUP(A145,'BL13'!$A:$ZZ,COLUMN(F145),FALSE))+IF(ISNA(VLOOKUP(A145,'BL14'!$A:$ZZ,COLUMN(F145),FALSE)),0,VLOOKUP(A145,'BL14'!$A:$ZZ,COLUMN(F145),FALSE))+IF(ISNA(VLOOKUP(A145,'BL15'!$A:$ZZ,COLUMN(F145),FALSE)),0,VLOOKUP(A145,'BL15'!$A:$ZZ,COLUMN(F145),FALSE))+IF(ISNA(VLOOKUP(A145,'BL16'!$A:$ZZ,COLUMN(F145),FALSE)),0,VLOOKUP(A145,'BL16'!$A:$ZZ,COLUMN(F145),FALSE))+IF(ISNA(VLOOKUP(A145,'BL17'!$A:$ZZ,COLUMN(F145),FALSE)),0,VLOOKUP(A145,'BL17'!$A:$ZZ,COLUMN(F145),FALSE))+IF(ISNA(VLOOKUP(A145,'BL18'!$A:$ZZ,COLUMN(F145),FALSE)),0,VLOOKUP(A145,'BL18'!$A:$ZZ,COLUMN(F145),FALSE))+IF(ISNA(VLOOKUP(A145,'BL19'!$A:$ZZ,COLUMN(F145),FALSE)),0,VLOOKUP(A145,'BL19'!$A:$ZZ,COLUMN(F145),FALSE))+IF(ISNA(VLOOKUP(A145,'BL20'!$A:$ZZ,COLUMN(F145),FALSE)),0,VLOOKUP(A145,'BL20'!$A:$ZZ,COLUMN(F145),FALSE))+IF(ISNA(VLOOKUP(A145,'BL21'!$A:$ZZ,COLUMN(F145),FALSE)),0,VLOOKUP(A145,'BL21'!$A:$ZZ,COLUMN(F145),FALSE))+IF(ISNA(VLOOKUP(A145,'BL22'!$A:$ZZ,COLUMN(F145),FALSE)),0,VLOOKUP(A145,'BL22'!$A:$ZZ,COLUMN(F145),FALSE))+IF(ISNA(VLOOKUP(A145,'BL23'!$A:$ZZ,COLUMN(F145),FALSE)),0,VLOOKUP(A145,'BL23'!$A:$ZZ,COLUMN(F145),FALSE))+IF(ISNA(VLOOKUP(A145,'BL24'!$A:$ZZ,COLUMN(F145),FALSE)),0,VLOOKUP(A145,'BL24'!$A:$ZZ,COLUMN(F145),FALSE))+IF(ISNA(VLOOKUP(A145,'BL25'!$A:$ZZ,COLUMN(F145),FALSE)),0,VLOOKUP(A145,'BL25'!$A:$ZZ,COLUMN(F145),FALSE))+IF(ISNA(VLOOKUP(A145,'BL26'!$A:$ZZ,COLUMN(F145),FALSE)),0,VLOOKUP(A145,'BL26'!$A:$ZZ,COLUMN(F145),FALSE))+IF(ISNA(VLOOKUP(A145,'BL27'!$A:$ZZ,COLUMN(F145),FALSE)),0,VLOOKUP(A145,'BL27'!$A:$ZZ,COLUMN(F145),FALSE))+IF(ISNA(VLOOKUP(A145,'BL28'!$A:$ZZ,COLUMN(F145),FALSE)),0,VLOOKUP(A145,'BL28'!$A:$ZZ,COLUMN(F145),FALSE))+IF(ISNA(VLOOKUP(A145,'BL29'!$A:$ZZ,COLUMN(F145),FALSE)),0,VLOOKUP(A145,'BL29'!$A:$ZZ,COLUMN(F145),FALSE))+IF(ISNA(VLOOKUP(A145,'BL30'!$A:$ZZ,COLUMN(F145),FALSE)),0,VLOOKUP(A145,'BL30'!$A:$ZZ,COLUMN(F145),FALSE))</f>
        <v>0</v>
      </c>
      <c r="G145" s="20">
        <f>IF(ISNA(VLOOKUP(A145,'BL1'!$A:$ZZ,COLUMN(G145),FALSE)),0,VLOOKUP(A145,'BL1'!$A:$ZZ,COLUMN(G145),FALSE))+IF(ISNA(VLOOKUP(A145,'BL2'!$A:$ZZ,COLUMN(G145),FALSE)),0,VLOOKUP(A145,'BL2'!$A:$ZZ,COLUMN(G145),FALSE))+IF(ISNA(VLOOKUP(A145,'BL3'!$A:$ZZ,COLUMN(G145),FALSE)),0,VLOOKUP(A145,'BL3'!$A:$ZZ,COLUMN(G145),FALSE))+IF(ISNA(VLOOKUP(A145,'BL4'!$A:$ZZ,COLUMN(G145),FALSE)),0,VLOOKUP(A145,'BL4'!$A:$ZZ,COLUMN(G145),FALSE))+IF(ISNA(VLOOKUP(A145,'BL5'!$A:$ZZ,COLUMN(G145),FALSE)),0,VLOOKUP(A145,'BL5'!$A:$ZZ,COLUMN(G145),FALSE))+IF(ISNA(VLOOKUP(A145,'BL6'!$A:$ZZ,COLUMN(G145),FALSE)),0,VLOOKUP(A145,'BL6'!$A:$ZZ,COLUMN(G145),FALSE))+IF(ISNA(VLOOKUP(A145,'BL7'!$A:$ZZ,COLUMN(G145),FALSE)),0,VLOOKUP(A145,'BL7'!$A:$ZZ,COLUMN(G145),FALSE))+IF(ISNA(VLOOKUP(A145,'BL8'!$A:$ZZ,COLUMN(G145),FALSE)),0,VLOOKUP(A145,'BL8'!$A:$ZZ,COLUMN(G145),FALSE))+IF(ISNA(VLOOKUP(A145,'BL9'!$A:$ZZ,COLUMN(G145),FALSE)),0,VLOOKUP(A145,'BL9'!$A:$ZZ,COLUMN(G145),FALSE))+IF(ISNA(VLOOKUP(A145,'BL10'!$A:$ZZ,COLUMN(G145),FALSE)),0,VLOOKUP(A145,'BL10'!$A:$ZZ,COLUMN(G145),FALSE))+IF(ISNA(VLOOKUP(A145,'BL11'!$A:$ZZ,COLUMN(G145),FALSE)),0,VLOOKUP(A145,'BL11'!$A:$ZZ,COLUMN(G145),FALSE))+IF(ISNA(VLOOKUP(A145,'BL12'!$A:$ZZ,COLUMN(G145),FALSE)),0,VLOOKUP(A145,'BL12'!$A:$ZZ,COLUMN(G145),FALSE))+IF(ISNA(VLOOKUP(A145,'BL13'!$A:$ZZ,COLUMN(G145),FALSE)),0,VLOOKUP(A145,'BL13'!$A:$ZZ,COLUMN(G145),FALSE))+IF(ISNA(VLOOKUP(A145,'BL14'!$A:$ZZ,COLUMN(G145),FALSE)),0,VLOOKUP(A145,'BL14'!$A:$ZZ,COLUMN(G145),FALSE))+IF(ISNA(VLOOKUP(A145,'BL15'!$A:$ZZ,COLUMN(G145),FALSE)),0,VLOOKUP(A145,'BL15'!$A:$ZZ,COLUMN(G145),FALSE))+IF(ISNA(VLOOKUP(A145,'BL16'!$A:$ZZ,COLUMN(G145),FALSE)),0,VLOOKUP(A145,'BL16'!$A:$ZZ,COLUMN(G145),FALSE))+IF(ISNA(VLOOKUP(A145,'BL17'!$A:$ZZ,COLUMN(G145),FALSE)),0,VLOOKUP(A145,'BL17'!$A:$ZZ,COLUMN(G145),FALSE))+IF(ISNA(VLOOKUP(A145,'BL18'!$A:$ZZ,COLUMN(G145),FALSE)),0,VLOOKUP(A145,'BL18'!$A:$ZZ,COLUMN(G145),FALSE))+IF(ISNA(VLOOKUP(A145,'BL19'!$A:$ZZ,COLUMN(G145),FALSE)),0,VLOOKUP(A145,'BL19'!$A:$ZZ,COLUMN(G145),FALSE))+IF(ISNA(VLOOKUP(A145,'BL20'!$A:$ZZ,COLUMN(G145),FALSE)),0,VLOOKUP(A145,'BL20'!$A:$ZZ,COLUMN(G145),FALSE))+IF(ISNA(VLOOKUP(A145,'BL21'!$A:$ZZ,COLUMN(G145),FALSE)),0,VLOOKUP(A145,'BL21'!$A:$ZZ,COLUMN(G145),FALSE))+IF(ISNA(VLOOKUP(A145,'BL22'!$A:$ZZ,COLUMN(G145),FALSE)),0,VLOOKUP(A145,'BL22'!$A:$ZZ,COLUMN(G145),FALSE))+IF(ISNA(VLOOKUP(A145,'BL23'!$A:$ZZ,COLUMN(G145),FALSE)),0,VLOOKUP(A145,'BL23'!$A:$ZZ,COLUMN(G145),FALSE))+IF(ISNA(VLOOKUP(A145,'BL24'!$A:$ZZ,COLUMN(G145),FALSE)),0,VLOOKUP(A145,'BL24'!$A:$ZZ,COLUMN(G145),FALSE))+IF(ISNA(VLOOKUP(A145,'BL25'!$A:$ZZ,COLUMN(G145),FALSE)),0,VLOOKUP(A145,'BL25'!$A:$ZZ,COLUMN(G145),FALSE))+IF(ISNA(VLOOKUP(A145,'BL26'!$A:$ZZ,COLUMN(G145),FALSE)),0,VLOOKUP(A145,'BL26'!$A:$ZZ,COLUMN(G145),FALSE))+IF(ISNA(VLOOKUP(A145,'BL27'!$A:$ZZ,COLUMN(G145),FALSE)),0,VLOOKUP(A145,'BL27'!$A:$ZZ,COLUMN(G145),FALSE))+IF(ISNA(VLOOKUP(A145,'BL28'!$A:$ZZ,COLUMN(G145),FALSE)),0,VLOOKUP(A145,'BL28'!$A:$ZZ,COLUMN(G145),FALSE))+IF(ISNA(VLOOKUP(A145,'BL29'!$A:$ZZ,COLUMN(G145),FALSE)),0,VLOOKUP(A145,'BL29'!$A:$ZZ,COLUMN(G145),FALSE))+IF(ISNA(VLOOKUP(A145,'BL30'!$A:$ZZ,COLUMN(G145),FALSE)),0,VLOOKUP(A145,'BL30'!$A:$ZZ,COLUMN(G145),FALSE))</f>
        <v>0</v>
      </c>
      <c r="H145" s="21">
        <f>IF(ISNA(VLOOKUP(A145,'BL1'!$A:$ZZ,COLUMN(H145),FALSE)),0,VLOOKUP(A145,'BL1'!$A:$ZZ,COLUMN(H145),FALSE))+IF(ISNA(VLOOKUP(A145,'BL2'!$A:$ZZ,COLUMN(H145),FALSE)),0,VLOOKUP(A145,'BL2'!$A:$ZZ,COLUMN(H145),FALSE))+IF(ISNA(VLOOKUP(A145,'BL3'!$A:$ZZ,COLUMN(H145),FALSE)),0,VLOOKUP(A145,'BL3'!$A:$ZZ,COLUMN(H145),FALSE))+IF(ISNA(VLOOKUP(A145,'BL4'!$A:$ZZ,COLUMN(H145),FALSE)),0,VLOOKUP(A145,'BL4'!$A:$ZZ,COLUMN(H145),FALSE))+IF(ISNA(VLOOKUP(A145,'BL5'!$A:$ZZ,COLUMN(H145),FALSE)),0,VLOOKUP(A145,'BL5'!$A:$ZZ,COLUMN(H145),FALSE))+IF(ISNA(VLOOKUP(A145,'BL6'!$A:$ZZ,COLUMN(H145),FALSE)),0,VLOOKUP(A145,'BL6'!$A:$ZZ,COLUMN(H145),FALSE))+IF(ISNA(VLOOKUP(A145,'BL7'!$A:$ZZ,COLUMN(H145),FALSE)),0,VLOOKUP(A145,'BL7'!$A:$ZZ,COLUMN(H145),FALSE))+IF(ISNA(VLOOKUP(A145,'BL8'!$A:$ZZ,COLUMN(H145),FALSE)),0,VLOOKUP(A145,'BL8'!$A:$ZZ,COLUMN(H145),FALSE))+IF(ISNA(VLOOKUP(A145,'BL9'!$A:$ZZ,COLUMN(H145),FALSE)),0,VLOOKUP(A145,'BL9'!$A:$ZZ,COLUMN(H145),FALSE))+IF(ISNA(VLOOKUP(A145,'BL10'!$A:$ZZ,COLUMN(H145),FALSE)),0,VLOOKUP(A145,'BL10'!$A:$ZZ,COLUMN(H145),FALSE))+IF(ISNA(VLOOKUP(A145,'BL11'!$A:$ZZ,COLUMN(H145),FALSE)),0,VLOOKUP(A145,'BL11'!$A:$ZZ,COLUMN(H145),FALSE))+IF(ISNA(VLOOKUP(A145,'BL12'!$A:$ZZ,COLUMN(H145),FALSE)),0,VLOOKUP(A145,'BL12'!$A:$ZZ,COLUMN(H145),FALSE))+IF(ISNA(VLOOKUP(A145,'BL13'!$A:$ZZ,COLUMN(H145),FALSE)),0,VLOOKUP(A145,'BL13'!$A:$ZZ,COLUMN(H145),FALSE))+IF(ISNA(VLOOKUP(A145,'BL14'!$A:$ZZ,COLUMN(H145),FALSE)),0,VLOOKUP(A145,'BL14'!$A:$ZZ,COLUMN(H145),FALSE))+IF(ISNA(VLOOKUP(A145,'BL15'!$A:$ZZ,COLUMN(H145),FALSE)),0,VLOOKUP(A145,'BL15'!$A:$ZZ,COLUMN(H145),FALSE))+IF(ISNA(VLOOKUP(A145,'BL16'!$A:$ZZ,COLUMN(H145),FALSE)),0,VLOOKUP(A145,'BL16'!$A:$ZZ,COLUMN(H145),FALSE))+IF(ISNA(VLOOKUP(A145,'BL17'!$A:$ZZ,COLUMN(H145),FALSE)),0,VLOOKUP(A145,'BL17'!$A:$ZZ,COLUMN(H145),FALSE))+IF(ISNA(VLOOKUP(A145,'BL18'!$A:$ZZ,COLUMN(H145),FALSE)),0,VLOOKUP(A145,'BL18'!$A:$ZZ,COLUMN(H145),FALSE))+IF(ISNA(VLOOKUP(A145,'BL19'!$A:$ZZ,COLUMN(H145),FALSE)),0,VLOOKUP(A145,'BL19'!$A:$ZZ,COLUMN(H145),FALSE))+IF(ISNA(VLOOKUP(A145,'BL20'!$A:$ZZ,COLUMN(H145),FALSE)),0,VLOOKUP(A145,'BL20'!$A:$ZZ,COLUMN(H145),FALSE))+IF(ISNA(VLOOKUP(A145,'BL21'!$A:$ZZ,COLUMN(H145),FALSE)),0,VLOOKUP(A145,'BL21'!$A:$ZZ,COLUMN(H145),FALSE))+IF(ISNA(VLOOKUP(A145,'BL22'!$A:$ZZ,COLUMN(H145),FALSE)),0,VLOOKUP(A145,'BL22'!$A:$ZZ,COLUMN(H145),FALSE))+IF(ISNA(VLOOKUP(A145,'BL23'!$A:$ZZ,COLUMN(H145),FALSE)),0,VLOOKUP(A145,'BL23'!$A:$ZZ,COLUMN(H145),FALSE))+IF(ISNA(VLOOKUP(A145,'BL24'!$A:$ZZ,COLUMN(H145),FALSE)),0,VLOOKUP(A145,'BL24'!$A:$ZZ,COLUMN(H145),FALSE))+IF(ISNA(VLOOKUP(A145,'BL25'!$A:$ZZ,COLUMN(H145),FALSE)),0,VLOOKUP(A145,'BL25'!$A:$ZZ,COLUMN(H145),FALSE))+IF(ISNA(VLOOKUP(A145,'BL26'!$A:$ZZ,COLUMN(H145),FALSE)),0,VLOOKUP(A145,'BL26'!$A:$ZZ,COLUMN(H145),FALSE))+IF(ISNA(VLOOKUP(A145,'BL27'!$A:$ZZ,COLUMN(H145),FALSE)),0,VLOOKUP(A145,'BL27'!$A:$ZZ,COLUMN(H145),FALSE))+IF(ISNA(VLOOKUP(A145,'BL28'!$A:$ZZ,COLUMN(H145),FALSE)),0,VLOOKUP(A145,'BL28'!$A:$ZZ,COLUMN(H145),FALSE))+IF(ISNA(VLOOKUP(A145,'BL29'!$A:$ZZ,COLUMN(H145),FALSE)),0,VLOOKUP(A145,'BL29'!$A:$ZZ,COLUMN(H145),FALSE))+IF(ISNA(VLOOKUP(A145,'BL30'!$A:$ZZ,COLUMN(H145),FALSE)),0,VLOOKUP(A145,'BL30'!$A:$ZZ,COLUMN(H145),FALSE))</f>
        <v>0</v>
      </c>
      <c r="I145" s="22">
        <f>IF(ISNA(VLOOKUP(A145,'BL1'!$A:$ZZ,COLUMN(I145),FALSE)),0,VLOOKUP(A145,'BL1'!$A:$ZZ,COLUMN(I145),FALSE))+IF(ISNA(VLOOKUP(A145,'BL2'!$A:$ZZ,COLUMN(I145),FALSE)),0,VLOOKUP(A145,'BL2'!$A:$ZZ,COLUMN(I145),FALSE))+IF(ISNA(VLOOKUP(A145,'BL3'!$A:$ZZ,COLUMN(I145),FALSE)),0,VLOOKUP(A145,'BL3'!$A:$ZZ,COLUMN(I145),FALSE))+IF(ISNA(VLOOKUP(A145,'BL4'!$A:$ZZ,COLUMN(I145),FALSE)),0,VLOOKUP(A145,'BL4'!$A:$ZZ,COLUMN(I145),FALSE))+IF(ISNA(VLOOKUP(A145,'BL5'!$A:$ZZ,COLUMN(I145),FALSE)),0,VLOOKUP(A145,'BL5'!$A:$ZZ,COLUMN(I145),FALSE))+IF(ISNA(VLOOKUP(A145,'BL6'!$A:$ZZ,COLUMN(I145),FALSE)),0,VLOOKUP(A145,'BL6'!$A:$ZZ,COLUMN(I145),FALSE))+IF(ISNA(VLOOKUP(A145,'BL7'!$A:$ZZ,COLUMN(I145),FALSE)),0,VLOOKUP(A145,'BL7'!$A:$ZZ,COLUMN(I145),FALSE))+IF(ISNA(VLOOKUP(A145,'BL8'!$A:$ZZ,COLUMN(I145),FALSE)),0,VLOOKUP(A145,'BL8'!$A:$ZZ,COLUMN(I145),FALSE))+IF(ISNA(VLOOKUP(A145,'BL9'!$A:$ZZ,COLUMN(I145),FALSE)),0,VLOOKUP(A145,'BL9'!$A:$ZZ,COLUMN(I145),FALSE))+IF(ISNA(VLOOKUP(A145,'BL10'!$A:$ZZ,COLUMN(I145),FALSE)),0,VLOOKUP(A145,'BL10'!$A:$ZZ,COLUMN(I145),FALSE))+IF(ISNA(VLOOKUP(A145,'BL11'!$A:$ZZ,COLUMN(I145),FALSE)),0,VLOOKUP(A145,'BL11'!$A:$ZZ,COLUMN(I145),FALSE))+IF(ISNA(VLOOKUP(A145,'BL12'!$A:$ZZ,COLUMN(I145),FALSE)),0,VLOOKUP(A145,'BL12'!$A:$ZZ,COLUMN(I145),FALSE))+IF(ISNA(VLOOKUP(A145,'BL13'!$A:$ZZ,COLUMN(I145),FALSE)),0,VLOOKUP(A145,'BL13'!$A:$ZZ,COLUMN(I145),FALSE))+IF(ISNA(VLOOKUP(A145,'BL14'!$A:$ZZ,COLUMN(I145),FALSE)),0,VLOOKUP(A145,'BL14'!$A:$ZZ,COLUMN(I145),FALSE))+IF(ISNA(VLOOKUP(A145,'BL15'!$A:$ZZ,COLUMN(I145),FALSE)),0,VLOOKUP(A145,'BL15'!$A:$ZZ,COLUMN(I145),FALSE))+IF(ISNA(VLOOKUP(A145,'BL16'!$A:$ZZ,COLUMN(I145),FALSE)),0,VLOOKUP(A145,'BL16'!$A:$ZZ,COLUMN(I145),FALSE))+IF(ISNA(VLOOKUP(A145,'BL17'!$A:$ZZ,COLUMN(I145),FALSE)),0,VLOOKUP(A145,'BL17'!$A:$ZZ,COLUMN(I145),FALSE))+IF(ISNA(VLOOKUP(A145,'BL18'!$A:$ZZ,COLUMN(I145),FALSE)),0,VLOOKUP(A145,'BL18'!$A:$ZZ,COLUMN(I145),FALSE))+IF(ISNA(VLOOKUP(A145,'BL19'!$A:$ZZ,COLUMN(I145),FALSE)),0,VLOOKUP(A145,'BL19'!$A:$ZZ,COLUMN(I145),FALSE))+IF(ISNA(VLOOKUP(A145,'BL20'!$A:$ZZ,COLUMN(I145),FALSE)),0,VLOOKUP(A145,'BL20'!$A:$ZZ,COLUMN(I145),FALSE))+IF(ISNA(VLOOKUP(A145,'BL21'!$A:$ZZ,COLUMN(I145),FALSE)),0,VLOOKUP(A145,'BL21'!$A:$ZZ,COLUMN(I145),FALSE))+IF(ISNA(VLOOKUP(A145,'BL22'!$A:$ZZ,COLUMN(I145),FALSE)),0,VLOOKUP(A145,'BL22'!$A:$ZZ,COLUMN(I145),FALSE))+IF(ISNA(VLOOKUP(A145,'BL23'!$A:$ZZ,COLUMN(I145),FALSE)),0,VLOOKUP(A145,'BL23'!$A:$ZZ,COLUMN(I145),FALSE))+IF(ISNA(VLOOKUP(A145,'BL24'!$A:$ZZ,COLUMN(I145),FALSE)),0,VLOOKUP(A145,'BL24'!$A:$ZZ,COLUMN(I145),FALSE))+IF(ISNA(VLOOKUP(A145,'BL25'!$A:$ZZ,COLUMN(I145),FALSE)),0,VLOOKUP(A145,'BL25'!$A:$ZZ,COLUMN(I145),FALSE))+IF(ISNA(VLOOKUP(A145,'BL26'!$A:$ZZ,COLUMN(I145),FALSE)),0,VLOOKUP(A145,'BL26'!$A:$ZZ,COLUMN(I145),FALSE))+IF(ISNA(VLOOKUP(A145,'BL27'!$A:$ZZ,COLUMN(I145),FALSE)),0,VLOOKUP(A145,'BL27'!$A:$ZZ,COLUMN(I145),FALSE))+IF(ISNA(VLOOKUP(A145,'BL28'!$A:$ZZ,COLUMN(I145),FALSE)),0,VLOOKUP(A145,'BL28'!$A:$ZZ,COLUMN(I145),FALSE))+IF(ISNA(VLOOKUP(A145,'BL29'!$A:$ZZ,COLUMN(I145),FALSE)),0,VLOOKUP(A145,'BL29'!$A:$ZZ,COLUMN(I145),FALSE))+IF(ISNA(VLOOKUP(A145,'BL30'!$A:$ZZ,COLUMN(I145),FALSE)),0,VLOOKUP(A145,'BL30'!$A:$ZZ,COLUMN(I145),FALSE))</f>
        <v>0</v>
      </c>
      <c r="J145" s="23">
        <f>IF(ISNA(VLOOKUP(A145,'BL1'!$A:$ZZ,COLUMN(J145),FALSE)),0,VLOOKUP(A145,'BL1'!$A:$ZZ,COLUMN(J145),FALSE))+IF(ISNA(VLOOKUP(A145,'BL2'!$A:$ZZ,COLUMN(J145),FALSE)),0,VLOOKUP(A145,'BL2'!$A:$ZZ,COLUMN(J145),FALSE))+IF(ISNA(VLOOKUP(A145,'BL3'!$A:$ZZ,COLUMN(J145),FALSE)),0,VLOOKUP(A145,'BL3'!$A:$ZZ,COLUMN(J145),FALSE))+IF(ISNA(VLOOKUP(A145,'BL4'!$A:$ZZ,COLUMN(J145),FALSE)),0,VLOOKUP(A145,'BL4'!$A:$ZZ,COLUMN(J145),FALSE))+IF(ISNA(VLOOKUP(A145,'BL5'!$A:$ZZ,COLUMN(J145),FALSE)),0,VLOOKUP(A145,'BL5'!$A:$ZZ,COLUMN(J145),FALSE))+IF(ISNA(VLOOKUP(A145,'BL6'!$A:$ZZ,COLUMN(J145),FALSE)),0,VLOOKUP(A145,'BL6'!$A:$ZZ,COLUMN(J145),FALSE))+IF(ISNA(VLOOKUP(A145,'BL7'!$A:$ZZ,COLUMN(J145),FALSE)),0,VLOOKUP(A145,'BL7'!$A:$ZZ,COLUMN(J145),FALSE))+IF(ISNA(VLOOKUP(A145,'BL8'!$A:$ZZ,COLUMN(J145),FALSE)),0,VLOOKUP(A145,'BL8'!$A:$ZZ,COLUMN(J145),FALSE))+IF(ISNA(VLOOKUP(A145,'BL9'!$A:$ZZ,COLUMN(J145),FALSE)),0,VLOOKUP(A145,'BL9'!$A:$ZZ,COLUMN(J145),FALSE))+IF(ISNA(VLOOKUP(A145,'BL10'!$A:$ZZ,COLUMN(J145),FALSE)),0,VLOOKUP(A145,'BL10'!$A:$ZZ,COLUMN(J145),FALSE))+IF(ISNA(VLOOKUP(A145,'BL11'!$A:$ZZ,COLUMN(J145),FALSE)),0,VLOOKUP(A145,'BL11'!$A:$ZZ,COLUMN(J145),FALSE))+IF(ISNA(VLOOKUP(A145,'BL12'!$A:$ZZ,COLUMN(J145),FALSE)),0,VLOOKUP(A145,'BL12'!$A:$ZZ,COLUMN(J145),FALSE))+IF(ISNA(VLOOKUP(A145,'BL13'!$A:$ZZ,COLUMN(J145),FALSE)),0,VLOOKUP(A145,'BL13'!$A:$ZZ,COLUMN(J145),FALSE))+IF(ISNA(VLOOKUP(A145,'BL14'!$A:$ZZ,COLUMN(J145),FALSE)),0,VLOOKUP(A145,'BL14'!$A:$ZZ,COLUMN(J145),FALSE))+IF(ISNA(VLOOKUP(A145,'BL15'!$A:$ZZ,COLUMN(J145),FALSE)),0,VLOOKUP(A145,'BL15'!$A:$ZZ,COLUMN(J145),FALSE))+IF(ISNA(VLOOKUP(A145,'BL16'!$A:$ZZ,COLUMN(J145),FALSE)),0,VLOOKUP(A145,'BL16'!$A:$ZZ,COLUMN(J145),FALSE))+IF(ISNA(VLOOKUP(A145,'BL17'!$A:$ZZ,COLUMN(J145),FALSE)),0,VLOOKUP(A145,'BL17'!$A:$ZZ,COLUMN(J145),FALSE))+IF(ISNA(VLOOKUP(A145,'BL18'!$A:$ZZ,COLUMN(J145),FALSE)),0,VLOOKUP(A145,'BL18'!$A:$ZZ,COLUMN(J145),FALSE))+IF(ISNA(VLOOKUP(A145,'BL19'!$A:$ZZ,COLUMN(J145),FALSE)),0,VLOOKUP(A145,'BL19'!$A:$ZZ,COLUMN(J145),FALSE))+IF(ISNA(VLOOKUP(A145,'BL20'!$A:$ZZ,COLUMN(J145),FALSE)),0,VLOOKUP(A145,'BL20'!$A:$ZZ,COLUMN(J145),FALSE))+IF(ISNA(VLOOKUP(A145,'BL21'!$A:$ZZ,COLUMN(J145),FALSE)),0,VLOOKUP(A145,'BL21'!$A:$ZZ,COLUMN(J145),FALSE))+IF(ISNA(VLOOKUP(A145,'BL22'!$A:$ZZ,COLUMN(J145),FALSE)),0,VLOOKUP(A145,'BL22'!$A:$ZZ,COLUMN(J145),FALSE))+IF(ISNA(VLOOKUP(A145,'BL23'!$A:$ZZ,COLUMN(J145),FALSE)),0,VLOOKUP(A145,'BL23'!$A:$ZZ,COLUMN(J145),FALSE))+IF(ISNA(VLOOKUP(A145,'BL24'!$A:$ZZ,COLUMN(J145),FALSE)),0,VLOOKUP(A145,'BL24'!$A:$ZZ,COLUMN(J145),FALSE))+IF(ISNA(VLOOKUP(A145,'BL25'!$A:$ZZ,COLUMN(J145),FALSE)),0,VLOOKUP(A145,'BL25'!$A:$ZZ,COLUMN(J145),FALSE))+IF(ISNA(VLOOKUP(A145,'BL26'!$A:$ZZ,COLUMN(J145),FALSE)),0,VLOOKUP(A145,'BL26'!$A:$ZZ,COLUMN(J145),FALSE))+IF(ISNA(VLOOKUP(A145,'BL27'!$A:$ZZ,COLUMN(J145),FALSE)),0,VLOOKUP(A145,'BL27'!$A:$ZZ,COLUMN(J145),FALSE))+IF(ISNA(VLOOKUP(A145,'BL28'!$A:$ZZ,COLUMN(J145),FALSE)),0,VLOOKUP(A145,'BL28'!$A:$ZZ,COLUMN(J145),FALSE))+IF(ISNA(VLOOKUP(A145,'BL29'!$A:$ZZ,COLUMN(J145),FALSE)),0,VLOOKUP(A145,'BL29'!$A:$ZZ,COLUMN(J145),FALSE))+IF(ISNA(VLOOKUP(A145,'BL30'!$A:$ZZ,COLUMN(J145),FALSE)),0,VLOOKUP(A145,'BL30'!$A:$ZZ,COLUMN(J145),FALSE))</f>
        <v>0</v>
      </c>
      <c r="K145" s="24">
        <f>IF(ISNA(VLOOKUP(A145,'BL1'!$A:$ZZ,COLUMN(K145),FALSE)),0,VLOOKUP(A145,'BL1'!$A:$ZZ,COLUMN(K145),FALSE))+IF(ISNA(VLOOKUP(A145,'BL2'!$A:$ZZ,COLUMN(K145),FALSE)),0,VLOOKUP(A145,'BL2'!$A:$ZZ,COLUMN(K145),FALSE))+IF(ISNA(VLOOKUP(A145,'BL3'!$A:$ZZ,COLUMN(K145),FALSE)),0,VLOOKUP(A145,'BL3'!$A:$ZZ,COLUMN(K145),FALSE))+IF(ISNA(VLOOKUP(A145,'BL4'!$A:$ZZ,COLUMN(K145),FALSE)),0,VLOOKUP(A145,'BL4'!$A:$ZZ,COLUMN(K145),FALSE))+IF(ISNA(VLOOKUP(A145,'BL5'!$A:$ZZ,COLUMN(K145),FALSE)),0,VLOOKUP(A145,'BL5'!$A:$ZZ,COLUMN(K145),FALSE))+IF(ISNA(VLOOKUP(A145,'BL6'!$A:$ZZ,COLUMN(K145),FALSE)),0,VLOOKUP(A145,'BL6'!$A:$ZZ,COLUMN(K145),FALSE))+IF(ISNA(VLOOKUP(A145,'BL7'!$A:$ZZ,COLUMN(K145),FALSE)),0,VLOOKUP(A145,'BL7'!$A:$ZZ,COLUMN(K145),FALSE))+IF(ISNA(VLOOKUP(A145,'BL8'!$A:$ZZ,COLUMN(K145),FALSE)),0,VLOOKUP(A145,'BL8'!$A:$ZZ,COLUMN(K145),FALSE))+IF(ISNA(VLOOKUP(A145,'BL9'!$A:$ZZ,COLUMN(K145),FALSE)),0,VLOOKUP(A145,'BL9'!$A:$ZZ,COLUMN(K145),FALSE))+IF(ISNA(VLOOKUP(A145,'BL10'!$A:$ZZ,COLUMN(K145),FALSE)),0,VLOOKUP(A145,'BL10'!$A:$ZZ,COLUMN(K145),FALSE))+IF(ISNA(VLOOKUP(A145,'BL11'!$A:$ZZ,COLUMN(K145),FALSE)),0,VLOOKUP(A145,'BL11'!$A:$ZZ,COLUMN(K145),FALSE))+IF(ISNA(VLOOKUP(A145,'BL12'!$A:$ZZ,COLUMN(K145),FALSE)),0,VLOOKUP(A145,'BL12'!$A:$ZZ,COLUMN(K145),FALSE))+IF(ISNA(VLOOKUP(A145,'BL13'!$A:$ZZ,COLUMN(K145),FALSE)),0,VLOOKUP(A145,'BL13'!$A:$ZZ,COLUMN(K145),FALSE))+IF(ISNA(VLOOKUP(A145,'BL14'!$A:$ZZ,COLUMN(K145),FALSE)),0,VLOOKUP(A145,'BL14'!$A:$ZZ,COLUMN(K145),FALSE))+IF(ISNA(VLOOKUP(A145,'BL15'!$A:$ZZ,COLUMN(K145),FALSE)),0,VLOOKUP(A145,'BL15'!$A:$ZZ,COLUMN(K145),FALSE))+IF(ISNA(VLOOKUP(A145,'BL16'!$A:$ZZ,COLUMN(K145),FALSE)),0,VLOOKUP(A145,'BL16'!$A:$ZZ,COLUMN(K145),FALSE))+IF(ISNA(VLOOKUP(A145,'BL17'!$A:$ZZ,COLUMN(K145),FALSE)),0,VLOOKUP(A145,'BL17'!$A:$ZZ,COLUMN(K145),FALSE))+IF(ISNA(VLOOKUP(A145,'BL18'!$A:$ZZ,COLUMN(K145),FALSE)),0,VLOOKUP(A145,'BL18'!$A:$ZZ,COLUMN(K145),FALSE))+IF(ISNA(VLOOKUP(A145,'BL19'!$A:$ZZ,COLUMN(K145),FALSE)),0,VLOOKUP(A145,'BL19'!$A:$ZZ,COLUMN(K145),FALSE))+IF(ISNA(VLOOKUP(A145,'BL20'!$A:$ZZ,COLUMN(K145),FALSE)),0,VLOOKUP(A145,'BL20'!$A:$ZZ,COLUMN(K145),FALSE))+IF(ISNA(VLOOKUP(A145,'BL21'!$A:$ZZ,COLUMN(K145),FALSE)),0,VLOOKUP(A145,'BL21'!$A:$ZZ,COLUMN(K145),FALSE))+IF(ISNA(VLOOKUP(A145,'BL22'!$A:$ZZ,COLUMN(K145),FALSE)),0,VLOOKUP(A145,'BL22'!$A:$ZZ,COLUMN(K145),FALSE))+IF(ISNA(VLOOKUP(A145,'BL23'!$A:$ZZ,COLUMN(K145),FALSE)),0,VLOOKUP(A145,'BL23'!$A:$ZZ,COLUMN(K145),FALSE))+IF(ISNA(VLOOKUP(A145,'BL24'!$A:$ZZ,COLUMN(K145),FALSE)),0,VLOOKUP(A145,'BL24'!$A:$ZZ,COLUMN(K145),FALSE))+IF(ISNA(VLOOKUP(A145,'BL25'!$A:$ZZ,COLUMN(K145),FALSE)),0,VLOOKUP(A145,'BL25'!$A:$ZZ,COLUMN(K145),FALSE))+IF(ISNA(VLOOKUP(A145,'BL26'!$A:$ZZ,COLUMN(K145),FALSE)),0,VLOOKUP(A145,'BL26'!$A:$ZZ,COLUMN(K145),FALSE))+IF(ISNA(VLOOKUP(A145,'BL27'!$A:$ZZ,COLUMN(K145),FALSE)),0,VLOOKUP(A145,'BL27'!$A:$ZZ,COLUMN(K145),FALSE))+IF(ISNA(VLOOKUP(A145,'BL28'!$A:$ZZ,COLUMN(K145),FALSE)),0,VLOOKUP(A145,'BL28'!$A:$ZZ,COLUMN(K145),FALSE))+IF(ISNA(VLOOKUP(A145,'BL29'!$A:$ZZ,COLUMN(K145),FALSE)),0,VLOOKUP(A145,'BL29'!$A:$ZZ,COLUMN(K145),FALSE))+IF(ISNA(VLOOKUP(A145,'BL30'!$A:$ZZ,COLUMN(K145),FALSE)),0,VLOOKUP(A145,'BL30'!$A:$ZZ,COLUMN(K145),FALSE))</f>
        <v>0</v>
      </c>
      <c r="L145" s="29">
        <f>IF(ISNA(VLOOKUP(A145,'BL1'!$A:$ZZ,COLUMN(L145),FALSE)),0,VLOOKUP(A145,'BL1'!$A:$ZZ,COLUMN(L145),FALSE))+IF(ISNA(VLOOKUP(A145,'BL2'!$A:$ZZ,COLUMN(L145),FALSE)),0,VLOOKUP(A145,'BL2'!$A:$ZZ,COLUMN(L145),FALSE))+IF(ISNA(VLOOKUP(A145,'BL3'!$A:$ZZ,COLUMN(L145),FALSE)),0,VLOOKUP(A145,'BL3'!$A:$ZZ,COLUMN(L145),FALSE))+IF(ISNA(VLOOKUP(A145,'BL4'!$A:$ZZ,COLUMN(L145),FALSE)),0,VLOOKUP(A145,'BL4'!$A:$ZZ,COLUMN(L145),FALSE))+IF(ISNA(VLOOKUP(A145,'BL5'!$A:$ZZ,COLUMN(L145),FALSE)),0,VLOOKUP(A145,'BL5'!$A:$ZZ,COLUMN(L145),FALSE))+IF(ISNA(VLOOKUP(A145,'BL6'!$A:$ZZ,COLUMN(L145),FALSE)),0,VLOOKUP(A145,'BL6'!$A:$ZZ,COLUMN(L145),FALSE))+IF(ISNA(VLOOKUP(A145,'BL7'!$A:$ZZ,COLUMN(L145),FALSE)),0,VLOOKUP(A145,'BL7'!$A:$ZZ,COLUMN(L145),FALSE))+IF(ISNA(VLOOKUP(A145,'BL8'!$A:$ZZ,COLUMN(L145),FALSE)),0,VLOOKUP(A145,'BL8'!$A:$ZZ,COLUMN(L145),FALSE))+IF(ISNA(VLOOKUP(A145,'BL9'!$A:$ZZ,COLUMN(L145),FALSE)),0,VLOOKUP(A145,'BL9'!$A:$ZZ,COLUMN(L145),FALSE))+IF(ISNA(VLOOKUP(A145,'BL10'!$A:$ZZ,COLUMN(L145),FALSE)),0,VLOOKUP(A145,'BL10'!$A:$ZZ,COLUMN(L145),FALSE))+IF(ISNA(VLOOKUP(A145,'BL11'!$A:$ZZ,COLUMN(L145),FALSE)),0,VLOOKUP(A145,'BL11'!$A:$ZZ,COLUMN(L145),FALSE))+IF(ISNA(VLOOKUP(A145,'BL12'!$A:$ZZ,COLUMN(L145),FALSE)),0,VLOOKUP(A145,'BL12'!$A:$ZZ,COLUMN(L145),FALSE))+IF(ISNA(VLOOKUP(A145,'BL13'!$A:$ZZ,COLUMN(L145),FALSE)),0,VLOOKUP(A145,'BL13'!$A:$ZZ,COLUMN(L145),FALSE))+IF(ISNA(VLOOKUP(A145,'BL14'!$A:$ZZ,COLUMN(L145),FALSE)),0,VLOOKUP(A145,'BL14'!$A:$ZZ,COLUMN(L145),FALSE))+IF(ISNA(VLOOKUP(A145,'BL15'!$A:$ZZ,COLUMN(L145),FALSE)),0,VLOOKUP(A145,'BL15'!$A:$ZZ,COLUMN(L145),FALSE))+IF(ISNA(VLOOKUP(A145,'BL16'!$A:$ZZ,COLUMN(L145),FALSE)),0,VLOOKUP(A145,'BL16'!$A:$ZZ,COLUMN(L145),FALSE))+IF(ISNA(VLOOKUP(A145,'BL17'!$A:$ZZ,COLUMN(L145),FALSE)),0,VLOOKUP(A145,'BL17'!$A:$ZZ,COLUMN(L145),FALSE))+IF(ISNA(VLOOKUP(A145,'BL18'!$A:$ZZ,COLUMN(L145),FALSE)),0,VLOOKUP(A145,'BL18'!$A:$ZZ,COLUMN(L145),FALSE))+IF(ISNA(VLOOKUP(A145,'BL19'!$A:$ZZ,COLUMN(L145),FALSE)),0,VLOOKUP(A145,'BL19'!$A:$ZZ,COLUMN(L145),FALSE))+IF(ISNA(VLOOKUP(A145,'BL20'!$A:$ZZ,COLUMN(L145),FALSE)),0,VLOOKUP(A145,'BL20'!$A:$ZZ,COLUMN(L145),FALSE))+IF(ISNA(VLOOKUP(A145,'BL21'!$A:$ZZ,COLUMN(L145),FALSE)),0,VLOOKUP(A145,'BL21'!$A:$ZZ,COLUMN(L145),FALSE))+IF(ISNA(VLOOKUP(A145,'BL22'!$A:$ZZ,COLUMN(L145),FALSE)),0,VLOOKUP(A145,'BL22'!$A:$ZZ,COLUMN(L145),FALSE))+IF(ISNA(VLOOKUP(A145,'BL23'!$A:$ZZ,COLUMN(L145),FALSE)),0,VLOOKUP(A145,'BL23'!$A:$ZZ,COLUMN(L145),FALSE))+IF(ISNA(VLOOKUP(A145,'BL24'!$A:$ZZ,COLUMN(L145),FALSE)),0,VLOOKUP(A145,'BL24'!$A:$ZZ,COLUMN(L145),FALSE))+IF(ISNA(VLOOKUP(A145,'BL25'!$A:$ZZ,COLUMN(L145),FALSE)),0,VLOOKUP(A145,'BL25'!$A:$ZZ,COLUMN(L145),FALSE))+IF(ISNA(VLOOKUP(A145,'BL26'!$A:$ZZ,COLUMN(L145),FALSE)),0,VLOOKUP(A145,'BL26'!$A:$ZZ,COLUMN(L145),FALSE))+IF(ISNA(VLOOKUP(A145,'BL27'!$A:$ZZ,COLUMN(L145),FALSE)),0,VLOOKUP(A145,'BL27'!$A:$ZZ,COLUMN(L145),FALSE))+IF(ISNA(VLOOKUP(A145,'BL28'!$A:$ZZ,COLUMN(L145),FALSE)),0,VLOOKUP(A145,'BL28'!$A:$ZZ,COLUMN(L145),FALSE))+IF(ISNA(VLOOKUP(A145,'BL29'!$A:$ZZ,COLUMN(L145),FALSE)),0,VLOOKUP(A145,'BL29'!$A:$ZZ,COLUMN(L145),FALSE))+IF(ISNA(VLOOKUP(A145,'BL30'!$A:$ZZ,COLUMN(L145),FALSE)),0,VLOOKUP(A145,'BL30'!$A:$ZZ,COLUMN(L145),FALSE))</f>
        <v>0</v>
      </c>
      <c r="M145" s="28">
        <f>IF(ISNA(VLOOKUP(A145,'BL1'!$A:$ZZ,COLUMN(M145),FALSE)),0,VLOOKUP(A145,'BL1'!$A:$ZZ,COLUMN(M145),FALSE))+IF(ISNA(VLOOKUP(A145,'BL2'!$A:$ZZ,COLUMN(M145),FALSE)),0,VLOOKUP(A145,'BL2'!$A:$ZZ,COLUMN(M145),FALSE))+IF(ISNA(VLOOKUP(A145,'BL3'!$A:$ZZ,COLUMN(M145),FALSE)),0,VLOOKUP(A145,'BL3'!$A:$ZZ,COLUMN(M145),FALSE))+IF(ISNA(VLOOKUP(A145,'BL4'!$A:$ZZ,COLUMN(M145),FALSE)),0,VLOOKUP(A145,'BL4'!$A:$ZZ,COLUMN(M145),FALSE))+IF(ISNA(VLOOKUP(A145,'BL5'!$A:$ZZ,COLUMN(M145),FALSE)),0,VLOOKUP(A145,'BL5'!$A:$ZZ,COLUMN(M145),FALSE))+IF(ISNA(VLOOKUP(A145,'BL6'!$A:$ZZ,COLUMN(M145),FALSE)),0,VLOOKUP(A145,'BL6'!$A:$ZZ,COLUMN(M145),FALSE))+IF(ISNA(VLOOKUP(A145,'BL7'!$A:$ZZ,COLUMN(M145),FALSE)),0,VLOOKUP(A145,'BL7'!$A:$ZZ,COLUMN(M145),FALSE))+IF(ISNA(VLOOKUP(A145,'BL8'!$A:$ZZ,COLUMN(M145),FALSE)),0,VLOOKUP(A145,'BL8'!$A:$ZZ,COLUMN(M145),FALSE))+IF(ISNA(VLOOKUP(A145,'BL9'!$A:$ZZ,COLUMN(M145),FALSE)),0,VLOOKUP(A145,'BL9'!$A:$ZZ,COLUMN(M145),FALSE))+IF(ISNA(VLOOKUP(A145,'BL10'!$A:$ZZ,COLUMN(M145),FALSE)),0,VLOOKUP(A145,'BL10'!$A:$ZZ,COLUMN(M145),FALSE))+IF(ISNA(VLOOKUP(A145,'BL11'!$A:$ZZ,COLUMN(M145),FALSE)),0,VLOOKUP(A145,'BL11'!$A:$ZZ,COLUMN(M145),FALSE))+IF(ISNA(VLOOKUP(A145,'BL12'!$A:$ZZ,COLUMN(M145),FALSE)),0,VLOOKUP(A145,'BL12'!$A:$ZZ,COLUMN(M145),FALSE))+IF(ISNA(VLOOKUP(A145,'BL13'!$A:$ZZ,COLUMN(M145),FALSE)),0,VLOOKUP(A145,'BL13'!$A:$ZZ,COLUMN(M145),FALSE))+IF(ISNA(VLOOKUP(A145,'BL14'!$A:$ZZ,COLUMN(M145),FALSE)),0,VLOOKUP(A145,'BL14'!$A:$ZZ,COLUMN(M145),FALSE))+IF(ISNA(VLOOKUP(A145,'BL15'!$A:$ZZ,COLUMN(M145),FALSE)),0,VLOOKUP(A145,'BL15'!$A:$ZZ,COLUMN(M145),FALSE))+IF(ISNA(VLOOKUP(A145,'BL16'!$A:$ZZ,COLUMN(M145),FALSE)),0,VLOOKUP(A145,'BL16'!$A:$ZZ,COLUMN(M145),FALSE))+IF(ISNA(VLOOKUP(A145,'BL17'!$A:$ZZ,COLUMN(M145),FALSE)),0,VLOOKUP(A145,'BL17'!$A:$ZZ,COLUMN(M145),FALSE))+IF(ISNA(VLOOKUP(A145,'BL18'!$A:$ZZ,COLUMN(M145),FALSE)),0,VLOOKUP(A145,'BL18'!$A:$ZZ,COLUMN(M145),FALSE))+IF(ISNA(VLOOKUP(A145,'BL19'!$A:$ZZ,COLUMN(M145),FALSE)),0,VLOOKUP(A145,'BL19'!$A:$ZZ,COLUMN(M145),FALSE))+IF(ISNA(VLOOKUP(A145,'BL20'!$A:$ZZ,COLUMN(M145),FALSE)),0,VLOOKUP(A145,'BL20'!$A:$ZZ,COLUMN(M145),FALSE))+IF(ISNA(VLOOKUP(A145,'BL21'!$A:$ZZ,COLUMN(M145),FALSE)),0,VLOOKUP(A145,'BL21'!$A:$ZZ,COLUMN(M145),FALSE))+IF(ISNA(VLOOKUP(A145,'BL22'!$A:$ZZ,COLUMN(M145),FALSE)),0,VLOOKUP(A145,'BL22'!$A:$ZZ,COLUMN(M145),FALSE))+IF(ISNA(VLOOKUP(A145,'BL23'!$A:$ZZ,COLUMN(M145),FALSE)),0,VLOOKUP(A145,'BL23'!$A:$ZZ,COLUMN(M145),FALSE))+IF(ISNA(VLOOKUP(A145,'BL24'!$A:$ZZ,COLUMN(M145),FALSE)),0,VLOOKUP(A145,'BL24'!$A:$ZZ,COLUMN(M145),FALSE))+IF(ISNA(VLOOKUP(A145,'BL25'!$A:$ZZ,COLUMN(M145),FALSE)),0,VLOOKUP(A145,'BL25'!$A:$ZZ,COLUMN(M145),FALSE))+IF(ISNA(VLOOKUP(A145,'BL26'!$A:$ZZ,COLUMN(M145),FALSE)),0,VLOOKUP(A145,'BL26'!$A:$ZZ,COLUMN(M145),FALSE))+IF(ISNA(VLOOKUP(A145,'BL27'!$A:$ZZ,COLUMN(M145),FALSE)),0,VLOOKUP(A145,'BL27'!$A:$ZZ,COLUMN(M145),FALSE))+IF(ISNA(VLOOKUP(A145,'BL28'!$A:$ZZ,COLUMN(M145),FALSE)),0,VLOOKUP(A145,'BL28'!$A:$ZZ,COLUMN(M145),FALSE))+IF(ISNA(VLOOKUP(A145,'BL29'!$A:$ZZ,COLUMN(M145),FALSE)),0,VLOOKUP(A145,'BL29'!$A:$ZZ,COLUMN(M145),FALSE))+IF(ISNA(VLOOKUP(A145,'BL30'!$A:$ZZ,COLUMN(M145),FALSE)),0,VLOOKUP(A145,'BL30'!$A:$ZZ,COLUMN(M145),FALSE))</f>
        <v>0</v>
      </c>
      <c r="N145" s="25">
        <f>IF(ISNA(VLOOKUP(A145,'BL1'!$A:$ZZ,COLUMN(N145),FALSE)),0,VLOOKUP(A145,'BL1'!$A:$ZZ,COLUMN(N145),FALSE))+IF(ISNA(VLOOKUP(A145,'BL2'!$A:$ZZ,COLUMN(N145),FALSE)),0,VLOOKUP(A145,'BL2'!$A:$ZZ,COLUMN(N145),FALSE))+IF(ISNA(VLOOKUP(A145,'BL3'!$A:$ZZ,COLUMN(N145),FALSE)),0,VLOOKUP(A145,'BL3'!$A:$ZZ,COLUMN(N145),FALSE))+IF(ISNA(VLOOKUP(A145,'BL4'!$A:$ZZ,COLUMN(N145),FALSE)),0,VLOOKUP(A145,'BL4'!$A:$ZZ,COLUMN(N145),FALSE))+IF(ISNA(VLOOKUP(A145,'BL5'!$A:$ZZ,COLUMN(N145),FALSE)),0,VLOOKUP(A145,'BL5'!$A:$ZZ,COLUMN(N145),FALSE))+IF(ISNA(VLOOKUP(A145,'BL6'!$A:$ZZ,COLUMN(N145),FALSE)),0,VLOOKUP(A145,'BL6'!$A:$ZZ,COLUMN(N145),FALSE))+IF(ISNA(VLOOKUP(A145,'BL7'!$A:$ZZ,COLUMN(N145),FALSE)),0,VLOOKUP(A145,'BL7'!$A:$ZZ,COLUMN(N145),FALSE))+IF(ISNA(VLOOKUP(A145,'BL8'!$A:$ZZ,COLUMN(N145),FALSE)),0,VLOOKUP(A145,'BL8'!$A:$ZZ,COLUMN(N145),FALSE))+IF(ISNA(VLOOKUP(A145,'BL9'!$A:$ZZ,COLUMN(N145),FALSE)),0,VLOOKUP(A145,'BL9'!$A:$ZZ,COLUMN(N145),FALSE))+IF(ISNA(VLOOKUP(A145,'BL10'!$A:$ZZ,COLUMN(N145),FALSE)),0,VLOOKUP(A145,'BL10'!$A:$ZZ,COLUMN(N145),FALSE))+IF(ISNA(VLOOKUP(A145,'BL11'!$A:$ZZ,COLUMN(N145),FALSE)),0,VLOOKUP(A145,'BL11'!$A:$ZZ,COLUMN(N145),FALSE))+IF(ISNA(VLOOKUP(A145,'BL12'!$A:$ZZ,COLUMN(N145),FALSE)),0,VLOOKUP(A145,'BL12'!$A:$ZZ,COLUMN(N145),FALSE))+IF(ISNA(VLOOKUP(A145,'BL13'!$A:$ZZ,COLUMN(N145),FALSE)),0,VLOOKUP(A145,'BL13'!$A:$ZZ,COLUMN(N145),FALSE))+IF(ISNA(VLOOKUP(A145,'BL14'!$A:$ZZ,COLUMN(N145),FALSE)),0,VLOOKUP(A145,'BL14'!$A:$ZZ,COLUMN(N145),FALSE))+IF(ISNA(VLOOKUP(A145,'BL15'!$A:$ZZ,COLUMN(N145),FALSE)),0,VLOOKUP(A145,'BL15'!$A:$ZZ,COLUMN(N145),FALSE))+IF(ISNA(VLOOKUP(A145,'BL16'!$A:$ZZ,COLUMN(N145),FALSE)),0,VLOOKUP(A145,'BL16'!$A:$ZZ,COLUMN(N145),FALSE))+IF(ISNA(VLOOKUP(A145,'BL17'!$A:$ZZ,COLUMN(N145),FALSE)),0,VLOOKUP(A145,'BL17'!$A:$ZZ,COLUMN(N145),FALSE))+IF(ISNA(VLOOKUP(A145,'BL18'!$A:$ZZ,COLUMN(N145),FALSE)),0,VLOOKUP(A145,'BL18'!$A:$ZZ,COLUMN(N145),FALSE))+IF(ISNA(VLOOKUP(A145,'BL19'!$A:$ZZ,COLUMN(N145),FALSE)),0,VLOOKUP(A145,'BL19'!$A:$ZZ,COLUMN(N145),FALSE))+IF(ISNA(VLOOKUP(A145,'BL20'!$A:$ZZ,COLUMN(N145),FALSE)),0,VLOOKUP(A145,'BL20'!$A:$ZZ,COLUMN(N145),FALSE))+IF(ISNA(VLOOKUP(A145,'BL21'!$A:$ZZ,COLUMN(N145),FALSE)),0,VLOOKUP(A145,'BL21'!$A:$ZZ,COLUMN(N145),FALSE))+IF(ISNA(VLOOKUP(A145,'BL22'!$A:$ZZ,COLUMN(N145),FALSE)),0,VLOOKUP(A145,'BL22'!$A:$ZZ,COLUMN(N145),FALSE))+IF(ISNA(VLOOKUP(A145,'BL23'!$A:$ZZ,COLUMN(N145),FALSE)),0,VLOOKUP(A145,'BL23'!$A:$ZZ,COLUMN(N145),FALSE))+IF(ISNA(VLOOKUP(A145,'BL24'!$A:$ZZ,COLUMN(N145),FALSE)),0,VLOOKUP(A145,'BL24'!$A:$ZZ,COLUMN(N145),FALSE))+IF(ISNA(VLOOKUP(A145,'BL25'!$A:$ZZ,COLUMN(N145),FALSE)),0,VLOOKUP(A145,'BL25'!$A:$ZZ,COLUMN(N145),FALSE))+IF(ISNA(VLOOKUP(A145,'BL26'!$A:$ZZ,COLUMN(N145),FALSE)),0,VLOOKUP(A145,'BL26'!$A:$ZZ,COLUMN(N145),FALSE))+IF(ISNA(VLOOKUP(A145,'BL27'!$A:$ZZ,COLUMN(N145),FALSE)),0,VLOOKUP(A145,'BL27'!$A:$ZZ,COLUMN(N145),FALSE))+IF(ISNA(VLOOKUP(A145,'BL28'!$A:$ZZ,COLUMN(N145),FALSE)),0,VLOOKUP(A145,'BL28'!$A:$ZZ,COLUMN(N145),FALSE))+IF(ISNA(VLOOKUP(A145,'BL29'!$A:$ZZ,COLUMN(N145),FALSE)),0,VLOOKUP(A145,'BL29'!$A:$ZZ,COLUMN(N145),FALSE))+IF(ISNA(VLOOKUP(A145,'BL30'!$A:$ZZ,COLUMN(N145),FALSE)),0,VLOOKUP(A145,'BL30'!$A:$ZZ,COLUMN(N145),FALSE))</f>
        <v>0</v>
      </c>
      <c r="O145" s="25">
        <f>IF(ISNA(VLOOKUP(A145,'BL1'!$A:$ZZ,COLUMN(O145),FALSE)),0,VLOOKUP(A145,'BL1'!$A:$ZZ,COLUMN(O145),FALSE))+IF(ISNA(VLOOKUP(A145,'BL2'!$A:$ZZ,COLUMN(O145),FALSE)),0,VLOOKUP(A145,'BL2'!$A:$ZZ,COLUMN(O145),FALSE))+IF(ISNA(VLOOKUP(A145,'BL3'!$A:$ZZ,COLUMN(O145),FALSE)),0,VLOOKUP(A145,'BL3'!$A:$ZZ,COLUMN(O145),FALSE))+IF(ISNA(VLOOKUP(A145,'BL4'!$A:$ZZ,COLUMN(O145),FALSE)),0,VLOOKUP(A145,'BL4'!$A:$ZZ,COLUMN(O145),FALSE))+IF(ISNA(VLOOKUP(A145,'BL5'!$A:$ZZ,COLUMN(O145),FALSE)),0,VLOOKUP(A145,'BL5'!$A:$ZZ,COLUMN(O145),FALSE))+IF(ISNA(VLOOKUP(A145,'BL6'!$A:$ZZ,COLUMN(O145),FALSE)),0,VLOOKUP(A145,'BL6'!$A:$ZZ,COLUMN(O145),FALSE))+IF(ISNA(VLOOKUP(A145,'BL7'!$A:$ZZ,COLUMN(O145),FALSE)),0,VLOOKUP(A145,'BL7'!$A:$ZZ,COLUMN(O145),FALSE))+IF(ISNA(VLOOKUP(A145,'BL8'!$A:$ZZ,COLUMN(O145),FALSE)),0,VLOOKUP(A145,'BL8'!$A:$ZZ,COLUMN(O145),FALSE))+IF(ISNA(VLOOKUP(A145,'BL9'!$A:$ZZ,COLUMN(O145),FALSE)),0,VLOOKUP(A145,'BL9'!$A:$ZZ,COLUMN(O145),FALSE))+IF(ISNA(VLOOKUP(A145,'BL10'!$A:$ZZ,COLUMN(O145),FALSE)),0,VLOOKUP(A145,'BL10'!$A:$ZZ,COLUMN(O145),FALSE))+IF(ISNA(VLOOKUP(A145,'BL11'!$A:$ZZ,COLUMN(O145),FALSE)),0,VLOOKUP(A145,'BL11'!$A:$ZZ,COLUMN(O145),FALSE))+IF(ISNA(VLOOKUP(A145,'BL12'!$A:$ZZ,COLUMN(O145),FALSE)),0,VLOOKUP(A145,'BL12'!$A:$ZZ,COLUMN(O145),FALSE))+IF(ISNA(VLOOKUP(A145,'BL13'!$A:$ZZ,COLUMN(O145),FALSE)),0,VLOOKUP(A145,'BL13'!$A:$ZZ,COLUMN(O145),FALSE))+IF(ISNA(VLOOKUP(A145,'BL14'!$A:$ZZ,COLUMN(O145),FALSE)),0,VLOOKUP(A145,'BL14'!$A:$ZZ,COLUMN(O145),FALSE))+IF(ISNA(VLOOKUP(A145,'BL15'!$A:$ZZ,COLUMN(O145),FALSE)),0,VLOOKUP(A145,'BL15'!$A:$ZZ,COLUMN(O145),FALSE))+IF(ISNA(VLOOKUP(A145,'BL16'!$A:$ZZ,COLUMN(O145),FALSE)),0,VLOOKUP(A145,'BL16'!$A:$ZZ,COLUMN(O145),FALSE))+IF(ISNA(VLOOKUP(A145,'BL17'!$A:$ZZ,COLUMN(O145),FALSE)),0,VLOOKUP(A145,'BL17'!$A:$ZZ,COLUMN(O145),FALSE))+IF(ISNA(VLOOKUP(A145,'BL18'!$A:$ZZ,COLUMN(O145),FALSE)),0,VLOOKUP(A145,'BL18'!$A:$ZZ,COLUMN(O145),FALSE))+IF(ISNA(VLOOKUP(A145,'BL19'!$A:$ZZ,COLUMN(O145),FALSE)),0,VLOOKUP(A145,'BL19'!$A:$ZZ,COLUMN(O145),FALSE))+IF(ISNA(VLOOKUP(A145,'BL20'!$A:$ZZ,COLUMN(O145),FALSE)),0,VLOOKUP(A145,'BL20'!$A:$ZZ,COLUMN(O145),FALSE))+IF(ISNA(VLOOKUP(A145,'BL21'!$A:$ZZ,COLUMN(O145),FALSE)),0,VLOOKUP(A145,'BL21'!$A:$ZZ,COLUMN(O145),FALSE))+IF(ISNA(VLOOKUP(A145,'BL22'!$A:$ZZ,COLUMN(O145),FALSE)),0,VLOOKUP(A145,'BL22'!$A:$ZZ,COLUMN(O145),FALSE))+IF(ISNA(VLOOKUP(A145,'BL23'!$A:$ZZ,COLUMN(O145),FALSE)),0,VLOOKUP(A145,'BL23'!$A:$ZZ,COLUMN(O145),FALSE))+IF(ISNA(VLOOKUP(A145,'BL24'!$A:$ZZ,COLUMN(O145),FALSE)),0,VLOOKUP(A145,'BL24'!$A:$ZZ,COLUMN(O145),FALSE))+IF(ISNA(VLOOKUP(A145,'BL25'!$A:$ZZ,COLUMN(O145),FALSE)),0,VLOOKUP(A145,'BL25'!$A:$ZZ,COLUMN(O145),FALSE))+IF(ISNA(VLOOKUP(A145,'BL26'!$A:$ZZ,COLUMN(O145),FALSE)),0,VLOOKUP(A145,'BL26'!$A:$ZZ,COLUMN(O145),FALSE))+IF(ISNA(VLOOKUP(A145,'BL27'!$A:$ZZ,COLUMN(O145),FALSE)),0,VLOOKUP(A145,'BL27'!$A:$ZZ,COLUMN(O145),FALSE))+IF(ISNA(VLOOKUP(A145,'BL28'!$A:$ZZ,COLUMN(O145),FALSE)),0,VLOOKUP(A145,'BL28'!$A:$ZZ,COLUMN(O145),FALSE))+IF(ISNA(VLOOKUP(A145,'BL29'!$A:$ZZ,COLUMN(O145),FALSE)),0,VLOOKUP(A145,'BL29'!$A:$ZZ,COLUMN(O145),FALSE))+IF(ISNA(VLOOKUP(A145,'BL30'!$A:$ZZ,COLUMN(O145),FALSE)),0,VLOOKUP(A145,'BL30'!$A:$ZZ,COLUMN(O145),FALSE))</f>
        <v>0</v>
      </c>
      <c r="P145" s="25">
        <f>IF(ISNA(VLOOKUP(A145,'BL1'!$A:$ZZ,COLUMN(P145),FALSE)),0,VLOOKUP(A145,'BL1'!$A:$ZZ,COLUMN(P145),FALSE))+IF(ISNA(VLOOKUP(A145,'BL2'!$A:$ZZ,COLUMN(P145),FALSE)),0,VLOOKUP(A145,'BL2'!$A:$ZZ,COLUMN(P145),FALSE))+IF(ISNA(VLOOKUP(A145,'BL3'!$A:$ZZ,COLUMN(P145),FALSE)),0,VLOOKUP(A145,'BL3'!$A:$ZZ,COLUMN(P145),FALSE))+IF(ISNA(VLOOKUP(A145,'BL4'!$A:$ZZ,COLUMN(P145),FALSE)),0,VLOOKUP(A145,'BL4'!$A:$ZZ,COLUMN(P145),FALSE))+IF(ISNA(VLOOKUP(A145,'BL5'!$A:$ZZ,COLUMN(P145),FALSE)),0,VLOOKUP(A145,'BL5'!$A:$ZZ,COLUMN(P145),FALSE))+IF(ISNA(VLOOKUP(A145,'BL6'!$A:$ZZ,COLUMN(P145),FALSE)),0,VLOOKUP(A145,'BL6'!$A:$ZZ,COLUMN(P145),FALSE))+IF(ISNA(VLOOKUP(A145,'BL7'!$A:$ZZ,COLUMN(P145),FALSE)),0,VLOOKUP(A145,'BL7'!$A:$ZZ,COLUMN(P145),FALSE))+IF(ISNA(VLOOKUP(A145,'BL8'!$A:$ZZ,COLUMN(P145),FALSE)),0,VLOOKUP(A145,'BL8'!$A:$ZZ,COLUMN(P145),FALSE))+IF(ISNA(VLOOKUP(A145,'BL9'!$A:$ZZ,COLUMN(P145),FALSE)),0,VLOOKUP(A145,'BL9'!$A:$ZZ,COLUMN(P145),FALSE))+IF(ISNA(VLOOKUP(A145,'BL10'!$A:$ZZ,COLUMN(P145),FALSE)),0,VLOOKUP(A145,'BL10'!$A:$ZZ,COLUMN(P145),FALSE))+IF(ISNA(VLOOKUP(A145,'BL11'!$A:$ZZ,COLUMN(P145),FALSE)),0,VLOOKUP(A145,'BL11'!$A:$ZZ,COLUMN(P145),FALSE))+IF(ISNA(VLOOKUP(A145,'BL12'!$A:$ZZ,COLUMN(P145),FALSE)),0,VLOOKUP(A145,'BL12'!$A:$ZZ,COLUMN(P145),FALSE))+IF(ISNA(VLOOKUP(A145,'BL13'!$A:$ZZ,COLUMN(P145),FALSE)),0,VLOOKUP(A145,'BL13'!$A:$ZZ,COLUMN(P145),FALSE))+IF(ISNA(VLOOKUP(A145,'BL14'!$A:$ZZ,COLUMN(P145),FALSE)),0,VLOOKUP(A145,'BL14'!$A:$ZZ,COLUMN(P145),FALSE))+IF(ISNA(VLOOKUP(A145,'BL15'!$A:$ZZ,COLUMN(P145),FALSE)),0,VLOOKUP(A145,'BL15'!$A:$ZZ,COLUMN(P145),FALSE))+IF(ISNA(VLOOKUP(A145,'BL16'!$A:$ZZ,COLUMN(P145),FALSE)),0,VLOOKUP(A145,'BL16'!$A:$ZZ,COLUMN(P145),FALSE))+IF(ISNA(VLOOKUP(A145,'BL17'!$A:$ZZ,COLUMN(P145),FALSE)),0,VLOOKUP(A145,'BL17'!$A:$ZZ,COLUMN(P145),FALSE))+IF(ISNA(VLOOKUP(A145,'BL18'!$A:$ZZ,COLUMN(P145),FALSE)),0,VLOOKUP(A145,'BL18'!$A:$ZZ,COLUMN(P145),FALSE))+IF(ISNA(VLOOKUP(A145,'BL19'!$A:$ZZ,COLUMN(P145),FALSE)),0,VLOOKUP(A145,'BL19'!$A:$ZZ,COLUMN(P145),FALSE))+IF(ISNA(VLOOKUP(A145,'BL20'!$A:$ZZ,COLUMN(P145),FALSE)),0,VLOOKUP(A145,'BL20'!$A:$ZZ,COLUMN(P145),FALSE))+IF(ISNA(VLOOKUP(A145,'BL21'!$A:$ZZ,COLUMN(P145),FALSE)),0,VLOOKUP(A145,'BL21'!$A:$ZZ,COLUMN(P145),FALSE))+IF(ISNA(VLOOKUP(A145,'BL22'!$A:$ZZ,COLUMN(P145),FALSE)),0,VLOOKUP(A145,'BL22'!$A:$ZZ,COLUMN(P145),FALSE))+IF(ISNA(VLOOKUP(A145,'BL23'!$A:$ZZ,COLUMN(P145),FALSE)),0,VLOOKUP(A145,'BL23'!$A:$ZZ,COLUMN(P145),FALSE))+IF(ISNA(VLOOKUP(A145,'BL24'!$A:$ZZ,COLUMN(P145),FALSE)),0,VLOOKUP(A145,'BL24'!$A:$ZZ,COLUMN(P145),FALSE))+IF(ISNA(VLOOKUP(A145,'BL25'!$A:$ZZ,COLUMN(P145),FALSE)),0,VLOOKUP(A145,'BL25'!$A:$ZZ,COLUMN(P145),FALSE))+IF(ISNA(VLOOKUP(A145,'BL26'!$A:$ZZ,COLUMN(P145),FALSE)),0,VLOOKUP(A145,'BL26'!$A:$ZZ,COLUMN(P145),FALSE))+IF(ISNA(VLOOKUP(A145,'BL27'!$A:$ZZ,COLUMN(P145),FALSE)),0,VLOOKUP(A145,'BL27'!$A:$ZZ,COLUMN(P145),FALSE))+IF(ISNA(VLOOKUP(A145,'BL28'!$A:$ZZ,COLUMN(P145),FALSE)),0,VLOOKUP(A145,'BL28'!$A:$ZZ,COLUMN(P145),FALSE))+IF(ISNA(VLOOKUP(A145,'BL29'!$A:$ZZ,COLUMN(P145),FALSE)),0,VLOOKUP(A145,'BL29'!$A:$ZZ,COLUMN(P145),FALSE))+IF(ISNA(VLOOKUP(A145,'BL30'!$A:$ZZ,COLUMN(P145),FALSE)),0,VLOOKUP(A145,'BL30'!$A:$ZZ,COLUMN(P145),FALSE))</f>
        <v>0</v>
      </c>
      <c r="Q145" s="25">
        <f>IF(ISNA(VLOOKUP(A145,'BL1'!$A:$ZZ,COLUMN(Q145),FALSE)),0,VLOOKUP(A145,'BL1'!$A:$ZZ,COLUMN(Q145),FALSE))+IF(ISNA(VLOOKUP(A145,'BL2'!$A:$ZZ,COLUMN(Q145),FALSE)),0,VLOOKUP(A145,'BL2'!$A:$ZZ,COLUMN(Q145),FALSE))+IF(ISNA(VLOOKUP(A145,'BL3'!$A:$ZZ,COLUMN(Q145),FALSE)),0,VLOOKUP(A145,'BL3'!$A:$ZZ,COLUMN(Q145),FALSE))+IF(ISNA(VLOOKUP(A145,'BL4'!$A:$ZZ,COLUMN(Q145),FALSE)),0,VLOOKUP(A145,'BL4'!$A:$ZZ,COLUMN(Q145),FALSE))+IF(ISNA(VLOOKUP(A145,'BL5'!$A:$ZZ,COLUMN(Q145),FALSE)),0,VLOOKUP(A145,'BL5'!$A:$ZZ,COLUMN(Q145),FALSE))+IF(ISNA(VLOOKUP(A145,'BL6'!$A:$ZZ,COLUMN(Q145),FALSE)),0,VLOOKUP(A145,'BL6'!$A:$ZZ,COLUMN(Q145),FALSE))+IF(ISNA(VLOOKUP(A145,'BL7'!$A:$ZZ,COLUMN(Q145),FALSE)),0,VLOOKUP(A145,'BL7'!$A:$ZZ,COLUMN(Q145),FALSE))+IF(ISNA(VLOOKUP(A145,'BL8'!$A:$ZZ,COLUMN(Q145),FALSE)),0,VLOOKUP(A145,'BL8'!$A:$ZZ,COLUMN(Q145),FALSE))+IF(ISNA(VLOOKUP(A145,'BL9'!$A:$ZZ,COLUMN(Q145),FALSE)),0,VLOOKUP(A145,'BL9'!$A:$ZZ,COLUMN(Q145),FALSE))+IF(ISNA(VLOOKUP(A145,'BL10'!$A:$ZZ,COLUMN(Q145),FALSE)),0,VLOOKUP(A145,'BL10'!$A:$ZZ,COLUMN(Q145),FALSE))+IF(ISNA(VLOOKUP(A145,'BL11'!$A:$ZZ,COLUMN(Q145),FALSE)),0,VLOOKUP(A145,'BL11'!$A:$ZZ,COLUMN(Q145),FALSE))+IF(ISNA(VLOOKUP(A145,'BL12'!$A:$ZZ,COLUMN(Q145),FALSE)),0,VLOOKUP(A145,'BL12'!$A:$ZZ,COLUMN(Q145),FALSE))+IF(ISNA(VLOOKUP(A145,'BL13'!$A:$ZZ,COLUMN(Q145),FALSE)),0,VLOOKUP(A145,'BL13'!$A:$ZZ,COLUMN(Q145),FALSE))+IF(ISNA(VLOOKUP(A145,'BL14'!$A:$ZZ,COLUMN(Q145),FALSE)),0,VLOOKUP(A145,'BL14'!$A:$ZZ,COLUMN(Q145),FALSE))+IF(ISNA(VLOOKUP(A145,'BL15'!$A:$ZZ,COLUMN(Q145),FALSE)),0,VLOOKUP(A145,'BL15'!$A:$ZZ,COLUMN(Q145),FALSE))+IF(ISNA(VLOOKUP(A145,'BL16'!$A:$ZZ,COLUMN(Q145),FALSE)),0,VLOOKUP(A145,'BL16'!$A:$ZZ,COLUMN(Q145),FALSE))+IF(ISNA(VLOOKUP(A145,'BL17'!$A:$ZZ,COLUMN(Q145),FALSE)),0,VLOOKUP(A145,'BL17'!$A:$ZZ,COLUMN(Q145),FALSE))+IF(ISNA(VLOOKUP(A145,'BL18'!$A:$ZZ,COLUMN(Q145),FALSE)),0,VLOOKUP(A145,'BL18'!$A:$ZZ,COLUMN(Q145),FALSE))+IF(ISNA(VLOOKUP(A145,'BL19'!$A:$ZZ,COLUMN(Q145),FALSE)),0,VLOOKUP(A145,'BL19'!$A:$ZZ,COLUMN(Q145),FALSE))+IF(ISNA(VLOOKUP(A145,'BL20'!$A:$ZZ,COLUMN(Q145),FALSE)),0,VLOOKUP(A145,'BL20'!$A:$ZZ,COLUMN(Q145),FALSE))+IF(ISNA(VLOOKUP(A145,'BL21'!$A:$ZZ,COLUMN(Q145),FALSE)),0,VLOOKUP(A145,'BL21'!$A:$ZZ,COLUMN(Q145),FALSE))+IF(ISNA(VLOOKUP(A145,'BL22'!$A:$ZZ,COLUMN(Q145),FALSE)),0,VLOOKUP(A145,'BL22'!$A:$ZZ,COLUMN(Q145),FALSE))+IF(ISNA(VLOOKUP(A145,'BL23'!$A:$ZZ,COLUMN(Q145),FALSE)),0,VLOOKUP(A145,'BL23'!$A:$ZZ,COLUMN(Q145),FALSE))+IF(ISNA(VLOOKUP(A145,'BL24'!$A:$ZZ,COLUMN(Q145),FALSE)),0,VLOOKUP(A145,'BL24'!$A:$ZZ,COLUMN(Q145),FALSE))+IF(ISNA(VLOOKUP(A145,'BL25'!$A:$ZZ,COLUMN(Q145),FALSE)),0,VLOOKUP(A145,'BL25'!$A:$ZZ,COLUMN(Q145),FALSE))+IF(ISNA(VLOOKUP(A145,'BL26'!$A:$ZZ,COLUMN(Q145),FALSE)),0,VLOOKUP(A145,'BL26'!$A:$ZZ,COLUMN(Q145),FALSE))+IF(ISNA(VLOOKUP(A145,'BL27'!$A:$ZZ,COLUMN(Q145),FALSE)),0,VLOOKUP(A145,'BL27'!$A:$ZZ,COLUMN(Q145),FALSE))+IF(ISNA(VLOOKUP(A145,'BL28'!$A:$ZZ,COLUMN(Q145),FALSE)),0,VLOOKUP(A145,'BL28'!$A:$ZZ,COLUMN(Q145),FALSE))+IF(ISNA(VLOOKUP(A145,'BL29'!$A:$ZZ,COLUMN(Q145),FALSE)),0,VLOOKUP(A145,'BL29'!$A:$ZZ,COLUMN(Q145),FALSE))+IF(ISNA(VLOOKUP(A145,'BL30'!$A:$ZZ,COLUMN(Q145),FALSE)),0,VLOOKUP(A145,'BL30'!$A:$ZZ,COLUMN(Q145),FALSE))</f>
        <v>0</v>
      </c>
      <c r="R145" s="26">
        <f t="shared" si="4"/>
        <v>0</v>
      </c>
      <c r="S145" s="342">
        <f>IF(VLOOKUP(A145,Schuldenbuch!A:BS,66,FALSE)=1,0,R145*VLOOKUP(A145,Schuldenbuch!A:BS,66,FALSE))</f>
        <v>0</v>
      </c>
    </row>
    <row r="146" spans="1:19" s="473" customFormat="1" ht="13.9" x14ac:dyDescent="0.4">
      <c r="A146" s="476" t="s">
        <v>511</v>
      </c>
      <c r="B146" s="15">
        <f>IF(ISNA(VLOOKUP(A146,'BL1'!$A:$ZZ,COLUMN(B146),FALSE)),0,VLOOKUP(A146,'BL1'!$A:$ZZ,COLUMN(B146),FALSE))+IF(ISNA(VLOOKUP(A146,'BL2'!$A:$ZZ,COLUMN(B146),FALSE)),0,VLOOKUP(A146,'BL2'!$A:$ZZ,COLUMN(B146),FALSE))+IF(ISNA(VLOOKUP(A146,'BL3'!$A:$ZZ,COLUMN(B146),FALSE)),0,VLOOKUP(A146,'BL3'!$A:$ZZ,COLUMN(B146),FALSE))+IF(ISNA(VLOOKUP(A146,'BL4'!$A:$ZZ,COLUMN(B146),FALSE)),0,VLOOKUP(A146,'BL4'!$A:$ZZ,COLUMN(B146),FALSE))+IF(ISNA(VLOOKUP(A146,'BL5'!$A:$ZZ,COLUMN(B146),FALSE)),0,VLOOKUP(A146,'BL5'!$A:$ZZ,COLUMN(B146),FALSE))+IF(ISNA(VLOOKUP(A146,'BL6'!$A:$ZZ,COLUMN(B146),FALSE)),0,VLOOKUP(A146,'BL6'!$A:$ZZ,COLUMN(B146),FALSE))+IF(ISNA(VLOOKUP(A146,'BL7'!$A:$ZZ,COLUMN(B146),FALSE)),0,VLOOKUP(A146,'BL7'!$A:$ZZ,COLUMN(B146),FALSE))+IF(ISNA(VLOOKUP(A146,'BL8'!$A:$ZZ,COLUMN(B146),FALSE)),0,VLOOKUP(A146,'BL8'!$A:$ZZ,COLUMN(B146),FALSE))+IF(ISNA(VLOOKUP(A146,'BL9'!$A:$ZZ,COLUMN(B146),FALSE)),0,VLOOKUP(A146,'BL9'!$A:$ZZ,COLUMN(B146),FALSE))+IF(ISNA(VLOOKUP(A146,'BL10'!$A:$ZZ,COLUMN(B146),FALSE)),0,VLOOKUP(A146,'BL10'!$A:$ZZ,COLUMN(B146),FALSE))+IF(ISNA(VLOOKUP(A146,'BL11'!$A:$ZZ,COLUMN(B146),FALSE)),0,VLOOKUP(A146,'BL11'!$A:$ZZ,COLUMN(B146),FALSE))+IF(ISNA(VLOOKUP(A146,'BL12'!$A:$ZZ,COLUMN(B146),FALSE)),0,VLOOKUP(A146,'BL12'!$A:$ZZ,COLUMN(B146),FALSE))+IF(ISNA(VLOOKUP(A146,'BL13'!$A:$ZZ,COLUMN(B146),FALSE)),0,VLOOKUP(A146,'BL13'!$A:$ZZ,COLUMN(B146),FALSE))+IF(ISNA(VLOOKUP(A146,'BL14'!$A:$ZZ,COLUMN(B146),FALSE)),0,VLOOKUP(A146,'BL14'!$A:$ZZ,COLUMN(B146),FALSE))+IF(ISNA(VLOOKUP(A146,'BL15'!$A:$ZZ,COLUMN(B146),FALSE)),0,VLOOKUP(A146,'BL15'!$A:$ZZ,COLUMN(B146),FALSE))+IF(ISNA(VLOOKUP(A146,'BL16'!$A:$ZZ,COLUMN(B146),FALSE)),0,VLOOKUP(A146,'BL16'!$A:$ZZ,COLUMN(B146),FALSE))+IF(ISNA(VLOOKUP(A146,'BL17'!$A:$ZZ,COLUMN(B146),FALSE)),0,VLOOKUP(A146,'BL17'!$A:$ZZ,COLUMN(B146),FALSE))+IF(ISNA(VLOOKUP(A146,'BL18'!$A:$ZZ,COLUMN(B146),FALSE)),0,VLOOKUP(A146,'BL18'!$A:$ZZ,COLUMN(B146),FALSE))+IF(ISNA(VLOOKUP(A146,'BL19'!$A:$ZZ,COLUMN(B146),FALSE)),0,VLOOKUP(A146,'BL19'!$A:$ZZ,COLUMN(B146),FALSE))+IF(ISNA(VLOOKUP(A146,'BL20'!$A:$ZZ,COLUMN(B146),FALSE)),0,VLOOKUP(A146,'BL20'!$A:$ZZ,COLUMN(B146),FALSE))+IF(ISNA(VLOOKUP(A146,'BL21'!$A:$ZZ,COLUMN(B146),FALSE)),0,VLOOKUP(A146,'BL21'!$A:$ZZ,COLUMN(B146),FALSE))+IF(ISNA(VLOOKUP(A146,'BL22'!$A:$ZZ,COLUMN(B146),FALSE)),0,VLOOKUP(A146,'BL22'!$A:$ZZ,COLUMN(B146),FALSE))+IF(ISNA(VLOOKUP(A146,'BL23'!$A:$ZZ,COLUMN(B146),FALSE)),0,VLOOKUP(A146,'BL23'!$A:$ZZ,COLUMN(B146),FALSE))+IF(ISNA(VLOOKUP(A146,'BL24'!$A:$ZZ,COLUMN(B146),FALSE)),0,VLOOKUP(A146,'BL24'!$A:$ZZ,COLUMN(B146),FALSE))+IF(ISNA(VLOOKUP(A146,'BL25'!$A:$ZZ,COLUMN(B146),FALSE)),0,VLOOKUP(A146,'BL25'!$A:$ZZ,COLUMN(B146),FALSE))+IF(ISNA(VLOOKUP(A146,'BL26'!$A:$ZZ,COLUMN(B146),FALSE)),0,VLOOKUP(A146,'BL26'!$A:$ZZ,COLUMN(B146),FALSE))+IF(ISNA(VLOOKUP(A146,'BL27'!$A:$ZZ,COLUMN(B146),FALSE)),0,VLOOKUP(A146,'BL27'!$A:$ZZ,COLUMN(B146),FALSE))+IF(ISNA(VLOOKUP(A146,'BL28'!$A:$ZZ,COLUMN(B146),FALSE)),0,VLOOKUP(A146,'BL28'!$A:$ZZ,COLUMN(B146),FALSE))+IF(ISNA(VLOOKUP(A146,'BL29'!$A:$ZZ,COLUMN(B146),FALSE)),0,VLOOKUP(A146,'BL29'!$A:$ZZ,COLUMN(B146),FALSE))+IF(ISNA(VLOOKUP(A146,'BL30'!$A:$ZZ,COLUMN(B146),FALSE)),0,VLOOKUP(A146,'BL30'!$A:$ZZ,COLUMN(B146),FALSE))</f>
        <v>0</v>
      </c>
      <c r="C146" s="16">
        <f>IF(ISNA(VLOOKUP(A146,'BL1'!$A:$ZZ,COLUMN(C146),FALSE)),0,VLOOKUP(A146,'BL1'!$A:$ZZ,COLUMN(C146),FALSE))+IF(ISNA(VLOOKUP(A146,'BL2'!$A:$ZZ,COLUMN(C146),FALSE)),0,VLOOKUP(A146,'BL2'!$A:$ZZ,COLUMN(C146),FALSE))+IF(ISNA(VLOOKUP(A146,'BL3'!$A:$ZZ,COLUMN(C146),FALSE)),0,VLOOKUP(A146,'BL3'!$A:$ZZ,COLUMN(C146),FALSE))+IF(ISNA(VLOOKUP(A146,'BL4'!$A:$ZZ,COLUMN(C146),FALSE)),0,VLOOKUP(A146,'BL4'!$A:$ZZ,COLUMN(C146),FALSE))+IF(ISNA(VLOOKUP(A146,'BL5'!$A:$ZZ,COLUMN(C146),FALSE)),0,VLOOKUP(A146,'BL5'!$A:$ZZ,COLUMN(C146),FALSE))+IF(ISNA(VLOOKUP(A146,'BL6'!$A:$ZZ,COLUMN(C146),FALSE)),0,VLOOKUP(A146,'BL6'!$A:$ZZ,COLUMN(C146),FALSE))+IF(ISNA(VLOOKUP(A146,'BL7'!$A:$ZZ,COLUMN(C146),FALSE)),0,VLOOKUP(A146,'BL7'!$A:$ZZ,COLUMN(C146),FALSE))+IF(ISNA(VLOOKUP(A146,'BL8'!$A:$ZZ,COLUMN(C146),FALSE)),0,VLOOKUP(A146,'BL8'!$A:$ZZ,COLUMN(C146),FALSE))+IF(ISNA(VLOOKUP(A146,'BL9'!$A:$ZZ,COLUMN(C146),FALSE)),0,VLOOKUP(A146,'BL9'!$A:$ZZ,COLUMN(C146),FALSE))+IF(ISNA(VLOOKUP(A146,'BL10'!$A:$ZZ,COLUMN(C146),FALSE)),0,VLOOKUP(A146,'BL10'!$A:$ZZ,COLUMN(C146),FALSE))+IF(ISNA(VLOOKUP(A146,'BL11'!$A:$ZZ,COLUMN(C146),FALSE)),0,VLOOKUP(A146,'BL11'!$A:$ZZ,COLUMN(C146),FALSE))+IF(ISNA(VLOOKUP(A146,'BL12'!$A:$ZZ,COLUMN(C146),FALSE)),0,VLOOKUP(A146,'BL12'!$A:$ZZ,COLUMN(C146),FALSE))+IF(ISNA(VLOOKUP(A146,'BL13'!$A:$ZZ,COLUMN(C146),FALSE)),0,VLOOKUP(A146,'BL13'!$A:$ZZ,COLUMN(C146),FALSE))+IF(ISNA(VLOOKUP(A146,'BL14'!$A:$ZZ,COLUMN(C146),FALSE)),0,VLOOKUP(A146,'BL14'!$A:$ZZ,COLUMN(C146),FALSE))+IF(ISNA(VLOOKUP(A146,'BL15'!$A:$ZZ,COLUMN(C146),FALSE)),0,VLOOKUP(A146,'BL15'!$A:$ZZ,COLUMN(C146),FALSE))+IF(ISNA(VLOOKUP(A146,'BL16'!$A:$ZZ,COLUMN(C146),FALSE)),0,VLOOKUP(A146,'BL16'!$A:$ZZ,COLUMN(C146),FALSE))+IF(ISNA(VLOOKUP(A146,'BL17'!$A:$ZZ,COLUMN(C146),FALSE)),0,VLOOKUP(A146,'BL17'!$A:$ZZ,COLUMN(C146),FALSE))+IF(ISNA(VLOOKUP(A146,'BL18'!$A:$ZZ,COLUMN(C146),FALSE)),0,VLOOKUP(A146,'BL18'!$A:$ZZ,COLUMN(C146),FALSE))+IF(ISNA(VLOOKUP(A146,'BL19'!$A:$ZZ,COLUMN(C146),FALSE)),0,VLOOKUP(A146,'BL19'!$A:$ZZ,COLUMN(C146),FALSE))+IF(ISNA(VLOOKUP(A146,'BL20'!$A:$ZZ,COLUMN(C146),FALSE)),0,VLOOKUP(A146,'BL20'!$A:$ZZ,COLUMN(C146),FALSE))+IF(ISNA(VLOOKUP(A146,'BL21'!$A:$ZZ,COLUMN(C146),FALSE)),0,VLOOKUP(A146,'BL21'!$A:$ZZ,COLUMN(C146),FALSE))+IF(ISNA(VLOOKUP(A146,'BL22'!$A:$ZZ,COLUMN(C146),FALSE)),0,VLOOKUP(A146,'BL22'!$A:$ZZ,COLUMN(C146),FALSE))+IF(ISNA(VLOOKUP(A146,'BL23'!$A:$ZZ,COLUMN(C146),FALSE)),0,VLOOKUP(A146,'BL23'!$A:$ZZ,COLUMN(C146),FALSE))+IF(ISNA(VLOOKUP(A146,'BL24'!$A:$ZZ,COLUMN(C146),FALSE)),0,VLOOKUP(A146,'BL24'!$A:$ZZ,COLUMN(C146),FALSE))+IF(ISNA(VLOOKUP(A146,'BL25'!$A:$ZZ,COLUMN(C146),FALSE)),0,VLOOKUP(A146,'BL25'!$A:$ZZ,COLUMN(C146),FALSE))+IF(ISNA(VLOOKUP(A146,'BL26'!$A:$ZZ,COLUMN(C146),FALSE)),0,VLOOKUP(A146,'BL26'!$A:$ZZ,COLUMN(C146),FALSE))+IF(ISNA(VLOOKUP(A146,'BL27'!$A:$ZZ,COLUMN(C146),FALSE)),0,VLOOKUP(A146,'BL27'!$A:$ZZ,COLUMN(C146),FALSE))+IF(ISNA(VLOOKUP(A146,'BL28'!$A:$ZZ,COLUMN(C146),FALSE)),0,VLOOKUP(A146,'BL28'!$A:$ZZ,COLUMN(C146),FALSE))+IF(ISNA(VLOOKUP(A146,'BL29'!$A:$ZZ,COLUMN(C146),FALSE)),0,VLOOKUP(A146,'BL29'!$A:$ZZ,COLUMN(C146),FALSE))+IF(ISNA(VLOOKUP(A146,'BL30'!$A:$ZZ,COLUMN(C146),FALSE)),0,VLOOKUP(A146,'BL30'!$A:$ZZ,COLUMN(C146),FALSE))</f>
        <v>0</v>
      </c>
      <c r="D146" s="17">
        <f>IF(ISNA(VLOOKUP(A146,'BL1'!$A:$ZZ,COLUMN(D146),FALSE)),0,VLOOKUP(A146,'BL1'!$A:$ZZ,COLUMN(D146),FALSE))+IF(ISNA(VLOOKUP(A146,'BL2'!$A:$ZZ,COLUMN(D146),FALSE)),0,VLOOKUP(A146,'BL2'!$A:$ZZ,COLUMN(D146),FALSE))+IF(ISNA(VLOOKUP(A146,'BL3'!$A:$ZZ,COLUMN(D146),FALSE)),0,VLOOKUP(A146,'BL3'!$A:$ZZ,COLUMN(D146),FALSE))+IF(ISNA(VLOOKUP(A146,'BL4'!$A:$ZZ,COLUMN(D146),FALSE)),0,VLOOKUP(A146,'BL4'!$A:$ZZ,COLUMN(D146),FALSE))+IF(ISNA(VLOOKUP(A146,'BL5'!$A:$ZZ,COLUMN(D146),FALSE)),0,VLOOKUP(A146,'BL5'!$A:$ZZ,COLUMN(D146),FALSE))+IF(ISNA(VLOOKUP(A146,'BL6'!$A:$ZZ,COLUMN(D146),FALSE)),0,VLOOKUP(A146,'BL6'!$A:$ZZ,COLUMN(D146),FALSE))+IF(ISNA(VLOOKUP(A146,'BL7'!$A:$ZZ,COLUMN(D146),FALSE)),0,VLOOKUP(A146,'BL7'!$A:$ZZ,COLUMN(D146),FALSE))+IF(ISNA(VLOOKUP(A146,'BL8'!$A:$ZZ,COLUMN(D146),FALSE)),0,VLOOKUP(A146,'BL8'!$A:$ZZ,COLUMN(D146),FALSE))+IF(ISNA(VLOOKUP(A146,'BL9'!$A:$ZZ,COLUMN(D146),FALSE)),0,VLOOKUP(A146,'BL9'!$A:$ZZ,COLUMN(D146),FALSE))+IF(ISNA(VLOOKUP(A146,'BL10'!$A:$ZZ,COLUMN(D146),FALSE)),0,VLOOKUP(A146,'BL10'!$A:$ZZ,COLUMN(D146),FALSE))+IF(ISNA(VLOOKUP(A146,'BL11'!$A:$ZZ,COLUMN(D146),FALSE)),0,VLOOKUP(A146,'BL11'!$A:$ZZ,COLUMN(D146),FALSE))+IF(ISNA(VLOOKUP(A146,'BL12'!$A:$ZZ,COLUMN(D146),FALSE)),0,VLOOKUP(A146,'BL12'!$A:$ZZ,COLUMN(D146),FALSE))+IF(ISNA(VLOOKUP(A146,'BL13'!$A:$ZZ,COLUMN(D146),FALSE)),0,VLOOKUP(A146,'BL13'!$A:$ZZ,COLUMN(D146),FALSE))+IF(ISNA(VLOOKUP(A146,'BL14'!$A:$ZZ,COLUMN(D146),FALSE)),0,VLOOKUP(A146,'BL14'!$A:$ZZ,COLUMN(D146),FALSE))+IF(ISNA(VLOOKUP(A146,'BL15'!$A:$ZZ,COLUMN(D146),FALSE)),0,VLOOKUP(A146,'BL15'!$A:$ZZ,COLUMN(D146),FALSE))+IF(ISNA(VLOOKUP(A146,'BL16'!$A:$ZZ,COLUMN(D146),FALSE)),0,VLOOKUP(A146,'BL16'!$A:$ZZ,COLUMN(D146),FALSE))+IF(ISNA(VLOOKUP(A146,'BL17'!$A:$ZZ,COLUMN(D146),FALSE)),0,VLOOKUP(A146,'BL17'!$A:$ZZ,COLUMN(D146),FALSE))+IF(ISNA(VLOOKUP(A146,'BL18'!$A:$ZZ,COLUMN(D146),FALSE)),0,VLOOKUP(A146,'BL18'!$A:$ZZ,COLUMN(D146),FALSE))+IF(ISNA(VLOOKUP(A146,'BL19'!$A:$ZZ,COLUMN(D146),FALSE)),0,VLOOKUP(A146,'BL19'!$A:$ZZ,COLUMN(D146),FALSE))+IF(ISNA(VLOOKUP(A146,'BL20'!$A:$ZZ,COLUMN(D146),FALSE)),0,VLOOKUP(A146,'BL20'!$A:$ZZ,COLUMN(D146),FALSE))+IF(ISNA(VLOOKUP(A146,'BL21'!$A:$ZZ,COLUMN(D146),FALSE)),0,VLOOKUP(A146,'BL21'!$A:$ZZ,COLUMN(D146),FALSE))+IF(ISNA(VLOOKUP(A146,'BL22'!$A:$ZZ,COLUMN(D146),FALSE)),0,VLOOKUP(A146,'BL22'!$A:$ZZ,COLUMN(D146),FALSE))+IF(ISNA(VLOOKUP(A146,'BL23'!$A:$ZZ,COLUMN(D146),FALSE)),0,VLOOKUP(A146,'BL23'!$A:$ZZ,COLUMN(D146),FALSE))+IF(ISNA(VLOOKUP(A146,'BL24'!$A:$ZZ,COLUMN(D146),FALSE)),0,VLOOKUP(A146,'BL24'!$A:$ZZ,COLUMN(D146),FALSE))+IF(ISNA(VLOOKUP(A146,'BL25'!$A:$ZZ,COLUMN(D146),FALSE)),0,VLOOKUP(A146,'BL25'!$A:$ZZ,COLUMN(D146),FALSE))+IF(ISNA(VLOOKUP(A146,'BL26'!$A:$ZZ,COLUMN(D146),FALSE)),0,VLOOKUP(A146,'BL26'!$A:$ZZ,COLUMN(D146),FALSE))+IF(ISNA(VLOOKUP(A146,'BL27'!$A:$ZZ,COLUMN(D146),FALSE)),0,VLOOKUP(A146,'BL27'!$A:$ZZ,COLUMN(D146),FALSE))+IF(ISNA(VLOOKUP(A146,'BL28'!$A:$ZZ,COLUMN(D146),FALSE)),0,VLOOKUP(A146,'BL28'!$A:$ZZ,COLUMN(D146),FALSE))+IF(ISNA(VLOOKUP(A146,'BL29'!$A:$ZZ,COLUMN(D146),FALSE)),0,VLOOKUP(A146,'BL29'!$A:$ZZ,COLUMN(D146),FALSE))+IF(ISNA(VLOOKUP(A146,'BL30'!$A:$ZZ,COLUMN(D146),FALSE)),0,VLOOKUP(A146,'BL30'!$A:$ZZ,COLUMN(D146),FALSE))</f>
        <v>21</v>
      </c>
      <c r="E146" s="18">
        <f>IF(ISNA(VLOOKUP(A146,'BL1'!$A:$ZZ,COLUMN(E146),FALSE)),0,VLOOKUP(A146,'BL1'!$A:$ZZ,COLUMN(E146),FALSE))+IF(ISNA(VLOOKUP(A146,'BL2'!$A:$ZZ,COLUMN(E146),FALSE)),0,VLOOKUP(A146,'BL2'!$A:$ZZ,COLUMN(E146),FALSE))+IF(ISNA(VLOOKUP(A146,'BL3'!$A:$ZZ,COLUMN(E146),FALSE)),0,VLOOKUP(A146,'BL3'!$A:$ZZ,COLUMN(E146),FALSE))+IF(ISNA(VLOOKUP(A146,'BL4'!$A:$ZZ,COLUMN(E146),FALSE)),0,VLOOKUP(A146,'BL4'!$A:$ZZ,COLUMN(E146),FALSE))+IF(ISNA(VLOOKUP(A146,'BL5'!$A:$ZZ,COLUMN(E146),FALSE)),0,VLOOKUP(A146,'BL5'!$A:$ZZ,COLUMN(E146),FALSE))+IF(ISNA(VLOOKUP(A146,'BL6'!$A:$ZZ,COLUMN(E146),FALSE)),0,VLOOKUP(A146,'BL6'!$A:$ZZ,COLUMN(E146),FALSE))+IF(ISNA(VLOOKUP(A146,'BL7'!$A:$ZZ,COLUMN(E146),FALSE)),0,VLOOKUP(A146,'BL7'!$A:$ZZ,COLUMN(E146),FALSE))+IF(ISNA(VLOOKUP(A146,'BL8'!$A:$ZZ,COLUMN(E146),FALSE)),0,VLOOKUP(A146,'BL8'!$A:$ZZ,COLUMN(E146),FALSE))+IF(ISNA(VLOOKUP(A146,'BL9'!$A:$ZZ,COLUMN(E146),FALSE)),0,VLOOKUP(A146,'BL9'!$A:$ZZ,COLUMN(E146),FALSE))+IF(ISNA(VLOOKUP(A146,'BL10'!$A:$ZZ,COLUMN(E146),FALSE)),0,VLOOKUP(A146,'BL10'!$A:$ZZ,COLUMN(E146),FALSE))+IF(ISNA(VLOOKUP(A146,'BL11'!$A:$ZZ,COLUMN(E146),FALSE)),0,VLOOKUP(A146,'BL11'!$A:$ZZ,COLUMN(E146),FALSE))+IF(ISNA(VLOOKUP(A146,'BL12'!$A:$ZZ,COLUMN(E146),FALSE)),0,VLOOKUP(A146,'BL12'!$A:$ZZ,COLUMN(E146),FALSE))+IF(ISNA(VLOOKUP(A146,'BL13'!$A:$ZZ,COLUMN(E146),FALSE)),0,VLOOKUP(A146,'BL13'!$A:$ZZ,COLUMN(E146),FALSE))+IF(ISNA(VLOOKUP(A146,'BL14'!$A:$ZZ,COLUMN(E146),FALSE)),0,VLOOKUP(A146,'BL14'!$A:$ZZ,COLUMN(E146),FALSE))+IF(ISNA(VLOOKUP(A146,'BL15'!$A:$ZZ,COLUMN(E146),FALSE)),0,VLOOKUP(A146,'BL15'!$A:$ZZ,COLUMN(E146),FALSE))+IF(ISNA(VLOOKUP(A146,'BL16'!$A:$ZZ,COLUMN(E146),FALSE)),0,VLOOKUP(A146,'BL16'!$A:$ZZ,COLUMN(E146),FALSE))+IF(ISNA(VLOOKUP(A146,'BL17'!$A:$ZZ,COLUMN(E146),FALSE)),0,VLOOKUP(A146,'BL17'!$A:$ZZ,COLUMN(E146),FALSE))+IF(ISNA(VLOOKUP(A146,'BL18'!$A:$ZZ,COLUMN(E146),FALSE)),0,VLOOKUP(A146,'BL18'!$A:$ZZ,COLUMN(E146),FALSE))+IF(ISNA(VLOOKUP(A146,'BL19'!$A:$ZZ,COLUMN(E146),FALSE)),0,VLOOKUP(A146,'BL19'!$A:$ZZ,COLUMN(E146),FALSE))+IF(ISNA(VLOOKUP(A146,'BL20'!$A:$ZZ,COLUMN(E146),FALSE)),0,VLOOKUP(A146,'BL20'!$A:$ZZ,COLUMN(E146),FALSE))+IF(ISNA(VLOOKUP(A146,'BL21'!$A:$ZZ,COLUMN(E146),FALSE)),0,VLOOKUP(A146,'BL21'!$A:$ZZ,COLUMN(E146),FALSE))+IF(ISNA(VLOOKUP(A146,'BL22'!$A:$ZZ,COLUMN(E146),FALSE)),0,VLOOKUP(A146,'BL22'!$A:$ZZ,COLUMN(E146),FALSE))+IF(ISNA(VLOOKUP(A146,'BL23'!$A:$ZZ,COLUMN(E146),FALSE)),0,VLOOKUP(A146,'BL23'!$A:$ZZ,COLUMN(E146),FALSE))+IF(ISNA(VLOOKUP(A146,'BL24'!$A:$ZZ,COLUMN(E146),FALSE)),0,VLOOKUP(A146,'BL24'!$A:$ZZ,COLUMN(E146),FALSE))+IF(ISNA(VLOOKUP(A146,'BL25'!$A:$ZZ,COLUMN(E146),FALSE)),0,VLOOKUP(A146,'BL25'!$A:$ZZ,COLUMN(E146),FALSE))+IF(ISNA(VLOOKUP(A146,'BL26'!$A:$ZZ,COLUMN(E146),FALSE)),0,VLOOKUP(A146,'BL26'!$A:$ZZ,COLUMN(E146),FALSE))+IF(ISNA(VLOOKUP(A146,'BL27'!$A:$ZZ,COLUMN(E146),FALSE)),0,VLOOKUP(A146,'BL27'!$A:$ZZ,COLUMN(E146),FALSE))+IF(ISNA(VLOOKUP(A146,'BL28'!$A:$ZZ,COLUMN(E146),FALSE)),0,VLOOKUP(A146,'BL28'!$A:$ZZ,COLUMN(E146),FALSE))+IF(ISNA(VLOOKUP(A146,'BL29'!$A:$ZZ,COLUMN(E146),FALSE)),0,VLOOKUP(A146,'BL29'!$A:$ZZ,COLUMN(E146),FALSE))+IF(ISNA(VLOOKUP(A146,'BL30'!$A:$ZZ,COLUMN(E146),FALSE)),0,VLOOKUP(A146,'BL30'!$A:$ZZ,COLUMN(E146),FALSE))</f>
        <v>0</v>
      </c>
      <c r="F146" s="19">
        <f>IF(ISNA(VLOOKUP(A146,'BL1'!$A:$ZZ,COLUMN(F146),FALSE)),0,VLOOKUP(A146,'BL1'!$A:$ZZ,COLUMN(F146),FALSE))+IF(ISNA(VLOOKUP(A146,'BL2'!$A:$ZZ,COLUMN(F146),FALSE)),0,VLOOKUP(A146,'BL2'!$A:$ZZ,COLUMN(F146),FALSE))+IF(ISNA(VLOOKUP(A146,'BL3'!$A:$ZZ,COLUMN(F146),FALSE)),0,VLOOKUP(A146,'BL3'!$A:$ZZ,COLUMN(F146),FALSE))+IF(ISNA(VLOOKUP(A146,'BL4'!$A:$ZZ,COLUMN(F146),FALSE)),0,VLOOKUP(A146,'BL4'!$A:$ZZ,COLUMN(F146),FALSE))+IF(ISNA(VLOOKUP(A146,'BL5'!$A:$ZZ,COLUMN(F146),FALSE)),0,VLOOKUP(A146,'BL5'!$A:$ZZ,COLUMN(F146),FALSE))+IF(ISNA(VLOOKUP(A146,'BL6'!$A:$ZZ,COLUMN(F146),FALSE)),0,VLOOKUP(A146,'BL6'!$A:$ZZ,COLUMN(F146),FALSE))+IF(ISNA(VLOOKUP(A146,'BL7'!$A:$ZZ,COLUMN(F146),FALSE)),0,VLOOKUP(A146,'BL7'!$A:$ZZ,COLUMN(F146),FALSE))+IF(ISNA(VLOOKUP(A146,'BL8'!$A:$ZZ,COLUMN(F146),FALSE)),0,VLOOKUP(A146,'BL8'!$A:$ZZ,COLUMN(F146),FALSE))+IF(ISNA(VLOOKUP(A146,'BL9'!$A:$ZZ,COLUMN(F146),FALSE)),0,VLOOKUP(A146,'BL9'!$A:$ZZ,COLUMN(F146),FALSE))+IF(ISNA(VLOOKUP(A146,'BL10'!$A:$ZZ,COLUMN(F146),FALSE)),0,VLOOKUP(A146,'BL10'!$A:$ZZ,COLUMN(F146),FALSE))+IF(ISNA(VLOOKUP(A146,'BL11'!$A:$ZZ,COLUMN(F146),FALSE)),0,VLOOKUP(A146,'BL11'!$A:$ZZ,COLUMN(F146),FALSE))+IF(ISNA(VLOOKUP(A146,'BL12'!$A:$ZZ,COLUMN(F146),FALSE)),0,VLOOKUP(A146,'BL12'!$A:$ZZ,COLUMN(F146),FALSE))+IF(ISNA(VLOOKUP(A146,'BL13'!$A:$ZZ,COLUMN(F146),FALSE)),0,VLOOKUP(A146,'BL13'!$A:$ZZ,COLUMN(F146),FALSE))+IF(ISNA(VLOOKUP(A146,'BL14'!$A:$ZZ,COLUMN(F146),FALSE)),0,VLOOKUP(A146,'BL14'!$A:$ZZ,COLUMN(F146),FALSE))+IF(ISNA(VLOOKUP(A146,'BL15'!$A:$ZZ,COLUMN(F146),FALSE)),0,VLOOKUP(A146,'BL15'!$A:$ZZ,COLUMN(F146),FALSE))+IF(ISNA(VLOOKUP(A146,'BL16'!$A:$ZZ,COLUMN(F146),FALSE)),0,VLOOKUP(A146,'BL16'!$A:$ZZ,COLUMN(F146),FALSE))+IF(ISNA(VLOOKUP(A146,'BL17'!$A:$ZZ,COLUMN(F146),FALSE)),0,VLOOKUP(A146,'BL17'!$A:$ZZ,COLUMN(F146),FALSE))+IF(ISNA(VLOOKUP(A146,'BL18'!$A:$ZZ,COLUMN(F146),FALSE)),0,VLOOKUP(A146,'BL18'!$A:$ZZ,COLUMN(F146),FALSE))+IF(ISNA(VLOOKUP(A146,'BL19'!$A:$ZZ,COLUMN(F146),FALSE)),0,VLOOKUP(A146,'BL19'!$A:$ZZ,COLUMN(F146),FALSE))+IF(ISNA(VLOOKUP(A146,'BL20'!$A:$ZZ,COLUMN(F146),FALSE)),0,VLOOKUP(A146,'BL20'!$A:$ZZ,COLUMN(F146),FALSE))+IF(ISNA(VLOOKUP(A146,'BL21'!$A:$ZZ,COLUMN(F146),FALSE)),0,VLOOKUP(A146,'BL21'!$A:$ZZ,COLUMN(F146),FALSE))+IF(ISNA(VLOOKUP(A146,'BL22'!$A:$ZZ,COLUMN(F146),FALSE)),0,VLOOKUP(A146,'BL22'!$A:$ZZ,COLUMN(F146),FALSE))+IF(ISNA(VLOOKUP(A146,'BL23'!$A:$ZZ,COLUMN(F146),FALSE)),0,VLOOKUP(A146,'BL23'!$A:$ZZ,COLUMN(F146),FALSE))+IF(ISNA(VLOOKUP(A146,'BL24'!$A:$ZZ,COLUMN(F146),FALSE)),0,VLOOKUP(A146,'BL24'!$A:$ZZ,COLUMN(F146),FALSE))+IF(ISNA(VLOOKUP(A146,'BL25'!$A:$ZZ,COLUMN(F146),FALSE)),0,VLOOKUP(A146,'BL25'!$A:$ZZ,COLUMN(F146),FALSE))+IF(ISNA(VLOOKUP(A146,'BL26'!$A:$ZZ,COLUMN(F146),FALSE)),0,VLOOKUP(A146,'BL26'!$A:$ZZ,COLUMN(F146),FALSE))+IF(ISNA(VLOOKUP(A146,'BL27'!$A:$ZZ,COLUMN(F146),FALSE)),0,VLOOKUP(A146,'BL27'!$A:$ZZ,COLUMN(F146),FALSE))+IF(ISNA(VLOOKUP(A146,'BL28'!$A:$ZZ,COLUMN(F146),FALSE)),0,VLOOKUP(A146,'BL28'!$A:$ZZ,COLUMN(F146),FALSE))+IF(ISNA(VLOOKUP(A146,'BL29'!$A:$ZZ,COLUMN(F146),FALSE)),0,VLOOKUP(A146,'BL29'!$A:$ZZ,COLUMN(F146),FALSE))+IF(ISNA(VLOOKUP(A146,'BL30'!$A:$ZZ,COLUMN(F146),FALSE)),0,VLOOKUP(A146,'BL30'!$A:$ZZ,COLUMN(F146),FALSE))</f>
        <v>3</v>
      </c>
      <c r="G146" s="20">
        <f>IF(ISNA(VLOOKUP(A146,'BL1'!$A:$ZZ,COLUMN(G146),FALSE)),0,VLOOKUP(A146,'BL1'!$A:$ZZ,COLUMN(G146),FALSE))+IF(ISNA(VLOOKUP(A146,'BL2'!$A:$ZZ,COLUMN(G146),FALSE)),0,VLOOKUP(A146,'BL2'!$A:$ZZ,COLUMN(G146),FALSE))+IF(ISNA(VLOOKUP(A146,'BL3'!$A:$ZZ,COLUMN(G146),FALSE)),0,VLOOKUP(A146,'BL3'!$A:$ZZ,COLUMN(G146),FALSE))+IF(ISNA(VLOOKUP(A146,'BL4'!$A:$ZZ,COLUMN(G146),FALSE)),0,VLOOKUP(A146,'BL4'!$A:$ZZ,COLUMN(G146),FALSE))+IF(ISNA(VLOOKUP(A146,'BL5'!$A:$ZZ,COLUMN(G146),FALSE)),0,VLOOKUP(A146,'BL5'!$A:$ZZ,COLUMN(G146),FALSE))+IF(ISNA(VLOOKUP(A146,'BL6'!$A:$ZZ,COLUMN(G146),FALSE)),0,VLOOKUP(A146,'BL6'!$A:$ZZ,COLUMN(G146),FALSE))+IF(ISNA(VLOOKUP(A146,'BL7'!$A:$ZZ,COLUMN(G146),FALSE)),0,VLOOKUP(A146,'BL7'!$A:$ZZ,COLUMN(G146),FALSE))+IF(ISNA(VLOOKUP(A146,'BL8'!$A:$ZZ,COLUMN(G146),FALSE)),0,VLOOKUP(A146,'BL8'!$A:$ZZ,COLUMN(G146),FALSE))+IF(ISNA(VLOOKUP(A146,'BL9'!$A:$ZZ,COLUMN(G146),FALSE)),0,VLOOKUP(A146,'BL9'!$A:$ZZ,COLUMN(G146),FALSE))+IF(ISNA(VLOOKUP(A146,'BL10'!$A:$ZZ,COLUMN(G146),FALSE)),0,VLOOKUP(A146,'BL10'!$A:$ZZ,COLUMN(G146),FALSE))+IF(ISNA(VLOOKUP(A146,'BL11'!$A:$ZZ,COLUMN(G146),FALSE)),0,VLOOKUP(A146,'BL11'!$A:$ZZ,COLUMN(G146),FALSE))+IF(ISNA(VLOOKUP(A146,'BL12'!$A:$ZZ,COLUMN(G146),FALSE)),0,VLOOKUP(A146,'BL12'!$A:$ZZ,COLUMN(G146),FALSE))+IF(ISNA(VLOOKUP(A146,'BL13'!$A:$ZZ,COLUMN(G146),FALSE)),0,VLOOKUP(A146,'BL13'!$A:$ZZ,COLUMN(G146),FALSE))+IF(ISNA(VLOOKUP(A146,'BL14'!$A:$ZZ,COLUMN(G146),FALSE)),0,VLOOKUP(A146,'BL14'!$A:$ZZ,COLUMN(G146),FALSE))+IF(ISNA(VLOOKUP(A146,'BL15'!$A:$ZZ,COLUMN(G146),FALSE)),0,VLOOKUP(A146,'BL15'!$A:$ZZ,COLUMN(G146),FALSE))+IF(ISNA(VLOOKUP(A146,'BL16'!$A:$ZZ,COLUMN(G146),FALSE)),0,VLOOKUP(A146,'BL16'!$A:$ZZ,COLUMN(G146),FALSE))+IF(ISNA(VLOOKUP(A146,'BL17'!$A:$ZZ,COLUMN(G146),FALSE)),0,VLOOKUP(A146,'BL17'!$A:$ZZ,COLUMN(G146),FALSE))+IF(ISNA(VLOOKUP(A146,'BL18'!$A:$ZZ,COLUMN(G146),FALSE)),0,VLOOKUP(A146,'BL18'!$A:$ZZ,COLUMN(G146),FALSE))+IF(ISNA(VLOOKUP(A146,'BL19'!$A:$ZZ,COLUMN(G146),FALSE)),0,VLOOKUP(A146,'BL19'!$A:$ZZ,COLUMN(G146),FALSE))+IF(ISNA(VLOOKUP(A146,'BL20'!$A:$ZZ,COLUMN(G146),FALSE)),0,VLOOKUP(A146,'BL20'!$A:$ZZ,COLUMN(G146),FALSE))+IF(ISNA(VLOOKUP(A146,'BL21'!$A:$ZZ,COLUMN(G146),FALSE)),0,VLOOKUP(A146,'BL21'!$A:$ZZ,COLUMN(G146),FALSE))+IF(ISNA(VLOOKUP(A146,'BL22'!$A:$ZZ,COLUMN(G146),FALSE)),0,VLOOKUP(A146,'BL22'!$A:$ZZ,COLUMN(G146),FALSE))+IF(ISNA(VLOOKUP(A146,'BL23'!$A:$ZZ,COLUMN(G146),FALSE)),0,VLOOKUP(A146,'BL23'!$A:$ZZ,COLUMN(G146),FALSE))+IF(ISNA(VLOOKUP(A146,'BL24'!$A:$ZZ,COLUMN(G146),FALSE)),0,VLOOKUP(A146,'BL24'!$A:$ZZ,COLUMN(G146),FALSE))+IF(ISNA(VLOOKUP(A146,'BL25'!$A:$ZZ,COLUMN(G146),FALSE)),0,VLOOKUP(A146,'BL25'!$A:$ZZ,COLUMN(G146),FALSE))+IF(ISNA(VLOOKUP(A146,'BL26'!$A:$ZZ,COLUMN(G146),FALSE)),0,VLOOKUP(A146,'BL26'!$A:$ZZ,COLUMN(G146),FALSE))+IF(ISNA(VLOOKUP(A146,'BL27'!$A:$ZZ,COLUMN(G146),FALSE)),0,VLOOKUP(A146,'BL27'!$A:$ZZ,COLUMN(G146),FALSE))+IF(ISNA(VLOOKUP(A146,'BL28'!$A:$ZZ,COLUMN(G146),FALSE)),0,VLOOKUP(A146,'BL28'!$A:$ZZ,COLUMN(G146),FALSE))+IF(ISNA(VLOOKUP(A146,'BL29'!$A:$ZZ,COLUMN(G146),FALSE)),0,VLOOKUP(A146,'BL29'!$A:$ZZ,COLUMN(G146),FALSE))+IF(ISNA(VLOOKUP(A146,'BL30'!$A:$ZZ,COLUMN(G146),FALSE)),0,VLOOKUP(A146,'BL30'!$A:$ZZ,COLUMN(G146),FALSE))</f>
        <v>0</v>
      </c>
      <c r="H146" s="21">
        <f>IF(ISNA(VLOOKUP(A146,'BL1'!$A:$ZZ,COLUMN(H146),FALSE)),0,VLOOKUP(A146,'BL1'!$A:$ZZ,COLUMN(H146),FALSE))+IF(ISNA(VLOOKUP(A146,'BL2'!$A:$ZZ,COLUMN(H146),FALSE)),0,VLOOKUP(A146,'BL2'!$A:$ZZ,COLUMN(H146),FALSE))+IF(ISNA(VLOOKUP(A146,'BL3'!$A:$ZZ,COLUMN(H146),FALSE)),0,VLOOKUP(A146,'BL3'!$A:$ZZ,COLUMN(H146),FALSE))+IF(ISNA(VLOOKUP(A146,'BL4'!$A:$ZZ,COLUMN(H146),FALSE)),0,VLOOKUP(A146,'BL4'!$A:$ZZ,COLUMN(H146),FALSE))+IF(ISNA(VLOOKUP(A146,'BL5'!$A:$ZZ,COLUMN(H146),FALSE)),0,VLOOKUP(A146,'BL5'!$A:$ZZ,COLUMN(H146),FALSE))+IF(ISNA(VLOOKUP(A146,'BL6'!$A:$ZZ,COLUMN(H146),FALSE)),0,VLOOKUP(A146,'BL6'!$A:$ZZ,COLUMN(H146),FALSE))+IF(ISNA(VLOOKUP(A146,'BL7'!$A:$ZZ,COLUMN(H146),FALSE)),0,VLOOKUP(A146,'BL7'!$A:$ZZ,COLUMN(H146),FALSE))+IF(ISNA(VLOOKUP(A146,'BL8'!$A:$ZZ,COLUMN(H146),FALSE)),0,VLOOKUP(A146,'BL8'!$A:$ZZ,COLUMN(H146),FALSE))+IF(ISNA(VLOOKUP(A146,'BL9'!$A:$ZZ,COLUMN(H146),FALSE)),0,VLOOKUP(A146,'BL9'!$A:$ZZ,COLUMN(H146),FALSE))+IF(ISNA(VLOOKUP(A146,'BL10'!$A:$ZZ,COLUMN(H146),FALSE)),0,VLOOKUP(A146,'BL10'!$A:$ZZ,COLUMN(H146),FALSE))+IF(ISNA(VLOOKUP(A146,'BL11'!$A:$ZZ,COLUMN(H146),FALSE)),0,VLOOKUP(A146,'BL11'!$A:$ZZ,COLUMN(H146),FALSE))+IF(ISNA(VLOOKUP(A146,'BL12'!$A:$ZZ,COLUMN(H146),FALSE)),0,VLOOKUP(A146,'BL12'!$A:$ZZ,COLUMN(H146),FALSE))+IF(ISNA(VLOOKUP(A146,'BL13'!$A:$ZZ,COLUMN(H146),FALSE)),0,VLOOKUP(A146,'BL13'!$A:$ZZ,COLUMN(H146),FALSE))+IF(ISNA(VLOOKUP(A146,'BL14'!$A:$ZZ,COLUMN(H146),FALSE)),0,VLOOKUP(A146,'BL14'!$A:$ZZ,COLUMN(H146),FALSE))+IF(ISNA(VLOOKUP(A146,'BL15'!$A:$ZZ,COLUMN(H146),FALSE)),0,VLOOKUP(A146,'BL15'!$A:$ZZ,COLUMN(H146),FALSE))+IF(ISNA(VLOOKUP(A146,'BL16'!$A:$ZZ,COLUMN(H146),FALSE)),0,VLOOKUP(A146,'BL16'!$A:$ZZ,COLUMN(H146),FALSE))+IF(ISNA(VLOOKUP(A146,'BL17'!$A:$ZZ,COLUMN(H146),FALSE)),0,VLOOKUP(A146,'BL17'!$A:$ZZ,COLUMN(H146),FALSE))+IF(ISNA(VLOOKUP(A146,'BL18'!$A:$ZZ,COLUMN(H146),FALSE)),0,VLOOKUP(A146,'BL18'!$A:$ZZ,COLUMN(H146),FALSE))+IF(ISNA(VLOOKUP(A146,'BL19'!$A:$ZZ,COLUMN(H146),FALSE)),0,VLOOKUP(A146,'BL19'!$A:$ZZ,COLUMN(H146),FALSE))+IF(ISNA(VLOOKUP(A146,'BL20'!$A:$ZZ,COLUMN(H146),FALSE)),0,VLOOKUP(A146,'BL20'!$A:$ZZ,COLUMN(H146),FALSE))+IF(ISNA(VLOOKUP(A146,'BL21'!$A:$ZZ,COLUMN(H146),FALSE)),0,VLOOKUP(A146,'BL21'!$A:$ZZ,COLUMN(H146),FALSE))+IF(ISNA(VLOOKUP(A146,'BL22'!$A:$ZZ,COLUMN(H146),FALSE)),0,VLOOKUP(A146,'BL22'!$A:$ZZ,COLUMN(H146),FALSE))+IF(ISNA(VLOOKUP(A146,'BL23'!$A:$ZZ,COLUMN(H146),FALSE)),0,VLOOKUP(A146,'BL23'!$A:$ZZ,COLUMN(H146),FALSE))+IF(ISNA(VLOOKUP(A146,'BL24'!$A:$ZZ,COLUMN(H146),FALSE)),0,VLOOKUP(A146,'BL24'!$A:$ZZ,COLUMN(H146),FALSE))+IF(ISNA(VLOOKUP(A146,'BL25'!$A:$ZZ,COLUMN(H146),FALSE)),0,VLOOKUP(A146,'BL25'!$A:$ZZ,COLUMN(H146),FALSE))+IF(ISNA(VLOOKUP(A146,'BL26'!$A:$ZZ,COLUMN(H146),FALSE)),0,VLOOKUP(A146,'BL26'!$A:$ZZ,COLUMN(H146),FALSE))+IF(ISNA(VLOOKUP(A146,'BL27'!$A:$ZZ,COLUMN(H146),FALSE)),0,VLOOKUP(A146,'BL27'!$A:$ZZ,COLUMN(H146),FALSE))+IF(ISNA(VLOOKUP(A146,'BL28'!$A:$ZZ,COLUMN(H146),FALSE)),0,VLOOKUP(A146,'BL28'!$A:$ZZ,COLUMN(H146),FALSE))+IF(ISNA(VLOOKUP(A146,'BL29'!$A:$ZZ,COLUMN(H146),FALSE)),0,VLOOKUP(A146,'BL29'!$A:$ZZ,COLUMN(H146),FALSE))+IF(ISNA(VLOOKUP(A146,'BL30'!$A:$ZZ,COLUMN(H146),FALSE)),0,VLOOKUP(A146,'BL30'!$A:$ZZ,COLUMN(H146),FALSE))</f>
        <v>0</v>
      </c>
      <c r="I146" s="22">
        <f>IF(ISNA(VLOOKUP(A146,'BL1'!$A:$ZZ,COLUMN(I146),FALSE)),0,VLOOKUP(A146,'BL1'!$A:$ZZ,COLUMN(I146),FALSE))+IF(ISNA(VLOOKUP(A146,'BL2'!$A:$ZZ,COLUMN(I146),FALSE)),0,VLOOKUP(A146,'BL2'!$A:$ZZ,COLUMN(I146),FALSE))+IF(ISNA(VLOOKUP(A146,'BL3'!$A:$ZZ,COLUMN(I146),FALSE)),0,VLOOKUP(A146,'BL3'!$A:$ZZ,COLUMN(I146),FALSE))+IF(ISNA(VLOOKUP(A146,'BL4'!$A:$ZZ,COLUMN(I146),FALSE)),0,VLOOKUP(A146,'BL4'!$A:$ZZ,COLUMN(I146),FALSE))+IF(ISNA(VLOOKUP(A146,'BL5'!$A:$ZZ,COLUMN(I146),FALSE)),0,VLOOKUP(A146,'BL5'!$A:$ZZ,COLUMN(I146),FALSE))+IF(ISNA(VLOOKUP(A146,'BL6'!$A:$ZZ,COLUMN(I146),FALSE)),0,VLOOKUP(A146,'BL6'!$A:$ZZ,COLUMN(I146),FALSE))+IF(ISNA(VLOOKUP(A146,'BL7'!$A:$ZZ,COLUMN(I146),FALSE)),0,VLOOKUP(A146,'BL7'!$A:$ZZ,COLUMN(I146),FALSE))+IF(ISNA(VLOOKUP(A146,'BL8'!$A:$ZZ,COLUMN(I146),FALSE)),0,VLOOKUP(A146,'BL8'!$A:$ZZ,COLUMN(I146),FALSE))+IF(ISNA(VLOOKUP(A146,'BL9'!$A:$ZZ,COLUMN(I146),FALSE)),0,VLOOKUP(A146,'BL9'!$A:$ZZ,COLUMN(I146),FALSE))+IF(ISNA(VLOOKUP(A146,'BL10'!$A:$ZZ,COLUMN(I146),FALSE)),0,VLOOKUP(A146,'BL10'!$A:$ZZ,COLUMN(I146),FALSE))+IF(ISNA(VLOOKUP(A146,'BL11'!$A:$ZZ,COLUMN(I146),FALSE)),0,VLOOKUP(A146,'BL11'!$A:$ZZ,COLUMN(I146),FALSE))+IF(ISNA(VLOOKUP(A146,'BL12'!$A:$ZZ,COLUMN(I146),FALSE)),0,VLOOKUP(A146,'BL12'!$A:$ZZ,COLUMN(I146),FALSE))+IF(ISNA(VLOOKUP(A146,'BL13'!$A:$ZZ,COLUMN(I146),FALSE)),0,VLOOKUP(A146,'BL13'!$A:$ZZ,COLUMN(I146),FALSE))+IF(ISNA(VLOOKUP(A146,'BL14'!$A:$ZZ,COLUMN(I146),FALSE)),0,VLOOKUP(A146,'BL14'!$A:$ZZ,COLUMN(I146),FALSE))+IF(ISNA(VLOOKUP(A146,'BL15'!$A:$ZZ,COLUMN(I146),FALSE)),0,VLOOKUP(A146,'BL15'!$A:$ZZ,COLUMN(I146),FALSE))+IF(ISNA(VLOOKUP(A146,'BL16'!$A:$ZZ,COLUMN(I146),FALSE)),0,VLOOKUP(A146,'BL16'!$A:$ZZ,COLUMN(I146),FALSE))+IF(ISNA(VLOOKUP(A146,'BL17'!$A:$ZZ,COLUMN(I146),FALSE)),0,VLOOKUP(A146,'BL17'!$A:$ZZ,COLUMN(I146),FALSE))+IF(ISNA(VLOOKUP(A146,'BL18'!$A:$ZZ,COLUMN(I146),FALSE)),0,VLOOKUP(A146,'BL18'!$A:$ZZ,COLUMN(I146),FALSE))+IF(ISNA(VLOOKUP(A146,'BL19'!$A:$ZZ,COLUMN(I146),FALSE)),0,VLOOKUP(A146,'BL19'!$A:$ZZ,COLUMN(I146),FALSE))+IF(ISNA(VLOOKUP(A146,'BL20'!$A:$ZZ,COLUMN(I146),FALSE)),0,VLOOKUP(A146,'BL20'!$A:$ZZ,COLUMN(I146),FALSE))+IF(ISNA(VLOOKUP(A146,'BL21'!$A:$ZZ,COLUMN(I146),FALSE)),0,VLOOKUP(A146,'BL21'!$A:$ZZ,COLUMN(I146),FALSE))+IF(ISNA(VLOOKUP(A146,'BL22'!$A:$ZZ,COLUMN(I146),FALSE)),0,VLOOKUP(A146,'BL22'!$A:$ZZ,COLUMN(I146),FALSE))+IF(ISNA(VLOOKUP(A146,'BL23'!$A:$ZZ,COLUMN(I146),FALSE)),0,VLOOKUP(A146,'BL23'!$A:$ZZ,COLUMN(I146),FALSE))+IF(ISNA(VLOOKUP(A146,'BL24'!$A:$ZZ,COLUMN(I146),FALSE)),0,VLOOKUP(A146,'BL24'!$A:$ZZ,COLUMN(I146),FALSE))+IF(ISNA(VLOOKUP(A146,'BL25'!$A:$ZZ,COLUMN(I146),FALSE)),0,VLOOKUP(A146,'BL25'!$A:$ZZ,COLUMN(I146),FALSE))+IF(ISNA(VLOOKUP(A146,'BL26'!$A:$ZZ,COLUMN(I146),FALSE)),0,VLOOKUP(A146,'BL26'!$A:$ZZ,COLUMN(I146),FALSE))+IF(ISNA(VLOOKUP(A146,'BL27'!$A:$ZZ,COLUMN(I146),FALSE)),0,VLOOKUP(A146,'BL27'!$A:$ZZ,COLUMN(I146),FALSE))+IF(ISNA(VLOOKUP(A146,'BL28'!$A:$ZZ,COLUMN(I146),FALSE)),0,VLOOKUP(A146,'BL28'!$A:$ZZ,COLUMN(I146),FALSE))+IF(ISNA(VLOOKUP(A146,'BL29'!$A:$ZZ,COLUMN(I146),FALSE)),0,VLOOKUP(A146,'BL29'!$A:$ZZ,COLUMN(I146),FALSE))+IF(ISNA(VLOOKUP(A146,'BL30'!$A:$ZZ,COLUMN(I146),FALSE)),0,VLOOKUP(A146,'BL30'!$A:$ZZ,COLUMN(I146),FALSE))</f>
        <v>0</v>
      </c>
      <c r="J146" s="23">
        <f>IF(ISNA(VLOOKUP(A146,'BL1'!$A:$ZZ,COLUMN(J146),FALSE)),0,VLOOKUP(A146,'BL1'!$A:$ZZ,COLUMN(J146),FALSE))+IF(ISNA(VLOOKUP(A146,'BL2'!$A:$ZZ,COLUMN(J146),FALSE)),0,VLOOKUP(A146,'BL2'!$A:$ZZ,COLUMN(J146),FALSE))+IF(ISNA(VLOOKUP(A146,'BL3'!$A:$ZZ,COLUMN(J146),FALSE)),0,VLOOKUP(A146,'BL3'!$A:$ZZ,COLUMN(J146),FALSE))+IF(ISNA(VLOOKUP(A146,'BL4'!$A:$ZZ,COLUMN(J146),FALSE)),0,VLOOKUP(A146,'BL4'!$A:$ZZ,COLUMN(J146),FALSE))+IF(ISNA(VLOOKUP(A146,'BL5'!$A:$ZZ,COLUMN(J146),FALSE)),0,VLOOKUP(A146,'BL5'!$A:$ZZ,COLUMN(J146),FALSE))+IF(ISNA(VLOOKUP(A146,'BL6'!$A:$ZZ,COLUMN(J146),FALSE)),0,VLOOKUP(A146,'BL6'!$A:$ZZ,COLUMN(J146),FALSE))+IF(ISNA(VLOOKUP(A146,'BL7'!$A:$ZZ,COLUMN(J146),FALSE)),0,VLOOKUP(A146,'BL7'!$A:$ZZ,COLUMN(J146),FALSE))+IF(ISNA(VLOOKUP(A146,'BL8'!$A:$ZZ,COLUMN(J146),FALSE)),0,VLOOKUP(A146,'BL8'!$A:$ZZ,COLUMN(J146),FALSE))+IF(ISNA(VLOOKUP(A146,'BL9'!$A:$ZZ,COLUMN(J146),FALSE)),0,VLOOKUP(A146,'BL9'!$A:$ZZ,COLUMN(J146),FALSE))+IF(ISNA(VLOOKUP(A146,'BL10'!$A:$ZZ,COLUMN(J146),FALSE)),0,VLOOKUP(A146,'BL10'!$A:$ZZ,COLUMN(J146),FALSE))+IF(ISNA(VLOOKUP(A146,'BL11'!$A:$ZZ,COLUMN(J146),FALSE)),0,VLOOKUP(A146,'BL11'!$A:$ZZ,COLUMN(J146),FALSE))+IF(ISNA(VLOOKUP(A146,'BL12'!$A:$ZZ,COLUMN(J146),FALSE)),0,VLOOKUP(A146,'BL12'!$A:$ZZ,COLUMN(J146),FALSE))+IF(ISNA(VLOOKUP(A146,'BL13'!$A:$ZZ,COLUMN(J146),FALSE)),0,VLOOKUP(A146,'BL13'!$A:$ZZ,COLUMN(J146),FALSE))+IF(ISNA(VLOOKUP(A146,'BL14'!$A:$ZZ,COLUMN(J146),FALSE)),0,VLOOKUP(A146,'BL14'!$A:$ZZ,COLUMN(J146),FALSE))+IF(ISNA(VLOOKUP(A146,'BL15'!$A:$ZZ,COLUMN(J146),FALSE)),0,VLOOKUP(A146,'BL15'!$A:$ZZ,COLUMN(J146),FALSE))+IF(ISNA(VLOOKUP(A146,'BL16'!$A:$ZZ,COLUMN(J146),FALSE)),0,VLOOKUP(A146,'BL16'!$A:$ZZ,COLUMN(J146),FALSE))+IF(ISNA(VLOOKUP(A146,'BL17'!$A:$ZZ,COLUMN(J146),FALSE)),0,VLOOKUP(A146,'BL17'!$A:$ZZ,COLUMN(J146),FALSE))+IF(ISNA(VLOOKUP(A146,'BL18'!$A:$ZZ,COLUMN(J146),FALSE)),0,VLOOKUP(A146,'BL18'!$A:$ZZ,COLUMN(J146),FALSE))+IF(ISNA(VLOOKUP(A146,'BL19'!$A:$ZZ,COLUMN(J146),FALSE)),0,VLOOKUP(A146,'BL19'!$A:$ZZ,COLUMN(J146),FALSE))+IF(ISNA(VLOOKUP(A146,'BL20'!$A:$ZZ,COLUMN(J146),FALSE)),0,VLOOKUP(A146,'BL20'!$A:$ZZ,COLUMN(J146),FALSE))+IF(ISNA(VLOOKUP(A146,'BL21'!$A:$ZZ,COLUMN(J146),FALSE)),0,VLOOKUP(A146,'BL21'!$A:$ZZ,COLUMN(J146),FALSE))+IF(ISNA(VLOOKUP(A146,'BL22'!$A:$ZZ,COLUMN(J146),FALSE)),0,VLOOKUP(A146,'BL22'!$A:$ZZ,COLUMN(J146),FALSE))+IF(ISNA(VLOOKUP(A146,'BL23'!$A:$ZZ,COLUMN(J146),FALSE)),0,VLOOKUP(A146,'BL23'!$A:$ZZ,COLUMN(J146),FALSE))+IF(ISNA(VLOOKUP(A146,'BL24'!$A:$ZZ,COLUMN(J146),FALSE)),0,VLOOKUP(A146,'BL24'!$A:$ZZ,COLUMN(J146),FALSE))+IF(ISNA(VLOOKUP(A146,'BL25'!$A:$ZZ,COLUMN(J146),FALSE)),0,VLOOKUP(A146,'BL25'!$A:$ZZ,COLUMN(J146),FALSE))+IF(ISNA(VLOOKUP(A146,'BL26'!$A:$ZZ,COLUMN(J146),FALSE)),0,VLOOKUP(A146,'BL26'!$A:$ZZ,COLUMN(J146),FALSE))+IF(ISNA(VLOOKUP(A146,'BL27'!$A:$ZZ,COLUMN(J146),FALSE)),0,VLOOKUP(A146,'BL27'!$A:$ZZ,COLUMN(J146),FALSE))+IF(ISNA(VLOOKUP(A146,'BL28'!$A:$ZZ,COLUMN(J146),FALSE)),0,VLOOKUP(A146,'BL28'!$A:$ZZ,COLUMN(J146),FALSE))+IF(ISNA(VLOOKUP(A146,'BL29'!$A:$ZZ,COLUMN(J146),FALSE)),0,VLOOKUP(A146,'BL29'!$A:$ZZ,COLUMN(J146),FALSE))+IF(ISNA(VLOOKUP(A146,'BL30'!$A:$ZZ,COLUMN(J146),FALSE)),0,VLOOKUP(A146,'BL30'!$A:$ZZ,COLUMN(J146),FALSE))</f>
        <v>0</v>
      </c>
      <c r="K146" s="24">
        <f>IF(ISNA(VLOOKUP(A146,'BL1'!$A:$ZZ,COLUMN(K146),FALSE)),0,VLOOKUP(A146,'BL1'!$A:$ZZ,COLUMN(K146),FALSE))+IF(ISNA(VLOOKUP(A146,'BL2'!$A:$ZZ,COLUMN(K146),FALSE)),0,VLOOKUP(A146,'BL2'!$A:$ZZ,COLUMN(K146),FALSE))+IF(ISNA(VLOOKUP(A146,'BL3'!$A:$ZZ,COLUMN(K146),FALSE)),0,VLOOKUP(A146,'BL3'!$A:$ZZ,COLUMN(K146),FALSE))+IF(ISNA(VLOOKUP(A146,'BL4'!$A:$ZZ,COLUMN(K146),FALSE)),0,VLOOKUP(A146,'BL4'!$A:$ZZ,COLUMN(K146),FALSE))+IF(ISNA(VLOOKUP(A146,'BL5'!$A:$ZZ,COLUMN(K146),FALSE)),0,VLOOKUP(A146,'BL5'!$A:$ZZ,COLUMN(K146),FALSE))+IF(ISNA(VLOOKUP(A146,'BL6'!$A:$ZZ,COLUMN(K146),FALSE)),0,VLOOKUP(A146,'BL6'!$A:$ZZ,COLUMN(K146),FALSE))+IF(ISNA(VLOOKUP(A146,'BL7'!$A:$ZZ,COLUMN(K146),FALSE)),0,VLOOKUP(A146,'BL7'!$A:$ZZ,COLUMN(K146),FALSE))+IF(ISNA(VLOOKUP(A146,'BL8'!$A:$ZZ,COLUMN(K146),FALSE)),0,VLOOKUP(A146,'BL8'!$A:$ZZ,COLUMN(K146),FALSE))+IF(ISNA(VLOOKUP(A146,'BL9'!$A:$ZZ,COLUMN(K146),FALSE)),0,VLOOKUP(A146,'BL9'!$A:$ZZ,COLUMN(K146),FALSE))+IF(ISNA(VLOOKUP(A146,'BL10'!$A:$ZZ,COLUMN(K146),FALSE)),0,VLOOKUP(A146,'BL10'!$A:$ZZ,COLUMN(K146),FALSE))+IF(ISNA(VLOOKUP(A146,'BL11'!$A:$ZZ,COLUMN(K146),FALSE)),0,VLOOKUP(A146,'BL11'!$A:$ZZ,COLUMN(K146),FALSE))+IF(ISNA(VLOOKUP(A146,'BL12'!$A:$ZZ,COLUMN(K146),FALSE)),0,VLOOKUP(A146,'BL12'!$A:$ZZ,COLUMN(K146),FALSE))+IF(ISNA(VLOOKUP(A146,'BL13'!$A:$ZZ,COLUMN(K146),FALSE)),0,VLOOKUP(A146,'BL13'!$A:$ZZ,COLUMN(K146),FALSE))+IF(ISNA(VLOOKUP(A146,'BL14'!$A:$ZZ,COLUMN(K146),FALSE)),0,VLOOKUP(A146,'BL14'!$A:$ZZ,COLUMN(K146),FALSE))+IF(ISNA(VLOOKUP(A146,'BL15'!$A:$ZZ,COLUMN(K146),FALSE)),0,VLOOKUP(A146,'BL15'!$A:$ZZ,COLUMN(K146),FALSE))+IF(ISNA(VLOOKUP(A146,'BL16'!$A:$ZZ,COLUMN(K146),FALSE)),0,VLOOKUP(A146,'BL16'!$A:$ZZ,COLUMN(K146),FALSE))+IF(ISNA(VLOOKUP(A146,'BL17'!$A:$ZZ,COLUMN(K146),FALSE)),0,VLOOKUP(A146,'BL17'!$A:$ZZ,COLUMN(K146),FALSE))+IF(ISNA(VLOOKUP(A146,'BL18'!$A:$ZZ,COLUMN(K146),FALSE)),0,VLOOKUP(A146,'BL18'!$A:$ZZ,COLUMN(K146),FALSE))+IF(ISNA(VLOOKUP(A146,'BL19'!$A:$ZZ,COLUMN(K146),FALSE)),0,VLOOKUP(A146,'BL19'!$A:$ZZ,COLUMN(K146),FALSE))+IF(ISNA(VLOOKUP(A146,'BL20'!$A:$ZZ,COLUMN(K146),FALSE)),0,VLOOKUP(A146,'BL20'!$A:$ZZ,COLUMN(K146),FALSE))+IF(ISNA(VLOOKUP(A146,'BL21'!$A:$ZZ,COLUMN(K146),FALSE)),0,VLOOKUP(A146,'BL21'!$A:$ZZ,COLUMN(K146),FALSE))+IF(ISNA(VLOOKUP(A146,'BL22'!$A:$ZZ,COLUMN(K146),FALSE)),0,VLOOKUP(A146,'BL22'!$A:$ZZ,COLUMN(K146),FALSE))+IF(ISNA(VLOOKUP(A146,'BL23'!$A:$ZZ,COLUMN(K146),FALSE)),0,VLOOKUP(A146,'BL23'!$A:$ZZ,COLUMN(K146),FALSE))+IF(ISNA(VLOOKUP(A146,'BL24'!$A:$ZZ,COLUMN(K146),FALSE)),0,VLOOKUP(A146,'BL24'!$A:$ZZ,COLUMN(K146),FALSE))+IF(ISNA(VLOOKUP(A146,'BL25'!$A:$ZZ,COLUMN(K146),FALSE)),0,VLOOKUP(A146,'BL25'!$A:$ZZ,COLUMN(K146),FALSE))+IF(ISNA(VLOOKUP(A146,'BL26'!$A:$ZZ,COLUMN(K146),FALSE)),0,VLOOKUP(A146,'BL26'!$A:$ZZ,COLUMN(K146),FALSE))+IF(ISNA(VLOOKUP(A146,'BL27'!$A:$ZZ,COLUMN(K146),FALSE)),0,VLOOKUP(A146,'BL27'!$A:$ZZ,COLUMN(K146),FALSE))+IF(ISNA(VLOOKUP(A146,'BL28'!$A:$ZZ,COLUMN(K146),FALSE)),0,VLOOKUP(A146,'BL28'!$A:$ZZ,COLUMN(K146),FALSE))+IF(ISNA(VLOOKUP(A146,'BL29'!$A:$ZZ,COLUMN(K146),FALSE)),0,VLOOKUP(A146,'BL29'!$A:$ZZ,COLUMN(K146),FALSE))+IF(ISNA(VLOOKUP(A146,'BL30'!$A:$ZZ,COLUMN(K146),FALSE)),0,VLOOKUP(A146,'BL30'!$A:$ZZ,COLUMN(K146),FALSE))</f>
        <v>0</v>
      </c>
      <c r="L146" s="29">
        <f>IF(ISNA(VLOOKUP(A146,'BL1'!$A:$ZZ,COLUMN(L146),FALSE)),0,VLOOKUP(A146,'BL1'!$A:$ZZ,COLUMN(L146),FALSE))+IF(ISNA(VLOOKUP(A146,'BL2'!$A:$ZZ,COLUMN(L146),FALSE)),0,VLOOKUP(A146,'BL2'!$A:$ZZ,COLUMN(L146),FALSE))+IF(ISNA(VLOOKUP(A146,'BL3'!$A:$ZZ,COLUMN(L146),FALSE)),0,VLOOKUP(A146,'BL3'!$A:$ZZ,COLUMN(L146),FALSE))+IF(ISNA(VLOOKUP(A146,'BL4'!$A:$ZZ,COLUMN(L146),FALSE)),0,VLOOKUP(A146,'BL4'!$A:$ZZ,COLUMN(L146),FALSE))+IF(ISNA(VLOOKUP(A146,'BL5'!$A:$ZZ,COLUMN(L146),FALSE)),0,VLOOKUP(A146,'BL5'!$A:$ZZ,COLUMN(L146),FALSE))+IF(ISNA(VLOOKUP(A146,'BL6'!$A:$ZZ,COLUMN(L146),FALSE)),0,VLOOKUP(A146,'BL6'!$A:$ZZ,COLUMN(L146),FALSE))+IF(ISNA(VLOOKUP(A146,'BL7'!$A:$ZZ,COLUMN(L146),FALSE)),0,VLOOKUP(A146,'BL7'!$A:$ZZ,COLUMN(L146),FALSE))+IF(ISNA(VLOOKUP(A146,'BL8'!$A:$ZZ,COLUMN(L146),FALSE)),0,VLOOKUP(A146,'BL8'!$A:$ZZ,COLUMN(L146),FALSE))+IF(ISNA(VLOOKUP(A146,'BL9'!$A:$ZZ,COLUMN(L146),FALSE)),0,VLOOKUP(A146,'BL9'!$A:$ZZ,COLUMN(L146),FALSE))+IF(ISNA(VLOOKUP(A146,'BL10'!$A:$ZZ,COLUMN(L146),FALSE)),0,VLOOKUP(A146,'BL10'!$A:$ZZ,COLUMN(L146),FALSE))+IF(ISNA(VLOOKUP(A146,'BL11'!$A:$ZZ,COLUMN(L146),FALSE)),0,VLOOKUP(A146,'BL11'!$A:$ZZ,COLUMN(L146),FALSE))+IF(ISNA(VLOOKUP(A146,'BL12'!$A:$ZZ,COLUMN(L146),FALSE)),0,VLOOKUP(A146,'BL12'!$A:$ZZ,COLUMN(L146),FALSE))+IF(ISNA(VLOOKUP(A146,'BL13'!$A:$ZZ,COLUMN(L146),FALSE)),0,VLOOKUP(A146,'BL13'!$A:$ZZ,COLUMN(L146),FALSE))+IF(ISNA(VLOOKUP(A146,'BL14'!$A:$ZZ,COLUMN(L146),FALSE)),0,VLOOKUP(A146,'BL14'!$A:$ZZ,COLUMN(L146),FALSE))+IF(ISNA(VLOOKUP(A146,'BL15'!$A:$ZZ,COLUMN(L146),FALSE)),0,VLOOKUP(A146,'BL15'!$A:$ZZ,COLUMN(L146),FALSE))+IF(ISNA(VLOOKUP(A146,'BL16'!$A:$ZZ,COLUMN(L146),FALSE)),0,VLOOKUP(A146,'BL16'!$A:$ZZ,COLUMN(L146),FALSE))+IF(ISNA(VLOOKUP(A146,'BL17'!$A:$ZZ,COLUMN(L146),FALSE)),0,VLOOKUP(A146,'BL17'!$A:$ZZ,COLUMN(L146),FALSE))+IF(ISNA(VLOOKUP(A146,'BL18'!$A:$ZZ,COLUMN(L146),FALSE)),0,VLOOKUP(A146,'BL18'!$A:$ZZ,COLUMN(L146),FALSE))+IF(ISNA(VLOOKUP(A146,'BL19'!$A:$ZZ,COLUMN(L146),FALSE)),0,VLOOKUP(A146,'BL19'!$A:$ZZ,COLUMN(L146),FALSE))+IF(ISNA(VLOOKUP(A146,'BL20'!$A:$ZZ,COLUMN(L146),FALSE)),0,VLOOKUP(A146,'BL20'!$A:$ZZ,COLUMN(L146),FALSE))+IF(ISNA(VLOOKUP(A146,'BL21'!$A:$ZZ,COLUMN(L146),FALSE)),0,VLOOKUP(A146,'BL21'!$A:$ZZ,COLUMN(L146),FALSE))+IF(ISNA(VLOOKUP(A146,'BL22'!$A:$ZZ,COLUMN(L146),FALSE)),0,VLOOKUP(A146,'BL22'!$A:$ZZ,COLUMN(L146),FALSE))+IF(ISNA(VLOOKUP(A146,'BL23'!$A:$ZZ,COLUMN(L146),FALSE)),0,VLOOKUP(A146,'BL23'!$A:$ZZ,COLUMN(L146),FALSE))+IF(ISNA(VLOOKUP(A146,'BL24'!$A:$ZZ,COLUMN(L146),FALSE)),0,VLOOKUP(A146,'BL24'!$A:$ZZ,COLUMN(L146),FALSE))+IF(ISNA(VLOOKUP(A146,'BL25'!$A:$ZZ,COLUMN(L146),FALSE)),0,VLOOKUP(A146,'BL25'!$A:$ZZ,COLUMN(L146),FALSE))+IF(ISNA(VLOOKUP(A146,'BL26'!$A:$ZZ,COLUMN(L146),FALSE)),0,VLOOKUP(A146,'BL26'!$A:$ZZ,COLUMN(L146),FALSE))+IF(ISNA(VLOOKUP(A146,'BL27'!$A:$ZZ,COLUMN(L146),FALSE)),0,VLOOKUP(A146,'BL27'!$A:$ZZ,COLUMN(L146),FALSE))+IF(ISNA(VLOOKUP(A146,'BL28'!$A:$ZZ,COLUMN(L146),FALSE)),0,VLOOKUP(A146,'BL28'!$A:$ZZ,COLUMN(L146),FALSE))+IF(ISNA(VLOOKUP(A146,'BL29'!$A:$ZZ,COLUMN(L146),FALSE)),0,VLOOKUP(A146,'BL29'!$A:$ZZ,COLUMN(L146),FALSE))+IF(ISNA(VLOOKUP(A146,'BL30'!$A:$ZZ,COLUMN(L146),FALSE)),0,VLOOKUP(A146,'BL30'!$A:$ZZ,COLUMN(L146),FALSE))</f>
        <v>0</v>
      </c>
      <c r="M146" s="28">
        <f>IF(ISNA(VLOOKUP(A146,'BL1'!$A:$ZZ,COLUMN(M146),FALSE)),0,VLOOKUP(A146,'BL1'!$A:$ZZ,COLUMN(M146),FALSE))+IF(ISNA(VLOOKUP(A146,'BL2'!$A:$ZZ,COLUMN(M146),FALSE)),0,VLOOKUP(A146,'BL2'!$A:$ZZ,COLUMN(M146),FALSE))+IF(ISNA(VLOOKUP(A146,'BL3'!$A:$ZZ,COLUMN(M146),FALSE)),0,VLOOKUP(A146,'BL3'!$A:$ZZ,COLUMN(M146),FALSE))+IF(ISNA(VLOOKUP(A146,'BL4'!$A:$ZZ,COLUMN(M146),FALSE)),0,VLOOKUP(A146,'BL4'!$A:$ZZ,COLUMN(M146),FALSE))+IF(ISNA(VLOOKUP(A146,'BL5'!$A:$ZZ,COLUMN(M146),FALSE)),0,VLOOKUP(A146,'BL5'!$A:$ZZ,COLUMN(M146),FALSE))+IF(ISNA(VLOOKUP(A146,'BL6'!$A:$ZZ,COLUMN(M146),FALSE)),0,VLOOKUP(A146,'BL6'!$A:$ZZ,COLUMN(M146),FALSE))+IF(ISNA(VLOOKUP(A146,'BL7'!$A:$ZZ,COLUMN(M146),FALSE)),0,VLOOKUP(A146,'BL7'!$A:$ZZ,COLUMN(M146),FALSE))+IF(ISNA(VLOOKUP(A146,'BL8'!$A:$ZZ,COLUMN(M146),FALSE)),0,VLOOKUP(A146,'BL8'!$A:$ZZ,COLUMN(M146),FALSE))+IF(ISNA(VLOOKUP(A146,'BL9'!$A:$ZZ,COLUMN(M146),FALSE)),0,VLOOKUP(A146,'BL9'!$A:$ZZ,COLUMN(M146),FALSE))+IF(ISNA(VLOOKUP(A146,'BL10'!$A:$ZZ,COLUMN(M146),FALSE)),0,VLOOKUP(A146,'BL10'!$A:$ZZ,COLUMN(M146),FALSE))+IF(ISNA(VLOOKUP(A146,'BL11'!$A:$ZZ,COLUMN(M146),FALSE)),0,VLOOKUP(A146,'BL11'!$A:$ZZ,COLUMN(M146),FALSE))+IF(ISNA(VLOOKUP(A146,'BL12'!$A:$ZZ,COLUMN(M146),FALSE)),0,VLOOKUP(A146,'BL12'!$A:$ZZ,COLUMN(M146),FALSE))+IF(ISNA(VLOOKUP(A146,'BL13'!$A:$ZZ,COLUMN(M146),FALSE)),0,VLOOKUP(A146,'BL13'!$A:$ZZ,COLUMN(M146),FALSE))+IF(ISNA(VLOOKUP(A146,'BL14'!$A:$ZZ,COLUMN(M146),FALSE)),0,VLOOKUP(A146,'BL14'!$A:$ZZ,COLUMN(M146),FALSE))+IF(ISNA(VLOOKUP(A146,'BL15'!$A:$ZZ,COLUMN(M146),FALSE)),0,VLOOKUP(A146,'BL15'!$A:$ZZ,COLUMN(M146),FALSE))+IF(ISNA(VLOOKUP(A146,'BL16'!$A:$ZZ,COLUMN(M146),FALSE)),0,VLOOKUP(A146,'BL16'!$A:$ZZ,COLUMN(M146),FALSE))+IF(ISNA(VLOOKUP(A146,'BL17'!$A:$ZZ,COLUMN(M146),FALSE)),0,VLOOKUP(A146,'BL17'!$A:$ZZ,COLUMN(M146),FALSE))+IF(ISNA(VLOOKUP(A146,'BL18'!$A:$ZZ,COLUMN(M146),FALSE)),0,VLOOKUP(A146,'BL18'!$A:$ZZ,COLUMN(M146),FALSE))+IF(ISNA(VLOOKUP(A146,'BL19'!$A:$ZZ,COLUMN(M146),FALSE)),0,VLOOKUP(A146,'BL19'!$A:$ZZ,COLUMN(M146),FALSE))+IF(ISNA(VLOOKUP(A146,'BL20'!$A:$ZZ,COLUMN(M146),FALSE)),0,VLOOKUP(A146,'BL20'!$A:$ZZ,COLUMN(M146),FALSE))+IF(ISNA(VLOOKUP(A146,'BL21'!$A:$ZZ,COLUMN(M146),FALSE)),0,VLOOKUP(A146,'BL21'!$A:$ZZ,COLUMN(M146),FALSE))+IF(ISNA(VLOOKUP(A146,'BL22'!$A:$ZZ,COLUMN(M146),FALSE)),0,VLOOKUP(A146,'BL22'!$A:$ZZ,COLUMN(M146),FALSE))+IF(ISNA(VLOOKUP(A146,'BL23'!$A:$ZZ,COLUMN(M146),FALSE)),0,VLOOKUP(A146,'BL23'!$A:$ZZ,COLUMN(M146),FALSE))+IF(ISNA(VLOOKUP(A146,'BL24'!$A:$ZZ,COLUMN(M146),FALSE)),0,VLOOKUP(A146,'BL24'!$A:$ZZ,COLUMN(M146),FALSE))+IF(ISNA(VLOOKUP(A146,'BL25'!$A:$ZZ,COLUMN(M146),FALSE)),0,VLOOKUP(A146,'BL25'!$A:$ZZ,COLUMN(M146),FALSE))+IF(ISNA(VLOOKUP(A146,'BL26'!$A:$ZZ,COLUMN(M146),FALSE)),0,VLOOKUP(A146,'BL26'!$A:$ZZ,COLUMN(M146),FALSE))+IF(ISNA(VLOOKUP(A146,'BL27'!$A:$ZZ,COLUMN(M146),FALSE)),0,VLOOKUP(A146,'BL27'!$A:$ZZ,COLUMN(M146),FALSE))+IF(ISNA(VLOOKUP(A146,'BL28'!$A:$ZZ,COLUMN(M146),FALSE)),0,VLOOKUP(A146,'BL28'!$A:$ZZ,COLUMN(M146),FALSE))+IF(ISNA(VLOOKUP(A146,'BL29'!$A:$ZZ,COLUMN(M146),FALSE)),0,VLOOKUP(A146,'BL29'!$A:$ZZ,COLUMN(M146),FALSE))+IF(ISNA(VLOOKUP(A146,'BL30'!$A:$ZZ,COLUMN(M146),FALSE)),0,VLOOKUP(A146,'BL30'!$A:$ZZ,COLUMN(M146),FALSE))</f>
        <v>0</v>
      </c>
      <c r="N146" s="25">
        <f>IF(ISNA(VLOOKUP(A146,'BL1'!$A:$ZZ,COLUMN(N146),FALSE)),0,VLOOKUP(A146,'BL1'!$A:$ZZ,COLUMN(N146),FALSE))+IF(ISNA(VLOOKUP(A146,'BL2'!$A:$ZZ,COLUMN(N146),FALSE)),0,VLOOKUP(A146,'BL2'!$A:$ZZ,COLUMN(N146),FALSE))+IF(ISNA(VLOOKUP(A146,'BL3'!$A:$ZZ,COLUMN(N146),FALSE)),0,VLOOKUP(A146,'BL3'!$A:$ZZ,COLUMN(N146),FALSE))+IF(ISNA(VLOOKUP(A146,'BL4'!$A:$ZZ,COLUMN(N146),FALSE)),0,VLOOKUP(A146,'BL4'!$A:$ZZ,COLUMN(N146),FALSE))+IF(ISNA(VLOOKUP(A146,'BL5'!$A:$ZZ,COLUMN(N146),FALSE)),0,VLOOKUP(A146,'BL5'!$A:$ZZ,COLUMN(N146),FALSE))+IF(ISNA(VLOOKUP(A146,'BL6'!$A:$ZZ,COLUMN(N146),FALSE)),0,VLOOKUP(A146,'BL6'!$A:$ZZ,COLUMN(N146),FALSE))+IF(ISNA(VLOOKUP(A146,'BL7'!$A:$ZZ,COLUMN(N146),FALSE)),0,VLOOKUP(A146,'BL7'!$A:$ZZ,COLUMN(N146),FALSE))+IF(ISNA(VLOOKUP(A146,'BL8'!$A:$ZZ,COLUMN(N146),FALSE)),0,VLOOKUP(A146,'BL8'!$A:$ZZ,COLUMN(N146),FALSE))+IF(ISNA(VLOOKUP(A146,'BL9'!$A:$ZZ,COLUMN(N146),FALSE)),0,VLOOKUP(A146,'BL9'!$A:$ZZ,COLUMN(N146),FALSE))+IF(ISNA(VLOOKUP(A146,'BL10'!$A:$ZZ,COLUMN(N146),FALSE)),0,VLOOKUP(A146,'BL10'!$A:$ZZ,COLUMN(N146),FALSE))+IF(ISNA(VLOOKUP(A146,'BL11'!$A:$ZZ,COLUMN(N146),FALSE)),0,VLOOKUP(A146,'BL11'!$A:$ZZ,COLUMN(N146),FALSE))+IF(ISNA(VLOOKUP(A146,'BL12'!$A:$ZZ,COLUMN(N146),FALSE)),0,VLOOKUP(A146,'BL12'!$A:$ZZ,COLUMN(N146),FALSE))+IF(ISNA(VLOOKUP(A146,'BL13'!$A:$ZZ,COLUMN(N146),FALSE)),0,VLOOKUP(A146,'BL13'!$A:$ZZ,COLUMN(N146),FALSE))+IF(ISNA(VLOOKUP(A146,'BL14'!$A:$ZZ,COLUMN(N146),FALSE)),0,VLOOKUP(A146,'BL14'!$A:$ZZ,COLUMN(N146),FALSE))+IF(ISNA(VLOOKUP(A146,'BL15'!$A:$ZZ,COLUMN(N146),FALSE)),0,VLOOKUP(A146,'BL15'!$A:$ZZ,COLUMN(N146),FALSE))+IF(ISNA(VLOOKUP(A146,'BL16'!$A:$ZZ,COLUMN(N146),FALSE)),0,VLOOKUP(A146,'BL16'!$A:$ZZ,COLUMN(N146),FALSE))+IF(ISNA(VLOOKUP(A146,'BL17'!$A:$ZZ,COLUMN(N146),FALSE)),0,VLOOKUP(A146,'BL17'!$A:$ZZ,COLUMN(N146),FALSE))+IF(ISNA(VLOOKUP(A146,'BL18'!$A:$ZZ,COLUMN(N146),FALSE)),0,VLOOKUP(A146,'BL18'!$A:$ZZ,COLUMN(N146),FALSE))+IF(ISNA(VLOOKUP(A146,'BL19'!$A:$ZZ,COLUMN(N146),FALSE)),0,VLOOKUP(A146,'BL19'!$A:$ZZ,COLUMN(N146),FALSE))+IF(ISNA(VLOOKUP(A146,'BL20'!$A:$ZZ,COLUMN(N146),FALSE)),0,VLOOKUP(A146,'BL20'!$A:$ZZ,COLUMN(N146),FALSE))+IF(ISNA(VLOOKUP(A146,'BL21'!$A:$ZZ,COLUMN(N146),FALSE)),0,VLOOKUP(A146,'BL21'!$A:$ZZ,COLUMN(N146),FALSE))+IF(ISNA(VLOOKUP(A146,'BL22'!$A:$ZZ,COLUMN(N146),FALSE)),0,VLOOKUP(A146,'BL22'!$A:$ZZ,COLUMN(N146),FALSE))+IF(ISNA(VLOOKUP(A146,'BL23'!$A:$ZZ,COLUMN(N146),FALSE)),0,VLOOKUP(A146,'BL23'!$A:$ZZ,COLUMN(N146),FALSE))+IF(ISNA(VLOOKUP(A146,'BL24'!$A:$ZZ,COLUMN(N146),FALSE)),0,VLOOKUP(A146,'BL24'!$A:$ZZ,COLUMN(N146),FALSE))+IF(ISNA(VLOOKUP(A146,'BL25'!$A:$ZZ,COLUMN(N146),FALSE)),0,VLOOKUP(A146,'BL25'!$A:$ZZ,COLUMN(N146),FALSE))+IF(ISNA(VLOOKUP(A146,'BL26'!$A:$ZZ,COLUMN(N146),FALSE)),0,VLOOKUP(A146,'BL26'!$A:$ZZ,COLUMN(N146),FALSE))+IF(ISNA(VLOOKUP(A146,'BL27'!$A:$ZZ,COLUMN(N146),FALSE)),0,VLOOKUP(A146,'BL27'!$A:$ZZ,COLUMN(N146),FALSE))+IF(ISNA(VLOOKUP(A146,'BL28'!$A:$ZZ,COLUMN(N146),FALSE)),0,VLOOKUP(A146,'BL28'!$A:$ZZ,COLUMN(N146),FALSE))+IF(ISNA(VLOOKUP(A146,'BL29'!$A:$ZZ,COLUMN(N146),FALSE)),0,VLOOKUP(A146,'BL29'!$A:$ZZ,COLUMN(N146),FALSE))+IF(ISNA(VLOOKUP(A146,'BL30'!$A:$ZZ,COLUMN(N146),FALSE)),0,VLOOKUP(A146,'BL30'!$A:$ZZ,COLUMN(N146),FALSE))</f>
        <v>0</v>
      </c>
      <c r="O146" s="25">
        <f>IF(ISNA(VLOOKUP(A146,'BL1'!$A:$ZZ,COLUMN(O146),FALSE)),0,VLOOKUP(A146,'BL1'!$A:$ZZ,COLUMN(O146),FALSE))+IF(ISNA(VLOOKUP(A146,'BL2'!$A:$ZZ,COLUMN(O146),FALSE)),0,VLOOKUP(A146,'BL2'!$A:$ZZ,COLUMN(O146),FALSE))+IF(ISNA(VLOOKUP(A146,'BL3'!$A:$ZZ,COLUMN(O146),FALSE)),0,VLOOKUP(A146,'BL3'!$A:$ZZ,COLUMN(O146),FALSE))+IF(ISNA(VLOOKUP(A146,'BL4'!$A:$ZZ,COLUMN(O146),FALSE)),0,VLOOKUP(A146,'BL4'!$A:$ZZ,COLUMN(O146),FALSE))+IF(ISNA(VLOOKUP(A146,'BL5'!$A:$ZZ,COLUMN(O146),FALSE)),0,VLOOKUP(A146,'BL5'!$A:$ZZ,COLUMN(O146),FALSE))+IF(ISNA(VLOOKUP(A146,'BL6'!$A:$ZZ,COLUMN(O146),FALSE)),0,VLOOKUP(A146,'BL6'!$A:$ZZ,COLUMN(O146),FALSE))+IF(ISNA(VLOOKUP(A146,'BL7'!$A:$ZZ,COLUMN(O146),FALSE)),0,VLOOKUP(A146,'BL7'!$A:$ZZ,COLUMN(O146),FALSE))+IF(ISNA(VLOOKUP(A146,'BL8'!$A:$ZZ,COLUMN(O146),FALSE)),0,VLOOKUP(A146,'BL8'!$A:$ZZ,COLUMN(O146),FALSE))+IF(ISNA(VLOOKUP(A146,'BL9'!$A:$ZZ,COLUMN(O146),FALSE)),0,VLOOKUP(A146,'BL9'!$A:$ZZ,COLUMN(O146),FALSE))+IF(ISNA(VLOOKUP(A146,'BL10'!$A:$ZZ,COLUMN(O146),FALSE)),0,VLOOKUP(A146,'BL10'!$A:$ZZ,COLUMN(O146),FALSE))+IF(ISNA(VLOOKUP(A146,'BL11'!$A:$ZZ,COLUMN(O146),FALSE)),0,VLOOKUP(A146,'BL11'!$A:$ZZ,COLUMN(O146),FALSE))+IF(ISNA(VLOOKUP(A146,'BL12'!$A:$ZZ,COLUMN(O146),FALSE)),0,VLOOKUP(A146,'BL12'!$A:$ZZ,COLUMN(O146),FALSE))+IF(ISNA(VLOOKUP(A146,'BL13'!$A:$ZZ,COLUMN(O146),FALSE)),0,VLOOKUP(A146,'BL13'!$A:$ZZ,COLUMN(O146),FALSE))+IF(ISNA(VLOOKUP(A146,'BL14'!$A:$ZZ,COLUMN(O146),FALSE)),0,VLOOKUP(A146,'BL14'!$A:$ZZ,COLUMN(O146),FALSE))+IF(ISNA(VLOOKUP(A146,'BL15'!$A:$ZZ,COLUMN(O146),FALSE)),0,VLOOKUP(A146,'BL15'!$A:$ZZ,COLUMN(O146),FALSE))+IF(ISNA(VLOOKUP(A146,'BL16'!$A:$ZZ,COLUMN(O146),FALSE)),0,VLOOKUP(A146,'BL16'!$A:$ZZ,COLUMN(O146),FALSE))+IF(ISNA(VLOOKUP(A146,'BL17'!$A:$ZZ,COLUMN(O146),FALSE)),0,VLOOKUP(A146,'BL17'!$A:$ZZ,COLUMN(O146),FALSE))+IF(ISNA(VLOOKUP(A146,'BL18'!$A:$ZZ,COLUMN(O146),FALSE)),0,VLOOKUP(A146,'BL18'!$A:$ZZ,COLUMN(O146),FALSE))+IF(ISNA(VLOOKUP(A146,'BL19'!$A:$ZZ,COLUMN(O146),FALSE)),0,VLOOKUP(A146,'BL19'!$A:$ZZ,COLUMN(O146),FALSE))+IF(ISNA(VLOOKUP(A146,'BL20'!$A:$ZZ,COLUMN(O146),FALSE)),0,VLOOKUP(A146,'BL20'!$A:$ZZ,COLUMN(O146),FALSE))+IF(ISNA(VLOOKUP(A146,'BL21'!$A:$ZZ,COLUMN(O146),FALSE)),0,VLOOKUP(A146,'BL21'!$A:$ZZ,COLUMN(O146),FALSE))+IF(ISNA(VLOOKUP(A146,'BL22'!$A:$ZZ,COLUMN(O146),FALSE)),0,VLOOKUP(A146,'BL22'!$A:$ZZ,COLUMN(O146),FALSE))+IF(ISNA(VLOOKUP(A146,'BL23'!$A:$ZZ,COLUMN(O146),FALSE)),0,VLOOKUP(A146,'BL23'!$A:$ZZ,COLUMN(O146),FALSE))+IF(ISNA(VLOOKUP(A146,'BL24'!$A:$ZZ,COLUMN(O146),FALSE)),0,VLOOKUP(A146,'BL24'!$A:$ZZ,COLUMN(O146),FALSE))+IF(ISNA(VLOOKUP(A146,'BL25'!$A:$ZZ,COLUMN(O146),FALSE)),0,VLOOKUP(A146,'BL25'!$A:$ZZ,COLUMN(O146),FALSE))+IF(ISNA(VLOOKUP(A146,'BL26'!$A:$ZZ,COLUMN(O146),FALSE)),0,VLOOKUP(A146,'BL26'!$A:$ZZ,COLUMN(O146),FALSE))+IF(ISNA(VLOOKUP(A146,'BL27'!$A:$ZZ,COLUMN(O146),FALSE)),0,VLOOKUP(A146,'BL27'!$A:$ZZ,COLUMN(O146),FALSE))+IF(ISNA(VLOOKUP(A146,'BL28'!$A:$ZZ,COLUMN(O146),FALSE)),0,VLOOKUP(A146,'BL28'!$A:$ZZ,COLUMN(O146),FALSE))+IF(ISNA(VLOOKUP(A146,'BL29'!$A:$ZZ,COLUMN(O146),FALSE)),0,VLOOKUP(A146,'BL29'!$A:$ZZ,COLUMN(O146),FALSE))+IF(ISNA(VLOOKUP(A146,'BL30'!$A:$ZZ,COLUMN(O146),FALSE)),0,VLOOKUP(A146,'BL30'!$A:$ZZ,COLUMN(O146),FALSE))</f>
        <v>0</v>
      </c>
      <c r="P146" s="25">
        <f>IF(ISNA(VLOOKUP(A146,'BL1'!$A:$ZZ,COLUMN(P146),FALSE)),0,VLOOKUP(A146,'BL1'!$A:$ZZ,COLUMN(P146),FALSE))+IF(ISNA(VLOOKUP(A146,'BL2'!$A:$ZZ,COLUMN(P146),FALSE)),0,VLOOKUP(A146,'BL2'!$A:$ZZ,COLUMN(P146),FALSE))+IF(ISNA(VLOOKUP(A146,'BL3'!$A:$ZZ,COLUMN(P146),FALSE)),0,VLOOKUP(A146,'BL3'!$A:$ZZ,COLUMN(P146),FALSE))+IF(ISNA(VLOOKUP(A146,'BL4'!$A:$ZZ,COLUMN(P146),FALSE)),0,VLOOKUP(A146,'BL4'!$A:$ZZ,COLUMN(P146),FALSE))+IF(ISNA(VLOOKUP(A146,'BL5'!$A:$ZZ,COLUMN(P146),FALSE)),0,VLOOKUP(A146,'BL5'!$A:$ZZ,COLUMN(P146),FALSE))+IF(ISNA(VLOOKUP(A146,'BL6'!$A:$ZZ,COLUMN(P146),FALSE)),0,VLOOKUP(A146,'BL6'!$A:$ZZ,COLUMN(P146),FALSE))+IF(ISNA(VLOOKUP(A146,'BL7'!$A:$ZZ,COLUMN(P146),FALSE)),0,VLOOKUP(A146,'BL7'!$A:$ZZ,COLUMN(P146),FALSE))+IF(ISNA(VLOOKUP(A146,'BL8'!$A:$ZZ,COLUMN(P146),FALSE)),0,VLOOKUP(A146,'BL8'!$A:$ZZ,COLUMN(P146),FALSE))+IF(ISNA(VLOOKUP(A146,'BL9'!$A:$ZZ,COLUMN(P146),FALSE)),0,VLOOKUP(A146,'BL9'!$A:$ZZ,COLUMN(P146),FALSE))+IF(ISNA(VLOOKUP(A146,'BL10'!$A:$ZZ,COLUMN(P146),FALSE)),0,VLOOKUP(A146,'BL10'!$A:$ZZ,COLUMN(P146),FALSE))+IF(ISNA(VLOOKUP(A146,'BL11'!$A:$ZZ,COLUMN(P146),FALSE)),0,VLOOKUP(A146,'BL11'!$A:$ZZ,COLUMN(P146),FALSE))+IF(ISNA(VLOOKUP(A146,'BL12'!$A:$ZZ,COLUMN(P146),FALSE)),0,VLOOKUP(A146,'BL12'!$A:$ZZ,COLUMN(P146),FALSE))+IF(ISNA(VLOOKUP(A146,'BL13'!$A:$ZZ,COLUMN(P146),FALSE)),0,VLOOKUP(A146,'BL13'!$A:$ZZ,COLUMN(P146),FALSE))+IF(ISNA(VLOOKUP(A146,'BL14'!$A:$ZZ,COLUMN(P146),FALSE)),0,VLOOKUP(A146,'BL14'!$A:$ZZ,COLUMN(P146),FALSE))+IF(ISNA(VLOOKUP(A146,'BL15'!$A:$ZZ,COLUMN(P146),FALSE)),0,VLOOKUP(A146,'BL15'!$A:$ZZ,COLUMN(P146),FALSE))+IF(ISNA(VLOOKUP(A146,'BL16'!$A:$ZZ,COLUMN(P146),FALSE)),0,VLOOKUP(A146,'BL16'!$A:$ZZ,COLUMN(P146),FALSE))+IF(ISNA(VLOOKUP(A146,'BL17'!$A:$ZZ,COLUMN(P146),FALSE)),0,VLOOKUP(A146,'BL17'!$A:$ZZ,COLUMN(P146),FALSE))+IF(ISNA(VLOOKUP(A146,'BL18'!$A:$ZZ,COLUMN(P146),FALSE)),0,VLOOKUP(A146,'BL18'!$A:$ZZ,COLUMN(P146),FALSE))+IF(ISNA(VLOOKUP(A146,'BL19'!$A:$ZZ,COLUMN(P146),FALSE)),0,VLOOKUP(A146,'BL19'!$A:$ZZ,COLUMN(P146),FALSE))+IF(ISNA(VLOOKUP(A146,'BL20'!$A:$ZZ,COLUMN(P146),FALSE)),0,VLOOKUP(A146,'BL20'!$A:$ZZ,COLUMN(P146),FALSE))+IF(ISNA(VLOOKUP(A146,'BL21'!$A:$ZZ,COLUMN(P146),FALSE)),0,VLOOKUP(A146,'BL21'!$A:$ZZ,COLUMN(P146),FALSE))+IF(ISNA(VLOOKUP(A146,'BL22'!$A:$ZZ,COLUMN(P146),FALSE)),0,VLOOKUP(A146,'BL22'!$A:$ZZ,COLUMN(P146),FALSE))+IF(ISNA(VLOOKUP(A146,'BL23'!$A:$ZZ,COLUMN(P146),FALSE)),0,VLOOKUP(A146,'BL23'!$A:$ZZ,COLUMN(P146),FALSE))+IF(ISNA(VLOOKUP(A146,'BL24'!$A:$ZZ,COLUMN(P146),FALSE)),0,VLOOKUP(A146,'BL24'!$A:$ZZ,COLUMN(P146),FALSE))+IF(ISNA(VLOOKUP(A146,'BL25'!$A:$ZZ,COLUMN(P146),FALSE)),0,VLOOKUP(A146,'BL25'!$A:$ZZ,COLUMN(P146),FALSE))+IF(ISNA(VLOOKUP(A146,'BL26'!$A:$ZZ,COLUMN(P146),FALSE)),0,VLOOKUP(A146,'BL26'!$A:$ZZ,COLUMN(P146),FALSE))+IF(ISNA(VLOOKUP(A146,'BL27'!$A:$ZZ,COLUMN(P146),FALSE)),0,VLOOKUP(A146,'BL27'!$A:$ZZ,COLUMN(P146),FALSE))+IF(ISNA(VLOOKUP(A146,'BL28'!$A:$ZZ,COLUMN(P146),FALSE)),0,VLOOKUP(A146,'BL28'!$A:$ZZ,COLUMN(P146),FALSE))+IF(ISNA(VLOOKUP(A146,'BL29'!$A:$ZZ,COLUMN(P146),FALSE)),0,VLOOKUP(A146,'BL29'!$A:$ZZ,COLUMN(P146),FALSE))+IF(ISNA(VLOOKUP(A146,'BL30'!$A:$ZZ,COLUMN(P146),FALSE)),0,VLOOKUP(A146,'BL30'!$A:$ZZ,COLUMN(P146),FALSE))</f>
        <v>0</v>
      </c>
      <c r="Q146" s="25">
        <f>IF(ISNA(VLOOKUP(A146,'BL1'!$A:$ZZ,COLUMN(Q146),FALSE)),0,VLOOKUP(A146,'BL1'!$A:$ZZ,COLUMN(Q146),FALSE))+IF(ISNA(VLOOKUP(A146,'BL2'!$A:$ZZ,COLUMN(Q146),FALSE)),0,VLOOKUP(A146,'BL2'!$A:$ZZ,COLUMN(Q146),FALSE))+IF(ISNA(VLOOKUP(A146,'BL3'!$A:$ZZ,COLUMN(Q146),FALSE)),0,VLOOKUP(A146,'BL3'!$A:$ZZ,COLUMN(Q146),FALSE))+IF(ISNA(VLOOKUP(A146,'BL4'!$A:$ZZ,COLUMN(Q146),FALSE)),0,VLOOKUP(A146,'BL4'!$A:$ZZ,COLUMN(Q146),FALSE))+IF(ISNA(VLOOKUP(A146,'BL5'!$A:$ZZ,COLUMN(Q146),FALSE)),0,VLOOKUP(A146,'BL5'!$A:$ZZ,COLUMN(Q146),FALSE))+IF(ISNA(VLOOKUP(A146,'BL6'!$A:$ZZ,COLUMN(Q146),FALSE)),0,VLOOKUP(A146,'BL6'!$A:$ZZ,COLUMN(Q146),FALSE))+IF(ISNA(VLOOKUP(A146,'BL7'!$A:$ZZ,COLUMN(Q146),FALSE)),0,VLOOKUP(A146,'BL7'!$A:$ZZ,COLUMN(Q146),FALSE))+IF(ISNA(VLOOKUP(A146,'BL8'!$A:$ZZ,COLUMN(Q146),FALSE)),0,VLOOKUP(A146,'BL8'!$A:$ZZ,COLUMN(Q146),FALSE))+IF(ISNA(VLOOKUP(A146,'BL9'!$A:$ZZ,COLUMN(Q146),FALSE)),0,VLOOKUP(A146,'BL9'!$A:$ZZ,COLUMN(Q146),FALSE))+IF(ISNA(VLOOKUP(A146,'BL10'!$A:$ZZ,COLUMN(Q146),FALSE)),0,VLOOKUP(A146,'BL10'!$A:$ZZ,COLUMN(Q146),FALSE))+IF(ISNA(VLOOKUP(A146,'BL11'!$A:$ZZ,COLUMN(Q146),FALSE)),0,VLOOKUP(A146,'BL11'!$A:$ZZ,COLUMN(Q146),FALSE))+IF(ISNA(VLOOKUP(A146,'BL12'!$A:$ZZ,COLUMN(Q146),FALSE)),0,VLOOKUP(A146,'BL12'!$A:$ZZ,COLUMN(Q146),FALSE))+IF(ISNA(VLOOKUP(A146,'BL13'!$A:$ZZ,COLUMN(Q146),FALSE)),0,VLOOKUP(A146,'BL13'!$A:$ZZ,COLUMN(Q146),FALSE))+IF(ISNA(VLOOKUP(A146,'BL14'!$A:$ZZ,COLUMN(Q146),FALSE)),0,VLOOKUP(A146,'BL14'!$A:$ZZ,COLUMN(Q146),FALSE))+IF(ISNA(VLOOKUP(A146,'BL15'!$A:$ZZ,COLUMN(Q146),FALSE)),0,VLOOKUP(A146,'BL15'!$A:$ZZ,COLUMN(Q146),FALSE))+IF(ISNA(VLOOKUP(A146,'BL16'!$A:$ZZ,COLUMN(Q146),FALSE)),0,VLOOKUP(A146,'BL16'!$A:$ZZ,COLUMN(Q146),FALSE))+IF(ISNA(VLOOKUP(A146,'BL17'!$A:$ZZ,COLUMN(Q146),FALSE)),0,VLOOKUP(A146,'BL17'!$A:$ZZ,COLUMN(Q146),FALSE))+IF(ISNA(VLOOKUP(A146,'BL18'!$A:$ZZ,COLUMN(Q146),FALSE)),0,VLOOKUP(A146,'BL18'!$A:$ZZ,COLUMN(Q146),FALSE))+IF(ISNA(VLOOKUP(A146,'BL19'!$A:$ZZ,COLUMN(Q146),FALSE)),0,VLOOKUP(A146,'BL19'!$A:$ZZ,COLUMN(Q146),FALSE))+IF(ISNA(VLOOKUP(A146,'BL20'!$A:$ZZ,COLUMN(Q146),FALSE)),0,VLOOKUP(A146,'BL20'!$A:$ZZ,COLUMN(Q146),FALSE))+IF(ISNA(VLOOKUP(A146,'BL21'!$A:$ZZ,COLUMN(Q146),FALSE)),0,VLOOKUP(A146,'BL21'!$A:$ZZ,COLUMN(Q146),FALSE))+IF(ISNA(VLOOKUP(A146,'BL22'!$A:$ZZ,COLUMN(Q146),FALSE)),0,VLOOKUP(A146,'BL22'!$A:$ZZ,COLUMN(Q146),FALSE))+IF(ISNA(VLOOKUP(A146,'BL23'!$A:$ZZ,COLUMN(Q146),FALSE)),0,VLOOKUP(A146,'BL23'!$A:$ZZ,COLUMN(Q146),FALSE))+IF(ISNA(VLOOKUP(A146,'BL24'!$A:$ZZ,COLUMN(Q146),FALSE)),0,VLOOKUP(A146,'BL24'!$A:$ZZ,COLUMN(Q146),FALSE))+IF(ISNA(VLOOKUP(A146,'BL25'!$A:$ZZ,COLUMN(Q146),FALSE)),0,VLOOKUP(A146,'BL25'!$A:$ZZ,COLUMN(Q146),FALSE))+IF(ISNA(VLOOKUP(A146,'BL26'!$A:$ZZ,COLUMN(Q146),FALSE)),0,VLOOKUP(A146,'BL26'!$A:$ZZ,COLUMN(Q146),FALSE))+IF(ISNA(VLOOKUP(A146,'BL27'!$A:$ZZ,COLUMN(Q146),FALSE)),0,VLOOKUP(A146,'BL27'!$A:$ZZ,COLUMN(Q146),FALSE))+IF(ISNA(VLOOKUP(A146,'BL28'!$A:$ZZ,COLUMN(Q146),FALSE)),0,VLOOKUP(A146,'BL28'!$A:$ZZ,COLUMN(Q146),FALSE))+IF(ISNA(VLOOKUP(A146,'BL29'!$A:$ZZ,COLUMN(Q146),FALSE)),0,VLOOKUP(A146,'BL29'!$A:$ZZ,COLUMN(Q146),FALSE))+IF(ISNA(VLOOKUP(A146,'BL30'!$A:$ZZ,COLUMN(Q146),FALSE)),0,VLOOKUP(A146,'BL30'!$A:$ZZ,COLUMN(Q146),FALSE))</f>
        <v>0</v>
      </c>
      <c r="R146" s="26">
        <f t="shared" si="4"/>
        <v>32.4</v>
      </c>
      <c r="S146" s="342">
        <f>IF(VLOOKUP(A146,Schuldenbuch!A:BS,66,FALSE)=1,0,R146*VLOOKUP(A146,Schuldenbuch!A:BS,66,FALSE))</f>
        <v>0</v>
      </c>
    </row>
    <row r="147" spans="1:19" s="473" customFormat="1" ht="13.9" x14ac:dyDescent="0.4">
      <c r="A147" s="476" t="s">
        <v>488</v>
      </c>
      <c r="B147" s="15">
        <f>IF(ISNA(VLOOKUP(A147,'BL1'!$A:$ZZ,COLUMN(B147),FALSE)),0,VLOOKUP(A147,'BL1'!$A:$ZZ,COLUMN(B147),FALSE))+IF(ISNA(VLOOKUP(A147,'BL2'!$A:$ZZ,COLUMN(B147),FALSE)),0,VLOOKUP(A147,'BL2'!$A:$ZZ,COLUMN(B147),FALSE))+IF(ISNA(VLOOKUP(A147,'BL3'!$A:$ZZ,COLUMN(B147),FALSE)),0,VLOOKUP(A147,'BL3'!$A:$ZZ,COLUMN(B147),FALSE))+IF(ISNA(VLOOKUP(A147,'BL4'!$A:$ZZ,COLUMN(B147),FALSE)),0,VLOOKUP(A147,'BL4'!$A:$ZZ,COLUMN(B147),FALSE))+IF(ISNA(VLOOKUP(A147,'BL5'!$A:$ZZ,COLUMN(B147),FALSE)),0,VLOOKUP(A147,'BL5'!$A:$ZZ,COLUMN(B147),FALSE))+IF(ISNA(VLOOKUP(A147,'BL6'!$A:$ZZ,COLUMN(B147),FALSE)),0,VLOOKUP(A147,'BL6'!$A:$ZZ,COLUMN(B147),FALSE))+IF(ISNA(VLOOKUP(A147,'BL7'!$A:$ZZ,COLUMN(B147),FALSE)),0,VLOOKUP(A147,'BL7'!$A:$ZZ,COLUMN(B147),FALSE))+IF(ISNA(VLOOKUP(A147,'BL8'!$A:$ZZ,COLUMN(B147),FALSE)),0,VLOOKUP(A147,'BL8'!$A:$ZZ,COLUMN(B147),FALSE))+IF(ISNA(VLOOKUP(A147,'BL9'!$A:$ZZ,COLUMN(B147),FALSE)),0,VLOOKUP(A147,'BL9'!$A:$ZZ,COLUMN(B147),FALSE))+IF(ISNA(VLOOKUP(A147,'BL10'!$A:$ZZ,COLUMN(B147),FALSE)),0,VLOOKUP(A147,'BL10'!$A:$ZZ,COLUMN(B147),FALSE))+IF(ISNA(VLOOKUP(A147,'BL11'!$A:$ZZ,COLUMN(B147),FALSE)),0,VLOOKUP(A147,'BL11'!$A:$ZZ,COLUMN(B147),FALSE))+IF(ISNA(VLOOKUP(A147,'BL12'!$A:$ZZ,COLUMN(B147),FALSE)),0,VLOOKUP(A147,'BL12'!$A:$ZZ,COLUMN(B147),FALSE))+IF(ISNA(VLOOKUP(A147,'BL13'!$A:$ZZ,COLUMN(B147),FALSE)),0,VLOOKUP(A147,'BL13'!$A:$ZZ,COLUMN(B147),FALSE))+IF(ISNA(VLOOKUP(A147,'BL14'!$A:$ZZ,COLUMN(B147),FALSE)),0,VLOOKUP(A147,'BL14'!$A:$ZZ,COLUMN(B147),FALSE))+IF(ISNA(VLOOKUP(A147,'BL15'!$A:$ZZ,COLUMN(B147),FALSE)),0,VLOOKUP(A147,'BL15'!$A:$ZZ,COLUMN(B147),FALSE))+IF(ISNA(VLOOKUP(A147,'BL16'!$A:$ZZ,COLUMN(B147),FALSE)),0,VLOOKUP(A147,'BL16'!$A:$ZZ,COLUMN(B147),FALSE))+IF(ISNA(VLOOKUP(A147,'BL17'!$A:$ZZ,COLUMN(B147),FALSE)),0,VLOOKUP(A147,'BL17'!$A:$ZZ,COLUMN(B147),FALSE))+IF(ISNA(VLOOKUP(A147,'BL18'!$A:$ZZ,COLUMN(B147),FALSE)),0,VLOOKUP(A147,'BL18'!$A:$ZZ,COLUMN(B147),FALSE))+IF(ISNA(VLOOKUP(A147,'BL19'!$A:$ZZ,COLUMN(B147),FALSE)),0,VLOOKUP(A147,'BL19'!$A:$ZZ,COLUMN(B147),FALSE))+IF(ISNA(VLOOKUP(A147,'BL20'!$A:$ZZ,COLUMN(B147),FALSE)),0,VLOOKUP(A147,'BL20'!$A:$ZZ,COLUMN(B147),FALSE))+IF(ISNA(VLOOKUP(A147,'BL21'!$A:$ZZ,COLUMN(B147),FALSE)),0,VLOOKUP(A147,'BL21'!$A:$ZZ,COLUMN(B147),FALSE))+IF(ISNA(VLOOKUP(A147,'BL22'!$A:$ZZ,COLUMN(B147),FALSE)),0,VLOOKUP(A147,'BL22'!$A:$ZZ,COLUMN(B147),FALSE))+IF(ISNA(VLOOKUP(A147,'BL23'!$A:$ZZ,COLUMN(B147),FALSE)),0,VLOOKUP(A147,'BL23'!$A:$ZZ,COLUMN(B147),FALSE))+IF(ISNA(VLOOKUP(A147,'BL24'!$A:$ZZ,COLUMN(B147),FALSE)),0,VLOOKUP(A147,'BL24'!$A:$ZZ,COLUMN(B147),FALSE))+IF(ISNA(VLOOKUP(A147,'BL25'!$A:$ZZ,COLUMN(B147),FALSE)),0,VLOOKUP(A147,'BL25'!$A:$ZZ,COLUMN(B147),FALSE))+IF(ISNA(VLOOKUP(A147,'BL26'!$A:$ZZ,COLUMN(B147),FALSE)),0,VLOOKUP(A147,'BL26'!$A:$ZZ,COLUMN(B147),FALSE))+IF(ISNA(VLOOKUP(A147,'BL27'!$A:$ZZ,COLUMN(B147),FALSE)),0,VLOOKUP(A147,'BL27'!$A:$ZZ,COLUMN(B147),FALSE))+IF(ISNA(VLOOKUP(A147,'BL28'!$A:$ZZ,COLUMN(B147),FALSE)),0,VLOOKUP(A147,'BL28'!$A:$ZZ,COLUMN(B147),FALSE))+IF(ISNA(VLOOKUP(A147,'BL29'!$A:$ZZ,COLUMN(B147),FALSE)),0,VLOOKUP(A147,'BL29'!$A:$ZZ,COLUMN(B147),FALSE))+IF(ISNA(VLOOKUP(A147,'BL30'!$A:$ZZ,COLUMN(B147),FALSE)),0,VLOOKUP(A147,'BL30'!$A:$ZZ,COLUMN(B147),FALSE))</f>
        <v>2</v>
      </c>
      <c r="C147" s="16">
        <f>IF(ISNA(VLOOKUP(A147,'BL1'!$A:$ZZ,COLUMN(C147),FALSE)),0,VLOOKUP(A147,'BL1'!$A:$ZZ,COLUMN(C147),FALSE))+IF(ISNA(VLOOKUP(A147,'BL2'!$A:$ZZ,COLUMN(C147),FALSE)),0,VLOOKUP(A147,'BL2'!$A:$ZZ,COLUMN(C147),FALSE))+IF(ISNA(VLOOKUP(A147,'BL3'!$A:$ZZ,COLUMN(C147),FALSE)),0,VLOOKUP(A147,'BL3'!$A:$ZZ,COLUMN(C147),FALSE))+IF(ISNA(VLOOKUP(A147,'BL4'!$A:$ZZ,COLUMN(C147),FALSE)),0,VLOOKUP(A147,'BL4'!$A:$ZZ,COLUMN(C147),FALSE))+IF(ISNA(VLOOKUP(A147,'BL5'!$A:$ZZ,COLUMN(C147),FALSE)),0,VLOOKUP(A147,'BL5'!$A:$ZZ,COLUMN(C147),FALSE))+IF(ISNA(VLOOKUP(A147,'BL6'!$A:$ZZ,COLUMN(C147),FALSE)),0,VLOOKUP(A147,'BL6'!$A:$ZZ,COLUMN(C147),FALSE))+IF(ISNA(VLOOKUP(A147,'BL7'!$A:$ZZ,COLUMN(C147),FALSE)),0,VLOOKUP(A147,'BL7'!$A:$ZZ,COLUMN(C147),FALSE))+IF(ISNA(VLOOKUP(A147,'BL8'!$A:$ZZ,COLUMN(C147),FALSE)),0,VLOOKUP(A147,'BL8'!$A:$ZZ,COLUMN(C147),FALSE))+IF(ISNA(VLOOKUP(A147,'BL9'!$A:$ZZ,COLUMN(C147),FALSE)),0,VLOOKUP(A147,'BL9'!$A:$ZZ,COLUMN(C147),FALSE))+IF(ISNA(VLOOKUP(A147,'BL10'!$A:$ZZ,COLUMN(C147),FALSE)),0,VLOOKUP(A147,'BL10'!$A:$ZZ,COLUMN(C147),FALSE))+IF(ISNA(VLOOKUP(A147,'BL11'!$A:$ZZ,COLUMN(C147),FALSE)),0,VLOOKUP(A147,'BL11'!$A:$ZZ,COLUMN(C147),FALSE))+IF(ISNA(VLOOKUP(A147,'BL12'!$A:$ZZ,COLUMN(C147),FALSE)),0,VLOOKUP(A147,'BL12'!$A:$ZZ,COLUMN(C147),FALSE))+IF(ISNA(VLOOKUP(A147,'BL13'!$A:$ZZ,COLUMN(C147),FALSE)),0,VLOOKUP(A147,'BL13'!$A:$ZZ,COLUMN(C147),FALSE))+IF(ISNA(VLOOKUP(A147,'BL14'!$A:$ZZ,COLUMN(C147),FALSE)),0,VLOOKUP(A147,'BL14'!$A:$ZZ,COLUMN(C147),FALSE))+IF(ISNA(VLOOKUP(A147,'BL15'!$A:$ZZ,COLUMN(C147),FALSE)),0,VLOOKUP(A147,'BL15'!$A:$ZZ,COLUMN(C147),FALSE))+IF(ISNA(VLOOKUP(A147,'BL16'!$A:$ZZ,COLUMN(C147),FALSE)),0,VLOOKUP(A147,'BL16'!$A:$ZZ,COLUMN(C147),FALSE))+IF(ISNA(VLOOKUP(A147,'BL17'!$A:$ZZ,COLUMN(C147),FALSE)),0,VLOOKUP(A147,'BL17'!$A:$ZZ,COLUMN(C147),FALSE))+IF(ISNA(VLOOKUP(A147,'BL18'!$A:$ZZ,COLUMN(C147),FALSE)),0,VLOOKUP(A147,'BL18'!$A:$ZZ,COLUMN(C147),FALSE))+IF(ISNA(VLOOKUP(A147,'BL19'!$A:$ZZ,COLUMN(C147),FALSE)),0,VLOOKUP(A147,'BL19'!$A:$ZZ,COLUMN(C147),FALSE))+IF(ISNA(VLOOKUP(A147,'BL20'!$A:$ZZ,COLUMN(C147),FALSE)),0,VLOOKUP(A147,'BL20'!$A:$ZZ,COLUMN(C147),FALSE))+IF(ISNA(VLOOKUP(A147,'BL21'!$A:$ZZ,COLUMN(C147),FALSE)),0,VLOOKUP(A147,'BL21'!$A:$ZZ,COLUMN(C147),FALSE))+IF(ISNA(VLOOKUP(A147,'BL22'!$A:$ZZ,COLUMN(C147),FALSE)),0,VLOOKUP(A147,'BL22'!$A:$ZZ,COLUMN(C147),FALSE))+IF(ISNA(VLOOKUP(A147,'BL23'!$A:$ZZ,COLUMN(C147),FALSE)),0,VLOOKUP(A147,'BL23'!$A:$ZZ,COLUMN(C147),FALSE))+IF(ISNA(VLOOKUP(A147,'BL24'!$A:$ZZ,COLUMN(C147),FALSE)),0,VLOOKUP(A147,'BL24'!$A:$ZZ,COLUMN(C147),FALSE))+IF(ISNA(VLOOKUP(A147,'BL25'!$A:$ZZ,COLUMN(C147),FALSE)),0,VLOOKUP(A147,'BL25'!$A:$ZZ,COLUMN(C147),FALSE))+IF(ISNA(VLOOKUP(A147,'BL26'!$A:$ZZ,COLUMN(C147),FALSE)),0,VLOOKUP(A147,'BL26'!$A:$ZZ,COLUMN(C147),FALSE))+IF(ISNA(VLOOKUP(A147,'BL27'!$A:$ZZ,COLUMN(C147),FALSE)),0,VLOOKUP(A147,'BL27'!$A:$ZZ,COLUMN(C147),FALSE))+IF(ISNA(VLOOKUP(A147,'BL28'!$A:$ZZ,COLUMN(C147),FALSE)),0,VLOOKUP(A147,'BL28'!$A:$ZZ,COLUMN(C147),FALSE))+IF(ISNA(VLOOKUP(A147,'BL29'!$A:$ZZ,COLUMN(C147),FALSE)),0,VLOOKUP(A147,'BL29'!$A:$ZZ,COLUMN(C147),FALSE))+IF(ISNA(VLOOKUP(A147,'BL30'!$A:$ZZ,COLUMN(C147),FALSE)),0,VLOOKUP(A147,'BL30'!$A:$ZZ,COLUMN(C147),FALSE))</f>
        <v>2</v>
      </c>
      <c r="D147" s="17">
        <f>IF(ISNA(VLOOKUP(A147,'BL1'!$A:$ZZ,COLUMN(D147),FALSE)),0,VLOOKUP(A147,'BL1'!$A:$ZZ,COLUMN(D147),FALSE))+IF(ISNA(VLOOKUP(A147,'BL2'!$A:$ZZ,COLUMN(D147),FALSE)),0,VLOOKUP(A147,'BL2'!$A:$ZZ,COLUMN(D147),FALSE))+IF(ISNA(VLOOKUP(A147,'BL3'!$A:$ZZ,COLUMN(D147),FALSE)),0,VLOOKUP(A147,'BL3'!$A:$ZZ,COLUMN(D147),FALSE))+IF(ISNA(VLOOKUP(A147,'BL4'!$A:$ZZ,COLUMN(D147),FALSE)),0,VLOOKUP(A147,'BL4'!$A:$ZZ,COLUMN(D147),FALSE))+IF(ISNA(VLOOKUP(A147,'BL5'!$A:$ZZ,COLUMN(D147),FALSE)),0,VLOOKUP(A147,'BL5'!$A:$ZZ,COLUMN(D147),FALSE))+IF(ISNA(VLOOKUP(A147,'BL6'!$A:$ZZ,COLUMN(D147),FALSE)),0,VLOOKUP(A147,'BL6'!$A:$ZZ,COLUMN(D147),FALSE))+IF(ISNA(VLOOKUP(A147,'BL7'!$A:$ZZ,COLUMN(D147),FALSE)),0,VLOOKUP(A147,'BL7'!$A:$ZZ,COLUMN(D147),FALSE))+IF(ISNA(VLOOKUP(A147,'BL8'!$A:$ZZ,COLUMN(D147),FALSE)),0,VLOOKUP(A147,'BL8'!$A:$ZZ,COLUMN(D147),FALSE))+IF(ISNA(VLOOKUP(A147,'BL9'!$A:$ZZ,COLUMN(D147),FALSE)),0,VLOOKUP(A147,'BL9'!$A:$ZZ,COLUMN(D147),FALSE))+IF(ISNA(VLOOKUP(A147,'BL10'!$A:$ZZ,COLUMN(D147),FALSE)),0,VLOOKUP(A147,'BL10'!$A:$ZZ,COLUMN(D147),FALSE))+IF(ISNA(VLOOKUP(A147,'BL11'!$A:$ZZ,COLUMN(D147),FALSE)),0,VLOOKUP(A147,'BL11'!$A:$ZZ,COLUMN(D147),FALSE))+IF(ISNA(VLOOKUP(A147,'BL12'!$A:$ZZ,COLUMN(D147),FALSE)),0,VLOOKUP(A147,'BL12'!$A:$ZZ,COLUMN(D147),FALSE))+IF(ISNA(VLOOKUP(A147,'BL13'!$A:$ZZ,COLUMN(D147),FALSE)),0,VLOOKUP(A147,'BL13'!$A:$ZZ,COLUMN(D147),FALSE))+IF(ISNA(VLOOKUP(A147,'BL14'!$A:$ZZ,COLUMN(D147),FALSE)),0,VLOOKUP(A147,'BL14'!$A:$ZZ,COLUMN(D147),FALSE))+IF(ISNA(VLOOKUP(A147,'BL15'!$A:$ZZ,COLUMN(D147),FALSE)),0,VLOOKUP(A147,'BL15'!$A:$ZZ,COLUMN(D147),FALSE))+IF(ISNA(VLOOKUP(A147,'BL16'!$A:$ZZ,COLUMN(D147),FALSE)),0,VLOOKUP(A147,'BL16'!$A:$ZZ,COLUMN(D147),FALSE))+IF(ISNA(VLOOKUP(A147,'BL17'!$A:$ZZ,COLUMN(D147),FALSE)),0,VLOOKUP(A147,'BL17'!$A:$ZZ,COLUMN(D147),FALSE))+IF(ISNA(VLOOKUP(A147,'BL18'!$A:$ZZ,COLUMN(D147),FALSE)),0,VLOOKUP(A147,'BL18'!$A:$ZZ,COLUMN(D147),FALSE))+IF(ISNA(VLOOKUP(A147,'BL19'!$A:$ZZ,COLUMN(D147),FALSE)),0,VLOOKUP(A147,'BL19'!$A:$ZZ,COLUMN(D147),FALSE))+IF(ISNA(VLOOKUP(A147,'BL20'!$A:$ZZ,COLUMN(D147),FALSE)),0,VLOOKUP(A147,'BL20'!$A:$ZZ,COLUMN(D147),FALSE))+IF(ISNA(VLOOKUP(A147,'BL21'!$A:$ZZ,COLUMN(D147),FALSE)),0,VLOOKUP(A147,'BL21'!$A:$ZZ,COLUMN(D147),FALSE))+IF(ISNA(VLOOKUP(A147,'BL22'!$A:$ZZ,COLUMN(D147),FALSE)),0,VLOOKUP(A147,'BL22'!$A:$ZZ,COLUMN(D147),FALSE))+IF(ISNA(VLOOKUP(A147,'BL23'!$A:$ZZ,COLUMN(D147),FALSE)),0,VLOOKUP(A147,'BL23'!$A:$ZZ,COLUMN(D147),FALSE))+IF(ISNA(VLOOKUP(A147,'BL24'!$A:$ZZ,COLUMN(D147),FALSE)),0,VLOOKUP(A147,'BL24'!$A:$ZZ,COLUMN(D147),FALSE))+IF(ISNA(VLOOKUP(A147,'BL25'!$A:$ZZ,COLUMN(D147),FALSE)),0,VLOOKUP(A147,'BL25'!$A:$ZZ,COLUMN(D147),FALSE))+IF(ISNA(VLOOKUP(A147,'BL26'!$A:$ZZ,COLUMN(D147),FALSE)),0,VLOOKUP(A147,'BL26'!$A:$ZZ,COLUMN(D147),FALSE))+IF(ISNA(VLOOKUP(A147,'BL27'!$A:$ZZ,COLUMN(D147),FALSE)),0,VLOOKUP(A147,'BL27'!$A:$ZZ,COLUMN(D147),FALSE))+IF(ISNA(VLOOKUP(A147,'BL28'!$A:$ZZ,COLUMN(D147),FALSE)),0,VLOOKUP(A147,'BL28'!$A:$ZZ,COLUMN(D147),FALSE))+IF(ISNA(VLOOKUP(A147,'BL29'!$A:$ZZ,COLUMN(D147),FALSE)),0,VLOOKUP(A147,'BL29'!$A:$ZZ,COLUMN(D147),FALSE))+IF(ISNA(VLOOKUP(A147,'BL30'!$A:$ZZ,COLUMN(D147),FALSE)),0,VLOOKUP(A147,'BL30'!$A:$ZZ,COLUMN(D147),FALSE))</f>
        <v>0</v>
      </c>
      <c r="E147" s="18">
        <f>IF(ISNA(VLOOKUP(A147,'BL1'!$A:$ZZ,COLUMN(E147),FALSE)),0,VLOOKUP(A147,'BL1'!$A:$ZZ,COLUMN(E147),FALSE))+IF(ISNA(VLOOKUP(A147,'BL2'!$A:$ZZ,COLUMN(E147),FALSE)),0,VLOOKUP(A147,'BL2'!$A:$ZZ,COLUMN(E147),FALSE))+IF(ISNA(VLOOKUP(A147,'BL3'!$A:$ZZ,COLUMN(E147),FALSE)),0,VLOOKUP(A147,'BL3'!$A:$ZZ,COLUMN(E147),FALSE))+IF(ISNA(VLOOKUP(A147,'BL4'!$A:$ZZ,COLUMN(E147),FALSE)),0,VLOOKUP(A147,'BL4'!$A:$ZZ,COLUMN(E147),FALSE))+IF(ISNA(VLOOKUP(A147,'BL5'!$A:$ZZ,COLUMN(E147),FALSE)),0,VLOOKUP(A147,'BL5'!$A:$ZZ,COLUMN(E147),FALSE))+IF(ISNA(VLOOKUP(A147,'BL6'!$A:$ZZ,COLUMN(E147),FALSE)),0,VLOOKUP(A147,'BL6'!$A:$ZZ,COLUMN(E147),FALSE))+IF(ISNA(VLOOKUP(A147,'BL7'!$A:$ZZ,COLUMN(E147),FALSE)),0,VLOOKUP(A147,'BL7'!$A:$ZZ,COLUMN(E147),FALSE))+IF(ISNA(VLOOKUP(A147,'BL8'!$A:$ZZ,COLUMN(E147),FALSE)),0,VLOOKUP(A147,'BL8'!$A:$ZZ,COLUMN(E147),FALSE))+IF(ISNA(VLOOKUP(A147,'BL9'!$A:$ZZ,COLUMN(E147),FALSE)),0,VLOOKUP(A147,'BL9'!$A:$ZZ,COLUMN(E147),FALSE))+IF(ISNA(VLOOKUP(A147,'BL10'!$A:$ZZ,COLUMN(E147),FALSE)),0,VLOOKUP(A147,'BL10'!$A:$ZZ,COLUMN(E147),FALSE))+IF(ISNA(VLOOKUP(A147,'BL11'!$A:$ZZ,COLUMN(E147),FALSE)),0,VLOOKUP(A147,'BL11'!$A:$ZZ,COLUMN(E147),FALSE))+IF(ISNA(VLOOKUP(A147,'BL12'!$A:$ZZ,COLUMN(E147),FALSE)),0,VLOOKUP(A147,'BL12'!$A:$ZZ,COLUMN(E147),FALSE))+IF(ISNA(VLOOKUP(A147,'BL13'!$A:$ZZ,COLUMN(E147),FALSE)),0,VLOOKUP(A147,'BL13'!$A:$ZZ,COLUMN(E147),FALSE))+IF(ISNA(VLOOKUP(A147,'BL14'!$A:$ZZ,COLUMN(E147),FALSE)),0,VLOOKUP(A147,'BL14'!$A:$ZZ,COLUMN(E147),FALSE))+IF(ISNA(VLOOKUP(A147,'BL15'!$A:$ZZ,COLUMN(E147),FALSE)),0,VLOOKUP(A147,'BL15'!$A:$ZZ,COLUMN(E147),FALSE))+IF(ISNA(VLOOKUP(A147,'BL16'!$A:$ZZ,COLUMN(E147),FALSE)),0,VLOOKUP(A147,'BL16'!$A:$ZZ,COLUMN(E147),FALSE))+IF(ISNA(VLOOKUP(A147,'BL17'!$A:$ZZ,COLUMN(E147),FALSE)),0,VLOOKUP(A147,'BL17'!$A:$ZZ,COLUMN(E147),FALSE))+IF(ISNA(VLOOKUP(A147,'BL18'!$A:$ZZ,COLUMN(E147),FALSE)),0,VLOOKUP(A147,'BL18'!$A:$ZZ,COLUMN(E147),FALSE))+IF(ISNA(VLOOKUP(A147,'BL19'!$A:$ZZ,COLUMN(E147),FALSE)),0,VLOOKUP(A147,'BL19'!$A:$ZZ,COLUMN(E147),FALSE))+IF(ISNA(VLOOKUP(A147,'BL20'!$A:$ZZ,COLUMN(E147),FALSE)),0,VLOOKUP(A147,'BL20'!$A:$ZZ,COLUMN(E147),FALSE))+IF(ISNA(VLOOKUP(A147,'BL21'!$A:$ZZ,COLUMN(E147),FALSE)),0,VLOOKUP(A147,'BL21'!$A:$ZZ,COLUMN(E147),FALSE))+IF(ISNA(VLOOKUP(A147,'BL22'!$A:$ZZ,COLUMN(E147),FALSE)),0,VLOOKUP(A147,'BL22'!$A:$ZZ,COLUMN(E147),FALSE))+IF(ISNA(VLOOKUP(A147,'BL23'!$A:$ZZ,COLUMN(E147),FALSE)),0,VLOOKUP(A147,'BL23'!$A:$ZZ,COLUMN(E147),FALSE))+IF(ISNA(VLOOKUP(A147,'BL24'!$A:$ZZ,COLUMN(E147),FALSE)),0,VLOOKUP(A147,'BL24'!$A:$ZZ,COLUMN(E147),FALSE))+IF(ISNA(VLOOKUP(A147,'BL25'!$A:$ZZ,COLUMN(E147),FALSE)),0,VLOOKUP(A147,'BL25'!$A:$ZZ,COLUMN(E147),FALSE))+IF(ISNA(VLOOKUP(A147,'BL26'!$A:$ZZ,COLUMN(E147),FALSE)),0,VLOOKUP(A147,'BL26'!$A:$ZZ,COLUMN(E147),FALSE))+IF(ISNA(VLOOKUP(A147,'BL27'!$A:$ZZ,COLUMN(E147),FALSE)),0,VLOOKUP(A147,'BL27'!$A:$ZZ,COLUMN(E147),FALSE))+IF(ISNA(VLOOKUP(A147,'BL28'!$A:$ZZ,COLUMN(E147),FALSE)),0,VLOOKUP(A147,'BL28'!$A:$ZZ,COLUMN(E147),FALSE))+IF(ISNA(VLOOKUP(A147,'BL29'!$A:$ZZ,COLUMN(E147),FALSE)),0,VLOOKUP(A147,'BL29'!$A:$ZZ,COLUMN(E147),FALSE))+IF(ISNA(VLOOKUP(A147,'BL30'!$A:$ZZ,COLUMN(E147),FALSE)),0,VLOOKUP(A147,'BL30'!$A:$ZZ,COLUMN(E147),FALSE))</f>
        <v>0</v>
      </c>
      <c r="F147" s="19">
        <f>IF(ISNA(VLOOKUP(A147,'BL1'!$A:$ZZ,COLUMN(F147),FALSE)),0,VLOOKUP(A147,'BL1'!$A:$ZZ,COLUMN(F147),FALSE))+IF(ISNA(VLOOKUP(A147,'BL2'!$A:$ZZ,COLUMN(F147),FALSE)),0,VLOOKUP(A147,'BL2'!$A:$ZZ,COLUMN(F147),FALSE))+IF(ISNA(VLOOKUP(A147,'BL3'!$A:$ZZ,COLUMN(F147),FALSE)),0,VLOOKUP(A147,'BL3'!$A:$ZZ,COLUMN(F147),FALSE))+IF(ISNA(VLOOKUP(A147,'BL4'!$A:$ZZ,COLUMN(F147),FALSE)),0,VLOOKUP(A147,'BL4'!$A:$ZZ,COLUMN(F147),FALSE))+IF(ISNA(VLOOKUP(A147,'BL5'!$A:$ZZ,COLUMN(F147),FALSE)),0,VLOOKUP(A147,'BL5'!$A:$ZZ,COLUMN(F147),FALSE))+IF(ISNA(VLOOKUP(A147,'BL6'!$A:$ZZ,COLUMN(F147),FALSE)),0,VLOOKUP(A147,'BL6'!$A:$ZZ,COLUMN(F147),FALSE))+IF(ISNA(VLOOKUP(A147,'BL7'!$A:$ZZ,COLUMN(F147),FALSE)),0,VLOOKUP(A147,'BL7'!$A:$ZZ,COLUMN(F147),FALSE))+IF(ISNA(VLOOKUP(A147,'BL8'!$A:$ZZ,COLUMN(F147),FALSE)),0,VLOOKUP(A147,'BL8'!$A:$ZZ,COLUMN(F147),FALSE))+IF(ISNA(VLOOKUP(A147,'BL9'!$A:$ZZ,COLUMN(F147),FALSE)),0,VLOOKUP(A147,'BL9'!$A:$ZZ,COLUMN(F147),FALSE))+IF(ISNA(VLOOKUP(A147,'BL10'!$A:$ZZ,COLUMN(F147),FALSE)),0,VLOOKUP(A147,'BL10'!$A:$ZZ,COLUMN(F147),FALSE))+IF(ISNA(VLOOKUP(A147,'BL11'!$A:$ZZ,COLUMN(F147),FALSE)),0,VLOOKUP(A147,'BL11'!$A:$ZZ,COLUMN(F147),FALSE))+IF(ISNA(VLOOKUP(A147,'BL12'!$A:$ZZ,COLUMN(F147),FALSE)),0,VLOOKUP(A147,'BL12'!$A:$ZZ,COLUMN(F147),FALSE))+IF(ISNA(VLOOKUP(A147,'BL13'!$A:$ZZ,COLUMN(F147),FALSE)),0,VLOOKUP(A147,'BL13'!$A:$ZZ,COLUMN(F147),FALSE))+IF(ISNA(VLOOKUP(A147,'BL14'!$A:$ZZ,COLUMN(F147),FALSE)),0,VLOOKUP(A147,'BL14'!$A:$ZZ,COLUMN(F147),FALSE))+IF(ISNA(VLOOKUP(A147,'BL15'!$A:$ZZ,COLUMN(F147),FALSE)),0,VLOOKUP(A147,'BL15'!$A:$ZZ,COLUMN(F147),FALSE))+IF(ISNA(VLOOKUP(A147,'BL16'!$A:$ZZ,COLUMN(F147),FALSE)),0,VLOOKUP(A147,'BL16'!$A:$ZZ,COLUMN(F147),FALSE))+IF(ISNA(VLOOKUP(A147,'BL17'!$A:$ZZ,COLUMN(F147),FALSE)),0,VLOOKUP(A147,'BL17'!$A:$ZZ,COLUMN(F147),FALSE))+IF(ISNA(VLOOKUP(A147,'BL18'!$A:$ZZ,COLUMN(F147),FALSE)),0,VLOOKUP(A147,'BL18'!$A:$ZZ,COLUMN(F147),FALSE))+IF(ISNA(VLOOKUP(A147,'BL19'!$A:$ZZ,COLUMN(F147),FALSE)),0,VLOOKUP(A147,'BL19'!$A:$ZZ,COLUMN(F147),FALSE))+IF(ISNA(VLOOKUP(A147,'BL20'!$A:$ZZ,COLUMN(F147),FALSE)),0,VLOOKUP(A147,'BL20'!$A:$ZZ,COLUMN(F147),FALSE))+IF(ISNA(VLOOKUP(A147,'BL21'!$A:$ZZ,COLUMN(F147),FALSE)),0,VLOOKUP(A147,'BL21'!$A:$ZZ,COLUMN(F147),FALSE))+IF(ISNA(VLOOKUP(A147,'BL22'!$A:$ZZ,COLUMN(F147),FALSE)),0,VLOOKUP(A147,'BL22'!$A:$ZZ,COLUMN(F147),FALSE))+IF(ISNA(VLOOKUP(A147,'BL23'!$A:$ZZ,COLUMN(F147),FALSE)),0,VLOOKUP(A147,'BL23'!$A:$ZZ,COLUMN(F147),FALSE))+IF(ISNA(VLOOKUP(A147,'BL24'!$A:$ZZ,COLUMN(F147),FALSE)),0,VLOOKUP(A147,'BL24'!$A:$ZZ,COLUMN(F147),FALSE))+IF(ISNA(VLOOKUP(A147,'BL25'!$A:$ZZ,COLUMN(F147),FALSE)),0,VLOOKUP(A147,'BL25'!$A:$ZZ,COLUMN(F147),FALSE))+IF(ISNA(VLOOKUP(A147,'BL26'!$A:$ZZ,COLUMN(F147),FALSE)),0,VLOOKUP(A147,'BL26'!$A:$ZZ,COLUMN(F147),FALSE))+IF(ISNA(VLOOKUP(A147,'BL27'!$A:$ZZ,COLUMN(F147),FALSE)),0,VLOOKUP(A147,'BL27'!$A:$ZZ,COLUMN(F147),FALSE))+IF(ISNA(VLOOKUP(A147,'BL28'!$A:$ZZ,COLUMN(F147),FALSE)),0,VLOOKUP(A147,'BL28'!$A:$ZZ,COLUMN(F147),FALSE))+IF(ISNA(VLOOKUP(A147,'BL29'!$A:$ZZ,COLUMN(F147),FALSE)),0,VLOOKUP(A147,'BL29'!$A:$ZZ,COLUMN(F147),FALSE))+IF(ISNA(VLOOKUP(A147,'BL30'!$A:$ZZ,COLUMN(F147),FALSE)),0,VLOOKUP(A147,'BL30'!$A:$ZZ,COLUMN(F147),FALSE))</f>
        <v>0</v>
      </c>
      <c r="G147" s="20">
        <f>IF(ISNA(VLOOKUP(A147,'BL1'!$A:$ZZ,COLUMN(G147),FALSE)),0,VLOOKUP(A147,'BL1'!$A:$ZZ,COLUMN(G147),FALSE))+IF(ISNA(VLOOKUP(A147,'BL2'!$A:$ZZ,COLUMN(G147),FALSE)),0,VLOOKUP(A147,'BL2'!$A:$ZZ,COLUMN(G147),FALSE))+IF(ISNA(VLOOKUP(A147,'BL3'!$A:$ZZ,COLUMN(G147),FALSE)),0,VLOOKUP(A147,'BL3'!$A:$ZZ,COLUMN(G147),FALSE))+IF(ISNA(VLOOKUP(A147,'BL4'!$A:$ZZ,COLUMN(G147),FALSE)),0,VLOOKUP(A147,'BL4'!$A:$ZZ,COLUMN(G147),FALSE))+IF(ISNA(VLOOKUP(A147,'BL5'!$A:$ZZ,COLUMN(G147),FALSE)),0,VLOOKUP(A147,'BL5'!$A:$ZZ,COLUMN(G147),FALSE))+IF(ISNA(VLOOKUP(A147,'BL6'!$A:$ZZ,COLUMN(G147),FALSE)),0,VLOOKUP(A147,'BL6'!$A:$ZZ,COLUMN(G147),FALSE))+IF(ISNA(VLOOKUP(A147,'BL7'!$A:$ZZ,COLUMN(G147),FALSE)),0,VLOOKUP(A147,'BL7'!$A:$ZZ,COLUMN(G147),FALSE))+IF(ISNA(VLOOKUP(A147,'BL8'!$A:$ZZ,COLUMN(G147),FALSE)),0,VLOOKUP(A147,'BL8'!$A:$ZZ,COLUMN(G147),FALSE))+IF(ISNA(VLOOKUP(A147,'BL9'!$A:$ZZ,COLUMN(G147),FALSE)),0,VLOOKUP(A147,'BL9'!$A:$ZZ,COLUMN(G147),FALSE))+IF(ISNA(VLOOKUP(A147,'BL10'!$A:$ZZ,COLUMN(G147),FALSE)),0,VLOOKUP(A147,'BL10'!$A:$ZZ,COLUMN(G147),FALSE))+IF(ISNA(VLOOKUP(A147,'BL11'!$A:$ZZ,COLUMN(G147),FALSE)),0,VLOOKUP(A147,'BL11'!$A:$ZZ,COLUMN(G147),FALSE))+IF(ISNA(VLOOKUP(A147,'BL12'!$A:$ZZ,COLUMN(G147),FALSE)),0,VLOOKUP(A147,'BL12'!$A:$ZZ,COLUMN(G147),FALSE))+IF(ISNA(VLOOKUP(A147,'BL13'!$A:$ZZ,COLUMN(G147),FALSE)),0,VLOOKUP(A147,'BL13'!$A:$ZZ,COLUMN(G147),FALSE))+IF(ISNA(VLOOKUP(A147,'BL14'!$A:$ZZ,COLUMN(G147),FALSE)),0,VLOOKUP(A147,'BL14'!$A:$ZZ,COLUMN(G147),FALSE))+IF(ISNA(VLOOKUP(A147,'BL15'!$A:$ZZ,COLUMN(G147),FALSE)),0,VLOOKUP(A147,'BL15'!$A:$ZZ,COLUMN(G147),FALSE))+IF(ISNA(VLOOKUP(A147,'BL16'!$A:$ZZ,COLUMN(G147),FALSE)),0,VLOOKUP(A147,'BL16'!$A:$ZZ,COLUMN(G147),FALSE))+IF(ISNA(VLOOKUP(A147,'BL17'!$A:$ZZ,COLUMN(G147),FALSE)),0,VLOOKUP(A147,'BL17'!$A:$ZZ,COLUMN(G147),FALSE))+IF(ISNA(VLOOKUP(A147,'BL18'!$A:$ZZ,COLUMN(G147),FALSE)),0,VLOOKUP(A147,'BL18'!$A:$ZZ,COLUMN(G147),FALSE))+IF(ISNA(VLOOKUP(A147,'BL19'!$A:$ZZ,COLUMN(G147),FALSE)),0,VLOOKUP(A147,'BL19'!$A:$ZZ,COLUMN(G147),FALSE))+IF(ISNA(VLOOKUP(A147,'BL20'!$A:$ZZ,COLUMN(G147),FALSE)),0,VLOOKUP(A147,'BL20'!$A:$ZZ,COLUMN(G147),FALSE))+IF(ISNA(VLOOKUP(A147,'BL21'!$A:$ZZ,COLUMN(G147),FALSE)),0,VLOOKUP(A147,'BL21'!$A:$ZZ,COLUMN(G147),FALSE))+IF(ISNA(VLOOKUP(A147,'BL22'!$A:$ZZ,COLUMN(G147),FALSE)),0,VLOOKUP(A147,'BL22'!$A:$ZZ,COLUMN(G147),FALSE))+IF(ISNA(VLOOKUP(A147,'BL23'!$A:$ZZ,COLUMN(G147),FALSE)),0,VLOOKUP(A147,'BL23'!$A:$ZZ,COLUMN(G147),FALSE))+IF(ISNA(VLOOKUP(A147,'BL24'!$A:$ZZ,COLUMN(G147),FALSE)),0,VLOOKUP(A147,'BL24'!$A:$ZZ,COLUMN(G147),FALSE))+IF(ISNA(VLOOKUP(A147,'BL25'!$A:$ZZ,COLUMN(G147),FALSE)),0,VLOOKUP(A147,'BL25'!$A:$ZZ,COLUMN(G147),FALSE))+IF(ISNA(VLOOKUP(A147,'BL26'!$A:$ZZ,COLUMN(G147),FALSE)),0,VLOOKUP(A147,'BL26'!$A:$ZZ,COLUMN(G147),FALSE))+IF(ISNA(VLOOKUP(A147,'BL27'!$A:$ZZ,COLUMN(G147),FALSE)),0,VLOOKUP(A147,'BL27'!$A:$ZZ,COLUMN(G147),FALSE))+IF(ISNA(VLOOKUP(A147,'BL28'!$A:$ZZ,COLUMN(G147),FALSE)),0,VLOOKUP(A147,'BL28'!$A:$ZZ,COLUMN(G147),FALSE))+IF(ISNA(VLOOKUP(A147,'BL29'!$A:$ZZ,COLUMN(G147),FALSE)),0,VLOOKUP(A147,'BL29'!$A:$ZZ,COLUMN(G147),FALSE))+IF(ISNA(VLOOKUP(A147,'BL30'!$A:$ZZ,COLUMN(G147),FALSE)),0,VLOOKUP(A147,'BL30'!$A:$ZZ,COLUMN(G147),FALSE))</f>
        <v>1</v>
      </c>
      <c r="H147" s="21">
        <f>IF(ISNA(VLOOKUP(A147,'BL1'!$A:$ZZ,COLUMN(H147),FALSE)),0,VLOOKUP(A147,'BL1'!$A:$ZZ,COLUMN(H147),FALSE))+IF(ISNA(VLOOKUP(A147,'BL2'!$A:$ZZ,COLUMN(H147),FALSE)),0,VLOOKUP(A147,'BL2'!$A:$ZZ,COLUMN(H147),FALSE))+IF(ISNA(VLOOKUP(A147,'BL3'!$A:$ZZ,COLUMN(H147),FALSE)),0,VLOOKUP(A147,'BL3'!$A:$ZZ,COLUMN(H147),FALSE))+IF(ISNA(VLOOKUP(A147,'BL4'!$A:$ZZ,COLUMN(H147),FALSE)),0,VLOOKUP(A147,'BL4'!$A:$ZZ,COLUMN(H147),FALSE))+IF(ISNA(VLOOKUP(A147,'BL5'!$A:$ZZ,COLUMN(H147),FALSE)),0,VLOOKUP(A147,'BL5'!$A:$ZZ,COLUMN(H147),FALSE))+IF(ISNA(VLOOKUP(A147,'BL6'!$A:$ZZ,COLUMN(H147),FALSE)),0,VLOOKUP(A147,'BL6'!$A:$ZZ,COLUMN(H147),FALSE))+IF(ISNA(VLOOKUP(A147,'BL7'!$A:$ZZ,COLUMN(H147),FALSE)),0,VLOOKUP(A147,'BL7'!$A:$ZZ,COLUMN(H147),FALSE))+IF(ISNA(VLOOKUP(A147,'BL8'!$A:$ZZ,COLUMN(H147),FALSE)),0,VLOOKUP(A147,'BL8'!$A:$ZZ,COLUMN(H147),FALSE))+IF(ISNA(VLOOKUP(A147,'BL9'!$A:$ZZ,COLUMN(H147),FALSE)),0,VLOOKUP(A147,'BL9'!$A:$ZZ,COLUMN(H147),FALSE))+IF(ISNA(VLOOKUP(A147,'BL10'!$A:$ZZ,COLUMN(H147),FALSE)),0,VLOOKUP(A147,'BL10'!$A:$ZZ,COLUMN(H147),FALSE))+IF(ISNA(VLOOKUP(A147,'BL11'!$A:$ZZ,COLUMN(H147),FALSE)),0,VLOOKUP(A147,'BL11'!$A:$ZZ,COLUMN(H147),FALSE))+IF(ISNA(VLOOKUP(A147,'BL12'!$A:$ZZ,COLUMN(H147),FALSE)),0,VLOOKUP(A147,'BL12'!$A:$ZZ,COLUMN(H147),FALSE))+IF(ISNA(VLOOKUP(A147,'BL13'!$A:$ZZ,COLUMN(H147),FALSE)),0,VLOOKUP(A147,'BL13'!$A:$ZZ,COLUMN(H147),FALSE))+IF(ISNA(VLOOKUP(A147,'BL14'!$A:$ZZ,COLUMN(H147),FALSE)),0,VLOOKUP(A147,'BL14'!$A:$ZZ,COLUMN(H147),FALSE))+IF(ISNA(VLOOKUP(A147,'BL15'!$A:$ZZ,COLUMN(H147),FALSE)),0,VLOOKUP(A147,'BL15'!$A:$ZZ,COLUMN(H147),FALSE))+IF(ISNA(VLOOKUP(A147,'BL16'!$A:$ZZ,COLUMN(H147),FALSE)),0,VLOOKUP(A147,'BL16'!$A:$ZZ,COLUMN(H147),FALSE))+IF(ISNA(VLOOKUP(A147,'BL17'!$A:$ZZ,COLUMN(H147),FALSE)),0,VLOOKUP(A147,'BL17'!$A:$ZZ,COLUMN(H147),FALSE))+IF(ISNA(VLOOKUP(A147,'BL18'!$A:$ZZ,COLUMN(H147),FALSE)),0,VLOOKUP(A147,'BL18'!$A:$ZZ,COLUMN(H147),FALSE))+IF(ISNA(VLOOKUP(A147,'BL19'!$A:$ZZ,COLUMN(H147),FALSE)),0,VLOOKUP(A147,'BL19'!$A:$ZZ,COLUMN(H147),FALSE))+IF(ISNA(VLOOKUP(A147,'BL20'!$A:$ZZ,COLUMN(H147),FALSE)),0,VLOOKUP(A147,'BL20'!$A:$ZZ,COLUMN(H147),FALSE))+IF(ISNA(VLOOKUP(A147,'BL21'!$A:$ZZ,COLUMN(H147),FALSE)),0,VLOOKUP(A147,'BL21'!$A:$ZZ,COLUMN(H147),FALSE))+IF(ISNA(VLOOKUP(A147,'BL22'!$A:$ZZ,COLUMN(H147),FALSE)),0,VLOOKUP(A147,'BL22'!$A:$ZZ,COLUMN(H147),FALSE))+IF(ISNA(VLOOKUP(A147,'BL23'!$A:$ZZ,COLUMN(H147),FALSE)),0,VLOOKUP(A147,'BL23'!$A:$ZZ,COLUMN(H147),FALSE))+IF(ISNA(VLOOKUP(A147,'BL24'!$A:$ZZ,COLUMN(H147),FALSE)),0,VLOOKUP(A147,'BL24'!$A:$ZZ,COLUMN(H147),FALSE))+IF(ISNA(VLOOKUP(A147,'BL25'!$A:$ZZ,COLUMN(H147),FALSE)),0,VLOOKUP(A147,'BL25'!$A:$ZZ,COLUMN(H147),FALSE))+IF(ISNA(VLOOKUP(A147,'BL26'!$A:$ZZ,COLUMN(H147),FALSE)),0,VLOOKUP(A147,'BL26'!$A:$ZZ,COLUMN(H147),FALSE))+IF(ISNA(VLOOKUP(A147,'BL27'!$A:$ZZ,COLUMN(H147),FALSE)),0,VLOOKUP(A147,'BL27'!$A:$ZZ,COLUMN(H147),FALSE))+IF(ISNA(VLOOKUP(A147,'BL28'!$A:$ZZ,COLUMN(H147),FALSE)),0,VLOOKUP(A147,'BL28'!$A:$ZZ,COLUMN(H147),FALSE))+IF(ISNA(VLOOKUP(A147,'BL29'!$A:$ZZ,COLUMN(H147),FALSE)),0,VLOOKUP(A147,'BL29'!$A:$ZZ,COLUMN(H147),FALSE))+IF(ISNA(VLOOKUP(A147,'BL30'!$A:$ZZ,COLUMN(H147),FALSE)),0,VLOOKUP(A147,'BL30'!$A:$ZZ,COLUMN(H147),FALSE))</f>
        <v>0</v>
      </c>
      <c r="I147" s="22">
        <f>IF(ISNA(VLOOKUP(A147,'BL1'!$A:$ZZ,COLUMN(I147),FALSE)),0,VLOOKUP(A147,'BL1'!$A:$ZZ,COLUMN(I147),FALSE))+IF(ISNA(VLOOKUP(A147,'BL2'!$A:$ZZ,COLUMN(I147),FALSE)),0,VLOOKUP(A147,'BL2'!$A:$ZZ,COLUMN(I147),FALSE))+IF(ISNA(VLOOKUP(A147,'BL3'!$A:$ZZ,COLUMN(I147),FALSE)),0,VLOOKUP(A147,'BL3'!$A:$ZZ,COLUMN(I147),FALSE))+IF(ISNA(VLOOKUP(A147,'BL4'!$A:$ZZ,COLUMN(I147),FALSE)),0,VLOOKUP(A147,'BL4'!$A:$ZZ,COLUMN(I147),FALSE))+IF(ISNA(VLOOKUP(A147,'BL5'!$A:$ZZ,COLUMN(I147),FALSE)),0,VLOOKUP(A147,'BL5'!$A:$ZZ,COLUMN(I147),FALSE))+IF(ISNA(VLOOKUP(A147,'BL6'!$A:$ZZ,COLUMN(I147),FALSE)),0,VLOOKUP(A147,'BL6'!$A:$ZZ,COLUMN(I147),FALSE))+IF(ISNA(VLOOKUP(A147,'BL7'!$A:$ZZ,COLUMN(I147),FALSE)),0,VLOOKUP(A147,'BL7'!$A:$ZZ,COLUMN(I147),FALSE))+IF(ISNA(VLOOKUP(A147,'BL8'!$A:$ZZ,COLUMN(I147),FALSE)),0,VLOOKUP(A147,'BL8'!$A:$ZZ,COLUMN(I147),FALSE))+IF(ISNA(VLOOKUP(A147,'BL9'!$A:$ZZ,COLUMN(I147),FALSE)),0,VLOOKUP(A147,'BL9'!$A:$ZZ,COLUMN(I147),FALSE))+IF(ISNA(VLOOKUP(A147,'BL10'!$A:$ZZ,COLUMN(I147),FALSE)),0,VLOOKUP(A147,'BL10'!$A:$ZZ,COLUMN(I147),FALSE))+IF(ISNA(VLOOKUP(A147,'BL11'!$A:$ZZ,COLUMN(I147),FALSE)),0,VLOOKUP(A147,'BL11'!$A:$ZZ,COLUMN(I147),FALSE))+IF(ISNA(VLOOKUP(A147,'BL12'!$A:$ZZ,COLUMN(I147),FALSE)),0,VLOOKUP(A147,'BL12'!$A:$ZZ,COLUMN(I147),FALSE))+IF(ISNA(VLOOKUP(A147,'BL13'!$A:$ZZ,COLUMN(I147),FALSE)),0,VLOOKUP(A147,'BL13'!$A:$ZZ,COLUMN(I147),FALSE))+IF(ISNA(VLOOKUP(A147,'BL14'!$A:$ZZ,COLUMN(I147),FALSE)),0,VLOOKUP(A147,'BL14'!$A:$ZZ,COLUMN(I147),FALSE))+IF(ISNA(VLOOKUP(A147,'BL15'!$A:$ZZ,COLUMN(I147),FALSE)),0,VLOOKUP(A147,'BL15'!$A:$ZZ,COLUMN(I147),FALSE))+IF(ISNA(VLOOKUP(A147,'BL16'!$A:$ZZ,COLUMN(I147),FALSE)),0,VLOOKUP(A147,'BL16'!$A:$ZZ,COLUMN(I147),FALSE))+IF(ISNA(VLOOKUP(A147,'BL17'!$A:$ZZ,COLUMN(I147),FALSE)),0,VLOOKUP(A147,'BL17'!$A:$ZZ,COLUMN(I147),FALSE))+IF(ISNA(VLOOKUP(A147,'BL18'!$A:$ZZ,COLUMN(I147),FALSE)),0,VLOOKUP(A147,'BL18'!$A:$ZZ,COLUMN(I147),FALSE))+IF(ISNA(VLOOKUP(A147,'BL19'!$A:$ZZ,COLUMN(I147),FALSE)),0,VLOOKUP(A147,'BL19'!$A:$ZZ,COLUMN(I147),FALSE))+IF(ISNA(VLOOKUP(A147,'BL20'!$A:$ZZ,COLUMN(I147),FALSE)),0,VLOOKUP(A147,'BL20'!$A:$ZZ,COLUMN(I147),FALSE))+IF(ISNA(VLOOKUP(A147,'BL21'!$A:$ZZ,COLUMN(I147),FALSE)),0,VLOOKUP(A147,'BL21'!$A:$ZZ,COLUMN(I147),FALSE))+IF(ISNA(VLOOKUP(A147,'BL22'!$A:$ZZ,COLUMN(I147),FALSE)),0,VLOOKUP(A147,'BL22'!$A:$ZZ,COLUMN(I147),FALSE))+IF(ISNA(VLOOKUP(A147,'BL23'!$A:$ZZ,COLUMN(I147),FALSE)),0,VLOOKUP(A147,'BL23'!$A:$ZZ,COLUMN(I147),FALSE))+IF(ISNA(VLOOKUP(A147,'BL24'!$A:$ZZ,COLUMN(I147),FALSE)),0,VLOOKUP(A147,'BL24'!$A:$ZZ,COLUMN(I147),FALSE))+IF(ISNA(VLOOKUP(A147,'BL25'!$A:$ZZ,COLUMN(I147),FALSE)),0,VLOOKUP(A147,'BL25'!$A:$ZZ,COLUMN(I147),FALSE))+IF(ISNA(VLOOKUP(A147,'BL26'!$A:$ZZ,COLUMN(I147),FALSE)),0,VLOOKUP(A147,'BL26'!$A:$ZZ,COLUMN(I147),FALSE))+IF(ISNA(VLOOKUP(A147,'BL27'!$A:$ZZ,COLUMN(I147),FALSE)),0,VLOOKUP(A147,'BL27'!$A:$ZZ,COLUMN(I147),FALSE))+IF(ISNA(VLOOKUP(A147,'BL28'!$A:$ZZ,COLUMN(I147),FALSE)),0,VLOOKUP(A147,'BL28'!$A:$ZZ,COLUMN(I147),FALSE))+IF(ISNA(VLOOKUP(A147,'BL29'!$A:$ZZ,COLUMN(I147),FALSE)),0,VLOOKUP(A147,'BL29'!$A:$ZZ,COLUMN(I147),FALSE))+IF(ISNA(VLOOKUP(A147,'BL30'!$A:$ZZ,COLUMN(I147),FALSE)),0,VLOOKUP(A147,'BL30'!$A:$ZZ,COLUMN(I147),FALSE))</f>
        <v>0</v>
      </c>
      <c r="J147" s="23">
        <f>IF(ISNA(VLOOKUP(A147,'BL1'!$A:$ZZ,COLUMN(J147),FALSE)),0,VLOOKUP(A147,'BL1'!$A:$ZZ,COLUMN(J147),FALSE))+IF(ISNA(VLOOKUP(A147,'BL2'!$A:$ZZ,COLUMN(J147),FALSE)),0,VLOOKUP(A147,'BL2'!$A:$ZZ,COLUMN(J147),FALSE))+IF(ISNA(VLOOKUP(A147,'BL3'!$A:$ZZ,COLUMN(J147),FALSE)),0,VLOOKUP(A147,'BL3'!$A:$ZZ,COLUMN(J147),FALSE))+IF(ISNA(VLOOKUP(A147,'BL4'!$A:$ZZ,COLUMN(J147),FALSE)),0,VLOOKUP(A147,'BL4'!$A:$ZZ,COLUMN(J147),FALSE))+IF(ISNA(VLOOKUP(A147,'BL5'!$A:$ZZ,COLUMN(J147),FALSE)),0,VLOOKUP(A147,'BL5'!$A:$ZZ,COLUMN(J147),FALSE))+IF(ISNA(VLOOKUP(A147,'BL6'!$A:$ZZ,COLUMN(J147),FALSE)),0,VLOOKUP(A147,'BL6'!$A:$ZZ,COLUMN(J147),FALSE))+IF(ISNA(VLOOKUP(A147,'BL7'!$A:$ZZ,COLUMN(J147),FALSE)),0,VLOOKUP(A147,'BL7'!$A:$ZZ,COLUMN(J147),FALSE))+IF(ISNA(VLOOKUP(A147,'BL8'!$A:$ZZ,COLUMN(J147),FALSE)),0,VLOOKUP(A147,'BL8'!$A:$ZZ,COLUMN(J147),FALSE))+IF(ISNA(VLOOKUP(A147,'BL9'!$A:$ZZ,COLUMN(J147),FALSE)),0,VLOOKUP(A147,'BL9'!$A:$ZZ,COLUMN(J147),FALSE))+IF(ISNA(VLOOKUP(A147,'BL10'!$A:$ZZ,COLUMN(J147),FALSE)),0,VLOOKUP(A147,'BL10'!$A:$ZZ,COLUMN(J147),FALSE))+IF(ISNA(VLOOKUP(A147,'BL11'!$A:$ZZ,COLUMN(J147),FALSE)),0,VLOOKUP(A147,'BL11'!$A:$ZZ,COLUMN(J147),FALSE))+IF(ISNA(VLOOKUP(A147,'BL12'!$A:$ZZ,COLUMN(J147),FALSE)),0,VLOOKUP(A147,'BL12'!$A:$ZZ,COLUMN(J147),FALSE))+IF(ISNA(VLOOKUP(A147,'BL13'!$A:$ZZ,COLUMN(J147),FALSE)),0,VLOOKUP(A147,'BL13'!$A:$ZZ,COLUMN(J147),FALSE))+IF(ISNA(VLOOKUP(A147,'BL14'!$A:$ZZ,COLUMN(J147),FALSE)),0,VLOOKUP(A147,'BL14'!$A:$ZZ,COLUMN(J147),FALSE))+IF(ISNA(VLOOKUP(A147,'BL15'!$A:$ZZ,COLUMN(J147),FALSE)),0,VLOOKUP(A147,'BL15'!$A:$ZZ,COLUMN(J147),FALSE))+IF(ISNA(VLOOKUP(A147,'BL16'!$A:$ZZ,COLUMN(J147),FALSE)),0,VLOOKUP(A147,'BL16'!$A:$ZZ,COLUMN(J147),FALSE))+IF(ISNA(VLOOKUP(A147,'BL17'!$A:$ZZ,COLUMN(J147),FALSE)),0,VLOOKUP(A147,'BL17'!$A:$ZZ,COLUMN(J147),FALSE))+IF(ISNA(VLOOKUP(A147,'BL18'!$A:$ZZ,COLUMN(J147),FALSE)),0,VLOOKUP(A147,'BL18'!$A:$ZZ,COLUMN(J147),FALSE))+IF(ISNA(VLOOKUP(A147,'BL19'!$A:$ZZ,COLUMN(J147),FALSE)),0,VLOOKUP(A147,'BL19'!$A:$ZZ,COLUMN(J147),FALSE))+IF(ISNA(VLOOKUP(A147,'BL20'!$A:$ZZ,COLUMN(J147),FALSE)),0,VLOOKUP(A147,'BL20'!$A:$ZZ,COLUMN(J147),FALSE))+IF(ISNA(VLOOKUP(A147,'BL21'!$A:$ZZ,COLUMN(J147),FALSE)),0,VLOOKUP(A147,'BL21'!$A:$ZZ,COLUMN(J147),FALSE))+IF(ISNA(VLOOKUP(A147,'BL22'!$A:$ZZ,COLUMN(J147),FALSE)),0,VLOOKUP(A147,'BL22'!$A:$ZZ,COLUMN(J147),FALSE))+IF(ISNA(VLOOKUP(A147,'BL23'!$A:$ZZ,COLUMN(J147),FALSE)),0,VLOOKUP(A147,'BL23'!$A:$ZZ,COLUMN(J147),FALSE))+IF(ISNA(VLOOKUP(A147,'BL24'!$A:$ZZ,COLUMN(J147),FALSE)),0,VLOOKUP(A147,'BL24'!$A:$ZZ,COLUMN(J147),FALSE))+IF(ISNA(VLOOKUP(A147,'BL25'!$A:$ZZ,COLUMN(J147),FALSE)),0,VLOOKUP(A147,'BL25'!$A:$ZZ,COLUMN(J147),FALSE))+IF(ISNA(VLOOKUP(A147,'BL26'!$A:$ZZ,COLUMN(J147),FALSE)),0,VLOOKUP(A147,'BL26'!$A:$ZZ,COLUMN(J147),FALSE))+IF(ISNA(VLOOKUP(A147,'BL27'!$A:$ZZ,COLUMN(J147),FALSE)),0,VLOOKUP(A147,'BL27'!$A:$ZZ,COLUMN(J147),FALSE))+IF(ISNA(VLOOKUP(A147,'BL28'!$A:$ZZ,COLUMN(J147),FALSE)),0,VLOOKUP(A147,'BL28'!$A:$ZZ,COLUMN(J147),FALSE))+IF(ISNA(VLOOKUP(A147,'BL29'!$A:$ZZ,COLUMN(J147),FALSE)),0,VLOOKUP(A147,'BL29'!$A:$ZZ,COLUMN(J147),FALSE))+IF(ISNA(VLOOKUP(A147,'BL30'!$A:$ZZ,COLUMN(J147),FALSE)),0,VLOOKUP(A147,'BL30'!$A:$ZZ,COLUMN(J147),FALSE))</f>
        <v>0</v>
      </c>
      <c r="K147" s="24">
        <f>IF(ISNA(VLOOKUP(A147,'BL1'!$A:$ZZ,COLUMN(K147),FALSE)),0,VLOOKUP(A147,'BL1'!$A:$ZZ,COLUMN(K147),FALSE))+IF(ISNA(VLOOKUP(A147,'BL2'!$A:$ZZ,COLUMN(K147),FALSE)),0,VLOOKUP(A147,'BL2'!$A:$ZZ,COLUMN(K147),FALSE))+IF(ISNA(VLOOKUP(A147,'BL3'!$A:$ZZ,COLUMN(K147),FALSE)),0,VLOOKUP(A147,'BL3'!$A:$ZZ,COLUMN(K147),FALSE))+IF(ISNA(VLOOKUP(A147,'BL4'!$A:$ZZ,COLUMN(K147),FALSE)),0,VLOOKUP(A147,'BL4'!$A:$ZZ,COLUMN(K147),FALSE))+IF(ISNA(VLOOKUP(A147,'BL5'!$A:$ZZ,COLUMN(K147),FALSE)),0,VLOOKUP(A147,'BL5'!$A:$ZZ,COLUMN(K147),FALSE))+IF(ISNA(VLOOKUP(A147,'BL6'!$A:$ZZ,COLUMN(K147),FALSE)),0,VLOOKUP(A147,'BL6'!$A:$ZZ,COLUMN(K147),FALSE))+IF(ISNA(VLOOKUP(A147,'BL7'!$A:$ZZ,COLUMN(K147),FALSE)),0,VLOOKUP(A147,'BL7'!$A:$ZZ,COLUMN(K147),FALSE))+IF(ISNA(VLOOKUP(A147,'BL8'!$A:$ZZ,COLUMN(K147),FALSE)),0,VLOOKUP(A147,'BL8'!$A:$ZZ,COLUMN(K147),FALSE))+IF(ISNA(VLOOKUP(A147,'BL9'!$A:$ZZ,COLUMN(K147),FALSE)),0,VLOOKUP(A147,'BL9'!$A:$ZZ,COLUMN(K147),FALSE))+IF(ISNA(VLOOKUP(A147,'BL10'!$A:$ZZ,COLUMN(K147),FALSE)),0,VLOOKUP(A147,'BL10'!$A:$ZZ,COLUMN(K147),FALSE))+IF(ISNA(VLOOKUP(A147,'BL11'!$A:$ZZ,COLUMN(K147),FALSE)),0,VLOOKUP(A147,'BL11'!$A:$ZZ,COLUMN(K147),FALSE))+IF(ISNA(VLOOKUP(A147,'BL12'!$A:$ZZ,COLUMN(K147),FALSE)),0,VLOOKUP(A147,'BL12'!$A:$ZZ,COLUMN(K147),FALSE))+IF(ISNA(VLOOKUP(A147,'BL13'!$A:$ZZ,COLUMN(K147),FALSE)),0,VLOOKUP(A147,'BL13'!$A:$ZZ,COLUMN(K147),FALSE))+IF(ISNA(VLOOKUP(A147,'BL14'!$A:$ZZ,COLUMN(K147),FALSE)),0,VLOOKUP(A147,'BL14'!$A:$ZZ,COLUMN(K147),FALSE))+IF(ISNA(VLOOKUP(A147,'BL15'!$A:$ZZ,COLUMN(K147),FALSE)),0,VLOOKUP(A147,'BL15'!$A:$ZZ,COLUMN(K147),FALSE))+IF(ISNA(VLOOKUP(A147,'BL16'!$A:$ZZ,COLUMN(K147),FALSE)),0,VLOOKUP(A147,'BL16'!$A:$ZZ,COLUMN(K147),FALSE))+IF(ISNA(VLOOKUP(A147,'BL17'!$A:$ZZ,COLUMN(K147),FALSE)),0,VLOOKUP(A147,'BL17'!$A:$ZZ,COLUMN(K147),FALSE))+IF(ISNA(VLOOKUP(A147,'BL18'!$A:$ZZ,COLUMN(K147),FALSE)),0,VLOOKUP(A147,'BL18'!$A:$ZZ,COLUMN(K147),FALSE))+IF(ISNA(VLOOKUP(A147,'BL19'!$A:$ZZ,COLUMN(K147),FALSE)),0,VLOOKUP(A147,'BL19'!$A:$ZZ,COLUMN(K147),FALSE))+IF(ISNA(VLOOKUP(A147,'BL20'!$A:$ZZ,COLUMN(K147),FALSE)),0,VLOOKUP(A147,'BL20'!$A:$ZZ,COLUMN(K147),FALSE))+IF(ISNA(VLOOKUP(A147,'BL21'!$A:$ZZ,COLUMN(K147),FALSE)),0,VLOOKUP(A147,'BL21'!$A:$ZZ,COLUMN(K147),FALSE))+IF(ISNA(VLOOKUP(A147,'BL22'!$A:$ZZ,COLUMN(K147),FALSE)),0,VLOOKUP(A147,'BL22'!$A:$ZZ,COLUMN(K147),FALSE))+IF(ISNA(VLOOKUP(A147,'BL23'!$A:$ZZ,COLUMN(K147),FALSE)),0,VLOOKUP(A147,'BL23'!$A:$ZZ,COLUMN(K147),FALSE))+IF(ISNA(VLOOKUP(A147,'BL24'!$A:$ZZ,COLUMN(K147),FALSE)),0,VLOOKUP(A147,'BL24'!$A:$ZZ,COLUMN(K147),FALSE))+IF(ISNA(VLOOKUP(A147,'BL25'!$A:$ZZ,COLUMN(K147),FALSE)),0,VLOOKUP(A147,'BL25'!$A:$ZZ,COLUMN(K147),FALSE))+IF(ISNA(VLOOKUP(A147,'BL26'!$A:$ZZ,COLUMN(K147),FALSE)),0,VLOOKUP(A147,'BL26'!$A:$ZZ,COLUMN(K147),FALSE))+IF(ISNA(VLOOKUP(A147,'BL27'!$A:$ZZ,COLUMN(K147),FALSE)),0,VLOOKUP(A147,'BL27'!$A:$ZZ,COLUMN(K147),FALSE))+IF(ISNA(VLOOKUP(A147,'BL28'!$A:$ZZ,COLUMN(K147),FALSE)),0,VLOOKUP(A147,'BL28'!$A:$ZZ,COLUMN(K147),FALSE))+IF(ISNA(VLOOKUP(A147,'BL29'!$A:$ZZ,COLUMN(K147),FALSE)),0,VLOOKUP(A147,'BL29'!$A:$ZZ,COLUMN(K147),FALSE))+IF(ISNA(VLOOKUP(A147,'BL30'!$A:$ZZ,COLUMN(K147),FALSE)),0,VLOOKUP(A147,'BL30'!$A:$ZZ,COLUMN(K147),FALSE))</f>
        <v>0</v>
      </c>
      <c r="L147" s="29">
        <f>IF(ISNA(VLOOKUP(A147,'BL1'!$A:$ZZ,COLUMN(L147),FALSE)),0,VLOOKUP(A147,'BL1'!$A:$ZZ,COLUMN(L147),FALSE))+IF(ISNA(VLOOKUP(A147,'BL2'!$A:$ZZ,COLUMN(L147),FALSE)),0,VLOOKUP(A147,'BL2'!$A:$ZZ,COLUMN(L147),FALSE))+IF(ISNA(VLOOKUP(A147,'BL3'!$A:$ZZ,COLUMN(L147),FALSE)),0,VLOOKUP(A147,'BL3'!$A:$ZZ,COLUMN(L147),FALSE))+IF(ISNA(VLOOKUP(A147,'BL4'!$A:$ZZ,COLUMN(L147),FALSE)),0,VLOOKUP(A147,'BL4'!$A:$ZZ,COLUMN(L147),FALSE))+IF(ISNA(VLOOKUP(A147,'BL5'!$A:$ZZ,COLUMN(L147),FALSE)),0,VLOOKUP(A147,'BL5'!$A:$ZZ,COLUMN(L147),FALSE))+IF(ISNA(VLOOKUP(A147,'BL6'!$A:$ZZ,COLUMN(L147),FALSE)),0,VLOOKUP(A147,'BL6'!$A:$ZZ,COLUMN(L147),FALSE))+IF(ISNA(VLOOKUP(A147,'BL7'!$A:$ZZ,COLUMN(L147),FALSE)),0,VLOOKUP(A147,'BL7'!$A:$ZZ,COLUMN(L147),FALSE))+IF(ISNA(VLOOKUP(A147,'BL8'!$A:$ZZ,COLUMN(L147),FALSE)),0,VLOOKUP(A147,'BL8'!$A:$ZZ,COLUMN(L147),FALSE))+IF(ISNA(VLOOKUP(A147,'BL9'!$A:$ZZ,COLUMN(L147),FALSE)),0,VLOOKUP(A147,'BL9'!$A:$ZZ,COLUMN(L147),FALSE))+IF(ISNA(VLOOKUP(A147,'BL10'!$A:$ZZ,COLUMN(L147),FALSE)),0,VLOOKUP(A147,'BL10'!$A:$ZZ,COLUMN(L147),FALSE))+IF(ISNA(VLOOKUP(A147,'BL11'!$A:$ZZ,COLUMN(L147),FALSE)),0,VLOOKUP(A147,'BL11'!$A:$ZZ,COLUMN(L147),FALSE))+IF(ISNA(VLOOKUP(A147,'BL12'!$A:$ZZ,COLUMN(L147),FALSE)),0,VLOOKUP(A147,'BL12'!$A:$ZZ,COLUMN(L147),FALSE))+IF(ISNA(VLOOKUP(A147,'BL13'!$A:$ZZ,COLUMN(L147),FALSE)),0,VLOOKUP(A147,'BL13'!$A:$ZZ,COLUMN(L147),FALSE))+IF(ISNA(VLOOKUP(A147,'BL14'!$A:$ZZ,COLUMN(L147),FALSE)),0,VLOOKUP(A147,'BL14'!$A:$ZZ,COLUMN(L147),FALSE))+IF(ISNA(VLOOKUP(A147,'BL15'!$A:$ZZ,COLUMN(L147),FALSE)),0,VLOOKUP(A147,'BL15'!$A:$ZZ,COLUMN(L147),FALSE))+IF(ISNA(VLOOKUP(A147,'BL16'!$A:$ZZ,COLUMN(L147),FALSE)),0,VLOOKUP(A147,'BL16'!$A:$ZZ,COLUMN(L147),FALSE))+IF(ISNA(VLOOKUP(A147,'BL17'!$A:$ZZ,COLUMN(L147),FALSE)),0,VLOOKUP(A147,'BL17'!$A:$ZZ,COLUMN(L147),FALSE))+IF(ISNA(VLOOKUP(A147,'BL18'!$A:$ZZ,COLUMN(L147),FALSE)),0,VLOOKUP(A147,'BL18'!$A:$ZZ,COLUMN(L147),FALSE))+IF(ISNA(VLOOKUP(A147,'BL19'!$A:$ZZ,COLUMN(L147),FALSE)),0,VLOOKUP(A147,'BL19'!$A:$ZZ,COLUMN(L147),FALSE))+IF(ISNA(VLOOKUP(A147,'BL20'!$A:$ZZ,COLUMN(L147),FALSE)),0,VLOOKUP(A147,'BL20'!$A:$ZZ,COLUMN(L147),FALSE))+IF(ISNA(VLOOKUP(A147,'BL21'!$A:$ZZ,COLUMN(L147),FALSE)),0,VLOOKUP(A147,'BL21'!$A:$ZZ,COLUMN(L147),FALSE))+IF(ISNA(VLOOKUP(A147,'BL22'!$A:$ZZ,COLUMN(L147),FALSE)),0,VLOOKUP(A147,'BL22'!$A:$ZZ,COLUMN(L147),FALSE))+IF(ISNA(VLOOKUP(A147,'BL23'!$A:$ZZ,COLUMN(L147),FALSE)),0,VLOOKUP(A147,'BL23'!$A:$ZZ,COLUMN(L147),FALSE))+IF(ISNA(VLOOKUP(A147,'BL24'!$A:$ZZ,COLUMN(L147),FALSE)),0,VLOOKUP(A147,'BL24'!$A:$ZZ,COLUMN(L147),FALSE))+IF(ISNA(VLOOKUP(A147,'BL25'!$A:$ZZ,COLUMN(L147),FALSE)),0,VLOOKUP(A147,'BL25'!$A:$ZZ,COLUMN(L147),FALSE))+IF(ISNA(VLOOKUP(A147,'BL26'!$A:$ZZ,COLUMN(L147),FALSE)),0,VLOOKUP(A147,'BL26'!$A:$ZZ,COLUMN(L147),FALSE))+IF(ISNA(VLOOKUP(A147,'BL27'!$A:$ZZ,COLUMN(L147),FALSE)),0,VLOOKUP(A147,'BL27'!$A:$ZZ,COLUMN(L147),FALSE))+IF(ISNA(VLOOKUP(A147,'BL28'!$A:$ZZ,COLUMN(L147),FALSE)),0,VLOOKUP(A147,'BL28'!$A:$ZZ,COLUMN(L147),FALSE))+IF(ISNA(VLOOKUP(A147,'BL29'!$A:$ZZ,COLUMN(L147),FALSE)),0,VLOOKUP(A147,'BL29'!$A:$ZZ,COLUMN(L147),FALSE))+IF(ISNA(VLOOKUP(A147,'BL30'!$A:$ZZ,COLUMN(L147),FALSE)),0,VLOOKUP(A147,'BL30'!$A:$ZZ,COLUMN(L147),FALSE))</f>
        <v>2</v>
      </c>
      <c r="M147" s="28">
        <f>IF(ISNA(VLOOKUP(A147,'BL1'!$A:$ZZ,COLUMN(M147),FALSE)),0,VLOOKUP(A147,'BL1'!$A:$ZZ,COLUMN(M147),FALSE))+IF(ISNA(VLOOKUP(A147,'BL2'!$A:$ZZ,COLUMN(M147),FALSE)),0,VLOOKUP(A147,'BL2'!$A:$ZZ,COLUMN(M147),FALSE))+IF(ISNA(VLOOKUP(A147,'BL3'!$A:$ZZ,COLUMN(M147),FALSE)),0,VLOOKUP(A147,'BL3'!$A:$ZZ,COLUMN(M147),FALSE))+IF(ISNA(VLOOKUP(A147,'BL4'!$A:$ZZ,COLUMN(M147),FALSE)),0,VLOOKUP(A147,'BL4'!$A:$ZZ,COLUMN(M147),FALSE))+IF(ISNA(VLOOKUP(A147,'BL5'!$A:$ZZ,COLUMN(M147),FALSE)),0,VLOOKUP(A147,'BL5'!$A:$ZZ,COLUMN(M147),FALSE))+IF(ISNA(VLOOKUP(A147,'BL6'!$A:$ZZ,COLUMN(M147),FALSE)),0,VLOOKUP(A147,'BL6'!$A:$ZZ,COLUMN(M147),FALSE))+IF(ISNA(VLOOKUP(A147,'BL7'!$A:$ZZ,COLUMN(M147),FALSE)),0,VLOOKUP(A147,'BL7'!$A:$ZZ,COLUMN(M147),FALSE))+IF(ISNA(VLOOKUP(A147,'BL8'!$A:$ZZ,COLUMN(M147),FALSE)),0,VLOOKUP(A147,'BL8'!$A:$ZZ,COLUMN(M147),FALSE))+IF(ISNA(VLOOKUP(A147,'BL9'!$A:$ZZ,COLUMN(M147),FALSE)),0,VLOOKUP(A147,'BL9'!$A:$ZZ,COLUMN(M147),FALSE))+IF(ISNA(VLOOKUP(A147,'BL10'!$A:$ZZ,COLUMN(M147),FALSE)),0,VLOOKUP(A147,'BL10'!$A:$ZZ,COLUMN(M147),FALSE))+IF(ISNA(VLOOKUP(A147,'BL11'!$A:$ZZ,COLUMN(M147),FALSE)),0,VLOOKUP(A147,'BL11'!$A:$ZZ,COLUMN(M147),FALSE))+IF(ISNA(VLOOKUP(A147,'BL12'!$A:$ZZ,COLUMN(M147),FALSE)),0,VLOOKUP(A147,'BL12'!$A:$ZZ,COLUMN(M147),FALSE))+IF(ISNA(VLOOKUP(A147,'BL13'!$A:$ZZ,COLUMN(M147),FALSE)),0,VLOOKUP(A147,'BL13'!$A:$ZZ,COLUMN(M147),FALSE))+IF(ISNA(VLOOKUP(A147,'BL14'!$A:$ZZ,COLUMN(M147),FALSE)),0,VLOOKUP(A147,'BL14'!$A:$ZZ,COLUMN(M147),FALSE))+IF(ISNA(VLOOKUP(A147,'BL15'!$A:$ZZ,COLUMN(M147),FALSE)),0,VLOOKUP(A147,'BL15'!$A:$ZZ,COLUMN(M147),FALSE))+IF(ISNA(VLOOKUP(A147,'BL16'!$A:$ZZ,COLUMN(M147),FALSE)),0,VLOOKUP(A147,'BL16'!$A:$ZZ,COLUMN(M147),FALSE))+IF(ISNA(VLOOKUP(A147,'BL17'!$A:$ZZ,COLUMN(M147),FALSE)),0,VLOOKUP(A147,'BL17'!$A:$ZZ,COLUMN(M147),FALSE))+IF(ISNA(VLOOKUP(A147,'BL18'!$A:$ZZ,COLUMN(M147),FALSE)),0,VLOOKUP(A147,'BL18'!$A:$ZZ,COLUMN(M147),FALSE))+IF(ISNA(VLOOKUP(A147,'BL19'!$A:$ZZ,COLUMN(M147),FALSE)),0,VLOOKUP(A147,'BL19'!$A:$ZZ,COLUMN(M147),FALSE))+IF(ISNA(VLOOKUP(A147,'BL20'!$A:$ZZ,COLUMN(M147),FALSE)),0,VLOOKUP(A147,'BL20'!$A:$ZZ,COLUMN(M147),FALSE))+IF(ISNA(VLOOKUP(A147,'BL21'!$A:$ZZ,COLUMN(M147),FALSE)),0,VLOOKUP(A147,'BL21'!$A:$ZZ,COLUMN(M147),FALSE))+IF(ISNA(VLOOKUP(A147,'BL22'!$A:$ZZ,COLUMN(M147),FALSE)),0,VLOOKUP(A147,'BL22'!$A:$ZZ,COLUMN(M147),FALSE))+IF(ISNA(VLOOKUP(A147,'BL23'!$A:$ZZ,COLUMN(M147),FALSE)),0,VLOOKUP(A147,'BL23'!$A:$ZZ,COLUMN(M147),FALSE))+IF(ISNA(VLOOKUP(A147,'BL24'!$A:$ZZ,COLUMN(M147),FALSE)),0,VLOOKUP(A147,'BL24'!$A:$ZZ,COLUMN(M147),FALSE))+IF(ISNA(VLOOKUP(A147,'BL25'!$A:$ZZ,COLUMN(M147),FALSE)),0,VLOOKUP(A147,'BL25'!$A:$ZZ,COLUMN(M147),FALSE))+IF(ISNA(VLOOKUP(A147,'BL26'!$A:$ZZ,COLUMN(M147),FALSE)),0,VLOOKUP(A147,'BL26'!$A:$ZZ,COLUMN(M147),FALSE))+IF(ISNA(VLOOKUP(A147,'BL27'!$A:$ZZ,COLUMN(M147),FALSE)),0,VLOOKUP(A147,'BL27'!$A:$ZZ,COLUMN(M147),FALSE))+IF(ISNA(VLOOKUP(A147,'BL28'!$A:$ZZ,COLUMN(M147),FALSE)),0,VLOOKUP(A147,'BL28'!$A:$ZZ,COLUMN(M147),FALSE))+IF(ISNA(VLOOKUP(A147,'BL29'!$A:$ZZ,COLUMN(M147),FALSE)),0,VLOOKUP(A147,'BL29'!$A:$ZZ,COLUMN(M147),FALSE))+IF(ISNA(VLOOKUP(A147,'BL30'!$A:$ZZ,COLUMN(M147),FALSE)),0,VLOOKUP(A147,'BL30'!$A:$ZZ,COLUMN(M147),FALSE))</f>
        <v>0</v>
      </c>
      <c r="N147" s="25">
        <f>IF(ISNA(VLOOKUP(A147,'BL1'!$A:$ZZ,COLUMN(N147),FALSE)),0,VLOOKUP(A147,'BL1'!$A:$ZZ,COLUMN(N147),FALSE))+IF(ISNA(VLOOKUP(A147,'BL2'!$A:$ZZ,COLUMN(N147),FALSE)),0,VLOOKUP(A147,'BL2'!$A:$ZZ,COLUMN(N147),FALSE))+IF(ISNA(VLOOKUP(A147,'BL3'!$A:$ZZ,COLUMN(N147),FALSE)),0,VLOOKUP(A147,'BL3'!$A:$ZZ,COLUMN(N147),FALSE))+IF(ISNA(VLOOKUP(A147,'BL4'!$A:$ZZ,COLUMN(N147),FALSE)),0,VLOOKUP(A147,'BL4'!$A:$ZZ,COLUMN(N147),FALSE))+IF(ISNA(VLOOKUP(A147,'BL5'!$A:$ZZ,COLUMN(N147),FALSE)),0,VLOOKUP(A147,'BL5'!$A:$ZZ,COLUMN(N147),FALSE))+IF(ISNA(VLOOKUP(A147,'BL6'!$A:$ZZ,COLUMN(N147),FALSE)),0,VLOOKUP(A147,'BL6'!$A:$ZZ,COLUMN(N147),FALSE))+IF(ISNA(VLOOKUP(A147,'BL7'!$A:$ZZ,COLUMN(N147),FALSE)),0,VLOOKUP(A147,'BL7'!$A:$ZZ,COLUMN(N147),FALSE))+IF(ISNA(VLOOKUP(A147,'BL8'!$A:$ZZ,COLUMN(N147),FALSE)),0,VLOOKUP(A147,'BL8'!$A:$ZZ,COLUMN(N147),FALSE))+IF(ISNA(VLOOKUP(A147,'BL9'!$A:$ZZ,COLUMN(N147),FALSE)),0,VLOOKUP(A147,'BL9'!$A:$ZZ,COLUMN(N147),FALSE))+IF(ISNA(VLOOKUP(A147,'BL10'!$A:$ZZ,COLUMN(N147),FALSE)),0,VLOOKUP(A147,'BL10'!$A:$ZZ,COLUMN(N147),FALSE))+IF(ISNA(VLOOKUP(A147,'BL11'!$A:$ZZ,COLUMN(N147),FALSE)),0,VLOOKUP(A147,'BL11'!$A:$ZZ,COLUMN(N147),FALSE))+IF(ISNA(VLOOKUP(A147,'BL12'!$A:$ZZ,COLUMN(N147),FALSE)),0,VLOOKUP(A147,'BL12'!$A:$ZZ,COLUMN(N147),FALSE))+IF(ISNA(VLOOKUP(A147,'BL13'!$A:$ZZ,COLUMN(N147),FALSE)),0,VLOOKUP(A147,'BL13'!$A:$ZZ,COLUMN(N147),FALSE))+IF(ISNA(VLOOKUP(A147,'BL14'!$A:$ZZ,COLUMN(N147),FALSE)),0,VLOOKUP(A147,'BL14'!$A:$ZZ,COLUMN(N147),FALSE))+IF(ISNA(VLOOKUP(A147,'BL15'!$A:$ZZ,COLUMN(N147),FALSE)),0,VLOOKUP(A147,'BL15'!$A:$ZZ,COLUMN(N147),FALSE))+IF(ISNA(VLOOKUP(A147,'BL16'!$A:$ZZ,COLUMN(N147),FALSE)),0,VLOOKUP(A147,'BL16'!$A:$ZZ,COLUMN(N147),FALSE))+IF(ISNA(VLOOKUP(A147,'BL17'!$A:$ZZ,COLUMN(N147),FALSE)),0,VLOOKUP(A147,'BL17'!$A:$ZZ,COLUMN(N147),FALSE))+IF(ISNA(VLOOKUP(A147,'BL18'!$A:$ZZ,COLUMN(N147),FALSE)),0,VLOOKUP(A147,'BL18'!$A:$ZZ,COLUMN(N147),FALSE))+IF(ISNA(VLOOKUP(A147,'BL19'!$A:$ZZ,COLUMN(N147),FALSE)),0,VLOOKUP(A147,'BL19'!$A:$ZZ,COLUMN(N147),FALSE))+IF(ISNA(VLOOKUP(A147,'BL20'!$A:$ZZ,COLUMN(N147),FALSE)),0,VLOOKUP(A147,'BL20'!$A:$ZZ,COLUMN(N147),FALSE))+IF(ISNA(VLOOKUP(A147,'BL21'!$A:$ZZ,COLUMN(N147),FALSE)),0,VLOOKUP(A147,'BL21'!$A:$ZZ,COLUMN(N147),FALSE))+IF(ISNA(VLOOKUP(A147,'BL22'!$A:$ZZ,COLUMN(N147),FALSE)),0,VLOOKUP(A147,'BL22'!$A:$ZZ,COLUMN(N147),FALSE))+IF(ISNA(VLOOKUP(A147,'BL23'!$A:$ZZ,COLUMN(N147),FALSE)),0,VLOOKUP(A147,'BL23'!$A:$ZZ,COLUMN(N147),FALSE))+IF(ISNA(VLOOKUP(A147,'BL24'!$A:$ZZ,COLUMN(N147),FALSE)),0,VLOOKUP(A147,'BL24'!$A:$ZZ,COLUMN(N147),FALSE))+IF(ISNA(VLOOKUP(A147,'BL25'!$A:$ZZ,COLUMN(N147),FALSE)),0,VLOOKUP(A147,'BL25'!$A:$ZZ,COLUMN(N147),FALSE))+IF(ISNA(VLOOKUP(A147,'BL26'!$A:$ZZ,COLUMN(N147),FALSE)),0,VLOOKUP(A147,'BL26'!$A:$ZZ,COLUMN(N147),FALSE))+IF(ISNA(VLOOKUP(A147,'BL27'!$A:$ZZ,COLUMN(N147),FALSE)),0,VLOOKUP(A147,'BL27'!$A:$ZZ,COLUMN(N147),FALSE))+IF(ISNA(VLOOKUP(A147,'BL28'!$A:$ZZ,COLUMN(N147),FALSE)),0,VLOOKUP(A147,'BL28'!$A:$ZZ,COLUMN(N147),FALSE))+IF(ISNA(VLOOKUP(A147,'BL29'!$A:$ZZ,COLUMN(N147),FALSE)),0,VLOOKUP(A147,'BL29'!$A:$ZZ,COLUMN(N147),FALSE))+IF(ISNA(VLOOKUP(A147,'BL30'!$A:$ZZ,COLUMN(N147),FALSE)),0,VLOOKUP(A147,'BL30'!$A:$ZZ,COLUMN(N147),FALSE))</f>
        <v>0</v>
      </c>
      <c r="O147" s="25">
        <f>IF(ISNA(VLOOKUP(A147,'BL1'!$A:$ZZ,COLUMN(O147),FALSE)),0,VLOOKUP(A147,'BL1'!$A:$ZZ,COLUMN(O147),FALSE))+IF(ISNA(VLOOKUP(A147,'BL2'!$A:$ZZ,COLUMN(O147),FALSE)),0,VLOOKUP(A147,'BL2'!$A:$ZZ,COLUMN(O147),FALSE))+IF(ISNA(VLOOKUP(A147,'BL3'!$A:$ZZ,COLUMN(O147),FALSE)),0,VLOOKUP(A147,'BL3'!$A:$ZZ,COLUMN(O147),FALSE))+IF(ISNA(VLOOKUP(A147,'BL4'!$A:$ZZ,COLUMN(O147),FALSE)),0,VLOOKUP(A147,'BL4'!$A:$ZZ,COLUMN(O147),FALSE))+IF(ISNA(VLOOKUP(A147,'BL5'!$A:$ZZ,COLUMN(O147),FALSE)),0,VLOOKUP(A147,'BL5'!$A:$ZZ,COLUMN(O147),FALSE))+IF(ISNA(VLOOKUP(A147,'BL6'!$A:$ZZ,COLUMN(O147),FALSE)),0,VLOOKUP(A147,'BL6'!$A:$ZZ,COLUMN(O147),FALSE))+IF(ISNA(VLOOKUP(A147,'BL7'!$A:$ZZ,COLUMN(O147),FALSE)),0,VLOOKUP(A147,'BL7'!$A:$ZZ,COLUMN(O147),FALSE))+IF(ISNA(VLOOKUP(A147,'BL8'!$A:$ZZ,COLUMN(O147),FALSE)),0,VLOOKUP(A147,'BL8'!$A:$ZZ,COLUMN(O147),FALSE))+IF(ISNA(VLOOKUP(A147,'BL9'!$A:$ZZ,COLUMN(O147),FALSE)),0,VLOOKUP(A147,'BL9'!$A:$ZZ,COLUMN(O147),FALSE))+IF(ISNA(VLOOKUP(A147,'BL10'!$A:$ZZ,COLUMN(O147),FALSE)),0,VLOOKUP(A147,'BL10'!$A:$ZZ,COLUMN(O147),FALSE))+IF(ISNA(VLOOKUP(A147,'BL11'!$A:$ZZ,COLUMN(O147),FALSE)),0,VLOOKUP(A147,'BL11'!$A:$ZZ,COLUMN(O147),FALSE))+IF(ISNA(VLOOKUP(A147,'BL12'!$A:$ZZ,COLUMN(O147),FALSE)),0,VLOOKUP(A147,'BL12'!$A:$ZZ,COLUMN(O147),FALSE))+IF(ISNA(VLOOKUP(A147,'BL13'!$A:$ZZ,COLUMN(O147),FALSE)),0,VLOOKUP(A147,'BL13'!$A:$ZZ,COLUMN(O147),FALSE))+IF(ISNA(VLOOKUP(A147,'BL14'!$A:$ZZ,COLUMN(O147),FALSE)),0,VLOOKUP(A147,'BL14'!$A:$ZZ,COLUMN(O147),FALSE))+IF(ISNA(VLOOKUP(A147,'BL15'!$A:$ZZ,COLUMN(O147),FALSE)),0,VLOOKUP(A147,'BL15'!$A:$ZZ,COLUMN(O147),FALSE))+IF(ISNA(VLOOKUP(A147,'BL16'!$A:$ZZ,COLUMN(O147),FALSE)),0,VLOOKUP(A147,'BL16'!$A:$ZZ,COLUMN(O147),FALSE))+IF(ISNA(VLOOKUP(A147,'BL17'!$A:$ZZ,COLUMN(O147),FALSE)),0,VLOOKUP(A147,'BL17'!$A:$ZZ,COLUMN(O147),FALSE))+IF(ISNA(VLOOKUP(A147,'BL18'!$A:$ZZ,COLUMN(O147),FALSE)),0,VLOOKUP(A147,'BL18'!$A:$ZZ,COLUMN(O147),FALSE))+IF(ISNA(VLOOKUP(A147,'BL19'!$A:$ZZ,COLUMN(O147),FALSE)),0,VLOOKUP(A147,'BL19'!$A:$ZZ,COLUMN(O147),FALSE))+IF(ISNA(VLOOKUP(A147,'BL20'!$A:$ZZ,COLUMN(O147),FALSE)),0,VLOOKUP(A147,'BL20'!$A:$ZZ,COLUMN(O147),FALSE))+IF(ISNA(VLOOKUP(A147,'BL21'!$A:$ZZ,COLUMN(O147),FALSE)),0,VLOOKUP(A147,'BL21'!$A:$ZZ,COLUMN(O147),FALSE))+IF(ISNA(VLOOKUP(A147,'BL22'!$A:$ZZ,COLUMN(O147),FALSE)),0,VLOOKUP(A147,'BL22'!$A:$ZZ,COLUMN(O147),FALSE))+IF(ISNA(VLOOKUP(A147,'BL23'!$A:$ZZ,COLUMN(O147),FALSE)),0,VLOOKUP(A147,'BL23'!$A:$ZZ,COLUMN(O147),FALSE))+IF(ISNA(VLOOKUP(A147,'BL24'!$A:$ZZ,COLUMN(O147),FALSE)),0,VLOOKUP(A147,'BL24'!$A:$ZZ,COLUMN(O147),FALSE))+IF(ISNA(VLOOKUP(A147,'BL25'!$A:$ZZ,COLUMN(O147),FALSE)),0,VLOOKUP(A147,'BL25'!$A:$ZZ,COLUMN(O147),FALSE))+IF(ISNA(VLOOKUP(A147,'BL26'!$A:$ZZ,COLUMN(O147),FALSE)),0,VLOOKUP(A147,'BL26'!$A:$ZZ,COLUMN(O147),FALSE))+IF(ISNA(VLOOKUP(A147,'BL27'!$A:$ZZ,COLUMN(O147),FALSE)),0,VLOOKUP(A147,'BL27'!$A:$ZZ,COLUMN(O147),FALSE))+IF(ISNA(VLOOKUP(A147,'BL28'!$A:$ZZ,COLUMN(O147),FALSE)),0,VLOOKUP(A147,'BL28'!$A:$ZZ,COLUMN(O147),FALSE))+IF(ISNA(VLOOKUP(A147,'BL29'!$A:$ZZ,COLUMN(O147),FALSE)),0,VLOOKUP(A147,'BL29'!$A:$ZZ,COLUMN(O147),FALSE))+IF(ISNA(VLOOKUP(A147,'BL30'!$A:$ZZ,COLUMN(O147),FALSE)),0,VLOOKUP(A147,'BL30'!$A:$ZZ,COLUMN(O147),FALSE))</f>
        <v>0</v>
      </c>
      <c r="P147" s="25">
        <f>IF(ISNA(VLOOKUP(A147,'BL1'!$A:$ZZ,COLUMN(P147),FALSE)),0,VLOOKUP(A147,'BL1'!$A:$ZZ,COLUMN(P147),FALSE))+IF(ISNA(VLOOKUP(A147,'BL2'!$A:$ZZ,COLUMN(P147),FALSE)),0,VLOOKUP(A147,'BL2'!$A:$ZZ,COLUMN(P147),FALSE))+IF(ISNA(VLOOKUP(A147,'BL3'!$A:$ZZ,COLUMN(P147),FALSE)),0,VLOOKUP(A147,'BL3'!$A:$ZZ,COLUMN(P147),FALSE))+IF(ISNA(VLOOKUP(A147,'BL4'!$A:$ZZ,COLUMN(P147),FALSE)),0,VLOOKUP(A147,'BL4'!$A:$ZZ,COLUMN(P147),FALSE))+IF(ISNA(VLOOKUP(A147,'BL5'!$A:$ZZ,COLUMN(P147),FALSE)),0,VLOOKUP(A147,'BL5'!$A:$ZZ,COLUMN(P147),FALSE))+IF(ISNA(VLOOKUP(A147,'BL6'!$A:$ZZ,COLUMN(P147),FALSE)),0,VLOOKUP(A147,'BL6'!$A:$ZZ,COLUMN(P147),FALSE))+IF(ISNA(VLOOKUP(A147,'BL7'!$A:$ZZ,COLUMN(P147),FALSE)),0,VLOOKUP(A147,'BL7'!$A:$ZZ,COLUMN(P147),FALSE))+IF(ISNA(VLOOKUP(A147,'BL8'!$A:$ZZ,COLUMN(P147),FALSE)),0,VLOOKUP(A147,'BL8'!$A:$ZZ,COLUMN(P147),FALSE))+IF(ISNA(VLOOKUP(A147,'BL9'!$A:$ZZ,COLUMN(P147),FALSE)),0,VLOOKUP(A147,'BL9'!$A:$ZZ,COLUMN(P147),FALSE))+IF(ISNA(VLOOKUP(A147,'BL10'!$A:$ZZ,COLUMN(P147),FALSE)),0,VLOOKUP(A147,'BL10'!$A:$ZZ,COLUMN(P147),FALSE))+IF(ISNA(VLOOKUP(A147,'BL11'!$A:$ZZ,COLUMN(P147),FALSE)),0,VLOOKUP(A147,'BL11'!$A:$ZZ,COLUMN(P147),FALSE))+IF(ISNA(VLOOKUP(A147,'BL12'!$A:$ZZ,COLUMN(P147),FALSE)),0,VLOOKUP(A147,'BL12'!$A:$ZZ,COLUMN(P147),FALSE))+IF(ISNA(VLOOKUP(A147,'BL13'!$A:$ZZ,COLUMN(P147),FALSE)),0,VLOOKUP(A147,'BL13'!$A:$ZZ,COLUMN(P147),FALSE))+IF(ISNA(VLOOKUP(A147,'BL14'!$A:$ZZ,COLUMN(P147),FALSE)),0,VLOOKUP(A147,'BL14'!$A:$ZZ,COLUMN(P147),FALSE))+IF(ISNA(VLOOKUP(A147,'BL15'!$A:$ZZ,COLUMN(P147),FALSE)),0,VLOOKUP(A147,'BL15'!$A:$ZZ,COLUMN(P147),FALSE))+IF(ISNA(VLOOKUP(A147,'BL16'!$A:$ZZ,COLUMN(P147),FALSE)),0,VLOOKUP(A147,'BL16'!$A:$ZZ,COLUMN(P147),FALSE))+IF(ISNA(VLOOKUP(A147,'BL17'!$A:$ZZ,COLUMN(P147),FALSE)),0,VLOOKUP(A147,'BL17'!$A:$ZZ,COLUMN(P147),FALSE))+IF(ISNA(VLOOKUP(A147,'BL18'!$A:$ZZ,COLUMN(P147),FALSE)),0,VLOOKUP(A147,'BL18'!$A:$ZZ,COLUMN(P147),FALSE))+IF(ISNA(VLOOKUP(A147,'BL19'!$A:$ZZ,COLUMN(P147),FALSE)),0,VLOOKUP(A147,'BL19'!$A:$ZZ,COLUMN(P147),FALSE))+IF(ISNA(VLOOKUP(A147,'BL20'!$A:$ZZ,COLUMN(P147),FALSE)),0,VLOOKUP(A147,'BL20'!$A:$ZZ,COLUMN(P147),FALSE))+IF(ISNA(VLOOKUP(A147,'BL21'!$A:$ZZ,COLUMN(P147),FALSE)),0,VLOOKUP(A147,'BL21'!$A:$ZZ,COLUMN(P147),FALSE))+IF(ISNA(VLOOKUP(A147,'BL22'!$A:$ZZ,COLUMN(P147),FALSE)),0,VLOOKUP(A147,'BL22'!$A:$ZZ,COLUMN(P147),FALSE))+IF(ISNA(VLOOKUP(A147,'BL23'!$A:$ZZ,COLUMN(P147),FALSE)),0,VLOOKUP(A147,'BL23'!$A:$ZZ,COLUMN(P147),FALSE))+IF(ISNA(VLOOKUP(A147,'BL24'!$A:$ZZ,COLUMN(P147),FALSE)),0,VLOOKUP(A147,'BL24'!$A:$ZZ,COLUMN(P147),FALSE))+IF(ISNA(VLOOKUP(A147,'BL25'!$A:$ZZ,COLUMN(P147),FALSE)),0,VLOOKUP(A147,'BL25'!$A:$ZZ,COLUMN(P147),FALSE))+IF(ISNA(VLOOKUP(A147,'BL26'!$A:$ZZ,COLUMN(P147),FALSE)),0,VLOOKUP(A147,'BL26'!$A:$ZZ,COLUMN(P147),FALSE))+IF(ISNA(VLOOKUP(A147,'BL27'!$A:$ZZ,COLUMN(P147),FALSE)),0,VLOOKUP(A147,'BL27'!$A:$ZZ,COLUMN(P147),FALSE))+IF(ISNA(VLOOKUP(A147,'BL28'!$A:$ZZ,COLUMN(P147),FALSE)),0,VLOOKUP(A147,'BL28'!$A:$ZZ,COLUMN(P147),FALSE))+IF(ISNA(VLOOKUP(A147,'BL29'!$A:$ZZ,COLUMN(P147),FALSE)),0,VLOOKUP(A147,'BL29'!$A:$ZZ,COLUMN(P147),FALSE))+IF(ISNA(VLOOKUP(A147,'BL30'!$A:$ZZ,COLUMN(P147),FALSE)),0,VLOOKUP(A147,'BL30'!$A:$ZZ,COLUMN(P147),FALSE))</f>
        <v>0</v>
      </c>
      <c r="Q147" s="25">
        <f>IF(ISNA(VLOOKUP(A147,'BL1'!$A:$ZZ,COLUMN(Q147),FALSE)),0,VLOOKUP(A147,'BL1'!$A:$ZZ,COLUMN(Q147),FALSE))+IF(ISNA(VLOOKUP(A147,'BL2'!$A:$ZZ,COLUMN(Q147),FALSE)),0,VLOOKUP(A147,'BL2'!$A:$ZZ,COLUMN(Q147),FALSE))+IF(ISNA(VLOOKUP(A147,'BL3'!$A:$ZZ,COLUMN(Q147),FALSE)),0,VLOOKUP(A147,'BL3'!$A:$ZZ,COLUMN(Q147),FALSE))+IF(ISNA(VLOOKUP(A147,'BL4'!$A:$ZZ,COLUMN(Q147),FALSE)),0,VLOOKUP(A147,'BL4'!$A:$ZZ,COLUMN(Q147),FALSE))+IF(ISNA(VLOOKUP(A147,'BL5'!$A:$ZZ,COLUMN(Q147),FALSE)),0,VLOOKUP(A147,'BL5'!$A:$ZZ,COLUMN(Q147),FALSE))+IF(ISNA(VLOOKUP(A147,'BL6'!$A:$ZZ,COLUMN(Q147),FALSE)),0,VLOOKUP(A147,'BL6'!$A:$ZZ,COLUMN(Q147),FALSE))+IF(ISNA(VLOOKUP(A147,'BL7'!$A:$ZZ,COLUMN(Q147),FALSE)),0,VLOOKUP(A147,'BL7'!$A:$ZZ,COLUMN(Q147),FALSE))+IF(ISNA(VLOOKUP(A147,'BL8'!$A:$ZZ,COLUMN(Q147),FALSE)),0,VLOOKUP(A147,'BL8'!$A:$ZZ,COLUMN(Q147),FALSE))+IF(ISNA(VLOOKUP(A147,'BL9'!$A:$ZZ,COLUMN(Q147),FALSE)),0,VLOOKUP(A147,'BL9'!$A:$ZZ,COLUMN(Q147),FALSE))+IF(ISNA(VLOOKUP(A147,'BL10'!$A:$ZZ,COLUMN(Q147),FALSE)),0,VLOOKUP(A147,'BL10'!$A:$ZZ,COLUMN(Q147),FALSE))+IF(ISNA(VLOOKUP(A147,'BL11'!$A:$ZZ,COLUMN(Q147),FALSE)),0,VLOOKUP(A147,'BL11'!$A:$ZZ,COLUMN(Q147),FALSE))+IF(ISNA(VLOOKUP(A147,'BL12'!$A:$ZZ,COLUMN(Q147),FALSE)),0,VLOOKUP(A147,'BL12'!$A:$ZZ,COLUMN(Q147),FALSE))+IF(ISNA(VLOOKUP(A147,'BL13'!$A:$ZZ,COLUMN(Q147),FALSE)),0,VLOOKUP(A147,'BL13'!$A:$ZZ,COLUMN(Q147),FALSE))+IF(ISNA(VLOOKUP(A147,'BL14'!$A:$ZZ,COLUMN(Q147),FALSE)),0,VLOOKUP(A147,'BL14'!$A:$ZZ,COLUMN(Q147),FALSE))+IF(ISNA(VLOOKUP(A147,'BL15'!$A:$ZZ,COLUMN(Q147),FALSE)),0,VLOOKUP(A147,'BL15'!$A:$ZZ,COLUMN(Q147),FALSE))+IF(ISNA(VLOOKUP(A147,'BL16'!$A:$ZZ,COLUMN(Q147),FALSE)),0,VLOOKUP(A147,'BL16'!$A:$ZZ,COLUMN(Q147),FALSE))+IF(ISNA(VLOOKUP(A147,'BL17'!$A:$ZZ,COLUMN(Q147),FALSE)),0,VLOOKUP(A147,'BL17'!$A:$ZZ,COLUMN(Q147),FALSE))+IF(ISNA(VLOOKUP(A147,'BL18'!$A:$ZZ,COLUMN(Q147),FALSE)),0,VLOOKUP(A147,'BL18'!$A:$ZZ,COLUMN(Q147),FALSE))+IF(ISNA(VLOOKUP(A147,'BL19'!$A:$ZZ,COLUMN(Q147),FALSE)),0,VLOOKUP(A147,'BL19'!$A:$ZZ,COLUMN(Q147),FALSE))+IF(ISNA(VLOOKUP(A147,'BL20'!$A:$ZZ,COLUMN(Q147),FALSE)),0,VLOOKUP(A147,'BL20'!$A:$ZZ,COLUMN(Q147),FALSE))+IF(ISNA(VLOOKUP(A147,'BL21'!$A:$ZZ,COLUMN(Q147),FALSE)),0,VLOOKUP(A147,'BL21'!$A:$ZZ,COLUMN(Q147),FALSE))+IF(ISNA(VLOOKUP(A147,'BL22'!$A:$ZZ,COLUMN(Q147),FALSE)),0,VLOOKUP(A147,'BL22'!$A:$ZZ,COLUMN(Q147),FALSE))+IF(ISNA(VLOOKUP(A147,'BL23'!$A:$ZZ,COLUMN(Q147),FALSE)),0,VLOOKUP(A147,'BL23'!$A:$ZZ,COLUMN(Q147),FALSE))+IF(ISNA(VLOOKUP(A147,'BL24'!$A:$ZZ,COLUMN(Q147),FALSE)),0,VLOOKUP(A147,'BL24'!$A:$ZZ,COLUMN(Q147),FALSE))+IF(ISNA(VLOOKUP(A147,'BL25'!$A:$ZZ,COLUMN(Q147),FALSE)),0,VLOOKUP(A147,'BL25'!$A:$ZZ,COLUMN(Q147),FALSE))+IF(ISNA(VLOOKUP(A147,'BL26'!$A:$ZZ,COLUMN(Q147),FALSE)),0,VLOOKUP(A147,'BL26'!$A:$ZZ,COLUMN(Q147),FALSE))+IF(ISNA(VLOOKUP(A147,'BL27'!$A:$ZZ,COLUMN(Q147),FALSE)),0,VLOOKUP(A147,'BL27'!$A:$ZZ,COLUMN(Q147),FALSE))+IF(ISNA(VLOOKUP(A147,'BL28'!$A:$ZZ,COLUMN(Q147),FALSE)),0,VLOOKUP(A147,'BL28'!$A:$ZZ,COLUMN(Q147),FALSE))+IF(ISNA(VLOOKUP(A147,'BL29'!$A:$ZZ,COLUMN(Q147),FALSE)),0,VLOOKUP(A147,'BL29'!$A:$ZZ,COLUMN(Q147),FALSE))+IF(ISNA(VLOOKUP(A147,'BL30'!$A:$ZZ,COLUMN(Q147),FALSE)),0,VLOOKUP(A147,'BL30'!$A:$ZZ,COLUMN(Q147),FALSE))</f>
        <v>0</v>
      </c>
      <c r="R147" s="26">
        <f t="shared" si="4"/>
        <v>11.3</v>
      </c>
      <c r="S147" s="342">
        <f>IF(VLOOKUP(A147,Schuldenbuch!A:BS,66,FALSE)=1,0,R147*VLOOKUP(A147,Schuldenbuch!A:BS,66,FALSE))</f>
        <v>5.65</v>
      </c>
    </row>
    <row r="148" spans="1:19" s="473" customFormat="1" ht="13.9" x14ac:dyDescent="0.4">
      <c r="A148" s="476" t="s">
        <v>162</v>
      </c>
      <c r="B148" s="15">
        <f>IF(ISNA(VLOOKUP(A148,'BL1'!$A:$ZZ,COLUMN(B148),FALSE)),0,VLOOKUP(A148,'BL1'!$A:$ZZ,COLUMN(B148),FALSE))+IF(ISNA(VLOOKUP(A148,'BL2'!$A:$ZZ,COLUMN(B148),FALSE)),0,VLOOKUP(A148,'BL2'!$A:$ZZ,COLUMN(B148),FALSE))+IF(ISNA(VLOOKUP(A148,'BL3'!$A:$ZZ,COLUMN(B148),FALSE)),0,VLOOKUP(A148,'BL3'!$A:$ZZ,COLUMN(B148),FALSE))+IF(ISNA(VLOOKUP(A148,'BL4'!$A:$ZZ,COLUMN(B148),FALSE)),0,VLOOKUP(A148,'BL4'!$A:$ZZ,COLUMN(B148),FALSE))+IF(ISNA(VLOOKUP(A148,'BL5'!$A:$ZZ,COLUMN(B148),FALSE)),0,VLOOKUP(A148,'BL5'!$A:$ZZ,COLUMN(B148),FALSE))+IF(ISNA(VLOOKUP(A148,'BL6'!$A:$ZZ,COLUMN(B148),FALSE)),0,VLOOKUP(A148,'BL6'!$A:$ZZ,COLUMN(B148),FALSE))+IF(ISNA(VLOOKUP(A148,'BL7'!$A:$ZZ,COLUMN(B148),FALSE)),0,VLOOKUP(A148,'BL7'!$A:$ZZ,COLUMN(B148),FALSE))+IF(ISNA(VLOOKUP(A148,'BL8'!$A:$ZZ,COLUMN(B148),FALSE)),0,VLOOKUP(A148,'BL8'!$A:$ZZ,COLUMN(B148),FALSE))+IF(ISNA(VLOOKUP(A148,'BL9'!$A:$ZZ,COLUMN(B148),FALSE)),0,VLOOKUP(A148,'BL9'!$A:$ZZ,COLUMN(B148),FALSE))+IF(ISNA(VLOOKUP(A148,'BL10'!$A:$ZZ,COLUMN(B148),FALSE)),0,VLOOKUP(A148,'BL10'!$A:$ZZ,COLUMN(B148),FALSE))+IF(ISNA(VLOOKUP(A148,'BL11'!$A:$ZZ,COLUMN(B148),FALSE)),0,VLOOKUP(A148,'BL11'!$A:$ZZ,COLUMN(B148),FALSE))+IF(ISNA(VLOOKUP(A148,'BL12'!$A:$ZZ,COLUMN(B148),FALSE)),0,VLOOKUP(A148,'BL12'!$A:$ZZ,COLUMN(B148),FALSE))+IF(ISNA(VLOOKUP(A148,'BL13'!$A:$ZZ,COLUMN(B148),FALSE)),0,VLOOKUP(A148,'BL13'!$A:$ZZ,COLUMN(B148),FALSE))+IF(ISNA(VLOOKUP(A148,'BL14'!$A:$ZZ,COLUMN(B148),FALSE)),0,VLOOKUP(A148,'BL14'!$A:$ZZ,COLUMN(B148),FALSE))+IF(ISNA(VLOOKUP(A148,'BL15'!$A:$ZZ,COLUMN(B148),FALSE)),0,VLOOKUP(A148,'BL15'!$A:$ZZ,COLUMN(B148),FALSE))+IF(ISNA(VLOOKUP(A148,'BL16'!$A:$ZZ,COLUMN(B148),FALSE)),0,VLOOKUP(A148,'BL16'!$A:$ZZ,COLUMN(B148),FALSE))+IF(ISNA(VLOOKUP(A148,'BL17'!$A:$ZZ,COLUMN(B148),FALSE)),0,VLOOKUP(A148,'BL17'!$A:$ZZ,COLUMN(B148),FALSE))+IF(ISNA(VLOOKUP(A148,'BL18'!$A:$ZZ,COLUMN(B148),FALSE)),0,VLOOKUP(A148,'BL18'!$A:$ZZ,COLUMN(B148),FALSE))+IF(ISNA(VLOOKUP(A148,'BL19'!$A:$ZZ,COLUMN(B148),FALSE)),0,VLOOKUP(A148,'BL19'!$A:$ZZ,COLUMN(B148),FALSE))+IF(ISNA(VLOOKUP(A148,'BL20'!$A:$ZZ,COLUMN(B148),FALSE)),0,VLOOKUP(A148,'BL20'!$A:$ZZ,COLUMN(B148),FALSE))+IF(ISNA(VLOOKUP(A148,'BL21'!$A:$ZZ,COLUMN(B148),FALSE)),0,VLOOKUP(A148,'BL21'!$A:$ZZ,COLUMN(B148),FALSE))+IF(ISNA(VLOOKUP(A148,'BL22'!$A:$ZZ,COLUMN(B148),FALSE)),0,VLOOKUP(A148,'BL22'!$A:$ZZ,COLUMN(B148),FALSE))+IF(ISNA(VLOOKUP(A148,'BL23'!$A:$ZZ,COLUMN(B148),FALSE)),0,VLOOKUP(A148,'BL23'!$A:$ZZ,COLUMN(B148),FALSE))+IF(ISNA(VLOOKUP(A148,'BL24'!$A:$ZZ,COLUMN(B148),FALSE)),0,VLOOKUP(A148,'BL24'!$A:$ZZ,COLUMN(B148),FALSE))+IF(ISNA(VLOOKUP(A148,'BL25'!$A:$ZZ,COLUMN(B148),FALSE)),0,VLOOKUP(A148,'BL25'!$A:$ZZ,COLUMN(B148),FALSE))+IF(ISNA(VLOOKUP(A148,'BL26'!$A:$ZZ,COLUMN(B148),FALSE)),0,VLOOKUP(A148,'BL26'!$A:$ZZ,COLUMN(B148),FALSE))+IF(ISNA(VLOOKUP(A148,'BL27'!$A:$ZZ,COLUMN(B148),FALSE)),0,VLOOKUP(A148,'BL27'!$A:$ZZ,COLUMN(B148),FALSE))+IF(ISNA(VLOOKUP(A148,'BL28'!$A:$ZZ,COLUMN(B148),FALSE)),0,VLOOKUP(A148,'BL28'!$A:$ZZ,COLUMN(B148),FALSE))+IF(ISNA(VLOOKUP(A148,'BL29'!$A:$ZZ,COLUMN(B148),FALSE)),0,VLOOKUP(A148,'BL29'!$A:$ZZ,COLUMN(B148),FALSE))+IF(ISNA(VLOOKUP(A148,'BL30'!$A:$ZZ,COLUMN(B148),FALSE)),0,VLOOKUP(A148,'BL30'!$A:$ZZ,COLUMN(B148),FALSE))</f>
        <v>0</v>
      </c>
      <c r="C148" s="16">
        <f>IF(ISNA(VLOOKUP(A148,'BL1'!$A:$ZZ,COLUMN(C148),FALSE)),0,VLOOKUP(A148,'BL1'!$A:$ZZ,COLUMN(C148),FALSE))+IF(ISNA(VLOOKUP(A148,'BL2'!$A:$ZZ,COLUMN(C148),FALSE)),0,VLOOKUP(A148,'BL2'!$A:$ZZ,COLUMN(C148),FALSE))+IF(ISNA(VLOOKUP(A148,'BL3'!$A:$ZZ,COLUMN(C148),FALSE)),0,VLOOKUP(A148,'BL3'!$A:$ZZ,COLUMN(C148),FALSE))+IF(ISNA(VLOOKUP(A148,'BL4'!$A:$ZZ,COLUMN(C148),FALSE)),0,VLOOKUP(A148,'BL4'!$A:$ZZ,COLUMN(C148),FALSE))+IF(ISNA(VLOOKUP(A148,'BL5'!$A:$ZZ,COLUMN(C148),FALSE)),0,VLOOKUP(A148,'BL5'!$A:$ZZ,COLUMN(C148),FALSE))+IF(ISNA(VLOOKUP(A148,'BL6'!$A:$ZZ,COLUMN(C148),FALSE)),0,VLOOKUP(A148,'BL6'!$A:$ZZ,COLUMN(C148),FALSE))+IF(ISNA(VLOOKUP(A148,'BL7'!$A:$ZZ,COLUMN(C148),FALSE)),0,VLOOKUP(A148,'BL7'!$A:$ZZ,COLUMN(C148),FALSE))+IF(ISNA(VLOOKUP(A148,'BL8'!$A:$ZZ,COLUMN(C148),FALSE)),0,VLOOKUP(A148,'BL8'!$A:$ZZ,COLUMN(C148),FALSE))+IF(ISNA(VLOOKUP(A148,'BL9'!$A:$ZZ,COLUMN(C148),FALSE)),0,VLOOKUP(A148,'BL9'!$A:$ZZ,COLUMN(C148),FALSE))+IF(ISNA(VLOOKUP(A148,'BL10'!$A:$ZZ,COLUMN(C148),FALSE)),0,VLOOKUP(A148,'BL10'!$A:$ZZ,COLUMN(C148),FALSE))+IF(ISNA(VLOOKUP(A148,'BL11'!$A:$ZZ,COLUMN(C148),FALSE)),0,VLOOKUP(A148,'BL11'!$A:$ZZ,COLUMN(C148),FALSE))+IF(ISNA(VLOOKUP(A148,'BL12'!$A:$ZZ,COLUMN(C148),FALSE)),0,VLOOKUP(A148,'BL12'!$A:$ZZ,COLUMN(C148),FALSE))+IF(ISNA(VLOOKUP(A148,'BL13'!$A:$ZZ,COLUMN(C148),FALSE)),0,VLOOKUP(A148,'BL13'!$A:$ZZ,COLUMN(C148),FALSE))+IF(ISNA(VLOOKUP(A148,'BL14'!$A:$ZZ,COLUMN(C148),FALSE)),0,VLOOKUP(A148,'BL14'!$A:$ZZ,COLUMN(C148),FALSE))+IF(ISNA(VLOOKUP(A148,'BL15'!$A:$ZZ,COLUMN(C148),FALSE)),0,VLOOKUP(A148,'BL15'!$A:$ZZ,COLUMN(C148),FALSE))+IF(ISNA(VLOOKUP(A148,'BL16'!$A:$ZZ,COLUMN(C148),FALSE)),0,VLOOKUP(A148,'BL16'!$A:$ZZ,COLUMN(C148),FALSE))+IF(ISNA(VLOOKUP(A148,'BL17'!$A:$ZZ,COLUMN(C148),FALSE)),0,VLOOKUP(A148,'BL17'!$A:$ZZ,COLUMN(C148),FALSE))+IF(ISNA(VLOOKUP(A148,'BL18'!$A:$ZZ,COLUMN(C148),FALSE)),0,VLOOKUP(A148,'BL18'!$A:$ZZ,COLUMN(C148),FALSE))+IF(ISNA(VLOOKUP(A148,'BL19'!$A:$ZZ,COLUMN(C148),FALSE)),0,VLOOKUP(A148,'BL19'!$A:$ZZ,COLUMN(C148),FALSE))+IF(ISNA(VLOOKUP(A148,'BL20'!$A:$ZZ,COLUMN(C148),FALSE)),0,VLOOKUP(A148,'BL20'!$A:$ZZ,COLUMN(C148),FALSE))+IF(ISNA(VLOOKUP(A148,'BL21'!$A:$ZZ,COLUMN(C148),FALSE)),0,VLOOKUP(A148,'BL21'!$A:$ZZ,COLUMN(C148),FALSE))+IF(ISNA(VLOOKUP(A148,'BL22'!$A:$ZZ,COLUMN(C148),FALSE)),0,VLOOKUP(A148,'BL22'!$A:$ZZ,COLUMN(C148),FALSE))+IF(ISNA(VLOOKUP(A148,'BL23'!$A:$ZZ,COLUMN(C148),FALSE)),0,VLOOKUP(A148,'BL23'!$A:$ZZ,COLUMN(C148),FALSE))+IF(ISNA(VLOOKUP(A148,'BL24'!$A:$ZZ,COLUMN(C148),FALSE)),0,VLOOKUP(A148,'BL24'!$A:$ZZ,COLUMN(C148),FALSE))+IF(ISNA(VLOOKUP(A148,'BL25'!$A:$ZZ,COLUMN(C148),FALSE)),0,VLOOKUP(A148,'BL25'!$A:$ZZ,COLUMN(C148),FALSE))+IF(ISNA(VLOOKUP(A148,'BL26'!$A:$ZZ,COLUMN(C148),FALSE)),0,VLOOKUP(A148,'BL26'!$A:$ZZ,COLUMN(C148),FALSE))+IF(ISNA(VLOOKUP(A148,'BL27'!$A:$ZZ,COLUMN(C148),FALSE)),0,VLOOKUP(A148,'BL27'!$A:$ZZ,COLUMN(C148),FALSE))+IF(ISNA(VLOOKUP(A148,'BL28'!$A:$ZZ,COLUMN(C148),FALSE)),0,VLOOKUP(A148,'BL28'!$A:$ZZ,COLUMN(C148),FALSE))+IF(ISNA(VLOOKUP(A148,'BL29'!$A:$ZZ,COLUMN(C148),FALSE)),0,VLOOKUP(A148,'BL29'!$A:$ZZ,COLUMN(C148),FALSE))+IF(ISNA(VLOOKUP(A148,'BL30'!$A:$ZZ,COLUMN(C148),FALSE)),0,VLOOKUP(A148,'BL30'!$A:$ZZ,COLUMN(C148),FALSE))</f>
        <v>0</v>
      </c>
      <c r="D148" s="17">
        <f>IF(ISNA(VLOOKUP(A148,'BL1'!$A:$ZZ,COLUMN(D148),FALSE)),0,VLOOKUP(A148,'BL1'!$A:$ZZ,COLUMN(D148),FALSE))+IF(ISNA(VLOOKUP(A148,'BL2'!$A:$ZZ,COLUMN(D148),FALSE)),0,VLOOKUP(A148,'BL2'!$A:$ZZ,COLUMN(D148),FALSE))+IF(ISNA(VLOOKUP(A148,'BL3'!$A:$ZZ,COLUMN(D148),FALSE)),0,VLOOKUP(A148,'BL3'!$A:$ZZ,COLUMN(D148),FALSE))+IF(ISNA(VLOOKUP(A148,'BL4'!$A:$ZZ,COLUMN(D148),FALSE)),0,VLOOKUP(A148,'BL4'!$A:$ZZ,COLUMN(D148),FALSE))+IF(ISNA(VLOOKUP(A148,'BL5'!$A:$ZZ,COLUMN(D148),FALSE)),0,VLOOKUP(A148,'BL5'!$A:$ZZ,COLUMN(D148),FALSE))+IF(ISNA(VLOOKUP(A148,'BL6'!$A:$ZZ,COLUMN(D148),FALSE)),0,VLOOKUP(A148,'BL6'!$A:$ZZ,COLUMN(D148),FALSE))+IF(ISNA(VLOOKUP(A148,'BL7'!$A:$ZZ,COLUMN(D148),FALSE)),0,VLOOKUP(A148,'BL7'!$A:$ZZ,COLUMN(D148),FALSE))+IF(ISNA(VLOOKUP(A148,'BL8'!$A:$ZZ,COLUMN(D148),FALSE)),0,VLOOKUP(A148,'BL8'!$A:$ZZ,COLUMN(D148),FALSE))+IF(ISNA(VLOOKUP(A148,'BL9'!$A:$ZZ,COLUMN(D148),FALSE)),0,VLOOKUP(A148,'BL9'!$A:$ZZ,COLUMN(D148),FALSE))+IF(ISNA(VLOOKUP(A148,'BL10'!$A:$ZZ,COLUMN(D148),FALSE)),0,VLOOKUP(A148,'BL10'!$A:$ZZ,COLUMN(D148),FALSE))+IF(ISNA(VLOOKUP(A148,'BL11'!$A:$ZZ,COLUMN(D148),FALSE)),0,VLOOKUP(A148,'BL11'!$A:$ZZ,COLUMN(D148),FALSE))+IF(ISNA(VLOOKUP(A148,'BL12'!$A:$ZZ,COLUMN(D148),FALSE)),0,VLOOKUP(A148,'BL12'!$A:$ZZ,COLUMN(D148),FALSE))+IF(ISNA(VLOOKUP(A148,'BL13'!$A:$ZZ,COLUMN(D148),FALSE)),0,VLOOKUP(A148,'BL13'!$A:$ZZ,COLUMN(D148),FALSE))+IF(ISNA(VLOOKUP(A148,'BL14'!$A:$ZZ,COLUMN(D148),FALSE)),0,VLOOKUP(A148,'BL14'!$A:$ZZ,COLUMN(D148),FALSE))+IF(ISNA(VLOOKUP(A148,'BL15'!$A:$ZZ,COLUMN(D148),FALSE)),0,VLOOKUP(A148,'BL15'!$A:$ZZ,COLUMN(D148),FALSE))+IF(ISNA(VLOOKUP(A148,'BL16'!$A:$ZZ,COLUMN(D148),FALSE)),0,VLOOKUP(A148,'BL16'!$A:$ZZ,COLUMN(D148),FALSE))+IF(ISNA(VLOOKUP(A148,'BL17'!$A:$ZZ,COLUMN(D148),FALSE)),0,VLOOKUP(A148,'BL17'!$A:$ZZ,COLUMN(D148),FALSE))+IF(ISNA(VLOOKUP(A148,'BL18'!$A:$ZZ,COLUMN(D148),FALSE)),0,VLOOKUP(A148,'BL18'!$A:$ZZ,COLUMN(D148),FALSE))+IF(ISNA(VLOOKUP(A148,'BL19'!$A:$ZZ,COLUMN(D148),FALSE)),0,VLOOKUP(A148,'BL19'!$A:$ZZ,COLUMN(D148),FALSE))+IF(ISNA(VLOOKUP(A148,'BL20'!$A:$ZZ,COLUMN(D148),FALSE)),0,VLOOKUP(A148,'BL20'!$A:$ZZ,COLUMN(D148),FALSE))+IF(ISNA(VLOOKUP(A148,'BL21'!$A:$ZZ,COLUMN(D148),FALSE)),0,VLOOKUP(A148,'BL21'!$A:$ZZ,COLUMN(D148),FALSE))+IF(ISNA(VLOOKUP(A148,'BL22'!$A:$ZZ,COLUMN(D148),FALSE)),0,VLOOKUP(A148,'BL22'!$A:$ZZ,COLUMN(D148),FALSE))+IF(ISNA(VLOOKUP(A148,'BL23'!$A:$ZZ,COLUMN(D148),FALSE)),0,VLOOKUP(A148,'BL23'!$A:$ZZ,COLUMN(D148),FALSE))+IF(ISNA(VLOOKUP(A148,'BL24'!$A:$ZZ,COLUMN(D148),FALSE)),0,VLOOKUP(A148,'BL24'!$A:$ZZ,COLUMN(D148),FALSE))+IF(ISNA(VLOOKUP(A148,'BL25'!$A:$ZZ,COLUMN(D148),FALSE)),0,VLOOKUP(A148,'BL25'!$A:$ZZ,COLUMN(D148),FALSE))+IF(ISNA(VLOOKUP(A148,'BL26'!$A:$ZZ,COLUMN(D148),FALSE)),0,VLOOKUP(A148,'BL26'!$A:$ZZ,COLUMN(D148),FALSE))+IF(ISNA(VLOOKUP(A148,'BL27'!$A:$ZZ,COLUMN(D148),FALSE)),0,VLOOKUP(A148,'BL27'!$A:$ZZ,COLUMN(D148),FALSE))+IF(ISNA(VLOOKUP(A148,'BL28'!$A:$ZZ,COLUMN(D148),FALSE)),0,VLOOKUP(A148,'BL28'!$A:$ZZ,COLUMN(D148),FALSE))+IF(ISNA(VLOOKUP(A148,'BL29'!$A:$ZZ,COLUMN(D148),FALSE)),0,VLOOKUP(A148,'BL29'!$A:$ZZ,COLUMN(D148),FALSE))+IF(ISNA(VLOOKUP(A148,'BL30'!$A:$ZZ,COLUMN(D148),FALSE)),0,VLOOKUP(A148,'BL30'!$A:$ZZ,COLUMN(D148),FALSE))</f>
        <v>0</v>
      </c>
      <c r="E148" s="18">
        <f>IF(ISNA(VLOOKUP(A148,'BL1'!$A:$ZZ,COLUMN(E148),FALSE)),0,VLOOKUP(A148,'BL1'!$A:$ZZ,COLUMN(E148),FALSE))+IF(ISNA(VLOOKUP(A148,'BL2'!$A:$ZZ,COLUMN(E148),FALSE)),0,VLOOKUP(A148,'BL2'!$A:$ZZ,COLUMN(E148),FALSE))+IF(ISNA(VLOOKUP(A148,'BL3'!$A:$ZZ,COLUMN(E148),FALSE)),0,VLOOKUP(A148,'BL3'!$A:$ZZ,COLUMN(E148),FALSE))+IF(ISNA(VLOOKUP(A148,'BL4'!$A:$ZZ,COLUMN(E148),FALSE)),0,VLOOKUP(A148,'BL4'!$A:$ZZ,COLUMN(E148),FALSE))+IF(ISNA(VLOOKUP(A148,'BL5'!$A:$ZZ,COLUMN(E148),FALSE)),0,VLOOKUP(A148,'BL5'!$A:$ZZ,COLUMN(E148),FALSE))+IF(ISNA(VLOOKUP(A148,'BL6'!$A:$ZZ,COLUMN(E148),FALSE)),0,VLOOKUP(A148,'BL6'!$A:$ZZ,COLUMN(E148),FALSE))+IF(ISNA(VLOOKUP(A148,'BL7'!$A:$ZZ,COLUMN(E148),FALSE)),0,VLOOKUP(A148,'BL7'!$A:$ZZ,COLUMN(E148),FALSE))+IF(ISNA(VLOOKUP(A148,'BL8'!$A:$ZZ,COLUMN(E148),FALSE)),0,VLOOKUP(A148,'BL8'!$A:$ZZ,COLUMN(E148),FALSE))+IF(ISNA(VLOOKUP(A148,'BL9'!$A:$ZZ,COLUMN(E148),FALSE)),0,VLOOKUP(A148,'BL9'!$A:$ZZ,COLUMN(E148),FALSE))+IF(ISNA(VLOOKUP(A148,'BL10'!$A:$ZZ,COLUMN(E148),FALSE)),0,VLOOKUP(A148,'BL10'!$A:$ZZ,COLUMN(E148),FALSE))+IF(ISNA(VLOOKUP(A148,'BL11'!$A:$ZZ,COLUMN(E148),FALSE)),0,VLOOKUP(A148,'BL11'!$A:$ZZ,COLUMN(E148),FALSE))+IF(ISNA(VLOOKUP(A148,'BL12'!$A:$ZZ,COLUMN(E148),FALSE)),0,VLOOKUP(A148,'BL12'!$A:$ZZ,COLUMN(E148),FALSE))+IF(ISNA(VLOOKUP(A148,'BL13'!$A:$ZZ,COLUMN(E148),FALSE)),0,VLOOKUP(A148,'BL13'!$A:$ZZ,COLUMN(E148),FALSE))+IF(ISNA(VLOOKUP(A148,'BL14'!$A:$ZZ,COLUMN(E148),FALSE)),0,VLOOKUP(A148,'BL14'!$A:$ZZ,COLUMN(E148),FALSE))+IF(ISNA(VLOOKUP(A148,'BL15'!$A:$ZZ,COLUMN(E148),FALSE)),0,VLOOKUP(A148,'BL15'!$A:$ZZ,COLUMN(E148),FALSE))+IF(ISNA(VLOOKUP(A148,'BL16'!$A:$ZZ,COLUMN(E148),FALSE)),0,VLOOKUP(A148,'BL16'!$A:$ZZ,COLUMN(E148),FALSE))+IF(ISNA(VLOOKUP(A148,'BL17'!$A:$ZZ,COLUMN(E148),FALSE)),0,VLOOKUP(A148,'BL17'!$A:$ZZ,COLUMN(E148),FALSE))+IF(ISNA(VLOOKUP(A148,'BL18'!$A:$ZZ,COLUMN(E148),FALSE)),0,VLOOKUP(A148,'BL18'!$A:$ZZ,COLUMN(E148),FALSE))+IF(ISNA(VLOOKUP(A148,'BL19'!$A:$ZZ,COLUMN(E148),FALSE)),0,VLOOKUP(A148,'BL19'!$A:$ZZ,COLUMN(E148),FALSE))+IF(ISNA(VLOOKUP(A148,'BL20'!$A:$ZZ,COLUMN(E148),FALSE)),0,VLOOKUP(A148,'BL20'!$A:$ZZ,COLUMN(E148),FALSE))+IF(ISNA(VLOOKUP(A148,'BL21'!$A:$ZZ,COLUMN(E148),FALSE)),0,VLOOKUP(A148,'BL21'!$A:$ZZ,COLUMN(E148),FALSE))+IF(ISNA(VLOOKUP(A148,'BL22'!$A:$ZZ,COLUMN(E148),FALSE)),0,VLOOKUP(A148,'BL22'!$A:$ZZ,COLUMN(E148),FALSE))+IF(ISNA(VLOOKUP(A148,'BL23'!$A:$ZZ,COLUMN(E148),FALSE)),0,VLOOKUP(A148,'BL23'!$A:$ZZ,COLUMN(E148),FALSE))+IF(ISNA(VLOOKUP(A148,'BL24'!$A:$ZZ,COLUMN(E148),FALSE)),0,VLOOKUP(A148,'BL24'!$A:$ZZ,COLUMN(E148),FALSE))+IF(ISNA(VLOOKUP(A148,'BL25'!$A:$ZZ,COLUMN(E148),FALSE)),0,VLOOKUP(A148,'BL25'!$A:$ZZ,COLUMN(E148),FALSE))+IF(ISNA(VLOOKUP(A148,'BL26'!$A:$ZZ,COLUMN(E148),FALSE)),0,VLOOKUP(A148,'BL26'!$A:$ZZ,COLUMN(E148),FALSE))+IF(ISNA(VLOOKUP(A148,'BL27'!$A:$ZZ,COLUMN(E148),FALSE)),0,VLOOKUP(A148,'BL27'!$A:$ZZ,COLUMN(E148),FALSE))+IF(ISNA(VLOOKUP(A148,'BL28'!$A:$ZZ,COLUMN(E148),FALSE)),0,VLOOKUP(A148,'BL28'!$A:$ZZ,COLUMN(E148),FALSE))+IF(ISNA(VLOOKUP(A148,'BL29'!$A:$ZZ,COLUMN(E148),FALSE)),0,VLOOKUP(A148,'BL29'!$A:$ZZ,COLUMN(E148),FALSE))+IF(ISNA(VLOOKUP(A148,'BL30'!$A:$ZZ,COLUMN(E148),FALSE)),0,VLOOKUP(A148,'BL30'!$A:$ZZ,COLUMN(E148),FALSE))</f>
        <v>0</v>
      </c>
      <c r="F148" s="19">
        <f>IF(ISNA(VLOOKUP(A148,'BL1'!$A:$ZZ,COLUMN(F148),FALSE)),0,VLOOKUP(A148,'BL1'!$A:$ZZ,COLUMN(F148),FALSE))+IF(ISNA(VLOOKUP(A148,'BL2'!$A:$ZZ,COLUMN(F148),FALSE)),0,VLOOKUP(A148,'BL2'!$A:$ZZ,COLUMN(F148),FALSE))+IF(ISNA(VLOOKUP(A148,'BL3'!$A:$ZZ,COLUMN(F148),FALSE)),0,VLOOKUP(A148,'BL3'!$A:$ZZ,COLUMN(F148),FALSE))+IF(ISNA(VLOOKUP(A148,'BL4'!$A:$ZZ,COLUMN(F148),FALSE)),0,VLOOKUP(A148,'BL4'!$A:$ZZ,COLUMN(F148),FALSE))+IF(ISNA(VLOOKUP(A148,'BL5'!$A:$ZZ,COLUMN(F148),FALSE)),0,VLOOKUP(A148,'BL5'!$A:$ZZ,COLUMN(F148),FALSE))+IF(ISNA(VLOOKUP(A148,'BL6'!$A:$ZZ,COLUMN(F148),FALSE)),0,VLOOKUP(A148,'BL6'!$A:$ZZ,COLUMN(F148),FALSE))+IF(ISNA(VLOOKUP(A148,'BL7'!$A:$ZZ,COLUMN(F148),FALSE)),0,VLOOKUP(A148,'BL7'!$A:$ZZ,COLUMN(F148),FALSE))+IF(ISNA(VLOOKUP(A148,'BL8'!$A:$ZZ,COLUMN(F148),FALSE)),0,VLOOKUP(A148,'BL8'!$A:$ZZ,COLUMN(F148),FALSE))+IF(ISNA(VLOOKUP(A148,'BL9'!$A:$ZZ,COLUMN(F148),FALSE)),0,VLOOKUP(A148,'BL9'!$A:$ZZ,COLUMN(F148),FALSE))+IF(ISNA(VLOOKUP(A148,'BL10'!$A:$ZZ,COLUMN(F148),FALSE)),0,VLOOKUP(A148,'BL10'!$A:$ZZ,COLUMN(F148),FALSE))+IF(ISNA(VLOOKUP(A148,'BL11'!$A:$ZZ,COLUMN(F148),FALSE)),0,VLOOKUP(A148,'BL11'!$A:$ZZ,COLUMN(F148),FALSE))+IF(ISNA(VLOOKUP(A148,'BL12'!$A:$ZZ,COLUMN(F148),FALSE)),0,VLOOKUP(A148,'BL12'!$A:$ZZ,COLUMN(F148),FALSE))+IF(ISNA(VLOOKUP(A148,'BL13'!$A:$ZZ,COLUMN(F148),FALSE)),0,VLOOKUP(A148,'BL13'!$A:$ZZ,COLUMN(F148),FALSE))+IF(ISNA(VLOOKUP(A148,'BL14'!$A:$ZZ,COLUMN(F148),FALSE)),0,VLOOKUP(A148,'BL14'!$A:$ZZ,COLUMN(F148),FALSE))+IF(ISNA(VLOOKUP(A148,'BL15'!$A:$ZZ,COLUMN(F148),FALSE)),0,VLOOKUP(A148,'BL15'!$A:$ZZ,COLUMN(F148),FALSE))+IF(ISNA(VLOOKUP(A148,'BL16'!$A:$ZZ,COLUMN(F148),FALSE)),0,VLOOKUP(A148,'BL16'!$A:$ZZ,COLUMN(F148),FALSE))+IF(ISNA(VLOOKUP(A148,'BL17'!$A:$ZZ,COLUMN(F148),FALSE)),0,VLOOKUP(A148,'BL17'!$A:$ZZ,COLUMN(F148),FALSE))+IF(ISNA(VLOOKUP(A148,'BL18'!$A:$ZZ,COLUMN(F148),FALSE)),0,VLOOKUP(A148,'BL18'!$A:$ZZ,COLUMN(F148),FALSE))+IF(ISNA(VLOOKUP(A148,'BL19'!$A:$ZZ,COLUMN(F148),FALSE)),0,VLOOKUP(A148,'BL19'!$A:$ZZ,COLUMN(F148),FALSE))+IF(ISNA(VLOOKUP(A148,'BL20'!$A:$ZZ,COLUMN(F148),FALSE)),0,VLOOKUP(A148,'BL20'!$A:$ZZ,COLUMN(F148),FALSE))+IF(ISNA(VLOOKUP(A148,'BL21'!$A:$ZZ,COLUMN(F148),FALSE)),0,VLOOKUP(A148,'BL21'!$A:$ZZ,COLUMN(F148),FALSE))+IF(ISNA(VLOOKUP(A148,'BL22'!$A:$ZZ,COLUMN(F148),FALSE)),0,VLOOKUP(A148,'BL22'!$A:$ZZ,COLUMN(F148),FALSE))+IF(ISNA(VLOOKUP(A148,'BL23'!$A:$ZZ,COLUMN(F148),FALSE)),0,VLOOKUP(A148,'BL23'!$A:$ZZ,COLUMN(F148),FALSE))+IF(ISNA(VLOOKUP(A148,'BL24'!$A:$ZZ,COLUMN(F148),FALSE)),0,VLOOKUP(A148,'BL24'!$A:$ZZ,COLUMN(F148),FALSE))+IF(ISNA(VLOOKUP(A148,'BL25'!$A:$ZZ,COLUMN(F148),FALSE)),0,VLOOKUP(A148,'BL25'!$A:$ZZ,COLUMN(F148),FALSE))+IF(ISNA(VLOOKUP(A148,'BL26'!$A:$ZZ,COLUMN(F148),FALSE)),0,VLOOKUP(A148,'BL26'!$A:$ZZ,COLUMN(F148),FALSE))+IF(ISNA(VLOOKUP(A148,'BL27'!$A:$ZZ,COLUMN(F148),FALSE)),0,VLOOKUP(A148,'BL27'!$A:$ZZ,COLUMN(F148),FALSE))+IF(ISNA(VLOOKUP(A148,'BL28'!$A:$ZZ,COLUMN(F148),FALSE)),0,VLOOKUP(A148,'BL28'!$A:$ZZ,COLUMN(F148),FALSE))+IF(ISNA(VLOOKUP(A148,'BL29'!$A:$ZZ,COLUMN(F148),FALSE)),0,VLOOKUP(A148,'BL29'!$A:$ZZ,COLUMN(F148),FALSE))+IF(ISNA(VLOOKUP(A148,'BL30'!$A:$ZZ,COLUMN(F148),FALSE)),0,VLOOKUP(A148,'BL30'!$A:$ZZ,COLUMN(F148),FALSE))</f>
        <v>0</v>
      </c>
      <c r="G148" s="20">
        <f>IF(ISNA(VLOOKUP(A148,'BL1'!$A:$ZZ,COLUMN(G148),FALSE)),0,VLOOKUP(A148,'BL1'!$A:$ZZ,COLUMN(G148),FALSE))+IF(ISNA(VLOOKUP(A148,'BL2'!$A:$ZZ,COLUMN(G148),FALSE)),0,VLOOKUP(A148,'BL2'!$A:$ZZ,COLUMN(G148),FALSE))+IF(ISNA(VLOOKUP(A148,'BL3'!$A:$ZZ,COLUMN(G148),FALSE)),0,VLOOKUP(A148,'BL3'!$A:$ZZ,COLUMN(G148),FALSE))+IF(ISNA(VLOOKUP(A148,'BL4'!$A:$ZZ,COLUMN(G148),FALSE)),0,VLOOKUP(A148,'BL4'!$A:$ZZ,COLUMN(G148),FALSE))+IF(ISNA(VLOOKUP(A148,'BL5'!$A:$ZZ,COLUMN(G148),FALSE)),0,VLOOKUP(A148,'BL5'!$A:$ZZ,COLUMN(G148),FALSE))+IF(ISNA(VLOOKUP(A148,'BL6'!$A:$ZZ,COLUMN(G148),FALSE)),0,VLOOKUP(A148,'BL6'!$A:$ZZ,COLUMN(G148),FALSE))+IF(ISNA(VLOOKUP(A148,'BL7'!$A:$ZZ,COLUMN(G148),FALSE)),0,VLOOKUP(A148,'BL7'!$A:$ZZ,COLUMN(G148),FALSE))+IF(ISNA(VLOOKUP(A148,'BL8'!$A:$ZZ,COLUMN(G148),FALSE)),0,VLOOKUP(A148,'BL8'!$A:$ZZ,COLUMN(G148),FALSE))+IF(ISNA(VLOOKUP(A148,'BL9'!$A:$ZZ,COLUMN(G148),FALSE)),0,VLOOKUP(A148,'BL9'!$A:$ZZ,COLUMN(G148),FALSE))+IF(ISNA(VLOOKUP(A148,'BL10'!$A:$ZZ,COLUMN(G148),FALSE)),0,VLOOKUP(A148,'BL10'!$A:$ZZ,COLUMN(G148),FALSE))+IF(ISNA(VLOOKUP(A148,'BL11'!$A:$ZZ,COLUMN(G148),FALSE)),0,VLOOKUP(A148,'BL11'!$A:$ZZ,COLUMN(G148),FALSE))+IF(ISNA(VLOOKUP(A148,'BL12'!$A:$ZZ,COLUMN(G148),FALSE)),0,VLOOKUP(A148,'BL12'!$A:$ZZ,COLUMN(G148),FALSE))+IF(ISNA(VLOOKUP(A148,'BL13'!$A:$ZZ,COLUMN(G148),FALSE)),0,VLOOKUP(A148,'BL13'!$A:$ZZ,COLUMN(G148),FALSE))+IF(ISNA(VLOOKUP(A148,'BL14'!$A:$ZZ,COLUMN(G148),FALSE)),0,VLOOKUP(A148,'BL14'!$A:$ZZ,COLUMN(G148),FALSE))+IF(ISNA(VLOOKUP(A148,'BL15'!$A:$ZZ,COLUMN(G148),FALSE)),0,VLOOKUP(A148,'BL15'!$A:$ZZ,COLUMN(G148),FALSE))+IF(ISNA(VLOOKUP(A148,'BL16'!$A:$ZZ,COLUMN(G148),FALSE)),0,VLOOKUP(A148,'BL16'!$A:$ZZ,COLUMN(G148),FALSE))+IF(ISNA(VLOOKUP(A148,'BL17'!$A:$ZZ,COLUMN(G148),FALSE)),0,VLOOKUP(A148,'BL17'!$A:$ZZ,COLUMN(G148),FALSE))+IF(ISNA(VLOOKUP(A148,'BL18'!$A:$ZZ,COLUMN(G148),FALSE)),0,VLOOKUP(A148,'BL18'!$A:$ZZ,COLUMN(G148),FALSE))+IF(ISNA(VLOOKUP(A148,'BL19'!$A:$ZZ,COLUMN(G148),FALSE)),0,VLOOKUP(A148,'BL19'!$A:$ZZ,COLUMN(G148),FALSE))+IF(ISNA(VLOOKUP(A148,'BL20'!$A:$ZZ,COLUMN(G148),FALSE)),0,VLOOKUP(A148,'BL20'!$A:$ZZ,COLUMN(G148),FALSE))+IF(ISNA(VLOOKUP(A148,'BL21'!$A:$ZZ,COLUMN(G148),FALSE)),0,VLOOKUP(A148,'BL21'!$A:$ZZ,COLUMN(G148),FALSE))+IF(ISNA(VLOOKUP(A148,'BL22'!$A:$ZZ,COLUMN(G148),FALSE)),0,VLOOKUP(A148,'BL22'!$A:$ZZ,COLUMN(G148),FALSE))+IF(ISNA(VLOOKUP(A148,'BL23'!$A:$ZZ,COLUMN(G148),FALSE)),0,VLOOKUP(A148,'BL23'!$A:$ZZ,COLUMN(G148),FALSE))+IF(ISNA(VLOOKUP(A148,'BL24'!$A:$ZZ,COLUMN(G148),FALSE)),0,VLOOKUP(A148,'BL24'!$A:$ZZ,COLUMN(G148),FALSE))+IF(ISNA(VLOOKUP(A148,'BL25'!$A:$ZZ,COLUMN(G148),FALSE)),0,VLOOKUP(A148,'BL25'!$A:$ZZ,COLUMN(G148),FALSE))+IF(ISNA(VLOOKUP(A148,'BL26'!$A:$ZZ,COLUMN(G148),FALSE)),0,VLOOKUP(A148,'BL26'!$A:$ZZ,COLUMN(G148),FALSE))+IF(ISNA(VLOOKUP(A148,'BL27'!$A:$ZZ,COLUMN(G148),FALSE)),0,VLOOKUP(A148,'BL27'!$A:$ZZ,COLUMN(G148),FALSE))+IF(ISNA(VLOOKUP(A148,'BL28'!$A:$ZZ,COLUMN(G148),FALSE)),0,VLOOKUP(A148,'BL28'!$A:$ZZ,COLUMN(G148),FALSE))+IF(ISNA(VLOOKUP(A148,'BL29'!$A:$ZZ,COLUMN(G148),FALSE)),0,VLOOKUP(A148,'BL29'!$A:$ZZ,COLUMN(G148),FALSE))+IF(ISNA(VLOOKUP(A148,'BL30'!$A:$ZZ,COLUMN(G148),FALSE)),0,VLOOKUP(A148,'BL30'!$A:$ZZ,COLUMN(G148),FALSE))</f>
        <v>0</v>
      </c>
      <c r="H148" s="21">
        <f>IF(ISNA(VLOOKUP(A148,'BL1'!$A:$ZZ,COLUMN(H148),FALSE)),0,VLOOKUP(A148,'BL1'!$A:$ZZ,COLUMN(H148),FALSE))+IF(ISNA(VLOOKUP(A148,'BL2'!$A:$ZZ,COLUMN(H148),FALSE)),0,VLOOKUP(A148,'BL2'!$A:$ZZ,COLUMN(H148),FALSE))+IF(ISNA(VLOOKUP(A148,'BL3'!$A:$ZZ,COLUMN(H148),FALSE)),0,VLOOKUP(A148,'BL3'!$A:$ZZ,COLUMN(H148),FALSE))+IF(ISNA(VLOOKUP(A148,'BL4'!$A:$ZZ,COLUMN(H148),FALSE)),0,VLOOKUP(A148,'BL4'!$A:$ZZ,COLUMN(H148),FALSE))+IF(ISNA(VLOOKUP(A148,'BL5'!$A:$ZZ,COLUMN(H148),FALSE)),0,VLOOKUP(A148,'BL5'!$A:$ZZ,COLUMN(H148),FALSE))+IF(ISNA(VLOOKUP(A148,'BL6'!$A:$ZZ,COLUMN(H148),FALSE)),0,VLOOKUP(A148,'BL6'!$A:$ZZ,COLUMN(H148),FALSE))+IF(ISNA(VLOOKUP(A148,'BL7'!$A:$ZZ,COLUMN(H148),FALSE)),0,VLOOKUP(A148,'BL7'!$A:$ZZ,COLUMN(H148),FALSE))+IF(ISNA(VLOOKUP(A148,'BL8'!$A:$ZZ,COLUMN(H148),FALSE)),0,VLOOKUP(A148,'BL8'!$A:$ZZ,COLUMN(H148),FALSE))+IF(ISNA(VLOOKUP(A148,'BL9'!$A:$ZZ,COLUMN(H148),FALSE)),0,VLOOKUP(A148,'BL9'!$A:$ZZ,COLUMN(H148),FALSE))+IF(ISNA(VLOOKUP(A148,'BL10'!$A:$ZZ,COLUMN(H148),FALSE)),0,VLOOKUP(A148,'BL10'!$A:$ZZ,COLUMN(H148),FALSE))+IF(ISNA(VLOOKUP(A148,'BL11'!$A:$ZZ,COLUMN(H148),FALSE)),0,VLOOKUP(A148,'BL11'!$A:$ZZ,COLUMN(H148),FALSE))+IF(ISNA(VLOOKUP(A148,'BL12'!$A:$ZZ,COLUMN(H148),FALSE)),0,VLOOKUP(A148,'BL12'!$A:$ZZ,COLUMN(H148),FALSE))+IF(ISNA(VLOOKUP(A148,'BL13'!$A:$ZZ,COLUMN(H148),FALSE)),0,VLOOKUP(A148,'BL13'!$A:$ZZ,COLUMN(H148),FALSE))+IF(ISNA(VLOOKUP(A148,'BL14'!$A:$ZZ,COLUMN(H148),FALSE)),0,VLOOKUP(A148,'BL14'!$A:$ZZ,COLUMN(H148),FALSE))+IF(ISNA(VLOOKUP(A148,'BL15'!$A:$ZZ,COLUMN(H148),FALSE)),0,VLOOKUP(A148,'BL15'!$A:$ZZ,COLUMN(H148),FALSE))+IF(ISNA(VLOOKUP(A148,'BL16'!$A:$ZZ,COLUMN(H148),FALSE)),0,VLOOKUP(A148,'BL16'!$A:$ZZ,COLUMN(H148),FALSE))+IF(ISNA(VLOOKUP(A148,'BL17'!$A:$ZZ,COLUMN(H148),FALSE)),0,VLOOKUP(A148,'BL17'!$A:$ZZ,COLUMN(H148),FALSE))+IF(ISNA(VLOOKUP(A148,'BL18'!$A:$ZZ,COLUMN(H148),FALSE)),0,VLOOKUP(A148,'BL18'!$A:$ZZ,COLUMN(H148),FALSE))+IF(ISNA(VLOOKUP(A148,'BL19'!$A:$ZZ,COLUMN(H148),FALSE)),0,VLOOKUP(A148,'BL19'!$A:$ZZ,COLUMN(H148),FALSE))+IF(ISNA(VLOOKUP(A148,'BL20'!$A:$ZZ,COLUMN(H148),FALSE)),0,VLOOKUP(A148,'BL20'!$A:$ZZ,COLUMN(H148),FALSE))+IF(ISNA(VLOOKUP(A148,'BL21'!$A:$ZZ,COLUMN(H148),FALSE)),0,VLOOKUP(A148,'BL21'!$A:$ZZ,COLUMN(H148),FALSE))+IF(ISNA(VLOOKUP(A148,'BL22'!$A:$ZZ,COLUMN(H148),FALSE)),0,VLOOKUP(A148,'BL22'!$A:$ZZ,COLUMN(H148),FALSE))+IF(ISNA(VLOOKUP(A148,'BL23'!$A:$ZZ,COLUMN(H148),FALSE)),0,VLOOKUP(A148,'BL23'!$A:$ZZ,COLUMN(H148),FALSE))+IF(ISNA(VLOOKUP(A148,'BL24'!$A:$ZZ,COLUMN(H148),FALSE)),0,VLOOKUP(A148,'BL24'!$A:$ZZ,COLUMN(H148),FALSE))+IF(ISNA(VLOOKUP(A148,'BL25'!$A:$ZZ,COLUMN(H148),FALSE)),0,VLOOKUP(A148,'BL25'!$A:$ZZ,COLUMN(H148),FALSE))+IF(ISNA(VLOOKUP(A148,'BL26'!$A:$ZZ,COLUMN(H148),FALSE)),0,VLOOKUP(A148,'BL26'!$A:$ZZ,COLUMN(H148),FALSE))+IF(ISNA(VLOOKUP(A148,'BL27'!$A:$ZZ,COLUMN(H148),FALSE)),0,VLOOKUP(A148,'BL27'!$A:$ZZ,COLUMN(H148),FALSE))+IF(ISNA(VLOOKUP(A148,'BL28'!$A:$ZZ,COLUMN(H148),FALSE)),0,VLOOKUP(A148,'BL28'!$A:$ZZ,COLUMN(H148),FALSE))+IF(ISNA(VLOOKUP(A148,'BL29'!$A:$ZZ,COLUMN(H148),FALSE)),0,VLOOKUP(A148,'BL29'!$A:$ZZ,COLUMN(H148),FALSE))+IF(ISNA(VLOOKUP(A148,'BL30'!$A:$ZZ,COLUMN(H148),FALSE)),0,VLOOKUP(A148,'BL30'!$A:$ZZ,COLUMN(H148),FALSE))</f>
        <v>0</v>
      </c>
      <c r="I148" s="22">
        <f>IF(ISNA(VLOOKUP(A148,'BL1'!$A:$ZZ,COLUMN(I148),FALSE)),0,VLOOKUP(A148,'BL1'!$A:$ZZ,COLUMN(I148),FALSE))+IF(ISNA(VLOOKUP(A148,'BL2'!$A:$ZZ,COLUMN(I148),FALSE)),0,VLOOKUP(A148,'BL2'!$A:$ZZ,COLUMN(I148),FALSE))+IF(ISNA(VLOOKUP(A148,'BL3'!$A:$ZZ,COLUMN(I148),FALSE)),0,VLOOKUP(A148,'BL3'!$A:$ZZ,COLUMN(I148),FALSE))+IF(ISNA(VLOOKUP(A148,'BL4'!$A:$ZZ,COLUMN(I148),FALSE)),0,VLOOKUP(A148,'BL4'!$A:$ZZ,COLUMN(I148),FALSE))+IF(ISNA(VLOOKUP(A148,'BL5'!$A:$ZZ,COLUMN(I148),FALSE)),0,VLOOKUP(A148,'BL5'!$A:$ZZ,COLUMN(I148),FALSE))+IF(ISNA(VLOOKUP(A148,'BL6'!$A:$ZZ,COLUMN(I148),FALSE)),0,VLOOKUP(A148,'BL6'!$A:$ZZ,COLUMN(I148),FALSE))+IF(ISNA(VLOOKUP(A148,'BL7'!$A:$ZZ,COLUMN(I148),FALSE)),0,VLOOKUP(A148,'BL7'!$A:$ZZ,COLUMN(I148),FALSE))+IF(ISNA(VLOOKUP(A148,'BL8'!$A:$ZZ,COLUMN(I148),FALSE)),0,VLOOKUP(A148,'BL8'!$A:$ZZ,COLUMN(I148),FALSE))+IF(ISNA(VLOOKUP(A148,'BL9'!$A:$ZZ,COLUMN(I148),FALSE)),0,VLOOKUP(A148,'BL9'!$A:$ZZ,COLUMN(I148),FALSE))+IF(ISNA(VLOOKUP(A148,'BL10'!$A:$ZZ,COLUMN(I148),FALSE)),0,VLOOKUP(A148,'BL10'!$A:$ZZ,COLUMN(I148),FALSE))+IF(ISNA(VLOOKUP(A148,'BL11'!$A:$ZZ,COLUMN(I148),FALSE)),0,VLOOKUP(A148,'BL11'!$A:$ZZ,COLUMN(I148),FALSE))+IF(ISNA(VLOOKUP(A148,'BL12'!$A:$ZZ,COLUMN(I148),FALSE)),0,VLOOKUP(A148,'BL12'!$A:$ZZ,COLUMN(I148),FALSE))+IF(ISNA(VLOOKUP(A148,'BL13'!$A:$ZZ,COLUMN(I148),FALSE)),0,VLOOKUP(A148,'BL13'!$A:$ZZ,COLUMN(I148),FALSE))+IF(ISNA(VLOOKUP(A148,'BL14'!$A:$ZZ,COLUMN(I148),FALSE)),0,VLOOKUP(A148,'BL14'!$A:$ZZ,COLUMN(I148),FALSE))+IF(ISNA(VLOOKUP(A148,'BL15'!$A:$ZZ,COLUMN(I148),FALSE)),0,VLOOKUP(A148,'BL15'!$A:$ZZ,COLUMN(I148),FALSE))+IF(ISNA(VLOOKUP(A148,'BL16'!$A:$ZZ,COLUMN(I148),FALSE)),0,VLOOKUP(A148,'BL16'!$A:$ZZ,COLUMN(I148),FALSE))+IF(ISNA(VLOOKUP(A148,'BL17'!$A:$ZZ,COLUMN(I148),FALSE)),0,VLOOKUP(A148,'BL17'!$A:$ZZ,COLUMN(I148),FALSE))+IF(ISNA(VLOOKUP(A148,'BL18'!$A:$ZZ,COLUMN(I148),FALSE)),0,VLOOKUP(A148,'BL18'!$A:$ZZ,COLUMN(I148),FALSE))+IF(ISNA(VLOOKUP(A148,'BL19'!$A:$ZZ,COLUMN(I148),FALSE)),0,VLOOKUP(A148,'BL19'!$A:$ZZ,COLUMN(I148),FALSE))+IF(ISNA(VLOOKUP(A148,'BL20'!$A:$ZZ,COLUMN(I148),FALSE)),0,VLOOKUP(A148,'BL20'!$A:$ZZ,COLUMN(I148),FALSE))+IF(ISNA(VLOOKUP(A148,'BL21'!$A:$ZZ,COLUMN(I148),FALSE)),0,VLOOKUP(A148,'BL21'!$A:$ZZ,COLUMN(I148),FALSE))+IF(ISNA(VLOOKUP(A148,'BL22'!$A:$ZZ,COLUMN(I148),FALSE)),0,VLOOKUP(A148,'BL22'!$A:$ZZ,COLUMN(I148),FALSE))+IF(ISNA(VLOOKUP(A148,'BL23'!$A:$ZZ,COLUMN(I148),FALSE)),0,VLOOKUP(A148,'BL23'!$A:$ZZ,COLUMN(I148),FALSE))+IF(ISNA(VLOOKUP(A148,'BL24'!$A:$ZZ,COLUMN(I148),FALSE)),0,VLOOKUP(A148,'BL24'!$A:$ZZ,COLUMN(I148),FALSE))+IF(ISNA(VLOOKUP(A148,'BL25'!$A:$ZZ,COLUMN(I148),FALSE)),0,VLOOKUP(A148,'BL25'!$A:$ZZ,COLUMN(I148),FALSE))+IF(ISNA(VLOOKUP(A148,'BL26'!$A:$ZZ,COLUMN(I148),FALSE)),0,VLOOKUP(A148,'BL26'!$A:$ZZ,COLUMN(I148),FALSE))+IF(ISNA(VLOOKUP(A148,'BL27'!$A:$ZZ,COLUMN(I148),FALSE)),0,VLOOKUP(A148,'BL27'!$A:$ZZ,COLUMN(I148),FALSE))+IF(ISNA(VLOOKUP(A148,'BL28'!$A:$ZZ,COLUMN(I148),FALSE)),0,VLOOKUP(A148,'BL28'!$A:$ZZ,COLUMN(I148),FALSE))+IF(ISNA(VLOOKUP(A148,'BL29'!$A:$ZZ,COLUMN(I148),FALSE)),0,VLOOKUP(A148,'BL29'!$A:$ZZ,COLUMN(I148),FALSE))+IF(ISNA(VLOOKUP(A148,'BL30'!$A:$ZZ,COLUMN(I148),FALSE)),0,VLOOKUP(A148,'BL30'!$A:$ZZ,COLUMN(I148),FALSE))</f>
        <v>0</v>
      </c>
      <c r="J148" s="23">
        <f>IF(ISNA(VLOOKUP(A148,'BL1'!$A:$ZZ,COLUMN(J148),FALSE)),0,VLOOKUP(A148,'BL1'!$A:$ZZ,COLUMN(J148),FALSE))+IF(ISNA(VLOOKUP(A148,'BL2'!$A:$ZZ,COLUMN(J148),FALSE)),0,VLOOKUP(A148,'BL2'!$A:$ZZ,COLUMN(J148),FALSE))+IF(ISNA(VLOOKUP(A148,'BL3'!$A:$ZZ,COLUMN(J148),FALSE)),0,VLOOKUP(A148,'BL3'!$A:$ZZ,COLUMN(J148),FALSE))+IF(ISNA(VLOOKUP(A148,'BL4'!$A:$ZZ,COLUMN(J148),FALSE)),0,VLOOKUP(A148,'BL4'!$A:$ZZ,COLUMN(J148),FALSE))+IF(ISNA(VLOOKUP(A148,'BL5'!$A:$ZZ,COLUMN(J148),FALSE)),0,VLOOKUP(A148,'BL5'!$A:$ZZ,COLUMN(J148),FALSE))+IF(ISNA(VLOOKUP(A148,'BL6'!$A:$ZZ,COLUMN(J148),FALSE)),0,VLOOKUP(A148,'BL6'!$A:$ZZ,COLUMN(J148),FALSE))+IF(ISNA(VLOOKUP(A148,'BL7'!$A:$ZZ,COLUMN(J148),FALSE)),0,VLOOKUP(A148,'BL7'!$A:$ZZ,COLUMN(J148),FALSE))+IF(ISNA(VLOOKUP(A148,'BL8'!$A:$ZZ,COLUMN(J148),FALSE)),0,VLOOKUP(A148,'BL8'!$A:$ZZ,COLUMN(J148),FALSE))+IF(ISNA(VLOOKUP(A148,'BL9'!$A:$ZZ,COLUMN(J148),FALSE)),0,VLOOKUP(A148,'BL9'!$A:$ZZ,COLUMN(J148),FALSE))+IF(ISNA(VLOOKUP(A148,'BL10'!$A:$ZZ,COLUMN(J148),FALSE)),0,VLOOKUP(A148,'BL10'!$A:$ZZ,COLUMN(J148),FALSE))+IF(ISNA(VLOOKUP(A148,'BL11'!$A:$ZZ,COLUMN(J148),FALSE)),0,VLOOKUP(A148,'BL11'!$A:$ZZ,COLUMN(J148),FALSE))+IF(ISNA(VLOOKUP(A148,'BL12'!$A:$ZZ,COLUMN(J148),FALSE)),0,VLOOKUP(A148,'BL12'!$A:$ZZ,COLUMN(J148),FALSE))+IF(ISNA(VLOOKUP(A148,'BL13'!$A:$ZZ,COLUMN(J148),FALSE)),0,VLOOKUP(A148,'BL13'!$A:$ZZ,COLUMN(J148),FALSE))+IF(ISNA(VLOOKUP(A148,'BL14'!$A:$ZZ,COLUMN(J148),FALSE)),0,VLOOKUP(A148,'BL14'!$A:$ZZ,COLUMN(J148),FALSE))+IF(ISNA(VLOOKUP(A148,'BL15'!$A:$ZZ,COLUMN(J148),FALSE)),0,VLOOKUP(A148,'BL15'!$A:$ZZ,COLUMN(J148),FALSE))+IF(ISNA(VLOOKUP(A148,'BL16'!$A:$ZZ,COLUMN(J148),FALSE)),0,VLOOKUP(A148,'BL16'!$A:$ZZ,COLUMN(J148),FALSE))+IF(ISNA(VLOOKUP(A148,'BL17'!$A:$ZZ,COLUMN(J148),FALSE)),0,VLOOKUP(A148,'BL17'!$A:$ZZ,COLUMN(J148),FALSE))+IF(ISNA(VLOOKUP(A148,'BL18'!$A:$ZZ,COLUMN(J148),FALSE)),0,VLOOKUP(A148,'BL18'!$A:$ZZ,COLUMN(J148),FALSE))+IF(ISNA(VLOOKUP(A148,'BL19'!$A:$ZZ,COLUMN(J148),FALSE)),0,VLOOKUP(A148,'BL19'!$A:$ZZ,COLUMN(J148),FALSE))+IF(ISNA(VLOOKUP(A148,'BL20'!$A:$ZZ,COLUMN(J148),FALSE)),0,VLOOKUP(A148,'BL20'!$A:$ZZ,COLUMN(J148),FALSE))+IF(ISNA(VLOOKUP(A148,'BL21'!$A:$ZZ,COLUMN(J148),FALSE)),0,VLOOKUP(A148,'BL21'!$A:$ZZ,COLUMN(J148),FALSE))+IF(ISNA(VLOOKUP(A148,'BL22'!$A:$ZZ,COLUMN(J148),FALSE)),0,VLOOKUP(A148,'BL22'!$A:$ZZ,COLUMN(J148),FALSE))+IF(ISNA(VLOOKUP(A148,'BL23'!$A:$ZZ,COLUMN(J148),FALSE)),0,VLOOKUP(A148,'BL23'!$A:$ZZ,COLUMN(J148),FALSE))+IF(ISNA(VLOOKUP(A148,'BL24'!$A:$ZZ,COLUMN(J148),FALSE)),0,VLOOKUP(A148,'BL24'!$A:$ZZ,COLUMN(J148),FALSE))+IF(ISNA(VLOOKUP(A148,'BL25'!$A:$ZZ,COLUMN(J148),FALSE)),0,VLOOKUP(A148,'BL25'!$A:$ZZ,COLUMN(J148),FALSE))+IF(ISNA(VLOOKUP(A148,'BL26'!$A:$ZZ,COLUMN(J148),FALSE)),0,VLOOKUP(A148,'BL26'!$A:$ZZ,COLUMN(J148),FALSE))+IF(ISNA(VLOOKUP(A148,'BL27'!$A:$ZZ,COLUMN(J148),FALSE)),0,VLOOKUP(A148,'BL27'!$A:$ZZ,COLUMN(J148),FALSE))+IF(ISNA(VLOOKUP(A148,'BL28'!$A:$ZZ,COLUMN(J148),FALSE)),0,VLOOKUP(A148,'BL28'!$A:$ZZ,COLUMN(J148),FALSE))+IF(ISNA(VLOOKUP(A148,'BL29'!$A:$ZZ,COLUMN(J148),FALSE)),0,VLOOKUP(A148,'BL29'!$A:$ZZ,COLUMN(J148),FALSE))+IF(ISNA(VLOOKUP(A148,'BL30'!$A:$ZZ,COLUMN(J148),FALSE)),0,VLOOKUP(A148,'BL30'!$A:$ZZ,COLUMN(J148),FALSE))</f>
        <v>0</v>
      </c>
      <c r="K148" s="24">
        <f>IF(ISNA(VLOOKUP(A148,'BL1'!$A:$ZZ,COLUMN(K148),FALSE)),0,VLOOKUP(A148,'BL1'!$A:$ZZ,COLUMN(K148),FALSE))+IF(ISNA(VLOOKUP(A148,'BL2'!$A:$ZZ,COLUMN(K148),FALSE)),0,VLOOKUP(A148,'BL2'!$A:$ZZ,COLUMN(K148),FALSE))+IF(ISNA(VLOOKUP(A148,'BL3'!$A:$ZZ,COLUMN(K148),FALSE)),0,VLOOKUP(A148,'BL3'!$A:$ZZ,COLUMN(K148),FALSE))+IF(ISNA(VLOOKUP(A148,'BL4'!$A:$ZZ,COLUMN(K148),FALSE)),0,VLOOKUP(A148,'BL4'!$A:$ZZ,COLUMN(K148),FALSE))+IF(ISNA(VLOOKUP(A148,'BL5'!$A:$ZZ,COLUMN(K148),FALSE)),0,VLOOKUP(A148,'BL5'!$A:$ZZ,COLUMN(K148),FALSE))+IF(ISNA(VLOOKUP(A148,'BL6'!$A:$ZZ,COLUMN(K148),FALSE)),0,VLOOKUP(A148,'BL6'!$A:$ZZ,COLUMN(K148),FALSE))+IF(ISNA(VLOOKUP(A148,'BL7'!$A:$ZZ,COLUMN(K148),FALSE)),0,VLOOKUP(A148,'BL7'!$A:$ZZ,COLUMN(K148),FALSE))+IF(ISNA(VLOOKUP(A148,'BL8'!$A:$ZZ,COLUMN(K148),FALSE)),0,VLOOKUP(A148,'BL8'!$A:$ZZ,COLUMN(K148),FALSE))+IF(ISNA(VLOOKUP(A148,'BL9'!$A:$ZZ,COLUMN(K148),FALSE)),0,VLOOKUP(A148,'BL9'!$A:$ZZ,COLUMN(K148),FALSE))+IF(ISNA(VLOOKUP(A148,'BL10'!$A:$ZZ,COLUMN(K148),FALSE)),0,VLOOKUP(A148,'BL10'!$A:$ZZ,COLUMN(K148),FALSE))+IF(ISNA(VLOOKUP(A148,'BL11'!$A:$ZZ,COLUMN(K148),FALSE)),0,VLOOKUP(A148,'BL11'!$A:$ZZ,COLUMN(K148),FALSE))+IF(ISNA(VLOOKUP(A148,'BL12'!$A:$ZZ,COLUMN(K148),FALSE)),0,VLOOKUP(A148,'BL12'!$A:$ZZ,COLUMN(K148),FALSE))+IF(ISNA(VLOOKUP(A148,'BL13'!$A:$ZZ,COLUMN(K148),FALSE)),0,VLOOKUP(A148,'BL13'!$A:$ZZ,COLUMN(K148),FALSE))+IF(ISNA(VLOOKUP(A148,'BL14'!$A:$ZZ,COLUMN(K148),FALSE)),0,VLOOKUP(A148,'BL14'!$A:$ZZ,COLUMN(K148),FALSE))+IF(ISNA(VLOOKUP(A148,'BL15'!$A:$ZZ,COLUMN(K148),FALSE)),0,VLOOKUP(A148,'BL15'!$A:$ZZ,COLUMN(K148),FALSE))+IF(ISNA(VLOOKUP(A148,'BL16'!$A:$ZZ,COLUMN(K148),FALSE)),0,VLOOKUP(A148,'BL16'!$A:$ZZ,COLUMN(K148),FALSE))+IF(ISNA(VLOOKUP(A148,'BL17'!$A:$ZZ,COLUMN(K148),FALSE)),0,VLOOKUP(A148,'BL17'!$A:$ZZ,COLUMN(K148),FALSE))+IF(ISNA(VLOOKUP(A148,'BL18'!$A:$ZZ,COLUMN(K148),FALSE)),0,VLOOKUP(A148,'BL18'!$A:$ZZ,COLUMN(K148),FALSE))+IF(ISNA(VLOOKUP(A148,'BL19'!$A:$ZZ,COLUMN(K148),FALSE)),0,VLOOKUP(A148,'BL19'!$A:$ZZ,COLUMN(K148),FALSE))+IF(ISNA(VLOOKUP(A148,'BL20'!$A:$ZZ,COLUMN(K148),FALSE)),0,VLOOKUP(A148,'BL20'!$A:$ZZ,COLUMN(K148),FALSE))+IF(ISNA(VLOOKUP(A148,'BL21'!$A:$ZZ,COLUMN(K148),FALSE)),0,VLOOKUP(A148,'BL21'!$A:$ZZ,COLUMN(K148),FALSE))+IF(ISNA(VLOOKUP(A148,'BL22'!$A:$ZZ,COLUMN(K148),FALSE)),0,VLOOKUP(A148,'BL22'!$A:$ZZ,COLUMN(K148),FALSE))+IF(ISNA(VLOOKUP(A148,'BL23'!$A:$ZZ,COLUMN(K148),FALSE)),0,VLOOKUP(A148,'BL23'!$A:$ZZ,COLUMN(K148),FALSE))+IF(ISNA(VLOOKUP(A148,'BL24'!$A:$ZZ,COLUMN(K148),FALSE)),0,VLOOKUP(A148,'BL24'!$A:$ZZ,COLUMN(K148),FALSE))+IF(ISNA(VLOOKUP(A148,'BL25'!$A:$ZZ,COLUMN(K148),FALSE)),0,VLOOKUP(A148,'BL25'!$A:$ZZ,COLUMN(K148),FALSE))+IF(ISNA(VLOOKUP(A148,'BL26'!$A:$ZZ,COLUMN(K148),FALSE)),0,VLOOKUP(A148,'BL26'!$A:$ZZ,COLUMN(K148),FALSE))+IF(ISNA(VLOOKUP(A148,'BL27'!$A:$ZZ,COLUMN(K148),FALSE)),0,VLOOKUP(A148,'BL27'!$A:$ZZ,COLUMN(K148),FALSE))+IF(ISNA(VLOOKUP(A148,'BL28'!$A:$ZZ,COLUMN(K148),FALSE)),0,VLOOKUP(A148,'BL28'!$A:$ZZ,COLUMN(K148),FALSE))+IF(ISNA(VLOOKUP(A148,'BL29'!$A:$ZZ,COLUMN(K148),FALSE)),0,VLOOKUP(A148,'BL29'!$A:$ZZ,COLUMN(K148),FALSE))+IF(ISNA(VLOOKUP(A148,'BL30'!$A:$ZZ,COLUMN(K148),FALSE)),0,VLOOKUP(A148,'BL30'!$A:$ZZ,COLUMN(K148),FALSE))</f>
        <v>0</v>
      </c>
      <c r="L148" s="29">
        <f>IF(ISNA(VLOOKUP(A148,'BL1'!$A:$ZZ,COLUMN(L148),FALSE)),0,VLOOKUP(A148,'BL1'!$A:$ZZ,COLUMN(L148),FALSE))+IF(ISNA(VLOOKUP(A148,'BL2'!$A:$ZZ,COLUMN(L148),FALSE)),0,VLOOKUP(A148,'BL2'!$A:$ZZ,COLUMN(L148),FALSE))+IF(ISNA(VLOOKUP(A148,'BL3'!$A:$ZZ,COLUMN(L148),FALSE)),0,VLOOKUP(A148,'BL3'!$A:$ZZ,COLUMN(L148),FALSE))+IF(ISNA(VLOOKUP(A148,'BL4'!$A:$ZZ,COLUMN(L148),FALSE)),0,VLOOKUP(A148,'BL4'!$A:$ZZ,COLUMN(L148),FALSE))+IF(ISNA(VLOOKUP(A148,'BL5'!$A:$ZZ,COLUMN(L148),FALSE)),0,VLOOKUP(A148,'BL5'!$A:$ZZ,COLUMN(L148),FALSE))+IF(ISNA(VLOOKUP(A148,'BL6'!$A:$ZZ,COLUMN(L148),FALSE)),0,VLOOKUP(A148,'BL6'!$A:$ZZ,COLUMN(L148),FALSE))+IF(ISNA(VLOOKUP(A148,'BL7'!$A:$ZZ,COLUMN(L148),FALSE)),0,VLOOKUP(A148,'BL7'!$A:$ZZ,COLUMN(L148),FALSE))+IF(ISNA(VLOOKUP(A148,'BL8'!$A:$ZZ,COLUMN(L148),FALSE)),0,VLOOKUP(A148,'BL8'!$A:$ZZ,COLUMN(L148),FALSE))+IF(ISNA(VLOOKUP(A148,'BL9'!$A:$ZZ,COLUMN(L148),FALSE)),0,VLOOKUP(A148,'BL9'!$A:$ZZ,COLUMN(L148),FALSE))+IF(ISNA(VLOOKUP(A148,'BL10'!$A:$ZZ,COLUMN(L148),FALSE)),0,VLOOKUP(A148,'BL10'!$A:$ZZ,COLUMN(L148),FALSE))+IF(ISNA(VLOOKUP(A148,'BL11'!$A:$ZZ,COLUMN(L148),FALSE)),0,VLOOKUP(A148,'BL11'!$A:$ZZ,COLUMN(L148),FALSE))+IF(ISNA(VLOOKUP(A148,'BL12'!$A:$ZZ,COLUMN(L148),FALSE)),0,VLOOKUP(A148,'BL12'!$A:$ZZ,COLUMN(L148),FALSE))+IF(ISNA(VLOOKUP(A148,'BL13'!$A:$ZZ,COLUMN(L148),FALSE)),0,VLOOKUP(A148,'BL13'!$A:$ZZ,COLUMN(L148),FALSE))+IF(ISNA(VLOOKUP(A148,'BL14'!$A:$ZZ,COLUMN(L148),FALSE)),0,VLOOKUP(A148,'BL14'!$A:$ZZ,COLUMN(L148),FALSE))+IF(ISNA(VLOOKUP(A148,'BL15'!$A:$ZZ,COLUMN(L148),FALSE)),0,VLOOKUP(A148,'BL15'!$A:$ZZ,COLUMN(L148),FALSE))+IF(ISNA(VLOOKUP(A148,'BL16'!$A:$ZZ,COLUMN(L148),FALSE)),0,VLOOKUP(A148,'BL16'!$A:$ZZ,COLUMN(L148),FALSE))+IF(ISNA(VLOOKUP(A148,'BL17'!$A:$ZZ,COLUMN(L148),FALSE)),0,VLOOKUP(A148,'BL17'!$A:$ZZ,COLUMN(L148),FALSE))+IF(ISNA(VLOOKUP(A148,'BL18'!$A:$ZZ,COLUMN(L148),FALSE)),0,VLOOKUP(A148,'BL18'!$A:$ZZ,COLUMN(L148),FALSE))+IF(ISNA(VLOOKUP(A148,'BL19'!$A:$ZZ,COLUMN(L148),FALSE)),0,VLOOKUP(A148,'BL19'!$A:$ZZ,COLUMN(L148),FALSE))+IF(ISNA(VLOOKUP(A148,'BL20'!$A:$ZZ,COLUMN(L148),FALSE)),0,VLOOKUP(A148,'BL20'!$A:$ZZ,COLUMN(L148),FALSE))+IF(ISNA(VLOOKUP(A148,'BL21'!$A:$ZZ,COLUMN(L148),FALSE)),0,VLOOKUP(A148,'BL21'!$A:$ZZ,COLUMN(L148),FALSE))+IF(ISNA(VLOOKUP(A148,'BL22'!$A:$ZZ,COLUMN(L148),FALSE)),0,VLOOKUP(A148,'BL22'!$A:$ZZ,COLUMN(L148),FALSE))+IF(ISNA(VLOOKUP(A148,'BL23'!$A:$ZZ,COLUMN(L148),FALSE)),0,VLOOKUP(A148,'BL23'!$A:$ZZ,COLUMN(L148),FALSE))+IF(ISNA(VLOOKUP(A148,'BL24'!$A:$ZZ,COLUMN(L148),FALSE)),0,VLOOKUP(A148,'BL24'!$A:$ZZ,COLUMN(L148),FALSE))+IF(ISNA(VLOOKUP(A148,'BL25'!$A:$ZZ,COLUMN(L148),FALSE)),0,VLOOKUP(A148,'BL25'!$A:$ZZ,COLUMN(L148),FALSE))+IF(ISNA(VLOOKUP(A148,'BL26'!$A:$ZZ,COLUMN(L148),FALSE)),0,VLOOKUP(A148,'BL26'!$A:$ZZ,COLUMN(L148),FALSE))+IF(ISNA(VLOOKUP(A148,'BL27'!$A:$ZZ,COLUMN(L148),FALSE)),0,VLOOKUP(A148,'BL27'!$A:$ZZ,COLUMN(L148),FALSE))+IF(ISNA(VLOOKUP(A148,'BL28'!$A:$ZZ,COLUMN(L148),FALSE)),0,VLOOKUP(A148,'BL28'!$A:$ZZ,COLUMN(L148),FALSE))+IF(ISNA(VLOOKUP(A148,'BL29'!$A:$ZZ,COLUMN(L148),FALSE)),0,VLOOKUP(A148,'BL29'!$A:$ZZ,COLUMN(L148),FALSE))+IF(ISNA(VLOOKUP(A148,'BL30'!$A:$ZZ,COLUMN(L148),FALSE)),0,VLOOKUP(A148,'BL30'!$A:$ZZ,COLUMN(L148),FALSE))</f>
        <v>0</v>
      </c>
      <c r="M148" s="28">
        <f>IF(ISNA(VLOOKUP(A148,'BL1'!$A:$ZZ,COLUMN(M148),FALSE)),0,VLOOKUP(A148,'BL1'!$A:$ZZ,COLUMN(M148),FALSE))+IF(ISNA(VLOOKUP(A148,'BL2'!$A:$ZZ,COLUMN(M148),FALSE)),0,VLOOKUP(A148,'BL2'!$A:$ZZ,COLUMN(M148),FALSE))+IF(ISNA(VLOOKUP(A148,'BL3'!$A:$ZZ,COLUMN(M148),FALSE)),0,VLOOKUP(A148,'BL3'!$A:$ZZ,COLUMN(M148),FALSE))+IF(ISNA(VLOOKUP(A148,'BL4'!$A:$ZZ,COLUMN(M148),FALSE)),0,VLOOKUP(A148,'BL4'!$A:$ZZ,COLUMN(M148),FALSE))+IF(ISNA(VLOOKUP(A148,'BL5'!$A:$ZZ,COLUMN(M148),FALSE)),0,VLOOKUP(A148,'BL5'!$A:$ZZ,COLUMN(M148),FALSE))+IF(ISNA(VLOOKUP(A148,'BL6'!$A:$ZZ,COLUMN(M148),FALSE)),0,VLOOKUP(A148,'BL6'!$A:$ZZ,COLUMN(M148),FALSE))+IF(ISNA(VLOOKUP(A148,'BL7'!$A:$ZZ,COLUMN(M148),FALSE)),0,VLOOKUP(A148,'BL7'!$A:$ZZ,COLUMN(M148),FALSE))+IF(ISNA(VLOOKUP(A148,'BL8'!$A:$ZZ,COLUMN(M148),FALSE)),0,VLOOKUP(A148,'BL8'!$A:$ZZ,COLUMN(M148),FALSE))+IF(ISNA(VLOOKUP(A148,'BL9'!$A:$ZZ,COLUMN(M148),FALSE)),0,VLOOKUP(A148,'BL9'!$A:$ZZ,COLUMN(M148),FALSE))+IF(ISNA(VLOOKUP(A148,'BL10'!$A:$ZZ,COLUMN(M148),FALSE)),0,VLOOKUP(A148,'BL10'!$A:$ZZ,COLUMN(M148),FALSE))+IF(ISNA(VLOOKUP(A148,'BL11'!$A:$ZZ,COLUMN(M148),FALSE)),0,VLOOKUP(A148,'BL11'!$A:$ZZ,COLUMN(M148),FALSE))+IF(ISNA(VLOOKUP(A148,'BL12'!$A:$ZZ,COLUMN(M148),FALSE)),0,VLOOKUP(A148,'BL12'!$A:$ZZ,COLUMN(M148),FALSE))+IF(ISNA(VLOOKUP(A148,'BL13'!$A:$ZZ,COLUMN(M148),FALSE)),0,VLOOKUP(A148,'BL13'!$A:$ZZ,COLUMN(M148),FALSE))+IF(ISNA(VLOOKUP(A148,'BL14'!$A:$ZZ,COLUMN(M148),FALSE)),0,VLOOKUP(A148,'BL14'!$A:$ZZ,COLUMN(M148),FALSE))+IF(ISNA(VLOOKUP(A148,'BL15'!$A:$ZZ,COLUMN(M148),FALSE)),0,VLOOKUP(A148,'BL15'!$A:$ZZ,COLUMN(M148),FALSE))+IF(ISNA(VLOOKUP(A148,'BL16'!$A:$ZZ,COLUMN(M148),FALSE)),0,VLOOKUP(A148,'BL16'!$A:$ZZ,COLUMN(M148),FALSE))+IF(ISNA(VLOOKUP(A148,'BL17'!$A:$ZZ,COLUMN(M148),FALSE)),0,VLOOKUP(A148,'BL17'!$A:$ZZ,COLUMN(M148),FALSE))+IF(ISNA(VLOOKUP(A148,'BL18'!$A:$ZZ,COLUMN(M148),FALSE)),0,VLOOKUP(A148,'BL18'!$A:$ZZ,COLUMN(M148),FALSE))+IF(ISNA(VLOOKUP(A148,'BL19'!$A:$ZZ,COLUMN(M148),FALSE)),0,VLOOKUP(A148,'BL19'!$A:$ZZ,COLUMN(M148),FALSE))+IF(ISNA(VLOOKUP(A148,'BL20'!$A:$ZZ,COLUMN(M148),FALSE)),0,VLOOKUP(A148,'BL20'!$A:$ZZ,COLUMN(M148),FALSE))+IF(ISNA(VLOOKUP(A148,'BL21'!$A:$ZZ,COLUMN(M148),FALSE)),0,VLOOKUP(A148,'BL21'!$A:$ZZ,COLUMN(M148),FALSE))+IF(ISNA(VLOOKUP(A148,'BL22'!$A:$ZZ,COLUMN(M148),FALSE)),0,VLOOKUP(A148,'BL22'!$A:$ZZ,COLUMN(M148),FALSE))+IF(ISNA(VLOOKUP(A148,'BL23'!$A:$ZZ,COLUMN(M148),FALSE)),0,VLOOKUP(A148,'BL23'!$A:$ZZ,COLUMN(M148),FALSE))+IF(ISNA(VLOOKUP(A148,'BL24'!$A:$ZZ,COLUMN(M148),FALSE)),0,VLOOKUP(A148,'BL24'!$A:$ZZ,COLUMN(M148),FALSE))+IF(ISNA(VLOOKUP(A148,'BL25'!$A:$ZZ,COLUMN(M148),FALSE)),0,VLOOKUP(A148,'BL25'!$A:$ZZ,COLUMN(M148),FALSE))+IF(ISNA(VLOOKUP(A148,'BL26'!$A:$ZZ,COLUMN(M148),FALSE)),0,VLOOKUP(A148,'BL26'!$A:$ZZ,COLUMN(M148),FALSE))+IF(ISNA(VLOOKUP(A148,'BL27'!$A:$ZZ,COLUMN(M148),FALSE)),0,VLOOKUP(A148,'BL27'!$A:$ZZ,COLUMN(M148),FALSE))+IF(ISNA(VLOOKUP(A148,'BL28'!$A:$ZZ,COLUMN(M148),FALSE)),0,VLOOKUP(A148,'BL28'!$A:$ZZ,COLUMN(M148),FALSE))+IF(ISNA(VLOOKUP(A148,'BL29'!$A:$ZZ,COLUMN(M148),FALSE)),0,VLOOKUP(A148,'BL29'!$A:$ZZ,COLUMN(M148),FALSE))+IF(ISNA(VLOOKUP(A148,'BL30'!$A:$ZZ,COLUMN(M148),FALSE)),0,VLOOKUP(A148,'BL30'!$A:$ZZ,COLUMN(M148),FALSE))</f>
        <v>0</v>
      </c>
      <c r="N148" s="25">
        <f>IF(ISNA(VLOOKUP(A148,'BL1'!$A:$ZZ,COLUMN(N148),FALSE)),0,VLOOKUP(A148,'BL1'!$A:$ZZ,COLUMN(N148),FALSE))+IF(ISNA(VLOOKUP(A148,'BL2'!$A:$ZZ,COLUMN(N148),FALSE)),0,VLOOKUP(A148,'BL2'!$A:$ZZ,COLUMN(N148),FALSE))+IF(ISNA(VLOOKUP(A148,'BL3'!$A:$ZZ,COLUMN(N148),FALSE)),0,VLOOKUP(A148,'BL3'!$A:$ZZ,COLUMN(N148),FALSE))+IF(ISNA(VLOOKUP(A148,'BL4'!$A:$ZZ,COLUMN(N148),FALSE)),0,VLOOKUP(A148,'BL4'!$A:$ZZ,COLUMN(N148),FALSE))+IF(ISNA(VLOOKUP(A148,'BL5'!$A:$ZZ,COLUMN(N148),FALSE)),0,VLOOKUP(A148,'BL5'!$A:$ZZ,COLUMN(N148),FALSE))+IF(ISNA(VLOOKUP(A148,'BL6'!$A:$ZZ,COLUMN(N148),FALSE)),0,VLOOKUP(A148,'BL6'!$A:$ZZ,COLUMN(N148),FALSE))+IF(ISNA(VLOOKUP(A148,'BL7'!$A:$ZZ,COLUMN(N148),FALSE)),0,VLOOKUP(A148,'BL7'!$A:$ZZ,COLUMN(N148),FALSE))+IF(ISNA(VLOOKUP(A148,'BL8'!$A:$ZZ,COLUMN(N148),FALSE)),0,VLOOKUP(A148,'BL8'!$A:$ZZ,COLUMN(N148),FALSE))+IF(ISNA(VLOOKUP(A148,'BL9'!$A:$ZZ,COLUMN(N148),FALSE)),0,VLOOKUP(A148,'BL9'!$A:$ZZ,COLUMN(N148),FALSE))+IF(ISNA(VLOOKUP(A148,'BL10'!$A:$ZZ,COLUMN(N148),FALSE)),0,VLOOKUP(A148,'BL10'!$A:$ZZ,COLUMN(N148),FALSE))+IF(ISNA(VLOOKUP(A148,'BL11'!$A:$ZZ,COLUMN(N148),FALSE)),0,VLOOKUP(A148,'BL11'!$A:$ZZ,COLUMN(N148),FALSE))+IF(ISNA(VLOOKUP(A148,'BL12'!$A:$ZZ,COLUMN(N148),FALSE)),0,VLOOKUP(A148,'BL12'!$A:$ZZ,COLUMN(N148),FALSE))+IF(ISNA(VLOOKUP(A148,'BL13'!$A:$ZZ,COLUMN(N148),FALSE)),0,VLOOKUP(A148,'BL13'!$A:$ZZ,COLUMN(N148),FALSE))+IF(ISNA(VLOOKUP(A148,'BL14'!$A:$ZZ,COLUMN(N148),FALSE)),0,VLOOKUP(A148,'BL14'!$A:$ZZ,COLUMN(N148),FALSE))+IF(ISNA(VLOOKUP(A148,'BL15'!$A:$ZZ,COLUMN(N148),FALSE)),0,VLOOKUP(A148,'BL15'!$A:$ZZ,COLUMN(N148),FALSE))+IF(ISNA(VLOOKUP(A148,'BL16'!$A:$ZZ,COLUMN(N148),FALSE)),0,VLOOKUP(A148,'BL16'!$A:$ZZ,COLUMN(N148),FALSE))+IF(ISNA(VLOOKUP(A148,'BL17'!$A:$ZZ,COLUMN(N148),FALSE)),0,VLOOKUP(A148,'BL17'!$A:$ZZ,COLUMN(N148),FALSE))+IF(ISNA(VLOOKUP(A148,'BL18'!$A:$ZZ,COLUMN(N148),FALSE)),0,VLOOKUP(A148,'BL18'!$A:$ZZ,COLUMN(N148),FALSE))+IF(ISNA(VLOOKUP(A148,'BL19'!$A:$ZZ,COLUMN(N148),FALSE)),0,VLOOKUP(A148,'BL19'!$A:$ZZ,COLUMN(N148),FALSE))+IF(ISNA(VLOOKUP(A148,'BL20'!$A:$ZZ,COLUMN(N148),FALSE)),0,VLOOKUP(A148,'BL20'!$A:$ZZ,COLUMN(N148),FALSE))+IF(ISNA(VLOOKUP(A148,'BL21'!$A:$ZZ,COLUMN(N148),FALSE)),0,VLOOKUP(A148,'BL21'!$A:$ZZ,COLUMN(N148),FALSE))+IF(ISNA(VLOOKUP(A148,'BL22'!$A:$ZZ,COLUMN(N148),FALSE)),0,VLOOKUP(A148,'BL22'!$A:$ZZ,COLUMN(N148),FALSE))+IF(ISNA(VLOOKUP(A148,'BL23'!$A:$ZZ,COLUMN(N148),FALSE)),0,VLOOKUP(A148,'BL23'!$A:$ZZ,COLUMN(N148),FALSE))+IF(ISNA(VLOOKUP(A148,'BL24'!$A:$ZZ,COLUMN(N148),FALSE)),0,VLOOKUP(A148,'BL24'!$A:$ZZ,COLUMN(N148),FALSE))+IF(ISNA(VLOOKUP(A148,'BL25'!$A:$ZZ,COLUMN(N148),FALSE)),0,VLOOKUP(A148,'BL25'!$A:$ZZ,COLUMN(N148),FALSE))+IF(ISNA(VLOOKUP(A148,'BL26'!$A:$ZZ,COLUMN(N148),FALSE)),0,VLOOKUP(A148,'BL26'!$A:$ZZ,COLUMN(N148),FALSE))+IF(ISNA(VLOOKUP(A148,'BL27'!$A:$ZZ,COLUMN(N148),FALSE)),0,VLOOKUP(A148,'BL27'!$A:$ZZ,COLUMN(N148),FALSE))+IF(ISNA(VLOOKUP(A148,'BL28'!$A:$ZZ,COLUMN(N148),FALSE)),0,VLOOKUP(A148,'BL28'!$A:$ZZ,COLUMN(N148),FALSE))+IF(ISNA(VLOOKUP(A148,'BL29'!$A:$ZZ,COLUMN(N148),FALSE)),0,VLOOKUP(A148,'BL29'!$A:$ZZ,COLUMN(N148),FALSE))+IF(ISNA(VLOOKUP(A148,'BL30'!$A:$ZZ,COLUMN(N148),FALSE)),0,VLOOKUP(A148,'BL30'!$A:$ZZ,COLUMN(N148),FALSE))</f>
        <v>0</v>
      </c>
      <c r="O148" s="25">
        <f>IF(ISNA(VLOOKUP(A148,'BL1'!$A:$ZZ,COLUMN(O148),FALSE)),0,VLOOKUP(A148,'BL1'!$A:$ZZ,COLUMN(O148),FALSE))+IF(ISNA(VLOOKUP(A148,'BL2'!$A:$ZZ,COLUMN(O148),FALSE)),0,VLOOKUP(A148,'BL2'!$A:$ZZ,COLUMN(O148),FALSE))+IF(ISNA(VLOOKUP(A148,'BL3'!$A:$ZZ,COLUMN(O148),FALSE)),0,VLOOKUP(A148,'BL3'!$A:$ZZ,COLUMN(O148),FALSE))+IF(ISNA(VLOOKUP(A148,'BL4'!$A:$ZZ,COLUMN(O148),FALSE)),0,VLOOKUP(A148,'BL4'!$A:$ZZ,COLUMN(O148),FALSE))+IF(ISNA(VLOOKUP(A148,'BL5'!$A:$ZZ,COLUMN(O148),FALSE)),0,VLOOKUP(A148,'BL5'!$A:$ZZ,COLUMN(O148),FALSE))+IF(ISNA(VLOOKUP(A148,'BL6'!$A:$ZZ,COLUMN(O148),FALSE)),0,VLOOKUP(A148,'BL6'!$A:$ZZ,COLUMN(O148),FALSE))+IF(ISNA(VLOOKUP(A148,'BL7'!$A:$ZZ,COLUMN(O148),FALSE)),0,VLOOKUP(A148,'BL7'!$A:$ZZ,COLUMN(O148),FALSE))+IF(ISNA(VLOOKUP(A148,'BL8'!$A:$ZZ,COLUMN(O148),FALSE)),0,VLOOKUP(A148,'BL8'!$A:$ZZ,COLUMN(O148),FALSE))+IF(ISNA(VLOOKUP(A148,'BL9'!$A:$ZZ,COLUMN(O148),FALSE)),0,VLOOKUP(A148,'BL9'!$A:$ZZ,COLUMN(O148),FALSE))+IF(ISNA(VLOOKUP(A148,'BL10'!$A:$ZZ,COLUMN(O148),FALSE)),0,VLOOKUP(A148,'BL10'!$A:$ZZ,COLUMN(O148),FALSE))+IF(ISNA(VLOOKUP(A148,'BL11'!$A:$ZZ,COLUMN(O148),FALSE)),0,VLOOKUP(A148,'BL11'!$A:$ZZ,COLUMN(O148),FALSE))+IF(ISNA(VLOOKUP(A148,'BL12'!$A:$ZZ,COLUMN(O148),FALSE)),0,VLOOKUP(A148,'BL12'!$A:$ZZ,COLUMN(O148),FALSE))+IF(ISNA(VLOOKUP(A148,'BL13'!$A:$ZZ,COLUMN(O148),FALSE)),0,VLOOKUP(A148,'BL13'!$A:$ZZ,COLUMN(O148),FALSE))+IF(ISNA(VLOOKUP(A148,'BL14'!$A:$ZZ,COLUMN(O148),FALSE)),0,VLOOKUP(A148,'BL14'!$A:$ZZ,COLUMN(O148),FALSE))+IF(ISNA(VLOOKUP(A148,'BL15'!$A:$ZZ,COLUMN(O148),FALSE)),0,VLOOKUP(A148,'BL15'!$A:$ZZ,COLUMN(O148),FALSE))+IF(ISNA(VLOOKUP(A148,'BL16'!$A:$ZZ,COLUMN(O148),FALSE)),0,VLOOKUP(A148,'BL16'!$A:$ZZ,COLUMN(O148),FALSE))+IF(ISNA(VLOOKUP(A148,'BL17'!$A:$ZZ,COLUMN(O148),FALSE)),0,VLOOKUP(A148,'BL17'!$A:$ZZ,COLUMN(O148),FALSE))+IF(ISNA(VLOOKUP(A148,'BL18'!$A:$ZZ,COLUMN(O148),FALSE)),0,VLOOKUP(A148,'BL18'!$A:$ZZ,COLUMN(O148),FALSE))+IF(ISNA(VLOOKUP(A148,'BL19'!$A:$ZZ,COLUMN(O148),FALSE)),0,VLOOKUP(A148,'BL19'!$A:$ZZ,COLUMN(O148),FALSE))+IF(ISNA(VLOOKUP(A148,'BL20'!$A:$ZZ,COLUMN(O148),FALSE)),0,VLOOKUP(A148,'BL20'!$A:$ZZ,COLUMN(O148),FALSE))+IF(ISNA(VLOOKUP(A148,'BL21'!$A:$ZZ,COLUMN(O148),FALSE)),0,VLOOKUP(A148,'BL21'!$A:$ZZ,COLUMN(O148),FALSE))+IF(ISNA(VLOOKUP(A148,'BL22'!$A:$ZZ,COLUMN(O148),FALSE)),0,VLOOKUP(A148,'BL22'!$A:$ZZ,COLUMN(O148),FALSE))+IF(ISNA(VLOOKUP(A148,'BL23'!$A:$ZZ,COLUMN(O148),FALSE)),0,VLOOKUP(A148,'BL23'!$A:$ZZ,COLUMN(O148),FALSE))+IF(ISNA(VLOOKUP(A148,'BL24'!$A:$ZZ,COLUMN(O148),FALSE)),0,VLOOKUP(A148,'BL24'!$A:$ZZ,COLUMN(O148),FALSE))+IF(ISNA(VLOOKUP(A148,'BL25'!$A:$ZZ,COLUMN(O148),FALSE)),0,VLOOKUP(A148,'BL25'!$A:$ZZ,COLUMN(O148),FALSE))+IF(ISNA(VLOOKUP(A148,'BL26'!$A:$ZZ,COLUMN(O148),FALSE)),0,VLOOKUP(A148,'BL26'!$A:$ZZ,COLUMN(O148),FALSE))+IF(ISNA(VLOOKUP(A148,'BL27'!$A:$ZZ,COLUMN(O148),FALSE)),0,VLOOKUP(A148,'BL27'!$A:$ZZ,COLUMN(O148),FALSE))+IF(ISNA(VLOOKUP(A148,'BL28'!$A:$ZZ,COLUMN(O148),FALSE)),0,VLOOKUP(A148,'BL28'!$A:$ZZ,COLUMN(O148),FALSE))+IF(ISNA(VLOOKUP(A148,'BL29'!$A:$ZZ,COLUMN(O148),FALSE)),0,VLOOKUP(A148,'BL29'!$A:$ZZ,COLUMN(O148),FALSE))+IF(ISNA(VLOOKUP(A148,'BL30'!$A:$ZZ,COLUMN(O148),FALSE)),0,VLOOKUP(A148,'BL30'!$A:$ZZ,COLUMN(O148),FALSE))</f>
        <v>0</v>
      </c>
      <c r="P148" s="25">
        <f>IF(ISNA(VLOOKUP(A148,'BL1'!$A:$ZZ,COLUMN(P148),FALSE)),0,VLOOKUP(A148,'BL1'!$A:$ZZ,COLUMN(P148),FALSE))+IF(ISNA(VLOOKUP(A148,'BL2'!$A:$ZZ,COLUMN(P148),FALSE)),0,VLOOKUP(A148,'BL2'!$A:$ZZ,COLUMN(P148),FALSE))+IF(ISNA(VLOOKUP(A148,'BL3'!$A:$ZZ,COLUMN(P148),FALSE)),0,VLOOKUP(A148,'BL3'!$A:$ZZ,COLUMN(P148),FALSE))+IF(ISNA(VLOOKUP(A148,'BL4'!$A:$ZZ,COLUMN(P148),FALSE)),0,VLOOKUP(A148,'BL4'!$A:$ZZ,COLUMN(P148),FALSE))+IF(ISNA(VLOOKUP(A148,'BL5'!$A:$ZZ,COLUMN(P148),FALSE)),0,VLOOKUP(A148,'BL5'!$A:$ZZ,COLUMN(P148),FALSE))+IF(ISNA(VLOOKUP(A148,'BL6'!$A:$ZZ,COLUMN(P148),FALSE)),0,VLOOKUP(A148,'BL6'!$A:$ZZ,COLUMN(P148),FALSE))+IF(ISNA(VLOOKUP(A148,'BL7'!$A:$ZZ,COLUMN(P148),FALSE)),0,VLOOKUP(A148,'BL7'!$A:$ZZ,COLUMN(P148),FALSE))+IF(ISNA(VLOOKUP(A148,'BL8'!$A:$ZZ,COLUMN(P148),FALSE)),0,VLOOKUP(A148,'BL8'!$A:$ZZ,COLUMN(P148),FALSE))+IF(ISNA(VLOOKUP(A148,'BL9'!$A:$ZZ,COLUMN(P148),FALSE)),0,VLOOKUP(A148,'BL9'!$A:$ZZ,COLUMN(P148),FALSE))+IF(ISNA(VLOOKUP(A148,'BL10'!$A:$ZZ,COLUMN(P148),FALSE)),0,VLOOKUP(A148,'BL10'!$A:$ZZ,COLUMN(P148),FALSE))+IF(ISNA(VLOOKUP(A148,'BL11'!$A:$ZZ,COLUMN(P148),FALSE)),0,VLOOKUP(A148,'BL11'!$A:$ZZ,COLUMN(P148),FALSE))+IF(ISNA(VLOOKUP(A148,'BL12'!$A:$ZZ,COLUMN(P148),FALSE)),0,VLOOKUP(A148,'BL12'!$A:$ZZ,COLUMN(P148),FALSE))+IF(ISNA(VLOOKUP(A148,'BL13'!$A:$ZZ,COLUMN(P148),FALSE)),0,VLOOKUP(A148,'BL13'!$A:$ZZ,COLUMN(P148),FALSE))+IF(ISNA(VLOOKUP(A148,'BL14'!$A:$ZZ,COLUMN(P148),FALSE)),0,VLOOKUP(A148,'BL14'!$A:$ZZ,COLUMN(P148),FALSE))+IF(ISNA(VLOOKUP(A148,'BL15'!$A:$ZZ,COLUMN(P148),FALSE)),0,VLOOKUP(A148,'BL15'!$A:$ZZ,COLUMN(P148),FALSE))+IF(ISNA(VLOOKUP(A148,'BL16'!$A:$ZZ,COLUMN(P148),FALSE)),0,VLOOKUP(A148,'BL16'!$A:$ZZ,COLUMN(P148),FALSE))+IF(ISNA(VLOOKUP(A148,'BL17'!$A:$ZZ,COLUMN(P148),FALSE)),0,VLOOKUP(A148,'BL17'!$A:$ZZ,COLUMN(P148),FALSE))+IF(ISNA(VLOOKUP(A148,'BL18'!$A:$ZZ,COLUMN(P148),FALSE)),0,VLOOKUP(A148,'BL18'!$A:$ZZ,COLUMN(P148),FALSE))+IF(ISNA(VLOOKUP(A148,'BL19'!$A:$ZZ,COLUMN(P148),FALSE)),0,VLOOKUP(A148,'BL19'!$A:$ZZ,COLUMN(P148),FALSE))+IF(ISNA(VLOOKUP(A148,'BL20'!$A:$ZZ,COLUMN(P148),FALSE)),0,VLOOKUP(A148,'BL20'!$A:$ZZ,COLUMN(P148),FALSE))+IF(ISNA(VLOOKUP(A148,'BL21'!$A:$ZZ,COLUMN(P148),FALSE)),0,VLOOKUP(A148,'BL21'!$A:$ZZ,COLUMN(P148),FALSE))+IF(ISNA(VLOOKUP(A148,'BL22'!$A:$ZZ,COLUMN(P148),FALSE)),0,VLOOKUP(A148,'BL22'!$A:$ZZ,COLUMN(P148),FALSE))+IF(ISNA(VLOOKUP(A148,'BL23'!$A:$ZZ,COLUMN(P148),FALSE)),0,VLOOKUP(A148,'BL23'!$A:$ZZ,COLUMN(P148),FALSE))+IF(ISNA(VLOOKUP(A148,'BL24'!$A:$ZZ,COLUMN(P148),FALSE)),0,VLOOKUP(A148,'BL24'!$A:$ZZ,COLUMN(P148),FALSE))+IF(ISNA(VLOOKUP(A148,'BL25'!$A:$ZZ,COLUMN(P148),FALSE)),0,VLOOKUP(A148,'BL25'!$A:$ZZ,COLUMN(P148),FALSE))+IF(ISNA(VLOOKUP(A148,'BL26'!$A:$ZZ,COLUMN(P148),FALSE)),0,VLOOKUP(A148,'BL26'!$A:$ZZ,COLUMN(P148),FALSE))+IF(ISNA(VLOOKUP(A148,'BL27'!$A:$ZZ,COLUMN(P148),FALSE)),0,VLOOKUP(A148,'BL27'!$A:$ZZ,COLUMN(P148),FALSE))+IF(ISNA(VLOOKUP(A148,'BL28'!$A:$ZZ,COLUMN(P148),FALSE)),0,VLOOKUP(A148,'BL28'!$A:$ZZ,COLUMN(P148),FALSE))+IF(ISNA(VLOOKUP(A148,'BL29'!$A:$ZZ,COLUMN(P148),FALSE)),0,VLOOKUP(A148,'BL29'!$A:$ZZ,COLUMN(P148),FALSE))+IF(ISNA(VLOOKUP(A148,'BL30'!$A:$ZZ,COLUMN(P148),FALSE)),0,VLOOKUP(A148,'BL30'!$A:$ZZ,COLUMN(P148),FALSE))</f>
        <v>0</v>
      </c>
      <c r="Q148" s="25">
        <f>IF(ISNA(VLOOKUP(A148,'BL1'!$A:$ZZ,COLUMN(Q148),FALSE)),0,VLOOKUP(A148,'BL1'!$A:$ZZ,COLUMN(Q148),FALSE))+IF(ISNA(VLOOKUP(A148,'BL2'!$A:$ZZ,COLUMN(Q148),FALSE)),0,VLOOKUP(A148,'BL2'!$A:$ZZ,COLUMN(Q148),FALSE))+IF(ISNA(VLOOKUP(A148,'BL3'!$A:$ZZ,COLUMN(Q148),FALSE)),0,VLOOKUP(A148,'BL3'!$A:$ZZ,COLUMN(Q148),FALSE))+IF(ISNA(VLOOKUP(A148,'BL4'!$A:$ZZ,COLUMN(Q148),FALSE)),0,VLOOKUP(A148,'BL4'!$A:$ZZ,COLUMN(Q148),FALSE))+IF(ISNA(VLOOKUP(A148,'BL5'!$A:$ZZ,COLUMN(Q148),FALSE)),0,VLOOKUP(A148,'BL5'!$A:$ZZ,COLUMN(Q148),FALSE))+IF(ISNA(VLOOKUP(A148,'BL6'!$A:$ZZ,COLUMN(Q148),FALSE)),0,VLOOKUP(A148,'BL6'!$A:$ZZ,COLUMN(Q148),FALSE))+IF(ISNA(VLOOKUP(A148,'BL7'!$A:$ZZ,COLUMN(Q148),FALSE)),0,VLOOKUP(A148,'BL7'!$A:$ZZ,COLUMN(Q148),FALSE))+IF(ISNA(VLOOKUP(A148,'BL8'!$A:$ZZ,COLUMN(Q148),FALSE)),0,VLOOKUP(A148,'BL8'!$A:$ZZ,COLUMN(Q148),FALSE))+IF(ISNA(VLOOKUP(A148,'BL9'!$A:$ZZ,COLUMN(Q148),FALSE)),0,VLOOKUP(A148,'BL9'!$A:$ZZ,COLUMN(Q148),FALSE))+IF(ISNA(VLOOKUP(A148,'BL10'!$A:$ZZ,COLUMN(Q148),FALSE)),0,VLOOKUP(A148,'BL10'!$A:$ZZ,COLUMN(Q148),FALSE))+IF(ISNA(VLOOKUP(A148,'BL11'!$A:$ZZ,COLUMN(Q148),FALSE)),0,VLOOKUP(A148,'BL11'!$A:$ZZ,COLUMN(Q148),FALSE))+IF(ISNA(VLOOKUP(A148,'BL12'!$A:$ZZ,COLUMN(Q148),FALSE)),0,VLOOKUP(A148,'BL12'!$A:$ZZ,COLUMN(Q148),FALSE))+IF(ISNA(VLOOKUP(A148,'BL13'!$A:$ZZ,COLUMN(Q148),FALSE)),0,VLOOKUP(A148,'BL13'!$A:$ZZ,COLUMN(Q148),FALSE))+IF(ISNA(VLOOKUP(A148,'BL14'!$A:$ZZ,COLUMN(Q148),FALSE)),0,VLOOKUP(A148,'BL14'!$A:$ZZ,COLUMN(Q148),FALSE))+IF(ISNA(VLOOKUP(A148,'BL15'!$A:$ZZ,COLUMN(Q148),FALSE)),0,VLOOKUP(A148,'BL15'!$A:$ZZ,COLUMN(Q148),FALSE))+IF(ISNA(VLOOKUP(A148,'BL16'!$A:$ZZ,COLUMN(Q148),FALSE)),0,VLOOKUP(A148,'BL16'!$A:$ZZ,COLUMN(Q148),FALSE))+IF(ISNA(VLOOKUP(A148,'BL17'!$A:$ZZ,COLUMN(Q148),FALSE)),0,VLOOKUP(A148,'BL17'!$A:$ZZ,COLUMN(Q148),FALSE))+IF(ISNA(VLOOKUP(A148,'BL18'!$A:$ZZ,COLUMN(Q148),FALSE)),0,VLOOKUP(A148,'BL18'!$A:$ZZ,COLUMN(Q148),FALSE))+IF(ISNA(VLOOKUP(A148,'BL19'!$A:$ZZ,COLUMN(Q148),FALSE)),0,VLOOKUP(A148,'BL19'!$A:$ZZ,COLUMN(Q148),FALSE))+IF(ISNA(VLOOKUP(A148,'BL20'!$A:$ZZ,COLUMN(Q148),FALSE)),0,VLOOKUP(A148,'BL20'!$A:$ZZ,COLUMN(Q148),FALSE))+IF(ISNA(VLOOKUP(A148,'BL21'!$A:$ZZ,COLUMN(Q148),FALSE)),0,VLOOKUP(A148,'BL21'!$A:$ZZ,COLUMN(Q148),FALSE))+IF(ISNA(VLOOKUP(A148,'BL22'!$A:$ZZ,COLUMN(Q148),FALSE)),0,VLOOKUP(A148,'BL22'!$A:$ZZ,COLUMN(Q148),FALSE))+IF(ISNA(VLOOKUP(A148,'BL23'!$A:$ZZ,COLUMN(Q148),FALSE)),0,VLOOKUP(A148,'BL23'!$A:$ZZ,COLUMN(Q148),FALSE))+IF(ISNA(VLOOKUP(A148,'BL24'!$A:$ZZ,COLUMN(Q148),FALSE)),0,VLOOKUP(A148,'BL24'!$A:$ZZ,COLUMN(Q148),FALSE))+IF(ISNA(VLOOKUP(A148,'BL25'!$A:$ZZ,COLUMN(Q148),FALSE)),0,VLOOKUP(A148,'BL25'!$A:$ZZ,COLUMN(Q148),FALSE))+IF(ISNA(VLOOKUP(A148,'BL26'!$A:$ZZ,COLUMN(Q148),FALSE)),0,VLOOKUP(A148,'BL26'!$A:$ZZ,COLUMN(Q148),FALSE))+IF(ISNA(VLOOKUP(A148,'BL27'!$A:$ZZ,COLUMN(Q148),FALSE)),0,VLOOKUP(A148,'BL27'!$A:$ZZ,COLUMN(Q148),FALSE))+IF(ISNA(VLOOKUP(A148,'BL28'!$A:$ZZ,COLUMN(Q148),FALSE)),0,VLOOKUP(A148,'BL28'!$A:$ZZ,COLUMN(Q148),FALSE))+IF(ISNA(VLOOKUP(A148,'BL29'!$A:$ZZ,COLUMN(Q148),FALSE)),0,VLOOKUP(A148,'BL29'!$A:$ZZ,COLUMN(Q148),FALSE))+IF(ISNA(VLOOKUP(A148,'BL30'!$A:$ZZ,COLUMN(Q148),FALSE)),0,VLOOKUP(A148,'BL30'!$A:$ZZ,COLUMN(Q148),FALSE))</f>
        <v>0</v>
      </c>
      <c r="R148" s="26">
        <f t="shared" si="4"/>
        <v>0</v>
      </c>
      <c r="S148" s="342">
        <f>IF(VLOOKUP(A148,Schuldenbuch!A:BS,66,FALSE)=1,0,R148*VLOOKUP(A148,Schuldenbuch!A:BS,66,FALSE))</f>
        <v>0</v>
      </c>
    </row>
    <row r="149" spans="1:19" s="473" customFormat="1" ht="13.9" x14ac:dyDescent="0.4">
      <c r="A149" s="476" t="s">
        <v>21</v>
      </c>
      <c r="B149" s="15">
        <f>IF(ISNA(VLOOKUP(A149,'BL1'!$A:$ZZ,COLUMN(B149),FALSE)),0,VLOOKUP(A149,'BL1'!$A:$ZZ,COLUMN(B149),FALSE))+IF(ISNA(VLOOKUP(A149,'BL2'!$A:$ZZ,COLUMN(B149),FALSE)),0,VLOOKUP(A149,'BL2'!$A:$ZZ,COLUMN(B149),FALSE))+IF(ISNA(VLOOKUP(A149,'BL3'!$A:$ZZ,COLUMN(B149),FALSE)),0,VLOOKUP(A149,'BL3'!$A:$ZZ,COLUMN(B149),FALSE))+IF(ISNA(VLOOKUP(A149,'BL4'!$A:$ZZ,COLUMN(B149),FALSE)),0,VLOOKUP(A149,'BL4'!$A:$ZZ,COLUMN(B149),FALSE))+IF(ISNA(VLOOKUP(A149,'BL5'!$A:$ZZ,COLUMN(B149),FALSE)),0,VLOOKUP(A149,'BL5'!$A:$ZZ,COLUMN(B149),FALSE))+IF(ISNA(VLOOKUP(A149,'BL6'!$A:$ZZ,COLUMN(B149),FALSE)),0,VLOOKUP(A149,'BL6'!$A:$ZZ,COLUMN(B149),FALSE))+IF(ISNA(VLOOKUP(A149,'BL7'!$A:$ZZ,COLUMN(B149),FALSE)),0,VLOOKUP(A149,'BL7'!$A:$ZZ,COLUMN(B149),FALSE))+IF(ISNA(VLOOKUP(A149,'BL8'!$A:$ZZ,COLUMN(B149),FALSE)),0,VLOOKUP(A149,'BL8'!$A:$ZZ,COLUMN(B149),FALSE))+IF(ISNA(VLOOKUP(A149,'BL9'!$A:$ZZ,COLUMN(B149),FALSE)),0,VLOOKUP(A149,'BL9'!$A:$ZZ,COLUMN(B149),FALSE))+IF(ISNA(VLOOKUP(A149,'BL10'!$A:$ZZ,COLUMN(B149),FALSE)),0,VLOOKUP(A149,'BL10'!$A:$ZZ,COLUMN(B149),FALSE))+IF(ISNA(VLOOKUP(A149,'BL11'!$A:$ZZ,COLUMN(B149),FALSE)),0,VLOOKUP(A149,'BL11'!$A:$ZZ,COLUMN(B149),FALSE))+IF(ISNA(VLOOKUP(A149,'BL12'!$A:$ZZ,COLUMN(B149),FALSE)),0,VLOOKUP(A149,'BL12'!$A:$ZZ,COLUMN(B149),FALSE))+IF(ISNA(VLOOKUP(A149,'BL13'!$A:$ZZ,COLUMN(B149),FALSE)),0,VLOOKUP(A149,'BL13'!$A:$ZZ,COLUMN(B149),FALSE))+IF(ISNA(VLOOKUP(A149,'BL14'!$A:$ZZ,COLUMN(B149),FALSE)),0,VLOOKUP(A149,'BL14'!$A:$ZZ,COLUMN(B149),FALSE))+IF(ISNA(VLOOKUP(A149,'BL15'!$A:$ZZ,COLUMN(B149),FALSE)),0,VLOOKUP(A149,'BL15'!$A:$ZZ,COLUMN(B149),FALSE))+IF(ISNA(VLOOKUP(A149,'BL16'!$A:$ZZ,COLUMN(B149),FALSE)),0,VLOOKUP(A149,'BL16'!$A:$ZZ,COLUMN(B149),FALSE))+IF(ISNA(VLOOKUP(A149,'BL17'!$A:$ZZ,COLUMN(B149),FALSE)),0,VLOOKUP(A149,'BL17'!$A:$ZZ,COLUMN(B149),FALSE))+IF(ISNA(VLOOKUP(A149,'BL18'!$A:$ZZ,COLUMN(B149),FALSE)),0,VLOOKUP(A149,'BL18'!$A:$ZZ,COLUMN(B149),FALSE))+IF(ISNA(VLOOKUP(A149,'BL19'!$A:$ZZ,COLUMN(B149),FALSE)),0,VLOOKUP(A149,'BL19'!$A:$ZZ,COLUMN(B149),FALSE))+IF(ISNA(VLOOKUP(A149,'BL20'!$A:$ZZ,COLUMN(B149),FALSE)),0,VLOOKUP(A149,'BL20'!$A:$ZZ,COLUMN(B149),FALSE))+IF(ISNA(VLOOKUP(A149,'BL21'!$A:$ZZ,COLUMN(B149),FALSE)),0,VLOOKUP(A149,'BL21'!$A:$ZZ,COLUMN(B149),FALSE))+IF(ISNA(VLOOKUP(A149,'BL22'!$A:$ZZ,COLUMN(B149),FALSE)),0,VLOOKUP(A149,'BL22'!$A:$ZZ,COLUMN(B149),FALSE))+IF(ISNA(VLOOKUP(A149,'BL23'!$A:$ZZ,COLUMN(B149),FALSE)),0,VLOOKUP(A149,'BL23'!$A:$ZZ,COLUMN(B149),FALSE))+IF(ISNA(VLOOKUP(A149,'BL24'!$A:$ZZ,COLUMN(B149),FALSE)),0,VLOOKUP(A149,'BL24'!$A:$ZZ,COLUMN(B149),FALSE))+IF(ISNA(VLOOKUP(A149,'BL25'!$A:$ZZ,COLUMN(B149),FALSE)),0,VLOOKUP(A149,'BL25'!$A:$ZZ,COLUMN(B149),FALSE))+IF(ISNA(VLOOKUP(A149,'BL26'!$A:$ZZ,COLUMN(B149),FALSE)),0,VLOOKUP(A149,'BL26'!$A:$ZZ,COLUMN(B149),FALSE))+IF(ISNA(VLOOKUP(A149,'BL27'!$A:$ZZ,COLUMN(B149),FALSE)),0,VLOOKUP(A149,'BL27'!$A:$ZZ,COLUMN(B149),FALSE))+IF(ISNA(VLOOKUP(A149,'BL28'!$A:$ZZ,COLUMN(B149),FALSE)),0,VLOOKUP(A149,'BL28'!$A:$ZZ,COLUMN(B149),FALSE))+IF(ISNA(VLOOKUP(A149,'BL29'!$A:$ZZ,COLUMN(B149),FALSE)),0,VLOOKUP(A149,'BL29'!$A:$ZZ,COLUMN(B149),FALSE))+IF(ISNA(VLOOKUP(A149,'BL30'!$A:$ZZ,COLUMN(B149),FALSE)),0,VLOOKUP(A149,'BL30'!$A:$ZZ,COLUMN(B149),FALSE))</f>
        <v>0</v>
      </c>
      <c r="C149" s="16">
        <f>IF(ISNA(VLOOKUP(A149,'BL1'!$A:$ZZ,COLUMN(C149),FALSE)),0,VLOOKUP(A149,'BL1'!$A:$ZZ,COLUMN(C149),FALSE))+IF(ISNA(VLOOKUP(A149,'BL2'!$A:$ZZ,COLUMN(C149),FALSE)),0,VLOOKUP(A149,'BL2'!$A:$ZZ,COLUMN(C149),FALSE))+IF(ISNA(VLOOKUP(A149,'BL3'!$A:$ZZ,COLUMN(C149),FALSE)),0,VLOOKUP(A149,'BL3'!$A:$ZZ,COLUMN(C149),FALSE))+IF(ISNA(VLOOKUP(A149,'BL4'!$A:$ZZ,COLUMN(C149),FALSE)),0,VLOOKUP(A149,'BL4'!$A:$ZZ,COLUMN(C149),FALSE))+IF(ISNA(VLOOKUP(A149,'BL5'!$A:$ZZ,COLUMN(C149),FALSE)),0,VLOOKUP(A149,'BL5'!$A:$ZZ,COLUMN(C149),FALSE))+IF(ISNA(VLOOKUP(A149,'BL6'!$A:$ZZ,COLUMN(C149),FALSE)),0,VLOOKUP(A149,'BL6'!$A:$ZZ,COLUMN(C149),FALSE))+IF(ISNA(VLOOKUP(A149,'BL7'!$A:$ZZ,COLUMN(C149),FALSE)),0,VLOOKUP(A149,'BL7'!$A:$ZZ,COLUMN(C149),FALSE))+IF(ISNA(VLOOKUP(A149,'BL8'!$A:$ZZ,COLUMN(C149),FALSE)),0,VLOOKUP(A149,'BL8'!$A:$ZZ,COLUMN(C149),FALSE))+IF(ISNA(VLOOKUP(A149,'BL9'!$A:$ZZ,COLUMN(C149),FALSE)),0,VLOOKUP(A149,'BL9'!$A:$ZZ,COLUMN(C149),FALSE))+IF(ISNA(VLOOKUP(A149,'BL10'!$A:$ZZ,COLUMN(C149),FALSE)),0,VLOOKUP(A149,'BL10'!$A:$ZZ,COLUMN(C149),FALSE))+IF(ISNA(VLOOKUP(A149,'BL11'!$A:$ZZ,COLUMN(C149),FALSE)),0,VLOOKUP(A149,'BL11'!$A:$ZZ,COLUMN(C149),FALSE))+IF(ISNA(VLOOKUP(A149,'BL12'!$A:$ZZ,COLUMN(C149),FALSE)),0,VLOOKUP(A149,'BL12'!$A:$ZZ,COLUMN(C149),FALSE))+IF(ISNA(VLOOKUP(A149,'BL13'!$A:$ZZ,COLUMN(C149),FALSE)),0,VLOOKUP(A149,'BL13'!$A:$ZZ,COLUMN(C149),FALSE))+IF(ISNA(VLOOKUP(A149,'BL14'!$A:$ZZ,COLUMN(C149),FALSE)),0,VLOOKUP(A149,'BL14'!$A:$ZZ,COLUMN(C149),FALSE))+IF(ISNA(VLOOKUP(A149,'BL15'!$A:$ZZ,COLUMN(C149),FALSE)),0,VLOOKUP(A149,'BL15'!$A:$ZZ,COLUMN(C149),FALSE))+IF(ISNA(VLOOKUP(A149,'BL16'!$A:$ZZ,COLUMN(C149),FALSE)),0,VLOOKUP(A149,'BL16'!$A:$ZZ,COLUMN(C149),FALSE))+IF(ISNA(VLOOKUP(A149,'BL17'!$A:$ZZ,COLUMN(C149),FALSE)),0,VLOOKUP(A149,'BL17'!$A:$ZZ,COLUMN(C149),FALSE))+IF(ISNA(VLOOKUP(A149,'BL18'!$A:$ZZ,COLUMN(C149),FALSE)),0,VLOOKUP(A149,'BL18'!$A:$ZZ,COLUMN(C149),FALSE))+IF(ISNA(VLOOKUP(A149,'BL19'!$A:$ZZ,COLUMN(C149),FALSE)),0,VLOOKUP(A149,'BL19'!$A:$ZZ,COLUMN(C149),FALSE))+IF(ISNA(VLOOKUP(A149,'BL20'!$A:$ZZ,COLUMN(C149),FALSE)),0,VLOOKUP(A149,'BL20'!$A:$ZZ,COLUMN(C149),FALSE))+IF(ISNA(VLOOKUP(A149,'BL21'!$A:$ZZ,COLUMN(C149),FALSE)),0,VLOOKUP(A149,'BL21'!$A:$ZZ,COLUMN(C149),FALSE))+IF(ISNA(VLOOKUP(A149,'BL22'!$A:$ZZ,COLUMN(C149),FALSE)),0,VLOOKUP(A149,'BL22'!$A:$ZZ,COLUMN(C149),FALSE))+IF(ISNA(VLOOKUP(A149,'BL23'!$A:$ZZ,COLUMN(C149),FALSE)),0,VLOOKUP(A149,'BL23'!$A:$ZZ,COLUMN(C149),FALSE))+IF(ISNA(VLOOKUP(A149,'BL24'!$A:$ZZ,COLUMN(C149),FALSE)),0,VLOOKUP(A149,'BL24'!$A:$ZZ,COLUMN(C149),FALSE))+IF(ISNA(VLOOKUP(A149,'BL25'!$A:$ZZ,COLUMN(C149),FALSE)),0,VLOOKUP(A149,'BL25'!$A:$ZZ,COLUMN(C149),FALSE))+IF(ISNA(VLOOKUP(A149,'BL26'!$A:$ZZ,COLUMN(C149),FALSE)),0,VLOOKUP(A149,'BL26'!$A:$ZZ,COLUMN(C149),FALSE))+IF(ISNA(VLOOKUP(A149,'BL27'!$A:$ZZ,COLUMN(C149),FALSE)),0,VLOOKUP(A149,'BL27'!$A:$ZZ,COLUMN(C149),FALSE))+IF(ISNA(VLOOKUP(A149,'BL28'!$A:$ZZ,COLUMN(C149),FALSE)),0,VLOOKUP(A149,'BL28'!$A:$ZZ,COLUMN(C149),FALSE))+IF(ISNA(VLOOKUP(A149,'BL29'!$A:$ZZ,COLUMN(C149),FALSE)),0,VLOOKUP(A149,'BL29'!$A:$ZZ,COLUMN(C149),FALSE))+IF(ISNA(VLOOKUP(A149,'BL30'!$A:$ZZ,COLUMN(C149),FALSE)),0,VLOOKUP(A149,'BL30'!$A:$ZZ,COLUMN(C149),FALSE))</f>
        <v>0</v>
      </c>
      <c r="D149" s="17">
        <f>IF(ISNA(VLOOKUP(A149,'BL1'!$A:$ZZ,COLUMN(D149),FALSE)),0,VLOOKUP(A149,'BL1'!$A:$ZZ,COLUMN(D149),FALSE))+IF(ISNA(VLOOKUP(A149,'BL2'!$A:$ZZ,COLUMN(D149),FALSE)),0,VLOOKUP(A149,'BL2'!$A:$ZZ,COLUMN(D149),FALSE))+IF(ISNA(VLOOKUP(A149,'BL3'!$A:$ZZ,COLUMN(D149),FALSE)),0,VLOOKUP(A149,'BL3'!$A:$ZZ,COLUMN(D149),FALSE))+IF(ISNA(VLOOKUP(A149,'BL4'!$A:$ZZ,COLUMN(D149),FALSE)),0,VLOOKUP(A149,'BL4'!$A:$ZZ,COLUMN(D149),FALSE))+IF(ISNA(VLOOKUP(A149,'BL5'!$A:$ZZ,COLUMN(D149),FALSE)),0,VLOOKUP(A149,'BL5'!$A:$ZZ,COLUMN(D149),FALSE))+IF(ISNA(VLOOKUP(A149,'BL6'!$A:$ZZ,COLUMN(D149),FALSE)),0,VLOOKUP(A149,'BL6'!$A:$ZZ,COLUMN(D149),FALSE))+IF(ISNA(VLOOKUP(A149,'BL7'!$A:$ZZ,COLUMN(D149),FALSE)),0,VLOOKUP(A149,'BL7'!$A:$ZZ,COLUMN(D149),FALSE))+IF(ISNA(VLOOKUP(A149,'BL8'!$A:$ZZ,COLUMN(D149),FALSE)),0,VLOOKUP(A149,'BL8'!$A:$ZZ,COLUMN(D149),FALSE))+IF(ISNA(VLOOKUP(A149,'BL9'!$A:$ZZ,COLUMN(D149),FALSE)),0,VLOOKUP(A149,'BL9'!$A:$ZZ,COLUMN(D149),FALSE))+IF(ISNA(VLOOKUP(A149,'BL10'!$A:$ZZ,COLUMN(D149),FALSE)),0,VLOOKUP(A149,'BL10'!$A:$ZZ,COLUMN(D149),FALSE))+IF(ISNA(VLOOKUP(A149,'BL11'!$A:$ZZ,COLUMN(D149),FALSE)),0,VLOOKUP(A149,'BL11'!$A:$ZZ,COLUMN(D149),FALSE))+IF(ISNA(VLOOKUP(A149,'BL12'!$A:$ZZ,COLUMN(D149),FALSE)),0,VLOOKUP(A149,'BL12'!$A:$ZZ,COLUMN(D149),FALSE))+IF(ISNA(VLOOKUP(A149,'BL13'!$A:$ZZ,COLUMN(D149),FALSE)),0,VLOOKUP(A149,'BL13'!$A:$ZZ,COLUMN(D149),FALSE))+IF(ISNA(VLOOKUP(A149,'BL14'!$A:$ZZ,COLUMN(D149),FALSE)),0,VLOOKUP(A149,'BL14'!$A:$ZZ,COLUMN(D149),FALSE))+IF(ISNA(VLOOKUP(A149,'BL15'!$A:$ZZ,COLUMN(D149),FALSE)),0,VLOOKUP(A149,'BL15'!$A:$ZZ,COLUMN(D149),FALSE))+IF(ISNA(VLOOKUP(A149,'BL16'!$A:$ZZ,COLUMN(D149),FALSE)),0,VLOOKUP(A149,'BL16'!$A:$ZZ,COLUMN(D149),FALSE))+IF(ISNA(VLOOKUP(A149,'BL17'!$A:$ZZ,COLUMN(D149),FALSE)),0,VLOOKUP(A149,'BL17'!$A:$ZZ,COLUMN(D149),FALSE))+IF(ISNA(VLOOKUP(A149,'BL18'!$A:$ZZ,COLUMN(D149),FALSE)),0,VLOOKUP(A149,'BL18'!$A:$ZZ,COLUMN(D149),FALSE))+IF(ISNA(VLOOKUP(A149,'BL19'!$A:$ZZ,COLUMN(D149),FALSE)),0,VLOOKUP(A149,'BL19'!$A:$ZZ,COLUMN(D149),FALSE))+IF(ISNA(VLOOKUP(A149,'BL20'!$A:$ZZ,COLUMN(D149),FALSE)),0,VLOOKUP(A149,'BL20'!$A:$ZZ,COLUMN(D149),FALSE))+IF(ISNA(VLOOKUP(A149,'BL21'!$A:$ZZ,COLUMN(D149),FALSE)),0,VLOOKUP(A149,'BL21'!$A:$ZZ,COLUMN(D149),FALSE))+IF(ISNA(VLOOKUP(A149,'BL22'!$A:$ZZ,COLUMN(D149),FALSE)),0,VLOOKUP(A149,'BL22'!$A:$ZZ,COLUMN(D149),FALSE))+IF(ISNA(VLOOKUP(A149,'BL23'!$A:$ZZ,COLUMN(D149),FALSE)),0,VLOOKUP(A149,'BL23'!$A:$ZZ,COLUMN(D149),FALSE))+IF(ISNA(VLOOKUP(A149,'BL24'!$A:$ZZ,COLUMN(D149),FALSE)),0,VLOOKUP(A149,'BL24'!$A:$ZZ,COLUMN(D149),FALSE))+IF(ISNA(VLOOKUP(A149,'BL25'!$A:$ZZ,COLUMN(D149),FALSE)),0,VLOOKUP(A149,'BL25'!$A:$ZZ,COLUMN(D149),FALSE))+IF(ISNA(VLOOKUP(A149,'BL26'!$A:$ZZ,COLUMN(D149),FALSE)),0,VLOOKUP(A149,'BL26'!$A:$ZZ,COLUMN(D149),FALSE))+IF(ISNA(VLOOKUP(A149,'BL27'!$A:$ZZ,COLUMN(D149),FALSE)),0,VLOOKUP(A149,'BL27'!$A:$ZZ,COLUMN(D149),FALSE))+IF(ISNA(VLOOKUP(A149,'BL28'!$A:$ZZ,COLUMN(D149),FALSE)),0,VLOOKUP(A149,'BL28'!$A:$ZZ,COLUMN(D149),FALSE))+IF(ISNA(VLOOKUP(A149,'BL29'!$A:$ZZ,COLUMN(D149),FALSE)),0,VLOOKUP(A149,'BL29'!$A:$ZZ,COLUMN(D149),FALSE))+IF(ISNA(VLOOKUP(A149,'BL30'!$A:$ZZ,COLUMN(D149),FALSE)),0,VLOOKUP(A149,'BL30'!$A:$ZZ,COLUMN(D149),FALSE))</f>
        <v>3</v>
      </c>
      <c r="E149" s="18">
        <f>IF(ISNA(VLOOKUP(A149,'BL1'!$A:$ZZ,COLUMN(E149),FALSE)),0,VLOOKUP(A149,'BL1'!$A:$ZZ,COLUMN(E149),FALSE))+IF(ISNA(VLOOKUP(A149,'BL2'!$A:$ZZ,COLUMN(E149),FALSE)),0,VLOOKUP(A149,'BL2'!$A:$ZZ,COLUMN(E149),FALSE))+IF(ISNA(VLOOKUP(A149,'BL3'!$A:$ZZ,COLUMN(E149),FALSE)),0,VLOOKUP(A149,'BL3'!$A:$ZZ,COLUMN(E149),FALSE))+IF(ISNA(VLOOKUP(A149,'BL4'!$A:$ZZ,COLUMN(E149),FALSE)),0,VLOOKUP(A149,'BL4'!$A:$ZZ,COLUMN(E149),FALSE))+IF(ISNA(VLOOKUP(A149,'BL5'!$A:$ZZ,COLUMN(E149),FALSE)),0,VLOOKUP(A149,'BL5'!$A:$ZZ,COLUMN(E149),FALSE))+IF(ISNA(VLOOKUP(A149,'BL6'!$A:$ZZ,COLUMN(E149),FALSE)),0,VLOOKUP(A149,'BL6'!$A:$ZZ,COLUMN(E149),FALSE))+IF(ISNA(VLOOKUP(A149,'BL7'!$A:$ZZ,COLUMN(E149),FALSE)),0,VLOOKUP(A149,'BL7'!$A:$ZZ,COLUMN(E149),FALSE))+IF(ISNA(VLOOKUP(A149,'BL8'!$A:$ZZ,COLUMN(E149),FALSE)),0,VLOOKUP(A149,'BL8'!$A:$ZZ,COLUMN(E149),FALSE))+IF(ISNA(VLOOKUP(A149,'BL9'!$A:$ZZ,COLUMN(E149),FALSE)),0,VLOOKUP(A149,'BL9'!$A:$ZZ,COLUMN(E149),FALSE))+IF(ISNA(VLOOKUP(A149,'BL10'!$A:$ZZ,COLUMN(E149),FALSE)),0,VLOOKUP(A149,'BL10'!$A:$ZZ,COLUMN(E149),FALSE))+IF(ISNA(VLOOKUP(A149,'BL11'!$A:$ZZ,COLUMN(E149),FALSE)),0,VLOOKUP(A149,'BL11'!$A:$ZZ,COLUMN(E149),FALSE))+IF(ISNA(VLOOKUP(A149,'BL12'!$A:$ZZ,COLUMN(E149),FALSE)),0,VLOOKUP(A149,'BL12'!$A:$ZZ,COLUMN(E149),FALSE))+IF(ISNA(VLOOKUP(A149,'BL13'!$A:$ZZ,COLUMN(E149),FALSE)),0,VLOOKUP(A149,'BL13'!$A:$ZZ,COLUMN(E149),FALSE))+IF(ISNA(VLOOKUP(A149,'BL14'!$A:$ZZ,COLUMN(E149),FALSE)),0,VLOOKUP(A149,'BL14'!$A:$ZZ,COLUMN(E149),FALSE))+IF(ISNA(VLOOKUP(A149,'BL15'!$A:$ZZ,COLUMN(E149),FALSE)),0,VLOOKUP(A149,'BL15'!$A:$ZZ,COLUMN(E149),FALSE))+IF(ISNA(VLOOKUP(A149,'BL16'!$A:$ZZ,COLUMN(E149),FALSE)),0,VLOOKUP(A149,'BL16'!$A:$ZZ,COLUMN(E149),FALSE))+IF(ISNA(VLOOKUP(A149,'BL17'!$A:$ZZ,COLUMN(E149),FALSE)),0,VLOOKUP(A149,'BL17'!$A:$ZZ,COLUMN(E149),FALSE))+IF(ISNA(VLOOKUP(A149,'BL18'!$A:$ZZ,COLUMN(E149),FALSE)),0,VLOOKUP(A149,'BL18'!$A:$ZZ,COLUMN(E149),FALSE))+IF(ISNA(VLOOKUP(A149,'BL19'!$A:$ZZ,COLUMN(E149),FALSE)),0,VLOOKUP(A149,'BL19'!$A:$ZZ,COLUMN(E149),FALSE))+IF(ISNA(VLOOKUP(A149,'BL20'!$A:$ZZ,COLUMN(E149),FALSE)),0,VLOOKUP(A149,'BL20'!$A:$ZZ,COLUMN(E149),FALSE))+IF(ISNA(VLOOKUP(A149,'BL21'!$A:$ZZ,COLUMN(E149),FALSE)),0,VLOOKUP(A149,'BL21'!$A:$ZZ,COLUMN(E149),FALSE))+IF(ISNA(VLOOKUP(A149,'BL22'!$A:$ZZ,COLUMN(E149),FALSE)),0,VLOOKUP(A149,'BL22'!$A:$ZZ,COLUMN(E149),FALSE))+IF(ISNA(VLOOKUP(A149,'BL23'!$A:$ZZ,COLUMN(E149),FALSE)),0,VLOOKUP(A149,'BL23'!$A:$ZZ,COLUMN(E149),FALSE))+IF(ISNA(VLOOKUP(A149,'BL24'!$A:$ZZ,COLUMN(E149),FALSE)),0,VLOOKUP(A149,'BL24'!$A:$ZZ,COLUMN(E149),FALSE))+IF(ISNA(VLOOKUP(A149,'BL25'!$A:$ZZ,COLUMN(E149),FALSE)),0,VLOOKUP(A149,'BL25'!$A:$ZZ,COLUMN(E149),FALSE))+IF(ISNA(VLOOKUP(A149,'BL26'!$A:$ZZ,COLUMN(E149),FALSE)),0,VLOOKUP(A149,'BL26'!$A:$ZZ,COLUMN(E149),FALSE))+IF(ISNA(VLOOKUP(A149,'BL27'!$A:$ZZ,COLUMN(E149),FALSE)),0,VLOOKUP(A149,'BL27'!$A:$ZZ,COLUMN(E149),FALSE))+IF(ISNA(VLOOKUP(A149,'BL28'!$A:$ZZ,COLUMN(E149),FALSE)),0,VLOOKUP(A149,'BL28'!$A:$ZZ,COLUMN(E149),FALSE))+IF(ISNA(VLOOKUP(A149,'BL29'!$A:$ZZ,COLUMN(E149),FALSE)),0,VLOOKUP(A149,'BL29'!$A:$ZZ,COLUMN(E149),FALSE))+IF(ISNA(VLOOKUP(A149,'BL30'!$A:$ZZ,COLUMN(E149),FALSE)),0,VLOOKUP(A149,'BL30'!$A:$ZZ,COLUMN(E149),FALSE))</f>
        <v>0</v>
      </c>
      <c r="F149" s="19">
        <f>IF(ISNA(VLOOKUP(A149,'BL1'!$A:$ZZ,COLUMN(F149),FALSE)),0,VLOOKUP(A149,'BL1'!$A:$ZZ,COLUMN(F149),FALSE))+IF(ISNA(VLOOKUP(A149,'BL2'!$A:$ZZ,COLUMN(F149),FALSE)),0,VLOOKUP(A149,'BL2'!$A:$ZZ,COLUMN(F149),FALSE))+IF(ISNA(VLOOKUP(A149,'BL3'!$A:$ZZ,COLUMN(F149),FALSE)),0,VLOOKUP(A149,'BL3'!$A:$ZZ,COLUMN(F149),FALSE))+IF(ISNA(VLOOKUP(A149,'BL4'!$A:$ZZ,COLUMN(F149),FALSE)),0,VLOOKUP(A149,'BL4'!$A:$ZZ,COLUMN(F149),FALSE))+IF(ISNA(VLOOKUP(A149,'BL5'!$A:$ZZ,COLUMN(F149),FALSE)),0,VLOOKUP(A149,'BL5'!$A:$ZZ,COLUMN(F149),FALSE))+IF(ISNA(VLOOKUP(A149,'BL6'!$A:$ZZ,COLUMN(F149),FALSE)),0,VLOOKUP(A149,'BL6'!$A:$ZZ,COLUMN(F149),FALSE))+IF(ISNA(VLOOKUP(A149,'BL7'!$A:$ZZ,COLUMN(F149),FALSE)),0,VLOOKUP(A149,'BL7'!$A:$ZZ,COLUMN(F149),FALSE))+IF(ISNA(VLOOKUP(A149,'BL8'!$A:$ZZ,COLUMN(F149),FALSE)),0,VLOOKUP(A149,'BL8'!$A:$ZZ,COLUMN(F149),FALSE))+IF(ISNA(VLOOKUP(A149,'BL9'!$A:$ZZ,COLUMN(F149),FALSE)),0,VLOOKUP(A149,'BL9'!$A:$ZZ,COLUMN(F149),FALSE))+IF(ISNA(VLOOKUP(A149,'BL10'!$A:$ZZ,COLUMN(F149),FALSE)),0,VLOOKUP(A149,'BL10'!$A:$ZZ,COLUMN(F149),FALSE))+IF(ISNA(VLOOKUP(A149,'BL11'!$A:$ZZ,COLUMN(F149),FALSE)),0,VLOOKUP(A149,'BL11'!$A:$ZZ,COLUMN(F149),FALSE))+IF(ISNA(VLOOKUP(A149,'BL12'!$A:$ZZ,COLUMN(F149),FALSE)),0,VLOOKUP(A149,'BL12'!$A:$ZZ,COLUMN(F149),FALSE))+IF(ISNA(VLOOKUP(A149,'BL13'!$A:$ZZ,COLUMN(F149),FALSE)),0,VLOOKUP(A149,'BL13'!$A:$ZZ,COLUMN(F149),FALSE))+IF(ISNA(VLOOKUP(A149,'BL14'!$A:$ZZ,COLUMN(F149),FALSE)),0,VLOOKUP(A149,'BL14'!$A:$ZZ,COLUMN(F149),FALSE))+IF(ISNA(VLOOKUP(A149,'BL15'!$A:$ZZ,COLUMN(F149),FALSE)),0,VLOOKUP(A149,'BL15'!$A:$ZZ,COLUMN(F149),FALSE))+IF(ISNA(VLOOKUP(A149,'BL16'!$A:$ZZ,COLUMN(F149),FALSE)),0,VLOOKUP(A149,'BL16'!$A:$ZZ,COLUMN(F149),FALSE))+IF(ISNA(VLOOKUP(A149,'BL17'!$A:$ZZ,COLUMN(F149),FALSE)),0,VLOOKUP(A149,'BL17'!$A:$ZZ,COLUMN(F149),FALSE))+IF(ISNA(VLOOKUP(A149,'BL18'!$A:$ZZ,COLUMN(F149),FALSE)),0,VLOOKUP(A149,'BL18'!$A:$ZZ,COLUMN(F149),FALSE))+IF(ISNA(VLOOKUP(A149,'BL19'!$A:$ZZ,COLUMN(F149),FALSE)),0,VLOOKUP(A149,'BL19'!$A:$ZZ,COLUMN(F149),FALSE))+IF(ISNA(VLOOKUP(A149,'BL20'!$A:$ZZ,COLUMN(F149),FALSE)),0,VLOOKUP(A149,'BL20'!$A:$ZZ,COLUMN(F149),FALSE))+IF(ISNA(VLOOKUP(A149,'BL21'!$A:$ZZ,COLUMN(F149),FALSE)),0,VLOOKUP(A149,'BL21'!$A:$ZZ,COLUMN(F149),FALSE))+IF(ISNA(VLOOKUP(A149,'BL22'!$A:$ZZ,COLUMN(F149),FALSE)),0,VLOOKUP(A149,'BL22'!$A:$ZZ,COLUMN(F149),FALSE))+IF(ISNA(VLOOKUP(A149,'BL23'!$A:$ZZ,COLUMN(F149),FALSE)),0,VLOOKUP(A149,'BL23'!$A:$ZZ,COLUMN(F149),FALSE))+IF(ISNA(VLOOKUP(A149,'BL24'!$A:$ZZ,COLUMN(F149),FALSE)),0,VLOOKUP(A149,'BL24'!$A:$ZZ,COLUMN(F149),FALSE))+IF(ISNA(VLOOKUP(A149,'BL25'!$A:$ZZ,COLUMN(F149),FALSE)),0,VLOOKUP(A149,'BL25'!$A:$ZZ,COLUMN(F149),FALSE))+IF(ISNA(VLOOKUP(A149,'BL26'!$A:$ZZ,COLUMN(F149),FALSE)),0,VLOOKUP(A149,'BL26'!$A:$ZZ,COLUMN(F149),FALSE))+IF(ISNA(VLOOKUP(A149,'BL27'!$A:$ZZ,COLUMN(F149),FALSE)),0,VLOOKUP(A149,'BL27'!$A:$ZZ,COLUMN(F149),FALSE))+IF(ISNA(VLOOKUP(A149,'BL28'!$A:$ZZ,COLUMN(F149),FALSE)),0,VLOOKUP(A149,'BL28'!$A:$ZZ,COLUMN(F149),FALSE))+IF(ISNA(VLOOKUP(A149,'BL29'!$A:$ZZ,COLUMN(F149),FALSE)),0,VLOOKUP(A149,'BL29'!$A:$ZZ,COLUMN(F149),FALSE))+IF(ISNA(VLOOKUP(A149,'BL30'!$A:$ZZ,COLUMN(F149),FALSE)),0,VLOOKUP(A149,'BL30'!$A:$ZZ,COLUMN(F149),FALSE))</f>
        <v>0</v>
      </c>
      <c r="G149" s="20">
        <f>IF(ISNA(VLOOKUP(A149,'BL1'!$A:$ZZ,COLUMN(G149),FALSE)),0,VLOOKUP(A149,'BL1'!$A:$ZZ,COLUMN(G149),FALSE))+IF(ISNA(VLOOKUP(A149,'BL2'!$A:$ZZ,COLUMN(G149),FALSE)),0,VLOOKUP(A149,'BL2'!$A:$ZZ,COLUMN(G149),FALSE))+IF(ISNA(VLOOKUP(A149,'BL3'!$A:$ZZ,COLUMN(G149),FALSE)),0,VLOOKUP(A149,'BL3'!$A:$ZZ,COLUMN(G149),FALSE))+IF(ISNA(VLOOKUP(A149,'BL4'!$A:$ZZ,COLUMN(G149),FALSE)),0,VLOOKUP(A149,'BL4'!$A:$ZZ,COLUMN(G149),FALSE))+IF(ISNA(VLOOKUP(A149,'BL5'!$A:$ZZ,COLUMN(G149),FALSE)),0,VLOOKUP(A149,'BL5'!$A:$ZZ,COLUMN(G149),FALSE))+IF(ISNA(VLOOKUP(A149,'BL6'!$A:$ZZ,COLUMN(G149),FALSE)),0,VLOOKUP(A149,'BL6'!$A:$ZZ,COLUMN(G149),FALSE))+IF(ISNA(VLOOKUP(A149,'BL7'!$A:$ZZ,COLUMN(G149),FALSE)),0,VLOOKUP(A149,'BL7'!$A:$ZZ,COLUMN(G149),FALSE))+IF(ISNA(VLOOKUP(A149,'BL8'!$A:$ZZ,COLUMN(G149),FALSE)),0,VLOOKUP(A149,'BL8'!$A:$ZZ,COLUMN(G149),FALSE))+IF(ISNA(VLOOKUP(A149,'BL9'!$A:$ZZ,COLUMN(G149),FALSE)),0,VLOOKUP(A149,'BL9'!$A:$ZZ,COLUMN(G149),FALSE))+IF(ISNA(VLOOKUP(A149,'BL10'!$A:$ZZ,COLUMN(G149),FALSE)),0,VLOOKUP(A149,'BL10'!$A:$ZZ,COLUMN(G149),FALSE))+IF(ISNA(VLOOKUP(A149,'BL11'!$A:$ZZ,COLUMN(G149),FALSE)),0,VLOOKUP(A149,'BL11'!$A:$ZZ,COLUMN(G149),FALSE))+IF(ISNA(VLOOKUP(A149,'BL12'!$A:$ZZ,COLUMN(G149),FALSE)),0,VLOOKUP(A149,'BL12'!$A:$ZZ,COLUMN(G149),FALSE))+IF(ISNA(VLOOKUP(A149,'BL13'!$A:$ZZ,COLUMN(G149),FALSE)),0,VLOOKUP(A149,'BL13'!$A:$ZZ,COLUMN(G149),FALSE))+IF(ISNA(VLOOKUP(A149,'BL14'!$A:$ZZ,COLUMN(G149),FALSE)),0,VLOOKUP(A149,'BL14'!$A:$ZZ,COLUMN(G149),FALSE))+IF(ISNA(VLOOKUP(A149,'BL15'!$A:$ZZ,COLUMN(G149),FALSE)),0,VLOOKUP(A149,'BL15'!$A:$ZZ,COLUMN(G149),FALSE))+IF(ISNA(VLOOKUP(A149,'BL16'!$A:$ZZ,COLUMN(G149),FALSE)),0,VLOOKUP(A149,'BL16'!$A:$ZZ,COLUMN(G149),FALSE))+IF(ISNA(VLOOKUP(A149,'BL17'!$A:$ZZ,COLUMN(G149),FALSE)),0,VLOOKUP(A149,'BL17'!$A:$ZZ,COLUMN(G149),FALSE))+IF(ISNA(VLOOKUP(A149,'BL18'!$A:$ZZ,COLUMN(G149),FALSE)),0,VLOOKUP(A149,'BL18'!$A:$ZZ,COLUMN(G149),FALSE))+IF(ISNA(VLOOKUP(A149,'BL19'!$A:$ZZ,COLUMN(G149),FALSE)),0,VLOOKUP(A149,'BL19'!$A:$ZZ,COLUMN(G149),FALSE))+IF(ISNA(VLOOKUP(A149,'BL20'!$A:$ZZ,COLUMN(G149),FALSE)),0,VLOOKUP(A149,'BL20'!$A:$ZZ,COLUMN(G149),FALSE))+IF(ISNA(VLOOKUP(A149,'BL21'!$A:$ZZ,COLUMN(G149),FALSE)),0,VLOOKUP(A149,'BL21'!$A:$ZZ,COLUMN(G149),FALSE))+IF(ISNA(VLOOKUP(A149,'BL22'!$A:$ZZ,COLUMN(G149),FALSE)),0,VLOOKUP(A149,'BL22'!$A:$ZZ,COLUMN(G149),FALSE))+IF(ISNA(VLOOKUP(A149,'BL23'!$A:$ZZ,COLUMN(G149),FALSE)),0,VLOOKUP(A149,'BL23'!$A:$ZZ,COLUMN(G149),FALSE))+IF(ISNA(VLOOKUP(A149,'BL24'!$A:$ZZ,COLUMN(G149),FALSE)),0,VLOOKUP(A149,'BL24'!$A:$ZZ,COLUMN(G149),FALSE))+IF(ISNA(VLOOKUP(A149,'BL25'!$A:$ZZ,COLUMN(G149),FALSE)),0,VLOOKUP(A149,'BL25'!$A:$ZZ,COLUMN(G149),FALSE))+IF(ISNA(VLOOKUP(A149,'BL26'!$A:$ZZ,COLUMN(G149),FALSE)),0,VLOOKUP(A149,'BL26'!$A:$ZZ,COLUMN(G149),FALSE))+IF(ISNA(VLOOKUP(A149,'BL27'!$A:$ZZ,COLUMN(G149),FALSE)),0,VLOOKUP(A149,'BL27'!$A:$ZZ,COLUMN(G149),FALSE))+IF(ISNA(VLOOKUP(A149,'BL28'!$A:$ZZ,COLUMN(G149),FALSE)),0,VLOOKUP(A149,'BL28'!$A:$ZZ,COLUMN(G149),FALSE))+IF(ISNA(VLOOKUP(A149,'BL29'!$A:$ZZ,COLUMN(G149),FALSE)),0,VLOOKUP(A149,'BL29'!$A:$ZZ,COLUMN(G149),FALSE))+IF(ISNA(VLOOKUP(A149,'BL30'!$A:$ZZ,COLUMN(G149),FALSE)),0,VLOOKUP(A149,'BL30'!$A:$ZZ,COLUMN(G149),FALSE))</f>
        <v>0</v>
      </c>
      <c r="H149" s="21">
        <f>IF(ISNA(VLOOKUP(A149,'BL1'!$A:$ZZ,COLUMN(H149),FALSE)),0,VLOOKUP(A149,'BL1'!$A:$ZZ,COLUMN(H149),FALSE))+IF(ISNA(VLOOKUP(A149,'BL2'!$A:$ZZ,COLUMN(H149),FALSE)),0,VLOOKUP(A149,'BL2'!$A:$ZZ,COLUMN(H149),FALSE))+IF(ISNA(VLOOKUP(A149,'BL3'!$A:$ZZ,COLUMN(H149),FALSE)),0,VLOOKUP(A149,'BL3'!$A:$ZZ,COLUMN(H149),FALSE))+IF(ISNA(VLOOKUP(A149,'BL4'!$A:$ZZ,COLUMN(H149),FALSE)),0,VLOOKUP(A149,'BL4'!$A:$ZZ,COLUMN(H149),FALSE))+IF(ISNA(VLOOKUP(A149,'BL5'!$A:$ZZ,COLUMN(H149),FALSE)),0,VLOOKUP(A149,'BL5'!$A:$ZZ,COLUMN(H149),FALSE))+IF(ISNA(VLOOKUP(A149,'BL6'!$A:$ZZ,COLUMN(H149),FALSE)),0,VLOOKUP(A149,'BL6'!$A:$ZZ,COLUMN(H149),FALSE))+IF(ISNA(VLOOKUP(A149,'BL7'!$A:$ZZ,COLUMN(H149),FALSE)),0,VLOOKUP(A149,'BL7'!$A:$ZZ,COLUMN(H149),FALSE))+IF(ISNA(VLOOKUP(A149,'BL8'!$A:$ZZ,COLUMN(H149),FALSE)),0,VLOOKUP(A149,'BL8'!$A:$ZZ,COLUMN(H149),FALSE))+IF(ISNA(VLOOKUP(A149,'BL9'!$A:$ZZ,COLUMN(H149),FALSE)),0,VLOOKUP(A149,'BL9'!$A:$ZZ,COLUMN(H149),FALSE))+IF(ISNA(VLOOKUP(A149,'BL10'!$A:$ZZ,COLUMN(H149),FALSE)),0,VLOOKUP(A149,'BL10'!$A:$ZZ,COLUMN(H149),FALSE))+IF(ISNA(VLOOKUP(A149,'BL11'!$A:$ZZ,COLUMN(H149),FALSE)),0,VLOOKUP(A149,'BL11'!$A:$ZZ,COLUMN(H149),FALSE))+IF(ISNA(VLOOKUP(A149,'BL12'!$A:$ZZ,COLUMN(H149),FALSE)),0,VLOOKUP(A149,'BL12'!$A:$ZZ,COLUMN(H149),FALSE))+IF(ISNA(VLOOKUP(A149,'BL13'!$A:$ZZ,COLUMN(H149),FALSE)),0,VLOOKUP(A149,'BL13'!$A:$ZZ,COLUMN(H149),FALSE))+IF(ISNA(VLOOKUP(A149,'BL14'!$A:$ZZ,COLUMN(H149),FALSE)),0,VLOOKUP(A149,'BL14'!$A:$ZZ,COLUMN(H149),FALSE))+IF(ISNA(VLOOKUP(A149,'BL15'!$A:$ZZ,COLUMN(H149),FALSE)),0,VLOOKUP(A149,'BL15'!$A:$ZZ,COLUMN(H149),FALSE))+IF(ISNA(VLOOKUP(A149,'BL16'!$A:$ZZ,COLUMN(H149),FALSE)),0,VLOOKUP(A149,'BL16'!$A:$ZZ,COLUMN(H149),FALSE))+IF(ISNA(VLOOKUP(A149,'BL17'!$A:$ZZ,COLUMN(H149),FALSE)),0,VLOOKUP(A149,'BL17'!$A:$ZZ,COLUMN(H149),FALSE))+IF(ISNA(VLOOKUP(A149,'BL18'!$A:$ZZ,COLUMN(H149),FALSE)),0,VLOOKUP(A149,'BL18'!$A:$ZZ,COLUMN(H149),FALSE))+IF(ISNA(VLOOKUP(A149,'BL19'!$A:$ZZ,COLUMN(H149),FALSE)),0,VLOOKUP(A149,'BL19'!$A:$ZZ,COLUMN(H149),FALSE))+IF(ISNA(VLOOKUP(A149,'BL20'!$A:$ZZ,COLUMN(H149),FALSE)),0,VLOOKUP(A149,'BL20'!$A:$ZZ,COLUMN(H149),FALSE))+IF(ISNA(VLOOKUP(A149,'BL21'!$A:$ZZ,COLUMN(H149),FALSE)),0,VLOOKUP(A149,'BL21'!$A:$ZZ,COLUMN(H149),FALSE))+IF(ISNA(VLOOKUP(A149,'BL22'!$A:$ZZ,COLUMN(H149),FALSE)),0,VLOOKUP(A149,'BL22'!$A:$ZZ,COLUMN(H149),FALSE))+IF(ISNA(VLOOKUP(A149,'BL23'!$A:$ZZ,COLUMN(H149),FALSE)),0,VLOOKUP(A149,'BL23'!$A:$ZZ,COLUMN(H149),FALSE))+IF(ISNA(VLOOKUP(A149,'BL24'!$A:$ZZ,COLUMN(H149),FALSE)),0,VLOOKUP(A149,'BL24'!$A:$ZZ,COLUMN(H149),FALSE))+IF(ISNA(VLOOKUP(A149,'BL25'!$A:$ZZ,COLUMN(H149),FALSE)),0,VLOOKUP(A149,'BL25'!$A:$ZZ,COLUMN(H149),FALSE))+IF(ISNA(VLOOKUP(A149,'BL26'!$A:$ZZ,COLUMN(H149),FALSE)),0,VLOOKUP(A149,'BL26'!$A:$ZZ,COLUMN(H149),FALSE))+IF(ISNA(VLOOKUP(A149,'BL27'!$A:$ZZ,COLUMN(H149),FALSE)),0,VLOOKUP(A149,'BL27'!$A:$ZZ,COLUMN(H149),FALSE))+IF(ISNA(VLOOKUP(A149,'BL28'!$A:$ZZ,COLUMN(H149),FALSE)),0,VLOOKUP(A149,'BL28'!$A:$ZZ,COLUMN(H149),FALSE))+IF(ISNA(VLOOKUP(A149,'BL29'!$A:$ZZ,COLUMN(H149),FALSE)),0,VLOOKUP(A149,'BL29'!$A:$ZZ,COLUMN(H149),FALSE))+IF(ISNA(VLOOKUP(A149,'BL30'!$A:$ZZ,COLUMN(H149),FALSE)),0,VLOOKUP(A149,'BL30'!$A:$ZZ,COLUMN(H149),FALSE))</f>
        <v>0</v>
      </c>
      <c r="I149" s="22">
        <f>IF(ISNA(VLOOKUP(A149,'BL1'!$A:$ZZ,COLUMN(I149),FALSE)),0,VLOOKUP(A149,'BL1'!$A:$ZZ,COLUMN(I149),FALSE))+IF(ISNA(VLOOKUP(A149,'BL2'!$A:$ZZ,COLUMN(I149),FALSE)),0,VLOOKUP(A149,'BL2'!$A:$ZZ,COLUMN(I149),FALSE))+IF(ISNA(VLOOKUP(A149,'BL3'!$A:$ZZ,COLUMN(I149),FALSE)),0,VLOOKUP(A149,'BL3'!$A:$ZZ,COLUMN(I149),FALSE))+IF(ISNA(VLOOKUP(A149,'BL4'!$A:$ZZ,COLUMN(I149),FALSE)),0,VLOOKUP(A149,'BL4'!$A:$ZZ,COLUMN(I149),FALSE))+IF(ISNA(VLOOKUP(A149,'BL5'!$A:$ZZ,COLUMN(I149),FALSE)),0,VLOOKUP(A149,'BL5'!$A:$ZZ,COLUMN(I149),FALSE))+IF(ISNA(VLOOKUP(A149,'BL6'!$A:$ZZ,COLUMN(I149),FALSE)),0,VLOOKUP(A149,'BL6'!$A:$ZZ,COLUMN(I149),FALSE))+IF(ISNA(VLOOKUP(A149,'BL7'!$A:$ZZ,COLUMN(I149),FALSE)),0,VLOOKUP(A149,'BL7'!$A:$ZZ,COLUMN(I149),FALSE))+IF(ISNA(VLOOKUP(A149,'BL8'!$A:$ZZ,COLUMN(I149),FALSE)),0,VLOOKUP(A149,'BL8'!$A:$ZZ,COLUMN(I149),FALSE))+IF(ISNA(VLOOKUP(A149,'BL9'!$A:$ZZ,COLUMN(I149),FALSE)),0,VLOOKUP(A149,'BL9'!$A:$ZZ,COLUMN(I149),FALSE))+IF(ISNA(VLOOKUP(A149,'BL10'!$A:$ZZ,COLUMN(I149),FALSE)),0,VLOOKUP(A149,'BL10'!$A:$ZZ,COLUMN(I149),FALSE))+IF(ISNA(VLOOKUP(A149,'BL11'!$A:$ZZ,COLUMN(I149),FALSE)),0,VLOOKUP(A149,'BL11'!$A:$ZZ,COLUMN(I149),FALSE))+IF(ISNA(VLOOKUP(A149,'BL12'!$A:$ZZ,COLUMN(I149),FALSE)),0,VLOOKUP(A149,'BL12'!$A:$ZZ,COLUMN(I149),FALSE))+IF(ISNA(VLOOKUP(A149,'BL13'!$A:$ZZ,COLUMN(I149),FALSE)),0,VLOOKUP(A149,'BL13'!$A:$ZZ,COLUMN(I149),FALSE))+IF(ISNA(VLOOKUP(A149,'BL14'!$A:$ZZ,COLUMN(I149),FALSE)),0,VLOOKUP(A149,'BL14'!$A:$ZZ,COLUMN(I149),FALSE))+IF(ISNA(VLOOKUP(A149,'BL15'!$A:$ZZ,COLUMN(I149),FALSE)),0,VLOOKUP(A149,'BL15'!$A:$ZZ,COLUMN(I149),FALSE))+IF(ISNA(VLOOKUP(A149,'BL16'!$A:$ZZ,COLUMN(I149),FALSE)),0,VLOOKUP(A149,'BL16'!$A:$ZZ,COLUMN(I149),FALSE))+IF(ISNA(VLOOKUP(A149,'BL17'!$A:$ZZ,COLUMN(I149),FALSE)),0,VLOOKUP(A149,'BL17'!$A:$ZZ,COLUMN(I149),FALSE))+IF(ISNA(VLOOKUP(A149,'BL18'!$A:$ZZ,COLUMN(I149),FALSE)),0,VLOOKUP(A149,'BL18'!$A:$ZZ,COLUMN(I149),FALSE))+IF(ISNA(VLOOKUP(A149,'BL19'!$A:$ZZ,COLUMN(I149),FALSE)),0,VLOOKUP(A149,'BL19'!$A:$ZZ,COLUMN(I149),FALSE))+IF(ISNA(VLOOKUP(A149,'BL20'!$A:$ZZ,COLUMN(I149),FALSE)),0,VLOOKUP(A149,'BL20'!$A:$ZZ,COLUMN(I149),FALSE))+IF(ISNA(VLOOKUP(A149,'BL21'!$A:$ZZ,COLUMN(I149),FALSE)),0,VLOOKUP(A149,'BL21'!$A:$ZZ,COLUMN(I149),FALSE))+IF(ISNA(VLOOKUP(A149,'BL22'!$A:$ZZ,COLUMN(I149),FALSE)),0,VLOOKUP(A149,'BL22'!$A:$ZZ,COLUMN(I149),FALSE))+IF(ISNA(VLOOKUP(A149,'BL23'!$A:$ZZ,COLUMN(I149),FALSE)),0,VLOOKUP(A149,'BL23'!$A:$ZZ,COLUMN(I149),FALSE))+IF(ISNA(VLOOKUP(A149,'BL24'!$A:$ZZ,COLUMN(I149),FALSE)),0,VLOOKUP(A149,'BL24'!$A:$ZZ,COLUMN(I149),FALSE))+IF(ISNA(VLOOKUP(A149,'BL25'!$A:$ZZ,COLUMN(I149),FALSE)),0,VLOOKUP(A149,'BL25'!$A:$ZZ,COLUMN(I149),FALSE))+IF(ISNA(VLOOKUP(A149,'BL26'!$A:$ZZ,COLUMN(I149),FALSE)),0,VLOOKUP(A149,'BL26'!$A:$ZZ,COLUMN(I149),FALSE))+IF(ISNA(VLOOKUP(A149,'BL27'!$A:$ZZ,COLUMN(I149),FALSE)),0,VLOOKUP(A149,'BL27'!$A:$ZZ,COLUMN(I149),FALSE))+IF(ISNA(VLOOKUP(A149,'BL28'!$A:$ZZ,COLUMN(I149),FALSE)),0,VLOOKUP(A149,'BL28'!$A:$ZZ,COLUMN(I149),FALSE))+IF(ISNA(VLOOKUP(A149,'BL29'!$A:$ZZ,COLUMN(I149),FALSE)),0,VLOOKUP(A149,'BL29'!$A:$ZZ,COLUMN(I149),FALSE))+IF(ISNA(VLOOKUP(A149,'BL30'!$A:$ZZ,COLUMN(I149),FALSE)),0,VLOOKUP(A149,'BL30'!$A:$ZZ,COLUMN(I149),FALSE))</f>
        <v>0</v>
      </c>
      <c r="J149" s="23">
        <f>IF(ISNA(VLOOKUP(A149,'BL1'!$A:$ZZ,COLUMN(J149),FALSE)),0,VLOOKUP(A149,'BL1'!$A:$ZZ,COLUMN(J149),FALSE))+IF(ISNA(VLOOKUP(A149,'BL2'!$A:$ZZ,COLUMN(J149),FALSE)),0,VLOOKUP(A149,'BL2'!$A:$ZZ,COLUMN(J149),FALSE))+IF(ISNA(VLOOKUP(A149,'BL3'!$A:$ZZ,COLUMN(J149),FALSE)),0,VLOOKUP(A149,'BL3'!$A:$ZZ,COLUMN(J149),FALSE))+IF(ISNA(VLOOKUP(A149,'BL4'!$A:$ZZ,COLUMN(J149),FALSE)),0,VLOOKUP(A149,'BL4'!$A:$ZZ,COLUMN(J149),FALSE))+IF(ISNA(VLOOKUP(A149,'BL5'!$A:$ZZ,COLUMN(J149),FALSE)),0,VLOOKUP(A149,'BL5'!$A:$ZZ,COLUMN(J149),FALSE))+IF(ISNA(VLOOKUP(A149,'BL6'!$A:$ZZ,COLUMN(J149),FALSE)),0,VLOOKUP(A149,'BL6'!$A:$ZZ,COLUMN(J149),FALSE))+IF(ISNA(VLOOKUP(A149,'BL7'!$A:$ZZ,COLUMN(J149),FALSE)),0,VLOOKUP(A149,'BL7'!$A:$ZZ,COLUMN(J149),FALSE))+IF(ISNA(VLOOKUP(A149,'BL8'!$A:$ZZ,COLUMN(J149),FALSE)),0,VLOOKUP(A149,'BL8'!$A:$ZZ,COLUMN(J149),FALSE))+IF(ISNA(VLOOKUP(A149,'BL9'!$A:$ZZ,COLUMN(J149),FALSE)),0,VLOOKUP(A149,'BL9'!$A:$ZZ,COLUMN(J149),FALSE))+IF(ISNA(VLOOKUP(A149,'BL10'!$A:$ZZ,COLUMN(J149),FALSE)),0,VLOOKUP(A149,'BL10'!$A:$ZZ,COLUMN(J149),FALSE))+IF(ISNA(VLOOKUP(A149,'BL11'!$A:$ZZ,COLUMN(J149),FALSE)),0,VLOOKUP(A149,'BL11'!$A:$ZZ,COLUMN(J149),FALSE))+IF(ISNA(VLOOKUP(A149,'BL12'!$A:$ZZ,COLUMN(J149),FALSE)),0,VLOOKUP(A149,'BL12'!$A:$ZZ,COLUMN(J149),FALSE))+IF(ISNA(VLOOKUP(A149,'BL13'!$A:$ZZ,COLUMN(J149),FALSE)),0,VLOOKUP(A149,'BL13'!$A:$ZZ,COLUMN(J149),FALSE))+IF(ISNA(VLOOKUP(A149,'BL14'!$A:$ZZ,COLUMN(J149),FALSE)),0,VLOOKUP(A149,'BL14'!$A:$ZZ,COLUMN(J149),FALSE))+IF(ISNA(VLOOKUP(A149,'BL15'!$A:$ZZ,COLUMN(J149),FALSE)),0,VLOOKUP(A149,'BL15'!$A:$ZZ,COLUMN(J149),FALSE))+IF(ISNA(VLOOKUP(A149,'BL16'!$A:$ZZ,COLUMN(J149),FALSE)),0,VLOOKUP(A149,'BL16'!$A:$ZZ,COLUMN(J149),FALSE))+IF(ISNA(VLOOKUP(A149,'BL17'!$A:$ZZ,COLUMN(J149),FALSE)),0,VLOOKUP(A149,'BL17'!$A:$ZZ,COLUMN(J149),FALSE))+IF(ISNA(VLOOKUP(A149,'BL18'!$A:$ZZ,COLUMN(J149),FALSE)),0,VLOOKUP(A149,'BL18'!$A:$ZZ,COLUMN(J149),FALSE))+IF(ISNA(VLOOKUP(A149,'BL19'!$A:$ZZ,COLUMN(J149),FALSE)),0,VLOOKUP(A149,'BL19'!$A:$ZZ,COLUMN(J149),FALSE))+IF(ISNA(VLOOKUP(A149,'BL20'!$A:$ZZ,COLUMN(J149),FALSE)),0,VLOOKUP(A149,'BL20'!$A:$ZZ,COLUMN(J149),FALSE))+IF(ISNA(VLOOKUP(A149,'BL21'!$A:$ZZ,COLUMN(J149),FALSE)),0,VLOOKUP(A149,'BL21'!$A:$ZZ,COLUMN(J149),FALSE))+IF(ISNA(VLOOKUP(A149,'BL22'!$A:$ZZ,COLUMN(J149),FALSE)),0,VLOOKUP(A149,'BL22'!$A:$ZZ,COLUMN(J149),FALSE))+IF(ISNA(VLOOKUP(A149,'BL23'!$A:$ZZ,COLUMN(J149),FALSE)),0,VLOOKUP(A149,'BL23'!$A:$ZZ,COLUMN(J149),FALSE))+IF(ISNA(VLOOKUP(A149,'BL24'!$A:$ZZ,COLUMN(J149),FALSE)),0,VLOOKUP(A149,'BL24'!$A:$ZZ,COLUMN(J149),FALSE))+IF(ISNA(VLOOKUP(A149,'BL25'!$A:$ZZ,COLUMN(J149),FALSE)),0,VLOOKUP(A149,'BL25'!$A:$ZZ,COLUMN(J149),FALSE))+IF(ISNA(VLOOKUP(A149,'BL26'!$A:$ZZ,COLUMN(J149),FALSE)),0,VLOOKUP(A149,'BL26'!$A:$ZZ,COLUMN(J149),FALSE))+IF(ISNA(VLOOKUP(A149,'BL27'!$A:$ZZ,COLUMN(J149),FALSE)),0,VLOOKUP(A149,'BL27'!$A:$ZZ,COLUMN(J149),FALSE))+IF(ISNA(VLOOKUP(A149,'BL28'!$A:$ZZ,COLUMN(J149),FALSE)),0,VLOOKUP(A149,'BL28'!$A:$ZZ,COLUMN(J149),FALSE))+IF(ISNA(VLOOKUP(A149,'BL29'!$A:$ZZ,COLUMN(J149),FALSE)),0,VLOOKUP(A149,'BL29'!$A:$ZZ,COLUMN(J149),FALSE))+IF(ISNA(VLOOKUP(A149,'BL30'!$A:$ZZ,COLUMN(J149),FALSE)),0,VLOOKUP(A149,'BL30'!$A:$ZZ,COLUMN(J149),FALSE))</f>
        <v>0</v>
      </c>
      <c r="K149" s="24">
        <f>IF(ISNA(VLOOKUP(A149,'BL1'!$A:$ZZ,COLUMN(K149),FALSE)),0,VLOOKUP(A149,'BL1'!$A:$ZZ,COLUMN(K149),FALSE))+IF(ISNA(VLOOKUP(A149,'BL2'!$A:$ZZ,COLUMN(K149),FALSE)),0,VLOOKUP(A149,'BL2'!$A:$ZZ,COLUMN(K149),FALSE))+IF(ISNA(VLOOKUP(A149,'BL3'!$A:$ZZ,COLUMN(K149),FALSE)),0,VLOOKUP(A149,'BL3'!$A:$ZZ,COLUMN(K149),FALSE))+IF(ISNA(VLOOKUP(A149,'BL4'!$A:$ZZ,COLUMN(K149),FALSE)),0,VLOOKUP(A149,'BL4'!$A:$ZZ,COLUMN(K149),FALSE))+IF(ISNA(VLOOKUP(A149,'BL5'!$A:$ZZ,COLUMN(K149),FALSE)),0,VLOOKUP(A149,'BL5'!$A:$ZZ,COLUMN(K149),FALSE))+IF(ISNA(VLOOKUP(A149,'BL6'!$A:$ZZ,COLUMN(K149),FALSE)),0,VLOOKUP(A149,'BL6'!$A:$ZZ,COLUMN(K149),FALSE))+IF(ISNA(VLOOKUP(A149,'BL7'!$A:$ZZ,COLUMN(K149),FALSE)),0,VLOOKUP(A149,'BL7'!$A:$ZZ,COLUMN(K149),FALSE))+IF(ISNA(VLOOKUP(A149,'BL8'!$A:$ZZ,COLUMN(K149),FALSE)),0,VLOOKUP(A149,'BL8'!$A:$ZZ,COLUMN(K149),FALSE))+IF(ISNA(VLOOKUP(A149,'BL9'!$A:$ZZ,COLUMN(K149),FALSE)),0,VLOOKUP(A149,'BL9'!$A:$ZZ,COLUMN(K149),FALSE))+IF(ISNA(VLOOKUP(A149,'BL10'!$A:$ZZ,COLUMN(K149),FALSE)),0,VLOOKUP(A149,'BL10'!$A:$ZZ,COLUMN(K149),FALSE))+IF(ISNA(VLOOKUP(A149,'BL11'!$A:$ZZ,COLUMN(K149),FALSE)),0,VLOOKUP(A149,'BL11'!$A:$ZZ,COLUMN(K149),FALSE))+IF(ISNA(VLOOKUP(A149,'BL12'!$A:$ZZ,COLUMN(K149),FALSE)),0,VLOOKUP(A149,'BL12'!$A:$ZZ,COLUMN(K149),FALSE))+IF(ISNA(VLOOKUP(A149,'BL13'!$A:$ZZ,COLUMN(K149),FALSE)),0,VLOOKUP(A149,'BL13'!$A:$ZZ,COLUMN(K149),FALSE))+IF(ISNA(VLOOKUP(A149,'BL14'!$A:$ZZ,COLUMN(K149),FALSE)),0,VLOOKUP(A149,'BL14'!$A:$ZZ,COLUMN(K149),FALSE))+IF(ISNA(VLOOKUP(A149,'BL15'!$A:$ZZ,COLUMN(K149),FALSE)),0,VLOOKUP(A149,'BL15'!$A:$ZZ,COLUMN(K149),FALSE))+IF(ISNA(VLOOKUP(A149,'BL16'!$A:$ZZ,COLUMN(K149),FALSE)),0,VLOOKUP(A149,'BL16'!$A:$ZZ,COLUMN(K149),FALSE))+IF(ISNA(VLOOKUP(A149,'BL17'!$A:$ZZ,COLUMN(K149),FALSE)),0,VLOOKUP(A149,'BL17'!$A:$ZZ,COLUMN(K149),FALSE))+IF(ISNA(VLOOKUP(A149,'BL18'!$A:$ZZ,COLUMN(K149),FALSE)),0,VLOOKUP(A149,'BL18'!$A:$ZZ,COLUMN(K149),FALSE))+IF(ISNA(VLOOKUP(A149,'BL19'!$A:$ZZ,COLUMN(K149),FALSE)),0,VLOOKUP(A149,'BL19'!$A:$ZZ,COLUMN(K149),FALSE))+IF(ISNA(VLOOKUP(A149,'BL20'!$A:$ZZ,COLUMN(K149),FALSE)),0,VLOOKUP(A149,'BL20'!$A:$ZZ,COLUMN(K149),FALSE))+IF(ISNA(VLOOKUP(A149,'BL21'!$A:$ZZ,COLUMN(K149),FALSE)),0,VLOOKUP(A149,'BL21'!$A:$ZZ,COLUMN(K149),FALSE))+IF(ISNA(VLOOKUP(A149,'BL22'!$A:$ZZ,COLUMN(K149),FALSE)),0,VLOOKUP(A149,'BL22'!$A:$ZZ,COLUMN(K149),FALSE))+IF(ISNA(VLOOKUP(A149,'BL23'!$A:$ZZ,COLUMN(K149),FALSE)),0,VLOOKUP(A149,'BL23'!$A:$ZZ,COLUMN(K149),FALSE))+IF(ISNA(VLOOKUP(A149,'BL24'!$A:$ZZ,COLUMN(K149),FALSE)),0,VLOOKUP(A149,'BL24'!$A:$ZZ,COLUMN(K149),FALSE))+IF(ISNA(VLOOKUP(A149,'BL25'!$A:$ZZ,COLUMN(K149),FALSE)),0,VLOOKUP(A149,'BL25'!$A:$ZZ,COLUMN(K149),FALSE))+IF(ISNA(VLOOKUP(A149,'BL26'!$A:$ZZ,COLUMN(K149),FALSE)),0,VLOOKUP(A149,'BL26'!$A:$ZZ,COLUMN(K149),FALSE))+IF(ISNA(VLOOKUP(A149,'BL27'!$A:$ZZ,COLUMN(K149),FALSE)),0,VLOOKUP(A149,'BL27'!$A:$ZZ,COLUMN(K149),FALSE))+IF(ISNA(VLOOKUP(A149,'BL28'!$A:$ZZ,COLUMN(K149),FALSE)),0,VLOOKUP(A149,'BL28'!$A:$ZZ,COLUMN(K149),FALSE))+IF(ISNA(VLOOKUP(A149,'BL29'!$A:$ZZ,COLUMN(K149),FALSE)),0,VLOOKUP(A149,'BL29'!$A:$ZZ,COLUMN(K149),FALSE))+IF(ISNA(VLOOKUP(A149,'BL30'!$A:$ZZ,COLUMN(K149),FALSE)),0,VLOOKUP(A149,'BL30'!$A:$ZZ,COLUMN(K149),FALSE))</f>
        <v>0</v>
      </c>
      <c r="L149" s="29">
        <f>IF(ISNA(VLOOKUP(A149,'BL1'!$A:$ZZ,COLUMN(L149),FALSE)),0,VLOOKUP(A149,'BL1'!$A:$ZZ,COLUMN(L149),FALSE))+IF(ISNA(VLOOKUP(A149,'BL2'!$A:$ZZ,COLUMN(L149),FALSE)),0,VLOOKUP(A149,'BL2'!$A:$ZZ,COLUMN(L149),FALSE))+IF(ISNA(VLOOKUP(A149,'BL3'!$A:$ZZ,COLUMN(L149),FALSE)),0,VLOOKUP(A149,'BL3'!$A:$ZZ,COLUMN(L149),FALSE))+IF(ISNA(VLOOKUP(A149,'BL4'!$A:$ZZ,COLUMN(L149),FALSE)),0,VLOOKUP(A149,'BL4'!$A:$ZZ,COLUMN(L149),FALSE))+IF(ISNA(VLOOKUP(A149,'BL5'!$A:$ZZ,COLUMN(L149),FALSE)),0,VLOOKUP(A149,'BL5'!$A:$ZZ,COLUMN(L149),FALSE))+IF(ISNA(VLOOKUP(A149,'BL6'!$A:$ZZ,COLUMN(L149),FALSE)),0,VLOOKUP(A149,'BL6'!$A:$ZZ,COLUMN(L149),FALSE))+IF(ISNA(VLOOKUP(A149,'BL7'!$A:$ZZ,COLUMN(L149),FALSE)),0,VLOOKUP(A149,'BL7'!$A:$ZZ,COLUMN(L149),FALSE))+IF(ISNA(VLOOKUP(A149,'BL8'!$A:$ZZ,COLUMN(L149),FALSE)),0,VLOOKUP(A149,'BL8'!$A:$ZZ,COLUMN(L149),FALSE))+IF(ISNA(VLOOKUP(A149,'BL9'!$A:$ZZ,COLUMN(L149),FALSE)),0,VLOOKUP(A149,'BL9'!$A:$ZZ,COLUMN(L149),FALSE))+IF(ISNA(VLOOKUP(A149,'BL10'!$A:$ZZ,COLUMN(L149),FALSE)),0,VLOOKUP(A149,'BL10'!$A:$ZZ,COLUMN(L149),FALSE))+IF(ISNA(VLOOKUP(A149,'BL11'!$A:$ZZ,COLUMN(L149),FALSE)),0,VLOOKUP(A149,'BL11'!$A:$ZZ,COLUMN(L149),FALSE))+IF(ISNA(VLOOKUP(A149,'BL12'!$A:$ZZ,COLUMN(L149),FALSE)),0,VLOOKUP(A149,'BL12'!$A:$ZZ,COLUMN(L149),FALSE))+IF(ISNA(VLOOKUP(A149,'BL13'!$A:$ZZ,COLUMN(L149),FALSE)),0,VLOOKUP(A149,'BL13'!$A:$ZZ,COLUMN(L149),FALSE))+IF(ISNA(VLOOKUP(A149,'BL14'!$A:$ZZ,COLUMN(L149),FALSE)),0,VLOOKUP(A149,'BL14'!$A:$ZZ,COLUMN(L149),FALSE))+IF(ISNA(VLOOKUP(A149,'BL15'!$A:$ZZ,COLUMN(L149),FALSE)),0,VLOOKUP(A149,'BL15'!$A:$ZZ,COLUMN(L149),FALSE))+IF(ISNA(VLOOKUP(A149,'BL16'!$A:$ZZ,COLUMN(L149),FALSE)),0,VLOOKUP(A149,'BL16'!$A:$ZZ,COLUMN(L149),FALSE))+IF(ISNA(VLOOKUP(A149,'BL17'!$A:$ZZ,COLUMN(L149),FALSE)),0,VLOOKUP(A149,'BL17'!$A:$ZZ,COLUMN(L149),FALSE))+IF(ISNA(VLOOKUP(A149,'BL18'!$A:$ZZ,COLUMN(L149),FALSE)),0,VLOOKUP(A149,'BL18'!$A:$ZZ,COLUMN(L149),FALSE))+IF(ISNA(VLOOKUP(A149,'BL19'!$A:$ZZ,COLUMN(L149),FALSE)),0,VLOOKUP(A149,'BL19'!$A:$ZZ,COLUMN(L149),FALSE))+IF(ISNA(VLOOKUP(A149,'BL20'!$A:$ZZ,COLUMN(L149),FALSE)),0,VLOOKUP(A149,'BL20'!$A:$ZZ,COLUMN(L149),FALSE))+IF(ISNA(VLOOKUP(A149,'BL21'!$A:$ZZ,COLUMN(L149),FALSE)),0,VLOOKUP(A149,'BL21'!$A:$ZZ,COLUMN(L149),FALSE))+IF(ISNA(VLOOKUP(A149,'BL22'!$A:$ZZ,COLUMN(L149),FALSE)),0,VLOOKUP(A149,'BL22'!$A:$ZZ,COLUMN(L149),FALSE))+IF(ISNA(VLOOKUP(A149,'BL23'!$A:$ZZ,COLUMN(L149),FALSE)),0,VLOOKUP(A149,'BL23'!$A:$ZZ,COLUMN(L149),FALSE))+IF(ISNA(VLOOKUP(A149,'BL24'!$A:$ZZ,COLUMN(L149),FALSE)),0,VLOOKUP(A149,'BL24'!$A:$ZZ,COLUMN(L149),FALSE))+IF(ISNA(VLOOKUP(A149,'BL25'!$A:$ZZ,COLUMN(L149),FALSE)),0,VLOOKUP(A149,'BL25'!$A:$ZZ,COLUMN(L149),FALSE))+IF(ISNA(VLOOKUP(A149,'BL26'!$A:$ZZ,COLUMN(L149),FALSE)),0,VLOOKUP(A149,'BL26'!$A:$ZZ,COLUMN(L149),FALSE))+IF(ISNA(VLOOKUP(A149,'BL27'!$A:$ZZ,COLUMN(L149),FALSE)),0,VLOOKUP(A149,'BL27'!$A:$ZZ,COLUMN(L149),FALSE))+IF(ISNA(VLOOKUP(A149,'BL28'!$A:$ZZ,COLUMN(L149),FALSE)),0,VLOOKUP(A149,'BL28'!$A:$ZZ,COLUMN(L149),FALSE))+IF(ISNA(VLOOKUP(A149,'BL29'!$A:$ZZ,COLUMN(L149),FALSE)),0,VLOOKUP(A149,'BL29'!$A:$ZZ,COLUMN(L149),FALSE))+IF(ISNA(VLOOKUP(A149,'BL30'!$A:$ZZ,COLUMN(L149),FALSE)),0,VLOOKUP(A149,'BL30'!$A:$ZZ,COLUMN(L149),FALSE))</f>
        <v>0</v>
      </c>
      <c r="M149" s="28">
        <f>IF(ISNA(VLOOKUP(A149,'BL1'!$A:$ZZ,COLUMN(M149),FALSE)),0,VLOOKUP(A149,'BL1'!$A:$ZZ,COLUMN(M149),FALSE))+IF(ISNA(VLOOKUP(A149,'BL2'!$A:$ZZ,COLUMN(M149),FALSE)),0,VLOOKUP(A149,'BL2'!$A:$ZZ,COLUMN(M149),FALSE))+IF(ISNA(VLOOKUP(A149,'BL3'!$A:$ZZ,COLUMN(M149),FALSE)),0,VLOOKUP(A149,'BL3'!$A:$ZZ,COLUMN(M149),FALSE))+IF(ISNA(VLOOKUP(A149,'BL4'!$A:$ZZ,COLUMN(M149),FALSE)),0,VLOOKUP(A149,'BL4'!$A:$ZZ,COLUMN(M149),FALSE))+IF(ISNA(VLOOKUP(A149,'BL5'!$A:$ZZ,COLUMN(M149),FALSE)),0,VLOOKUP(A149,'BL5'!$A:$ZZ,COLUMN(M149),FALSE))+IF(ISNA(VLOOKUP(A149,'BL6'!$A:$ZZ,COLUMN(M149),FALSE)),0,VLOOKUP(A149,'BL6'!$A:$ZZ,COLUMN(M149),FALSE))+IF(ISNA(VLOOKUP(A149,'BL7'!$A:$ZZ,COLUMN(M149),FALSE)),0,VLOOKUP(A149,'BL7'!$A:$ZZ,COLUMN(M149),FALSE))+IF(ISNA(VLOOKUP(A149,'BL8'!$A:$ZZ,COLUMN(M149),FALSE)),0,VLOOKUP(A149,'BL8'!$A:$ZZ,COLUMN(M149),FALSE))+IF(ISNA(VLOOKUP(A149,'BL9'!$A:$ZZ,COLUMN(M149),FALSE)),0,VLOOKUP(A149,'BL9'!$A:$ZZ,COLUMN(M149),FALSE))+IF(ISNA(VLOOKUP(A149,'BL10'!$A:$ZZ,COLUMN(M149),FALSE)),0,VLOOKUP(A149,'BL10'!$A:$ZZ,COLUMN(M149),FALSE))+IF(ISNA(VLOOKUP(A149,'BL11'!$A:$ZZ,COLUMN(M149),FALSE)),0,VLOOKUP(A149,'BL11'!$A:$ZZ,COLUMN(M149),FALSE))+IF(ISNA(VLOOKUP(A149,'BL12'!$A:$ZZ,COLUMN(M149),FALSE)),0,VLOOKUP(A149,'BL12'!$A:$ZZ,COLUMN(M149),FALSE))+IF(ISNA(VLOOKUP(A149,'BL13'!$A:$ZZ,COLUMN(M149),FALSE)),0,VLOOKUP(A149,'BL13'!$A:$ZZ,COLUMN(M149),FALSE))+IF(ISNA(VLOOKUP(A149,'BL14'!$A:$ZZ,COLUMN(M149),FALSE)),0,VLOOKUP(A149,'BL14'!$A:$ZZ,COLUMN(M149),FALSE))+IF(ISNA(VLOOKUP(A149,'BL15'!$A:$ZZ,COLUMN(M149),FALSE)),0,VLOOKUP(A149,'BL15'!$A:$ZZ,COLUMN(M149),FALSE))+IF(ISNA(VLOOKUP(A149,'BL16'!$A:$ZZ,COLUMN(M149),FALSE)),0,VLOOKUP(A149,'BL16'!$A:$ZZ,COLUMN(M149),FALSE))+IF(ISNA(VLOOKUP(A149,'BL17'!$A:$ZZ,COLUMN(M149),FALSE)),0,VLOOKUP(A149,'BL17'!$A:$ZZ,COLUMN(M149),FALSE))+IF(ISNA(VLOOKUP(A149,'BL18'!$A:$ZZ,COLUMN(M149),FALSE)),0,VLOOKUP(A149,'BL18'!$A:$ZZ,COLUMN(M149),FALSE))+IF(ISNA(VLOOKUP(A149,'BL19'!$A:$ZZ,COLUMN(M149),FALSE)),0,VLOOKUP(A149,'BL19'!$A:$ZZ,COLUMN(M149),FALSE))+IF(ISNA(VLOOKUP(A149,'BL20'!$A:$ZZ,COLUMN(M149),FALSE)),0,VLOOKUP(A149,'BL20'!$A:$ZZ,COLUMN(M149),FALSE))+IF(ISNA(VLOOKUP(A149,'BL21'!$A:$ZZ,COLUMN(M149),FALSE)),0,VLOOKUP(A149,'BL21'!$A:$ZZ,COLUMN(M149),FALSE))+IF(ISNA(VLOOKUP(A149,'BL22'!$A:$ZZ,COLUMN(M149),FALSE)),0,VLOOKUP(A149,'BL22'!$A:$ZZ,COLUMN(M149),FALSE))+IF(ISNA(VLOOKUP(A149,'BL23'!$A:$ZZ,COLUMN(M149),FALSE)),0,VLOOKUP(A149,'BL23'!$A:$ZZ,COLUMN(M149),FALSE))+IF(ISNA(VLOOKUP(A149,'BL24'!$A:$ZZ,COLUMN(M149),FALSE)),0,VLOOKUP(A149,'BL24'!$A:$ZZ,COLUMN(M149),FALSE))+IF(ISNA(VLOOKUP(A149,'BL25'!$A:$ZZ,COLUMN(M149),FALSE)),0,VLOOKUP(A149,'BL25'!$A:$ZZ,COLUMN(M149),FALSE))+IF(ISNA(VLOOKUP(A149,'BL26'!$A:$ZZ,COLUMN(M149),FALSE)),0,VLOOKUP(A149,'BL26'!$A:$ZZ,COLUMN(M149),FALSE))+IF(ISNA(VLOOKUP(A149,'BL27'!$A:$ZZ,COLUMN(M149),FALSE)),0,VLOOKUP(A149,'BL27'!$A:$ZZ,COLUMN(M149),FALSE))+IF(ISNA(VLOOKUP(A149,'BL28'!$A:$ZZ,COLUMN(M149),FALSE)),0,VLOOKUP(A149,'BL28'!$A:$ZZ,COLUMN(M149),FALSE))+IF(ISNA(VLOOKUP(A149,'BL29'!$A:$ZZ,COLUMN(M149),FALSE)),0,VLOOKUP(A149,'BL29'!$A:$ZZ,COLUMN(M149),FALSE))+IF(ISNA(VLOOKUP(A149,'BL30'!$A:$ZZ,COLUMN(M149),FALSE)),0,VLOOKUP(A149,'BL30'!$A:$ZZ,COLUMN(M149),FALSE))</f>
        <v>0</v>
      </c>
      <c r="N149" s="25">
        <f>IF(ISNA(VLOOKUP(A149,'BL1'!$A:$ZZ,COLUMN(N149),FALSE)),0,VLOOKUP(A149,'BL1'!$A:$ZZ,COLUMN(N149),FALSE))+IF(ISNA(VLOOKUP(A149,'BL2'!$A:$ZZ,COLUMN(N149),FALSE)),0,VLOOKUP(A149,'BL2'!$A:$ZZ,COLUMN(N149),FALSE))+IF(ISNA(VLOOKUP(A149,'BL3'!$A:$ZZ,COLUMN(N149),FALSE)),0,VLOOKUP(A149,'BL3'!$A:$ZZ,COLUMN(N149),FALSE))+IF(ISNA(VLOOKUP(A149,'BL4'!$A:$ZZ,COLUMN(N149),FALSE)),0,VLOOKUP(A149,'BL4'!$A:$ZZ,COLUMN(N149),FALSE))+IF(ISNA(VLOOKUP(A149,'BL5'!$A:$ZZ,COLUMN(N149),FALSE)),0,VLOOKUP(A149,'BL5'!$A:$ZZ,COLUMN(N149),FALSE))+IF(ISNA(VLOOKUP(A149,'BL6'!$A:$ZZ,COLUMN(N149),FALSE)),0,VLOOKUP(A149,'BL6'!$A:$ZZ,COLUMN(N149),FALSE))+IF(ISNA(VLOOKUP(A149,'BL7'!$A:$ZZ,COLUMN(N149),FALSE)),0,VLOOKUP(A149,'BL7'!$A:$ZZ,COLUMN(N149),FALSE))+IF(ISNA(VLOOKUP(A149,'BL8'!$A:$ZZ,COLUMN(N149),FALSE)),0,VLOOKUP(A149,'BL8'!$A:$ZZ,COLUMN(N149),FALSE))+IF(ISNA(VLOOKUP(A149,'BL9'!$A:$ZZ,COLUMN(N149),FALSE)),0,VLOOKUP(A149,'BL9'!$A:$ZZ,COLUMN(N149),FALSE))+IF(ISNA(VLOOKUP(A149,'BL10'!$A:$ZZ,COLUMN(N149),FALSE)),0,VLOOKUP(A149,'BL10'!$A:$ZZ,COLUMN(N149),FALSE))+IF(ISNA(VLOOKUP(A149,'BL11'!$A:$ZZ,COLUMN(N149),FALSE)),0,VLOOKUP(A149,'BL11'!$A:$ZZ,COLUMN(N149),FALSE))+IF(ISNA(VLOOKUP(A149,'BL12'!$A:$ZZ,COLUMN(N149),FALSE)),0,VLOOKUP(A149,'BL12'!$A:$ZZ,COLUMN(N149),FALSE))+IF(ISNA(VLOOKUP(A149,'BL13'!$A:$ZZ,COLUMN(N149),FALSE)),0,VLOOKUP(A149,'BL13'!$A:$ZZ,COLUMN(N149),FALSE))+IF(ISNA(VLOOKUP(A149,'BL14'!$A:$ZZ,COLUMN(N149),FALSE)),0,VLOOKUP(A149,'BL14'!$A:$ZZ,COLUMN(N149),FALSE))+IF(ISNA(VLOOKUP(A149,'BL15'!$A:$ZZ,COLUMN(N149),FALSE)),0,VLOOKUP(A149,'BL15'!$A:$ZZ,COLUMN(N149),FALSE))+IF(ISNA(VLOOKUP(A149,'BL16'!$A:$ZZ,COLUMN(N149),FALSE)),0,VLOOKUP(A149,'BL16'!$A:$ZZ,COLUMN(N149),FALSE))+IF(ISNA(VLOOKUP(A149,'BL17'!$A:$ZZ,COLUMN(N149),FALSE)),0,VLOOKUP(A149,'BL17'!$A:$ZZ,COLUMN(N149),FALSE))+IF(ISNA(VLOOKUP(A149,'BL18'!$A:$ZZ,COLUMN(N149),FALSE)),0,VLOOKUP(A149,'BL18'!$A:$ZZ,COLUMN(N149),FALSE))+IF(ISNA(VLOOKUP(A149,'BL19'!$A:$ZZ,COLUMN(N149),FALSE)),0,VLOOKUP(A149,'BL19'!$A:$ZZ,COLUMN(N149),FALSE))+IF(ISNA(VLOOKUP(A149,'BL20'!$A:$ZZ,COLUMN(N149),FALSE)),0,VLOOKUP(A149,'BL20'!$A:$ZZ,COLUMN(N149),FALSE))+IF(ISNA(VLOOKUP(A149,'BL21'!$A:$ZZ,COLUMN(N149),FALSE)),0,VLOOKUP(A149,'BL21'!$A:$ZZ,COLUMN(N149),FALSE))+IF(ISNA(VLOOKUP(A149,'BL22'!$A:$ZZ,COLUMN(N149),FALSE)),0,VLOOKUP(A149,'BL22'!$A:$ZZ,COLUMN(N149),FALSE))+IF(ISNA(VLOOKUP(A149,'BL23'!$A:$ZZ,COLUMN(N149),FALSE)),0,VLOOKUP(A149,'BL23'!$A:$ZZ,COLUMN(N149),FALSE))+IF(ISNA(VLOOKUP(A149,'BL24'!$A:$ZZ,COLUMN(N149),FALSE)),0,VLOOKUP(A149,'BL24'!$A:$ZZ,COLUMN(N149),FALSE))+IF(ISNA(VLOOKUP(A149,'BL25'!$A:$ZZ,COLUMN(N149),FALSE)),0,VLOOKUP(A149,'BL25'!$A:$ZZ,COLUMN(N149),FALSE))+IF(ISNA(VLOOKUP(A149,'BL26'!$A:$ZZ,COLUMN(N149),FALSE)),0,VLOOKUP(A149,'BL26'!$A:$ZZ,COLUMN(N149),FALSE))+IF(ISNA(VLOOKUP(A149,'BL27'!$A:$ZZ,COLUMN(N149),FALSE)),0,VLOOKUP(A149,'BL27'!$A:$ZZ,COLUMN(N149),FALSE))+IF(ISNA(VLOOKUP(A149,'BL28'!$A:$ZZ,COLUMN(N149),FALSE)),0,VLOOKUP(A149,'BL28'!$A:$ZZ,COLUMN(N149),FALSE))+IF(ISNA(VLOOKUP(A149,'BL29'!$A:$ZZ,COLUMN(N149),FALSE)),0,VLOOKUP(A149,'BL29'!$A:$ZZ,COLUMN(N149),FALSE))+IF(ISNA(VLOOKUP(A149,'BL30'!$A:$ZZ,COLUMN(N149),FALSE)),0,VLOOKUP(A149,'BL30'!$A:$ZZ,COLUMN(N149),FALSE))</f>
        <v>0</v>
      </c>
      <c r="O149" s="25">
        <f>IF(ISNA(VLOOKUP(A149,'BL1'!$A:$ZZ,COLUMN(O149),FALSE)),0,VLOOKUP(A149,'BL1'!$A:$ZZ,COLUMN(O149),FALSE))+IF(ISNA(VLOOKUP(A149,'BL2'!$A:$ZZ,COLUMN(O149),FALSE)),0,VLOOKUP(A149,'BL2'!$A:$ZZ,COLUMN(O149),FALSE))+IF(ISNA(VLOOKUP(A149,'BL3'!$A:$ZZ,COLUMN(O149),FALSE)),0,VLOOKUP(A149,'BL3'!$A:$ZZ,COLUMN(O149),FALSE))+IF(ISNA(VLOOKUP(A149,'BL4'!$A:$ZZ,COLUMN(O149),FALSE)),0,VLOOKUP(A149,'BL4'!$A:$ZZ,COLUMN(O149),FALSE))+IF(ISNA(VLOOKUP(A149,'BL5'!$A:$ZZ,COLUMN(O149),FALSE)),0,VLOOKUP(A149,'BL5'!$A:$ZZ,COLUMN(O149),FALSE))+IF(ISNA(VLOOKUP(A149,'BL6'!$A:$ZZ,COLUMN(O149),FALSE)),0,VLOOKUP(A149,'BL6'!$A:$ZZ,COLUMN(O149),FALSE))+IF(ISNA(VLOOKUP(A149,'BL7'!$A:$ZZ,COLUMN(O149),FALSE)),0,VLOOKUP(A149,'BL7'!$A:$ZZ,COLUMN(O149),FALSE))+IF(ISNA(VLOOKUP(A149,'BL8'!$A:$ZZ,COLUMN(O149),FALSE)),0,VLOOKUP(A149,'BL8'!$A:$ZZ,COLUMN(O149),FALSE))+IF(ISNA(VLOOKUP(A149,'BL9'!$A:$ZZ,COLUMN(O149),FALSE)),0,VLOOKUP(A149,'BL9'!$A:$ZZ,COLUMN(O149),FALSE))+IF(ISNA(VLOOKUP(A149,'BL10'!$A:$ZZ,COLUMN(O149),FALSE)),0,VLOOKUP(A149,'BL10'!$A:$ZZ,COLUMN(O149),FALSE))+IF(ISNA(VLOOKUP(A149,'BL11'!$A:$ZZ,COLUMN(O149),FALSE)),0,VLOOKUP(A149,'BL11'!$A:$ZZ,COLUMN(O149),FALSE))+IF(ISNA(VLOOKUP(A149,'BL12'!$A:$ZZ,COLUMN(O149),FALSE)),0,VLOOKUP(A149,'BL12'!$A:$ZZ,COLUMN(O149),FALSE))+IF(ISNA(VLOOKUP(A149,'BL13'!$A:$ZZ,COLUMN(O149),FALSE)),0,VLOOKUP(A149,'BL13'!$A:$ZZ,COLUMN(O149),FALSE))+IF(ISNA(VLOOKUP(A149,'BL14'!$A:$ZZ,COLUMN(O149),FALSE)),0,VLOOKUP(A149,'BL14'!$A:$ZZ,COLUMN(O149),FALSE))+IF(ISNA(VLOOKUP(A149,'BL15'!$A:$ZZ,COLUMN(O149),FALSE)),0,VLOOKUP(A149,'BL15'!$A:$ZZ,COLUMN(O149),FALSE))+IF(ISNA(VLOOKUP(A149,'BL16'!$A:$ZZ,COLUMN(O149),FALSE)),0,VLOOKUP(A149,'BL16'!$A:$ZZ,COLUMN(O149),FALSE))+IF(ISNA(VLOOKUP(A149,'BL17'!$A:$ZZ,COLUMN(O149),FALSE)),0,VLOOKUP(A149,'BL17'!$A:$ZZ,COLUMN(O149),FALSE))+IF(ISNA(VLOOKUP(A149,'BL18'!$A:$ZZ,COLUMN(O149),FALSE)),0,VLOOKUP(A149,'BL18'!$A:$ZZ,COLUMN(O149),FALSE))+IF(ISNA(VLOOKUP(A149,'BL19'!$A:$ZZ,COLUMN(O149),FALSE)),0,VLOOKUP(A149,'BL19'!$A:$ZZ,COLUMN(O149),FALSE))+IF(ISNA(VLOOKUP(A149,'BL20'!$A:$ZZ,COLUMN(O149),FALSE)),0,VLOOKUP(A149,'BL20'!$A:$ZZ,COLUMN(O149),FALSE))+IF(ISNA(VLOOKUP(A149,'BL21'!$A:$ZZ,COLUMN(O149),FALSE)),0,VLOOKUP(A149,'BL21'!$A:$ZZ,COLUMN(O149),FALSE))+IF(ISNA(VLOOKUP(A149,'BL22'!$A:$ZZ,COLUMN(O149),FALSE)),0,VLOOKUP(A149,'BL22'!$A:$ZZ,COLUMN(O149),FALSE))+IF(ISNA(VLOOKUP(A149,'BL23'!$A:$ZZ,COLUMN(O149),FALSE)),0,VLOOKUP(A149,'BL23'!$A:$ZZ,COLUMN(O149),FALSE))+IF(ISNA(VLOOKUP(A149,'BL24'!$A:$ZZ,COLUMN(O149),FALSE)),0,VLOOKUP(A149,'BL24'!$A:$ZZ,COLUMN(O149),FALSE))+IF(ISNA(VLOOKUP(A149,'BL25'!$A:$ZZ,COLUMN(O149),FALSE)),0,VLOOKUP(A149,'BL25'!$A:$ZZ,COLUMN(O149),FALSE))+IF(ISNA(VLOOKUP(A149,'BL26'!$A:$ZZ,COLUMN(O149),FALSE)),0,VLOOKUP(A149,'BL26'!$A:$ZZ,COLUMN(O149),FALSE))+IF(ISNA(VLOOKUP(A149,'BL27'!$A:$ZZ,COLUMN(O149),FALSE)),0,VLOOKUP(A149,'BL27'!$A:$ZZ,COLUMN(O149),FALSE))+IF(ISNA(VLOOKUP(A149,'BL28'!$A:$ZZ,COLUMN(O149),FALSE)),0,VLOOKUP(A149,'BL28'!$A:$ZZ,COLUMN(O149),FALSE))+IF(ISNA(VLOOKUP(A149,'BL29'!$A:$ZZ,COLUMN(O149),FALSE)),0,VLOOKUP(A149,'BL29'!$A:$ZZ,COLUMN(O149),FALSE))+IF(ISNA(VLOOKUP(A149,'BL30'!$A:$ZZ,COLUMN(O149),FALSE)),0,VLOOKUP(A149,'BL30'!$A:$ZZ,COLUMN(O149),FALSE))</f>
        <v>0</v>
      </c>
      <c r="P149" s="25">
        <f>IF(ISNA(VLOOKUP(A149,'BL1'!$A:$ZZ,COLUMN(P149),FALSE)),0,VLOOKUP(A149,'BL1'!$A:$ZZ,COLUMN(P149),FALSE))+IF(ISNA(VLOOKUP(A149,'BL2'!$A:$ZZ,COLUMN(P149),FALSE)),0,VLOOKUP(A149,'BL2'!$A:$ZZ,COLUMN(P149),FALSE))+IF(ISNA(VLOOKUP(A149,'BL3'!$A:$ZZ,COLUMN(P149),FALSE)),0,VLOOKUP(A149,'BL3'!$A:$ZZ,COLUMN(P149),FALSE))+IF(ISNA(VLOOKUP(A149,'BL4'!$A:$ZZ,COLUMN(P149),FALSE)),0,VLOOKUP(A149,'BL4'!$A:$ZZ,COLUMN(P149),FALSE))+IF(ISNA(VLOOKUP(A149,'BL5'!$A:$ZZ,COLUMN(P149),FALSE)),0,VLOOKUP(A149,'BL5'!$A:$ZZ,COLUMN(P149),FALSE))+IF(ISNA(VLOOKUP(A149,'BL6'!$A:$ZZ,COLUMN(P149),FALSE)),0,VLOOKUP(A149,'BL6'!$A:$ZZ,COLUMN(P149),FALSE))+IF(ISNA(VLOOKUP(A149,'BL7'!$A:$ZZ,COLUMN(P149),FALSE)),0,VLOOKUP(A149,'BL7'!$A:$ZZ,COLUMN(P149),FALSE))+IF(ISNA(VLOOKUP(A149,'BL8'!$A:$ZZ,COLUMN(P149),FALSE)),0,VLOOKUP(A149,'BL8'!$A:$ZZ,COLUMN(P149),FALSE))+IF(ISNA(VLOOKUP(A149,'BL9'!$A:$ZZ,COLUMN(P149),FALSE)),0,VLOOKUP(A149,'BL9'!$A:$ZZ,COLUMN(P149),FALSE))+IF(ISNA(VLOOKUP(A149,'BL10'!$A:$ZZ,COLUMN(P149),FALSE)),0,VLOOKUP(A149,'BL10'!$A:$ZZ,COLUMN(P149),FALSE))+IF(ISNA(VLOOKUP(A149,'BL11'!$A:$ZZ,COLUMN(P149),FALSE)),0,VLOOKUP(A149,'BL11'!$A:$ZZ,COLUMN(P149),FALSE))+IF(ISNA(VLOOKUP(A149,'BL12'!$A:$ZZ,COLUMN(P149),FALSE)),0,VLOOKUP(A149,'BL12'!$A:$ZZ,COLUMN(P149),FALSE))+IF(ISNA(VLOOKUP(A149,'BL13'!$A:$ZZ,COLUMN(P149),FALSE)),0,VLOOKUP(A149,'BL13'!$A:$ZZ,COLUMN(P149),FALSE))+IF(ISNA(VLOOKUP(A149,'BL14'!$A:$ZZ,COLUMN(P149),FALSE)),0,VLOOKUP(A149,'BL14'!$A:$ZZ,COLUMN(P149),FALSE))+IF(ISNA(VLOOKUP(A149,'BL15'!$A:$ZZ,COLUMN(P149),FALSE)),0,VLOOKUP(A149,'BL15'!$A:$ZZ,COLUMN(P149),FALSE))+IF(ISNA(VLOOKUP(A149,'BL16'!$A:$ZZ,COLUMN(P149),FALSE)),0,VLOOKUP(A149,'BL16'!$A:$ZZ,COLUMN(P149),FALSE))+IF(ISNA(VLOOKUP(A149,'BL17'!$A:$ZZ,COLUMN(P149),FALSE)),0,VLOOKUP(A149,'BL17'!$A:$ZZ,COLUMN(P149),FALSE))+IF(ISNA(VLOOKUP(A149,'BL18'!$A:$ZZ,COLUMN(P149),FALSE)),0,VLOOKUP(A149,'BL18'!$A:$ZZ,COLUMN(P149),FALSE))+IF(ISNA(VLOOKUP(A149,'BL19'!$A:$ZZ,COLUMN(P149),FALSE)),0,VLOOKUP(A149,'BL19'!$A:$ZZ,COLUMN(P149),FALSE))+IF(ISNA(VLOOKUP(A149,'BL20'!$A:$ZZ,COLUMN(P149),FALSE)),0,VLOOKUP(A149,'BL20'!$A:$ZZ,COLUMN(P149),FALSE))+IF(ISNA(VLOOKUP(A149,'BL21'!$A:$ZZ,COLUMN(P149),FALSE)),0,VLOOKUP(A149,'BL21'!$A:$ZZ,COLUMN(P149),FALSE))+IF(ISNA(VLOOKUP(A149,'BL22'!$A:$ZZ,COLUMN(P149),FALSE)),0,VLOOKUP(A149,'BL22'!$A:$ZZ,COLUMN(P149),FALSE))+IF(ISNA(VLOOKUP(A149,'BL23'!$A:$ZZ,COLUMN(P149),FALSE)),0,VLOOKUP(A149,'BL23'!$A:$ZZ,COLUMN(P149),FALSE))+IF(ISNA(VLOOKUP(A149,'BL24'!$A:$ZZ,COLUMN(P149),FALSE)),0,VLOOKUP(A149,'BL24'!$A:$ZZ,COLUMN(P149),FALSE))+IF(ISNA(VLOOKUP(A149,'BL25'!$A:$ZZ,COLUMN(P149),FALSE)),0,VLOOKUP(A149,'BL25'!$A:$ZZ,COLUMN(P149),FALSE))+IF(ISNA(VLOOKUP(A149,'BL26'!$A:$ZZ,COLUMN(P149),FALSE)),0,VLOOKUP(A149,'BL26'!$A:$ZZ,COLUMN(P149),FALSE))+IF(ISNA(VLOOKUP(A149,'BL27'!$A:$ZZ,COLUMN(P149),FALSE)),0,VLOOKUP(A149,'BL27'!$A:$ZZ,COLUMN(P149),FALSE))+IF(ISNA(VLOOKUP(A149,'BL28'!$A:$ZZ,COLUMN(P149),FALSE)),0,VLOOKUP(A149,'BL28'!$A:$ZZ,COLUMN(P149),FALSE))+IF(ISNA(VLOOKUP(A149,'BL29'!$A:$ZZ,COLUMN(P149),FALSE)),0,VLOOKUP(A149,'BL29'!$A:$ZZ,COLUMN(P149),FALSE))+IF(ISNA(VLOOKUP(A149,'BL30'!$A:$ZZ,COLUMN(P149),FALSE)),0,VLOOKUP(A149,'BL30'!$A:$ZZ,COLUMN(P149),FALSE))</f>
        <v>0</v>
      </c>
      <c r="Q149" s="25">
        <f>IF(ISNA(VLOOKUP(A149,'BL1'!$A:$ZZ,COLUMN(Q149),FALSE)),0,VLOOKUP(A149,'BL1'!$A:$ZZ,COLUMN(Q149),FALSE))+IF(ISNA(VLOOKUP(A149,'BL2'!$A:$ZZ,COLUMN(Q149),FALSE)),0,VLOOKUP(A149,'BL2'!$A:$ZZ,COLUMN(Q149),FALSE))+IF(ISNA(VLOOKUP(A149,'BL3'!$A:$ZZ,COLUMN(Q149),FALSE)),0,VLOOKUP(A149,'BL3'!$A:$ZZ,COLUMN(Q149),FALSE))+IF(ISNA(VLOOKUP(A149,'BL4'!$A:$ZZ,COLUMN(Q149),FALSE)),0,VLOOKUP(A149,'BL4'!$A:$ZZ,COLUMN(Q149),FALSE))+IF(ISNA(VLOOKUP(A149,'BL5'!$A:$ZZ,COLUMN(Q149),FALSE)),0,VLOOKUP(A149,'BL5'!$A:$ZZ,COLUMN(Q149),FALSE))+IF(ISNA(VLOOKUP(A149,'BL6'!$A:$ZZ,COLUMN(Q149),FALSE)),0,VLOOKUP(A149,'BL6'!$A:$ZZ,COLUMN(Q149),FALSE))+IF(ISNA(VLOOKUP(A149,'BL7'!$A:$ZZ,COLUMN(Q149),FALSE)),0,VLOOKUP(A149,'BL7'!$A:$ZZ,COLUMN(Q149),FALSE))+IF(ISNA(VLOOKUP(A149,'BL8'!$A:$ZZ,COLUMN(Q149),FALSE)),0,VLOOKUP(A149,'BL8'!$A:$ZZ,COLUMN(Q149),FALSE))+IF(ISNA(VLOOKUP(A149,'BL9'!$A:$ZZ,COLUMN(Q149),FALSE)),0,VLOOKUP(A149,'BL9'!$A:$ZZ,COLUMN(Q149),FALSE))+IF(ISNA(VLOOKUP(A149,'BL10'!$A:$ZZ,COLUMN(Q149),FALSE)),0,VLOOKUP(A149,'BL10'!$A:$ZZ,COLUMN(Q149),FALSE))+IF(ISNA(VLOOKUP(A149,'BL11'!$A:$ZZ,COLUMN(Q149),FALSE)),0,VLOOKUP(A149,'BL11'!$A:$ZZ,COLUMN(Q149),FALSE))+IF(ISNA(VLOOKUP(A149,'BL12'!$A:$ZZ,COLUMN(Q149),FALSE)),0,VLOOKUP(A149,'BL12'!$A:$ZZ,COLUMN(Q149),FALSE))+IF(ISNA(VLOOKUP(A149,'BL13'!$A:$ZZ,COLUMN(Q149),FALSE)),0,VLOOKUP(A149,'BL13'!$A:$ZZ,COLUMN(Q149),FALSE))+IF(ISNA(VLOOKUP(A149,'BL14'!$A:$ZZ,COLUMN(Q149),FALSE)),0,VLOOKUP(A149,'BL14'!$A:$ZZ,COLUMN(Q149),FALSE))+IF(ISNA(VLOOKUP(A149,'BL15'!$A:$ZZ,COLUMN(Q149),FALSE)),0,VLOOKUP(A149,'BL15'!$A:$ZZ,COLUMN(Q149),FALSE))+IF(ISNA(VLOOKUP(A149,'BL16'!$A:$ZZ,COLUMN(Q149),FALSE)),0,VLOOKUP(A149,'BL16'!$A:$ZZ,COLUMN(Q149),FALSE))+IF(ISNA(VLOOKUP(A149,'BL17'!$A:$ZZ,COLUMN(Q149),FALSE)),0,VLOOKUP(A149,'BL17'!$A:$ZZ,COLUMN(Q149),FALSE))+IF(ISNA(VLOOKUP(A149,'BL18'!$A:$ZZ,COLUMN(Q149),FALSE)),0,VLOOKUP(A149,'BL18'!$A:$ZZ,COLUMN(Q149),FALSE))+IF(ISNA(VLOOKUP(A149,'BL19'!$A:$ZZ,COLUMN(Q149),FALSE)),0,VLOOKUP(A149,'BL19'!$A:$ZZ,COLUMN(Q149),FALSE))+IF(ISNA(VLOOKUP(A149,'BL20'!$A:$ZZ,COLUMN(Q149),FALSE)),0,VLOOKUP(A149,'BL20'!$A:$ZZ,COLUMN(Q149),FALSE))+IF(ISNA(VLOOKUP(A149,'BL21'!$A:$ZZ,COLUMN(Q149),FALSE)),0,VLOOKUP(A149,'BL21'!$A:$ZZ,COLUMN(Q149),FALSE))+IF(ISNA(VLOOKUP(A149,'BL22'!$A:$ZZ,COLUMN(Q149),FALSE)),0,VLOOKUP(A149,'BL22'!$A:$ZZ,COLUMN(Q149),FALSE))+IF(ISNA(VLOOKUP(A149,'BL23'!$A:$ZZ,COLUMN(Q149),FALSE)),0,VLOOKUP(A149,'BL23'!$A:$ZZ,COLUMN(Q149),FALSE))+IF(ISNA(VLOOKUP(A149,'BL24'!$A:$ZZ,COLUMN(Q149),FALSE)),0,VLOOKUP(A149,'BL24'!$A:$ZZ,COLUMN(Q149),FALSE))+IF(ISNA(VLOOKUP(A149,'BL25'!$A:$ZZ,COLUMN(Q149),FALSE)),0,VLOOKUP(A149,'BL25'!$A:$ZZ,COLUMN(Q149),FALSE))+IF(ISNA(VLOOKUP(A149,'BL26'!$A:$ZZ,COLUMN(Q149),FALSE)),0,VLOOKUP(A149,'BL26'!$A:$ZZ,COLUMN(Q149),FALSE))+IF(ISNA(VLOOKUP(A149,'BL27'!$A:$ZZ,COLUMN(Q149),FALSE)),0,VLOOKUP(A149,'BL27'!$A:$ZZ,COLUMN(Q149),FALSE))+IF(ISNA(VLOOKUP(A149,'BL28'!$A:$ZZ,COLUMN(Q149),FALSE)),0,VLOOKUP(A149,'BL28'!$A:$ZZ,COLUMN(Q149),FALSE))+IF(ISNA(VLOOKUP(A149,'BL29'!$A:$ZZ,COLUMN(Q149),FALSE)),0,VLOOKUP(A149,'BL29'!$A:$ZZ,COLUMN(Q149),FALSE))+IF(ISNA(VLOOKUP(A149,'BL30'!$A:$ZZ,COLUMN(Q149),FALSE)),0,VLOOKUP(A149,'BL30'!$A:$ZZ,COLUMN(Q149),FALSE))</f>
        <v>0</v>
      </c>
      <c r="R149" s="26">
        <f t="shared" si="4"/>
        <v>4.1999999999999993</v>
      </c>
      <c r="S149" s="342">
        <f>IF(VLOOKUP(A149,Schuldenbuch!A:BS,66,FALSE)=1,0,R149*VLOOKUP(A149,Schuldenbuch!A:BS,66,FALSE))</f>
        <v>0</v>
      </c>
    </row>
    <row r="150" spans="1:19" s="473" customFormat="1" ht="13.9" x14ac:dyDescent="0.4">
      <c r="A150" s="476" t="s">
        <v>494</v>
      </c>
      <c r="B150" s="15">
        <f>IF(ISNA(VLOOKUP(A150,'BL1'!$A:$ZZ,COLUMN(B150),FALSE)),0,VLOOKUP(A150,'BL1'!$A:$ZZ,COLUMN(B150),FALSE))+IF(ISNA(VLOOKUP(A150,'BL2'!$A:$ZZ,COLUMN(B150),FALSE)),0,VLOOKUP(A150,'BL2'!$A:$ZZ,COLUMN(B150),FALSE))+IF(ISNA(VLOOKUP(A150,'BL3'!$A:$ZZ,COLUMN(B150),FALSE)),0,VLOOKUP(A150,'BL3'!$A:$ZZ,COLUMN(B150),FALSE))+IF(ISNA(VLOOKUP(A150,'BL4'!$A:$ZZ,COLUMN(B150),FALSE)),0,VLOOKUP(A150,'BL4'!$A:$ZZ,COLUMN(B150),FALSE))+IF(ISNA(VLOOKUP(A150,'BL5'!$A:$ZZ,COLUMN(B150),FALSE)),0,VLOOKUP(A150,'BL5'!$A:$ZZ,COLUMN(B150),FALSE))+IF(ISNA(VLOOKUP(A150,'BL6'!$A:$ZZ,COLUMN(B150),FALSE)),0,VLOOKUP(A150,'BL6'!$A:$ZZ,COLUMN(B150),FALSE))+IF(ISNA(VLOOKUP(A150,'BL7'!$A:$ZZ,COLUMN(B150),FALSE)),0,VLOOKUP(A150,'BL7'!$A:$ZZ,COLUMN(B150),FALSE))+IF(ISNA(VLOOKUP(A150,'BL8'!$A:$ZZ,COLUMN(B150),FALSE)),0,VLOOKUP(A150,'BL8'!$A:$ZZ,COLUMN(B150),FALSE))+IF(ISNA(VLOOKUP(A150,'BL9'!$A:$ZZ,COLUMN(B150),FALSE)),0,VLOOKUP(A150,'BL9'!$A:$ZZ,COLUMN(B150),FALSE))+IF(ISNA(VLOOKUP(A150,'BL10'!$A:$ZZ,COLUMN(B150),FALSE)),0,VLOOKUP(A150,'BL10'!$A:$ZZ,COLUMN(B150),FALSE))+IF(ISNA(VLOOKUP(A150,'BL11'!$A:$ZZ,COLUMN(B150),FALSE)),0,VLOOKUP(A150,'BL11'!$A:$ZZ,COLUMN(B150),FALSE))+IF(ISNA(VLOOKUP(A150,'BL12'!$A:$ZZ,COLUMN(B150),FALSE)),0,VLOOKUP(A150,'BL12'!$A:$ZZ,COLUMN(B150),FALSE))+IF(ISNA(VLOOKUP(A150,'BL13'!$A:$ZZ,COLUMN(B150),FALSE)),0,VLOOKUP(A150,'BL13'!$A:$ZZ,COLUMN(B150),FALSE))+IF(ISNA(VLOOKUP(A150,'BL14'!$A:$ZZ,COLUMN(B150),FALSE)),0,VLOOKUP(A150,'BL14'!$A:$ZZ,COLUMN(B150),FALSE))+IF(ISNA(VLOOKUP(A150,'BL15'!$A:$ZZ,COLUMN(B150),FALSE)),0,VLOOKUP(A150,'BL15'!$A:$ZZ,COLUMN(B150),FALSE))+IF(ISNA(VLOOKUP(A150,'BL16'!$A:$ZZ,COLUMN(B150),FALSE)),0,VLOOKUP(A150,'BL16'!$A:$ZZ,COLUMN(B150),FALSE))+IF(ISNA(VLOOKUP(A150,'BL17'!$A:$ZZ,COLUMN(B150),FALSE)),0,VLOOKUP(A150,'BL17'!$A:$ZZ,COLUMN(B150),FALSE))+IF(ISNA(VLOOKUP(A150,'BL18'!$A:$ZZ,COLUMN(B150),FALSE)),0,VLOOKUP(A150,'BL18'!$A:$ZZ,COLUMN(B150),FALSE))+IF(ISNA(VLOOKUP(A150,'BL19'!$A:$ZZ,COLUMN(B150),FALSE)),0,VLOOKUP(A150,'BL19'!$A:$ZZ,COLUMN(B150),FALSE))+IF(ISNA(VLOOKUP(A150,'BL20'!$A:$ZZ,COLUMN(B150),FALSE)),0,VLOOKUP(A150,'BL20'!$A:$ZZ,COLUMN(B150),FALSE))+IF(ISNA(VLOOKUP(A150,'BL21'!$A:$ZZ,COLUMN(B150),FALSE)),0,VLOOKUP(A150,'BL21'!$A:$ZZ,COLUMN(B150),FALSE))+IF(ISNA(VLOOKUP(A150,'BL22'!$A:$ZZ,COLUMN(B150),FALSE)),0,VLOOKUP(A150,'BL22'!$A:$ZZ,COLUMN(B150),FALSE))+IF(ISNA(VLOOKUP(A150,'BL23'!$A:$ZZ,COLUMN(B150),FALSE)),0,VLOOKUP(A150,'BL23'!$A:$ZZ,COLUMN(B150),FALSE))+IF(ISNA(VLOOKUP(A150,'BL24'!$A:$ZZ,COLUMN(B150),FALSE)),0,VLOOKUP(A150,'BL24'!$A:$ZZ,COLUMN(B150),FALSE))+IF(ISNA(VLOOKUP(A150,'BL25'!$A:$ZZ,COLUMN(B150),FALSE)),0,VLOOKUP(A150,'BL25'!$A:$ZZ,COLUMN(B150),FALSE))+IF(ISNA(VLOOKUP(A150,'BL26'!$A:$ZZ,COLUMN(B150),FALSE)),0,VLOOKUP(A150,'BL26'!$A:$ZZ,COLUMN(B150),FALSE))+IF(ISNA(VLOOKUP(A150,'BL27'!$A:$ZZ,COLUMN(B150),FALSE)),0,VLOOKUP(A150,'BL27'!$A:$ZZ,COLUMN(B150),FALSE))+IF(ISNA(VLOOKUP(A150,'BL28'!$A:$ZZ,COLUMN(B150),FALSE)),0,VLOOKUP(A150,'BL28'!$A:$ZZ,COLUMN(B150),FALSE))+IF(ISNA(VLOOKUP(A150,'BL29'!$A:$ZZ,COLUMN(B150),FALSE)),0,VLOOKUP(A150,'BL29'!$A:$ZZ,COLUMN(B150),FALSE))+IF(ISNA(VLOOKUP(A150,'BL30'!$A:$ZZ,COLUMN(B150),FALSE)),0,VLOOKUP(A150,'BL30'!$A:$ZZ,COLUMN(B150),FALSE))</f>
        <v>0</v>
      </c>
      <c r="C150" s="16">
        <f>IF(ISNA(VLOOKUP(A150,'BL1'!$A:$ZZ,COLUMN(C150),FALSE)),0,VLOOKUP(A150,'BL1'!$A:$ZZ,COLUMN(C150),FALSE))+IF(ISNA(VLOOKUP(A150,'BL2'!$A:$ZZ,COLUMN(C150),FALSE)),0,VLOOKUP(A150,'BL2'!$A:$ZZ,COLUMN(C150),FALSE))+IF(ISNA(VLOOKUP(A150,'BL3'!$A:$ZZ,COLUMN(C150),FALSE)),0,VLOOKUP(A150,'BL3'!$A:$ZZ,COLUMN(C150),FALSE))+IF(ISNA(VLOOKUP(A150,'BL4'!$A:$ZZ,COLUMN(C150),FALSE)),0,VLOOKUP(A150,'BL4'!$A:$ZZ,COLUMN(C150),FALSE))+IF(ISNA(VLOOKUP(A150,'BL5'!$A:$ZZ,COLUMN(C150),FALSE)),0,VLOOKUP(A150,'BL5'!$A:$ZZ,COLUMN(C150),FALSE))+IF(ISNA(VLOOKUP(A150,'BL6'!$A:$ZZ,COLUMN(C150),FALSE)),0,VLOOKUP(A150,'BL6'!$A:$ZZ,COLUMN(C150),FALSE))+IF(ISNA(VLOOKUP(A150,'BL7'!$A:$ZZ,COLUMN(C150),FALSE)),0,VLOOKUP(A150,'BL7'!$A:$ZZ,COLUMN(C150),FALSE))+IF(ISNA(VLOOKUP(A150,'BL8'!$A:$ZZ,COLUMN(C150),FALSE)),0,VLOOKUP(A150,'BL8'!$A:$ZZ,COLUMN(C150),FALSE))+IF(ISNA(VLOOKUP(A150,'BL9'!$A:$ZZ,COLUMN(C150),FALSE)),0,VLOOKUP(A150,'BL9'!$A:$ZZ,COLUMN(C150),FALSE))+IF(ISNA(VLOOKUP(A150,'BL10'!$A:$ZZ,COLUMN(C150),FALSE)),0,VLOOKUP(A150,'BL10'!$A:$ZZ,COLUMN(C150),FALSE))+IF(ISNA(VLOOKUP(A150,'BL11'!$A:$ZZ,COLUMN(C150),FALSE)),0,VLOOKUP(A150,'BL11'!$A:$ZZ,COLUMN(C150),FALSE))+IF(ISNA(VLOOKUP(A150,'BL12'!$A:$ZZ,COLUMN(C150),FALSE)),0,VLOOKUP(A150,'BL12'!$A:$ZZ,COLUMN(C150),FALSE))+IF(ISNA(VLOOKUP(A150,'BL13'!$A:$ZZ,COLUMN(C150),FALSE)),0,VLOOKUP(A150,'BL13'!$A:$ZZ,COLUMN(C150),FALSE))+IF(ISNA(VLOOKUP(A150,'BL14'!$A:$ZZ,COLUMN(C150),FALSE)),0,VLOOKUP(A150,'BL14'!$A:$ZZ,COLUMN(C150),FALSE))+IF(ISNA(VLOOKUP(A150,'BL15'!$A:$ZZ,COLUMN(C150),FALSE)),0,VLOOKUP(A150,'BL15'!$A:$ZZ,COLUMN(C150),FALSE))+IF(ISNA(VLOOKUP(A150,'BL16'!$A:$ZZ,COLUMN(C150),FALSE)),0,VLOOKUP(A150,'BL16'!$A:$ZZ,COLUMN(C150),FALSE))+IF(ISNA(VLOOKUP(A150,'BL17'!$A:$ZZ,COLUMN(C150),FALSE)),0,VLOOKUP(A150,'BL17'!$A:$ZZ,COLUMN(C150),FALSE))+IF(ISNA(VLOOKUP(A150,'BL18'!$A:$ZZ,COLUMN(C150),FALSE)),0,VLOOKUP(A150,'BL18'!$A:$ZZ,COLUMN(C150),FALSE))+IF(ISNA(VLOOKUP(A150,'BL19'!$A:$ZZ,COLUMN(C150),FALSE)),0,VLOOKUP(A150,'BL19'!$A:$ZZ,COLUMN(C150),FALSE))+IF(ISNA(VLOOKUP(A150,'BL20'!$A:$ZZ,COLUMN(C150),FALSE)),0,VLOOKUP(A150,'BL20'!$A:$ZZ,COLUMN(C150),FALSE))+IF(ISNA(VLOOKUP(A150,'BL21'!$A:$ZZ,COLUMN(C150),FALSE)),0,VLOOKUP(A150,'BL21'!$A:$ZZ,COLUMN(C150),FALSE))+IF(ISNA(VLOOKUP(A150,'BL22'!$A:$ZZ,COLUMN(C150),FALSE)),0,VLOOKUP(A150,'BL22'!$A:$ZZ,COLUMN(C150),FALSE))+IF(ISNA(VLOOKUP(A150,'BL23'!$A:$ZZ,COLUMN(C150),FALSE)),0,VLOOKUP(A150,'BL23'!$A:$ZZ,COLUMN(C150),FALSE))+IF(ISNA(VLOOKUP(A150,'BL24'!$A:$ZZ,COLUMN(C150),FALSE)),0,VLOOKUP(A150,'BL24'!$A:$ZZ,COLUMN(C150),FALSE))+IF(ISNA(VLOOKUP(A150,'BL25'!$A:$ZZ,COLUMN(C150),FALSE)),0,VLOOKUP(A150,'BL25'!$A:$ZZ,COLUMN(C150),FALSE))+IF(ISNA(VLOOKUP(A150,'BL26'!$A:$ZZ,COLUMN(C150),FALSE)),0,VLOOKUP(A150,'BL26'!$A:$ZZ,COLUMN(C150),FALSE))+IF(ISNA(VLOOKUP(A150,'BL27'!$A:$ZZ,COLUMN(C150),FALSE)),0,VLOOKUP(A150,'BL27'!$A:$ZZ,COLUMN(C150),FALSE))+IF(ISNA(VLOOKUP(A150,'BL28'!$A:$ZZ,COLUMN(C150),FALSE)),0,VLOOKUP(A150,'BL28'!$A:$ZZ,COLUMN(C150),FALSE))+IF(ISNA(VLOOKUP(A150,'BL29'!$A:$ZZ,COLUMN(C150),FALSE)),0,VLOOKUP(A150,'BL29'!$A:$ZZ,COLUMN(C150),FALSE))+IF(ISNA(VLOOKUP(A150,'BL30'!$A:$ZZ,COLUMN(C150),FALSE)),0,VLOOKUP(A150,'BL30'!$A:$ZZ,COLUMN(C150),FALSE))</f>
        <v>0</v>
      </c>
      <c r="D150" s="17">
        <f>IF(ISNA(VLOOKUP(A150,'BL1'!$A:$ZZ,COLUMN(D150),FALSE)),0,VLOOKUP(A150,'BL1'!$A:$ZZ,COLUMN(D150),FALSE))+IF(ISNA(VLOOKUP(A150,'BL2'!$A:$ZZ,COLUMN(D150),FALSE)),0,VLOOKUP(A150,'BL2'!$A:$ZZ,COLUMN(D150),FALSE))+IF(ISNA(VLOOKUP(A150,'BL3'!$A:$ZZ,COLUMN(D150),FALSE)),0,VLOOKUP(A150,'BL3'!$A:$ZZ,COLUMN(D150),FALSE))+IF(ISNA(VLOOKUP(A150,'BL4'!$A:$ZZ,COLUMN(D150),FALSE)),0,VLOOKUP(A150,'BL4'!$A:$ZZ,COLUMN(D150),FALSE))+IF(ISNA(VLOOKUP(A150,'BL5'!$A:$ZZ,COLUMN(D150),FALSE)),0,VLOOKUP(A150,'BL5'!$A:$ZZ,COLUMN(D150),FALSE))+IF(ISNA(VLOOKUP(A150,'BL6'!$A:$ZZ,COLUMN(D150),FALSE)),0,VLOOKUP(A150,'BL6'!$A:$ZZ,COLUMN(D150),FALSE))+IF(ISNA(VLOOKUP(A150,'BL7'!$A:$ZZ,COLUMN(D150),FALSE)),0,VLOOKUP(A150,'BL7'!$A:$ZZ,COLUMN(D150),FALSE))+IF(ISNA(VLOOKUP(A150,'BL8'!$A:$ZZ,COLUMN(D150),FALSE)),0,VLOOKUP(A150,'BL8'!$A:$ZZ,COLUMN(D150),FALSE))+IF(ISNA(VLOOKUP(A150,'BL9'!$A:$ZZ,COLUMN(D150),FALSE)),0,VLOOKUP(A150,'BL9'!$A:$ZZ,COLUMN(D150),FALSE))+IF(ISNA(VLOOKUP(A150,'BL10'!$A:$ZZ,COLUMN(D150),FALSE)),0,VLOOKUP(A150,'BL10'!$A:$ZZ,COLUMN(D150),FALSE))+IF(ISNA(VLOOKUP(A150,'BL11'!$A:$ZZ,COLUMN(D150),FALSE)),0,VLOOKUP(A150,'BL11'!$A:$ZZ,COLUMN(D150),FALSE))+IF(ISNA(VLOOKUP(A150,'BL12'!$A:$ZZ,COLUMN(D150),FALSE)),0,VLOOKUP(A150,'BL12'!$A:$ZZ,COLUMN(D150),FALSE))+IF(ISNA(VLOOKUP(A150,'BL13'!$A:$ZZ,COLUMN(D150),FALSE)),0,VLOOKUP(A150,'BL13'!$A:$ZZ,COLUMN(D150),FALSE))+IF(ISNA(VLOOKUP(A150,'BL14'!$A:$ZZ,COLUMN(D150),FALSE)),0,VLOOKUP(A150,'BL14'!$A:$ZZ,COLUMN(D150),FALSE))+IF(ISNA(VLOOKUP(A150,'BL15'!$A:$ZZ,COLUMN(D150),FALSE)),0,VLOOKUP(A150,'BL15'!$A:$ZZ,COLUMN(D150),FALSE))+IF(ISNA(VLOOKUP(A150,'BL16'!$A:$ZZ,COLUMN(D150),FALSE)),0,VLOOKUP(A150,'BL16'!$A:$ZZ,COLUMN(D150),FALSE))+IF(ISNA(VLOOKUP(A150,'BL17'!$A:$ZZ,COLUMN(D150),FALSE)),0,VLOOKUP(A150,'BL17'!$A:$ZZ,COLUMN(D150),FALSE))+IF(ISNA(VLOOKUP(A150,'BL18'!$A:$ZZ,COLUMN(D150),FALSE)),0,VLOOKUP(A150,'BL18'!$A:$ZZ,COLUMN(D150),FALSE))+IF(ISNA(VLOOKUP(A150,'BL19'!$A:$ZZ,COLUMN(D150),FALSE)),0,VLOOKUP(A150,'BL19'!$A:$ZZ,COLUMN(D150),FALSE))+IF(ISNA(VLOOKUP(A150,'BL20'!$A:$ZZ,COLUMN(D150),FALSE)),0,VLOOKUP(A150,'BL20'!$A:$ZZ,COLUMN(D150),FALSE))+IF(ISNA(VLOOKUP(A150,'BL21'!$A:$ZZ,COLUMN(D150),FALSE)),0,VLOOKUP(A150,'BL21'!$A:$ZZ,COLUMN(D150),FALSE))+IF(ISNA(VLOOKUP(A150,'BL22'!$A:$ZZ,COLUMN(D150),FALSE)),0,VLOOKUP(A150,'BL22'!$A:$ZZ,COLUMN(D150),FALSE))+IF(ISNA(VLOOKUP(A150,'BL23'!$A:$ZZ,COLUMN(D150),FALSE)),0,VLOOKUP(A150,'BL23'!$A:$ZZ,COLUMN(D150),FALSE))+IF(ISNA(VLOOKUP(A150,'BL24'!$A:$ZZ,COLUMN(D150),FALSE)),0,VLOOKUP(A150,'BL24'!$A:$ZZ,COLUMN(D150),FALSE))+IF(ISNA(VLOOKUP(A150,'BL25'!$A:$ZZ,COLUMN(D150),FALSE)),0,VLOOKUP(A150,'BL25'!$A:$ZZ,COLUMN(D150),FALSE))+IF(ISNA(VLOOKUP(A150,'BL26'!$A:$ZZ,COLUMN(D150),FALSE)),0,VLOOKUP(A150,'BL26'!$A:$ZZ,COLUMN(D150),FALSE))+IF(ISNA(VLOOKUP(A150,'BL27'!$A:$ZZ,COLUMN(D150),FALSE)),0,VLOOKUP(A150,'BL27'!$A:$ZZ,COLUMN(D150),FALSE))+IF(ISNA(VLOOKUP(A150,'BL28'!$A:$ZZ,COLUMN(D150),FALSE)),0,VLOOKUP(A150,'BL28'!$A:$ZZ,COLUMN(D150),FALSE))+IF(ISNA(VLOOKUP(A150,'BL29'!$A:$ZZ,COLUMN(D150),FALSE)),0,VLOOKUP(A150,'BL29'!$A:$ZZ,COLUMN(D150),FALSE))+IF(ISNA(VLOOKUP(A150,'BL30'!$A:$ZZ,COLUMN(D150),FALSE)),0,VLOOKUP(A150,'BL30'!$A:$ZZ,COLUMN(D150),FALSE))</f>
        <v>0</v>
      </c>
      <c r="E150" s="18">
        <f>IF(ISNA(VLOOKUP(A150,'BL1'!$A:$ZZ,COLUMN(E150),FALSE)),0,VLOOKUP(A150,'BL1'!$A:$ZZ,COLUMN(E150),FALSE))+IF(ISNA(VLOOKUP(A150,'BL2'!$A:$ZZ,COLUMN(E150),FALSE)),0,VLOOKUP(A150,'BL2'!$A:$ZZ,COLUMN(E150),FALSE))+IF(ISNA(VLOOKUP(A150,'BL3'!$A:$ZZ,COLUMN(E150),FALSE)),0,VLOOKUP(A150,'BL3'!$A:$ZZ,COLUMN(E150),FALSE))+IF(ISNA(VLOOKUP(A150,'BL4'!$A:$ZZ,COLUMN(E150),FALSE)),0,VLOOKUP(A150,'BL4'!$A:$ZZ,COLUMN(E150),FALSE))+IF(ISNA(VLOOKUP(A150,'BL5'!$A:$ZZ,COLUMN(E150),FALSE)),0,VLOOKUP(A150,'BL5'!$A:$ZZ,COLUMN(E150),FALSE))+IF(ISNA(VLOOKUP(A150,'BL6'!$A:$ZZ,COLUMN(E150),FALSE)),0,VLOOKUP(A150,'BL6'!$A:$ZZ,COLUMN(E150),FALSE))+IF(ISNA(VLOOKUP(A150,'BL7'!$A:$ZZ,COLUMN(E150),FALSE)),0,VLOOKUP(A150,'BL7'!$A:$ZZ,COLUMN(E150),FALSE))+IF(ISNA(VLOOKUP(A150,'BL8'!$A:$ZZ,COLUMN(E150),FALSE)),0,VLOOKUP(A150,'BL8'!$A:$ZZ,COLUMN(E150),FALSE))+IF(ISNA(VLOOKUP(A150,'BL9'!$A:$ZZ,COLUMN(E150),FALSE)),0,VLOOKUP(A150,'BL9'!$A:$ZZ,COLUMN(E150),FALSE))+IF(ISNA(VLOOKUP(A150,'BL10'!$A:$ZZ,COLUMN(E150),FALSE)),0,VLOOKUP(A150,'BL10'!$A:$ZZ,COLUMN(E150),FALSE))+IF(ISNA(VLOOKUP(A150,'BL11'!$A:$ZZ,COLUMN(E150),FALSE)),0,VLOOKUP(A150,'BL11'!$A:$ZZ,COLUMN(E150),FALSE))+IF(ISNA(VLOOKUP(A150,'BL12'!$A:$ZZ,COLUMN(E150),FALSE)),0,VLOOKUP(A150,'BL12'!$A:$ZZ,COLUMN(E150),FALSE))+IF(ISNA(VLOOKUP(A150,'BL13'!$A:$ZZ,COLUMN(E150),FALSE)),0,VLOOKUP(A150,'BL13'!$A:$ZZ,COLUMN(E150),FALSE))+IF(ISNA(VLOOKUP(A150,'BL14'!$A:$ZZ,COLUMN(E150),FALSE)),0,VLOOKUP(A150,'BL14'!$A:$ZZ,COLUMN(E150),FALSE))+IF(ISNA(VLOOKUP(A150,'BL15'!$A:$ZZ,COLUMN(E150),FALSE)),0,VLOOKUP(A150,'BL15'!$A:$ZZ,COLUMN(E150),FALSE))+IF(ISNA(VLOOKUP(A150,'BL16'!$A:$ZZ,COLUMN(E150),FALSE)),0,VLOOKUP(A150,'BL16'!$A:$ZZ,COLUMN(E150),FALSE))+IF(ISNA(VLOOKUP(A150,'BL17'!$A:$ZZ,COLUMN(E150),FALSE)),0,VLOOKUP(A150,'BL17'!$A:$ZZ,COLUMN(E150),FALSE))+IF(ISNA(VLOOKUP(A150,'BL18'!$A:$ZZ,COLUMN(E150),FALSE)),0,VLOOKUP(A150,'BL18'!$A:$ZZ,COLUMN(E150),FALSE))+IF(ISNA(VLOOKUP(A150,'BL19'!$A:$ZZ,COLUMN(E150),FALSE)),0,VLOOKUP(A150,'BL19'!$A:$ZZ,COLUMN(E150),FALSE))+IF(ISNA(VLOOKUP(A150,'BL20'!$A:$ZZ,COLUMN(E150),FALSE)),0,VLOOKUP(A150,'BL20'!$A:$ZZ,COLUMN(E150),FALSE))+IF(ISNA(VLOOKUP(A150,'BL21'!$A:$ZZ,COLUMN(E150),FALSE)),0,VLOOKUP(A150,'BL21'!$A:$ZZ,COLUMN(E150),FALSE))+IF(ISNA(VLOOKUP(A150,'BL22'!$A:$ZZ,COLUMN(E150),FALSE)),0,VLOOKUP(A150,'BL22'!$A:$ZZ,COLUMN(E150),FALSE))+IF(ISNA(VLOOKUP(A150,'BL23'!$A:$ZZ,COLUMN(E150),FALSE)),0,VLOOKUP(A150,'BL23'!$A:$ZZ,COLUMN(E150),FALSE))+IF(ISNA(VLOOKUP(A150,'BL24'!$A:$ZZ,COLUMN(E150),FALSE)),0,VLOOKUP(A150,'BL24'!$A:$ZZ,COLUMN(E150),FALSE))+IF(ISNA(VLOOKUP(A150,'BL25'!$A:$ZZ,COLUMN(E150),FALSE)),0,VLOOKUP(A150,'BL25'!$A:$ZZ,COLUMN(E150),FALSE))+IF(ISNA(VLOOKUP(A150,'BL26'!$A:$ZZ,COLUMN(E150),FALSE)),0,VLOOKUP(A150,'BL26'!$A:$ZZ,COLUMN(E150),FALSE))+IF(ISNA(VLOOKUP(A150,'BL27'!$A:$ZZ,COLUMN(E150),FALSE)),0,VLOOKUP(A150,'BL27'!$A:$ZZ,COLUMN(E150),FALSE))+IF(ISNA(VLOOKUP(A150,'BL28'!$A:$ZZ,COLUMN(E150),FALSE)),0,VLOOKUP(A150,'BL28'!$A:$ZZ,COLUMN(E150),FALSE))+IF(ISNA(VLOOKUP(A150,'BL29'!$A:$ZZ,COLUMN(E150),FALSE)),0,VLOOKUP(A150,'BL29'!$A:$ZZ,COLUMN(E150),FALSE))+IF(ISNA(VLOOKUP(A150,'BL30'!$A:$ZZ,COLUMN(E150),FALSE)),0,VLOOKUP(A150,'BL30'!$A:$ZZ,COLUMN(E150),FALSE))</f>
        <v>0</v>
      </c>
      <c r="F150" s="19">
        <f>IF(ISNA(VLOOKUP(A150,'BL1'!$A:$ZZ,COLUMN(F150),FALSE)),0,VLOOKUP(A150,'BL1'!$A:$ZZ,COLUMN(F150),FALSE))+IF(ISNA(VLOOKUP(A150,'BL2'!$A:$ZZ,COLUMN(F150),FALSE)),0,VLOOKUP(A150,'BL2'!$A:$ZZ,COLUMN(F150),FALSE))+IF(ISNA(VLOOKUP(A150,'BL3'!$A:$ZZ,COLUMN(F150),FALSE)),0,VLOOKUP(A150,'BL3'!$A:$ZZ,COLUMN(F150),FALSE))+IF(ISNA(VLOOKUP(A150,'BL4'!$A:$ZZ,COLUMN(F150),FALSE)),0,VLOOKUP(A150,'BL4'!$A:$ZZ,COLUMN(F150),FALSE))+IF(ISNA(VLOOKUP(A150,'BL5'!$A:$ZZ,COLUMN(F150),FALSE)),0,VLOOKUP(A150,'BL5'!$A:$ZZ,COLUMN(F150),FALSE))+IF(ISNA(VLOOKUP(A150,'BL6'!$A:$ZZ,COLUMN(F150),FALSE)),0,VLOOKUP(A150,'BL6'!$A:$ZZ,COLUMN(F150),FALSE))+IF(ISNA(VLOOKUP(A150,'BL7'!$A:$ZZ,COLUMN(F150),FALSE)),0,VLOOKUP(A150,'BL7'!$A:$ZZ,COLUMN(F150),FALSE))+IF(ISNA(VLOOKUP(A150,'BL8'!$A:$ZZ,COLUMN(F150),FALSE)),0,VLOOKUP(A150,'BL8'!$A:$ZZ,COLUMN(F150),FALSE))+IF(ISNA(VLOOKUP(A150,'BL9'!$A:$ZZ,COLUMN(F150),FALSE)),0,VLOOKUP(A150,'BL9'!$A:$ZZ,COLUMN(F150),FALSE))+IF(ISNA(VLOOKUP(A150,'BL10'!$A:$ZZ,COLUMN(F150),FALSE)),0,VLOOKUP(A150,'BL10'!$A:$ZZ,COLUMN(F150),FALSE))+IF(ISNA(VLOOKUP(A150,'BL11'!$A:$ZZ,COLUMN(F150),FALSE)),0,VLOOKUP(A150,'BL11'!$A:$ZZ,COLUMN(F150),FALSE))+IF(ISNA(VLOOKUP(A150,'BL12'!$A:$ZZ,COLUMN(F150),FALSE)),0,VLOOKUP(A150,'BL12'!$A:$ZZ,COLUMN(F150),FALSE))+IF(ISNA(VLOOKUP(A150,'BL13'!$A:$ZZ,COLUMN(F150),FALSE)),0,VLOOKUP(A150,'BL13'!$A:$ZZ,COLUMN(F150),FALSE))+IF(ISNA(VLOOKUP(A150,'BL14'!$A:$ZZ,COLUMN(F150),FALSE)),0,VLOOKUP(A150,'BL14'!$A:$ZZ,COLUMN(F150),FALSE))+IF(ISNA(VLOOKUP(A150,'BL15'!$A:$ZZ,COLUMN(F150),FALSE)),0,VLOOKUP(A150,'BL15'!$A:$ZZ,COLUMN(F150),FALSE))+IF(ISNA(VLOOKUP(A150,'BL16'!$A:$ZZ,COLUMN(F150),FALSE)),0,VLOOKUP(A150,'BL16'!$A:$ZZ,COLUMN(F150),FALSE))+IF(ISNA(VLOOKUP(A150,'BL17'!$A:$ZZ,COLUMN(F150),FALSE)),0,VLOOKUP(A150,'BL17'!$A:$ZZ,COLUMN(F150),FALSE))+IF(ISNA(VLOOKUP(A150,'BL18'!$A:$ZZ,COLUMN(F150),FALSE)),0,VLOOKUP(A150,'BL18'!$A:$ZZ,COLUMN(F150),FALSE))+IF(ISNA(VLOOKUP(A150,'BL19'!$A:$ZZ,COLUMN(F150),FALSE)),0,VLOOKUP(A150,'BL19'!$A:$ZZ,COLUMN(F150),FALSE))+IF(ISNA(VLOOKUP(A150,'BL20'!$A:$ZZ,COLUMN(F150),FALSE)),0,VLOOKUP(A150,'BL20'!$A:$ZZ,COLUMN(F150),FALSE))+IF(ISNA(VLOOKUP(A150,'BL21'!$A:$ZZ,COLUMN(F150),FALSE)),0,VLOOKUP(A150,'BL21'!$A:$ZZ,COLUMN(F150),FALSE))+IF(ISNA(VLOOKUP(A150,'BL22'!$A:$ZZ,COLUMN(F150),FALSE)),0,VLOOKUP(A150,'BL22'!$A:$ZZ,COLUMN(F150),FALSE))+IF(ISNA(VLOOKUP(A150,'BL23'!$A:$ZZ,COLUMN(F150),FALSE)),0,VLOOKUP(A150,'BL23'!$A:$ZZ,COLUMN(F150),FALSE))+IF(ISNA(VLOOKUP(A150,'BL24'!$A:$ZZ,COLUMN(F150),FALSE)),0,VLOOKUP(A150,'BL24'!$A:$ZZ,COLUMN(F150),FALSE))+IF(ISNA(VLOOKUP(A150,'BL25'!$A:$ZZ,COLUMN(F150),FALSE)),0,VLOOKUP(A150,'BL25'!$A:$ZZ,COLUMN(F150),FALSE))+IF(ISNA(VLOOKUP(A150,'BL26'!$A:$ZZ,COLUMN(F150),FALSE)),0,VLOOKUP(A150,'BL26'!$A:$ZZ,COLUMN(F150),FALSE))+IF(ISNA(VLOOKUP(A150,'BL27'!$A:$ZZ,COLUMN(F150),FALSE)),0,VLOOKUP(A150,'BL27'!$A:$ZZ,COLUMN(F150),FALSE))+IF(ISNA(VLOOKUP(A150,'BL28'!$A:$ZZ,COLUMN(F150),FALSE)),0,VLOOKUP(A150,'BL28'!$A:$ZZ,COLUMN(F150),FALSE))+IF(ISNA(VLOOKUP(A150,'BL29'!$A:$ZZ,COLUMN(F150),FALSE)),0,VLOOKUP(A150,'BL29'!$A:$ZZ,COLUMN(F150),FALSE))+IF(ISNA(VLOOKUP(A150,'BL30'!$A:$ZZ,COLUMN(F150),FALSE)),0,VLOOKUP(A150,'BL30'!$A:$ZZ,COLUMN(F150),FALSE))</f>
        <v>0</v>
      </c>
      <c r="G150" s="20">
        <f>IF(ISNA(VLOOKUP(A150,'BL1'!$A:$ZZ,COLUMN(G150),FALSE)),0,VLOOKUP(A150,'BL1'!$A:$ZZ,COLUMN(G150),FALSE))+IF(ISNA(VLOOKUP(A150,'BL2'!$A:$ZZ,COLUMN(G150),FALSE)),0,VLOOKUP(A150,'BL2'!$A:$ZZ,COLUMN(G150),FALSE))+IF(ISNA(VLOOKUP(A150,'BL3'!$A:$ZZ,COLUMN(G150),FALSE)),0,VLOOKUP(A150,'BL3'!$A:$ZZ,COLUMN(G150),FALSE))+IF(ISNA(VLOOKUP(A150,'BL4'!$A:$ZZ,COLUMN(G150),FALSE)),0,VLOOKUP(A150,'BL4'!$A:$ZZ,COLUMN(G150),FALSE))+IF(ISNA(VLOOKUP(A150,'BL5'!$A:$ZZ,COLUMN(G150),FALSE)),0,VLOOKUP(A150,'BL5'!$A:$ZZ,COLUMN(G150),FALSE))+IF(ISNA(VLOOKUP(A150,'BL6'!$A:$ZZ,COLUMN(G150),FALSE)),0,VLOOKUP(A150,'BL6'!$A:$ZZ,COLUMN(G150),FALSE))+IF(ISNA(VLOOKUP(A150,'BL7'!$A:$ZZ,COLUMN(G150),FALSE)),0,VLOOKUP(A150,'BL7'!$A:$ZZ,COLUMN(G150),FALSE))+IF(ISNA(VLOOKUP(A150,'BL8'!$A:$ZZ,COLUMN(G150),FALSE)),0,VLOOKUP(A150,'BL8'!$A:$ZZ,COLUMN(G150),FALSE))+IF(ISNA(VLOOKUP(A150,'BL9'!$A:$ZZ,COLUMN(G150),FALSE)),0,VLOOKUP(A150,'BL9'!$A:$ZZ,COLUMN(G150),FALSE))+IF(ISNA(VLOOKUP(A150,'BL10'!$A:$ZZ,COLUMN(G150),FALSE)),0,VLOOKUP(A150,'BL10'!$A:$ZZ,COLUMN(G150),FALSE))+IF(ISNA(VLOOKUP(A150,'BL11'!$A:$ZZ,COLUMN(G150),FALSE)),0,VLOOKUP(A150,'BL11'!$A:$ZZ,COLUMN(G150),FALSE))+IF(ISNA(VLOOKUP(A150,'BL12'!$A:$ZZ,COLUMN(G150),FALSE)),0,VLOOKUP(A150,'BL12'!$A:$ZZ,COLUMN(G150),FALSE))+IF(ISNA(VLOOKUP(A150,'BL13'!$A:$ZZ,COLUMN(G150),FALSE)),0,VLOOKUP(A150,'BL13'!$A:$ZZ,COLUMN(G150),FALSE))+IF(ISNA(VLOOKUP(A150,'BL14'!$A:$ZZ,COLUMN(G150),FALSE)),0,VLOOKUP(A150,'BL14'!$A:$ZZ,COLUMN(G150),FALSE))+IF(ISNA(VLOOKUP(A150,'BL15'!$A:$ZZ,COLUMN(G150),FALSE)),0,VLOOKUP(A150,'BL15'!$A:$ZZ,COLUMN(G150),FALSE))+IF(ISNA(VLOOKUP(A150,'BL16'!$A:$ZZ,COLUMN(G150),FALSE)),0,VLOOKUP(A150,'BL16'!$A:$ZZ,COLUMN(G150),FALSE))+IF(ISNA(VLOOKUP(A150,'BL17'!$A:$ZZ,COLUMN(G150),FALSE)),0,VLOOKUP(A150,'BL17'!$A:$ZZ,COLUMN(G150),FALSE))+IF(ISNA(VLOOKUP(A150,'BL18'!$A:$ZZ,COLUMN(G150),FALSE)),0,VLOOKUP(A150,'BL18'!$A:$ZZ,COLUMN(G150),FALSE))+IF(ISNA(VLOOKUP(A150,'BL19'!$A:$ZZ,COLUMN(G150),FALSE)),0,VLOOKUP(A150,'BL19'!$A:$ZZ,COLUMN(G150),FALSE))+IF(ISNA(VLOOKUP(A150,'BL20'!$A:$ZZ,COLUMN(G150),FALSE)),0,VLOOKUP(A150,'BL20'!$A:$ZZ,COLUMN(G150),FALSE))+IF(ISNA(VLOOKUP(A150,'BL21'!$A:$ZZ,COLUMN(G150),FALSE)),0,VLOOKUP(A150,'BL21'!$A:$ZZ,COLUMN(G150),FALSE))+IF(ISNA(VLOOKUP(A150,'BL22'!$A:$ZZ,COLUMN(G150),FALSE)),0,VLOOKUP(A150,'BL22'!$A:$ZZ,COLUMN(G150),FALSE))+IF(ISNA(VLOOKUP(A150,'BL23'!$A:$ZZ,COLUMN(G150),FALSE)),0,VLOOKUP(A150,'BL23'!$A:$ZZ,COLUMN(G150),FALSE))+IF(ISNA(VLOOKUP(A150,'BL24'!$A:$ZZ,COLUMN(G150),FALSE)),0,VLOOKUP(A150,'BL24'!$A:$ZZ,COLUMN(G150),FALSE))+IF(ISNA(VLOOKUP(A150,'BL25'!$A:$ZZ,COLUMN(G150),FALSE)),0,VLOOKUP(A150,'BL25'!$A:$ZZ,COLUMN(G150),FALSE))+IF(ISNA(VLOOKUP(A150,'BL26'!$A:$ZZ,COLUMN(G150),FALSE)),0,VLOOKUP(A150,'BL26'!$A:$ZZ,COLUMN(G150),FALSE))+IF(ISNA(VLOOKUP(A150,'BL27'!$A:$ZZ,COLUMN(G150),FALSE)),0,VLOOKUP(A150,'BL27'!$A:$ZZ,COLUMN(G150),FALSE))+IF(ISNA(VLOOKUP(A150,'BL28'!$A:$ZZ,COLUMN(G150),FALSE)),0,VLOOKUP(A150,'BL28'!$A:$ZZ,COLUMN(G150),FALSE))+IF(ISNA(VLOOKUP(A150,'BL29'!$A:$ZZ,COLUMN(G150),FALSE)),0,VLOOKUP(A150,'BL29'!$A:$ZZ,COLUMN(G150),FALSE))+IF(ISNA(VLOOKUP(A150,'BL30'!$A:$ZZ,COLUMN(G150),FALSE)),0,VLOOKUP(A150,'BL30'!$A:$ZZ,COLUMN(G150),FALSE))</f>
        <v>0</v>
      </c>
      <c r="H150" s="21">
        <f>IF(ISNA(VLOOKUP(A150,'BL1'!$A:$ZZ,COLUMN(H150),FALSE)),0,VLOOKUP(A150,'BL1'!$A:$ZZ,COLUMN(H150),FALSE))+IF(ISNA(VLOOKUP(A150,'BL2'!$A:$ZZ,COLUMN(H150),FALSE)),0,VLOOKUP(A150,'BL2'!$A:$ZZ,COLUMN(H150),FALSE))+IF(ISNA(VLOOKUP(A150,'BL3'!$A:$ZZ,COLUMN(H150),FALSE)),0,VLOOKUP(A150,'BL3'!$A:$ZZ,COLUMN(H150),FALSE))+IF(ISNA(VLOOKUP(A150,'BL4'!$A:$ZZ,COLUMN(H150),FALSE)),0,VLOOKUP(A150,'BL4'!$A:$ZZ,COLUMN(H150),FALSE))+IF(ISNA(VLOOKUP(A150,'BL5'!$A:$ZZ,COLUMN(H150),FALSE)),0,VLOOKUP(A150,'BL5'!$A:$ZZ,COLUMN(H150),FALSE))+IF(ISNA(VLOOKUP(A150,'BL6'!$A:$ZZ,COLUMN(H150),FALSE)),0,VLOOKUP(A150,'BL6'!$A:$ZZ,COLUMN(H150),FALSE))+IF(ISNA(VLOOKUP(A150,'BL7'!$A:$ZZ,COLUMN(H150),FALSE)),0,VLOOKUP(A150,'BL7'!$A:$ZZ,COLUMN(H150),FALSE))+IF(ISNA(VLOOKUP(A150,'BL8'!$A:$ZZ,COLUMN(H150),FALSE)),0,VLOOKUP(A150,'BL8'!$A:$ZZ,COLUMN(H150),FALSE))+IF(ISNA(VLOOKUP(A150,'BL9'!$A:$ZZ,COLUMN(H150),FALSE)),0,VLOOKUP(A150,'BL9'!$A:$ZZ,COLUMN(H150),FALSE))+IF(ISNA(VLOOKUP(A150,'BL10'!$A:$ZZ,COLUMN(H150),FALSE)),0,VLOOKUP(A150,'BL10'!$A:$ZZ,COLUMN(H150),FALSE))+IF(ISNA(VLOOKUP(A150,'BL11'!$A:$ZZ,COLUMN(H150),FALSE)),0,VLOOKUP(A150,'BL11'!$A:$ZZ,COLUMN(H150),FALSE))+IF(ISNA(VLOOKUP(A150,'BL12'!$A:$ZZ,COLUMN(H150),FALSE)),0,VLOOKUP(A150,'BL12'!$A:$ZZ,COLUMN(H150),FALSE))+IF(ISNA(VLOOKUP(A150,'BL13'!$A:$ZZ,COLUMN(H150),FALSE)),0,VLOOKUP(A150,'BL13'!$A:$ZZ,COLUMN(H150),FALSE))+IF(ISNA(VLOOKUP(A150,'BL14'!$A:$ZZ,COLUMN(H150),FALSE)),0,VLOOKUP(A150,'BL14'!$A:$ZZ,COLUMN(H150),FALSE))+IF(ISNA(VLOOKUP(A150,'BL15'!$A:$ZZ,COLUMN(H150),FALSE)),0,VLOOKUP(A150,'BL15'!$A:$ZZ,COLUMN(H150),FALSE))+IF(ISNA(VLOOKUP(A150,'BL16'!$A:$ZZ,COLUMN(H150),FALSE)),0,VLOOKUP(A150,'BL16'!$A:$ZZ,COLUMN(H150),FALSE))+IF(ISNA(VLOOKUP(A150,'BL17'!$A:$ZZ,COLUMN(H150),FALSE)),0,VLOOKUP(A150,'BL17'!$A:$ZZ,COLUMN(H150),FALSE))+IF(ISNA(VLOOKUP(A150,'BL18'!$A:$ZZ,COLUMN(H150),FALSE)),0,VLOOKUP(A150,'BL18'!$A:$ZZ,COLUMN(H150),FALSE))+IF(ISNA(VLOOKUP(A150,'BL19'!$A:$ZZ,COLUMN(H150),FALSE)),0,VLOOKUP(A150,'BL19'!$A:$ZZ,COLUMN(H150),FALSE))+IF(ISNA(VLOOKUP(A150,'BL20'!$A:$ZZ,COLUMN(H150),FALSE)),0,VLOOKUP(A150,'BL20'!$A:$ZZ,COLUMN(H150),FALSE))+IF(ISNA(VLOOKUP(A150,'BL21'!$A:$ZZ,COLUMN(H150),FALSE)),0,VLOOKUP(A150,'BL21'!$A:$ZZ,COLUMN(H150),FALSE))+IF(ISNA(VLOOKUP(A150,'BL22'!$A:$ZZ,COLUMN(H150),FALSE)),0,VLOOKUP(A150,'BL22'!$A:$ZZ,COLUMN(H150),FALSE))+IF(ISNA(VLOOKUP(A150,'BL23'!$A:$ZZ,COLUMN(H150),FALSE)),0,VLOOKUP(A150,'BL23'!$A:$ZZ,COLUMN(H150),FALSE))+IF(ISNA(VLOOKUP(A150,'BL24'!$A:$ZZ,COLUMN(H150),FALSE)),0,VLOOKUP(A150,'BL24'!$A:$ZZ,COLUMN(H150),FALSE))+IF(ISNA(VLOOKUP(A150,'BL25'!$A:$ZZ,COLUMN(H150),FALSE)),0,VLOOKUP(A150,'BL25'!$A:$ZZ,COLUMN(H150),FALSE))+IF(ISNA(VLOOKUP(A150,'BL26'!$A:$ZZ,COLUMN(H150),FALSE)),0,VLOOKUP(A150,'BL26'!$A:$ZZ,COLUMN(H150),FALSE))+IF(ISNA(VLOOKUP(A150,'BL27'!$A:$ZZ,COLUMN(H150),FALSE)),0,VLOOKUP(A150,'BL27'!$A:$ZZ,COLUMN(H150),FALSE))+IF(ISNA(VLOOKUP(A150,'BL28'!$A:$ZZ,COLUMN(H150),FALSE)),0,VLOOKUP(A150,'BL28'!$A:$ZZ,COLUMN(H150),FALSE))+IF(ISNA(VLOOKUP(A150,'BL29'!$A:$ZZ,COLUMN(H150),FALSE)),0,VLOOKUP(A150,'BL29'!$A:$ZZ,COLUMN(H150),FALSE))+IF(ISNA(VLOOKUP(A150,'BL30'!$A:$ZZ,COLUMN(H150),FALSE)),0,VLOOKUP(A150,'BL30'!$A:$ZZ,COLUMN(H150),FALSE))</f>
        <v>0</v>
      </c>
      <c r="I150" s="22">
        <f>IF(ISNA(VLOOKUP(A150,'BL1'!$A:$ZZ,COLUMN(I150),FALSE)),0,VLOOKUP(A150,'BL1'!$A:$ZZ,COLUMN(I150),FALSE))+IF(ISNA(VLOOKUP(A150,'BL2'!$A:$ZZ,COLUMN(I150),FALSE)),0,VLOOKUP(A150,'BL2'!$A:$ZZ,COLUMN(I150),FALSE))+IF(ISNA(VLOOKUP(A150,'BL3'!$A:$ZZ,COLUMN(I150),FALSE)),0,VLOOKUP(A150,'BL3'!$A:$ZZ,COLUMN(I150),FALSE))+IF(ISNA(VLOOKUP(A150,'BL4'!$A:$ZZ,COLUMN(I150),FALSE)),0,VLOOKUP(A150,'BL4'!$A:$ZZ,COLUMN(I150),FALSE))+IF(ISNA(VLOOKUP(A150,'BL5'!$A:$ZZ,COLUMN(I150),FALSE)),0,VLOOKUP(A150,'BL5'!$A:$ZZ,COLUMN(I150),FALSE))+IF(ISNA(VLOOKUP(A150,'BL6'!$A:$ZZ,COLUMN(I150),FALSE)),0,VLOOKUP(A150,'BL6'!$A:$ZZ,COLUMN(I150),FALSE))+IF(ISNA(VLOOKUP(A150,'BL7'!$A:$ZZ,COLUMN(I150),FALSE)),0,VLOOKUP(A150,'BL7'!$A:$ZZ,COLUMN(I150),FALSE))+IF(ISNA(VLOOKUP(A150,'BL8'!$A:$ZZ,COLUMN(I150),FALSE)),0,VLOOKUP(A150,'BL8'!$A:$ZZ,COLUMN(I150),FALSE))+IF(ISNA(VLOOKUP(A150,'BL9'!$A:$ZZ,COLUMN(I150),FALSE)),0,VLOOKUP(A150,'BL9'!$A:$ZZ,COLUMN(I150),FALSE))+IF(ISNA(VLOOKUP(A150,'BL10'!$A:$ZZ,COLUMN(I150),FALSE)),0,VLOOKUP(A150,'BL10'!$A:$ZZ,COLUMN(I150),FALSE))+IF(ISNA(VLOOKUP(A150,'BL11'!$A:$ZZ,COLUMN(I150),FALSE)),0,VLOOKUP(A150,'BL11'!$A:$ZZ,COLUMN(I150),FALSE))+IF(ISNA(VLOOKUP(A150,'BL12'!$A:$ZZ,COLUMN(I150),FALSE)),0,VLOOKUP(A150,'BL12'!$A:$ZZ,COLUMN(I150),FALSE))+IF(ISNA(VLOOKUP(A150,'BL13'!$A:$ZZ,COLUMN(I150),FALSE)),0,VLOOKUP(A150,'BL13'!$A:$ZZ,COLUMN(I150),FALSE))+IF(ISNA(VLOOKUP(A150,'BL14'!$A:$ZZ,COLUMN(I150),FALSE)),0,VLOOKUP(A150,'BL14'!$A:$ZZ,COLUMN(I150),FALSE))+IF(ISNA(VLOOKUP(A150,'BL15'!$A:$ZZ,COLUMN(I150),FALSE)),0,VLOOKUP(A150,'BL15'!$A:$ZZ,COLUMN(I150),FALSE))+IF(ISNA(VLOOKUP(A150,'BL16'!$A:$ZZ,COLUMN(I150),FALSE)),0,VLOOKUP(A150,'BL16'!$A:$ZZ,COLUMN(I150),FALSE))+IF(ISNA(VLOOKUP(A150,'BL17'!$A:$ZZ,COLUMN(I150),FALSE)),0,VLOOKUP(A150,'BL17'!$A:$ZZ,COLUMN(I150),FALSE))+IF(ISNA(VLOOKUP(A150,'BL18'!$A:$ZZ,COLUMN(I150),FALSE)),0,VLOOKUP(A150,'BL18'!$A:$ZZ,COLUMN(I150),FALSE))+IF(ISNA(VLOOKUP(A150,'BL19'!$A:$ZZ,COLUMN(I150),FALSE)),0,VLOOKUP(A150,'BL19'!$A:$ZZ,COLUMN(I150),FALSE))+IF(ISNA(VLOOKUP(A150,'BL20'!$A:$ZZ,COLUMN(I150),FALSE)),0,VLOOKUP(A150,'BL20'!$A:$ZZ,COLUMN(I150),FALSE))+IF(ISNA(VLOOKUP(A150,'BL21'!$A:$ZZ,COLUMN(I150),FALSE)),0,VLOOKUP(A150,'BL21'!$A:$ZZ,COLUMN(I150),FALSE))+IF(ISNA(VLOOKUP(A150,'BL22'!$A:$ZZ,COLUMN(I150),FALSE)),0,VLOOKUP(A150,'BL22'!$A:$ZZ,COLUMN(I150),FALSE))+IF(ISNA(VLOOKUP(A150,'BL23'!$A:$ZZ,COLUMN(I150),FALSE)),0,VLOOKUP(A150,'BL23'!$A:$ZZ,COLUMN(I150),FALSE))+IF(ISNA(VLOOKUP(A150,'BL24'!$A:$ZZ,COLUMN(I150),FALSE)),0,VLOOKUP(A150,'BL24'!$A:$ZZ,COLUMN(I150),FALSE))+IF(ISNA(VLOOKUP(A150,'BL25'!$A:$ZZ,COLUMN(I150),FALSE)),0,VLOOKUP(A150,'BL25'!$A:$ZZ,COLUMN(I150),FALSE))+IF(ISNA(VLOOKUP(A150,'BL26'!$A:$ZZ,COLUMN(I150),FALSE)),0,VLOOKUP(A150,'BL26'!$A:$ZZ,COLUMN(I150),FALSE))+IF(ISNA(VLOOKUP(A150,'BL27'!$A:$ZZ,COLUMN(I150),FALSE)),0,VLOOKUP(A150,'BL27'!$A:$ZZ,COLUMN(I150),FALSE))+IF(ISNA(VLOOKUP(A150,'BL28'!$A:$ZZ,COLUMN(I150),FALSE)),0,VLOOKUP(A150,'BL28'!$A:$ZZ,COLUMN(I150),FALSE))+IF(ISNA(VLOOKUP(A150,'BL29'!$A:$ZZ,COLUMN(I150),FALSE)),0,VLOOKUP(A150,'BL29'!$A:$ZZ,COLUMN(I150),FALSE))+IF(ISNA(VLOOKUP(A150,'BL30'!$A:$ZZ,COLUMN(I150),FALSE)),0,VLOOKUP(A150,'BL30'!$A:$ZZ,COLUMN(I150),FALSE))</f>
        <v>0</v>
      </c>
      <c r="J150" s="23">
        <f>IF(ISNA(VLOOKUP(A150,'BL1'!$A:$ZZ,COLUMN(J150),FALSE)),0,VLOOKUP(A150,'BL1'!$A:$ZZ,COLUMN(J150),FALSE))+IF(ISNA(VLOOKUP(A150,'BL2'!$A:$ZZ,COLUMN(J150),FALSE)),0,VLOOKUP(A150,'BL2'!$A:$ZZ,COLUMN(J150),FALSE))+IF(ISNA(VLOOKUP(A150,'BL3'!$A:$ZZ,COLUMN(J150),FALSE)),0,VLOOKUP(A150,'BL3'!$A:$ZZ,COLUMN(J150),FALSE))+IF(ISNA(VLOOKUP(A150,'BL4'!$A:$ZZ,COLUMN(J150),FALSE)),0,VLOOKUP(A150,'BL4'!$A:$ZZ,COLUMN(J150),FALSE))+IF(ISNA(VLOOKUP(A150,'BL5'!$A:$ZZ,COLUMN(J150),FALSE)),0,VLOOKUP(A150,'BL5'!$A:$ZZ,COLUMN(J150),FALSE))+IF(ISNA(VLOOKUP(A150,'BL6'!$A:$ZZ,COLUMN(J150),FALSE)),0,VLOOKUP(A150,'BL6'!$A:$ZZ,COLUMN(J150),FALSE))+IF(ISNA(VLOOKUP(A150,'BL7'!$A:$ZZ,COLUMN(J150),FALSE)),0,VLOOKUP(A150,'BL7'!$A:$ZZ,COLUMN(J150),FALSE))+IF(ISNA(VLOOKUP(A150,'BL8'!$A:$ZZ,COLUMN(J150),FALSE)),0,VLOOKUP(A150,'BL8'!$A:$ZZ,COLUMN(J150),FALSE))+IF(ISNA(VLOOKUP(A150,'BL9'!$A:$ZZ,COLUMN(J150),FALSE)),0,VLOOKUP(A150,'BL9'!$A:$ZZ,COLUMN(J150),FALSE))+IF(ISNA(VLOOKUP(A150,'BL10'!$A:$ZZ,COLUMN(J150),FALSE)),0,VLOOKUP(A150,'BL10'!$A:$ZZ,COLUMN(J150),FALSE))+IF(ISNA(VLOOKUP(A150,'BL11'!$A:$ZZ,COLUMN(J150),FALSE)),0,VLOOKUP(A150,'BL11'!$A:$ZZ,COLUMN(J150),FALSE))+IF(ISNA(VLOOKUP(A150,'BL12'!$A:$ZZ,COLUMN(J150),FALSE)),0,VLOOKUP(A150,'BL12'!$A:$ZZ,COLUMN(J150),FALSE))+IF(ISNA(VLOOKUP(A150,'BL13'!$A:$ZZ,COLUMN(J150),FALSE)),0,VLOOKUP(A150,'BL13'!$A:$ZZ,COLUMN(J150),FALSE))+IF(ISNA(VLOOKUP(A150,'BL14'!$A:$ZZ,COLUMN(J150),FALSE)),0,VLOOKUP(A150,'BL14'!$A:$ZZ,COLUMN(J150),FALSE))+IF(ISNA(VLOOKUP(A150,'BL15'!$A:$ZZ,COLUMN(J150),FALSE)),0,VLOOKUP(A150,'BL15'!$A:$ZZ,COLUMN(J150),FALSE))+IF(ISNA(VLOOKUP(A150,'BL16'!$A:$ZZ,COLUMN(J150),FALSE)),0,VLOOKUP(A150,'BL16'!$A:$ZZ,COLUMN(J150),FALSE))+IF(ISNA(VLOOKUP(A150,'BL17'!$A:$ZZ,COLUMN(J150),FALSE)),0,VLOOKUP(A150,'BL17'!$A:$ZZ,COLUMN(J150),FALSE))+IF(ISNA(VLOOKUP(A150,'BL18'!$A:$ZZ,COLUMN(J150),FALSE)),0,VLOOKUP(A150,'BL18'!$A:$ZZ,COLUMN(J150),FALSE))+IF(ISNA(VLOOKUP(A150,'BL19'!$A:$ZZ,COLUMN(J150),FALSE)),0,VLOOKUP(A150,'BL19'!$A:$ZZ,COLUMN(J150),FALSE))+IF(ISNA(VLOOKUP(A150,'BL20'!$A:$ZZ,COLUMN(J150),FALSE)),0,VLOOKUP(A150,'BL20'!$A:$ZZ,COLUMN(J150),FALSE))+IF(ISNA(VLOOKUP(A150,'BL21'!$A:$ZZ,COLUMN(J150),FALSE)),0,VLOOKUP(A150,'BL21'!$A:$ZZ,COLUMN(J150),FALSE))+IF(ISNA(VLOOKUP(A150,'BL22'!$A:$ZZ,COLUMN(J150),FALSE)),0,VLOOKUP(A150,'BL22'!$A:$ZZ,COLUMN(J150),FALSE))+IF(ISNA(VLOOKUP(A150,'BL23'!$A:$ZZ,COLUMN(J150),FALSE)),0,VLOOKUP(A150,'BL23'!$A:$ZZ,COLUMN(J150),FALSE))+IF(ISNA(VLOOKUP(A150,'BL24'!$A:$ZZ,COLUMN(J150),FALSE)),0,VLOOKUP(A150,'BL24'!$A:$ZZ,COLUMN(J150),FALSE))+IF(ISNA(VLOOKUP(A150,'BL25'!$A:$ZZ,COLUMN(J150),FALSE)),0,VLOOKUP(A150,'BL25'!$A:$ZZ,COLUMN(J150),FALSE))+IF(ISNA(VLOOKUP(A150,'BL26'!$A:$ZZ,COLUMN(J150),FALSE)),0,VLOOKUP(A150,'BL26'!$A:$ZZ,COLUMN(J150),FALSE))+IF(ISNA(VLOOKUP(A150,'BL27'!$A:$ZZ,COLUMN(J150),FALSE)),0,VLOOKUP(A150,'BL27'!$A:$ZZ,COLUMN(J150),FALSE))+IF(ISNA(VLOOKUP(A150,'BL28'!$A:$ZZ,COLUMN(J150),FALSE)),0,VLOOKUP(A150,'BL28'!$A:$ZZ,COLUMN(J150),FALSE))+IF(ISNA(VLOOKUP(A150,'BL29'!$A:$ZZ,COLUMN(J150),FALSE)),0,VLOOKUP(A150,'BL29'!$A:$ZZ,COLUMN(J150),FALSE))+IF(ISNA(VLOOKUP(A150,'BL30'!$A:$ZZ,COLUMN(J150),FALSE)),0,VLOOKUP(A150,'BL30'!$A:$ZZ,COLUMN(J150),FALSE))</f>
        <v>0</v>
      </c>
      <c r="K150" s="24">
        <f>IF(ISNA(VLOOKUP(A150,'BL1'!$A:$ZZ,COLUMN(K150),FALSE)),0,VLOOKUP(A150,'BL1'!$A:$ZZ,COLUMN(K150),FALSE))+IF(ISNA(VLOOKUP(A150,'BL2'!$A:$ZZ,COLUMN(K150),FALSE)),0,VLOOKUP(A150,'BL2'!$A:$ZZ,COLUMN(K150),FALSE))+IF(ISNA(VLOOKUP(A150,'BL3'!$A:$ZZ,COLUMN(K150),FALSE)),0,VLOOKUP(A150,'BL3'!$A:$ZZ,COLUMN(K150),FALSE))+IF(ISNA(VLOOKUP(A150,'BL4'!$A:$ZZ,COLUMN(K150),FALSE)),0,VLOOKUP(A150,'BL4'!$A:$ZZ,COLUMN(K150),FALSE))+IF(ISNA(VLOOKUP(A150,'BL5'!$A:$ZZ,COLUMN(K150),FALSE)),0,VLOOKUP(A150,'BL5'!$A:$ZZ,COLUMN(K150),FALSE))+IF(ISNA(VLOOKUP(A150,'BL6'!$A:$ZZ,COLUMN(K150),FALSE)),0,VLOOKUP(A150,'BL6'!$A:$ZZ,COLUMN(K150),FALSE))+IF(ISNA(VLOOKUP(A150,'BL7'!$A:$ZZ,COLUMN(K150),FALSE)),0,VLOOKUP(A150,'BL7'!$A:$ZZ,COLUMN(K150),FALSE))+IF(ISNA(VLOOKUP(A150,'BL8'!$A:$ZZ,COLUMN(K150),FALSE)),0,VLOOKUP(A150,'BL8'!$A:$ZZ,COLUMN(K150),FALSE))+IF(ISNA(VLOOKUP(A150,'BL9'!$A:$ZZ,COLUMN(K150),FALSE)),0,VLOOKUP(A150,'BL9'!$A:$ZZ,COLUMN(K150),FALSE))+IF(ISNA(VLOOKUP(A150,'BL10'!$A:$ZZ,COLUMN(K150),FALSE)),0,VLOOKUP(A150,'BL10'!$A:$ZZ,COLUMN(K150),FALSE))+IF(ISNA(VLOOKUP(A150,'BL11'!$A:$ZZ,COLUMN(K150),FALSE)),0,VLOOKUP(A150,'BL11'!$A:$ZZ,COLUMN(K150),FALSE))+IF(ISNA(VLOOKUP(A150,'BL12'!$A:$ZZ,COLUMN(K150),FALSE)),0,VLOOKUP(A150,'BL12'!$A:$ZZ,COLUMN(K150),FALSE))+IF(ISNA(VLOOKUP(A150,'BL13'!$A:$ZZ,COLUMN(K150),FALSE)),0,VLOOKUP(A150,'BL13'!$A:$ZZ,COLUMN(K150),FALSE))+IF(ISNA(VLOOKUP(A150,'BL14'!$A:$ZZ,COLUMN(K150),FALSE)),0,VLOOKUP(A150,'BL14'!$A:$ZZ,COLUMN(K150),FALSE))+IF(ISNA(VLOOKUP(A150,'BL15'!$A:$ZZ,COLUMN(K150),FALSE)),0,VLOOKUP(A150,'BL15'!$A:$ZZ,COLUMN(K150),FALSE))+IF(ISNA(VLOOKUP(A150,'BL16'!$A:$ZZ,COLUMN(K150),FALSE)),0,VLOOKUP(A150,'BL16'!$A:$ZZ,COLUMN(K150),FALSE))+IF(ISNA(VLOOKUP(A150,'BL17'!$A:$ZZ,COLUMN(K150),FALSE)),0,VLOOKUP(A150,'BL17'!$A:$ZZ,COLUMN(K150),FALSE))+IF(ISNA(VLOOKUP(A150,'BL18'!$A:$ZZ,COLUMN(K150),FALSE)),0,VLOOKUP(A150,'BL18'!$A:$ZZ,COLUMN(K150),FALSE))+IF(ISNA(VLOOKUP(A150,'BL19'!$A:$ZZ,COLUMN(K150),FALSE)),0,VLOOKUP(A150,'BL19'!$A:$ZZ,COLUMN(K150),FALSE))+IF(ISNA(VLOOKUP(A150,'BL20'!$A:$ZZ,COLUMN(K150),FALSE)),0,VLOOKUP(A150,'BL20'!$A:$ZZ,COLUMN(K150),FALSE))+IF(ISNA(VLOOKUP(A150,'BL21'!$A:$ZZ,COLUMN(K150),FALSE)),0,VLOOKUP(A150,'BL21'!$A:$ZZ,COLUMN(K150),FALSE))+IF(ISNA(VLOOKUP(A150,'BL22'!$A:$ZZ,COLUMN(K150),FALSE)),0,VLOOKUP(A150,'BL22'!$A:$ZZ,COLUMN(K150),FALSE))+IF(ISNA(VLOOKUP(A150,'BL23'!$A:$ZZ,COLUMN(K150),FALSE)),0,VLOOKUP(A150,'BL23'!$A:$ZZ,COLUMN(K150),FALSE))+IF(ISNA(VLOOKUP(A150,'BL24'!$A:$ZZ,COLUMN(K150),FALSE)),0,VLOOKUP(A150,'BL24'!$A:$ZZ,COLUMN(K150),FALSE))+IF(ISNA(VLOOKUP(A150,'BL25'!$A:$ZZ,COLUMN(K150),FALSE)),0,VLOOKUP(A150,'BL25'!$A:$ZZ,COLUMN(K150),FALSE))+IF(ISNA(VLOOKUP(A150,'BL26'!$A:$ZZ,COLUMN(K150),FALSE)),0,VLOOKUP(A150,'BL26'!$A:$ZZ,COLUMN(K150),FALSE))+IF(ISNA(VLOOKUP(A150,'BL27'!$A:$ZZ,COLUMN(K150),FALSE)),0,VLOOKUP(A150,'BL27'!$A:$ZZ,COLUMN(K150),FALSE))+IF(ISNA(VLOOKUP(A150,'BL28'!$A:$ZZ,COLUMN(K150),FALSE)),0,VLOOKUP(A150,'BL28'!$A:$ZZ,COLUMN(K150),FALSE))+IF(ISNA(VLOOKUP(A150,'BL29'!$A:$ZZ,COLUMN(K150),FALSE)),0,VLOOKUP(A150,'BL29'!$A:$ZZ,COLUMN(K150),FALSE))+IF(ISNA(VLOOKUP(A150,'BL30'!$A:$ZZ,COLUMN(K150),FALSE)),0,VLOOKUP(A150,'BL30'!$A:$ZZ,COLUMN(K150),FALSE))</f>
        <v>0</v>
      </c>
      <c r="L150" s="29">
        <f>IF(ISNA(VLOOKUP(A150,'BL1'!$A:$ZZ,COLUMN(L150),FALSE)),0,VLOOKUP(A150,'BL1'!$A:$ZZ,COLUMN(L150),FALSE))+IF(ISNA(VLOOKUP(A150,'BL2'!$A:$ZZ,COLUMN(L150),FALSE)),0,VLOOKUP(A150,'BL2'!$A:$ZZ,COLUMN(L150),FALSE))+IF(ISNA(VLOOKUP(A150,'BL3'!$A:$ZZ,COLUMN(L150),FALSE)),0,VLOOKUP(A150,'BL3'!$A:$ZZ,COLUMN(L150),FALSE))+IF(ISNA(VLOOKUP(A150,'BL4'!$A:$ZZ,COLUMN(L150),FALSE)),0,VLOOKUP(A150,'BL4'!$A:$ZZ,COLUMN(L150),FALSE))+IF(ISNA(VLOOKUP(A150,'BL5'!$A:$ZZ,COLUMN(L150),FALSE)),0,VLOOKUP(A150,'BL5'!$A:$ZZ,COLUMN(L150),FALSE))+IF(ISNA(VLOOKUP(A150,'BL6'!$A:$ZZ,COLUMN(L150),FALSE)),0,VLOOKUP(A150,'BL6'!$A:$ZZ,COLUMN(L150),FALSE))+IF(ISNA(VLOOKUP(A150,'BL7'!$A:$ZZ,COLUMN(L150),FALSE)),0,VLOOKUP(A150,'BL7'!$A:$ZZ,COLUMN(L150),FALSE))+IF(ISNA(VLOOKUP(A150,'BL8'!$A:$ZZ,COLUMN(L150),FALSE)),0,VLOOKUP(A150,'BL8'!$A:$ZZ,COLUMN(L150),FALSE))+IF(ISNA(VLOOKUP(A150,'BL9'!$A:$ZZ,COLUMN(L150),FALSE)),0,VLOOKUP(A150,'BL9'!$A:$ZZ,COLUMN(L150),FALSE))+IF(ISNA(VLOOKUP(A150,'BL10'!$A:$ZZ,COLUMN(L150),FALSE)),0,VLOOKUP(A150,'BL10'!$A:$ZZ,COLUMN(L150),FALSE))+IF(ISNA(VLOOKUP(A150,'BL11'!$A:$ZZ,COLUMN(L150),FALSE)),0,VLOOKUP(A150,'BL11'!$A:$ZZ,COLUMN(L150),FALSE))+IF(ISNA(VLOOKUP(A150,'BL12'!$A:$ZZ,COLUMN(L150),FALSE)),0,VLOOKUP(A150,'BL12'!$A:$ZZ,COLUMN(L150),FALSE))+IF(ISNA(VLOOKUP(A150,'BL13'!$A:$ZZ,COLUMN(L150),FALSE)),0,VLOOKUP(A150,'BL13'!$A:$ZZ,COLUMN(L150),FALSE))+IF(ISNA(VLOOKUP(A150,'BL14'!$A:$ZZ,COLUMN(L150),FALSE)),0,VLOOKUP(A150,'BL14'!$A:$ZZ,COLUMN(L150),FALSE))+IF(ISNA(VLOOKUP(A150,'BL15'!$A:$ZZ,COLUMN(L150),FALSE)),0,VLOOKUP(A150,'BL15'!$A:$ZZ,COLUMN(L150),FALSE))+IF(ISNA(VLOOKUP(A150,'BL16'!$A:$ZZ,COLUMN(L150),FALSE)),0,VLOOKUP(A150,'BL16'!$A:$ZZ,COLUMN(L150),FALSE))+IF(ISNA(VLOOKUP(A150,'BL17'!$A:$ZZ,COLUMN(L150),FALSE)),0,VLOOKUP(A150,'BL17'!$A:$ZZ,COLUMN(L150),FALSE))+IF(ISNA(VLOOKUP(A150,'BL18'!$A:$ZZ,COLUMN(L150),FALSE)),0,VLOOKUP(A150,'BL18'!$A:$ZZ,COLUMN(L150),FALSE))+IF(ISNA(VLOOKUP(A150,'BL19'!$A:$ZZ,COLUMN(L150),FALSE)),0,VLOOKUP(A150,'BL19'!$A:$ZZ,COLUMN(L150),FALSE))+IF(ISNA(VLOOKUP(A150,'BL20'!$A:$ZZ,COLUMN(L150),FALSE)),0,VLOOKUP(A150,'BL20'!$A:$ZZ,COLUMN(L150),FALSE))+IF(ISNA(VLOOKUP(A150,'BL21'!$A:$ZZ,COLUMN(L150),FALSE)),0,VLOOKUP(A150,'BL21'!$A:$ZZ,COLUMN(L150),FALSE))+IF(ISNA(VLOOKUP(A150,'BL22'!$A:$ZZ,COLUMN(L150),FALSE)),0,VLOOKUP(A150,'BL22'!$A:$ZZ,COLUMN(L150),FALSE))+IF(ISNA(VLOOKUP(A150,'BL23'!$A:$ZZ,COLUMN(L150),FALSE)),0,VLOOKUP(A150,'BL23'!$A:$ZZ,COLUMN(L150),FALSE))+IF(ISNA(VLOOKUP(A150,'BL24'!$A:$ZZ,COLUMN(L150),FALSE)),0,VLOOKUP(A150,'BL24'!$A:$ZZ,COLUMN(L150),FALSE))+IF(ISNA(VLOOKUP(A150,'BL25'!$A:$ZZ,COLUMN(L150),FALSE)),0,VLOOKUP(A150,'BL25'!$A:$ZZ,COLUMN(L150),FALSE))+IF(ISNA(VLOOKUP(A150,'BL26'!$A:$ZZ,COLUMN(L150),FALSE)),0,VLOOKUP(A150,'BL26'!$A:$ZZ,COLUMN(L150),FALSE))+IF(ISNA(VLOOKUP(A150,'BL27'!$A:$ZZ,COLUMN(L150),FALSE)),0,VLOOKUP(A150,'BL27'!$A:$ZZ,COLUMN(L150),FALSE))+IF(ISNA(VLOOKUP(A150,'BL28'!$A:$ZZ,COLUMN(L150),FALSE)),0,VLOOKUP(A150,'BL28'!$A:$ZZ,COLUMN(L150),FALSE))+IF(ISNA(VLOOKUP(A150,'BL29'!$A:$ZZ,COLUMN(L150),FALSE)),0,VLOOKUP(A150,'BL29'!$A:$ZZ,COLUMN(L150),FALSE))+IF(ISNA(VLOOKUP(A150,'BL30'!$A:$ZZ,COLUMN(L150),FALSE)),0,VLOOKUP(A150,'BL30'!$A:$ZZ,COLUMN(L150),FALSE))</f>
        <v>0</v>
      </c>
      <c r="M150" s="28">
        <f>IF(ISNA(VLOOKUP(A150,'BL1'!$A:$ZZ,COLUMN(M150),FALSE)),0,VLOOKUP(A150,'BL1'!$A:$ZZ,COLUMN(M150),FALSE))+IF(ISNA(VLOOKUP(A150,'BL2'!$A:$ZZ,COLUMN(M150),FALSE)),0,VLOOKUP(A150,'BL2'!$A:$ZZ,COLUMN(M150),FALSE))+IF(ISNA(VLOOKUP(A150,'BL3'!$A:$ZZ,COLUMN(M150),FALSE)),0,VLOOKUP(A150,'BL3'!$A:$ZZ,COLUMN(M150),FALSE))+IF(ISNA(VLOOKUP(A150,'BL4'!$A:$ZZ,COLUMN(M150),FALSE)),0,VLOOKUP(A150,'BL4'!$A:$ZZ,COLUMN(M150),FALSE))+IF(ISNA(VLOOKUP(A150,'BL5'!$A:$ZZ,COLUMN(M150),FALSE)),0,VLOOKUP(A150,'BL5'!$A:$ZZ,COLUMN(M150),FALSE))+IF(ISNA(VLOOKUP(A150,'BL6'!$A:$ZZ,COLUMN(M150),FALSE)),0,VLOOKUP(A150,'BL6'!$A:$ZZ,COLUMN(M150),FALSE))+IF(ISNA(VLOOKUP(A150,'BL7'!$A:$ZZ,COLUMN(M150),FALSE)),0,VLOOKUP(A150,'BL7'!$A:$ZZ,COLUMN(M150),FALSE))+IF(ISNA(VLOOKUP(A150,'BL8'!$A:$ZZ,COLUMN(M150),FALSE)),0,VLOOKUP(A150,'BL8'!$A:$ZZ,COLUMN(M150),FALSE))+IF(ISNA(VLOOKUP(A150,'BL9'!$A:$ZZ,COLUMN(M150),FALSE)),0,VLOOKUP(A150,'BL9'!$A:$ZZ,COLUMN(M150),FALSE))+IF(ISNA(VLOOKUP(A150,'BL10'!$A:$ZZ,COLUMN(M150),FALSE)),0,VLOOKUP(A150,'BL10'!$A:$ZZ,COLUMN(M150),FALSE))+IF(ISNA(VLOOKUP(A150,'BL11'!$A:$ZZ,COLUMN(M150),FALSE)),0,VLOOKUP(A150,'BL11'!$A:$ZZ,COLUMN(M150),FALSE))+IF(ISNA(VLOOKUP(A150,'BL12'!$A:$ZZ,COLUMN(M150),FALSE)),0,VLOOKUP(A150,'BL12'!$A:$ZZ,COLUMN(M150),FALSE))+IF(ISNA(VLOOKUP(A150,'BL13'!$A:$ZZ,COLUMN(M150),FALSE)),0,VLOOKUP(A150,'BL13'!$A:$ZZ,COLUMN(M150),FALSE))+IF(ISNA(VLOOKUP(A150,'BL14'!$A:$ZZ,COLUMN(M150),FALSE)),0,VLOOKUP(A150,'BL14'!$A:$ZZ,COLUMN(M150),FALSE))+IF(ISNA(VLOOKUP(A150,'BL15'!$A:$ZZ,COLUMN(M150),FALSE)),0,VLOOKUP(A150,'BL15'!$A:$ZZ,COLUMN(M150),FALSE))+IF(ISNA(VLOOKUP(A150,'BL16'!$A:$ZZ,COLUMN(M150),FALSE)),0,VLOOKUP(A150,'BL16'!$A:$ZZ,COLUMN(M150),FALSE))+IF(ISNA(VLOOKUP(A150,'BL17'!$A:$ZZ,COLUMN(M150),FALSE)),0,VLOOKUP(A150,'BL17'!$A:$ZZ,COLUMN(M150),FALSE))+IF(ISNA(VLOOKUP(A150,'BL18'!$A:$ZZ,COLUMN(M150),FALSE)),0,VLOOKUP(A150,'BL18'!$A:$ZZ,COLUMN(M150),FALSE))+IF(ISNA(VLOOKUP(A150,'BL19'!$A:$ZZ,COLUMN(M150),FALSE)),0,VLOOKUP(A150,'BL19'!$A:$ZZ,COLUMN(M150),FALSE))+IF(ISNA(VLOOKUP(A150,'BL20'!$A:$ZZ,COLUMN(M150),FALSE)),0,VLOOKUP(A150,'BL20'!$A:$ZZ,COLUMN(M150),FALSE))+IF(ISNA(VLOOKUP(A150,'BL21'!$A:$ZZ,COLUMN(M150),FALSE)),0,VLOOKUP(A150,'BL21'!$A:$ZZ,COLUMN(M150),FALSE))+IF(ISNA(VLOOKUP(A150,'BL22'!$A:$ZZ,COLUMN(M150),FALSE)),0,VLOOKUP(A150,'BL22'!$A:$ZZ,COLUMN(M150),FALSE))+IF(ISNA(VLOOKUP(A150,'BL23'!$A:$ZZ,COLUMN(M150),FALSE)),0,VLOOKUP(A150,'BL23'!$A:$ZZ,COLUMN(M150),FALSE))+IF(ISNA(VLOOKUP(A150,'BL24'!$A:$ZZ,COLUMN(M150),FALSE)),0,VLOOKUP(A150,'BL24'!$A:$ZZ,COLUMN(M150),FALSE))+IF(ISNA(VLOOKUP(A150,'BL25'!$A:$ZZ,COLUMN(M150),FALSE)),0,VLOOKUP(A150,'BL25'!$A:$ZZ,COLUMN(M150),FALSE))+IF(ISNA(VLOOKUP(A150,'BL26'!$A:$ZZ,COLUMN(M150),FALSE)),0,VLOOKUP(A150,'BL26'!$A:$ZZ,COLUMN(M150),FALSE))+IF(ISNA(VLOOKUP(A150,'BL27'!$A:$ZZ,COLUMN(M150),FALSE)),0,VLOOKUP(A150,'BL27'!$A:$ZZ,COLUMN(M150),FALSE))+IF(ISNA(VLOOKUP(A150,'BL28'!$A:$ZZ,COLUMN(M150),FALSE)),0,VLOOKUP(A150,'BL28'!$A:$ZZ,COLUMN(M150),FALSE))+IF(ISNA(VLOOKUP(A150,'BL29'!$A:$ZZ,COLUMN(M150),FALSE)),0,VLOOKUP(A150,'BL29'!$A:$ZZ,COLUMN(M150),FALSE))+IF(ISNA(VLOOKUP(A150,'BL30'!$A:$ZZ,COLUMN(M150),FALSE)),0,VLOOKUP(A150,'BL30'!$A:$ZZ,COLUMN(M150),FALSE))</f>
        <v>0</v>
      </c>
      <c r="N150" s="25">
        <f>IF(ISNA(VLOOKUP(A150,'BL1'!$A:$ZZ,COLUMN(N150),FALSE)),0,VLOOKUP(A150,'BL1'!$A:$ZZ,COLUMN(N150),FALSE))+IF(ISNA(VLOOKUP(A150,'BL2'!$A:$ZZ,COLUMN(N150),FALSE)),0,VLOOKUP(A150,'BL2'!$A:$ZZ,COLUMN(N150),FALSE))+IF(ISNA(VLOOKUP(A150,'BL3'!$A:$ZZ,COLUMN(N150),FALSE)),0,VLOOKUP(A150,'BL3'!$A:$ZZ,COLUMN(N150),FALSE))+IF(ISNA(VLOOKUP(A150,'BL4'!$A:$ZZ,COLUMN(N150),FALSE)),0,VLOOKUP(A150,'BL4'!$A:$ZZ,COLUMN(N150),FALSE))+IF(ISNA(VLOOKUP(A150,'BL5'!$A:$ZZ,COLUMN(N150),FALSE)),0,VLOOKUP(A150,'BL5'!$A:$ZZ,COLUMN(N150),FALSE))+IF(ISNA(VLOOKUP(A150,'BL6'!$A:$ZZ,COLUMN(N150),FALSE)),0,VLOOKUP(A150,'BL6'!$A:$ZZ,COLUMN(N150),FALSE))+IF(ISNA(VLOOKUP(A150,'BL7'!$A:$ZZ,COLUMN(N150),FALSE)),0,VLOOKUP(A150,'BL7'!$A:$ZZ,COLUMN(N150),FALSE))+IF(ISNA(VLOOKUP(A150,'BL8'!$A:$ZZ,COLUMN(N150),FALSE)),0,VLOOKUP(A150,'BL8'!$A:$ZZ,COLUMN(N150),FALSE))+IF(ISNA(VLOOKUP(A150,'BL9'!$A:$ZZ,COLUMN(N150),FALSE)),0,VLOOKUP(A150,'BL9'!$A:$ZZ,COLUMN(N150),FALSE))+IF(ISNA(VLOOKUP(A150,'BL10'!$A:$ZZ,COLUMN(N150),FALSE)),0,VLOOKUP(A150,'BL10'!$A:$ZZ,COLUMN(N150),FALSE))+IF(ISNA(VLOOKUP(A150,'BL11'!$A:$ZZ,COLUMN(N150),FALSE)),0,VLOOKUP(A150,'BL11'!$A:$ZZ,COLUMN(N150),FALSE))+IF(ISNA(VLOOKUP(A150,'BL12'!$A:$ZZ,COLUMN(N150),FALSE)),0,VLOOKUP(A150,'BL12'!$A:$ZZ,COLUMN(N150),FALSE))+IF(ISNA(VLOOKUP(A150,'BL13'!$A:$ZZ,COLUMN(N150),FALSE)),0,VLOOKUP(A150,'BL13'!$A:$ZZ,COLUMN(N150),FALSE))+IF(ISNA(VLOOKUP(A150,'BL14'!$A:$ZZ,COLUMN(N150),FALSE)),0,VLOOKUP(A150,'BL14'!$A:$ZZ,COLUMN(N150),FALSE))+IF(ISNA(VLOOKUP(A150,'BL15'!$A:$ZZ,COLUMN(N150),FALSE)),0,VLOOKUP(A150,'BL15'!$A:$ZZ,COLUMN(N150),FALSE))+IF(ISNA(VLOOKUP(A150,'BL16'!$A:$ZZ,COLUMN(N150),FALSE)),0,VLOOKUP(A150,'BL16'!$A:$ZZ,COLUMN(N150),FALSE))+IF(ISNA(VLOOKUP(A150,'BL17'!$A:$ZZ,COLUMN(N150),FALSE)),0,VLOOKUP(A150,'BL17'!$A:$ZZ,COLUMN(N150),FALSE))+IF(ISNA(VLOOKUP(A150,'BL18'!$A:$ZZ,COLUMN(N150),FALSE)),0,VLOOKUP(A150,'BL18'!$A:$ZZ,COLUMN(N150),FALSE))+IF(ISNA(VLOOKUP(A150,'BL19'!$A:$ZZ,COLUMN(N150),FALSE)),0,VLOOKUP(A150,'BL19'!$A:$ZZ,COLUMN(N150),FALSE))+IF(ISNA(VLOOKUP(A150,'BL20'!$A:$ZZ,COLUMN(N150),FALSE)),0,VLOOKUP(A150,'BL20'!$A:$ZZ,COLUMN(N150),FALSE))+IF(ISNA(VLOOKUP(A150,'BL21'!$A:$ZZ,COLUMN(N150),FALSE)),0,VLOOKUP(A150,'BL21'!$A:$ZZ,COLUMN(N150),FALSE))+IF(ISNA(VLOOKUP(A150,'BL22'!$A:$ZZ,COLUMN(N150),FALSE)),0,VLOOKUP(A150,'BL22'!$A:$ZZ,COLUMN(N150),FALSE))+IF(ISNA(VLOOKUP(A150,'BL23'!$A:$ZZ,COLUMN(N150),FALSE)),0,VLOOKUP(A150,'BL23'!$A:$ZZ,COLUMN(N150),FALSE))+IF(ISNA(VLOOKUP(A150,'BL24'!$A:$ZZ,COLUMN(N150),FALSE)),0,VLOOKUP(A150,'BL24'!$A:$ZZ,COLUMN(N150),FALSE))+IF(ISNA(VLOOKUP(A150,'BL25'!$A:$ZZ,COLUMN(N150),FALSE)),0,VLOOKUP(A150,'BL25'!$A:$ZZ,COLUMN(N150),FALSE))+IF(ISNA(VLOOKUP(A150,'BL26'!$A:$ZZ,COLUMN(N150),FALSE)),0,VLOOKUP(A150,'BL26'!$A:$ZZ,COLUMN(N150),FALSE))+IF(ISNA(VLOOKUP(A150,'BL27'!$A:$ZZ,COLUMN(N150),FALSE)),0,VLOOKUP(A150,'BL27'!$A:$ZZ,COLUMN(N150),FALSE))+IF(ISNA(VLOOKUP(A150,'BL28'!$A:$ZZ,COLUMN(N150),FALSE)),0,VLOOKUP(A150,'BL28'!$A:$ZZ,COLUMN(N150),FALSE))+IF(ISNA(VLOOKUP(A150,'BL29'!$A:$ZZ,COLUMN(N150),FALSE)),0,VLOOKUP(A150,'BL29'!$A:$ZZ,COLUMN(N150),FALSE))+IF(ISNA(VLOOKUP(A150,'BL30'!$A:$ZZ,COLUMN(N150),FALSE)),0,VLOOKUP(A150,'BL30'!$A:$ZZ,COLUMN(N150),FALSE))</f>
        <v>0</v>
      </c>
      <c r="O150" s="25">
        <f>IF(ISNA(VLOOKUP(A150,'BL1'!$A:$ZZ,COLUMN(O150),FALSE)),0,VLOOKUP(A150,'BL1'!$A:$ZZ,COLUMN(O150),FALSE))+IF(ISNA(VLOOKUP(A150,'BL2'!$A:$ZZ,COLUMN(O150),FALSE)),0,VLOOKUP(A150,'BL2'!$A:$ZZ,COLUMN(O150),FALSE))+IF(ISNA(VLOOKUP(A150,'BL3'!$A:$ZZ,COLUMN(O150),FALSE)),0,VLOOKUP(A150,'BL3'!$A:$ZZ,COLUMN(O150),FALSE))+IF(ISNA(VLOOKUP(A150,'BL4'!$A:$ZZ,COLUMN(O150),FALSE)),0,VLOOKUP(A150,'BL4'!$A:$ZZ,COLUMN(O150),FALSE))+IF(ISNA(VLOOKUP(A150,'BL5'!$A:$ZZ,COLUMN(O150),FALSE)),0,VLOOKUP(A150,'BL5'!$A:$ZZ,COLUMN(O150),FALSE))+IF(ISNA(VLOOKUP(A150,'BL6'!$A:$ZZ,COLUMN(O150),FALSE)),0,VLOOKUP(A150,'BL6'!$A:$ZZ,COLUMN(O150),FALSE))+IF(ISNA(VLOOKUP(A150,'BL7'!$A:$ZZ,COLUMN(O150),FALSE)),0,VLOOKUP(A150,'BL7'!$A:$ZZ,COLUMN(O150),FALSE))+IF(ISNA(VLOOKUP(A150,'BL8'!$A:$ZZ,COLUMN(O150),FALSE)),0,VLOOKUP(A150,'BL8'!$A:$ZZ,COLUMN(O150),FALSE))+IF(ISNA(VLOOKUP(A150,'BL9'!$A:$ZZ,COLUMN(O150),FALSE)),0,VLOOKUP(A150,'BL9'!$A:$ZZ,COLUMN(O150),FALSE))+IF(ISNA(VLOOKUP(A150,'BL10'!$A:$ZZ,COLUMN(O150),FALSE)),0,VLOOKUP(A150,'BL10'!$A:$ZZ,COLUMN(O150),FALSE))+IF(ISNA(VLOOKUP(A150,'BL11'!$A:$ZZ,COLUMN(O150),FALSE)),0,VLOOKUP(A150,'BL11'!$A:$ZZ,COLUMN(O150),FALSE))+IF(ISNA(VLOOKUP(A150,'BL12'!$A:$ZZ,COLUMN(O150),FALSE)),0,VLOOKUP(A150,'BL12'!$A:$ZZ,COLUMN(O150),FALSE))+IF(ISNA(VLOOKUP(A150,'BL13'!$A:$ZZ,COLUMN(O150),FALSE)),0,VLOOKUP(A150,'BL13'!$A:$ZZ,COLUMN(O150),FALSE))+IF(ISNA(VLOOKUP(A150,'BL14'!$A:$ZZ,COLUMN(O150),FALSE)),0,VLOOKUP(A150,'BL14'!$A:$ZZ,COLUMN(O150),FALSE))+IF(ISNA(VLOOKUP(A150,'BL15'!$A:$ZZ,COLUMN(O150),FALSE)),0,VLOOKUP(A150,'BL15'!$A:$ZZ,COLUMN(O150),FALSE))+IF(ISNA(VLOOKUP(A150,'BL16'!$A:$ZZ,COLUMN(O150),FALSE)),0,VLOOKUP(A150,'BL16'!$A:$ZZ,COLUMN(O150),FALSE))+IF(ISNA(VLOOKUP(A150,'BL17'!$A:$ZZ,COLUMN(O150),FALSE)),0,VLOOKUP(A150,'BL17'!$A:$ZZ,COLUMN(O150),FALSE))+IF(ISNA(VLOOKUP(A150,'BL18'!$A:$ZZ,COLUMN(O150),FALSE)),0,VLOOKUP(A150,'BL18'!$A:$ZZ,COLUMN(O150),FALSE))+IF(ISNA(VLOOKUP(A150,'BL19'!$A:$ZZ,COLUMN(O150),FALSE)),0,VLOOKUP(A150,'BL19'!$A:$ZZ,COLUMN(O150),FALSE))+IF(ISNA(VLOOKUP(A150,'BL20'!$A:$ZZ,COLUMN(O150),FALSE)),0,VLOOKUP(A150,'BL20'!$A:$ZZ,COLUMN(O150),FALSE))+IF(ISNA(VLOOKUP(A150,'BL21'!$A:$ZZ,COLUMN(O150),FALSE)),0,VLOOKUP(A150,'BL21'!$A:$ZZ,COLUMN(O150),FALSE))+IF(ISNA(VLOOKUP(A150,'BL22'!$A:$ZZ,COLUMN(O150),FALSE)),0,VLOOKUP(A150,'BL22'!$A:$ZZ,COLUMN(O150),FALSE))+IF(ISNA(VLOOKUP(A150,'BL23'!$A:$ZZ,COLUMN(O150),FALSE)),0,VLOOKUP(A150,'BL23'!$A:$ZZ,COLUMN(O150),FALSE))+IF(ISNA(VLOOKUP(A150,'BL24'!$A:$ZZ,COLUMN(O150),FALSE)),0,VLOOKUP(A150,'BL24'!$A:$ZZ,COLUMN(O150),FALSE))+IF(ISNA(VLOOKUP(A150,'BL25'!$A:$ZZ,COLUMN(O150),FALSE)),0,VLOOKUP(A150,'BL25'!$A:$ZZ,COLUMN(O150),FALSE))+IF(ISNA(VLOOKUP(A150,'BL26'!$A:$ZZ,COLUMN(O150),FALSE)),0,VLOOKUP(A150,'BL26'!$A:$ZZ,COLUMN(O150),FALSE))+IF(ISNA(VLOOKUP(A150,'BL27'!$A:$ZZ,COLUMN(O150),FALSE)),0,VLOOKUP(A150,'BL27'!$A:$ZZ,COLUMN(O150),FALSE))+IF(ISNA(VLOOKUP(A150,'BL28'!$A:$ZZ,COLUMN(O150),FALSE)),0,VLOOKUP(A150,'BL28'!$A:$ZZ,COLUMN(O150),FALSE))+IF(ISNA(VLOOKUP(A150,'BL29'!$A:$ZZ,COLUMN(O150),FALSE)),0,VLOOKUP(A150,'BL29'!$A:$ZZ,COLUMN(O150),FALSE))+IF(ISNA(VLOOKUP(A150,'BL30'!$A:$ZZ,COLUMN(O150),FALSE)),0,VLOOKUP(A150,'BL30'!$A:$ZZ,COLUMN(O150),FALSE))</f>
        <v>0</v>
      </c>
      <c r="P150" s="25">
        <f>IF(ISNA(VLOOKUP(A150,'BL1'!$A:$ZZ,COLUMN(P150),FALSE)),0,VLOOKUP(A150,'BL1'!$A:$ZZ,COLUMN(P150),FALSE))+IF(ISNA(VLOOKUP(A150,'BL2'!$A:$ZZ,COLUMN(P150),FALSE)),0,VLOOKUP(A150,'BL2'!$A:$ZZ,COLUMN(P150),FALSE))+IF(ISNA(VLOOKUP(A150,'BL3'!$A:$ZZ,COLUMN(P150),FALSE)),0,VLOOKUP(A150,'BL3'!$A:$ZZ,COLUMN(P150),FALSE))+IF(ISNA(VLOOKUP(A150,'BL4'!$A:$ZZ,COLUMN(P150),FALSE)),0,VLOOKUP(A150,'BL4'!$A:$ZZ,COLUMN(P150),FALSE))+IF(ISNA(VLOOKUP(A150,'BL5'!$A:$ZZ,COLUMN(P150),FALSE)),0,VLOOKUP(A150,'BL5'!$A:$ZZ,COLUMN(P150),FALSE))+IF(ISNA(VLOOKUP(A150,'BL6'!$A:$ZZ,COLUMN(P150),FALSE)),0,VLOOKUP(A150,'BL6'!$A:$ZZ,COLUMN(P150),FALSE))+IF(ISNA(VLOOKUP(A150,'BL7'!$A:$ZZ,COLUMN(P150),FALSE)),0,VLOOKUP(A150,'BL7'!$A:$ZZ,COLUMN(P150),FALSE))+IF(ISNA(VLOOKUP(A150,'BL8'!$A:$ZZ,COLUMN(P150),FALSE)),0,VLOOKUP(A150,'BL8'!$A:$ZZ,COLUMN(P150),FALSE))+IF(ISNA(VLOOKUP(A150,'BL9'!$A:$ZZ,COLUMN(P150),FALSE)),0,VLOOKUP(A150,'BL9'!$A:$ZZ,COLUMN(P150),FALSE))+IF(ISNA(VLOOKUP(A150,'BL10'!$A:$ZZ,COLUMN(P150),FALSE)),0,VLOOKUP(A150,'BL10'!$A:$ZZ,COLUMN(P150),FALSE))+IF(ISNA(VLOOKUP(A150,'BL11'!$A:$ZZ,COLUMN(P150),FALSE)),0,VLOOKUP(A150,'BL11'!$A:$ZZ,COLUMN(P150),FALSE))+IF(ISNA(VLOOKUP(A150,'BL12'!$A:$ZZ,COLUMN(P150),FALSE)),0,VLOOKUP(A150,'BL12'!$A:$ZZ,COLUMN(P150),FALSE))+IF(ISNA(VLOOKUP(A150,'BL13'!$A:$ZZ,COLUMN(P150),FALSE)),0,VLOOKUP(A150,'BL13'!$A:$ZZ,COLUMN(P150),FALSE))+IF(ISNA(VLOOKUP(A150,'BL14'!$A:$ZZ,COLUMN(P150),FALSE)),0,VLOOKUP(A150,'BL14'!$A:$ZZ,COLUMN(P150),FALSE))+IF(ISNA(VLOOKUP(A150,'BL15'!$A:$ZZ,COLUMN(P150),FALSE)),0,VLOOKUP(A150,'BL15'!$A:$ZZ,COLUMN(P150),FALSE))+IF(ISNA(VLOOKUP(A150,'BL16'!$A:$ZZ,COLUMN(P150),FALSE)),0,VLOOKUP(A150,'BL16'!$A:$ZZ,COLUMN(P150),FALSE))+IF(ISNA(VLOOKUP(A150,'BL17'!$A:$ZZ,COLUMN(P150),FALSE)),0,VLOOKUP(A150,'BL17'!$A:$ZZ,COLUMN(P150),FALSE))+IF(ISNA(VLOOKUP(A150,'BL18'!$A:$ZZ,COLUMN(P150),FALSE)),0,VLOOKUP(A150,'BL18'!$A:$ZZ,COLUMN(P150),FALSE))+IF(ISNA(VLOOKUP(A150,'BL19'!$A:$ZZ,COLUMN(P150),FALSE)),0,VLOOKUP(A150,'BL19'!$A:$ZZ,COLUMN(P150),FALSE))+IF(ISNA(VLOOKUP(A150,'BL20'!$A:$ZZ,COLUMN(P150),FALSE)),0,VLOOKUP(A150,'BL20'!$A:$ZZ,COLUMN(P150),FALSE))+IF(ISNA(VLOOKUP(A150,'BL21'!$A:$ZZ,COLUMN(P150),FALSE)),0,VLOOKUP(A150,'BL21'!$A:$ZZ,COLUMN(P150),FALSE))+IF(ISNA(VLOOKUP(A150,'BL22'!$A:$ZZ,COLUMN(P150),FALSE)),0,VLOOKUP(A150,'BL22'!$A:$ZZ,COLUMN(P150),FALSE))+IF(ISNA(VLOOKUP(A150,'BL23'!$A:$ZZ,COLUMN(P150),FALSE)),0,VLOOKUP(A150,'BL23'!$A:$ZZ,COLUMN(P150),FALSE))+IF(ISNA(VLOOKUP(A150,'BL24'!$A:$ZZ,COLUMN(P150),FALSE)),0,VLOOKUP(A150,'BL24'!$A:$ZZ,COLUMN(P150),FALSE))+IF(ISNA(VLOOKUP(A150,'BL25'!$A:$ZZ,COLUMN(P150),FALSE)),0,VLOOKUP(A150,'BL25'!$A:$ZZ,COLUMN(P150),FALSE))+IF(ISNA(VLOOKUP(A150,'BL26'!$A:$ZZ,COLUMN(P150),FALSE)),0,VLOOKUP(A150,'BL26'!$A:$ZZ,COLUMN(P150),FALSE))+IF(ISNA(VLOOKUP(A150,'BL27'!$A:$ZZ,COLUMN(P150),FALSE)),0,VLOOKUP(A150,'BL27'!$A:$ZZ,COLUMN(P150),FALSE))+IF(ISNA(VLOOKUP(A150,'BL28'!$A:$ZZ,COLUMN(P150),FALSE)),0,VLOOKUP(A150,'BL28'!$A:$ZZ,COLUMN(P150),FALSE))+IF(ISNA(VLOOKUP(A150,'BL29'!$A:$ZZ,COLUMN(P150),FALSE)),0,VLOOKUP(A150,'BL29'!$A:$ZZ,COLUMN(P150),FALSE))+IF(ISNA(VLOOKUP(A150,'BL30'!$A:$ZZ,COLUMN(P150),FALSE)),0,VLOOKUP(A150,'BL30'!$A:$ZZ,COLUMN(P150),FALSE))</f>
        <v>0</v>
      </c>
      <c r="Q150" s="25">
        <f>IF(ISNA(VLOOKUP(A150,'BL1'!$A:$ZZ,COLUMN(Q150),FALSE)),0,VLOOKUP(A150,'BL1'!$A:$ZZ,COLUMN(Q150),FALSE))+IF(ISNA(VLOOKUP(A150,'BL2'!$A:$ZZ,COLUMN(Q150),FALSE)),0,VLOOKUP(A150,'BL2'!$A:$ZZ,COLUMN(Q150),FALSE))+IF(ISNA(VLOOKUP(A150,'BL3'!$A:$ZZ,COLUMN(Q150),FALSE)),0,VLOOKUP(A150,'BL3'!$A:$ZZ,COLUMN(Q150),FALSE))+IF(ISNA(VLOOKUP(A150,'BL4'!$A:$ZZ,COLUMN(Q150),FALSE)),0,VLOOKUP(A150,'BL4'!$A:$ZZ,COLUMN(Q150),FALSE))+IF(ISNA(VLOOKUP(A150,'BL5'!$A:$ZZ,COLUMN(Q150),FALSE)),0,VLOOKUP(A150,'BL5'!$A:$ZZ,COLUMN(Q150),FALSE))+IF(ISNA(VLOOKUP(A150,'BL6'!$A:$ZZ,COLUMN(Q150),FALSE)),0,VLOOKUP(A150,'BL6'!$A:$ZZ,COLUMN(Q150),FALSE))+IF(ISNA(VLOOKUP(A150,'BL7'!$A:$ZZ,COLUMN(Q150),FALSE)),0,VLOOKUP(A150,'BL7'!$A:$ZZ,COLUMN(Q150),FALSE))+IF(ISNA(VLOOKUP(A150,'BL8'!$A:$ZZ,COLUMN(Q150),FALSE)),0,VLOOKUP(A150,'BL8'!$A:$ZZ,COLUMN(Q150),FALSE))+IF(ISNA(VLOOKUP(A150,'BL9'!$A:$ZZ,COLUMN(Q150),FALSE)),0,VLOOKUP(A150,'BL9'!$A:$ZZ,COLUMN(Q150),FALSE))+IF(ISNA(VLOOKUP(A150,'BL10'!$A:$ZZ,COLUMN(Q150),FALSE)),0,VLOOKUP(A150,'BL10'!$A:$ZZ,COLUMN(Q150),FALSE))+IF(ISNA(VLOOKUP(A150,'BL11'!$A:$ZZ,COLUMN(Q150),FALSE)),0,VLOOKUP(A150,'BL11'!$A:$ZZ,COLUMN(Q150),FALSE))+IF(ISNA(VLOOKUP(A150,'BL12'!$A:$ZZ,COLUMN(Q150),FALSE)),0,VLOOKUP(A150,'BL12'!$A:$ZZ,COLUMN(Q150),FALSE))+IF(ISNA(VLOOKUP(A150,'BL13'!$A:$ZZ,COLUMN(Q150),FALSE)),0,VLOOKUP(A150,'BL13'!$A:$ZZ,COLUMN(Q150),FALSE))+IF(ISNA(VLOOKUP(A150,'BL14'!$A:$ZZ,COLUMN(Q150),FALSE)),0,VLOOKUP(A150,'BL14'!$A:$ZZ,COLUMN(Q150),FALSE))+IF(ISNA(VLOOKUP(A150,'BL15'!$A:$ZZ,COLUMN(Q150),FALSE)),0,VLOOKUP(A150,'BL15'!$A:$ZZ,COLUMN(Q150),FALSE))+IF(ISNA(VLOOKUP(A150,'BL16'!$A:$ZZ,COLUMN(Q150),FALSE)),0,VLOOKUP(A150,'BL16'!$A:$ZZ,COLUMN(Q150),FALSE))+IF(ISNA(VLOOKUP(A150,'BL17'!$A:$ZZ,COLUMN(Q150),FALSE)),0,VLOOKUP(A150,'BL17'!$A:$ZZ,COLUMN(Q150),FALSE))+IF(ISNA(VLOOKUP(A150,'BL18'!$A:$ZZ,COLUMN(Q150),FALSE)),0,VLOOKUP(A150,'BL18'!$A:$ZZ,COLUMN(Q150),FALSE))+IF(ISNA(VLOOKUP(A150,'BL19'!$A:$ZZ,COLUMN(Q150),FALSE)),0,VLOOKUP(A150,'BL19'!$A:$ZZ,COLUMN(Q150),FALSE))+IF(ISNA(VLOOKUP(A150,'BL20'!$A:$ZZ,COLUMN(Q150),FALSE)),0,VLOOKUP(A150,'BL20'!$A:$ZZ,COLUMN(Q150),FALSE))+IF(ISNA(VLOOKUP(A150,'BL21'!$A:$ZZ,COLUMN(Q150),FALSE)),0,VLOOKUP(A150,'BL21'!$A:$ZZ,COLUMN(Q150),FALSE))+IF(ISNA(VLOOKUP(A150,'BL22'!$A:$ZZ,COLUMN(Q150),FALSE)),0,VLOOKUP(A150,'BL22'!$A:$ZZ,COLUMN(Q150),FALSE))+IF(ISNA(VLOOKUP(A150,'BL23'!$A:$ZZ,COLUMN(Q150),FALSE)),0,VLOOKUP(A150,'BL23'!$A:$ZZ,COLUMN(Q150),FALSE))+IF(ISNA(VLOOKUP(A150,'BL24'!$A:$ZZ,COLUMN(Q150),FALSE)),0,VLOOKUP(A150,'BL24'!$A:$ZZ,COLUMN(Q150),FALSE))+IF(ISNA(VLOOKUP(A150,'BL25'!$A:$ZZ,COLUMN(Q150),FALSE)),0,VLOOKUP(A150,'BL25'!$A:$ZZ,COLUMN(Q150),FALSE))+IF(ISNA(VLOOKUP(A150,'BL26'!$A:$ZZ,COLUMN(Q150),FALSE)),0,VLOOKUP(A150,'BL26'!$A:$ZZ,COLUMN(Q150),FALSE))+IF(ISNA(VLOOKUP(A150,'BL27'!$A:$ZZ,COLUMN(Q150),FALSE)),0,VLOOKUP(A150,'BL27'!$A:$ZZ,COLUMN(Q150),FALSE))+IF(ISNA(VLOOKUP(A150,'BL28'!$A:$ZZ,COLUMN(Q150),FALSE)),0,VLOOKUP(A150,'BL28'!$A:$ZZ,COLUMN(Q150),FALSE))+IF(ISNA(VLOOKUP(A150,'BL29'!$A:$ZZ,COLUMN(Q150),FALSE)),0,VLOOKUP(A150,'BL29'!$A:$ZZ,COLUMN(Q150),FALSE))+IF(ISNA(VLOOKUP(A150,'BL30'!$A:$ZZ,COLUMN(Q150),FALSE)),0,VLOOKUP(A150,'BL30'!$A:$ZZ,COLUMN(Q150),FALSE))</f>
        <v>0</v>
      </c>
      <c r="R150" s="26">
        <f t="shared" si="4"/>
        <v>0</v>
      </c>
      <c r="S150" s="342">
        <f>IF(VLOOKUP(A150,Schuldenbuch!A:BS,66,FALSE)=1,0,R150*VLOOKUP(A150,Schuldenbuch!A:BS,66,FALSE))</f>
        <v>0</v>
      </c>
    </row>
    <row r="151" spans="1:19" s="473" customFormat="1" ht="13.9" x14ac:dyDescent="0.4">
      <c r="A151" s="476" t="s">
        <v>163</v>
      </c>
      <c r="B151" s="15">
        <f>IF(ISNA(VLOOKUP(A151,'BL1'!$A:$ZZ,COLUMN(B151),FALSE)),0,VLOOKUP(A151,'BL1'!$A:$ZZ,COLUMN(B151),FALSE))+IF(ISNA(VLOOKUP(A151,'BL2'!$A:$ZZ,COLUMN(B151),FALSE)),0,VLOOKUP(A151,'BL2'!$A:$ZZ,COLUMN(B151),FALSE))+IF(ISNA(VLOOKUP(A151,'BL3'!$A:$ZZ,COLUMN(B151),FALSE)),0,VLOOKUP(A151,'BL3'!$A:$ZZ,COLUMN(B151),FALSE))+IF(ISNA(VLOOKUP(A151,'BL4'!$A:$ZZ,COLUMN(B151),FALSE)),0,VLOOKUP(A151,'BL4'!$A:$ZZ,COLUMN(B151),FALSE))+IF(ISNA(VLOOKUP(A151,'BL5'!$A:$ZZ,COLUMN(B151),FALSE)),0,VLOOKUP(A151,'BL5'!$A:$ZZ,COLUMN(B151),FALSE))+IF(ISNA(VLOOKUP(A151,'BL6'!$A:$ZZ,COLUMN(B151),FALSE)),0,VLOOKUP(A151,'BL6'!$A:$ZZ,COLUMN(B151),FALSE))+IF(ISNA(VLOOKUP(A151,'BL7'!$A:$ZZ,COLUMN(B151),FALSE)),0,VLOOKUP(A151,'BL7'!$A:$ZZ,COLUMN(B151),FALSE))+IF(ISNA(VLOOKUP(A151,'BL8'!$A:$ZZ,COLUMN(B151),FALSE)),0,VLOOKUP(A151,'BL8'!$A:$ZZ,COLUMN(B151),FALSE))+IF(ISNA(VLOOKUP(A151,'BL9'!$A:$ZZ,COLUMN(B151),FALSE)),0,VLOOKUP(A151,'BL9'!$A:$ZZ,COLUMN(B151),FALSE))+IF(ISNA(VLOOKUP(A151,'BL10'!$A:$ZZ,COLUMN(B151),FALSE)),0,VLOOKUP(A151,'BL10'!$A:$ZZ,COLUMN(B151),FALSE))+IF(ISNA(VLOOKUP(A151,'BL11'!$A:$ZZ,COLUMN(B151),FALSE)),0,VLOOKUP(A151,'BL11'!$A:$ZZ,COLUMN(B151),FALSE))+IF(ISNA(VLOOKUP(A151,'BL12'!$A:$ZZ,COLUMN(B151),FALSE)),0,VLOOKUP(A151,'BL12'!$A:$ZZ,COLUMN(B151),FALSE))+IF(ISNA(VLOOKUP(A151,'BL13'!$A:$ZZ,COLUMN(B151),FALSE)),0,VLOOKUP(A151,'BL13'!$A:$ZZ,COLUMN(B151),FALSE))+IF(ISNA(VLOOKUP(A151,'BL14'!$A:$ZZ,COLUMN(B151),FALSE)),0,VLOOKUP(A151,'BL14'!$A:$ZZ,COLUMN(B151),FALSE))+IF(ISNA(VLOOKUP(A151,'BL15'!$A:$ZZ,COLUMN(B151),FALSE)),0,VLOOKUP(A151,'BL15'!$A:$ZZ,COLUMN(B151),FALSE))+IF(ISNA(VLOOKUP(A151,'BL16'!$A:$ZZ,COLUMN(B151),FALSE)),0,VLOOKUP(A151,'BL16'!$A:$ZZ,COLUMN(B151),FALSE))+IF(ISNA(VLOOKUP(A151,'BL17'!$A:$ZZ,COLUMN(B151),FALSE)),0,VLOOKUP(A151,'BL17'!$A:$ZZ,COLUMN(B151),FALSE))+IF(ISNA(VLOOKUP(A151,'BL18'!$A:$ZZ,COLUMN(B151),FALSE)),0,VLOOKUP(A151,'BL18'!$A:$ZZ,COLUMN(B151),FALSE))+IF(ISNA(VLOOKUP(A151,'BL19'!$A:$ZZ,COLUMN(B151),FALSE)),0,VLOOKUP(A151,'BL19'!$A:$ZZ,COLUMN(B151),FALSE))+IF(ISNA(VLOOKUP(A151,'BL20'!$A:$ZZ,COLUMN(B151),FALSE)),0,VLOOKUP(A151,'BL20'!$A:$ZZ,COLUMN(B151),FALSE))+IF(ISNA(VLOOKUP(A151,'BL21'!$A:$ZZ,COLUMN(B151),FALSE)),0,VLOOKUP(A151,'BL21'!$A:$ZZ,COLUMN(B151),FALSE))+IF(ISNA(VLOOKUP(A151,'BL22'!$A:$ZZ,COLUMN(B151),FALSE)),0,VLOOKUP(A151,'BL22'!$A:$ZZ,COLUMN(B151),FALSE))+IF(ISNA(VLOOKUP(A151,'BL23'!$A:$ZZ,COLUMN(B151),FALSE)),0,VLOOKUP(A151,'BL23'!$A:$ZZ,COLUMN(B151),FALSE))+IF(ISNA(VLOOKUP(A151,'BL24'!$A:$ZZ,COLUMN(B151),FALSE)),0,VLOOKUP(A151,'BL24'!$A:$ZZ,COLUMN(B151),FALSE))+IF(ISNA(VLOOKUP(A151,'BL25'!$A:$ZZ,COLUMN(B151),FALSE)),0,VLOOKUP(A151,'BL25'!$A:$ZZ,COLUMN(B151),FALSE))+IF(ISNA(VLOOKUP(A151,'BL26'!$A:$ZZ,COLUMN(B151),FALSE)),0,VLOOKUP(A151,'BL26'!$A:$ZZ,COLUMN(B151),FALSE))+IF(ISNA(VLOOKUP(A151,'BL27'!$A:$ZZ,COLUMN(B151),FALSE)),0,VLOOKUP(A151,'BL27'!$A:$ZZ,COLUMN(B151),FALSE))+IF(ISNA(VLOOKUP(A151,'BL28'!$A:$ZZ,COLUMN(B151),FALSE)),0,VLOOKUP(A151,'BL28'!$A:$ZZ,COLUMN(B151),FALSE))+IF(ISNA(VLOOKUP(A151,'BL29'!$A:$ZZ,COLUMN(B151),FALSE)),0,VLOOKUP(A151,'BL29'!$A:$ZZ,COLUMN(B151),FALSE))+IF(ISNA(VLOOKUP(A151,'BL30'!$A:$ZZ,COLUMN(B151),FALSE)),0,VLOOKUP(A151,'BL30'!$A:$ZZ,COLUMN(B151),FALSE))</f>
        <v>0</v>
      </c>
      <c r="C151" s="16">
        <f>IF(ISNA(VLOOKUP(A151,'BL1'!$A:$ZZ,COLUMN(C151),FALSE)),0,VLOOKUP(A151,'BL1'!$A:$ZZ,COLUMN(C151),FALSE))+IF(ISNA(VLOOKUP(A151,'BL2'!$A:$ZZ,COLUMN(C151),FALSE)),0,VLOOKUP(A151,'BL2'!$A:$ZZ,COLUMN(C151),FALSE))+IF(ISNA(VLOOKUP(A151,'BL3'!$A:$ZZ,COLUMN(C151),FALSE)),0,VLOOKUP(A151,'BL3'!$A:$ZZ,COLUMN(C151),FALSE))+IF(ISNA(VLOOKUP(A151,'BL4'!$A:$ZZ,COLUMN(C151),FALSE)),0,VLOOKUP(A151,'BL4'!$A:$ZZ,COLUMN(C151),FALSE))+IF(ISNA(VLOOKUP(A151,'BL5'!$A:$ZZ,COLUMN(C151),FALSE)),0,VLOOKUP(A151,'BL5'!$A:$ZZ,COLUMN(C151),FALSE))+IF(ISNA(VLOOKUP(A151,'BL6'!$A:$ZZ,COLUMN(C151),FALSE)),0,VLOOKUP(A151,'BL6'!$A:$ZZ,COLUMN(C151),FALSE))+IF(ISNA(VLOOKUP(A151,'BL7'!$A:$ZZ,COLUMN(C151),FALSE)),0,VLOOKUP(A151,'BL7'!$A:$ZZ,COLUMN(C151),FALSE))+IF(ISNA(VLOOKUP(A151,'BL8'!$A:$ZZ,COLUMN(C151),FALSE)),0,VLOOKUP(A151,'BL8'!$A:$ZZ,COLUMN(C151),FALSE))+IF(ISNA(VLOOKUP(A151,'BL9'!$A:$ZZ,COLUMN(C151),FALSE)),0,VLOOKUP(A151,'BL9'!$A:$ZZ,COLUMN(C151),FALSE))+IF(ISNA(VLOOKUP(A151,'BL10'!$A:$ZZ,COLUMN(C151),FALSE)),0,VLOOKUP(A151,'BL10'!$A:$ZZ,COLUMN(C151),FALSE))+IF(ISNA(VLOOKUP(A151,'BL11'!$A:$ZZ,COLUMN(C151),FALSE)),0,VLOOKUP(A151,'BL11'!$A:$ZZ,COLUMN(C151),FALSE))+IF(ISNA(VLOOKUP(A151,'BL12'!$A:$ZZ,COLUMN(C151),FALSE)),0,VLOOKUP(A151,'BL12'!$A:$ZZ,COLUMN(C151),FALSE))+IF(ISNA(VLOOKUP(A151,'BL13'!$A:$ZZ,COLUMN(C151),FALSE)),0,VLOOKUP(A151,'BL13'!$A:$ZZ,COLUMN(C151),FALSE))+IF(ISNA(VLOOKUP(A151,'BL14'!$A:$ZZ,COLUMN(C151),FALSE)),0,VLOOKUP(A151,'BL14'!$A:$ZZ,COLUMN(C151),FALSE))+IF(ISNA(VLOOKUP(A151,'BL15'!$A:$ZZ,COLUMN(C151),FALSE)),0,VLOOKUP(A151,'BL15'!$A:$ZZ,COLUMN(C151),FALSE))+IF(ISNA(VLOOKUP(A151,'BL16'!$A:$ZZ,COLUMN(C151),FALSE)),0,VLOOKUP(A151,'BL16'!$A:$ZZ,COLUMN(C151),FALSE))+IF(ISNA(VLOOKUP(A151,'BL17'!$A:$ZZ,COLUMN(C151),FALSE)),0,VLOOKUP(A151,'BL17'!$A:$ZZ,COLUMN(C151),FALSE))+IF(ISNA(VLOOKUP(A151,'BL18'!$A:$ZZ,COLUMN(C151),FALSE)),0,VLOOKUP(A151,'BL18'!$A:$ZZ,COLUMN(C151),FALSE))+IF(ISNA(VLOOKUP(A151,'BL19'!$A:$ZZ,COLUMN(C151),FALSE)),0,VLOOKUP(A151,'BL19'!$A:$ZZ,COLUMN(C151),FALSE))+IF(ISNA(VLOOKUP(A151,'BL20'!$A:$ZZ,COLUMN(C151),FALSE)),0,VLOOKUP(A151,'BL20'!$A:$ZZ,COLUMN(C151),FALSE))+IF(ISNA(VLOOKUP(A151,'BL21'!$A:$ZZ,COLUMN(C151),FALSE)),0,VLOOKUP(A151,'BL21'!$A:$ZZ,COLUMN(C151),FALSE))+IF(ISNA(VLOOKUP(A151,'BL22'!$A:$ZZ,COLUMN(C151),FALSE)),0,VLOOKUP(A151,'BL22'!$A:$ZZ,COLUMN(C151),FALSE))+IF(ISNA(VLOOKUP(A151,'BL23'!$A:$ZZ,COLUMN(C151),FALSE)),0,VLOOKUP(A151,'BL23'!$A:$ZZ,COLUMN(C151),FALSE))+IF(ISNA(VLOOKUP(A151,'BL24'!$A:$ZZ,COLUMN(C151),FALSE)),0,VLOOKUP(A151,'BL24'!$A:$ZZ,COLUMN(C151),FALSE))+IF(ISNA(VLOOKUP(A151,'BL25'!$A:$ZZ,COLUMN(C151),FALSE)),0,VLOOKUP(A151,'BL25'!$A:$ZZ,COLUMN(C151),FALSE))+IF(ISNA(VLOOKUP(A151,'BL26'!$A:$ZZ,COLUMN(C151),FALSE)),0,VLOOKUP(A151,'BL26'!$A:$ZZ,COLUMN(C151),FALSE))+IF(ISNA(VLOOKUP(A151,'BL27'!$A:$ZZ,COLUMN(C151),FALSE)),0,VLOOKUP(A151,'BL27'!$A:$ZZ,COLUMN(C151),FALSE))+IF(ISNA(VLOOKUP(A151,'BL28'!$A:$ZZ,COLUMN(C151),FALSE)),0,VLOOKUP(A151,'BL28'!$A:$ZZ,COLUMN(C151),FALSE))+IF(ISNA(VLOOKUP(A151,'BL29'!$A:$ZZ,COLUMN(C151),FALSE)),0,VLOOKUP(A151,'BL29'!$A:$ZZ,COLUMN(C151),FALSE))+IF(ISNA(VLOOKUP(A151,'BL30'!$A:$ZZ,COLUMN(C151),FALSE)),0,VLOOKUP(A151,'BL30'!$A:$ZZ,COLUMN(C151),FALSE))</f>
        <v>0</v>
      </c>
      <c r="D151" s="17">
        <f>IF(ISNA(VLOOKUP(A151,'BL1'!$A:$ZZ,COLUMN(D151),FALSE)),0,VLOOKUP(A151,'BL1'!$A:$ZZ,COLUMN(D151),FALSE))+IF(ISNA(VLOOKUP(A151,'BL2'!$A:$ZZ,COLUMN(D151),FALSE)),0,VLOOKUP(A151,'BL2'!$A:$ZZ,COLUMN(D151),FALSE))+IF(ISNA(VLOOKUP(A151,'BL3'!$A:$ZZ,COLUMN(D151),FALSE)),0,VLOOKUP(A151,'BL3'!$A:$ZZ,COLUMN(D151),FALSE))+IF(ISNA(VLOOKUP(A151,'BL4'!$A:$ZZ,COLUMN(D151),FALSE)),0,VLOOKUP(A151,'BL4'!$A:$ZZ,COLUMN(D151),FALSE))+IF(ISNA(VLOOKUP(A151,'BL5'!$A:$ZZ,COLUMN(D151),FALSE)),0,VLOOKUP(A151,'BL5'!$A:$ZZ,COLUMN(D151),FALSE))+IF(ISNA(VLOOKUP(A151,'BL6'!$A:$ZZ,COLUMN(D151),FALSE)),0,VLOOKUP(A151,'BL6'!$A:$ZZ,COLUMN(D151),FALSE))+IF(ISNA(VLOOKUP(A151,'BL7'!$A:$ZZ,COLUMN(D151),FALSE)),0,VLOOKUP(A151,'BL7'!$A:$ZZ,COLUMN(D151),FALSE))+IF(ISNA(VLOOKUP(A151,'BL8'!$A:$ZZ,COLUMN(D151),FALSE)),0,VLOOKUP(A151,'BL8'!$A:$ZZ,COLUMN(D151),FALSE))+IF(ISNA(VLOOKUP(A151,'BL9'!$A:$ZZ,COLUMN(D151),FALSE)),0,VLOOKUP(A151,'BL9'!$A:$ZZ,COLUMN(D151),FALSE))+IF(ISNA(VLOOKUP(A151,'BL10'!$A:$ZZ,COLUMN(D151),FALSE)),0,VLOOKUP(A151,'BL10'!$A:$ZZ,COLUMN(D151),FALSE))+IF(ISNA(VLOOKUP(A151,'BL11'!$A:$ZZ,COLUMN(D151),FALSE)),0,VLOOKUP(A151,'BL11'!$A:$ZZ,COLUMN(D151),FALSE))+IF(ISNA(VLOOKUP(A151,'BL12'!$A:$ZZ,COLUMN(D151),FALSE)),0,VLOOKUP(A151,'BL12'!$A:$ZZ,COLUMN(D151),FALSE))+IF(ISNA(VLOOKUP(A151,'BL13'!$A:$ZZ,COLUMN(D151),FALSE)),0,VLOOKUP(A151,'BL13'!$A:$ZZ,COLUMN(D151),FALSE))+IF(ISNA(VLOOKUP(A151,'BL14'!$A:$ZZ,COLUMN(D151),FALSE)),0,VLOOKUP(A151,'BL14'!$A:$ZZ,COLUMN(D151),FALSE))+IF(ISNA(VLOOKUP(A151,'BL15'!$A:$ZZ,COLUMN(D151),FALSE)),0,VLOOKUP(A151,'BL15'!$A:$ZZ,COLUMN(D151),FALSE))+IF(ISNA(VLOOKUP(A151,'BL16'!$A:$ZZ,COLUMN(D151),FALSE)),0,VLOOKUP(A151,'BL16'!$A:$ZZ,COLUMN(D151),FALSE))+IF(ISNA(VLOOKUP(A151,'BL17'!$A:$ZZ,COLUMN(D151),FALSE)),0,VLOOKUP(A151,'BL17'!$A:$ZZ,COLUMN(D151),FALSE))+IF(ISNA(VLOOKUP(A151,'BL18'!$A:$ZZ,COLUMN(D151),FALSE)),0,VLOOKUP(A151,'BL18'!$A:$ZZ,COLUMN(D151),FALSE))+IF(ISNA(VLOOKUP(A151,'BL19'!$A:$ZZ,COLUMN(D151),FALSE)),0,VLOOKUP(A151,'BL19'!$A:$ZZ,COLUMN(D151),FALSE))+IF(ISNA(VLOOKUP(A151,'BL20'!$A:$ZZ,COLUMN(D151),FALSE)),0,VLOOKUP(A151,'BL20'!$A:$ZZ,COLUMN(D151),FALSE))+IF(ISNA(VLOOKUP(A151,'BL21'!$A:$ZZ,COLUMN(D151),FALSE)),0,VLOOKUP(A151,'BL21'!$A:$ZZ,COLUMN(D151),FALSE))+IF(ISNA(VLOOKUP(A151,'BL22'!$A:$ZZ,COLUMN(D151),FALSE)),0,VLOOKUP(A151,'BL22'!$A:$ZZ,COLUMN(D151),FALSE))+IF(ISNA(VLOOKUP(A151,'BL23'!$A:$ZZ,COLUMN(D151),FALSE)),0,VLOOKUP(A151,'BL23'!$A:$ZZ,COLUMN(D151),FALSE))+IF(ISNA(VLOOKUP(A151,'BL24'!$A:$ZZ,COLUMN(D151),FALSE)),0,VLOOKUP(A151,'BL24'!$A:$ZZ,COLUMN(D151),FALSE))+IF(ISNA(VLOOKUP(A151,'BL25'!$A:$ZZ,COLUMN(D151),FALSE)),0,VLOOKUP(A151,'BL25'!$A:$ZZ,COLUMN(D151),FALSE))+IF(ISNA(VLOOKUP(A151,'BL26'!$A:$ZZ,COLUMN(D151),FALSE)),0,VLOOKUP(A151,'BL26'!$A:$ZZ,COLUMN(D151),FALSE))+IF(ISNA(VLOOKUP(A151,'BL27'!$A:$ZZ,COLUMN(D151),FALSE)),0,VLOOKUP(A151,'BL27'!$A:$ZZ,COLUMN(D151),FALSE))+IF(ISNA(VLOOKUP(A151,'BL28'!$A:$ZZ,COLUMN(D151),FALSE)),0,VLOOKUP(A151,'BL28'!$A:$ZZ,COLUMN(D151),FALSE))+IF(ISNA(VLOOKUP(A151,'BL29'!$A:$ZZ,COLUMN(D151),FALSE)),0,VLOOKUP(A151,'BL29'!$A:$ZZ,COLUMN(D151),FALSE))+IF(ISNA(VLOOKUP(A151,'BL30'!$A:$ZZ,COLUMN(D151),FALSE)),0,VLOOKUP(A151,'BL30'!$A:$ZZ,COLUMN(D151),FALSE))</f>
        <v>0</v>
      </c>
      <c r="E151" s="18">
        <f>IF(ISNA(VLOOKUP(A151,'BL1'!$A:$ZZ,COLUMN(E151),FALSE)),0,VLOOKUP(A151,'BL1'!$A:$ZZ,COLUMN(E151),FALSE))+IF(ISNA(VLOOKUP(A151,'BL2'!$A:$ZZ,COLUMN(E151),FALSE)),0,VLOOKUP(A151,'BL2'!$A:$ZZ,COLUMN(E151),FALSE))+IF(ISNA(VLOOKUP(A151,'BL3'!$A:$ZZ,COLUMN(E151),FALSE)),0,VLOOKUP(A151,'BL3'!$A:$ZZ,COLUMN(E151),FALSE))+IF(ISNA(VLOOKUP(A151,'BL4'!$A:$ZZ,COLUMN(E151),FALSE)),0,VLOOKUP(A151,'BL4'!$A:$ZZ,COLUMN(E151),FALSE))+IF(ISNA(VLOOKUP(A151,'BL5'!$A:$ZZ,COLUMN(E151),FALSE)),0,VLOOKUP(A151,'BL5'!$A:$ZZ,COLUMN(E151),FALSE))+IF(ISNA(VLOOKUP(A151,'BL6'!$A:$ZZ,COLUMN(E151),FALSE)),0,VLOOKUP(A151,'BL6'!$A:$ZZ,COLUMN(E151),FALSE))+IF(ISNA(VLOOKUP(A151,'BL7'!$A:$ZZ,COLUMN(E151),FALSE)),0,VLOOKUP(A151,'BL7'!$A:$ZZ,COLUMN(E151),FALSE))+IF(ISNA(VLOOKUP(A151,'BL8'!$A:$ZZ,COLUMN(E151),FALSE)),0,VLOOKUP(A151,'BL8'!$A:$ZZ,COLUMN(E151),FALSE))+IF(ISNA(VLOOKUP(A151,'BL9'!$A:$ZZ,COLUMN(E151),FALSE)),0,VLOOKUP(A151,'BL9'!$A:$ZZ,COLUMN(E151),FALSE))+IF(ISNA(VLOOKUP(A151,'BL10'!$A:$ZZ,COLUMN(E151),FALSE)),0,VLOOKUP(A151,'BL10'!$A:$ZZ,COLUMN(E151),FALSE))+IF(ISNA(VLOOKUP(A151,'BL11'!$A:$ZZ,COLUMN(E151),FALSE)),0,VLOOKUP(A151,'BL11'!$A:$ZZ,COLUMN(E151),FALSE))+IF(ISNA(VLOOKUP(A151,'BL12'!$A:$ZZ,COLUMN(E151),FALSE)),0,VLOOKUP(A151,'BL12'!$A:$ZZ,COLUMN(E151),FALSE))+IF(ISNA(VLOOKUP(A151,'BL13'!$A:$ZZ,COLUMN(E151),FALSE)),0,VLOOKUP(A151,'BL13'!$A:$ZZ,COLUMN(E151),FALSE))+IF(ISNA(VLOOKUP(A151,'BL14'!$A:$ZZ,COLUMN(E151),FALSE)),0,VLOOKUP(A151,'BL14'!$A:$ZZ,COLUMN(E151),FALSE))+IF(ISNA(VLOOKUP(A151,'BL15'!$A:$ZZ,COLUMN(E151),FALSE)),0,VLOOKUP(A151,'BL15'!$A:$ZZ,COLUMN(E151),FALSE))+IF(ISNA(VLOOKUP(A151,'BL16'!$A:$ZZ,COLUMN(E151),FALSE)),0,VLOOKUP(A151,'BL16'!$A:$ZZ,COLUMN(E151),FALSE))+IF(ISNA(VLOOKUP(A151,'BL17'!$A:$ZZ,COLUMN(E151),FALSE)),0,VLOOKUP(A151,'BL17'!$A:$ZZ,COLUMN(E151),FALSE))+IF(ISNA(VLOOKUP(A151,'BL18'!$A:$ZZ,COLUMN(E151),FALSE)),0,VLOOKUP(A151,'BL18'!$A:$ZZ,COLUMN(E151),FALSE))+IF(ISNA(VLOOKUP(A151,'BL19'!$A:$ZZ,COLUMN(E151),FALSE)),0,VLOOKUP(A151,'BL19'!$A:$ZZ,COLUMN(E151),FALSE))+IF(ISNA(VLOOKUP(A151,'BL20'!$A:$ZZ,COLUMN(E151),FALSE)),0,VLOOKUP(A151,'BL20'!$A:$ZZ,COLUMN(E151),FALSE))+IF(ISNA(VLOOKUP(A151,'BL21'!$A:$ZZ,COLUMN(E151),FALSE)),0,VLOOKUP(A151,'BL21'!$A:$ZZ,COLUMN(E151),FALSE))+IF(ISNA(VLOOKUP(A151,'BL22'!$A:$ZZ,COLUMN(E151),FALSE)),0,VLOOKUP(A151,'BL22'!$A:$ZZ,COLUMN(E151),FALSE))+IF(ISNA(VLOOKUP(A151,'BL23'!$A:$ZZ,COLUMN(E151),FALSE)),0,VLOOKUP(A151,'BL23'!$A:$ZZ,COLUMN(E151),FALSE))+IF(ISNA(VLOOKUP(A151,'BL24'!$A:$ZZ,COLUMN(E151),FALSE)),0,VLOOKUP(A151,'BL24'!$A:$ZZ,COLUMN(E151),FALSE))+IF(ISNA(VLOOKUP(A151,'BL25'!$A:$ZZ,COLUMN(E151),FALSE)),0,VLOOKUP(A151,'BL25'!$A:$ZZ,COLUMN(E151),FALSE))+IF(ISNA(VLOOKUP(A151,'BL26'!$A:$ZZ,COLUMN(E151),FALSE)),0,VLOOKUP(A151,'BL26'!$A:$ZZ,COLUMN(E151),FALSE))+IF(ISNA(VLOOKUP(A151,'BL27'!$A:$ZZ,COLUMN(E151),FALSE)),0,VLOOKUP(A151,'BL27'!$A:$ZZ,COLUMN(E151),FALSE))+IF(ISNA(VLOOKUP(A151,'BL28'!$A:$ZZ,COLUMN(E151),FALSE)),0,VLOOKUP(A151,'BL28'!$A:$ZZ,COLUMN(E151),FALSE))+IF(ISNA(VLOOKUP(A151,'BL29'!$A:$ZZ,COLUMN(E151),FALSE)),0,VLOOKUP(A151,'BL29'!$A:$ZZ,COLUMN(E151),FALSE))+IF(ISNA(VLOOKUP(A151,'BL30'!$A:$ZZ,COLUMN(E151),FALSE)),0,VLOOKUP(A151,'BL30'!$A:$ZZ,COLUMN(E151),FALSE))</f>
        <v>0</v>
      </c>
      <c r="F151" s="19">
        <f>IF(ISNA(VLOOKUP(A151,'BL1'!$A:$ZZ,COLUMN(F151),FALSE)),0,VLOOKUP(A151,'BL1'!$A:$ZZ,COLUMN(F151),FALSE))+IF(ISNA(VLOOKUP(A151,'BL2'!$A:$ZZ,COLUMN(F151),FALSE)),0,VLOOKUP(A151,'BL2'!$A:$ZZ,COLUMN(F151),FALSE))+IF(ISNA(VLOOKUP(A151,'BL3'!$A:$ZZ,COLUMN(F151),FALSE)),0,VLOOKUP(A151,'BL3'!$A:$ZZ,COLUMN(F151),FALSE))+IF(ISNA(VLOOKUP(A151,'BL4'!$A:$ZZ,COLUMN(F151),FALSE)),0,VLOOKUP(A151,'BL4'!$A:$ZZ,COLUMN(F151),FALSE))+IF(ISNA(VLOOKUP(A151,'BL5'!$A:$ZZ,COLUMN(F151),FALSE)),0,VLOOKUP(A151,'BL5'!$A:$ZZ,COLUMN(F151),FALSE))+IF(ISNA(VLOOKUP(A151,'BL6'!$A:$ZZ,COLUMN(F151),FALSE)),0,VLOOKUP(A151,'BL6'!$A:$ZZ,COLUMN(F151),FALSE))+IF(ISNA(VLOOKUP(A151,'BL7'!$A:$ZZ,COLUMN(F151),FALSE)),0,VLOOKUP(A151,'BL7'!$A:$ZZ,COLUMN(F151),FALSE))+IF(ISNA(VLOOKUP(A151,'BL8'!$A:$ZZ,COLUMN(F151),FALSE)),0,VLOOKUP(A151,'BL8'!$A:$ZZ,COLUMN(F151),FALSE))+IF(ISNA(VLOOKUP(A151,'BL9'!$A:$ZZ,COLUMN(F151),FALSE)),0,VLOOKUP(A151,'BL9'!$A:$ZZ,COLUMN(F151),FALSE))+IF(ISNA(VLOOKUP(A151,'BL10'!$A:$ZZ,COLUMN(F151),FALSE)),0,VLOOKUP(A151,'BL10'!$A:$ZZ,COLUMN(F151),FALSE))+IF(ISNA(VLOOKUP(A151,'BL11'!$A:$ZZ,COLUMN(F151),FALSE)),0,VLOOKUP(A151,'BL11'!$A:$ZZ,COLUMN(F151),FALSE))+IF(ISNA(VLOOKUP(A151,'BL12'!$A:$ZZ,COLUMN(F151),FALSE)),0,VLOOKUP(A151,'BL12'!$A:$ZZ,COLUMN(F151),FALSE))+IF(ISNA(VLOOKUP(A151,'BL13'!$A:$ZZ,COLUMN(F151),FALSE)),0,VLOOKUP(A151,'BL13'!$A:$ZZ,COLUMN(F151),FALSE))+IF(ISNA(VLOOKUP(A151,'BL14'!$A:$ZZ,COLUMN(F151),FALSE)),0,VLOOKUP(A151,'BL14'!$A:$ZZ,COLUMN(F151),FALSE))+IF(ISNA(VLOOKUP(A151,'BL15'!$A:$ZZ,COLUMN(F151),FALSE)),0,VLOOKUP(A151,'BL15'!$A:$ZZ,COLUMN(F151),FALSE))+IF(ISNA(VLOOKUP(A151,'BL16'!$A:$ZZ,COLUMN(F151),FALSE)),0,VLOOKUP(A151,'BL16'!$A:$ZZ,COLUMN(F151),FALSE))+IF(ISNA(VLOOKUP(A151,'BL17'!$A:$ZZ,COLUMN(F151),FALSE)),0,VLOOKUP(A151,'BL17'!$A:$ZZ,COLUMN(F151),FALSE))+IF(ISNA(VLOOKUP(A151,'BL18'!$A:$ZZ,COLUMN(F151),FALSE)),0,VLOOKUP(A151,'BL18'!$A:$ZZ,COLUMN(F151),FALSE))+IF(ISNA(VLOOKUP(A151,'BL19'!$A:$ZZ,COLUMN(F151),FALSE)),0,VLOOKUP(A151,'BL19'!$A:$ZZ,COLUMN(F151),FALSE))+IF(ISNA(VLOOKUP(A151,'BL20'!$A:$ZZ,COLUMN(F151),FALSE)),0,VLOOKUP(A151,'BL20'!$A:$ZZ,COLUMN(F151),FALSE))+IF(ISNA(VLOOKUP(A151,'BL21'!$A:$ZZ,COLUMN(F151),FALSE)),0,VLOOKUP(A151,'BL21'!$A:$ZZ,COLUMN(F151),FALSE))+IF(ISNA(VLOOKUP(A151,'BL22'!$A:$ZZ,COLUMN(F151),FALSE)),0,VLOOKUP(A151,'BL22'!$A:$ZZ,COLUMN(F151),FALSE))+IF(ISNA(VLOOKUP(A151,'BL23'!$A:$ZZ,COLUMN(F151),FALSE)),0,VLOOKUP(A151,'BL23'!$A:$ZZ,COLUMN(F151),FALSE))+IF(ISNA(VLOOKUP(A151,'BL24'!$A:$ZZ,COLUMN(F151),FALSE)),0,VLOOKUP(A151,'BL24'!$A:$ZZ,COLUMN(F151),FALSE))+IF(ISNA(VLOOKUP(A151,'BL25'!$A:$ZZ,COLUMN(F151),FALSE)),0,VLOOKUP(A151,'BL25'!$A:$ZZ,COLUMN(F151),FALSE))+IF(ISNA(VLOOKUP(A151,'BL26'!$A:$ZZ,COLUMN(F151),FALSE)),0,VLOOKUP(A151,'BL26'!$A:$ZZ,COLUMN(F151),FALSE))+IF(ISNA(VLOOKUP(A151,'BL27'!$A:$ZZ,COLUMN(F151),FALSE)),0,VLOOKUP(A151,'BL27'!$A:$ZZ,COLUMN(F151),FALSE))+IF(ISNA(VLOOKUP(A151,'BL28'!$A:$ZZ,COLUMN(F151),FALSE)),0,VLOOKUP(A151,'BL28'!$A:$ZZ,COLUMN(F151),FALSE))+IF(ISNA(VLOOKUP(A151,'BL29'!$A:$ZZ,COLUMN(F151),FALSE)),0,VLOOKUP(A151,'BL29'!$A:$ZZ,COLUMN(F151),FALSE))+IF(ISNA(VLOOKUP(A151,'BL30'!$A:$ZZ,COLUMN(F151),FALSE)),0,VLOOKUP(A151,'BL30'!$A:$ZZ,COLUMN(F151),FALSE))</f>
        <v>0</v>
      </c>
      <c r="G151" s="20">
        <f>IF(ISNA(VLOOKUP(A151,'BL1'!$A:$ZZ,COLUMN(G151),FALSE)),0,VLOOKUP(A151,'BL1'!$A:$ZZ,COLUMN(G151),FALSE))+IF(ISNA(VLOOKUP(A151,'BL2'!$A:$ZZ,COLUMN(G151),FALSE)),0,VLOOKUP(A151,'BL2'!$A:$ZZ,COLUMN(G151),FALSE))+IF(ISNA(VLOOKUP(A151,'BL3'!$A:$ZZ,COLUMN(G151),FALSE)),0,VLOOKUP(A151,'BL3'!$A:$ZZ,COLUMN(G151),FALSE))+IF(ISNA(VLOOKUP(A151,'BL4'!$A:$ZZ,COLUMN(G151),FALSE)),0,VLOOKUP(A151,'BL4'!$A:$ZZ,COLUMN(G151),FALSE))+IF(ISNA(VLOOKUP(A151,'BL5'!$A:$ZZ,COLUMN(G151),FALSE)),0,VLOOKUP(A151,'BL5'!$A:$ZZ,COLUMN(G151),FALSE))+IF(ISNA(VLOOKUP(A151,'BL6'!$A:$ZZ,COLUMN(G151),FALSE)),0,VLOOKUP(A151,'BL6'!$A:$ZZ,COLUMN(G151),FALSE))+IF(ISNA(VLOOKUP(A151,'BL7'!$A:$ZZ,COLUMN(G151),FALSE)),0,VLOOKUP(A151,'BL7'!$A:$ZZ,COLUMN(G151),FALSE))+IF(ISNA(VLOOKUP(A151,'BL8'!$A:$ZZ,COLUMN(G151),FALSE)),0,VLOOKUP(A151,'BL8'!$A:$ZZ,COLUMN(G151),FALSE))+IF(ISNA(VLOOKUP(A151,'BL9'!$A:$ZZ,COLUMN(G151),FALSE)),0,VLOOKUP(A151,'BL9'!$A:$ZZ,COLUMN(G151),FALSE))+IF(ISNA(VLOOKUP(A151,'BL10'!$A:$ZZ,COLUMN(G151),FALSE)),0,VLOOKUP(A151,'BL10'!$A:$ZZ,COLUMN(G151),FALSE))+IF(ISNA(VLOOKUP(A151,'BL11'!$A:$ZZ,COLUMN(G151),FALSE)),0,VLOOKUP(A151,'BL11'!$A:$ZZ,COLUMN(G151),FALSE))+IF(ISNA(VLOOKUP(A151,'BL12'!$A:$ZZ,COLUMN(G151),FALSE)),0,VLOOKUP(A151,'BL12'!$A:$ZZ,COLUMN(G151),FALSE))+IF(ISNA(VLOOKUP(A151,'BL13'!$A:$ZZ,COLUMN(G151),FALSE)),0,VLOOKUP(A151,'BL13'!$A:$ZZ,COLUMN(G151),FALSE))+IF(ISNA(VLOOKUP(A151,'BL14'!$A:$ZZ,COLUMN(G151),FALSE)),0,VLOOKUP(A151,'BL14'!$A:$ZZ,COLUMN(G151),FALSE))+IF(ISNA(VLOOKUP(A151,'BL15'!$A:$ZZ,COLUMN(G151),FALSE)),0,VLOOKUP(A151,'BL15'!$A:$ZZ,COLUMN(G151),FALSE))+IF(ISNA(VLOOKUP(A151,'BL16'!$A:$ZZ,COLUMN(G151),FALSE)),0,VLOOKUP(A151,'BL16'!$A:$ZZ,COLUMN(G151),FALSE))+IF(ISNA(VLOOKUP(A151,'BL17'!$A:$ZZ,COLUMN(G151),FALSE)),0,VLOOKUP(A151,'BL17'!$A:$ZZ,COLUMN(G151),FALSE))+IF(ISNA(VLOOKUP(A151,'BL18'!$A:$ZZ,COLUMN(G151),FALSE)),0,VLOOKUP(A151,'BL18'!$A:$ZZ,COLUMN(G151),FALSE))+IF(ISNA(VLOOKUP(A151,'BL19'!$A:$ZZ,COLUMN(G151),FALSE)),0,VLOOKUP(A151,'BL19'!$A:$ZZ,COLUMN(G151),FALSE))+IF(ISNA(VLOOKUP(A151,'BL20'!$A:$ZZ,COLUMN(G151),FALSE)),0,VLOOKUP(A151,'BL20'!$A:$ZZ,COLUMN(G151),FALSE))+IF(ISNA(VLOOKUP(A151,'BL21'!$A:$ZZ,COLUMN(G151),FALSE)),0,VLOOKUP(A151,'BL21'!$A:$ZZ,COLUMN(G151),FALSE))+IF(ISNA(VLOOKUP(A151,'BL22'!$A:$ZZ,COLUMN(G151),FALSE)),0,VLOOKUP(A151,'BL22'!$A:$ZZ,COLUMN(G151),FALSE))+IF(ISNA(VLOOKUP(A151,'BL23'!$A:$ZZ,COLUMN(G151),FALSE)),0,VLOOKUP(A151,'BL23'!$A:$ZZ,COLUMN(G151),FALSE))+IF(ISNA(VLOOKUP(A151,'BL24'!$A:$ZZ,COLUMN(G151),FALSE)),0,VLOOKUP(A151,'BL24'!$A:$ZZ,COLUMN(G151),FALSE))+IF(ISNA(VLOOKUP(A151,'BL25'!$A:$ZZ,COLUMN(G151),FALSE)),0,VLOOKUP(A151,'BL25'!$A:$ZZ,COLUMN(G151),FALSE))+IF(ISNA(VLOOKUP(A151,'BL26'!$A:$ZZ,COLUMN(G151),FALSE)),0,VLOOKUP(A151,'BL26'!$A:$ZZ,COLUMN(G151),FALSE))+IF(ISNA(VLOOKUP(A151,'BL27'!$A:$ZZ,COLUMN(G151),FALSE)),0,VLOOKUP(A151,'BL27'!$A:$ZZ,COLUMN(G151),FALSE))+IF(ISNA(VLOOKUP(A151,'BL28'!$A:$ZZ,COLUMN(G151),FALSE)),0,VLOOKUP(A151,'BL28'!$A:$ZZ,COLUMN(G151),FALSE))+IF(ISNA(VLOOKUP(A151,'BL29'!$A:$ZZ,COLUMN(G151),FALSE)),0,VLOOKUP(A151,'BL29'!$A:$ZZ,COLUMN(G151),FALSE))+IF(ISNA(VLOOKUP(A151,'BL30'!$A:$ZZ,COLUMN(G151),FALSE)),0,VLOOKUP(A151,'BL30'!$A:$ZZ,COLUMN(G151),FALSE))</f>
        <v>0</v>
      </c>
      <c r="H151" s="21">
        <f>IF(ISNA(VLOOKUP(A151,'BL1'!$A:$ZZ,COLUMN(H151),FALSE)),0,VLOOKUP(A151,'BL1'!$A:$ZZ,COLUMN(H151),FALSE))+IF(ISNA(VLOOKUP(A151,'BL2'!$A:$ZZ,COLUMN(H151),FALSE)),0,VLOOKUP(A151,'BL2'!$A:$ZZ,COLUMN(H151),FALSE))+IF(ISNA(VLOOKUP(A151,'BL3'!$A:$ZZ,COLUMN(H151),FALSE)),0,VLOOKUP(A151,'BL3'!$A:$ZZ,COLUMN(H151),FALSE))+IF(ISNA(VLOOKUP(A151,'BL4'!$A:$ZZ,COLUMN(H151),FALSE)),0,VLOOKUP(A151,'BL4'!$A:$ZZ,COLUMN(H151),FALSE))+IF(ISNA(VLOOKUP(A151,'BL5'!$A:$ZZ,COLUMN(H151),FALSE)),0,VLOOKUP(A151,'BL5'!$A:$ZZ,COLUMN(H151),FALSE))+IF(ISNA(VLOOKUP(A151,'BL6'!$A:$ZZ,COLUMN(H151),FALSE)),0,VLOOKUP(A151,'BL6'!$A:$ZZ,COLUMN(H151),FALSE))+IF(ISNA(VLOOKUP(A151,'BL7'!$A:$ZZ,COLUMN(H151),FALSE)),0,VLOOKUP(A151,'BL7'!$A:$ZZ,COLUMN(H151),FALSE))+IF(ISNA(VLOOKUP(A151,'BL8'!$A:$ZZ,COLUMN(H151),FALSE)),0,VLOOKUP(A151,'BL8'!$A:$ZZ,COLUMN(H151),FALSE))+IF(ISNA(VLOOKUP(A151,'BL9'!$A:$ZZ,COLUMN(H151),FALSE)),0,VLOOKUP(A151,'BL9'!$A:$ZZ,COLUMN(H151),FALSE))+IF(ISNA(VLOOKUP(A151,'BL10'!$A:$ZZ,COLUMN(H151),FALSE)),0,VLOOKUP(A151,'BL10'!$A:$ZZ,COLUMN(H151),FALSE))+IF(ISNA(VLOOKUP(A151,'BL11'!$A:$ZZ,COLUMN(H151),FALSE)),0,VLOOKUP(A151,'BL11'!$A:$ZZ,COLUMN(H151),FALSE))+IF(ISNA(VLOOKUP(A151,'BL12'!$A:$ZZ,COLUMN(H151),FALSE)),0,VLOOKUP(A151,'BL12'!$A:$ZZ,COLUMN(H151),FALSE))+IF(ISNA(VLOOKUP(A151,'BL13'!$A:$ZZ,COLUMN(H151),FALSE)),0,VLOOKUP(A151,'BL13'!$A:$ZZ,COLUMN(H151),FALSE))+IF(ISNA(VLOOKUP(A151,'BL14'!$A:$ZZ,COLUMN(H151),FALSE)),0,VLOOKUP(A151,'BL14'!$A:$ZZ,COLUMN(H151),FALSE))+IF(ISNA(VLOOKUP(A151,'BL15'!$A:$ZZ,COLUMN(H151),FALSE)),0,VLOOKUP(A151,'BL15'!$A:$ZZ,COLUMN(H151),FALSE))+IF(ISNA(VLOOKUP(A151,'BL16'!$A:$ZZ,COLUMN(H151),FALSE)),0,VLOOKUP(A151,'BL16'!$A:$ZZ,COLUMN(H151),FALSE))+IF(ISNA(VLOOKUP(A151,'BL17'!$A:$ZZ,COLUMN(H151),FALSE)),0,VLOOKUP(A151,'BL17'!$A:$ZZ,COLUMN(H151),FALSE))+IF(ISNA(VLOOKUP(A151,'BL18'!$A:$ZZ,COLUMN(H151),FALSE)),0,VLOOKUP(A151,'BL18'!$A:$ZZ,COLUMN(H151),FALSE))+IF(ISNA(VLOOKUP(A151,'BL19'!$A:$ZZ,COLUMN(H151),FALSE)),0,VLOOKUP(A151,'BL19'!$A:$ZZ,COLUMN(H151),FALSE))+IF(ISNA(VLOOKUP(A151,'BL20'!$A:$ZZ,COLUMN(H151),FALSE)),0,VLOOKUP(A151,'BL20'!$A:$ZZ,COLUMN(H151),FALSE))+IF(ISNA(VLOOKUP(A151,'BL21'!$A:$ZZ,COLUMN(H151),FALSE)),0,VLOOKUP(A151,'BL21'!$A:$ZZ,COLUMN(H151),FALSE))+IF(ISNA(VLOOKUP(A151,'BL22'!$A:$ZZ,COLUMN(H151),FALSE)),0,VLOOKUP(A151,'BL22'!$A:$ZZ,COLUMN(H151),FALSE))+IF(ISNA(VLOOKUP(A151,'BL23'!$A:$ZZ,COLUMN(H151),FALSE)),0,VLOOKUP(A151,'BL23'!$A:$ZZ,COLUMN(H151),FALSE))+IF(ISNA(VLOOKUP(A151,'BL24'!$A:$ZZ,COLUMN(H151),FALSE)),0,VLOOKUP(A151,'BL24'!$A:$ZZ,COLUMN(H151),FALSE))+IF(ISNA(VLOOKUP(A151,'BL25'!$A:$ZZ,COLUMN(H151),FALSE)),0,VLOOKUP(A151,'BL25'!$A:$ZZ,COLUMN(H151),FALSE))+IF(ISNA(VLOOKUP(A151,'BL26'!$A:$ZZ,COLUMN(H151),FALSE)),0,VLOOKUP(A151,'BL26'!$A:$ZZ,COLUMN(H151),FALSE))+IF(ISNA(VLOOKUP(A151,'BL27'!$A:$ZZ,COLUMN(H151),FALSE)),0,VLOOKUP(A151,'BL27'!$A:$ZZ,COLUMN(H151),FALSE))+IF(ISNA(VLOOKUP(A151,'BL28'!$A:$ZZ,COLUMN(H151),FALSE)),0,VLOOKUP(A151,'BL28'!$A:$ZZ,COLUMN(H151),FALSE))+IF(ISNA(VLOOKUP(A151,'BL29'!$A:$ZZ,COLUMN(H151),FALSE)),0,VLOOKUP(A151,'BL29'!$A:$ZZ,COLUMN(H151),FALSE))+IF(ISNA(VLOOKUP(A151,'BL30'!$A:$ZZ,COLUMN(H151),FALSE)),0,VLOOKUP(A151,'BL30'!$A:$ZZ,COLUMN(H151),FALSE))</f>
        <v>0</v>
      </c>
      <c r="I151" s="22">
        <f>IF(ISNA(VLOOKUP(A151,'BL1'!$A:$ZZ,COLUMN(I151),FALSE)),0,VLOOKUP(A151,'BL1'!$A:$ZZ,COLUMN(I151),FALSE))+IF(ISNA(VLOOKUP(A151,'BL2'!$A:$ZZ,COLUMN(I151),FALSE)),0,VLOOKUP(A151,'BL2'!$A:$ZZ,COLUMN(I151),FALSE))+IF(ISNA(VLOOKUP(A151,'BL3'!$A:$ZZ,COLUMN(I151),FALSE)),0,VLOOKUP(A151,'BL3'!$A:$ZZ,COLUMN(I151),FALSE))+IF(ISNA(VLOOKUP(A151,'BL4'!$A:$ZZ,COLUMN(I151),FALSE)),0,VLOOKUP(A151,'BL4'!$A:$ZZ,COLUMN(I151),FALSE))+IF(ISNA(VLOOKUP(A151,'BL5'!$A:$ZZ,COLUMN(I151),FALSE)),0,VLOOKUP(A151,'BL5'!$A:$ZZ,COLUMN(I151),FALSE))+IF(ISNA(VLOOKUP(A151,'BL6'!$A:$ZZ,COLUMN(I151),FALSE)),0,VLOOKUP(A151,'BL6'!$A:$ZZ,COLUMN(I151),FALSE))+IF(ISNA(VLOOKUP(A151,'BL7'!$A:$ZZ,COLUMN(I151),FALSE)),0,VLOOKUP(A151,'BL7'!$A:$ZZ,COLUMN(I151),FALSE))+IF(ISNA(VLOOKUP(A151,'BL8'!$A:$ZZ,COLUMN(I151),FALSE)),0,VLOOKUP(A151,'BL8'!$A:$ZZ,COLUMN(I151),FALSE))+IF(ISNA(VLOOKUP(A151,'BL9'!$A:$ZZ,COLUMN(I151),FALSE)),0,VLOOKUP(A151,'BL9'!$A:$ZZ,COLUMN(I151),FALSE))+IF(ISNA(VLOOKUP(A151,'BL10'!$A:$ZZ,COLUMN(I151),FALSE)),0,VLOOKUP(A151,'BL10'!$A:$ZZ,COLUMN(I151),FALSE))+IF(ISNA(VLOOKUP(A151,'BL11'!$A:$ZZ,COLUMN(I151),FALSE)),0,VLOOKUP(A151,'BL11'!$A:$ZZ,COLUMN(I151),FALSE))+IF(ISNA(VLOOKUP(A151,'BL12'!$A:$ZZ,COLUMN(I151),FALSE)),0,VLOOKUP(A151,'BL12'!$A:$ZZ,COLUMN(I151),FALSE))+IF(ISNA(VLOOKUP(A151,'BL13'!$A:$ZZ,COLUMN(I151),FALSE)),0,VLOOKUP(A151,'BL13'!$A:$ZZ,COLUMN(I151),FALSE))+IF(ISNA(VLOOKUP(A151,'BL14'!$A:$ZZ,COLUMN(I151),FALSE)),0,VLOOKUP(A151,'BL14'!$A:$ZZ,COLUMN(I151),FALSE))+IF(ISNA(VLOOKUP(A151,'BL15'!$A:$ZZ,COLUMN(I151),FALSE)),0,VLOOKUP(A151,'BL15'!$A:$ZZ,COLUMN(I151),FALSE))+IF(ISNA(VLOOKUP(A151,'BL16'!$A:$ZZ,COLUMN(I151),FALSE)),0,VLOOKUP(A151,'BL16'!$A:$ZZ,COLUMN(I151),FALSE))+IF(ISNA(VLOOKUP(A151,'BL17'!$A:$ZZ,COLUMN(I151),FALSE)),0,VLOOKUP(A151,'BL17'!$A:$ZZ,COLUMN(I151),FALSE))+IF(ISNA(VLOOKUP(A151,'BL18'!$A:$ZZ,COLUMN(I151),FALSE)),0,VLOOKUP(A151,'BL18'!$A:$ZZ,COLUMN(I151),FALSE))+IF(ISNA(VLOOKUP(A151,'BL19'!$A:$ZZ,COLUMN(I151),FALSE)),0,VLOOKUP(A151,'BL19'!$A:$ZZ,COLUMN(I151),FALSE))+IF(ISNA(VLOOKUP(A151,'BL20'!$A:$ZZ,COLUMN(I151),FALSE)),0,VLOOKUP(A151,'BL20'!$A:$ZZ,COLUMN(I151),FALSE))+IF(ISNA(VLOOKUP(A151,'BL21'!$A:$ZZ,COLUMN(I151),FALSE)),0,VLOOKUP(A151,'BL21'!$A:$ZZ,COLUMN(I151),FALSE))+IF(ISNA(VLOOKUP(A151,'BL22'!$A:$ZZ,COLUMN(I151),FALSE)),0,VLOOKUP(A151,'BL22'!$A:$ZZ,COLUMN(I151),FALSE))+IF(ISNA(VLOOKUP(A151,'BL23'!$A:$ZZ,COLUMN(I151),FALSE)),0,VLOOKUP(A151,'BL23'!$A:$ZZ,COLUMN(I151),FALSE))+IF(ISNA(VLOOKUP(A151,'BL24'!$A:$ZZ,COLUMN(I151),FALSE)),0,VLOOKUP(A151,'BL24'!$A:$ZZ,COLUMN(I151),FALSE))+IF(ISNA(VLOOKUP(A151,'BL25'!$A:$ZZ,COLUMN(I151),FALSE)),0,VLOOKUP(A151,'BL25'!$A:$ZZ,COLUMN(I151),FALSE))+IF(ISNA(VLOOKUP(A151,'BL26'!$A:$ZZ,COLUMN(I151),FALSE)),0,VLOOKUP(A151,'BL26'!$A:$ZZ,COLUMN(I151),FALSE))+IF(ISNA(VLOOKUP(A151,'BL27'!$A:$ZZ,COLUMN(I151),FALSE)),0,VLOOKUP(A151,'BL27'!$A:$ZZ,COLUMN(I151),FALSE))+IF(ISNA(VLOOKUP(A151,'BL28'!$A:$ZZ,COLUMN(I151),FALSE)),0,VLOOKUP(A151,'BL28'!$A:$ZZ,COLUMN(I151),FALSE))+IF(ISNA(VLOOKUP(A151,'BL29'!$A:$ZZ,COLUMN(I151),FALSE)),0,VLOOKUP(A151,'BL29'!$A:$ZZ,COLUMN(I151),FALSE))+IF(ISNA(VLOOKUP(A151,'BL30'!$A:$ZZ,COLUMN(I151),FALSE)),0,VLOOKUP(A151,'BL30'!$A:$ZZ,COLUMN(I151),FALSE))</f>
        <v>0</v>
      </c>
      <c r="J151" s="23">
        <f>IF(ISNA(VLOOKUP(A151,'BL1'!$A:$ZZ,COLUMN(J151),FALSE)),0,VLOOKUP(A151,'BL1'!$A:$ZZ,COLUMN(J151),FALSE))+IF(ISNA(VLOOKUP(A151,'BL2'!$A:$ZZ,COLUMN(J151),FALSE)),0,VLOOKUP(A151,'BL2'!$A:$ZZ,COLUMN(J151),FALSE))+IF(ISNA(VLOOKUP(A151,'BL3'!$A:$ZZ,COLUMN(J151),FALSE)),0,VLOOKUP(A151,'BL3'!$A:$ZZ,COLUMN(J151),FALSE))+IF(ISNA(VLOOKUP(A151,'BL4'!$A:$ZZ,COLUMN(J151),FALSE)),0,VLOOKUP(A151,'BL4'!$A:$ZZ,COLUMN(J151),FALSE))+IF(ISNA(VLOOKUP(A151,'BL5'!$A:$ZZ,COLUMN(J151),FALSE)),0,VLOOKUP(A151,'BL5'!$A:$ZZ,COLUMN(J151),FALSE))+IF(ISNA(VLOOKUP(A151,'BL6'!$A:$ZZ,COLUMN(J151),FALSE)),0,VLOOKUP(A151,'BL6'!$A:$ZZ,COLUMN(J151),FALSE))+IF(ISNA(VLOOKUP(A151,'BL7'!$A:$ZZ,COLUMN(J151),FALSE)),0,VLOOKUP(A151,'BL7'!$A:$ZZ,COLUMN(J151),FALSE))+IF(ISNA(VLOOKUP(A151,'BL8'!$A:$ZZ,COLUMN(J151),FALSE)),0,VLOOKUP(A151,'BL8'!$A:$ZZ,COLUMN(J151),FALSE))+IF(ISNA(VLOOKUP(A151,'BL9'!$A:$ZZ,COLUMN(J151),FALSE)),0,VLOOKUP(A151,'BL9'!$A:$ZZ,COLUMN(J151),FALSE))+IF(ISNA(VLOOKUP(A151,'BL10'!$A:$ZZ,COLUMN(J151),FALSE)),0,VLOOKUP(A151,'BL10'!$A:$ZZ,COLUMN(J151),FALSE))+IF(ISNA(VLOOKUP(A151,'BL11'!$A:$ZZ,COLUMN(J151),FALSE)),0,VLOOKUP(A151,'BL11'!$A:$ZZ,COLUMN(J151),FALSE))+IF(ISNA(VLOOKUP(A151,'BL12'!$A:$ZZ,COLUMN(J151),FALSE)),0,VLOOKUP(A151,'BL12'!$A:$ZZ,COLUMN(J151),FALSE))+IF(ISNA(VLOOKUP(A151,'BL13'!$A:$ZZ,COLUMN(J151),FALSE)),0,VLOOKUP(A151,'BL13'!$A:$ZZ,COLUMN(J151),FALSE))+IF(ISNA(VLOOKUP(A151,'BL14'!$A:$ZZ,COLUMN(J151),FALSE)),0,VLOOKUP(A151,'BL14'!$A:$ZZ,COLUMN(J151),FALSE))+IF(ISNA(VLOOKUP(A151,'BL15'!$A:$ZZ,COLUMN(J151),FALSE)),0,VLOOKUP(A151,'BL15'!$A:$ZZ,COLUMN(J151),FALSE))+IF(ISNA(VLOOKUP(A151,'BL16'!$A:$ZZ,COLUMN(J151),FALSE)),0,VLOOKUP(A151,'BL16'!$A:$ZZ,COLUMN(J151),FALSE))+IF(ISNA(VLOOKUP(A151,'BL17'!$A:$ZZ,COLUMN(J151),FALSE)),0,VLOOKUP(A151,'BL17'!$A:$ZZ,COLUMN(J151),FALSE))+IF(ISNA(VLOOKUP(A151,'BL18'!$A:$ZZ,COLUMN(J151),FALSE)),0,VLOOKUP(A151,'BL18'!$A:$ZZ,COLUMN(J151),FALSE))+IF(ISNA(VLOOKUP(A151,'BL19'!$A:$ZZ,COLUMN(J151),FALSE)),0,VLOOKUP(A151,'BL19'!$A:$ZZ,COLUMN(J151),FALSE))+IF(ISNA(VLOOKUP(A151,'BL20'!$A:$ZZ,COLUMN(J151),FALSE)),0,VLOOKUP(A151,'BL20'!$A:$ZZ,COLUMN(J151),FALSE))+IF(ISNA(VLOOKUP(A151,'BL21'!$A:$ZZ,COLUMN(J151),FALSE)),0,VLOOKUP(A151,'BL21'!$A:$ZZ,COLUMN(J151),FALSE))+IF(ISNA(VLOOKUP(A151,'BL22'!$A:$ZZ,COLUMN(J151),FALSE)),0,VLOOKUP(A151,'BL22'!$A:$ZZ,COLUMN(J151),FALSE))+IF(ISNA(VLOOKUP(A151,'BL23'!$A:$ZZ,COLUMN(J151),FALSE)),0,VLOOKUP(A151,'BL23'!$A:$ZZ,COLUMN(J151),FALSE))+IF(ISNA(VLOOKUP(A151,'BL24'!$A:$ZZ,COLUMN(J151),FALSE)),0,VLOOKUP(A151,'BL24'!$A:$ZZ,COLUMN(J151),FALSE))+IF(ISNA(VLOOKUP(A151,'BL25'!$A:$ZZ,COLUMN(J151),FALSE)),0,VLOOKUP(A151,'BL25'!$A:$ZZ,COLUMN(J151),FALSE))+IF(ISNA(VLOOKUP(A151,'BL26'!$A:$ZZ,COLUMN(J151),FALSE)),0,VLOOKUP(A151,'BL26'!$A:$ZZ,COLUMN(J151),FALSE))+IF(ISNA(VLOOKUP(A151,'BL27'!$A:$ZZ,COLUMN(J151),FALSE)),0,VLOOKUP(A151,'BL27'!$A:$ZZ,COLUMN(J151),FALSE))+IF(ISNA(VLOOKUP(A151,'BL28'!$A:$ZZ,COLUMN(J151),FALSE)),0,VLOOKUP(A151,'BL28'!$A:$ZZ,COLUMN(J151),FALSE))+IF(ISNA(VLOOKUP(A151,'BL29'!$A:$ZZ,COLUMN(J151),FALSE)),0,VLOOKUP(A151,'BL29'!$A:$ZZ,COLUMN(J151),FALSE))+IF(ISNA(VLOOKUP(A151,'BL30'!$A:$ZZ,COLUMN(J151),FALSE)),0,VLOOKUP(A151,'BL30'!$A:$ZZ,COLUMN(J151),FALSE))</f>
        <v>0</v>
      </c>
      <c r="K151" s="24">
        <f>IF(ISNA(VLOOKUP(A151,'BL1'!$A:$ZZ,COLUMN(K151),FALSE)),0,VLOOKUP(A151,'BL1'!$A:$ZZ,COLUMN(K151),FALSE))+IF(ISNA(VLOOKUP(A151,'BL2'!$A:$ZZ,COLUMN(K151),FALSE)),0,VLOOKUP(A151,'BL2'!$A:$ZZ,COLUMN(K151),FALSE))+IF(ISNA(VLOOKUP(A151,'BL3'!$A:$ZZ,COLUMN(K151),FALSE)),0,VLOOKUP(A151,'BL3'!$A:$ZZ,COLUMN(K151),FALSE))+IF(ISNA(VLOOKUP(A151,'BL4'!$A:$ZZ,COLUMN(K151),FALSE)),0,VLOOKUP(A151,'BL4'!$A:$ZZ,COLUMN(K151),FALSE))+IF(ISNA(VLOOKUP(A151,'BL5'!$A:$ZZ,COLUMN(K151),FALSE)),0,VLOOKUP(A151,'BL5'!$A:$ZZ,COLUMN(K151),FALSE))+IF(ISNA(VLOOKUP(A151,'BL6'!$A:$ZZ,COLUMN(K151),FALSE)),0,VLOOKUP(A151,'BL6'!$A:$ZZ,COLUMN(K151),FALSE))+IF(ISNA(VLOOKUP(A151,'BL7'!$A:$ZZ,COLUMN(K151),FALSE)),0,VLOOKUP(A151,'BL7'!$A:$ZZ,COLUMN(K151),FALSE))+IF(ISNA(VLOOKUP(A151,'BL8'!$A:$ZZ,COLUMN(K151),FALSE)),0,VLOOKUP(A151,'BL8'!$A:$ZZ,COLUMN(K151),FALSE))+IF(ISNA(VLOOKUP(A151,'BL9'!$A:$ZZ,COLUMN(K151),FALSE)),0,VLOOKUP(A151,'BL9'!$A:$ZZ,COLUMN(K151),FALSE))+IF(ISNA(VLOOKUP(A151,'BL10'!$A:$ZZ,COLUMN(K151),FALSE)),0,VLOOKUP(A151,'BL10'!$A:$ZZ,COLUMN(K151),FALSE))+IF(ISNA(VLOOKUP(A151,'BL11'!$A:$ZZ,COLUMN(K151),FALSE)),0,VLOOKUP(A151,'BL11'!$A:$ZZ,COLUMN(K151),FALSE))+IF(ISNA(VLOOKUP(A151,'BL12'!$A:$ZZ,COLUMN(K151),FALSE)),0,VLOOKUP(A151,'BL12'!$A:$ZZ,COLUMN(K151),FALSE))+IF(ISNA(VLOOKUP(A151,'BL13'!$A:$ZZ,COLUMN(K151),FALSE)),0,VLOOKUP(A151,'BL13'!$A:$ZZ,COLUMN(K151),FALSE))+IF(ISNA(VLOOKUP(A151,'BL14'!$A:$ZZ,COLUMN(K151),FALSE)),0,VLOOKUP(A151,'BL14'!$A:$ZZ,COLUMN(K151),FALSE))+IF(ISNA(VLOOKUP(A151,'BL15'!$A:$ZZ,COLUMN(K151),FALSE)),0,VLOOKUP(A151,'BL15'!$A:$ZZ,COLUMN(K151),FALSE))+IF(ISNA(VLOOKUP(A151,'BL16'!$A:$ZZ,COLUMN(K151),FALSE)),0,VLOOKUP(A151,'BL16'!$A:$ZZ,COLUMN(K151),FALSE))+IF(ISNA(VLOOKUP(A151,'BL17'!$A:$ZZ,COLUMN(K151),FALSE)),0,VLOOKUP(A151,'BL17'!$A:$ZZ,COLUMN(K151),FALSE))+IF(ISNA(VLOOKUP(A151,'BL18'!$A:$ZZ,COLUMN(K151),FALSE)),0,VLOOKUP(A151,'BL18'!$A:$ZZ,COLUMN(K151),FALSE))+IF(ISNA(VLOOKUP(A151,'BL19'!$A:$ZZ,COLUMN(K151),FALSE)),0,VLOOKUP(A151,'BL19'!$A:$ZZ,COLUMN(K151),FALSE))+IF(ISNA(VLOOKUP(A151,'BL20'!$A:$ZZ,COLUMN(K151),FALSE)),0,VLOOKUP(A151,'BL20'!$A:$ZZ,COLUMN(K151),FALSE))+IF(ISNA(VLOOKUP(A151,'BL21'!$A:$ZZ,COLUMN(K151),FALSE)),0,VLOOKUP(A151,'BL21'!$A:$ZZ,COLUMN(K151),FALSE))+IF(ISNA(VLOOKUP(A151,'BL22'!$A:$ZZ,COLUMN(K151),FALSE)),0,VLOOKUP(A151,'BL22'!$A:$ZZ,COLUMN(K151),FALSE))+IF(ISNA(VLOOKUP(A151,'BL23'!$A:$ZZ,COLUMN(K151),FALSE)),0,VLOOKUP(A151,'BL23'!$A:$ZZ,COLUMN(K151),FALSE))+IF(ISNA(VLOOKUP(A151,'BL24'!$A:$ZZ,COLUMN(K151),FALSE)),0,VLOOKUP(A151,'BL24'!$A:$ZZ,COLUMN(K151),FALSE))+IF(ISNA(VLOOKUP(A151,'BL25'!$A:$ZZ,COLUMN(K151),FALSE)),0,VLOOKUP(A151,'BL25'!$A:$ZZ,COLUMN(K151),FALSE))+IF(ISNA(VLOOKUP(A151,'BL26'!$A:$ZZ,COLUMN(K151),FALSE)),0,VLOOKUP(A151,'BL26'!$A:$ZZ,COLUMN(K151),FALSE))+IF(ISNA(VLOOKUP(A151,'BL27'!$A:$ZZ,COLUMN(K151),FALSE)),0,VLOOKUP(A151,'BL27'!$A:$ZZ,COLUMN(K151),FALSE))+IF(ISNA(VLOOKUP(A151,'BL28'!$A:$ZZ,COLUMN(K151),FALSE)),0,VLOOKUP(A151,'BL28'!$A:$ZZ,COLUMN(K151),FALSE))+IF(ISNA(VLOOKUP(A151,'BL29'!$A:$ZZ,COLUMN(K151),FALSE)),0,VLOOKUP(A151,'BL29'!$A:$ZZ,COLUMN(K151),FALSE))+IF(ISNA(VLOOKUP(A151,'BL30'!$A:$ZZ,COLUMN(K151),FALSE)),0,VLOOKUP(A151,'BL30'!$A:$ZZ,COLUMN(K151),FALSE))</f>
        <v>0</v>
      </c>
      <c r="L151" s="29">
        <f>IF(ISNA(VLOOKUP(A151,'BL1'!$A:$ZZ,COLUMN(L151),FALSE)),0,VLOOKUP(A151,'BL1'!$A:$ZZ,COLUMN(L151),FALSE))+IF(ISNA(VLOOKUP(A151,'BL2'!$A:$ZZ,COLUMN(L151),FALSE)),0,VLOOKUP(A151,'BL2'!$A:$ZZ,COLUMN(L151),FALSE))+IF(ISNA(VLOOKUP(A151,'BL3'!$A:$ZZ,COLUMN(L151),FALSE)),0,VLOOKUP(A151,'BL3'!$A:$ZZ,COLUMN(L151),FALSE))+IF(ISNA(VLOOKUP(A151,'BL4'!$A:$ZZ,COLUMN(L151),FALSE)),0,VLOOKUP(A151,'BL4'!$A:$ZZ,COLUMN(L151),FALSE))+IF(ISNA(VLOOKUP(A151,'BL5'!$A:$ZZ,COLUMN(L151),FALSE)),0,VLOOKUP(A151,'BL5'!$A:$ZZ,COLUMN(L151),FALSE))+IF(ISNA(VLOOKUP(A151,'BL6'!$A:$ZZ,COLUMN(L151),FALSE)),0,VLOOKUP(A151,'BL6'!$A:$ZZ,COLUMN(L151),FALSE))+IF(ISNA(VLOOKUP(A151,'BL7'!$A:$ZZ,COLUMN(L151),FALSE)),0,VLOOKUP(A151,'BL7'!$A:$ZZ,COLUMN(L151),FALSE))+IF(ISNA(VLOOKUP(A151,'BL8'!$A:$ZZ,COLUMN(L151),FALSE)),0,VLOOKUP(A151,'BL8'!$A:$ZZ,COLUMN(L151),FALSE))+IF(ISNA(VLOOKUP(A151,'BL9'!$A:$ZZ,COLUMN(L151),FALSE)),0,VLOOKUP(A151,'BL9'!$A:$ZZ,COLUMN(L151),FALSE))+IF(ISNA(VLOOKUP(A151,'BL10'!$A:$ZZ,COLUMN(L151),FALSE)),0,VLOOKUP(A151,'BL10'!$A:$ZZ,COLUMN(L151),FALSE))+IF(ISNA(VLOOKUP(A151,'BL11'!$A:$ZZ,COLUMN(L151),FALSE)),0,VLOOKUP(A151,'BL11'!$A:$ZZ,COLUMN(L151),FALSE))+IF(ISNA(VLOOKUP(A151,'BL12'!$A:$ZZ,COLUMN(L151),FALSE)),0,VLOOKUP(A151,'BL12'!$A:$ZZ,COLUMN(L151),FALSE))+IF(ISNA(VLOOKUP(A151,'BL13'!$A:$ZZ,COLUMN(L151),FALSE)),0,VLOOKUP(A151,'BL13'!$A:$ZZ,COLUMN(L151),FALSE))+IF(ISNA(VLOOKUP(A151,'BL14'!$A:$ZZ,COLUMN(L151),FALSE)),0,VLOOKUP(A151,'BL14'!$A:$ZZ,COLUMN(L151),FALSE))+IF(ISNA(VLOOKUP(A151,'BL15'!$A:$ZZ,COLUMN(L151),FALSE)),0,VLOOKUP(A151,'BL15'!$A:$ZZ,COLUMN(L151),FALSE))+IF(ISNA(VLOOKUP(A151,'BL16'!$A:$ZZ,COLUMN(L151),FALSE)),0,VLOOKUP(A151,'BL16'!$A:$ZZ,COLUMN(L151),FALSE))+IF(ISNA(VLOOKUP(A151,'BL17'!$A:$ZZ,COLUMN(L151),FALSE)),0,VLOOKUP(A151,'BL17'!$A:$ZZ,COLUMN(L151),FALSE))+IF(ISNA(VLOOKUP(A151,'BL18'!$A:$ZZ,COLUMN(L151),FALSE)),0,VLOOKUP(A151,'BL18'!$A:$ZZ,COLUMN(L151),FALSE))+IF(ISNA(VLOOKUP(A151,'BL19'!$A:$ZZ,COLUMN(L151),FALSE)),0,VLOOKUP(A151,'BL19'!$A:$ZZ,COLUMN(L151),FALSE))+IF(ISNA(VLOOKUP(A151,'BL20'!$A:$ZZ,COLUMN(L151),FALSE)),0,VLOOKUP(A151,'BL20'!$A:$ZZ,COLUMN(L151),FALSE))+IF(ISNA(VLOOKUP(A151,'BL21'!$A:$ZZ,COLUMN(L151),FALSE)),0,VLOOKUP(A151,'BL21'!$A:$ZZ,COLUMN(L151),FALSE))+IF(ISNA(VLOOKUP(A151,'BL22'!$A:$ZZ,COLUMN(L151),FALSE)),0,VLOOKUP(A151,'BL22'!$A:$ZZ,COLUMN(L151),FALSE))+IF(ISNA(VLOOKUP(A151,'BL23'!$A:$ZZ,COLUMN(L151),FALSE)),0,VLOOKUP(A151,'BL23'!$A:$ZZ,COLUMN(L151),FALSE))+IF(ISNA(VLOOKUP(A151,'BL24'!$A:$ZZ,COLUMN(L151),FALSE)),0,VLOOKUP(A151,'BL24'!$A:$ZZ,COLUMN(L151),FALSE))+IF(ISNA(VLOOKUP(A151,'BL25'!$A:$ZZ,COLUMN(L151),FALSE)),0,VLOOKUP(A151,'BL25'!$A:$ZZ,COLUMN(L151),FALSE))+IF(ISNA(VLOOKUP(A151,'BL26'!$A:$ZZ,COLUMN(L151),FALSE)),0,VLOOKUP(A151,'BL26'!$A:$ZZ,COLUMN(L151),FALSE))+IF(ISNA(VLOOKUP(A151,'BL27'!$A:$ZZ,COLUMN(L151),FALSE)),0,VLOOKUP(A151,'BL27'!$A:$ZZ,COLUMN(L151),FALSE))+IF(ISNA(VLOOKUP(A151,'BL28'!$A:$ZZ,COLUMN(L151),FALSE)),0,VLOOKUP(A151,'BL28'!$A:$ZZ,COLUMN(L151),FALSE))+IF(ISNA(VLOOKUP(A151,'BL29'!$A:$ZZ,COLUMN(L151),FALSE)),0,VLOOKUP(A151,'BL29'!$A:$ZZ,COLUMN(L151),FALSE))+IF(ISNA(VLOOKUP(A151,'BL30'!$A:$ZZ,COLUMN(L151),FALSE)),0,VLOOKUP(A151,'BL30'!$A:$ZZ,COLUMN(L151),FALSE))</f>
        <v>0</v>
      </c>
      <c r="M151" s="28">
        <f>IF(ISNA(VLOOKUP(A151,'BL1'!$A:$ZZ,COLUMN(M151),FALSE)),0,VLOOKUP(A151,'BL1'!$A:$ZZ,COLUMN(M151),FALSE))+IF(ISNA(VLOOKUP(A151,'BL2'!$A:$ZZ,COLUMN(M151),FALSE)),0,VLOOKUP(A151,'BL2'!$A:$ZZ,COLUMN(M151),FALSE))+IF(ISNA(VLOOKUP(A151,'BL3'!$A:$ZZ,COLUMN(M151),FALSE)),0,VLOOKUP(A151,'BL3'!$A:$ZZ,COLUMN(M151),FALSE))+IF(ISNA(VLOOKUP(A151,'BL4'!$A:$ZZ,COLUMN(M151),FALSE)),0,VLOOKUP(A151,'BL4'!$A:$ZZ,COLUMN(M151),FALSE))+IF(ISNA(VLOOKUP(A151,'BL5'!$A:$ZZ,COLUMN(M151),FALSE)),0,VLOOKUP(A151,'BL5'!$A:$ZZ,COLUMN(M151),FALSE))+IF(ISNA(VLOOKUP(A151,'BL6'!$A:$ZZ,COLUMN(M151),FALSE)),0,VLOOKUP(A151,'BL6'!$A:$ZZ,COLUMN(M151),FALSE))+IF(ISNA(VLOOKUP(A151,'BL7'!$A:$ZZ,COLUMN(M151),FALSE)),0,VLOOKUP(A151,'BL7'!$A:$ZZ,COLUMN(M151),FALSE))+IF(ISNA(VLOOKUP(A151,'BL8'!$A:$ZZ,COLUMN(M151),FALSE)),0,VLOOKUP(A151,'BL8'!$A:$ZZ,COLUMN(M151),FALSE))+IF(ISNA(VLOOKUP(A151,'BL9'!$A:$ZZ,COLUMN(M151),FALSE)),0,VLOOKUP(A151,'BL9'!$A:$ZZ,COLUMN(M151),FALSE))+IF(ISNA(VLOOKUP(A151,'BL10'!$A:$ZZ,COLUMN(M151),FALSE)),0,VLOOKUP(A151,'BL10'!$A:$ZZ,COLUMN(M151),FALSE))+IF(ISNA(VLOOKUP(A151,'BL11'!$A:$ZZ,COLUMN(M151),FALSE)),0,VLOOKUP(A151,'BL11'!$A:$ZZ,COLUMN(M151),FALSE))+IF(ISNA(VLOOKUP(A151,'BL12'!$A:$ZZ,COLUMN(M151),FALSE)),0,VLOOKUP(A151,'BL12'!$A:$ZZ,COLUMN(M151),FALSE))+IF(ISNA(VLOOKUP(A151,'BL13'!$A:$ZZ,COLUMN(M151),FALSE)),0,VLOOKUP(A151,'BL13'!$A:$ZZ,COLUMN(M151),FALSE))+IF(ISNA(VLOOKUP(A151,'BL14'!$A:$ZZ,COLUMN(M151),FALSE)),0,VLOOKUP(A151,'BL14'!$A:$ZZ,COLUMN(M151),FALSE))+IF(ISNA(VLOOKUP(A151,'BL15'!$A:$ZZ,COLUMN(M151),FALSE)),0,VLOOKUP(A151,'BL15'!$A:$ZZ,COLUMN(M151),FALSE))+IF(ISNA(VLOOKUP(A151,'BL16'!$A:$ZZ,COLUMN(M151),FALSE)),0,VLOOKUP(A151,'BL16'!$A:$ZZ,COLUMN(M151),FALSE))+IF(ISNA(VLOOKUP(A151,'BL17'!$A:$ZZ,COLUMN(M151),FALSE)),0,VLOOKUP(A151,'BL17'!$A:$ZZ,COLUMN(M151),FALSE))+IF(ISNA(VLOOKUP(A151,'BL18'!$A:$ZZ,COLUMN(M151),FALSE)),0,VLOOKUP(A151,'BL18'!$A:$ZZ,COLUMN(M151),FALSE))+IF(ISNA(VLOOKUP(A151,'BL19'!$A:$ZZ,COLUMN(M151),FALSE)),0,VLOOKUP(A151,'BL19'!$A:$ZZ,COLUMN(M151),FALSE))+IF(ISNA(VLOOKUP(A151,'BL20'!$A:$ZZ,COLUMN(M151),FALSE)),0,VLOOKUP(A151,'BL20'!$A:$ZZ,COLUMN(M151),FALSE))+IF(ISNA(VLOOKUP(A151,'BL21'!$A:$ZZ,COLUMN(M151),FALSE)),0,VLOOKUP(A151,'BL21'!$A:$ZZ,COLUMN(M151),FALSE))+IF(ISNA(VLOOKUP(A151,'BL22'!$A:$ZZ,COLUMN(M151),FALSE)),0,VLOOKUP(A151,'BL22'!$A:$ZZ,COLUMN(M151),FALSE))+IF(ISNA(VLOOKUP(A151,'BL23'!$A:$ZZ,COLUMN(M151),FALSE)),0,VLOOKUP(A151,'BL23'!$A:$ZZ,COLUMN(M151),FALSE))+IF(ISNA(VLOOKUP(A151,'BL24'!$A:$ZZ,COLUMN(M151),FALSE)),0,VLOOKUP(A151,'BL24'!$A:$ZZ,COLUMN(M151),FALSE))+IF(ISNA(VLOOKUP(A151,'BL25'!$A:$ZZ,COLUMN(M151),FALSE)),0,VLOOKUP(A151,'BL25'!$A:$ZZ,COLUMN(M151),FALSE))+IF(ISNA(VLOOKUP(A151,'BL26'!$A:$ZZ,COLUMN(M151),FALSE)),0,VLOOKUP(A151,'BL26'!$A:$ZZ,COLUMN(M151),FALSE))+IF(ISNA(VLOOKUP(A151,'BL27'!$A:$ZZ,COLUMN(M151),FALSE)),0,VLOOKUP(A151,'BL27'!$A:$ZZ,COLUMN(M151),FALSE))+IF(ISNA(VLOOKUP(A151,'BL28'!$A:$ZZ,COLUMN(M151),FALSE)),0,VLOOKUP(A151,'BL28'!$A:$ZZ,COLUMN(M151),FALSE))+IF(ISNA(VLOOKUP(A151,'BL29'!$A:$ZZ,COLUMN(M151),FALSE)),0,VLOOKUP(A151,'BL29'!$A:$ZZ,COLUMN(M151),FALSE))+IF(ISNA(VLOOKUP(A151,'BL30'!$A:$ZZ,COLUMN(M151),FALSE)),0,VLOOKUP(A151,'BL30'!$A:$ZZ,COLUMN(M151),FALSE))</f>
        <v>0</v>
      </c>
      <c r="N151" s="25">
        <f>IF(ISNA(VLOOKUP(A151,'BL1'!$A:$ZZ,COLUMN(N151),FALSE)),0,VLOOKUP(A151,'BL1'!$A:$ZZ,COLUMN(N151),FALSE))+IF(ISNA(VLOOKUP(A151,'BL2'!$A:$ZZ,COLUMN(N151),FALSE)),0,VLOOKUP(A151,'BL2'!$A:$ZZ,COLUMN(N151),FALSE))+IF(ISNA(VLOOKUP(A151,'BL3'!$A:$ZZ,COLUMN(N151),FALSE)),0,VLOOKUP(A151,'BL3'!$A:$ZZ,COLUMN(N151),FALSE))+IF(ISNA(VLOOKUP(A151,'BL4'!$A:$ZZ,COLUMN(N151),FALSE)),0,VLOOKUP(A151,'BL4'!$A:$ZZ,COLUMN(N151),FALSE))+IF(ISNA(VLOOKUP(A151,'BL5'!$A:$ZZ,COLUMN(N151),FALSE)),0,VLOOKUP(A151,'BL5'!$A:$ZZ,COLUMN(N151),FALSE))+IF(ISNA(VLOOKUP(A151,'BL6'!$A:$ZZ,COLUMN(N151),FALSE)),0,VLOOKUP(A151,'BL6'!$A:$ZZ,COLUMN(N151),FALSE))+IF(ISNA(VLOOKUP(A151,'BL7'!$A:$ZZ,COLUMN(N151),FALSE)),0,VLOOKUP(A151,'BL7'!$A:$ZZ,COLUMN(N151),FALSE))+IF(ISNA(VLOOKUP(A151,'BL8'!$A:$ZZ,COLUMN(N151),FALSE)),0,VLOOKUP(A151,'BL8'!$A:$ZZ,COLUMN(N151),FALSE))+IF(ISNA(VLOOKUP(A151,'BL9'!$A:$ZZ,COLUMN(N151),FALSE)),0,VLOOKUP(A151,'BL9'!$A:$ZZ,COLUMN(N151),FALSE))+IF(ISNA(VLOOKUP(A151,'BL10'!$A:$ZZ,COLUMN(N151),FALSE)),0,VLOOKUP(A151,'BL10'!$A:$ZZ,COLUMN(N151),FALSE))+IF(ISNA(VLOOKUP(A151,'BL11'!$A:$ZZ,COLUMN(N151),FALSE)),0,VLOOKUP(A151,'BL11'!$A:$ZZ,COLUMN(N151),FALSE))+IF(ISNA(VLOOKUP(A151,'BL12'!$A:$ZZ,COLUMN(N151),FALSE)),0,VLOOKUP(A151,'BL12'!$A:$ZZ,COLUMN(N151),FALSE))+IF(ISNA(VLOOKUP(A151,'BL13'!$A:$ZZ,COLUMN(N151),FALSE)),0,VLOOKUP(A151,'BL13'!$A:$ZZ,COLUMN(N151),FALSE))+IF(ISNA(VLOOKUP(A151,'BL14'!$A:$ZZ,COLUMN(N151),FALSE)),0,VLOOKUP(A151,'BL14'!$A:$ZZ,COLUMN(N151),FALSE))+IF(ISNA(VLOOKUP(A151,'BL15'!$A:$ZZ,COLUMN(N151),FALSE)),0,VLOOKUP(A151,'BL15'!$A:$ZZ,COLUMN(N151),FALSE))+IF(ISNA(VLOOKUP(A151,'BL16'!$A:$ZZ,COLUMN(N151),FALSE)),0,VLOOKUP(A151,'BL16'!$A:$ZZ,COLUMN(N151),FALSE))+IF(ISNA(VLOOKUP(A151,'BL17'!$A:$ZZ,COLUMN(N151),FALSE)),0,VLOOKUP(A151,'BL17'!$A:$ZZ,COLUMN(N151),FALSE))+IF(ISNA(VLOOKUP(A151,'BL18'!$A:$ZZ,COLUMN(N151),FALSE)),0,VLOOKUP(A151,'BL18'!$A:$ZZ,COLUMN(N151),FALSE))+IF(ISNA(VLOOKUP(A151,'BL19'!$A:$ZZ,COLUMN(N151),FALSE)),0,VLOOKUP(A151,'BL19'!$A:$ZZ,COLUMN(N151),FALSE))+IF(ISNA(VLOOKUP(A151,'BL20'!$A:$ZZ,COLUMN(N151),FALSE)),0,VLOOKUP(A151,'BL20'!$A:$ZZ,COLUMN(N151),FALSE))+IF(ISNA(VLOOKUP(A151,'BL21'!$A:$ZZ,COLUMN(N151),FALSE)),0,VLOOKUP(A151,'BL21'!$A:$ZZ,COLUMN(N151),FALSE))+IF(ISNA(VLOOKUP(A151,'BL22'!$A:$ZZ,COLUMN(N151),FALSE)),0,VLOOKUP(A151,'BL22'!$A:$ZZ,COLUMN(N151),FALSE))+IF(ISNA(VLOOKUP(A151,'BL23'!$A:$ZZ,COLUMN(N151),FALSE)),0,VLOOKUP(A151,'BL23'!$A:$ZZ,COLUMN(N151),FALSE))+IF(ISNA(VLOOKUP(A151,'BL24'!$A:$ZZ,COLUMN(N151),FALSE)),0,VLOOKUP(A151,'BL24'!$A:$ZZ,COLUMN(N151),FALSE))+IF(ISNA(VLOOKUP(A151,'BL25'!$A:$ZZ,COLUMN(N151),FALSE)),0,VLOOKUP(A151,'BL25'!$A:$ZZ,COLUMN(N151),FALSE))+IF(ISNA(VLOOKUP(A151,'BL26'!$A:$ZZ,COLUMN(N151),FALSE)),0,VLOOKUP(A151,'BL26'!$A:$ZZ,COLUMN(N151),FALSE))+IF(ISNA(VLOOKUP(A151,'BL27'!$A:$ZZ,COLUMN(N151),FALSE)),0,VLOOKUP(A151,'BL27'!$A:$ZZ,COLUMN(N151),FALSE))+IF(ISNA(VLOOKUP(A151,'BL28'!$A:$ZZ,COLUMN(N151),FALSE)),0,VLOOKUP(A151,'BL28'!$A:$ZZ,COLUMN(N151),FALSE))+IF(ISNA(VLOOKUP(A151,'BL29'!$A:$ZZ,COLUMN(N151),FALSE)),0,VLOOKUP(A151,'BL29'!$A:$ZZ,COLUMN(N151),FALSE))+IF(ISNA(VLOOKUP(A151,'BL30'!$A:$ZZ,COLUMN(N151),FALSE)),0,VLOOKUP(A151,'BL30'!$A:$ZZ,COLUMN(N151),FALSE))</f>
        <v>0</v>
      </c>
      <c r="O151" s="25">
        <f>IF(ISNA(VLOOKUP(A151,'BL1'!$A:$ZZ,COLUMN(O151),FALSE)),0,VLOOKUP(A151,'BL1'!$A:$ZZ,COLUMN(O151),FALSE))+IF(ISNA(VLOOKUP(A151,'BL2'!$A:$ZZ,COLUMN(O151),FALSE)),0,VLOOKUP(A151,'BL2'!$A:$ZZ,COLUMN(O151),FALSE))+IF(ISNA(VLOOKUP(A151,'BL3'!$A:$ZZ,COLUMN(O151),FALSE)),0,VLOOKUP(A151,'BL3'!$A:$ZZ,COLUMN(O151),FALSE))+IF(ISNA(VLOOKUP(A151,'BL4'!$A:$ZZ,COLUMN(O151),FALSE)),0,VLOOKUP(A151,'BL4'!$A:$ZZ,COLUMN(O151),FALSE))+IF(ISNA(VLOOKUP(A151,'BL5'!$A:$ZZ,COLUMN(O151),FALSE)),0,VLOOKUP(A151,'BL5'!$A:$ZZ,COLUMN(O151),FALSE))+IF(ISNA(VLOOKUP(A151,'BL6'!$A:$ZZ,COLUMN(O151),FALSE)),0,VLOOKUP(A151,'BL6'!$A:$ZZ,COLUMN(O151),FALSE))+IF(ISNA(VLOOKUP(A151,'BL7'!$A:$ZZ,COLUMN(O151),FALSE)),0,VLOOKUP(A151,'BL7'!$A:$ZZ,COLUMN(O151),FALSE))+IF(ISNA(VLOOKUP(A151,'BL8'!$A:$ZZ,COLUMN(O151),FALSE)),0,VLOOKUP(A151,'BL8'!$A:$ZZ,COLUMN(O151),FALSE))+IF(ISNA(VLOOKUP(A151,'BL9'!$A:$ZZ,COLUMN(O151),FALSE)),0,VLOOKUP(A151,'BL9'!$A:$ZZ,COLUMN(O151),FALSE))+IF(ISNA(VLOOKUP(A151,'BL10'!$A:$ZZ,COLUMN(O151),FALSE)),0,VLOOKUP(A151,'BL10'!$A:$ZZ,COLUMN(O151),FALSE))+IF(ISNA(VLOOKUP(A151,'BL11'!$A:$ZZ,COLUMN(O151),FALSE)),0,VLOOKUP(A151,'BL11'!$A:$ZZ,COLUMN(O151),FALSE))+IF(ISNA(VLOOKUP(A151,'BL12'!$A:$ZZ,COLUMN(O151),FALSE)),0,VLOOKUP(A151,'BL12'!$A:$ZZ,COLUMN(O151),FALSE))+IF(ISNA(VLOOKUP(A151,'BL13'!$A:$ZZ,COLUMN(O151),FALSE)),0,VLOOKUP(A151,'BL13'!$A:$ZZ,COLUMN(O151),FALSE))+IF(ISNA(VLOOKUP(A151,'BL14'!$A:$ZZ,COLUMN(O151),FALSE)),0,VLOOKUP(A151,'BL14'!$A:$ZZ,COLUMN(O151),FALSE))+IF(ISNA(VLOOKUP(A151,'BL15'!$A:$ZZ,COLUMN(O151),FALSE)),0,VLOOKUP(A151,'BL15'!$A:$ZZ,COLUMN(O151),FALSE))+IF(ISNA(VLOOKUP(A151,'BL16'!$A:$ZZ,COLUMN(O151),FALSE)),0,VLOOKUP(A151,'BL16'!$A:$ZZ,COLUMN(O151),FALSE))+IF(ISNA(VLOOKUP(A151,'BL17'!$A:$ZZ,COLUMN(O151),FALSE)),0,VLOOKUP(A151,'BL17'!$A:$ZZ,COLUMN(O151),FALSE))+IF(ISNA(VLOOKUP(A151,'BL18'!$A:$ZZ,COLUMN(O151),FALSE)),0,VLOOKUP(A151,'BL18'!$A:$ZZ,COLUMN(O151),FALSE))+IF(ISNA(VLOOKUP(A151,'BL19'!$A:$ZZ,COLUMN(O151),FALSE)),0,VLOOKUP(A151,'BL19'!$A:$ZZ,COLUMN(O151),FALSE))+IF(ISNA(VLOOKUP(A151,'BL20'!$A:$ZZ,COLUMN(O151),FALSE)),0,VLOOKUP(A151,'BL20'!$A:$ZZ,COLUMN(O151),FALSE))+IF(ISNA(VLOOKUP(A151,'BL21'!$A:$ZZ,COLUMN(O151),FALSE)),0,VLOOKUP(A151,'BL21'!$A:$ZZ,COLUMN(O151),FALSE))+IF(ISNA(VLOOKUP(A151,'BL22'!$A:$ZZ,COLUMN(O151),FALSE)),0,VLOOKUP(A151,'BL22'!$A:$ZZ,COLUMN(O151),FALSE))+IF(ISNA(VLOOKUP(A151,'BL23'!$A:$ZZ,COLUMN(O151),FALSE)),0,VLOOKUP(A151,'BL23'!$A:$ZZ,COLUMN(O151),FALSE))+IF(ISNA(VLOOKUP(A151,'BL24'!$A:$ZZ,COLUMN(O151),FALSE)),0,VLOOKUP(A151,'BL24'!$A:$ZZ,COLUMN(O151),FALSE))+IF(ISNA(VLOOKUP(A151,'BL25'!$A:$ZZ,COLUMN(O151),FALSE)),0,VLOOKUP(A151,'BL25'!$A:$ZZ,COLUMN(O151),FALSE))+IF(ISNA(VLOOKUP(A151,'BL26'!$A:$ZZ,COLUMN(O151),FALSE)),0,VLOOKUP(A151,'BL26'!$A:$ZZ,COLUMN(O151),FALSE))+IF(ISNA(VLOOKUP(A151,'BL27'!$A:$ZZ,COLUMN(O151),FALSE)),0,VLOOKUP(A151,'BL27'!$A:$ZZ,COLUMN(O151),FALSE))+IF(ISNA(VLOOKUP(A151,'BL28'!$A:$ZZ,COLUMN(O151),FALSE)),0,VLOOKUP(A151,'BL28'!$A:$ZZ,COLUMN(O151),FALSE))+IF(ISNA(VLOOKUP(A151,'BL29'!$A:$ZZ,COLUMN(O151),FALSE)),0,VLOOKUP(A151,'BL29'!$A:$ZZ,COLUMN(O151),FALSE))+IF(ISNA(VLOOKUP(A151,'BL30'!$A:$ZZ,COLUMN(O151),FALSE)),0,VLOOKUP(A151,'BL30'!$A:$ZZ,COLUMN(O151),FALSE))</f>
        <v>0</v>
      </c>
      <c r="P151" s="25">
        <f>IF(ISNA(VLOOKUP(A151,'BL1'!$A:$ZZ,COLUMN(P151),FALSE)),0,VLOOKUP(A151,'BL1'!$A:$ZZ,COLUMN(P151),FALSE))+IF(ISNA(VLOOKUP(A151,'BL2'!$A:$ZZ,COLUMN(P151),FALSE)),0,VLOOKUP(A151,'BL2'!$A:$ZZ,COLUMN(P151),FALSE))+IF(ISNA(VLOOKUP(A151,'BL3'!$A:$ZZ,COLUMN(P151),FALSE)),0,VLOOKUP(A151,'BL3'!$A:$ZZ,COLUMN(P151),FALSE))+IF(ISNA(VLOOKUP(A151,'BL4'!$A:$ZZ,COLUMN(P151),FALSE)),0,VLOOKUP(A151,'BL4'!$A:$ZZ,COLUMN(P151),FALSE))+IF(ISNA(VLOOKUP(A151,'BL5'!$A:$ZZ,COLUMN(P151),FALSE)),0,VLOOKUP(A151,'BL5'!$A:$ZZ,COLUMN(P151),FALSE))+IF(ISNA(VLOOKUP(A151,'BL6'!$A:$ZZ,COLUMN(P151),FALSE)),0,VLOOKUP(A151,'BL6'!$A:$ZZ,COLUMN(P151),FALSE))+IF(ISNA(VLOOKUP(A151,'BL7'!$A:$ZZ,COLUMN(P151),FALSE)),0,VLOOKUP(A151,'BL7'!$A:$ZZ,COLUMN(P151),FALSE))+IF(ISNA(VLOOKUP(A151,'BL8'!$A:$ZZ,COLUMN(P151),FALSE)),0,VLOOKUP(A151,'BL8'!$A:$ZZ,COLUMN(P151),FALSE))+IF(ISNA(VLOOKUP(A151,'BL9'!$A:$ZZ,COLUMN(P151),FALSE)),0,VLOOKUP(A151,'BL9'!$A:$ZZ,COLUMN(P151),FALSE))+IF(ISNA(VLOOKUP(A151,'BL10'!$A:$ZZ,COLUMN(P151),FALSE)),0,VLOOKUP(A151,'BL10'!$A:$ZZ,COLUMN(P151),FALSE))+IF(ISNA(VLOOKUP(A151,'BL11'!$A:$ZZ,COLUMN(P151),FALSE)),0,VLOOKUP(A151,'BL11'!$A:$ZZ,COLUMN(P151),FALSE))+IF(ISNA(VLOOKUP(A151,'BL12'!$A:$ZZ,COLUMN(P151),FALSE)),0,VLOOKUP(A151,'BL12'!$A:$ZZ,COLUMN(P151),FALSE))+IF(ISNA(VLOOKUP(A151,'BL13'!$A:$ZZ,COLUMN(P151),FALSE)),0,VLOOKUP(A151,'BL13'!$A:$ZZ,COLUMN(P151),FALSE))+IF(ISNA(VLOOKUP(A151,'BL14'!$A:$ZZ,COLUMN(P151),FALSE)),0,VLOOKUP(A151,'BL14'!$A:$ZZ,COLUMN(P151),FALSE))+IF(ISNA(VLOOKUP(A151,'BL15'!$A:$ZZ,COLUMN(P151),FALSE)),0,VLOOKUP(A151,'BL15'!$A:$ZZ,COLUMN(P151),FALSE))+IF(ISNA(VLOOKUP(A151,'BL16'!$A:$ZZ,COLUMN(P151),FALSE)),0,VLOOKUP(A151,'BL16'!$A:$ZZ,COLUMN(P151),FALSE))+IF(ISNA(VLOOKUP(A151,'BL17'!$A:$ZZ,COLUMN(P151),FALSE)),0,VLOOKUP(A151,'BL17'!$A:$ZZ,COLUMN(P151),FALSE))+IF(ISNA(VLOOKUP(A151,'BL18'!$A:$ZZ,COLUMN(P151),FALSE)),0,VLOOKUP(A151,'BL18'!$A:$ZZ,COLUMN(P151),FALSE))+IF(ISNA(VLOOKUP(A151,'BL19'!$A:$ZZ,COLUMN(P151),FALSE)),0,VLOOKUP(A151,'BL19'!$A:$ZZ,COLUMN(P151),FALSE))+IF(ISNA(VLOOKUP(A151,'BL20'!$A:$ZZ,COLUMN(P151),FALSE)),0,VLOOKUP(A151,'BL20'!$A:$ZZ,COLUMN(P151),FALSE))+IF(ISNA(VLOOKUP(A151,'BL21'!$A:$ZZ,COLUMN(P151),FALSE)),0,VLOOKUP(A151,'BL21'!$A:$ZZ,COLUMN(P151),FALSE))+IF(ISNA(VLOOKUP(A151,'BL22'!$A:$ZZ,COLUMN(P151),FALSE)),0,VLOOKUP(A151,'BL22'!$A:$ZZ,COLUMN(P151),FALSE))+IF(ISNA(VLOOKUP(A151,'BL23'!$A:$ZZ,COLUMN(P151),FALSE)),0,VLOOKUP(A151,'BL23'!$A:$ZZ,COLUMN(P151),FALSE))+IF(ISNA(VLOOKUP(A151,'BL24'!$A:$ZZ,COLUMN(P151),FALSE)),0,VLOOKUP(A151,'BL24'!$A:$ZZ,COLUMN(P151),FALSE))+IF(ISNA(VLOOKUP(A151,'BL25'!$A:$ZZ,COLUMN(P151),FALSE)),0,VLOOKUP(A151,'BL25'!$A:$ZZ,COLUMN(P151),FALSE))+IF(ISNA(VLOOKUP(A151,'BL26'!$A:$ZZ,COLUMN(P151),FALSE)),0,VLOOKUP(A151,'BL26'!$A:$ZZ,COLUMN(P151),FALSE))+IF(ISNA(VLOOKUP(A151,'BL27'!$A:$ZZ,COLUMN(P151),FALSE)),0,VLOOKUP(A151,'BL27'!$A:$ZZ,COLUMN(P151),FALSE))+IF(ISNA(VLOOKUP(A151,'BL28'!$A:$ZZ,COLUMN(P151),FALSE)),0,VLOOKUP(A151,'BL28'!$A:$ZZ,COLUMN(P151),FALSE))+IF(ISNA(VLOOKUP(A151,'BL29'!$A:$ZZ,COLUMN(P151),FALSE)),0,VLOOKUP(A151,'BL29'!$A:$ZZ,COLUMN(P151),FALSE))+IF(ISNA(VLOOKUP(A151,'BL30'!$A:$ZZ,COLUMN(P151),FALSE)),0,VLOOKUP(A151,'BL30'!$A:$ZZ,COLUMN(P151),FALSE))</f>
        <v>0</v>
      </c>
      <c r="Q151" s="25">
        <f>IF(ISNA(VLOOKUP(A151,'BL1'!$A:$ZZ,COLUMN(Q151),FALSE)),0,VLOOKUP(A151,'BL1'!$A:$ZZ,COLUMN(Q151),FALSE))+IF(ISNA(VLOOKUP(A151,'BL2'!$A:$ZZ,COLUMN(Q151),FALSE)),0,VLOOKUP(A151,'BL2'!$A:$ZZ,COLUMN(Q151),FALSE))+IF(ISNA(VLOOKUP(A151,'BL3'!$A:$ZZ,COLUMN(Q151),FALSE)),0,VLOOKUP(A151,'BL3'!$A:$ZZ,COLUMN(Q151),FALSE))+IF(ISNA(VLOOKUP(A151,'BL4'!$A:$ZZ,COLUMN(Q151),FALSE)),0,VLOOKUP(A151,'BL4'!$A:$ZZ,COLUMN(Q151),FALSE))+IF(ISNA(VLOOKUP(A151,'BL5'!$A:$ZZ,COLUMN(Q151),FALSE)),0,VLOOKUP(A151,'BL5'!$A:$ZZ,COLUMN(Q151),FALSE))+IF(ISNA(VLOOKUP(A151,'BL6'!$A:$ZZ,COLUMN(Q151),FALSE)),0,VLOOKUP(A151,'BL6'!$A:$ZZ,COLUMN(Q151),FALSE))+IF(ISNA(VLOOKUP(A151,'BL7'!$A:$ZZ,COLUMN(Q151),FALSE)),0,VLOOKUP(A151,'BL7'!$A:$ZZ,COLUMN(Q151),FALSE))+IF(ISNA(VLOOKUP(A151,'BL8'!$A:$ZZ,COLUMN(Q151),FALSE)),0,VLOOKUP(A151,'BL8'!$A:$ZZ,COLUMN(Q151),FALSE))+IF(ISNA(VLOOKUP(A151,'BL9'!$A:$ZZ,COLUMN(Q151),FALSE)),0,VLOOKUP(A151,'BL9'!$A:$ZZ,COLUMN(Q151),FALSE))+IF(ISNA(VLOOKUP(A151,'BL10'!$A:$ZZ,COLUMN(Q151),FALSE)),0,VLOOKUP(A151,'BL10'!$A:$ZZ,COLUMN(Q151),FALSE))+IF(ISNA(VLOOKUP(A151,'BL11'!$A:$ZZ,COLUMN(Q151),FALSE)),0,VLOOKUP(A151,'BL11'!$A:$ZZ,COLUMN(Q151),FALSE))+IF(ISNA(VLOOKUP(A151,'BL12'!$A:$ZZ,COLUMN(Q151),FALSE)),0,VLOOKUP(A151,'BL12'!$A:$ZZ,COLUMN(Q151),FALSE))+IF(ISNA(VLOOKUP(A151,'BL13'!$A:$ZZ,COLUMN(Q151),FALSE)),0,VLOOKUP(A151,'BL13'!$A:$ZZ,COLUMN(Q151),FALSE))+IF(ISNA(VLOOKUP(A151,'BL14'!$A:$ZZ,COLUMN(Q151),FALSE)),0,VLOOKUP(A151,'BL14'!$A:$ZZ,COLUMN(Q151),FALSE))+IF(ISNA(VLOOKUP(A151,'BL15'!$A:$ZZ,COLUMN(Q151),FALSE)),0,VLOOKUP(A151,'BL15'!$A:$ZZ,COLUMN(Q151),FALSE))+IF(ISNA(VLOOKUP(A151,'BL16'!$A:$ZZ,COLUMN(Q151),FALSE)),0,VLOOKUP(A151,'BL16'!$A:$ZZ,COLUMN(Q151),FALSE))+IF(ISNA(VLOOKUP(A151,'BL17'!$A:$ZZ,COLUMN(Q151),FALSE)),0,VLOOKUP(A151,'BL17'!$A:$ZZ,COLUMN(Q151),FALSE))+IF(ISNA(VLOOKUP(A151,'BL18'!$A:$ZZ,COLUMN(Q151),FALSE)),0,VLOOKUP(A151,'BL18'!$A:$ZZ,COLUMN(Q151),FALSE))+IF(ISNA(VLOOKUP(A151,'BL19'!$A:$ZZ,COLUMN(Q151),FALSE)),0,VLOOKUP(A151,'BL19'!$A:$ZZ,COLUMN(Q151),FALSE))+IF(ISNA(VLOOKUP(A151,'BL20'!$A:$ZZ,COLUMN(Q151),FALSE)),0,VLOOKUP(A151,'BL20'!$A:$ZZ,COLUMN(Q151),FALSE))+IF(ISNA(VLOOKUP(A151,'BL21'!$A:$ZZ,COLUMN(Q151),FALSE)),0,VLOOKUP(A151,'BL21'!$A:$ZZ,COLUMN(Q151),FALSE))+IF(ISNA(VLOOKUP(A151,'BL22'!$A:$ZZ,COLUMN(Q151),FALSE)),0,VLOOKUP(A151,'BL22'!$A:$ZZ,COLUMN(Q151),FALSE))+IF(ISNA(VLOOKUP(A151,'BL23'!$A:$ZZ,COLUMN(Q151),FALSE)),0,VLOOKUP(A151,'BL23'!$A:$ZZ,COLUMN(Q151),FALSE))+IF(ISNA(VLOOKUP(A151,'BL24'!$A:$ZZ,COLUMN(Q151),FALSE)),0,VLOOKUP(A151,'BL24'!$A:$ZZ,COLUMN(Q151),FALSE))+IF(ISNA(VLOOKUP(A151,'BL25'!$A:$ZZ,COLUMN(Q151),FALSE)),0,VLOOKUP(A151,'BL25'!$A:$ZZ,COLUMN(Q151),FALSE))+IF(ISNA(VLOOKUP(A151,'BL26'!$A:$ZZ,COLUMN(Q151),FALSE)),0,VLOOKUP(A151,'BL26'!$A:$ZZ,COLUMN(Q151),FALSE))+IF(ISNA(VLOOKUP(A151,'BL27'!$A:$ZZ,COLUMN(Q151),FALSE)),0,VLOOKUP(A151,'BL27'!$A:$ZZ,COLUMN(Q151),FALSE))+IF(ISNA(VLOOKUP(A151,'BL28'!$A:$ZZ,COLUMN(Q151),FALSE)),0,VLOOKUP(A151,'BL28'!$A:$ZZ,COLUMN(Q151),FALSE))+IF(ISNA(VLOOKUP(A151,'BL29'!$A:$ZZ,COLUMN(Q151),FALSE)),0,VLOOKUP(A151,'BL29'!$A:$ZZ,COLUMN(Q151),FALSE))+IF(ISNA(VLOOKUP(A151,'BL30'!$A:$ZZ,COLUMN(Q151),FALSE)),0,VLOOKUP(A151,'BL30'!$A:$ZZ,COLUMN(Q151),FALSE))</f>
        <v>0</v>
      </c>
      <c r="R151" s="26">
        <f t="shared" si="4"/>
        <v>0</v>
      </c>
      <c r="S151" s="342">
        <f>IF(VLOOKUP(A151,Schuldenbuch!A:BS,66,FALSE)=1,0,R151*VLOOKUP(A151,Schuldenbuch!A:BS,66,FALSE))</f>
        <v>0</v>
      </c>
    </row>
    <row r="152" spans="1:19" s="473" customFormat="1" ht="13.9" x14ac:dyDescent="0.4">
      <c r="A152" s="476" t="s">
        <v>164</v>
      </c>
      <c r="B152" s="15">
        <f>IF(ISNA(VLOOKUP(A152,'BL1'!$A:$ZZ,COLUMN(B152),FALSE)),0,VLOOKUP(A152,'BL1'!$A:$ZZ,COLUMN(B152),FALSE))+IF(ISNA(VLOOKUP(A152,'BL2'!$A:$ZZ,COLUMN(B152),FALSE)),0,VLOOKUP(A152,'BL2'!$A:$ZZ,COLUMN(B152),FALSE))+IF(ISNA(VLOOKUP(A152,'BL3'!$A:$ZZ,COLUMN(B152),FALSE)),0,VLOOKUP(A152,'BL3'!$A:$ZZ,COLUMN(B152),FALSE))+IF(ISNA(VLOOKUP(A152,'BL4'!$A:$ZZ,COLUMN(B152),FALSE)),0,VLOOKUP(A152,'BL4'!$A:$ZZ,COLUMN(B152),FALSE))+IF(ISNA(VLOOKUP(A152,'BL5'!$A:$ZZ,COLUMN(B152),FALSE)),0,VLOOKUP(A152,'BL5'!$A:$ZZ,COLUMN(B152),FALSE))+IF(ISNA(VLOOKUP(A152,'BL6'!$A:$ZZ,COLUMN(B152),FALSE)),0,VLOOKUP(A152,'BL6'!$A:$ZZ,COLUMN(B152),FALSE))+IF(ISNA(VLOOKUP(A152,'BL7'!$A:$ZZ,COLUMN(B152),FALSE)),0,VLOOKUP(A152,'BL7'!$A:$ZZ,COLUMN(B152),FALSE))+IF(ISNA(VLOOKUP(A152,'BL8'!$A:$ZZ,COLUMN(B152),FALSE)),0,VLOOKUP(A152,'BL8'!$A:$ZZ,COLUMN(B152),FALSE))+IF(ISNA(VLOOKUP(A152,'BL9'!$A:$ZZ,COLUMN(B152),FALSE)),0,VLOOKUP(A152,'BL9'!$A:$ZZ,COLUMN(B152),FALSE))+IF(ISNA(VLOOKUP(A152,'BL10'!$A:$ZZ,COLUMN(B152),FALSE)),0,VLOOKUP(A152,'BL10'!$A:$ZZ,COLUMN(B152),FALSE))+IF(ISNA(VLOOKUP(A152,'BL11'!$A:$ZZ,COLUMN(B152),FALSE)),0,VLOOKUP(A152,'BL11'!$A:$ZZ,COLUMN(B152),FALSE))+IF(ISNA(VLOOKUP(A152,'BL12'!$A:$ZZ,COLUMN(B152),FALSE)),0,VLOOKUP(A152,'BL12'!$A:$ZZ,COLUMN(B152),FALSE))+IF(ISNA(VLOOKUP(A152,'BL13'!$A:$ZZ,COLUMN(B152),FALSE)),0,VLOOKUP(A152,'BL13'!$A:$ZZ,COLUMN(B152),FALSE))+IF(ISNA(VLOOKUP(A152,'BL14'!$A:$ZZ,COLUMN(B152),FALSE)),0,VLOOKUP(A152,'BL14'!$A:$ZZ,COLUMN(B152),FALSE))+IF(ISNA(VLOOKUP(A152,'BL15'!$A:$ZZ,COLUMN(B152),FALSE)),0,VLOOKUP(A152,'BL15'!$A:$ZZ,COLUMN(B152),FALSE))+IF(ISNA(VLOOKUP(A152,'BL16'!$A:$ZZ,COLUMN(B152),FALSE)),0,VLOOKUP(A152,'BL16'!$A:$ZZ,COLUMN(B152),FALSE))+IF(ISNA(VLOOKUP(A152,'BL17'!$A:$ZZ,COLUMN(B152),FALSE)),0,VLOOKUP(A152,'BL17'!$A:$ZZ,COLUMN(B152),FALSE))+IF(ISNA(VLOOKUP(A152,'BL18'!$A:$ZZ,COLUMN(B152),FALSE)),0,VLOOKUP(A152,'BL18'!$A:$ZZ,COLUMN(B152),FALSE))+IF(ISNA(VLOOKUP(A152,'BL19'!$A:$ZZ,COLUMN(B152),FALSE)),0,VLOOKUP(A152,'BL19'!$A:$ZZ,COLUMN(B152),FALSE))+IF(ISNA(VLOOKUP(A152,'BL20'!$A:$ZZ,COLUMN(B152),FALSE)),0,VLOOKUP(A152,'BL20'!$A:$ZZ,COLUMN(B152),FALSE))+IF(ISNA(VLOOKUP(A152,'BL21'!$A:$ZZ,COLUMN(B152),FALSE)),0,VLOOKUP(A152,'BL21'!$A:$ZZ,COLUMN(B152),FALSE))+IF(ISNA(VLOOKUP(A152,'BL22'!$A:$ZZ,COLUMN(B152),FALSE)),0,VLOOKUP(A152,'BL22'!$A:$ZZ,COLUMN(B152),FALSE))+IF(ISNA(VLOOKUP(A152,'BL23'!$A:$ZZ,COLUMN(B152),FALSE)),0,VLOOKUP(A152,'BL23'!$A:$ZZ,COLUMN(B152),FALSE))+IF(ISNA(VLOOKUP(A152,'BL24'!$A:$ZZ,COLUMN(B152),FALSE)),0,VLOOKUP(A152,'BL24'!$A:$ZZ,COLUMN(B152),FALSE))+IF(ISNA(VLOOKUP(A152,'BL25'!$A:$ZZ,COLUMN(B152),FALSE)),0,VLOOKUP(A152,'BL25'!$A:$ZZ,COLUMN(B152),FALSE))+IF(ISNA(VLOOKUP(A152,'BL26'!$A:$ZZ,COLUMN(B152),FALSE)),0,VLOOKUP(A152,'BL26'!$A:$ZZ,COLUMN(B152),FALSE))+IF(ISNA(VLOOKUP(A152,'BL27'!$A:$ZZ,COLUMN(B152),FALSE)),0,VLOOKUP(A152,'BL27'!$A:$ZZ,COLUMN(B152),FALSE))+IF(ISNA(VLOOKUP(A152,'BL28'!$A:$ZZ,COLUMN(B152),FALSE)),0,VLOOKUP(A152,'BL28'!$A:$ZZ,COLUMN(B152),FALSE))+IF(ISNA(VLOOKUP(A152,'BL29'!$A:$ZZ,COLUMN(B152),FALSE)),0,VLOOKUP(A152,'BL29'!$A:$ZZ,COLUMN(B152),FALSE))+IF(ISNA(VLOOKUP(A152,'BL30'!$A:$ZZ,COLUMN(B152),FALSE)),0,VLOOKUP(A152,'BL30'!$A:$ZZ,COLUMN(B152),FALSE))</f>
        <v>0</v>
      </c>
      <c r="C152" s="16">
        <f>IF(ISNA(VLOOKUP(A152,'BL1'!$A:$ZZ,COLUMN(C152),FALSE)),0,VLOOKUP(A152,'BL1'!$A:$ZZ,COLUMN(C152),FALSE))+IF(ISNA(VLOOKUP(A152,'BL2'!$A:$ZZ,COLUMN(C152),FALSE)),0,VLOOKUP(A152,'BL2'!$A:$ZZ,COLUMN(C152),FALSE))+IF(ISNA(VLOOKUP(A152,'BL3'!$A:$ZZ,COLUMN(C152),FALSE)),0,VLOOKUP(A152,'BL3'!$A:$ZZ,COLUMN(C152),FALSE))+IF(ISNA(VLOOKUP(A152,'BL4'!$A:$ZZ,COLUMN(C152),FALSE)),0,VLOOKUP(A152,'BL4'!$A:$ZZ,COLUMN(C152),FALSE))+IF(ISNA(VLOOKUP(A152,'BL5'!$A:$ZZ,COLUMN(C152),FALSE)),0,VLOOKUP(A152,'BL5'!$A:$ZZ,COLUMN(C152),FALSE))+IF(ISNA(VLOOKUP(A152,'BL6'!$A:$ZZ,COLUMN(C152),FALSE)),0,VLOOKUP(A152,'BL6'!$A:$ZZ,COLUMN(C152),FALSE))+IF(ISNA(VLOOKUP(A152,'BL7'!$A:$ZZ,COLUMN(C152),FALSE)),0,VLOOKUP(A152,'BL7'!$A:$ZZ,COLUMN(C152),FALSE))+IF(ISNA(VLOOKUP(A152,'BL8'!$A:$ZZ,COLUMN(C152),FALSE)),0,VLOOKUP(A152,'BL8'!$A:$ZZ,COLUMN(C152),FALSE))+IF(ISNA(VLOOKUP(A152,'BL9'!$A:$ZZ,COLUMN(C152),FALSE)),0,VLOOKUP(A152,'BL9'!$A:$ZZ,COLUMN(C152),FALSE))+IF(ISNA(VLOOKUP(A152,'BL10'!$A:$ZZ,COLUMN(C152),FALSE)),0,VLOOKUP(A152,'BL10'!$A:$ZZ,COLUMN(C152),FALSE))+IF(ISNA(VLOOKUP(A152,'BL11'!$A:$ZZ,COLUMN(C152),FALSE)),0,VLOOKUP(A152,'BL11'!$A:$ZZ,COLUMN(C152),FALSE))+IF(ISNA(VLOOKUP(A152,'BL12'!$A:$ZZ,COLUMN(C152),FALSE)),0,VLOOKUP(A152,'BL12'!$A:$ZZ,COLUMN(C152),FALSE))+IF(ISNA(VLOOKUP(A152,'BL13'!$A:$ZZ,COLUMN(C152),FALSE)),0,VLOOKUP(A152,'BL13'!$A:$ZZ,COLUMN(C152),FALSE))+IF(ISNA(VLOOKUP(A152,'BL14'!$A:$ZZ,COLUMN(C152),FALSE)),0,VLOOKUP(A152,'BL14'!$A:$ZZ,COLUMN(C152),FALSE))+IF(ISNA(VLOOKUP(A152,'BL15'!$A:$ZZ,COLUMN(C152),FALSE)),0,VLOOKUP(A152,'BL15'!$A:$ZZ,COLUMN(C152),FALSE))+IF(ISNA(VLOOKUP(A152,'BL16'!$A:$ZZ,COLUMN(C152),FALSE)),0,VLOOKUP(A152,'BL16'!$A:$ZZ,COLUMN(C152),FALSE))+IF(ISNA(VLOOKUP(A152,'BL17'!$A:$ZZ,COLUMN(C152),FALSE)),0,VLOOKUP(A152,'BL17'!$A:$ZZ,COLUMN(C152),FALSE))+IF(ISNA(VLOOKUP(A152,'BL18'!$A:$ZZ,COLUMN(C152),FALSE)),0,VLOOKUP(A152,'BL18'!$A:$ZZ,COLUMN(C152),FALSE))+IF(ISNA(VLOOKUP(A152,'BL19'!$A:$ZZ,COLUMN(C152),FALSE)),0,VLOOKUP(A152,'BL19'!$A:$ZZ,COLUMN(C152),FALSE))+IF(ISNA(VLOOKUP(A152,'BL20'!$A:$ZZ,COLUMN(C152),FALSE)),0,VLOOKUP(A152,'BL20'!$A:$ZZ,COLUMN(C152),FALSE))+IF(ISNA(VLOOKUP(A152,'BL21'!$A:$ZZ,COLUMN(C152),FALSE)),0,VLOOKUP(A152,'BL21'!$A:$ZZ,COLUMN(C152),FALSE))+IF(ISNA(VLOOKUP(A152,'BL22'!$A:$ZZ,COLUMN(C152),FALSE)),0,VLOOKUP(A152,'BL22'!$A:$ZZ,COLUMN(C152),FALSE))+IF(ISNA(VLOOKUP(A152,'BL23'!$A:$ZZ,COLUMN(C152),FALSE)),0,VLOOKUP(A152,'BL23'!$A:$ZZ,COLUMN(C152),FALSE))+IF(ISNA(VLOOKUP(A152,'BL24'!$A:$ZZ,COLUMN(C152),FALSE)),0,VLOOKUP(A152,'BL24'!$A:$ZZ,COLUMN(C152),FALSE))+IF(ISNA(VLOOKUP(A152,'BL25'!$A:$ZZ,COLUMN(C152),FALSE)),0,VLOOKUP(A152,'BL25'!$A:$ZZ,COLUMN(C152),FALSE))+IF(ISNA(VLOOKUP(A152,'BL26'!$A:$ZZ,COLUMN(C152),FALSE)),0,VLOOKUP(A152,'BL26'!$A:$ZZ,COLUMN(C152),FALSE))+IF(ISNA(VLOOKUP(A152,'BL27'!$A:$ZZ,COLUMN(C152),FALSE)),0,VLOOKUP(A152,'BL27'!$A:$ZZ,COLUMN(C152),FALSE))+IF(ISNA(VLOOKUP(A152,'BL28'!$A:$ZZ,COLUMN(C152),FALSE)),0,VLOOKUP(A152,'BL28'!$A:$ZZ,COLUMN(C152),FALSE))+IF(ISNA(VLOOKUP(A152,'BL29'!$A:$ZZ,COLUMN(C152),FALSE)),0,VLOOKUP(A152,'BL29'!$A:$ZZ,COLUMN(C152),FALSE))+IF(ISNA(VLOOKUP(A152,'BL30'!$A:$ZZ,COLUMN(C152),FALSE)),0,VLOOKUP(A152,'BL30'!$A:$ZZ,COLUMN(C152),FALSE))</f>
        <v>0</v>
      </c>
      <c r="D152" s="17">
        <f>IF(ISNA(VLOOKUP(A152,'BL1'!$A:$ZZ,COLUMN(D152),FALSE)),0,VLOOKUP(A152,'BL1'!$A:$ZZ,COLUMN(D152),FALSE))+IF(ISNA(VLOOKUP(A152,'BL2'!$A:$ZZ,COLUMN(D152),FALSE)),0,VLOOKUP(A152,'BL2'!$A:$ZZ,COLUMN(D152),FALSE))+IF(ISNA(VLOOKUP(A152,'BL3'!$A:$ZZ,COLUMN(D152),FALSE)),0,VLOOKUP(A152,'BL3'!$A:$ZZ,COLUMN(D152),FALSE))+IF(ISNA(VLOOKUP(A152,'BL4'!$A:$ZZ,COLUMN(D152),FALSE)),0,VLOOKUP(A152,'BL4'!$A:$ZZ,COLUMN(D152),FALSE))+IF(ISNA(VLOOKUP(A152,'BL5'!$A:$ZZ,COLUMN(D152),FALSE)),0,VLOOKUP(A152,'BL5'!$A:$ZZ,COLUMN(D152),FALSE))+IF(ISNA(VLOOKUP(A152,'BL6'!$A:$ZZ,COLUMN(D152),FALSE)),0,VLOOKUP(A152,'BL6'!$A:$ZZ,COLUMN(D152),FALSE))+IF(ISNA(VLOOKUP(A152,'BL7'!$A:$ZZ,COLUMN(D152),FALSE)),0,VLOOKUP(A152,'BL7'!$A:$ZZ,COLUMN(D152),FALSE))+IF(ISNA(VLOOKUP(A152,'BL8'!$A:$ZZ,COLUMN(D152),FALSE)),0,VLOOKUP(A152,'BL8'!$A:$ZZ,COLUMN(D152),FALSE))+IF(ISNA(VLOOKUP(A152,'BL9'!$A:$ZZ,COLUMN(D152),FALSE)),0,VLOOKUP(A152,'BL9'!$A:$ZZ,COLUMN(D152),FALSE))+IF(ISNA(VLOOKUP(A152,'BL10'!$A:$ZZ,COLUMN(D152),FALSE)),0,VLOOKUP(A152,'BL10'!$A:$ZZ,COLUMN(D152),FALSE))+IF(ISNA(VLOOKUP(A152,'BL11'!$A:$ZZ,COLUMN(D152),FALSE)),0,VLOOKUP(A152,'BL11'!$A:$ZZ,COLUMN(D152),FALSE))+IF(ISNA(VLOOKUP(A152,'BL12'!$A:$ZZ,COLUMN(D152),FALSE)),0,VLOOKUP(A152,'BL12'!$A:$ZZ,COLUMN(D152),FALSE))+IF(ISNA(VLOOKUP(A152,'BL13'!$A:$ZZ,COLUMN(D152),FALSE)),0,VLOOKUP(A152,'BL13'!$A:$ZZ,COLUMN(D152),FALSE))+IF(ISNA(VLOOKUP(A152,'BL14'!$A:$ZZ,COLUMN(D152),FALSE)),0,VLOOKUP(A152,'BL14'!$A:$ZZ,COLUMN(D152),FALSE))+IF(ISNA(VLOOKUP(A152,'BL15'!$A:$ZZ,COLUMN(D152),FALSE)),0,VLOOKUP(A152,'BL15'!$A:$ZZ,COLUMN(D152),FALSE))+IF(ISNA(VLOOKUP(A152,'BL16'!$A:$ZZ,COLUMN(D152),FALSE)),0,VLOOKUP(A152,'BL16'!$A:$ZZ,COLUMN(D152),FALSE))+IF(ISNA(VLOOKUP(A152,'BL17'!$A:$ZZ,COLUMN(D152),FALSE)),0,VLOOKUP(A152,'BL17'!$A:$ZZ,COLUMN(D152),FALSE))+IF(ISNA(VLOOKUP(A152,'BL18'!$A:$ZZ,COLUMN(D152),FALSE)),0,VLOOKUP(A152,'BL18'!$A:$ZZ,COLUMN(D152),FALSE))+IF(ISNA(VLOOKUP(A152,'BL19'!$A:$ZZ,COLUMN(D152),FALSE)),0,VLOOKUP(A152,'BL19'!$A:$ZZ,COLUMN(D152),FALSE))+IF(ISNA(VLOOKUP(A152,'BL20'!$A:$ZZ,COLUMN(D152),FALSE)),0,VLOOKUP(A152,'BL20'!$A:$ZZ,COLUMN(D152),FALSE))+IF(ISNA(VLOOKUP(A152,'BL21'!$A:$ZZ,COLUMN(D152),FALSE)),0,VLOOKUP(A152,'BL21'!$A:$ZZ,COLUMN(D152),FALSE))+IF(ISNA(VLOOKUP(A152,'BL22'!$A:$ZZ,COLUMN(D152),FALSE)),0,VLOOKUP(A152,'BL22'!$A:$ZZ,COLUMN(D152),FALSE))+IF(ISNA(VLOOKUP(A152,'BL23'!$A:$ZZ,COLUMN(D152),FALSE)),0,VLOOKUP(A152,'BL23'!$A:$ZZ,COLUMN(D152),FALSE))+IF(ISNA(VLOOKUP(A152,'BL24'!$A:$ZZ,COLUMN(D152),FALSE)),0,VLOOKUP(A152,'BL24'!$A:$ZZ,COLUMN(D152),FALSE))+IF(ISNA(VLOOKUP(A152,'BL25'!$A:$ZZ,COLUMN(D152),FALSE)),0,VLOOKUP(A152,'BL25'!$A:$ZZ,COLUMN(D152),FALSE))+IF(ISNA(VLOOKUP(A152,'BL26'!$A:$ZZ,COLUMN(D152),FALSE)),0,VLOOKUP(A152,'BL26'!$A:$ZZ,COLUMN(D152),FALSE))+IF(ISNA(VLOOKUP(A152,'BL27'!$A:$ZZ,COLUMN(D152),FALSE)),0,VLOOKUP(A152,'BL27'!$A:$ZZ,COLUMN(D152),FALSE))+IF(ISNA(VLOOKUP(A152,'BL28'!$A:$ZZ,COLUMN(D152),FALSE)),0,VLOOKUP(A152,'BL28'!$A:$ZZ,COLUMN(D152),FALSE))+IF(ISNA(VLOOKUP(A152,'BL29'!$A:$ZZ,COLUMN(D152),FALSE)),0,VLOOKUP(A152,'BL29'!$A:$ZZ,COLUMN(D152),FALSE))+IF(ISNA(VLOOKUP(A152,'BL30'!$A:$ZZ,COLUMN(D152),FALSE)),0,VLOOKUP(A152,'BL30'!$A:$ZZ,COLUMN(D152),FALSE))</f>
        <v>0</v>
      </c>
      <c r="E152" s="18">
        <f>IF(ISNA(VLOOKUP(A152,'BL1'!$A:$ZZ,COLUMN(E152),FALSE)),0,VLOOKUP(A152,'BL1'!$A:$ZZ,COLUMN(E152),FALSE))+IF(ISNA(VLOOKUP(A152,'BL2'!$A:$ZZ,COLUMN(E152),FALSE)),0,VLOOKUP(A152,'BL2'!$A:$ZZ,COLUMN(E152),FALSE))+IF(ISNA(VLOOKUP(A152,'BL3'!$A:$ZZ,COLUMN(E152),FALSE)),0,VLOOKUP(A152,'BL3'!$A:$ZZ,COLUMN(E152),FALSE))+IF(ISNA(VLOOKUP(A152,'BL4'!$A:$ZZ,COLUMN(E152),FALSE)),0,VLOOKUP(A152,'BL4'!$A:$ZZ,COLUMN(E152),FALSE))+IF(ISNA(VLOOKUP(A152,'BL5'!$A:$ZZ,COLUMN(E152),FALSE)),0,VLOOKUP(A152,'BL5'!$A:$ZZ,COLUMN(E152),FALSE))+IF(ISNA(VLOOKUP(A152,'BL6'!$A:$ZZ,COLUMN(E152),FALSE)),0,VLOOKUP(A152,'BL6'!$A:$ZZ,COLUMN(E152),FALSE))+IF(ISNA(VLOOKUP(A152,'BL7'!$A:$ZZ,COLUMN(E152),FALSE)),0,VLOOKUP(A152,'BL7'!$A:$ZZ,COLUMN(E152),FALSE))+IF(ISNA(VLOOKUP(A152,'BL8'!$A:$ZZ,COLUMN(E152),FALSE)),0,VLOOKUP(A152,'BL8'!$A:$ZZ,COLUMN(E152),FALSE))+IF(ISNA(VLOOKUP(A152,'BL9'!$A:$ZZ,COLUMN(E152),FALSE)),0,VLOOKUP(A152,'BL9'!$A:$ZZ,COLUMN(E152),FALSE))+IF(ISNA(VLOOKUP(A152,'BL10'!$A:$ZZ,COLUMN(E152),FALSE)),0,VLOOKUP(A152,'BL10'!$A:$ZZ,COLUMN(E152),FALSE))+IF(ISNA(VLOOKUP(A152,'BL11'!$A:$ZZ,COLUMN(E152),FALSE)),0,VLOOKUP(A152,'BL11'!$A:$ZZ,COLUMN(E152),FALSE))+IF(ISNA(VLOOKUP(A152,'BL12'!$A:$ZZ,COLUMN(E152),FALSE)),0,VLOOKUP(A152,'BL12'!$A:$ZZ,COLUMN(E152),FALSE))+IF(ISNA(VLOOKUP(A152,'BL13'!$A:$ZZ,COLUMN(E152),FALSE)),0,VLOOKUP(A152,'BL13'!$A:$ZZ,COLUMN(E152),FALSE))+IF(ISNA(VLOOKUP(A152,'BL14'!$A:$ZZ,COLUMN(E152),FALSE)),0,VLOOKUP(A152,'BL14'!$A:$ZZ,COLUMN(E152),FALSE))+IF(ISNA(VLOOKUP(A152,'BL15'!$A:$ZZ,COLUMN(E152),FALSE)),0,VLOOKUP(A152,'BL15'!$A:$ZZ,COLUMN(E152),FALSE))+IF(ISNA(VLOOKUP(A152,'BL16'!$A:$ZZ,COLUMN(E152),FALSE)),0,VLOOKUP(A152,'BL16'!$A:$ZZ,COLUMN(E152),FALSE))+IF(ISNA(VLOOKUP(A152,'BL17'!$A:$ZZ,COLUMN(E152),FALSE)),0,VLOOKUP(A152,'BL17'!$A:$ZZ,COLUMN(E152),FALSE))+IF(ISNA(VLOOKUP(A152,'BL18'!$A:$ZZ,COLUMN(E152),FALSE)),0,VLOOKUP(A152,'BL18'!$A:$ZZ,COLUMN(E152),FALSE))+IF(ISNA(VLOOKUP(A152,'BL19'!$A:$ZZ,COLUMN(E152),FALSE)),0,VLOOKUP(A152,'BL19'!$A:$ZZ,COLUMN(E152),FALSE))+IF(ISNA(VLOOKUP(A152,'BL20'!$A:$ZZ,COLUMN(E152),FALSE)),0,VLOOKUP(A152,'BL20'!$A:$ZZ,COLUMN(E152),FALSE))+IF(ISNA(VLOOKUP(A152,'BL21'!$A:$ZZ,COLUMN(E152),FALSE)),0,VLOOKUP(A152,'BL21'!$A:$ZZ,COLUMN(E152),FALSE))+IF(ISNA(VLOOKUP(A152,'BL22'!$A:$ZZ,COLUMN(E152),FALSE)),0,VLOOKUP(A152,'BL22'!$A:$ZZ,COLUMN(E152),FALSE))+IF(ISNA(VLOOKUP(A152,'BL23'!$A:$ZZ,COLUMN(E152),FALSE)),0,VLOOKUP(A152,'BL23'!$A:$ZZ,COLUMN(E152),FALSE))+IF(ISNA(VLOOKUP(A152,'BL24'!$A:$ZZ,COLUMN(E152),FALSE)),0,VLOOKUP(A152,'BL24'!$A:$ZZ,COLUMN(E152),FALSE))+IF(ISNA(VLOOKUP(A152,'BL25'!$A:$ZZ,COLUMN(E152),FALSE)),0,VLOOKUP(A152,'BL25'!$A:$ZZ,COLUMN(E152),FALSE))+IF(ISNA(VLOOKUP(A152,'BL26'!$A:$ZZ,COLUMN(E152),FALSE)),0,VLOOKUP(A152,'BL26'!$A:$ZZ,COLUMN(E152),FALSE))+IF(ISNA(VLOOKUP(A152,'BL27'!$A:$ZZ,COLUMN(E152),FALSE)),0,VLOOKUP(A152,'BL27'!$A:$ZZ,COLUMN(E152),FALSE))+IF(ISNA(VLOOKUP(A152,'BL28'!$A:$ZZ,COLUMN(E152),FALSE)),0,VLOOKUP(A152,'BL28'!$A:$ZZ,COLUMN(E152),FALSE))+IF(ISNA(VLOOKUP(A152,'BL29'!$A:$ZZ,COLUMN(E152),FALSE)),0,VLOOKUP(A152,'BL29'!$A:$ZZ,COLUMN(E152),FALSE))+IF(ISNA(VLOOKUP(A152,'BL30'!$A:$ZZ,COLUMN(E152),FALSE)),0,VLOOKUP(A152,'BL30'!$A:$ZZ,COLUMN(E152),FALSE))</f>
        <v>0</v>
      </c>
      <c r="F152" s="19">
        <f>IF(ISNA(VLOOKUP(A152,'BL1'!$A:$ZZ,COLUMN(F152),FALSE)),0,VLOOKUP(A152,'BL1'!$A:$ZZ,COLUMN(F152),FALSE))+IF(ISNA(VLOOKUP(A152,'BL2'!$A:$ZZ,COLUMN(F152),FALSE)),0,VLOOKUP(A152,'BL2'!$A:$ZZ,COLUMN(F152),FALSE))+IF(ISNA(VLOOKUP(A152,'BL3'!$A:$ZZ,COLUMN(F152),FALSE)),0,VLOOKUP(A152,'BL3'!$A:$ZZ,COLUMN(F152),FALSE))+IF(ISNA(VLOOKUP(A152,'BL4'!$A:$ZZ,COLUMN(F152),FALSE)),0,VLOOKUP(A152,'BL4'!$A:$ZZ,COLUMN(F152),FALSE))+IF(ISNA(VLOOKUP(A152,'BL5'!$A:$ZZ,COLUMN(F152),FALSE)),0,VLOOKUP(A152,'BL5'!$A:$ZZ,COLUMN(F152),FALSE))+IF(ISNA(VLOOKUP(A152,'BL6'!$A:$ZZ,COLUMN(F152),FALSE)),0,VLOOKUP(A152,'BL6'!$A:$ZZ,COLUMN(F152),FALSE))+IF(ISNA(VLOOKUP(A152,'BL7'!$A:$ZZ,COLUMN(F152),FALSE)),0,VLOOKUP(A152,'BL7'!$A:$ZZ,COLUMN(F152),FALSE))+IF(ISNA(VLOOKUP(A152,'BL8'!$A:$ZZ,COLUMN(F152),FALSE)),0,VLOOKUP(A152,'BL8'!$A:$ZZ,COLUMN(F152),FALSE))+IF(ISNA(VLOOKUP(A152,'BL9'!$A:$ZZ,COLUMN(F152),FALSE)),0,VLOOKUP(A152,'BL9'!$A:$ZZ,COLUMN(F152),FALSE))+IF(ISNA(VLOOKUP(A152,'BL10'!$A:$ZZ,COLUMN(F152),FALSE)),0,VLOOKUP(A152,'BL10'!$A:$ZZ,COLUMN(F152),FALSE))+IF(ISNA(VLOOKUP(A152,'BL11'!$A:$ZZ,COLUMN(F152),FALSE)),0,VLOOKUP(A152,'BL11'!$A:$ZZ,COLUMN(F152),FALSE))+IF(ISNA(VLOOKUP(A152,'BL12'!$A:$ZZ,COLUMN(F152),FALSE)),0,VLOOKUP(A152,'BL12'!$A:$ZZ,COLUMN(F152),FALSE))+IF(ISNA(VLOOKUP(A152,'BL13'!$A:$ZZ,COLUMN(F152),FALSE)),0,VLOOKUP(A152,'BL13'!$A:$ZZ,COLUMN(F152),FALSE))+IF(ISNA(VLOOKUP(A152,'BL14'!$A:$ZZ,COLUMN(F152),FALSE)),0,VLOOKUP(A152,'BL14'!$A:$ZZ,COLUMN(F152),FALSE))+IF(ISNA(VLOOKUP(A152,'BL15'!$A:$ZZ,COLUMN(F152),FALSE)),0,VLOOKUP(A152,'BL15'!$A:$ZZ,COLUMN(F152),FALSE))+IF(ISNA(VLOOKUP(A152,'BL16'!$A:$ZZ,COLUMN(F152),FALSE)),0,VLOOKUP(A152,'BL16'!$A:$ZZ,COLUMN(F152),FALSE))+IF(ISNA(VLOOKUP(A152,'BL17'!$A:$ZZ,COLUMN(F152),FALSE)),0,VLOOKUP(A152,'BL17'!$A:$ZZ,COLUMN(F152),FALSE))+IF(ISNA(VLOOKUP(A152,'BL18'!$A:$ZZ,COLUMN(F152),FALSE)),0,VLOOKUP(A152,'BL18'!$A:$ZZ,COLUMN(F152),FALSE))+IF(ISNA(VLOOKUP(A152,'BL19'!$A:$ZZ,COLUMN(F152),FALSE)),0,VLOOKUP(A152,'BL19'!$A:$ZZ,COLUMN(F152),FALSE))+IF(ISNA(VLOOKUP(A152,'BL20'!$A:$ZZ,COLUMN(F152),FALSE)),0,VLOOKUP(A152,'BL20'!$A:$ZZ,COLUMN(F152),FALSE))+IF(ISNA(VLOOKUP(A152,'BL21'!$A:$ZZ,COLUMN(F152),FALSE)),0,VLOOKUP(A152,'BL21'!$A:$ZZ,COLUMN(F152),FALSE))+IF(ISNA(VLOOKUP(A152,'BL22'!$A:$ZZ,COLUMN(F152),FALSE)),0,VLOOKUP(A152,'BL22'!$A:$ZZ,COLUMN(F152),FALSE))+IF(ISNA(VLOOKUP(A152,'BL23'!$A:$ZZ,COLUMN(F152),FALSE)),0,VLOOKUP(A152,'BL23'!$A:$ZZ,COLUMN(F152),FALSE))+IF(ISNA(VLOOKUP(A152,'BL24'!$A:$ZZ,COLUMN(F152),FALSE)),0,VLOOKUP(A152,'BL24'!$A:$ZZ,COLUMN(F152),FALSE))+IF(ISNA(VLOOKUP(A152,'BL25'!$A:$ZZ,COLUMN(F152),FALSE)),0,VLOOKUP(A152,'BL25'!$A:$ZZ,COLUMN(F152),FALSE))+IF(ISNA(VLOOKUP(A152,'BL26'!$A:$ZZ,COLUMN(F152),FALSE)),0,VLOOKUP(A152,'BL26'!$A:$ZZ,COLUMN(F152),FALSE))+IF(ISNA(VLOOKUP(A152,'BL27'!$A:$ZZ,COLUMN(F152),FALSE)),0,VLOOKUP(A152,'BL27'!$A:$ZZ,COLUMN(F152),FALSE))+IF(ISNA(VLOOKUP(A152,'BL28'!$A:$ZZ,COLUMN(F152),FALSE)),0,VLOOKUP(A152,'BL28'!$A:$ZZ,COLUMN(F152),FALSE))+IF(ISNA(VLOOKUP(A152,'BL29'!$A:$ZZ,COLUMN(F152),FALSE)),0,VLOOKUP(A152,'BL29'!$A:$ZZ,COLUMN(F152),FALSE))+IF(ISNA(VLOOKUP(A152,'BL30'!$A:$ZZ,COLUMN(F152),FALSE)),0,VLOOKUP(A152,'BL30'!$A:$ZZ,COLUMN(F152),FALSE))</f>
        <v>0</v>
      </c>
      <c r="G152" s="20">
        <f>IF(ISNA(VLOOKUP(A152,'BL1'!$A:$ZZ,COLUMN(G152),FALSE)),0,VLOOKUP(A152,'BL1'!$A:$ZZ,COLUMN(G152),FALSE))+IF(ISNA(VLOOKUP(A152,'BL2'!$A:$ZZ,COLUMN(G152),FALSE)),0,VLOOKUP(A152,'BL2'!$A:$ZZ,COLUMN(G152),FALSE))+IF(ISNA(VLOOKUP(A152,'BL3'!$A:$ZZ,COLUMN(G152),FALSE)),0,VLOOKUP(A152,'BL3'!$A:$ZZ,COLUMN(G152),FALSE))+IF(ISNA(VLOOKUP(A152,'BL4'!$A:$ZZ,COLUMN(G152),FALSE)),0,VLOOKUP(A152,'BL4'!$A:$ZZ,COLUMN(G152),FALSE))+IF(ISNA(VLOOKUP(A152,'BL5'!$A:$ZZ,COLUMN(G152),FALSE)),0,VLOOKUP(A152,'BL5'!$A:$ZZ,COLUMN(G152),FALSE))+IF(ISNA(VLOOKUP(A152,'BL6'!$A:$ZZ,COLUMN(G152),FALSE)),0,VLOOKUP(A152,'BL6'!$A:$ZZ,COLUMN(G152),FALSE))+IF(ISNA(VLOOKUP(A152,'BL7'!$A:$ZZ,COLUMN(G152),FALSE)),0,VLOOKUP(A152,'BL7'!$A:$ZZ,COLUMN(G152),FALSE))+IF(ISNA(VLOOKUP(A152,'BL8'!$A:$ZZ,COLUMN(G152),FALSE)),0,VLOOKUP(A152,'BL8'!$A:$ZZ,COLUMN(G152),FALSE))+IF(ISNA(VLOOKUP(A152,'BL9'!$A:$ZZ,COLUMN(G152),FALSE)),0,VLOOKUP(A152,'BL9'!$A:$ZZ,COLUMN(G152),FALSE))+IF(ISNA(VLOOKUP(A152,'BL10'!$A:$ZZ,COLUMN(G152),FALSE)),0,VLOOKUP(A152,'BL10'!$A:$ZZ,COLUMN(G152),FALSE))+IF(ISNA(VLOOKUP(A152,'BL11'!$A:$ZZ,COLUMN(G152),FALSE)),0,VLOOKUP(A152,'BL11'!$A:$ZZ,COLUMN(G152),FALSE))+IF(ISNA(VLOOKUP(A152,'BL12'!$A:$ZZ,COLUMN(G152),FALSE)),0,VLOOKUP(A152,'BL12'!$A:$ZZ,COLUMN(G152),FALSE))+IF(ISNA(VLOOKUP(A152,'BL13'!$A:$ZZ,COLUMN(G152),FALSE)),0,VLOOKUP(A152,'BL13'!$A:$ZZ,COLUMN(G152),FALSE))+IF(ISNA(VLOOKUP(A152,'BL14'!$A:$ZZ,COLUMN(G152),FALSE)),0,VLOOKUP(A152,'BL14'!$A:$ZZ,COLUMN(G152),FALSE))+IF(ISNA(VLOOKUP(A152,'BL15'!$A:$ZZ,COLUMN(G152),FALSE)),0,VLOOKUP(A152,'BL15'!$A:$ZZ,COLUMN(G152),FALSE))+IF(ISNA(VLOOKUP(A152,'BL16'!$A:$ZZ,COLUMN(G152),FALSE)),0,VLOOKUP(A152,'BL16'!$A:$ZZ,COLUMN(G152),FALSE))+IF(ISNA(VLOOKUP(A152,'BL17'!$A:$ZZ,COLUMN(G152),FALSE)),0,VLOOKUP(A152,'BL17'!$A:$ZZ,COLUMN(G152),FALSE))+IF(ISNA(VLOOKUP(A152,'BL18'!$A:$ZZ,COLUMN(G152),FALSE)),0,VLOOKUP(A152,'BL18'!$A:$ZZ,COLUMN(G152),FALSE))+IF(ISNA(VLOOKUP(A152,'BL19'!$A:$ZZ,COLUMN(G152),FALSE)),0,VLOOKUP(A152,'BL19'!$A:$ZZ,COLUMN(G152),FALSE))+IF(ISNA(VLOOKUP(A152,'BL20'!$A:$ZZ,COLUMN(G152),FALSE)),0,VLOOKUP(A152,'BL20'!$A:$ZZ,COLUMN(G152),FALSE))+IF(ISNA(VLOOKUP(A152,'BL21'!$A:$ZZ,COLUMN(G152),FALSE)),0,VLOOKUP(A152,'BL21'!$A:$ZZ,COLUMN(G152),FALSE))+IF(ISNA(VLOOKUP(A152,'BL22'!$A:$ZZ,COLUMN(G152),FALSE)),0,VLOOKUP(A152,'BL22'!$A:$ZZ,COLUMN(G152),FALSE))+IF(ISNA(VLOOKUP(A152,'BL23'!$A:$ZZ,COLUMN(G152),FALSE)),0,VLOOKUP(A152,'BL23'!$A:$ZZ,COLUMN(G152),FALSE))+IF(ISNA(VLOOKUP(A152,'BL24'!$A:$ZZ,COLUMN(G152),FALSE)),0,VLOOKUP(A152,'BL24'!$A:$ZZ,COLUMN(G152),FALSE))+IF(ISNA(VLOOKUP(A152,'BL25'!$A:$ZZ,COLUMN(G152),FALSE)),0,VLOOKUP(A152,'BL25'!$A:$ZZ,COLUMN(G152),FALSE))+IF(ISNA(VLOOKUP(A152,'BL26'!$A:$ZZ,COLUMN(G152),FALSE)),0,VLOOKUP(A152,'BL26'!$A:$ZZ,COLUMN(G152),FALSE))+IF(ISNA(VLOOKUP(A152,'BL27'!$A:$ZZ,COLUMN(G152),FALSE)),0,VLOOKUP(A152,'BL27'!$A:$ZZ,COLUMN(G152),FALSE))+IF(ISNA(VLOOKUP(A152,'BL28'!$A:$ZZ,COLUMN(G152),FALSE)),0,VLOOKUP(A152,'BL28'!$A:$ZZ,COLUMN(G152),FALSE))+IF(ISNA(VLOOKUP(A152,'BL29'!$A:$ZZ,COLUMN(G152),FALSE)),0,VLOOKUP(A152,'BL29'!$A:$ZZ,COLUMN(G152),FALSE))+IF(ISNA(VLOOKUP(A152,'BL30'!$A:$ZZ,COLUMN(G152),FALSE)),0,VLOOKUP(A152,'BL30'!$A:$ZZ,COLUMN(G152),FALSE))</f>
        <v>0</v>
      </c>
      <c r="H152" s="21">
        <f>IF(ISNA(VLOOKUP(A152,'BL1'!$A:$ZZ,COLUMN(H152),FALSE)),0,VLOOKUP(A152,'BL1'!$A:$ZZ,COLUMN(H152),FALSE))+IF(ISNA(VLOOKUP(A152,'BL2'!$A:$ZZ,COLUMN(H152),FALSE)),0,VLOOKUP(A152,'BL2'!$A:$ZZ,COLUMN(H152),FALSE))+IF(ISNA(VLOOKUP(A152,'BL3'!$A:$ZZ,COLUMN(H152),FALSE)),0,VLOOKUP(A152,'BL3'!$A:$ZZ,COLUMN(H152),FALSE))+IF(ISNA(VLOOKUP(A152,'BL4'!$A:$ZZ,COLUMN(H152),FALSE)),0,VLOOKUP(A152,'BL4'!$A:$ZZ,COLUMN(H152),FALSE))+IF(ISNA(VLOOKUP(A152,'BL5'!$A:$ZZ,COLUMN(H152),FALSE)),0,VLOOKUP(A152,'BL5'!$A:$ZZ,COLUMN(H152),FALSE))+IF(ISNA(VLOOKUP(A152,'BL6'!$A:$ZZ,COLUMN(H152),FALSE)),0,VLOOKUP(A152,'BL6'!$A:$ZZ,COLUMN(H152),FALSE))+IF(ISNA(VLOOKUP(A152,'BL7'!$A:$ZZ,COLUMN(H152),FALSE)),0,VLOOKUP(A152,'BL7'!$A:$ZZ,COLUMN(H152),FALSE))+IF(ISNA(VLOOKUP(A152,'BL8'!$A:$ZZ,COLUMN(H152),FALSE)),0,VLOOKUP(A152,'BL8'!$A:$ZZ,COLUMN(H152),FALSE))+IF(ISNA(VLOOKUP(A152,'BL9'!$A:$ZZ,COLUMN(H152),FALSE)),0,VLOOKUP(A152,'BL9'!$A:$ZZ,COLUMN(H152),FALSE))+IF(ISNA(VLOOKUP(A152,'BL10'!$A:$ZZ,COLUMN(H152),FALSE)),0,VLOOKUP(A152,'BL10'!$A:$ZZ,COLUMN(H152),FALSE))+IF(ISNA(VLOOKUP(A152,'BL11'!$A:$ZZ,COLUMN(H152),FALSE)),0,VLOOKUP(A152,'BL11'!$A:$ZZ,COLUMN(H152),FALSE))+IF(ISNA(VLOOKUP(A152,'BL12'!$A:$ZZ,COLUMN(H152),FALSE)),0,VLOOKUP(A152,'BL12'!$A:$ZZ,COLUMN(H152),FALSE))+IF(ISNA(VLOOKUP(A152,'BL13'!$A:$ZZ,COLUMN(H152),FALSE)),0,VLOOKUP(A152,'BL13'!$A:$ZZ,COLUMN(H152),FALSE))+IF(ISNA(VLOOKUP(A152,'BL14'!$A:$ZZ,COLUMN(H152),FALSE)),0,VLOOKUP(A152,'BL14'!$A:$ZZ,COLUMN(H152),FALSE))+IF(ISNA(VLOOKUP(A152,'BL15'!$A:$ZZ,COLUMN(H152),FALSE)),0,VLOOKUP(A152,'BL15'!$A:$ZZ,COLUMN(H152),FALSE))+IF(ISNA(VLOOKUP(A152,'BL16'!$A:$ZZ,COLUMN(H152),FALSE)),0,VLOOKUP(A152,'BL16'!$A:$ZZ,COLUMN(H152),FALSE))+IF(ISNA(VLOOKUP(A152,'BL17'!$A:$ZZ,COLUMN(H152),FALSE)),0,VLOOKUP(A152,'BL17'!$A:$ZZ,COLUMN(H152),FALSE))+IF(ISNA(VLOOKUP(A152,'BL18'!$A:$ZZ,COLUMN(H152),FALSE)),0,VLOOKUP(A152,'BL18'!$A:$ZZ,COLUMN(H152),FALSE))+IF(ISNA(VLOOKUP(A152,'BL19'!$A:$ZZ,COLUMN(H152),FALSE)),0,VLOOKUP(A152,'BL19'!$A:$ZZ,COLUMN(H152),FALSE))+IF(ISNA(VLOOKUP(A152,'BL20'!$A:$ZZ,COLUMN(H152),FALSE)),0,VLOOKUP(A152,'BL20'!$A:$ZZ,COLUMN(H152),FALSE))+IF(ISNA(VLOOKUP(A152,'BL21'!$A:$ZZ,COLUMN(H152),FALSE)),0,VLOOKUP(A152,'BL21'!$A:$ZZ,COLUMN(H152),FALSE))+IF(ISNA(VLOOKUP(A152,'BL22'!$A:$ZZ,COLUMN(H152),FALSE)),0,VLOOKUP(A152,'BL22'!$A:$ZZ,COLUMN(H152),FALSE))+IF(ISNA(VLOOKUP(A152,'BL23'!$A:$ZZ,COLUMN(H152),FALSE)),0,VLOOKUP(A152,'BL23'!$A:$ZZ,COLUMN(H152),FALSE))+IF(ISNA(VLOOKUP(A152,'BL24'!$A:$ZZ,COLUMN(H152),FALSE)),0,VLOOKUP(A152,'BL24'!$A:$ZZ,COLUMN(H152),FALSE))+IF(ISNA(VLOOKUP(A152,'BL25'!$A:$ZZ,COLUMN(H152),FALSE)),0,VLOOKUP(A152,'BL25'!$A:$ZZ,COLUMN(H152),FALSE))+IF(ISNA(VLOOKUP(A152,'BL26'!$A:$ZZ,COLUMN(H152),FALSE)),0,VLOOKUP(A152,'BL26'!$A:$ZZ,COLUMN(H152),FALSE))+IF(ISNA(VLOOKUP(A152,'BL27'!$A:$ZZ,COLUMN(H152),FALSE)),0,VLOOKUP(A152,'BL27'!$A:$ZZ,COLUMN(H152),FALSE))+IF(ISNA(VLOOKUP(A152,'BL28'!$A:$ZZ,COLUMN(H152),FALSE)),0,VLOOKUP(A152,'BL28'!$A:$ZZ,COLUMN(H152),FALSE))+IF(ISNA(VLOOKUP(A152,'BL29'!$A:$ZZ,COLUMN(H152),FALSE)),0,VLOOKUP(A152,'BL29'!$A:$ZZ,COLUMN(H152),FALSE))+IF(ISNA(VLOOKUP(A152,'BL30'!$A:$ZZ,COLUMN(H152),FALSE)),0,VLOOKUP(A152,'BL30'!$A:$ZZ,COLUMN(H152),FALSE))</f>
        <v>0</v>
      </c>
      <c r="I152" s="22">
        <f>IF(ISNA(VLOOKUP(A152,'BL1'!$A:$ZZ,COLUMN(I152),FALSE)),0,VLOOKUP(A152,'BL1'!$A:$ZZ,COLUMN(I152),FALSE))+IF(ISNA(VLOOKUP(A152,'BL2'!$A:$ZZ,COLUMN(I152),FALSE)),0,VLOOKUP(A152,'BL2'!$A:$ZZ,COLUMN(I152),FALSE))+IF(ISNA(VLOOKUP(A152,'BL3'!$A:$ZZ,COLUMN(I152),FALSE)),0,VLOOKUP(A152,'BL3'!$A:$ZZ,COLUMN(I152),FALSE))+IF(ISNA(VLOOKUP(A152,'BL4'!$A:$ZZ,COLUMN(I152),FALSE)),0,VLOOKUP(A152,'BL4'!$A:$ZZ,COLUMN(I152),FALSE))+IF(ISNA(VLOOKUP(A152,'BL5'!$A:$ZZ,COLUMN(I152),FALSE)),0,VLOOKUP(A152,'BL5'!$A:$ZZ,COLUMN(I152),FALSE))+IF(ISNA(VLOOKUP(A152,'BL6'!$A:$ZZ,COLUMN(I152),FALSE)),0,VLOOKUP(A152,'BL6'!$A:$ZZ,COLUMN(I152),FALSE))+IF(ISNA(VLOOKUP(A152,'BL7'!$A:$ZZ,COLUMN(I152),FALSE)),0,VLOOKUP(A152,'BL7'!$A:$ZZ,COLUMN(I152),FALSE))+IF(ISNA(VLOOKUP(A152,'BL8'!$A:$ZZ,COLUMN(I152),FALSE)),0,VLOOKUP(A152,'BL8'!$A:$ZZ,COLUMN(I152),FALSE))+IF(ISNA(VLOOKUP(A152,'BL9'!$A:$ZZ,COLUMN(I152),FALSE)),0,VLOOKUP(A152,'BL9'!$A:$ZZ,COLUMN(I152),FALSE))+IF(ISNA(VLOOKUP(A152,'BL10'!$A:$ZZ,COLUMN(I152),FALSE)),0,VLOOKUP(A152,'BL10'!$A:$ZZ,COLUMN(I152),FALSE))+IF(ISNA(VLOOKUP(A152,'BL11'!$A:$ZZ,COLUMN(I152),FALSE)),0,VLOOKUP(A152,'BL11'!$A:$ZZ,COLUMN(I152),FALSE))+IF(ISNA(VLOOKUP(A152,'BL12'!$A:$ZZ,COLUMN(I152),FALSE)),0,VLOOKUP(A152,'BL12'!$A:$ZZ,COLUMN(I152),FALSE))+IF(ISNA(VLOOKUP(A152,'BL13'!$A:$ZZ,COLUMN(I152),FALSE)),0,VLOOKUP(A152,'BL13'!$A:$ZZ,COLUMN(I152),FALSE))+IF(ISNA(VLOOKUP(A152,'BL14'!$A:$ZZ,COLUMN(I152),FALSE)),0,VLOOKUP(A152,'BL14'!$A:$ZZ,COLUMN(I152),FALSE))+IF(ISNA(VLOOKUP(A152,'BL15'!$A:$ZZ,COLUMN(I152),FALSE)),0,VLOOKUP(A152,'BL15'!$A:$ZZ,COLUMN(I152),FALSE))+IF(ISNA(VLOOKUP(A152,'BL16'!$A:$ZZ,COLUMN(I152),FALSE)),0,VLOOKUP(A152,'BL16'!$A:$ZZ,COLUMN(I152),FALSE))+IF(ISNA(VLOOKUP(A152,'BL17'!$A:$ZZ,COLUMN(I152),FALSE)),0,VLOOKUP(A152,'BL17'!$A:$ZZ,COLUMN(I152),FALSE))+IF(ISNA(VLOOKUP(A152,'BL18'!$A:$ZZ,COLUMN(I152),FALSE)),0,VLOOKUP(A152,'BL18'!$A:$ZZ,COLUMN(I152),FALSE))+IF(ISNA(VLOOKUP(A152,'BL19'!$A:$ZZ,COLUMN(I152),FALSE)),0,VLOOKUP(A152,'BL19'!$A:$ZZ,COLUMN(I152),FALSE))+IF(ISNA(VLOOKUP(A152,'BL20'!$A:$ZZ,COLUMN(I152),FALSE)),0,VLOOKUP(A152,'BL20'!$A:$ZZ,COLUMN(I152),FALSE))+IF(ISNA(VLOOKUP(A152,'BL21'!$A:$ZZ,COLUMN(I152),FALSE)),0,VLOOKUP(A152,'BL21'!$A:$ZZ,COLUMN(I152),FALSE))+IF(ISNA(VLOOKUP(A152,'BL22'!$A:$ZZ,COLUMN(I152),FALSE)),0,VLOOKUP(A152,'BL22'!$A:$ZZ,COLUMN(I152),FALSE))+IF(ISNA(VLOOKUP(A152,'BL23'!$A:$ZZ,COLUMN(I152),FALSE)),0,VLOOKUP(A152,'BL23'!$A:$ZZ,COLUMN(I152),FALSE))+IF(ISNA(VLOOKUP(A152,'BL24'!$A:$ZZ,COLUMN(I152),FALSE)),0,VLOOKUP(A152,'BL24'!$A:$ZZ,COLUMN(I152),FALSE))+IF(ISNA(VLOOKUP(A152,'BL25'!$A:$ZZ,COLUMN(I152),FALSE)),0,VLOOKUP(A152,'BL25'!$A:$ZZ,COLUMN(I152),FALSE))+IF(ISNA(VLOOKUP(A152,'BL26'!$A:$ZZ,COLUMN(I152),FALSE)),0,VLOOKUP(A152,'BL26'!$A:$ZZ,COLUMN(I152),FALSE))+IF(ISNA(VLOOKUP(A152,'BL27'!$A:$ZZ,COLUMN(I152),FALSE)),0,VLOOKUP(A152,'BL27'!$A:$ZZ,COLUMN(I152),FALSE))+IF(ISNA(VLOOKUP(A152,'BL28'!$A:$ZZ,COLUMN(I152),FALSE)),0,VLOOKUP(A152,'BL28'!$A:$ZZ,COLUMN(I152),FALSE))+IF(ISNA(VLOOKUP(A152,'BL29'!$A:$ZZ,COLUMN(I152),FALSE)),0,VLOOKUP(A152,'BL29'!$A:$ZZ,COLUMN(I152),FALSE))+IF(ISNA(VLOOKUP(A152,'BL30'!$A:$ZZ,COLUMN(I152),FALSE)),0,VLOOKUP(A152,'BL30'!$A:$ZZ,COLUMN(I152),FALSE))</f>
        <v>0</v>
      </c>
      <c r="J152" s="23">
        <f>IF(ISNA(VLOOKUP(A152,'BL1'!$A:$ZZ,COLUMN(J152),FALSE)),0,VLOOKUP(A152,'BL1'!$A:$ZZ,COLUMN(J152),FALSE))+IF(ISNA(VLOOKUP(A152,'BL2'!$A:$ZZ,COLUMN(J152),FALSE)),0,VLOOKUP(A152,'BL2'!$A:$ZZ,COLUMN(J152),FALSE))+IF(ISNA(VLOOKUP(A152,'BL3'!$A:$ZZ,COLUMN(J152),FALSE)),0,VLOOKUP(A152,'BL3'!$A:$ZZ,COLUMN(J152),FALSE))+IF(ISNA(VLOOKUP(A152,'BL4'!$A:$ZZ,COLUMN(J152),FALSE)),0,VLOOKUP(A152,'BL4'!$A:$ZZ,COLUMN(J152),FALSE))+IF(ISNA(VLOOKUP(A152,'BL5'!$A:$ZZ,COLUMN(J152),FALSE)),0,VLOOKUP(A152,'BL5'!$A:$ZZ,COLUMN(J152),FALSE))+IF(ISNA(VLOOKUP(A152,'BL6'!$A:$ZZ,COLUMN(J152),FALSE)),0,VLOOKUP(A152,'BL6'!$A:$ZZ,COLUMN(J152),FALSE))+IF(ISNA(VLOOKUP(A152,'BL7'!$A:$ZZ,COLUMN(J152),FALSE)),0,VLOOKUP(A152,'BL7'!$A:$ZZ,COLUMN(J152),FALSE))+IF(ISNA(VLOOKUP(A152,'BL8'!$A:$ZZ,COLUMN(J152),FALSE)),0,VLOOKUP(A152,'BL8'!$A:$ZZ,COLUMN(J152),FALSE))+IF(ISNA(VLOOKUP(A152,'BL9'!$A:$ZZ,COLUMN(J152),FALSE)),0,VLOOKUP(A152,'BL9'!$A:$ZZ,COLUMN(J152),FALSE))+IF(ISNA(VLOOKUP(A152,'BL10'!$A:$ZZ,COLUMN(J152),FALSE)),0,VLOOKUP(A152,'BL10'!$A:$ZZ,COLUMN(J152),FALSE))+IF(ISNA(VLOOKUP(A152,'BL11'!$A:$ZZ,COLUMN(J152),FALSE)),0,VLOOKUP(A152,'BL11'!$A:$ZZ,COLUMN(J152),FALSE))+IF(ISNA(VLOOKUP(A152,'BL12'!$A:$ZZ,COLUMN(J152),FALSE)),0,VLOOKUP(A152,'BL12'!$A:$ZZ,COLUMN(J152),FALSE))+IF(ISNA(VLOOKUP(A152,'BL13'!$A:$ZZ,COLUMN(J152),FALSE)),0,VLOOKUP(A152,'BL13'!$A:$ZZ,COLUMN(J152),FALSE))+IF(ISNA(VLOOKUP(A152,'BL14'!$A:$ZZ,COLUMN(J152),FALSE)),0,VLOOKUP(A152,'BL14'!$A:$ZZ,COLUMN(J152),FALSE))+IF(ISNA(VLOOKUP(A152,'BL15'!$A:$ZZ,COLUMN(J152),FALSE)),0,VLOOKUP(A152,'BL15'!$A:$ZZ,COLUMN(J152),FALSE))+IF(ISNA(VLOOKUP(A152,'BL16'!$A:$ZZ,COLUMN(J152),FALSE)),0,VLOOKUP(A152,'BL16'!$A:$ZZ,COLUMN(J152),FALSE))+IF(ISNA(VLOOKUP(A152,'BL17'!$A:$ZZ,COLUMN(J152),FALSE)),0,VLOOKUP(A152,'BL17'!$A:$ZZ,COLUMN(J152),FALSE))+IF(ISNA(VLOOKUP(A152,'BL18'!$A:$ZZ,COLUMN(J152),FALSE)),0,VLOOKUP(A152,'BL18'!$A:$ZZ,COLUMN(J152),FALSE))+IF(ISNA(VLOOKUP(A152,'BL19'!$A:$ZZ,COLUMN(J152),FALSE)),0,VLOOKUP(A152,'BL19'!$A:$ZZ,COLUMN(J152),FALSE))+IF(ISNA(VLOOKUP(A152,'BL20'!$A:$ZZ,COLUMN(J152),FALSE)),0,VLOOKUP(A152,'BL20'!$A:$ZZ,COLUMN(J152),FALSE))+IF(ISNA(VLOOKUP(A152,'BL21'!$A:$ZZ,COLUMN(J152),FALSE)),0,VLOOKUP(A152,'BL21'!$A:$ZZ,COLUMN(J152),FALSE))+IF(ISNA(VLOOKUP(A152,'BL22'!$A:$ZZ,COLUMN(J152),FALSE)),0,VLOOKUP(A152,'BL22'!$A:$ZZ,COLUMN(J152),FALSE))+IF(ISNA(VLOOKUP(A152,'BL23'!$A:$ZZ,COLUMN(J152),FALSE)),0,VLOOKUP(A152,'BL23'!$A:$ZZ,COLUMN(J152),FALSE))+IF(ISNA(VLOOKUP(A152,'BL24'!$A:$ZZ,COLUMN(J152),FALSE)),0,VLOOKUP(A152,'BL24'!$A:$ZZ,COLUMN(J152),FALSE))+IF(ISNA(VLOOKUP(A152,'BL25'!$A:$ZZ,COLUMN(J152),FALSE)),0,VLOOKUP(A152,'BL25'!$A:$ZZ,COLUMN(J152),FALSE))+IF(ISNA(VLOOKUP(A152,'BL26'!$A:$ZZ,COLUMN(J152),FALSE)),0,VLOOKUP(A152,'BL26'!$A:$ZZ,COLUMN(J152),FALSE))+IF(ISNA(VLOOKUP(A152,'BL27'!$A:$ZZ,COLUMN(J152),FALSE)),0,VLOOKUP(A152,'BL27'!$A:$ZZ,COLUMN(J152),FALSE))+IF(ISNA(VLOOKUP(A152,'BL28'!$A:$ZZ,COLUMN(J152),FALSE)),0,VLOOKUP(A152,'BL28'!$A:$ZZ,COLUMN(J152),FALSE))+IF(ISNA(VLOOKUP(A152,'BL29'!$A:$ZZ,COLUMN(J152),FALSE)),0,VLOOKUP(A152,'BL29'!$A:$ZZ,COLUMN(J152),FALSE))+IF(ISNA(VLOOKUP(A152,'BL30'!$A:$ZZ,COLUMN(J152),FALSE)),0,VLOOKUP(A152,'BL30'!$A:$ZZ,COLUMN(J152),FALSE))</f>
        <v>0</v>
      </c>
      <c r="K152" s="24">
        <f>IF(ISNA(VLOOKUP(A152,'BL1'!$A:$ZZ,COLUMN(K152),FALSE)),0,VLOOKUP(A152,'BL1'!$A:$ZZ,COLUMN(K152),FALSE))+IF(ISNA(VLOOKUP(A152,'BL2'!$A:$ZZ,COLUMN(K152),FALSE)),0,VLOOKUP(A152,'BL2'!$A:$ZZ,COLUMN(K152),FALSE))+IF(ISNA(VLOOKUP(A152,'BL3'!$A:$ZZ,COLUMN(K152),FALSE)),0,VLOOKUP(A152,'BL3'!$A:$ZZ,COLUMN(K152),FALSE))+IF(ISNA(VLOOKUP(A152,'BL4'!$A:$ZZ,COLUMN(K152),FALSE)),0,VLOOKUP(A152,'BL4'!$A:$ZZ,COLUMN(K152),FALSE))+IF(ISNA(VLOOKUP(A152,'BL5'!$A:$ZZ,COLUMN(K152),FALSE)),0,VLOOKUP(A152,'BL5'!$A:$ZZ,COLUMN(K152),FALSE))+IF(ISNA(VLOOKUP(A152,'BL6'!$A:$ZZ,COLUMN(K152),FALSE)),0,VLOOKUP(A152,'BL6'!$A:$ZZ,COLUMN(K152),FALSE))+IF(ISNA(VLOOKUP(A152,'BL7'!$A:$ZZ,COLUMN(K152),FALSE)),0,VLOOKUP(A152,'BL7'!$A:$ZZ,COLUMN(K152),FALSE))+IF(ISNA(VLOOKUP(A152,'BL8'!$A:$ZZ,COLUMN(K152),FALSE)),0,VLOOKUP(A152,'BL8'!$A:$ZZ,COLUMN(K152),FALSE))+IF(ISNA(VLOOKUP(A152,'BL9'!$A:$ZZ,COLUMN(K152),FALSE)),0,VLOOKUP(A152,'BL9'!$A:$ZZ,COLUMN(K152),FALSE))+IF(ISNA(VLOOKUP(A152,'BL10'!$A:$ZZ,COLUMN(K152),FALSE)),0,VLOOKUP(A152,'BL10'!$A:$ZZ,COLUMN(K152),FALSE))+IF(ISNA(VLOOKUP(A152,'BL11'!$A:$ZZ,COLUMN(K152),FALSE)),0,VLOOKUP(A152,'BL11'!$A:$ZZ,COLUMN(K152),FALSE))+IF(ISNA(VLOOKUP(A152,'BL12'!$A:$ZZ,COLUMN(K152),FALSE)),0,VLOOKUP(A152,'BL12'!$A:$ZZ,COLUMN(K152),FALSE))+IF(ISNA(VLOOKUP(A152,'BL13'!$A:$ZZ,COLUMN(K152),FALSE)),0,VLOOKUP(A152,'BL13'!$A:$ZZ,COLUMN(K152),FALSE))+IF(ISNA(VLOOKUP(A152,'BL14'!$A:$ZZ,COLUMN(K152),FALSE)),0,VLOOKUP(A152,'BL14'!$A:$ZZ,COLUMN(K152),FALSE))+IF(ISNA(VLOOKUP(A152,'BL15'!$A:$ZZ,COLUMN(K152),FALSE)),0,VLOOKUP(A152,'BL15'!$A:$ZZ,COLUMN(K152),FALSE))+IF(ISNA(VLOOKUP(A152,'BL16'!$A:$ZZ,COLUMN(K152),FALSE)),0,VLOOKUP(A152,'BL16'!$A:$ZZ,COLUMN(K152),FALSE))+IF(ISNA(VLOOKUP(A152,'BL17'!$A:$ZZ,COLUMN(K152),FALSE)),0,VLOOKUP(A152,'BL17'!$A:$ZZ,COLUMN(K152),FALSE))+IF(ISNA(VLOOKUP(A152,'BL18'!$A:$ZZ,COLUMN(K152),FALSE)),0,VLOOKUP(A152,'BL18'!$A:$ZZ,COLUMN(K152),FALSE))+IF(ISNA(VLOOKUP(A152,'BL19'!$A:$ZZ,COLUMN(K152),FALSE)),0,VLOOKUP(A152,'BL19'!$A:$ZZ,COLUMN(K152),FALSE))+IF(ISNA(VLOOKUP(A152,'BL20'!$A:$ZZ,COLUMN(K152),FALSE)),0,VLOOKUP(A152,'BL20'!$A:$ZZ,COLUMN(K152),FALSE))+IF(ISNA(VLOOKUP(A152,'BL21'!$A:$ZZ,COLUMN(K152),FALSE)),0,VLOOKUP(A152,'BL21'!$A:$ZZ,COLUMN(K152),FALSE))+IF(ISNA(VLOOKUP(A152,'BL22'!$A:$ZZ,COLUMN(K152),FALSE)),0,VLOOKUP(A152,'BL22'!$A:$ZZ,COLUMN(K152),FALSE))+IF(ISNA(VLOOKUP(A152,'BL23'!$A:$ZZ,COLUMN(K152),FALSE)),0,VLOOKUP(A152,'BL23'!$A:$ZZ,COLUMN(K152),FALSE))+IF(ISNA(VLOOKUP(A152,'BL24'!$A:$ZZ,COLUMN(K152),FALSE)),0,VLOOKUP(A152,'BL24'!$A:$ZZ,COLUMN(K152),FALSE))+IF(ISNA(VLOOKUP(A152,'BL25'!$A:$ZZ,COLUMN(K152),FALSE)),0,VLOOKUP(A152,'BL25'!$A:$ZZ,COLUMN(K152),FALSE))+IF(ISNA(VLOOKUP(A152,'BL26'!$A:$ZZ,COLUMN(K152),FALSE)),0,VLOOKUP(A152,'BL26'!$A:$ZZ,COLUMN(K152),FALSE))+IF(ISNA(VLOOKUP(A152,'BL27'!$A:$ZZ,COLUMN(K152),FALSE)),0,VLOOKUP(A152,'BL27'!$A:$ZZ,COLUMN(K152),FALSE))+IF(ISNA(VLOOKUP(A152,'BL28'!$A:$ZZ,COLUMN(K152),FALSE)),0,VLOOKUP(A152,'BL28'!$A:$ZZ,COLUMN(K152),FALSE))+IF(ISNA(VLOOKUP(A152,'BL29'!$A:$ZZ,COLUMN(K152),FALSE)),0,VLOOKUP(A152,'BL29'!$A:$ZZ,COLUMN(K152),FALSE))+IF(ISNA(VLOOKUP(A152,'BL30'!$A:$ZZ,COLUMN(K152),FALSE)),0,VLOOKUP(A152,'BL30'!$A:$ZZ,COLUMN(K152),FALSE))</f>
        <v>0</v>
      </c>
      <c r="L152" s="29">
        <f>IF(ISNA(VLOOKUP(A152,'BL1'!$A:$ZZ,COLUMN(L152),FALSE)),0,VLOOKUP(A152,'BL1'!$A:$ZZ,COLUMN(L152),FALSE))+IF(ISNA(VLOOKUP(A152,'BL2'!$A:$ZZ,COLUMN(L152),FALSE)),0,VLOOKUP(A152,'BL2'!$A:$ZZ,COLUMN(L152),FALSE))+IF(ISNA(VLOOKUP(A152,'BL3'!$A:$ZZ,COLUMN(L152),FALSE)),0,VLOOKUP(A152,'BL3'!$A:$ZZ,COLUMN(L152),FALSE))+IF(ISNA(VLOOKUP(A152,'BL4'!$A:$ZZ,COLUMN(L152),FALSE)),0,VLOOKUP(A152,'BL4'!$A:$ZZ,COLUMN(L152),FALSE))+IF(ISNA(VLOOKUP(A152,'BL5'!$A:$ZZ,COLUMN(L152),FALSE)),0,VLOOKUP(A152,'BL5'!$A:$ZZ,COLUMN(L152),FALSE))+IF(ISNA(VLOOKUP(A152,'BL6'!$A:$ZZ,COLUMN(L152),FALSE)),0,VLOOKUP(A152,'BL6'!$A:$ZZ,COLUMN(L152),FALSE))+IF(ISNA(VLOOKUP(A152,'BL7'!$A:$ZZ,COLUMN(L152),FALSE)),0,VLOOKUP(A152,'BL7'!$A:$ZZ,COLUMN(L152),FALSE))+IF(ISNA(VLOOKUP(A152,'BL8'!$A:$ZZ,COLUMN(L152),FALSE)),0,VLOOKUP(A152,'BL8'!$A:$ZZ,COLUMN(L152),FALSE))+IF(ISNA(VLOOKUP(A152,'BL9'!$A:$ZZ,COLUMN(L152),FALSE)),0,VLOOKUP(A152,'BL9'!$A:$ZZ,COLUMN(L152),FALSE))+IF(ISNA(VLOOKUP(A152,'BL10'!$A:$ZZ,COLUMN(L152),FALSE)),0,VLOOKUP(A152,'BL10'!$A:$ZZ,COLUMN(L152),FALSE))+IF(ISNA(VLOOKUP(A152,'BL11'!$A:$ZZ,COLUMN(L152),FALSE)),0,VLOOKUP(A152,'BL11'!$A:$ZZ,COLUMN(L152),FALSE))+IF(ISNA(VLOOKUP(A152,'BL12'!$A:$ZZ,COLUMN(L152),FALSE)),0,VLOOKUP(A152,'BL12'!$A:$ZZ,COLUMN(L152),FALSE))+IF(ISNA(VLOOKUP(A152,'BL13'!$A:$ZZ,COLUMN(L152),FALSE)),0,VLOOKUP(A152,'BL13'!$A:$ZZ,COLUMN(L152),FALSE))+IF(ISNA(VLOOKUP(A152,'BL14'!$A:$ZZ,COLUMN(L152),FALSE)),0,VLOOKUP(A152,'BL14'!$A:$ZZ,COLUMN(L152),FALSE))+IF(ISNA(VLOOKUP(A152,'BL15'!$A:$ZZ,COLUMN(L152),FALSE)),0,VLOOKUP(A152,'BL15'!$A:$ZZ,COLUMN(L152),FALSE))+IF(ISNA(VLOOKUP(A152,'BL16'!$A:$ZZ,COLUMN(L152),FALSE)),0,VLOOKUP(A152,'BL16'!$A:$ZZ,COLUMN(L152),FALSE))+IF(ISNA(VLOOKUP(A152,'BL17'!$A:$ZZ,COLUMN(L152),FALSE)),0,VLOOKUP(A152,'BL17'!$A:$ZZ,COLUMN(L152),FALSE))+IF(ISNA(VLOOKUP(A152,'BL18'!$A:$ZZ,COLUMN(L152),FALSE)),0,VLOOKUP(A152,'BL18'!$A:$ZZ,COLUMN(L152),FALSE))+IF(ISNA(VLOOKUP(A152,'BL19'!$A:$ZZ,COLUMN(L152),FALSE)),0,VLOOKUP(A152,'BL19'!$A:$ZZ,COLUMN(L152),FALSE))+IF(ISNA(VLOOKUP(A152,'BL20'!$A:$ZZ,COLUMN(L152),FALSE)),0,VLOOKUP(A152,'BL20'!$A:$ZZ,COLUMN(L152),FALSE))+IF(ISNA(VLOOKUP(A152,'BL21'!$A:$ZZ,COLUMN(L152),FALSE)),0,VLOOKUP(A152,'BL21'!$A:$ZZ,COLUMN(L152),FALSE))+IF(ISNA(VLOOKUP(A152,'BL22'!$A:$ZZ,COLUMN(L152),FALSE)),0,VLOOKUP(A152,'BL22'!$A:$ZZ,COLUMN(L152),FALSE))+IF(ISNA(VLOOKUP(A152,'BL23'!$A:$ZZ,COLUMN(L152),FALSE)),0,VLOOKUP(A152,'BL23'!$A:$ZZ,COLUMN(L152),FALSE))+IF(ISNA(VLOOKUP(A152,'BL24'!$A:$ZZ,COLUMN(L152),FALSE)),0,VLOOKUP(A152,'BL24'!$A:$ZZ,COLUMN(L152),FALSE))+IF(ISNA(VLOOKUP(A152,'BL25'!$A:$ZZ,COLUMN(L152),FALSE)),0,VLOOKUP(A152,'BL25'!$A:$ZZ,COLUMN(L152),FALSE))+IF(ISNA(VLOOKUP(A152,'BL26'!$A:$ZZ,COLUMN(L152),FALSE)),0,VLOOKUP(A152,'BL26'!$A:$ZZ,COLUMN(L152),FALSE))+IF(ISNA(VLOOKUP(A152,'BL27'!$A:$ZZ,COLUMN(L152),FALSE)),0,VLOOKUP(A152,'BL27'!$A:$ZZ,COLUMN(L152),FALSE))+IF(ISNA(VLOOKUP(A152,'BL28'!$A:$ZZ,COLUMN(L152),FALSE)),0,VLOOKUP(A152,'BL28'!$A:$ZZ,COLUMN(L152),FALSE))+IF(ISNA(VLOOKUP(A152,'BL29'!$A:$ZZ,COLUMN(L152),FALSE)),0,VLOOKUP(A152,'BL29'!$A:$ZZ,COLUMN(L152),FALSE))+IF(ISNA(VLOOKUP(A152,'BL30'!$A:$ZZ,COLUMN(L152),FALSE)),0,VLOOKUP(A152,'BL30'!$A:$ZZ,COLUMN(L152),FALSE))</f>
        <v>0</v>
      </c>
      <c r="M152" s="28">
        <f>IF(ISNA(VLOOKUP(A152,'BL1'!$A:$ZZ,COLUMN(M152),FALSE)),0,VLOOKUP(A152,'BL1'!$A:$ZZ,COLUMN(M152),FALSE))+IF(ISNA(VLOOKUP(A152,'BL2'!$A:$ZZ,COLUMN(M152),FALSE)),0,VLOOKUP(A152,'BL2'!$A:$ZZ,COLUMN(M152),FALSE))+IF(ISNA(VLOOKUP(A152,'BL3'!$A:$ZZ,COLUMN(M152),FALSE)),0,VLOOKUP(A152,'BL3'!$A:$ZZ,COLUMN(M152),FALSE))+IF(ISNA(VLOOKUP(A152,'BL4'!$A:$ZZ,COLUMN(M152),FALSE)),0,VLOOKUP(A152,'BL4'!$A:$ZZ,COLUMN(M152),FALSE))+IF(ISNA(VLOOKUP(A152,'BL5'!$A:$ZZ,COLUMN(M152),FALSE)),0,VLOOKUP(A152,'BL5'!$A:$ZZ,COLUMN(M152),FALSE))+IF(ISNA(VLOOKUP(A152,'BL6'!$A:$ZZ,COLUMN(M152),FALSE)),0,VLOOKUP(A152,'BL6'!$A:$ZZ,COLUMN(M152),FALSE))+IF(ISNA(VLOOKUP(A152,'BL7'!$A:$ZZ,COLUMN(M152),FALSE)),0,VLOOKUP(A152,'BL7'!$A:$ZZ,COLUMN(M152),FALSE))+IF(ISNA(VLOOKUP(A152,'BL8'!$A:$ZZ,COLUMN(M152),FALSE)),0,VLOOKUP(A152,'BL8'!$A:$ZZ,COLUMN(M152),FALSE))+IF(ISNA(VLOOKUP(A152,'BL9'!$A:$ZZ,COLUMN(M152),FALSE)),0,VLOOKUP(A152,'BL9'!$A:$ZZ,COLUMN(M152),FALSE))+IF(ISNA(VLOOKUP(A152,'BL10'!$A:$ZZ,COLUMN(M152),FALSE)),0,VLOOKUP(A152,'BL10'!$A:$ZZ,COLUMN(M152),FALSE))+IF(ISNA(VLOOKUP(A152,'BL11'!$A:$ZZ,COLUMN(M152),FALSE)),0,VLOOKUP(A152,'BL11'!$A:$ZZ,COLUMN(M152),FALSE))+IF(ISNA(VLOOKUP(A152,'BL12'!$A:$ZZ,COLUMN(M152),FALSE)),0,VLOOKUP(A152,'BL12'!$A:$ZZ,COLUMN(M152),FALSE))+IF(ISNA(VLOOKUP(A152,'BL13'!$A:$ZZ,COLUMN(M152),FALSE)),0,VLOOKUP(A152,'BL13'!$A:$ZZ,COLUMN(M152),FALSE))+IF(ISNA(VLOOKUP(A152,'BL14'!$A:$ZZ,COLUMN(M152),FALSE)),0,VLOOKUP(A152,'BL14'!$A:$ZZ,COLUMN(M152),FALSE))+IF(ISNA(VLOOKUP(A152,'BL15'!$A:$ZZ,COLUMN(M152),FALSE)),0,VLOOKUP(A152,'BL15'!$A:$ZZ,COLUMN(M152),FALSE))+IF(ISNA(VLOOKUP(A152,'BL16'!$A:$ZZ,COLUMN(M152),FALSE)),0,VLOOKUP(A152,'BL16'!$A:$ZZ,COLUMN(M152),FALSE))+IF(ISNA(VLOOKUP(A152,'BL17'!$A:$ZZ,COLUMN(M152),FALSE)),0,VLOOKUP(A152,'BL17'!$A:$ZZ,COLUMN(M152),FALSE))+IF(ISNA(VLOOKUP(A152,'BL18'!$A:$ZZ,COLUMN(M152),FALSE)),0,VLOOKUP(A152,'BL18'!$A:$ZZ,COLUMN(M152),FALSE))+IF(ISNA(VLOOKUP(A152,'BL19'!$A:$ZZ,COLUMN(M152),FALSE)),0,VLOOKUP(A152,'BL19'!$A:$ZZ,COLUMN(M152),FALSE))+IF(ISNA(VLOOKUP(A152,'BL20'!$A:$ZZ,COLUMN(M152),FALSE)),0,VLOOKUP(A152,'BL20'!$A:$ZZ,COLUMN(M152),FALSE))+IF(ISNA(VLOOKUP(A152,'BL21'!$A:$ZZ,COLUMN(M152),FALSE)),0,VLOOKUP(A152,'BL21'!$A:$ZZ,COLUMN(M152),FALSE))+IF(ISNA(VLOOKUP(A152,'BL22'!$A:$ZZ,COLUMN(M152),FALSE)),0,VLOOKUP(A152,'BL22'!$A:$ZZ,COLUMN(M152),FALSE))+IF(ISNA(VLOOKUP(A152,'BL23'!$A:$ZZ,COLUMN(M152),FALSE)),0,VLOOKUP(A152,'BL23'!$A:$ZZ,COLUMN(M152),FALSE))+IF(ISNA(VLOOKUP(A152,'BL24'!$A:$ZZ,COLUMN(M152),FALSE)),0,VLOOKUP(A152,'BL24'!$A:$ZZ,COLUMN(M152),FALSE))+IF(ISNA(VLOOKUP(A152,'BL25'!$A:$ZZ,COLUMN(M152),FALSE)),0,VLOOKUP(A152,'BL25'!$A:$ZZ,COLUMN(M152),FALSE))+IF(ISNA(VLOOKUP(A152,'BL26'!$A:$ZZ,COLUMN(M152),FALSE)),0,VLOOKUP(A152,'BL26'!$A:$ZZ,COLUMN(M152),FALSE))+IF(ISNA(VLOOKUP(A152,'BL27'!$A:$ZZ,COLUMN(M152),FALSE)),0,VLOOKUP(A152,'BL27'!$A:$ZZ,COLUMN(M152),FALSE))+IF(ISNA(VLOOKUP(A152,'BL28'!$A:$ZZ,COLUMN(M152),FALSE)),0,VLOOKUP(A152,'BL28'!$A:$ZZ,COLUMN(M152),FALSE))+IF(ISNA(VLOOKUP(A152,'BL29'!$A:$ZZ,COLUMN(M152),FALSE)),0,VLOOKUP(A152,'BL29'!$A:$ZZ,COLUMN(M152),FALSE))+IF(ISNA(VLOOKUP(A152,'BL30'!$A:$ZZ,COLUMN(M152),FALSE)),0,VLOOKUP(A152,'BL30'!$A:$ZZ,COLUMN(M152),FALSE))</f>
        <v>0</v>
      </c>
      <c r="N152" s="25">
        <f>IF(ISNA(VLOOKUP(A152,'BL1'!$A:$ZZ,COLUMN(N152),FALSE)),0,VLOOKUP(A152,'BL1'!$A:$ZZ,COLUMN(N152),FALSE))+IF(ISNA(VLOOKUP(A152,'BL2'!$A:$ZZ,COLUMN(N152),FALSE)),0,VLOOKUP(A152,'BL2'!$A:$ZZ,COLUMN(N152),FALSE))+IF(ISNA(VLOOKUP(A152,'BL3'!$A:$ZZ,COLUMN(N152),FALSE)),0,VLOOKUP(A152,'BL3'!$A:$ZZ,COLUMN(N152),FALSE))+IF(ISNA(VLOOKUP(A152,'BL4'!$A:$ZZ,COLUMN(N152),FALSE)),0,VLOOKUP(A152,'BL4'!$A:$ZZ,COLUMN(N152),FALSE))+IF(ISNA(VLOOKUP(A152,'BL5'!$A:$ZZ,COLUMN(N152),FALSE)),0,VLOOKUP(A152,'BL5'!$A:$ZZ,COLUMN(N152),FALSE))+IF(ISNA(VLOOKUP(A152,'BL6'!$A:$ZZ,COLUMN(N152),FALSE)),0,VLOOKUP(A152,'BL6'!$A:$ZZ,COLUMN(N152),FALSE))+IF(ISNA(VLOOKUP(A152,'BL7'!$A:$ZZ,COLUMN(N152),FALSE)),0,VLOOKUP(A152,'BL7'!$A:$ZZ,COLUMN(N152),FALSE))+IF(ISNA(VLOOKUP(A152,'BL8'!$A:$ZZ,COLUMN(N152),FALSE)),0,VLOOKUP(A152,'BL8'!$A:$ZZ,COLUMN(N152),FALSE))+IF(ISNA(VLOOKUP(A152,'BL9'!$A:$ZZ,COLUMN(N152),FALSE)),0,VLOOKUP(A152,'BL9'!$A:$ZZ,COLUMN(N152),FALSE))+IF(ISNA(VLOOKUP(A152,'BL10'!$A:$ZZ,COLUMN(N152),FALSE)),0,VLOOKUP(A152,'BL10'!$A:$ZZ,COLUMN(N152),FALSE))+IF(ISNA(VLOOKUP(A152,'BL11'!$A:$ZZ,COLUMN(N152),FALSE)),0,VLOOKUP(A152,'BL11'!$A:$ZZ,COLUMN(N152),FALSE))+IF(ISNA(VLOOKUP(A152,'BL12'!$A:$ZZ,COLUMN(N152),FALSE)),0,VLOOKUP(A152,'BL12'!$A:$ZZ,COLUMN(N152),FALSE))+IF(ISNA(VLOOKUP(A152,'BL13'!$A:$ZZ,COLUMN(N152),FALSE)),0,VLOOKUP(A152,'BL13'!$A:$ZZ,COLUMN(N152),FALSE))+IF(ISNA(VLOOKUP(A152,'BL14'!$A:$ZZ,COLUMN(N152),FALSE)),0,VLOOKUP(A152,'BL14'!$A:$ZZ,COLUMN(N152),FALSE))+IF(ISNA(VLOOKUP(A152,'BL15'!$A:$ZZ,COLUMN(N152),FALSE)),0,VLOOKUP(A152,'BL15'!$A:$ZZ,COLUMN(N152),FALSE))+IF(ISNA(VLOOKUP(A152,'BL16'!$A:$ZZ,COLUMN(N152),FALSE)),0,VLOOKUP(A152,'BL16'!$A:$ZZ,COLUMN(N152),FALSE))+IF(ISNA(VLOOKUP(A152,'BL17'!$A:$ZZ,COLUMN(N152),FALSE)),0,VLOOKUP(A152,'BL17'!$A:$ZZ,COLUMN(N152),FALSE))+IF(ISNA(VLOOKUP(A152,'BL18'!$A:$ZZ,COLUMN(N152),FALSE)),0,VLOOKUP(A152,'BL18'!$A:$ZZ,COLUMN(N152),FALSE))+IF(ISNA(VLOOKUP(A152,'BL19'!$A:$ZZ,COLUMN(N152),FALSE)),0,VLOOKUP(A152,'BL19'!$A:$ZZ,COLUMN(N152),FALSE))+IF(ISNA(VLOOKUP(A152,'BL20'!$A:$ZZ,COLUMN(N152),FALSE)),0,VLOOKUP(A152,'BL20'!$A:$ZZ,COLUMN(N152),FALSE))+IF(ISNA(VLOOKUP(A152,'BL21'!$A:$ZZ,COLUMN(N152),FALSE)),0,VLOOKUP(A152,'BL21'!$A:$ZZ,COLUMN(N152),FALSE))+IF(ISNA(VLOOKUP(A152,'BL22'!$A:$ZZ,COLUMN(N152),FALSE)),0,VLOOKUP(A152,'BL22'!$A:$ZZ,COLUMN(N152),FALSE))+IF(ISNA(VLOOKUP(A152,'BL23'!$A:$ZZ,COLUMN(N152),FALSE)),0,VLOOKUP(A152,'BL23'!$A:$ZZ,COLUMN(N152),FALSE))+IF(ISNA(VLOOKUP(A152,'BL24'!$A:$ZZ,COLUMN(N152),FALSE)),0,VLOOKUP(A152,'BL24'!$A:$ZZ,COLUMN(N152),FALSE))+IF(ISNA(VLOOKUP(A152,'BL25'!$A:$ZZ,COLUMN(N152),FALSE)),0,VLOOKUP(A152,'BL25'!$A:$ZZ,COLUMN(N152),FALSE))+IF(ISNA(VLOOKUP(A152,'BL26'!$A:$ZZ,COLUMN(N152),FALSE)),0,VLOOKUP(A152,'BL26'!$A:$ZZ,COLUMN(N152),FALSE))+IF(ISNA(VLOOKUP(A152,'BL27'!$A:$ZZ,COLUMN(N152),FALSE)),0,VLOOKUP(A152,'BL27'!$A:$ZZ,COLUMN(N152),FALSE))+IF(ISNA(VLOOKUP(A152,'BL28'!$A:$ZZ,COLUMN(N152),FALSE)),0,VLOOKUP(A152,'BL28'!$A:$ZZ,COLUMN(N152),FALSE))+IF(ISNA(VLOOKUP(A152,'BL29'!$A:$ZZ,COLUMN(N152),FALSE)),0,VLOOKUP(A152,'BL29'!$A:$ZZ,COLUMN(N152),FALSE))+IF(ISNA(VLOOKUP(A152,'BL30'!$A:$ZZ,COLUMN(N152),FALSE)),0,VLOOKUP(A152,'BL30'!$A:$ZZ,COLUMN(N152),FALSE))</f>
        <v>0</v>
      </c>
      <c r="O152" s="25">
        <f>IF(ISNA(VLOOKUP(A152,'BL1'!$A:$ZZ,COLUMN(O152),FALSE)),0,VLOOKUP(A152,'BL1'!$A:$ZZ,COLUMN(O152),FALSE))+IF(ISNA(VLOOKUP(A152,'BL2'!$A:$ZZ,COLUMN(O152),FALSE)),0,VLOOKUP(A152,'BL2'!$A:$ZZ,COLUMN(O152),FALSE))+IF(ISNA(VLOOKUP(A152,'BL3'!$A:$ZZ,COLUMN(O152),FALSE)),0,VLOOKUP(A152,'BL3'!$A:$ZZ,COLUMN(O152),FALSE))+IF(ISNA(VLOOKUP(A152,'BL4'!$A:$ZZ,COLUMN(O152),FALSE)),0,VLOOKUP(A152,'BL4'!$A:$ZZ,COLUMN(O152),FALSE))+IF(ISNA(VLOOKUP(A152,'BL5'!$A:$ZZ,COLUMN(O152),FALSE)),0,VLOOKUP(A152,'BL5'!$A:$ZZ,COLUMN(O152),FALSE))+IF(ISNA(VLOOKUP(A152,'BL6'!$A:$ZZ,COLUMN(O152),FALSE)),0,VLOOKUP(A152,'BL6'!$A:$ZZ,COLUMN(O152),FALSE))+IF(ISNA(VLOOKUP(A152,'BL7'!$A:$ZZ,COLUMN(O152),FALSE)),0,VLOOKUP(A152,'BL7'!$A:$ZZ,COLUMN(O152),FALSE))+IF(ISNA(VLOOKUP(A152,'BL8'!$A:$ZZ,COLUMN(O152),FALSE)),0,VLOOKUP(A152,'BL8'!$A:$ZZ,COLUMN(O152),FALSE))+IF(ISNA(VLOOKUP(A152,'BL9'!$A:$ZZ,COLUMN(O152),FALSE)),0,VLOOKUP(A152,'BL9'!$A:$ZZ,COLUMN(O152),FALSE))+IF(ISNA(VLOOKUP(A152,'BL10'!$A:$ZZ,COLUMN(O152),FALSE)),0,VLOOKUP(A152,'BL10'!$A:$ZZ,COLUMN(O152),FALSE))+IF(ISNA(VLOOKUP(A152,'BL11'!$A:$ZZ,COLUMN(O152),FALSE)),0,VLOOKUP(A152,'BL11'!$A:$ZZ,COLUMN(O152),FALSE))+IF(ISNA(VLOOKUP(A152,'BL12'!$A:$ZZ,COLUMN(O152),FALSE)),0,VLOOKUP(A152,'BL12'!$A:$ZZ,COLUMN(O152),FALSE))+IF(ISNA(VLOOKUP(A152,'BL13'!$A:$ZZ,COLUMN(O152),FALSE)),0,VLOOKUP(A152,'BL13'!$A:$ZZ,COLUMN(O152),FALSE))+IF(ISNA(VLOOKUP(A152,'BL14'!$A:$ZZ,COLUMN(O152),FALSE)),0,VLOOKUP(A152,'BL14'!$A:$ZZ,COLUMN(O152),FALSE))+IF(ISNA(VLOOKUP(A152,'BL15'!$A:$ZZ,COLUMN(O152),FALSE)),0,VLOOKUP(A152,'BL15'!$A:$ZZ,COLUMN(O152),FALSE))+IF(ISNA(VLOOKUP(A152,'BL16'!$A:$ZZ,COLUMN(O152),FALSE)),0,VLOOKUP(A152,'BL16'!$A:$ZZ,COLUMN(O152),FALSE))+IF(ISNA(VLOOKUP(A152,'BL17'!$A:$ZZ,COLUMN(O152),FALSE)),0,VLOOKUP(A152,'BL17'!$A:$ZZ,COLUMN(O152),FALSE))+IF(ISNA(VLOOKUP(A152,'BL18'!$A:$ZZ,COLUMN(O152),FALSE)),0,VLOOKUP(A152,'BL18'!$A:$ZZ,COLUMN(O152),FALSE))+IF(ISNA(VLOOKUP(A152,'BL19'!$A:$ZZ,COLUMN(O152),FALSE)),0,VLOOKUP(A152,'BL19'!$A:$ZZ,COLUMN(O152),FALSE))+IF(ISNA(VLOOKUP(A152,'BL20'!$A:$ZZ,COLUMN(O152),FALSE)),0,VLOOKUP(A152,'BL20'!$A:$ZZ,COLUMN(O152),FALSE))+IF(ISNA(VLOOKUP(A152,'BL21'!$A:$ZZ,COLUMN(O152),FALSE)),0,VLOOKUP(A152,'BL21'!$A:$ZZ,COLUMN(O152),FALSE))+IF(ISNA(VLOOKUP(A152,'BL22'!$A:$ZZ,COLUMN(O152),FALSE)),0,VLOOKUP(A152,'BL22'!$A:$ZZ,COLUMN(O152),FALSE))+IF(ISNA(VLOOKUP(A152,'BL23'!$A:$ZZ,COLUMN(O152),FALSE)),0,VLOOKUP(A152,'BL23'!$A:$ZZ,COLUMN(O152),FALSE))+IF(ISNA(VLOOKUP(A152,'BL24'!$A:$ZZ,COLUMN(O152),FALSE)),0,VLOOKUP(A152,'BL24'!$A:$ZZ,COLUMN(O152),FALSE))+IF(ISNA(VLOOKUP(A152,'BL25'!$A:$ZZ,COLUMN(O152),FALSE)),0,VLOOKUP(A152,'BL25'!$A:$ZZ,COLUMN(O152),FALSE))+IF(ISNA(VLOOKUP(A152,'BL26'!$A:$ZZ,COLUMN(O152),FALSE)),0,VLOOKUP(A152,'BL26'!$A:$ZZ,COLUMN(O152),FALSE))+IF(ISNA(VLOOKUP(A152,'BL27'!$A:$ZZ,COLUMN(O152),FALSE)),0,VLOOKUP(A152,'BL27'!$A:$ZZ,COLUMN(O152),FALSE))+IF(ISNA(VLOOKUP(A152,'BL28'!$A:$ZZ,COLUMN(O152),FALSE)),0,VLOOKUP(A152,'BL28'!$A:$ZZ,COLUMN(O152),FALSE))+IF(ISNA(VLOOKUP(A152,'BL29'!$A:$ZZ,COLUMN(O152),FALSE)),0,VLOOKUP(A152,'BL29'!$A:$ZZ,COLUMN(O152),FALSE))+IF(ISNA(VLOOKUP(A152,'BL30'!$A:$ZZ,COLUMN(O152),FALSE)),0,VLOOKUP(A152,'BL30'!$A:$ZZ,COLUMN(O152),FALSE))</f>
        <v>0</v>
      </c>
      <c r="P152" s="25">
        <f>IF(ISNA(VLOOKUP(A152,'BL1'!$A:$ZZ,COLUMN(P152),FALSE)),0,VLOOKUP(A152,'BL1'!$A:$ZZ,COLUMN(P152),FALSE))+IF(ISNA(VLOOKUP(A152,'BL2'!$A:$ZZ,COLUMN(P152),FALSE)),0,VLOOKUP(A152,'BL2'!$A:$ZZ,COLUMN(P152),FALSE))+IF(ISNA(VLOOKUP(A152,'BL3'!$A:$ZZ,COLUMN(P152),FALSE)),0,VLOOKUP(A152,'BL3'!$A:$ZZ,COLUMN(P152),FALSE))+IF(ISNA(VLOOKUP(A152,'BL4'!$A:$ZZ,COLUMN(P152),FALSE)),0,VLOOKUP(A152,'BL4'!$A:$ZZ,COLUMN(P152),FALSE))+IF(ISNA(VLOOKUP(A152,'BL5'!$A:$ZZ,COLUMN(P152),FALSE)),0,VLOOKUP(A152,'BL5'!$A:$ZZ,COLUMN(P152),FALSE))+IF(ISNA(VLOOKUP(A152,'BL6'!$A:$ZZ,COLUMN(P152),FALSE)),0,VLOOKUP(A152,'BL6'!$A:$ZZ,COLUMN(P152),FALSE))+IF(ISNA(VLOOKUP(A152,'BL7'!$A:$ZZ,COLUMN(P152),FALSE)),0,VLOOKUP(A152,'BL7'!$A:$ZZ,COLUMN(P152),FALSE))+IF(ISNA(VLOOKUP(A152,'BL8'!$A:$ZZ,COLUMN(P152),FALSE)),0,VLOOKUP(A152,'BL8'!$A:$ZZ,COLUMN(P152),FALSE))+IF(ISNA(VLOOKUP(A152,'BL9'!$A:$ZZ,COLUMN(P152),FALSE)),0,VLOOKUP(A152,'BL9'!$A:$ZZ,COLUMN(P152),FALSE))+IF(ISNA(VLOOKUP(A152,'BL10'!$A:$ZZ,COLUMN(P152),FALSE)),0,VLOOKUP(A152,'BL10'!$A:$ZZ,COLUMN(P152),FALSE))+IF(ISNA(VLOOKUP(A152,'BL11'!$A:$ZZ,COLUMN(P152),FALSE)),0,VLOOKUP(A152,'BL11'!$A:$ZZ,COLUMN(P152),FALSE))+IF(ISNA(VLOOKUP(A152,'BL12'!$A:$ZZ,COLUMN(P152),FALSE)),0,VLOOKUP(A152,'BL12'!$A:$ZZ,COLUMN(P152),FALSE))+IF(ISNA(VLOOKUP(A152,'BL13'!$A:$ZZ,COLUMN(P152),FALSE)),0,VLOOKUP(A152,'BL13'!$A:$ZZ,COLUMN(P152),FALSE))+IF(ISNA(VLOOKUP(A152,'BL14'!$A:$ZZ,COLUMN(P152),FALSE)),0,VLOOKUP(A152,'BL14'!$A:$ZZ,COLUMN(P152),FALSE))+IF(ISNA(VLOOKUP(A152,'BL15'!$A:$ZZ,COLUMN(P152),FALSE)),0,VLOOKUP(A152,'BL15'!$A:$ZZ,COLUMN(P152),FALSE))+IF(ISNA(VLOOKUP(A152,'BL16'!$A:$ZZ,COLUMN(P152),FALSE)),0,VLOOKUP(A152,'BL16'!$A:$ZZ,COLUMN(P152),FALSE))+IF(ISNA(VLOOKUP(A152,'BL17'!$A:$ZZ,COLUMN(P152),FALSE)),0,VLOOKUP(A152,'BL17'!$A:$ZZ,COLUMN(P152),FALSE))+IF(ISNA(VLOOKUP(A152,'BL18'!$A:$ZZ,COLUMN(P152),FALSE)),0,VLOOKUP(A152,'BL18'!$A:$ZZ,COLUMN(P152),FALSE))+IF(ISNA(VLOOKUP(A152,'BL19'!$A:$ZZ,COLUMN(P152),FALSE)),0,VLOOKUP(A152,'BL19'!$A:$ZZ,COLUMN(P152),FALSE))+IF(ISNA(VLOOKUP(A152,'BL20'!$A:$ZZ,COLUMN(P152),FALSE)),0,VLOOKUP(A152,'BL20'!$A:$ZZ,COLUMN(P152),FALSE))+IF(ISNA(VLOOKUP(A152,'BL21'!$A:$ZZ,COLUMN(P152),FALSE)),0,VLOOKUP(A152,'BL21'!$A:$ZZ,COLUMN(P152),FALSE))+IF(ISNA(VLOOKUP(A152,'BL22'!$A:$ZZ,COLUMN(P152),FALSE)),0,VLOOKUP(A152,'BL22'!$A:$ZZ,COLUMN(P152),FALSE))+IF(ISNA(VLOOKUP(A152,'BL23'!$A:$ZZ,COLUMN(P152),FALSE)),0,VLOOKUP(A152,'BL23'!$A:$ZZ,COLUMN(P152),FALSE))+IF(ISNA(VLOOKUP(A152,'BL24'!$A:$ZZ,COLUMN(P152),FALSE)),0,VLOOKUP(A152,'BL24'!$A:$ZZ,COLUMN(P152),FALSE))+IF(ISNA(VLOOKUP(A152,'BL25'!$A:$ZZ,COLUMN(P152),FALSE)),0,VLOOKUP(A152,'BL25'!$A:$ZZ,COLUMN(P152),FALSE))+IF(ISNA(VLOOKUP(A152,'BL26'!$A:$ZZ,COLUMN(P152),FALSE)),0,VLOOKUP(A152,'BL26'!$A:$ZZ,COLUMN(P152),FALSE))+IF(ISNA(VLOOKUP(A152,'BL27'!$A:$ZZ,COLUMN(P152),FALSE)),0,VLOOKUP(A152,'BL27'!$A:$ZZ,COLUMN(P152),FALSE))+IF(ISNA(VLOOKUP(A152,'BL28'!$A:$ZZ,COLUMN(P152),FALSE)),0,VLOOKUP(A152,'BL28'!$A:$ZZ,COLUMN(P152),FALSE))+IF(ISNA(VLOOKUP(A152,'BL29'!$A:$ZZ,COLUMN(P152),FALSE)),0,VLOOKUP(A152,'BL29'!$A:$ZZ,COLUMN(P152),FALSE))+IF(ISNA(VLOOKUP(A152,'BL30'!$A:$ZZ,COLUMN(P152),FALSE)),0,VLOOKUP(A152,'BL30'!$A:$ZZ,COLUMN(P152),FALSE))</f>
        <v>0</v>
      </c>
      <c r="Q152" s="25">
        <f>IF(ISNA(VLOOKUP(A152,'BL1'!$A:$ZZ,COLUMN(Q152),FALSE)),0,VLOOKUP(A152,'BL1'!$A:$ZZ,COLUMN(Q152),FALSE))+IF(ISNA(VLOOKUP(A152,'BL2'!$A:$ZZ,COLUMN(Q152),FALSE)),0,VLOOKUP(A152,'BL2'!$A:$ZZ,COLUMN(Q152),FALSE))+IF(ISNA(VLOOKUP(A152,'BL3'!$A:$ZZ,COLUMN(Q152),FALSE)),0,VLOOKUP(A152,'BL3'!$A:$ZZ,COLUMN(Q152),FALSE))+IF(ISNA(VLOOKUP(A152,'BL4'!$A:$ZZ,COLUMN(Q152),FALSE)),0,VLOOKUP(A152,'BL4'!$A:$ZZ,COLUMN(Q152),FALSE))+IF(ISNA(VLOOKUP(A152,'BL5'!$A:$ZZ,COLUMN(Q152),FALSE)),0,VLOOKUP(A152,'BL5'!$A:$ZZ,COLUMN(Q152),FALSE))+IF(ISNA(VLOOKUP(A152,'BL6'!$A:$ZZ,COLUMN(Q152),FALSE)),0,VLOOKUP(A152,'BL6'!$A:$ZZ,COLUMN(Q152),FALSE))+IF(ISNA(VLOOKUP(A152,'BL7'!$A:$ZZ,COLUMN(Q152),FALSE)),0,VLOOKUP(A152,'BL7'!$A:$ZZ,COLUMN(Q152),FALSE))+IF(ISNA(VLOOKUP(A152,'BL8'!$A:$ZZ,COLUMN(Q152),FALSE)),0,VLOOKUP(A152,'BL8'!$A:$ZZ,COLUMN(Q152),FALSE))+IF(ISNA(VLOOKUP(A152,'BL9'!$A:$ZZ,COLUMN(Q152),FALSE)),0,VLOOKUP(A152,'BL9'!$A:$ZZ,COLUMN(Q152),FALSE))+IF(ISNA(VLOOKUP(A152,'BL10'!$A:$ZZ,COLUMN(Q152),FALSE)),0,VLOOKUP(A152,'BL10'!$A:$ZZ,COLUMN(Q152),FALSE))+IF(ISNA(VLOOKUP(A152,'BL11'!$A:$ZZ,COLUMN(Q152),FALSE)),0,VLOOKUP(A152,'BL11'!$A:$ZZ,COLUMN(Q152),FALSE))+IF(ISNA(VLOOKUP(A152,'BL12'!$A:$ZZ,COLUMN(Q152),FALSE)),0,VLOOKUP(A152,'BL12'!$A:$ZZ,COLUMN(Q152),FALSE))+IF(ISNA(VLOOKUP(A152,'BL13'!$A:$ZZ,COLUMN(Q152),FALSE)),0,VLOOKUP(A152,'BL13'!$A:$ZZ,COLUMN(Q152),FALSE))+IF(ISNA(VLOOKUP(A152,'BL14'!$A:$ZZ,COLUMN(Q152),FALSE)),0,VLOOKUP(A152,'BL14'!$A:$ZZ,COLUMN(Q152),FALSE))+IF(ISNA(VLOOKUP(A152,'BL15'!$A:$ZZ,COLUMN(Q152),FALSE)),0,VLOOKUP(A152,'BL15'!$A:$ZZ,COLUMN(Q152),FALSE))+IF(ISNA(VLOOKUP(A152,'BL16'!$A:$ZZ,COLUMN(Q152),FALSE)),0,VLOOKUP(A152,'BL16'!$A:$ZZ,COLUMN(Q152),FALSE))+IF(ISNA(VLOOKUP(A152,'BL17'!$A:$ZZ,COLUMN(Q152),FALSE)),0,VLOOKUP(A152,'BL17'!$A:$ZZ,COLUMN(Q152),FALSE))+IF(ISNA(VLOOKUP(A152,'BL18'!$A:$ZZ,COLUMN(Q152),FALSE)),0,VLOOKUP(A152,'BL18'!$A:$ZZ,COLUMN(Q152),FALSE))+IF(ISNA(VLOOKUP(A152,'BL19'!$A:$ZZ,COLUMN(Q152),FALSE)),0,VLOOKUP(A152,'BL19'!$A:$ZZ,COLUMN(Q152),FALSE))+IF(ISNA(VLOOKUP(A152,'BL20'!$A:$ZZ,COLUMN(Q152),FALSE)),0,VLOOKUP(A152,'BL20'!$A:$ZZ,COLUMN(Q152),FALSE))+IF(ISNA(VLOOKUP(A152,'BL21'!$A:$ZZ,COLUMN(Q152),FALSE)),0,VLOOKUP(A152,'BL21'!$A:$ZZ,COLUMN(Q152),FALSE))+IF(ISNA(VLOOKUP(A152,'BL22'!$A:$ZZ,COLUMN(Q152),FALSE)),0,VLOOKUP(A152,'BL22'!$A:$ZZ,COLUMN(Q152),FALSE))+IF(ISNA(VLOOKUP(A152,'BL23'!$A:$ZZ,COLUMN(Q152),FALSE)),0,VLOOKUP(A152,'BL23'!$A:$ZZ,COLUMN(Q152),FALSE))+IF(ISNA(VLOOKUP(A152,'BL24'!$A:$ZZ,COLUMN(Q152),FALSE)),0,VLOOKUP(A152,'BL24'!$A:$ZZ,COLUMN(Q152),FALSE))+IF(ISNA(VLOOKUP(A152,'BL25'!$A:$ZZ,COLUMN(Q152),FALSE)),0,VLOOKUP(A152,'BL25'!$A:$ZZ,COLUMN(Q152),FALSE))+IF(ISNA(VLOOKUP(A152,'BL26'!$A:$ZZ,COLUMN(Q152),FALSE)),0,VLOOKUP(A152,'BL26'!$A:$ZZ,COLUMN(Q152),FALSE))+IF(ISNA(VLOOKUP(A152,'BL27'!$A:$ZZ,COLUMN(Q152),FALSE)),0,VLOOKUP(A152,'BL27'!$A:$ZZ,COLUMN(Q152),FALSE))+IF(ISNA(VLOOKUP(A152,'BL28'!$A:$ZZ,COLUMN(Q152),FALSE)),0,VLOOKUP(A152,'BL28'!$A:$ZZ,COLUMN(Q152),FALSE))+IF(ISNA(VLOOKUP(A152,'BL29'!$A:$ZZ,COLUMN(Q152),FALSE)),0,VLOOKUP(A152,'BL29'!$A:$ZZ,COLUMN(Q152),FALSE))+IF(ISNA(VLOOKUP(A152,'BL30'!$A:$ZZ,COLUMN(Q152),FALSE)),0,VLOOKUP(A152,'BL30'!$A:$ZZ,COLUMN(Q152),FALSE))</f>
        <v>0</v>
      </c>
      <c r="R152" s="26">
        <f t="shared" si="4"/>
        <v>0</v>
      </c>
      <c r="S152" s="342">
        <f>IF(VLOOKUP(A152,Schuldenbuch!A:BS,66,FALSE)=1,0,R152*VLOOKUP(A152,Schuldenbuch!A:BS,66,FALSE))</f>
        <v>0</v>
      </c>
    </row>
    <row r="153" spans="1:19" s="473" customFormat="1" ht="13.9" x14ac:dyDescent="0.4">
      <c r="A153" s="476" t="s">
        <v>165</v>
      </c>
      <c r="B153" s="15">
        <f>IF(ISNA(VLOOKUP(A153,'BL1'!$A:$ZZ,COLUMN(B153),FALSE)),0,VLOOKUP(A153,'BL1'!$A:$ZZ,COLUMN(B153),FALSE))+IF(ISNA(VLOOKUP(A153,'BL2'!$A:$ZZ,COLUMN(B153),FALSE)),0,VLOOKUP(A153,'BL2'!$A:$ZZ,COLUMN(B153),FALSE))+IF(ISNA(VLOOKUP(A153,'BL3'!$A:$ZZ,COLUMN(B153),FALSE)),0,VLOOKUP(A153,'BL3'!$A:$ZZ,COLUMN(B153),FALSE))+IF(ISNA(VLOOKUP(A153,'BL4'!$A:$ZZ,COLUMN(B153),FALSE)),0,VLOOKUP(A153,'BL4'!$A:$ZZ,COLUMN(B153),FALSE))+IF(ISNA(VLOOKUP(A153,'BL5'!$A:$ZZ,COLUMN(B153),FALSE)),0,VLOOKUP(A153,'BL5'!$A:$ZZ,COLUMN(B153),FALSE))+IF(ISNA(VLOOKUP(A153,'BL6'!$A:$ZZ,COLUMN(B153),FALSE)),0,VLOOKUP(A153,'BL6'!$A:$ZZ,COLUMN(B153),FALSE))+IF(ISNA(VLOOKUP(A153,'BL7'!$A:$ZZ,COLUMN(B153),FALSE)),0,VLOOKUP(A153,'BL7'!$A:$ZZ,COLUMN(B153),FALSE))+IF(ISNA(VLOOKUP(A153,'BL8'!$A:$ZZ,COLUMN(B153),FALSE)),0,VLOOKUP(A153,'BL8'!$A:$ZZ,COLUMN(B153),FALSE))+IF(ISNA(VLOOKUP(A153,'BL9'!$A:$ZZ,COLUMN(B153),FALSE)),0,VLOOKUP(A153,'BL9'!$A:$ZZ,COLUMN(B153),FALSE))+IF(ISNA(VLOOKUP(A153,'BL10'!$A:$ZZ,COLUMN(B153),FALSE)),0,VLOOKUP(A153,'BL10'!$A:$ZZ,COLUMN(B153),FALSE))+IF(ISNA(VLOOKUP(A153,'BL11'!$A:$ZZ,COLUMN(B153),FALSE)),0,VLOOKUP(A153,'BL11'!$A:$ZZ,COLUMN(B153),FALSE))+IF(ISNA(VLOOKUP(A153,'BL12'!$A:$ZZ,COLUMN(B153),FALSE)),0,VLOOKUP(A153,'BL12'!$A:$ZZ,COLUMN(B153),FALSE))+IF(ISNA(VLOOKUP(A153,'BL13'!$A:$ZZ,COLUMN(B153),FALSE)),0,VLOOKUP(A153,'BL13'!$A:$ZZ,COLUMN(B153),FALSE))+IF(ISNA(VLOOKUP(A153,'BL14'!$A:$ZZ,COLUMN(B153),FALSE)),0,VLOOKUP(A153,'BL14'!$A:$ZZ,COLUMN(B153),FALSE))+IF(ISNA(VLOOKUP(A153,'BL15'!$A:$ZZ,COLUMN(B153),FALSE)),0,VLOOKUP(A153,'BL15'!$A:$ZZ,COLUMN(B153),FALSE))+IF(ISNA(VLOOKUP(A153,'BL16'!$A:$ZZ,COLUMN(B153),FALSE)),0,VLOOKUP(A153,'BL16'!$A:$ZZ,COLUMN(B153),FALSE))+IF(ISNA(VLOOKUP(A153,'BL17'!$A:$ZZ,COLUMN(B153),FALSE)),0,VLOOKUP(A153,'BL17'!$A:$ZZ,COLUMN(B153),FALSE))+IF(ISNA(VLOOKUP(A153,'BL18'!$A:$ZZ,COLUMN(B153),FALSE)),0,VLOOKUP(A153,'BL18'!$A:$ZZ,COLUMN(B153),FALSE))+IF(ISNA(VLOOKUP(A153,'BL19'!$A:$ZZ,COLUMN(B153),FALSE)),0,VLOOKUP(A153,'BL19'!$A:$ZZ,COLUMN(B153),FALSE))+IF(ISNA(VLOOKUP(A153,'BL20'!$A:$ZZ,COLUMN(B153),FALSE)),0,VLOOKUP(A153,'BL20'!$A:$ZZ,COLUMN(B153),FALSE))+IF(ISNA(VLOOKUP(A153,'BL21'!$A:$ZZ,COLUMN(B153),FALSE)),0,VLOOKUP(A153,'BL21'!$A:$ZZ,COLUMN(B153),FALSE))+IF(ISNA(VLOOKUP(A153,'BL22'!$A:$ZZ,COLUMN(B153),FALSE)),0,VLOOKUP(A153,'BL22'!$A:$ZZ,COLUMN(B153),FALSE))+IF(ISNA(VLOOKUP(A153,'BL23'!$A:$ZZ,COLUMN(B153),FALSE)),0,VLOOKUP(A153,'BL23'!$A:$ZZ,COLUMN(B153),FALSE))+IF(ISNA(VLOOKUP(A153,'BL24'!$A:$ZZ,COLUMN(B153),FALSE)),0,VLOOKUP(A153,'BL24'!$A:$ZZ,COLUMN(B153),FALSE))+IF(ISNA(VLOOKUP(A153,'BL25'!$A:$ZZ,COLUMN(B153),FALSE)),0,VLOOKUP(A153,'BL25'!$A:$ZZ,COLUMN(B153),FALSE))+IF(ISNA(VLOOKUP(A153,'BL26'!$A:$ZZ,COLUMN(B153),FALSE)),0,VLOOKUP(A153,'BL26'!$A:$ZZ,COLUMN(B153),FALSE))+IF(ISNA(VLOOKUP(A153,'BL27'!$A:$ZZ,COLUMN(B153),FALSE)),0,VLOOKUP(A153,'BL27'!$A:$ZZ,COLUMN(B153),FALSE))+IF(ISNA(VLOOKUP(A153,'BL28'!$A:$ZZ,COLUMN(B153),FALSE)),0,VLOOKUP(A153,'BL28'!$A:$ZZ,COLUMN(B153),FALSE))+IF(ISNA(VLOOKUP(A153,'BL29'!$A:$ZZ,COLUMN(B153),FALSE)),0,VLOOKUP(A153,'BL29'!$A:$ZZ,COLUMN(B153),FALSE))+IF(ISNA(VLOOKUP(A153,'BL30'!$A:$ZZ,COLUMN(B153),FALSE)),0,VLOOKUP(A153,'BL30'!$A:$ZZ,COLUMN(B153),FALSE))</f>
        <v>0</v>
      </c>
      <c r="C153" s="16">
        <f>IF(ISNA(VLOOKUP(A153,'BL1'!$A:$ZZ,COLUMN(C153),FALSE)),0,VLOOKUP(A153,'BL1'!$A:$ZZ,COLUMN(C153),FALSE))+IF(ISNA(VLOOKUP(A153,'BL2'!$A:$ZZ,COLUMN(C153),FALSE)),0,VLOOKUP(A153,'BL2'!$A:$ZZ,COLUMN(C153),FALSE))+IF(ISNA(VLOOKUP(A153,'BL3'!$A:$ZZ,COLUMN(C153),FALSE)),0,VLOOKUP(A153,'BL3'!$A:$ZZ,COLUMN(C153),FALSE))+IF(ISNA(VLOOKUP(A153,'BL4'!$A:$ZZ,COLUMN(C153),FALSE)),0,VLOOKUP(A153,'BL4'!$A:$ZZ,COLUMN(C153),FALSE))+IF(ISNA(VLOOKUP(A153,'BL5'!$A:$ZZ,COLUMN(C153),FALSE)),0,VLOOKUP(A153,'BL5'!$A:$ZZ,COLUMN(C153),FALSE))+IF(ISNA(VLOOKUP(A153,'BL6'!$A:$ZZ,COLUMN(C153),FALSE)),0,VLOOKUP(A153,'BL6'!$A:$ZZ,COLUMN(C153),FALSE))+IF(ISNA(VLOOKUP(A153,'BL7'!$A:$ZZ,COLUMN(C153),FALSE)),0,VLOOKUP(A153,'BL7'!$A:$ZZ,COLUMN(C153),FALSE))+IF(ISNA(VLOOKUP(A153,'BL8'!$A:$ZZ,COLUMN(C153),FALSE)),0,VLOOKUP(A153,'BL8'!$A:$ZZ,COLUMN(C153),FALSE))+IF(ISNA(VLOOKUP(A153,'BL9'!$A:$ZZ,COLUMN(C153),FALSE)),0,VLOOKUP(A153,'BL9'!$A:$ZZ,COLUMN(C153),FALSE))+IF(ISNA(VLOOKUP(A153,'BL10'!$A:$ZZ,COLUMN(C153),FALSE)),0,VLOOKUP(A153,'BL10'!$A:$ZZ,COLUMN(C153),FALSE))+IF(ISNA(VLOOKUP(A153,'BL11'!$A:$ZZ,COLUMN(C153),FALSE)),0,VLOOKUP(A153,'BL11'!$A:$ZZ,COLUMN(C153),FALSE))+IF(ISNA(VLOOKUP(A153,'BL12'!$A:$ZZ,COLUMN(C153),FALSE)),0,VLOOKUP(A153,'BL12'!$A:$ZZ,COLUMN(C153),FALSE))+IF(ISNA(VLOOKUP(A153,'BL13'!$A:$ZZ,COLUMN(C153),FALSE)),0,VLOOKUP(A153,'BL13'!$A:$ZZ,COLUMN(C153),FALSE))+IF(ISNA(VLOOKUP(A153,'BL14'!$A:$ZZ,COLUMN(C153),FALSE)),0,VLOOKUP(A153,'BL14'!$A:$ZZ,COLUMN(C153),FALSE))+IF(ISNA(VLOOKUP(A153,'BL15'!$A:$ZZ,COLUMN(C153),FALSE)),0,VLOOKUP(A153,'BL15'!$A:$ZZ,COLUMN(C153),FALSE))+IF(ISNA(VLOOKUP(A153,'BL16'!$A:$ZZ,COLUMN(C153),FALSE)),0,VLOOKUP(A153,'BL16'!$A:$ZZ,COLUMN(C153),FALSE))+IF(ISNA(VLOOKUP(A153,'BL17'!$A:$ZZ,COLUMN(C153),FALSE)),0,VLOOKUP(A153,'BL17'!$A:$ZZ,COLUMN(C153),FALSE))+IF(ISNA(VLOOKUP(A153,'BL18'!$A:$ZZ,COLUMN(C153),FALSE)),0,VLOOKUP(A153,'BL18'!$A:$ZZ,COLUMN(C153),FALSE))+IF(ISNA(VLOOKUP(A153,'BL19'!$A:$ZZ,COLUMN(C153),FALSE)),0,VLOOKUP(A153,'BL19'!$A:$ZZ,COLUMN(C153),FALSE))+IF(ISNA(VLOOKUP(A153,'BL20'!$A:$ZZ,COLUMN(C153),FALSE)),0,VLOOKUP(A153,'BL20'!$A:$ZZ,COLUMN(C153),FALSE))+IF(ISNA(VLOOKUP(A153,'BL21'!$A:$ZZ,COLUMN(C153),FALSE)),0,VLOOKUP(A153,'BL21'!$A:$ZZ,COLUMN(C153),FALSE))+IF(ISNA(VLOOKUP(A153,'BL22'!$A:$ZZ,COLUMN(C153),FALSE)),0,VLOOKUP(A153,'BL22'!$A:$ZZ,COLUMN(C153),FALSE))+IF(ISNA(VLOOKUP(A153,'BL23'!$A:$ZZ,COLUMN(C153),FALSE)),0,VLOOKUP(A153,'BL23'!$A:$ZZ,COLUMN(C153),FALSE))+IF(ISNA(VLOOKUP(A153,'BL24'!$A:$ZZ,COLUMN(C153),FALSE)),0,VLOOKUP(A153,'BL24'!$A:$ZZ,COLUMN(C153),FALSE))+IF(ISNA(VLOOKUP(A153,'BL25'!$A:$ZZ,COLUMN(C153),FALSE)),0,VLOOKUP(A153,'BL25'!$A:$ZZ,COLUMN(C153),FALSE))+IF(ISNA(VLOOKUP(A153,'BL26'!$A:$ZZ,COLUMN(C153),FALSE)),0,VLOOKUP(A153,'BL26'!$A:$ZZ,COLUMN(C153),FALSE))+IF(ISNA(VLOOKUP(A153,'BL27'!$A:$ZZ,COLUMN(C153),FALSE)),0,VLOOKUP(A153,'BL27'!$A:$ZZ,COLUMN(C153),FALSE))+IF(ISNA(VLOOKUP(A153,'BL28'!$A:$ZZ,COLUMN(C153),FALSE)),0,VLOOKUP(A153,'BL28'!$A:$ZZ,COLUMN(C153),FALSE))+IF(ISNA(VLOOKUP(A153,'BL29'!$A:$ZZ,COLUMN(C153),FALSE)),0,VLOOKUP(A153,'BL29'!$A:$ZZ,COLUMN(C153),FALSE))+IF(ISNA(VLOOKUP(A153,'BL30'!$A:$ZZ,COLUMN(C153),FALSE)),0,VLOOKUP(A153,'BL30'!$A:$ZZ,COLUMN(C153),FALSE))</f>
        <v>0</v>
      </c>
      <c r="D153" s="17">
        <f>IF(ISNA(VLOOKUP(A153,'BL1'!$A:$ZZ,COLUMN(D153),FALSE)),0,VLOOKUP(A153,'BL1'!$A:$ZZ,COLUMN(D153),FALSE))+IF(ISNA(VLOOKUP(A153,'BL2'!$A:$ZZ,COLUMN(D153),FALSE)),0,VLOOKUP(A153,'BL2'!$A:$ZZ,COLUMN(D153),FALSE))+IF(ISNA(VLOOKUP(A153,'BL3'!$A:$ZZ,COLUMN(D153),FALSE)),0,VLOOKUP(A153,'BL3'!$A:$ZZ,COLUMN(D153),FALSE))+IF(ISNA(VLOOKUP(A153,'BL4'!$A:$ZZ,COLUMN(D153),FALSE)),0,VLOOKUP(A153,'BL4'!$A:$ZZ,COLUMN(D153),FALSE))+IF(ISNA(VLOOKUP(A153,'BL5'!$A:$ZZ,COLUMN(D153),FALSE)),0,VLOOKUP(A153,'BL5'!$A:$ZZ,COLUMN(D153),FALSE))+IF(ISNA(VLOOKUP(A153,'BL6'!$A:$ZZ,COLUMN(D153),FALSE)),0,VLOOKUP(A153,'BL6'!$A:$ZZ,COLUMN(D153),FALSE))+IF(ISNA(VLOOKUP(A153,'BL7'!$A:$ZZ,COLUMN(D153),FALSE)),0,VLOOKUP(A153,'BL7'!$A:$ZZ,COLUMN(D153),FALSE))+IF(ISNA(VLOOKUP(A153,'BL8'!$A:$ZZ,COLUMN(D153),FALSE)),0,VLOOKUP(A153,'BL8'!$A:$ZZ,COLUMN(D153),FALSE))+IF(ISNA(VLOOKUP(A153,'BL9'!$A:$ZZ,COLUMN(D153),FALSE)),0,VLOOKUP(A153,'BL9'!$A:$ZZ,COLUMN(D153),FALSE))+IF(ISNA(VLOOKUP(A153,'BL10'!$A:$ZZ,COLUMN(D153),FALSE)),0,VLOOKUP(A153,'BL10'!$A:$ZZ,COLUMN(D153),FALSE))+IF(ISNA(VLOOKUP(A153,'BL11'!$A:$ZZ,COLUMN(D153),FALSE)),0,VLOOKUP(A153,'BL11'!$A:$ZZ,COLUMN(D153),FALSE))+IF(ISNA(VLOOKUP(A153,'BL12'!$A:$ZZ,COLUMN(D153),FALSE)),0,VLOOKUP(A153,'BL12'!$A:$ZZ,COLUMN(D153),FALSE))+IF(ISNA(VLOOKUP(A153,'BL13'!$A:$ZZ,COLUMN(D153),FALSE)),0,VLOOKUP(A153,'BL13'!$A:$ZZ,COLUMN(D153),FALSE))+IF(ISNA(VLOOKUP(A153,'BL14'!$A:$ZZ,COLUMN(D153),FALSE)),0,VLOOKUP(A153,'BL14'!$A:$ZZ,COLUMN(D153),FALSE))+IF(ISNA(VLOOKUP(A153,'BL15'!$A:$ZZ,COLUMN(D153),FALSE)),0,VLOOKUP(A153,'BL15'!$A:$ZZ,COLUMN(D153),FALSE))+IF(ISNA(VLOOKUP(A153,'BL16'!$A:$ZZ,COLUMN(D153),FALSE)),0,VLOOKUP(A153,'BL16'!$A:$ZZ,COLUMN(D153),FALSE))+IF(ISNA(VLOOKUP(A153,'BL17'!$A:$ZZ,COLUMN(D153),FALSE)),0,VLOOKUP(A153,'BL17'!$A:$ZZ,COLUMN(D153),FALSE))+IF(ISNA(VLOOKUP(A153,'BL18'!$A:$ZZ,COLUMN(D153),FALSE)),0,VLOOKUP(A153,'BL18'!$A:$ZZ,COLUMN(D153),FALSE))+IF(ISNA(VLOOKUP(A153,'BL19'!$A:$ZZ,COLUMN(D153),FALSE)),0,VLOOKUP(A153,'BL19'!$A:$ZZ,COLUMN(D153),FALSE))+IF(ISNA(VLOOKUP(A153,'BL20'!$A:$ZZ,COLUMN(D153),FALSE)),0,VLOOKUP(A153,'BL20'!$A:$ZZ,COLUMN(D153),FALSE))+IF(ISNA(VLOOKUP(A153,'BL21'!$A:$ZZ,COLUMN(D153),FALSE)),0,VLOOKUP(A153,'BL21'!$A:$ZZ,COLUMN(D153),FALSE))+IF(ISNA(VLOOKUP(A153,'BL22'!$A:$ZZ,COLUMN(D153),FALSE)),0,VLOOKUP(A153,'BL22'!$A:$ZZ,COLUMN(D153),FALSE))+IF(ISNA(VLOOKUP(A153,'BL23'!$A:$ZZ,COLUMN(D153),FALSE)),0,VLOOKUP(A153,'BL23'!$A:$ZZ,COLUMN(D153),FALSE))+IF(ISNA(VLOOKUP(A153,'BL24'!$A:$ZZ,COLUMN(D153),FALSE)),0,VLOOKUP(A153,'BL24'!$A:$ZZ,COLUMN(D153),FALSE))+IF(ISNA(VLOOKUP(A153,'BL25'!$A:$ZZ,COLUMN(D153),FALSE)),0,VLOOKUP(A153,'BL25'!$A:$ZZ,COLUMN(D153),FALSE))+IF(ISNA(VLOOKUP(A153,'BL26'!$A:$ZZ,COLUMN(D153),FALSE)),0,VLOOKUP(A153,'BL26'!$A:$ZZ,COLUMN(D153),FALSE))+IF(ISNA(VLOOKUP(A153,'BL27'!$A:$ZZ,COLUMN(D153),FALSE)),0,VLOOKUP(A153,'BL27'!$A:$ZZ,COLUMN(D153),FALSE))+IF(ISNA(VLOOKUP(A153,'BL28'!$A:$ZZ,COLUMN(D153),FALSE)),0,VLOOKUP(A153,'BL28'!$A:$ZZ,COLUMN(D153),FALSE))+IF(ISNA(VLOOKUP(A153,'BL29'!$A:$ZZ,COLUMN(D153),FALSE)),0,VLOOKUP(A153,'BL29'!$A:$ZZ,COLUMN(D153),FALSE))+IF(ISNA(VLOOKUP(A153,'BL30'!$A:$ZZ,COLUMN(D153),FALSE)),0,VLOOKUP(A153,'BL30'!$A:$ZZ,COLUMN(D153),FALSE))</f>
        <v>0</v>
      </c>
      <c r="E153" s="18">
        <f>IF(ISNA(VLOOKUP(A153,'BL1'!$A:$ZZ,COLUMN(E153),FALSE)),0,VLOOKUP(A153,'BL1'!$A:$ZZ,COLUMN(E153),FALSE))+IF(ISNA(VLOOKUP(A153,'BL2'!$A:$ZZ,COLUMN(E153),FALSE)),0,VLOOKUP(A153,'BL2'!$A:$ZZ,COLUMN(E153),FALSE))+IF(ISNA(VLOOKUP(A153,'BL3'!$A:$ZZ,COLUMN(E153),FALSE)),0,VLOOKUP(A153,'BL3'!$A:$ZZ,COLUMN(E153),FALSE))+IF(ISNA(VLOOKUP(A153,'BL4'!$A:$ZZ,COLUMN(E153),FALSE)),0,VLOOKUP(A153,'BL4'!$A:$ZZ,COLUMN(E153),FALSE))+IF(ISNA(VLOOKUP(A153,'BL5'!$A:$ZZ,COLUMN(E153),FALSE)),0,VLOOKUP(A153,'BL5'!$A:$ZZ,COLUMN(E153),FALSE))+IF(ISNA(VLOOKUP(A153,'BL6'!$A:$ZZ,COLUMN(E153),FALSE)),0,VLOOKUP(A153,'BL6'!$A:$ZZ,COLUMN(E153),FALSE))+IF(ISNA(VLOOKUP(A153,'BL7'!$A:$ZZ,COLUMN(E153),FALSE)),0,VLOOKUP(A153,'BL7'!$A:$ZZ,COLUMN(E153),FALSE))+IF(ISNA(VLOOKUP(A153,'BL8'!$A:$ZZ,COLUMN(E153),FALSE)),0,VLOOKUP(A153,'BL8'!$A:$ZZ,COLUMN(E153),FALSE))+IF(ISNA(VLOOKUP(A153,'BL9'!$A:$ZZ,COLUMN(E153),FALSE)),0,VLOOKUP(A153,'BL9'!$A:$ZZ,COLUMN(E153),FALSE))+IF(ISNA(VLOOKUP(A153,'BL10'!$A:$ZZ,COLUMN(E153),FALSE)),0,VLOOKUP(A153,'BL10'!$A:$ZZ,COLUMN(E153),FALSE))+IF(ISNA(VLOOKUP(A153,'BL11'!$A:$ZZ,COLUMN(E153),FALSE)),0,VLOOKUP(A153,'BL11'!$A:$ZZ,COLUMN(E153),FALSE))+IF(ISNA(VLOOKUP(A153,'BL12'!$A:$ZZ,COLUMN(E153),FALSE)),0,VLOOKUP(A153,'BL12'!$A:$ZZ,COLUMN(E153),FALSE))+IF(ISNA(VLOOKUP(A153,'BL13'!$A:$ZZ,COLUMN(E153),FALSE)),0,VLOOKUP(A153,'BL13'!$A:$ZZ,COLUMN(E153),FALSE))+IF(ISNA(VLOOKUP(A153,'BL14'!$A:$ZZ,COLUMN(E153),FALSE)),0,VLOOKUP(A153,'BL14'!$A:$ZZ,COLUMN(E153),FALSE))+IF(ISNA(VLOOKUP(A153,'BL15'!$A:$ZZ,COLUMN(E153),FALSE)),0,VLOOKUP(A153,'BL15'!$A:$ZZ,COLUMN(E153),FALSE))+IF(ISNA(VLOOKUP(A153,'BL16'!$A:$ZZ,COLUMN(E153),FALSE)),0,VLOOKUP(A153,'BL16'!$A:$ZZ,COLUMN(E153),FALSE))+IF(ISNA(VLOOKUP(A153,'BL17'!$A:$ZZ,COLUMN(E153),FALSE)),0,VLOOKUP(A153,'BL17'!$A:$ZZ,COLUMN(E153),FALSE))+IF(ISNA(VLOOKUP(A153,'BL18'!$A:$ZZ,COLUMN(E153),FALSE)),0,VLOOKUP(A153,'BL18'!$A:$ZZ,COLUMN(E153),FALSE))+IF(ISNA(VLOOKUP(A153,'BL19'!$A:$ZZ,COLUMN(E153),FALSE)),0,VLOOKUP(A153,'BL19'!$A:$ZZ,COLUMN(E153),FALSE))+IF(ISNA(VLOOKUP(A153,'BL20'!$A:$ZZ,COLUMN(E153),FALSE)),0,VLOOKUP(A153,'BL20'!$A:$ZZ,COLUMN(E153),FALSE))+IF(ISNA(VLOOKUP(A153,'BL21'!$A:$ZZ,COLUMN(E153),FALSE)),0,VLOOKUP(A153,'BL21'!$A:$ZZ,COLUMN(E153),FALSE))+IF(ISNA(VLOOKUP(A153,'BL22'!$A:$ZZ,COLUMN(E153),FALSE)),0,VLOOKUP(A153,'BL22'!$A:$ZZ,COLUMN(E153),FALSE))+IF(ISNA(VLOOKUP(A153,'BL23'!$A:$ZZ,COLUMN(E153),FALSE)),0,VLOOKUP(A153,'BL23'!$A:$ZZ,COLUMN(E153),FALSE))+IF(ISNA(VLOOKUP(A153,'BL24'!$A:$ZZ,COLUMN(E153),FALSE)),0,VLOOKUP(A153,'BL24'!$A:$ZZ,COLUMN(E153),FALSE))+IF(ISNA(VLOOKUP(A153,'BL25'!$A:$ZZ,COLUMN(E153),FALSE)),0,VLOOKUP(A153,'BL25'!$A:$ZZ,COLUMN(E153),FALSE))+IF(ISNA(VLOOKUP(A153,'BL26'!$A:$ZZ,COLUMN(E153),FALSE)),0,VLOOKUP(A153,'BL26'!$A:$ZZ,COLUMN(E153),FALSE))+IF(ISNA(VLOOKUP(A153,'BL27'!$A:$ZZ,COLUMN(E153),FALSE)),0,VLOOKUP(A153,'BL27'!$A:$ZZ,COLUMN(E153),FALSE))+IF(ISNA(VLOOKUP(A153,'BL28'!$A:$ZZ,COLUMN(E153),FALSE)),0,VLOOKUP(A153,'BL28'!$A:$ZZ,COLUMN(E153),FALSE))+IF(ISNA(VLOOKUP(A153,'BL29'!$A:$ZZ,COLUMN(E153),FALSE)),0,VLOOKUP(A153,'BL29'!$A:$ZZ,COLUMN(E153),FALSE))+IF(ISNA(VLOOKUP(A153,'BL30'!$A:$ZZ,COLUMN(E153),FALSE)),0,VLOOKUP(A153,'BL30'!$A:$ZZ,COLUMN(E153),FALSE))</f>
        <v>0</v>
      </c>
      <c r="F153" s="19">
        <f>IF(ISNA(VLOOKUP(A153,'BL1'!$A:$ZZ,COLUMN(F153),FALSE)),0,VLOOKUP(A153,'BL1'!$A:$ZZ,COLUMN(F153),FALSE))+IF(ISNA(VLOOKUP(A153,'BL2'!$A:$ZZ,COLUMN(F153),FALSE)),0,VLOOKUP(A153,'BL2'!$A:$ZZ,COLUMN(F153),FALSE))+IF(ISNA(VLOOKUP(A153,'BL3'!$A:$ZZ,COLUMN(F153),FALSE)),0,VLOOKUP(A153,'BL3'!$A:$ZZ,COLUMN(F153),FALSE))+IF(ISNA(VLOOKUP(A153,'BL4'!$A:$ZZ,COLUMN(F153),FALSE)),0,VLOOKUP(A153,'BL4'!$A:$ZZ,COLUMN(F153),FALSE))+IF(ISNA(VLOOKUP(A153,'BL5'!$A:$ZZ,COLUMN(F153),FALSE)),0,VLOOKUP(A153,'BL5'!$A:$ZZ,COLUMN(F153),FALSE))+IF(ISNA(VLOOKUP(A153,'BL6'!$A:$ZZ,COLUMN(F153),FALSE)),0,VLOOKUP(A153,'BL6'!$A:$ZZ,COLUMN(F153),FALSE))+IF(ISNA(VLOOKUP(A153,'BL7'!$A:$ZZ,COLUMN(F153),FALSE)),0,VLOOKUP(A153,'BL7'!$A:$ZZ,COLUMN(F153),FALSE))+IF(ISNA(VLOOKUP(A153,'BL8'!$A:$ZZ,COLUMN(F153),FALSE)),0,VLOOKUP(A153,'BL8'!$A:$ZZ,COLUMN(F153),FALSE))+IF(ISNA(VLOOKUP(A153,'BL9'!$A:$ZZ,COLUMN(F153),FALSE)),0,VLOOKUP(A153,'BL9'!$A:$ZZ,COLUMN(F153),FALSE))+IF(ISNA(VLOOKUP(A153,'BL10'!$A:$ZZ,COLUMN(F153),FALSE)),0,VLOOKUP(A153,'BL10'!$A:$ZZ,COLUMN(F153),FALSE))+IF(ISNA(VLOOKUP(A153,'BL11'!$A:$ZZ,COLUMN(F153),FALSE)),0,VLOOKUP(A153,'BL11'!$A:$ZZ,COLUMN(F153),FALSE))+IF(ISNA(VLOOKUP(A153,'BL12'!$A:$ZZ,COLUMN(F153),FALSE)),0,VLOOKUP(A153,'BL12'!$A:$ZZ,COLUMN(F153),FALSE))+IF(ISNA(VLOOKUP(A153,'BL13'!$A:$ZZ,COLUMN(F153),FALSE)),0,VLOOKUP(A153,'BL13'!$A:$ZZ,COLUMN(F153),FALSE))+IF(ISNA(VLOOKUP(A153,'BL14'!$A:$ZZ,COLUMN(F153),FALSE)),0,VLOOKUP(A153,'BL14'!$A:$ZZ,COLUMN(F153),FALSE))+IF(ISNA(VLOOKUP(A153,'BL15'!$A:$ZZ,COLUMN(F153),FALSE)),0,VLOOKUP(A153,'BL15'!$A:$ZZ,COLUMN(F153),FALSE))+IF(ISNA(VLOOKUP(A153,'BL16'!$A:$ZZ,COLUMN(F153),FALSE)),0,VLOOKUP(A153,'BL16'!$A:$ZZ,COLUMN(F153),FALSE))+IF(ISNA(VLOOKUP(A153,'BL17'!$A:$ZZ,COLUMN(F153),FALSE)),0,VLOOKUP(A153,'BL17'!$A:$ZZ,COLUMN(F153),FALSE))+IF(ISNA(VLOOKUP(A153,'BL18'!$A:$ZZ,COLUMN(F153),FALSE)),0,VLOOKUP(A153,'BL18'!$A:$ZZ,COLUMN(F153),FALSE))+IF(ISNA(VLOOKUP(A153,'BL19'!$A:$ZZ,COLUMN(F153),FALSE)),0,VLOOKUP(A153,'BL19'!$A:$ZZ,COLUMN(F153),FALSE))+IF(ISNA(VLOOKUP(A153,'BL20'!$A:$ZZ,COLUMN(F153),FALSE)),0,VLOOKUP(A153,'BL20'!$A:$ZZ,COLUMN(F153),FALSE))+IF(ISNA(VLOOKUP(A153,'BL21'!$A:$ZZ,COLUMN(F153),FALSE)),0,VLOOKUP(A153,'BL21'!$A:$ZZ,COLUMN(F153),FALSE))+IF(ISNA(VLOOKUP(A153,'BL22'!$A:$ZZ,COLUMN(F153),FALSE)),0,VLOOKUP(A153,'BL22'!$A:$ZZ,COLUMN(F153),FALSE))+IF(ISNA(VLOOKUP(A153,'BL23'!$A:$ZZ,COLUMN(F153),FALSE)),0,VLOOKUP(A153,'BL23'!$A:$ZZ,COLUMN(F153),FALSE))+IF(ISNA(VLOOKUP(A153,'BL24'!$A:$ZZ,COLUMN(F153),FALSE)),0,VLOOKUP(A153,'BL24'!$A:$ZZ,COLUMN(F153),FALSE))+IF(ISNA(VLOOKUP(A153,'BL25'!$A:$ZZ,COLUMN(F153),FALSE)),0,VLOOKUP(A153,'BL25'!$A:$ZZ,COLUMN(F153),FALSE))+IF(ISNA(VLOOKUP(A153,'BL26'!$A:$ZZ,COLUMN(F153),FALSE)),0,VLOOKUP(A153,'BL26'!$A:$ZZ,COLUMN(F153),FALSE))+IF(ISNA(VLOOKUP(A153,'BL27'!$A:$ZZ,COLUMN(F153),FALSE)),0,VLOOKUP(A153,'BL27'!$A:$ZZ,COLUMN(F153),FALSE))+IF(ISNA(VLOOKUP(A153,'BL28'!$A:$ZZ,COLUMN(F153),FALSE)),0,VLOOKUP(A153,'BL28'!$A:$ZZ,COLUMN(F153),FALSE))+IF(ISNA(VLOOKUP(A153,'BL29'!$A:$ZZ,COLUMN(F153),FALSE)),0,VLOOKUP(A153,'BL29'!$A:$ZZ,COLUMN(F153),FALSE))+IF(ISNA(VLOOKUP(A153,'BL30'!$A:$ZZ,COLUMN(F153),FALSE)),0,VLOOKUP(A153,'BL30'!$A:$ZZ,COLUMN(F153),FALSE))</f>
        <v>0</v>
      </c>
      <c r="G153" s="20">
        <f>IF(ISNA(VLOOKUP(A153,'BL1'!$A:$ZZ,COLUMN(G153),FALSE)),0,VLOOKUP(A153,'BL1'!$A:$ZZ,COLUMN(G153),FALSE))+IF(ISNA(VLOOKUP(A153,'BL2'!$A:$ZZ,COLUMN(G153),FALSE)),0,VLOOKUP(A153,'BL2'!$A:$ZZ,COLUMN(G153),FALSE))+IF(ISNA(VLOOKUP(A153,'BL3'!$A:$ZZ,COLUMN(G153),FALSE)),0,VLOOKUP(A153,'BL3'!$A:$ZZ,COLUMN(G153),FALSE))+IF(ISNA(VLOOKUP(A153,'BL4'!$A:$ZZ,COLUMN(G153),FALSE)),0,VLOOKUP(A153,'BL4'!$A:$ZZ,COLUMN(G153),FALSE))+IF(ISNA(VLOOKUP(A153,'BL5'!$A:$ZZ,COLUMN(G153),FALSE)),0,VLOOKUP(A153,'BL5'!$A:$ZZ,COLUMN(G153),FALSE))+IF(ISNA(VLOOKUP(A153,'BL6'!$A:$ZZ,COLUMN(G153),FALSE)),0,VLOOKUP(A153,'BL6'!$A:$ZZ,COLUMN(G153),FALSE))+IF(ISNA(VLOOKUP(A153,'BL7'!$A:$ZZ,COLUMN(G153),FALSE)),0,VLOOKUP(A153,'BL7'!$A:$ZZ,COLUMN(G153),FALSE))+IF(ISNA(VLOOKUP(A153,'BL8'!$A:$ZZ,COLUMN(G153),FALSE)),0,VLOOKUP(A153,'BL8'!$A:$ZZ,COLUMN(G153),FALSE))+IF(ISNA(VLOOKUP(A153,'BL9'!$A:$ZZ,COLUMN(G153),FALSE)),0,VLOOKUP(A153,'BL9'!$A:$ZZ,COLUMN(G153),FALSE))+IF(ISNA(VLOOKUP(A153,'BL10'!$A:$ZZ,COLUMN(G153),FALSE)),0,VLOOKUP(A153,'BL10'!$A:$ZZ,COLUMN(G153),FALSE))+IF(ISNA(VLOOKUP(A153,'BL11'!$A:$ZZ,COLUMN(G153),FALSE)),0,VLOOKUP(A153,'BL11'!$A:$ZZ,COLUMN(G153),FALSE))+IF(ISNA(VLOOKUP(A153,'BL12'!$A:$ZZ,COLUMN(G153),FALSE)),0,VLOOKUP(A153,'BL12'!$A:$ZZ,COLUMN(G153),FALSE))+IF(ISNA(VLOOKUP(A153,'BL13'!$A:$ZZ,COLUMN(G153),FALSE)),0,VLOOKUP(A153,'BL13'!$A:$ZZ,COLUMN(G153),FALSE))+IF(ISNA(VLOOKUP(A153,'BL14'!$A:$ZZ,COLUMN(G153),FALSE)),0,VLOOKUP(A153,'BL14'!$A:$ZZ,COLUMN(G153),FALSE))+IF(ISNA(VLOOKUP(A153,'BL15'!$A:$ZZ,COLUMN(G153),FALSE)),0,VLOOKUP(A153,'BL15'!$A:$ZZ,COLUMN(G153),FALSE))+IF(ISNA(VLOOKUP(A153,'BL16'!$A:$ZZ,COLUMN(G153),FALSE)),0,VLOOKUP(A153,'BL16'!$A:$ZZ,COLUMN(G153),FALSE))+IF(ISNA(VLOOKUP(A153,'BL17'!$A:$ZZ,COLUMN(G153),FALSE)),0,VLOOKUP(A153,'BL17'!$A:$ZZ,COLUMN(G153),FALSE))+IF(ISNA(VLOOKUP(A153,'BL18'!$A:$ZZ,COLUMN(G153),FALSE)),0,VLOOKUP(A153,'BL18'!$A:$ZZ,COLUMN(G153),FALSE))+IF(ISNA(VLOOKUP(A153,'BL19'!$A:$ZZ,COLUMN(G153),FALSE)),0,VLOOKUP(A153,'BL19'!$A:$ZZ,COLUMN(G153),FALSE))+IF(ISNA(VLOOKUP(A153,'BL20'!$A:$ZZ,COLUMN(G153),FALSE)),0,VLOOKUP(A153,'BL20'!$A:$ZZ,COLUMN(G153),FALSE))+IF(ISNA(VLOOKUP(A153,'BL21'!$A:$ZZ,COLUMN(G153),FALSE)),0,VLOOKUP(A153,'BL21'!$A:$ZZ,COLUMN(G153),FALSE))+IF(ISNA(VLOOKUP(A153,'BL22'!$A:$ZZ,COLUMN(G153),FALSE)),0,VLOOKUP(A153,'BL22'!$A:$ZZ,COLUMN(G153),FALSE))+IF(ISNA(VLOOKUP(A153,'BL23'!$A:$ZZ,COLUMN(G153),FALSE)),0,VLOOKUP(A153,'BL23'!$A:$ZZ,COLUMN(G153),FALSE))+IF(ISNA(VLOOKUP(A153,'BL24'!$A:$ZZ,COLUMN(G153),FALSE)),0,VLOOKUP(A153,'BL24'!$A:$ZZ,COLUMN(G153),FALSE))+IF(ISNA(VLOOKUP(A153,'BL25'!$A:$ZZ,COLUMN(G153),FALSE)),0,VLOOKUP(A153,'BL25'!$A:$ZZ,COLUMN(G153),FALSE))+IF(ISNA(VLOOKUP(A153,'BL26'!$A:$ZZ,COLUMN(G153),FALSE)),0,VLOOKUP(A153,'BL26'!$A:$ZZ,COLUMN(G153),FALSE))+IF(ISNA(VLOOKUP(A153,'BL27'!$A:$ZZ,COLUMN(G153),FALSE)),0,VLOOKUP(A153,'BL27'!$A:$ZZ,COLUMN(G153),FALSE))+IF(ISNA(VLOOKUP(A153,'BL28'!$A:$ZZ,COLUMN(G153),FALSE)),0,VLOOKUP(A153,'BL28'!$A:$ZZ,COLUMN(G153),FALSE))+IF(ISNA(VLOOKUP(A153,'BL29'!$A:$ZZ,COLUMN(G153),FALSE)),0,VLOOKUP(A153,'BL29'!$A:$ZZ,COLUMN(G153),FALSE))+IF(ISNA(VLOOKUP(A153,'BL30'!$A:$ZZ,COLUMN(G153),FALSE)),0,VLOOKUP(A153,'BL30'!$A:$ZZ,COLUMN(G153),FALSE))</f>
        <v>0</v>
      </c>
      <c r="H153" s="21">
        <f>IF(ISNA(VLOOKUP(A153,'BL1'!$A:$ZZ,COLUMN(H153),FALSE)),0,VLOOKUP(A153,'BL1'!$A:$ZZ,COLUMN(H153),FALSE))+IF(ISNA(VLOOKUP(A153,'BL2'!$A:$ZZ,COLUMN(H153),FALSE)),0,VLOOKUP(A153,'BL2'!$A:$ZZ,COLUMN(H153),FALSE))+IF(ISNA(VLOOKUP(A153,'BL3'!$A:$ZZ,COLUMN(H153),FALSE)),0,VLOOKUP(A153,'BL3'!$A:$ZZ,COLUMN(H153),FALSE))+IF(ISNA(VLOOKUP(A153,'BL4'!$A:$ZZ,COLUMN(H153),FALSE)),0,VLOOKUP(A153,'BL4'!$A:$ZZ,COLUMN(H153),FALSE))+IF(ISNA(VLOOKUP(A153,'BL5'!$A:$ZZ,COLUMN(H153),FALSE)),0,VLOOKUP(A153,'BL5'!$A:$ZZ,COLUMN(H153),FALSE))+IF(ISNA(VLOOKUP(A153,'BL6'!$A:$ZZ,COLUMN(H153),FALSE)),0,VLOOKUP(A153,'BL6'!$A:$ZZ,COLUMN(H153),FALSE))+IF(ISNA(VLOOKUP(A153,'BL7'!$A:$ZZ,COLUMN(H153),FALSE)),0,VLOOKUP(A153,'BL7'!$A:$ZZ,COLUMN(H153),FALSE))+IF(ISNA(VLOOKUP(A153,'BL8'!$A:$ZZ,COLUMN(H153),FALSE)),0,VLOOKUP(A153,'BL8'!$A:$ZZ,COLUMN(H153),FALSE))+IF(ISNA(VLOOKUP(A153,'BL9'!$A:$ZZ,COLUMN(H153),FALSE)),0,VLOOKUP(A153,'BL9'!$A:$ZZ,COLUMN(H153),FALSE))+IF(ISNA(VLOOKUP(A153,'BL10'!$A:$ZZ,COLUMN(H153),FALSE)),0,VLOOKUP(A153,'BL10'!$A:$ZZ,COLUMN(H153),FALSE))+IF(ISNA(VLOOKUP(A153,'BL11'!$A:$ZZ,COLUMN(H153),FALSE)),0,VLOOKUP(A153,'BL11'!$A:$ZZ,COLUMN(H153),FALSE))+IF(ISNA(VLOOKUP(A153,'BL12'!$A:$ZZ,COLUMN(H153),FALSE)),0,VLOOKUP(A153,'BL12'!$A:$ZZ,COLUMN(H153),FALSE))+IF(ISNA(VLOOKUP(A153,'BL13'!$A:$ZZ,COLUMN(H153),FALSE)),0,VLOOKUP(A153,'BL13'!$A:$ZZ,COLUMN(H153),FALSE))+IF(ISNA(VLOOKUP(A153,'BL14'!$A:$ZZ,COLUMN(H153),FALSE)),0,VLOOKUP(A153,'BL14'!$A:$ZZ,COLUMN(H153),FALSE))+IF(ISNA(VLOOKUP(A153,'BL15'!$A:$ZZ,COLUMN(H153),FALSE)),0,VLOOKUP(A153,'BL15'!$A:$ZZ,COLUMN(H153),FALSE))+IF(ISNA(VLOOKUP(A153,'BL16'!$A:$ZZ,COLUMN(H153),FALSE)),0,VLOOKUP(A153,'BL16'!$A:$ZZ,COLUMN(H153),FALSE))+IF(ISNA(VLOOKUP(A153,'BL17'!$A:$ZZ,COLUMN(H153),FALSE)),0,VLOOKUP(A153,'BL17'!$A:$ZZ,COLUMN(H153),FALSE))+IF(ISNA(VLOOKUP(A153,'BL18'!$A:$ZZ,COLUMN(H153),FALSE)),0,VLOOKUP(A153,'BL18'!$A:$ZZ,COLUMN(H153),FALSE))+IF(ISNA(VLOOKUP(A153,'BL19'!$A:$ZZ,COLUMN(H153),FALSE)),0,VLOOKUP(A153,'BL19'!$A:$ZZ,COLUMN(H153),FALSE))+IF(ISNA(VLOOKUP(A153,'BL20'!$A:$ZZ,COLUMN(H153),FALSE)),0,VLOOKUP(A153,'BL20'!$A:$ZZ,COLUMN(H153),FALSE))+IF(ISNA(VLOOKUP(A153,'BL21'!$A:$ZZ,COLUMN(H153),FALSE)),0,VLOOKUP(A153,'BL21'!$A:$ZZ,COLUMN(H153),FALSE))+IF(ISNA(VLOOKUP(A153,'BL22'!$A:$ZZ,COLUMN(H153),FALSE)),0,VLOOKUP(A153,'BL22'!$A:$ZZ,COLUMN(H153),FALSE))+IF(ISNA(VLOOKUP(A153,'BL23'!$A:$ZZ,COLUMN(H153),FALSE)),0,VLOOKUP(A153,'BL23'!$A:$ZZ,COLUMN(H153),FALSE))+IF(ISNA(VLOOKUP(A153,'BL24'!$A:$ZZ,COLUMN(H153),FALSE)),0,VLOOKUP(A153,'BL24'!$A:$ZZ,COLUMN(H153),FALSE))+IF(ISNA(VLOOKUP(A153,'BL25'!$A:$ZZ,COLUMN(H153),FALSE)),0,VLOOKUP(A153,'BL25'!$A:$ZZ,COLUMN(H153),FALSE))+IF(ISNA(VLOOKUP(A153,'BL26'!$A:$ZZ,COLUMN(H153),FALSE)),0,VLOOKUP(A153,'BL26'!$A:$ZZ,COLUMN(H153),FALSE))+IF(ISNA(VLOOKUP(A153,'BL27'!$A:$ZZ,COLUMN(H153),FALSE)),0,VLOOKUP(A153,'BL27'!$A:$ZZ,COLUMN(H153),FALSE))+IF(ISNA(VLOOKUP(A153,'BL28'!$A:$ZZ,COLUMN(H153),FALSE)),0,VLOOKUP(A153,'BL28'!$A:$ZZ,COLUMN(H153),FALSE))+IF(ISNA(VLOOKUP(A153,'BL29'!$A:$ZZ,COLUMN(H153),FALSE)),0,VLOOKUP(A153,'BL29'!$A:$ZZ,COLUMN(H153),FALSE))+IF(ISNA(VLOOKUP(A153,'BL30'!$A:$ZZ,COLUMN(H153),FALSE)),0,VLOOKUP(A153,'BL30'!$A:$ZZ,COLUMN(H153),FALSE))</f>
        <v>0</v>
      </c>
      <c r="I153" s="22">
        <f>IF(ISNA(VLOOKUP(A153,'BL1'!$A:$ZZ,COLUMN(I153),FALSE)),0,VLOOKUP(A153,'BL1'!$A:$ZZ,COLUMN(I153),FALSE))+IF(ISNA(VLOOKUP(A153,'BL2'!$A:$ZZ,COLUMN(I153),FALSE)),0,VLOOKUP(A153,'BL2'!$A:$ZZ,COLUMN(I153),FALSE))+IF(ISNA(VLOOKUP(A153,'BL3'!$A:$ZZ,COLUMN(I153),FALSE)),0,VLOOKUP(A153,'BL3'!$A:$ZZ,COLUMN(I153),FALSE))+IF(ISNA(VLOOKUP(A153,'BL4'!$A:$ZZ,COLUMN(I153),FALSE)),0,VLOOKUP(A153,'BL4'!$A:$ZZ,COLUMN(I153),FALSE))+IF(ISNA(VLOOKUP(A153,'BL5'!$A:$ZZ,COLUMN(I153),FALSE)),0,VLOOKUP(A153,'BL5'!$A:$ZZ,COLUMN(I153),FALSE))+IF(ISNA(VLOOKUP(A153,'BL6'!$A:$ZZ,COLUMN(I153),FALSE)),0,VLOOKUP(A153,'BL6'!$A:$ZZ,COLUMN(I153),FALSE))+IF(ISNA(VLOOKUP(A153,'BL7'!$A:$ZZ,COLUMN(I153),FALSE)),0,VLOOKUP(A153,'BL7'!$A:$ZZ,COLUMN(I153),FALSE))+IF(ISNA(VLOOKUP(A153,'BL8'!$A:$ZZ,COLUMN(I153),FALSE)),0,VLOOKUP(A153,'BL8'!$A:$ZZ,COLUMN(I153),FALSE))+IF(ISNA(VLOOKUP(A153,'BL9'!$A:$ZZ,COLUMN(I153),FALSE)),0,VLOOKUP(A153,'BL9'!$A:$ZZ,COLUMN(I153),FALSE))+IF(ISNA(VLOOKUP(A153,'BL10'!$A:$ZZ,COLUMN(I153),FALSE)),0,VLOOKUP(A153,'BL10'!$A:$ZZ,COLUMN(I153),FALSE))+IF(ISNA(VLOOKUP(A153,'BL11'!$A:$ZZ,COLUMN(I153),FALSE)),0,VLOOKUP(A153,'BL11'!$A:$ZZ,COLUMN(I153),FALSE))+IF(ISNA(VLOOKUP(A153,'BL12'!$A:$ZZ,COLUMN(I153),FALSE)),0,VLOOKUP(A153,'BL12'!$A:$ZZ,COLUMN(I153),FALSE))+IF(ISNA(VLOOKUP(A153,'BL13'!$A:$ZZ,COLUMN(I153),FALSE)),0,VLOOKUP(A153,'BL13'!$A:$ZZ,COLUMN(I153),FALSE))+IF(ISNA(VLOOKUP(A153,'BL14'!$A:$ZZ,COLUMN(I153),FALSE)),0,VLOOKUP(A153,'BL14'!$A:$ZZ,COLUMN(I153),FALSE))+IF(ISNA(VLOOKUP(A153,'BL15'!$A:$ZZ,COLUMN(I153),FALSE)),0,VLOOKUP(A153,'BL15'!$A:$ZZ,COLUMN(I153),FALSE))+IF(ISNA(VLOOKUP(A153,'BL16'!$A:$ZZ,COLUMN(I153),FALSE)),0,VLOOKUP(A153,'BL16'!$A:$ZZ,COLUMN(I153),FALSE))+IF(ISNA(VLOOKUP(A153,'BL17'!$A:$ZZ,COLUMN(I153),FALSE)),0,VLOOKUP(A153,'BL17'!$A:$ZZ,COLUMN(I153),FALSE))+IF(ISNA(VLOOKUP(A153,'BL18'!$A:$ZZ,COLUMN(I153),FALSE)),0,VLOOKUP(A153,'BL18'!$A:$ZZ,COLUMN(I153),FALSE))+IF(ISNA(VLOOKUP(A153,'BL19'!$A:$ZZ,COLUMN(I153),FALSE)),0,VLOOKUP(A153,'BL19'!$A:$ZZ,COLUMN(I153),FALSE))+IF(ISNA(VLOOKUP(A153,'BL20'!$A:$ZZ,COLUMN(I153),FALSE)),0,VLOOKUP(A153,'BL20'!$A:$ZZ,COLUMN(I153),FALSE))+IF(ISNA(VLOOKUP(A153,'BL21'!$A:$ZZ,COLUMN(I153),FALSE)),0,VLOOKUP(A153,'BL21'!$A:$ZZ,COLUMN(I153),FALSE))+IF(ISNA(VLOOKUP(A153,'BL22'!$A:$ZZ,COLUMN(I153),FALSE)),0,VLOOKUP(A153,'BL22'!$A:$ZZ,COLUMN(I153),FALSE))+IF(ISNA(VLOOKUP(A153,'BL23'!$A:$ZZ,COLUMN(I153),FALSE)),0,VLOOKUP(A153,'BL23'!$A:$ZZ,COLUMN(I153),FALSE))+IF(ISNA(VLOOKUP(A153,'BL24'!$A:$ZZ,COLUMN(I153),FALSE)),0,VLOOKUP(A153,'BL24'!$A:$ZZ,COLUMN(I153),FALSE))+IF(ISNA(VLOOKUP(A153,'BL25'!$A:$ZZ,COLUMN(I153),FALSE)),0,VLOOKUP(A153,'BL25'!$A:$ZZ,COLUMN(I153),FALSE))+IF(ISNA(VLOOKUP(A153,'BL26'!$A:$ZZ,COLUMN(I153),FALSE)),0,VLOOKUP(A153,'BL26'!$A:$ZZ,COLUMN(I153),FALSE))+IF(ISNA(VLOOKUP(A153,'BL27'!$A:$ZZ,COLUMN(I153),FALSE)),0,VLOOKUP(A153,'BL27'!$A:$ZZ,COLUMN(I153),FALSE))+IF(ISNA(VLOOKUP(A153,'BL28'!$A:$ZZ,COLUMN(I153),FALSE)),0,VLOOKUP(A153,'BL28'!$A:$ZZ,COLUMN(I153),FALSE))+IF(ISNA(VLOOKUP(A153,'BL29'!$A:$ZZ,COLUMN(I153),FALSE)),0,VLOOKUP(A153,'BL29'!$A:$ZZ,COLUMN(I153),FALSE))+IF(ISNA(VLOOKUP(A153,'BL30'!$A:$ZZ,COLUMN(I153),FALSE)),0,VLOOKUP(A153,'BL30'!$A:$ZZ,COLUMN(I153),FALSE))</f>
        <v>0</v>
      </c>
      <c r="J153" s="23">
        <f>IF(ISNA(VLOOKUP(A153,'BL1'!$A:$ZZ,COLUMN(J153),FALSE)),0,VLOOKUP(A153,'BL1'!$A:$ZZ,COLUMN(J153),FALSE))+IF(ISNA(VLOOKUP(A153,'BL2'!$A:$ZZ,COLUMN(J153),FALSE)),0,VLOOKUP(A153,'BL2'!$A:$ZZ,COLUMN(J153),FALSE))+IF(ISNA(VLOOKUP(A153,'BL3'!$A:$ZZ,COLUMN(J153),FALSE)),0,VLOOKUP(A153,'BL3'!$A:$ZZ,COLUMN(J153),FALSE))+IF(ISNA(VLOOKUP(A153,'BL4'!$A:$ZZ,COLUMN(J153),FALSE)),0,VLOOKUP(A153,'BL4'!$A:$ZZ,COLUMN(J153),FALSE))+IF(ISNA(VLOOKUP(A153,'BL5'!$A:$ZZ,COLUMN(J153),FALSE)),0,VLOOKUP(A153,'BL5'!$A:$ZZ,COLUMN(J153),FALSE))+IF(ISNA(VLOOKUP(A153,'BL6'!$A:$ZZ,COLUMN(J153),FALSE)),0,VLOOKUP(A153,'BL6'!$A:$ZZ,COLUMN(J153),FALSE))+IF(ISNA(VLOOKUP(A153,'BL7'!$A:$ZZ,COLUMN(J153),FALSE)),0,VLOOKUP(A153,'BL7'!$A:$ZZ,COLUMN(J153),FALSE))+IF(ISNA(VLOOKUP(A153,'BL8'!$A:$ZZ,COLUMN(J153),FALSE)),0,VLOOKUP(A153,'BL8'!$A:$ZZ,COLUMN(J153),FALSE))+IF(ISNA(VLOOKUP(A153,'BL9'!$A:$ZZ,COLUMN(J153),FALSE)),0,VLOOKUP(A153,'BL9'!$A:$ZZ,COLUMN(J153),FALSE))+IF(ISNA(VLOOKUP(A153,'BL10'!$A:$ZZ,COLUMN(J153),FALSE)),0,VLOOKUP(A153,'BL10'!$A:$ZZ,COLUMN(J153),FALSE))+IF(ISNA(VLOOKUP(A153,'BL11'!$A:$ZZ,COLUMN(J153),FALSE)),0,VLOOKUP(A153,'BL11'!$A:$ZZ,COLUMN(J153),FALSE))+IF(ISNA(VLOOKUP(A153,'BL12'!$A:$ZZ,COLUMN(J153),FALSE)),0,VLOOKUP(A153,'BL12'!$A:$ZZ,COLUMN(J153),FALSE))+IF(ISNA(VLOOKUP(A153,'BL13'!$A:$ZZ,COLUMN(J153),FALSE)),0,VLOOKUP(A153,'BL13'!$A:$ZZ,COLUMN(J153),FALSE))+IF(ISNA(VLOOKUP(A153,'BL14'!$A:$ZZ,COLUMN(J153),FALSE)),0,VLOOKUP(A153,'BL14'!$A:$ZZ,COLUMN(J153),FALSE))+IF(ISNA(VLOOKUP(A153,'BL15'!$A:$ZZ,COLUMN(J153),FALSE)),0,VLOOKUP(A153,'BL15'!$A:$ZZ,COLUMN(J153),FALSE))+IF(ISNA(VLOOKUP(A153,'BL16'!$A:$ZZ,COLUMN(J153),FALSE)),0,VLOOKUP(A153,'BL16'!$A:$ZZ,COLUMN(J153),FALSE))+IF(ISNA(VLOOKUP(A153,'BL17'!$A:$ZZ,COLUMN(J153),FALSE)),0,VLOOKUP(A153,'BL17'!$A:$ZZ,COLUMN(J153),FALSE))+IF(ISNA(VLOOKUP(A153,'BL18'!$A:$ZZ,COLUMN(J153),FALSE)),0,VLOOKUP(A153,'BL18'!$A:$ZZ,COLUMN(J153),FALSE))+IF(ISNA(VLOOKUP(A153,'BL19'!$A:$ZZ,COLUMN(J153),FALSE)),0,VLOOKUP(A153,'BL19'!$A:$ZZ,COLUMN(J153),FALSE))+IF(ISNA(VLOOKUP(A153,'BL20'!$A:$ZZ,COLUMN(J153),FALSE)),0,VLOOKUP(A153,'BL20'!$A:$ZZ,COLUMN(J153),FALSE))+IF(ISNA(VLOOKUP(A153,'BL21'!$A:$ZZ,COLUMN(J153),FALSE)),0,VLOOKUP(A153,'BL21'!$A:$ZZ,COLUMN(J153),FALSE))+IF(ISNA(VLOOKUP(A153,'BL22'!$A:$ZZ,COLUMN(J153),FALSE)),0,VLOOKUP(A153,'BL22'!$A:$ZZ,COLUMN(J153),FALSE))+IF(ISNA(VLOOKUP(A153,'BL23'!$A:$ZZ,COLUMN(J153),FALSE)),0,VLOOKUP(A153,'BL23'!$A:$ZZ,COLUMN(J153),FALSE))+IF(ISNA(VLOOKUP(A153,'BL24'!$A:$ZZ,COLUMN(J153),FALSE)),0,VLOOKUP(A153,'BL24'!$A:$ZZ,COLUMN(J153),FALSE))+IF(ISNA(VLOOKUP(A153,'BL25'!$A:$ZZ,COLUMN(J153),FALSE)),0,VLOOKUP(A153,'BL25'!$A:$ZZ,COLUMN(J153),FALSE))+IF(ISNA(VLOOKUP(A153,'BL26'!$A:$ZZ,COLUMN(J153),FALSE)),0,VLOOKUP(A153,'BL26'!$A:$ZZ,COLUMN(J153),FALSE))+IF(ISNA(VLOOKUP(A153,'BL27'!$A:$ZZ,COLUMN(J153),FALSE)),0,VLOOKUP(A153,'BL27'!$A:$ZZ,COLUMN(J153),FALSE))+IF(ISNA(VLOOKUP(A153,'BL28'!$A:$ZZ,COLUMN(J153),FALSE)),0,VLOOKUP(A153,'BL28'!$A:$ZZ,COLUMN(J153),FALSE))+IF(ISNA(VLOOKUP(A153,'BL29'!$A:$ZZ,COLUMN(J153),FALSE)),0,VLOOKUP(A153,'BL29'!$A:$ZZ,COLUMN(J153),FALSE))+IF(ISNA(VLOOKUP(A153,'BL30'!$A:$ZZ,COLUMN(J153),FALSE)),0,VLOOKUP(A153,'BL30'!$A:$ZZ,COLUMN(J153),FALSE))</f>
        <v>0</v>
      </c>
      <c r="K153" s="24">
        <f>IF(ISNA(VLOOKUP(A153,'BL1'!$A:$ZZ,COLUMN(K153),FALSE)),0,VLOOKUP(A153,'BL1'!$A:$ZZ,COLUMN(K153),FALSE))+IF(ISNA(VLOOKUP(A153,'BL2'!$A:$ZZ,COLUMN(K153),FALSE)),0,VLOOKUP(A153,'BL2'!$A:$ZZ,COLUMN(K153),FALSE))+IF(ISNA(VLOOKUP(A153,'BL3'!$A:$ZZ,COLUMN(K153),FALSE)),0,VLOOKUP(A153,'BL3'!$A:$ZZ,COLUMN(K153),FALSE))+IF(ISNA(VLOOKUP(A153,'BL4'!$A:$ZZ,COLUMN(K153),FALSE)),0,VLOOKUP(A153,'BL4'!$A:$ZZ,COLUMN(K153),FALSE))+IF(ISNA(VLOOKUP(A153,'BL5'!$A:$ZZ,COLUMN(K153),FALSE)),0,VLOOKUP(A153,'BL5'!$A:$ZZ,COLUMN(K153),FALSE))+IF(ISNA(VLOOKUP(A153,'BL6'!$A:$ZZ,COLUMN(K153),FALSE)),0,VLOOKUP(A153,'BL6'!$A:$ZZ,COLUMN(K153),FALSE))+IF(ISNA(VLOOKUP(A153,'BL7'!$A:$ZZ,COLUMN(K153),FALSE)),0,VLOOKUP(A153,'BL7'!$A:$ZZ,COLUMN(K153),FALSE))+IF(ISNA(VLOOKUP(A153,'BL8'!$A:$ZZ,COLUMN(K153),FALSE)),0,VLOOKUP(A153,'BL8'!$A:$ZZ,COLUMN(K153),FALSE))+IF(ISNA(VLOOKUP(A153,'BL9'!$A:$ZZ,COLUMN(K153),FALSE)),0,VLOOKUP(A153,'BL9'!$A:$ZZ,COLUMN(K153),FALSE))+IF(ISNA(VLOOKUP(A153,'BL10'!$A:$ZZ,COLUMN(K153),FALSE)),0,VLOOKUP(A153,'BL10'!$A:$ZZ,COLUMN(K153),FALSE))+IF(ISNA(VLOOKUP(A153,'BL11'!$A:$ZZ,COLUMN(K153),FALSE)),0,VLOOKUP(A153,'BL11'!$A:$ZZ,COLUMN(K153),FALSE))+IF(ISNA(VLOOKUP(A153,'BL12'!$A:$ZZ,COLUMN(K153),FALSE)),0,VLOOKUP(A153,'BL12'!$A:$ZZ,COLUMN(K153),FALSE))+IF(ISNA(VLOOKUP(A153,'BL13'!$A:$ZZ,COLUMN(K153),FALSE)),0,VLOOKUP(A153,'BL13'!$A:$ZZ,COLUMN(K153),FALSE))+IF(ISNA(VLOOKUP(A153,'BL14'!$A:$ZZ,COLUMN(K153),FALSE)),0,VLOOKUP(A153,'BL14'!$A:$ZZ,COLUMN(K153),FALSE))+IF(ISNA(VLOOKUP(A153,'BL15'!$A:$ZZ,COLUMN(K153),FALSE)),0,VLOOKUP(A153,'BL15'!$A:$ZZ,COLUMN(K153),FALSE))+IF(ISNA(VLOOKUP(A153,'BL16'!$A:$ZZ,COLUMN(K153),FALSE)),0,VLOOKUP(A153,'BL16'!$A:$ZZ,COLUMN(K153),FALSE))+IF(ISNA(VLOOKUP(A153,'BL17'!$A:$ZZ,COLUMN(K153),FALSE)),0,VLOOKUP(A153,'BL17'!$A:$ZZ,COLUMN(K153),FALSE))+IF(ISNA(VLOOKUP(A153,'BL18'!$A:$ZZ,COLUMN(K153),FALSE)),0,VLOOKUP(A153,'BL18'!$A:$ZZ,COLUMN(K153),FALSE))+IF(ISNA(VLOOKUP(A153,'BL19'!$A:$ZZ,COLUMN(K153),FALSE)),0,VLOOKUP(A153,'BL19'!$A:$ZZ,COLUMN(K153),FALSE))+IF(ISNA(VLOOKUP(A153,'BL20'!$A:$ZZ,COLUMN(K153),FALSE)),0,VLOOKUP(A153,'BL20'!$A:$ZZ,COLUMN(K153),FALSE))+IF(ISNA(VLOOKUP(A153,'BL21'!$A:$ZZ,COLUMN(K153),FALSE)),0,VLOOKUP(A153,'BL21'!$A:$ZZ,COLUMN(K153),FALSE))+IF(ISNA(VLOOKUP(A153,'BL22'!$A:$ZZ,COLUMN(K153),FALSE)),0,VLOOKUP(A153,'BL22'!$A:$ZZ,COLUMN(K153),FALSE))+IF(ISNA(VLOOKUP(A153,'BL23'!$A:$ZZ,COLUMN(K153),FALSE)),0,VLOOKUP(A153,'BL23'!$A:$ZZ,COLUMN(K153),FALSE))+IF(ISNA(VLOOKUP(A153,'BL24'!$A:$ZZ,COLUMN(K153),FALSE)),0,VLOOKUP(A153,'BL24'!$A:$ZZ,COLUMN(K153),FALSE))+IF(ISNA(VLOOKUP(A153,'BL25'!$A:$ZZ,COLUMN(K153),FALSE)),0,VLOOKUP(A153,'BL25'!$A:$ZZ,COLUMN(K153),FALSE))+IF(ISNA(VLOOKUP(A153,'BL26'!$A:$ZZ,COLUMN(K153),FALSE)),0,VLOOKUP(A153,'BL26'!$A:$ZZ,COLUMN(K153),FALSE))+IF(ISNA(VLOOKUP(A153,'BL27'!$A:$ZZ,COLUMN(K153),FALSE)),0,VLOOKUP(A153,'BL27'!$A:$ZZ,COLUMN(K153),FALSE))+IF(ISNA(VLOOKUP(A153,'BL28'!$A:$ZZ,COLUMN(K153),FALSE)),0,VLOOKUP(A153,'BL28'!$A:$ZZ,COLUMN(K153),FALSE))+IF(ISNA(VLOOKUP(A153,'BL29'!$A:$ZZ,COLUMN(K153),FALSE)),0,VLOOKUP(A153,'BL29'!$A:$ZZ,COLUMN(K153),FALSE))+IF(ISNA(VLOOKUP(A153,'BL30'!$A:$ZZ,COLUMN(K153),FALSE)),0,VLOOKUP(A153,'BL30'!$A:$ZZ,COLUMN(K153),FALSE))</f>
        <v>0</v>
      </c>
      <c r="L153" s="29">
        <f>IF(ISNA(VLOOKUP(A153,'BL1'!$A:$ZZ,COLUMN(L153),FALSE)),0,VLOOKUP(A153,'BL1'!$A:$ZZ,COLUMN(L153),FALSE))+IF(ISNA(VLOOKUP(A153,'BL2'!$A:$ZZ,COLUMN(L153),FALSE)),0,VLOOKUP(A153,'BL2'!$A:$ZZ,COLUMN(L153),FALSE))+IF(ISNA(VLOOKUP(A153,'BL3'!$A:$ZZ,COLUMN(L153),FALSE)),0,VLOOKUP(A153,'BL3'!$A:$ZZ,COLUMN(L153),FALSE))+IF(ISNA(VLOOKUP(A153,'BL4'!$A:$ZZ,COLUMN(L153),FALSE)),0,VLOOKUP(A153,'BL4'!$A:$ZZ,COLUMN(L153),FALSE))+IF(ISNA(VLOOKUP(A153,'BL5'!$A:$ZZ,COLUMN(L153),FALSE)),0,VLOOKUP(A153,'BL5'!$A:$ZZ,COLUMN(L153),FALSE))+IF(ISNA(VLOOKUP(A153,'BL6'!$A:$ZZ,COLUMN(L153),FALSE)),0,VLOOKUP(A153,'BL6'!$A:$ZZ,COLUMN(L153),FALSE))+IF(ISNA(VLOOKUP(A153,'BL7'!$A:$ZZ,COLUMN(L153),FALSE)),0,VLOOKUP(A153,'BL7'!$A:$ZZ,COLUMN(L153),FALSE))+IF(ISNA(VLOOKUP(A153,'BL8'!$A:$ZZ,COLUMN(L153),FALSE)),0,VLOOKUP(A153,'BL8'!$A:$ZZ,COLUMN(L153),FALSE))+IF(ISNA(VLOOKUP(A153,'BL9'!$A:$ZZ,COLUMN(L153),FALSE)),0,VLOOKUP(A153,'BL9'!$A:$ZZ,COLUMN(L153),FALSE))+IF(ISNA(VLOOKUP(A153,'BL10'!$A:$ZZ,COLUMN(L153),FALSE)),0,VLOOKUP(A153,'BL10'!$A:$ZZ,COLUMN(L153),FALSE))+IF(ISNA(VLOOKUP(A153,'BL11'!$A:$ZZ,COLUMN(L153),FALSE)),0,VLOOKUP(A153,'BL11'!$A:$ZZ,COLUMN(L153),FALSE))+IF(ISNA(VLOOKUP(A153,'BL12'!$A:$ZZ,COLUMN(L153),FALSE)),0,VLOOKUP(A153,'BL12'!$A:$ZZ,COLUMN(L153),FALSE))+IF(ISNA(VLOOKUP(A153,'BL13'!$A:$ZZ,COLUMN(L153),FALSE)),0,VLOOKUP(A153,'BL13'!$A:$ZZ,COLUMN(L153),FALSE))+IF(ISNA(VLOOKUP(A153,'BL14'!$A:$ZZ,COLUMN(L153),FALSE)),0,VLOOKUP(A153,'BL14'!$A:$ZZ,COLUMN(L153),FALSE))+IF(ISNA(VLOOKUP(A153,'BL15'!$A:$ZZ,COLUMN(L153),FALSE)),0,VLOOKUP(A153,'BL15'!$A:$ZZ,COLUMN(L153),FALSE))+IF(ISNA(VLOOKUP(A153,'BL16'!$A:$ZZ,COLUMN(L153),FALSE)),0,VLOOKUP(A153,'BL16'!$A:$ZZ,COLUMN(L153),FALSE))+IF(ISNA(VLOOKUP(A153,'BL17'!$A:$ZZ,COLUMN(L153),FALSE)),0,VLOOKUP(A153,'BL17'!$A:$ZZ,COLUMN(L153),FALSE))+IF(ISNA(VLOOKUP(A153,'BL18'!$A:$ZZ,COLUMN(L153),FALSE)),0,VLOOKUP(A153,'BL18'!$A:$ZZ,COLUMN(L153),FALSE))+IF(ISNA(VLOOKUP(A153,'BL19'!$A:$ZZ,COLUMN(L153),FALSE)),0,VLOOKUP(A153,'BL19'!$A:$ZZ,COLUMN(L153),FALSE))+IF(ISNA(VLOOKUP(A153,'BL20'!$A:$ZZ,COLUMN(L153),FALSE)),0,VLOOKUP(A153,'BL20'!$A:$ZZ,COLUMN(L153),FALSE))+IF(ISNA(VLOOKUP(A153,'BL21'!$A:$ZZ,COLUMN(L153),FALSE)),0,VLOOKUP(A153,'BL21'!$A:$ZZ,COLUMN(L153),FALSE))+IF(ISNA(VLOOKUP(A153,'BL22'!$A:$ZZ,COLUMN(L153),FALSE)),0,VLOOKUP(A153,'BL22'!$A:$ZZ,COLUMN(L153),FALSE))+IF(ISNA(VLOOKUP(A153,'BL23'!$A:$ZZ,COLUMN(L153),FALSE)),0,VLOOKUP(A153,'BL23'!$A:$ZZ,COLUMN(L153),FALSE))+IF(ISNA(VLOOKUP(A153,'BL24'!$A:$ZZ,COLUMN(L153),FALSE)),0,VLOOKUP(A153,'BL24'!$A:$ZZ,COLUMN(L153),FALSE))+IF(ISNA(VLOOKUP(A153,'BL25'!$A:$ZZ,COLUMN(L153),FALSE)),0,VLOOKUP(A153,'BL25'!$A:$ZZ,COLUMN(L153),FALSE))+IF(ISNA(VLOOKUP(A153,'BL26'!$A:$ZZ,COLUMN(L153),FALSE)),0,VLOOKUP(A153,'BL26'!$A:$ZZ,COLUMN(L153),FALSE))+IF(ISNA(VLOOKUP(A153,'BL27'!$A:$ZZ,COLUMN(L153),FALSE)),0,VLOOKUP(A153,'BL27'!$A:$ZZ,COLUMN(L153),FALSE))+IF(ISNA(VLOOKUP(A153,'BL28'!$A:$ZZ,COLUMN(L153),FALSE)),0,VLOOKUP(A153,'BL28'!$A:$ZZ,COLUMN(L153),FALSE))+IF(ISNA(VLOOKUP(A153,'BL29'!$A:$ZZ,COLUMN(L153),FALSE)),0,VLOOKUP(A153,'BL29'!$A:$ZZ,COLUMN(L153),FALSE))+IF(ISNA(VLOOKUP(A153,'BL30'!$A:$ZZ,COLUMN(L153),FALSE)),0,VLOOKUP(A153,'BL30'!$A:$ZZ,COLUMN(L153),FALSE))</f>
        <v>0</v>
      </c>
      <c r="M153" s="28">
        <f>IF(ISNA(VLOOKUP(A153,'BL1'!$A:$ZZ,COLUMN(M153),FALSE)),0,VLOOKUP(A153,'BL1'!$A:$ZZ,COLUMN(M153),FALSE))+IF(ISNA(VLOOKUP(A153,'BL2'!$A:$ZZ,COLUMN(M153),FALSE)),0,VLOOKUP(A153,'BL2'!$A:$ZZ,COLUMN(M153),FALSE))+IF(ISNA(VLOOKUP(A153,'BL3'!$A:$ZZ,COLUMN(M153),FALSE)),0,VLOOKUP(A153,'BL3'!$A:$ZZ,COLUMN(M153),FALSE))+IF(ISNA(VLOOKUP(A153,'BL4'!$A:$ZZ,COLUMN(M153),FALSE)),0,VLOOKUP(A153,'BL4'!$A:$ZZ,COLUMN(M153),FALSE))+IF(ISNA(VLOOKUP(A153,'BL5'!$A:$ZZ,COLUMN(M153),FALSE)),0,VLOOKUP(A153,'BL5'!$A:$ZZ,COLUMN(M153),FALSE))+IF(ISNA(VLOOKUP(A153,'BL6'!$A:$ZZ,COLUMN(M153),FALSE)),0,VLOOKUP(A153,'BL6'!$A:$ZZ,COLUMN(M153),FALSE))+IF(ISNA(VLOOKUP(A153,'BL7'!$A:$ZZ,COLUMN(M153),FALSE)),0,VLOOKUP(A153,'BL7'!$A:$ZZ,COLUMN(M153),FALSE))+IF(ISNA(VLOOKUP(A153,'BL8'!$A:$ZZ,COLUMN(M153),FALSE)),0,VLOOKUP(A153,'BL8'!$A:$ZZ,COLUMN(M153),FALSE))+IF(ISNA(VLOOKUP(A153,'BL9'!$A:$ZZ,COLUMN(M153),FALSE)),0,VLOOKUP(A153,'BL9'!$A:$ZZ,COLUMN(M153),FALSE))+IF(ISNA(VLOOKUP(A153,'BL10'!$A:$ZZ,COLUMN(M153),FALSE)),0,VLOOKUP(A153,'BL10'!$A:$ZZ,COLUMN(M153),FALSE))+IF(ISNA(VLOOKUP(A153,'BL11'!$A:$ZZ,COLUMN(M153),FALSE)),0,VLOOKUP(A153,'BL11'!$A:$ZZ,COLUMN(M153),FALSE))+IF(ISNA(VLOOKUP(A153,'BL12'!$A:$ZZ,COLUMN(M153),FALSE)),0,VLOOKUP(A153,'BL12'!$A:$ZZ,COLUMN(M153),FALSE))+IF(ISNA(VLOOKUP(A153,'BL13'!$A:$ZZ,COLUMN(M153),FALSE)),0,VLOOKUP(A153,'BL13'!$A:$ZZ,COLUMN(M153),FALSE))+IF(ISNA(VLOOKUP(A153,'BL14'!$A:$ZZ,COLUMN(M153),FALSE)),0,VLOOKUP(A153,'BL14'!$A:$ZZ,COLUMN(M153),FALSE))+IF(ISNA(VLOOKUP(A153,'BL15'!$A:$ZZ,COLUMN(M153),FALSE)),0,VLOOKUP(A153,'BL15'!$A:$ZZ,COLUMN(M153),FALSE))+IF(ISNA(VLOOKUP(A153,'BL16'!$A:$ZZ,COLUMN(M153),FALSE)),0,VLOOKUP(A153,'BL16'!$A:$ZZ,COLUMN(M153),FALSE))+IF(ISNA(VLOOKUP(A153,'BL17'!$A:$ZZ,COLUMN(M153),FALSE)),0,VLOOKUP(A153,'BL17'!$A:$ZZ,COLUMN(M153),FALSE))+IF(ISNA(VLOOKUP(A153,'BL18'!$A:$ZZ,COLUMN(M153),FALSE)),0,VLOOKUP(A153,'BL18'!$A:$ZZ,COLUMN(M153),FALSE))+IF(ISNA(VLOOKUP(A153,'BL19'!$A:$ZZ,COLUMN(M153),FALSE)),0,VLOOKUP(A153,'BL19'!$A:$ZZ,COLUMN(M153),FALSE))+IF(ISNA(VLOOKUP(A153,'BL20'!$A:$ZZ,COLUMN(M153),FALSE)),0,VLOOKUP(A153,'BL20'!$A:$ZZ,COLUMN(M153),FALSE))+IF(ISNA(VLOOKUP(A153,'BL21'!$A:$ZZ,COLUMN(M153),FALSE)),0,VLOOKUP(A153,'BL21'!$A:$ZZ,COLUMN(M153),FALSE))+IF(ISNA(VLOOKUP(A153,'BL22'!$A:$ZZ,COLUMN(M153),FALSE)),0,VLOOKUP(A153,'BL22'!$A:$ZZ,COLUMN(M153),FALSE))+IF(ISNA(VLOOKUP(A153,'BL23'!$A:$ZZ,COLUMN(M153),FALSE)),0,VLOOKUP(A153,'BL23'!$A:$ZZ,COLUMN(M153),FALSE))+IF(ISNA(VLOOKUP(A153,'BL24'!$A:$ZZ,COLUMN(M153),FALSE)),0,VLOOKUP(A153,'BL24'!$A:$ZZ,COLUMN(M153),FALSE))+IF(ISNA(VLOOKUP(A153,'BL25'!$A:$ZZ,COLUMN(M153),FALSE)),0,VLOOKUP(A153,'BL25'!$A:$ZZ,COLUMN(M153),FALSE))+IF(ISNA(VLOOKUP(A153,'BL26'!$A:$ZZ,COLUMN(M153),FALSE)),0,VLOOKUP(A153,'BL26'!$A:$ZZ,COLUMN(M153),FALSE))+IF(ISNA(VLOOKUP(A153,'BL27'!$A:$ZZ,COLUMN(M153),FALSE)),0,VLOOKUP(A153,'BL27'!$A:$ZZ,COLUMN(M153),FALSE))+IF(ISNA(VLOOKUP(A153,'BL28'!$A:$ZZ,COLUMN(M153),FALSE)),0,VLOOKUP(A153,'BL28'!$A:$ZZ,COLUMN(M153),FALSE))+IF(ISNA(VLOOKUP(A153,'BL29'!$A:$ZZ,COLUMN(M153),FALSE)),0,VLOOKUP(A153,'BL29'!$A:$ZZ,COLUMN(M153),FALSE))+IF(ISNA(VLOOKUP(A153,'BL30'!$A:$ZZ,COLUMN(M153),FALSE)),0,VLOOKUP(A153,'BL30'!$A:$ZZ,COLUMN(M153),FALSE))</f>
        <v>0</v>
      </c>
      <c r="N153" s="25">
        <f>IF(ISNA(VLOOKUP(A153,'BL1'!$A:$ZZ,COLUMN(N153),FALSE)),0,VLOOKUP(A153,'BL1'!$A:$ZZ,COLUMN(N153),FALSE))+IF(ISNA(VLOOKUP(A153,'BL2'!$A:$ZZ,COLUMN(N153),FALSE)),0,VLOOKUP(A153,'BL2'!$A:$ZZ,COLUMN(N153),FALSE))+IF(ISNA(VLOOKUP(A153,'BL3'!$A:$ZZ,COLUMN(N153),FALSE)),0,VLOOKUP(A153,'BL3'!$A:$ZZ,COLUMN(N153),FALSE))+IF(ISNA(VLOOKUP(A153,'BL4'!$A:$ZZ,COLUMN(N153),FALSE)),0,VLOOKUP(A153,'BL4'!$A:$ZZ,COLUMN(N153),FALSE))+IF(ISNA(VLOOKUP(A153,'BL5'!$A:$ZZ,COLUMN(N153),FALSE)),0,VLOOKUP(A153,'BL5'!$A:$ZZ,COLUMN(N153),FALSE))+IF(ISNA(VLOOKUP(A153,'BL6'!$A:$ZZ,COLUMN(N153),FALSE)),0,VLOOKUP(A153,'BL6'!$A:$ZZ,COLUMN(N153),FALSE))+IF(ISNA(VLOOKUP(A153,'BL7'!$A:$ZZ,COLUMN(N153),FALSE)),0,VLOOKUP(A153,'BL7'!$A:$ZZ,COLUMN(N153),FALSE))+IF(ISNA(VLOOKUP(A153,'BL8'!$A:$ZZ,COLUMN(N153),FALSE)),0,VLOOKUP(A153,'BL8'!$A:$ZZ,COLUMN(N153),FALSE))+IF(ISNA(VLOOKUP(A153,'BL9'!$A:$ZZ,COLUMN(N153),FALSE)),0,VLOOKUP(A153,'BL9'!$A:$ZZ,COLUMN(N153),FALSE))+IF(ISNA(VLOOKUP(A153,'BL10'!$A:$ZZ,COLUMN(N153),FALSE)),0,VLOOKUP(A153,'BL10'!$A:$ZZ,COLUMN(N153),FALSE))+IF(ISNA(VLOOKUP(A153,'BL11'!$A:$ZZ,COLUMN(N153),FALSE)),0,VLOOKUP(A153,'BL11'!$A:$ZZ,COLUMN(N153),FALSE))+IF(ISNA(VLOOKUP(A153,'BL12'!$A:$ZZ,COLUMN(N153),FALSE)),0,VLOOKUP(A153,'BL12'!$A:$ZZ,COLUMN(N153),FALSE))+IF(ISNA(VLOOKUP(A153,'BL13'!$A:$ZZ,COLUMN(N153),FALSE)),0,VLOOKUP(A153,'BL13'!$A:$ZZ,COLUMN(N153),FALSE))+IF(ISNA(VLOOKUP(A153,'BL14'!$A:$ZZ,COLUMN(N153),FALSE)),0,VLOOKUP(A153,'BL14'!$A:$ZZ,COLUMN(N153),FALSE))+IF(ISNA(VLOOKUP(A153,'BL15'!$A:$ZZ,COLUMN(N153),FALSE)),0,VLOOKUP(A153,'BL15'!$A:$ZZ,COLUMN(N153),FALSE))+IF(ISNA(VLOOKUP(A153,'BL16'!$A:$ZZ,COLUMN(N153),FALSE)),0,VLOOKUP(A153,'BL16'!$A:$ZZ,COLUMN(N153),FALSE))+IF(ISNA(VLOOKUP(A153,'BL17'!$A:$ZZ,COLUMN(N153),FALSE)),0,VLOOKUP(A153,'BL17'!$A:$ZZ,COLUMN(N153),FALSE))+IF(ISNA(VLOOKUP(A153,'BL18'!$A:$ZZ,COLUMN(N153),FALSE)),0,VLOOKUP(A153,'BL18'!$A:$ZZ,COLUMN(N153),FALSE))+IF(ISNA(VLOOKUP(A153,'BL19'!$A:$ZZ,COLUMN(N153),FALSE)),0,VLOOKUP(A153,'BL19'!$A:$ZZ,COLUMN(N153),FALSE))+IF(ISNA(VLOOKUP(A153,'BL20'!$A:$ZZ,COLUMN(N153),FALSE)),0,VLOOKUP(A153,'BL20'!$A:$ZZ,COLUMN(N153),FALSE))+IF(ISNA(VLOOKUP(A153,'BL21'!$A:$ZZ,COLUMN(N153),FALSE)),0,VLOOKUP(A153,'BL21'!$A:$ZZ,COLUMN(N153),FALSE))+IF(ISNA(VLOOKUP(A153,'BL22'!$A:$ZZ,COLUMN(N153),FALSE)),0,VLOOKUP(A153,'BL22'!$A:$ZZ,COLUMN(N153),FALSE))+IF(ISNA(VLOOKUP(A153,'BL23'!$A:$ZZ,COLUMN(N153),FALSE)),0,VLOOKUP(A153,'BL23'!$A:$ZZ,COLUMN(N153),FALSE))+IF(ISNA(VLOOKUP(A153,'BL24'!$A:$ZZ,COLUMN(N153),FALSE)),0,VLOOKUP(A153,'BL24'!$A:$ZZ,COLUMN(N153),FALSE))+IF(ISNA(VLOOKUP(A153,'BL25'!$A:$ZZ,COLUMN(N153),FALSE)),0,VLOOKUP(A153,'BL25'!$A:$ZZ,COLUMN(N153),FALSE))+IF(ISNA(VLOOKUP(A153,'BL26'!$A:$ZZ,COLUMN(N153),FALSE)),0,VLOOKUP(A153,'BL26'!$A:$ZZ,COLUMN(N153),FALSE))+IF(ISNA(VLOOKUP(A153,'BL27'!$A:$ZZ,COLUMN(N153),FALSE)),0,VLOOKUP(A153,'BL27'!$A:$ZZ,COLUMN(N153),FALSE))+IF(ISNA(VLOOKUP(A153,'BL28'!$A:$ZZ,COLUMN(N153),FALSE)),0,VLOOKUP(A153,'BL28'!$A:$ZZ,COLUMN(N153),FALSE))+IF(ISNA(VLOOKUP(A153,'BL29'!$A:$ZZ,COLUMN(N153),FALSE)),0,VLOOKUP(A153,'BL29'!$A:$ZZ,COLUMN(N153),FALSE))+IF(ISNA(VLOOKUP(A153,'BL30'!$A:$ZZ,COLUMN(N153),FALSE)),0,VLOOKUP(A153,'BL30'!$A:$ZZ,COLUMN(N153),FALSE))</f>
        <v>0</v>
      </c>
      <c r="O153" s="25">
        <f>IF(ISNA(VLOOKUP(A153,'BL1'!$A:$ZZ,COLUMN(O153),FALSE)),0,VLOOKUP(A153,'BL1'!$A:$ZZ,COLUMN(O153),FALSE))+IF(ISNA(VLOOKUP(A153,'BL2'!$A:$ZZ,COLUMN(O153),FALSE)),0,VLOOKUP(A153,'BL2'!$A:$ZZ,COLUMN(O153),FALSE))+IF(ISNA(VLOOKUP(A153,'BL3'!$A:$ZZ,COLUMN(O153),FALSE)),0,VLOOKUP(A153,'BL3'!$A:$ZZ,COLUMN(O153),FALSE))+IF(ISNA(VLOOKUP(A153,'BL4'!$A:$ZZ,COLUMN(O153),FALSE)),0,VLOOKUP(A153,'BL4'!$A:$ZZ,COLUMN(O153),FALSE))+IF(ISNA(VLOOKUP(A153,'BL5'!$A:$ZZ,COLUMN(O153),FALSE)),0,VLOOKUP(A153,'BL5'!$A:$ZZ,COLUMN(O153),FALSE))+IF(ISNA(VLOOKUP(A153,'BL6'!$A:$ZZ,COLUMN(O153),FALSE)),0,VLOOKUP(A153,'BL6'!$A:$ZZ,COLUMN(O153),FALSE))+IF(ISNA(VLOOKUP(A153,'BL7'!$A:$ZZ,COLUMN(O153),FALSE)),0,VLOOKUP(A153,'BL7'!$A:$ZZ,COLUMN(O153),FALSE))+IF(ISNA(VLOOKUP(A153,'BL8'!$A:$ZZ,COLUMN(O153),FALSE)),0,VLOOKUP(A153,'BL8'!$A:$ZZ,COLUMN(O153),FALSE))+IF(ISNA(VLOOKUP(A153,'BL9'!$A:$ZZ,COLUMN(O153),FALSE)),0,VLOOKUP(A153,'BL9'!$A:$ZZ,COLUMN(O153),FALSE))+IF(ISNA(VLOOKUP(A153,'BL10'!$A:$ZZ,COLUMN(O153),FALSE)),0,VLOOKUP(A153,'BL10'!$A:$ZZ,COLUMN(O153),FALSE))+IF(ISNA(VLOOKUP(A153,'BL11'!$A:$ZZ,COLUMN(O153),FALSE)),0,VLOOKUP(A153,'BL11'!$A:$ZZ,COLUMN(O153),FALSE))+IF(ISNA(VLOOKUP(A153,'BL12'!$A:$ZZ,COLUMN(O153),FALSE)),0,VLOOKUP(A153,'BL12'!$A:$ZZ,COLUMN(O153),FALSE))+IF(ISNA(VLOOKUP(A153,'BL13'!$A:$ZZ,COLUMN(O153),FALSE)),0,VLOOKUP(A153,'BL13'!$A:$ZZ,COLUMN(O153),FALSE))+IF(ISNA(VLOOKUP(A153,'BL14'!$A:$ZZ,COLUMN(O153),FALSE)),0,VLOOKUP(A153,'BL14'!$A:$ZZ,COLUMN(O153),FALSE))+IF(ISNA(VLOOKUP(A153,'BL15'!$A:$ZZ,COLUMN(O153),FALSE)),0,VLOOKUP(A153,'BL15'!$A:$ZZ,COLUMN(O153),FALSE))+IF(ISNA(VLOOKUP(A153,'BL16'!$A:$ZZ,COLUMN(O153),FALSE)),0,VLOOKUP(A153,'BL16'!$A:$ZZ,COLUMN(O153),FALSE))+IF(ISNA(VLOOKUP(A153,'BL17'!$A:$ZZ,COLUMN(O153),FALSE)),0,VLOOKUP(A153,'BL17'!$A:$ZZ,COLUMN(O153),FALSE))+IF(ISNA(VLOOKUP(A153,'BL18'!$A:$ZZ,COLUMN(O153),FALSE)),0,VLOOKUP(A153,'BL18'!$A:$ZZ,COLUMN(O153),FALSE))+IF(ISNA(VLOOKUP(A153,'BL19'!$A:$ZZ,COLUMN(O153),FALSE)),0,VLOOKUP(A153,'BL19'!$A:$ZZ,COLUMN(O153),FALSE))+IF(ISNA(VLOOKUP(A153,'BL20'!$A:$ZZ,COLUMN(O153),FALSE)),0,VLOOKUP(A153,'BL20'!$A:$ZZ,COLUMN(O153),FALSE))+IF(ISNA(VLOOKUP(A153,'BL21'!$A:$ZZ,COLUMN(O153),FALSE)),0,VLOOKUP(A153,'BL21'!$A:$ZZ,COLUMN(O153),FALSE))+IF(ISNA(VLOOKUP(A153,'BL22'!$A:$ZZ,COLUMN(O153),FALSE)),0,VLOOKUP(A153,'BL22'!$A:$ZZ,COLUMN(O153),FALSE))+IF(ISNA(VLOOKUP(A153,'BL23'!$A:$ZZ,COLUMN(O153),FALSE)),0,VLOOKUP(A153,'BL23'!$A:$ZZ,COLUMN(O153),FALSE))+IF(ISNA(VLOOKUP(A153,'BL24'!$A:$ZZ,COLUMN(O153),FALSE)),0,VLOOKUP(A153,'BL24'!$A:$ZZ,COLUMN(O153),FALSE))+IF(ISNA(VLOOKUP(A153,'BL25'!$A:$ZZ,COLUMN(O153),FALSE)),0,VLOOKUP(A153,'BL25'!$A:$ZZ,COLUMN(O153),FALSE))+IF(ISNA(VLOOKUP(A153,'BL26'!$A:$ZZ,COLUMN(O153),FALSE)),0,VLOOKUP(A153,'BL26'!$A:$ZZ,COLUMN(O153),FALSE))+IF(ISNA(VLOOKUP(A153,'BL27'!$A:$ZZ,COLUMN(O153),FALSE)),0,VLOOKUP(A153,'BL27'!$A:$ZZ,COLUMN(O153),FALSE))+IF(ISNA(VLOOKUP(A153,'BL28'!$A:$ZZ,COLUMN(O153),FALSE)),0,VLOOKUP(A153,'BL28'!$A:$ZZ,COLUMN(O153),FALSE))+IF(ISNA(VLOOKUP(A153,'BL29'!$A:$ZZ,COLUMN(O153),FALSE)),0,VLOOKUP(A153,'BL29'!$A:$ZZ,COLUMN(O153),FALSE))+IF(ISNA(VLOOKUP(A153,'BL30'!$A:$ZZ,COLUMN(O153),FALSE)),0,VLOOKUP(A153,'BL30'!$A:$ZZ,COLUMN(O153),FALSE))</f>
        <v>0</v>
      </c>
      <c r="P153" s="25">
        <f>IF(ISNA(VLOOKUP(A153,'BL1'!$A:$ZZ,COLUMN(P153),FALSE)),0,VLOOKUP(A153,'BL1'!$A:$ZZ,COLUMN(P153),FALSE))+IF(ISNA(VLOOKUP(A153,'BL2'!$A:$ZZ,COLUMN(P153),FALSE)),0,VLOOKUP(A153,'BL2'!$A:$ZZ,COLUMN(P153),FALSE))+IF(ISNA(VLOOKUP(A153,'BL3'!$A:$ZZ,COLUMN(P153),FALSE)),0,VLOOKUP(A153,'BL3'!$A:$ZZ,COLUMN(P153),FALSE))+IF(ISNA(VLOOKUP(A153,'BL4'!$A:$ZZ,COLUMN(P153),FALSE)),0,VLOOKUP(A153,'BL4'!$A:$ZZ,COLUMN(P153),FALSE))+IF(ISNA(VLOOKUP(A153,'BL5'!$A:$ZZ,COLUMN(P153),FALSE)),0,VLOOKUP(A153,'BL5'!$A:$ZZ,COLUMN(P153),FALSE))+IF(ISNA(VLOOKUP(A153,'BL6'!$A:$ZZ,COLUMN(P153),FALSE)),0,VLOOKUP(A153,'BL6'!$A:$ZZ,COLUMN(P153),FALSE))+IF(ISNA(VLOOKUP(A153,'BL7'!$A:$ZZ,COLUMN(P153),FALSE)),0,VLOOKUP(A153,'BL7'!$A:$ZZ,COLUMN(P153),FALSE))+IF(ISNA(VLOOKUP(A153,'BL8'!$A:$ZZ,COLUMN(P153),FALSE)),0,VLOOKUP(A153,'BL8'!$A:$ZZ,COLUMN(P153),FALSE))+IF(ISNA(VLOOKUP(A153,'BL9'!$A:$ZZ,COLUMN(P153),FALSE)),0,VLOOKUP(A153,'BL9'!$A:$ZZ,COLUMN(P153),FALSE))+IF(ISNA(VLOOKUP(A153,'BL10'!$A:$ZZ,COLUMN(P153),FALSE)),0,VLOOKUP(A153,'BL10'!$A:$ZZ,COLUMN(P153),FALSE))+IF(ISNA(VLOOKUP(A153,'BL11'!$A:$ZZ,COLUMN(P153),FALSE)),0,VLOOKUP(A153,'BL11'!$A:$ZZ,COLUMN(P153),FALSE))+IF(ISNA(VLOOKUP(A153,'BL12'!$A:$ZZ,COLUMN(P153),FALSE)),0,VLOOKUP(A153,'BL12'!$A:$ZZ,COLUMN(P153),FALSE))+IF(ISNA(VLOOKUP(A153,'BL13'!$A:$ZZ,COLUMN(P153),FALSE)),0,VLOOKUP(A153,'BL13'!$A:$ZZ,COLUMN(P153),FALSE))+IF(ISNA(VLOOKUP(A153,'BL14'!$A:$ZZ,COLUMN(P153),FALSE)),0,VLOOKUP(A153,'BL14'!$A:$ZZ,COLUMN(P153),FALSE))+IF(ISNA(VLOOKUP(A153,'BL15'!$A:$ZZ,COLUMN(P153),FALSE)),0,VLOOKUP(A153,'BL15'!$A:$ZZ,COLUMN(P153),FALSE))+IF(ISNA(VLOOKUP(A153,'BL16'!$A:$ZZ,COLUMN(P153),FALSE)),0,VLOOKUP(A153,'BL16'!$A:$ZZ,COLUMN(P153),FALSE))+IF(ISNA(VLOOKUP(A153,'BL17'!$A:$ZZ,COLUMN(P153),FALSE)),0,VLOOKUP(A153,'BL17'!$A:$ZZ,COLUMN(P153),FALSE))+IF(ISNA(VLOOKUP(A153,'BL18'!$A:$ZZ,COLUMN(P153),FALSE)),0,VLOOKUP(A153,'BL18'!$A:$ZZ,COLUMN(P153),FALSE))+IF(ISNA(VLOOKUP(A153,'BL19'!$A:$ZZ,COLUMN(P153),FALSE)),0,VLOOKUP(A153,'BL19'!$A:$ZZ,COLUMN(P153),FALSE))+IF(ISNA(VLOOKUP(A153,'BL20'!$A:$ZZ,COLUMN(P153),FALSE)),0,VLOOKUP(A153,'BL20'!$A:$ZZ,COLUMN(P153),FALSE))+IF(ISNA(VLOOKUP(A153,'BL21'!$A:$ZZ,COLUMN(P153),FALSE)),0,VLOOKUP(A153,'BL21'!$A:$ZZ,COLUMN(P153),FALSE))+IF(ISNA(VLOOKUP(A153,'BL22'!$A:$ZZ,COLUMN(P153),FALSE)),0,VLOOKUP(A153,'BL22'!$A:$ZZ,COLUMN(P153),FALSE))+IF(ISNA(VLOOKUP(A153,'BL23'!$A:$ZZ,COLUMN(P153),FALSE)),0,VLOOKUP(A153,'BL23'!$A:$ZZ,COLUMN(P153),FALSE))+IF(ISNA(VLOOKUP(A153,'BL24'!$A:$ZZ,COLUMN(P153),FALSE)),0,VLOOKUP(A153,'BL24'!$A:$ZZ,COLUMN(P153),FALSE))+IF(ISNA(VLOOKUP(A153,'BL25'!$A:$ZZ,COLUMN(P153),FALSE)),0,VLOOKUP(A153,'BL25'!$A:$ZZ,COLUMN(P153),FALSE))+IF(ISNA(VLOOKUP(A153,'BL26'!$A:$ZZ,COLUMN(P153),FALSE)),0,VLOOKUP(A153,'BL26'!$A:$ZZ,COLUMN(P153),FALSE))+IF(ISNA(VLOOKUP(A153,'BL27'!$A:$ZZ,COLUMN(P153),FALSE)),0,VLOOKUP(A153,'BL27'!$A:$ZZ,COLUMN(P153),FALSE))+IF(ISNA(VLOOKUP(A153,'BL28'!$A:$ZZ,COLUMN(P153),FALSE)),0,VLOOKUP(A153,'BL28'!$A:$ZZ,COLUMN(P153),FALSE))+IF(ISNA(VLOOKUP(A153,'BL29'!$A:$ZZ,COLUMN(P153),FALSE)),0,VLOOKUP(A153,'BL29'!$A:$ZZ,COLUMN(P153),FALSE))+IF(ISNA(VLOOKUP(A153,'BL30'!$A:$ZZ,COLUMN(P153),FALSE)),0,VLOOKUP(A153,'BL30'!$A:$ZZ,COLUMN(P153),FALSE))</f>
        <v>0</v>
      </c>
      <c r="Q153" s="25">
        <f>IF(ISNA(VLOOKUP(A153,'BL1'!$A:$ZZ,COLUMN(Q153),FALSE)),0,VLOOKUP(A153,'BL1'!$A:$ZZ,COLUMN(Q153),FALSE))+IF(ISNA(VLOOKUP(A153,'BL2'!$A:$ZZ,COLUMN(Q153),FALSE)),0,VLOOKUP(A153,'BL2'!$A:$ZZ,COLUMN(Q153),FALSE))+IF(ISNA(VLOOKUP(A153,'BL3'!$A:$ZZ,COLUMN(Q153),FALSE)),0,VLOOKUP(A153,'BL3'!$A:$ZZ,COLUMN(Q153),FALSE))+IF(ISNA(VLOOKUP(A153,'BL4'!$A:$ZZ,COLUMN(Q153),FALSE)),0,VLOOKUP(A153,'BL4'!$A:$ZZ,COLUMN(Q153),FALSE))+IF(ISNA(VLOOKUP(A153,'BL5'!$A:$ZZ,COLUMN(Q153),FALSE)),0,VLOOKUP(A153,'BL5'!$A:$ZZ,COLUMN(Q153),FALSE))+IF(ISNA(VLOOKUP(A153,'BL6'!$A:$ZZ,COLUMN(Q153),FALSE)),0,VLOOKUP(A153,'BL6'!$A:$ZZ,COLUMN(Q153),FALSE))+IF(ISNA(VLOOKUP(A153,'BL7'!$A:$ZZ,COLUMN(Q153),FALSE)),0,VLOOKUP(A153,'BL7'!$A:$ZZ,COLUMN(Q153),FALSE))+IF(ISNA(VLOOKUP(A153,'BL8'!$A:$ZZ,COLUMN(Q153),FALSE)),0,VLOOKUP(A153,'BL8'!$A:$ZZ,COLUMN(Q153),FALSE))+IF(ISNA(VLOOKUP(A153,'BL9'!$A:$ZZ,COLUMN(Q153),FALSE)),0,VLOOKUP(A153,'BL9'!$A:$ZZ,COLUMN(Q153),FALSE))+IF(ISNA(VLOOKUP(A153,'BL10'!$A:$ZZ,COLUMN(Q153),FALSE)),0,VLOOKUP(A153,'BL10'!$A:$ZZ,COLUMN(Q153),FALSE))+IF(ISNA(VLOOKUP(A153,'BL11'!$A:$ZZ,COLUMN(Q153),FALSE)),0,VLOOKUP(A153,'BL11'!$A:$ZZ,COLUMN(Q153),FALSE))+IF(ISNA(VLOOKUP(A153,'BL12'!$A:$ZZ,COLUMN(Q153),FALSE)),0,VLOOKUP(A153,'BL12'!$A:$ZZ,COLUMN(Q153),FALSE))+IF(ISNA(VLOOKUP(A153,'BL13'!$A:$ZZ,COLUMN(Q153),FALSE)),0,VLOOKUP(A153,'BL13'!$A:$ZZ,COLUMN(Q153),FALSE))+IF(ISNA(VLOOKUP(A153,'BL14'!$A:$ZZ,COLUMN(Q153),FALSE)),0,VLOOKUP(A153,'BL14'!$A:$ZZ,COLUMN(Q153),FALSE))+IF(ISNA(VLOOKUP(A153,'BL15'!$A:$ZZ,COLUMN(Q153),FALSE)),0,VLOOKUP(A153,'BL15'!$A:$ZZ,COLUMN(Q153),FALSE))+IF(ISNA(VLOOKUP(A153,'BL16'!$A:$ZZ,COLUMN(Q153),FALSE)),0,VLOOKUP(A153,'BL16'!$A:$ZZ,COLUMN(Q153),FALSE))+IF(ISNA(VLOOKUP(A153,'BL17'!$A:$ZZ,COLUMN(Q153),FALSE)),0,VLOOKUP(A153,'BL17'!$A:$ZZ,COLUMN(Q153),FALSE))+IF(ISNA(VLOOKUP(A153,'BL18'!$A:$ZZ,COLUMN(Q153),FALSE)),0,VLOOKUP(A153,'BL18'!$A:$ZZ,COLUMN(Q153),FALSE))+IF(ISNA(VLOOKUP(A153,'BL19'!$A:$ZZ,COLUMN(Q153),FALSE)),0,VLOOKUP(A153,'BL19'!$A:$ZZ,COLUMN(Q153),FALSE))+IF(ISNA(VLOOKUP(A153,'BL20'!$A:$ZZ,COLUMN(Q153),FALSE)),0,VLOOKUP(A153,'BL20'!$A:$ZZ,COLUMN(Q153),FALSE))+IF(ISNA(VLOOKUP(A153,'BL21'!$A:$ZZ,COLUMN(Q153),FALSE)),0,VLOOKUP(A153,'BL21'!$A:$ZZ,COLUMN(Q153),FALSE))+IF(ISNA(VLOOKUP(A153,'BL22'!$A:$ZZ,COLUMN(Q153),FALSE)),0,VLOOKUP(A153,'BL22'!$A:$ZZ,COLUMN(Q153),FALSE))+IF(ISNA(VLOOKUP(A153,'BL23'!$A:$ZZ,COLUMN(Q153),FALSE)),0,VLOOKUP(A153,'BL23'!$A:$ZZ,COLUMN(Q153),FALSE))+IF(ISNA(VLOOKUP(A153,'BL24'!$A:$ZZ,COLUMN(Q153),FALSE)),0,VLOOKUP(A153,'BL24'!$A:$ZZ,COLUMN(Q153),FALSE))+IF(ISNA(VLOOKUP(A153,'BL25'!$A:$ZZ,COLUMN(Q153),FALSE)),0,VLOOKUP(A153,'BL25'!$A:$ZZ,COLUMN(Q153),FALSE))+IF(ISNA(VLOOKUP(A153,'BL26'!$A:$ZZ,COLUMN(Q153),FALSE)),0,VLOOKUP(A153,'BL26'!$A:$ZZ,COLUMN(Q153),FALSE))+IF(ISNA(VLOOKUP(A153,'BL27'!$A:$ZZ,COLUMN(Q153),FALSE)),0,VLOOKUP(A153,'BL27'!$A:$ZZ,COLUMN(Q153),FALSE))+IF(ISNA(VLOOKUP(A153,'BL28'!$A:$ZZ,COLUMN(Q153),FALSE)),0,VLOOKUP(A153,'BL28'!$A:$ZZ,COLUMN(Q153),FALSE))+IF(ISNA(VLOOKUP(A153,'BL29'!$A:$ZZ,COLUMN(Q153),FALSE)),0,VLOOKUP(A153,'BL29'!$A:$ZZ,COLUMN(Q153),FALSE))+IF(ISNA(VLOOKUP(A153,'BL30'!$A:$ZZ,COLUMN(Q153),FALSE)),0,VLOOKUP(A153,'BL30'!$A:$ZZ,COLUMN(Q153),FALSE))</f>
        <v>0</v>
      </c>
      <c r="R153" s="26">
        <f t="shared" si="4"/>
        <v>0</v>
      </c>
      <c r="S153" s="342">
        <f>IF(VLOOKUP(A153,Schuldenbuch!A:BS,66,FALSE)=1,0,R153*VLOOKUP(A153,Schuldenbuch!A:BS,66,FALSE))</f>
        <v>0</v>
      </c>
    </row>
    <row r="154" spans="1:19" s="473" customFormat="1" ht="13.9" x14ac:dyDescent="0.4">
      <c r="A154" s="476" t="s">
        <v>490</v>
      </c>
      <c r="B154" s="15">
        <f>IF(ISNA(VLOOKUP(A154,'BL1'!$A:$ZZ,COLUMN(B154),FALSE)),0,VLOOKUP(A154,'BL1'!$A:$ZZ,COLUMN(B154),FALSE))+IF(ISNA(VLOOKUP(A154,'BL2'!$A:$ZZ,COLUMN(B154),FALSE)),0,VLOOKUP(A154,'BL2'!$A:$ZZ,COLUMN(B154),FALSE))+IF(ISNA(VLOOKUP(A154,'BL3'!$A:$ZZ,COLUMN(B154),FALSE)),0,VLOOKUP(A154,'BL3'!$A:$ZZ,COLUMN(B154),FALSE))+IF(ISNA(VLOOKUP(A154,'BL4'!$A:$ZZ,COLUMN(B154),FALSE)),0,VLOOKUP(A154,'BL4'!$A:$ZZ,COLUMN(B154),FALSE))+IF(ISNA(VLOOKUP(A154,'BL5'!$A:$ZZ,COLUMN(B154),FALSE)),0,VLOOKUP(A154,'BL5'!$A:$ZZ,COLUMN(B154),FALSE))+IF(ISNA(VLOOKUP(A154,'BL6'!$A:$ZZ,COLUMN(B154),FALSE)),0,VLOOKUP(A154,'BL6'!$A:$ZZ,COLUMN(B154),FALSE))+IF(ISNA(VLOOKUP(A154,'BL7'!$A:$ZZ,COLUMN(B154),FALSE)),0,VLOOKUP(A154,'BL7'!$A:$ZZ,COLUMN(B154),FALSE))+IF(ISNA(VLOOKUP(A154,'BL8'!$A:$ZZ,COLUMN(B154),FALSE)),0,VLOOKUP(A154,'BL8'!$A:$ZZ,COLUMN(B154),FALSE))+IF(ISNA(VLOOKUP(A154,'BL9'!$A:$ZZ,COLUMN(B154),FALSE)),0,VLOOKUP(A154,'BL9'!$A:$ZZ,COLUMN(B154),FALSE))+IF(ISNA(VLOOKUP(A154,'BL10'!$A:$ZZ,COLUMN(B154),FALSE)),0,VLOOKUP(A154,'BL10'!$A:$ZZ,COLUMN(B154),FALSE))+IF(ISNA(VLOOKUP(A154,'BL11'!$A:$ZZ,COLUMN(B154),FALSE)),0,VLOOKUP(A154,'BL11'!$A:$ZZ,COLUMN(B154),FALSE))+IF(ISNA(VLOOKUP(A154,'BL12'!$A:$ZZ,COLUMN(B154),FALSE)),0,VLOOKUP(A154,'BL12'!$A:$ZZ,COLUMN(B154),FALSE))+IF(ISNA(VLOOKUP(A154,'BL13'!$A:$ZZ,COLUMN(B154),FALSE)),0,VLOOKUP(A154,'BL13'!$A:$ZZ,COLUMN(B154),FALSE))+IF(ISNA(VLOOKUP(A154,'BL14'!$A:$ZZ,COLUMN(B154),FALSE)),0,VLOOKUP(A154,'BL14'!$A:$ZZ,COLUMN(B154),FALSE))+IF(ISNA(VLOOKUP(A154,'BL15'!$A:$ZZ,COLUMN(B154),FALSE)),0,VLOOKUP(A154,'BL15'!$A:$ZZ,COLUMN(B154),FALSE))+IF(ISNA(VLOOKUP(A154,'BL16'!$A:$ZZ,COLUMN(B154),FALSE)),0,VLOOKUP(A154,'BL16'!$A:$ZZ,COLUMN(B154),FALSE))+IF(ISNA(VLOOKUP(A154,'BL17'!$A:$ZZ,COLUMN(B154),FALSE)),0,VLOOKUP(A154,'BL17'!$A:$ZZ,COLUMN(B154),FALSE))+IF(ISNA(VLOOKUP(A154,'BL18'!$A:$ZZ,COLUMN(B154),FALSE)),0,VLOOKUP(A154,'BL18'!$A:$ZZ,COLUMN(B154),FALSE))+IF(ISNA(VLOOKUP(A154,'BL19'!$A:$ZZ,COLUMN(B154),FALSE)),0,VLOOKUP(A154,'BL19'!$A:$ZZ,COLUMN(B154),FALSE))+IF(ISNA(VLOOKUP(A154,'BL20'!$A:$ZZ,COLUMN(B154),FALSE)),0,VLOOKUP(A154,'BL20'!$A:$ZZ,COLUMN(B154),FALSE))+IF(ISNA(VLOOKUP(A154,'BL21'!$A:$ZZ,COLUMN(B154),FALSE)),0,VLOOKUP(A154,'BL21'!$A:$ZZ,COLUMN(B154),FALSE))+IF(ISNA(VLOOKUP(A154,'BL22'!$A:$ZZ,COLUMN(B154),FALSE)),0,VLOOKUP(A154,'BL22'!$A:$ZZ,COLUMN(B154),FALSE))+IF(ISNA(VLOOKUP(A154,'BL23'!$A:$ZZ,COLUMN(B154),FALSE)),0,VLOOKUP(A154,'BL23'!$A:$ZZ,COLUMN(B154),FALSE))+IF(ISNA(VLOOKUP(A154,'BL24'!$A:$ZZ,COLUMN(B154),FALSE)),0,VLOOKUP(A154,'BL24'!$A:$ZZ,COLUMN(B154),FALSE))+IF(ISNA(VLOOKUP(A154,'BL25'!$A:$ZZ,COLUMN(B154),FALSE)),0,VLOOKUP(A154,'BL25'!$A:$ZZ,COLUMN(B154),FALSE))+IF(ISNA(VLOOKUP(A154,'BL26'!$A:$ZZ,COLUMN(B154),FALSE)),0,VLOOKUP(A154,'BL26'!$A:$ZZ,COLUMN(B154),FALSE))+IF(ISNA(VLOOKUP(A154,'BL27'!$A:$ZZ,COLUMN(B154),FALSE)),0,VLOOKUP(A154,'BL27'!$A:$ZZ,COLUMN(B154),FALSE))+IF(ISNA(VLOOKUP(A154,'BL28'!$A:$ZZ,COLUMN(B154),FALSE)),0,VLOOKUP(A154,'BL28'!$A:$ZZ,COLUMN(B154),FALSE))+IF(ISNA(VLOOKUP(A154,'BL29'!$A:$ZZ,COLUMN(B154),FALSE)),0,VLOOKUP(A154,'BL29'!$A:$ZZ,COLUMN(B154),FALSE))+IF(ISNA(VLOOKUP(A154,'BL30'!$A:$ZZ,COLUMN(B154),FALSE)),0,VLOOKUP(A154,'BL30'!$A:$ZZ,COLUMN(B154),FALSE))</f>
        <v>0</v>
      </c>
      <c r="C154" s="16">
        <f>IF(ISNA(VLOOKUP(A154,'BL1'!$A:$ZZ,COLUMN(C154),FALSE)),0,VLOOKUP(A154,'BL1'!$A:$ZZ,COLUMN(C154),FALSE))+IF(ISNA(VLOOKUP(A154,'BL2'!$A:$ZZ,COLUMN(C154),FALSE)),0,VLOOKUP(A154,'BL2'!$A:$ZZ,COLUMN(C154),FALSE))+IF(ISNA(VLOOKUP(A154,'BL3'!$A:$ZZ,COLUMN(C154),FALSE)),0,VLOOKUP(A154,'BL3'!$A:$ZZ,COLUMN(C154),FALSE))+IF(ISNA(VLOOKUP(A154,'BL4'!$A:$ZZ,COLUMN(C154),FALSE)),0,VLOOKUP(A154,'BL4'!$A:$ZZ,COLUMN(C154),FALSE))+IF(ISNA(VLOOKUP(A154,'BL5'!$A:$ZZ,COLUMN(C154),FALSE)),0,VLOOKUP(A154,'BL5'!$A:$ZZ,COLUMN(C154),FALSE))+IF(ISNA(VLOOKUP(A154,'BL6'!$A:$ZZ,COLUMN(C154),FALSE)),0,VLOOKUP(A154,'BL6'!$A:$ZZ,COLUMN(C154),FALSE))+IF(ISNA(VLOOKUP(A154,'BL7'!$A:$ZZ,COLUMN(C154),FALSE)),0,VLOOKUP(A154,'BL7'!$A:$ZZ,COLUMN(C154),FALSE))+IF(ISNA(VLOOKUP(A154,'BL8'!$A:$ZZ,COLUMN(C154),FALSE)),0,VLOOKUP(A154,'BL8'!$A:$ZZ,COLUMN(C154),FALSE))+IF(ISNA(VLOOKUP(A154,'BL9'!$A:$ZZ,COLUMN(C154),FALSE)),0,VLOOKUP(A154,'BL9'!$A:$ZZ,COLUMN(C154),FALSE))+IF(ISNA(VLOOKUP(A154,'BL10'!$A:$ZZ,COLUMN(C154),FALSE)),0,VLOOKUP(A154,'BL10'!$A:$ZZ,COLUMN(C154),FALSE))+IF(ISNA(VLOOKUP(A154,'BL11'!$A:$ZZ,COLUMN(C154),FALSE)),0,VLOOKUP(A154,'BL11'!$A:$ZZ,COLUMN(C154),FALSE))+IF(ISNA(VLOOKUP(A154,'BL12'!$A:$ZZ,COLUMN(C154),FALSE)),0,VLOOKUP(A154,'BL12'!$A:$ZZ,COLUMN(C154),FALSE))+IF(ISNA(VLOOKUP(A154,'BL13'!$A:$ZZ,COLUMN(C154),FALSE)),0,VLOOKUP(A154,'BL13'!$A:$ZZ,COLUMN(C154),FALSE))+IF(ISNA(VLOOKUP(A154,'BL14'!$A:$ZZ,COLUMN(C154),FALSE)),0,VLOOKUP(A154,'BL14'!$A:$ZZ,COLUMN(C154),FALSE))+IF(ISNA(VLOOKUP(A154,'BL15'!$A:$ZZ,COLUMN(C154),FALSE)),0,VLOOKUP(A154,'BL15'!$A:$ZZ,COLUMN(C154),FALSE))+IF(ISNA(VLOOKUP(A154,'BL16'!$A:$ZZ,COLUMN(C154),FALSE)),0,VLOOKUP(A154,'BL16'!$A:$ZZ,COLUMN(C154),FALSE))+IF(ISNA(VLOOKUP(A154,'BL17'!$A:$ZZ,COLUMN(C154),FALSE)),0,VLOOKUP(A154,'BL17'!$A:$ZZ,COLUMN(C154),FALSE))+IF(ISNA(VLOOKUP(A154,'BL18'!$A:$ZZ,COLUMN(C154),FALSE)),0,VLOOKUP(A154,'BL18'!$A:$ZZ,COLUMN(C154),FALSE))+IF(ISNA(VLOOKUP(A154,'BL19'!$A:$ZZ,COLUMN(C154),FALSE)),0,VLOOKUP(A154,'BL19'!$A:$ZZ,COLUMN(C154),FALSE))+IF(ISNA(VLOOKUP(A154,'BL20'!$A:$ZZ,COLUMN(C154),FALSE)),0,VLOOKUP(A154,'BL20'!$A:$ZZ,COLUMN(C154),FALSE))+IF(ISNA(VLOOKUP(A154,'BL21'!$A:$ZZ,COLUMN(C154),FALSE)),0,VLOOKUP(A154,'BL21'!$A:$ZZ,COLUMN(C154),FALSE))+IF(ISNA(VLOOKUP(A154,'BL22'!$A:$ZZ,COLUMN(C154),FALSE)),0,VLOOKUP(A154,'BL22'!$A:$ZZ,COLUMN(C154),FALSE))+IF(ISNA(VLOOKUP(A154,'BL23'!$A:$ZZ,COLUMN(C154),FALSE)),0,VLOOKUP(A154,'BL23'!$A:$ZZ,COLUMN(C154),FALSE))+IF(ISNA(VLOOKUP(A154,'BL24'!$A:$ZZ,COLUMN(C154),FALSE)),0,VLOOKUP(A154,'BL24'!$A:$ZZ,COLUMN(C154),FALSE))+IF(ISNA(VLOOKUP(A154,'BL25'!$A:$ZZ,COLUMN(C154),FALSE)),0,VLOOKUP(A154,'BL25'!$A:$ZZ,COLUMN(C154),FALSE))+IF(ISNA(VLOOKUP(A154,'BL26'!$A:$ZZ,COLUMN(C154),FALSE)),0,VLOOKUP(A154,'BL26'!$A:$ZZ,COLUMN(C154),FALSE))+IF(ISNA(VLOOKUP(A154,'BL27'!$A:$ZZ,COLUMN(C154),FALSE)),0,VLOOKUP(A154,'BL27'!$A:$ZZ,COLUMN(C154),FALSE))+IF(ISNA(VLOOKUP(A154,'BL28'!$A:$ZZ,COLUMN(C154),FALSE)),0,VLOOKUP(A154,'BL28'!$A:$ZZ,COLUMN(C154),FALSE))+IF(ISNA(VLOOKUP(A154,'BL29'!$A:$ZZ,COLUMN(C154),FALSE)),0,VLOOKUP(A154,'BL29'!$A:$ZZ,COLUMN(C154),FALSE))+IF(ISNA(VLOOKUP(A154,'BL30'!$A:$ZZ,COLUMN(C154),FALSE)),0,VLOOKUP(A154,'BL30'!$A:$ZZ,COLUMN(C154),FALSE))</f>
        <v>0</v>
      </c>
      <c r="D154" s="17">
        <f>IF(ISNA(VLOOKUP(A154,'BL1'!$A:$ZZ,COLUMN(D154),FALSE)),0,VLOOKUP(A154,'BL1'!$A:$ZZ,COLUMN(D154),FALSE))+IF(ISNA(VLOOKUP(A154,'BL2'!$A:$ZZ,COLUMN(D154),FALSE)),0,VLOOKUP(A154,'BL2'!$A:$ZZ,COLUMN(D154),FALSE))+IF(ISNA(VLOOKUP(A154,'BL3'!$A:$ZZ,COLUMN(D154),FALSE)),0,VLOOKUP(A154,'BL3'!$A:$ZZ,COLUMN(D154),FALSE))+IF(ISNA(VLOOKUP(A154,'BL4'!$A:$ZZ,COLUMN(D154),FALSE)),0,VLOOKUP(A154,'BL4'!$A:$ZZ,COLUMN(D154),FALSE))+IF(ISNA(VLOOKUP(A154,'BL5'!$A:$ZZ,COLUMN(D154),FALSE)),0,VLOOKUP(A154,'BL5'!$A:$ZZ,COLUMN(D154),FALSE))+IF(ISNA(VLOOKUP(A154,'BL6'!$A:$ZZ,COLUMN(D154),FALSE)),0,VLOOKUP(A154,'BL6'!$A:$ZZ,COLUMN(D154),FALSE))+IF(ISNA(VLOOKUP(A154,'BL7'!$A:$ZZ,COLUMN(D154),FALSE)),0,VLOOKUP(A154,'BL7'!$A:$ZZ,COLUMN(D154),FALSE))+IF(ISNA(VLOOKUP(A154,'BL8'!$A:$ZZ,COLUMN(D154),FALSE)),0,VLOOKUP(A154,'BL8'!$A:$ZZ,COLUMN(D154),FALSE))+IF(ISNA(VLOOKUP(A154,'BL9'!$A:$ZZ,COLUMN(D154),FALSE)),0,VLOOKUP(A154,'BL9'!$A:$ZZ,COLUMN(D154),FALSE))+IF(ISNA(VLOOKUP(A154,'BL10'!$A:$ZZ,COLUMN(D154),FALSE)),0,VLOOKUP(A154,'BL10'!$A:$ZZ,COLUMN(D154),FALSE))+IF(ISNA(VLOOKUP(A154,'BL11'!$A:$ZZ,COLUMN(D154),FALSE)),0,VLOOKUP(A154,'BL11'!$A:$ZZ,COLUMN(D154),FALSE))+IF(ISNA(VLOOKUP(A154,'BL12'!$A:$ZZ,COLUMN(D154),FALSE)),0,VLOOKUP(A154,'BL12'!$A:$ZZ,COLUMN(D154),FALSE))+IF(ISNA(VLOOKUP(A154,'BL13'!$A:$ZZ,COLUMN(D154),FALSE)),0,VLOOKUP(A154,'BL13'!$A:$ZZ,COLUMN(D154),FALSE))+IF(ISNA(VLOOKUP(A154,'BL14'!$A:$ZZ,COLUMN(D154),FALSE)),0,VLOOKUP(A154,'BL14'!$A:$ZZ,COLUMN(D154),FALSE))+IF(ISNA(VLOOKUP(A154,'BL15'!$A:$ZZ,COLUMN(D154),FALSE)),0,VLOOKUP(A154,'BL15'!$A:$ZZ,COLUMN(D154),FALSE))+IF(ISNA(VLOOKUP(A154,'BL16'!$A:$ZZ,COLUMN(D154),FALSE)),0,VLOOKUP(A154,'BL16'!$A:$ZZ,COLUMN(D154),FALSE))+IF(ISNA(VLOOKUP(A154,'BL17'!$A:$ZZ,COLUMN(D154),FALSE)),0,VLOOKUP(A154,'BL17'!$A:$ZZ,COLUMN(D154),FALSE))+IF(ISNA(VLOOKUP(A154,'BL18'!$A:$ZZ,COLUMN(D154),FALSE)),0,VLOOKUP(A154,'BL18'!$A:$ZZ,COLUMN(D154),FALSE))+IF(ISNA(VLOOKUP(A154,'BL19'!$A:$ZZ,COLUMN(D154),FALSE)),0,VLOOKUP(A154,'BL19'!$A:$ZZ,COLUMN(D154),FALSE))+IF(ISNA(VLOOKUP(A154,'BL20'!$A:$ZZ,COLUMN(D154),FALSE)),0,VLOOKUP(A154,'BL20'!$A:$ZZ,COLUMN(D154),FALSE))+IF(ISNA(VLOOKUP(A154,'BL21'!$A:$ZZ,COLUMN(D154),FALSE)),0,VLOOKUP(A154,'BL21'!$A:$ZZ,COLUMN(D154),FALSE))+IF(ISNA(VLOOKUP(A154,'BL22'!$A:$ZZ,COLUMN(D154),FALSE)),0,VLOOKUP(A154,'BL22'!$A:$ZZ,COLUMN(D154),FALSE))+IF(ISNA(VLOOKUP(A154,'BL23'!$A:$ZZ,COLUMN(D154),FALSE)),0,VLOOKUP(A154,'BL23'!$A:$ZZ,COLUMN(D154),FALSE))+IF(ISNA(VLOOKUP(A154,'BL24'!$A:$ZZ,COLUMN(D154),FALSE)),0,VLOOKUP(A154,'BL24'!$A:$ZZ,COLUMN(D154),FALSE))+IF(ISNA(VLOOKUP(A154,'BL25'!$A:$ZZ,COLUMN(D154),FALSE)),0,VLOOKUP(A154,'BL25'!$A:$ZZ,COLUMN(D154),FALSE))+IF(ISNA(VLOOKUP(A154,'BL26'!$A:$ZZ,COLUMN(D154),FALSE)),0,VLOOKUP(A154,'BL26'!$A:$ZZ,COLUMN(D154),FALSE))+IF(ISNA(VLOOKUP(A154,'BL27'!$A:$ZZ,COLUMN(D154),FALSE)),0,VLOOKUP(A154,'BL27'!$A:$ZZ,COLUMN(D154),FALSE))+IF(ISNA(VLOOKUP(A154,'BL28'!$A:$ZZ,COLUMN(D154),FALSE)),0,VLOOKUP(A154,'BL28'!$A:$ZZ,COLUMN(D154),FALSE))+IF(ISNA(VLOOKUP(A154,'BL29'!$A:$ZZ,COLUMN(D154),FALSE)),0,VLOOKUP(A154,'BL29'!$A:$ZZ,COLUMN(D154),FALSE))+IF(ISNA(VLOOKUP(A154,'BL30'!$A:$ZZ,COLUMN(D154),FALSE)),0,VLOOKUP(A154,'BL30'!$A:$ZZ,COLUMN(D154),FALSE))</f>
        <v>0</v>
      </c>
      <c r="E154" s="18">
        <f>IF(ISNA(VLOOKUP(A154,'BL1'!$A:$ZZ,COLUMN(E154),FALSE)),0,VLOOKUP(A154,'BL1'!$A:$ZZ,COLUMN(E154),FALSE))+IF(ISNA(VLOOKUP(A154,'BL2'!$A:$ZZ,COLUMN(E154),FALSE)),0,VLOOKUP(A154,'BL2'!$A:$ZZ,COLUMN(E154),FALSE))+IF(ISNA(VLOOKUP(A154,'BL3'!$A:$ZZ,COLUMN(E154),FALSE)),0,VLOOKUP(A154,'BL3'!$A:$ZZ,COLUMN(E154),FALSE))+IF(ISNA(VLOOKUP(A154,'BL4'!$A:$ZZ,COLUMN(E154),FALSE)),0,VLOOKUP(A154,'BL4'!$A:$ZZ,COLUMN(E154),FALSE))+IF(ISNA(VLOOKUP(A154,'BL5'!$A:$ZZ,COLUMN(E154),FALSE)),0,VLOOKUP(A154,'BL5'!$A:$ZZ,COLUMN(E154),FALSE))+IF(ISNA(VLOOKUP(A154,'BL6'!$A:$ZZ,COLUMN(E154),FALSE)),0,VLOOKUP(A154,'BL6'!$A:$ZZ,COLUMN(E154),FALSE))+IF(ISNA(VLOOKUP(A154,'BL7'!$A:$ZZ,COLUMN(E154),FALSE)),0,VLOOKUP(A154,'BL7'!$A:$ZZ,COLUMN(E154),FALSE))+IF(ISNA(VLOOKUP(A154,'BL8'!$A:$ZZ,COLUMN(E154),FALSE)),0,VLOOKUP(A154,'BL8'!$A:$ZZ,COLUMN(E154),FALSE))+IF(ISNA(VLOOKUP(A154,'BL9'!$A:$ZZ,COLUMN(E154),FALSE)),0,VLOOKUP(A154,'BL9'!$A:$ZZ,COLUMN(E154),FALSE))+IF(ISNA(VLOOKUP(A154,'BL10'!$A:$ZZ,COLUMN(E154),FALSE)),0,VLOOKUP(A154,'BL10'!$A:$ZZ,COLUMN(E154),FALSE))+IF(ISNA(VLOOKUP(A154,'BL11'!$A:$ZZ,COLUMN(E154),FALSE)),0,VLOOKUP(A154,'BL11'!$A:$ZZ,COLUMN(E154),FALSE))+IF(ISNA(VLOOKUP(A154,'BL12'!$A:$ZZ,COLUMN(E154),FALSE)),0,VLOOKUP(A154,'BL12'!$A:$ZZ,COLUMN(E154),FALSE))+IF(ISNA(VLOOKUP(A154,'BL13'!$A:$ZZ,COLUMN(E154),FALSE)),0,VLOOKUP(A154,'BL13'!$A:$ZZ,COLUMN(E154),FALSE))+IF(ISNA(VLOOKUP(A154,'BL14'!$A:$ZZ,COLUMN(E154),FALSE)),0,VLOOKUP(A154,'BL14'!$A:$ZZ,COLUMN(E154),FALSE))+IF(ISNA(VLOOKUP(A154,'BL15'!$A:$ZZ,COLUMN(E154),FALSE)),0,VLOOKUP(A154,'BL15'!$A:$ZZ,COLUMN(E154),FALSE))+IF(ISNA(VLOOKUP(A154,'BL16'!$A:$ZZ,COLUMN(E154),FALSE)),0,VLOOKUP(A154,'BL16'!$A:$ZZ,COLUMN(E154),FALSE))+IF(ISNA(VLOOKUP(A154,'BL17'!$A:$ZZ,COLUMN(E154),FALSE)),0,VLOOKUP(A154,'BL17'!$A:$ZZ,COLUMN(E154),FALSE))+IF(ISNA(VLOOKUP(A154,'BL18'!$A:$ZZ,COLUMN(E154),FALSE)),0,VLOOKUP(A154,'BL18'!$A:$ZZ,COLUMN(E154),FALSE))+IF(ISNA(VLOOKUP(A154,'BL19'!$A:$ZZ,COLUMN(E154),FALSE)),0,VLOOKUP(A154,'BL19'!$A:$ZZ,COLUMN(E154),FALSE))+IF(ISNA(VLOOKUP(A154,'BL20'!$A:$ZZ,COLUMN(E154),FALSE)),0,VLOOKUP(A154,'BL20'!$A:$ZZ,COLUMN(E154),FALSE))+IF(ISNA(VLOOKUP(A154,'BL21'!$A:$ZZ,COLUMN(E154),FALSE)),0,VLOOKUP(A154,'BL21'!$A:$ZZ,COLUMN(E154),FALSE))+IF(ISNA(VLOOKUP(A154,'BL22'!$A:$ZZ,COLUMN(E154),FALSE)),0,VLOOKUP(A154,'BL22'!$A:$ZZ,COLUMN(E154),FALSE))+IF(ISNA(VLOOKUP(A154,'BL23'!$A:$ZZ,COLUMN(E154),FALSE)),0,VLOOKUP(A154,'BL23'!$A:$ZZ,COLUMN(E154),FALSE))+IF(ISNA(VLOOKUP(A154,'BL24'!$A:$ZZ,COLUMN(E154),FALSE)),0,VLOOKUP(A154,'BL24'!$A:$ZZ,COLUMN(E154),FALSE))+IF(ISNA(VLOOKUP(A154,'BL25'!$A:$ZZ,COLUMN(E154),FALSE)),0,VLOOKUP(A154,'BL25'!$A:$ZZ,COLUMN(E154),FALSE))+IF(ISNA(VLOOKUP(A154,'BL26'!$A:$ZZ,COLUMN(E154),FALSE)),0,VLOOKUP(A154,'BL26'!$A:$ZZ,COLUMN(E154),FALSE))+IF(ISNA(VLOOKUP(A154,'BL27'!$A:$ZZ,COLUMN(E154),FALSE)),0,VLOOKUP(A154,'BL27'!$A:$ZZ,COLUMN(E154),FALSE))+IF(ISNA(VLOOKUP(A154,'BL28'!$A:$ZZ,COLUMN(E154),FALSE)),0,VLOOKUP(A154,'BL28'!$A:$ZZ,COLUMN(E154),FALSE))+IF(ISNA(VLOOKUP(A154,'BL29'!$A:$ZZ,COLUMN(E154),FALSE)),0,VLOOKUP(A154,'BL29'!$A:$ZZ,COLUMN(E154),FALSE))+IF(ISNA(VLOOKUP(A154,'BL30'!$A:$ZZ,COLUMN(E154),FALSE)),0,VLOOKUP(A154,'BL30'!$A:$ZZ,COLUMN(E154),FALSE))</f>
        <v>0</v>
      </c>
      <c r="F154" s="19">
        <f>IF(ISNA(VLOOKUP(A154,'BL1'!$A:$ZZ,COLUMN(F154),FALSE)),0,VLOOKUP(A154,'BL1'!$A:$ZZ,COLUMN(F154),FALSE))+IF(ISNA(VLOOKUP(A154,'BL2'!$A:$ZZ,COLUMN(F154),FALSE)),0,VLOOKUP(A154,'BL2'!$A:$ZZ,COLUMN(F154),FALSE))+IF(ISNA(VLOOKUP(A154,'BL3'!$A:$ZZ,COLUMN(F154),FALSE)),0,VLOOKUP(A154,'BL3'!$A:$ZZ,COLUMN(F154),FALSE))+IF(ISNA(VLOOKUP(A154,'BL4'!$A:$ZZ,COLUMN(F154),FALSE)),0,VLOOKUP(A154,'BL4'!$A:$ZZ,COLUMN(F154),FALSE))+IF(ISNA(VLOOKUP(A154,'BL5'!$A:$ZZ,COLUMN(F154),FALSE)),0,VLOOKUP(A154,'BL5'!$A:$ZZ,COLUMN(F154),FALSE))+IF(ISNA(VLOOKUP(A154,'BL6'!$A:$ZZ,COLUMN(F154),FALSE)),0,VLOOKUP(A154,'BL6'!$A:$ZZ,COLUMN(F154),FALSE))+IF(ISNA(VLOOKUP(A154,'BL7'!$A:$ZZ,COLUMN(F154),FALSE)),0,VLOOKUP(A154,'BL7'!$A:$ZZ,COLUMN(F154),FALSE))+IF(ISNA(VLOOKUP(A154,'BL8'!$A:$ZZ,COLUMN(F154),FALSE)),0,VLOOKUP(A154,'BL8'!$A:$ZZ,COLUMN(F154),FALSE))+IF(ISNA(VLOOKUP(A154,'BL9'!$A:$ZZ,COLUMN(F154),FALSE)),0,VLOOKUP(A154,'BL9'!$A:$ZZ,COLUMN(F154),FALSE))+IF(ISNA(VLOOKUP(A154,'BL10'!$A:$ZZ,COLUMN(F154),FALSE)),0,VLOOKUP(A154,'BL10'!$A:$ZZ,COLUMN(F154),FALSE))+IF(ISNA(VLOOKUP(A154,'BL11'!$A:$ZZ,COLUMN(F154),FALSE)),0,VLOOKUP(A154,'BL11'!$A:$ZZ,COLUMN(F154),FALSE))+IF(ISNA(VLOOKUP(A154,'BL12'!$A:$ZZ,COLUMN(F154),FALSE)),0,VLOOKUP(A154,'BL12'!$A:$ZZ,COLUMN(F154),FALSE))+IF(ISNA(VLOOKUP(A154,'BL13'!$A:$ZZ,COLUMN(F154),FALSE)),0,VLOOKUP(A154,'BL13'!$A:$ZZ,COLUMN(F154),FALSE))+IF(ISNA(VLOOKUP(A154,'BL14'!$A:$ZZ,COLUMN(F154),FALSE)),0,VLOOKUP(A154,'BL14'!$A:$ZZ,COLUMN(F154),FALSE))+IF(ISNA(VLOOKUP(A154,'BL15'!$A:$ZZ,COLUMN(F154),FALSE)),0,VLOOKUP(A154,'BL15'!$A:$ZZ,COLUMN(F154),FALSE))+IF(ISNA(VLOOKUP(A154,'BL16'!$A:$ZZ,COLUMN(F154),FALSE)),0,VLOOKUP(A154,'BL16'!$A:$ZZ,COLUMN(F154),FALSE))+IF(ISNA(VLOOKUP(A154,'BL17'!$A:$ZZ,COLUMN(F154),FALSE)),0,VLOOKUP(A154,'BL17'!$A:$ZZ,COLUMN(F154),FALSE))+IF(ISNA(VLOOKUP(A154,'BL18'!$A:$ZZ,COLUMN(F154),FALSE)),0,VLOOKUP(A154,'BL18'!$A:$ZZ,COLUMN(F154),FALSE))+IF(ISNA(VLOOKUP(A154,'BL19'!$A:$ZZ,COLUMN(F154),FALSE)),0,VLOOKUP(A154,'BL19'!$A:$ZZ,COLUMN(F154),FALSE))+IF(ISNA(VLOOKUP(A154,'BL20'!$A:$ZZ,COLUMN(F154),FALSE)),0,VLOOKUP(A154,'BL20'!$A:$ZZ,COLUMN(F154),FALSE))+IF(ISNA(VLOOKUP(A154,'BL21'!$A:$ZZ,COLUMN(F154),FALSE)),0,VLOOKUP(A154,'BL21'!$A:$ZZ,COLUMN(F154),FALSE))+IF(ISNA(VLOOKUP(A154,'BL22'!$A:$ZZ,COLUMN(F154),FALSE)),0,VLOOKUP(A154,'BL22'!$A:$ZZ,COLUMN(F154),FALSE))+IF(ISNA(VLOOKUP(A154,'BL23'!$A:$ZZ,COLUMN(F154),FALSE)),0,VLOOKUP(A154,'BL23'!$A:$ZZ,COLUMN(F154),FALSE))+IF(ISNA(VLOOKUP(A154,'BL24'!$A:$ZZ,COLUMN(F154),FALSE)),0,VLOOKUP(A154,'BL24'!$A:$ZZ,COLUMN(F154),FALSE))+IF(ISNA(VLOOKUP(A154,'BL25'!$A:$ZZ,COLUMN(F154),FALSE)),0,VLOOKUP(A154,'BL25'!$A:$ZZ,COLUMN(F154),FALSE))+IF(ISNA(VLOOKUP(A154,'BL26'!$A:$ZZ,COLUMN(F154),FALSE)),0,VLOOKUP(A154,'BL26'!$A:$ZZ,COLUMN(F154),FALSE))+IF(ISNA(VLOOKUP(A154,'BL27'!$A:$ZZ,COLUMN(F154),FALSE)),0,VLOOKUP(A154,'BL27'!$A:$ZZ,COLUMN(F154),FALSE))+IF(ISNA(VLOOKUP(A154,'BL28'!$A:$ZZ,COLUMN(F154),FALSE)),0,VLOOKUP(A154,'BL28'!$A:$ZZ,COLUMN(F154),FALSE))+IF(ISNA(VLOOKUP(A154,'BL29'!$A:$ZZ,COLUMN(F154),FALSE)),0,VLOOKUP(A154,'BL29'!$A:$ZZ,COLUMN(F154),FALSE))+IF(ISNA(VLOOKUP(A154,'BL30'!$A:$ZZ,COLUMN(F154),FALSE)),0,VLOOKUP(A154,'BL30'!$A:$ZZ,COLUMN(F154),FALSE))</f>
        <v>0</v>
      </c>
      <c r="G154" s="20">
        <f>IF(ISNA(VLOOKUP(A154,'BL1'!$A:$ZZ,COLUMN(G154),FALSE)),0,VLOOKUP(A154,'BL1'!$A:$ZZ,COLUMN(G154),FALSE))+IF(ISNA(VLOOKUP(A154,'BL2'!$A:$ZZ,COLUMN(G154),FALSE)),0,VLOOKUP(A154,'BL2'!$A:$ZZ,COLUMN(G154),FALSE))+IF(ISNA(VLOOKUP(A154,'BL3'!$A:$ZZ,COLUMN(G154),FALSE)),0,VLOOKUP(A154,'BL3'!$A:$ZZ,COLUMN(G154),FALSE))+IF(ISNA(VLOOKUP(A154,'BL4'!$A:$ZZ,COLUMN(G154),FALSE)),0,VLOOKUP(A154,'BL4'!$A:$ZZ,COLUMN(G154),FALSE))+IF(ISNA(VLOOKUP(A154,'BL5'!$A:$ZZ,COLUMN(G154),FALSE)),0,VLOOKUP(A154,'BL5'!$A:$ZZ,COLUMN(G154),FALSE))+IF(ISNA(VLOOKUP(A154,'BL6'!$A:$ZZ,COLUMN(G154),FALSE)),0,VLOOKUP(A154,'BL6'!$A:$ZZ,COLUMN(G154),FALSE))+IF(ISNA(VLOOKUP(A154,'BL7'!$A:$ZZ,COLUMN(G154),FALSE)),0,VLOOKUP(A154,'BL7'!$A:$ZZ,COLUMN(G154),FALSE))+IF(ISNA(VLOOKUP(A154,'BL8'!$A:$ZZ,COLUMN(G154),FALSE)),0,VLOOKUP(A154,'BL8'!$A:$ZZ,COLUMN(G154),FALSE))+IF(ISNA(VLOOKUP(A154,'BL9'!$A:$ZZ,COLUMN(G154),FALSE)),0,VLOOKUP(A154,'BL9'!$A:$ZZ,COLUMN(G154),FALSE))+IF(ISNA(VLOOKUP(A154,'BL10'!$A:$ZZ,COLUMN(G154),FALSE)),0,VLOOKUP(A154,'BL10'!$A:$ZZ,COLUMN(G154),FALSE))+IF(ISNA(VLOOKUP(A154,'BL11'!$A:$ZZ,COLUMN(G154),FALSE)),0,VLOOKUP(A154,'BL11'!$A:$ZZ,COLUMN(G154),FALSE))+IF(ISNA(VLOOKUP(A154,'BL12'!$A:$ZZ,COLUMN(G154),FALSE)),0,VLOOKUP(A154,'BL12'!$A:$ZZ,COLUMN(G154),FALSE))+IF(ISNA(VLOOKUP(A154,'BL13'!$A:$ZZ,COLUMN(G154),FALSE)),0,VLOOKUP(A154,'BL13'!$A:$ZZ,COLUMN(G154),FALSE))+IF(ISNA(VLOOKUP(A154,'BL14'!$A:$ZZ,COLUMN(G154),FALSE)),0,VLOOKUP(A154,'BL14'!$A:$ZZ,COLUMN(G154),FALSE))+IF(ISNA(VLOOKUP(A154,'BL15'!$A:$ZZ,COLUMN(G154),FALSE)),0,VLOOKUP(A154,'BL15'!$A:$ZZ,COLUMN(G154),FALSE))+IF(ISNA(VLOOKUP(A154,'BL16'!$A:$ZZ,COLUMN(G154),FALSE)),0,VLOOKUP(A154,'BL16'!$A:$ZZ,COLUMN(G154),FALSE))+IF(ISNA(VLOOKUP(A154,'BL17'!$A:$ZZ,COLUMN(G154),FALSE)),0,VLOOKUP(A154,'BL17'!$A:$ZZ,COLUMN(G154),FALSE))+IF(ISNA(VLOOKUP(A154,'BL18'!$A:$ZZ,COLUMN(G154),FALSE)),0,VLOOKUP(A154,'BL18'!$A:$ZZ,COLUMN(G154),FALSE))+IF(ISNA(VLOOKUP(A154,'BL19'!$A:$ZZ,COLUMN(G154),FALSE)),0,VLOOKUP(A154,'BL19'!$A:$ZZ,COLUMN(G154),FALSE))+IF(ISNA(VLOOKUP(A154,'BL20'!$A:$ZZ,COLUMN(G154),FALSE)),0,VLOOKUP(A154,'BL20'!$A:$ZZ,COLUMN(G154),FALSE))+IF(ISNA(VLOOKUP(A154,'BL21'!$A:$ZZ,COLUMN(G154),FALSE)),0,VLOOKUP(A154,'BL21'!$A:$ZZ,COLUMN(G154),FALSE))+IF(ISNA(VLOOKUP(A154,'BL22'!$A:$ZZ,COLUMN(G154),FALSE)),0,VLOOKUP(A154,'BL22'!$A:$ZZ,COLUMN(G154),FALSE))+IF(ISNA(VLOOKUP(A154,'BL23'!$A:$ZZ,COLUMN(G154),FALSE)),0,VLOOKUP(A154,'BL23'!$A:$ZZ,COLUMN(G154),FALSE))+IF(ISNA(VLOOKUP(A154,'BL24'!$A:$ZZ,COLUMN(G154),FALSE)),0,VLOOKUP(A154,'BL24'!$A:$ZZ,COLUMN(G154),FALSE))+IF(ISNA(VLOOKUP(A154,'BL25'!$A:$ZZ,COLUMN(G154),FALSE)),0,VLOOKUP(A154,'BL25'!$A:$ZZ,COLUMN(G154),FALSE))+IF(ISNA(VLOOKUP(A154,'BL26'!$A:$ZZ,COLUMN(G154),FALSE)),0,VLOOKUP(A154,'BL26'!$A:$ZZ,COLUMN(G154),FALSE))+IF(ISNA(VLOOKUP(A154,'BL27'!$A:$ZZ,COLUMN(G154),FALSE)),0,VLOOKUP(A154,'BL27'!$A:$ZZ,COLUMN(G154),FALSE))+IF(ISNA(VLOOKUP(A154,'BL28'!$A:$ZZ,COLUMN(G154),FALSE)),0,VLOOKUP(A154,'BL28'!$A:$ZZ,COLUMN(G154),FALSE))+IF(ISNA(VLOOKUP(A154,'BL29'!$A:$ZZ,COLUMN(G154),FALSE)),0,VLOOKUP(A154,'BL29'!$A:$ZZ,COLUMN(G154),FALSE))+IF(ISNA(VLOOKUP(A154,'BL30'!$A:$ZZ,COLUMN(G154),FALSE)),0,VLOOKUP(A154,'BL30'!$A:$ZZ,COLUMN(G154),FALSE))</f>
        <v>0</v>
      </c>
      <c r="H154" s="21">
        <f>IF(ISNA(VLOOKUP(A154,'BL1'!$A:$ZZ,COLUMN(H154),FALSE)),0,VLOOKUP(A154,'BL1'!$A:$ZZ,COLUMN(H154),FALSE))+IF(ISNA(VLOOKUP(A154,'BL2'!$A:$ZZ,COLUMN(H154),FALSE)),0,VLOOKUP(A154,'BL2'!$A:$ZZ,COLUMN(H154),FALSE))+IF(ISNA(VLOOKUP(A154,'BL3'!$A:$ZZ,COLUMN(H154),FALSE)),0,VLOOKUP(A154,'BL3'!$A:$ZZ,COLUMN(H154),FALSE))+IF(ISNA(VLOOKUP(A154,'BL4'!$A:$ZZ,COLUMN(H154),FALSE)),0,VLOOKUP(A154,'BL4'!$A:$ZZ,COLUMN(H154),FALSE))+IF(ISNA(VLOOKUP(A154,'BL5'!$A:$ZZ,COLUMN(H154),FALSE)),0,VLOOKUP(A154,'BL5'!$A:$ZZ,COLUMN(H154),FALSE))+IF(ISNA(VLOOKUP(A154,'BL6'!$A:$ZZ,COLUMN(H154),FALSE)),0,VLOOKUP(A154,'BL6'!$A:$ZZ,COLUMN(H154),FALSE))+IF(ISNA(VLOOKUP(A154,'BL7'!$A:$ZZ,COLUMN(H154),FALSE)),0,VLOOKUP(A154,'BL7'!$A:$ZZ,COLUMN(H154),FALSE))+IF(ISNA(VLOOKUP(A154,'BL8'!$A:$ZZ,COLUMN(H154),FALSE)),0,VLOOKUP(A154,'BL8'!$A:$ZZ,COLUMN(H154),FALSE))+IF(ISNA(VLOOKUP(A154,'BL9'!$A:$ZZ,COLUMN(H154),FALSE)),0,VLOOKUP(A154,'BL9'!$A:$ZZ,COLUMN(H154),FALSE))+IF(ISNA(VLOOKUP(A154,'BL10'!$A:$ZZ,COLUMN(H154),FALSE)),0,VLOOKUP(A154,'BL10'!$A:$ZZ,COLUMN(H154),FALSE))+IF(ISNA(VLOOKUP(A154,'BL11'!$A:$ZZ,COLUMN(H154),FALSE)),0,VLOOKUP(A154,'BL11'!$A:$ZZ,COLUMN(H154),FALSE))+IF(ISNA(VLOOKUP(A154,'BL12'!$A:$ZZ,COLUMN(H154),FALSE)),0,VLOOKUP(A154,'BL12'!$A:$ZZ,COLUMN(H154),FALSE))+IF(ISNA(VLOOKUP(A154,'BL13'!$A:$ZZ,COLUMN(H154),FALSE)),0,VLOOKUP(A154,'BL13'!$A:$ZZ,COLUMN(H154),FALSE))+IF(ISNA(VLOOKUP(A154,'BL14'!$A:$ZZ,COLUMN(H154),FALSE)),0,VLOOKUP(A154,'BL14'!$A:$ZZ,COLUMN(H154),FALSE))+IF(ISNA(VLOOKUP(A154,'BL15'!$A:$ZZ,COLUMN(H154),FALSE)),0,VLOOKUP(A154,'BL15'!$A:$ZZ,COLUMN(H154),FALSE))+IF(ISNA(VLOOKUP(A154,'BL16'!$A:$ZZ,COLUMN(H154),FALSE)),0,VLOOKUP(A154,'BL16'!$A:$ZZ,COLUMN(H154),FALSE))+IF(ISNA(VLOOKUP(A154,'BL17'!$A:$ZZ,COLUMN(H154),FALSE)),0,VLOOKUP(A154,'BL17'!$A:$ZZ,COLUMN(H154),FALSE))+IF(ISNA(VLOOKUP(A154,'BL18'!$A:$ZZ,COLUMN(H154),FALSE)),0,VLOOKUP(A154,'BL18'!$A:$ZZ,COLUMN(H154),FALSE))+IF(ISNA(VLOOKUP(A154,'BL19'!$A:$ZZ,COLUMN(H154),FALSE)),0,VLOOKUP(A154,'BL19'!$A:$ZZ,COLUMN(H154),FALSE))+IF(ISNA(VLOOKUP(A154,'BL20'!$A:$ZZ,COLUMN(H154),FALSE)),0,VLOOKUP(A154,'BL20'!$A:$ZZ,COLUMN(H154),FALSE))+IF(ISNA(VLOOKUP(A154,'BL21'!$A:$ZZ,COLUMN(H154),FALSE)),0,VLOOKUP(A154,'BL21'!$A:$ZZ,COLUMN(H154),FALSE))+IF(ISNA(VLOOKUP(A154,'BL22'!$A:$ZZ,COLUMN(H154),FALSE)),0,VLOOKUP(A154,'BL22'!$A:$ZZ,COLUMN(H154),FALSE))+IF(ISNA(VLOOKUP(A154,'BL23'!$A:$ZZ,COLUMN(H154),FALSE)),0,VLOOKUP(A154,'BL23'!$A:$ZZ,COLUMN(H154),FALSE))+IF(ISNA(VLOOKUP(A154,'BL24'!$A:$ZZ,COLUMN(H154),FALSE)),0,VLOOKUP(A154,'BL24'!$A:$ZZ,COLUMN(H154),FALSE))+IF(ISNA(VLOOKUP(A154,'BL25'!$A:$ZZ,COLUMN(H154),FALSE)),0,VLOOKUP(A154,'BL25'!$A:$ZZ,COLUMN(H154),FALSE))+IF(ISNA(VLOOKUP(A154,'BL26'!$A:$ZZ,COLUMN(H154),FALSE)),0,VLOOKUP(A154,'BL26'!$A:$ZZ,COLUMN(H154),FALSE))+IF(ISNA(VLOOKUP(A154,'BL27'!$A:$ZZ,COLUMN(H154),FALSE)),0,VLOOKUP(A154,'BL27'!$A:$ZZ,COLUMN(H154),FALSE))+IF(ISNA(VLOOKUP(A154,'BL28'!$A:$ZZ,COLUMN(H154),FALSE)),0,VLOOKUP(A154,'BL28'!$A:$ZZ,COLUMN(H154),FALSE))+IF(ISNA(VLOOKUP(A154,'BL29'!$A:$ZZ,COLUMN(H154),FALSE)),0,VLOOKUP(A154,'BL29'!$A:$ZZ,COLUMN(H154),FALSE))+IF(ISNA(VLOOKUP(A154,'BL30'!$A:$ZZ,COLUMN(H154),FALSE)),0,VLOOKUP(A154,'BL30'!$A:$ZZ,COLUMN(H154),FALSE))</f>
        <v>0</v>
      </c>
      <c r="I154" s="22">
        <f>IF(ISNA(VLOOKUP(A154,'BL1'!$A:$ZZ,COLUMN(I154),FALSE)),0,VLOOKUP(A154,'BL1'!$A:$ZZ,COLUMN(I154),FALSE))+IF(ISNA(VLOOKUP(A154,'BL2'!$A:$ZZ,COLUMN(I154),FALSE)),0,VLOOKUP(A154,'BL2'!$A:$ZZ,COLUMN(I154),FALSE))+IF(ISNA(VLOOKUP(A154,'BL3'!$A:$ZZ,COLUMN(I154),FALSE)),0,VLOOKUP(A154,'BL3'!$A:$ZZ,COLUMN(I154),FALSE))+IF(ISNA(VLOOKUP(A154,'BL4'!$A:$ZZ,COLUMN(I154),FALSE)),0,VLOOKUP(A154,'BL4'!$A:$ZZ,COLUMN(I154),FALSE))+IF(ISNA(VLOOKUP(A154,'BL5'!$A:$ZZ,COLUMN(I154),FALSE)),0,VLOOKUP(A154,'BL5'!$A:$ZZ,COLUMN(I154),FALSE))+IF(ISNA(VLOOKUP(A154,'BL6'!$A:$ZZ,COLUMN(I154),FALSE)),0,VLOOKUP(A154,'BL6'!$A:$ZZ,COLUMN(I154),FALSE))+IF(ISNA(VLOOKUP(A154,'BL7'!$A:$ZZ,COLUMN(I154),FALSE)),0,VLOOKUP(A154,'BL7'!$A:$ZZ,COLUMN(I154),FALSE))+IF(ISNA(VLOOKUP(A154,'BL8'!$A:$ZZ,COLUMN(I154),FALSE)),0,VLOOKUP(A154,'BL8'!$A:$ZZ,COLUMN(I154),FALSE))+IF(ISNA(VLOOKUP(A154,'BL9'!$A:$ZZ,COLUMN(I154),FALSE)),0,VLOOKUP(A154,'BL9'!$A:$ZZ,COLUMN(I154),FALSE))+IF(ISNA(VLOOKUP(A154,'BL10'!$A:$ZZ,COLUMN(I154),FALSE)),0,VLOOKUP(A154,'BL10'!$A:$ZZ,COLUMN(I154),FALSE))+IF(ISNA(VLOOKUP(A154,'BL11'!$A:$ZZ,COLUMN(I154),FALSE)),0,VLOOKUP(A154,'BL11'!$A:$ZZ,COLUMN(I154),FALSE))+IF(ISNA(VLOOKUP(A154,'BL12'!$A:$ZZ,COLUMN(I154),FALSE)),0,VLOOKUP(A154,'BL12'!$A:$ZZ,COLUMN(I154),FALSE))+IF(ISNA(VLOOKUP(A154,'BL13'!$A:$ZZ,COLUMN(I154),FALSE)),0,VLOOKUP(A154,'BL13'!$A:$ZZ,COLUMN(I154),FALSE))+IF(ISNA(VLOOKUP(A154,'BL14'!$A:$ZZ,COLUMN(I154),FALSE)),0,VLOOKUP(A154,'BL14'!$A:$ZZ,COLUMN(I154),FALSE))+IF(ISNA(VLOOKUP(A154,'BL15'!$A:$ZZ,COLUMN(I154),FALSE)),0,VLOOKUP(A154,'BL15'!$A:$ZZ,COLUMN(I154),FALSE))+IF(ISNA(VLOOKUP(A154,'BL16'!$A:$ZZ,COLUMN(I154),FALSE)),0,VLOOKUP(A154,'BL16'!$A:$ZZ,COLUMN(I154),FALSE))+IF(ISNA(VLOOKUP(A154,'BL17'!$A:$ZZ,COLUMN(I154),FALSE)),0,VLOOKUP(A154,'BL17'!$A:$ZZ,COLUMN(I154),FALSE))+IF(ISNA(VLOOKUP(A154,'BL18'!$A:$ZZ,COLUMN(I154),FALSE)),0,VLOOKUP(A154,'BL18'!$A:$ZZ,COLUMN(I154),FALSE))+IF(ISNA(VLOOKUP(A154,'BL19'!$A:$ZZ,COLUMN(I154),FALSE)),0,VLOOKUP(A154,'BL19'!$A:$ZZ,COLUMN(I154),FALSE))+IF(ISNA(VLOOKUP(A154,'BL20'!$A:$ZZ,COLUMN(I154),FALSE)),0,VLOOKUP(A154,'BL20'!$A:$ZZ,COLUMN(I154),FALSE))+IF(ISNA(VLOOKUP(A154,'BL21'!$A:$ZZ,COLUMN(I154),FALSE)),0,VLOOKUP(A154,'BL21'!$A:$ZZ,COLUMN(I154),FALSE))+IF(ISNA(VLOOKUP(A154,'BL22'!$A:$ZZ,COLUMN(I154),FALSE)),0,VLOOKUP(A154,'BL22'!$A:$ZZ,COLUMN(I154),FALSE))+IF(ISNA(VLOOKUP(A154,'BL23'!$A:$ZZ,COLUMN(I154),FALSE)),0,VLOOKUP(A154,'BL23'!$A:$ZZ,COLUMN(I154),FALSE))+IF(ISNA(VLOOKUP(A154,'BL24'!$A:$ZZ,COLUMN(I154),FALSE)),0,VLOOKUP(A154,'BL24'!$A:$ZZ,COLUMN(I154),FALSE))+IF(ISNA(VLOOKUP(A154,'BL25'!$A:$ZZ,COLUMN(I154),FALSE)),0,VLOOKUP(A154,'BL25'!$A:$ZZ,COLUMN(I154),FALSE))+IF(ISNA(VLOOKUP(A154,'BL26'!$A:$ZZ,COLUMN(I154),FALSE)),0,VLOOKUP(A154,'BL26'!$A:$ZZ,COLUMN(I154),FALSE))+IF(ISNA(VLOOKUP(A154,'BL27'!$A:$ZZ,COLUMN(I154),FALSE)),0,VLOOKUP(A154,'BL27'!$A:$ZZ,COLUMN(I154),FALSE))+IF(ISNA(VLOOKUP(A154,'BL28'!$A:$ZZ,COLUMN(I154),FALSE)),0,VLOOKUP(A154,'BL28'!$A:$ZZ,COLUMN(I154),FALSE))+IF(ISNA(VLOOKUP(A154,'BL29'!$A:$ZZ,COLUMN(I154),FALSE)),0,VLOOKUP(A154,'BL29'!$A:$ZZ,COLUMN(I154),FALSE))+IF(ISNA(VLOOKUP(A154,'BL30'!$A:$ZZ,COLUMN(I154),FALSE)),0,VLOOKUP(A154,'BL30'!$A:$ZZ,COLUMN(I154),FALSE))</f>
        <v>0</v>
      </c>
      <c r="J154" s="23">
        <f>IF(ISNA(VLOOKUP(A154,'BL1'!$A:$ZZ,COLUMN(J154),FALSE)),0,VLOOKUP(A154,'BL1'!$A:$ZZ,COLUMN(J154),FALSE))+IF(ISNA(VLOOKUP(A154,'BL2'!$A:$ZZ,COLUMN(J154),FALSE)),0,VLOOKUP(A154,'BL2'!$A:$ZZ,COLUMN(J154),FALSE))+IF(ISNA(VLOOKUP(A154,'BL3'!$A:$ZZ,COLUMN(J154),FALSE)),0,VLOOKUP(A154,'BL3'!$A:$ZZ,COLUMN(J154),FALSE))+IF(ISNA(VLOOKUP(A154,'BL4'!$A:$ZZ,COLUMN(J154),FALSE)),0,VLOOKUP(A154,'BL4'!$A:$ZZ,COLUMN(J154),FALSE))+IF(ISNA(VLOOKUP(A154,'BL5'!$A:$ZZ,COLUMN(J154),FALSE)),0,VLOOKUP(A154,'BL5'!$A:$ZZ,COLUMN(J154),FALSE))+IF(ISNA(VLOOKUP(A154,'BL6'!$A:$ZZ,COLUMN(J154),FALSE)),0,VLOOKUP(A154,'BL6'!$A:$ZZ,COLUMN(J154),FALSE))+IF(ISNA(VLOOKUP(A154,'BL7'!$A:$ZZ,COLUMN(J154),FALSE)),0,VLOOKUP(A154,'BL7'!$A:$ZZ,COLUMN(J154),FALSE))+IF(ISNA(VLOOKUP(A154,'BL8'!$A:$ZZ,COLUMN(J154),FALSE)),0,VLOOKUP(A154,'BL8'!$A:$ZZ,COLUMN(J154),FALSE))+IF(ISNA(VLOOKUP(A154,'BL9'!$A:$ZZ,COLUMN(J154),FALSE)),0,VLOOKUP(A154,'BL9'!$A:$ZZ,COLUMN(J154),FALSE))+IF(ISNA(VLOOKUP(A154,'BL10'!$A:$ZZ,COLUMN(J154),FALSE)),0,VLOOKUP(A154,'BL10'!$A:$ZZ,COLUMN(J154),FALSE))+IF(ISNA(VLOOKUP(A154,'BL11'!$A:$ZZ,COLUMN(J154),FALSE)),0,VLOOKUP(A154,'BL11'!$A:$ZZ,COLUMN(J154),FALSE))+IF(ISNA(VLOOKUP(A154,'BL12'!$A:$ZZ,COLUMN(J154),FALSE)),0,VLOOKUP(A154,'BL12'!$A:$ZZ,COLUMN(J154),FALSE))+IF(ISNA(VLOOKUP(A154,'BL13'!$A:$ZZ,COLUMN(J154),FALSE)),0,VLOOKUP(A154,'BL13'!$A:$ZZ,COLUMN(J154),FALSE))+IF(ISNA(VLOOKUP(A154,'BL14'!$A:$ZZ,COLUMN(J154),FALSE)),0,VLOOKUP(A154,'BL14'!$A:$ZZ,COLUMN(J154),FALSE))+IF(ISNA(VLOOKUP(A154,'BL15'!$A:$ZZ,COLUMN(J154),FALSE)),0,VLOOKUP(A154,'BL15'!$A:$ZZ,COLUMN(J154),FALSE))+IF(ISNA(VLOOKUP(A154,'BL16'!$A:$ZZ,COLUMN(J154),FALSE)),0,VLOOKUP(A154,'BL16'!$A:$ZZ,COLUMN(J154),FALSE))+IF(ISNA(VLOOKUP(A154,'BL17'!$A:$ZZ,COLUMN(J154),FALSE)),0,VLOOKUP(A154,'BL17'!$A:$ZZ,COLUMN(J154),FALSE))+IF(ISNA(VLOOKUP(A154,'BL18'!$A:$ZZ,COLUMN(J154),FALSE)),0,VLOOKUP(A154,'BL18'!$A:$ZZ,COLUMN(J154),FALSE))+IF(ISNA(VLOOKUP(A154,'BL19'!$A:$ZZ,COLUMN(J154),FALSE)),0,VLOOKUP(A154,'BL19'!$A:$ZZ,COLUMN(J154),FALSE))+IF(ISNA(VLOOKUP(A154,'BL20'!$A:$ZZ,COLUMN(J154),FALSE)),0,VLOOKUP(A154,'BL20'!$A:$ZZ,COLUMN(J154),FALSE))+IF(ISNA(VLOOKUP(A154,'BL21'!$A:$ZZ,COLUMN(J154),FALSE)),0,VLOOKUP(A154,'BL21'!$A:$ZZ,COLUMN(J154),FALSE))+IF(ISNA(VLOOKUP(A154,'BL22'!$A:$ZZ,COLUMN(J154),FALSE)),0,VLOOKUP(A154,'BL22'!$A:$ZZ,COLUMN(J154),FALSE))+IF(ISNA(VLOOKUP(A154,'BL23'!$A:$ZZ,COLUMN(J154),FALSE)),0,VLOOKUP(A154,'BL23'!$A:$ZZ,COLUMN(J154),FALSE))+IF(ISNA(VLOOKUP(A154,'BL24'!$A:$ZZ,COLUMN(J154),FALSE)),0,VLOOKUP(A154,'BL24'!$A:$ZZ,COLUMN(J154),FALSE))+IF(ISNA(VLOOKUP(A154,'BL25'!$A:$ZZ,COLUMN(J154),FALSE)),0,VLOOKUP(A154,'BL25'!$A:$ZZ,COLUMN(J154),FALSE))+IF(ISNA(VLOOKUP(A154,'BL26'!$A:$ZZ,COLUMN(J154),FALSE)),0,VLOOKUP(A154,'BL26'!$A:$ZZ,COLUMN(J154),FALSE))+IF(ISNA(VLOOKUP(A154,'BL27'!$A:$ZZ,COLUMN(J154),FALSE)),0,VLOOKUP(A154,'BL27'!$A:$ZZ,COLUMN(J154),FALSE))+IF(ISNA(VLOOKUP(A154,'BL28'!$A:$ZZ,COLUMN(J154),FALSE)),0,VLOOKUP(A154,'BL28'!$A:$ZZ,COLUMN(J154),FALSE))+IF(ISNA(VLOOKUP(A154,'BL29'!$A:$ZZ,COLUMN(J154),FALSE)),0,VLOOKUP(A154,'BL29'!$A:$ZZ,COLUMN(J154),FALSE))+IF(ISNA(VLOOKUP(A154,'BL30'!$A:$ZZ,COLUMN(J154),FALSE)),0,VLOOKUP(A154,'BL30'!$A:$ZZ,COLUMN(J154),FALSE))</f>
        <v>0</v>
      </c>
      <c r="K154" s="24">
        <f>IF(ISNA(VLOOKUP(A154,'BL1'!$A:$ZZ,COLUMN(K154),FALSE)),0,VLOOKUP(A154,'BL1'!$A:$ZZ,COLUMN(K154),FALSE))+IF(ISNA(VLOOKUP(A154,'BL2'!$A:$ZZ,COLUMN(K154),FALSE)),0,VLOOKUP(A154,'BL2'!$A:$ZZ,COLUMN(K154),FALSE))+IF(ISNA(VLOOKUP(A154,'BL3'!$A:$ZZ,COLUMN(K154),FALSE)),0,VLOOKUP(A154,'BL3'!$A:$ZZ,COLUMN(K154),FALSE))+IF(ISNA(VLOOKUP(A154,'BL4'!$A:$ZZ,COLUMN(K154),FALSE)),0,VLOOKUP(A154,'BL4'!$A:$ZZ,COLUMN(K154),FALSE))+IF(ISNA(VLOOKUP(A154,'BL5'!$A:$ZZ,COLUMN(K154),FALSE)),0,VLOOKUP(A154,'BL5'!$A:$ZZ,COLUMN(K154),FALSE))+IF(ISNA(VLOOKUP(A154,'BL6'!$A:$ZZ,COLUMN(K154),FALSE)),0,VLOOKUP(A154,'BL6'!$A:$ZZ,COLUMN(K154),FALSE))+IF(ISNA(VLOOKUP(A154,'BL7'!$A:$ZZ,COLUMN(K154),FALSE)),0,VLOOKUP(A154,'BL7'!$A:$ZZ,COLUMN(K154),FALSE))+IF(ISNA(VLOOKUP(A154,'BL8'!$A:$ZZ,COLUMN(K154),FALSE)),0,VLOOKUP(A154,'BL8'!$A:$ZZ,COLUMN(K154),FALSE))+IF(ISNA(VLOOKUP(A154,'BL9'!$A:$ZZ,COLUMN(K154),FALSE)),0,VLOOKUP(A154,'BL9'!$A:$ZZ,COLUMN(K154),FALSE))+IF(ISNA(VLOOKUP(A154,'BL10'!$A:$ZZ,COLUMN(K154),FALSE)),0,VLOOKUP(A154,'BL10'!$A:$ZZ,COLUMN(K154),FALSE))+IF(ISNA(VLOOKUP(A154,'BL11'!$A:$ZZ,COLUMN(K154),FALSE)),0,VLOOKUP(A154,'BL11'!$A:$ZZ,COLUMN(K154),FALSE))+IF(ISNA(VLOOKUP(A154,'BL12'!$A:$ZZ,COLUMN(K154),FALSE)),0,VLOOKUP(A154,'BL12'!$A:$ZZ,COLUMN(K154),FALSE))+IF(ISNA(VLOOKUP(A154,'BL13'!$A:$ZZ,COLUMN(K154),FALSE)),0,VLOOKUP(A154,'BL13'!$A:$ZZ,COLUMN(K154),FALSE))+IF(ISNA(VLOOKUP(A154,'BL14'!$A:$ZZ,COLUMN(K154),FALSE)),0,VLOOKUP(A154,'BL14'!$A:$ZZ,COLUMN(K154),FALSE))+IF(ISNA(VLOOKUP(A154,'BL15'!$A:$ZZ,COLUMN(K154),FALSE)),0,VLOOKUP(A154,'BL15'!$A:$ZZ,COLUMN(K154),FALSE))+IF(ISNA(VLOOKUP(A154,'BL16'!$A:$ZZ,COLUMN(K154),FALSE)),0,VLOOKUP(A154,'BL16'!$A:$ZZ,COLUMN(K154),FALSE))+IF(ISNA(VLOOKUP(A154,'BL17'!$A:$ZZ,COLUMN(K154),FALSE)),0,VLOOKUP(A154,'BL17'!$A:$ZZ,COLUMN(K154),FALSE))+IF(ISNA(VLOOKUP(A154,'BL18'!$A:$ZZ,COLUMN(K154),FALSE)),0,VLOOKUP(A154,'BL18'!$A:$ZZ,COLUMN(K154),FALSE))+IF(ISNA(VLOOKUP(A154,'BL19'!$A:$ZZ,COLUMN(K154),FALSE)),0,VLOOKUP(A154,'BL19'!$A:$ZZ,COLUMN(K154),FALSE))+IF(ISNA(VLOOKUP(A154,'BL20'!$A:$ZZ,COLUMN(K154),FALSE)),0,VLOOKUP(A154,'BL20'!$A:$ZZ,COLUMN(K154),FALSE))+IF(ISNA(VLOOKUP(A154,'BL21'!$A:$ZZ,COLUMN(K154),FALSE)),0,VLOOKUP(A154,'BL21'!$A:$ZZ,COLUMN(K154),FALSE))+IF(ISNA(VLOOKUP(A154,'BL22'!$A:$ZZ,COLUMN(K154),FALSE)),0,VLOOKUP(A154,'BL22'!$A:$ZZ,COLUMN(K154),FALSE))+IF(ISNA(VLOOKUP(A154,'BL23'!$A:$ZZ,COLUMN(K154),FALSE)),0,VLOOKUP(A154,'BL23'!$A:$ZZ,COLUMN(K154),FALSE))+IF(ISNA(VLOOKUP(A154,'BL24'!$A:$ZZ,COLUMN(K154),FALSE)),0,VLOOKUP(A154,'BL24'!$A:$ZZ,COLUMN(K154),FALSE))+IF(ISNA(VLOOKUP(A154,'BL25'!$A:$ZZ,COLUMN(K154),FALSE)),0,VLOOKUP(A154,'BL25'!$A:$ZZ,COLUMN(K154),FALSE))+IF(ISNA(VLOOKUP(A154,'BL26'!$A:$ZZ,COLUMN(K154),FALSE)),0,VLOOKUP(A154,'BL26'!$A:$ZZ,COLUMN(K154),FALSE))+IF(ISNA(VLOOKUP(A154,'BL27'!$A:$ZZ,COLUMN(K154),FALSE)),0,VLOOKUP(A154,'BL27'!$A:$ZZ,COLUMN(K154),FALSE))+IF(ISNA(VLOOKUP(A154,'BL28'!$A:$ZZ,COLUMN(K154),FALSE)),0,VLOOKUP(A154,'BL28'!$A:$ZZ,COLUMN(K154),FALSE))+IF(ISNA(VLOOKUP(A154,'BL29'!$A:$ZZ,COLUMN(K154),FALSE)),0,VLOOKUP(A154,'BL29'!$A:$ZZ,COLUMN(K154),FALSE))+IF(ISNA(VLOOKUP(A154,'BL30'!$A:$ZZ,COLUMN(K154),FALSE)),0,VLOOKUP(A154,'BL30'!$A:$ZZ,COLUMN(K154),FALSE))</f>
        <v>0</v>
      </c>
      <c r="L154" s="29">
        <f>IF(ISNA(VLOOKUP(A154,'BL1'!$A:$ZZ,COLUMN(L154),FALSE)),0,VLOOKUP(A154,'BL1'!$A:$ZZ,COLUMN(L154),FALSE))+IF(ISNA(VLOOKUP(A154,'BL2'!$A:$ZZ,COLUMN(L154),FALSE)),0,VLOOKUP(A154,'BL2'!$A:$ZZ,COLUMN(L154),FALSE))+IF(ISNA(VLOOKUP(A154,'BL3'!$A:$ZZ,COLUMN(L154),FALSE)),0,VLOOKUP(A154,'BL3'!$A:$ZZ,COLUMN(L154),FALSE))+IF(ISNA(VLOOKUP(A154,'BL4'!$A:$ZZ,COLUMN(L154),FALSE)),0,VLOOKUP(A154,'BL4'!$A:$ZZ,COLUMN(L154),FALSE))+IF(ISNA(VLOOKUP(A154,'BL5'!$A:$ZZ,COLUMN(L154),FALSE)),0,VLOOKUP(A154,'BL5'!$A:$ZZ,COLUMN(L154),FALSE))+IF(ISNA(VLOOKUP(A154,'BL6'!$A:$ZZ,COLUMN(L154),FALSE)),0,VLOOKUP(A154,'BL6'!$A:$ZZ,COLUMN(L154),FALSE))+IF(ISNA(VLOOKUP(A154,'BL7'!$A:$ZZ,COLUMN(L154),FALSE)),0,VLOOKUP(A154,'BL7'!$A:$ZZ,COLUMN(L154),FALSE))+IF(ISNA(VLOOKUP(A154,'BL8'!$A:$ZZ,COLUMN(L154),FALSE)),0,VLOOKUP(A154,'BL8'!$A:$ZZ,COLUMN(L154),FALSE))+IF(ISNA(VLOOKUP(A154,'BL9'!$A:$ZZ,COLUMN(L154),FALSE)),0,VLOOKUP(A154,'BL9'!$A:$ZZ,COLUMN(L154),FALSE))+IF(ISNA(VLOOKUP(A154,'BL10'!$A:$ZZ,COLUMN(L154),FALSE)),0,VLOOKUP(A154,'BL10'!$A:$ZZ,COLUMN(L154),FALSE))+IF(ISNA(VLOOKUP(A154,'BL11'!$A:$ZZ,COLUMN(L154),FALSE)),0,VLOOKUP(A154,'BL11'!$A:$ZZ,COLUMN(L154),FALSE))+IF(ISNA(VLOOKUP(A154,'BL12'!$A:$ZZ,COLUMN(L154),FALSE)),0,VLOOKUP(A154,'BL12'!$A:$ZZ,COLUMN(L154),FALSE))+IF(ISNA(VLOOKUP(A154,'BL13'!$A:$ZZ,COLUMN(L154),FALSE)),0,VLOOKUP(A154,'BL13'!$A:$ZZ,COLUMN(L154),FALSE))+IF(ISNA(VLOOKUP(A154,'BL14'!$A:$ZZ,COLUMN(L154),FALSE)),0,VLOOKUP(A154,'BL14'!$A:$ZZ,COLUMN(L154),FALSE))+IF(ISNA(VLOOKUP(A154,'BL15'!$A:$ZZ,COLUMN(L154),FALSE)),0,VLOOKUP(A154,'BL15'!$A:$ZZ,COLUMN(L154),FALSE))+IF(ISNA(VLOOKUP(A154,'BL16'!$A:$ZZ,COLUMN(L154),FALSE)),0,VLOOKUP(A154,'BL16'!$A:$ZZ,COLUMN(L154),FALSE))+IF(ISNA(VLOOKUP(A154,'BL17'!$A:$ZZ,COLUMN(L154),FALSE)),0,VLOOKUP(A154,'BL17'!$A:$ZZ,COLUMN(L154),FALSE))+IF(ISNA(VLOOKUP(A154,'BL18'!$A:$ZZ,COLUMN(L154),FALSE)),0,VLOOKUP(A154,'BL18'!$A:$ZZ,COLUMN(L154),FALSE))+IF(ISNA(VLOOKUP(A154,'BL19'!$A:$ZZ,COLUMN(L154),FALSE)),0,VLOOKUP(A154,'BL19'!$A:$ZZ,COLUMN(L154),FALSE))+IF(ISNA(VLOOKUP(A154,'BL20'!$A:$ZZ,COLUMN(L154),FALSE)),0,VLOOKUP(A154,'BL20'!$A:$ZZ,COLUMN(L154),FALSE))+IF(ISNA(VLOOKUP(A154,'BL21'!$A:$ZZ,COLUMN(L154),FALSE)),0,VLOOKUP(A154,'BL21'!$A:$ZZ,COLUMN(L154),FALSE))+IF(ISNA(VLOOKUP(A154,'BL22'!$A:$ZZ,COLUMN(L154),FALSE)),0,VLOOKUP(A154,'BL22'!$A:$ZZ,COLUMN(L154),FALSE))+IF(ISNA(VLOOKUP(A154,'BL23'!$A:$ZZ,COLUMN(L154),FALSE)),0,VLOOKUP(A154,'BL23'!$A:$ZZ,COLUMN(L154),FALSE))+IF(ISNA(VLOOKUP(A154,'BL24'!$A:$ZZ,COLUMN(L154),FALSE)),0,VLOOKUP(A154,'BL24'!$A:$ZZ,COLUMN(L154),FALSE))+IF(ISNA(VLOOKUP(A154,'BL25'!$A:$ZZ,COLUMN(L154),FALSE)),0,VLOOKUP(A154,'BL25'!$A:$ZZ,COLUMN(L154),FALSE))+IF(ISNA(VLOOKUP(A154,'BL26'!$A:$ZZ,COLUMN(L154),FALSE)),0,VLOOKUP(A154,'BL26'!$A:$ZZ,COLUMN(L154),FALSE))+IF(ISNA(VLOOKUP(A154,'BL27'!$A:$ZZ,COLUMN(L154),FALSE)),0,VLOOKUP(A154,'BL27'!$A:$ZZ,COLUMN(L154),FALSE))+IF(ISNA(VLOOKUP(A154,'BL28'!$A:$ZZ,COLUMN(L154),FALSE)),0,VLOOKUP(A154,'BL28'!$A:$ZZ,COLUMN(L154),FALSE))+IF(ISNA(VLOOKUP(A154,'BL29'!$A:$ZZ,COLUMN(L154),FALSE)),0,VLOOKUP(A154,'BL29'!$A:$ZZ,COLUMN(L154),FALSE))+IF(ISNA(VLOOKUP(A154,'BL30'!$A:$ZZ,COLUMN(L154),FALSE)),0,VLOOKUP(A154,'BL30'!$A:$ZZ,COLUMN(L154),FALSE))</f>
        <v>0</v>
      </c>
      <c r="M154" s="28">
        <f>IF(ISNA(VLOOKUP(A154,'BL1'!$A:$ZZ,COLUMN(M154),FALSE)),0,VLOOKUP(A154,'BL1'!$A:$ZZ,COLUMN(M154),FALSE))+IF(ISNA(VLOOKUP(A154,'BL2'!$A:$ZZ,COLUMN(M154),FALSE)),0,VLOOKUP(A154,'BL2'!$A:$ZZ,COLUMN(M154),FALSE))+IF(ISNA(VLOOKUP(A154,'BL3'!$A:$ZZ,COLUMN(M154),FALSE)),0,VLOOKUP(A154,'BL3'!$A:$ZZ,COLUMN(M154),FALSE))+IF(ISNA(VLOOKUP(A154,'BL4'!$A:$ZZ,COLUMN(M154),FALSE)),0,VLOOKUP(A154,'BL4'!$A:$ZZ,COLUMN(M154),FALSE))+IF(ISNA(VLOOKUP(A154,'BL5'!$A:$ZZ,COLUMN(M154),FALSE)),0,VLOOKUP(A154,'BL5'!$A:$ZZ,COLUMN(M154),FALSE))+IF(ISNA(VLOOKUP(A154,'BL6'!$A:$ZZ,COLUMN(M154),FALSE)),0,VLOOKUP(A154,'BL6'!$A:$ZZ,COLUMN(M154),FALSE))+IF(ISNA(VLOOKUP(A154,'BL7'!$A:$ZZ,COLUMN(M154),FALSE)),0,VLOOKUP(A154,'BL7'!$A:$ZZ,COLUMN(M154),FALSE))+IF(ISNA(VLOOKUP(A154,'BL8'!$A:$ZZ,COLUMN(M154),FALSE)),0,VLOOKUP(A154,'BL8'!$A:$ZZ,COLUMN(M154),FALSE))+IF(ISNA(VLOOKUP(A154,'BL9'!$A:$ZZ,COLUMN(M154),FALSE)),0,VLOOKUP(A154,'BL9'!$A:$ZZ,COLUMN(M154),FALSE))+IF(ISNA(VLOOKUP(A154,'BL10'!$A:$ZZ,COLUMN(M154),FALSE)),0,VLOOKUP(A154,'BL10'!$A:$ZZ,COLUMN(M154),FALSE))+IF(ISNA(VLOOKUP(A154,'BL11'!$A:$ZZ,COLUMN(M154),FALSE)),0,VLOOKUP(A154,'BL11'!$A:$ZZ,COLUMN(M154),FALSE))+IF(ISNA(VLOOKUP(A154,'BL12'!$A:$ZZ,COLUMN(M154),FALSE)),0,VLOOKUP(A154,'BL12'!$A:$ZZ,COLUMN(M154),FALSE))+IF(ISNA(VLOOKUP(A154,'BL13'!$A:$ZZ,COLUMN(M154),FALSE)),0,VLOOKUP(A154,'BL13'!$A:$ZZ,COLUMN(M154),FALSE))+IF(ISNA(VLOOKUP(A154,'BL14'!$A:$ZZ,COLUMN(M154),FALSE)),0,VLOOKUP(A154,'BL14'!$A:$ZZ,COLUMN(M154),FALSE))+IF(ISNA(VLOOKUP(A154,'BL15'!$A:$ZZ,COLUMN(M154),FALSE)),0,VLOOKUP(A154,'BL15'!$A:$ZZ,COLUMN(M154),FALSE))+IF(ISNA(VLOOKUP(A154,'BL16'!$A:$ZZ,COLUMN(M154),FALSE)),0,VLOOKUP(A154,'BL16'!$A:$ZZ,COLUMN(M154),FALSE))+IF(ISNA(VLOOKUP(A154,'BL17'!$A:$ZZ,COLUMN(M154),FALSE)),0,VLOOKUP(A154,'BL17'!$A:$ZZ,COLUMN(M154),FALSE))+IF(ISNA(VLOOKUP(A154,'BL18'!$A:$ZZ,COLUMN(M154),FALSE)),0,VLOOKUP(A154,'BL18'!$A:$ZZ,COLUMN(M154),FALSE))+IF(ISNA(VLOOKUP(A154,'BL19'!$A:$ZZ,COLUMN(M154),FALSE)),0,VLOOKUP(A154,'BL19'!$A:$ZZ,COLUMN(M154),FALSE))+IF(ISNA(VLOOKUP(A154,'BL20'!$A:$ZZ,COLUMN(M154),FALSE)),0,VLOOKUP(A154,'BL20'!$A:$ZZ,COLUMN(M154),FALSE))+IF(ISNA(VLOOKUP(A154,'BL21'!$A:$ZZ,COLUMN(M154),FALSE)),0,VLOOKUP(A154,'BL21'!$A:$ZZ,COLUMN(M154),FALSE))+IF(ISNA(VLOOKUP(A154,'BL22'!$A:$ZZ,COLUMN(M154),FALSE)),0,VLOOKUP(A154,'BL22'!$A:$ZZ,COLUMN(M154),FALSE))+IF(ISNA(VLOOKUP(A154,'BL23'!$A:$ZZ,COLUMN(M154),FALSE)),0,VLOOKUP(A154,'BL23'!$A:$ZZ,COLUMN(M154),FALSE))+IF(ISNA(VLOOKUP(A154,'BL24'!$A:$ZZ,COLUMN(M154),FALSE)),0,VLOOKUP(A154,'BL24'!$A:$ZZ,COLUMN(M154),FALSE))+IF(ISNA(VLOOKUP(A154,'BL25'!$A:$ZZ,COLUMN(M154),FALSE)),0,VLOOKUP(A154,'BL25'!$A:$ZZ,COLUMN(M154),FALSE))+IF(ISNA(VLOOKUP(A154,'BL26'!$A:$ZZ,COLUMN(M154),FALSE)),0,VLOOKUP(A154,'BL26'!$A:$ZZ,COLUMN(M154),FALSE))+IF(ISNA(VLOOKUP(A154,'BL27'!$A:$ZZ,COLUMN(M154),FALSE)),0,VLOOKUP(A154,'BL27'!$A:$ZZ,COLUMN(M154),FALSE))+IF(ISNA(VLOOKUP(A154,'BL28'!$A:$ZZ,COLUMN(M154),FALSE)),0,VLOOKUP(A154,'BL28'!$A:$ZZ,COLUMN(M154),FALSE))+IF(ISNA(VLOOKUP(A154,'BL29'!$A:$ZZ,COLUMN(M154),FALSE)),0,VLOOKUP(A154,'BL29'!$A:$ZZ,COLUMN(M154),FALSE))+IF(ISNA(VLOOKUP(A154,'BL30'!$A:$ZZ,COLUMN(M154),FALSE)),0,VLOOKUP(A154,'BL30'!$A:$ZZ,COLUMN(M154),FALSE))</f>
        <v>0</v>
      </c>
      <c r="N154" s="25">
        <f>IF(ISNA(VLOOKUP(A154,'BL1'!$A:$ZZ,COLUMN(N154),FALSE)),0,VLOOKUP(A154,'BL1'!$A:$ZZ,COLUMN(N154),FALSE))+IF(ISNA(VLOOKUP(A154,'BL2'!$A:$ZZ,COLUMN(N154),FALSE)),0,VLOOKUP(A154,'BL2'!$A:$ZZ,COLUMN(N154),FALSE))+IF(ISNA(VLOOKUP(A154,'BL3'!$A:$ZZ,COLUMN(N154),FALSE)),0,VLOOKUP(A154,'BL3'!$A:$ZZ,COLUMN(N154),FALSE))+IF(ISNA(VLOOKUP(A154,'BL4'!$A:$ZZ,COLUMN(N154),FALSE)),0,VLOOKUP(A154,'BL4'!$A:$ZZ,COLUMN(N154),FALSE))+IF(ISNA(VLOOKUP(A154,'BL5'!$A:$ZZ,COLUMN(N154),FALSE)),0,VLOOKUP(A154,'BL5'!$A:$ZZ,COLUMN(N154),FALSE))+IF(ISNA(VLOOKUP(A154,'BL6'!$A:$ZZ,COLUMN(N154),FALSE)),0,VLOOKUP(A154,'BL6'!$A:$ZZ,COLUMN(N154),FALSE))+IF(ISNA(VLOOKUP(A154,'BL7'!$A:$ZZ,COLUMN(N154),FALSE)),0,VLOOKUP(A154,'BL7'!$A:$ZZ,COLUMN(N154),FALSE))+IF(ISNA(VLOOKUP(A154,'BL8'!$A:$ZZ,COLUMN(N154),FALSE)),0,VLOOKUP(A154,'BL8'!$A:$ZZ,COLUMN(N154),FALSE))+IF(ISNA(VLOOKUP(A154,'BL9'!$A:$ZZ,COLUMN(N154),FALSE)),0,VLOOKUP(A154,'BL9'!$A:$ZZ,COLUMN(N154),FALSE))+IF(ISNA(VLOOKUP(A154,'BL10'!$A:$ZZ,COLUMN(N154),FALSE)),0,VLOOKUP(A154,'BL10'!$A:$ZZ,COLUMN(N154),FALSE))+IF(ISNA(VLOOKUP(A154,'BL11'!$A:$ZZ,COLUMN(N154),FALSE)),0,VLOOKUP(A154,'BL11'!$A:$ZZ,COLUMN(N154),FALSE))+IF(ISNA(VLOOKUP(A154,'BL12'!$A:$ZZ,COLUMN(N154),FALSE)),0,VLOOKUP(A154,'BL12'!$A:$ZZ,COLUMN(N154),FALSE))+IF(ISNA(VLOOKUP(A154,'BL13'!$A:$ZZ,COLUMN(N154),FALSE)),0,VLOOKUP(A154,'BL13'!$A:$ZZ,COLUMN(N154),FALSE))+IF(ISNA(VLOOKUP(A154,'BL14'!$A:$ZZ,COLUMN(N154),FALSE)),0,VLOOKUP(A154,'BL14'!$A:$ZZ,COLUMN(N154),FALSE))+IF(ISNA(VLOOKUP(A154,'BL15'!$A:$ZZ,COLUMN(N154),FALSE)),0,VLOOKUP(A154,'BL15'!$A:$ZZ,COLUMN(N154),FALSE))+IF(ISNA(VLOOKUP(A154,'BL16'!$A:$ZZ,COLUMN(N154),FALSE)),0,VLOOKUP(A154,'BL16'!$A:$ZZ,COLUMN(N154),FALSE))+IF(ISNA(VLOOKUP(A154,'BL17'!$A:$ZZ,COLUMN(N154),FALSE)),0,VLOOKUP(A154,'BL17'!$A:$ZZ,COLUMN(N154),FALSE))+IF(ISNA(VLOOKUP(A154,'BL18'!$A:$ZZ,COLUMN(N154),FALSE)),0,VLOOKUP(A154,'BL18'!$A:$ZZ,COLUMN(N154),FALSE))+IF(ISNA(VLOOKUP(A154,'BL19'!$A:$ZZ,COLUMN(N154),FALSE)),0,VLOOKUP(A154,'BL19'!$A:$ZZ,COLUMN(N154),FALSE))+IF(ISNA(VLOOKUP(A154,'BL20'!$A:$ZZ,COLUMN(N154),FALSE)),0,VLOOKUP(A154,'BL20'!$A:$ZZ,COLUMN(N154),FALSE))+IF(ISNA(VLOOKUP(A154,'BL21'!$A:$ZZ,COLUMN(N154),FALSE)),0,VLOOKUP(A154,'BL21'!$A:$ZZ,COLUMN(N154),FALSE))+IF(ISNA(VLOOKUP(A154,'BL22'!$A:$ZZ,COLUMN(N154),FALSE)),0,VLOOKUP(A154,'BL22'!$A:$ZZ,COLUMN(N154),FALSE))+IF(ISNA(VLOOKUP(A154,'BL23'!$A:$ZZ,COLUMN(N154),FALSE)),0,VLOOKUP(A154,'BL23'!$A:$ZZ,COLUMN(N154),FALSE))+IF(ISNA(VLOOKUP(A154,'BL24'!$A:$ZZ,COLUMN(N154),FALSE)),0,VLOOKUP(A154,'BL24'!$A:$ZZ,COLUMN(N154),FALSE))+IF(ISNA(VLOOKUP(A154,'BL25'!$A:$ZZ,COLUMN(N154),FALSE)),0,VLOOKUP(A154,'BL25'!$A:$ZZ,COLUMN(N154),FALSE))+IF(ISNA(VLOOKUP(A154,'BL26'!$A:$ZZ,COLUMN(N154),FALSE)),0,VLOOKUP(A154,'BL26'!$A:$ZZ,COLUMN(N154),FALSE))+IF(ISNA(VLOOKUP(A154,'BL27'!$A:$ZZ,COLUMN(N154),FALSE)),0,VLOOKUP(A154,'BL27'!$A:$ZZ,COLUMN(N154),FALSE))+IF(ISNA(VLOOKUP(A154,'BL28'!$A:$ZZ,COLUMN(N154),FALSE)),0,VLOOKUP(A154,'BL28'!$A:$ZZ,COLUMN(N154),FALSE))+IF(ISNA(VLOOKUP(A154,'BL29'!$A:$ZZ,COLUMN(N154),FALSE)),0,VLOOKUP(A154,'BL29'!$A:$ZZ,COLUMN(N154),FALSE))+IF(ISNA(VLOOKUP(A154,'BL30'!$A:$ZZ,COLUMN(N154),FALSE)),0,VLOOKUP(A154,'BL30'!$A:$ZZ,COLUMN(N154),FALSE))</f>
        <v>0</v>
      </c>
      <c r="O154" s="25">
        <f>IF(ISNA(VLOOKUP(A154,'BL1'!$A:$ZZ,COLUMN(O154),FALSE)),0,VLOOKUP(A154,'BL1'!$A:$ZZ,COLUMN(O154),FALSE))+IF(ISNA(VLOOKUP(A154,'BL2'!$A:$ZZ,COLUMN(O154),FALSE)),0,VLOOKUP(A154,'BL2'!$A:$ZZ,COLUMN(O154),FALSE))+IF(ISNA(VLOOKUP(A154,'BL3'!$A:$ZZ,COLUMN(O154),FALSE)),0,VLOOKUP(A154,'BL3'!$A:$ZZ,COLUMN(O154),FALSE))+IF(ISNA(VLOOKUP(A154,'BL4'!$A:$ZZ,COLUMN(O154),FALSE)),0,VLOOKUP(A154,'BL4'!$A:$ZZ,COLUMN(O154),FALSE))+IF(ISNA(VLOOKUP(A154,'BL5'!$A:$ZZ,COLUMN(O154),FALSE)),0,VLOOKUP(A154,'BL5'!$A:$ZZ,COLUMN(O154),FALSE))+IF(ISNA(VLOOKUP(A154,'BL6'!$A:$ZZ,COLUMN(O154),FALSE)),0,VLOOKUP(A154,'BL6'!$A:$ZZ,COLUMN(O154),FALSE))+IF(ISNA(VLOOKUP(A154,'BL7'!$A:$ZZ,COLUMN(O154),FALSE)),0,VLOOKUP(A154,'BL7'!$A:$ZZ,COLUMN(O154),FALSE))+IF(ISNA(VLOOKUP(A154,'BL8'!$A:$ZZ,COLUMN(O154),FALSE)),0,VLOOKUP(A154,'BL8'!$A:$ZZ,COLUMN(O154),FALSE))+IF(ISNA(VLOOKUP(A154,'BL9'!$A:$ZZ,COLUMN(O154),FALSE)),0,VLOOKUP(A154,'BL9'!$A:$ZZ,COLUMN(O154),FALSE))+IF(ISNA(VLOOKUP(A154,'BL10'!$A:$ZZ,COLUMN(O154),FALSE)),0,VLOOKUP(A154,'BL10'!$A:$ZZ,COLUMN(O154),FALSE))+IF(ISNA(VLOOKUP(A154,'BL11'!$A:$ZZ,COLUMN(O154),FALSE)),0,VLOOKUP(A154,'BL11'!$A:$ZZ,COLUMN(O154),FALSE))+IF(ISNA(VLOOKUP(A154,'BL12'!$A:$ZZ,COLUMN(O154),FALSE)),0,VLOOKUP(A154,'BL12'!$A:$ZZ,COLUMN(O154),FALSE))+IF(ISNA(VLOOKUP(A154,'BL13'!$A:$ZZ,COLUMN(O154),FALSE)),0,VLOOKUP(A154,'BL13'!$A:$ZZ,COLUMN(O154),FALSE))+IF(ISNA(VLOOKUP(A154,'BL14'!$A:$ZZ,COLUMN(O154),FALSE)),0,VLOOKUP(A154,'BL14'!$A:$ZZ,COLUMN(O154),FALSE))+IF(ISNA(VLOOKUP(A154,'BL15'!$A:$ZZ,COLUMN(O154),FALSE)),0,VLOOKUP(A154,'BL15'!$A:$ZZ,COLUMN(O154),FALSE))+IF(ISNA(VLOOKUP(A154,'BL16'!$A:$ZZ,COLUMN(O154),FALSE)),0,VLOOKUP(A154,'BL16'!$A:$ZZ,COLUMN(O154),FALSE))+IF(ISNA(VLOOKUP(A154,'BL17'!$A:$ZZ,COLUMN(O154),FALSE)),0,VLOOKUP(A154,'BL17'!$A:$ZZ,COLUMN(O154),FALSE))+IF(ISNA(VLOOKUP(A154,'BL18'!$A:$ZZ,COLUMN(O154),FALSE)),0,VLOOKUP(A154,'BL18'!$A:$ZZ,COLUMN(O154),FALSE))+IF(ISNA(VLOOKUP(A154,'BL19'!$A:$ZZ,COLUMN(O154),FALSE)),0,VLOOKUP(A154,'BL19'!$A:$ZZ,COLUMN(O154),FALSE))+IF(ISNA(VLOOKUP(A154,'BL20'!$A:$ZZ,COLUMN(O154),FALSE)),0,VLOOKUP(A154,'BL20'!$A:$ZZ,COLUMN(O154),FALSE))+IF(ISNA(VLOOKUP(A154,'BL21'!$A:$ZZ,COLUMN(O154),FALSE)),0,VLOOKUP(A154,'BL21'!$A:$ZZ,COLUMN(O154),FALSE))+IF(ISNA(VLOOKUP(A154,'BL22'!$A:$ZZ,COLUMN(O154),FALSE)),0,VLOOKUP(A154,'BL22'!$A:$ZZ,COLUMN(O154),FALSE))+IF(ISNA(VLOOKUP(A154,'BL23'!$A:$ZZ,COLUMN(O154),FALSE)),0,VLOOKUP(A154,'BL23'!$A:$ZZ,COLUMN(O154),FALSE))+IF(ISNA(VLOOKUP(A154,'BL24'!$A:$ZZ,COLUMN(O154),FALSE)),0,VLOOKUP(A154,'BL24'!$A:$ZZ,COLUMN(O154),FALSE))+IF(ISNA(VLOOKUP(A154,'BL25'!$A:$ZZ,COLUMN(O154),FALSE)),0,VLOOKUP(A154,'BL25'!$A:$ZZ,COLUMN(O154),FALSE))+IF(ISNA(VLOOKUP(A154,'BL26'!$A:$ZZ,COLUMN(O154),FALSE)),0,VLOOKUP(A154,'BL26'!$A:$ZZ,COLUMN(O154),FALSE))+IF(ISNA(VLOOKUP(A154,'BL27'!$A:$ZZ,COLUMN(O154),FALSE)),0,VLOOKUP(A154,'BL27'!$A:$ZZ,COLUMN(O154),FALSE))+IF(ISNA(VLOOKUP(A154,'BL28'!$A:$ZZ,COLUMN(O154),FALSE)),0,VLOOKUP(A154,'BL28'!$A:$ZZ,COLUMN(O154),FALSE))+IF(ISNA(VLOOKUP(A154,'BL29'!$A:$ZZ,COLUMN(O154),FALSE)),0,VLOOKUP(A154,'BL29'!$A:$ZZ,COLUMN(O154),FALSE))+IF(ISNA(VLOOKUP(A154,'BL30'!$A:$ZZ,COLUMN(O154),FALSE)),0,VLOOKUP(A154,'BL30'!$A:$ZZ,COLUMN(O154),FALSE))</f>
        <v>0</v>
      </c>
      <c r="P154" s="25">
        <f>IF(ISNA(VLOOKUP(A154,'BL1'!$A:$ZZ,COLUMN(P154),FALSE)),0,VLOOKUP(A154,'BL1'!$A:$ZZ,COLUMN(P154),FALSE))+IF(ISNA(VLOOKUP(A154,'BL2'!$A:$ZZ,COLUMN(P154),FALSE)),0,VLOOKUP(A154,'BL2'!$A:$ZZ,COLUMN(P154),FALSE))+IF(ISNA(VLOOKUP(A154,'BL3'!$A:$ZZ,COLUMN(P154),FALSE)),0,VLOOKUP(A154,'BL3'!$A:$ZZ,COLUMN(P154),FALSE))+IF(ISNA(VLOOKUP(A154,'BL4'!$A:$ZZ,COLUMN(P154),FALSE)),0,VLOOKUP(A154,'BL4'!$A:$ZZ,COLUMN(P154),FALSE))+IF(ISNA(VLOOKUP(A154,'BL5'!$A:$ZZ,COLUMN(P154),FALSE)),0,VLOOKUP(A154,'BL5'!$A:$ZZ,COLUMN(P154),FALSE))+IF(ISNA(VLOOKUP(A154,'BL6'!$A:$ZZ,COLUMN(P154),FALSE)),0,VLOOKUP(A154,'BL6'!$A:$ZZ,COLUMN(P154),FALSE))+IF(ISNA(VLOOKUP(A154,'BL7'!$A:$ZZ,COLUMN(P154),FALSE)),0,VLOOKUP(A154,'BL7'!$A:$ZZ,COLUMN(P154),FALSE))+IF(ISNA(VLOOKUP(A154,'BL8'!$A:$ZZ,COLUMN(P154),FALSE)),0,VLOOKUP(A154,'BL8'!$A:$ZZ,COLUMN(P154),FALSE))+IF(ISNA(VLOOKUP(A154,'BL9'!$A:$ZZ,COLUMN(P154),FALSE)),0,VLOOKUP(A154,'BL9'!$A:$ZZ,COLUMN(P154),FALSE))+IF(ISNA(VLOOKUP(A154,'BL10'!$A:$ZZ,COLUMN(P154),FALSE)),0,VLOOKUP(A154,'BL10'!$A:$ZZ,COLUMN(P154),FALSE))+IF(ISNA(VLOOKUP(A154,'BL11'!$A:$ZZ,COLUMN(P154),FALSE)),0,VLOOKUP(A154,'BL11'!$A:$ZZ,COLUMN(P154),FALSE))+IF(ISNA(VLOOKUP(A154,'BL12'!$A:$ZZ,COLUMN(P154),FALSE)),0,VLOOKUP(A154,'BL12'!$A:$ZZ,COLUMN(P154),FALSE))+IF(ISNA(VLOOKUP(A154,'BL13'!$A:$ZZ,COLUMN(P154),FALSE)),0,VLOOKUP(A154,'BL13'!$A:$ZZ,COLUMN(P154),FALSE))+IF(ISNA(VLOOKUP(A154,'BL14'!$A:$ZZ,COLUMN(P154),FALSE)),0,VLOOKUP(A154,'BL14'!$A:$ZZ,COLUMN(P154),FALSE))+IF(ISNA(VLOOKUP(A154,'BL15'!$A:$ZZ,COLUMN(P154),FALSE)),0,VLOOKUP(A154,'BL15'!$A:$ZZ,COLUMN(P154),FALSE))+IF(ISNA(VLOOKUP(A154,'BL16'!$A:$ZZ,COLUMN(P154),FALSE)),0,VLOOKUP(A154,'BL16'!$A:$ZZ,COLUMN(P154),FALSE))+IF(ISNA(VLOOKUP(A154,'BL17'!$A:$ZZ,COLUMN(P154),FALSE)),0,VLOOKUP(A154,'BL17'!$A:$ZZ,COLUMN(P154),FALSE))+IF(ISNA(VLOOKUP(A154,'BL18'!$A:$ZZ,COLUMN(P154),FALSE)),0,VLOOKUP(A154,'BL18'!$A:$ZZ,COLUMN(P154),FALSE))+IF(ISNA(VLOOKUP(A154,'BL19'!$A:$ZZ,COLUMN(P154),FALSE)),0,VLOOKUP(A154,'BL19'!$A:$ZZ,COLUMN(P154),FALSE))+IF(ISNA(VLOOKUP(A154,'BL20'!$A:$ZZ,COLUMN(P154),FALSE)),0,VLOOKUP(A154,'BL20'!$A:$ZZ,COLUMN(P154),FALSE))+IF(ISNA(VLOOKUP(A154,'BL21'!$A:$ZZ,COLUMN(P154),FALSE)),0,VLOOKUP(A154,'BL21'!$A:$ZZ,COLUMN(P154),FALSE))+IF(ISNA(VLOOKUP(A154,'BL22'!$A:$ZZ,COLUMN(P154),FALSE)),0,VLOOKUP(A154,'BL22'!$A:$ZZ,COLUMN(P154),FALSE))+IF(ISNA(VLOOKUP(A154,'BL23'!$A:$ZZ,COLUMN(P154),FALSE)),0,VLOOKUP(A154,'BL23'!$A:$ZZ,COLUMN(P154),FALSE))+IF(ISNA(VLOOKUP(A154,'BL24'!$A:$ZZ,COLUMN(P154),FALSE)),0,VLOOKUP(A154,'BL24'!$A:$ZZ,COLUMN(P154),FALSE))+IF(ISNA(VLOOKUP(A154,'BL25'!$A:$ZZ,COLUMN(P154),FALSE)),0,VLOOKUP(A154,'BL25'!$A:$ZZ,COLUMN(P154),FALSE))+IF(ISNA(VLOOKUP(A154,'BL26'!$A:$ZZ,COLUMN(P154),FALSE)),0,VLOOKUP(A154,'BL26'!$A:$ZZ,COLUMN(P154),FALSE))+IF(ISNA(VLOOKUP(A154,'BL27'!$A:$ZZ,COLUMN(P154),FALSE)),0,VLOOKUP(A154,'BL27'!$A:$ZZ,COLUMN(P154),FALSE))+IF(ISNA(VLOOKUP(A154,'BL28'!$A:$ZZ,COLUMN(P154),FALSE)),0,VLOOKUP(A154,'BL28'!$A:$ZZ,COLUMN(P154),FALSE))+IF(ISNA(VLOOKUP(A154,'BL29'!$A:$ZZ,COLUMN(P154),FALSE)),0,VLOOKUP(A154,'BL29'!$A:$ZZ,COLUMN(P154),FALSE))+IF(ISNA(VLOOKUP(A154,'BL30'!$A:$ZZ,COLUMN(P154),FALSE)),0,VLOOKUP(A154,'BL30'!$A:$ZZ,COLUMN(P154),FALSE))</f>
        <v>0</v>
      </c>
      <c r="Q154" s="25">
        <f>IF(ISNA(VLOOKUP(A154,'BL1'!$A:$ZZ,COLUMN(Q154),FALSE)),0,VLOOKUP(A154,'BL1'!$A:$ZZ,COLUMN(Q154),FALSE))+IF(ISNA(VLOOKUP(A154,'BL2'!$A:$ZZ,COLUMN(Q154),FALSE)),0,VLOOKUP(A154,'BL2'!$A:$ZZ,COLUMN(Q154),FALSE))+IF(ISNA(VLOOKUP(A154,'BL3'!$A:$ZZ,COLUMN(Q154),FALSE)),0,VLOOKUP(A154,'BL3'!$A:$ZZ,COLUMN(Q154),FALSE))+IF(ISNA(VLOOKUP(A154,'BL4'!$A:$ZZ,COLUMN(Q154),FALSE)),0,VLOOKUP(A154,'BL4'!$A:$ZZ,COLUMN(Q154),FALSE))+IF(ISNA(VLOOKUP(A154,'BL5'!$A:$ZZ,COLUMN(Q154),FALSE)),0,VLOOKUP(A154,'BL5'!$A:$ZZ,COLUMN(Q154),FALSE))+IF(ISNA(VLOOKUP(A154,'BL6'!$A:$ZZ,COLUMN(Q154),FALSE)),0,VLOOKUP(A154,'BL6'!$A:$ZZ,COLUMN(Q154),FALSE))+IF(ISNA(VLOOKUP(A154,'BL7'!$A:$ZZ,COLUMN(Q154),FALSE)),0,VLOOKUP(A154,'BL7'!$A:$ZZ,COLUMN(Q154),FALSE))+IF(ISNA(VLOOKUP(A154,'BL8'!$A:$ZZ,COLUMN(Q154),FALSE)),0,VLOOKUP(A154,'BL8'!$A:$ZZ,COLUMN(Q154),FALSE))+IF(ISNA(VLOOKUP(A154,'BL9'!$A:$ZZ,COLUMN(Q154),FALSE)),0,VLOOKUP(A154,'BL9'!$A:$ZZ,COLUMN(Q154),FALSE))+IF(ISNA(VLOOKUP(A154,'BL10'!$A:$ZZ,COLUMN(Q154),FALSE)),0,VLOOKUP(A154,'BL10'!$A:$ZZ,COLUMN(Q154),FALSE))+IF(ISNA(VLOOKUP(A154,'BL11'!$A:$ZZ,COLUMN(Q154),FALSE)),0,VLOOKUP(A154,'BL11'!$A:$ZZ,COLUMN(Q154),FALSE))+IF(ISNA(VLOOKUP(A154,'BL12'!$A:$ZZ,COLUMN(Q154),FALSE)),0,VLOOKUP(A154,'BL12'!$A:$ZZ,COLUMN(Q154),FALSE))+IF(ISNA(VLOOKUP(A154,'BL13'!$A:$ZZ,COLUMN(Q154),FALSE)),0,VLOOKUP(A154,'BL13'!$A:$ZZ,COLUMN(Q154),FALSE))+IF(ISNA(VLOOKUP(A154,'BL14'!$A:$ZZ,COLUMN(Q154),FALSE)),0,VLOOKUP(A154,'BL14'!$A:$ZZ,COLUMN(Q154),FALSE))+IF(ISNA(VLOOKUP(A154,'BL15'!$A:$ZZ,COLUMN(Q154),FALSE)),0,VLOOKUP(A154,'BL15'!$A:$ZZ,COLUMN(Q154),FALSE))+IF(ISNA(VLOOKUP(A154,'BL16'!$A:$ZZ,COLUMN(Q154),FALSE)),0,VLOOKUP(A154,'BL16'!$A:$ZZ,COLUMN(Q154),FALSE))+IF(ISNA(VLOOKUP(A154,'BL17'!$A:$ZZ,COLUMN(Q154),FALSE)),0,VLOOKUP(A154,'BL17'!$A:$ZZ,COLUMN(Q154),FALSE))+IF(ISNA(VLOOKUP(A154,'BL18'!$A:$ZZ,COLUMN(Q154),FALSE)),0,VLOOKUP(A154,'BL18'!$A:$ZZ,COLUMN(Q154),FALSE))+IF(ISNA(VLOOKUP(A154,'BL19'!$A:$ZZ,COLUMN(Q154),FALSE)),0,VLOOKUP(A154,'BL19'!$A:$ZZ,COLUMN(Q154),FALSE))+IF(ISNA(VLOOKUP(A154,'BL20'!$A:$ZZ,COLUMN(Q154),FALSE)),0,VLOOKUP(A154,'BL20'!$A:$ZZ,COLUMN(Q154),FALSE))+IF(ISNA(VLOOKUP(A154,'BL21'!$A:$ZZ,COLUMN(Q154),FALSE)),0,VLOOKUP(A154,'BL21'!$A:$ZZ,COLUMN(Q154),FALSE))+IF(ISNA(VLOOKUP(A154,'BL22'!$A:$ZZ,COLUMN(Q154),FALSE)),0,VLOOKUP(A154,'BL22'!$A:$ZZ,COLUMN(Q154),FALSE))+IF(ISNA(VLOOKUP(A154,'BL23'!$A:$ZZ,COLUMN(Q154),FALSE)),0,VLOOKUP(A154,'BL23'!$A:$ZZ,COLUMN(Q154),FALSE))+IF(ISNA(VLOOKUP(A154,'BL24'!$A:$ZZ,COLUMN(Q154),FALSE)),0,VLOOKUP(A154,'BL24'!$A:$ZZ,COLUMN(Q154),FALSE))+IF(ISNA(VLOOKUP(A154,'BL25'!$A:$ZZ,COLUMN(Q154),FALSE)),0,VLOOKUP(A154,'BL25'!$A:$ZZ,COLUMN(Q154),FALSE))+IF(ISNA(VLOOKUP(A154,'BL26'!$A:$ZZ,COLUMN(Q154),FALSE)),0,VLOOKUP(A154,'BL26'!$A:$ZZ,COLUMN(Q154),FALSE))+IF(ISNA(VLOOKUP(A154,'BL27'!$A:$ZZ,COLUMN(Q154),FALSE)),0,VLOOKUP(A154,'BL27'!$A:$ZZ,COLUMN(Q154),FALSE))+IF(ISNA(VLOOKUP(A154,'BL28'!$A:$ZZ,COLUMN(Q154),FALSE)),0,VLOOKUP(A154,'BL28'!$A:$ZZ,COLUMN(Q154),FALSE))+IF(ISNA(VLOOKUP(A154,'BL29'!$A:$ZZ,COLUMN(Q154),FALSE)),0,VLOOKUP(A154,'BL29'!$A:$ZZ,COLUMN(Q154),FALSE))+IF(ISNA(VLOOKUP(A154,'BL30'!$A:$ZZ,COLUMN(Q154),FALSE)),0,VLOOKUP(A154,'BL30'!$A:$ZZ,COLUMN(Q154),FALSE))</f>
        <v>0</v>
      </c>
      <c r="R154" s="26">
        <f t="shared" si="4"/>
        <v>0</v>
      </c>
      <c r="S154" s="342">
        <f>IF(VLOOKUP(A154,Schuldenbuch!A:BS,66,FALSE)=1,0,R154*VLOOKUP(A154,Schuldenbuch!A:BS,66,FALSE))</f>
        <v>0</v>
      </c>
    </row>
    <row r="155" spans="1:19" s="473" customFormat="1" ht="13.9" x14ac:dyDescent="0.4">
      <c r="A155" s="476" t="s">
        <v>279</v>
      </c>
      <c r="B155" s="15">
        <f>IF(ISNA(VLOOKUP(A155,'BL1'!$A:$ZZ,COLUMN(B155),FALSE)),0,VLOOKUP(A155,'BL1'!$A:$ZZ,COLUMN(B155),FALSE))+IF(ISNA(VLOOKUP(A155,'BL2'!$A:$ZZ,COLUMN(B155),FALSE)),0,VLOOKUP(A155,'BL2'!$A:$ZZ,COLUMN(B155),FALSE))+IF(ISNA(VLOOKUP(A155,'BL3'!$A:$ZZ,COLUMN(B155),FALSE)),0,VLOOKUP(A155,'BL3'!$A:$ZZ,COLUMN(B155),FALSE))+IF(ISNA(VLOOKUP(A155,'BL4'!$A:$ZZ,COLUMN(B155),FALSE)),0,VLOOKUP(A155,'BL4'!$A:$ZZ,COLUMN(B155),FALSE))+IF(ISNA(VLOOKUP(A155,'BL5'!$A:$ZZ,COLUMN(B155),FALSE)),0,VLOOKUP(A155,'BL5'!$A:$ZZ,COLUMN(B155),FALSE))+IF(ISNA(VLOOKUP(A155,'BL6'!$A:$ZZ,COLUMN(B155),FALSE)),0,VLOOKUP(A155,'BL6'!$A:$ZZ,COLUMN(B155),FALSE))+IF(ISNA(VLOOKUP(A155,'BL7'!$A:$ZZ,COLUMN(B155),FALSE)),0,VLOOKUP(A155,'BL7'!$A:$ZZ,COLUMN(B155),FALSE))+IF(ISNA(VLOOKUP(A155,'BL8'!$A:$ZZ,COLUMN(B155),FALSE)),0,VLOOKUP(A155,'BL8'!$A:$ZZ,COLUMN(B155),FALSE))+IF(ISNA(VLOOKUP(A155,'BL9'!$A:$ZZ,COLUMN(B155),FALSE)),0,VLOOKUP(A155,'BL9'!$A:$ZZ,COLUMN(B155),FALSE))+IF(ISNA(VLOOKUP(A155,'BL10'!$A:$ZZ,COLUMN(B155),FALSE)),0,VLOOKUP(A155,'BL10'!$A:$ZZ,COLUMN(B155),FALSE))+IF(ISNA(VLOOKUP(A155,'BL11'!$A:$ZZ,COLUMN(B155),FALSE)),0,VLOOKUP(A155,'BL11'!$A:$ZZ,COLUMN(B155),FALSE))+IF(ISNA(VLOOKUP(A155,'BL12'!$A:$ZZ,COLUMN(B155),FALSE)),0,VLOOKUP(A155,'BL12'!$A:$ZZ,COLUMN(B155),FALSE))+IF(ISNA(VLOOKUP(A155,'BL13'!$A:$ZZ,COLUMN(B155),FALSE)),0,VLOOKUP(A155,'BL13'!$A:$ZZ,COLUMN(B155),FALSE))+IF(ISNA(VLOOKUP(A155,'BL14'!$A:$ZZ,COLUMN(B155),FALSE)),0,VLOOKUP(A155,'BL14'!$A:$ZZ,COLUMN(B155),FALSE))+IF(ISNA(VLOOKUP(A155,'BL15'!$A:$ZZ,COLUMN(B155),FALSE)),0,VLOOKUP(A155,'BL15'!$A:$ZZ,COLUMN(B155),FALSE))+IF(ISNA(VLOOKUP(A155,'BL16'!$A:$ZZ,COLUMN(B155),FALSE)),0,VLOOKUP(A155,'BL16'!$A:$ZZ,COLUMN(B155),FALSE))+IF(ISNA(VLOOKUP(A155,'BL17'!$A:$ZZ,COLUMN(B155),FALSE)),0,VLOOKUP(A155,'BL17'!$A:$ZZ,COLUMN(B155),FALSE))+IF(ISNA(VLOOKUP(A155,'BL18'!$A:$ZZ,COLUMN(B155),FALSE)),0,VLOOKUP(A155,'BL18'!$A:$ZZ,COLUMN(B155),FALSE))+IF(ISNA(VLOOKUP(A155,'BL19'!$A:$ZZ,COLUMN(B155),FALSE)),0,VLOOKUP(A155,'BL19'!$A:$ZZ,COLUMN(B155),FALSE))+IF(ISNA(VLOOKUP(A155,'BL20'!$A:$ZZ,COLUMN(B155),FALSE)),0,VLOOKUP(A155,'BL20'!$A:$ZZ,COLUMN(B155),FALSE))+IF(ISNA(VLOOKUP(A155,'BL21'!$A:$ZZ,COLUMN(B155),FALSE)),0,VLOOKUP(A155,'BL21'!$A:$ZZ,COLUMN(B155),FALSE))+IF(ISNA(VLOOKUP(A155,'BL22'!$A:$ZZ,COLUMN(B155),FALSE)),0,VLOOKUP(A155,'BL22'!$A:$ZZ,COLUMN(B155),FALSE))+IF(ISNA(VLOOKUP(A155,'BL23'!$A:$ZZ,COLUMN(B155),FALSE)),0,VLOOKUP(A155,'BL23'!$A:$ZZ,COLUMN(B155),FALSE))+IF(ISNA(VLOOKUP(A155,'BL24'!$A:$ZZ,COLUMN(B155),FALSE)),0,VLOOKUP(A155,'BL24'!$A:$ZZ,COLUMN(B155),FALSE))+IF(ISNA(VLOOKUP(A155,'BL25'!$A:$ZZ,COLUMN(B155),FALSE)),0,VLOOKUP(A155,'BL25'!$A:$ZZ,COLUMN(B155),FALSE))+IF(ISNA(VLOOKUP(A155,'BL26'!$A:$ZZ,COLUMN(B155),FALSE)),0,VLOOKUP(A155,'BL26'!$A:$ZZ,COLUMN(B155),FALSE))+IF(ISNA(VLOOKUP(A155,'BL27'!$A:$ZZ,COLUMN(B155),FALSE)),0,VLOOKUP(A155,'BL27'!$A:$ZZ,COLUMN(B155),FALSE))+IF(ISNA(VLOOKUP(A155,'BL28'!$A:$ZZ,COLUMN(B155),FALSE)),0,VLOOKUP(A155,'BL28'!$A:$ZZ,COLUMN(B155),FALSE))+IF(ISNA(VLOOKUP(A155,'BL29'!$A:$ZZ,COLUMN(B155),FALSE)),0,VLOOKUP(A155,'BL29'!$A:$ZZ,COLUMN(B155),FALSE))+IF(ISNA(VLOOKUP(A155,'BL30'!$A:$ZZ,COLUMN(B155),FALSE)),0,VLOOKUP(A155,'BL30'!$A:$ZZ,COLUMN(B155),FALSE))</f>
        <v>0</v>
      </c>
      <c r="C155" s="16">
        <f>IF(ISNA(VLOOKUP(A155,'BL1'!$A:$ZZ,COLUMN(C155),FALSE)),0,VLOOKUP(A155,'BL1'!$A:$ZZ,COLUMN(C155),FALSE))+IF(ISNA(VLOOKUP(A155,'BL2'!$A:$ZZ,COLUMN(C155),FALSE)),0,VLOOKUP(A155,'BL2'!$A:$ZZ,COLUMN(C155),FALSE))+IF(ISNA(VLOOKUP(A155,'BL3'!$A:$ZZ,COLUMN(C155),FALSE)),0,VLOOKUP(A155,'BL3'!$A:$ZZ,COLUMN(C155),FALSE))+IF(ISNA(VLOOKUP(A155,'BL4'!$A:$ZZ,COLUMN(C155),FALSE)),0,VLOOKUP(A155,'BL4'!$A:$ZZ,COLUMN(C155),FALSE))+IF(ISNA(VLOOKUP(A155,'BL5'!$A:$ZZ,COLUMN(C155),FALSE)),0,VLOOKUP(A155,'BL5'!$A:$ZZ,COLUMN(C155),FALSE))+IF(ISNA(VLOOKUP(A155,'BL6'!$A:$ZZ,COLUMN(C155),FALSE)),0,VLOOKUP(A155,'BL6'!$A:$ZZ,COLUMN(C155),FALSE))+IF(ISNA(VLOOKUP(A155,'BL7'!$A:$ZZ,COLUMN(C155),FALSE)),0,VLOOKUP(A155,'BL7'!$A:$ZZ,COLUMN(C155),FALSE))+IF(ISNA(VLOOKUP(A155,'BL8'!$A:$ZZ,COLUMN(C155),FALSE)),0,VLOOKUP(A155,'BL8'!$A:$ZZ,COLUMN(C155),FALSE))+IF(ISNA(VLOOKUP(A155,'BL9'!$A:$ZZ,COLUMN(C155),FALSE)),0,VLOOKUP(A155,'BL9'!$A:$ZZ,COLUMN(C155),FALSE))+IF(ISNA(VLOOKUP(A155,'BL10'!$A:$ZZ,COLUMN(C155),FALSE)),0,VLOOKUP(A155,'BL10'!$A:$ZZ,COLUMN(C155),FALSE))+IF(ISNA(VLOOKUP(A155,'BL11'!$A:$ZZ,COLUMN(C155),FALSE)),0,VLOOKUP(A155,'BL11'!$A:$ZZ,COLUMN(C155),FALSE))+IF(ISNA(VLOOKUP(A155,'BL12'!$A:$ZZ,COLUMN(C155),FALSE)),0,VLOOKUP(A155,'BL12'!$A:$ZZ,COLUMN(C155),FALSE))+IF(ISNA(VLOOKUP(A155,'BL13'!$A:$ZZ,COLUMN(C155),FALSE)),0,VLOOKUP(A155,'BL13'!$A:$ZZ,COLUMN(C155),FALSE))+IF(ISNA(VLOOKUP(A155,'BL14'!$A:$ZZ,COLUMN(C155),FALSE)),0,VLOOKUP(A155,'BL14'!$A:$ZZ,COLUMN(C155),FALSE))+IF(ISNA(VLOOKUP(A155,'BL15'!$A:$ZZ,COLUMN(C155),FALSE)),0,VLOOKUP(A155,'BL15'!$A:$ZZ,COLUMN(C155),FALSE))+IF(ISNA(VLOOKUP(A155,'BL16'!$A:$ZZ,COLUMN(C155),FALSE)),0,VLOOKUP(A155,'BL16'!$A:$ZZ,COLUMN(C155),FALSE))+IF(ISNA(VLOOKUP(A155,'BL17'!$A:$ZZ,COLUMN(C155),FALSE)),0,VLOOKUP(A155,'BL17'!$A:$ZZ,COLUMN(C155),FALSE))+IF(ISNA(VLOOKUP(A155,'BL18'!$A:$ZZ,COLUMN(C155),FALSE)),0,VLOOKUP(A155,'BL18'!$A:$ZZ,COLUMN(C155),FALSE))+IF(ISNA(VLOOKUP(A155,'BL19'!$A:$ZZ,COLUMN(C155),FALSE)),0,VLOOKUP(A155,'BL19'!$A:$ZZ,COLUMN(C155),FALSE))+IF(ISNA(VLOOKUP(A155,'BL20'!$A:$ZZ,COLUMN(C155),FALSE)),0,VLOOKUP(A155,'BL20'!$A:$ZZ,COLUMN(C155),FALSE))+IF(ISNA(VLOOKUP(A155,'BL21'!$A:$ZZ,COLUMN(C155),FALSE)),0,VLOOKUP(A155,'BL21'!$A:$ZZ,COLUMN(C155),FALSE))+IF(ISNA(VLOOKUP(A155,'BL22'!$A:$ZZ,COLUMN(C155),FALSE)),0,VLOOKUP(A155,'BL22'!$A:$ZZ,COLUMN(C155),FALSE))+IF(ISNA(VLOOKUP(A155,'BL23'!$A:$ZZ,COLUMN(C155),FALSE)),0,VLOOKUP(A155,'BL23'!$A:$ZZ,COLUMN(C155),FALSE))+IF(ISNA(VLOOKUP(A155,'BL24'!$A:$ZZ,COLUMN(C155),FALSE)),0,VLOOKUP(A155,'BL24'!$A:$ZZ,COLUMN(C155),FALSE))+IF(ISNA(VLOOKUP(A155,'BL25'!$A:$ZZ,COLUMN(C155),FALSE)),0,VLOOKUP(A155,'BL25'!$A:$ZZ,COLUMN(C155),FALSE))+IF(ISNA(VLOOKUP(A155,'BL26'!$A:$ZZ,COLUMN(C155),FALSE)),0,VLOOKUP(A155,'BL26'!$A:$ZZ,COLUMN(C155),FALSE))+IF(ISNA(VLOOKUP(A155,'BL27'!$A:$ZZ,COLUMN(C155),FALSE)),0,VLOOKUP(A155,'BL27'!$A:$ZZ,COLUMN(C155),FALSE))+IF(ISNA(VLOOKUP(A155,'BL28'!$A:$ZZ,COLUMN(C155),FALSE)),0,VLOOKUP(A155,'BL28'!$A:$ZZ,COLUMN(C155),FALSE))+IF(ISNA(VLOOKUP(A155,'BL29'!$A:$ZZ,COLUMN(C155),FALSE)),0,VLOOKUP(A155,'BL29'!$A:$ZZ,COLUMN(C155),FALSE))+IF(ISNA(VLOOKUP(A155,'BL30'!$A:$ZZ,COLUMN(C155),FALSE)),0,VLOOKUP(A155,'BL30'!$A:$ZZ,COLUMN(C155),FALSE))</f>
        <v>0</v>
      </c>
      <c r="D155" s="17">
        <f>IF(ISNA(VLOOKUP(A155,'BL1'!$A:$ZZ,COLUMN(D155),FALSE)),0,VLOOKUP(A155,'BL1'!$A:$ZZ,COLUMN(D155),FALSE))+IF(ISNA(VLOOKUP(A155,'BL2'!$A:$ZZ,COLUMN(D155),FALSE)),0,VLOOKUP(A155,'BL2'!$A:$ZZ,COLUMN(D155),FALSE))+IF(ISNA(VLOOKUP(A155,'BL3'!$A:$ZZ,COLUMN(D155),FALSE)),0,VLOOKUP(A155,'BL3'!$A:$ZZ,COLUMN(D155),FALSE))+IF(ISNA(VLOOKUP(A155,'BL4'!$A:$ZZ,COLUMN(D155),FALSE)),0,VLOOKUP(A155,'BL4'!$A:$ZZ,COLUMN(D155),FALSE))+IF(ISNA(VLOOKUP(A155,'BL5'!$A:$ZZ,COLUMN(D155),FALSE)),0,VLOOKUP(A155,'BL5'!$A:$ZZ,COLUMN(D155),FALSE))+IF(ISNA(VLOOKUP(A155,'BL6'!$A:$ZZ,COLUMN(D155),FALSE)),0,VLOOKUP(A155,'BL6'!$A:$ZZ,COLUMN(D155),FALSE))+IF(ISNA(VLOOKUP(A155,'BL7'!$A:$ZZ,COLUMN(D155),FALSE)),0,VLOOKUP(A155,'BL7'!$A:$ZZ,COLUMN(D155),FALSE))+IF(ISNA(VLOOKUP(A155,'BL8'!$A:$ZZ,COLUMN(D155),FALSE)),0,VLOOKUP(A155,'BL8'!$A:$ZZ,COLUMN(D155),FALSE))+IF(ISNA(VLOOKUP(A155,'BL9'!$A:$ZZ,COLUMN(D155),FALSE)),0,VLOOKUP(A155,'BL9'!$A:$ZZ,COLUMN(D155),FALSE))+IF(ISNA(VLOOKUP(A155,'BL10'!$A:$ZZ,COLUMN(D155),FALSE)),0,VLOOKUP(A155,'BL10'!$A:$ZZ,COLUMN(D155),FALSE))+IF(ISNA(VLOOKUP(A155,'BL11'!$A:$ZZ,COLUMN(D155),FALSE)),0,VLOOKUP(A155,'BL11'!$A:$ZZ,COLUMN(D155),FALSE))+IF(ISNA(VLOOKUP(A155,'BL12'!$A:$ZZ,COLUMN(D155),FALSE)),0,VLOOKUP(A155,'BL12'!$A:$ZZ,COLUMN(D155),FALSE))+IF(ISNA(VLOOKUP(A155,'BL13'!$A:$ZZ,COLUMN(D155),FALSE)),0,VLOOKUP(A155,'BL13'!$A:$ZZ,COLUMN(D155),FALSE))+IF(ISNA(VLOOKUP(A155,'BL14'!$A:$ZZ,COLUMN(D155),FALSE)),0,VLOOKUP(A155,'BL14'!$A:$ZZ,COLUMN(D155),FALSE))+IF(ISNA(VLOOKUP(A155,'BL15'!$A:$ZZ,COLUMN(D155),FALSE)),0,VLOOKUP(A155,'BL15'!$A:$ZZ,COLUMN(D155),FALSE))+IF(ISNA(VLOOKUP(A155,'BL16'!$A:$ZZ,COLUMN(D155),FALSE)),0,VLOOKUP(A155,'BL16'!$A:$ZZ,COLUMN(D155),FALSE))+IF(ISNA(VLOOKUP(A155,'BL17'!$A:$ZZ,COLUMN(D155),FALSE)),0,VLOOKUP(A155,'BL17'!$A:$ZZ,COLUMN(D155),FALSE))+IF(ISNA(VLOOKUP(A155,'BL18'!$A:$ZZ,COLUMN(D155),FALSE)),0,VLOOKUP(A155,'BL18'!$A:$ZZ,COLUMN(D155),FALSE))+IF(ISNA(VLOOKUP(A155,'BL19'!$A:$ZZ,COLUMN(D155),FALSE)),0,VLOOKUP(A155,'BL19'!$A:$ZZ,COLUMN(D155),FALSE))+IF(ISNA(VLOOKUP(A155,'BL20'!$A:$ZZ,COLUMN(D155),FALSE)),0,VLOOKUP(A155,'BL20'!$A:$ZZ,COLUMN(D155),FALSE))+IF(ISNA(VLOOKUP(A155,'BL21'!$A:$ZZ,COLUMN(D155),FALSE)),0,VLOOKUP(A155,'BL21'!$A:$ZZ,COLUMN(D155),FALSE))+IF(ISNA(VLOOKUP(A155,'BL22'!$A:$ZZ,COLUMN(D155),FALSE)),0,VLOOKUP(A155,'BL22'!$A:$ZZ,COLUMN(D155),FALSE))+IF(ISNA(VLOOKUP(A155,'BL23'!$A:$ZZ,COLUMN(D155),FALSE)),0,VLOOKUP(A155,'BL23'!$A:$ZZ,COLUMN(D155),FALSE))+IF(ISNA(VLOOKUP(A155,'BL24'!$A:$ZZ,COLUMN(D155),FALSE)),0,VLOOKUP(A155,'BL24'!$A:$ZZ,COLUMN(D155),FALSE))+IF(ISNA(VLOOKUP(A155,'BL25'!$A:$ZZ,COLUMN(D155),FALSE)),0,VLOOKUP(A155,'BL25'!$A:$ZZ,COLUMN(D155),FALSE))+IF(ISNA(VLOOKUP(A155,'BL26'!$A:$ZZ,COLUMN(D155),FALSE)),0,VLOOKUP(A155,'BL26'!$A:$ZZ,COLUMN(D155),FALSE))+IF(ISNA(VLOOKUP(A155,'BL27'!$A:$ZZ,COLUMN(D155),FALSE)),0,VLOOKUP(A155,'BL27'!$A:$ZZ,COLUMN(D155),FALSE))+IF(ISNA(VLOOKUP(A155,'BL28'!$A:$ZZ,COLUMN(D155),FALSE)),0,VLOOKUP(A155,'BL28'!$A:$ZZ,COLUMN(D155),FALSE))+IF(ISNA(VLOOKUP(A155,'BL29'!$A:$ZZ,COLUMN(D155),FALSE)),0,VLOOKUP(A155,'BL29'!$A:$ZZ,COLUMN(D155),FALSE))+IF(ISNA(VLOOKUP(A155,'BL30'!$A:$ZZ,COLUMN(D155),FALSE)),0,VLOOKUP(A155,'BL30'!$A:$ZZ,COLUMN(D155),FALSE))</f>
        <v>0</v>
      </c>
      <c r="E155" s="18">
        <f>IF(ISNA(VLOOKUP(A155,'BL1'!$A:$ZZ,COLUMN(E155),FALSE)),0,VLOOKUP(A155,'BL1'!$A:$ZZ,COLUMN(E155),FALSE))+IF(ISNA(VLOOKUP(A155,'BL2'!$A:$ZZ,COLUMN(E155),FALSE)),0,VLOOKUP(A155,'BL2'!$A:$ZZ,COLUMN(E155),FALSE))+IF(ISNA(VLOOKUP(A155,'BL3'!$A:$ZZ,COLUMN(E155),FALSE)),0,VLOOKUP(A155,'BL3'!$A:$ZZ,COLUMN(E155),FALSE))+IF(ISNA(VLOOKUP(A155,'BL4'!$A:$ZZ,COLUMN(E155),FALSE)),0,VLOOKUP(A155,'BL4'!$A:$ZZ,COLUMN(E155),FALSE))+IF(ISNA(VLOOKUP(A155,'BL5'!$A:$ZZ,COLUMN(E155),FALSE)),0,VLOOKUP(A155,'BL5'!$A:$ZZ,COLUMN(E155),FALSE))+IF(ISNA(VLOOKUP(A155,'BL6'!$A:$ZZ,COLUMN(E155),FALSE)),0,VLOOKUP(A155,'BL6'!$A:$ZZ,COLUMN(E155),FALSE))+IF(ISNA(VLOOKUP(A155,'BL7'!$A:$ZZ,COLUMN(E155),FALSE)),0,VLOOKUP(A155,'BL7'!$A:$ZZ,COLUMN(E155),FALSE))+IF(ISNA(VLOOKUP(A155,'BL8'!$A:$ZZ,COLUMN(E155),FALSE)),0,VLOOKUP(A155,'BL8'!$A:$ZZ,COLUMN(E155),FALSE))+IF(ISNA(VLOOKUP(A155,'BL9'!$A:$ZZ,COLUMN(E155),FALSE)),0,VLOOKUP(A155,'BL9'!$A:$ZZ,COLUMN(E155),FALSE))+IF(ISNA(VLOOKUP(A155,'BL10'!$A:$ZZ,COLUMN(E155),FALSE)),0,VLOOKUP(A155,'BL10'!$A:$ZZ,COLUMN(E155),FALSE))+IF(ISNA(VLOOKUP(A155,'BL11'!$A:$ZZ,COLUMN(E155),FALSE)),0,VLOOKUP(A155,'BL11'!$A:$ZZ,COLUMN(E155),FALSE))+IF(ISNA(VLOOKUP(A155,'BL12'!$A:$ZZ,COLUMN(E155),FALSE)),0,VLOOKUP(A155,'BL12'!$A:$ZZ,COLUMN(E155),FALSE))+IF(ISNA(VLOOKUP(A155,'BL13'!$A:$ZZ,COLUMN(E155),FALSE)),0,VLOOKUP(A155,'BL13'!$A:$ZZ,COLUMN(E155),FALSE))+IF(ISNA(VLOOKUP(A155,'BL14'!$A:$ZZ,COLUMN(E155),FALSE)),0,VLOOKUP(A155,'BL14'!$A:$ZZ,COLUMN(E155),FALSE))+IF(ISNA(VLOOKUP(A155,'BL15'!$A:$ZZ,COLUMN(E155),FALSE)),0,VLOOKUP(A155,'BL15'!$A:$ZZ,COLUMN(E155),FALSE))+IF(ISNA(VLOOKUP(A155,'BL16'!$A:$ZZ,COLUMN(E155),FALSE)),0,VLOOKUP(A155,'BL16'!$A:$ZZ,COLUMN(E155),FALSE))+IF(ISNA(VLOOKUP(A155,'BL17'!$A:$ZZ,COLUMN(E155),FALSE)),0,VLOOKUP(A155,'BL17'!$A:$ZZ,COLUMN(E155),FALSE))+IF(ISNA(VLOOKUP(A155,'BL18'!$A:$ZZ,COLUMN(E155),FALSE)),0,VLOOKUP(A155,'BL18'!$A:$ZZ,COLUMN(E155),FALSE))+IF(ISNA(VLOOKUP(A155,'BL19'!$A:$ZZ,COLUMN(E155),FALSE)),0,VLOOKUP(A155,'BL19'!$A:$ZZ,COLUMN(E155),FALSE))+IF(ISNA(VLOOKUP(A155,'BL20'!$A:$ZZ,COLUMN(E155),FALSE)),0,VLOOKUP(A155,'BL20'!$A:$ZZ,COLUMN(E155),FALSE))+IF(ISNA(VLOOKUP(A155,'BL21'!$A:$ZZ,COLUMN(E155),FALSE)),0,VLOOKUP(A155,'BL21'!$A:$ZZ,COLUMN(E155),FALSE))+IF(ISNA(VLOOKUP(A155,'BL22'!$A:$ZZ,COLUMN(E155),FALSE)),0,VLOOKUP(A155,'BL22'!$A:$ZZ,COLUMN(E155),FALSE))+IF(ISNA(VLOOKUP(A155,'BL23'!$A:$ZZ,COLUMN(E155),FALSE)),0,VLOOKUP(A155,'BL23'!$A:$ZZ,COLUMN(E155),FALSE))+IF(ISNA(VLOOKUP(A155,'BL24'!$A:$ZZ,COLUMN(E155),FALSE)),0,VLOOKUP(A155,'BL24'!$A:$ZZ,COLUMN(E155),FALSE))+IF(ISNA(VLOOKUP(A155,'BL25'!$A:$ZZ,COLUMN(E155),FALSE)),0,VLOOKUP(A155,'BL25'!$A:$ZZ,COLUMN(E155),FALSE))+IF(ISNA(VLOOKUP(A155,'BL26'!$A:$ZZ,COLUMN(E155),FALSE)),0,VLOOKUP(A155,'BL26'!$A:$ZZ,COLUMN(E155),FALSE))+IF(ISNA(VLOOKUP(A155,'BL27'!$A:$ZZ,COLUMN(E155),FALSE)),0,VLOOKUP(A155,'BL27'!$A:$ZZ,COLUMN(E155),FALSE))+IF(ISNA(VLOOKUP(A155,'BL28'!$A:$ZZ,COLUMN(E155),FALSE)),0,VLOOKUP(A155,'BL28'!$A:$ZZ,COLUMN(E155),FALSE))+IF(ISNA(VLOOKUP(A155,'BL29'!$A:$ZZ,COLUMN(E155),FALSE)),0,VLOOKUP(A155,'BL29'!$A:$ZZ,COLUMN(E155),FALSE))+IF(ISNA(VLOOKUP(A155,'BL30'!$A:$ZZ,COLUMN(E155),FALSE)),0,VLOOKUP(A155,'BL30'!$A:$ZZ,COLUMN(E155),FALSE))</f>
        <v>0</v>
      </c>
      <c r="F155" s="19">
        <f>IF(ISNA(VLOOKUP(A155,'BL1'!$A:$ZZ,COLUMN(F155),FALSE)),0,VLOOKUP(A155,'BL1'!$A:$ZZ,COLUMN(F155),FALSE))+IF(ISNA(VLOOKUP(A155,'BL2'!$A:$ZZ,COLUMN(F155),FALSE)),0,VLOOKUP(A155,'BL2'!$A:$ZZ,COLUMN(F155),FALSE))+IF(ISNA(VLOOKUP(A155,'BL3'!$A:$ZZ,COLUMN(F155),FALSE)),0,VLOOKUP(A155,'BL3'!$A:$ZZ,COLUMN(F155),FALSE))+IF(ISNA(VLOOKUP(A155,'BL4'!$A:$ZZ,COLUMN(F155),FALSE)),0,VLOOKUP(A155,'BL4'!$A:$ZZ,COLUMN(F155),FALSE))+IF(ISNA(VLOOKUP(A155,'BL5'!$A:$ZZ,COLUMN(F155),FALSE)),0,VLOOKUP(A155,'BL5'!$A:$ZZ,COLUMN(F155),FALSE))+IF(ISNA(VLOOKUP(A155,'BL6'!$A:$ZZ,COLUMN(F155),FALSE)),0,VLOOKUP(A155,'BL6'!$A:$ZZ,COLUMN(F155),FALSE))+IF(ISNA(VLOOKUP(A155,'BL7'!$A:$ZZ,COLUMN(F155),FALSE)),0,VLOOKUP(A155,'BL7'!$A:$ZZ,COLUMN(F155),FALSE))+IF(ISNA(VLOOKUP(A155,'BL8'!$A:$ZZ,COLUMN(F155),FALSE)),0,VLOOKUP(A155,'BL8'!$A:$ZZ,COLUMN(F155),FALSE))+IF(ISNA(VLOOKUP(A155,'BL9'!$A:$ZZ,COLUMN(F155),FALSE)),0,VLOOKUP(A155,'BL9'!$A:$ZZ,COLUMN(F155),FALSE))+IF(ISNA(VLOOKUP(A155,'BL10'!$A:$ZZ,COLUMN(F155),FALSE)),0,VLOOKUP(A155,'BL10'!$A:$ZZ,COLUMN(F155),FALSE))+IF(ISNA(VLOOKUP(A155,'BL11'!$A:$ZZ,COLUMN(F155),FALSE)),0,VLOOKUP(A155,'BL11'!$A:$ZZ,COLUMN(F155),FALSE))+IF(ISNA(VLOOKUP(A155,'BL12'!$A:$ZZ,COLUMN(F155),FALSE)),0,VLOOKUP(A155,'BL12'!$A:$ZZ,COLUMN(F155),FALSE))+IF(ISNA(VLOOKUP(A155,'BL13'!$A:$ZZ,COLUMN(F155),FALSE)),0,VLOOKUP(A155,'BL13'!$A:$ZZ,COLUMN(F155),FALSE))+IF(ISNA(VLOOKUP(A155,'BL14'!$A:$ZZ,COLUMN(F155),FALSE)),0,VLOOKUP(A155,'BL14'!$A:$ZZ,COLUMN(F155),FALSE))+IF(ISNA(VLOOKUP(A155,'BL15'!$A:$ZZ,COLUMN(F155),FALSE)),0,VLOOKUP(A155,'BL15'!$A:$ZZ,COLUMN(F155),FALSE))+IF(ISNA(VLOOKUP(A155,'BL16'!$A:$ZZ,COLUMN(F155),FALSE)),0,VLOOKUP(A155,'BL16'!$A:$ZZ,COLUMN(F155),FALSE))+IF(ISNA(VLOOKUP(A155,'BL17'!$A:$ZZ,COLUMN(F155),FALSE)),0,VLOOKUP(A155,'BL17'!$A:$ZZ,COLUMN(F155),FALSE))+IF(ISNA(VLOOKUP(A155,'BL18'!$A:$ZZ,COLUMN(F155),FALSE)),0,VLOOKUP(A155,'BL18'!$A:$ZZ,COLUMN(F155),FALSE))+IF(ISNA(VLOOKUP(A155,'BL19'!$A:$ZZ,COLUMN(F155),FALSE)),0,VLOOKUP(A155,'BL19'!$A:$ZZ,COLUMN(F155),FALSE))+IF(ISNA(VLOOKUP(A155,'BL20'!$A:$ZZ,COLUMN(F155),FALSE)),0,VLOOKUP(A155,'BL20'!$A:$ZZ,COLUMN(F155),FALSE))+IF(ISNA(VLOOKUP(A155,'BL21'!$A:$ZZ,COLUMN(F155),FALSE)),0,VLOOKUP(A155,'BL21'!$A:$ZZ,COLUMN(F155),FALSE))+IF(ISNA(VLOOKUP(A155,'BL22'!$A:$ZZ,COLUMN(F155),FALSE)),0,VLOOKUP(A155,'BL22'!$A:$ZZ,COLUMN(F155),FALSE))+IF(ISNA(VLOOKUP(A155,'BL23'!$A:$ZZ,COLUMN(F155),FALSE)),0,VLOOKUP(A155,'BL23'!$A:$ZZ,COLUMN(F155),FALSE))+IF(ISNA(VLOOKUP(A155,'BL24'!$A:$ZZ,COLUMN(F155),FALSE)),0,VLOOKUP(A155,'BL24'!$A:$ZZ,COLUMN(F155),FALSE))+IF(ISNA(VLOOKUP(A155,'BL25'!$A:$ZZ,COLUMN(F155),FALSE)),0,VLOOKUP(A155,'BL25'!$A:$ZZ,COLUMN(F155),FALSE))+IF(ISNA(VLOOKUP(A155,'BL26'!$A:$ZZ,COLUMN(F155),FALSE)),0,VLOOKUP(A155,'BL26'!$A:$ZZ,COLUMN(F155),FALSE))+IF(ISNA(VLOOKUP(A155,'BL27'!$A:$ZZ,COLUMN(F155),FALSE)),0,VLOOKUP(A155,'BL27'!$A:$ZZ,COLUMN(F155),FALSE))+IF(ISNA(VLOOKUP(A155,'BL28'!$A:$ZZ,COLUMN(F155),FALSE)),0,VLOOKUP(A155,'BL28'!$A:$ZZ,COLUMN(F155),FALSE))+IF(ISNA(VLOOKUP(A155,'BL29'!$A:$ZZ,COLUMN(F155),FALSE)),0,VLOOKUP(A155,'BL29'!$A:$ZZ,COLUMN(F155),FALSE))+IF(ISNA(VLOOKUP(A155,'BL30'!$A:$ZZ,COLUMN(F155),FALSE)),0,VLOOKUP(A155,'BL30'!$A:$ZZ,COLUMN(F155),FALSE))</f>
        <v>0</v>
      </c>
      <c r="G155" s="20">
        <f>IF(ISNA(VLOOKUP(A155,'BL1'!$A:$ZZ,COLUMN(G155),FALSE)),0,VLOOKUP(A155,'BL1'!$A:$ZZ,COLUMN(G155),FALSE))+IF(ISNA(VLOOKUP(A155,'BL2'!$A:$ZZ,COLUMN(G155),FALSE)),0,VLOOKUP(A155,'BL2'!$A:$ZZ,COLUMN(G155),FALSE))+IF(ISNA(VLOOKUP(A155,'BL3'!$A:$ZZ,COLUMN(G155),FALSE)),0,VLOOKUP(A155,'BL3'!$A:$ZZ,COLUMN(G155),FALSE))+IF(ISNA(VLOOKUP(A155,'BL4'!$A:$ZZ,COLUMN(G155),FALSE)),0,VLOOKUP(A155,'BL4'!$A:$ZZ,COLUMN(G155),FALSE))+IF(ISNA(VLOOKUP(A155,'BL5'!$A:$ZZ,COLUMN(G155),FALSE)),0,VLOOKUP(A155,'BL5'!$A:$ZZ,COLUMN(G155),FALSE))+IF(ISNA(VLOOKUP(A155,'BL6'!$A:$ZZ,COLUMN(G155),FALSE)),0,VLOOKUP(A155,'BL6'!$A:$ZZ,COLUMN(G155),FALSE))+IF(ISNA(VLOOKUP(A155,'BL7'!$A:$ZZ,COLUMN(G155),FALSE)),0,VLOOKUP(A155,'BL7'!$A:$ZZ,COLUMN(G155),FALSE))+IF(ISNA(VLOOKUP(A155,'BL8'!$A:$ZZ,COLUMN(G155),FALSE)),0,VLOOKUP(A155,'BL8'!$A:$ZZ,COLUMN(G155),FALSE))+IF(ISNA(VLOOKUP(A155,'BL9'!$A:$ZZ,COLUMN(G155),FALSE)),0,VLOOKUP(A155,'BL9'!$A:$ZZ,COLUMN(G155),FALSE))+IF(ISNA(VLOOKUP(A155,'BL10'!$A:$ZZ,COLUMN(G155),FALSE)),0,VLOOKUP(A155,'BL10'!$A:$ZZ,COLUMN(G155),FALSE))+IF(ISNA(VLOOKUP(A155,'BL11'!$A:$ZZ,COLUMN(G155),FALSE)),0,VLOOKUP(A155,'BL11'!$A:$ZZ,COLUMN(G155),FALSE))+IF(ISNA(VLOOKUP(A155,'BL12'!$A:$ZZ,COLUMN(G155),FALSE)),0,VLOOKUP(A155,'BL12'!$A:$ZZ,COLUMN(G155),FALSE))+IF(ISNA(VLOOKUP(A155,'BL13'!$A:$ZZ,COLUMN(G155),FALSE)),0,VLOOKUP(A155,'BL13'!$A:$ZZ,COLUMN(G155),FALSE))+IF(ISNA(VLOOKUP(A155,'BL14'!$A:$ZZ,COLUMN(G155),FALSE)),0,VLOOKUP(A155,'BL14'!$A:$ZZ,COLUMN(G155),FALSE))+IF(ISNA(VLOOKUP(A155,'BL15'!$A:$ZZ,COLUMN(G155),FALSE)),0,VLOOKUP(A155,'BL15'!$A:$ZZ,COLUMN(G155),FALSE))+IF(ISNA(VLOOKUP(A155,'BL16'!$A:$ZZ,COLUMN(G155),FALSE)),0,VLOOKUP(A155,'BL16'!$A:$ZZ,COLUMN(G155),FALSE))+IF(ISNA(VLOOKUP(A155,'BL17'!$A:$ZZ,COLUMN(G155),FALSE)),0,VLOOKUP(A155,'BL17'!$A:$ZZ,COLUMN(G155),FALSE))+IF(ISNA(VLOOKUP(A155,'BL18'!$A:$ZZ,COLUMN(G155),FALSE)),0,VLOOKUP(A155,'BL18'!$A:$ZZ,COLUMN(G155),FALSE))+IF(ISNA(VLOOKUP(A155,'BL19'!$A:$ZZ,COLUMN(G155),FALSE)),0,VLOOKUP(A155,'BL19'!$A:$ZZ,COLUMN(G155),FALSE))+IF(ISNA(VLOOKUP(A155,'BL20'!$A:$ZZ,COLUMN(G155),FALSE)),0,VLOOKUP(A155,'BL20'!$A:$ZZ,COLUMN(G155),FALSE))+IF(ISNA(VLOOKUP(A155,'BL21'!$A:$ZZ,COLUMN(G155),FALSE)),0,VLOOKUP(A155,'BL21'!$A:$ZZ,COLUMN(G155),FALSE))+IF(ISNA(VLOOKUP(A155,'BL22'!$A:$ZZ,COLUMN(G155),FALSE)),0,VLOOKUP(A155,'BL22'!$A:$ZZ,COLUMN(G155),FALSE))+IF(ISNA(VLOOKUP(A155,'BL23'!$A:$ZZ,COLUMN(G155),FALSE)),0,VLOOKUP(A155,'BL23'!$A:$ZZ,COLUMN(G155),FALSE))+IF(ISNA(VLOOKUP(A155,'BL24'!$A:$ZZ,COLUMN(G155),FALSE)),0,VLOOKUP(A155,'BL24'!$A:$ZZ,COLUMN(G155),FALSE))+IF(ISNA(VLOOKUP(A155,'BL25'!$A:$ZZ,COLUMN(G155),FALSE)),0,VLOOKUP(A155,'BL25'!$A:$ZZ,COLUMN(G155),FALSE))+IF(ISNA(VLOOKUP(A155,'BL26'!$A:$ZZ,COLUMN(G155),FALSE)),0,VLOOKUP(A155,'BL26'!$A:$ZZ,COLUMN(G155),FALSE))+IF(ISNA(VLOOKUP(A155,'BL27'!$A:$ZZ,COLUMN(G155),FALSE)),0,VLOOKUP(A155,'BL27'!$A:$ZZ,COLUMN(G155),FALSE))+IF(ISNA(VLOOKUP(A155,'BL28'!$A:$ZZ,COLUMN(G155),FALSE)),0,VLOOKUP(A155,'BL28'!$A:$ZZ,COLUMN(G155),FALSE))+IF(ISNA(VLOOKUP(A155,'BL29'!$A:$ZZ,COLUMN(G155),FALSE)),0,VLOOKUP(A155,'BL29'!$A:$ZZ,COLUMN(G155),FALSE))+IF(ISNA(VLOOKUP(A155,'BL30'!$A:$ZZ,COLUMN(G155),FALSE)),0,VLOOKUP(A155,'BL30'!$A:$ZZ,COLUMN(G155),FALSE))</f>
        <v>0</v>
      </c>
      <c r="H155" s="21">
        <f>IF(ISNA(VLOOKUP(A155,'BL1'!$A:$ZZ,COLUMN(H155),FALSE)),0,VLOOKUP(A155,'BL1'!$A:$ZZ,COLUMN(H155),FALSE))+IF(ISNA(VLOOKUP(A155,'BL2'!$A:$ZZ,COLUMN(H155),FALSE)),0,VLOOKUP(A155,'BL2'!$A:$ZZ,COLUMN(H155),FALSE))+IF(ISNA(VLOOKUP(A155,'BL3'!$A:$ZZ,COLUMN(H155),FALSE)),0,VLOOKUP(A155,'BL3'!$A:$ZZ,COLUMN(H155),FALSE))+IF(ISNA(VLOOKUP(A155,'BL4'!$A:$ZZ,COLUMN(H155),FALSE)),0,VLOOKUP(A155,'BL4'!$A:$ZZ,COLUMN(H155),FALSE))+IF(ISNA(VLOOKUP(A155,'BL5'!$A:$ZZ,COLUMN(H155),FALSE)),0,VLOOKUP(A155,'BL5'!$A:$ZZ,COLUMN(H155),FALSE))+IF(ISNA(VLOOKUP(A155,'BL6'!$A:$ZZ,COLUMN(H155),FALSE)),0,VLOOKUP(A155,'BL6'!$A:$ZZ,COLUMN(H155),FALSE))+IF(ISNA(VLOOKUP(A155,'BL7'!$A:$ZZ,COLUMN(H155),FALSE)),0,VLOOKUP(A155,'BL7'!$A:$ZZ,COLUMN(H155),FALSE))+IF(ISNA(VLOOKUP(A155,'BL8'!$A:$ZZ,COLUMN(H155),FALSE)),0,VLOOKUP(A155,'BL8'!$A:$ZZ,COLUMN(H155),FALSE))+IF(ISNA(VLOOKUP(A155,'BL9'!$A:$ZZ,COLUMN(H155),FALSE)),0,VLOOKUP(A155,'BL9'!$A:$ZZ,COLUMN(H155),FALSE))+IF(ISNA(VLOOKUP(A155,'BL10'!$A:$ZZ,COLUMN(H155),FALSE)),0,VLOOKUP(A155,'BL10'!$A:$ZZ,COLUMN(H155),FALSE))+IF(ISNA(VLOOKUP(A155,'BL11'!$A:$ZZ,COLUMN(H155),FALSE)),0,VLOOKUP(A155,'BL11'!$A:$ZZ,COLUMN(H155),FALSE))+IF(ISNA(VLOOKUP(A155,'BL12'!$A:$ZZ,COLUMN(H155),FALSE)),0,VLOOKUP(A155,'BL12'!$A:$ZZ,COLUMN(H155),FALSE))+IF(ISNA(VLOOKUP(A155,'BL13'!$A:$ZZ,COLUMN(H155),FALSE)),0,VLOOKUP(A155,'BL13'!$A:$ZZ,COLUMN(H155),FALSE))+IF(ISNA(VLOOKUP(A155,'BL14'!$A:$ZZ,COLUMN(H155),FALSE)),0,VLOOKUP(A155,'BL14'!$A:$ZZ,COLUMN(H155),FALSE))+IF(ISNA(VLOOKUP(A155,'BL15'!$A:$ZZ,COLUMN(H155),FALSE)),0,VLOOKUP(A155,'BL15'!$A:$ZZ,COLUMN(H155),FALSE))+IF(ISNA(VLOOKUP(A155,'BL16'!$A:$ZZ,COLUMN(H155),FALSE)),0,VLOOKUP(A155,'BL16'!$A:$ZZ,COLUMN(H155),FALSE))+IF(ISNA(VLOOKUP(A155,'BL17'!$A:$ZZ,COLUMN(H155),FALSE)),0,VLOOKUP(A155,'BL17'!$A:$ZZ,COLUMN(H155),FALSE))+IF(ISNA(VLOOKUP(A155,'BL18'!$A:$ZZ,COLUMN(H155),FALSE)),0,VLOOKUP(A155,'BL18'!$A:$ZZ,COLUMN(H155),FALSE))+IF(ISNA(VLOOKUP(A155,'BL19'!$A:$ZZ,COLUMN(H155),FALSE)),0,VLOOKUP(A155,'BL19'!$A:$ZZ,COLUMN(H155),FALSE))+IF(ISNA(VLOOKUP(A155,'BL20'!$A:$ZZ,COLUMN(H155),FALSE)),0,VLOOKUP(A155,'BL20'!$A:$ZZ,COLUMN(H155),FALSE))+IF(ISNA(VLOOKUP(A155,'BL21'!$A:$ZZ,COLUMN(H155),FALSE)),0,VLOOKUP(A155,'BL21'!$A:$ZZ,COLUMN(H155),FALSE))+IF(ISNA(VLOOKUP(A155,'BL22'!$A:$ZZ,COLUMN(H155),FALSE)),0,VLOOKUP(A155,'BL22'!$A:$ZZ,COLUMN(H155),FALSE))+IF(ISNA(VLOOKUP(A155,'BL23'!$A:$ZZ,COLUMN(H155),FALSE)),0,VLOOKUP(A155,'BL23'!$A:$ZZ,COLUMN(H155),FALSE))+IF(ISNA(VLOOKUP(A155,'BL24'!$A:$ZZ,COLUMN(H155),FALSE)),0,VLOOKUP(A155,'BL24'!$A:$ZZ,COLUMN(H155),FALSE))+IF(ISNA(VLOOKUP(A155,'BL25'!$A:$ZZ,COLUMN(H155),FALSE)),0,VLOOKUP(A155,'BL25'!$A:$ZZ,COLUMN(H155),FALSE))+IF(ISNA(VLOOKUP(A155,'BL26'!$A:$ZZ,COLUMN(H155),FALSE)),0,VLOOKUP(A155,'BL26'!$A:$ZZ,COLUMN(H155),FALSE))+IF(ISNA(VLOOKUP(A155,'BL27'!$A:$ZZ,COLUMN(H155),FALSE)),0,VLOOKUP(A155,'BL27'!$A:$ZZ,COLUMN(H155),FALSE))+IF(ISNA(VLOOKUP(A155,'BL28'!$A:$ZZ,COLUMN(H155),FALSE)),0,VLOOKUP(A155,'BL28'!$A:$ZZ,COLUMN(H155),FALSE))+IF(ISNA(VLOOKUP(A155,'BL29'!$A:$ZZ,COLUMN(H155),FALSE)),0,VLOOKUP(A155,'BL29'!$A:$ZZ,COLUMN(H155),FALSE))+IF(ISNA(VLOOKUP(A155,'BL30'!$A:$ZZ,COLUMN(H155),FALSE)),0,VLOOKUP(A155,'BL30'!$A:$ZZ,COLUMN(H155),FALSE))</f>
        <v>0</v>
      </c>
      <c r="I155" s="22">
        <f>IF(ISNA(VLOOKUP(A155,'BL1'!$A:$ZZ,COLUMN(I155),FALSE)),0,VLOOKUP(A155,'BL1'!$A:$ZZ,COLUMN(I155),FALSE))+IF(ISNA(VLOOKUP(A155,'BL2'!$A:$ZZ,COLUMN(I155),FALSE)),0,VLOOKUP(A155,'BL2'!$A:$ZZ,COLUMN(I155),FALSE))+IF(ISNA(VLOOKUP(A155,'BL3'!$A:$ZZ,COLUMN(I155),FALSE)),0,VLOOKUP(A155,'BL3'!$A:$ZZ,COLUMN(I155),FALSE))+IF(ISNA(VLOOKUP(A155,'BL4'!$A:$ZZ,COLUMN(I155),FALSE)),0,VLOOKUP(A155,'BL4'!$A:$ZZ,COLUMN(I155),FALSE))+IF(ISNA(VLOOKUP(A155,'BL5'!$A:$ZZ,COLUMN(I155),FALSE)),0,VLOOKUP(A155,'BL5'!$A:$ZZ,COLUMN(I155),FALSE))+IF(ISNA(VLOOKUP(A155,'BL6'!$A:$ZZ,COLUMN(I155),FALSE)),0,VLOOKUP(A155,'BL6'!$A:$ZZ,COLUMN(I155),FALSE))+IF(ISNA(VLOOKUP(A155,'BL7'!$A:$ZZ,COLUMN(I155),FALSE)),0,VLOOKUP(A155,'BL7'!$A:$ZZ,COLUMN(I155),FALSE))+IF(ISNA(VLOOKUP(A155,'BL8'!$A:$ZZ,COLUMN(I155),FALSE)),0,VLOOKUP(A155,'BL8'!$A:$ZZ,COLUMN(I155),FALSE))+IF(ISNA(VLOOKUP(A155,'BL9'!$A:$ZZ,COLUMN(I155),FALSE)),0,VLOOKUP(A155,'BL9'!$A:$ZZ,COLUMN(I155),FALSE))+IF(ISNA(VLOOKUP(A155,'BL10'!$A:$ZZ,COLUMN(I155),FALSE)),0,VLOOKUP(A155,'BL10'!$A:$ZZ,COLUMN(I155),FALSE))+IF(ISNA(VLOOKUP(A155,'BL11'!$A:$ZZ,COLUMN(I155),FALSE)),0,VLOOKUP(A155,'BL11'!$A:$ZZ,COLUMN(I155),FALSE))+IF(ISNA(VLOOKUP(A155,'BL12'!$A:$ZZ,COLUMN(I155),FALSE)),0,VLOOKUP(A155,'BL12'!$A:$ZZ,COLUMN(I155),FALSE))+IF(ISNA(VLOOKUP(A155,'BL13'!$A:$ZZ,COLUMN(I155),FALSE)),0,VLOOKUP(A155,'BL13'!$A:$ZZ,COLUMN(I155),FALSE))+IF(ISNA(VLOOKUP(A155,'BL14'!$A:$ZZ,COLUMN(I155),FALSE)),0,VLOOKUP(A155,'BL14'!$A:$ZZ,COLUMN(I155),FALSE))+IF(ISNA(VLOOKUP(A155,'BL15'!$A:$ZZ,COLUMN(I155),FALSE)),0,VLOOKUP(A155,'BL15'!$A:$ZZ,COLUMN(I155),FALSE))+IF(ISNA(VLOOKUP(A155,'BL16'!$A:$ZZ,COLUMN(I155),FALSE)),0,VLOOKUP(A155,'BL16'!$A:$ZZ,COLUMN(I155),FALSE))+IF(ISNA(VLOOKUP(A155,'BL17'!$A:$ZZ,COLUMN(I155),FALSE)),0,VLOOKUP(A155,'BL17'!$A:$ZZ,COLUMN(I155),FALSE))+IF(ISNA(VLOOKUP(A155,'BL18'!$A:$ZZ,COLUMN(I155),FALSE)),0,VLOOKUP(A155,'BL18'!$A:$ZZ,COLUMN(I155),FALSE))+IF(ISNA(VLOOKUP(A155,'BL19'!$A:$ZZ,COLUMN(I155),FALSE)),0,VLOOKUP(A155,'BL19'!$A:$ZZ,COLUMN(I155),FALSE))+IF(ISNA(VLOOKUP(A155,'BL20'!$A:$ZZ,COLUMN(I155),FALSE)),0,VLOOKUP(A155,'BL20'!$A:$ZZ,COLUMN(I155),FALSE))+IF(ISNA(VLOOKUP(A155,'BL21'!$A:$ZZ,COLUMN(I155),FALSE)),0,VLOOKUP(A155,'BL21'!$A:$ZZ,COLUMN(I155),FALSE))+IF(ISNA(VLOOKUP(A155,'BL22'!$A:$ZZ,COLUMN(I155),FALSE)),0,VLOOKUP(A155,'BL22'!$A:$ZZ,COLUMN(I155),FALSE))+IF(ISNA(VLOOKUP(A155,'BL23'!$A:$ZZ,COLUMN(I155),FALSE)),0,VLOOKUP(A155,'BL23'!$A:$ZZ,COLUMN(I155),FALSE))+IF(ISNA(VLOOKUP(A155,'BL24'!$A:$ZZ,COLUMN(I155),FALSE)),0,VLOOKUP(A155,'BL24'!$A:$ZZ,COLUMN(I155),FALSE))+IF(ISNA(VLOOKUP(A155,'BL25'!$A:$ZZ,COLUMN(I155),FALSE)),0,VLOOKUP(A155,'BL25'!$A:$ZZ,COLUMN(I155),FALSE))+IF(ISNA(VLOOKUP(A155,'BL26'!$A:$ZZ,COLUMN(I155),FALSE)),0,VLOOKUP(A155,'BL26'!$A:$ZZ,COLUMN(I155),FALSE))+IF(ISNA(VLOOKUP(A155,'BL27'!$A:$ZZ,COLUMN(I155),FALSE)),0,VLOOKUP(A155,'BL27'!$A:$ZZ,COLUMN(I155),FALSE))+IF(ISNA(VLOOKUP(A155,'BL28'!$A:$ZZ,COLUMN(I155),FALSE)),0,VLOOKUP(A155,'BL28'!$A:$ZZ,COLUMN(I155),FALSE))+IF(ISNA(VLOOKUP(A155,'BL29'!$A:$ZZ,COLUMN(I155),FALSE)),0,VLOOKUP(A155,'BL29'!$A:$ZZ,COLUMN(I155),FALSE))+IF(ISNA(VLOOKUP(A155,'BL30'!$A:$ZZ,COLUMN(I155),FALSE)),0,VLOOKUP(A155,'BL30'!$A:$ZZ,COLUMN(I155),FALSE))</f>
        <v>0</v>
      </c>
      <c r="J155" s="23">
        <f>IF(ISNA(VLOOKUP(A155,'BL1'!$A:$ZZ,COLUMN(J155),FALSE)),0,VLOOKUP(A155,'BL1'!$A:$ZZ,COLUMN(J155),FALSE))+IF(ISNA(VLOOKUP(A155,'BL2'!$A:$ZZ,COLUMN(J155),FALSE)),0,VLOOKUP(A155,'BL2'!$A:$ZZ,COLUMN(J155),FALSE))+IF(ISNA(VLOOKUP(A155,'BL3'!$A:$ZZ,COLUMN(J155),FALSE)),0,VLOOKUP(A155,'BL3'!$A:$ZZ,COLUMN(J155),FALSE))+IF(ISNA(VLOOKUP(A155,'BL4'!$A:$ZZ,COLUMN(J155),FALSE)),0,VLOOKUP(A155,'BL4'!$A:$ZZ,COLUMN(J155),FALSE))+IF(ISNA(VLOOKUP(A155,'BL5'!$A:$ZZ,COLUMN(J155),FALSE)),0,VLOOKUP(A155,'BL5'!$A:$ZZ,COLUMN(J155),FALSE))+IF(ISNA(VLOOKUP(A155,'BL6'!$A:$ZZ,COLUMN(J155),FALSE)),0,VLOOKUP(A155,'BL6'!$A:$ZZ,COLUMN(J155),FALSE))+IF(ISNA(VLOOKUP(A155,'BL7'!$A:$ZZ,COLUMN(J155),FALSE)),0,VLOOKUP(A155,'BL7'!$A:$ZZ,COLUMN(J155),FALSE))+IF(ISNA(VLOOKUP(A155,'BL8'!$A:$ZZ,COLUMN(J155),FALSE)),0,VLOOKUP(A155,'BL8'!$A:$ZZ,COLUMN(J155),FALSE))+IF(ISNA(VLOOKUP(A155,'BL9'!$A:$ZZ,COLUMN(J155),FALSE)),0,VLOOKUP(A155,'BL9'!$A:$ZZ,COLUMN(J155),FALSE))+IF(ISNA(VLOOKUP(A155,'BL10'!$A:$ZZ,COLUMN(J155),FALSE)),0,VLOOKUP(A155,'BL10'!$A:$ZZ,COLUMN(J155),FALSE))+IF(ISNA(VLOOKUP(A155,'BL11'!$A:$ZZ,COLUMN(J155),FALSE)),0,VLOOKUP(A155,'BL11'!$A:$ZZ,COLUMN(J155),FALSE))+IF(ISNA(VLOOKUP(A155,'BL12'!$A:$ZZ,COLUMN(J155),FALSE)),0,VLOOKUP(A155,'BL12'!$A:$ZZ,COLUMN(J155),FALSE))+IF(ISNA(VLOOKUP(A155,'BL13'!$A:$ZZ,COLUMN(J155),FALSE)),0,VLOOKUP(A155,'BL13'!$A:$ZZ,COLUMN(J155),FALSE))+IF(ISNA(VLOOKUP(A155,'BL14'!$A:$ZZ,COLUMN(J155),FALSE)),0,VLOOKUP(A155,'BL14'!$A:$ZZ,COLUMN(J155),FALSE))+IF(ISNA(VLOOKUP(A155,'BL15'!$A:$ZZ,COLUMN(J155),FALSE)),0,VLOOKUP(A155,'BL15'!$A:$ZZ,COLUMN(J155),FALSE))+IF(ISNA(VLOOKUP(A155,'BL16'!$A:$ZZ,COLUMN(J155),FALSE)),0,VLOOKUP(A155,'BL16'!$A:$ZZ,COLUMN(J155),FALSE))+IF(ISNA(VLOOKUP(A155,'BL17'!$A:$ZZ,COLUMN(J155),FALSE)),0,VLOOKUP(A155,'BL17'!$A:$ZZ,COLUMN(J155),FALSE))+IF(ISNA(VLOOKUP(A155,'BL18'!$A:$ZZ,COLUMN(J155),FALSE)),0,VLOOKUP(A155,'BL18'!$A:$ZZ,COLUMN(J155),FALSE))+IF(ISNA(VLOOKUP(A155,'BL19'!$A:$ZZ,COLUMN(J155),FALSE)),0,VLOOKUP(A155,'BL19'!$A:$ZZ,COLUMN(J155),FALSE))+IF(ISNA(VLOOKUP(A155,'BL20'!$A:$ZZ,COLUMN(J155),FALSE)),0,VLOOKUP(A155,'BL20'!$A:$ZZ,COLUMN(J155),FALSE))+IF(ISNA(VLOOKUP(A155,'BL21'!$A:$ZZ,COLUMN(J155),FALSE)),0,VLOOKUP(A155,'BL21'!$A:$ZZ,COLUMN(J155),FALSE))+IF(ISNA(VLOOKUP(A155,'BL22'!$A:$ZZ,COLUMN(J155),FALSE)),0,VLOOKUP(A155,'BL22'!$A:$ZZ,COLUMN(J155),FALSE))+IF(ISNA(VLOOKUP(A155,'BL23'!$A:$ZZ,COLUMN(J155),FALSE)),0,VLOOKUP(A155,'BL23'!$A:$ZZ,COLUMN(J155),FALSE))+IF(ISNA(VLOOKUP(A155,'BL24'!$A:$ZZ,COLUMN(J155),FALSE)),0,VLOOKUP(A155,'BL24'!$A:$ZZ,COLUMN(J155),FALSE))+IF(ISNA(VLOOKUP(A155,'BL25'!$A:$ZZ,COLUMN(J155),FALSE)),0,VLOOKUP(A155,'BL25'!$A:$ZZ,COLUMN(J155),FALSE))+IF(ISNA(VLOOKUP(A155,'BL26'!$A:$ZZ,COLUMN(J155),FALSE)),0,VLOOKUP(A155,'BL26'!$A:$ZZ,COLUMN(J155),FALSE))+IF(ISNA(VLOOKUP(A155,'BL27'!$A:$ZZ,COLUMN(J155),FALSE)),0,VLOOKUP(A155,'BL27'!$A:$ZZ,COLUMN(J155),FALSE))+IF(ISNA(VLOOKUP(A155,'BL28'!$A:$ZZ,COLUMN(J155),FALSE)),0,VLOOKUP(A155,'BL28'!$A:$ZZ,COLUMN(J155),FALSE))+IF(ISNA(VLOOKUP(A155,'BL29'!$A:$ZZ,COLUMN(J155),FALSE)),0,VLOOKUP(A155,'BL29'!$A:$ZZ,COLUMN(J155),FALSE))+IF(ISNA(VLOOKUP(A155,'BL30'!$A:$ZZ,COLUMN(J155),FALSE)),0,VLOOKUP(A155,'BL30'!$A:$ZZ,COLUMN(J155),FALSE))</f>
        <v>0</v>
      </c>
      <c r="K155" s="24">
        <f>IF(ISNA(VLOOKUP(A155,'BL1'!$A:$ZZ,COLUMN(K155),FALSE)),0,VLOOKUP(A155,'BL1'!$A:$ZZ,COLUMN(K155),FALSE))+IF(ISNA(VLOOKUP(A155,'BL2'!$A:$ZZ,COLUMN(K155),FALSE)),0,VLOOKUP(A155,'BL2'!$A:$ZZ,COLUMN(K155),FALSE))+IF(ISNA(VLOOKUP(A155,'BL3'!$A:$ZZ,COLUMN(K155),FALSE)),0,VLOOKUP(A155,'BL3'!$A:$ZZ,COLUMN(K155),FALSE))+IF(ISNA(VLOOKUP(A155,'BL4'!$A:$ZZ,COLUMN(K155),FALSE)),0,VLOOKUP(A155,'BL4'!$A:$ZZ,COLUMN(K155),FALSE))+IF(ISNA(VLOOKUP(A155,'BL5'!$A:$ZZ,COLUMN(K155),FALSE)),0,VLOOKUP(A155,'BL5'!$A:$ZZ,COLUMN(K155),FALSE))+IF(ISNA(VLOOKUP(A155,'BL6'!$A:$ZZ,COLUMN(K155),FALSE)),0,VLOOKUP(A155,'BL6'!$A:$ZZ,COLUMN(K155),FALSE))+IF(ISNA(VLOOKUP(A155,'BL7'!$A:$ZZ,COLUMN(K155),FALSE)),0,VLOOKUP(A155,'BL7'!$A:$ZZ,COLUMN(K155),FALSE))+IF(ISNA(VLOOKUP(A155,'BL8'!$A:$ZZ,COLUMN(K155),FALSE)),0,VLOOKUP(A155,'BL8'!$A:$ZZ,COLUMN(K155),FALSE))+IF(ISNA(VLOOKUP(A155,'BL9'!$A:$ZZ,COLUMN(K155),FALSE)),0,VLOOKUP(A155,'BL9'!$A:$ZZ,COLUMN(K155),FALSE))+IF(ISNA(VLOOKUP(A155,'BL10'!$A:$ZZ,COLUMN(K155),FALSE)),0,VLOOKUP(A155,'BL10'!$A:$ZZ,COLUMN(K155),FALSE))+IF(ISNA(VLOOKUP(A155,'BL11'!$A:$ZZ,COLUMN(K155),FALSE)),0,VLOOKUP(A155,'BL11'!$A:$ZZ,COLUMN(K155),FALSE))+IF(ISNA(VLOOKUP(A155,'BL12'!$A:$ZZ,COLUMN(K155),FALSE)),0,VLOOKUP(A155,'BL12'!$A:$ZZ,COLUMN(K155),FALSE))+IF(ISNA(VLOOKUP(A155,'BL13'!$A:$ZZ,COLUMN(K155),FALSE)),0,VLOOKUP(A155,'BL13'!$A:$ZZ,COLUMN(K155),FALSE))+IF(ISNA(VLOOKUP(A155,'BL14'!$A:$ZZ,COLUMN(K155),FALSE)),0,VLOOKUP(A155,'BL14'!$A:$ZZ,COLUMN(K155),FALSE))+IF(ISNA(VLOOKUP(A155,'BL15'!$A:$ZZ,COLUMN(K155),FALSE)),0,VLOOKUP(A155,'BL15'!$A:$ZZ,COLUMN(K155),FALSE))+IF(ISNA(VLOOKUP(A155,'BL16'!$A:$ZZ,COLUMN(K155),FALSE)),0,VLOOKUP(A155,'BL16'!$A:$ZZ,COLUMN(K155),FALSE))+IF(ISNA(VLOOKUP(A155,'BL17'!$A:$ZZ,COLUMN(K155),FALSE)),0,VLOOKUP(A155,'BL17'!$A:$ZZ,COLUMN(K155),FALSE))+IF(ISNA(VLOOKUP(A155,'BL18'!$A:$ZZ,COLUMN(K155),FALSE)),0,VLOOKUP(A155,'BL18'!$A:$ZZ,COLUMN(K155),FALSE))+IF(ISNA(VLOOKUP(A155,'BL19'!$A:$ZZ,COLUMN(K155),FALSE)),0,VLOOKUP(A155,'BL19'!$A:$ZZ,COLUMN(K155),FALSE))+IF(ISNA(VLOOKUP(A155,'BL20'!$A:$ZZ,COLUMN(K155),FALSE)),0,VLOOKUP(A155,'BL20'!$A:$ZZ,COLUMN(K155),FALSE))+IF(ISNA(VLOOKUP(A155,'BL21'!$A:$ZZ,COLUMN(K155),FALSE)),0,VLOOKUP(A155,'BL21'!$A:$ZZ,COLUMN(K155),FALSE))+IF(ISNA(VLOOKUP(A155,'BL22'!$A:$ZZ,COLUMN(K155),FALSE)),0,VLOOKUP(A155,'BL22'!$A:$ZZ,COLUMN(K155),FALSE))+IF(ISNA(VLOOKUP(A155,'BL23'!$A:$ZZ,COLUMN(K155),FALSE)),0,VLOOKUP(A155,'BL23'!$A:$ZZ,COLUMN(K155),FALSE))+IF(ISNA(VLOOKUP(A155,'BL24'!$A:$ZZ,COLUMN(K155),FALSE)),0,VLOOKUP(A155,'BL24'!$A:$ZZ,COLUMN(K155),FALSE))+IF(ISNA(VLOOKUP(A155,'BL25'!$A:$ZZ,COLUMN(K155),FALSE)),0,VLOOKUP(A155,'BL25'!$A:$ZZ,COLUMN(K155),FALSE))+IF(ISNA(VLOOKUP(A155,'BL26'!$A:$ZZ,COLUMN(K155),FALSE)),0,VLOOKUP(A155,'BL26'!$A:$ZZ,COLUMN(K155),FALSE))+IF(ISNA(VLOOKUP(A155,'BL27'!$A:$ZZ,COLUMN(K155),FALSE)),0,VLOOKUP(A155,'BL27'!$A:$ZZ,COLUMN(K155),FALSE))+IF(ISNA(VLOOKUP(A155,'BL28'!$A:$ZZ,COLUMN(K155),FALSE)),0,VLOOKUP(A155,'BL28'!$A:$ZZ,COLUMN(K155),FALSE))+IF(ISNA(VLOOKUP(A155,'BL29'!$A:$ZZ,COLUMN(K155),FALSE)),0,VLOOKUP(A155,'BL29'!$A:$ZZ,COLUMN(K155),FALSE))+IF(ISNA(VLOOKUP(A155,'BL30'!$A:$ZZ,COLUMN(K155),FALSE)),0,VLOOKUP(A155,'BL30'!$A:$ZZ,COLUMN(K155),FALSE))</f>
        <v>0</v>
      </c>
      <c r="L155" s="29">
        <f>IF(ISNA(VLOOKUP(A155,'BL1'!$A:$ZZ,COLUMN(L155),FALSE)),0,VLOOKUP(A155,'BL1'!$A:$ZZ,COLUMN(L155),FALSE))+IF(ISNA(VLOOKUP(A155,'BL2'!$A:$ZZ,COLUMN(L155),FALSE)),0,VLOOKUP(A155,'BL2'!$A:$ZZ,COLUMN(L155),FALSE))+IF(ISNA(VLOOKUP(A155,'BL3'!$A:$ZZ,COLUMN(L155),FALSE)),0,VLOOKUP(A155,'BL3'!$A:$ZZ,COLUMN(L155),FALSE))+IF(ISNA(VLOOKUP(A155,'BL4'!$A:$ZZ,COLUMN(L155),FALSE)),0,VLOOKUP(A155,'BL4'!$A:$ZZ,COLUMN(L155),FALSE))+IF(ISNA(VLOOKUP(A155,'BL5'!$A:$ZZ,COLUMN(L155),FALSE)),0,VLOOKUP(A155,'BL5'!$A:$ZZ,COLUMN(L155),FALSE))+IF(ISNA(VLOOKUP(A155,'BL6'!$A:$ZZ,COLUMN(L155),FALSE)),0,VLOOKUP(A155,'BL6'!$A:$ZZ,COLUMN(L155),FALSE))+IF(ISNA(VLOOKUP(A155,'BL7'!$A:$ZZ,COLUMN(L155),FALSE)),0,VLOOKUP(A155,'BL7'!$A:$ZZ,COLUMN(L155),FALSE))+IF(ISNA(VLOOKUP(A155,'BL8'!$A:$ZZ,COLUMN(L155),FALSE)),0,VLOOKUP(A155,'BL8'!$A:$ZZ,COLUMN(L155),FALSE))+IF(ISNA(VLOOKUP(A155,'BL9'!$A:$ZZ,COLUMN(L155),FALSE)),0,VLOOKUP(A155,'BL9'!$A:$ZZ,COLUMN(L155),FALSE))+IF(ISNA(VLOOKUP(A155,'BL10'!$A:$ZZ,COLUMN(L155),FALSE)),0,VLOOKUP(A155,'BL10'!$A:$ZZ,COLUMN(L155),FALSE))+IF(ISNA(VLOOKUP(A155,'BL11'!$A:$ZZ,COLUMN(L155),FALSE)),0,VLOOKUP(A155,'BL11'!$A:$ZZ,COLUMN(L155),FALSE))+IF(ISNA(VLOOKUP(A155,'BL12'!$A:$ZZ,COLUMN(L155),FALSE)),0,VLOOKUP(A155,'BL12'!$A:$ZZ,COLUMN(L155),FALSE))+IF(ISNA(VLOOKUP(A155,'BL13'!$A:$ZZ,COLUMN(L155),FALSE)),0,VLOOKUP(A155,'BL13'!$A:$ZZ,COLUMN(L155),FALSE))+IF(ISNA(VLOOKUP(A155,'BL14'!$A:$ZZ,COLUMN(L155),FALSE)),0,VLOOKUP(A155,'BL14'!$A:$ZZ,COLUMN(L155),FALSE))+IF(ISNA(VLOOKUP(A155,'BL15'!$A:$ZZ,COLUMN(L155),FALSE)),0,VLOOKUP(A155,'BL15'!$A:$ZZ,COLUMN(L155),FALSE))+IF(ISNA(VLOOKUP(A155,'BL16'!$A:$ZZ,COLUMN(L155),FALSE)),0,VLOOKUP(A155,'BL16'!$A:$ZZ,COLUMN(L155),FALSE))+IF(ISNA(VLOOKUP(A155,'BL17'!$A:$ZZ,COLUMN(L155),FALSE)),0,VLOOKUP(A155,'BL17'!$A:$ZZ,COLUMN(L155),FALSE))+IF(ISNA(VLOOKUP(A155,'BL18'!$A:$ZZ,COLUMN(L155),FALSE)),0,VLOOKUP(A155,'BL18'!$A:$ZZ,COLUMN(L155),FALSE))+IF(ISNA(VLOOKUP(A155,'BL19'!$A:$ZZ,COLUMN(L155),FALSE)),0,VLOOKUP(A155,'BL19'!$A:$ZZ,COLUMN(L155),FALSE))+IF(ISNA(VLOOKUP(A155,'BL20'!$A:$ZZ,COLUMN(L155),FALSE)),0,VLOOKUP(A155,'BL20'!$A:$ZZ,COLUMN(L155),FALSE))+IF(ISNA(VLOOKUP(A155,'BL21'!$A:$ZZ,COLUMN(L155),FALSE)),0,VLOOKUP(A155,'BL21'!$A:$ZZ,COLUMN(L155),FALSE))+IF(ISNA(VLOOKUP(A155,'BL22'!$A:$ZZ,COLUMN(L155),FALSE)),0,VLOOKUP(A155,'BL22'!$A:$ZZ,COLUMN(L155),FALSE))+IF(ISNA(VLOOKUP(A155,'BL23'!$A:$ZZ,COLUMN(L155),FALSE)),0,VLOOKUP(A155,'BL23'!$A:$ZZ,COLUMN(L155),FALSE))+IF(ISNA(VLOOKUP(A155,'BL24'!$A:$ZZ,COLUMN(L155),FALSE)),0,VLOOKUP(A155,'BL24'!$A:$ZZ,COLUMN(L155),FALSE))+IF(ISNA(VLOOKUP(A155,'BL25'!$A:$ZZ,COLUMN(L155),FALSE)),0,VLOOKUP(A155,'BL25'!$A:$ZZ,COLUMN(L155),FALSE))+IF(ISNA(VLOOKUP(A155,'BL26'!$A:$ZZ,COLUMN(L155),FALSE)),0,VLOOKUP(A155,'BL26'!$A:$ZZ,COLUMN(L155),FALSE))+IF(ISNA(VLOOKUP(A155,'BL27'!$A:$ZZ,COLUMN(L155),FALSE)),0,VLOOKUP(A155,'BL27'!$A:$ZZ,COLUMN(L155),FALSE))+IF(ISNA(VLOOKUP(A155,'BL28'!$A:$ZZ,COLUMN(L155),FALSE)),0,VLOOKUP(A155,'BL28'!$A:$ZZ,COLUMN(L155),FALSE))+IF(ISNA(VLOOKUP(A155,'BL29'!$A:$ZZ,COLUMN(L155),FALSE)),0,VLOOKUP(A155,'BL29'!$A:$ZZ,COLUMN(L155),FALSE))+IF(ISNA(VLOOKUP(A155,'BL30'!$A:$ZZ,COLUMN(L155),FALSE)),0,VLOOKUP(A155,'BL30'!$A:$ZZ,COLUMN(L155),FALSE))</f>
        <v>0</v>
      </c>
      <c r="M155" s="28">
        <f>IF(ISNA(VLOOKUP(A155,'BL1'!$A:$ZZ,COLUMN(M155),FALSE)),0,VLOOKUP(A155,'BL1'!$A:$ZZ,COLUMN(M155),FALSE))+IF(ISNA(VLOOKUP(A155,'BL2'!$A:$ZZ,COLUMN(M155),FALSE)),0,VLOOKUP(A155,'BL2'!$A:$ZZ,COLUMN(M155),FALSE))+IF(ISNA(VLOOKUP(A155,'BL3'!$A:$ZZ,COLUMN(M155),FALSE)),0,VLOOKUP(A155,'BL3'!$A:$ZZ,COLUMN(M155),FALSE))+IF(ISNA(VLOOKUP(A155,'BL4'!$A:$ZZ,COLUMN(M155),FALSE)),0,VLOOKUP(A155,'BL4'!$A:$ZZ,COLUMN(M155),FALSE))+IF(ISNA(VLOOKUP(A155,'BL5'!$A:$ZZ,COLUMN(M155),FALSE)),0,VLOOKUP(A155,'BL5'!$A:$ZZ,COLUMN(M155),FALSE))+IF(ISNA(VLOOKUP(A155,'BL6'!$A:$ZZ,COLUMN(M155),FALSE)),0,VLOOKUP(A155,'BL6'!$A:$ZZ,COLUMN(M155),FALSE))+IF(ISNA(VLOOKUP(A155,'BL7'!$A:$ZZ,COLUMN(M155),FALSE)),0,VLOOKUP(A155,'BL7'!$A:$ZZ,COLUMN(M155),FALSE))+IF(ISNA(VLOOKUP(A155,'BL8'!$A:$ZZ,COLUMN(M155),FALSE)),0,VLOOKUP(A155,'BL8'!$A:$ZZ,COLUMN(M155),FALSE))+IF(ISNA(VLOOKUP(A155,'BL9'!$A:$ZZ,COLUMN(M155),FALSE)),0,VLOOKUP(A155,'BL9'!$A:$ZZ,COLUMN(M155),FALSE))+IF(ISNA(VLOOKUP(A155,'BL10'!$A:$ZZ,COLUMN(M155),FALSE)),0,VLOOKUP(A155,'BL10'!$A:$ZZ,COLUMN(M155),FALSE))+IF(ISNA(VLOOKUP(A155,'BL11'!$A:$ZZ,COLUMN(M155),FALSE)),0,VLOOKUP(A155,'BL11'!$A:$ZZ,COLUMN(M155),FALSE))+IF(ISNA(VLOOKUP(A155,'BL12'!$A:$ZZ,COLUMN(M155),FALSE)),0,VLOOKUP(A155,'BL12'!$A:$ZZ,COLUMN(M155),FALSE))+IF(ISNA(VLOOKUP(A155,'BL13'!$A:$ZZ,COLUMN(M155),FALSE)),0,VLOOKUP(A155,'BL13'!$A:$ZZ,COLUMN(M155),FALSE))+IF(ISNA(VLOOKUP(A155,'BL14'!$A:$ZZ,COLUMN(M155),FALSE)),0,VLOOKUP(A155,'BL14'!$A:$ZZ,COLUMN(M155),FALSE))+IF(ISNA(VLOOKUP(A155,'BL15'!$A:$ZZ,COLUMN(M155),FALSE)),0,VLOOKUP(A155,'BL15'!$A:$ZZ,COLUMN(M155),FALSE))+IF(ISNA(VLOOKUP(A155,'BL16'!$A:$ZZ,COLUMN(M155),FALSE)),0,VLOOKUP(A155,'BL16'!$A:$ZZ,COLUMN(M155),FALSE))+IF(ISNA(VLOOKUP(A155,'BL17'!$A:$ZZ,COLUMN(M155),FALSE)),0,VLOOKUP(A155,'BL17'!$A:$ZZ,COLUMN(M155),FALSE))+IF(ISNA(VLOOKUP(A155,'BL18'!$A:$ZZ,COLUMN(M155),FALSE)),0,VLOOKUP(A155,'BL18'!$A:$ZZ,COLUMN(M155),FALSE))+IF(ISNA(VLOOKUP(A155,'BL19'!$A:$ZZ,COLUMN(M155),FALSE)),0,VLOOKUP(A155,'BL19'!$A:$ZZ,COLUMN(M155),FALSE))+IF(ISNA(VLOOKUP(A155,'BL20'!$A:$ZZ,COLUMN(M155),FALSE)),0,VLOOKUP(A155,'BL20'!$A:$ZZ,COLUMN(M155),FALSE))+IF(ISNA(VLOOKUP(A155,'BL21'!$A:$ZZ,COLUMN(M155),FALSE)),0,VLOOKUP(A155,'BL21'!$A:$ZZ,COLUMN(M155),FALSE))+IF(ISNA(VLOOKUP(A155,'BL22'!$A:$ZZ,COLUMN(M155),FALSE)),0,VLOOKUP(A155,'BL22'!$A:$ZZ,COLUMN(M155),FALSE))+IF(ISNA(VLOOKUP(A155,'BL23'!$A:$ZZ,COLUMN(M155),FALSE)),0,VLOOKUP(A155,'BL23'!$A:$ZZ,COLUMN(M155),FALSE))+IF(ISNA(VLOOKUP(A155,'BL24'!$A:$ZZ,COLUMN(M155),FALSE)),0,VLOOKUP(A155,'BL24'!$A:$ZZ,COLUMN(M155),FALSE))+IF(ISNA(VLOOKUP(A155,'BL25'!$A:$ZZ,COLUMN(M155),FALSE)),0,VLOOKUP(A155,'BL25'!$A:$ZZ,COLUMN(M155),FALSE))+IF(ISNA(VLOOKUP(A155,'BL26'!$A:$ZZ,COLUMN(M155),FALSE)),0,VLOOKUP(A155,'BL26'!$A:$ZZ,COLUMN(M155),FALSE))+IF(ISNA(VLOOKUP(A155,'BL27'!$A:$ZZ,COLUMN(M155),FALSE)),0,VLOOKUP(A155,'BL27'!$A:$ZZ,COLUMN(M155),FALSE))+IF(ISNA(VLOOKUP(A155,'BL28'!$A:$ZZ,COLUMN(M155),FALSE)),0,VLOOKUP(A155,'BL28'!$A:$ZZ,COLUMN(M155),FALSE))+IF(ISNA(VLOOKUP(A155,'BL29'!$A:$ZZ,COLUMN(M155),FALSE)),0,VLOOKUP(A155,'BL29'!$A:$ZZ,COLUMN(M155),FALSE))+IF(ISNA(VLOOKUP(A155,'BL30'!$A:$ZZ,COLUMN(M155),FALSE)),0,VLOOKUP(A155,'BL30'!$A:$ZZ,COLUMN(M155),FALSE))</f>
        <v>0</v>
      </c>
      <c r="N155" s="25">
        <f>IF(ISNA(VLOOKUP(A155,'BL1'!$A:$ZZ,COLUMN(N155),FALSE)),0,VLOOKUP(A155,'BL1'!$A:$ZZ,COLUMN(N155),FALSE))+IF(ISNA(VLOOKUP(A155,'BL2'!$A:$ZZ,COLUMN(N155),FALSE)),0,VLOOKUP(A155,'BL2'!$A:$ZZ,COLUMN(N155),FALSE))+IF(ISNA(VLOOKUP(A155,'BL3'!$A:$ZZ,COLUMN(N155),FALSE)),0,VLOOKUP(A155,'BL3'!$A:$ZZ,COLUMN(N155),FALSE))+IF(ISNA(VLOOKUP(A155,'BL4'!$A:$ZZ,COLUMN(N155),FALSE)),0,VLOOKUP(A155,'BL4'!$A:$ZZ,COLUMN(N155),FALSE))+IF(ISNA(VLOOKUP(A155,'BL5'!$A:$ZZ,COLUMN(N155),FALSE)),0,VLOOKUP(A155,'BL5'!$A:$ZZ,COLUMN(N155),FALSE))+IF(ISNA(VLOOKUP(A155,'BL6'!$A:$ZZ,COLUMN(N155),FALSE)),0,VLOOKUP(A155,'BL6'!$A:$ZZ,COLUMN(N155),FALSE))+IF(ISNA(VLOOKUP(A155,'BL7'!$A:$ZZ,COLUMN(N155),FALSE)),0,VLOOKUP(A155,'BL7'!$A:$ZZ,COLUMN(N155),FALSE))+IF(ISNA(VLOOKUP(A155,'BL8'!$A:$ZZ,COLUMN(N155),FALSE)),0,VLOOKUP(A155,'BL8'!$A:$ZZ,COLUMN(N155),FALSE))+IF(ISNA(VLOOKUP(A155,'BL9'!$A:$ZZ,COLUMN(N155),FALSE)),0,VLOOKUP(A155,'BL9'!$A:$ZZ,COLUMN(N155),FALSE))+IF(ISNA(VLOOKUP(A155,'BL10'!$A:$ZZ,COLUMN(N155),FALSE)),0,VLOOKUP(A155,'BL10'!$A:$ZZ,COLUMN(N155),FALSE))+IF(ISNA(VLOOKUP(A155,'BL11'!$A:$ZZ,COLUMN(N155),FALSE)),0,VLOOKUP(A155,'BL11'!$A:$ZZ,COLUMN(N155),FALSE))+IF(ISNA(VLOOKUP(A155,'BL12'!$A:$ZZ,COLUMN(N155),FALSE)),0,VLOOKUP(A155,'BL12'!$A:$ZZ,COLUMN(N155),FALSE))+IF(ISNA(VLOOKUP(A155,'BL13'!$A:$ZZ,COLUMN(N155),FALSE)),0,VLOOKUP(A155,'BL13'!$A:$ZZ,COLUMN(N155),FALSE))+IF(ISNA(VLOOKUP(A155,'BL14'!$A:$ZZ,COLUMN(N155),FALSE)),0,VLOOKUP(A155,'BL14'!$A:$ZZ,COLUMN(N155),FALSE))+IF(ISNA(VLOOKUP(A155,'BL15'!$A:$ZZ,COLUMN(N155),FALSE)),0,VLOOKUP(A155,'BL15'!$A:$ZZ,COLUMN(N155),FALSE))+IF(ISNA(VLOOKUP(A155,'BL16'!$A:$ZZ,COLUMN(N155),FALSE)),0,VLOOKUP(A155,'BL16'!$A:$ZZ,COLUMN(N155),FALSE))+IF(ISNA(VLOOKUP(A155,'BL17'!$A:$ZZ,COLUMN(N155),FALSE)),0,VLOOKUP(A155,'BL17'!$A:$ZZ,COLUMN(N155),FALSE))+IF(ISNA(VLOOKUP(A155,'BL18'!$A:$ZZ,COLUMN(N155),FALSE)),0,VLOOKUP(A155,'BL18'!$A:$ZZ,COLUMN(N155),FALSE))+IF(ISNA(VLOOKUP(A155,'BL19'!$A:$ZZ,COLUMN(N155),FALSE)),0,VLOOKUP(A155,'BL19'!$A:$ZZ,COLUMN(N155),FALSE))+IF(ISNA(VLOOKUP(A155,'BL20'!$A:$ZZ,COLUMN(N155),FALSE)),0,VLOOKUP(A155,'BL20'!$A:$ZZ,COLUMN(N155),FALSE))+IF(ISNA(VLOOKUP(A155,'BL21'!$A:$ZZ,COLUMN(N155),FALSE)),0,VLOOKUP(A155,'BL21'!$A:$ZZ,COLUMN(N155),FALSE))+IF(ISNA(VLOOKUP(A155,'BL22'!$A:$ZZ,COLUMN(N155),FALSE)),0,VLOOKUP(A155,'BL22'!$A:$ZZ,COLUMN(N155),FALSE))+IF(ISNA(VLOOKUP(A155,'BL23'!$A:$ZZ,COLUMN(N155),FALSE)),0,VLOOKUP(A155,'BL23'!$A:$ZZ,COLUMN(N155),FALSE))+IF(ISNA(VLOOKUP(A155,'BL24'!$A:$ZZ,COLUMN(N155),FALSE)),0,VLOOKUP(A155,'BL24'!$A:$ZZ,COLUMN(N155),FALSE))+IF(ISNA(VLOOKUP(A155,'BL25'!$A:$ZZ,COLUMN(N155),FALSE)),0,VLOOKUP(A155,'BL25'!$A:$ZZ,COLUMN(N155),FALSE))+IF(ISNA(VLOOKUP(A155,'BL26'!$A:$ZZ,COLUMN(N155),FALSE)),0,VLOOKUP(A155,'BL26'!$A:$ZZ,COLUMN(N155),FALSE))+IF(ISNA(VLOOKUP(A155,'BL27'!$A:$ZZ,COLUMN(N155),FALSE)),0,VLOOKUP(A155,'BL27'!$A:$ZZ,COLUMN(N155),FALSE))+IF(ISNA(VLOOKUP(A155,'BL28'!$A:$ZZ,COLUMN(N155),FALSE)),0,VLOOKUP(A155,'BL28'!$A:$ZZ,COLUMN(N155),FALSE))+IF(ISNA(VLOOKUP(A155,'BL29'!$A:$ZZ,COLUMN(N155),FALSE)),0,VLOOKUP(A155,'BL29'!$A:$ZZ,COLUMN(N155),FALSE))+IF(ISNA(VLOOKUP(A155,'BL30'!$A:$ZZ,COLUMN(N155),FALSE)),0,VLOOKUP(A155,'BL30'!$A:$ZZ,COLUMN(N155),FALSE))</f>
        <v>0</v>
      </c>
      <c r="O155" s="25">
        <f>IF(ISNA(VLOOKUP(A155,'BL1'!$A:$ZZ,COLUMN(O155),FALSE)),0,VLOOKUP(A155,'BL1'!$A:$ZZ,COLUMN(O155),FALSE))+IF(ISNA(VLOOKUP(A155,'BL2'!$A:$ZZ,COLUMN(O155),FALSE)),0,VLOOKUP(A155,'BL2'!$A:$ZZ,COLUMN(O155),FALSE))+IF(ISNA(VLOOKUP(A155,'BL3'!$A:$ZZ,COLUMN(O155),FALSE)),0,VLOOKUP(A155,'BL3'!$A:$ZZ,COLUMN(O155),FALSE))+IF(ISNA(VLOOKUP(A155,'BL4'!$A:$ZZ,COLUMN(O155),FALSE)),0,VLOOKUP(A155,'BL4'!$A:$ZZ,COLUMN(O155),FALSE))+IF(ISNA(VLOOKUP(A155,'BL5'!$A:$ZZ,COLUMN(O155),FALSE)),0,VLOOKUP(A155,'BL5'!$A:$ZZ,COLUMN(O155),FALSE))+IF(ISNA(VLOOKUP(A155,'BL6'!$A:$ZZ,COLUMN(O155),FALSE)),0,VLOOKUP(A155,'BL6'!$A:$ZZ,COLUMN(O155),FALSE))+IF(ISNA(VLOOKUP(A155,'BL7'!$A:$ZZ,COLUMN(O155),FALSE)),0,VLOOKUP(A155,'BL7'!$A:$ZZ,COLUMN(O155),FALSE))+IF(ISNA(VLOOKUP(A155,'BL8'!$A:$ZZ,COLUMN(O155),FALSE)),0,VLOOKUP(A155,'BL8'!$A:$ZZ,COLUMN(O155),FALSE))+IF(ISNA(VLOOKUP(A155,'BL9'!$A:$ZZ,COLUMN(O155),FALSE)),0,VLOOKUP(A155,'BL9'!$A:$ZZ,COLUMN(O155),FALSE))+IF(ISNA(VLOOKUP(A155,'BL10'!$A:$ZZ,COLUMN(O155),FALSE)),0,VLOOKUP(A155,'BL10'!$A:$ZZ,COLUMN(O155),FALSE))+IF(ISNA(VLOOKUP(A155,'BL11'!$A:$ZZ,COLUMN(O155),FALSE)),0,VLOOKUP(A155,'BL11'!$A:$ZZ,COLUMN(O155),FALSE))+IF(ISNA(VLOOKUP(A155,'BL12'!$A:$ZZ,COLUMN(O155),FALSE)),0,VLOOKUP(A155,'BL12'!$A:$ZZ,COLUMN(O155),FALSE))+IF(ISNA(VLOOKUP(A155,'BL13'!$A:$ZZ,COLUMN(O155),FALSE)),0,VLOOKUP(A155,'BL13'!$A:$ZZ,COLUMN(O155),FALSE))+IF(ISNA(VLOOKUP(A155,'BL14'!$A:$ZZ,COLUMN(O155),FALSE)),0,VLOOKUP(A155,'BL14'!$A:$ZZ,COLUMN(O155),FALSE))+IF(ISNA(VLOOKUP(A155,'BL15'!$A:$ZZ,COLUMN(O155),FALSE)),0,VLOOKUP(A155,'BL15'!$A:$ZZ,COLUMN(O155),FALSE))+IF(ISNA(VLOOKUP(A155,'BL16'!$A:$ZZ,COLUMN(O155),FALSE)),0,VLOOKUP(A155,'BL16'!$A:$ZZ,COLUMN(O155),FALSE))+IF(ISNA(VLOOKUP(A155,'BL17'!$A:$ZZ,COLUMN(O155),FALSE)),0,VLOOKUP(A155,'BL17'!$A:$ZZ,COLUMN(O155),FALSE))+IF(ISNA(VLOOKUP(A155,'BL18'!$A:$ZZ,COLUMN(O155),FALSE)),0,VLOOKUP(A155,'BL18'!$A:$ZZ,COLUMN(O155),FALSE))+IF(ISNA(VLOOKUP(A155,'BL19'!$A:$ZZ,COLUMN(O155),FALSE)),0,VLOOKUP(A155,'BL19'!$A:$ZZ,COLUMN(O155),FALSE))+IF(ISNA(VLOOKUP(A155,'BL20'!$A:$ZZ,COLUMN(O155),FALSE)),0,VLOOKUP(A155,'BL20'!$A:$ZZ,COLUMN(O155),FALSE))+IF(ISNA(VLOOKUP(A155,'BL21'!$A:$ZZ,COLUMN(O155),FALSE)),0,VLOOKUP(A155,'BL21'!$A:$ZZ,COLUMN(O155),FALSE))+IF(ISNA(VLOOKUP(A155,'BL22'!$A:$ZZ,COLUMN(O155),FALSE)),0,VLOOKUP(A155,'BL22'!$A:$ZZ,COLUMN(O155),FALSE))+IF(ISNA(VLOOKUP(A155,'BL23'!$A:$ZZ,COLUMN(O155),FALSE)),0,VLOOKUP(A155,'BL23'!$A:$ZZ,COLUMN(O155),FALSE))+IF(ISNA(VLOOKUP(A155,'BL24'!$A:$ZZ,COLUMN(O155),FALSE)),0,VLOOKUP(A155,'BL24'!$A:$ZZ,COLUMN(O155),FALSE))+IF(ISNA(VLOOKUP(A155,'BL25'!$A:$ZZ,COLUMN(O155),FALSE)),0,VLOOKUP(A155,'BL25'!$A:$ZZ,COLUMN(O155),FALSE))+IF(ISNA(VLOOKUP(A155,'BL26'!$A:$ZZ,COLUMN(O155),FALSE)),0,VLOOKUP(A155,'BL26'!$A:$ZZ,COLUMN(O155),FALSE))+IF(ISNA(VLOOKUP(A155,'BL27'!$A:$ZZ,COLUMN(O155),FALSE)),0,VLOOKUP(A155,'BL27'!$A:$ZZ,COLUMN(O155),FALSE))+IF(ISNA(VLOOKUP(A155,'BL28'!$A:$ZZ,COLUMN(O155),FALSE)),0,VLOOKUP(A155,'BL28'!$A:$ZZ,COLUMN(O155),FALSE))+IF(ISNA(VLOOKUP(A155,'BL29'!$A:$ZZ,COLUMN(O155),FALSE)),0,VLOOKUP(A155,'BL29'!$A:$ZZ,COLUMN(O155),FALSE))+IF(ISNA(VLOOKUP(A155,'BL30'!$A:$ZZ,COLUMN(O155),FALSE)),0,VLOOKUP(A155,'BL30'!$A:$ZZ,COLUMN(O155),FALSE))</f>
        <v>0</v>
      </c>
      <c r="P155" s="25">
        <f>IF(ISNA(VLOOKUP(A155,'BL1'!$A:$ZZ,COLUMN(P155),FALSE)),0,VLOOKUP(A155,'BL1'!$A:$ZZ,COLUMN(P155),FALSE))+IF(ISNA(VLOOKUP(A155,'BL2'!$A:$ZZ,COLUMN(P155),FALSE)),0,VLOOKUP(A155,'BL2'!$A:$ZZ,COLUMN(P155),FALSE))+IF(ISNA(VLOOKUP(A155,'BL3'!$A:$ZZ,COLUMN(P155),FALSE)),0,VLOOKUP(A155,'BL3'!$A:$ZZ,COLUMN(P155),FALSE))+IF(ISNA(VLOOKUP(A155,'BL4'!$A:$ZZ,COLUMN(P155),FALSE)),0,VLOOKUP(A155,'BL4'!$A:$ZZ,COLUMN(P155),FALSE))+IF(ISNA(VLOOKUP(A155,'BL5'!$A:$ZZ,COLUMN(P155),FALSE)),0,VLOOKUP(A155,'BL5'!$A:$ZZ,COLUMN(P155),FALSE))+IF(ISNA(VLOOKUP(A155,'BL6'!$A:$ZZ,COLUMN(P155),FALSE)),0,VLOOKUP(A155,'BL6'!$A:$ZZ,COLUMN(P155),FALSE))+IF(ISNA(VLOOKUP(A155,'BL7'!$A:$ZZ,COLUMN(P155),FALSE)),0,VLOOKUP(A155,'BL7'!$A:$ZZ,COLUMN(P155),FALSE))+IF(ISNA(VLOOKUP(A155,'BL8'!$A:$ZZ,COLUMN(P155),FALSE)),0,VLOOKUP(A155,'BL8'!$A:$ZZ,COLUMN(P155),FALSE))+IF(ISNA(VLOOKUP(A155,'BL9'!$A:$ZZ,COLUMN(P155),FALSE)),0,VLOOKUP(A155,'BL9'!$A:$ZZ,COLUMN(P155),FALSE))+IF(ISNA(VLOOKUP(A155,'BL10'!$A:$ZZ,COLUMN(P155),FALSE)),0,VLOOKUP(A155,'BL10'!$A:$ZZ,COLUMN(P155),FALSE))+IF(ISNA(VLOOKUP(A155,'BL11'!$A:$ZZ,COLUMN(P155),FALSE)),0,VLOOKUP(A155,'BL11'!$A:$ZZ,COLUMN(P155),FALSE))+IF(ISNA(VLOOKUP(A155,'BL12'!$A:$ZZ,COLUMN(P155),FALSE)),0,VLOOKUP(A155,'BL12'!$A:$ZZ,COLUMN(P155),FALSE))+IF(ISNA(VLOOKUP(A155,'BL13'!$A:$ZZ,COLUMN(P155),FALSE)),0,VLOOKUP(A155,'BL13'!$A:$ZZ,COLUMN(P155),FALSE))+IF(ISNA(VLOOKUP(A155,'BL14'!$A:$ZZ,COLUMN(P155),FALSE)),0,VLOOKUP(A155,'BL14'!$A:$ZZ,COLUMN(P155),FALSE))+IF(ISNA(VLOOKUP(A155,'BL15'!$A:$ZZ,COLUMN(P155),FALSE)),0,VLOOKUP(A155,'BL15'!$A:$ZZ,COLUMN(P155),FALSE))+IF(ISNA(VLOOKUP(A155,'BL16'!$A:$ZZ,COLUMN(P155),FALSE)),0,VLOOKUP(A155,'BL16'!$A:$ZZ,COLUMN(P155),FALSE))+IF(ISNA(VLOOKUP(A155,'BL17'!$A:$ZZ,COLUMN(P155),FALSE)),0,VLOOKUP(A155,'BL17'!$A:$ZZ,COLUMN(P155),FALSE))+IF(ISNA(VLOOKUP(A155,'BL18'!$A:$ZZ,COLUMN(P155),FALSE)),0,VLOOKUP(A155,'BL18'!$A:$ZZ,COLUMN(P155),FALSE))+IF(ISNA(VLOOKUP(A155,'BL19'!$A:$ZZ,COLUMN(P155),FALSE)),0,VLOOKUP(A155,'BL19'!$A:$ZZ,COLUMN(P155),FALSE))+IF(ISNA(VLOOKUP(A155,'BL20'!$A:$ZZ,COLUMN(P155),FALSE)),0,VLOOKUP(A155,'BL20'!$A:$ZZ,COLUMN(P155),FALSE))+IF(ISNA(VLOOKUP(A155,'BL21'!$A:$ZZ,COLUMN(P155),FALSE)),0,VLOOKUP(A155,'BL21'!$A:$ZZ,COLUMN(P155),FALSE))+IF(ISNA(VLOOKUP(A155,'BL22'!$A:$ZZ,COLUMN(P155),FALSE)),0,VLOOKUP(A155,'BL22'!$A:$ZZ,COLUMN(P155),FALSE))+IF(ISNA(VLOOKUP(A155,'BL23'!$A:$ZZ,COLUMN(P155),FALSE)),0,VLOOKUP(A155,'BL23'!$A:$ZZ,COLUMN(P155),FALSE))+IF(ISNA(VLOOKUP(A155,'BL24'!$A:$ZZ,COLUMN(P155),FALSE)),0,VLOOKUP(A155,'BL24'!$A:$ZZ,COLUMN(P155),FALSE))+IF(ISNA(VLOOKUP(A155,'BL25'!$A:$ZZ,COLUMN(P155),FALSE)),0,VLOOKUP(A155,'BL25'!$A:$ZZ,COLUMN(P155),FALSE))+IF(ISNA(VLOOKUP(A155,'BL26'!$A:$ZZ,COLUMN(P155),FALSE)),0,VLOOKUP(A155,'BL26'!$A:$ZZ,COLUMN(P155),FALSE))+IF(ISNA(VLOOKUP(A155,'BL27'!$A:$ZZ,COLUMN(P155),FALSE)),0,VLOOKUP(A155,'BL27'!$A:$ZZ,COLUMN(P155),FALSE))+IF(ISNA(VLOOKUP(A155,'BL28'!$A:$ZZ,COLUMN(P155),FALSE)),0,VLOOKUP(A155,'BL28'!$A:$ZZ,COLUMN(P155),FALSE))+IF(ISNA(VLOOKUP(A155,'BL29'!$A:$ZZ,COLUMN(P155),FALSE)),0,VLOOKUP(A155,'BL29'!$A:$ZZ,COLUMN(P155),FALSE))+IF(ISNA(VLOOKUP(A155,'BL30'!$A:$ZZ,COLUMN(P155),FALSE)),0,VLOOKUP(A155,'BL30'!$A:$ZZ,COLUMN(P155),FALSE))</f>
        <v>0</v>
      </c>
      <c r="Q155" s="25">
        <f>IF(ISNA(VLOOKUP(A155,'BL1'!$A:$ZZ,COLUMN(Q155),FALSE)),0,VLOOKUP(A155,'BL1'!$A:$ZZ,COLUMN(Q155),FALSE))+IF(ISNA(VLOOKUP(A155,'BL2'!$A:$ZZ,COLUMN(Q155),FALSE)),0,VLOOKUP(A155,'BL2'!$A:$ZZ,COLUMN(Q155),FALSE))+IF(ISNA(VLOOKUP(A155,'BL3'!$A:$ZZ,COLUMN(Q155),FALSE)),0,VLOOKUP(A155,'BL3'!$A:$ZZ,COLUMN(Q155),FALSE))+IF(ISNA(VLOOKUP(A155,'BL4'!$A:$ZZ,COLUMN(Q155),FALSE)),0,VLOOKUP(A155,'BL4'!$A:$ZZ,COLUMN(Q155),FALSE))+IF(ISNA(VLOOKUP(A155,'BL5'!$A:$ZZ,COLUMN(Q155),FALSE)),0,VLOOKUP(A155,'BL5'!$A:$ZZ,COLUMN(Q155),FALSE))+IF(ISNA(VLOOKUP(A155,'BL6'!$A:$ZZ,COLUMN(Q155),FALSE)),0,VLOOKUP(A155,'BL6'!$A:$ZZ,COLUMN(Q155),FALSE))+IF(ISNA(VLOOKUP(A155,'BL7'!$A:$ZZ,COLUMN(Q155),FALSE)),0,VLOOKUP(A155,'BL7'!$A:$ZZ,COLUMN(Q155),FALSE))+IF(ISNA(VLOOKUP(A155,'BL8'!$A:$ZZ,COLUMN(Q155),FALSE)),0,VLOOKUP(A155,'BL8'!$A:$ZZ,COLUMN(Q155),FALSE))+IF(ISNA(VLOOKUP(A155,'BL9'!$A:$ZZ,COLUMN(Q155),FALSE)),0,VLOOKUP(A155,'BL9'!$A:$ZZ,COLUMN(Q155),FALSE))+IF(ISNA(VLOOKUP(A155,'BL10'!$A:$ZZ,COLUMN(Q155),FALSE)),0,VLOOKUP(A155,'BL10'!$A:$ZZ,COLUMN(Q155),FALSE))+IF(ISNA(VLOOKUP(A155,'BL11'!$A:$ZZ,COLUMN(Q155),FALSE)),0,VLOOKUP(A155,'BL11'!$A:$ZZ,COLUMN(Q155),FALSE))+IF(ISNA(VLOOKUP(A155,'BL12'!$A:$ZZ,COLUMN(Q155),FALSE)),0,VLOOKUP(A155,'BL12'!$A:$ZZ,COLUMN(Q155),FALSE))+IF(ISNA(VLOOKUP(A155,'BL13'!$A:$ZZ,COLUMN(Q155),FALSE)),0,VLOOKUP(A155,'BL13'!$A:$ZZ,COLUMN(Q155),FALSE))+IF(ISNA(VLOOKUP(A155,'BL14'!$A:$ZZ,COLUMN(Q155),FALSE)),0,VLOOKUP(A155,'BL14'!$A:$ZZ,COLUMN(Q155),FALSE))+IF(ISNA(VLOOKUP(A155,'BL15'!$A:$ZZ,COLUMN(Q155),FALSE)),0,VLOOKUP(A155,'BL15'!$A:$ZZ,COLUMN(Q155),FALSE))+IF(ISNA(VLOOKUP(A155,'BL16'!$A:$ZZ,COLUMN(Q155),FALSE)),0,VLOOKUP(A155,'BL16'!$A:$ZZ,COLUMN(Q155),FALSE))+IF(ISNA(VLOOKUP(A155,'BL17'!$A:$ZZ,COLUMN(Q155),FALSE)),0,VLOOKUP(A155,'BL17'!$A:$ZZ,COLUMN(Q155),FALSE))+IF(ISNA(VLOOKUP(A155,'BL18'!$A:$ZZ,COLUMN(Q155),FALSE)),0,VLOOKUP(A155,'BL18'!$A:$ZZ,COLUMN(Q155),FALSE))+IF(ISNA(VLOOKUP(A155,'BL19'!$A:$ZZ,COLUMN(Q155),FALSE)),0,VLOOKUP(A155,'BL19'!$A:$ZZ,COLUMN(Q155),FALSE))+IF(ISNA(VLOOKUP(A155,'BL20'!$A:$ZZ,COLUMN(Q155),FALSE)),0,VLOOKUP(A155,'BL20'!$A:$ZZ,COLUMN(Q155),FALSE))+IF(ISNA(VLOOKUP(A155,'BL21'!$A:$ZZ,COLUMN(Q155),FALSE)),0,VLOOKUP(A155,'BL21'!$A:$ZZ,COLUMN(Q155),FALSE))+IF(ISNA(VLOOKUP(A155,'BL22'!$A:$ZZ,COLUMN(Q155),FALSE)),0,VLOOKUP(A155,'BL22'!$A:$ZZ,COLUMN(Q155),FALSE))+IF(ISNA(VLOOKUP(A155,'BL23'!$A:$ZZ,COLUMN(Q155),FALSE)),0,VLOOKUP(A155,'BL23'!$A:$ZZ,COLUMN(Q155),FALSE))+IF(ISNA(VLOOKUP(A155,'BL24'!$A:$ZZ,COLUMN(Q155),FALSE)),0,VLOOKUP(A155,'BL24'!$A:$ZZ,COLUMN(Q155),FALSE))+IF(ISNA(VLOOKUP(A155,'BL25'!$A:$ZZ,COLUMN(Q155),FALSE)),0,VLOOKUP(A155,'BL25'!$A:$ZZ,COLUMN(Q155),FALSE))+IF(ISNA(VLOOKUP(A155,'BL26'!$A:$ZZ,COLUMN(Q155),FALSE)),0,VLOOKUP(A155,'BL26'!$A:$ZZ,COLUMN(Q155),FALSE))+IF(ISNA(VLOOKUP(A155,'BL27'!$A:$ZZ,COLUMN(Q155),FALSE)),0,VLOOKUP(A155,'BL27'!$A:$ZZ,COLUMN(Q155),FALSE))+IF(ISNA(VLOOKUP(A155,'BL28'!$A:$ZZ,COLUMN(Q155),FALSE)),0,VLOOKUP(A155,'BL28'!$A:$ZZ,COLUMN(Q155),FALSE))+IF(ISNA(VLOOKUP(A155,'BL29'!$A:$ZZ,COLUMN(Q155),FALSE)),0,VLOOKUP(A155,'BL29'!$A:$ZZ,COLUMN(Q155),FALSE))+IF(ISNA(VLOOKUP(A155,'BL30'!$A:$ZZ,COLUMN(Q155),FALSE)),0,VLOOKUP(A155,'BL30'!$A:$ZZ,COLUMN(Q155),FALSE))</f>
        <v>0</v>
      </c>
      <c r="R155" s="26">
        <f t="shared" si="4"/>
        <v>0</v>
      </c>
      <c r="S155" s="342">
        <f>IF(VLOOKUP(A155,Schuldenbuch!A:BS,66,FALSE)=1,0,R155*VLOOKUP(A155,Schuldenbuch!A:BS,66,FALSE))</f>
        <v>0</v>
      </c>
    </row>
    <row r="156" spans="1:19" s="473" customFormat="1" ht="13.9" x14ac:dyDescent="0.4">
      <c r="A156" s="476" t="s">
        <v>166</v>
      </c>
      <c r="B156" s="15">
        <f>IF(ISNA(VLOOKUP(A156,'BL1'!$A:$ZZ,COLUMN(B156),FALSE)),0,VLOOKUP(A156,'BL1'!$A:$ZZ,COLUMN(B156),FALSE))+IF(ISNA(VLOOKUP(A156,'BL2'!$A:$ZZ,COLUMN(B156),FALSE)),0,VLOOKUP(A156,'BL2'!$A:$ZZ,COLUMN(B156),FALSE))+IF(ISNA(VLOOKUP(A156,'BL3'!$A:$ZZ,COLUMN(B156),FALSE)),0,VLOOKUP(A156,'BL3'!$A:$ZZ,COLUMN(B156),FALSE))+IF(ISNA(VLOOKUP(A156,'BL4'!$A:$ZZ,COLUMN(B156),FALSE)),0,VLOOKUP(A156,'BL4'!$A:$ZZ,COLUMN(B156),FALSE))+IF(ISNA(VLOOKUP(A156,'BL5'!$A:$ZZ,COLUMN(B156),FALSE)),0,VLOOKUP(A156,'BL5'!$A:$ZZ,COLUMN(B156),FALSE))+IF(ISNA(VLOOKUP(A156,'BL6'!$A:$ZZ,COLUMN(B156),FALSE)),0,VLOOKUP(A156,'BL6'!$A:$ZZ,COLUMN(B156),FALSE))+IF(ISNA(VLOOKUP(A156,'BL7'!$A:$ZZ,COLUMN(B156),FALSE)),0,VLOOKUP(A156,'BL7'!$A:$ZZ,COLUMN(B156),FALSE))+IF(ISNA(VLOOKUP(A156,'BL8'!$A:$ZZ,COLUMN(B156),FALSE)),0,VLOOKUP(A156,'BL8'!$A:$ZZ,COLUMN(B156),FALSE))+IF(ISNA(VLOOKUP(A156,'BL9'!$A:$ZZ,COLUMN(B156),FALSE)),0,VLOOKUP(A156,'BL9'!$A:$ZZ,COLUMN(B156),FALSE))+IF(ISNA(VLOOKUP(A156,'BL10'!$A:$ZZ,COLUMN(B156),FALSE)),0,VLOOKUP(A156,'BL10'!$A:$ZZ,COLUMN(B156),FALSE))+IF(ISNA(VLOOKUP(A156,'BL11'!$A:$ZZ,COLUMN(B156),FALSE)),0,VLOOKUP(A156,'BL11'!$A:$ZZ,COLUMN(B156),FALSE))+IF(ISNA(VLOOKUP(A156,'BL12'!$A:$ZZ,COLUMN(B156),FALSE)),0,VLOOKUP(A156,'BL12'!$A:$ZZ,COLUMN(B156),FALSE))+IF(ISNA(VLOOKUP(A156,'BL13'!$A:$ZZ,COLUMN(B156),FALSE)),0,VLOOKUP(A156,'BL13'!$A:$ZZ,COLUMN(B156),FALSE))+IF(ISNA(VLOOKUP(A156,'BL14'!$A:$ZZ,COLUMN(B156),FALSE)),0,VLOOKUP(A156,'BL14'!$A:$ZZ,COLUMN(B156),FALSE))+IF(ISNA(VLOOKUP(A156,'BL15'!$A:$ZZ,COLUMN(B156),FALSE)),0,VLOOKUP(A156,'BL15'!$A:$ZZ,COLUMN(B156),FALSE))+IF(ISNA(VLOOKUP(A156,'BL16'!$A:$ZZ,COLUMN(B156),FALSE)),0,VLOOKUP(A156,'BL16'!$A:$ZZ,COLUMN(B156),FALSE))+IF(ISNA(VLOOKUP(A156,'BL17'!$A:$ZZ,COLUMN(B156),FALSE)),0,VLOOKUP(A156,'BL17'!$A:$ZZ,COLUMN(B156),FALSE))+IF(ISNA(VLOOKUP(A156,'BL18'!$A:$ZZ,COLUMN(B156),FALSE)),0,VLOOKUP(A156,'BL18'!$A:$ZZ,COLUMN(B156),FALSE))+IF(ISNA(VLOOKUP(A156,'BL19'!$A:$ZZ,COLUMN(B156),FALSE)),0,VLOOKUP(A156,'BL19'!$A:$ZZ,COLUMN(B156),FALSE))+IF(ISNA(VLOOKUP(A156,'BL20'!$A:$ZZ,COLUMN(B156),FALSE)),0,VLOOKUP(A156,'BL20'!$A:$ZZ,COLUMN(B156),FALSE))+IF(ISNA(VLOOKUP(A156,'BL21'!$A:$ZZ,COLUMN(B156),FALSE)),0,VLOOKUP(A156,'BL21'!$A:$ZZ,COLUMN(B156),FALSE))+IF(ISNA(VLOOKUP(A156,'BL22'!$A:$ZZ,COLUMN(B156),FALSE)),0,VLOOKUP(A156,'BL22'!$A:$ZZ,COLUMN(B156),FALSE))+IF(ISNA(VLOOKUP(A156,'BL23'!$A:$ZZ,COLUMN(B156),FALSE)),0,VLOOKUP(A156,'BL23'!$A:$ZZ,COLUMN(B156),FALSE))+IF(ISNA(VLOOKUP(A156,'BL24'!$A:$ZZ,COLUMN(B156),FALSE)),0,VLOOKUP(A156,'BL24'!$A:$ZZ,COLUMN(B156),FALSE))+IF(ISNA(VLOOKUP(A156,'BL25'!$A:$ZZ,COLUMN(B156),FALSE)),0,VLOOKUP(A156,'BL25'!$A:$ZZ,COLUMN(B156),FALSE))+IF(ISNA(VLOOKUP(A156,'BL26'!$A:$ZZ,COLUMN(B156),FALSE)),0,VLOOKUP(A156,'BL26'!$A:$ZZ,COLUMN(B156),FALSE))+IF(ISNA(VLOOKUP(A156,'BL27'!$A:$ZZ,COLUMN(B156),FALSE)),0,VLOOKUP(A156,'BL27'!$A:$ZZ,COLUMN(B156),FALSE))+IF(ISNA(VLOOKUP(A156,'BL28'!$A:$ZZ,COLUMN(B156),FALSE)),0,VLOOKUP(A156,'BL28'!$A:$ZZ,COLUMN(B156),FALSE))+IF(ISNA(VLOOKUP(A156,'BL29'!$A:$ZZ,COLUMN(B156),FALSE)),0,VLOOKUP(A156,'BL29'!$A:$ZZ,COLUMN(B156),FALSE))+IF(ISNA(VLOOKUP(A156,'BL30'!$A:$ZZ,COLUMN(B156),FALSE)),0,VLOOKUP(A156,'BL30'!$A:$ZZ,COLUMN(B156),FALSE))</f>
        <v>0</v>
      </c>
      <c r="C156" s="16">
        <f>IF(ISNA(VLOOKUP(A156,'BL1'!$A:$ZZ,COLUMN(C156),FALSE)),0,VLOOKUP(A156,'BL1'!$A:$ZZ,COLUMN(C156),FALSE))+IF(ISNA(VLOOKUP(A156,'BL2'!$A:$ZZ,COLUMN(C156),FALSE)),0,VLOOKUP(A156,'BL2'!$A:$ZZ,COLUMN(C156),FALSE))+IF(ISNA(VLOOKUP(A156,'BL3'!$A:$ZZ,COLUMN(C156),FALSE)),0,VLOOKUP(A156,'BL3'!$A:$ZZ,COLUMN(C156),FALSE))+IF(ISNA(VLOOKUP(A156,'BL4'!$A:$ZZ,COLUMN(C156),FALSE)),0,VLOOKUP(A156,'BL4'!$A:$ZZ,COLUMN(C156),FALSE))+IF(ISNA(VLOOKUP(A156,'BL5'!$A:$ZZ,COLUMN(C156),FALSE)),0,VLOOKUP(A156,'BL5'!$A:$ZZ,COLUMN(C156),FALSE))+IF(ISNA(VLOOKUP(A156,'BL6'!$A:$ZZ,COLUMN(C156),FALSE)),0,VLOOKUP(A156,'BL6'!$A:$ZZ,COLUMN(C156),FALSE))+IF(ISNA(VLOOKUP(A156,'BL7'!$A:$ZZ,COLUMN(C156),FALSE)),0,VLOOKUP(A156,'BL7'!$A:$ZZ,COLUMN(C156),FALSE))+IF(ISNA(VLOOKUP(A156,'BL8'!$A:$ZZ,COLUMN(C156),FALSE)),0,VLOOKUP(A156,'BL8'!$A:$ZZ,COLUMN(C156),FALSE))+IF(ISNA(VLOOKUP(A156,'BL9'!$A:$ZZ,COLUMN(C156),FALSE)),0,VLOOKUP(A156,'BL9'!$A:$ZZ,COLUMN(C156),FALSE))+IF(ISNA(VLOOKUP(A156,'BL10'!$A:$ZZ,COLUMN(C156),FALSE)),0,VLOOKUP(A156,'BL10'!$A:$ZZ,COLUMN(C156),FALSE))+IF(ISNA(VLOOKUP(A156,'BL11'!$A:$ZZ,COLUMN(C156),FALSE)),0,VLOOKUP(A156,'BL11'!$A:$ZZ,COLUMN(C156),FALSE))+IF(ISNA(VLOOKUP(A156,'BL12'!$A:$ZZ,COLUMN(C156),FALSE)),0,VLOOKUP(A156,'BL12'!$A:$ZZ,COLUMN(C156),FALSE))+IF(ISNA(VLOOKUP(A156,'BL13'!$A:$ZZ,COLUMN(C156),FALSE)),0,VLOOKUP(A156,'BL13'!$A:$ZZ,COLUMN(C156),FALSE))+IF(ISNA(VLOOKUP(A156,'BL14'!$A:$ZZ,COLUMN(C156),FALSE)),0,VLOOKUP(A156,'BL14'!$A:$ZZ,COLUMN(C156),FALSE))+IF(ISNA(VLOOKUP(A156,'BL15'!$A:$ZZ,COLUMN(C156),FALSE)),0,VLOOKUP(A156,'BL15'!$A:$ZZ,COLUMN(C156),FALSE))+IF(ISNA(VLOOKUP(A156,'BL16'!$A:$ZZ,COLUMN(C156),FALSE)),0,VLOOKUP(A156,'BL16'!$A:$ZZ,COLUMN(C156),FALSE))+IF(ISNA(VLOOKUP(A156,'BL17'!$A:$ZZ,COLUMN(C156),FALSE)),0,VLOOKUP(A156,'BL17'!$A:$ZZ,COLUMN(C156),FALSE))+IF(ISNA(VLOOKUP(A156,'BL18'!$A:$ZZ,COLUMN(C156),FALSE)),0,VLOOKUP(A156,'BL18'!$A:$ZZ,COLUMN(C156),FALSE))+IF(ISNA(VLOOKUP(A156,'BL19'!$A:$ZZ,COLUMN(C156),FALSE)),0,VLOOKUP(A156,'BL19'!$A:$ZZ,COLUMN(C156),FALSE))+IF(ISNA(VLOOKUP(A156,'BL20'!$A:$ZZ,COLUMN(C156),FALSE)),0,VLOOKUP(A156,'BL20'!$A:$ZZ,COLUMN(C156),FALSE))+IF(ISNA(VLOOKUP(A156,'BL21'!$A:$ZZ,COLUMN(C156),FALSE)),0,VLOOKUP(A156,'BL21'!$A:$ZZ,COLUMN(C156),FALSE))+IF(ISNA(VLOOKUP(A156,'BL22'!$A:$ZZ,COLUMN(C156),FALSE)),0,VLOOKUP(A156,'BL22'!$A:$ZZ,COLUMN(C156),FALSE))+IF(ISNA(VLOOKUP(A156,'BL23'!$A:$ZZ,COLUMN(C156),FALSE)),0,VLOOKUP(A156,'BL23'!$A:$ZZ,COLUMN(C156),FALSE))+IF(ISNA(VLOOKUP(A156,'BL24'!$A:$ZZ,COLUMN(C156),FALSE)),0,VLOOKUP(A156,'BL24'!$A:$ZZ,COLUMN(C156),FALSE))+IF(ISNA(VLOOKUP(A156,'BL25'!$A:$ZZ,COLUMN(C156),FALSE)),0,VLOOKUP(A156,'BL25'!$A:$ZZ,COLUMN(C156),FALSE))+IF(ISNA(VLOOKUP(A156,'BL26'!$A:$ZZ,COLUMN(C156),FALSE)),0,VLOOKUP(A156,'BL26'!$A:$ZZ,COLUMN(C156),FALSE))+IF(ISNA(VLOOKUP(A156,'BL27'!$A:$ZZ,COLUMN(C156),FALSE)),0,VLOOKUP(A156,'BL27'!$A:$ZZ,COLUMN(C156),FALSE))+IF(ISNA(VLOOKUP(A156,'BL28'!$A:$ZZ,COLUMN(C156),FALSE)),0,VLOOKUP(A156,'BL28'!$A:$ZZ,COLUMN(C156),FALSE))+IF(ISNA(VLOOKUP(A156,'BL29'!$A:$ZZ,COLUMN(C156),FALSE)),0,VLOOKUP(A156,'BL29'!$A:$ZZ,COLUMN(C156),FALSE))+IF(ISNA(VLOOKUP(A156,'BL30'!$A:$ZZ,COLUMN(C156),FALSE)),0,VLOOKUP(A156,'BL30'!$A:$ZZ,COLUMN(C156),FALSE))</f>
        <v>0</v>
      </c>
      <c r="D156" s="17">
        <f>IF(ISNA(VLOOKUP(A156,'BL1'!$A:$ZZ,COLUMN(D156),FALSE)),0,VLOOKUP(A156,'BL1'!$A:$ZZ,COLUMN(D156),FALSE))+IF(ISNA(VLOOKUP(A156,'BL2'!$A:$ZZ,COLUMN(D156),FALSE)),0,VLOOKUP(A156,'BL2'!$A:$ZZ,COLUMN(D156),FALSE))+IF(ISNA(VLOOKUP(A156,'BL3'!$A:$ZZ,COLUMN(D156),FALSE)),0,VLOOKUP(A156,'BL3'!$A:$ZZ,COLUMN(D156),FALSE))+IF(ISNA(VLOOKUP(A156,'BL4'!$A:$ZZ,COLUMN(D156),FALSE)),0,VLOOKUP(A156,'BL4'!$A:$ZZ,COLUMN(D156),FALSE))+IF(ISNA(VLOOKUP(A156,'BL5'!$A:$ZZ,COLUMN(D156),FALSE)),0,VLOOKUP(A156,'BL5'!$A:$ZZ,COLUMN(D156),FALSE))+IF(ISNA(VLOOKUP(A156,'BL6'!$A:$ZZ,COLUMN(D156),FALSE)),0,VLOOKUP(A156,'BL6'!$A:$ZZ,COLUMN(D156),FALSE))+IF(ISNA(VLOOKUP(A156,'BL7'!$A:$ZZ,COLUMN(D156),FALSE)),0,VLOOKUP(A156,'BL7'!$A:$ZZ,COLUMN(D156),FALSE))+IF(ISNA(VLOOKUP(A156,'BL8'!$A:$ZZ,COLUMN(D156),FALSE)),0,VLOOKUP(A156,'BL8'!$A:$ZZ,COLUMN(D156),FALSE))+IF(ISNA(VLOOKUP(A156,'BL9'!$A:$ZZ,COLUMN(D156),FALSE)),0,VLOOKUP(A156,'BL9'!$A:$ZZ,COLUMN(D156),FALSE))+IF(ISNA(VLOOKUP(A156,'BL10'!$A:$ZZ,COLUMN(D156),FALSE)),0,VLOOKUP(A156,'BL10'!$A:$ZZ,COLUMN(D156),FALSE))+IF(ISNA(VLOOKUP(A156,'BL11'!$A:$ZZ,COLUMN(D156),FALSE)),0,VLOOKUP(A156,'BL11'!$A:$ZZ,COLUMN(D156),FALSE))+IF(ISNA(VLOOKUP(A156,'BL12'!$A:$ZZ,COLUMN(D156),FALSE)),0,VLOOKUP(A156,'BL12'!$A:$ZZ,COLUMN(D156),FALSE))+IF(ISNA(VLOOKUP(A156,'BL13'!$A:$ZZ,COLUMN(D156),FALSE)),0,VLOOKUP(A156,'BL13'!$A:$ZZ,COLUMN(D156),FALSE))+IF(ISNA(VLOOKUP(A156,'BL14'!$A:$ZZ,COLUMN(D156),FALSE)),0,VLOOKUP(A156,'BL14'!$A:$ZZ,COLUMN(D156),FALSE))+IF(ISNA(VLOOKUP(A156,'BL15'!$A:$ZZ,COLUMN(D156),FALSE)),0,VLOOKUP(A156,'BL15'!$A:$ZZ,COLUMN(D156),FALSE))+IF(ISNA(VLOOKUP(A156,'BL16'!$A:$ZZ,COLUMN(D156),FALSE)),0,VLOOKUP(A156,'BL16'!$A:$ZZ,COLUMN(D156),FALSE))+IF(ISNA(VLOOKUP(A156,'BL17'!$A:$ZZ,COLUMN(D156),FALSE)),0,VLOOKUP(A156,'BL17'!$A:$ZZ,COLUMN(D156),FALSE))+IF(ISNA(VLOOKUP(A156,'BL18'!$A:$ZZ,COLUMN(D156),FALSE)),0,VLOOKUP(A156,'BL18'!$A:$ZZ,COLUMN(D156),FALSE))+IF(ISNA(VLOOKUP(A156,'BL19'!$A:$ZZ,COLUMN(D156),FALSE)),0,VLOOKUP(A156,'BL19'!$A:$ZZ,COLUMN(D156),FALSE))+IF(ISNA(VLOOKUP(A156,'BL20'!$A:$ZZ,COLUMN(D156),FALSE)),0,VLOOKUP(A156,'BL20'!$A:$ZZ,COLUMN(D156),FALSE))+IF(ISNA(VLOOKUP(A156,'BL21'!$A:$ZZ,COLUMN(D156),FALSE)),0,VLOOKUP(A156,'BL21'!$A:$ZZ,COLUMN(D156),FALSE))+IF(ISNA(VLOOKUP(A156,'BL22'!$A:$ZZ,COLUMN(D156),FALSE)),0,VLOOKUP(A156,'BL22'!$A:$ZZ,COLUMN(D156),FALSE))+IF(ISNA(VLOOKUP(A156,'BL23'!$A:$ZZ,COLUMN(D156),FALSE)),0,VLOOKUP(A156,'BL23'!$A:$ZZ,COLUMN(D156),FALSE))+IF(ISNA(VLOOKUP(A156,'BL24'!$A:$ZZ,COLUMN(D156),FALSE)),0,VLOOKUP(A156,'BL24'!$A:$ZZ,COLUMN(D156),FALSE))+IF(ISNA(VLOOKUP(A156,'BL25'!$A:$ZZ,COLUMN(D156),FALSE)),0,VLOOKUP(A156,'BL25'!$A:$ZZ,COLUMN(D156),FALSE))+IF(ISNA(VLOOKUP(A156,'BL26'!$A:$ZZ,COLUMN(D156),FALSE)),0,VLOOKUP(A156,'BL26'!$A:$ZZ,COLUMN(D156),FALSE))+IF(ISNA(VLOOKUP(A156,'BL27'!$A:$ZZ,COLUMN(D156),FALSE)),0,VLOOKUP(A156,'BL27'!$A:$ZZ,COLUMN(D156),FALSE))+IF(ISNA(VLOOKUP(A156,'BL28'!$A:$ZZ,COLUMN(D156),FALSE)),0,VLOOKUP(A156,'BL28'!$A:$ZZ,COLUMN(D156),FALSE))+IF(ISNA(VLOOKUP(A156,'BL29'!$A:$ZZ,COLUMN(D156),FALSE)),0,VLOOKUP(A156,'BL29'!$A:$ZZ,COLUMN(D156),FALSE))+IF(ISNA(VLOOKUP(A156,'BL30'!$A:$ZZ,COLUMN(D156),FALSE)),0,VLOOKUP(A156,'BL30'!$A:$ZZ,COLUMN(D156),FALSE))</f>
        <v>0</v>
      </c>
      <c r="E156" s="18">
        <f>IF(ISNA(VLOOKUP(A156,'BL1'!$A:$ZZ,COLUMN(E156),FALSE)),0,VLOOKUP(A156,'BL1'!$A:$ZZ,COLUMN(E156),FALSE))+IF(ISNA(VLOOKUP(A156,'BL2'!$A:$ZZ,COLUMN(E156),FALSE)),0,VLOOKUP(A156,'BL2'!$A:$ZZ,COLUMN(E156),FALSE))+IF(ISNA(VLOOKUP(A156,'BL3'!$A:$ZZ,COLUMN(E156),FALSE)),0,VLOOKUP(A156,'BL3'!$A:$ZZ,COLUMN(E156),FALSE))+IF(ISNA(VLOOKUP(A156,'BL4'!$A:$ZZ,COLUMN(E156),FALSE)),0,VLOOKUP(A156,'BL4'!$A:$ZZ,COLUMN(E156),FALSE))+IF(ISNA(VLOOKUP(A156,'BL5'!$A:$ZZ,COLUMN(E156),FALSE)),0,VLOOKUP(A156,'BL5'!$A:$ZZ,COLUMN(E156),FALSE))+IF(ISNA(VLOOKUP(A156,'BL6'!$A:$ZZ,COLUMN(E156),FALSE)),0,VLOOKUP(A156,'BL6'!$A:$ZZ,COLUMN(E156),FALSE))+IF(ISNA(VLOOKUP(A156,'BL7'!$A:$ZZ,COLUMN(E156),FALSE)),0,VLOOKUP(A156,'BL7'!$A:$ZZ,COLUMN(E156),FALSE))+IF(ISNA(VLOOKUP(A156,'BL8'!$A:$ZZ,COLUMN(E156),FALSE)),0,VLOOKUP(A156,'BL8'!$A:$ZZ,COLUMN(E156),FALSE))+IF(ISNA(VLOOKUP(A156,'BL9'!$A:$ZZ,COLUMN(E156),FALSE)),0,VLOOKUP(A156,'BL9'!$A:$ZZ,COLUMN(E156),FALSE))+IF(ISNA(VLOOKUP(A156,'BL10'!$A:$ZZ,COLUMN(E156),FALSE)),0,VLOOKUP(A156,'BL10'!$A:$ZZ,COLUMN(E156),FALSE))+IF(ISNA(VLOOKUP(A156,'BL11'!$A:$ZZ,COLUMN(E156),FALSE)),0,VLOOKUP(A156,'BL11'!$A:$ZZ,COLUMN(E156),FALSE))+IF(ISNA(VLOOKUP(A156,'BL12'!$A:$ZZ,COLUMN(E156),FALSE)),0,VLOOKUP(A156,'BL12'!$A:$ZZ,COLUMN(E156),FALSE))+IF(ISNA(VLOOKUP(A156,'BL13'!$A:$ZZ,COLUMN(E156),FALSE)),0,VLOOKUP(A156,'BL13'!$A:$ZZ,COLUMN(E156),FALSE))+IF(ISNA(VLOOKUP(A156,'BL14'!$A:$ZZ,COLUMN(E156),FALSE)),0,VLOOKUP(A156,'BL14'!$A:$ZZ,COLUMN(E156),FALSE))+IF(ISNA(VLOOKUP(A156,'BL15'!$A:$ZZ,COLUMN(E156),FALSE)),0,VLOOKUP(A156,'BL15'!$A:$ZZ,COLUMN(E156),FALSE))+IF(ISNA(VLOOKUP(A156,'BL16'!$A:$ZZ,COLUMN(E156),FALSE)),0,VLOOKUP(A156,'BL16'!$A:$ZZ,COLUMN(E156),FALSE))+IF(ISNA(VLOOKUP(A156,'BL17'!$A:$ZZ,COLUMN(E156),FALSE)),0,VLOOKUP(A156,'BL17'!$A:$ZZ,COLUMN(E156),FALSE))+IF(ISNA(VLOOKUP(A156,'BL18'!$A:$ZZ,COLUMN(E156),FALSE)),0,VLOOKUP(A156,'BL18'!$A:$ZZ,COLUMN(E156),FALSE))+IF(ISNA(VLOOKUP(A156,'BL19'!$A:$ZZ,COLUMN(E156),FALSE)),0,VLOOKUP(A156,'BL19'!$A:$ZZ,COLUMN(E156),FALSE))+IF(ISNA(VLOOKUP(A156,'BL20'!$A:$ZZ,COLUMN(E156),FALSE)),0,VLOOKUP(A156,'BL20'!$A:$ZZ,COLUMN(E156),FALSE))+IF(ISNA(VLOOKUP(A156,'BL21'!$A:$ZZ,COLUMN(E156),FALSE)),0,VLOOKUP(A156,'BL21'!$A:$ZZ,COLUMN(E156),FALSE))+IF(ISNA(VLOOKUP(A156,'BL22'!$A:$ZZ,COLUMN(E156),FALSE)),0,VLOOKUP(A156,'BL22'!$A:$ZZ,COLUMN(E156),FALSE))+IF(ISNA(VLOOKUP(A156,'BL23'!$A:$ZZ,COLUMN(E156),FALSE)),0,VLOOKUP(A156,'BL23'!$A:$ZZ,COLUMN(E156),FALSE))+IF(ISNA(VLOOKUP(A156,'BL24'!$A:$ZZ,COLUMN(E156),FALSE)),0,VLOOKUP(A156,'BL24'!$A:$ZZ,COLUMN(E156),FALSE))+IF(ISNA(VLOOKUP(A156,'BL25'!$A:$ZZ,COLUMN(E156),FALSE)),0,VLOOKUP(A156,'BL25'!$A:$ZZ,COLUMN(E156),FALSE))+IF(ISNA(VLOOKUP(A156,'BL26'!$A:$ZZ,COLUMN(E156),FALSE)),0,VLOOKUP(A156,'BL26'!$A:$ZZ,COLUMN(E156),FALSE))+IF(ISNA(VLOOKUP(A156,'BL27'!$A:$ZZ,COLUMN(E156),FALSE)),0,VLOOKUP(A156,'BL27'!$A:$ZZ,COLUMN(E156),FALSE))+IF(ISNA(VLOOKUP(A156,'BL28'!$A:$ZZ,COLUMN(E156),FALSE)),0,VLOOKUP(A156,'BL28'!$A:$ZZ,COLUMN(E156),FALSE))+IF(ISNA(VLOOKUP(A156,'BL29'!$A:$ZZ,COLUMN(E156),FALSE)),0,VLOOKUP(A156,'BL29'!$A:$ZZ,COLUMN(E156),FALSE))+IF(ISNA(VLOOKUP(A156,'BL30'!$A:$ZZ,COLUMN(E156),FALSE)),0,VLOOKUP(A156,'BL30'!$A:$ZZ,COLUMN(E156),FALSE))</f>
        <v>0</v>
      </c>
      <c r="F156" s="19">
        <f>IF(ISNA(VLOOKUP(A156,'BL1'!$A:$ZZ,COLUMN(F156),FALSE)),0,VLOOKUP(A156,'BL1'!$A:$ZZ,COLUMN(F156),FALSE))+IF(ISNA(VLOOKUP(A156,'BL2'!$A:$ZZ,COLUMN(F156),FALSE)),0,VLOOKUP(A156,'BL2'!$A:$ZZ,COLUMN(F156),FALSE))+IF(ISNA(VLOOKUP(A156,'BL3'!$A:$ZZ,COLUMN(F156),FALSE)),0,VLOOKUP(A156,'BL3'!$A:$ZZ,COLUMN(F156),FALSE))+IF(ISNA(VLOOKUP(A156,'BL4'!$A:$ZZ,COLUMN(F156),FALSE)),0,VLOOKUP(A156,'BL4'!$A:$ZZ,COLUMN(F156),FALSE))+IF(ISNA(VLOOKUP(A156,'BL5'!$A:$ZZ,COLUMN(F156),FALSE)),0,VLOOKUP(A156,'BL5'!$A:$ZZ,COLUMN(F156),FALSE))+IF(ISNA(VLOOKUP(A156,'BL6'!$A:$ZZ,COLUMN(F156),FALSE)),0,VLOOKUP(A156,'BL6'!$A:$ZZ,COLUMN(F156),FALSE))+IF(ISNA(VLOOKUP(A156,'BL7'!$A:$ZZ,COLUMN(F156),FALSE)),0,VLOOKUP(A156,'BL7'!$A:$ZZ,COLUMN(F156),FALSE))+IF(ISNA(VLOOKUP(A156,'BL8'!$A:$ZZ,COLUMN(F156),FALSE)),0,VLOOKUP(A156,'BL8'!$A:$ZZ,COLUMN(F156),FALSE))+IF(ISNA(VLOOKUP(A156,'BL9'!$A:$ZZ,COLUMN(F156),FALSE)),0,VLOOKUP(A156,'BL9'!$A:$ZZ,COLUMN(F156),FALSE))+IF(ISNA(VLOOKUP(A156,'BL10'!$A:$ZZ,COLUMN(F156),FALSE)),0,VLOOKUP(A156,'BL10'!$A:$ZZ,COLUMN(F156),FALSE))+IF(ISNA(VLOOKUP(A156,'BL11'!$A:$ZZ,COLUMN(F156),FALSE)),0,VLOOKUP(A156,'BL11'!$A:$ZZ,COLUMN(F156),FALSE))+IF(ISNA(VLOOKUP(A156,'BL12'!$A:$ZZ,COLUMN(F156),FALSE)),0,VLOOKUP(A156,'BL12'!$A:$ZZ,COLUMN(F156),FALSE))+IF(ISNA(VLOOKUP(A156,'BL13'!$A:$ZZ,COLUMN(F156),FALSE)),0,VLOOKUP(A156,'BL13'!$A:$ZZ,COLUMN(F156),FALSE))+IF(ISNA(VLOOKUP(A156,'BL14'!$A:$ZZ,COLUMN(F156),FALSE)),0,VLOOKUP(A156,'BL14'!$A:$ZZ,COLUMN(F156),FALSE))+IF(ISNA(VLOOKUP(A156,'BL15'!$A:$ZZ,COLUMN(F156),FALSE)),0,VLOOKUP(A156,'BL15'!$A:$ZZ,COLUMN(F156),FALSE))+IF(ISNA(VLOOKUP(A156,'BL16'!$A:$ZZ,COLUMN(F156),FALSE)),0,VLOOKUP(A156,'BL16'!$A:$ZZ,COLUMN(F156),FALSE))+IF(ISNA(VLOOKUP(A156,'BL17'!$A:$ZZ,COLUMN(F156),FALSE)),0,VLOOKUP(A156,'BL17'!$A:$ZZ,COLUMN(F156),FALSE))+IF(ISNA(VLOOKUP(A156,'BL18'!$A:$ZZ,COLUMN(F156),FALSE)),0,VLOOKUP(A156,'BL18'!$A:$ZZ,COLUMN(F156),FALSE))+IF(ISNA(VLOOKUP(A156,'BL19'!$A:$ZZ,COLUMN(F156),FALSE)),0,VLOOKUP(A156,'BL19'!$A:$ZZ,COLUMN(F156),FALSE))+IF(ISNA(VLOOKUP(A156,'BL20'!$A:$ZZ,COLUMN(F156),FALSE)),0,VLOOKUP(A156,'BL20'!$A:$ZZ,COLUMN(F156),FALSE))+IF(ISNA(VLOOKUP(A156,'BL21'!$A:$ZZ,COLUMN(F156),FALSE)),0,VLOOKUP(A156,'BL21'!$A:$ZZ,COLUMN(F156),FALSE))+IF(ISNA(VLOOKUP(A156,'BL22'!$A:$ZZ,COLUMN(F156),FALSE)),0,VLOOKUP(A156,'BL22'!$A:$ZZ,COLUMN(F156),FALSE))+IF(ISNA(VLOOKUP(A156,'BL23'!$A:$ZZ,COLUMN(F156),FALSE)),0,VLOOKUP(A156,'BL23'!$A:$ZZ,COLUMN(F156),FALSE))+IF(ISNA(VLOOKUP(A156,'BL24'!$A:$ZZ,COLUMN(F156),FALSE)),0,VLOOKUP(A156,'BL24'!$A:$ZZ,COLUMN(F156),FALSE))+IF(ISNA(VLOOKUP(A156,'BL25'!$A:$ZZ,COLUMN(F156),FALSE)),0,VLOOKUP(A156,'BL25'!$A:$ZZ,COLUMN(F156),FALSE))+IF(ISNA(VLOOKUP(A156,'BL26'!$A:$ZZ,COLUMN(F156),FALSE)),0,VLOOKUP(A156,'BL26'!$A:$ZZ,COLUMN(F156),FALSE))+IF(ISNA(VLOOKUP(A156,'BL27'!$A:$ZZ,COLUMN(F156),FALSE)),0,VLOOKUP(A156,'BL27'!$A:$ZZ,COLUMN(F156),FALSE))+IF(ISNA(VLOOKUP(A156,'BL28'!$A:$ZZ,COLUMN(F156),FALSE)),0,VLOOKUP(A156,'BL28'!$A:$ZZ,COLUMN(F156),FALSE))+IF(ISNA(VLOOKUP(A156,'BL29'!$A:$ZZ,COLUMN(F156),FALSE)),0,VLOOKUP(A156,'BL29'!$A:$ZZ,COLUMN(F156),FALSE))+IF(ISNA(VLOOKUP(A156,'BL30'!$A:$ZZ,COLUMN(F156),FALSE)),0,VLOOKUP(A156,'BL30'!$A:$ZZ,COLUMN(F156),FALSE))</f>
        <v>0</v>
      </c>
      <c r="G156" s="20">
        <f>IF(ISNA(VLOOKUP(A156,'BL1'!$A:$ZZ,COLUMN(G156),FALSE)),0,VLOOKUP(A156,'BL1'!$A:$ZZ,COLUMN(G156),FALSE))+IF(ISNA(VLOOKUP(A156,'BL2'!$A:$ZZ,COLUMN(G156),FALSE)),0,VLOOKUP(A156,'BL2'!$A:$ZZ,COLUMN(G156),FALSE))+IF(ISNA(VLOOKUP(A156,'BL3'!$A:$ZZ,COLUMN(G156),FALSE)),0,VLOOKUP(A156,'BL3'!$A:$ZZ,COLUMN(G156),FALSE))+IF(ISNA(VLOOKUP(A156,'BL4'!$A:$ZZ,COLUMN(G156),FALSE)),0,VLOOKUP(A156,'BL4'!$A:$ZZ,COLUMN(G156),FALSE))+IF(ISNA(VLOOKUP(A156,'BL5'!$A:$ZZ,COLUMN(G156),FALSE)),0,VLOOKUP(A156,'BL5'!$A:$ZZ,COLUMN(G156),FALSE))+IF(ISNA(VLOOKUP(A156,'BL6'!$A:$ZZ,COLUMN(G156),FALSE)),0,VLOOKUP(A156,'BL6'!$A:$ZZ,COLUMN(G156),FALSE))+IF(ISNA(VLOOKUP(A156,'BL7'!$A:$ZZ,COLUMN(G156),FALSE)),0,VLOOKUP(A156,'BL7'!$A:$ZZ,COLUMN(G156),FALSE))+IF(ISNA(VLOOKUP(A156,'BL8'!$A:$ZZ,COLUMN(G156),FALSE)),0,VLOOKUP(A156,'BL8'!$A:$ZZ,COLUMN(G156),FALSE))+IF(ISNA(VLOOKUP(A156,'BL9'!$A:$ZZ,COLUMN(G156),FALSE)),0,VLOOKUP(A156,'BL9'!$A:$ZZ,COLUMN(G156),FALSE))+IF(ISNA(VLOOKUP(A156,'BL10'!$A:$ZZ,COLUMN(G156),FALSE)),0,VLOOKUP(A156,'BL10'!$A:$ZZ,COLUMN(G156),FALSE))+IF(ISNA(VLOOKUP(A156,'BL11'!$A:$ZZ,COLUMN(G156),FALSE)),0,VLOOKUP(A156,'BL11'!$A:$ZZ,COLUMN(G156),FALSE))+IF(ISNA(VLOOKUP(A156,'BL12'!$A:$ZZ,COLUMN(G156),FALSE)),0,VLOOKUP(A156,'BL12'!$A:$ZZ,COLUMN(G156),FALSE))+IF(ISNA(VLOOKUP(A156,'BL13'!$A:$ZZ,COLUMN(G156),FALSE)),0,VLOOKUP(A156,'BL13'!$A:$ZZ,COLUMN(G156),FALSE))+IF(ISNA(VLOOKUP(A156,'BL14'!$A:$ZZ,COLUMN(G156),FALSE)),0,VLOOKUP(A156,'BL14'!$A:$ZZ,COLUMN(G156),FALSE))+IF(ISNA(VLOOKUP(A156,'BL15'!$A:$ZZ,COLUMN(G156),FALSE)),0,VLOOKUP(A156,'BL15'!$A:$ZZ,COLUMN(G156),FALSE))+IF(ISNA(VLOOKUP(A156,'BL16'!$A:$ZZ,COLUMN(G156),FALSE)),0,VLOOKUP(A156,'BL16'!$A:$ZZ,COLUMN(G156),FALSE))+IF(ISNA(VLOOKUP(A156,'BL17'!$A:$ZZ,COLUMN(G156),FALSE)),0,VLOOKUP(A156,'BL17'!$A:$ZZ,COLUMN(G156),FALSE))+IF(ISNA(VLOOKUP(A156,'BL18'!$A:$ZZ,COLUMN(G156),FALSE)),0,VLOOKUP(A156,'BL18'!$A:$ZZ,COLUMN(G156),FALSE))+IF(ISNA(VLOOKUP(A156,'BL19'!$A:$ZZ,COLUMN(G156),FALSE)),0,VLOOKUP(A156,'BL19'!$A:$ZZ,COLUMN(G156),FALSE))+IF(ISNA(VLOOKUP(A156,'BL20'!$A:$ZZ,COLUMN(G156),FALSE)),0,VLOOKUP(A156,'BL20'!$A:$ZZ,COLUMN(G156),FALSE))+IF(ISNA(VLOOKUP(A156,'BL21'!$A:$ZZ,COLUMN(G156),FALSE)),0,VLOOKUP(A156,'BL21'!$A:$ZZ,COLUMN(G156),FALSE))+IF(ISNA(VLOOKUP(A156,'BL22'!$A:$ZZ,COLUMN(G156),FALSE)),0,VLOOKUP(A156,'BL22'!$A:$ZZ,COLUMN(G156),FALSE))+IF(ISNA(VLOOKUP(A156,'BL23'!$A:$ZZ,COLUMN(G156),FALSE)),0,VLOOKUP(A156,'BL23'!$A:$ZZ,COLUMN(G156),FALSE))+IF(ISNA(VLOOKUP(A156,'BL24'!$A:$ZZ,COLUMN(G156),FALSE)),0,VLOOKUP(A156,'BL24'!$A:$ZZ,COLUMN(G156),FALSE))+IF(ISNA(VLOOKUP(A156,'BL25'!$A:$ZZ,COLUMN(G156),FALSE)),0,VLOOKUP(A156,'BL25'!$A:$ZZ,COLUMN(G156),FALSE))+IF(ISNA(VLOOKUP(A156,'BL26'!$A:$ZZ,COLUMN(G156),FALSE)),0,VLOOKUP(A156,'BL26'!$A:$ZZ,COLUMN(G156),FALSE))+IF(ISNA(VLOOKUP(A156,'BL27'!$A:$ZZ,COLUMN(G156),FALSE)),0,VLOOKUP(A156,'BL27'!$A:$ZZ,COLUMN(G156),FALSE))+IF(ISNA(VLOOKUP(A156,'BL28'!$A:$ZZ,COLUMN(G156),FALSE)),0,VLOOKUP(A156,'BL28'!$A:$ZZ,COLUMN(G156),FALSE))+IF(ISNA(VLOOKUP(A156,'BL29'!$A:$ZZ,COLUMN(G156),FALSE)),0,VLOOKUP(A156,'BL29'!$A:$ZZ,COLUMN(G156),FALSE))+IF(ISNA(VLOOKUP(A156,'BL30'!$A:$ZZ,COLUMN(G156),FALSE)),0,VLOOKUP(A156,'BL30'!$A:$ZZ,COLUMN(G156),FALSE))</f>
        <v>0</v>
      </c>
      <c r="H156" s="21">
        <f>IF(ISNA(VLOOKUP(A156,'BL1'!$A:$ZZ,COLUMN(H156),FALSE)),0,VLOOKUP(A156,'BL1'!$A:$ZZ,COLUMN(H156),FALSE))+IF(ISNA(VLOOKUP(A156,'BL2'!$A:$ZZ,COLUMN(H156),FALSE)),0,VLOOKUP(A156,'BL2'!$A:$ZZ,COLUMN(H156),FALSE))+IF(ISNA(VLOOKUP(A156,'BL3'!$A:$ZZ,COLUMN(H156),FALSE)),0,VLOOKUP(A156,'BL3'!$A:$ZZ,COLUMN(H156),FALSE))+IF(ISNA(VLOOKUP(A156,'BL4'!$A:$ZZ,COLUMN(H156),FALSE)),0,VLOOKUP(A156,'BL4'!$A:$ZZ,COLUMN(H156),FALSE))+IF(ISNA(VLOOKUP(A156,'BL5'!$A:$ZZ,COLUMN(H156),FALSE)),0,VLOOKUP(A156,'BL5'!$A:$ZZ,COLUMN(H156),FALSE))+IF(ISNA(VLOOKUP(A156,'BL6'!$A:$ZZ,COLUMN(H156),FALSE)),0,VLOOKUP(A156,'BL6'!$A:$ZZ,COLUMN(H156),FALSE))+IF(ISNA(VLOOKUP(A156,'BL7'!$A:$ZZ,COLUMN(H156),FALSE)),0,VLOOKUP(A156,'BL7'!$A:$ZZ,COLUMN(H156),FALSE))+IF(ISNA(VLOOKUP(A156,'BL8'!$A:$ZZ,COLUMN(H156),FALSE)),0,VLOOKUP(A156,'BL8'!$A:$ZZ,COLUMN(H156),FALSE))+IF(ISNA(VLOOKUP(A156,'BL9'!$A:$ZZ,COLUMN(H156),FALSE)),0,VLOOKUP(A156,'BL9'!$A:$ZZ,COLUMN(H156),FALSE))+IF(ISNA(VLOOKUP(A156,'BL10'!$A:$ZZ,COLUMN(H156),FALSE)),0,VLOOKUP(A156,'BL10'!$A:$ZZ,COLUMN(H156),FALSE))+IF(ISNA(VLOOKUP(A156,'BL11'!$A:$ZZ,COLUMN(H156),FALSE)),0,VLOOKUP(A156,'BL11'!$A:$ZZ,COLUMN(H156),FALSE))+IF(ISNA(VLOOKUP(A156,'BL12'!$A:$ZZ,COLUMN(H156),FALSE)),0,VLOOKUP(A156,'BL12'!$A:$ZZ,COLUMN(H156),FALSE))+IF(ISNA(VLOOKUP(A156,'BL13'!$A:$ZZ,COLUMN(H156),FALSE)),0,VLOOKUP(A156,'BL13'!$A:$ZZ,COLUMN(H156),FALSE))+IF(ISNA(VLOOKUP(A156,'BL14'!$A:$ZZ,COLUMN(H156),FALSE)),0,VLOOKUP(A156,'BL14'!$A:$ZZ,COLUMN(H156),FALSE))+IF(ISNA(VLOOKUP(A156,'BL15'!$A:$ZZ,COLUMN(H156),FALSE)),0,VLOOKUP(A156,'BL15'!$A:$ZZ,COLUMN(H156),FALSE))+IF(ISNA(VLOOKUP(A156,'BL16'!$A:$ZZ,COLUMN(H156),FALSE)),0,VLOOKUP(A156,'BL16'!$A:$ZZ,COLUMN(H156),FALSE))+IF(ISNA(VLOOKUP(A156,'BL17'!$A:$ZZ,COLUMN(H156),FALSE)),0,VLOOKUP(A156,'BL17'!$A:$ZZ,COLUMN(H156),FALSE))+IF(ISNA(VLOOKUP(A156,'BL18'!$A:$ZZ,COLUMN(H156),FALSE)),0,VLOOKUP(A156,'BL18'!$A:$ZZ,COLUMN(H156),FALSE))+IF(ISNA(VLOOKUP(A156,'BL19'!$A:$ZZ,COLUMN(H156),FALSE)),0,VLOOKUP(A156,'BL19'!$A:$ZZ,COLUMN(H156),FALSE))+IF(ISNA(VLOOKUP(A156,'BL20'!$A:$ZZ,COLUMN(H156),FALSE)),0,VLOOKUP(A156,'BL20'!$A:$ZZ,COLUMN(H156),FALSE))+IF(ISNA(VLOOKUP(A156,'BL21'!$A:$ZZ,COLUMN(H156),FALSE)),0,VLOOKUP(A156,'BL21'!$A:$ZZ,COLUMN(H156),FALSE))+IF(ISNA(VLOOKUP(A156,'BL22'!$A:$ZZ,COLUMN(H156),FALSE)),0,VLOOKUP(A156,'BL22'!$A:$ZZ,COLUMN(H156),FALSE))+IF(ISNA(VLOOKUP(A156,'BL23'!$A:$ZZ,COLUMN(H156),FALSE)),0,VLOOKUP(A156,'BL23'!$A:$ZZ,COLUMN(H156),FALSE))+IF(ISNA(VLOOKUP(A156,'BL24'!$A:$ZZ,COLUMN(H156),FALSE)),0,VLOOKUP(A156,'BL24'!$A:$ZZ,COLUMN(H156),FALSE))+IF(ISNA(VLOOKUP(A156,'BL25'!$A:$ZZ,COLUMN(H156),FALSE)),0,VLOOKUP(A156,'BL25'!$A:$ZZ,COLUMN(H156),FALSE))+IF(ISNA(VLOOKUP(A156,'BL26'!$A:$ZZ,COLUMN(H156),FALSE)),0,VLOOKUP(A156,'BL26'!$A:$ZZ,COLUMN(H156),FALSE))+IF(ISNA(VLOOKUP(A156,'BL27'!$A:$ZZ,COLUMN(H156),FALSE)),0,VLOOKUP(A156,'BL27'!$A:$ZZ,COLUMN(H156),FALSE))+IF(ISNA(VLOOKUP(A156,'BL28'!$A:$ZZ,COLUMN(H156),FALSE)),0,VLOOKUP(A156,'BL28'!$A:$ZZ,COLUMN(H156),FALSE))+IF(ISNA(VLOOKUP(A156,'BL29'!$A:$ZZ,COLUMN(H156),FALSE)),0,VLOOKUP(A156,'BL29'!$A:$ZZ,COLUMN(H156),FALSE))+IF(ISNA(VLOOKUP(A156,'BL30'!$A:$ZZ,COLUMN(H156),FALSE)),0,VLOOKUP(A156,'BL30'!$A:$ZZ,COLUMN(H156),FALSE))</f>
        <v>0</v>
      </c>
      <c r="I156" s="22">
        <f>IF(ISNA(VLOOKUP(A156,'BL1'!$A:$ZZ,COLUMN(I156),FALSE)),0,VLOOKUP(A156,'BL1'!$A:$ZZ,COLUMN(I156),FALSE))+IF(ISNA(VLOOKUP(A156,'BL2'!$A:$ZZ,COLUMN(I156),FALSE)),0,VLOOKUP(A156,'BL2'!$A:$ZZ,COLUMN(I156),FALSE))+IF(ISNA(VLOOKUP(A156,'BL3'!$A:$ZZ,COLUMN(I156),FALSE)),0,VLOOKUP(A156,'BL3'!$A:$ZZ,COLUMN(I156),FALSE))+IF(ISNA(VLOOKUP(A156,'BL4'!$A:$ZZ,COLUMN(I156),FALSE)),0,VLOOKUP(A156,'BL4'!$A:$ZZ,COLUMN(I156),FALSE))+IF(ISNA(VLOOKUP(A156,'BL5'!$A:$ZZ,COLUMN(I156),FALSE)),0,VLOOKUP(A156,'BL5'!$A:$ZZ,COLUMN(I156),FALSE))+IF(ISNA(VLOOKUP(A156,'BL6'!$A:$ZZ,COLUMN(I156),FALSE)),0,VLOOKUP(A156,'BL6'!$A:$ZZ,COLUMN(I156),FALSE))+IF(ISNA(VLOOKUP(A156,'BL7'!$A:$ZZ,COLUMN(I156),FALSE)),0,VLOOKUP(A156,'BL7'!$A:$ZZ,COLUMN(I156),FALSE))+IF(ISNA(VLOOKUP(A156,'BL8'!$A:$ZZ,COLUMN(I156),FALSE)),0,VLOOKUP(A156,'BL8'!$A:$ZZ,COLUMN(I156),FALSE))+IF(ISNA(VLOOKUP(A156,'BL9'!$A:$ZZ,COLUMN(I156),FALSE)),0,VLOOKUP(A156,'BL9'!$A:$ZZ,COLUMN(I156),FALSE))+IF(ISNA(VLOOKUP(A156,'BL10'!$A:$ZZ,COLUMN(I156),FALSE)),0,VLOOKUP(A156,'BL10'!$A:$ZZ,COLUMN(I156),FALSE))+IF(ISNA(VLOOKUP(A156,'BL11'!$A:$ZZ,COLUMN(I156),FALSE)),0,VLOOKUP(A156,'BL11'!$A:$ZZ,COLUMN(I156),FALSE))+IF(ISNA(VLOOKUP(A156,'BL12'!$A:$ZZ,COLUMN(I156),FALSE)),0,VLOOKUP(A156,'BL12'!$A:$ZZ,COLUMN(I156),FALSE))+IF(ISNA(VLOOKUP(A156,'BL13'!$A:$ZZ,COLUMN(I156),FALSE)),0,VLOOKUP(A156,'BL13'!$A:$ZZ,COLUMN(I156),FALSE))+IF(ISNA(VLOOKUP(A156,'BL14'!$A:$ZZ,COLUMN(I156),FALSE)),0,VLOOKUP(A156,'BL14'!$A:$ZZ,COLUMN(I156),FALSE))+IF(ISNA(VLOOKUP(A156,'BL15'!$A:$ZZ,COLUMN(I156),FALSE)),0,VLOOKUP(A156,'BL15'!$A:$ZZ,COLUMN(I156),FALSE))+IF(ISNA(VLOOKUP(A156,'BL16'!$A:$ZZ,COLUMN(I156),FALSE)),0,VLOOKUP(A156,'BL16'!$A:$ZZ,COLUMN(I156),FALSE))+IF(ISNA(VLOOKUP(A156,'BL17'!$A:$ZZ,COLUMN(I156),FALSE)),0,VLOOKUP(A156,'BL17'!$A:$ZZ,COLUMN(I156),FALSE))+IF(ISNA(VLOOKUP(A156,'BL18'!$A:$ZZ,COLUMN(I156),FALSE)),0,VLOOKUP(A156,'BL18'!$A:$ZZ,COLUMN(I156),FALSE))+IF(ISNA(VLOOKUP(A156,'BL19'!$A:$ZZ,COLUMN(I156),FALSE)),0,VLOOKUP(A156,'BL19'!$A:$ZZ,COLUMN(I156),FALSE))+IF(ISNA(VLOOKUP(A156,'BL20'!$A:$ZZ,COLUMN(I156),FALSE)),0,VLOOKUP(A156,'BL20'!$A:$ZZ,COLUMN(I156),FALSE))+IF(ISNA(VLOOKUP(A156,'BL21'!$A:$ZZ,COLUMN(I156),FALSE)),0,VLOOKUP(A156,'BL21'!$A:$ZZ,COLUMN(I156),FALSE))+IF(ISNA(VLOOKUP(A156,'BL22'!$A:$ZZ,COLUMN(I156),FALSE)),0,VLOOKUP(A156,'BL22'!$A:$ZZ,COLUMN(I156),FALSE))+IF(ISNA(VLOOKUP(A156,'BL23'!$A:$ZZ,COLUMN(I156),FALSE)),0,VLOOKUP(A156,'BL23'!$A:$ZZ,COLUMN(I156),FALSE))+IF(ISNA(VLOOKUP(A156,'BL24'!$A:$ZZ,COLUMN(I156),FALSE)),0,VLOOKUP(A156,'BL24'!$A:$ZZ,COLUMN(I156),FALSE))+IF(ISNA(VLOOKUP(A156,'BL25'!$A:$ZZ,COLUMN(I156),FALSE)),0,VLOOKUP(A156,'BL25'!$A:$ZZ,COLUMN(I156),FALSE))+IF(ISNA(VLOOKUP(A156,'BL26'!$A:$ZZ,COLUMN(I156),FALSE)),0,VLOOKUP(A156,'BL26'!$A:$ZZ,COLUMN(I156),FALSE))+IF(ISNA(VLOOKUP(A156,'BL27'!$A:$ZZ,COLUMN(I156),FALSE)),0,VLOOKUP(A156,'BL27'!$A:$ZZ,COLUMN(I156),FALSE))+IF(ISNA(VLOOKUP(A156,'BL28'!$A:$ZZ,COLUMN(I156),FALSE)),0,VLOOKUP(A156,'BL28'!$A:$ZZ,COLUMN(I156),FALSE))+IF(ISNA(VLOOKUP(A156,'BL29'!$A:$ZZ,COLUMN(I156),FALSE)),0,VLOOKUP(A156,'BL29'!$A:$ZZ,COLUMN(I156),FALSE))+IF(ISNA(VLOOKUP(A156,'BL30'!$A:$ZZ,COLUMN(I156),FALSE)),0,VLOOKUP(A156,'BL30'!$A:$ZZ,COLUMN(I156),FALSE))</f>
        <v>0</v>
      </c>
      <c r="J156" s="23">
        <f>IF(ISNA(VLOOKUP(A156,'BL1'!$A:$ZZ,COLUMN(J156),FALSE)),0,VLOOKUP(A156,'BL1'!$A:$ZZ,COLUMN(J156),FALSE))+IF(ISNA(VLOOKUP(A156,'BL2'!$A:$ZZ,COLUMN(J156),FALSE)),0,VLOOKUP(A156,'BL2'!$A:$ZZ,COLUMN(J156),FALSE))+IF(ISNA(VLOOKUP(A156,'BL3'!$A:$ZZ,COLUMN(J156),FALSE)),0,VLOOKUP(A156,'BL3'!$A:$ZZ,COLUMN(J156),FALSE))+IF(ISNA(VLOOKUP(A156,'BL4'!$A:$ZZ,COLUMN(J156),FALSE)),0,VLOOKUP(A156,'BL4'!$A:$ZZ,COLUMN(J156),FALSE))+IF(ISNA(VLOOKUP(A156,'BL5'!$A:$ZZ,COLUMN(J156),FALSE)),0,VLOOKUP(A156,'BL5'!$A:$ZZ,COLUMN(J156),FALSE))+IF(ISNA(VLOOKUP(A156,'BL6'!$A:$ZZ,COLUMN(J156),FALSE)),0,VLOOKUP(A156,'BL6'!$A:$ZZ,COLUMN(J156),FALSE))+IF(ISNA(VLOOKUP(A156,'BL7'!$A:$ZZ,COLUMN(J156),FALSE)),0,VLOOKUP(A156,'BL7'!$A:$ZZ,COLUMN(J156),FALSE))+IF(ISNA(VLOOKUP(A156,'BL8'!$A:$ZZ,COLUMN(J156),FALSE)),0,VLOOKUP(A156,'BL8'!$A:$ZZ,COLUMN(J156),FALSE))+IF(ISNA(VLOOKUP(A156,'BL9'!$A:$ZZ,COLUMN(J156),FALSE)),0,VLOOKUP(A156,'BL9'!$A:$ZZ,COLUMN(J156),FALSE))+IF(ISNA(VLOOKUP(A156,'BL10'!$A:$ZZ,COLUMN(J156),FALSE)),0,VLOOKUP(A156,'BL10'!$A:$ZZ,COLUMN(J156),FALSE))+IF(ISNA(VLOOKUP(A156,'BL11'!$A:$ZZ,COLUMN(J156),FALSE)),0,VLOOKUP(A156,'BL11'!$A:$ZZ,COLUMN(J156),FALSE))+IF(ISNA(VLOOKUP(A156,'BL12'!$A:$ZZ,COLUMN(J156),FALSE)),0,VLOOKUP(A156,'BL12'!$A:$ZZ,COLUMN(J156),FALSE))+IF(ISNA(VLOOKUP(A156,'BL13'!$A:$ZZ,COLUMN(J156),FALSE)),0,VLOOKUP(A156,'BL13'!$A:$ZZ,COLUMN(J156),FALSE))+IF(ISNA(VLOOKUP(A156,'BL14'!$A:$ZZ,COLUMN(J156),FALSE)),0,VLOOKUP(A156,'BL14'!$A:$ZZ,COLUMN(J156),FALSE))+IF(ISNA(VLOOKUP(A156,'BL15'!$A:$ZZ,COLUMN(J156),FALSE)),0,VLOOKUP(A156,'BL15'!$A:$ZZ,COLUMN(J156),FALSE))+IF(ISNA(VLOOKUP(A156,'BL16'!$A:$ZZ,COLUMN(J156),FALSE)),0,VLOOKUP(A156,'BL16'!$A:$ZZ,COLUMN(J156),FALSE))+IF(ISNA(VLOOKUP(A156,'BL17'!$A:$ZZ,COLUMN(J156),FALSE)),0,VLOOKUP(A156,'BL17'!$A:$ZZ,COLUMN(J156),FALSE))+IF(ISNA(VLOOKUP(A156,'BL18'!$A:$ZZ,COLUMN(J156),FALSE)),0,VLOOKUP(A156,'BL18'!$A:$ZZ,COLUMN(J156),FALSE))+IF(ISNA(VLOOKUP(A156,'BL19'!$A:$ZZ,COLUMN(J156),FALSE)),0,VLOOKUP(A156,'BL19'!$A:$ZZ,COLUMN(J156),FALSE))+IF(ISNA(VLOOKUP(A156,'BL20'!$A:$ZZ,COLUMN(J156),FALSE)),0,VLOOKUP(A156,'BL20'!$A:$ZZ,COLUMN(J156),FALSE))+IF(ISNA(VLOOKUP(A156,'BL21'!$A:$ZZ,COLUMN(J156),FALSE)),0,VLOOKUP(A156,'BL21'!$A:$ZZ,COLUMN(J156),FALSE))+IF(ISNA(VLOOKUP(A156,'BL22'!$A:$ZZ,COLUMN(J156),FALSE)),0,VLOOKUP(A156,'BL22'!$A:$ZZ,COLUMN(J156),FALSE))+IF(ISNA(VLOOKUP(A156,'BL23'!$A:$ZZ,COLUMN(J156),FALSE)),0,VLOOKUP(A156,'BL23'!$A:$ZZ,COLUMN(J156),FALSE))+IF(ISNA(VLOOKUP(A156,'BL24'!$A:$ZZ,COLUMN(J156),FALSE)),0,VLOOKUP(A156,'BL24'!$A:$ZZ,COLUMN(J156),FALSE))+IF(ISNA(VLOOKUP(A156,'BL25'!$A:$ZZ,COLUMN(J156),FALSE)),0,VLOOKUP(A156,'BL25'!$A:$ZZ,COLUMN(J156),FALSE))+IF(ISNA(VLOOKUP(A156,'BL26'!$A:$ZZ,COLUMN(J156),FALSE)),0,VLOOKUP(A156,'BL26'!$A:$ZZ,COLUMN(J156),FALSE))+IF(ISNA(VLOOKUP(A156,'BL27'!$A:$ZZ,COLUMN(J156),FALSE)),0,VLOOKUP(A156,'BL27'!$A:$ZZ,COLUMN(J156),FALSE))+IF(ISNA(VLOOKUP(A156,'BL28'!$A:$ZZ,COLUMN(J156),FALSE)),0,VLOOKUP(A156,'BL28'!$A:$ZZ,COLUMN(J156),FALSE))+IF(ISNA(VLOOKUP(A156,'BL29'!$A:$ZZ,COLUMN(J156),FALSE)),0,VLOOKUP(A156,'BL29'!$A:$ZZ,COLUMN(J156),FALSE))+IF(ISNA(VLOOKUP(A156,'BL30'!$A:$ZZ,COLUMN(J156),FALSE)),0,VLOOKUP(A156,'BL30'!$A:$ZZ,COLUMN(J156),FALSE))</f>
        <v>0</v>
      </c>
      <c r="K156" s="24">
        <f>IF(ISNA(VLOOKUP(A156,'BL1'!$A:$ZZ,COLUMN(K156),FALSE)),0,VLOOKUP(A156,'BL1'!$A:$ZZ,COLUMN(K156),FALSE))+IF(ISNA(VLOOKUP(A156,'BL2'!$A:$ZZ,COLUMN(K156),FALSE)),0,VLOOKUP(A156,'BL2'!$A:$ZZ,COLUMN(K156),FALSE))+IF(ISNA(VLOOKUP(A156,'BL3'!$A:$ZZ,COLUMN(K156),FALSE)),0,VLOOKUP(A156,'BL3'!$A:$ZZ,COLUMN(K156),FALSE))+IF(ISNA(VLOOKUP(A156,'BL4'!$A:$ZZ,COLUMN(K156),FALSE)),0,VLOOKUP(A156,'BL4'!$A:$ZZ,COLUMN(K156),FALSE))+IF(ISNA(VLOOKUP(A156,'BL5'!$A:$ZZ,COLUMN(K156),FALSE)),0,VLOOKUP(A156,'BL5'!$A:$ZZ,COLUMN(K156),FALSE))+IF(ISNA(VLOOKUP(A156,'BL6'!$A:$ZZ,COLUMN(K156),FALSE)),0,VLOOKUP(A156,'BL6'!$A:$ZZ,COLUMN(K156),FALSE))+IF(ISNA(VLOOKUP(A156,'BL7'!$A:$ZZ,COLUMN(K156),FALSE)),0,VLOOKUP(A156,'BL7'!$A:$ZZ,COLUMN(K156),FALSE))+IF(ISNA(VLOOKUP(A156,'BL8'!$A:$ZZ,COLUMN(K156),FALSE)),0,VLOOKUP(A156,'BL8'!$A:$ZZ,COLUMN(K156),FALSE))+IF(ISNA(VLOOKUP(A156,'BL9'!$A:$ZZ,COLUMN(K156),FALSE)),0,VLOOKUP(A156,'BL9'!$A:$ZZ,COLUMN(K156),FALSE))+IF(ISNA(VLOOKUP(A156,'BL10'!$A:$ZZ,COLUMN(K156),FALSE)),0,VLOOKUP(A156,'BL10'!$A:$ZZ,COLUMN(K156),FALSE))+IF(ISNA(VLOOKUP(A156,'BL11'!$A:$ZZ,COLUMN(K156),FALSE)),0,VLOOKUP(A156,'BL11'!$A:$ZZ,COLUMN(K156),FALSE))+IF(ISNA(VLOOKUP(A156,'BL12'!$A:$ZZ,COLUMN(K156),FALSE)),0,VLOOKUP(A156,'BL12'!$A:$ZZ,COLUMN(K156),FALSE))+IF(ISNA(VLOOKUP(A156,'BL13'!$A:$ZZ,COLUMN(K156),FALSE)),0,VLOOKUP(A156,'BL13'!$A:$ZZ,COLUMN(K156),FALSE))+IF(ISNA(VLOOKUP(A156,'BL14'!$A:$ZZ,COLUMN(K156),FALSE)),0,VLOOKUP(A156,'BL14'!$A:$ZZ,COLUMN(K156),FALSE))+IF(ISNA(VLOOKUP(A156,'BL15'!$A:$ZZ,COLUMN(K156),FALSE)),0,VLOOKUP(A156,'BL15'!$A:$ZZ,COLUMN(K156),FALSE))+IF(ISNA(VLOOKUP(A156,'BL16'!$A:$ZZ,COLUMN(K156),FALSE)),0,VLOOKUP(A156,'BL16'!$A:$ZZ,COLUMN(K156),FALSE))+IF(ISNA(VLOOKUP(A156,'BL17'!$A:$ZZ,COLUMN(K156),FALSE)),0,VLOOKUP(A156,'BL17'!$A:$ZZ,COLUMN(K156),FALSE))+IF(ISNA(VLOOKUP(A156,'BL18'!$A:$ZZ,COLUMN(K156),FALSE)),0,VLOOKUP(A156,'BL18'!$A:$ZZ,COLUMN(K156),FALSE))+IF(ISNA(VLOOKUP(A156,'BL19'!$A:$ZZ,COLUMN(K156),FALSE)),0,VLOOKUP(A156,'BL19'!$A:$ZZ,COLUMN(K156),FALSE))+IF(ISNA(VLOOKUP(A156,'BL20'!$A:$ZZ,COLUMN(K156),FALSE)),0,VLOOKUP(A156,'BL20'!$A:$ZZ,COLUMN(K156),FALSE))+IF(ISNA(VLOOKUP(A156,'BL21'!$A:$ZZ,COLUMN(K156),FALSE)),0,VLOOKUP(A156,'BL21'!$A:$ZZ,COLUMN(K156),FALSE))+IF(ISNA(VLOOKUP(A156,'BL22'!$A:$ZZ,COLUMN(K156),FALSE)),0,VLOOKUP(A156,'BL22'!$A:$ZZ,COLUMN(K156),FALSE))+IF(ISNA(VLOOKUP(A156,'BL23'!$A:$ZZ,COLUMN(K156),FALSE)),0,VLOOKUP(A156,'BL23'!$A:$ZZ,COLUMN(K156),FALSE))+IF(ISNA(VLOOKUP(A156,'BL24'!$A:$ZZ,COLUMN(K156),FALSE)),0,VLOOKUP(A156,'BL24'!$A:$ZZ,COLUMN(K156),FALSE))+IF(ISNA(VLOOKUP(A156,'BL25'!$A:$ZZ,COLUMN(K156),FALSE)),0,VLOOKUP(A156,'BL25'!$A:$ZZ,COLUMN(K156),FALSE))+IF(ISNA(VLOOKUP(A156,'BL26'!$A:$ZZ,COLUMN(K156),FALSE)),0,VLOOKUP(A156,'BL26'!$A:$ZZ,COLUMN(K156),FALSE))+IF(ISNA(VLOOKUP(A156,'BL27'!$A:$ZZ,COLUMN(K156),FALSE)),0,VLOOKUP(A156,'BL27'!$A:$ZZ,COLUMN(K156),FALSE))+IF(ISNA(VLOOKUP(A156,'BL28'!$A:$ZZ,COLUMN(K156),FALSE)),0,VLOOKUP(A156,'BL28'!$A:$ZZ,COLUMN(K156),FALSE))+IF(ISNA(VLOOKUP(A156,'BL29'!$A:$ZZ,COLUMN(K156),FALSE)),0,VLOOKUP(A156,'BL29'!$A:$ZZ,COLUMN(K156),FALSE))+IF(ISNA(VLOOKUP(A156,'BL30'!$A:$ZZ,COLUMN(K156),FALSE)),0,VLOOKUP(A156,'BL30'!$A:$ZZ,COLUMN(K156),FALSE))</f>
        <v>0</v>
      </c>
      <c r="L156" s="29">
        <f>IF(ISNA(VLOOKUP(A156,'BL1'!$A:$ZZ,COLUMN(L156),FALSE)),0,VLOOKUP(A156,'BL1'!$A:$ZZ,COLUMN(L156),FALSE))+IF(ISNA(VLOOKUP(A156,'BL2'!$A:$ZZ,COLUMN(L156),FALSE)),0,VLOOKUP(A156,'BL2'!$A:$ZZ,COLUMN(L156),FALSE))+IF(ISNA(VLOOKUP(A156,'BL3'!$A:$ZZ,COLUMN(L156),FALSE)),0,VLOOKUP(A156,'BL3'!$A:$ZZ,COLUMN(L156),FALSE))+IF(ISNA(VLOOKUP(A156,'BL4'!$A:$ZZ,COLUMN(L156),FALSE)),0,VLOOKUP(A156,'BL4'!$A:$ZZ,COLUMN(L156),FALSE))+IF(ISNA(VLOOKUP(A156,'BL5'!$A:$ZZ,COLUMN(L156),FALSE)),0,VLOOKUP(A156,'BL5'!$A:$ZZ,COLUMN(L156),FALSE))+IF(ISNA(VLOOKUP(A156,'BL6'!$A:$ZZ,COLUMN(L156),FALSE)),0,VLOOKUP(A156,'BL6'!$A:$ZZ,COLUMN(L156),FALSE))+IF(ISNA(VLOOKUP(A156,'BL7'!$A:$ZZ,COLUMN(L156),FALSE)),0,VLOOKUP(A156,'BL7'!$A:$ZZ,COLUMN(L156),FALSE))+IF(ISNA(VLOOKUP(A156,'BL8'!$A:$ZZ,COLUMN(L156),FALSE)),0,VLOOKUP(A156,'BL8'!$A:$ZZ,COLUMN(L156),FALSE))+IF(ISNA(VLOOKUP(A156,'BL9'!$A:$ZZ,COLUMN(L156),FALSE)),0,VLOOKUP(A156,'BL9'!$A:$ZZ,COLUMN(L156),FALSE))+IF(ISNA(VLOOKUP(A156,'BL10'!$A:$ZZ,COLUMN(L156),FALSE)),0,VLOOKUP(A156,'BL10'!$A:$ZZ,COLUMN(L156),FALSE))+IF(ISNA(VLOOKUP(A156,'BL11'!$A:$ZZ,COLUMN(L156),FALSE)),0,VLOOKUP(A156,'BL11'!$A:$ZZ,COLUMN(L156),FALSE))+IF(ISNA(VLOOKUP(A156,'BL12'!$A:$ZZ,COLUMN(L156),FALSE)),0,VLOOKUP(A156,'BL12'!$A:$ZZ,COLUMN(L156),FALSE))+IF(ISNA(VLOOKUP(A156,'BL13'!$A:$ZZ,COLUMN(L156),FALSE)),0,VLOOKUP(A156,'BL13'!$A:$ZZ,COLUMN(L156),FALSE))+IF(ISNA(VLOOKUP(A156,'BL14'!$A:$ZZ,COLUMN(L156),FALSE)),0,VLOOKUP(A156,'BL14'!$A:$ZZ,COLUMN(L156),FALSE))+IF(ISNA(VLOOKUP(A156,'BL15'!$A:$ZZ,COLUMN(L156),FALSE)),0,VLOOKUP(A156,'BL15'!$A:$ZZ,COLUMN(L156),FALSE))+IF(ISNA(VLOOKUP(A156,'BL16'!$A:$ZZ,COLUMN(L156),FALSE)),0,VLOOKUP(A156,'BL16'!$A:$ZZ,COLUMN(L156),FALSE))+IF(ISNA(VLOOKUP(A156,'BL17'!$A:$ZZ,COLUMN(L156),FALSE)),0,VLOOKUP(A156,'BL17'!$A:$ZZ,COLUMN(L156),FALSE))+IF(ISNA(VLOOKUP(A156,'BL18'!$A:$ZZ,COLUMN(L156),FALSE)),0,VLOOKUP(A156,'BL18'!$A:$ZZ,COLUMN(L156),FALSE))+IF(ISNA(VLOOKUP(A156,'BL19'!$A:$ZZ,COLUMN(L156),FALSE)),0,VLOOKUP(A156,'BL19'!$A:$ZZ,COLUMN(L156),FALSE))+IF(ISNA(VLOOKUP(A156,'BL20'!$A:$ZZ,COLUMN(L156),FALSE)),0,VLOOKUP(A156,'BL20'!$A:$ZZ,COLUMN(L156),FALSE))+IF(ISNA(VLOOKUP(A156,'BL21'!$A:$ZZ,COLUMN(L156),FALSE)),0,VLOOKUP(A156,'BL21'!$A:$ZZ,COLUMN(L156),FALSE))+IF(ISNA(VLOOKUP(A156,'BL22'!$A:$ZZ,COLUMN(L156),FALSE)),0,VLOOKUP(A156,'BL22'!$A:$ZZ,COLUMN(L156),FALSE))+IF(ISNA(VLOOKUP(A156,'BL23'!$A:$ZZ,COLUMN(L156),FALSE)),0,VLOOKUP(A156,'BL23'!$A:$ZZ,COLUMN(L156),FALSE))+IF(ISNA(VLOOKUP(A156,'BL24'!$A:$ZZ,COLUMN(L156),FALSE)),0,VLOOKUP(A156,'BL24'!$A:$ZZ,COLUMN(L156),FALSE))+IF(ISNA(VLOOKUP(A156,'BL25'!$A:$ZZ,COLUMN(L156),FALSE)),0,VLOOKUP(A156,'BL25'!$A:$ZZ,COLUMN(L156),FALSE))+IF(ISNA(VLOOKUP(A156,'BL26'!$A:$ZZ,COLUMN(L156),FALSE)),0,VLOOKUP(A156,'BL26'!$A:$ZZ,COLUMN(L156),FALSE))+IF(ISNA(VLOOKUP(A156,'BL27'!$A:$ZZ,COLUMN(L156),FALSE)),0,VLOOKUP(A156,'BL27'!$A:$ZZ,COLUMN(L156),FALSE))+IF(ISNA(VLOOKUP(A156,'BL28'!$A:$ZZ,COLUMN(L156),FALSE)),0,VLOOKUP(A156,'BL28'!$A:$ZZ,COLUMN(L156),FALSE))+IF(ISNA(VLOOKUP(A156,'BL29'!$A:$ZZ,COLUMN(L156),FALSE)),0,VLOOKUP(A156,'BL29'!$A:$ZZ,COLUMN(L156),FALSE))+IF(ISNA(VLOOKUP(A156,'BL30'!$A:$ZZ,COLUMN(L156),FALSE)),0,VLOOKUP(A156,'BL30'!$A:$ZZ,COLUMN(L156),FALSE))</f>
        <v>0</v>
      </c>
      <c r="M156" s="28">
        <f>IF(ISNA(VLOOKUP(A156,'BL1'!$A:$ZZ,COLUMN(M156),FALSE)),0,VLOOKUP(A156,'BL1'!$A:$ZZ,COLUMN(M156),FALSE))+IF(ISNA(VLOOKUP(A156,'BL2'!$A:$ZZ,COLUMN(M156),FALSE)),0,VLOOKUP(A156,'BL2'!$A:$ZZ,COLUMN(M156),FALSE))+IF(ISNA(VLOOKUP(A156,'BL3'!$A:$ZZ,COLUMN(M156),FALSE)),0,VLOOKUP(A156,'BL3'!$A:$ZZ,COLUMN(M156),FALSE))+IF(ISNA(VLOOKUP(A156,'BL4'!$A:$ZZ,COLUMN(M156),FALSE)),0,VLOOKUP(A156,'BL4'!$A:$ZZ,COLUMN(M156),FALSE))+IF(ISNA(VLOOKUP(A156,'BL5'!$A:$ZZ,COLUMN(M156),FALSE)),0,VLOOKUP(A156,'BL5'!$A:$ZZ,COLUMN(M156),FALSE))+IF(ISNA(VLOOKUP(A156,'BL6'!$A:$ZZ,COLUMN(M156),FALSE)),0,VLOOKUP(A156,'BL6'!$A:$ZZ,COLUMN(M156),FALSE))+IF(ISNA(VLOOKUP(A156,'BL7'!$A:$ZZ,COLUMN(M156),FALSE)),0,VLOOKUP(A156,'BL7'!$A:$ZZ,COLUMN(M156),FALSE))+IF(ISNA(VLOOKUP(A156,'BL8'!$A:$ZZ,COLUMN(M156),FALSE)),0,VLOOKUP(A156,'BL8'!$A:$ZZ,COLUMN(M156),FALSE))+IF(ISNA(VLOOKUP(A156,'BL9'!$A:$ZZ,COLUMN(M156),FALSE)),0,VLOOKUP(A156,'BL9'!$A:$ZZ,COLUMN(M156),FALSE))+IF(ISNA(VLOOKUP(A156,'BL10'!$A:$ZZ,COLUMN(M156),FALSE)),0,VLOOKUP(A156,'BL10'!$A:$ZZ,COLUMN(M156),FALSE))+IF(ISNA(VLOOKUP(A156,'BL11'!$A:$ZZ,COLUMN(M156),FALSE)),0,VLOOKUP(A156,'BL11'!$A:$ZZ,COLUMN(M156),FALSE))+IF(ISNA(VLOOKUP(A156,'BL12'!$A:$ZZ,COLUMN(M156),FALSE)),0,VLOOKUP(A156,'BL12'!$A:$ZZ,COLUMN(M156),FALSE))+IF(ISNA(VLOOKUP(A156,'BL13'!$A:$ZZ,COLUMN(M156),FALSE)),0,VLOOKUP(A156,'BL13'!$A:$ZZ,COLUMN(M156),FALSE))+IF(ISNA(VLOOKUP(A156,'BL14'!$A:$ZZ,COLUMN(M156),FALSE)),0,VLOOKUP(A156,'BL14'!$A:$ZZ,COLUMN(M156),FALSE))+IF(ISNA(VLOOKUP(A156,'BL15'!$A:$ZZ,COLUMN(M156),FALSE)),0,VLOOKUP(A156,'BL15'!$A:$ZZ,COLUMN(M156),FALSE))+IF(ISNA(VLOOKUP(A156,'BL16'!$A:$ZZ,COLUMN(M156),FALSE)),0,VLOOKUP(A156,'BL16'!$A:$ZZ,COLUMN(M156),FALSE))+IF(ISNA(VLOOKUP(A156,'BL17'!$A:$ZZ,COLUMN(M156),FALSE)),0,VLOOKUP(A156,'BL17'!$A:$ZZ,COLUMN(M156),FALSE))+IF(ISNA(VLOOKUP(A156,'BL18'!$A:$ZZ,COLUMN(M156),FALSE)),0,VLOOKUP(A156,'BL18'!$A:$ZZ,COLUMN(M156),FALSE))+IF(ISNA(VLOOKUP(A156,'BL19'!$A:$ZZ,COLUMN(M156),FALSE)),0,VLOOKUP(A156,'BL19'!$A:$ZZ,COLUMN(M156),FALSE))+IF(ISNA(VLOOKUP(A156,'BL20'!$A:$ZZ,COLUMN(M156),FALSE)),0,VLOOKUP(A156,'BL20'!$A:$ZZ,COLUMN(M156),FALSE))+IF(ISNA(VLOOKUP(A156,'BL21'!$A:$ZZ,COLUMN(M156),FALSE)),0,VLOOKUP(A156,'BL21'!$A:$ZZ,COLUMN(M156),FALSE))+IF(ISNA(VLOOKUP(A156,'BL22'!$A:$ZZ,COLUMN(M156),FALSE)),0,VLOOKUP(A156,'BL22'!$A:$ZZ,COLUMN(M156),FALSE))+IF(ISNA(VLOOKUP(A156,'BL23'!$A:$ZZ,COLUMN(M156),FALSE)),0,VLOOKUP(A156,'BL23'!$A:$ZZ,COLUMN(M156),FALSE))+IF(ISNA(VLOOKUP(A156,'BL24'!$A:$ZZ,COLUMN(M156),FALSE)),0,VLOOKUP(A156,'BL24'!$A:$ZZ,COLUMN(M156),FALSE))+IF(ISNA(VLOOKUP(A156,'BL25'!$A:$ZZ,COLUMN(M156),FALSE)),0,VLOOKUP(A156,'BL25'!$A:$ZZ,COLUMN(M156),FALSE))+IF(ISNA(VLOOKUP(A156,'BL26'!$A:$ZZ,COLUMN(M156),FALSE)),0,VLOOKUP(A156,'BL26'!$A:$ZZ,COLUMN(M156),FALSE))+IF(ISNA(VLOOKUP(A156,'BL27'!$A:$ZZ,COLUMN(M156),FALSE)),0,VLOOKUP(A156,'BL27'!$A:$ZZ,COLUMN(M156),FALSE))+IF(ISNA(VLOOKUP(A156,'BL28'!$A:$ZZ,COLUMN(M156),FALSE)),0,VLOOKUP(A156,'BL28'!$A:$ZZ,COLUMN(M156),FALSE))+IF(ISNA(VLOOKUP(A156,'BL29'!$A:$ZZ,COLUMN(M156),FALSE)),0,VLOOKUP(A156,'BL29'!$A:$ZZ,COLUMN(M156),FALSE))+IF(ISNA(VLOOKUP(A156,'BL30'!$A:$ZZ,COLUMN(M156),FALSE)),0,VLOOKUP(A156,'BL30'!$A:$ZZ,COLUMN(M156),FALSE))</f>
        <v>0</v>
      </c>
      <c r="N156" s="25">
        <f>IF(ISNA(VLOOKUP(A156,'BL1'!$A:$ZZ,COLUMN(N156),FALSE)),0,VLOOKUP(A156,'BL1'!$A:$ZZ,COLUMN(N156),FALSE))+IF(ISNA(VLOOKUP(A156,'BL2'!$A:$ZZ,COLUMN(N156),FALSE)),0,VLOOKUP(A156,'BL2'!$A:$ZZ,COLUMN(N156),FALSE))+IF(ISNA(VLOOKUP(A156,'BL3'!$A:$ZZ,COLUMN(N156),FALSE)),0,VLOOKUP(A156,'BL3'!$A:$ZZ,COLUMN(N156),FALSE))+IF(ISNA(VLOOKUP(A156,'BL4'!$A:$ZZ,COLUMN(N156),FALSE)),0,VLOOKUP(A156,'BL4'!$A:$ZZ,COLUMN(N156),FALSE))+IF(ISNA(VLOOKUP(A156,'BL5'!$A:$ZZ,COLUMN(N156),FALSE)),0,VLOOKUP(A156,'BL5'!$A:$ZZ,COLUMN(N156),FALSE))+IF(ISNA(VLOOKUP(A156,'BL6'!$A:$ZZ,COLUMN(N156),FALSE)),0,VLOOKUP(A156,'BL6'!$A:$ZZ,COLUMN(N156),FALSE))+IF(ISNA(VLOOKUP(A156,'BL7'!$A:$ZZ,COLUMN(N156),FALSE)),0,VLOOKUP(A156,'BL7'!$A:$ZZ,COLUMN(N156),FALSE))+IF(ISNA(VLOOKUP(A156,'BL8'!$A:$ZZ,COLUMN(N156),FALSE)),0,VLOOKUP(A156,'BL8'!$A:$ZZ,COLUMN(N156),FALSE))+IF(ISNA(VLOOKUP(A156,'BL9'!$A:$ZZ,COLUMN(N156),FALSE)),0,VLOOKUP(A156,'BL9'!$A:$ZZ,COLUMN(N156),FALSE))+IF(ISNA(VLOOKUP(A156,'BL10'!$A:$ZZ,COLUMN(N156),FALSE)),0,VLOOKUP(A156,'BL10'!$A:$ZZ,COLUMN(N156),FALSE))+IF(ISNA(VLOOKUP(A156,'BL11'!$A:$ZZ,COLUMN(N156),FALSE)),0,VLOOKUP(A156,'BL11'!$A:$ZZ,COLUMN(N156),FALSE))+IF(ISNA(VLOOKUP(A156,'BL12'!$A:$ZZ,COLUMN(N156),FALSE)),0,VLOOKUP(A156,'BL12'!$A:$ZZ,COLUMN(N156),FALSE))+IF(ISNA(VLOOKUP(A156,'BL13'!$A:$ZZ,COLUMN(N156),FALSE)),0,VLOOKUP(A156,'BL13'!$A:$ZZ,COLUMN(N156),FALSE))+IF(ISNA(VLOOKUP(A156,'BL14'!$A:$ZZ,COLUMN(N156),FALSE)),0,VLOOKUP(A156,'BL14'!$A:$ZZ,COLUMN(N156),FALSE))+IF(ISNA(VLOOKUP(A156,'BL15'!$A:$ZZ,COLUMN(N156),FALSE)),0,VLOOKUP(A156,'BL15'!$A:$ZZ,COLUMN(N156),FALSE))+IF(ISNA(VLOOKUP(A156,'BL16'!$A:$ZZ,COLUMN(N156),FALSE)),0,VLOOKUP(A156,'BL16'!$A:$ZZ,COLUMN(N156),FALSE))+IF(ISNA(VLOOKUP(A156,'BL17'!$A:$ZZ,COLUMN(N156),FALSE)),0,VLOOKUP(A156,'BL17'!$A:$ZZ,COLUMN(N156),FALSE))+IF(ISNA(VLOOKUP(A156,'BL18'!$A:$ZZ,COLUMN(N156),FALSE)),0,VLOOKUP(A156,'BL18'!$A:$ZZ,COLUMN(N156),FALSE))+IF(ISNA(VLOOKUP(A156,'BL19'!$A:$ZZ,COLUMN(N156),FALSE)),0,VLOOKUP(A156,'BL19'!$A:$ZZ,COLUMN(N156),FALSE))+IF(ISNA(VLOOKUP(A156,'BL20'!$A:$ZZ,COLUMN(N156),FALSE)),0,VLOOKUP(A156,'BL20'!$A:$ZZ,COLUMN(N156),FALSE))+IF(ISNA(VLOOKUP(A156,'BL21'!$A:$ZZ,COLUMN(N156),FALSE)),0,VLOOKUP(A156,'BL21'!$A:$ZZ,COLUMN(N156),FALSE))+IF(ISNA(VLOOKUP(A156,'BL22'!$A:$ZZ,COLUMN(N156),FALSE)),0,VLOOKUP(A156,'BL22'!$A:$ZZ,COLUMN(N156),FALSE))+IF(ISNA(VLOOKUP(A156,'BL23'!$A:$ZZ,COLUMN(N156),FALSE)),0,VLOOKUP(A156,'BL23'!$A:$ZZ,COLUMN(N156),FALSE))+IF(ISNA(VLOOKUP(A156,'BL24'!$A:$ZZ,COLUMN(N156),FALSE)),0,VLOOKUP(A156,'BL24'!$A:$ZZ,COLUMN(N156),FALSE))+IF(ISNA(VLOOKUP(A156,'BL25'!$A:$ZZ,COLUMN(N156),FALSE)),0,VLOOKUP(A156,'BL25'!$A:$ZZ,COLUMN(N156),FALSE))+IF(ISNA(VLOOKUP(A156,'BL26'!$A:$ZZ,COLUMN(N156),FALSE)),0,VLOOKUP(A156,'BL26'!$A:$ZZ,COLUMN(N156),FALSE))+IF(ISNA(VLOOKUP(A156,'BL27'!$A:$ZZ,COLUMN(N156),FALSE)),0,VLOOKUP(A156,'BL27'!$A:$ZZ,COLUMN(N156),FALSE))+IF(ISNA(VLOOKUP(A156,'BL28'!$A:$ZZ,COLUMN(N156),FALSE)),0,VLOOKUP(A156,'BL28'!$A:$ZZ,COLUMN(N156),FALSE))+IF(ISNA(VLOOKUP(A156,'BL29'!$A:$ZZ,COLUMN(N156),FALSE)),0,VLOOKUP(A156,'BL29'!$A:$ZZ,COLUMN(N156),FALSE))+IF(ISNA(VLOOKUP(A156,'BL30'!$A:$ZZ,COLUMN(N156),FALSE)),0,VLOOKUP(A156,'BL30'!$A:$ZZ,COLUMN(N156),FALSE))</f>
        <v>0</v>
      </c>
      <c r="O156" s="25">
        <f>IF(ISNA(VLOOKUP(A156,'BL1'!$A:$ZZ,COLUMN(O156),FALSE)),0,VLOOKUP(A156,'BL1'!$A:$ZZ,COLUMN(O156),FALSE))+IF(ISNA(VLOOKUP(A156,'BL2'!$A:$ZZ,COLUMN(O156),FALSE)),0,VLOOKUP(A156,'BL2'!$A:$ZZ,COLUMN(O156),FALSE))+IF(ISNA(VLOOKUP(A156,'BL3'!$A:$ZZ,COLUMN(O156),FALSE)),0,VLOOKUP(A156,'BL3'!$A:$ZZ,COLUMN(O156),FALSE))+IF(ISNA(VLOOKUP(A156,'BL4'!$A:$ZZ,COLUMN(O156),FALSE)),0,VLOOKUP(A156,'BL4'!$A:$ZZ,COLUMN(O156),FALSE))+IF(ISNA(VLOOKUP(A156,'BL5'!$A:$ZZ,COLUMN(O156),FALSE)),0,VLOOKUP(A156,'BL5'!$A:$ZZ,COLUMN(O156),FALSE))+IF(ISNA(VLOOKUP(A156,'BL6'!$A:$ZZ,COLUMN(O156),FALSE)),0,VLOOKUP(A156,'BL6'!$A:$ZZ,COLUMN(O156),FALSE))+IF(ISNA(VLOOKUP(A156,'BL7'!$A:$ZZ,COLUMN(O156),FALSE)),0,VLOOKUP(A156,'BL7'!$A:$ZZ,COLUMN(O156),FALSE))+IF(ISNA(VLOOKUP(A156,'BL8'!$A:$ZZ,COLUMN(O156),FALSE)),0,VLOOKUP(A156,'BL8'!$A:$ZZ,COLUMN(O156),FALSE))+IF(ISNA(VLOOKUP(A156,'BL9'!$A:$ZZ,COLUMN(O156),FALSE)),0,VLOOKUP(A156,'BL9'!$A:$ZZ,COLUMN(O156),FALSE))+IF(ISNA(VLOOKUP(A156,'BL10'!$A:$ZZ,COLUMN(O156),FALSE)),0,VLOOKUP(A156,'BL10'!$A:$ZZ,COLUMN(O156),FALSE))+IF(ISNA(VLOOKUP(A156,'BL11'!$A:$ZZ,COLUMN(O156),FALSE)),0,VLOOKUP(A156,'BL11'!$A:$ZZ,COLUMN(O156),FALSE))+IF(ISNA(VLOOKUP(A156,'BL12'!$A:$ZZ,COLUMN(O156),FALSE)),0,VLOOKUP(A156,'BL12'!$A:$ZZ,COLUMN(O156),FALSE))+IF(ISNA(VLOOKUP(A156,'BL13'!$A:$ZZ,COLUMN(O156),FALSE)),0,VLOOKUP(A156,'BL13'!$A:$ZZ,COLUMN(O156),FALSE))+IF(ISNA(VLOOKUP(A156,'BL14'!$A:$ZZ,COLUMN(O156),FALSE)),0,VLOOKUP(A156,'BL14'!$A:$ZZ,COLUMN(O156),FALSE))+IF(ISNA(VLOOKUP(A156,'BL15'!$A:$ZZ,COLUMN(O156),FALSE)),0,VLOOKUP(A156,'BL15'!$A:$ZZ,COLUMN(O156),FALSE))+IF(ISNA(VLOOKUP(A156,'BL16'!$A:$ZZ,COLUMN(O156),FALSE)),0,VLOOKUP(A156,'BL16'!$A:$ZZ,COLUMN(O156),FALSE))+IF(ISNA(VLOOKUP(A156,'BL17'!$A:$ZZ,COLUMN(O156),FALSE)),0,VLOOKUP(A156,'BL17'!$A:$ZZ,COLUMN(O156),FALSE))+IF(ISNA(VLOOKUP(A156,'BL18'!$A:$ZZ,COLUMN(O156),FALSE)),0,VLOOKUP(A156,'BL18'!$A:$ZZ,COLUMN(O156),FALSE))+IF(ISNA(VLOOKUP(A156,'BL19'!$A:$ZZ,COLUMN(O156),FALSE)),0,VLOOKUP(A156,'BL19'!$A:$ZZ,COLUMN(O156),FALSE))+IF(ISNA(VLOOKUP(A156,'BL20'!$A:$ZZ,COLUMN(O156),FALSE)),0,VLOOKUP(A156,'BL20'!$A:$ZZ,COLUMN(O156),FALSE))+IF(ISNA(VLOOKUP(A156,'BL21'!$A:$ZZ,COLUMN(O156),FALSE)),0,VLOOKUP(A156,'BL21'!$A:$ZZ,COLUMN(O156),FALSE))+IF(ISNA(VLOOKUP(A156,'BL22'!$A:$ZZ,COLUMN(O156),FALSE)),0,VLOOKUP(A156,'BL22'!$A:$ZZ,COLUMN(O156),FALSE))+IF(ISNA(VLOOKUP(A156,'BL23'!$A:$ZZ,COLUMN(O156),FALSE)),0,VLOOKUP(A156,'BL23'!$A:$ZZ,COLUMN(O156),FALSE))+IF(ISNA(VLOOKUP(A156,'BL24'!$A:$ZZ,COLUMN(O156),FALSE)),0,VLOOKUP(A156,'BL24'!$A:$ZZ,COLUMN(O156),FALSE))+IF(ISNA(VLOOKUP(A156,'BL25'!$A:$ZZ,COLUMN(O156),FALSE)),0,VLOOKUP(A156,'BL25'!$A:$ZZ,COLUMN(O156),FALSE))+IF(ISNA(VLOOKUP(A156,'BL26'!$A:$ZZ,COLUMN(O156),FALSE)),0,VLOOKUP(A156,'BL26'!$A:$ZZ,COLUMN(O156),FALSE))+IF(ISNA(VLOOKUP(A156,'BL27'!$A:$ZZ,COLUMN(O156),FALSE)),0,VLOOKUP(A156,'BL27'!$A:$ZZ,COLUMN(O156),FALSE))+IF(ISNA(VLOOKUP(A156,'BL28'!$A:$ZZ,COLUMN(O156),FALSE)),0,VLOOKUP(A156,'BL28'!$A:$ZZ,COLUMN(O156),FALSE))+IF(ISNA(VLOOKUP(A156,'BL29'!$A:$ZZ,COLUMN(O156),FALSE)),0,VLOOKUP(A156,'BL29'!$A:$ZZ,COLUMN(O156),FALSE))+IF(ISNA(VLOOKUP(A156,'BL30'!$A:$ZZ,COLUMN(O156),FALSE)),0,VLOOKUP(A156,'BL30'!$A:$ZZ,COLUMN(O156),FALSE))</f>
        <v>0</v>
      </c>
      <c r="P156" s="25">
        <f>IF(ISNA(VLOOKUP(A156,'BL1'!$A:$ZZ,COLUMN(P156),FALSE)),0,VLOOKUP(A156,'BL1'!$A:$ZZ,COLUMN(P156),FALSE))+IF(ISNA(VLOOKUP(A156,'BL2'!$A:$ZZ,COLUMN(P156),FALSE)),0,VLOOKUP(A156,'BL2'!$A:$ZZ,COLUMN(P156),FALSE))+IF(ISNA(VLOOKUP(A156,'BL3'!$A:$ZZ,COLUMN(P156),FALSE)),0,VLOOKUP(A156,'BL3'!$A:$ZZ,COLUMN(P156),FALSE))+IF(ISNA(VLOOKUP(A156,'BL4'!$A:$ZZ,COLUMN(P156),FALSE)),0,VLOOKUP(A156,'BL4'!$A:$ZZ,COLUMN(P156),FALSE))+IF(ISNA(VLOOKUP(A156,'BL5'!$A:$ZZ,COLUMN(P156),FALSE)),0,VLOOKUP(A156,'BL5'!$A:$ZZ,COLUMN(P156),FALSE))+IF(ISNA(VLOOKUP(A156,'BL6'!$A:$ZZ,COLUMN(P156),FALSE)),0,VLOOKUP(A156,'BL6'!$A:$ZZ,COLUMN(P156),FALSE))+IF(ISNA(VLOOKUP(A156,'BL7'!$A:$ZZ,COLUMN(P156),FALSE)),0,VLOOKUP(A156,'BL7'!$A:$ZZ,COLUMN(P156),FALSE))+IF(ISNA(VLOOKUP(A156,'BL8'!$A:$ZZ,COLUMN(P156),FALSE)),0,VLOOKUP(A156,'BL8'!$A:$ZZ,COLUMN(P156),FALSE))+IF(ISNA(VLOOKUP(A156,'BL9'!$A:$ZZ,COLUMN(P156),FALSE)),0,VLOOKUP(A156,'BL9'!$A:$ZZ,COLUMN(P156),FALSE))+IF(ISNA(VLOOKUP(A156,'BL10'!$A:$ZZ,COLUMN(P156),FALSE)),0,VLOOKUP(A156,'BL10'!$A:$ZZ,COLUMN(P156),FALSE))+IF(ISNA(VLOOKUP(A156,'BL11'!$A:$ZZ,COLUMN(P156),FALSE)),0,VLOOKUP(A156,'BL11'!$A:$ZZ,COLUMN(P156),FALSE))+IF(ISNA(VLOOKUP(A156,'BL12'!$A:$ZZ,COLUMN(P156),FALSE)),0,VLOOKUP(A156,'BL12'!$A:$ZZ,COLUMN(P156),FALSE))+IF(ISNA(VLOOKUP(A156,'BL13'!$A:$ZZ,COLUMN(P156),FALSE)),0,VLOOKUP(A156,'BL13'!$A:$ZZ,COLUMN(P156),FALSE))+IF(ISNA(VLOOKUP(A156,'BL14'!$A:$ZZ,COLUMN(P156),FALSE)),0,VLOOKUP(A156,'BL14'!$A:$ZZ,COLUMN(P156),FALSE))+IF(ISNA(VLOOKUP(A156,'BL15'!$A:$ZZ,COLUMN(P156),FALSE)),0,VLOOKUP(A156,'BL15'!$A:$ZZ,COLUMN(P156),FALSE))+IF(ISNA(VLOOKUP(A156,'BL16'!$A:$ZZ,COLUMN(P156),FALSE)),0,VLOOKUP(A156,'BL16'!$A:$ZZ,COLUMN(P156),FALSE))+IF(ISNA(VLOOKUP(A156,'BL17'!$A:$ZZ,COLUMN(P156),FALSE)),0,VLOOKUP(A156,'BL17'!$A:$ZZ,COLUMN(P156),FALSE))+IF(ISNA(VLOOKUP(A156,'BL18'!$A:$ZZ,COLUMN(P156),FALSE)),0,VLOOKUP(A156,'BL18'!$A:$ZZ,COLUMN(P156),FALSE))+IF(ISNA(VLOOKUP(A156,'BL19'!$A:$ZZ,COLUMN(P156),FALSE)),0,VLOOKUP(A156,'BL19'!$A:$ZZ,COLUMN(P156),FALSE))+IF(ISNA(VLOOKUP(A156,'BL20'!$A:$ZZ,COLUMN(P156),FALSE)),0,VLOOKUP(A156,'BL20'!$A:$ZZ,COLUMN(P156),FALSE))+IF(ISNA(VLOOKUP(A156,'BL21'!$A:$ZZ,COLUMN(P156),FALSE)),0,VLOOKUP(A156,'BL21'!$A:$ZZ,COLUMN(P156),FALSE))+IF(ISNA(VLOOKUP(A156,'BL22'!$A:$ZZ,COLUMN(P156),FALSE)),0,VLOOKUP(A156,'BL22'!$A:$ZZ,COLUMN(P156),FALSE))+IF(ISNA(VLOOKUP(A156,'BL23'!$A:$ZZ,COLUMN(P156),FALSE)),0,VLOOKUP(A156,'BL23'!$A:$ZZ,COLUMN(P156),FALSE))+IF(ISNA(VLOOKUP(A156,'BL24'!$A:$ZZ,COLUMN(P156),FALSE)),0,VLOOKUP(A156,'BL24'!$A:$ZZ,COLUMN(P156),FALSE))+IF(ISNA(VLOOKUP(A156,'BL25'!$A:$ZZ,COLUMN(P156),FALSE)),0,VLOOKUP(A156,'BL25'!$A:$ZZ,COLUMN(P156),FALSE))+IF(ISNA(VLOOKUP(A156,'BL26'!$A:$ZZ,COLUMN(P156),FALSE)),0,VLOOKUP(A156,'BL26'!$A:$ZZ,COLUMN(P156),FALSE))+IF(ISNA(VLOOKUP(A156,'BL27'!$A:$ZZ,COLUMN(P156),FALSE)),0,VLOOKUP(A156,'BL27'!$A:$ZZ,COLUMN(P156),FALSE))+IF(ISNA(VLOOKUP(A156,'BL28'!$A:$ZZ,COLUMN(P156),FALSE)),0,VLOOKUP(A156,'BL28'!$A:$ZZ,COLUMN(P156),FALSE))+IF(ISNA(VLOOKUP(A156,'BL29'!$A:$ZZ,COLUMN(P156),FALSE)),0,VLOOKUP(A156,'BL29'!$A:$ZZ,COLUMN(P156),FALSE))+IF(ISNA(VLOOKUP(A156,'BL30'!$A:$ZZ,COLUMN(P156),FALSE)),0,VLOOKUP(A156,'BL30'!$A:$ZZ,COLUMN(P156),FALSE))</f>
        <v>0</v>
      </c>
      <c r="Q156" s="25">
        <f>IF(ISNA(VLOOKUP(A156,'BL1'!$A:$ZZ,COLUMN(Q156),FALSE)),0,VLOOKUP(A156,'BL1'!$A:$ZZ,COLUMN(Q156),FALSE))+IF(ISNA(VLOOKUP(A156,'BL2'!$A:$ZZ,COLUMN(Q156),FALSE)),0,VLOOKUP(A156,'BL2'!$A:$ZZ,COLUMN(Q156),FALSE))+IF(ISNA(VLOOKUP(A156,'BL3'!$A:$ZZ,COLUMN(Q156),FALSE)),0,VLOOKUP(A156,'BL3'!$A:$ZZ,COLUMN(Q156),FALSE))+IF(ISNA(VLOOKUP(A156,'BL4'!$A:$ZZ,COLUMN(Q156),FALSE)),0,VLOOKUP(A156,'BL4'!$A:$ZZ,COLUMN(Q156),FALSE))+IF(ISNA(VLOOKUP(A156,'BL5'!$A:$ZZ,COLUMN(Q156),FALSE)),0,VLOOKUP(A156,'BL5'!$A:$ZZ,COLUMN(Q156),FALSE))+IF(ISNA(VLOOKUP(A156,'BL6'!$A:$ZZ,COLUMN(Q156),FALSE)),0,VLOOKUP(A156,'BL6'!$A:$ZZ,COLUMN(Q156),FALSE))+IF(ISNA(VLOOKUP(A156,'BL7'!$A:$ZZ,COLUMN(Q156),FALSE)),0,VLOOKUP(A156,'BL7'!$A:$ZZ,COLUMN(Q156),FALSE))+IF(ISNA(VLOOKUP(A156,'BL8'!$A:$ZZ,COLUMN(Q156),FALSE)),0,VLOOKUP(A156,'BL8'!$A:$ZZ,COLUMN(Q156),FALSE))+IF(ISNA(VLOOKUP(A156,'BL9'!$A:$ZZ,COLUMN(Q156),FALSE)),0,VLOOKUP(A156,'BL9'!$A:$ZZ,COLUMN(Q156),FALSE))+IF(ISNA(VLOOKUP(A156,'BL10'!$A:$ZZ,COLUMN(Q156),FALSE)),0,VLOOKUP(A156,'BL10'!$A:$ZZ,COLUMN(Q156),FALSE))+IF(ISNA(VLOOKUP(A156,'BL11'!$A:$ZZ,COLUMN(Q156),FALSE)),0,VLOOKUP(A156,'BL11'!$A:$ZZ,COLUMN(Q156),FALSE))+IF(ISNA(VLOOKUP(A156,'BL12'!$A:$ZZ,COLUMN(Q156),FALSE)),0,VLOOKUP(A156,'BL12'!$A:$ZZ,COLUMN(Q156),FALSE))+IF(ISNA(VLOOKUP(A156,'BL13'!$A:$ZZ,COLUMN(Q156),FALSE)),0,VLOOKUP(A156,'BL13'!$A:$ZZ,COLUMN(Q156),FALSE))+IF(ISNA(VLOOKUP(A156,'BL14'!$A:$ZZ,COLUMN(Q156),FALSE)),0,VLOOKUP(A156,'BL14'!$A:$ZZ,COLUMN(Q156),FALSE))+IF(ISNA(VLOOKUP(A156,'BL15'!$A:$ZZ,COLUMN(Q156),FALSE)),0,VLOOKUP(A156,'BL15'!$A:$ZZ,COLUMN(Q156),FALSE))+IF(ISNA(VLOOKUP(A156,'BL16'!$A:$ZZ,COLUMN(Q156),FALSE)),0,VLOOKUP(A156,'BL16'!$A:$ZZ,COLUMN(Q156),FALSE))+IF(ISNA(VLOOKUP(A156,'BL17'!$A:$ZZ,COLUMN(Q156),FALSE)),0,VLOOKUP(A156,'BL17'!$A:$ZZ,COLUMN(Q156),FALSE))+IF(ISNA(VLOOKUP(A156,'BL18'!$A:$ZZ,COLUMN(Q156),FALSE)),0,VLOOKUP(A156,'BL18'!$A:$ZZ,COLUMN(Q156),FALSE))+IF(ISNA(VLOOKUP(A156,'BL19'!$A:$ZZ,COLUMN(Q156),FALSE)),0,VLOOKUP(A156,'BL19'!$A:$ZZ,COLUMN(Q156),FALSE))+IF(ISNA(VLOOKUP(A156,'BL20'!$A:$ZZ,COLUMN(Q156),FALSE)),0,VLOOKUP(A156,'BL20'!$A:$ZZ,COLUMN(Q156),FALSE))+IF(ISNA(VLOOKUP(A156,'BL21'!$A:$ZZ,COLUMN(Q156),FALSE)),0,VLOOKUP(A156,'BL21'!$A:$ZZ,COLUMN(Q156),FALSE))+IF(ISNA(VLOOKUP(A156,'BL22'!$A:$ZZ,COLUMN(Q156),FALSE)),0,VLOOKUP(A156,'BL22'!$A:$ZZ,COLUMN(Q156),FALSE))+IF(ISNA(VLOOKUP(A156,'BL23'!$A:$ZZ,COLUMN(Q156),FALSE)),0,VLOOKUP(A156,'BL23'!$A:$ZZ,COLUMN(Q156),FALSE))+IF(ISNA(VLOOKUP(A156,'BL24'!$A:$ZZ,COLUMN(Q156),FALSE)),0,VLOOKUP(A156,'BL24'!$A:$ZZ,COLUMN(Q156),FALSE))+IF(ISNA(VLOOKUP(A156,'BL25'!$A:$ZZ,COLUMN(Q156),FALSE)),0,VLOOKUP(A156,'BL25'!$A:$ZZ,COLUMN(Q156),FALSE))+IF(ISNA(VLOOKUP(A156,'BL26'!$A:$ZZ,COLUMN(Q156),FALSE)),0,VLOOKUP(A156,'BL26'!$A:$ZZ,COLUMN(Q156),FALSE))+IF(ISNA(VLOOKUP(A156,'BL27'!$A:$ZZ,COLUMN(Q156),FALSE)),0,VLOOKUP(A156,'BL27'!$A:$ZZ,COLUMN(Q156),FALSE))+IF(ISNA(VLOOKUP(A156,'BL28'!$A:$ZZ,COLUMN(Q156),FALSE)),0,VLOOKUP(A156,'BL28'!$A:$ZZ,COLUMN(Q156),FALSE))+IF(ISNA(VLOOKUP(A156,'BL29'!$A:$ZZ,COLUMN(Q156),FALSE)),0,VLOOKUP(A156,'BL29'!$A:$ZZ,COLUMN(Q156),FALSE))+IF(ISNA(VLOOKUP(A156,'BL30'!$A:$ZZ,COLUMN(Q156),FALSE)),0,VLOOKUP(A156,'BL30'!$A:$ZZ,COLUMN(Q156),FALSE))</f>
        <v>0</v>
      </c>
      <c r="R156" s="26">
        <f t="shared" si="4"/>
        <v>0</v>
      </c>
      <c r="S156" s="342">
        <f>IF(VLOOKUP(A156,Schuldenbuch!A:BS,66,FALSE)=1,0,R156*VLOOKUP(A156,Schuldenbuch!A:BS,66,FALSE))</f>
        <v>0</v>
      </c>
    </row>
    <row r="157" spans="1:19" s="473" customFormat="1" ht="13.9" x14ac:dyDescent="0.4">
      <c r="A157" s="476" t="s">
        <v>37</v>
      </c>
      <c r="B157" s="15">
        <f>IF(ISNA(VLOOKUP(A157,'BL1'!$A:$ZZ,COLUMN(B157),FALSE)),0,VLOOKUP(A157,'BL1'!$A:$ZZ,COLUMN(B157),FALSE))+IF(ISNA(VLOOKUP(A157,'BL2'!$A:$ZZ,COLUMN(B157),FALSE)),0,VLOOKUP(A157,'BL2'!$A:$ZZ,COLUMN(B157),FALSE))+IF(ISNA(VLOOKUP(A157,'BL3'!$A:$ZZ,COLUMN(B157),FALSE)),0,VLOOKUP(A157,'BL3'!$A:$ZZ,COLUMN(B157),FALSE))+IF(ISNA(VLOOKUP(A157,'BL4'!$A:$ZZ,COLUMN(B157),FALSE)),0,VLOOKUP(A157,'BL4'!$A:$ZZ,COLUMN(B157),FALSE))+IF(ISNA(VLOOKUP(A157,'BL5'!$A:$ZZ,COLUMN(B157),FALSE)),0,VLOOKUP(A157,'BL5'!$A:$ZZ,COLUMN(B157),FALSE))+IF(ISNA(VLOOKUP(A157,'BL6'!$A:$ZZ,COLUMN(B157),FALSE)),0,VLOOKUP(A157,'BL6'!$A:$ZZ,COLUMN(B157),FALSE))+IF(ISNA(VLOOKUP(A157,'BL7'!$A:$ZZ,COLUMN(B157),FALSE)),0,VLOOKUP(A157,'BL7'!$A:$ZZ,COLUMN(B157),FALSE))+IF(ISNA(VLOOKUP(A157,'BL8'!$A:$ZZ,COLUMN(B157),FALSE)),0,VLOOKUP(A157,'BL8'!$A:$ZZ,COLUMN(B157),FALSE))+IF(ISNA(VLOOKUP(A157,'BL9'!$A:$ZZ,COLUMN(B157),FALSE)),0,VLOOKUP(A157,'BL9'!$A:$ZZ,COLUMN(B157),FALSE))+IF(ISNA(VLOOKUP(A157,'BL10'!$A:$ZZ,COLUMN(B157),FALSE)),0,VLOOKUP(A157,'BL10'!$A:$ZZ,COLUMN(B157),FALSE))+IF(ISNA(VLOOKUP(A157,'BL11'!$A:$ZZ,COLUMN(B157),FALSE)),0,VLOOKUP(A157,'BL11'!$A:$ZZ,COLUMN(B157),FALSE))+IF(ISNA(VLOOKUP(A157,'BL12'!$A:$ZZ,COLUMN(B157),FALSE)),0,VLOOKUP(A157,'BL12'!$A:$ZZ,COLUMN(B157),FALSE))+IF(ISNA(VLOOKUP(A157,'BL13'!$A:$ZZ,COLUMN(B157),FALSE)),0,VLOOKUP(A157,'BL13'!$A:$ZZ,COLUMN(B157),FALSE))+IF(ISNA(VLOOKUP(A157,'BL14'!$A:$ZZ,COLUMN(B157),FALSE)),0,VLOOKUP(A157,'BL14'!$A:$ZZ,COLUMN(B157),FALSE))+IF(ISNA(VLOOKUP(A157,'BL15'!$A:$ZZ,COLUMN(B157),FALSE)),0,VLOOKUP(A157,'BL15'!$A:$ZZ,COLUMN(B157),FALSE))+IF(ISNA(VLOOKUP(A157,'BL16'!$A:$ZZ,COLUMN(B157),FALSE)),0,VLOOKUP(A157,'BL16'!$A:$ZZ,COLUMN(B157),FALSE))+IF(ISNA(VLOOKUP(A157,'BL17'!$A:$ZZ,COLUMN(B157),FALSE)),0,VLOOKUP(A157,'BL17'!$A:$ZZ,COLUMN(B157),FALSE))+IF(ISNA(VLOOKUP(A157,'BL18'!$A:$ZZ,COLUMN(B157),FALSE)),0,VLOOKUP(A157,'BL18'!$A:$ZZ,COLUMN(B157),FALSE))+IF(ISNA(VLOOKUP(A157,'BL19'!$A:$ZZ,COLUMN(B157),FALSE)),0,VLOOKUP(A157,'BL19'!$A:$ZZ,COLUMN(B157),FALSE))+IF(ISNA(VLOOKUP(A157,'BL20'!$A:$ZZ,COLUMN(B157),FALSE)),0,VLOOKUP(A157,'BL20'!$A:$ZZ,COLUMN(B157),FALSE))+IF(ISNA(VLOOKUP(A157,'BL21'!$A:$ZZ,COLUMN(B157),FALSE)),0,VLOOKUP(A157,'BL21'!$A:$ZZ,COLUMN(B157),FALSE))+IF(ISNA(VLOOKUP(A157,'BL22'!$A:$ZZ,COLUMN(B157),FALSE)),0,VLOOKUP(A157,'BL22'!$A:$ZZ,COLUMN(B157),FALSE))+IF(ISNA(VLOOKUP(A157,'BL23'!$A:$ZZ,COLUMN(B157),FALSE)),0,VLOOKUP(A157,'BL23'!$A:$ZZ,COLUMN(B157),FALSE))+IF(ISNA(VLOOKUP(A157,'BL24'!$A:$ZZ,COLUMN(B157),FALSE)),0,VLOOKUP(A157,'BL24'!$A:$ZZ,COLUMN(B157),FALSE))+IF(ISNA(VLOOKUP(A157,'BL25'!$A:$ZZ,COLUMN(B157),FALSE)),0,VLOOKUP(A157,'BL25'!$A:$ZZ,COLUMN(B157),FALSE))+IF(ISNA(VLOOKUP(A157,'BL26'!$A:$ZZ,COLUMN(B157),FALSE)),0,VLOOKUP(A157,'BL26'!$A:$ZZ,COLUMN(B157),FALSE))+IF(ISNA(VLOOKUP(A157,'BL27'!$A:$ZZ,COLUMN(B157),FALSE)),0,VLOOKUP(A157,'BL27'!$A:$ZZ,COLUMN(B157),FALSE))+IF(ISNA(VLOOKUP(A157,'BL28'!$A:$ZZ,COLUMN(B157),FALSE)),0,VLOOKUP(A157,'BL28'!$A:$ZZ,COLUMN(B157),FALSE))+IF(ISNA(VLOOKUP(A157,'BL29'!$A:$ZZ,COLUMN(B157),FALSE)),0,VLOOKUP(A157,'BL29'!$A:$ZZ,COLUMN(B157),FALSE))+IF(ISNA(VLOOKUP(A157,'BL30'!$A:$ZZ,COLUMN(B157),FALSE)),0,VLOOKUP(A157,'BL30'!$A:$ZZ,COLUMN(B157),FALSE))</f>
        <v>0</v>
      </c>
      <c r="C157" s="16">
        <f>IF(ISNA(VLOOKUP(A157,'BL1'!$A:$ZZ,COLUMN(C157),FALSE)),0,VLOOKUP(A157,'BL1'!$A:$ZZ,COLUMN(C157),FALSE))+IF(ISNA(VLOOKUP(A157,'BL2'!$A:$ZZ,COLUMN(C157),FALSE)),0,VLOOKUP(A157,'BL2'!$A:$ZZ,COLUMN(C157),FALSE))+IF(ISNA(VLOOKUP(A157,'BL3'!$A:$ZZ,COLUMN(C157),FALSE)),0,VLOOKUP(A157,'BL3'!$A:$ZZ,COLUMN(C157),FALSE))+IF(ISNA(VLOOKUP(A157,'BL4'!$A:$ZZ,COLUMN(C157),FALSE)),0,VLOOKUP(A157,'BL4'!$A:$ZZ,COLUMN(C157),FALSE))+IF(ISNA(VLOOKUP(A157,'BL5'!$A:$ZZ,COLUMN(C157),FALSE)),0,VLOOKUP(A157,'BL5'!$A:$ZZ,COLUMN(C157),FALSE))+IF(ISNA(VLOOKUP(A157,'BL6'!$A:$ZZ,COLUMN(C157),FALSE)),0,VLOOKUP(A157,'BL6'!$A:$ZZ,COLUMN(C157),FALSE))+IF(ISNA(VLOOKUP(A157,'BL7'!$A:$ZZ,COLUMN(C157),FALSE)),0,VLOOKUP(A157,'BL7'!$A:$ZZ,COLUMN(C157),FALSE))+IF(ISNA(VLOOKUP(A157,'BL8'!$A:$ZZ,COLUMN(C157),FALSE)),0,VLOOKUP(A157,'BL8'!$A:$ZZ,COLUMN(C157),FALSE))+IF(ISNA(VLOOKUP(A157,'BL9'!$A:$ZZ,COLUMN(C157),FALSE)),0,VLOOKUP(A157,'BL9'!$A:$ZZ,COLUMN(C157),FALSE))+IF(ISNA(VLOOKUP(A157,'BL10'!$A:$ZZ,COLUMN(C157),FALSE)),0,VLOOKUP(A157,'BL10'!$A:$ZZ,COLUMN(C157),FALSE))+IF(ISNA(VLOOKUP(A157,'BL11'!$A:$ZZ,COLUMN(C157),FALSE)),0,VLOOKUP(A157,'BL11'!$A:$ZZ,COLUMN(C157),FALSE))+IF(ISNA(VLOOKUP(A157,'BL12'!$A:$ZZ,COLUMN(C157),FALSE)),0,VLOOKUP(A157,'BL12'!$A:$ZZ,COLUMN(C157),FALSE))+IF(ISNA(VLOOKUP(A157,'BL13'!$A:$ZZ,COLUMN(C157),FALSE)),0,VLOOKUP(A157,'BL13'!$A:$ZZ,COLUMN(C157),FALSE))+IF(ISNA(VLOOKUP(A157,'BL14'!$A:$ZZ,COLUMN(C157),FALSE)),0,VLOOKUP(A157,'BL14'!$A:$ZZ,COLUMN(C157),FALSE))+IF(ISNA(VLOOKUP(A157,'BL15'!$A:$ZZ,COLUMN(C157),FALSE)),0,VLOOKUP(A157,'BL15'!$A:$ZZ,COLUMN(C157),FALSE))+IF(ISNA(VLOOKUP(A157,'BL16'!$A:$ZZ,COLUMN(C157),FALSE)),0,VLOOKUP(A157,'BL16'!$A:$ZZ,COLUMN(C157),FALSE))+IF(ISNA(VLOOKUP(A157,'BL17'!$A:$ZZ,COLUMN(C157),FALSE)),0,VLOOKUP(A157,'BL17'!$A:$ZZ,COLUMN(C157),FALSE))+IF(ISNA(VLOOKUP(A157,'BL18'!$A:$ZZ,COLUMN(C157),FALSE)),0,VLOOKUP(A157,'BL18'!$A:$ZZ,COLUMN(C157),FALSE))+IF(ISNA(VLOOKUP(A157,'BL19'!$A:$ZZ,COLUMN(C157),FALSE)),0,VLOOKUP(A157,'BL19'!$A:$ZZ,COLUMN(C157),FALSE))+IF(ISNA(VLOOKUP(A157,'BL20'!$A:$ZZ,COLUMN(C157),FALSE)),0,VLOOKUP(A157,'BL20'!$A:$ZZ,COLUMN(C157),FALSE))+IF(ISNA(VLOOKUP(A157,'BL21'!$A:$ZZ,COLUMN(C157),FALSE)),0,VLOOKUP(A157,'BL21'!$A:$ZZ,COLUMN(C157),FALSE))+IF(ISNA(VLOOKUP(A157,'BL22'!$A:$ZZ,COLUMN(C157),FALSE)),0,VLOOKUP(A157,'BL22'!$A:$ZZ,COLUMN(C157),FALSE))+IF(ISNA(VLOOKUP(A157,'BL23'!$A:$ZZ,COLUMN(C157),FALSE)),0,VLOOKUP(A157,'BL23'!$A:$ZZ,COLUMN(C157),FALSE))+IF(ISNA(VLOOKUP(A157,'BL24'!$A:$ZZ,COLUMN(C157),FALSE)),0,VLOOKUP(A157,'BL24'!$A:$ZZ,COLUMN(C157),FALSE))+IF(ISNA(VLOOKUP(A157,'BL25'!$A:$ZZ,COLUMN(C157),FALSE)),0,VLOOKUP(A157,'BL25'!$A:$ZZ,COLUMN(C157),FALSE))+IF(ISNA(VLOOKUP(A157,'BL26'!$A:$ZZ,COLUMN(C157),FALSE)),0,VLOOKUP(A157,'BL26'!$A:$ZZ,COLUMN(C157),FALSE))+IF(ISNA(VLOOKUP(A157,'BL27'!$A:$ZZ,COLUMN(C157),FALSE)),0,VLOOKUP(A157,'BL27'!$A:$ZZ,COLUMN(C157),FALSE))+IF(ISNA(VLOOKUP(A157,'BL28'!$A:$ZZ,COLUMN(C157),FALSE)),0,VLOOKUP(A157,'BL28'!$A:$ZZ,COLUMN(C157),FALSE))+IF(ISNA(VLOOKUP(A157,'BL29'!$A:$ZZ,COLUMN(C157),FALSE)),0,VLOOKUP(A157,'BL29'!$A:$ZZ,COLUMN(C157),FALSE))+IF(ISNA(VLOOKUP(A157,'BL30'!$A:$ZZ,COLUMN(C157),FALSE)),0,VLOOKUP(A157,'BL30'!$A:$ZZ,COLUMN(C157),FALSE))</f>
        <v>0</v>
      </c>
      <c r="D157" s="17">
        <f>IF(ISNA(VLOOKUP(A157,'BL1'!$A:$ZZ,COLUMN(D157),FALSE)),0,VLOOKUP(A157,'BL1'!$A:$ZZ,COLUMN(D157),FALSE))+IF(ISNA(VLOOKUP(A157,'BL2'!$A:$ZZ,COLUMN(D157),FALSE)),0,VLOOKUP(A157,'BL2'!$A:$ZZ,COLUMN(D157),FALSE))+IF(ISNA(VLOOKUP(A157,'BL3'!$A:$ZZ,COLUMN(D157),FALSE)),0,VLOOKUP(A157,'BL3'!$A:$ZZ,COLUMN(D157),FALSE))+IF(ISNA(VLOOKUP(A157,'BL4'!$A:$ZZ,COLUMN(D157),FALSE)),0,VLOOKUP(A157,'BL4'!$A:$ZZ,COLUMN(D157),FALSE))+IF(ISNA(VLOOKUP(A157,'BL5'!$A:$ZZ,COLUMN(D157),FALSE)),0,VLOOKUP(A157,'BL5'!$A:$ZZ,COLUMN(D157),FALSE))+IF(ISNA(VLOOKUP(A157,'BL6'!$A:$ZZ,COLUMN(D157),FALSE)),0,VLOOKUP(A157,'BL6'!$A:$ZZ,COLUMN(D157),FALSE))+IF(ISNA(VLOOKUP(A157,'BL7'!$A:$ZZ,COLUMN(D157),FALSE)),0,VLOOKUP(A157,'BL7'!$A:$ZZ,COLUMN(D157),FALSE))+IF(ISNA(VLOOKUP(A157,'BL8'!$A:$ZZ,COLUMN(D157),FALSE)),0,VLOOKUP(A157,'BL8'!$A:$ZZ,COLUMN(D157),FALSE))+IF(ISNA(VLOOKUP(A157,'BL9'!$A:$ZZ,COLUMN(D157),FALSE)),0,VLOOKUP(A157,'BL9'!$A:$ZZ,COLUMN(D157),FALSE))+IF(ISNA(VLOOKUP(A157,'BL10'!$A:$ZZ,COLUMN(D157),FALSE)),0,VLOOKUP(A157,'BL10'!$A:$ZZ,COLUMN(D157),FALSE))+IF(ISNA(VLOOKUP(A157,'BL11'!$A:$ZZ,COLUMN(D157),FALSE)),0,VLOOKUP(A157,'BL11'!$A:$ZZ,COLUMN(D157),FALSE))+IF(ISNA(VLOOKUP(A157,'BL12'!$A:$ZZ,COLUMN(D157),FALSE)),0,VLOOKUP(A157,'BL12'!$A:$ZZ,COLUMN(D157),FALSE))+IF(ISNA(VLOOKUP(A157,'BL13'!$A:$ZZ,COLUMN(D157),FALSE)),0,VLOOKUP(A157,'BL13'!$A:$ZZ,COLUMN(D157),FALSE))+IF(ISNA(VLOOKUP(A157,'BL14'!$A:$ZZ,COLUMN(D157),FALSE)),0,VLOOKUP(A157,'BL14'!$A:$ZZ,COLUMN(D157),FALSE))+IF(ISNA(VLOOKUP(A157,'BL15'!$A:$ZZ,COLUMN(D157),FALSE)),0,VLOOKUP(A157,'BL15'!$A:$ZZ,COLUMN(D157),FALSE))+IF(ISNA(VLOOKUP(A157,'BL16'!$A:$ZZ,COLUMN(D157),FALSE)),0,VLOOKUP(A157,'BL16'!$A:$ZZ,COLUMN(D157),FALSE))+IF(ISNA(VLOOKUP(A157,'BL17'!$A:$ZZ,COLUMN(D157),FALSE)),0,VLOOKUP(A157,'BL17'!$A:$ZZ,COLUMN(D157),FALSE))+IF(ISNA(VLOOKUP(A157,'BL18'!$A:$ZZ,COLUMN(D157),FALSE)),0,VLOOKUP(A157,'BL18'!$A:$ZZ,COLUMN(D157),FALSE))+IF(ISNA(VLOOKUP(A157,'BL19'!$A:$ZZ,COLUMN(D157),FALSE)),0,VLOOKUP(A157,'BL19'!$A:$ZZ,COLUMN(D157),FALSE))+IF(ISNA(VLOOKUP(A157,'BL20'!$A:$ZZ,COLUMN(D157),FALSE)),0,VLOOKUP(A157,'BL20'!$A:$ZZ,COLUMN(D157),FALSE))+IF(ISNA(VLOOKUP(A157,'BL21'!$A:$ZZ,COLUMN(D157),FALSE)),0,VLOOKUP(A157,'BL21'!$A:$ZZ,COLUMN(D157),FALSE))+IF(ISNA(VLOOKUP(A157,'BL22'!$A:$ZZ,COLUMN(D157),FALSE)),0,VLOOKUP(A157,'BL22'!$A:$ZZ,COLUMN(D157),FALSE))+IF(ISNA(VLOOKUP(A157,'BL23'!$A:$ZZ,COLUMN(D157),FALSE)),0,VLOOKUP(A157,'BL23'!$A:$ZZ,COLUMN(D157),FALSE))+IF(ISNA(VLOOKUP(A157,'BL24'!$A:$ZZ,COLUMN(D157),FALSE)),0,VLOOKUP(A157,'BL24'!$A:$ZZ,COLUMN(D157),FALSE))+IF(ISNA(VLOOKUP(A157,'BL25'!$A:$ZZ,COLUMN(D157),FALSE)),0,VLOOKUP(A157,'BL25'!$A:$ZZ,COLUMN(D157),FALSE))+IF(ISNA(VLOOKUP(A157,'BL26'!$A:$ZZ,COLUMN(D157),FALSE)),0,VLOOKUP(A157,'BL26'!$A:$ZZ,COLUMN(D157),FALSE))+IF(ISNA(VLOOKUP(A157,'BL27'!$A:$ZZ,COLUMN(D157),FALSE)),0,VLOOKUP(A157,'BL27'!$A:$ZZ,COLUMN(D157),FALSE))+IF(ISNA(VLOOKUP(A157,'BL28'!$A:$ZZ,COLUMN(D157),FALSE)),0,VLOOKUP(A157,'BL28'!$A:$ZZ,COLUMN(D157),FALSE))+IF(ISNA(VLOOKUP(A157,'BL29'!$A:$ZZ,COLUMN(D157),FALSE)),0,VLOOKUP(A157,'BL29'!$A:$ZZ,COLUMN(D157),FALSE))+IF(ISNA(VLOOKUP(A157,'BL30'!$A:$ZZ,COLUMN(D157),FALSE)),0,VLOOKUP(A157,'BL30'!$A:$ZZ,COLUMN(D157),FALSE))</f>
        <v>0</v>
      </c>
      <c r="E157" s="18">
        <f>IF(ISNA(VLOOKUP(A157,'BL1'!$A:$ZZ,COLUMN(E157),FALSE)),0,VLOOKUP(A157,'BL1'!$A:$ZZ,COLUMN(E157),FALSE))+IF(ISNA(VLOOKUP(A157,'BL2'!$A:$ZZ,COLUMN(E157),FALSE)),0,VLOOKUP(A157,'BL2'!$A:$ZZ,COLUMN(E157),FALSE))+IF(ISNA(VLOOKUP(A157,'BL3'!$A:$ZZ,COLUMN(E157),FALSE)),0,VLOOKUP(A157,'BL3'!$A:$ZZ,COLUMN(E157),FALSE))+IF(ISNA(VLOOKUP(A157,'BL4'!$A:$ZZ,COLUMN(E157),FALSE)),0,VLOOKUP(A157,'BL4'!$A:$ZZ,COLUMN(E157),FALSE))+IF(ISNA(VLOOKUP(A157,'BL5'!$A:$ZZ,COLUMN(E157),FALSE)),0,VLOOKUP(A157,'BL5'!$A:$ZZ,COLUMN(E157),FALSE))+IF(ISNA(VLOOKUP(A157,'BL6'!$A:$ZZ,COLUMN(E157),FALSE)),0,VLOOKUP(A157,'BL6'!$A:$ZZ,COLUMN(E157),FALSE))+IF(ISNA(VLOOKUP(A157,'BL7'!$A:$ZZ,COLUMN(E157),FALSE)),0,VLOOKUP(A157,'BL7'!$A:$ZZ,COLUMN(E157),FALSE))+IF(ISNA(VLOOKUP(A157,'BL8'!$A:$ZZ,COLUMN(E157),FALSE)),0,VLOOKUP(A157,'BL8'!$A:$ZZ,COLUMN(E157),FALSE))+IF(ISNA(VLOOKUP(A157,'BL9'!$A:$ZZ,COLUMN(E157),FALSE)),0,VLOOKUP(A157,'BL9'!$A:$ZZ,COLUMN(E157),FALSE))+IF(ISNA(VLOOKUP(A157,'BL10'!$A:$ZZ,COLUMN(E157),FALSE)),0,VLOOKUP(A157,'BL10'!$A:$ZZ,COLUMN(E157),FALSE))+IF(ISNA(VLOOKUP(A157,'BL11'!$A:$ZZ,COLUMN(E157),FALSE)),0,VLOOKUP(A157,'BL11'!$A:$ZZ,COLUMN(E157),FALSE))+IF(ISNA(VLOOKUP(A157,'BL12'!$A:$ZZ,COLUMN(E157),FALSE)),0,VLOOKUP(A157,'BL12'!$A:$ZZ,COLUMN(E157),FALSE))+IF(ISNA(VLOOKUP(A157,'BL13'!$A:$ZZ,COLUMN(E157),FALSE)),0,VLOOKUP(A157,'BL13'!$A:$ZZ,COLUMN(E157),FALSE))+IF(ISNA(VLOOKUP(A157,'BL14'!$A:$ZZ,COLUMN(E157),FALSE)),0,VLOOKUP(A157,'BL14'!$A:$ZZ,COLUMN(E157),FALSE))+IF(ISNA(VLOOKUP(A157,'BL15'!$A:$ZZ,COLUMN(E157),FALSE)),0,VLOOKUP(A157,'BL15'!$A:$ZZ,COLUMN(E157),FALSE))+IF(ISNA(VLOOKUP(A157,'BL16'!$A:$ZZ,COLUMN(E157),FALSE)),0,VLOOKUP(A157,'BL16'!$A:$ZZ,COLUMN(E157),FALSE))+IF(ISNA(VLOOKUP(A157,'BL17'!$A:$ZZ,COLUMN(E157),FALSE)),0,VLOOKUP(A157,'BL17'!$A:$ZZ,COLUMN(E157),FALSE))+IF(ISNA(VLOOKUP(A157,'BL18'!$A:$ZZ,COLUMN(E157),FALSE)),0,VLOOKUP(A157,'BL18'!$A:$ZZ,COLUMN(E157),FALSE))+IF(ISNA(VLOOKUP(A157,'BL19'!$A:$ZZ,COLUMN(E157),FALSE)),0,VLOOKUP(A157,'BL19'!$A:$ZZ,COLUMN(E157),FALSE))+IF(ISNA(VLOOKUP(A157,'BL20'!$A:$ZZ,COLUMN(E157),FALSE)),0,VLOOKUP(A157,'BL20'!$A:$ZZ,COLUMN(E157),FALSE))+IF(ISNA(VLOOKUP(A157,'BL21'!$A:$ZZ,COLUMN(E157),FALSE)),0,VLOOKUP(A157,'BL21'!$A:$ZZ,COLUMN(E157),FALSE))+IF(ISNA(VLOOKUP(A157,'BL22'!$A:$ZZ,COLUMN(E157),FALSE)),0,VLOOKUP(A157,'BL22'!$A:$ZZ,COLUMN(E157),FALSE))+IF(ISNA(VLOOKUP(A157,'BL23'!$A:$ZZ,COLUMN(E157),FALSE)),0,VLOOKUP(A157,'BL23'!$A:$ZZ,COLUMN(E157),FALSE))+IF(ISNA(VLOOKUP(A157,'BL24'!$A:$ZZ,COLUMN(E157),FALSE)),0,VLOOKUP(A157,'BL24'!$A:$ZZ,COLUMN(E157),FALSE))+IF(ISNA(VLOOKUP(A157,'BL25'!$A:$ZZ,COLUMN(E157),FALSE)),0,VLOOKUP(A157,'BL25'!$A:$ZZ,COLUMN(E157),FALSE))+IF(ISNA(VLOOKUP(A157,'BL26'!$A:$ZZ,COLUMN(E157),FALSE)),0,VLOOKUP(A157,'BL26'!$A:$ZZ,COLUMN(E157),FALSE))+IF(ISNA(VLOOKUP(A157,'BL27'!$A:$ZZ,COLUMN(E157),FALSE)),0,VLOOKUP(A157,'BL27'!$A:$ZZ,COLUMN(E157),FALSE))+IF(ISNA(VLOOKUP(A157,'BL28'!$A:$ZZ,COLUMN(E157),FALSE)),0,VLOOKUP(A157,'BL28'!$A:$ZZ,COLUMN(E157),FALSE))+IF(ISNA(VLOOKUP(A157,'BL29'!$A:$ZZ,COLUMN(E157),FALSE)),0,VLOOKUP(A157,'BL29'!$A:$ZZ,COLUMN(E157),FALSE))+IF(ISNA(VLOOKUP(A157,'BL30'!$A:$ZZ,COLUMN(E157),FALSE)),0,VLOOKUP(A157,'BL30'!$A:$ZZ,COLUMN(E157),FALSE))</f>
        <v>0</v>
      </c>
      <c r="F157" s="19">
        <f>IF(ISNA(VLOOKUP(A157,'BL1'!$A:$ZZ,COLUMN(F157),FALSE)),0,VLOOKUP(A157,'BL1'!$A:$ZZ,COLUMN(F157),FALSE))+IF(ISNA(VLOOKUP(A157,'BL2'!$A:$ZZ,COLUMN(F157),FALSE)),0,VLOOKUP(A157,'BL2'!$A:$ZZ,COLUMN(F157),FALSE))+IF(ISNA(VLOOKUP(A157,'BL3'!$A:$ZZ,COLUMN(F157),FALSE)),0,VLOOKUP(A157,'BL3'!$A:$ZZ,COLUMN(F157),FALSE))+IF(ISNA(VLOOKUP(A157,'BL4'!$A:$ZZ,COLUMN(F157),FALSE)),0,VLOOKUP(A157,'BL4'!$A:$ZZ,COLUMN(F157),FALSE))+IF(ISNA(VLOOKUP(A157,'BL5'!$A:$ZZ,COLUMN(F157),FALSE)),0,VLOOKUP(A157,'BL5'!$A:$ZZ,COLUMN(F157),FALSE))+IF(ISNA(VLOOKUP(A157,'BL6'!$A:$ZZ,COLUMN(F157),FALSE)),0,VLOOKUP(A157,'BL6'!$A:$ZZ,COLUMN(F157),FALSE))+IF(ISNA(VLOOKUP(A157,'BL7'!$A:$ZZ,COLUMN(F157),FALSE)),0,VLOOKUP(A157,'BL7'!$A:$ZZ,COLUMN(F157),FALSE))+IF(ISNA(VLOOKUP(A157,'BL8'!$A:$ZZ,COLUMN(F157),FALSE)),0,VLOOKUP(A157,'BL8'!$A:$ZZ,COLUMN(F157),FALSE))+IF(ISNA(VLOOKUP(A157,'BL9'!$A:$ZZ,COLUMN(F157),FALSE)),0,VLOOKUP(A157,'BL9'!$A:$ZZ,COLUMN(F157),FALSE))+IF(ISNA(VLOOKUP(A157,'BL10'!$A:$ZZ,COLUMN(F157),FALSE)),0,VLOOKUP(A157,'BL10'!$A:$ZZ,COLUMN(F157),FALSE))+IF(ISNA(VLOOKUP(A157,'BL11'!$A:$ZZ,COLUMN(F157),FALSE)),0,VLOOKUP(A157,'BL11'!$A:$ZZ,COLUMN(F157),FALSE))+IF(ISNA(VLOOKUP(A157,'BL12'!$A:$ZZ,COLUMN(F157),FALSE)),0,VLOOKUP(A157,'BL12'!$A:$ZZ,COLUMN(F157),FALSE))+IF(ISNA(VLOOKUP(A157,'BL13'!$A:$ZZ,COLUMN(F157),FALSE)),0,VLOOKUP(A157,'BL13'!$A:$ZZ,COLUMN(F157),FALSE))+IF(ISNA(VLOOKUP(A157,'BL14'!$A:$ZZ,COLUMN(F157),FALSE)),0,VLOOKUP(A157,'BL14'!$A:$ZZ,COLUMN(F157),FALSE))+IF(ISNA(VLOOKUP(A157,'BL15'!$A:$ZZ,COLUMN(F157),FALSE)),0,VLOOKUP(A157,'BL15'!$A:$ZZ,COLUMN(F157),FALSE))+IF(ISNA(VLOOKUP(A157,'BL16'!$A:$ZZ,COLUMN(F157),FALSE)),0,VLOOKUP(A157,'BL16'!$A:$ZZ,COLUMN(F157),FALSE))+IF(ISNA(VLOOKUP(A157,'BL17'!$A:$ZZ,COLUMN(F157),FALSE)),0,VLOOKUP(A157,'BL17'!$A:$ZZ,COLUMN(F157),FALSE))+IF(ISNA(VLOOKUP(A157,'BL18'!$A:$ZZ,COLUMN(F157),FALSE)),0,VLOOKUP(A157,'BL18'!$A:$ZZ,COLUMN(F157),FALSE))+IF(ISNA(VLOOKUP(A157,'BL19'!$A:$ZZ,COLUMN(F157),FALSE)),0,VLOOKUP(A157,'BL19'!$A:$ZZ,COLUMN(F157),FALSE))+IF(ISNA(VLOOKUP(A157,'BL20'!$A:$ZZ,COLUMN(F157),FALSE)),0,VLOOKUP(A157,'BL20'!$A:$ZZ,COLUMN(F157),FALSE))+IF(ISNA(VLOOKUP(A157,'BL21'!$A:$ZZ,COLUMN(F157),FALSE)),0,VLOOKUP(A157,'BL21'!$A:$ZZ,COLUMN(F157),FALSE))+IF(ISNA(VLOOKUP(A157,'BL22'!$A:$ZZ,COLUMN(F157),FALSE)),0,VLOOKUP(A157,'BL22'!$A:$ZZ,COLUMN(F157),FALSE))+IF(ISNA(VLOOKUP(A157,'BL23'!$A:$ZZ,COLUMN(F157),FALSE)),0,VLOOKUP(A157,'BL23'!$A:$ZZ,COLUMN(F157),FALSE))+IF(ISNA(VLOOKUP(A157,'BL24'!$A:$ZZ,COLUMN(F157),FALSE)),0,VLOOKUP(A157,'BL24'!$A:$ZZ,COLUMN(F157),FALSE))+IF(ISNA(VLOOKUP(A157,'BL25'!$A:$ZZ,COLUMN(F157),FALSE)),0,VLOOKUP(A157,'BL25'!$A:$ZZ,COLUMN(F157),FALSE))+IF(ISNA(VLOOKUP(A157,'BL26'!$A:$ZZ,COLUMN(F157),FALSE)),0,VLOOKUP(A157,'BL26'!$A:$ZZ,COLUMN(F157),FALSE))+IF(ISNA(VLOOKUP(A157,'BL27'!$A:$ZZ,COLUMN(F157),FALSE)),0,VLOOKUP(A157,'BL27'!$A:$ZZ,COLUMN(F157),FALSE))+IF(ISNA(VLOOKUP(A157,'BL28'!$A:$ZZ,COLUMN(F157),FALSE)),0,VLOOKUP(A157,'BL28'!$A:$ZZ,COLUMN(F157),FALSE))+IF(ISNA(VLOOKUP(A157,'BL29'!$A:$ZZ,COLUMN(F157),FALSE)),0,VLOOKUP(A157,'BL29'!$A:$ZZ,COLUMN(F157),FALSE))+IF(ISNA(VLOOKUP(A157,'BL30'!$A:$ZZ,COLUMN(F157),FALSE)),0,VLOOKUP(A157,'BL30'!$A:$ZZ,COLUMN(F157),FALSE))</f>
        <v>0</v>
      </c>
      <c r="G157" s="20">
        <f>IF(ISNA(VLOOKUP(A157,'BL1'!$A:$ZZ,COLUMN(G157),FALSE)),0,VLOOKUP(A157,'BL1'!$A:$ZZ,COLUMN(G157),FALSE))+IF(ISNA(VLOOKUP(A157,'BL2'!$A:$ZZ,COLUMN(G157),FALSE)),0,VLOOKUP(A157,'BL2'!$A:$ZZ,COLUMN(G157),FALSE))+IF(ISNA(VLOOKUP(A157,'BL3'!$A:$ZZ,COLUMN(G157),FALSE)),0,VLOOKUP(A157,'BL3'!$A:$ZZ,COLUMN(G157),FALSE))+IF(ISNA(VLOOKUP(A157,'BL4'!$A:$ZZ,COLUMN(G157),FALSE)),0,VLOOKUP(A157,'BL4'!$A:$ZZ,COLUMN(G157),FALSE))+IF(ISNA(VLOOKUP(A157,'BL5'!$A:$ZZ,COLUMN(G157),FALSE)),0,VLOOKUP(A157,'BL5'!$A:$ZZ,COLUMN(G157),FALSE))+IF(ISNA(VLOOKUP(A157,'BL6'!$A:$ZZ,COLUMN(G157),FALSE)),0,VLOOKUP(A157,'BL6'!$A:$ZZ,COLUMN(G157),FALSE))+IF(ISNA(VLOOKUP(A157,'BL7'!$A:$ZZ,COLUMN(G157),FALSE)),0,VLOOKUP(A157,'BL7'!$A:$ZZ,COLUMN(G157),FALSE))+IF(ISNA(VLOOKUP(A157,'BL8'!$A:$ZZ,COLUMN(G157),FALSE)),0,VLOOKUP(A157,'BL8'!$A:$ZZ,COLUMN(G157),FALSE))+IF(ISNA(VLOOKUP(A157,'BL9'!$A:$ZZ,COLUMN(G157),FALSE)),0,VLOOKUP(A157,'BL9'!$A:$ZZ,COLUMN(G157),FALSE))+IF(ISNA(VLOOKUP(A157,'BL10'!$A:$ZZ,COLUMN(G157),FALSE)),0,VLOOKUP(A157,'BL10'!$A:$ZZ,COLUMN(G157),FALSE))+IF(ISNA(VLOOKUP(A157,'BL11'!$A:$ZZ,COLUMN(G157),FALSE)),0,VLOOKUP(A157,'BL11'!$A:$ZZ,COLUMN(G157),FALSE))+IF(ISNA(VLOOKUP(A157,'BL12'!$A:$ZZ,COLUMN(G157),FALSE)),0,VLOOKUP(A157,'BL12'!$A:$ZZ,COLUMN(G157),FALSE))+IF(ISNA(VLOOKUP(A157,'BL13'!$A:$ZZ,COLUMN(G157),FALSE)),0,VLOOKUP(A157,'BL13'!$A:$ZZ,COLUMN(G157),FALSE))+IF(ISNA(VLOOKUP(A157,'BL14'!$A:$ZZ,COLUMN(G157),FALSE)),0,VLOOKUP(A157,'BL14'!$A:$ZZ,COLUMN(G157),FALSE))+IF(ISNA(VLOOKUP(A157,'BL15'!$A:$ZZ,COLUMN(G157),FALSE)),0,VLOOKUP(A157,'BL15'!$A:$ZZ,COLUMN(G157),FALSE))+IF(ISNA(VLOOKUP(A157,'BL16'!$A:$ZZ,COLUMN(G157),FALSE)),0,VLOOKUP(A157,'BL16'!$A:$ZZ,COLUMN(G157),FALSE))+IF(ISNA(VLOOKUP(A157,'BL17'!$A:$ZZ,COLUMN(G157),FALSE)),0,VLOOKUP(A157,'BL17'!$A:$ZZ,COLUMN(G157),FALSE))+IF(ISNA(VLOOKUP(A157,'BL18'!$A:$ZZ,COLUMN(G157),FALSE)),0,VLOOKUP(A157,'BL18'!$A:$ZZ,COLUMN(G157),FALSE))+IF(ISNA(VLOOKUP(A157,'BL19'!$A:$ZZ,COLUMN(G157),FALSE)),0,VLOOKUP(A157,'BL19'!$A:$ZZ,COLUMN(G157),FALSE))+IF(ISNA(VLOOKUP(A157,'BL20'!$A:$ZZ,COLUMN(G157),FALSE)),0,VLOOKUP(A157,'BL20'!$A:$ZZ,COLUMN(G157),FALSE))+IF(ISNA(VLOOKUP(A157,'BL21'!$A:$ZZ,COLUMN(G157),FALSE)),0,VLOOKUP(A157,'BL21'!$A:$ZZ,COLUMN(G157),FALSE))+IF(ISNA(VLOOKUP(A157,'BL22'!$A:$ZZ,COLUMN(G157),FALSE)),0,VLOOKUP(A157,'BL22'!$A:$ZZ,COLUMN(G157),FALSE))+IF(ISNA(VLOOKUP(A157,'BL23'!$A:$ZZ,COLUMN(G157),FALSE)),0,VLOOKUP(A157,'BL23'!$A:$ZZ,COLUMN(G157),FALSE))+IF(ISNA(VLOOKUP(A157,'BL24'!$A:$ZZ,COLUMN(G157),FALSE)),0,VLOOKUP(A157,'BL24'!$A:$ZZ,COLUMN(G157),FALSE))+IF(ISNA(VLOOKUP(A157,'BL25'!$A:$ZZ,COLUMN(G157),FALSE)),0,VLOOKUP(A157,'BL25'!$A:$ZZ,COLUMN(G157),FALSE))+IF(ISNA(VLOOKUP(A157,'BL26'!$A:$ZZ,COLUMN(G157),FALSE)),0,VLOOKUP(A157,'BL26'!$A:$ZZ,COLUMN(G157),FALSE))+IF(ISNA(VLOOKUP(A157,'BL27'!$A:$ZZ,COLUMN(G157),FALSE)),0,VLOOKUP(A157,'BL27'!$A:$ZZ,COLUMN(G157),FALSE))+IF(ISNA(VLOOKUP(A157,'BL28'!$A:$ZZ,COLUMN(G157),FALSE)),0,VLOOKUP(A157,'BL28'!$A:$ZZ,COLUMN(G157),FALSE))+IF(ISNA(VLOOKUP(A157,'BL29'!$A:$ZZ,COLUMN(G157),FALSE)),0,VLOOKUP(A157,'BL29'!$A:$ZZ,COLUMN(G157),FALSE))+IF(ISNA(VLOOKUP(A157,'BL30'!$A:$ZZ,COLUMN(G157),FALSE)),0,VLOOKUP(A157,'BL30'!$A:$ZZ,COLUMN(G157),FALSE))</f>
        <v>0</v>
      </c>
      <c r="H157" s="21">
        <f>IF(ISNA(VLOOKUP(A157,'BL1'!$A:$ZZ,COLUMN(H157),FALSE)),0,VLOOKUP(A157,'BL1'!$A:$ZZ,COLUMN(H157),FALSE))+IF(ISNA(VLOOKUP(A157,'BL2'!$A:$ZZ,COLUMN(H157),FALSE)),0,VLOOKUP(A157,'BL2'!$A:$ZZ,COLUMN(H157),FALSE))+IF(ISNA(VLOOKUP(A157,'BL3'!$A:$ZZ,COLUMN(H157),FALSE)),0,VLOOKUP(A157,'BL3'!$A:$ZZ,COLUMN(H157),FALSE))+IF(ISNA(VLOOKUP(A157,'BL4'!$A:$ZZ,COLUMN(H157),FALSE)),0,VLOOKUP(A157,'BL4'!$A:$ZZ,COLUMN(H157),FALSE))+IF(ISNA(VLOOKUP(A157,'BL5'!$A:$ZZ,COLUMN(H157),FALSE)),0,VLOOKUP(A157,'BL5'!$A:$ZZ,COLUMN(H157),FALSE))+IF(ISNA(VLOOKUP(A157,'BL6'!$A:$ZZ,COLUMN(H157),FALSE)),0,VLOOKUP(A157,'BL6'!$A:$ZZ,COLUMN(H157),FALSE))+IF(ISNA(VLOOKUP(A157,'BL7'!$A:$ZZ,COLUMN(H157),FALSE)),0,VLOOKUP(A157,'BL7'!$A:$ZZ,COLUMN(H157),FALSE))+IF(ISNA(VLOOKUP(A157,'BL8'!$A:$ZZ,COLUMN(H157),FALSE)),0,VLOOKUP(A157,'BL8'!$A:$ZZ,COLUMN(H157),FALSE))+IF(ISNA(VLOOKUP(A157,'BL9'!$A:$ZZ,COLUMN(H157),FALSE)),0,VLOOKUP(A157,'BL9'!$A:$ZZ,COLUMN(H157),FALSE))+IF(ISNA(VLOOKUP(A157,'BL10'!$A:$ZZ,COLUMN(H157),FALSE)),0,VLOOKUP(A157,'BL10'!$A:$ZZ,COLUMN(H157),FALSE))+IF(ISNA(VLOOKUP(A157,'BL11'!$A:$ZZ,COLUMN(H157),FALSE)),0,VLOOKUP(A157,'BL11'!$A:$ZZ,COLUMN(H157),FALSE))+IF(ISNA(VLOOKUP(A157,'BL12'!$A:$ZZ,COLUMN(H157),FALSE)),0,VLOOKUP(A157,'BL12'!$A:$ZZ,COLUMN(H157),FALSE))+IF(ISNA(VLOOKUP(A157,'BL13'!$A:$ZZ,COLUMN(H157),FALSE)),0,VLOOKUP(A157,'BL13'!$A:$ZZ,COLUMN(H157),FALSE))+IF(ISNA(VLOOKUP(A157,'BL14'!$A:$ZZ,COLUMN(H157),FALSE)),0,VLOOKUP(A157,'BL14'!$A:$ZZ,COLUMN(H157),FALSE))+IF(ISNA(VLOOKUP(A157,'BL15'!$A:$ZZ,COLUMN(H157),FALSE)),0,VLOOKUP(A157,'BL15'!$A:$ZZ,COLUMN(H157),FALSE))+IF(ISNA(VLOOKUP(A157,'BL16'!$A:$ZZ,COLUMN(H157),FALSE)),0,VLOOKUP(A157,'BL16'!$A:$ZZ,COLUMN(H157),FALSE))+IF(ISNA(VLOOKUP(A157,'BL17'!$A:$ZZ,COLUMN(H157),FALSE)),0,VLOOKUP(A157,'BL17'!$A:$ZZ,COLUMN(H157),FALSE))+IF(ISNA(VLOOKUP(A157,'BL18'!$A:$ZZ,COLUMN(H157),FALSE)),0,VLOOKUP(A157,'BL18'!$A:$ZZ,COLUMN(H157),FALSE))+IF(ISNA(VLOOKUP(A157,'BL19'!$A:$ZZ,COLUMN(H157),FALSE)),0,VLOOKUP(A157,'BL19'!$A:$ZZ,COLUMN(H157),FALSE))+IF(ISNA(VLOOKUP(A157,'BL20'!$A:$ZZ,COLUMN(H157),FALSE)),0,VLOOKUP(A157,'BL20'!$A:$ZZ,COLUMN(H157),FALSE))+IF(ISNA(VLOOKUP(A157,'BL21'!$A:$ZZ,COLUMN(H157),FALSE)),0,VLOOKUP(A157,'BL21'!$A:$ZZ,COLUMN(H157),FALSE))+IF(ISNA(VLOOKUP(A157,'BL22'!$A:$ZZ,COLUMN(H157),FALSE)),0,VLOOKUP(A157,'BL22'!$A:$ZZ,COLUMN(H157),FALSE))+IF(ISNA(VLOOKUP(A157,'BL23'!$A:$ZZ,COLUMN(H157),FALSE)),0,VLOOKUP(A157,'BL23'!$A:$ZZ,COLUMN(H157),FALSE))+IF(ISNA(VLOOKUP(A157,'BL24'!$A:$ZZ,COLUMN(H157),FALSE)),0,VLOOKUP(A157,'BL24'!$A:$ZZ,COLUMN(H157),FALSE))+IF(ISNA(VLOOKUP(A157,'BL25'!$A:$ZZ,COLUMN(H157),FALSE)),0,VLOOKUP(A157,'BL25'!$A:$ZZ,COLUMN(H157),FALSE))+IF(ISNA(VLOOKUP(A157,'BL26'!$A:$ZZ,COLUMN(H157),FALSE)),0,VLOOKUP(A157,'BL26'!$A:$ZZ,COLUMN(H157),FALSE))+IF(ISNA(VLOOKUP(A157,'BL27'!$A:$ZZ,COLUMN(H157),FALSE)),0,VLOOKUP(A157,'BL27'!$A:$ZZ,COLUMN(H157),FALSE))+IF(ISNA(VLOOKUP(A157,'BL28'!$A:$ZZ,COLUMN(H157),FALSE)),0,VLOOKUP(A157,'BL28'!$A:$ZZ,COLUMN(H157),FALSE))+IF(ISNA(VLOOKUP(A157,'BL29'!$A:$ZZ,COLUMN(H157),FALSE)),0,VLOOKUP(A157,'BL29'!$A:$ZZ,COLUMN(H157),FALSE))+IF(ISNA(VLOOKUP(A157,'BL30'!$A:$ZZ,COLUMN(H157),FALSE)),0,VLOOKUP(A157,'BL30'!$A:$ZZ,COLUMN(H157),FALSE))</f>
        <v>0</v>
      </c>
      <c r="I157" s="22">
        <f>IF(ISNA(VLOOKUP(A157,'BL1'!$A:$ZZ,COLUMN(I157),FALSE)),0,VLOOKUP(A157,'BL1'!$A:$ZZ,COLUMN(I157),FALSE))+IF(ISNA(VLOOKUP(A157,'BL2'!$A:$ZZ,COLUMN(I157),FALSE)),0,VLOOKUP(A157,'BL2'!$A:$ZZ,COLUMN(I157),FALSE))+IF(ISNA(VLOOKUP(A157,'BL3'!$A:$ZZ,COLUMN(I157),FALSE)),0,VLOOKUP(A157,'BL3'!$A:$ZZ,COLUMN(I157),FALSE))+IF(ISNA(VLOOKUP(A157,'BL4'!$A:$ZZ,COLUMN(I157),FALSE)),0,VLOOKUP(A157,'BL4'!$A:$ZZ,COLUMN(I157),FALSE))+IF(ISNA(VLOOKUP(A157,'BL5'!$A:$ZZ,COLUMN(I157),FALSE)),0,VLOOKUP(A157,'BL5'!$A:$ZZ,COLUMN(I157),FALSE))+IF(ISNA(VLOOKUP(A157,'BL6'!$A:$ZZ,COLUMN(I157),FALSE)),0,VLOOKUP(A157,'BL6'!$A:$ZZ,COLUMN(I157),FALSE))+IF(ISNA(VLOOKUP(A157,'BL7'!$A:$ZZ,COLUMN(I157),FALSE)),0,VLOOKUP(A157,'BL7'!$A:$ZZ,COLUMN(I157),FALSE))+IF(ISNA(VLOOKUP(A157,'BL8'!$A:$ZZ,COLUMN(I157),FALSE)),0,VLOOKUP(A157,'BL8'!$A:$ZZ,COLUMN(I157),FALSE))+IF(ISNA(VLOOKUP(A157,'BL9'!$A:$ZZ,COLUMN(I157),FALSE)),0,VLOOKUP(A157,'BL9'!$A:$ZZ,COLUMN(I157),FALSE))+IF(ISNA(VLOOKUP(A157,'BL10'!$A:$ZZ,COLUMN(I157),FALSE)),0,VLOOKUP(A157,'BL10'!$A:$ZZ,COLUMN(I157),FALSE))+IF(ISNA(VLOOKUP(A157,'BL11'!$A:$ZZ,COLUMN(I157),FALSE)),0,VLOOKUP(A157,'BL11'!$A:$ZZ,COLUMN(I157),FALSE))+IF(ISNA(VLOOKUP(A157,'BL12'!$A:$ZZ,COLUMN(I157),FALSE)),0,VLOOKUP(A157,'BL12'!$A:$ZZ,COLUMN(I157),FALSE))+IF(ISNA(VLOOKUP(A157,'BL13'!$A:$ZZ,COLUMN(I157),FALSE)),0,VLOOKUP(A157,'BL13'!$A:$ZZ,COLUMN(I157),FALSE))+IF(ISNA(VLOOKUP(A157,'BL14'!$A:$ZZ,COLUMN(I157),FALSE)),0,VLOOKUP(A157,'BL14'!$A:$ZZ,COLUMN(I157),FALSE))+IF(ISNA(VLOOKUP(A157,'BL15'!$A:$ZZ,COLUMN(I157),FALSE)),0,VLOOKUP(A157,'BL15'!$A:$ZZ,COLUMN(I157),FALSE))+IF(ISNA(VLOOKUP(A157,'BL16'!$A:$ZZ,COLUMN(I157),FALSE)),0,VLOOKUP(A157,'BL16'!$A:$ZZ,COLUMN(I157),FALSE))+IF(ISNA(VLOOKUP(A157,'BL17'!$A:$ZZ,COLUMN(I157),FALSE)),0,VLOOKUP(A157,'BL17'!$A:$ZZ,COLUMN(I157),FALSE))+IF(ISNA(VLOOKUP(A157,'BL18'!$A:$ZZ,COLUMN(I157),FALSE)),0,VLOOKUP(A157,'BL18'!$A:$ZZ,COLUMN(I157),FALSE))+IF(ISNA(VLOOKUP(A157,'BL19'!$A:$ZZ,COLUMN(I157),FALSE)),0,VLOOKUP(A157,'BL19'!$A:$ZZ,COLUMN(I157),FALSE))+IF(ISNA(VLOOKUP(A157,'BL20'!$A:$ZZ,COLUMN(I157),FALSE)),0,VLOOKUP(A157,'BL20'!$A:$ZZ,COLUMN(I157),FALSE))+IF(ISNA(VLOOKUP(A157,'BL21'!$A:$ZZ,COLUMN(I157),FALSE)),0,VLOOKUP(A157,'BL21'!$A:$ZZ,COLUMN(I157),FALSE))+IF(ISNA(VLOOKUP(A157,'BL22'!$A:$ZZ,COLUMN(I157),FALSE)),0,VLOOKUP(A157,'BL22'!$A:$ZZ,COLUMN(I157),FALSE))+IF(ISNA(VLOOKUP(A157,'BL23'!$A:$ZZ,COLUMN(I157),FALSE)),0,VLOOKUP(A157,'BL23'!$A:$ZZ,COLUMN(I157),FALSE))+IF(ISNA(VLOOKUP(A157,'BL24'!$A:$ZZ,COLUMN(I157),FALSE)),0,VLOOKUP(A157,'BL24'!$A:$ZZ,COLUMN(I157),FALSE))+IF(ISNA(VLOOKUP(A157,'BL25'!$A:$ZZ,COLUMN(I157),FALSE)),0,VLOOKUP(A157,'BL25'!$A:$ZZ,COLUMN(I157),FALSE))+IF(ISNA(VLOOKUP(A157,'BL26'!$A:$ZZ,COLUMN(I157),FALSE)),0,VLOOKUP(A157,'BL26'!$A:$ZZ,COLUMN(I157),FALSE))+IF(ISNA(VLOOKUP(A157,'BL27'!$A:$ZZ,COLUMN(I157),FALSE)),0,VLOOKUP(A157,'BL27'!$A:$ZZ,COLUMN(I157),FALSE))+IF(ISNA(VLOOKUP(A157,'BL28'!$A:$ZZ,COLUMN(I157),FALSE)),0,VLOOKUP(A157,'BL28'!$A:$ZZ,COLUMN(I157),FALSE))+IF(ISNA(VLOOKUP(A157,'BL29'!$A:$ZZ,COLUMN(I157),FALSE)),0,VLOOKUP(A157,'BL29'!$A:$ZZ,COLUMN(I157),FALSE))+IF(ISNA(VLOOKUP(A157,'BL30'!$A:$ZZ,COLUMN(I157),FALSE)),0,VLOOKUP(A157,'BL30'!$A:$ZZ,COLUMN(I157),FALSE))</f>
        <v>0</v>
      </c>
      <c r="J157" s="23">
        <f>IF(ISNA(VLOOKUP(A157,'BL1'!$A:$ZZ,COLUMN(J157),FALSE)),0,VLOOKUP(A157,'BL1'!$A:$ZZ,COLUMN(J157),FALSE))+IF(ISNA(VLOOKUP(A157,'BL2'!$A:$ZZ,COLUMN(J157),FALSE)),0,VLOOKUP(A157,'BL2'!$A:$ZZ,COLUMN(J157),FALSE))+IF(ISNA(VLOOKUP(A157,'BL3'!$A:$ZZ,COLUMN(J157),FALSE)),0,VLOOKUP(A157,'BL3'!$A:$ZZ,COLUMN(J157),FALSE))+IF(ISNA(VLOOKUP(A157,'BL4'!$A:$ZZ,COLUMN(J157),FALSE)),0,VLOOKUP(A157,'BL4'!$A:$ZZ,COLUMN(J157),FALSE))+IF(ISNA(VLOOKUP(A157,'BL5'!$A:$ZZ,COLUMN(J157),FALSE)),0,VLOOKUP(A157,'BL5'!$A:$ZZ,COLUMN(J157),FALSE))+IF(ISNA(VLOOKUP(A157,'BL6'!$A:$ZZ,COLUMN(J157),FALSE)),0,VLOOKUP(A157,'BL6'!$A:$ZZ,COLUMN(J157),FALSE))+IF(ISNA(VLOOKUP(A157,'BL7'!$A:$ZZ,COLUMN(J157),FALSE)),0,VLOOKUP(A157,'BL7'!$A:$ZZ,COLUMN(J157),FALSE))+IF(ISNA(VLOOKUP(A157,'BL8'!$A:$ZZ,COLUMN(J157),FALSE)),0,VLOOKUP(A157,'BL8'!$A:$ZZ,COLUMN(J157),FALSE))+IF(ISNA(VLOOKUP(A157,'BL9'!$A:$ZZ,COLUMN(J157),FALSE)),0,VLOOKUP(A157,'BL9'!$A:$ZZ,COLUMN(J157),FALSE))+IF(ISNA(VLOOKUP(A157,'BL10'!$A:$ZZ,COLUMN(J157),FALSE)),0,VLOOKUP(A157,'BL10'!$A:$ZZ,COLUMN(J157),FALSE))+IF(ISNA(VLOOKUP(A157,'BL11'!$A:$ZZ,COLUMN(J157),FALSE)),0,VLOOKUP(A157,'BL11'!$A:$ZZ,COLUMN(J157),FALSE))+IF(ISNA(VLOOKUP(A157,'BL12'!$A:$ZZ,COLUMN(J157),FALSE)),0,VLOOKUP(A157,'BL12'!$A:$ZZ,COLUMN(J157),FALSE))+IF(ISNA(VLOOKUP(A157,'BL13'!$A:$ZZ,COLUMN(J157),FALSE)),0,VLOOKUP(A157,'BL13'!$A:$ZZ,COLUMN(J157),FALSE))+IF(ISNA(VLOOKUP(A157,'BL14'!$A:$ZZ,COLUMN(J157),FALSE)),0,VLOOKUP(A157,'BL14'!$A:$ZZ,COLUMN(J157),FALSE))+IF(ISNA(VLOOKUP(A157,'BL15'!$A:$ZZ,COLUMN(J157),FALSE)),0,VLOOKUP(A157,'BL15'!$A:$ZZ,COLUMN(J157),FALSE))+IF(ISNA(VLOOKUP(A157,'BL16'!$A:$ZZ,COLUMN(J157),FALSE)),0,VLOOKUP(A157,'BL16'!$A:$ZZ,COLUMN(J157),FALSE))+IF(ISNA(VLOOKUP(A157,'BL17'!$A:$ZZ,COLUMN(J157),FALSE)),0,VLOOKUP(A157,'BL17'!$A:$ZZ,COLUMN(J157),FALSE))+IF(ISNA(VLOOKUP(A157,'BL18'!$A:$ZZ,COLUMN(J157),FALSE)),0,VLOOKUP(A157,'BL18'!$A:$ZZ,COLUMN(J157),FALSE))+IF(ISNA(VLOOKUP(A157,'BL19'!$A:$ZZ,COLUMN(J157),FALSE)),0,VLOOKUP(A157,'BL19'!$A:$ZZ,COLUMN(J157),FALSE))+IF(ISNA(VLOOKUP(A157,'BL20'!$A:$ZZ,COLUMN(J157),FALSE)),0,VLOOKUP(A157,'BL20'!$A:$ZZ,COLUMN(J157),FALSE))+IF(ISNA(VLOOKUP(A157,'BL21'!$A:$ZZ,COLUMN(J157),FALSE)),0,VLOOKUP(A157,'BL21'!$A:$ZZ,COLUMN(J157),FALSE))+IF(ISNA(VLOOKUP(A157,'BL22'!$A:$ZZ,COLUMN(J157),FALSE)),0,VLOOKUP(A157,'BL22'!$A:$ZZ,COLUMN(J157),FALSE))+IF(ISNA(VLOOKUP(A157,'BL23'!$A:$ZZ,COLUMN(J157),FALSE)),0,VLOOKUP(A157,'BL23'!$A:$ZZ,COLUMN(J157),FALSE))+IF(ISNA(VLOOKUP(A157,'BL24'!$A:$ZZ,COLUMN(J157),FALSE)),0,VLOOKUP(A157,'BL24'!$A:$ZZ,COLUMN(J157),FALSE))+IF(ISNA(VLOOKUP(A157,'BL25'!$A:$ZZ,COLUMN(J157),FALSE)),0,VLOOKUP(A157,'BL25'!$A:$ZZ,COLUMN(J157),FALSE))+IF(ISNA(VLOOKUP(A157,'BL26'!$A:$ZZ,COLUMN(J157),FALSE)),0,VLOOKUP(A157,'BL26'!$A:$ZZ,COLUMN(J157),FALSE))+IF(ISNA(VLOOKUP(A157,'BL27'!$A:$ZZ,COLUMN(J157),FALSE)),0,VLOOKUP(A157,'BL27'!$A:$ZZ,COLUMN(J157),FALSE))+IF(ISNA(VLOOKUP(A157,'BL28'!$A:$ZZ,COLUMN(J157),FALSE)),0,VLOOKUP(A157,'BL28'!$A:$ZZ,COLUMN(J157),FALSE))+IF(ISNA(VLOOKUP(A157,'BL29'!$A:$ZZ,COLUMN(J157),FALSE)),0,VLOOKUP(A157,'BL29'!$A:$ZZ,COLUMN(J157),FALSE))+IF(ISNA(VLOOKUP(A157,'BL30'!$A:$ZZ,COLUMN(J157),FALSE)),0,VLOOKUP(A157,'BL30'!$A:$ZZ,COLUMN(J157),FALSE))</f>
        <v>0</v>
      </c>
      <c r="K157" s="24">
        <f>IF(ISNA(VLOOKUP(A157,'BL1'!$A:$ZZ,COLUMN(K157),FALSE)),0,VLOOKUP(A157,'BL1'!$A:$ZZ,COLUMN(K157),FALSE))+IF(ISNA(VLOOKUP(A157,'BL2'!$A:$ZZ,COLUMN(K157),FALSE)),0,VLOOKUP(A157,'BL2'!$A:$ZZ,COLUMN(K157),FALSE))+IF(ISNA(VLOOKUP(A157,'BL3'!$A:$ZZ,COLUMN(K157),FALSE)),0,VLOOKUP(A157,'BL3'!$A:$ZZ,COLUMN(K157),FALSE))+IF(ISNA(VLOOKUP(A157,'BL4'!$A:$ZZ,COLUMN(K157),FALSE)),0,VLOOKUP(A157,'BL4'!$A:$ZZ,COLUMN(K157),FALSE))+IF(ISNA(VLOOKUP(A157,'BL5'!$A:$ZZ,COLUMN(K157),FALSE)),0,VLOOKUP(A157,'BL5'!$A:$ZZ,COLUMN(K157),FALSE))+IF(ISNA(VLOOKUP(A157,'BL6'!$A:$ZZ,COLUMN(K157),FALSE)),0,VLOOKUP(A157,'BL6'!$A:$ZZ,COLUMN(K157),FALSE))+IF(ISNA(VLOOKUP(A157,'BL7'!$A:$ZZ,COLUMN(K157),FALSE)),0,VLOOKUP(A157,'BL7'!$A:$ZZ,COLUMN(K157),FALSE))+IF(ISNA(VLOOKUP(A157,'BL8'!$A:$ZZ,COLUMN(K157),FALSE)),0,VLOOKUP(A157,'BL8'!$A:$ZZ,COLUMN(K157),FALSE))+IF(ISNA(VLOOKUP(A157,'BL9'!$A:$ZZ,COLUMN(K157),FALSE)),0,VLOOKUP(A157,'BL9'!$A:$ZZ,COLUMN(K157),FALSE))+IF(ISNA(VLOOKUP(A157,'BL10'!$A:$ZZ,COLUMN(K157),FALSE)),0,VLOOKUP(A157,'BL10'!$A:$ZZ,COLUMN(K157),FALSE))+IF(ISNA(VLOOKUP(A157,'BL11'!$A:$ZZ,COLUMN(K157),FALSE)),0,VLOOKUP(A157,'BL11'!$A:$ZZ,COLUMN(K157),FALSE))+IF(ISNA(VLOOKUP(A157,'BL12'!$A:$ZZ,COLUMN(K157),FALSE)),0,VLOOKUP(A157,'BL12'!$A:$ZZ,COLUMN(K157),FALSE))+IF(ISNA(VLOOKUP(A157,'BL13'!$A:$ZZ,COLUMN(K157),FALSE)),0,VLOOKUP(A157,'BL13'!$A:$ZZ,COLUMN(K157),FALSE))+IF(ISNA(VLOOKUP(A157,'BL14'!$A:$ZZ,COLUMN(K157),FALSE)),0,VLOOKUP(A157,'BL14'!$A:$ZZ,COLUMN(K157),FALSE))+IF(ISNA(VLOOKUP(A157,'BL15'!$A:$ZZ,COLUMN(K157),FALSE)),0,VLOOKUP(A157,'BL15'!$A:$ZZ,COLUMN(K157),FALSE))+IF(ISNA(VLOOKUP(A157,'BL16'!$A:$ZZ,COLUMN(K157),FALSE)),0,VLOOKUP(A157,'BL16'!$A:$ZZ,COLUMN(K157),FALSE))+IF(ISNA(VLOOKUP(A157,'BL17'!$A:$ZZ,COLUMN(K157),FALSE)),0,VLOOKUP(A157,'BL17'!$A:$ZZ,COLUMN(K157),FALSE))+IF(ISNA(VLOOKUP(A157,'BL18'!$A:$ZZ,COLUMN(K157),FALSE)),0,VLOOKUP(A157,'BL18'!$A:$ZZ,COLUMN(K157),FALSE))+IF(ISNA(VLOOKUP(A157,'BL19'!$A:$ZZ,COLUMN(K157),FALSE)),0,VLOOKUP(A157,'BL19'!$A:$ZZ,COLUMN(K157),FALSE))+IF(ISNA(VLOOKUP(A157,'BL20'!$A:$ZZ,COLUMN(K157),FALSE)),0,VLOOKUP(A157,'BL20'!$A:$ZZ,COLUMN(K157),FALSE))+IF(ISNA(VLOOKUP(A157,'BL21'!$A:$ZZ,COLUMN(K157),FALSE)),0,VLOOKUP(A157,'BL21'!$A:$ZZ,COLUMN(K157),FALSE))+IF(ISNA(VLOOKUP(A157,'BL22'!$A:$ZZ,COLUMN(K157),FALSE)),0,VLOOKUP(A157,'BL22'!$A:$ZZ,COLUMN(K157),FALSE))+IF(ISNA(VLOOKUP(A157,'BL23'!$A:$ZZ,COLUMN(K157),FALSE)),0,VLOOKUP(A157,'BL23'!$A:$ZZ,COLUMN(K157),FALSE))+IF(ISNA(VLOOKUP(A157,'BL24'!$A:$ZZ,COLUMN(K157),FALSE)),0,VLOOKUP(A157,'BL24'!$A:$ZZ,COLUMN(K157),FALSE))+IF(ISNA(VLOOKUP(A157,'BL25'!$A:$ZZ,COLUMN(K157),FALSE)),0,VLOOKUP(A157,'BL25'!$A:$ZZ,COLUMN(K157),FALSE))+IF(ISNA(VLOOKUP(A157,'BL26'!$A:$ZZ,COLUMN(K157),FALSE)),0,VLOOKUP(A157,'BL26'!$A:$ZZ,COLUMN(K157),FALSE))+IF(ISNA(VLOOKUP(A157,'BL27'!$A:$ZZ,COLUMN(K157),FALSE)),0,VLOOKUP(A157,'BL27'!$A:$ZZ,COLUMN(K157),FALSE))+IF(ISNA(VLOOKUP(A157,'BL28'!$A:$ZZ,COLUMN(K157),FALSE)),0,VLOOKUP(A157,'BL28'!$A:$ZZ,COLUMN(K157),FALSE))+IF(ISNA(VLOOKUP(A157,'BL29'!$A:$ZZ,COLUMN(K157),FALSE)),0,VLOOKUP(A157,'BL29'!$A:$ZZ,COLUMN(K157),FALSE))+IF(ISNA(VLOOKUP(A157,'BL30'!$A:$ZZ,COLUMN(K157),FALSE)),0,VLOOKUP(A157,'BL30'!$A:$ZZ,COLUMN(K157),FALSE))</f>
        <v>0</v>
      </c>
      <c r="L157" s="29">
        <f>IF(ISNA(VLOOKUP(A157,'BL1'!$A:$ZZ,COLUMN(L157),FALSE)),0,VLOOKUP(A157,'BL1'!$A:$ZZ,COLUMN(L157),FALSE))+IF(ISNA(VLOOKUP(A157,'BL2'!$A:$ZZ,COLUMN(L157),FALSE)),0,VLOOKUP(A157,'BL2'!$A:$ZZ,COLUMN(L157),FALSE))+IF(ISNA(VLOOKUP(A157,'BL3'!$A:$ZZ,COLUMN(L157),FALSE)),0,VLOOKUP(A157,'BL3'!$A:$ZZ,COLUMN(L157),FALSE))+IF(ISNA(VLOOKUP(A157,'BL4'!$A:$ZZ,COLUMN(L157),FALSE)),0,VLOOKUP(A157,'BL4'!$A:$ZZ,COLUMN(L157),FALSE))+IF(ISNA(VLOOKUP(A157,'BL5'!$A:$ZZ,COLUMN(L157),FALSE)),0,VLOOKUP(A157,'BL5'!$A:$ZZ,COLUMN(L157),FALSE))+IF(ISNA(VLOOKUP(A157,'BL6'!$A:$ZZ,COLUMN(L157),FALSE)),0,VLOOKUP(A157,'BL6'!$A:$ZZ,COLUMN(L157),FALSE))+IF(ISNA(VLOOKUP(A157,'BL7'!$A:$ZZ,COLUMN(L157),FALSE)),0,VLOOKUP(A157,'BL7'!$A:$ZZ,COLUMN(L157),FALSE))+IF(ISNA(VLOOKUP(A157,'BL8'!$A:$ZZ,COLUMN(L157),FALSE)),0,VLOOKUP(A157,'BL8'!$A:$ZZ,COLUMN(L157),FALSE))+IF(ISNA(VLOOKUP(A157,'BL9'!$A:$ZZ,COLUMN(L157),FALSE)),0,VLOOKUP(A157,'BL9'!$A:$ZZ,COLUMN(L157),FALSE))+IF(ISNA(VLOOKUP(A157,'BL10'!$A:$ZZ,COLUMN(L157),FALSE)),0,VLOOKUP(A157,'BL10'!$A:$ZZ,COLUMN(L157),FALSE))+IF(ISNA(VLOOKUP(A157,'BL11'!$A:$ZZ,COLUMN(L157),FALSE)),0,VLOOKUP(A157,'BL11'!$A:$ZZ,COLUMN(L157),FALSE))+IF(ISNA(VLOOKUP(A157,'BL12'!$A:$ZZ,COLUMN(L157),FALSE)),0,VLOOKUP(A157,'BL12'!$A:$ZZ,COLUMN(L157),FALSE))+IF(ISNA(VLOOKUP(A157,'BL13'!$A:$ZZ,COLUMN(L157),FALSE)),0,VLOOKUP(A157,'BL13'!$A:$ZZ,COLUMN(L157),FALSE))+IF(ISNA(VLOOKUP(A157,'BL14'!$A:$ZZ,COLUMN(L157),FALSE)),0,VLOOKUP(A157,'BL14'!$A:$ZZ,COLUMN(L157),FALSE))+IF(ISNA(VLOOKUP(A157,'BL15'!$A:$ZZ,COLUMN(L157),FALSE)),0,VLOOKUP(A157,'BL15'!$A:$ZZ,COLUMN(L157),FALSE))+IF(ISNA(VLOOKUP(A157,'BL16'!$A:$ZZ,COLUMN(L157),FALSE)),0,VLOOKUP(A157,'BL16'!$A:$ZZ,COLUMN(L157),FALSE))+IF(ISNA(VLOOKUP(A157,'BL17'!$A:$ZZ,COLUMN(L157),FALSE)),0,VLOOKUP(A157,'BL17'!$A:$ZZ,COLUMN(L157),FALSE))+IF(ISNA(VLOOKUP(A157,'BL18'!$A:$ZZ,COLUMN(L157),FALSE)),0,VLOOKUP(A157,'BL18'!$A:$ZZ,COLUMN(L157),FALSE))+IF(ISNA(VLOOKUP(A157,'BL19'!$A:$ZZ,COLUMN(L157),FALSE)),0,VLOOKUP(A157,'BL19'!$A:$ZZ,COLUMN(L157),FALSE))+IF(ISNA(VLOOKUP(A157,'BL20'!$A:$ZZ,COLUMN(L157),FALSE)),0,VLOOKUP(A157,'BL20'!$A:$ZZ,COLUMN(L157),FALSE))+IF(ISNA(VLOOKUP(A157,'BL21'!$A:$ZZ,COLUMN(L157),FALSE)),0,VLOOKUP(A157,'BL21'!$A:$ZZ,COLUMN(L157),FALSE))+IF(ISNA(VLOOKUP(A157,'BL22'!$A:$ZZ,COLUMN(L157),FALSE)),0,VLOOKUP(A157,'BL22'!$A:$ZZ,COLUMN(L157),FALSE))+IF(ISNA(VLOOKUP(A157,'BL23'!$A:$ZZ,COLUMN(L157),FALSE)),0,VLOOKUP(A157,'BL23'!$A:$ZZ,COLUMN(L157),FALSE))+IF(ISNA(VLOOKUP(A157,'BL24'!$A:$ZZ,COLUMN(L157),FALSE)),0,VLOOKUP(A157,'BL24'!$A:$ZZ,COLUMN(L157),FALSE))+IF(ISNA(VLOOKUP(A157,'BL25'!$A:$ZZ,COLUMN(L157),FALSE)),0,VLOOKUP(A157,'BL25'!$A:$ZZ,COLUMN(L157),FALSE))+IF(ISNA(VLOOKUP(A157,'BL26'!$A:$ZZ,COLUMN(L157),FALSE)),0,VLOOKUP(A157,'BL26'!$A:$ZZ,COLUMN(L157),FALSE))+IF(ISNA(VLOOKUP(A157,'BL27'!$A:$ZZ,COLUMN(L157),FALSE)),0,VLOOKUP(A157,'BL27'!$A:$ZZ,COLUMN(L157),FALSE))+IF(ISNA(VLOOKUP(A157,'BL28'!$A:$ZZ,COLUMN(L157),FALSE)),0,VLOOKUP(A157,'BL28'!$A:$ZZ,COLUMN(L157),FALSE))+IF(ISNA(VLOOKUP(A157,'BL29'!$A:$ZZ,COLUMN(L157),FALSE)),0,VLOOKUP(A157,'BL29'!$A:$ZZ,COLUMN(L157),FALSE))+IF(ISNA(VLOOKUP(A157,'BL30'!$A:$ZZ,COLUMN(L157),FALSE)),0,VLOOKUP(A157,'BL30'!$A:$ZZ,COLUMN(L157),FALSE))</f>
        <v>0</v>
      </c>
      <c r="M157" s="28">
        <f>IF(ISNA(VLOOKUP(A157,'BL1'!$A:$ZZ,COLUMN(M157),FALSE)),0,VLOOKUP(A157,'BL1'!$A:$ZZ,COLUMN(M157),FALSE))+IF(ISNA(VLOOKUP(A157,'BL2'!$A:$ZZ,COLUMN(M157),FALSE)),0,VLOOKUP(A157,'BL2'!$A:$ZZ,COLUMN(M157),FALSE))+IF(ISNA(VLOOKUP(A157,'BL3'!$A:$ZZ,COLUMN(M157),FALSE)),0,VLOOKUP(A157,'BL3'!$A:$ZZ,COLUMN(M157),FALSE))+IF(ISNA(VLOOKUP(A157,'BL4'!$A:$ZZ,COLUMN(M157),FALSE)),0,VLOOKUP(A157,'BL4'!$A:$ZZ,COLUMN(M157),FALSE))+IF(ISNA(VLOOKUP(A157,'BL5'!$A:$ZZ,COLUMN(M157),FALSE)),0,VLOOKUP(A157,'BL5'!$A:$ZZ,COLUMN(M157),FALSE))+IF(ISNA(VLOOKUP(A157,'BL6'!$A:$ZZ,COLUMN(M157),FALSE)),0,VLOOKUP(A157,'BL6'!$A:$ZZ,COLUMN(M157),FALSE))+IF(ISNA(VLOOKUP(A157,'BL7'!$A:$ZZ,COLUMN(M157),FALSE)),0,VLOOKUP(A157,'BL7'!$A:$ZZ,COLUMN(M157),FALSE))+IF(ISNA(VLOOKUP(A157,'BL8'!$A:$ZZ,COLUMN(M157),FALSE)),0,VLOOKUP(A157,'BL8'!$A:$ZZ,COLUMN(M157),FALSE))+IF(ISNA(VLOOKUP(A157,'BL9'!$A:$ZZ,COLUMN(M157),FALSE)),0,VLOOKUP(A157,'BL9'!$A:$ZZ,COLUMN(M157),FALSE))+IF(ISNA(VLOOKUP(A157,'BL10'!$A:$ZZ,COLUMN(M157),FALSE)),0,VLOOKUP(A157,'BL10'!$A:$ZZ,COLUMN(M157),FALSE))+IF(ISNA(VLOOKUP(A157,'BL11'!$A:$ZZ,COLUMN(M157),FALSE)),0,VLOOKUP(A157,'BL11'!$A:$ZZ,COLUMN(M157),FALSE))+IF(ISNA(VLOOKUP(A157,'BL12'!$A:$ZZ,COLUMN(M157),FALSE)),0,VLOOKUP(A157,'BL12'!$A:$ZZ,COLUMN(M157),FALSE))+IF(ISNA(VLOOKUP(A157,'BL13'!$A:$ZZ,COLUMN(M157),FALSE)),0,VLOOKUP(A157,'BL13'!$A:$ZZ,COLUMN(M157),FALSE))+IF(ISNA(VLOOKUP(A157,'BL14'!$A:$ZZ,COLUMN(M157),FALSE)),0,VLOOKUP(A157,'BL14'!$A:$ZZ,COLUMN(M157),FALSE))+IF(ISNA(VLOOKUP(A157,'BL15'!$A:$ZZ,COLUMN(M157),FALSE)),0,VLOOKUP(A157,'BL15'!$A:$ZZ,COLUMN(M157),FALSE))+IF(ISNA(VLOOKUP(A157,'BL16'!$A:$ZZ,COLUMN(M157),FALSE)),0,VLOOKUP(A157,'BL16'!$A:$ZZ,COLUMN(M157),FALSE))+IF(ISNA(VLOOKUP(A157,'BL17'!$A:$ZZ,COLUMN(M157),FALSE)),0,VLOOKUP(A157,'BL17'!$A:$ZZ,COLUMN(M157),FALSE))+IF(ISNA(VLOOKUP(A157,'BL18'!$A:$ZZ,COLUMN(M157),FALSE)),0,VLOOKUP(A157,'BL18'!$A:$ZZ,COLUMN(M157),FALSE))+IF(ISNA(VLOOKUP(A157,'BL19'!$A:$ZZ,COLUMN(M157),FALSE)),0,VLOOKUP(A157,'BL19'!$A:$ZZ,COLUMN(M157),FALSE))+IF(ISNA(VLOOKUP(A157,'BL20'!$A:$ZZ,COLUMN(M157),FALSE)),0,VLOOKUP(A157,'BL20'!$A:$ZZ,COLUMN(M157),FALSE))+IF(ISNA(VLOOKUP(A157,'BL21'!$A:$ZZ,COLUMN(M157),FALSE)),0,VLOOKUP(A157,'BL21'!$A:$ZZ,COLUMN(M157),FALSE))+IF(ISNA(VLOOKUP(A157,'BL22'!$A:$ZZ,COLUMN(M157),FALSE)),0,VLOOKUP(A157,'BL22'!$A:$ZZ,COLUMN(M157),FALSE))+IF(ISNA(VLOOKUP(A157,'BL23'!$A:$ZZ,COLUMN(M157),FALSE)),0,VLOOKUP(A157,'BL23'!$A:$ZZ,COLUMN(M157),FALSE))+IF(ISNA(VLOOKUP(A157,'BL24'!$A:$ZZ,COLUMN(M157),FALSE)),0,VLOOKUP(A157,'BL24'!$A:$ZZ,COLUMN(M157),FALSE))+IF(ISNA(VLOOKUP(A157,'BL25'!$A:$ZZ,COLUMN(M157),FALSE)),0,VLOOKUP(A157,'BL25'!$A:$ZZ,COLUMN(M157),FALSE))+IF(ISNA(VLOOKUP(A157,'BL26'!$A:$ZZ,COLUMN(M157),FALSE)),0,VLOOKUP(A157,'BL26'!$A:$ZZ,COLUMN(M157),FALSE))+IF(ISNA(VLOOKUP(A157,'BL27'!$A:$ZZ,COLUMN(M157),FALSE)),0,VLOOKUP(A157,'BL27'!$A:$ZZ,COLUMN(M157),FALSE))+IF(ISNA(VLOOKUP(A157,'BL28'!$A:$ZZ,COLUMN(M157),FALSE)),0,VLOOKUP(A157,'BL28'!$A:$ZZ,COLUMN(M157),FALSE))+IF(ISNA(VLOOKUP(A157,'BL29'!$A:$ZZ,COLUMN(M157),FALSE)),0,VLOOKUP(A157,'BL29'!$A:$ZZ,COLUMN(M157),FALSE))+IF(ISNA(VLOOKUP(A157,'BL30'!$A:$ZZ,COLUMN(M157),FALSE)),0,VLOOKUP(A157,'BL30'!$A:$ZZ,COLUMN(M157),FALSE))</f>
        <v>0</v>
      </c>
      <c r="N157" s="25">
        <f>IF(ISNA(VLOOKUP(A157,'BL1'!$A:$ZZ,COLUMN(N157),FALSE)),0,VLOOKUP(A157,'BL1'!$A:$ZZ,COLUMN(N157),FALSE))+IF(ISNA(VLOOKUP(A157,'BL2'!$A:$ZZ,COLUMN(N157),FALSE)),0,VLOOKUP(A157,'BL2'!$A:$ZZ,COLUMN(N157),FALSE))+IF(ISNA(VLOOKUP(A157,'BL3'!$A:$ZZ,COLUMN(N157),FALSE)),0,VLOOKUP(A157,'BL3'!$A:$ZZ,COLUMN(N157),FALSE))+IF(ISNA(VLOOKUP(A157,'BL4'!$A:$ZZ,COLUMN(N157),FALSE)),0,VLOOKUP(A157,'BL4'!$A:$ZZ,COLUMN(N157),FALSE))+IF(ISNA(VLOOKUP(A157,'BL5'!$A:$ZZ,COLUMN(N157),FALSE)),0,VLOOKUP(A157,'BL5'!$A:$ZZ,COLUMN(N157),FALSE))+IF(ISNA(VLOOKUP(A157,'BL6'!$A:$ZZ,COLUMN(N157),FALSE)),0,VLOOKUP(A157,'BL6'!$A:$ZZ,COLUMN(N157),FALSE))+IF(ISNA(VLOOKUP(A157,'BL7'!$A:$ZZ,COLUMN(N157),FALSE)),0,VLOOKUP(A157,'BL7'!$A:$ZZ,COLUMN(N157),FALSE))+IF(ISNA(VLOOKUP(A157,'BL8'!$A:$ZZ,COLUMN(N157),FALSE)),0,VLOOKUP(A157,'BL8'!$A:$ZZ,COLUMN(N157),FALSE))+IF(ISNA(VLOOKUP(A157,'BL9'!$A:$ZZ,COLUMN(N157),FALSE)),0,VLOOKUP(A157,'BL9'!$A:$ZZ,COLUMN(N157),FALSE))+IF(ISNA(VLOOKUP(A157,'BL10'!$A:$ZZ,COLUMN(N157),FALSE)),0,VLOOKUP(A157,'BL10'!$A:$ZZ,COLUMN(N157),FALSE))+IF(ISNA(VLOOKUP(A157,'BL11'!$A:$ZZ,COLUMN(N157),FALSE)),0,VLOOKUP(A157,'BL11'!$A:$ZZ,COLUMN(N157),FALSE))+IF(ISNA(VLOOKUP(A157,'BL12'!$A:$ZZ,COLUMN(N157),FALSE)),0,VLOOKUP(A157,'BL12'!$A:$ZZ,COLUMN(N157),FALSE))+IF(ISNA(VLOOKUP(A157,'BL13'!$A:$ZZ,COLUMN(N157),FALSE)),0,VLOOKUP(A157,'BL13'!$A:$ZZ,COLUMN(N157),FALSE))+IF(ISNA(VLOOKUP(A157,'BL14'!$A:$ZZ,COLUMN(N157),FALSE)),0,VLOOKUP(A157,'BL14'!$A:$ZZ,COLUMN(N157),FALSE))+IF(ISNA(VLOOKUP(A157,'BL15'!$A:$ZZ,COLUMN(N157),FALSE)),0,VLOOKUP(A157,'BL15'!$A:$ZZ,COLUMN(N157),FALSE))+IF(ISNA(VLOOKUP(A157,'BL16'!$A:$ZZ,COLUMN(N157),FALSE)),0,VLOOKUP(A157,'BL16'!$A:$ZZ,COLUMN(N157),FALSE))+IF(ISNA(VLOOKUP(A157,'BL17'!$A:$ZZ,COLUMN(N157),FALSE)),0,VLOOKUP(A157,'BL17'!$A:$ZZ,COLUMN(N157),FALSE))+IF(ISNA(VLOOKUP(A157,'BL18'!$A:$ZZ,COLUMN(N157),FALSE)),0,VLOOKUP(A157,'BL18'!$A:$ZZ,COLUMN(N157),FALSE))+IF(ISNA(VLOOKUP(A157,'BL19'!$A:$ZZ,COLUMN(N157),FALSE)),0,VLOOKUP(A157,'BL19'!$A:$ZZ,COLUMN(N157),FALSE))+IF(ISNA(VLOOKUP(A157,'BL20'!$A:$ZZ,COLUMN(N157),FALSE)),0,VLOOKUP(A157,'BL20'!$A:$ZZ,COLUMN(N157),FALSE))+IF(ISNA(VLOOKUP(A157,'BL21'!$A:$ZZ,COLUMN(N157),FALSE)),0,VLOOKUP(A157,'BL21'!$A:$ZZ,COLUMN(N157),FALSE))+IF(ISNA(VLOOKUP(A157,'BL22'!$A:$ZZ,COLUMN(N157),FALSE)),0,VLOOKUP(A157,'BL22'!$A:$ZZ,COLUMN(N157),FALSE))+IF(ISNA(VLOOKUP(A157,'BL23'!$A:$ZZ,COLUMN(N157),FALSE)),0,VLOOKUP(A157,'BL23'!$A:$ZZ,COLUMN(N157),FALSE))+IF(ISNA(VLOOKUP(A157,'BL24'!$A:$ZZ,COLUMN(N157),FALSE)),0,VLOOKUP(A157,'BL24'!$A:$ZZ,COLUMN(N157),FALSE))+IF(ISNA(VLOOKUP(A157,'BL25'!$A:$ZZ,COLUMN(N157),FALSE)),0,VLOOKUP(A157,'BL25'!$A:$ZZ,COLUMN(N157),FALSE))+IF(ISNA(VLOOKUP(A157,'BL26'!$A:$ZZ,COLUMN(N157),FALSE)),0,VLOOKUP(A157,'BL26'!$A:$ZZ,COLUMN(N157),FALSE))+IF(ISNA(VLOOKUP(A157,'BL27'!$A:$ZZ,COLUMN(N157),FALSE)),0,VLOOKUP(A157,'BL27'!$A:$ZZ,COLUMN(N157),FALSE))+IF(ISNA(VLOOKUP(A157,'BL28'!$A:$ZZ,COLUMN(N157),FALSE)),0,VLOOKUP(A157,'BL28'!$A:$ZZ,COLUMN(N157),FALSE))+IF(ISNA(VLOOKUP(A157,'BL29'!$A:$ZZ,COLUMN(N157),FALSE)),0,VLOOKUP(A157,'BL29'!$A:$ZZ,COLUMN(N157),FALSE))+IF(ISNA(VLOOKUP(A157,'BL30'!$A:$ZZ,COLUMN(N157),FALSE)),0,VLOOKUP(A157,'BL30'!$A:$ZZ,COLUMN(N157),FALSE))</f>
        <v>0</v>
      </c>
      <c r="O157" s="25">
        <f>IF(ISNA(VLOOKUP(A157,'BL1'!$A:$ZZ,COLUMN(O157),FALSE)),0,VLOOKUP(A157,'BL1'!$A:$ZZ,COLUMN(O157),FALSE))+IF(ISNA(VLOOKUP(A157,'BL2'!$A:$ZZ,COLUMN(O157),FALSE)),0,VLOOKUP(A157,'BL2'!$A:$ZZ,COLUMN(O157),FALSE))+IF(ISNA(VLOOKUP(A157,'BL3'!$A:$ZZ,COLUMN(O157),FALSE)),0,VLOOKUP(A157,'BL3'!$A:$ZZ,COLUMN(O157),FALSE))+IF(ISNA(VLOOKUP(A157,'BL4'!$A:$ZZ,COLUMN(O157),FALSE)),0,VLOOKUP(A157,'BL4'!$A:$ZZ,COLUMN(O157),FALSE))+IF(ISNA(VLOOKUP(A157,'BL5'!$A:$ZZ,COLUMN(O157),FALSE)),0,VLOOKUP(A157,'BL5'!$A:$ZZ,COLUMN(O157),FALSE))+IF(ISNA(VLOOKUP(A157,'BL6'!$A:$ZZ,COLUMN(O157),FALSE)),0,VLOOKUP(A157,'BL6'!$A:$ZZ,COLUMN(O157),FALSE))+IF(ISNA(VLOOKUP(A157,'BL7'!$A:$ZZ,COLUMN(O157),FALSE)),0,VLOOKUP(A157,'BL7'!$A:$ZZ,COLUMN(O157),FALSE))+IF(ISNA(VLOOKUP(A157,'BL8'!$A:$ZZ,COLUMN(O157),FALSE)),0,VLOOKUP(A157,'BL8'!$A:$ZZ,COLUMN(O157),FALSE))+IF(ISNA(VLOOKUP(A157,'BL9'!$A:$ZZ,COLUMN(O157),FALSE)),0,VLOOKUP(A157,'BL9'!$A:$ZZ,COLUMN(O157),FALSE))+IF(ISNA(VLOOKUP(A157,'BL10'!$A:$ZZ,COLUMN(O157),FALSE)),0,VLOOKUP(A157,'BL10'!$A:$ZZ,COLUMN(O157),FALSE))+IF(ISNA(VLOOKUP(A157,'BL11'!$A:$ZZ,COLUMN(O157),FALSE)),0,VLOOKUP(A157,'BL11'!$A:$ZZ,COLUMN(O157),FALSE))+IF(ISNA(VLOOKUP(A157,'BL12'!$A:$ZZ,COLUMN(O157),FALSE)),0,VLOOKUP(A157,'BL12'!$A:$ZZ,COLUMN(O157),FALSE))+IF(ISNA(VLOOKUP(A157,'BL13'!$A:$ZZ,COLUMN(O157),FALSE)),0,VLOOKUP(A157,'BL13'!$A:$ZZ,COLUMN(O157),FALSE))+IF(ISNA(VLOOKUP(A157,'BL14'!$A:$ZZ,COLUMN(O157),FALSE)),0,VLOOKUP(A157,'BL14'!$A:$ZZ,COLUMN(O157),FALSE))+IF(ISNA(VLOOKUP(A157,'BL15'!$A:$ZZ,COLUMN(O157),FALSE)),0,VLOOKUP(A157,'BL15'!$A:$ZZ,COLUMN(O157),FALSE))+IF(ISNA(VLOOKUP(A157,'BL16'!$A:$ZZ,COLUMN(O157),FALSE)),0,VLOOKUP(A157,'BL16'!$A:$ZZ,COLUMN(O157),FALSE))+IF(ISNA(VLOOKUP(A157,'BL17'!$A:$ZZ,COLUMN(O157),FALSE)),0,VLOOKUP(A157,'BL17'!$A:$ZZ,COLUMN(O157),FALSE))+IF(ISNA(VLOOKUP(A157,'BL18'!$A:$ZZ,COLUMN(O157),FALSE)),0,VLOOKUP(A157,'BL18'!$A:$ZZ,COLUMN(O157),FALSE))+IF(ISNA(VLOOKUP(A157,'BL19'!$A:$ZZ,COLUMN(O157),FALSE)),0,VLOOKUP(A157,'BL19'!$A:$ZZ,COLUMN(O157),FALSE))+IF(ISNA(VLOOKUP(A157,'BL20'!$A:$ZZ,COLUMN(O157),FALSE)),0,VLOOKUP(A157,'BL20'!$A:$ZZ,COLUMN(O157),FALSE))+IF(ISNA(VLOOKUP(A157,'BL21'!$A:$ZZ,COLUMN(O157),FALSE)),0,VLOOKUP(A157,'BL21'!$A:$ZZ,COLUMN(O157),FALSE))+IF(ISNA(VLOOKUP(A157,'BL22'!$A:$ZZ,COLUMN(O157),FALSE)),0,VLOOKUP(A157,'BL22'!$A:$ZZ,COLUMN(O157),FALSE))+IF(ISNA(VLOOKUP(A157,'BL23'!$A:$ZZ,COLUMN(O157),FALSE)),0,VLOOKUP(A157,'BL23'!$A:$ZZ,COLUMN(O157),FALSE))+IF(ISNA(VLOOKUP(A157,'BL24'!$A:$ZZ,COLUMN(O157),FALSE)),0,VLOOKUP(A157,'BL24'!$A:$ZZ,COLUMN(O157),FALSE))+IF(ISNA(VLOOKUP(A157,'BL25'!$A:$ZZ,COLUMN(O157),FALSE)),0,VLOOKUP(A157,'BL25'!$A:$ZZ,COLUMN(O157),FALSE))+IF(ISNA(VLOOKUP(A157,'BL26'!$A:$ZZ,COLUMN(O157),FALSE)),0,VLOOKUP(A157,'BL26'!$A:$ZZ,COLUMN(O157),FALSE))+IF(ISNA(VLOOKUP(A157,'BL27'!$A:$ZZ,COLUMN(O157),FALSE)),0,VLOOKUP(A157,'BL27'!$A:$ZZ,COLUMN(O157),FALSE))+IF(ISNA(VLOOKUP(A157,'BL28'!$A:$ZZ,COLUMN(O157),FALSE)),0,VLOOKUP(A157,'BL28'!$A:$ZZ,COLUMN(O157),FALSE))+IF(ISNA(VLOOKUP(A157,'BL29'!$A:$ZZ,COLUMN(O157),FALSE)),0,VLOOKUP(A157,'BL29'!$A:$ZZ,COLUMN(O157),FALSE))+IF(ISNA(VLOOKUP(A157,'BL30'!$A:$ZZ,COLUMN(O157),FALSE)),0,VLOOKUP(A157,'BL30'!$A:$ZZ,COLUMN(O157),FALSE))</f>
        <v>0</v>
      </c>
      <c r="P157" s="25">
        <f>IF(ISNA(VLOOKUP(A157,'BL1'!$A:$ZZ,COLUMN(P157),FALSE)),0,VLOOKUP(A157,'BL1'!$A:$ZZ,COLUMN(P157),FALSE))+IF(ISNA(VLOOKUP(A157,'BL2'!$A:$ZZ,COLUMN(P157),FALSE)),0,VLOOKUP(A157,'BL2'!$A:$ZZ,COLUMN(P157),FALSE))+IF(ISNA(VLOOKUP(A157,'BL3'!$A:$ZZ,COLUMN(P157),FALSE)),0,VLOOKUP(A157,'BL3'!$A:$ZZ,COLUMN(P157),FALSE))+IF(ISNA(VLOOKUP(A157,'BL4'!$A:$ZZ,COLUMN(P157),FALSE)),0,VLOOKUP(A157,'BL4'!$A:$ZZ,COLUMN(P157),FALSE))+IF(ISNA(VLOOKUP(A157,'BL5'!$A:$ZZ,COLUMN(P157),FALSE)),0,VLOOKUP(A157,'BL5'!$A:$ZZ,COLUMN(P157),FALSE))+IF(ISNA(VLOOKUP(A157,'BL6'!$A:$ZZ,COLUMN(P157),FALSE)),0,VLOOKUP(A157,'BL6'!$A:$ZZ,COLUMN(P157),FALSE))+IF(ISNA(VLOOKUP(A157,'BL7'!$A:$ZZ,COLUMN(P157),FALSE)),0,VLOOKUP(A157,'BL7'!$A:$ZZ,COLUMN(P157),FALSE))+IF(ISNA(VLOOKUP(A157,'BL8'!$A:$ZZ,COLUMN(P157),FALSE)),0,VLOOKUP(A157,'BL8'!$A:$ZZ,COLUMN(P157),FALSE))+IF(ISNA(VLOOKUP(A157,'BL9'!$A:$ZZ,COLUMN(P157),FALSE)),0,VLOOKUP(A157,'BL9'!$A:$ZZ,COLUMN(P157),FALSE))+IF(ISNA(VLOOKUP(A157,'BL10'!$A:$ZZ,COLUMN(P157),FALSE)),0,VLOOKUP(A157,'BL10'!$A:$ZZ,COLUMN(P157),FALSE))+IF(ISNA(VLOOKUP(A157,'BL11'!$A:$ZZ,COLUMN(P157),FALSE)),0,VLOOKUP(A157,'BL11'!$A:$ZZ,COLUMN(P157),FALSE))+IF(ISNA(VLOOKUP(A157,'BL12'!$A:$ZZ,COLUMN(P157),FALSE)),0,VLOOKUP(A157,'BL12'!$A:$ZZ,COLUMN(P157),FALSE))+IF(ISNA(VLOOKUP(A157,'BL13'!$A:$ZZ,COLUMN(P157),FALSE)),0,VLOOKUP(A157,'BL13'!$A:$ZZ,COLUMN(P157),FALSE))+IF(ISNA(VLOOKUP(A157,'BL14'!$A:$ZZ,COLUMN(P157),FALSE)),0,VLOOKUP(A157,'BL14'!$A:$ZZ,COLUMN(P157),FALSE))+IF(ISNA(VLOOKUP(A157,'BL15'!$A:$ZZ,COLUMN(P157),FALSE)),0,VLOOKUP(A157,'BL15'!$A:$ZZ,COLUMN(P157),FALSE))+IF(ISNA(VLOOKUP(A157,'BL16'!$A:$ZZ,COLUMN(P157),FALSE)),0,VLOOKUP(A157,'BL16'!$A:$ZZ,COLUMN(P157),FALSE))+IF(ISNA(VLOOKUP(A157,'BL17'!$A:$ZZ,COLUMN(P157),FALSE)),0,VLOOKUP(A157,'BL17'!$A:$ZZ,COLUMN(P157),FALSE))+IF(ISNA(VLOOKUP(A157,'BL18'!$A:$ZZ,COLUMN(P157),FALSE)),0,VLOOKUP(A157,'BL18'!$A:$ZZ,COLUMN(P157),FALSE))+IF(ISNA(VLOOKUP(A157,'BL19'!$A:$ZZ,COLUMN(P157),FALSE)),0,VLOOKUP(A157,'BL19'!$A:$ZZ,COLUMN(P157),FALSE))+IF(ISNA(VLOOKUP(A157,'BL20'!$A:$ZZ,COLUMN(P157),FALSE)),0,VLOOKUP(A157,'BL20'!$A:$ZZ,COLUMN(P157),FALSE))+IF(ISNA(VLOOKUP(A157,'BL21'!$A:$ZZ,COLUMN(P157),FALSE)),0,VLOOKUP(A157,'BL21'!$A:$ZZ,COLUMN(P157),FALSE))+IF(ISNA(VLOOKUP(A157,'BL22'!$A:$ZZ,COLUMN(P157),FALSE)),0,VLOOKUP(A157,'BL22'!$A:$ZZ,COLUMN(P157),FALSE))+IF(ISNA(VLOOKUP(A157,'BL23'!$A:$ZZ,COLUMN(P157),FALSE)),0,VLOOKUP(A157,'BL23'!$A:$ZZ,COLUMN(P157),FALSE))+IF(ISNA(VLOOKUP(A157,'BL24'!$A:$ZZ,COLUMN(P157),FALSE)),0,VLOOKUP(A157,'BL24'!$A:$ZZ,COLUMN(P157),FALSE))+IF(ISNA(VLOOKUP(A157,'BL25'!$A:$ZZ,COLUMN(P157),FALSE)),0,VLOOKUP(A157,'BL25'!$A:$ZZ,COLUMN(P157),FALSE))+IF(ISNA(VLOOKUP(A157,'BL26'!$A:$ZZ,COLUMN(P157),FALSE)),0,VLOOKUP(A157,'BL26'!$A:$ZZ,COLUMN(P157),FALSE))+IF(ISNA(VLOOKUP(A157,'BL27'!$A:$ZZ,COLUMN(P157),FALSE)),0,VLOOKUP(A157,'BL27'!$A:$ZZ,COLUMN(P157),FALSE))+IF(ISNA(VLOOKUP(A157,'BL28'!$A:$ZZ,COLUMN(P157),FALSE)),0,VLOOKUP(A157,'BL28'!$A:$ZZ,COLUMN(P157),FALSE))+IF(ISNA(VLOOKUP(A157,'BL29'!$A:$ZZ,COLUMN(P157),FALSE)),0,VLOOKUP(A157,'BL29'!$A:$ZZ,COLUMN(P157),FALSE))+IF(ISNA(VLOOKUP(A157,'BL30'!$A:$ZZ,COLUMN(P157),FALSE)),0,VLOOKUP(A157,'BL30'!$A:$ZZ,COLUMN(P157),FALSE))</f>
        <v>0</v>
      </c>
      <c r="Q157" s="25">
        <f>IF(ISNA(VLOOKUP(A157,'BL1'!$A:$ZZ,COLUMN(Q157),FALSE)),0,VLOOKUP(A157,'BL1'!$A:$ZZ,COLUMN(Q157),FALSE))+IF(ISNA(VLOOKUP(A157,'BL2'!$A:$ZZ,COLUMN(Q157),FALSE)),0,VLOOKUP(A157,'BL2'!$A:$ZZ,COLUMN(Q157),FALSE))+IF(ISNA(VLOOKUP(A157,'BL3'!$A:$ZZ,COLUMN(Q157),FALSE)),0,VLOOKUP(A157,'BL3'!$A:$ZZ,COLUMN(Q157),FALSE))+IF(ISNA(VLOOKUP(A157,'BL4'!$A:$ZZ,COLUMN(Q157),FALSE)),0,VLOOKUP(A157,'BL4'!$A:$ZZ,COLUMN(Q157),FALSE))+IF(ISNA(VLOOKUP(A157,'BL5'!$A:$ZZ,COLUMN(Q157),FALSE)),0,VLOOKUP(A157,'BL5'!$A:$ZZ,COLUMN(Q157),FALSE))+IF(ISNA(VLOOKUP(A157,'BL6'!$A:$ZZ,COLUMN(Q157),FALSE)),0,VLOOKUP(A157,'BL6'!$A:$ZZ,COLUMN(Q157),FALSE))+IF(ISNA(VLOOKUP(A157,'BL7'!$A:$ZZ,COLUMN(Q157),FALSE)),0,VLOOKUP(A157,'BL7'!$A:$ZZ,COLUMN(Q157),FALSE))+IF(ISNA(VLOOKUP(A157,'BL8'!$A:$ZZ,COLUMN(Q157),FALSE)),0,VLOOKUP(A157,'BL8'!$A:$ZZ,COLUMN(Q157),FALSE))+IF(ISNA(VLOOKUP(A157,'BL9'!$A:$ZZ,COLUMN(Q157),FALSE)),0,VLOOKUP(A157,'BL9'!$A:$ZZ,COLUMN(Q157),FALSE))+IF(ISNA(VLOOKUP(A157,'BL10'!$A:$ZZ,COLUMN(Q157),FALSE)),0,VLOOKUP(A157,'BL10'!$A:$ZZ,COLUMN(Q157),FALSE))+IF(ISNA(VLOOKUP(A157,'BL11'!$A:$ZZ,COLUMN(Q157),FALSE)),0,VLOOKUP(A157,'BL11'!$A:$ZZ,COLUMN(Q157),FALSE))+IF(ISNA(VLOOKUP(A157,'BL12'!$A:$ZZ,COLUMN(Q157),FALSE)),0,VLOOKUP(A157,'BL12'!$A:$ZZ,COLUMN(Q157),FALSE))+IF(ISNA(VLOOKUP(A157,'BL13'!$A:$ZZ,COLUMN(Q157),FALSE)),0,VLOOKUP(A157,'BL13'!$A:$ZZ,COLUMN(Q157),FALSE))+IF(ISNA(VLOOKUP(A157,'BL14'!$A:$ZZ,COLUMN(Q157),FALSE)),0,VLOOKUP(A157,'BL14'!$A:$ZZ,COLUMN(Q157),FALSE))+IF(ISNA(VLOOKUP(A157,'BL15'!$A:$ZZ,COLUMN(Q157),FALSE)),0,VLOOKUP(A157,'BL15'!$A:$ZZ,COLUMN(Q157),FALSE))+IF(ISNA(VLOOKUP(A157,'BL16'!$A:$ZZ,COLUMN(Q157),FALSE)),0,VLOOKUP(A157,'BL16'!$A:$ZZ,COLUMN(Q157),FALSE))+IF(ISNA(VLOOKUP(A157,'BL17'!$A:$ZZ,COLUMN(Q157),FALSE)),0,VLOOKUP(A157,'BL17'!$A:$ZZ,COLUMN(Q157),FALSE))+IF(ISNA(VLOOKUP(A157,'BL18'!$A:$ZZ,COLUMN(Q157),FALSE)),0,VLOOKUP(A157,'BL18'!$A:$ZZ,COLUMN(Q157),FALSE))+IF(ISNA(VLOOKUP(A157,'BL19'!$A:$ZZ,COLUMN(Q157),FALSE)),0,VLOOKUP(A157,'BL19'!$A:$ZZ,COLUMN(Q157),FALSE))+IF(ISNA(VLOOKUP(A157,'BL20'!$A:$ZZ,COLUMN(Q157),FALSE)),0,VLOOKUP(A157,'BL20'!$A:$ZZ,COLUMN(Q157),FALSE))+IF(ISNA(VLOOKUP(A157,'BL21'!$A:$ZZ,COLUMN(Q157),FALSE)),0,VLOOKUP(A157,'BL21'!$A:$ZZ,COLUMN(Q157),FALSE))+IF(ISNA(VLOOKUP(A157,'BL22'!$A:$ZZ,COLUMN(Q157),FALSE)),0,VLOOKUP(A157,'BL22'!$A:$ZZ,COLUMN(Q157),FALSE))+IF(ISNA(VLOOKUP(A157,'BL23'!$A:$ZZ,COLUMN(Q157),FALSE)),0,VLOOKUP(A157,'BL23'!$A:$ZZ,COLUMN(Q157),FALSE))+IF(ISNA(VLOOKUP(A157,'BL24'!$A:$ZZ,COLUMN(Q157),FALSE)),0,VLOOKUP(A157,'BL24'!$A:$ZZ,COLUMN(Q157),FALSE))+IF(ISNA(VLOOKUP(A157,'BL25'!$A:$ZZ,COLUMN(Q157),FALSE)),0,VLOOKUP(A157,'BL25'!$A:$ZZ,COLUMN(Q157),FALSE))+IF(ISNA(VLOOKUP(A157,'BL26'!$A:$ZZ,COLUMN(Q157),FALSE)),0,VLOOKUP(A157,'BL26'!$A:$ZZ,COLUMN(Q157),FALSE))+IF(ISNA(VLOOKUP(A157,'BL27'!$A:$ZZ,COLUMN(Q157),FALSE)),0,VLOOKUP(A157,'BL27'!$A:$ZZ,COLUMN(Q157),FALSE))+IF(ISNA(VLOOKUP(A157,'BL28'!$A:$ZZ,COLUMN(Q157),FALSE)),0,VLOOKUP(A157,'BL28'!$A:$ZZ,COLUMN(Q157),FALSE))+IF(ISNA(VLOOKUP(A157,'BL29'!$A:$ZZ,COLUMN(Q157),FALSE)),0,VLOOKUP(A157,'BL29'!$A:$ZZ,COLUMN(Q157),FALSE))+IF(ISNA(VLOOKUP(A157,'BL30'!$A:$ZZ,COLUMN(Q157),FALSE)),0,VLOOKUP(A157,'BL30'!$A:$ZZ,COLUMN(Q157),FALSE))</f>
        <v>0</v>
      </c>
      <c r="R157" s="26">
        <f t="shared" si="4"/>
        <v>0</v>
      </c>
      <c r="S157" s="342">
        <f>IF(VLOOKUP(A157,Schuldenbuch!A:BS,66,FALSE)=1,0,R157*VLOOKUP(A157,Schuldenbuch!A:BS,66,FALSE))</f>
        <v>0</v>
      </c>
    </row>
    <row r="158" spans="1:19" s="473" customFormat="1" ht="13.9" x14ac:dyDescent="0.4">
      <c r="A158" s="476" t="s">
        <v>167</v>
      </c>
      <c r="B158" s="15">
        <f>IF(ISNA(VLOOKUP(A158,'BL1'!$A:$ZZ,COLUMN(B158),FALSE)),0,VLOOKUP(A158,'BL1'!$A:$ZZ,COLUMN(B158),FALSE))+IF(ISNA(VLOOKUP(A158,'BL2'!$A:$ZZ,COLUMN(B158),FALSE)),0,VLOOKUP(A158,'BL2'!$A:$ZZ,COLUMN(B158),FALSE))+IF(ISNA(VLOOKUP(A158,'BL3'!$A:$ZZ,COLUMN(B158),FALSE)),0,VLOOKUP(A158,'BL3'!$A:$ZZ,COLUMN(B158),FALSE))+IF(ISNA(VLOOKUP(A158,'BL4'!$A:$ZZ,COLUMN(B158),FALSE)),0,VLOOKUP(A158,'BL4'!$A:$ZZ,COLUMN(B158),FALSE))+IF(ISNA(VLOOKUP(A158,'BL5'!$A:$ZZ,COLUMN(B158),FALSE)),0,VLOOKUP(A158,'BL5'!$A:$ZZ,COLUMN(B158),FALSE))+IF(ISNA(VLOOKUP(A158,'BL6'!$A:$ZZ,COLUMN(B158),FALSE)),0,VLOOKUP(A158,'BL6'!$A:$ZZ,COLUMN(B158),FALSE))+IF(ISNA(VLOOKUP(A158,'BL7'!$A:$ZZ,COLUMN(B158),FALSE)),0,VLOOKUP(A158,'BL7'!$A:$ZZ,COLUMN(B158),FALSE))+IF(ISNA(VLOOKUP(A158,'BL8'!$A:$ZZ,COLUMN(B158),FALSE)),0,VLOOKUP(A158,'BL8'!$A:$ZZ,COLUMN(B158),FALSE))+IF(ISNA(VLOOKUP(A158,'BL9'!$A:$ZZ,COLUMN(B158),FALSE)),0,VLOOKUP(A158,'BL9'!$A:$ZZ,COLUMN(B158),FALSE))+IF(ISNA(VLOOKUP(A158,'BL10'!$A:$ZZ,COLUMN(B158),FALSE)),0,VLOOKUP(A158,'BL10'!$A:$ZZ,COLUMN(B158),FALSE))+IF(ISNA(VLOOKUP(A158,'BL11'!$A:$ZZ,COLUMN(B158),FALSE)),0,VLOOKUP(A158,'BL11'!$A:$ZZ,COLUMN(B158),FALSE))+IF(ISNA(VLOOKUP(A158,'BL12'!$A:$ZZ,COLUMN(B158),FALSE)),0,VLOOKUP(A158,'BL12'!$A:$ZZ,COLUMN(B158),FALSE))+IF(ISNA(VLOOKUP(A158,'BL13'!$A:$ZZ,COLUMN(B158),FALSE)),0,VLOOKUP(A158,'BL13'!$A:$ZZ,COLUMN(B158),FALSE))+IF(ISNA(VLOOKUP(A158,'BL14'!$A:$ZZ,COLUMN(B158),FALSE)),0,VLOOKUP(A158,'BL14'!$A:$ZZ,COLUMN(B158),FALSE))+IF(ISNA(VLOOKUP(A158,'BL15'!$A:$ZZ,COLUMN(B158),FALSE)),0,VLOOKUP(A158,'BL15'!$A:$ZZ,COLUMN(B158),FALSE))+IF(ISNA(VLOOKUP(A158,'BL16'!$A:$ZZ,COLUMN(B158),FALSE)),0,VLOOKUP(A158,'BL16'!$A:$ZZ,COLUMN(B158),FALSE))+IF(ISNA(VLOOKUP(A158,'BL17'!$A:$ZZ,COLUMN(B158),FALSE)),0,VLOOKUP(A158,'BL17'!$A:$ZZ,COLUMN(B158),FALSE))+IF(ISNA(VLOOKUP(A158,'BL18'!$A:$ZZ,COLUMN(B158),FALSE)),0,VLOOKUP(A158,'BL18'!$A:$ZZ,COLUMN(B158),FALSE))+IF(ISNA(VLOOKUP(A158,'BL19'!$A:$ZZ,COLUMN(B158),FALSE)),0,VLOOKUP(A158,'BL19'!$A:$ZZ,COLUMN(B158),FALSE))+IF(ISNA(VLOOKUP(A158,'BL20'!$A:$ZZ,COLUMN(B158),FALSE)),0,VLOOKUP(A158,'BL20'!$A:$ZZ,COLUMN(B158),FALSE))+IF(ISNA(VLOOKUP(A158,'BL21'!$A:$ZZ,COLUMN(B158),FALSE)),0,VLOOKUP(A158,'BL21'!$A:$ZZ,COLUMN(B158),FALSE))+IF(ISNA(VLOOKUP(A158,'BL22'!$A:$ZZ,COLUMN(B158),FALSE)),0,VLOOKUP(A158,'BL22'!$A:$ZZ,COLUMN(B158),FALSE))+IF(ISNA(VLOOKUP(A158,'BL23'!$A:$ZZ,COLUMN(B158),FALSE)),0,VLOOKUP(A158,'BL23'!$A:$ZZ,COLUMN(B158),FALSE))+IF(ISNA(VLOOKUP(A158,'BL24'!$A:$ZZ,COLUMN(B158),FALSE)),0,VLOOKUP(A158,'BL24'!$A:$ZZ,COLUMN(B158),FALSE))+IF(ISNA(VLOOKUP(A158,'BL25'!$A:$ZZ,COLUMN(B158),FALSE)),0,VLOOKUP(A158,'BL25'!$A:$ZZ,COLUMN(B158),FALSE))+IF(ISNA(VLOOKUP(A158,'BL26'!$A:$ZZ,COLUMN(B158),FALSE)),0,VLOOKUP(A158,'BL26'!$A:$ZZ,COLUMN(B158),FALSE))+IF(ISNA(VLOOKUP(A158,'BL27'!$A:$ZZ,COLUMN(B158),FALSE)),0,VLOOKUP(A158,'BL27'!$A:$ZZ,COLUMN(B158),FALSE))+IF(ISNA(VLOOKUP(A158,'BL28'!$A:$ZZ,COLUMN(B158),FALSE)),0,VLOOKUP(A158,'BL28'!$A:$ZZ,COLUMN(B158),FALSE))+IF(ISNA(VLOOKUP(A158,'BL29'!$A:$ZZ,COLUMN(B158),FALSE)),0,VLOOKUP(A158,'BL29'!$A:$ZZ,COLUMN(B158),FALSE))+IF(ISNA(VLOOKUP(A158,'BL30'!$A:$ZZ,COLUMN(B158),FALSE)),0,VLOOKUP(A158,'BL30'!$A:$ZZ,COLUMN(B158),FALSE))</f>
        <v>0</v>
      </c>
      <c r="C158" s="16">
        <f>IF(ISNA(VLOOKUP(A158,'BL1'!$A:$ZZ,COLUMN(C158),FALSE)),0,VLOOKUP(A158,'BL1'!$A:$ZZ,COLUMN(C158),FALSE))+IF(ISNA(VLOOKUP(A158,'BL2'!$A:$ZZ,COLUMN(C158),FALSE)),0,VLOOKUP(A158,'BL2'!$A:$ZZ,COLUMN(C158),FALSE))+IF(ISNA(VLOOKUP(A158,'BL3'!$A:$ZZ,COLUMN(C158),FALSE)),0,VLOOKUP(A158,'BL3'!$A:$ZZ,COLUMN(C158),FALSE))+IF(ISNA(VLOOKUP(A158,'BL4'!$A:$ZZ,COLUMN(C158),FALSE)),0,VLOOKUP(A158,'BL4'!$A:$ZZ,COLUMN(C158),FALSE))+IF(ISNA(VLOOKUP(A158,'BL5'!$A:$ZZ,COLUMN(C158),FALSE)),0,VLOOKUP(A158,'BL5'!$A:$ZZ,COLUMN(C158),FALSE))+IF(ISNA(VLOOKUP(A158,'BL6'!$A:$ZZ,COLUMN(C158),FALSE)),0,VLOOKUP(A158,'BL6'!$A:$ZZ,COLUMN(C158),FALSE))+IF(ISNA(VLOOKUP(A158,'BL7'!$A:$ZZ,COLUMN(C158),FALSE)),0,VLOOKUP(A158,'BL7'!$A:$ZZ,COLUMN(C158),FALSE))+IF(ISNA(VLOOKUP(A158,'BL8'!$A:$ZZ,COLUMN(C158),FALSE)),0,VLOOKUP(A158,'BL8'!$A:$ZZ,COLUMN(C158),FALSE))+IF(ISNA(VLOOKUP(A158,'BL9'!$A:$ZZ,COLUMN(C158),FALSE)),0,VLOOKUP(A158,'BL9'!$A:$ZZ,COLUMN(C158),FALSE))+IF(ISNA(VLOOKUP(A158,'BL10'!$A:$ZZ,COLUMN(C158),FALSE)),0,VLOOKUP(A158,'BL10'!$A:$ZZ,COLUMN(C158),FALSE))+IF(ISNA(VLOOKUP(A158,'BL11'!$A:$ZZ,COLUMN(C158),FALSE)),0,VLOOKUP(A158,'BL11'!$A:$ZZ,COLUMN(C158),FALSE))+IF(ISNA(VLOOKUP(A158,'BL12'!$A:$ZZ,COLUMN(C158),FALSE)),0,VLOOKUP(A158,'BL12'!$A:$ZZ,COLUMN(C158),FALSE))+IF(ISNA(VLOOKUP(A158,'BL13'!$A:$ZZ,COLUMN(C158),FALSE)),0,VLOOKUP(A158,'BL13'!$A:$ZZ,COLUMN(C158),FALSE))+IF(ISNA(VLOOKUP(A158,'BL14'!$A:$ZZ,COLUMN(C158),FALSE)),0,VLOOKUP(A158,'BL14'!$A:$ZZ,COLUMN(C158),FALSE))+IF(ISNA(VLOOKUP(A158,'BL15'!$A:$ZZ,COLUMN(C158),FALSE)),0,VLOOKUP(A158,'BL15'!$A:$ZZ,COLUMN(C158),FALSE))+IF(ISNA(VLOOKUP(A158,'BL16'!$A:$ZZ,COLUMN(C158),FALSE)),0,VLOOKUP(A158,'BL16'!$A:$ZZ,COLUMN(C158),FALSE))+IF(ISNA(VLOOKUP(A158,'BL17'!$A:$ZZ,COLUMN(C158),FALSE)),0,VLOOKUP(A158,'BL17'!$A:$ZZ,COLUMN(C158),FALSE))+IF(ISNA(VLOOKUP(A158,'BL18'!$A:$ZZ,COLUMN(C158),FALSE)),0,VLOOKUP(A158,'BL18'!$A:$ZZ,COLUMN(C158),FALSE))+IF(ISNA(VLOOKUP(A158,'BL19'!$A:$ZZ,COLUMN(C158),FALSE)),0,VLOOKUP(A158,'BL19'!$A:$ZZ,COLUMN(C158),FALSE))+IF(ISNA(VLOOKUP(A158,'BL20'!$A:$ZZ,COLUMN(C158),FALSE)),0,VLOOKUP(A158,'BL20'!$A:$ZZ,COLUMN(C158),FALSE))+IF(ISNA(VLOOKUP(A158,'BL21'!$A:$ZZ,COLUMN(C158),FALSE)),0,VLOOKUP(A158,'BL21'!$A:$ZZ,COLUMN(C158),FALSE))+IF(ISNA(VLOOKUP(A158,'BL22'!$A:$ZZ,COLUMN(C158),FALSE)),0,VLOOKUP(A158,'BL22'!$A:$ZZ,COLUMN(C158),FALSE))+IF(ISNA(VLOOKUP(A158,'BL23'!$A:$ZZ,COLUMN(C158),FALSE)),0,VLOOKUP(A158,'BL23'!$A:$ZZ,COLUMN(C158),FALSE))+IF(ISNA(VLOOKUP(A158,'BL24'!$A:$ZZ,COLUMN(C158),FALSE)),0,VLOOKUP(A158,'BL24'!$A:$ZZ,COLUMN(C158),FALSE))+IF(ISNA(VLOOKUP(A158,'BL25'!$A:$ZZ,COLUMN(C158),FALSE)),0,VLOOKUP(A158,'BL25'!$A:$ZZ,COLUMN(C158),FALSE))+IF(ISNA(VLOOKUP(A158,'BL26'!$A:$ZZ,COLUMN(C158),FALSE)),0,VLOOKUP(A158,'BL26'!$A:$ZZ,COLUMN(C158),FALSE))+IF(ISNA(VLOOKUP(A158,'BL27'!$A:$ZZ,COLUMN(C158),FALSE)),0,VLOOKUP(A158,'BL27'!$A:$ZZ,COLUMN(C158),FALSE))+IF(ISNA(VLOOKUP(A158,'BL28'!$A:$ZZ,COLUMN(C158),FALSE)),0,VLOOKUP(A158,'BL28'!$A:$ZZ,COLUMN(C158),FALSE))+IF(ISNA(VLOOKUP(A158,'BL29'!$A:$ZZ,COLUMN(C158),FALSE)),0,VLOOKUP(A158,'BL29'!$A:$ZZ,COLUMN(C158),FALSE))+IF(ISNA(VLOOKUP(A158,'BL30'!$A:$ZZ,COLUMN(C158),FALSE)),0,VLOOKUP(A158,'BL30'!$A:$ZZ,COLUMN(C158),FALSE))</f>
        <v>0</v>
      </c>
      <c r="D158" s="17">
        <f>IF(ISNA(VLOOKUP(A158,'BL1'!$A:$ZZ,COLUMN(D158),FALSE)),0,VLOOKUP(A158,'BL1'!$A:$ZZ,COLUMN(D158),FALSE))+IF(ISNA(VLOOKUP(A158,'BL2'!$A:$ZZ,COLUMN(D158),FALSE)),0,VLOOKUP(A158,'BL2'!$A:$ZZ,COLUMN(D158),FALSE))+IF(ISNA(VLOOKUP(A158,'BL3'!$A:$ZZ,COLUMN(D158),FALSE)),0,VLOOKUP(A158,'BL3'!$A:$ZZ,COLUMN(D158),FALSE))+IF(ISNA(VLOOKUP(A158,'BL4'!$A:$ZZ,COLUMN(D158),FALSE)),0,VLOOKUP(A158,'BL4'!$A:$ZZ,COLUMN(D158),FALSE))+IF(ISNA(VLOOKUP(A158,'BL5'!$A:$ZZ,COLUMN(D158),FALSE)),0,VLOOKUP(A158,'BL5'!$A:$ZZ,COLUMN(D158),FALSE))+IF(ISNA(VLOOKUP(A158,'BL6'!$A:$ZZ,COLUMN(D158),FALSE)),0,VLOOKUP(A158,'BL6'!$A:$ZZ,COLUMN(D158),FALSE))+IF(ISNA(VLOOKUP(A158,'BL7'!$A:$ZZ,COLUMN(D158),FALSE)),0,VLOOKUP(A158,'BL7'!$A:$ZZ,COLUMN(D158),FALSE))+IF(ISNA(VLOOKUP(A158,'BL8'!$A:$ZZ,COLUMN(D158),FALSE)),0,VLOOKUP(A158,'BL8'!$A:$ZZ,COLUMN(D158),FALSE))+IF(ISNA(VLOOKUP(A158,'BL9'!$A:$ZZ,COLUMN(D158),FALSE)),0,VLOOKUP(A158,'BL9'!$A:$ZZ,COLUMN(D158),FALSE))+IF(ISNA(VLOOKUP(A158,'BL10'!$A:$ZZ,COLUMN(D158),FALSE)),0,VLOOKUP(A158,'BL10'!$A:$ZZ,COLUMN(D158),FALSE))+IF(ISNA(VLOOKUP(A158,'BL11'!$A:$ZZ,COLUMN(D158),FALSE)),0,VLOOKUP(A158,'BL11'!$A:$ZZ,COLUMN(D158),FALSE))+IF(ISNA(VLOOKUP(A158,'BL12'!$A:$ZZ,COLUMN(D158),FALSE)),0,VLOOKUP(A158,'BL12'!$A:$ZZ,COLUMN(D158),FALSE))+IF(ISNA(VLOOKUP(A158,'BL13'!$A:$ZZ,COLUMN(D158),FALSE)),0,VLOOKUP(A158,'BL13'!$A:$ZZ,COLUMN(D158),FALSE))+IF(ISNA(VLOOKUP(A158,'BL14'!$A:$ZZ,COLUMN(D158),FALSE)),0,VLOOKUP(A158,'BL14'!$A:$ZZ,COLUMN(D158),FALSE))+IF(ISNA(VLOOKUP(A158,'BL15'!$A:$ZZ,COLUMN(D158),FALSE)),0,VLOOKUP(A158,'BL15'!$A:$ZZ,COLUMN(D158),FALSE))+IF(ISNA(VLOOKUP(A158,'BL16'!$A:$ZZ,COLUMN(D158),FALSE)),0,VLOOKUP(A158,'BL16'!$A:$ZZ,COLUMN(D158),FALSE))+IF(ISNA(VLOOKUP(A158,'BL17'!$A:$ZZ,COLUMN(D158),FALSE)),0,VLOOKUP(A158,'BL17'!$A:$ZZ,COLUMN(D158),FALSE))+IF(ISNA(VLOOKUP(A158,'BL18'!$A:$ZZ,COLUMN(D158),FALSE)),0,VLOOKUP(A158,'BL18'!$A:$ZZ,COLUMN(D158),FALSE))+IF(ISNA(VLOOKUP(A158,'BL19'!$A:$ZZ,COLUMN(D158),FALSE)),0,VLOOKUP(A158,'BL19'!$A:$ZZ,COLUMN(D158),FALSE))+IF(ISNA(VLOOKUP(A158,'BL20'!$A:$ZZ,COLUMN(D158),FALSE)),0,VLOOKUP(A158,'BL20'!$A:$ZZ,COLUMN(D158),FALSE))+IF(ISNA(VLOOKUP(A158,'BL21'!$A:$ZZ,COLUMN(D158),FALSE)),0,VLOOKUP(A158,'BL21'!$A:$ZZ,COLUMN(D158),FALSE))+IF(ISNA(VLOOKUP(A158,'BL22'!$A:$ZZ,COLUMN(D158),FALSE)),0,VLOOKUP(A158,'BL22'!$A:$ZZ,COLUMN(D158),FALSE))+IF(ISNA(VLOOKUP(A158,'BL23'!$A:$ZZ,COLUMN(D158),FALSE)),0,VLOOKUP(A158,'BL23'!$A:$ZZ,COLUMN(D158),FALSE))+IF(ISNA(VLOOKUP(A158,'BL24'!$A:$ZZ,COLUMN(D158),FALSE)),0,VLOOKUP(A158,'BL24'!$A:$ZZ,COLUMN(D158),FALSE))+IF(ISNA(VLOOKUP(A158,'BL25'!$A:$ZZ,COLUMN(D158),FALSE)),0,VLOOKUP(A158,'BL25'!$A:$ZZ,COLUMN(D158),FALSE))+IF(ISNA(VLOOKUP(A158,'BL26'!$A:$ZZ,COLUMN(D158),FALSE)),0,VLOOKUP(A158,'BL26'!$A:$ZZ,COLUMN(D158),FALSE))+IF(ISNA(VLOOKUP(A158,'BL27'!$A:$ZZ,COLUMN(D158),FALSE)),0,VLOOKUP(A158,'BL27'!$A:$ZZ,COLUMN(D158),FALSE))+IF(ISNA(VLOOKUP(A158,'BL28'!$A:$ZZ,COLUMN(D158),FALSE)),0,VLOOKUP(A158,'BL28'!$A:$ZZ,COLUMN(D158),FALSE))+IF(ISNA(VLOOKUP(A158,'BL29'!$A:$ZZ,COLUMN(D158),FALSE)),0,VLOOKUP(A158,'BL29'!$A:$ZZ,COLUMN(D158),FALSE))+IF(ISNA(VLOOKUP(A158,'BL30'!$A:$ZZ,COLUMN(D158),FALSE)),0,VLOOKUP(A158,'BL30'!$A:$ZZ,COLUMN(D158),FALSE))</f>
        <v>0</v>
      </c>
      <c r="E158" s="18">
        <f>IF(ISNA(VLOOKUP(A158,'BL1'!$A:$ZZ,COLUMN(E158),FALSE)),0,VLOOKUP(A158,'BL1'!$A:$ZZ,COLUMN(E158),FALSE))+IF(ISNA(VLOOKUP(A158,'BL2'!$A:$ZZ,COLUMN(E158),FALSE)),0,VLOOKUP(A158,'BL2'!$A:$ZZ,COLUMN(E158),FALSE))+IF(ISNA(VLOOKUP(A158,'BL3'!$A:$ZZ,COLUMN(E158),FALSE)),0,VLOOKUP(A158,'BL3'!$A:$ZZ,COLUMN(E158),FALSE))+IF(ISNA(VLOOKUP(A158,'BL4'!$A:$ZZ,COLUMN(E158),FALSE)),0,VLOOKUP(A158,'BL4'!$A:$ZZ,COLUMN(E158),FALSE))+IF(ISNA(VLOOKUP(A158,'BL5'!$A:$ZZ,COLUMN(E158),FALSE)),0,VLOOKUP(A158,'BL5'!$A:$ZZ,COLUMN(E158),FALSE))+IF(ISNA(VLOOKUP(A158,'BL6'!$A:$ZZ,COLUMN(E158),FALSE)),0,VLOOKUP(A158,'BL6'!$A:$ZZ,COLUMN(E158),FALSE))+IF(ISNA(VLOOKUP(A158,'BL7'!$A:$ZZ,COLUMN(E158),FALSE)),0,VLOOKUP(A158,'BL7'!$A:$ZZ,COLUMN(E158),FALSE))+IF(ISNA(VLOOKUP(A158,'BL8'!$A:$ZZ,COLUMN(E158),FALSE)),0,VLOOKUP(A158,'BL8'!$A:$ZZ,COLUMN(E158),FALSE))+IF(ISNA(VLOOKUP(A158,'BL9'!$A:$ZZ,COLUMN(E158),FALSE)),0,VLOOKUP(A158,'BL9'!$A:$ZZ,COLUMN(E158),FALSE))+IF(ISNA(VLOOKUP(A158,'BL10'!$A:$ZZ,COLUMN(E158),FALSE)),0,VLOOKUP(A158,'BL10'!$A:$ZZ,COLUMN(E158),FALSE))+IF(ISNA(VLOOKUP(A158,'BL11'!$A:$ZZ,COLUMN(E158),FALSE)),0,VLOOKUP(A158,'BL11'!$A:$ZZ,COLUMN(E158),FALSE))+IF(ISNA(VLOOKUP(A158,'BL12'!$A:$ZZ,COLUMN(E158),FALSE)),0,VLOOKUP(A158,'BL12'!$A:$ZZ,COLUMN(E158),FALSE))+IF(ISNA(VLOOKUP(A158,'BL13'!$A:$ZZ,COLUMN(E158),FALSE)),0,VLOOKUP(A158,'BL13'!$A:$ZZ,COLUMN(E158),FALSE))+IF(ISNA(VLOOKUP(A158,'BL14'!$A:$ZZ,COLUMN(E158),FALSE)),0,VLOOKUP(A158,'BL14'!$A:$ZZ,COLUMN(E158),FALSE))+IF(ISNA(VLOOKUP(A158,'BL15'!$A:$ZZ,COLUMN(E158),FALSE)),0,VLOOKUP(A158,'BL15'!$A:$ZZ,COLUMN(E158),FALSE))+IF(ISNA(VLOOKUP(A158,'BL16'!$A:$ZZ,COLUMN(E158),FALSE)),0,VLOOKUP(A158,'BL16'!$A:$ZZ,COLUMN(E158),FALSE))+IF(ISNA(VLOOKUP(A158,'BL17'!$A:$ZZ,COLUMN(E158),FALSE)),0,VLOOKUP(A158,'BL17'!$A:$ZZ,COLUMN(E158),FALSE))+IF(ISNA(VLOOKUP(A158,'BL18'!$A:$ZZ,COLUMN(E158),FALSE)),0,VLOOKUP(A158,'BL18'!$A:$ZZ,COLUMN(E158),FALSE))+IF(ISNA(VLOOKUP(A158,'BL19'!$A:$ZZ,COLUMN(E158),FALSE)),0,VLOOKUP(A158,'BL19'!$A:$ZZ,COLUMN(E158),FALSE))+IF(ISNA(VLOOKUP(A158,'BL20'!$A:$ZZ,COLUMN(E158),FALSE)),0,VLOOKUP(A158,'BL20'!$A:$ZZ,COLUMN(E158),FALSE))+IF(ISNA(VLOOKUP(A158,'BL21'!$A:$ZZ,COLUMN(E158),FALSE)),0,VLOOKUP(A158,'BL21'!$A:$ZZ,COLUMN(E158),FALSE))+IF(ISNA(VLOOKUP(A158,'BL22'!$A:$ZZ,COLUMN(E158),FALSE)),0,VLOOKUP(A158,'BL22'!$A:$ZZ,COLUMN(E158),FALSE))+IF(ISNA(VLOOKUP(A158,'BL23'!$A:$ZZ,COLUMN(E158),FALSE)),0,VLOOKUP(A158,'BL23'!$A:$ZZ,COLUMN(E158),FALSE))+IF(ISNA(VLOOKUP(A158,'BL24'!$A:$ZZ,COLUMN(E158),FALSE)),0,VLOOKUP(A158,'BL24'!$A:$ZZ,COLUMN(E158),FALSE))+IF(ISNA(VLOOKUP(A158,'BL25'!$A:$ZZ,COLUMN(E158),FALSE)),0,VLOOKUP(A158,'BL25'!$A:$ZZ,COLUMN(E158),FALSE))+IF(ISNA(VLOOKUP(A158,'BL26'!$A:$ZZ,COLUMN(E158),FALSE)),0,VLOOKUP(A158,'BL26'!$A:$ZZ,COLUMN(E158),FALSE))+IF(ISNA(VLOOKUP(A158,'BL27'!$A:$ZZ,COLUMN(E158),FALSE)),0,VLOOKUP(A158,'BL27'!$A:$ZZ,COLUMN(E158),FALSE))+IF(ISNA(VLOOKUP(A158,'BL28'!$A:$ZZ,COLUMN(E158),FALSE)),0,VLOOKUP(A158,'BL28'!$A:$ZZ,COLUMN(E158),FALSE))+IF(ISNA(VLOOKUP(A158,'BL29'!$A:$ZZ,COLUMN(E158),FALSE)),0,VLOOKUP(A158,'BL29'!$A:$ZZ,COLUMN(E158),FALSE))+IF(ISNA(VLOOKUP(A158,'BL30'!$A:$ZZ,COLUMN(E158),FALSE)),0,VLOOKUP(A158,'BL30'!$A:$ZZ,COLUMN(E158),FALSE))</f>
        <v>0</v>
      </c>
      <c r="F158" s="19">
        <f>IF(ISNA(VLOOKUP(A158,'BL1'!$A:$ZZ,COLUMN(F158),FALSE)),0,VLOOKUP(A158,'BL1'!$A:$ZZ,COLUMN(F158),FALSE))+IF(ISNA(VLOOKUP(A158,'BL2'!$A:$ZZ,COLUMN(F158),FALSE)),0,VLOOKUP(A158,'BL2'!$A:$ZZ,COLUMN(F158),FALSE))+IF(ISNA(VLOOKUP(A158,'BL3'!$A:$ZZ,COLUMN(F158),FALSE)),0,VLOOKUP(A158,'BL3'!$A:$ZZ,COLUMN(F158),FALSE))+IF(ISNA(VLOOKUP(A158,'BL4'!$A:$ZZ,COLUMN(F158),FALSE)),0,VLOOKUP(A158,'BL4'!$A:$ZZ,COLUMN(F158),FALSE))+IF(ISNA(VLOOKUP(A158,'BL5'!$A:$ZZ,COLUMN(F158),FALSE)),0,VLOOKUP(A158,'BL5'!$A:$ZZ,COLUMN(F158),FALSE))+IF(ISNA(VLOOKUP(A158,'BL6'!$A:$ZZ,COLUMN(F158),FALSE)),0,VLOOKUP(A158,'BL6'!$A:$ZZ,COLUMN(F158),FALSE))+IF(ISNA(VLOOKUP(A158,'BL7'!$A:$ZZ,COLUMN(F158),FALSE)),0,VLOOKUP(A158,'BL7'!$A:$ZZ,COLUMN(F158),FALSE))+IF(ISNA(VLOOKUP(A158,'BL8'!$A:$ZZ,COLUMN(F158),FALSE)),0,VLOOKUP(A158,'BL8'!$A:$ZZ,COLUMN(F158),FALSE))+IF(ISNA(VLOOKUP(A158,'BL9'!$A:$ZZ,COLUMN(F158),FALSE)),0,VLOOKUP(A158,'BL9'!$A:$ZZ,COLUMN(F158),FALSE))+IF(ISNA(VLOOKUP(A158,'BL10'!$A:$ZZ,COLUMN(F158),FALSE)),0,VLOOKUP(A158,'BL10'!$A:$ZZ,COLUMN(F158),FALSE))+IF(ISNA(VLOOKUP(A158,'BL11'!$A:$ZZ,COLUMN(F158),FALSE)),0,VLOOKUP(A158,'BL11'!$A:$ZZ,COLUMN(F158),FALSE))+IF(ISNA(VLOOKUP(A158,'BL12'!$A:$ZZ,COLUMN(F158),FALSE)),0,VLOOKUP(A158,'BL12'!$A:$ZZ,COLUMN(F158),FALSE))+IF(ISNA(VLOOKUP(A158,'BL13'!$A:$ZZ,COLUMN(F158),FALSE)),0,VLOOKUP(A158,'BL13'!$A:$ZZ,COLUMN(F158),FALSE))+IF(ISNA(VLOOKUP(A158,'BL14'!$A:$ZZ,COLUMN(F158),FALSE)),0,VLOOKUP(A158,'BL14'!$A:$ZZ,COLUMN(F158),FALSE))+IF(ISNA(VLOOKUP(A158,'BL15'!$A:$ZZ,COLUMN(F158),FALSE)),0,VLOOKUP(A158,'BL15'!$A:$ZZ,COLUMN(F158),FALSE))+IF(ISNA(VLOOKUP(A158,'BL16'!$A:$ZZ,COLUMN(F158),FALSE)),0,VLOOKUP(A158,'BL16'!$A:$ZZ,COLUMN(F158),FALSE))+IF(ISNA(VLOOKUP(A158,'BL17'!$A:$ZZ,COLUMN(F158),FALSE)),0,VLOOKUP(A158,'BL17'!$A:$ZZ,COLUMN(F158),FALSE))+IF(ISNA(VLOOKUP(A158,'BL18'!$A:$ZZ,COLUMN(F158),FALSE)),0,VLOOKUP(A158,'BL18'!$A:$ZZ,COLUMN(F158),FALSE))+IF(ISNA(VLOOKUP(A158,'BL19'!$A:$ZZ,COLUMN(F158),FALSE)),0,VLOOKUP(A158,'BL19'!$A:$ZZ,COLUMN(F158),FALSE))+IF(ISNA(VLOOKUP(A158,'BL20'!$A:$ZZ,COLUMN(F158),FALSE)),0,VLOOKUP(A158,'BL20'!$A:$ZZ,COLUMN(F158),FALSE))+IF(ISNA(VLOOKUP(A158,'BL21'!$A:$ZZ,COLUMN(F158),FALSE)),0,VLOOKUP(A158,'BL21'!$A:$ZZ,COLUMN(F158),FALSE))+IF(ISNA(VLOOKUP(A158,'BL22'!$A:$ZZ,COLUMN(F158),FALSE)),0,VLOOKUP(A158,'BL22'!$A:$ZZ,COLUMN(F158),FALSE))+IF(ISNA(VLOOKUP(A158,'BL23'!$A:$ZZ,COLUMN(F158),FALSE)),0,VLOOKUP(A158,'BL23'!$A:$ZZ,COLUMN(F158),FALSE))+IF(ISNA(VLOOKUP(A158,'BL24'!$A:$ZZ,COLUMN(F158),FALSE)),0,VLOOKUP(A158,'BL24'!$A:$ZZ,COLUMN(F158),FALSE))+IF(ISNA(VLOOKUP(A158,'BL25'!$A:$ZZ,COLUMN(F158),FALSE)),0,VLOOKUP(A158,'BL25'!$A:$ZZ,COLUMN(F158),FALSE))+IF(ISNA(VLOOKUP(A158,'BL26'!$A:$ZZ,COLUMN(F158),FALSE)),0,VLOOKUP(A158,'BL26'!$A:$ZZ,COLUMN(F158),FALSE))+IF(ISNA(VLOOKUP(A158,'BL27'!$A:$ZZ,COLUMN(F158),FALSE)),0,VLOOKUP(A158,'BL27'!$A:$ZZ,COLUMN(F158),FALSE))+IF(ISNA(VLOOKUP(A158,'BL28'!$A:$ZZ,COLUMN(F158),FALSE)),0,VLOOKUP(A158,'BL28'!$A:$ZZ,COLUMN(F158),FALSE))+IF(ISNA(VLOOKUP(A158,'BL29'!$A:$ZZ,COLUMN(F158),FALSE)),0,VLOOKUP(A158,'BL29'!$A:$ZZ,COLUMN(F158),FALSE))+IF(ISNA(VLOOKUP(A158,'BL30'!$A:$ZZ,COLUMN(F158),FALSE)),0,VLOOKUP(A158,'BL30'!$A:$ZZ,COLUMN(F158),FALSE))</f>
        <v>0</v>
      </c>
      <c r="G158" s="20">
        <f>IF(ISNA(VLOOKUP(A158,'BL1'!$A:$ZZ,COLUMN(G158),FALSE)),0,VLOOKUP(A158,'BL1'!$A:$ZZ,COLUMN(G158),FALSE))+IF(ISNA(VLOOKUP(A158,'BL2'!$A:$ZZ,COLUMN(G158),FALSE)),0,VLOOKUP(A158,'BL2'!$A:$ZZ,COLUMN(G158),FALSE))+IF(ISNA(VLOOKUP(A158,'BL3'!$A:$ZZ,COLUMN(G158),FALSE)),0,VLOOKUP(A158,'BL3'!$A:$ZZ,COLUMN(G158),FALSE))+IF(ISNA(VLOOKUP(A158,'BL4'!$A:$ZZ,COLUMN(G158),FALSE)),0,VLOOKUP(A158,'BL4'!$A:$ZZ,COLUMN(G158),FALSE))+IF(ISNA(VLOOKUP(A158,'BL5'!$A:$ZZ,COLUMN(G158),FALSE)),0,VLOOKUP(A158,'BL5'!$A:$ZZ,COLUMN(G158),FALSE))+IF(ISNA(VLOOKUP(A158,'BL6'!$A:$ZZ,COLUMN(G158),FALSE)),0,VLOOKUP(A158,'BL6'!$A:$ZZ,COLUMN(G158),FALSE))+IF(ISNA(VLOOKUP(A158,'BL7'!$A:$ZZ,COLUMN(G158),FALSE)),0,VLOOKUP(A158,'BL7'!$A:$ZZ,COLUMN(G158),FALSE))+IF(ISNA(VLOOKUP(A158,'BL8'!$A:$ZZ,COLUMN(G158),FALSE)),0,VLOOKUP(A158,'BL8'!$A:$ZZ,COLUMN(G158),FALSE))+IF(ISNA(VLOOKUP(A158,'BL9'!$A:$ZZ,COLUMN(G158),FALSE)),0,VLOOKUP(A158,'BL9'!$A:$ZZ,COLUMN(G158),FALSE))+IF(ISNA(VLOOKUP(A158,'BL10'!$A:$ZZ,COLUMN(G158),FALSE)),0,VLOOKUP(A158,'BL10'!$A:$ZZ,COLUMN(G158),FALSE))+IF(ISNA(VLOOKUP(A158,'BL11'!$A:$ZZ,COLUMN(G158),FALSE)),0,VLOOKUP(A158,'BL11'!$A:$ZZ,COLUMN(G158),FALSE))+IF(ISNA(VLOOKUP(A158,'BL12'!$A:$ZZ,COLUMN(G158),FALSE)),0,VLOOKUP(A158,'BL12'!$A:$ZZ,COLUMN(G158),FALSE))+IF(ISNA(VLOOKUP(A158,'BL13'!$A:$ZZ,COLUMN(G158),FALSE)),0,VLOOKUP(A158,'BL13'!$A:$ZZ,COLUMN(G158),FALSE))+IF(ISNA(VLOOKUP(A158,'BL14'!$A:$ZZ,COLUMN(G158),FALSE)),0,VLOOKUP(A158,'BL14'!$A:$ZZ,COLUMN(G158),FALSE))+IF(ISNA(VLOOKUP(A158,'BL15'!$A:$ZZ,COLUMN(G158),FALSE)),0,VLOOKUP(A158,'BL15'!$A:$ZZ,COLUMN(G158),FALSE))+IF(ISNA(VLOOKUP(A158,'BL16'!$A:$ZZ,COLUMN(G158),FALSE)),0,VLOOKUP(A158,'BL16'!$A:$ZZ,COLUMN(G158),FALSE))+IF(ISNA(VLOOKUP(A158,'BL17'!$A:$ZZ,COLUMN(G158),FALSE)),0,VLOOKUP(A158,'BL17'!$A:$ZZ,COLUMN(G158),FALSE))+IF(ISNA(VLOOKUP(A158,'BL18'!$A:$ZZ,COLUMN(G158),FALSE)),0,VLOOKUP(A158,'BL18'!$A:$ZZ,COLUMN(G158),FALSE))+IF(ISNA(VLOOKUP(A158,'BL19'!$A:$ZZ,COLUMN(G158),FALSE)),0,VLOOKUP(A158,'BL19'!$A:$ZZ,COLUMN(G158),FALSE))+IF(ISNA(VLOOKUP(A158,'BL20'!$A:$ZZ,COLUMN(G158),FALSE)),0,VLOOKUP(A158,'BL20'!$A:$ZZ,COLUMN(G158),FALSE))+IF(ISNA(VLOOKUP(A158,'BL21'!$A:$ZZ,COLUMN(G158),FALSE)),0,VLOOKUP(A158,'BL21'!$A:$ZZ,COLUMN(G158),FALSE))+IF(ISNA(VLOOKUP(A158,'BL22'!$A:$ZZ,COLUMN(G158),FALSE)),0,VLOOKUP(A158,'BL22'!$A:$ZZ,COLUMN(G158),FALSE))+IF(ISNA(VLOOKUP(A158,'BL23'!$A:$ZZ,COLUMN(G158),FALSE)),0,VLOOKUP(A158,'BL23'!$A:$ZZ,COLUMN(G158),FALSE))+IF(ISNA(VLOOKUP(A158,'BL24'!$A:$ZZ,COLUMN(G158),FALSE)),0,VLOOKUP(A158,'BL24'!$A:$ZZ,COLUMN(G158),FALSE))+IF(ISNA(VLOOKUP(A158,'BL25'!$A:$ZZ,COLUMN(G158),FALSE)),0,VLOOKUP(A158,'BL25'!$A:$ZZ,COLUMN(G158),FALSE))+IF(ISNA(VLOOKUP(A158,'BL26'!$A:$ZZ,COLUMN(G158),FALSE)),0,VLOOKUP(A158,'BL26'!$A:$ZZ,COLUMN(G158),FALSE))+IF(ISNA(VLOOKUP(A158,'BL27'!$A:$ZZ,COLUMN(G158),FALSE)),0,VLOOKUP(A158,'BL27'!$A:$ZZ,COLUMN(G158),FALSE))+IF(ISNA(VLOOKUP(A158,'BL28'!$A:$ZZ,COLUMN(G158),FALSE)),0,VLOOKUP(A158,'BL28'!$A:$ZZ,COLUMN(G158),FALSE))+IF(ISNA(VLOOKUP(A158,'BL29'!$A:$ZZ,COLUMN(G158),FALSE)),0,VLOOKUP(A158,'BL29'!$A:$ZZ,COLUMN(G158),FALSE))+IF(ISNA(VLOOKUP(A158,'BL30'!$A:$ZZ,COLUMN(G158),FALSE)),0,VLOOKUP(A158,'BL30'!$A:$ZZ,COLUMN(G158),FALSE))</f>
        <v>0</v>
      </c>
      <c r="H158" s="21">
        <f>IF(ISNA(VLOOKUP(A158,'BL1'!$A:$ZZ,COLUMN(H158),FALSE)),0,VLOOKUP(A158,'BL1'!$A:$ZZ,COLUMN(H158),FALSE))+IF(ISNA(VLOOKUP(A158,'BL2'!$A:$ZZ,COLUMN(H158),FALSE)),0,VLOOKUP(A158,'BL2'!$A:$ZZ,COLUMN(H158),FALSE))+IF(ISNA(VLOOKUP(A158,'BL3'!$A:$ZZ,COLUMN(H158),FALSE)),0,VLOOKUP(A158,'BL3'!$A:$ZZ,COLUMN(H158),FALSE))+IF(ISNA(VLOOKUP(A158,'BL4'!$A:$ZZ,COLUMN(H158),FALSE)),0,VLOOKUP(A158,'BL4'!$A:$ZZ,COLUMN(H158),FALSE))+IF(ISNA(VLOOKUP(A158,'BL5'!$A:$ZZ,COLUMN(H158),FALSE)),0,VLOOKUP(A158,'BL5'!$A:$ZZ,COLUMN(H158),FALSE))+IF(ISNA(VLOOKUP(A158,'BL6'!$A:$ZZ,COLUMN(H158),FALSE)),0,VLOOKUP(A158,'BL6'!$A:$ZZ,COLUMN(H158),FALSE))+IF(ISNA(VLOOKUP(A158,'BL7'!$A:$ZZ,COLUMN(H158),FALSE)),0,VLOOKUP(A158,'BL7'!$A:$ZZ,COLUMN(H158),FALSE))+IF(ISNA(VLOOKUP(A158,'BL8'!$A:$ZZ,COLUMN(H158),FALSE)),0,VLOOKUP(A158,'BL8'!$A:$ZZ,COLUMN(H158),FALSE))+IF(ISNA(VLOOKUP(A158,'BL9'!$A:$ZZ,COLUMN(H158),FALSE)),0,VLOOKUP(A158,'BL9'!$A:$ZZ,COLUMN(H158),FALSE))+IF(ISNA(VLOOKUP(A158,'BL10'!$A:$ZZ,COLUMN(H158),FALSE)),0,VLOOKUP(A158,'BL10'!$A:$ZZ,COLUMN(H158),FALSE))+IF(ISNA(VLOOKUP(A158,'BL11'!$A:$ZZ,COLUMN(H158),FALSE)),0,VLOOKUP(A158,'BL11'!$A:$ZZ,COLUMN(H158),FALSE))+IF(ISNA(VLOOKUP(A158,'BL12'!$A:$ZZ,COLUMN(H158),FALSE)),0,VLOOKUP(A158,'BL12'!$A:$ZZ,COLUMN(H158),FALSE))+IF(ISNA(VLOOKUP(A158,'BL13'!$A:$ZZ,COLUMN(H158),FALSE)),0,VLOOKUP(A158,'BL13'!$A:$ZZ,COLUMN(H158),FALSE))+IF(ISNA(VLOOKUP(A158,'BL14'!$A:$ZZ,COLUMN(H158),FALSE)),0,VLOOKUP(A158,'BL14'!$A:$ZZ,COLUMN(H158),FALSE))+IF(ISNA(VLOOKUP(A158,'BL15'!$A:$ZZ,COLUMN(H158),FALSE)),0,VLOOKUP(A158,'BL15'!$A:$ZZ,COLUMN(H158),FALSE))+IF(ISNA(VLOOKUP(A158,'BL16'!$A:$ZZ,COLUMN(H158),FALSE)),0,VLOOKUP(A158,'BL16'!$A:$ZZ,COLUMN(H158),FALSE))+IF(ISNA(VLOOKUP(A158,'BL17'!$A:$ZZ,COLUMN(H158),FALSE)),0,VLOOKUP(A158,'BL17'!$A:$ZZ,COLUMN(H158),FALSE))+IF(ISNA(VLOOKUP(A158,'BL18'!$A:$ZZ,COLUMN(H158),FALSE)),0,VLOOKUP(A158,'BL18'!$A:$ZZ,COLUMN(H158),FALSE))+IF(ISNA(VLOOKUP(A158,'BL19'!$A:$ZZ,COLUMN(H158),FALSE)),0,VLOOKUP(A158,'BL19'!$A:$ZZ,COLUMN(H158),FALSE))+IF(ISNA(VLOOKUP(A158,'BL20'!$A:$ZZ,COLUMN(H158),FALSE)),0,VLOOKUP(A158,'BL20'!$A:$ZZ,COLUMN(H158),FALSE))+IF(ISNA(VLOOKUP(A158,'BL21'!$A:$ZZ,COLUMN(H158),FALSE)),0,VLOOKUP(A158,'BL21'!$A:$ZZ,COLUMN(H158),FALSE))+IF(ISNA(VLOOKUP(A158,'BL22'!$A:$ZZ,COLUMN(H158),FALSE)),0,VLOOKUP(A158,'BL22'!$A:$ZZ,COLUMN(H158),FALSE))+IF(ISNA(VLOOKUP(A158,'BL23'!$A:$ZZ,COLUMN(H158),FALSE)),0,VLOOKUP(A158,'BL23'!$A:$ZZ,COLUMN(H158),FALSE))+IF(ISNA(VLOOKUP(A158,'BL24'!$A:$ZZ,COLUMN(H158),FALSE)),0,VLOOKUP(A158,'BL24'!$A:$ZZ,COLUMN(H158),FALSE))+IF(ISNA(VLOOKUP(A158,'BL25'!$A:$ZZ,COLUMN(H158),FALSE)),0,VLOOKUP(A158,'BL25'!$A:$ZZ,COLUMN(H158),FALSE))+IF(ISNA(VLOOKUP(A158,'BL26'!$A:$ZZ,COLUMN(H158),FALSE)),0,VLOOKUP(A158,'BL26'!$A:$ZZ,COLUMN(H158),FALSE))+IF(ISNA(VLOOKUP(A158,'BL27'!$A:$ZZ,COLUMN(H158),FALSE)),0,VLOOKUP(A158,'BL27'!$A:$ZZ,COLUMN(H158),FALSE))+IF(ISNA(VLOOKUP(A158,'BL28'!$A:$ZZ,COLUMN(H158),FALSE)),0,VLOOKUP(A158,'BL28'!$A:$ZZ,COLUMN(H158),FALSE))+IF(ISNA(VLOOKUP(A158,'BL29'!$A:$ZZ,COLUMN(H158),FALSE)),0,VLOOKUP(A158,'BL29'!$A:$ZZ,COLUMN(H158),FALSE))+IF(ISNA(VLOOKUP(A158,'BL30'!$A:$ZZ,COLUMN(H158),FALSE)),0,VLOOKUP(A158,'BL30'!$A:$ZZ,COLUMN(H158),FALSE))</f>
        <v>0</v>
      </c>
      <c r="I158" s="22">
        <f>IF(ISNA(VLOOKUP(A158,'BL1'!$A:$ZZ,COLUMN(I158),FALSE)),0,VLOOKUP(A158,'BL1'!$A:$ZZ,COLUMN(I158),FALSE))+IF(ISNA(VLOOKUP(A158,'BL2'!$A:$ZZ,COLUMN(I158),FALSE)),0,VLOOKUP(A158,'BL2'!$A:$ZZ,COLUMN(I158),FALSE))+IF(ISNA(VLOOKUP(A158,'BL3'!$A:$ZZ,COLUMN(I158),FALSE)),0,VLOOKUP(A158,'BL3'!$A:$ZZ,COLUMN(I158),FALSE))+IF(ISNA(VLOOKUP(A158,'BL4'!$A:$ZZ,COLUMN(I158),FALSE)),0,VLOOKUP(A158,'BL4'!$A:$ZZ,COLUMN(I158),FALSE))+IF(ISNA(VLOOKUP(A158,'BL5'!$A:$ZZ,COLUMN(I158),FALSE)),0,VLOOKUP(A158,'BL5'!$A:$ZZ,COLUMN(I158),FALSE))+IF(ISNA(VLOOKUP(A158,'BL6'!$A:$ZZ,COLUMN(I158),FALSE)),0,VLOOKUP(A158,'BL6'!$A:$ZZ,COLUMN(I158),FALSE))+IF(ISNA(VLOOKUP(A158,'BL7'!$A:$ZZ,COLUMN(I158),FALSE)),0,VLOOKUP(A158,'BL7'!$A:$ZZ,COLUMN(I158),FALSE))+IF(ISNA(VLOOKUP(A158,'BL8'!$A:$ZZ,COLUMN(I158),FALSE)),0,VLOOKUP(A158,'BL8'!$A:$ZZ,COLUMN(I158),FALSE))+IF(ISNA(VLOOKUP(A158,'BL9'!$A:$ZZ,COLUMN(I158),FALSE)),0,VLOOKUP(A158,'BL9'!$A:$ZZ,COLUMN(I158),FALSE))+IF(ISNA(VLOOKUP(A158,'BL10'!$A:$ZZ,COLUMN(I158),FALSE)),0,VLOOKUP(A158,'BL10'!$A:$ZZ,COLUMN(I158),FALSE))+IF(ISNA(VLOOKUP(A158,'BL11'!$A:$ZZ,COLUMN(I158),FALSE)),0,VLOOKUP(A158,'BL11'!$A:$ZZ,COLUMN(I158),FALSE))+IF(ISNA(VLOOKUP(A158,'BL12'!$A:$ZZ,COLUMN(I158),FALSE)),0,VLOOKUP(A158,'BL12'!$A:$ZZ,COLUMN(I158),FALSE))+IF(ISNA(VLOOKUP(A158,'BL13'!$A:$ZZ,COLUMN(I158),FALSE)),0,VLOOKUP(A158,'BL13'!$A:$ZZ,COLUMN(I158),FALSE))+IF(ISNA(VLOOKUP(A158,'BL14'!$A:$ZZ,COLUMN(I158),FALSE)),0,VLOOKUP(A158,'BL14'!$A:$ZZ,COLUMN(I158),FALSE))+IF(ISNA(VLOOKUP(A158,'BL15'!$A:$ZZ,COLUMN(I158),FALSE)),0,VLOOKUP(A158,'BL15'!$A:$ZZ,COLUMN(I158),FALSE))+IF(ISNA(VLOOKUP(A158,'BL16'!$A:$ZZ,COLUMN(I158),FALSE)),0,VLOOKUP(A158,'BL16'!$A:$ZZ,COLUMN(I158),FALSE))+IF(ISNA(VLOOKUP(A158,'BL17'!$A:$ZZ,COLUMN(I158),FALSE)),0,VLOOKUP(A158,'BL17'!$A:$ZZ,COLUMN(I158),FALSE))+IF(ISNA(VLOOKUP(A158,'BL18'!$A:$ZZ,COLUMN(I158),FALSE)),0,VLOOKUP(A158,'BL18'!$A:$ZZ,COLUMN(I158),FALSE))+IF(ISNA(VLOOKUP(A158,'BL19'!$A:$ZZ,COLUMN(I158),FALSE)),0,VLOOKUP(A158,'BL19'!$A:$ZZ,COLUMN(I158),FALSE))+IF(ISNA(VLOOKUP(A158,'BL20'!$A:$ZZ,COLUMN(I158),FALSE)),0,VLOOKUP(A158,'BL20'!$A:$ZZ,COLUMN(I158),FALSE))+IF(ISNA(VLOOKUP(A158,'BL21'!$A:$ZZ,COLUMN(I158),FALSE)),0,VLOOKUP(A158,'BL21'!$A:$ZZ,COLUMN(I158),FALSE))+IF(ISNA(VLOOKUP(A158,'BL22'!$A:$ZZ,COLUMN(I158),FALSE)),0,VLOOKUP(A158,'BL22'!$A:$ZZ,COLUMN(I158),FALSE))+IF(ISNA(VLOOKUP(A158,'BL23'!$A:$ZZ,COLUMN(I158),FALSE)),0,VLOOKUP(A158,'BL23'!$A:$ZZ,COLUMN(I158),FALSE))+IF(ISNA(VLOOKUP(A158,'BL24'!$A:$ZZ,COLUMN(I158),FALSE)),0,VLOOKUP(A158,'BL24'!$A:$ZZ,COLUMN(I158),FALSE))+IF(ISNA(VLOOKUP(A158,'BL25'!$A:$ZZ,COLUMN(I158),FALSE)),0,VLOOKUP(A158,'BL25'!$A:$ZZ,COLUMN(I158),FALSE))+IF(ISNA(VLOOKUP(A158,'BL26'!$A:$ZZ,COLUMN(I158),FALSE)),0,VLOOKUP(A158,'BL26'!$A:$ZZ,COLUMN(I158),FALSE))+IF(ISNA(VLOOKUP(A158,'BL27'!$A:$ZZ,COLUMN(I158),FALSE)),0,VLOOKUP(A158,'BL27'!$A:$ZZ,COLUMN(I158),FALSE))+IF(ISNA(VLOOKUP(A158,'BL28'!$A:$ZZ,COLUMN(I158),FALSE)),0,VLOOKUP(A158,'BL28'!$A:$ZZ,COLUMN(I158),FALSE))+IF(ISNA(VLOOKUP(A158,'BL29'!$A:$ZZ,COLUMN(I158),FALSE)),0,VLOOKUP(A158,'BL29'!$A:$ZZ,COLUMN(I158),FALSE))+IF(ISNA(VLOOKUP(A158,'BL30'!$A:$ZZ,COLUMN(I158),FALSE)),0,VLOOKUP(A158,'BL30'!$A:$ZZ,COLUMN(I158),FALSE))</f>
        <v>0</v>
      </c>
      <c r="J158" s="23">
        <f>IF(ISNA(VLOOKUP(A158,'BL1'!$A:$ZZ,COLUMN(J158),FALSE)),0,VLOOKUP(A158,'BL1'!$A:$ZZ,COLUMN(J158),FALSE))+IF(ISNA(VLOOKUP(A158,'BL2'!$A:$ZZ,COLUMN(J158),FALSE)),0,VLOOKUP(A158,'BL2'!$A:$ZZ,COLUMN(J158),FALSE))+IF(ISNA(VLOOKUP(A158,'BL3'!$A:$ZZ,COLUMN(J158),FALSE)),0,VLOOKUP(A158,'BL3'!$A:$ZZ,COLUMN(J158),FALSE))+IF(ISNA(VLOOKUP(A158,'BL4'!$A:$ZZ,COLUMN(J158),FALSE)),0,VLOOKUP(A158,'BL4'!$A:$ZZ,COLUMN(J158),FALSE))+IF(ISNA(VLOOKUP(A158,'BL5'!$A:$ZZ,COLUMN(J158),FALSE)),0,VLOOKUP(A158,'BL5'!$A:$ZZ,COLUMN(J158),FALSE))+IF(ISNA(VLOOKUP(A158,'BL6'!$A:$ZZ,COLUMN(J158),FALSE)),0,VLOOKUP(A158,'BL6'!$A:$ZZ,COLUMN(J158),FALSE))+IF(ISNA(VLOOKUP(A158,'BL7'!$A:$ZZ,COLUMN(J158),FALSE)),0,VLOOKUP(A158,'BL7'!$A:$ZZ,COLUMN(J158),FALSE))+IF(ISNA(VLOOKUP(A158,'BL8'!$A:$ZZ,COLUMN(J158),FALSE)),0,VLOOKUP(A158,'BL8'!$A:$ZZ,COLUMN(J158),FALSE))+IF(ISNA(VLOOKUP(A158,'BL9'!$A:$ZZ,COLUMN(J158),FALSE)),0,VLOOKUP(A158,'BL9'!$A:$ZZ,COLUMN(J158),FALSE))+IF(ISNA(VLOOKUP(A158,'BL10'!$A:$ZZ,COLUMN(J158),FALSE)),0,VLOOKUP(A158,'BL10'!$A:$ZZ,COLUMN(J158),FALSE))+IF(ISNA(VLOOKUP(A158,'BL11'!$A:$ZZ,COLUMN(J158),FALSE)),0,VLOOKUP(A158,'BL11'!$A:$ZZ,COLUMN(J158),FALSE))+IF(ISNA(VLOOKUP(A158,'BL12'!$A:$ZZ,COLUMN(J158),FALSE)),0,VLOOKUP(A158,'BL12'!$A:$ZZ,COLUMN(J158),FALSE))+IF(ISNA(VLOOKUP(A158,'BL13'!$A:$ZZ,COLUMN(J158),FALSE)),0,VLOOKUP(A158,'BL13'!$A:$ZZ,COLUMN(J158),FALSE))+IF(ISNA(VLOOKUP(A158,'BL14'!$A:$ZZ,COLUMN(J158),FALSE)),0,VLOOKUP(A158,'BL14'!$A:$ZZ,COLUMN(J158),FALSE))+IF(ISNA(VLOOKUP(A158,'BL15'!$A:$ZZ,COLUMN(J158),FALSE)),0,VLOOKUP(A158,'BL15'!$A:$ZZ,COLUMN(J158),FALSE))+IF(ISNA(VLOOKUP(A158,'BL16'!$A:$ZZ,COLUMN(J158),FALSE)),0,VLOOKUP(A158,'BL16'!$A:$ZZ,COLUMN(J158),FALSE))+IF(ISNA(VLOOKUP(A158,'BL17'!$A:$ZZ,COLUMN(J158),FALSE)),0,VLOOKUP(A158,'BL17'!$A:$ZZ,COLUMN(J158),FALSE))+IF(ISNA(VLOOKUP(A158,'BL18'!$A:$ZZ,COLUMN(J158),FALSE)),0,VLOOKUP(A158,'BL18'!$A:$ZZ,COLUMN(J158),FALSE))+IF(ISNA(VLOOKUP(A158,'BL19'!$A:$ZZ,COLUMN(J158),FALSE)),0,VLOOKUP(A158,'BL19'!$A:$ZZ,COLUMN(J158),FALSE))+IF(ISNA(VLOOKUP(A158,'BL20'!$A:$ZZ,COLUMN(J158),FALSE)),0,VLOOKUP(A158,'BL20'!$A:$ZZ,COLUMN(J158),FALSE))+IF(ISNA(VLOOKUP(A158,'BL21'!$A:$ZZ,COLUMN(J158),FALSE)),0,VLOOKUP(A158,'BL21'!$A:$ZZ,COLUMN(J158),FALSE))+IF(ISNA(VLOOKUP(A158,'BL22'!$A:$ZZ,COLUMN(J158),FALSE)),0,VLOOKUP(A158,'BL22'!$A:$ZZ,COLUMN(J158),FALSE))+IF(ISNA(VLOOKUP(A158,'BL23'!$A:$ZZ,COLUMN(J158),FALSE)),0,VLOOKUP(A158,'BL23'!$A:$ZZ,COLUMN(J158),FALSE))+IF(ISNA(VLOOKUP(A158,'BL24'!$A:$ZZ,COLUMN(J158),FALSE)),0,VLOOKUP(A158,'BL24'!$A:$ZZ,COLUMN(J158),FALSE))+IF(ISNA(VLOOKUP(A158,'BL25'!$A:$ZZ,COLUMN(J158),FALSE)),0,VLOOKUP(A158,'BL25'!$A:$ZZ,COLUMN(J158),FALSE))+IF(ISNA(VLOOKUP(A158,'BL26'!$A:$ZZ,COLUMN(J158),FALSE)),0,VLOOKUP(A158,'BL26'!$A:$ZZ,COLUMN(J158),FALSE))+IF(ISNA(VLOOKUP(A158,'BL27'!$A:$ZZ,COLUMN(J158),FALSE)),0,VLOOKUP(A158,'BL27'!$A:$ZZ,COLUMN(J158),FALSE))+IF(ISNA(VLOOKUP(A158,'BL28'!$A:$ZZ,COLUMN(J158),FALSE)),0,VLOOKUP(A158,'BL28'!$A:$ZZ,COLUMN(J158),FALSE))+IF(ISNA(VLOOKUP(A158,'BL29'!$A:$ZZ,COLUMN(J158),FALSE)),0,VLOOKUP(A158,'BL29'!$A:$ZZ,COLUMN(J158),FALSE))+IF(ISNA(VLOOKUP(A158,'BL30'!$A:$ZZ,COLUMN(J158),FALSE)),0,VLOOKUP(A158,'BL30'!$A:$ZZ,COLUMN(J158),FALSE))</f>
        <v>0</v>
      </c>
      <c r="K158" s="24">
        <f>IF(ISNA(VLOOKUP(A158,'BL1'!$A:$ZZ,COLUMN(K158),FALSE)),0,VLOOKUP(A158,'BL1'!$A:$ZZ,COLUMN(K158),FALSE))+IF(ISNA(VLOOKUP(A158,'BL2'!$A:$ZZ,COLUMN(K158),FALSE)),0,VLOOKUP(A158,'BL2'!$A:$ZZ,COLUMN(K158),FALSE))+IF(ISNA(VLOOKUP(A158,'BL3'!$A:$ZZ,COLUMN(K158),FALSE)),0,VLOOKUP(A158,'BL3'!$A:$ZZ,COLUMN(K158),FALSE))+IF(ISNA(VLOOKUP(A158,'BL4'!$A:$ZZ,COLUMN(K158),FALSE)),0,VLOOKUP(A158,'BL4'!$A:$ZZ,COLUMN(K158),FALSE))+IF(ISNA(VLOOKUP(A158,'BL5'!$A:$ZZ,COLUMN(K158),FALSE)),0,VLOOKUP(A158,'BL5'!$A:$ZZ,COLUMN(K158),FALSE))+IF(ISNA(VLOOKUP(A158,'BL6'!$A:$ZZ,COLUMN(K158),FALSE)),0,VLOOKUP(A158,'BL6'!$A:$ZZ,COLUMN(K158),FALSE))+IF(ISNA(VLOOKUP(A158,'BL7'!$A:$ZZ,COLUMN(K158),FALSE)),0,VLOOKUP(A158,'BL7'!$A:$ZZ,COLUMN(K158),FALSE))+IF(ISNA(VLOOKUP(A158,'BL8'!$A:$ZZ,COLUMN(K158),FALSE)),0,VLOOKUP(A158,'BL8'!$A:$ZZ,COLUMN(K158),FALSE))+IF(ISNA(VLOOKUP(A158,'BL9'!$A:$ZZ,COLUMN(K158),FALSE)),0,VLOOKUP(A158,'BL9'!$A:$ZZ,COLUMN(K158),FALSE))+IF(ISNA(VLOOKUP(A158,'BL10'!$A:$ZZ,COLUMN(K158),FALSE)),0,VLOOKUP(A158,'BL10'!$A:$ZZ,COLUMN(K158),FALSE))+IF(ISNA(VLOOKUP(A158,'BL11'!$A:$ZZ,COLUMN(K158),FALSE)),0,VLOOKUP(A158,'BL11'!$A:$ZZ,COLUMN(K158),FALSE))+IF(ISNA(VLOOKUP(A158,'BL12'!$A:$ZZ,COLUMN(K158),FALSE)),0,VLOOKUP(A158,'BL12'!$A:$ZZ,COLUMN(K158),FALSE))+IF(ISNA(VLOOKUP(A158,'BL13'!$A:$ZZ,COLUMN(K158),FALSE)),0,VLOOKUP(A158,'BL13'!$A:$ZZ,COLUMN(K158),FALSE))+IF(ISNA(VLOOKUP(A158,'BL14'!$A:$ZZ,COLUMN(K158),FALSE)),0,VLOOKUP(A158,'BL14'!$A:$ZZ,COLUMN(K158),FALSE))+IF(ISNA(VLOOKUP(A158,'BL15'!$A:$ZZ,COLUMN(K158),FALSE)),0,VLOOKUP(A158,'BL15'!$A:$ZZ,COLUMN(K158),FALSE))+IF(ISNA(VLOOKUP(A158,'BL16'!$A:$ZZ,COLUMN(K158),FALSE)),0,VLOOKUP(A158,'BL16'!$A:$ZZ,COLUMN(K158),FALSE))+IF(ISNA(VLOOKUP(A158,'BL17'!$A:$ZZ,COLUMN(K158),FALSE)),0,VLOOKUP(A158,'BL17'!$A:$ZZ,COLUMN(K158),FALSE))+IF(ISNA(VLOOKUP(A158,'BL18'!$A:$ZZ,COLUMN(K158),FALSE)),0,VLOOKUP(A158,'BL18'!$A:$ZZ,COLUMN(K158),FALSE))+IF(ISNA(VLOOKUP(A158,'BL19'!$A:$ZZ,COLUMN(K158),FALSE)),0,VLOOKUP(A158,'BL19'!$A:$ZZ,COLUMN(K158),FALSE))+IF(ISNA(VLOOKUP(A158,'BL20'!$A:$ZZ,COLUMN(K158),FALSE)),0,VLOOKUP(A158,'BL20'!$A:$ZZ,COLUMN(K158),FALSE))+IF(ISNA(VLOOKUP(A158,'BL21'!$A:$ZZ,COLUMN(K158),FALSE)),0,VLOOKUP(A158,'BL21'!$A:$ZZ,COLUMN(K158),FALSE))+IF(ISNA(VLOOKUP(A158,'BL22'!$A:$ZZ,COLUMN(K158),FALSE)),0,VLOOKUP(A158,'BL22'!$A:$ZZ,COLUMN(K158),FALSE))+IF(ISNA(VLOOKUP(A158,'BL23'!$A:$ZZ,COLUMN(K158),FALSE)),0,VLOOKUP(A158,'BL23'!$A:$ZZ,COLUMN(K158),FALSE))+IF(ISNA(VLOOKUP(A158,'BL24'!$A:$ZZ,COLUMN(K158),FALSE)),0,VLOOKUP(A158,'BL24'!$A:$ZZ,COLUMN(K158),FALSE))+IF(ISNA(VLOOKUP(A158,'BL25'!$A:$ZZ,COLUMN(K158),FALSE)),0,VLOOKUP(A158,'BL25'!$A:$ZZ,COLUMN(K158),FALSE))+IF(ISNA(VLOOKUP(A158,'BL26'!$A:$ZZ,COLUMN(K158),FALSE)),0,VLOOKUP(A158,'BL26'!$A:$ZZ,COLUMN(K158),FALSE))+IF(ISNA(VLOOKUP(A158,'BL27'!$A:$ZZ,COLUMN(K158),FALSE)),0,VLOOKUP(A158,'BL27'!$A:$ZZ,COLUMN(K158),FALSE))+IF(ISNA(VLOOKUP(A158,'BL28'!$A:$ZZ,COLUMN(K158),FALSE)),0,VLOOKUP(A158,'BL28'!$A:$ZZ,COLUMN(K158),FALSE))+IF(ISNA(VLOOKUP(A158,'BL29'!$A:$ZZ,COLUMN(K158),FALSE)),0,VLOOKUP(A158,'BL29'!$A:$ZZ,COLUMN(K158),FALSE))+IF(ISNA(VLOOKUP(A158,'BL30'!$A:$ZZ,COLUMN(K158),FALSE)),0,VLOOKUP(A158,'BL30'!$A:$ZZ,COLUMN(K158),FALSE))</f>
        <v>0</v>
      </c>
      <c r="L158" s="29">
        <f>IF(ISNA(VLOOKUP(A158,'BL1'!$A:$ZZ,COLUMN(L158),FALSE)),0,VLOOKUP(A158,'BL1'!$A:$ZZ,COLUMN(L158),FALSE))+IF(ISNA(VLOOKUP(A158,'BL2'!$A:$ZZ,COLUMN(L158),FALSE)),0,VLOOKUP(A158,'BL2'!$A:$ZZ,COLUMN(L158),FALSE))+IF(ISNA(VLOOKUP(A158,'BL3'!$A:$ZZ,COLUMN(L158),FALSE)),0,VLOOKUP(A158,'BL3'!$A:$ZZ,COLUMN(L158),FALSE))+IF(ISNA(VLOOKUP(A158,'BL4'!$A:$ZZ,COLUMN(L158),FALSE)),0,VLOOKUP(A158,'BL4'!$A:$ZZ,COLUMN(L158),FALSE))+IF(ISNA(VLOOKUP(A158,'BL5'!$A:$ZZ,COLUMN(L158),FALSE)),0,VLOOKUP(A158,'BL5'!$A:$ZZ,COLUMN(L158),FALSE))+IF(ISNA(VLOOKUP(A158,'BL6'!$A:$ZZ,COLUMN(L158),FALSE)),0,VLOOKUP(A158,'BL6'!$A:$ZZ,COLUMN(L158),FALSE))+IF(ISNA(VLOOKUP(A158,'BL7'!$A:$ZZ,COLUMN(L158),FALSE)),0,VLOOKUP(A158,'BL7'!$A:$ZZ,COLUMN(L158),FALSE))+IF(ISNA(VLOOKUP(A158,'BL8'!$A:$ZZ,COLUMN(L158),FALSE)),0,VLOOKUP(A158,'BL8'!$A:$ZZ,COLUMN(L158),FALSE))+IF(ISNA(VLOOKUP(A158,'BL9'!$A:$ZZ,COLUMN(L158),FALSE)),0,VLOOKUP(A158,'BL9'!$A:$ZZ,COLUMN(L158),FALSE))+IF(ISNA(VLOOKUP(A158,'BL10'!$A:$ZZ,COLUMN(L158),FALSE)),0,VLOOKUP(A158,'BL10'!$A:$ZZ,COLUMN(L158),FALSE))+IF(ISNA(VLOOKUP(A158,'BL11'!$A:$ZZ,COLUMN(L158),FALSE)),0,VLOOKUP(A158,'BL11'!$A:$ZZ,COLUMN(L158),FALSE))+IF(ISNA(VLOOKUP(A158,'BL12'!$A:$ZZ,COLUMN(L158),FALSE)),0,VLOOKUP(A158,'BL12'!$A:$ZZ,COLUMN(L158),FALSE))+IF(ISNA(VLOOKUP(A158,'BL13'!$A:$ZZ,COLUMN(L158),FALSE)),0,VLOOKUP(A158,'BL13'!$A:$ZZ,COLUMN(L158),FALSE))+IF(ISNA(VLOOKUP(A158,'BL14'!$A:$ZZ,COLUMN(L158),FALSE)),0,VLOOKUP(A158,'BL14'!$A:$ZZ,COLUMN(L158),FALSE))+IF(ISNA(VLOOKUP(A158,'BL15'!$A:$ZZ,COLUMN(L158),FALSE)),0,VLOOKUP(A158,'BL15'!$A:$ZZ,COLUMN(L158),FALSE))+IF(ISNA(VLOOKUP(A158,'BL16'!$A:$ZZ,COLUMN(L158),FALSE)),0,VLOOKUP(A158,'BL16'!$A:$ZZ,COLUMN(L158),FALSE))+IF(ISNA(VLOOKUP(A158,'BL17'!$A:$ZZ,COLUMN(L158),FALSE)),0,VLOOKUP(A158,'BL17'!$A:$ZZ,COLUMN(L158),FALSE))+IF(ISNA(VLOOKUP(A158,'BL18'!$A:$ZZ,COLUMN(L158),FALSE)),0,VLOOKUP(A158,'BL18'!$A:$ZZ,COLUMN(L158),FALSE))+IF(ISNA(VLOOKUP(A158,'BL19'!$A:$ZZ,COLUMN(L158),FALSE)),0,VLOOKUP(A158,'BL19'!$A:$ZZ,COLUMN(L158),FALSE))+IF(ISNA(VLOOKUP(A158,'BL20'!$A:$ZZ,COLUMN(L158),FALSE)),0,VLOOKUP(A158,'BL20'!$A:$ZZ,COLUMN(L158),FALSE))+IF(ISNA(VLOOKUP(A158,'BL21'!$A:$ZZ,COLUMN(L158),FALSE)),0,VLOOKUP(A158,'BL21'!$A:$ZZ,COLUMN(L158),FALSE))+IF(ISNA(VLOOKUP(A158,'BL22'!$A:$ZZ,COLUMN(L158),FALSE)),0,VLOOKUP(A158,'BL22'!$A:$ZZ,COLUMN(L158),FALSE))+IF(ISNA(VLOOKUP(A158,'BL23'!$A:$ZZ,COLUMN(L158),FALSE)),0,VLOOKUP(A158,'BL23'!$A:$ZZ,COLUMN(L158),FALSE))+IF(ISNA(VLOOKUP(A158,'BL24'!$A:$ZZ,COLUMN(L158),FALSE)),0,VLOOKUP(A158,'BL24'!$A:$ZZ,COLUMN(L158),FALSE))+IF(ISNA(VLOOKUP(A158,'BL25'!$A:$ZZ,COLUMN(L158),FALSE)),0,VLOOKUP(A158,'BL25'!$A:$ZZ,COLUMN(L158),FALSE))+IF(ISNA(VLOOKUP(A158,'BL26'!$A:$ZZ,COLUMN(L158),FALSE)),0,VLOOKUP(A158,'BL26'!$A:$ZZ,COLUMN(L158),FALSE))+IF(ISNA(VLOOKUP(A158,'BL27'!$A:$ZZ,COLUMN(L158),FALSE)),0,VLOOKUP(A158,'BL27'!$A:$ZZ,COLUMN(L158),FALSE))+IF(ISNA(VLOOKUP(A158,'BL28'!$A:$ZZ,COLUMN(L158),FALSE)),0,VLOOKUP(A158,'BL28'!$A:$ZZ,COLUMN(L158),FALSE))+IF(ISNA(VLOOKUP(A158,'BL29'!$A:$ZZ,COLUMN(L158),FALSE)),0,VLOOKUP(A158,'BL29'!$A:$ZZ,COLUMN(L158),FALSE))+IF(ISNA(VLOOKUP(A158,'BL30'!$A:$ZZ,COLUMN(L158),FALSE)),0,VLOOKUP(A158,'BL30'!$A:$ZZ,COLUMN(L158),FALSE))</f>
        <v>0</v>
      </c>
      <c r="M158" s="28">
        <f>IF(ISNA(VLOOKUP(A158,'BL1'!$A:$ZZ,COLUMN(M158),FALSE)),0,VLOOKUP(A158,'BL1'!$A:$ZZ,COLUMN(M158),FALSE))+IF(ISNA(VLOOKUP(A158,'BL2'!$A:$ZZ,COLUMN(M158),FALSE)),0,VLOOKUP(A158,'BL2'!$A:$ZZ,COLUMN(M158),FALSE))+IF(ISNA(VLOOKUP(A158,'BL3'!$A:$ZZ,COLUMN(M158),FALSE)),0,VLOOKUP(A158,'BL3'!$A:$ZZ,COLUMN(M158),FALSE))+IF(ISNA(VLOOKUP(A158,'BL4'!$A:$ZZ,COLUMN(M158),FALSE)),0,VLOOKUP(A158,'BL4'!$A:$ZZ,COLUMN(M158),FALSE))+IF(ISNA(VLOOKUP(A158,'BL5'!$A:$ZZ,COLUMN(M158),FALSE)),0,VLOOKUP(A158,'BL5'!$A:$ZZ,COLUMN(M158),FALSE))+IF(ISNA(VLOOKUP(A158,'BL6'!$A:$ZZ,COLUMN(M158),FALSE)),0,VLOOKUP(A158,'BL6'!$A:$ZZ,COLUMN(M158),FALSE))+IF(ISNA(VLOOKUP(A158,'BL7'!$A:$ZZ,COLUMN(M158),FALSE)),0,VLOOKUP(A158,'BL7'!$A:$ZZ,COLUMN(M158),FALSE))+IF(ISNA(VLOOKUP(A158,'BL8'!$A:$ZZ,COLUMN(M158),FALSE)),0,VLOOKUP(A158,'BL8'!$A:$ZZ,COLUMN(M158),FALSE))+IF(ISNA(VLOOKUP(A158,'BL9'!$A:$ZZ,COLUMN(M158),FALSE)),0,VLOOKUP(A158,'BL9'!$A:$ZZ,COLUMN(M158),FALSE))+IF(ISNA(VLOOKUP(A158,'BL10'!$A:$ZZ,COLUMN(M158),FALSE)),0,VLOOKUP(A158,'BL10'!$A:$ZZ,COLUMN(M158),FALSE))+IF(ISNA(VLOOKUP(A158,'BL11'!$A:$ZZ,COLUMN(M158),FALSE)),0,VLOOKUP(A158,'BL11'!$A:$ZZ,COLUMN(M158),FALSE))+IF(ISNA(VLOOKUP(A158,'BL12'!$A:$ZZ,COLUMN(M158),FALSE)),0,VLOOKUP(A158,'BL12'!$A:$ZZ,COLUMN(M158),FALSE))+IF(ISNA(VLOOKUP(A158,'BL13'!$A:$ZZ,COLUMN(M158),FALSE)),0,VLOOKUP(A158,'BL13'!$A:$ZZ,COLUMN(M158),FALSE))+IF(ISNA(VLOOKUP(A158,'BL14'!$A:$ZZ,COLUMN(M158),FALSE)),0,VLOOKUP(A158,'BL14'!$A:$ZZ,COLUMN(M158),FALSE))+IF(ISNA(VLOOKUP(A158,'BL15'!$A:$ZZ,COLUMN(M158),FALSE)),0,VLOOKUP(A158,'BL15'!$A:$ZZ,COLUMN(M158),FALSE))+IF(ISNA(VLOOKUP(A158,'BL16'!$A:$ZZ,COLUMN(M158),FALSE)),0,VLOOKUP(A158,'BL16'!$A:$ZZ,COLUMN(M158),FALSE))+IF(ISNA(VLOOKUP(A158,'BL17'!$A:$ZZ,COLUMN(M158),FALSE)),0,VLOOKUP(A158,'BL17'!$A:$ZZ,COLUMN(M158),FALSE))+IF(ISNA(VLOOKUP(A158,'BL18'!$A:$ZZ,COLUMN(M158),FALSE)),0,VLOOKUP(A158,'BL18'!$A:$ZZ,COLUMN(M158),FALSE))+IF(ISNA(VLOOKUP(A158,'BL19'!$A:$ZZ,COLUMN(M158),FALSE)),0,VLOOKUP(A158,'BL19'!$A:$ZZ,COLUMN(M158),FALSE))+IF(ISNA(VLOOKUP(A158,'BL20'!$A:$ZZ,COLUMN(M158),FALSE)),0,VLOOKUP(A158,'BL20'!$A:$ZZ,COLUMN(M158),FALSE))+IF(ISNA(VLOOKUP(A158,'BL21'!$A:$ZZ,COLUMN(M158),FALSE)),0,VLOOKUP(A158,'BL21'!$A:$ZZ,COLUMN(M158),FALSE))+IF(ISNA(VLOOKUP(A158,'BL22'!$A:$ZZ,COLUMN(M158),FALSE)),0,VLOOKUP(A158,'BL22'!$A:$ZZ,COLUMN(M158),FALSE))+IF(ISNA(VLOOKUP(A158,'BL23'!$A:$ZZ,COLUMN(M158),FALSE)),0,VLOOKUP(A158,'BL23'!$A:$ZZ,COLUMN(M158),FALSE))+IF(ISNA(VLOOKUP(A158,'BL24'!$A:$ZZ,COLUMN(M158),FALSE)),0,VLOOKUP(A158,'BL24'!$A:$ZZ,COLUMN(M158),FALSE))+IF(ISNA(VLOOKUP(A158,'BL25'!$A:$ZZ,COLUMN(M158),FALSE)),0,VLOOKUP(A158,'BL25'!$A:$ZZ,COLUMN(M158),FALSE))+IF(ISNA(VLOOKUP(A158,'BL26'!$A:$ZZ,COLUMN(M158),FALSE)),0,VLOOKUP(A158,'BL26'!$A:$ZZ,COLUMN(M158),FALSE))+IF(ISNA(VLOOKUP(A158,'BL27'!$A:$ZZ,COLUMN(M158),FALSE)),0,VLOOKUP(A158,'BL27'!$A:$ZZ,COLUMN(M158),FALSE))+IF(ISNA(VLOOKUP(A158,'BL28'!$A:$ZZ,COLUMN(M158),FALSE)),0,VLOOKUP(A158,'BL28'!$A:$ZZ,COLUMN(M158),FALSE))+IF(ISNA(VLOOKUP(A158,'BL29'!$A:$ZZ,COLUMN(M158),FALSE)),0,VLOOKUP(A158,'BL29'!$A:$ZZ,COLUMN(M158),FALSE))+IF(ISNA(VLOOKUP(A158,'BL30'!$A:$ZZ,COLUMN(M158),FALSE)),0,VLOOKUP(A158,'BL30'!$A:$ZZ,COLUMN(M158),FALSE))</f>
        <v>0</v>
      </c>
      <c r="N158" s="25">
        <f>IF(ISNA(VLOOKUP(A158,'BL1'!$A:$ZZ,COLUMN(N158),FALSE)),0,VLOOKUP(A158,'BL1'!$A:$ZZ,COLUMN(N158),FALSE))+IF(ISNA(VLOOKUP(A158,'BL2'!$A:$ZZ,COLUMN(N158),FALSE)),0,VLOOKUP(A158,'BL2'!$A:$ZZ,COLUMN(N158),FALSE))+IF(ISNA(VLOOKUP(A158,'BL3'!$A:$ZZ,COLUMN(N158),FALSE)),0,VLOOKUP(A158,'BL3'!$A:$ZZ,COLUMN(N158),FALSE))+IF(ISNA(VLOOKUP(A158,'BL4'!$A:$ZZ,COLUMN(N158),FALSE)),0,VLOOKUP(A158,'BL4'!$A:$ZZ,COLUMN(N158),FALSE))+IF(ISNA(VLOOKUP(A158,'BL5'!$A:$ZZ,COLUMN(N158),FALSE)),0,VLOOKUP(A158,'BL5'!$A:$ZZ,COLUMN(N158),FALSE))+IF(ISNA(VLOOKUP(A158,'BL6'!$A:$ZZ,COLUMN(N158),FALSE)),0,VLOOKUP(A158,'BL6'!$A:$ZZ,COLUMN(N158),FALSE))+IF(ISNA(VLOOKUP(A158,'BL7'!$A:$ZZ,COLUMN(N158),FALSE)),0,VLOOKUP(A158,'BL7'!$A:$ZZ,COLUMN(N158),FALSE))+IF(ISNA(VLOOKUP(A158,'BL8'!$A:$ZZ,COLUMN(N158),FALSE)),0,VLOOKUP(A158,'BL8'!$A:$ZZ,COLUMN(N158),FALSE))+IF(ISNA(VLOOKUP(A158,'BL9'!$A:$ZZ,COLUMN(N158),FALSE)),0,VLOOKUP(A158,'BL9'!$A:$ZZ,COLUMN(N158),FALSE))+IF(ISNA(VLOOKUP(A158,'BL10'!$A:$ZZ,COLUMN(N158),FALSE)),0,VLOOKUP(A158,'BL10'!$A:$ZZ,COLUMN(N158),FALSE))+IF(ISNA(VLOOKUP(A158,'BL11'!$A:$ZZ,COLUMN(N158),FALSE)),0,VLOOKUP(A158,'BL11'!$A:$ZZ,COLUMN(N158),FALSE))+IF(ISNA(VLOOKUP(A158,'BL12'!$A:$ZZ,COLUMN(N158),FALSE)),0,VLOOKUP(A158,'BL12'!$A:$ZZ,COLUMN(N158),FALSE))+IF(ISNA(VLOOKUP(A158,'BL13'!$A:$ZZ,COLUMN(N158),FALSE)),0,VLOOKUP(A158,'BL13'!$A:$ZZ,COLUMN(N158),FALSE))+IF(ISNA(VLOOKUP(A158,'BL14'!$A:$ZZ,COLUMN(N158),FALSE)),0,VLOOKUP(A158,'BL14'!$A:$ZZ,COLUMN(N158),FALSE))+IF(ISNA(VLOOKUP(A158,'BL15'!$A:$ZZ,COLUMN(N158),FALSE)),0,VLOOKUP(A158,'BL15'!$A:$ZZ,COLUMN(N158),FALSE))+IF(ISNA(VLOOKUP(A158,'BL16'!$A:$ZZ,COLUMN(N158),FALSE)),0,VLOOKUP(A158,'BL16'!$A:$ZZ,COLUMN(N158),FALSE))+IF(ISNA(VLOOKUP(A158,'BL17'!$A:$ZZ,COLUMN(N158),FALSE)),0,VLOOKUP(A158,'BL17'!$A:$ZZ,COLUMN(N158),FALSE))+IF(ISNA(VLOOKUP(A158,'BL18'!$A:$ZZ,COLUMN(N158),FALSE)),0,VLOOKUP(A158,'BL18'!$A:$ZZ,COLUMN(N158),FALSE))+IF(ISNA(VLOOKUP(A158,'BL19'!$A:$ZZ,COLUMN(N158),FALSE)),0,VLOOKUP(A158,'BL19'!$A:$ZZ,COLUMN(N158),FALSE))+IF(ISNA(VLOOKUP(A158,'BL20'!$A:$ZZ,COLUMN(N158),FALSE)),0,VLOOKUP(A158,'BL20'!$A:$ZZ,COLUMN(N158),FALSE))+IF(ISNA(VLOOKUP(A158,'BL21'!$A:$ZZ,COLUMN(N158),FALSE)),0,VLOOKUP(A158,'BL21'!$A:$ZZ,COLUMN(N158),FALSE))+IF(ISNA(VLOOKUP(A158,'BL22'!$A:$ZZ,COLUMN(N158),FALSE)),0,VLOOKUP(A158,'BL22'!$A:$ZZ,COLUMN(N158),FALSE))+IF(ISNA(VLOOKUP(A158,'BL23'!$A:$ZZ,COLUMN(N158),FALSE)),0,VLOOKUP(A158,'BL23'!$A:$ZZ,COLUMN(N158),FALSE))+IF(ISNA(VLOOKUP(A158,'BL24'!$A:$ZZ,COLUMN(N158),FALSE)),0,VLOOKUP(A158,'BL24'!$A:$ZZ,COLUMN(N158),FALSE))+IF(ISNA(VLOOKUP(A158,'BL25'!$A:$ZZ,COLUMN(N158),FALSE)),0,VLOOKUP(A158,'BL25'!$A:$ZZ,COLUMN(N158),FALSE))+IF(ISNA(VLOOKUP(A158,'BL26'!$A:$ZZ,COLUMN(N158),FALSE)),0,VLOOKUP(A158,'BL26'!$A:$ZZ,COLUMN(N158),FALSE))+IF(ISNA(VLOOKUP(A158,'BL27'!$A:$ZZ,COLUMN(N158),FALSE)),0,VLOOKUP(A158,'BL27'!$A:$ZZ,COLUMN(N158),FALSE))+IF(ISNA(VLOOKUP(A158,'BL28'!$A:$ZZ,COLUMN(N158),FALSE)),0,VLOOKUP(A158,'BL28'!$A:$ZZ,COLUMN(N158),FALSE))+IF(ISNA(VLOOKUP(A158,'BL29'!$A:$ZZ,COLUMN(N158),FALSE)),0,VLOOKUP(A158,'BL29'!$A:$ZZ,COLUMN(N158),FALSE))+IF(ISNA(VLOOKUP(A158,'BL30'!$A:$ZZ,COLUMN(N158),FALSE)),0,VLOOKUP(A158,'BL30'!$A:$ZZ,COLUMN(N158),FALSE))</f>
        <v>0</v>
      </c>
      <c r="O158" s="25">
        <f>IF(ISNA(VLOOKUP(A158,'BL1'!$A:$ZZ,COLUMN(O158),FALSE)),0,VLOOKUP(A158,'BL1'!$A:$ZZ,COLUMN(O158),FALSE))+IF(ISNA(VLOOKUP(A158,'BL2'!$A:$ZZ,COLUMN(O158),FALSE)),0,VLOOKUP(A158,'BL2'!$A:$ZZ,COLUMN(O158),FALSE))+IF(ISNA(VLOOKUP(A158,'BL3'!$A:$ZZ,COLUMN(O158),FALSE)),0,VLOOKUP(A158,'BL3'!$A:$ZZ,COLUMN(O158),FALSE))+IF(ISNA(VLOOKUP(A158,'BL4'!$A:$ZZ,COLUMN(O158),FALSE)),0,VLOOKUP(A158,'BL4'!$A:$ZZ,COLUMN(O158),FALSE))+IF(ISNA(VLOOKUP(A158,'BL5'!$A:$ZZ,COLUMN(O158),FALSE)),0,VLOOKUP(A158,'BL5'!$A:$ZZ,COLUMN(O158),FALSE))+IF(ISNA(VLOOKUP(A158,'BL6'!$A:$ZZ,COLUMN(O158),FALSE)),0,VLOOKUP(A158,'BL6'!$A:$ZZ,COLUMN(O158),FALSE))+IF(ISNA(VLOOKUP(A158,'BL7'!$A:$ZZ,COLUMN(O158),FALSE)),0,VLOOKUP(A158,'BL7'!$A:$ZZ,COLUMN(O158),FALSE))+IF(ISNA(VLOOKUP(A158,'BL8'!$A:$ZZ,COLUMN(O158),FALSE)),0,VLOOKUP(A158,'BL8'!$A:$ZZ,COLUMN(O158),FALSE))+IF(ISNA(VLOOKUP(A158,'BL9'!$A:$ZZ,COLUMN(O158),FALSE)),0,VLOOKUP(A158,'BL9'!$A:$ZZ,COLUMN(O158),FALSE))+IF(ISNA(VLOOKUP(A158,'BL10'!$A:$ZZ,COLUMN(O158),FALSE)),0,VLOOKUP(A158,'BL10'!$A:$ZZ,COLUMN(O158),FALSE))+IF(ISNA(VLOOKUP(A158,'BL11'!$A:$ZZ,COLUMN(O158),FALSE)),0,VLOOKUP(A158,'BL11'!$A:$ZZ,COLUMN(O158),FALSE))+IF(ISNA(VLOOKUP(A158,'BL12'!$A:$ZZ,COLUMN(O158),FALSE)),0,VLOOKUP(A158,'BL12'!$A:$ZZ,COLUMN(O158),FALSE))+IF(ISNA(VLOOKUP(A158,'BL13'!$A:$ZZ,COLUMN(O158),FALSE)),0,VLOOKUP(A158,'BL13'!$A:$ZZ,COLUMN(O158),FALSE))+IF(ISNA(VLOOKUP(A158,'BL14'!$A:$ZZ,COLUMN(O158),FALSE)),0,VLOOKUP(A158,'BL14'!$A:$ZZ,COLUMN(O158),FALSE))+IF(ISNA(VLOOKUP(A158,'BL15'!$A:$ZZ,COLUMN(O158),FALSE)),0,VLOOKUP(A158,'BL15'!$A:$ZZ,COLUMN(O158),FALSE))+IF(ISNA(VLOOKUP(A158,'BL16'!$A:$ZZ,COLUMN(O158),FALSE)),0,VLOOKUP(A158,'BL16'!$A:$ZZ,COLUMN(O158),FALSE))+IF(ISNA(VLOOKUP(A158,'BL17'!$A:$ZZ,COLUMN(O158),FALSE)),0,VLOOKUP(A158,'BL17'!$A:$ZZ,COLUMN(O158),FALSE))+IF(ISNA(VLOOKUP(A158,'BL18'!$A:$ZZ,COLUMN(O158),FALSE)),0,VLOOKUP(A158,'BL18'!$A:$ZZ,COLUMN(O158),FALSE))+IF(ISNA(VLOOKUP(A158,'BL19'!$A:$ZZ,COLUMN(O158),FALSE)),0,VLOOKUP(A158,'BL19'!$A:$ZZ,COLUMN(O158),FALSE))+IF(ISNA(VLOOKUP(A158,'BL20'!$A:$ZZ,COLUMN(O158),FALSE)),0,VLOOKUP(A158,'BL20'!$A:$ZZ,COLUMN(O158),FALSE))+IF(ISNA(VLOOKUP(A158,'BL21'!$A:$ZZ,COLUMN(O158),FALSE)),0,VLOOKUP(A158,'BL21'!$A:$ZZ,COLUMN(O158),FALSE))+IF(ISNA(VLOOKUP(A158,'BL22'!$A:$ZZ,COLUMN(O158),FALSE)),0,VLOOKUP(A158,'BL22'!$A:$ZZ,COLUMN(O158),FALSE))+IF(ISNA(VLOOKUP(A158,'BL23'!$A:$ZZ,COLUMN(O158),FALSE)),0,VLOOKUP(A158,'BL23'!$A:$ZZ,COLUMN(O158),FALSE))+IF(ISNA(VLOOKUP(A158,'BL24'!$A:$ZZ,COLUMN(O158),FALSE)),0,VLOOKUP(A158,'BL24'!$A:$ZZ,COLUMN(O158),FALSE))+IF(ISNA(VLOOKUP(A158,'BL25'!$A:$ZZ,COLUMN(O158),FALSE)),0,VLOOKUP(A158,'BL25'!$A:$ZZ,COLUMN(O158),FALSE))+IF(ISNA(VLOOKUP(A158,'BL26'!$A:$ZZ,COLUMN(O158),FALSE)),0,VLOOKUP(A158,'BL26'!$A:$ZZ,COLUMN(O158),FALSE))+IF(ISNA(VLOOKUP(A158,'BL27'!$A:$ZZ,COLUMN(O158),FALSE)),0,VLOOKUP(A158,'BL27'!$A:$ZZ,COLUMN(O158),FALSE))+IF(ISNA(VLOOKUP(A158,'BL28'!$A:$ZZ,COLUMN(O158),FALSE)),0,VLOOKUP(A158,'BL28'!$A:$ZZ,COLUMN(O158),FALSE))+IF(ISNA(VLOOKUP(A158,'BL29'!$A:$ZZ,COLUMN(O158),FALSE)),0,VLOOKUP(A158,'BL29'!$A:$ZZ,COLUMN(O158),FALSE))+IF(ISNA(VLOOKUP(A158,'BL30'!$A:$ZZ,COLUMN(O158),FALSE)),0,VLOOKUP(A158,'BL30'!$A:$ZZ,COLUMN(O158),FALSE))</f>
        <v>0</v>
      </c>
      <c r="P158" s="25">
        <f>IF(ISNA(VLOOKUP(A158,'BL1'!$A:$ZZ,COLUMN(P158),FALSE)),0,VLOOKUP(A158,'BL1'!$A:$ZZ,COLUMN(P158),FALSE))+IF(ISNA(VLOOKUP(A158,'BL2'!$A:$ZZ,COLUMN(P158),FALSE)),0,VLOOKUP(A158,'BL2'!$A:$ZZ,COLUMN(P158),FALSE))+IF(ISNA(VLOOKUP(A158,'BL3'!$A:$ZZ,COLUMN(P158),FALSE)),0,VLOOKUP(A158,'BL3'!$A:$ZZ,COLUMN(P158),FALSE))+IF(ISNA(VLOOKUP(A158,'BL4'!$A:$ZZ,COLUMN(P158),FALSE)),0,VLOOKUP(A158,'BL4'!$A:$ZZ,COLUMN(P158),FALSE))+IF(ISNA(VLOOKUP(A158,'BL5'!$A:$ZZ,COLUMN(P158),FALSE)),0,VLOOKUP(A158,'BL5'!$A:$ZZ,COLUMN(P158),FALSE))+IF(ISNA(VLOOKUP(A158,'BL6'!$A:$ZZ,COLUMN(P158),FALSE)),0,VLOOKUP(A158,'BL6'!$A:$ZZ,COLUMN(P158),FALSE))+IF(ISNA(VLOOKUP(A158,'BL7'!$A:$ZZ,COLUMN(P158),FALSE)),0,VLOOKUP(A158,'BL7'!$A:$ZZ,COLUMN(P158),FALSE))+IF(ISNA(VLOOKUP(A158,'BL8'!$A:$ZZ,COLUMN(P158),FALSE)),0,VLOOKUP(A158,'BL8'!$A:$ZZ,COLUMN(P158),FALSE))+IF(ISNA(VLOOKUP(A158,'BL9'!$A:$ZZ,COLUMN(P158),FALSE)),0,VLOOKUP(A158,'BL9'!$A:$ZZ,COLUMN(P158),FALSE))+IF(ISNA(VLOOKUP(A158,'BL10'!$A:$ZZ,COLUMN(P158),FALSE)),0,VLOOKUP(A158,'BL10'!$A:$ZZ,COLUMN(P158),FALSE))+IF(ISNA(VLOOKUP(A158,'BL11'!$A:$ZZ,COLUMN(P158),FALSE)),0,VLOOKUP(A158,'BL11'!$A:$ZZ,COLUMN(P158),FALSE))+IF(ISNA(VLOOKUP(A158,'BL12'!$A:$ZZ,COLUMN(P158),FALSE)),0,VLOOKUP(A158,'BL12'!$A:$ZZ,COLUMN(P158),FALSE))+IF(ISNA(VLOOKUP(A158,'BL13'!$A:$ZZ,COLUMN(P158),FALSE)),0,VLOOKUP(A158,'BL13'!$A:$ZZ,COLUMN(P158),FALSE))+IF(ISNA(VLOOKUP(A158,'BL14'!$A:$ZZ,COLUMN(P158),FALSE)),0,VLOOKUP(A158,'BL14'!$A:$ZZ,COLUMN(P158),FALSE))+IF(ISNA(VLOOKUP(A158,'BL15'!$A:$ZZ,COLUMN(P158),FALSE)),0,VLOOKUP(A158,'BL15'!$A:$ZZ,COLUMN(P158),FALSE))+IF(ISNA(VLOOKUP(A158,'BL16'!$A:$ZZ,COLUMN(P158),FALSE)),0,VLOOKUP(A158,'BL16'!$A:$ZZ,COLUMN(P158),FALSE))+IF(ISNA(VLOOKUP(A158,'BL17'!$A:$ZZ,COLUMN(P158),FALSE)),0,VLOOKUP(A158,'BL17'!$A:$ZZ,COLUMN(P158),FALSE))+IF(ISNA(VLOOKUP(A158,'BL18'!$A:$ZZ,COLUMN(P158),FALSE)),0,VLOOKUP(A158,'BL18'!$A:$ZZ,COLUMN(P158),FALSE))+IF(ISNA(VLOOKUP(A158,'BL19'!$A:$ZZ,COLUMN(P158),FALSE)),0,VLOOKUP(A158,'BL19'!$A:$ZZ,COLUMN(P158),FALSE))+IF(ISNA(VLOOKUP(A158,'BL20'!$A:$ZZ,COLUMN(P158),FALSE)),0,VLOOKUP(A158,'BL20'!$A:$ZZ,COLUMN(P158),FALSE))+IF(ISNA(VLOOKUP(A158,'BL21'!$A:$ZZ,COLUMN(P158),FALSE)),0,VLOOKUP(A158,'BL21'!$A:$ZZ,COLUMN(P158),FALSE))+IF(ISNA(VLOOKUP(A158,'BL22'!$A:$ZZ,COLUMN(P158),FALSE)),0,VLOOKUP(A158,'BL22'!$A:$ZZ,COLUMN(P158),FALSE))+IF(ISNA(VLOOKUP(A158,'BL23'!$A:$ZZ,COLUMN(P158),FALSE)),0,VLOOKUP(A158,'BL23'!$A:$ZZ,COLUMN(P158),FALSE))+IF(ISNA(VLOOKUP(A158,'BL24'!$A:$ZZ,COLUMN(P158),FALSE)),0,VLOOKUP(A158,'BL24'!$A:$ZZ,COLUMN(P158),FALSE))+IF(ISNA(VLOOKUP(A158,'BL25'!$A:$ZZ,COLUMN(P158),FALSE)),0,VLOOKUP(A158,'BL25'!$A:$ZZ,COLUMN(P158),FALSE))+IF(ISNA(VLOOKUP(A158,'BL26'!$A:$ZZ,COLUMN(P158),FALSE)),0,VLOOKUP(A158,'BL26'!$A:$ZZ,COLUMN(P158),FALSE))+IF(ISNA(VLOOKUP(A158,'BL27'!$A:$ZZ,COLUMN(P158),FALSE)),0,VLOOKUP(A158,'BL27'!$A:$ZZ,COLUMN(P158),FALSE))+IF(ISNA(VLOOKUP(A158,'BL28'!$A:$ZZ,COLUMN(P158),FALSE)),0,VLOOKUP(A158,'BL28'!$A:$ZZ,COLUMN(P158),FALSE))+IF(ISNA(VLOOKUP(A158,'BL29'!$A:$ZZ,COLUMN(P158),FALSE)),0,VLOOKUP(A158,'BL29'!$A:$ZZ,COLUMN(P158),FALSE))+IF(ISNA(VLOOKUP(A158,'BL30'!$A:$ZZ,COLUMN(P158),FALSE)),0,VLOOKUP(A158,'BL30'!$A:$ZZ,COLUMN(P158),FALSE))</f>
        <v>0</v>
      </c>
      <c r="Q158" s="25">
        <f>IF(ISNA(VLOOKUP(A158,'BL1'!$A:$ZZ,COLUMN(Q158),FALSE)),0,VLOOKUP(A158,'BL1'!$A:$ZZ,COLUMN(Q158),FALSE))+IF(ISNA(VLOOKUP(A158,'BL2'!$A:$ZZ,COLUMN(Q158),FALSE)),0,VLOOKUP(A158,'BL2'!$A:$ZZ,COLUMN(Q158),FALSE))+IF(ISNA(VLOOKUP(A158,'BL3'!$A:$ZZ,COLUMN(Q158),FALSE)),0,VLOOKUP(A158,'BL3'!$A:$ZZ,COLUMN(Q158),FALSE))+IF(ISNA(VLOOKUP(A158,'BL4'!$A:$ZZ,COLUMN(Q158),FALSE)),0,VLOOKUP(A158,'BL4'!$A:$ZZ,COLUMN(Q158),FALSE))+IF(ISNA(VLOOKUP(A158,'BL5'!$A:$ZZ,COLUMN(Q158),FALSE)),0,VLOOKUP(A158,'BL5'!$A:$ZZ,COLUMN(Q158),FALSE))+IF(ISNA(VLOOKUP(A158,'BL6'!$A:$ZZ,COLUMN(Q158),FALSE)),0,VLOOKUP(A158,'BL6'!$A:$ZZ,COLUMN(Q158),FALSE))+IF(ISNA(VLOOKUP(A158,'BL7'!$A:$ZZ,COLUMN(Q158),FALSE)),0,VLOOKUP(A158,'BL7'!$A:$ZZ,COLUMN(Q158),FALSE))+IF(ISNA(VLOOKUP(A158,'BL8'!$A:$ZZ,COLUMN(Q158),FALSE)),0,VLOOKUP(A158,'BL8'!$A:$ZZ,COLUMN(Q158),FALSE))+IF(ISNA(VLOOKUP(A158,'BL9'!$A:$ZZ,COLUMN(Q158),FALSE)),0,VLOOKUP(A158,'BL9'!$A:$ZZ,COLUMN(Q158),FALSE))+IF(ISNA(VLOOKUP(A158,'BL10'!$A:$ZZ,COLUMN(Q158),FALSE)),0,VLOOKUP(A158,'BL10'!$A:$ZZ,COLUMN(Q158),FALSE))+IF(ISNA(VLOOKUP(A158,'BL11'!$A:$ZZ,COLUMN(Q158),FALSE)),0,VLOOKUP(A158,'BL11'!$A:$ZZ,COLUMN(Q158),FALSE))+IF(ISNA(VLOOKUP(A158,'BL12'!$A:$ZZ,COLUMN(Q158),FALSE)),0,VLOOKUP(A158,'BL12'!$A:$ZZ,COLUMN(Q158),FALSE))+IF(ISNA(VLOOKUP(A158,'BL13'!$A:$ZZ,COLUMN(Q158),FALSE)),0,VLOOKUP(A158,'BL13'!$A:$ZZ,COLUMN(Q158),FALSE))+IF(ISNA(VLOOKUP(A158,'BL14'!$A:$ZZ,COLUMN(Q158),FALSE)),0,VLOOKUP(A158,'BL14'!$A:$ZZ,COLUMN(Q158),FALSE))+IF(ISNA(VLOOKUP(A158,'BL15'!$A:$ZZ,COLUMN(Q158),FALSE)),0,VLOOKUP(A158,'BL15'!$A:$ZZ,COLUMN(Q158),FALSE))+IF(ISNA(VLOOKUP(A158,'BL16'!$A:$ZZ,COLUMN(Q158),FALSE)),0,VLOOKUP(A158,'BL16'!$A:$ZZ,COLUMN(Q158),FALSE))+IF(ISNA(VLOOKUP(A158,'BL17'!$A:$ZZ,COLUMN(Q158),FALSE)),0,VLOOKUP(A158,'BL17'!$A:$ZZ,COLUMN(Q158),FALSE))+IF(ISNA(VLOOKUP(A158,'BL18'!$A:$ZZ,COLUMN(Q158),FALSE)),0,VLOOKUP(A158,'BL18'!$A:$ZZ,COLUMN(Q158),FALSE))+IF(ISNA(VLOOKUP(A158,'BL19'!$A:$ZZ,COLUMN(Q158),FALSE)),0,VLOOKUP(A158,'BL19'!$A:$ZZ,COLUMN(Q158),FALSE))+IF(ISNA(VLOOKUP(A158,'BL20'!$A:$ZZ,COLUMN(Q158),FALSE)),0,VLOOKUP(A158,'BL20'!$A:$ZZ,COLUMN(Q158),FALSE))+IF(ISNA(VLOOKUP(A158,'BL21'!$A:$ZZ,COLUMN(Q158),FALSE)),0,VLOOKUP(A158,'BL21'!$A:$ZZ,COLUMN(Q158),FALSE))+IF(ISNA(VLOOKUP(A158,'BL22'!$A:$ZZ,COLUMN(Q158),FALSE)),0,VLOOKUP(A158,'BL22'!$A:$ZZ,COLUMN(Q158),FALSE))+IF(ISNA(VLOOKUP(A158,'BL23'!$A:$ZZ,COLUMN(Q158),FALSE)),0,VLOOKUP(A158,'BL23'!$A:$ZZ,COLUMN(Q158),FALSE))+IF(ISNA(VLOOKUP(A158,'BL24'!$A:$ZZ,COLUMN(Q158),FALSE)),0,VLOOKUP(A158,'BL24'!$A:$ZZ,COLUMN(Q158),FALSE))+IF(ISNA(VLOOKUP(A158,'BL25'!$A:$ZZ,COLUMN(Q158),FALSE)),0,VLOOKUP(A158,'BL25'!$A:$ZZ,COLUMN(Q158),FALSE))+IF(ISNA(VLOOKUP(A158,'BL26'!$A:$ZZ,COLUMN(Q158),FALSE)),0,VLOOKUP(A158,'BL26'!$A:$ZZ,COLUMN(Q158),FALSE))+IF(ISNA(VLOOKUP(A158,'BL27'!$A:$ZZ,COLUMN(Q158),FALSE)),0,VLOOKUP(A158,'BL27'!$A:$ZZ,COLUMN(Q158),FALSE))+IF(ISNA(VLOOKUP(A158,'BL28'!$A:$ZZ,COLUMN(Q158),FALSE)),0,VLOOKUP(A158,'BL28'!$A:$ZZ,COLUMN(Q158),FALSE))+IF(ISNA(VLOOKUP(A158,'BL29'!$A:$ZZ,COLUMN(Q158),FALSE)),0,VLOOKUP(A158,'BL29'!$A:$ZZ,COLUMN(Q158),FALSE))+IF(ISNA(VLOOKUP(A158,'BL30'!$A:$ZZ,COLUMN(Q158),FALSE)),0,VLOOKUP(A158,'BL30'!$A:$ZZ,COLUMN(Q158),FALSE))</f>
        <v>0</v>
      </c>
      <c r="R158" s="26">
        <f t="shared" si="4"/>
        <v>0</v>
      </c>
      <c r="S158" s="342">
        <f>IF(VLOOKUP(A158,Schuldenbuch!A:BS,66,FALSE)=1,0,R158*VLOOKUP(A158,Schuldenbuch!A:BS,66,FALSE))</f>
        <v>0</v>
      </c>
    </row>
    <row r="159" spans="1:19" s="473" customFormat="1" ht="13.9" x14ac:dyDescent="0.4">
      <c r="A159" s="476" t="s">
        <v>168</v>
      </c>
      <c r="B159" s="15">
        <f>IF(ISNA(VLOOKUP(A159,'BL1'!$A:$ZZ,COLUMN(B159),FALSE)),0,VLOOKUP(A159,'BL1'!$A:$ZZ,COLUMN(B159),FALSE))+IF(ISNA(VLOOKUP(A159,'BL2'!$A:$ZZ,COLUMN(B159),FALSE)),0,VLOOKUP(A159,'BL2'!$A:$ZZ,COLUMN(B159),FALSE))+IF(ISNA(VLOOKUP(A159,'BL3'!$A:$ZZ,COLUMN(B159),FALSE)),0,VLOOKUP(A159,'BL3'!$A:$ZZ,COLUMN(B159),FALSE))+IF(ISNA(VLOOKUP(A159,'BL4'!$A:$ZZ,COLUMN(B159),FALSE)),0,VLOOKUP(A159,'BL4'!$A:$ZZ,COLUMN(B159),FALSE))+IF(ISNA(VLOOKUP(A159,'BL5'!$A:$ZZ,COLUMN(B159),FALSE)),0,VLOOKUP(A159,'BL5'!$A:$ZZ,COLUMN(B159),FALSE))+IF(ISNA(VLOOKUP(A159,'BL6'!$A:$ZZ,COLUMN(B159),FALSE)),0,VLOOKUP(A159,'BL6'!$A:$ZZ,COLUMN(B159),FALSE))+IF(ISNA(VLOOKUP(A159,'BL7'!$A:$ZZ,COLUMN(B159),FALSE)),0,VLOOKUP(A159,'BL7'!$A:$ZZ,COLUMN(B159),FALSE))+IF(ISNA(VLOOKUP(A159,'BL8'!$A:$ZZ,COLUMN(B159),FALSE)),0,VLOOKUP(A159,'BL8'!$A:$ZZ,COLUMN(B159),FALSE))+IF(ISNA(VLOOKUP(A159,'BL9'!$A:$ZZ,COLUMN(B159),FALSE)),0,VLOOKUP(A159,'BL9'!$A:$ZZ,COLUMN(B159),FALSE))+IF(ISNA(VLOOKUP(A159,'BL10'!$A:$ZZ,COLUMN(B159),FALSE)),0,VLOOKUP(A159,'BL10'!$A:$ZZ,COLUMN(B159),FALSE))+IF(ISNA(VLOOKUP(A159,'BL11'!$A:$ZZ,COLUMN(B159),FALSE)),0,VLOOKUP(A159,'BL11'!$A:$ZZ,COLUMN(B159),FALSE))+IF(ISNA(VLOOKUP(A159,'BL12'!$A:$ZZ,COLUMN(B159),FALSE)),0,VLOOKUP(A159,'BL12'!$A:$ZZ,COLUMN(B159),FALSE))+IF(ISNA(VLOOKUP(A159,'BL13'!$A:$ZZ,COLUMN(B159),FALSE)),0,VLOOKUP(A159,'BL13'!$A:$ZZ,COLUMN(B159),FALSE))+IF(ISNA(VLOOKUP(A159,'BL14'!$A:$ZZ,COLUMN(B159),FALSE)),0,VLOOKUP(A159,'BL14'!$A:$ZZ,COLUMN(B159),FALSE))+IF(ISNA(VLOOKUP(A159,'BL15'!$A:$ZZ,COLUMN(B159),FALSE)),0,VLOOKUP(A159,'BL15'!$A:$ZZ,COLUMN(B159),FALSE))+IF(ISNA(VLOOKUP(A159,'BL16'!$A:$ZZ,COLUMN(B159),FALSE)),0,VLOOKUP(A159,'BL16'!$A:$ZZ,COLUMN(B159),FALSE))+IF(ISNA(VLOOKUP(A159,'BL17'!$A:$ZZ,COLUMN(B159),FALSE)),0,VLOOKUP(A159,'BL17'!$A:$ZZ,COLUMN(B159),FALSE))+IF(ISNA(VLOOKUP(A159,'BL18'!$A:$ZZ,COLUMN(B159),FALSE)),0,VLOOKUP(A159,'BL18'!$A:$ZZ,COLUMN(B159),FALSE))+IF(ISNA(VLOOKUP(A159,'BL19'!$A:$ZZ,COLUMN(B159),FALSE)),0,VLOOKUP(A159,'BL19'!$A:$ZZ,COLUMN(B159),FALSE))+IF(ISNA(VLOOKUP(A159,'BL20'!$A:$ZZ,COLUMN(B159),FALSE)),0,VLOOKUP(A159,'BL20'!$A:$ZZ,COLUMN(B159),FALSE))+IF(ISNA(VLOOKUP(A159,'BL21'!$A:$ZZ,COLUMN(B159),FALSE)),0,VLOOKUP(A159,'BL21'!$A:$ZZ,COLUMN(B159),FALSE))+IF(ISNA(VLOOKUP(A159,'BL22'!$A:$ZZ,COLUMN(B159),FALSE)),0,VLOOKUP(A159,'BL22'!$A:$ZZ,COLUMN(B159),FALSE))+IF(ISNA(VLOOKUP(A159,'BL23'!$A:$ZZ,COLUMN(B159),FALSE)),0,VLOOKUP(A159,'BL23'!$A:$ZZ,COLUMN(B159),FALSE))+IF(ISNA(VLOOKUP(A159,'BL24'!$A:$ZZ,COLUMN(B159),FALSE)),0,VLOOKUP(A159,'BL24'!$A:$ZZ,COLUMN(B159),FALSE))+IF(ISNA(VLOOKUP(A159,'BL25'!$A:$ZZ,COLUMN(B159),FALSE)),0,VLOOKUP(A159,'BL25'!$A:$ZZ,COLUMN(B159),FALSE))+IF(ISNA(VLOOKUP(A159,'BL26'!$A:$ZZ,COLUMN(B159),FALSE)),0,VLOOKUP(A159,'BL26'!$A:$ZZ,COLUMN(B159),FALSE))+IF(ISNA(VLOOKUP(A159,'BL27'!$A:$ZZ,COLUMN(B159),FALSE)),0,VLOOKUP(A159,'BL27'!$A:$ZZ,COLUMN(B159),FALSE))+IF(ISNA(VLOOKUP(A159,'BL28'!$A:$ZZ,COLUMN(B159),FALSE)),0,VLOOKUP(A159,'BL28'!$A:$ZZ,COLUMN(B159),FALSE))+IF(ISNA(VLOOKUP(A159,'BL29'!$A:$ZZ,COLUMN(B159),FALSE)),0,VLOOKUP(A159,'BL29'!$A:$ZZ,COLUMN(B159),FALSE))+IF(ISNA(VLOOKUP(A159,'BL30'!$A:$ZZ,COLUMN(B159),FALSE)),0,VLOOKUP(A159,'BL30'!$A:$ZZ,COLUMN(B159),FALSE))</f>
        <v>0</v>
      </c>
      <c r="C159" s="16">
        <f>IF(ISNA(VLOOKUP(A159,'BL1'!$A:$ZZ,COLUMN(C159),FALSE)),0,VLOOKUP(A159,'BL1'!$A:$ZZ,COLUMN(C159),FALSE))+IF(ISNA(VLOOKUP(A159,'BL2'!$A:$ZZ,COLUMN(C159),FALSE)),0,VLOOKUP(A159,'BL2'!$A:$ZZ,COLUMN(C159),FALSE))+IF(ISNA(VLOOKUP(A159,'BL3'!$A:$ZZ,COLUMN(C159),FALSE)),0,VLOOKUP(A159,'BL3'!$A:$ZZ,COLUMN(C159),FALSE))+IF(ISNA(VLOOKUP(A159,'BL4'!$A:$ZZ,COLUMN(C159),FALSE)),0,VLOOKUP(A159,'BL4'!$A:$ZZ,COLUMN(C159),FALSE))+IF(ISNA(VLOOKUP(A159,'BL5'!$A:$ZZ,COLUMN(C159),FALSE)),0,VLOOKUP(A159,'BL5'!$A:$ZZ,COLUMN(C159),FALSE))+IF(ISNA(VLOOKUP(A159,'BL6'!$A:$ZZ,COLUMN(C159),FALSE)),0,VLOOKUP(A159,'BL6'!$A:$ZZ,COLUMN(C159),FALSE))+IF(ISNA(VLOOKUP(A159,'BL7'!$A:$ZZ,COLUMN(C159),FALSE)),0,VLOOKUP(A159,'BL7'!$A:$ZZ,COLUMN(C159),FALSE))+IF(ISNA(VLOOKUP(A159,'BL8'!$A:$ZZ,COLUMN(C159),FALSE)),0,VLOOKUP(A159,'BL8'!$A:$ZZ,COLUMN(C159),FALSE))+IF(ISNA(VLOOKUP(A159,'BL9'!$A:$ZZ,COLUMN(C159),FALSE)),0,VLOOKUP(A159,'BL9'!$A:$ZZ,COLUMN(C159),FALSE))+IF(ISNA(VLOOKUP(A159,'BL10'!$A:$ZZ,COLUMN(C159),FALSE)),0,VLOOKUP(A159,'BL10'!$A:$ZZ,COLUMN(C159),FALSE))+IF(ISNA(VLOOKUP(A159,'BL11'!$A:$ZZ,COLUMN(C159),FALSE)),0,VLOOKUP(A159,'BL11'!$A:$ZZ,COLUMN(C159),FALSE))+IF(ISNA(VLOOKUP(A159,'BL12'!$A:$ZZ,COLUMN(C159),FALSE)),0,VLOOKUP(A159,'BL12'!$A:$ZZ,COLUMN(C159),FALSE))+IF(ISNA(VLOOKUP(A159,'BL13'!$A:$ZZ,COLUMN(C159),FALSE)),0,VLOOKUP(A159,'BL13'!$A:$ZZ,COLUMN(C159),FALSE))+IF(ISNA(VLOOKUP(A159,'BL14'!$A:$ZZ,COLUMN(C159),FALSE)),0,VLOOKUP(A159,'BL14'!$A:$ZZ,COLUMN(C159),FALSE))+IF(ISNA(VLOOKUP(A159,'BL15'!$A:$ZZ,COLUMN(C159),FALSE)),0,VLOOKUP(A159,'BL15'!$A:$ZZ,COLUMN(C159),FALSE))+IF(ISNA(VLOOKUP(A159,'BL16'!$A:$ZZ,COLUMN(C159),FALSE)),0,VLOOKUP(A159,'BL16'!$A:$ZZ,COLUMN(C159),FALSE))+IF(ISNA(VLOOKUP(A159,'BL17'!$A:$ZZ,COLUMN(C159),FALSE)),0,VLOOKUP(A159,'BL17'!$A:$ZZ,COLUMN(C159),FALSE))+IF(ISNA(VLOOKUP(A159,'BL18'!$A:$ZZ,COLUMN(C159),FALSE)),0,VLOOKUP(A159,'BL18'!$A:$ZZ,COLUMN(C159),FALSE))+IF(ISNA(VLOOKUP(A159,'BL19'!$A:$ZZ,COLUMN(C159),FALSE)),0,VLOOKUP(A159,'BL19'!$A:$ZZ,COLUMN(C159),FALSE))+IF(ISNA(VLOOKUP(A159,'BL20'!$A:$ZZ,COLUMN(C159),FALSE)),0,VLOOKUP(A159,'BL20'!$A:$ZZ,COLUMN(C159),FALSE))+IF(ISNA(VLOOKUP(A159,'BL21'!$A:$ZZ,COLUMN(C159),FALSE)),0,VLOOKUP(A159,'BL21'!$A:$ZZ,COLUMN(C159),FALSE))+IF(ISNA(VLOOKUP(A159,'BL22'!$A:$ZZ,COLUMN(C159),FALSE)),0,VLOOKUP(A159,'BL22'!$A:$ZZ,COLUMN(C159),FALSE))+IF(ISNA(VLOOKUP(A159,'BL23'!$A:$ZZ,COLUMN(C159),FALSE)),0,VLOOKUP(A159,'BL23'!$A:$ZZ,COLUMN(C159),FALSE))+IF(ISNA(VLOOKUP(A159,'BL24'!$A:$ZZ,COLUMN(C159),FALSE)),0,VLOOKUP(A159,'BL24'!$A:$ZZ,COLUMN(C159),FALSE))+IF(ISNA(VLOOKUP(A159,'BL25'!$A:$ZZ,COLUMN(C159),FALSE)),0,VLOOKUP(A159,'BL25'!$A:$ZZ,COLUMN(C159),FALSE))+IF(ISNA(VLOOKUP(A159,'BL26'!$A:$ZZ,COLUMN(C159),FALSE)),0,VLOOKUP(A159,'BL26'!$A:$ZZ,COLUMN(C159),FALSE))+IF(ISNA(VLOOKUP(A159,'BL27'!$A:$ZZ,COLUMN(C159),FALSE)),0,VLOOKUP(A159,'BL27'!$A:$ZZ,COLUMN(C159),FALSE))+IF(ISNA(VLOOKUP(A159,'BL28'!$A:$ZZ,COLUMN(C159),FALSE)),0,VLOOKUP(A159,'BL28'!$A:$ZZ,COLUMN(C159),FALSE))+IF(ISNA(VLOOKUP(A159,'BL29'!$A:$ZZ,COLUMN(C159),FALSE)),0,VLOOKUP(A159,'BL29'!$A:$ZZ,COLUMN(C159),FALSE))+IF(ISNA(VLOOKUP(A159,'BL30'!$A:$ZZ,COLUMN(C159),FALSE)),0,VLOOKUP(A159,'BL30'!$A:$ZZ,COLUMN(C159),FALSE))</f>
        <v>0</v>
      </c>
      <c r="D159" s="17">
        <f>IF(ISNA(VLOOKUP(A159,'BL1'!$A:$ZZ,COLUMN(D159),FALSE)),0,VLOOKUP(A159,'BL1'!$A:$ZZ,COLUMN(D159),FALSE))+IF(ISNA(VLOOKUP(A159,'BL2'!$A:$ZZ,COLUMN(D159),FALSE)),0,VLOOKUP(A159,'BL2'!$A:$ZZ,COLUMN(D159),FALSE))+IF(ISNA(VLOOKUP(A159,'BL3'!$A:$ZZ,COLUMN(D159),FALSE)),0,VLOOKUP(A159,'BL3'!$A:$ZZ,COLUMN(D159),FALSE))+IF(ISNA(VLOOKUP(A159,'BL4'!$A:$ZZ,COLUMN(D159),FALSE)),0,VLOOKUP(A159,'BL4'!$A:$ZZ,COLUMN(D159),FALSE))+IF(ISNA(VLOOKUP(A159,'BL5'!$A:$ZZ,COLUMN(D159),FALSE)),0,VLOOKUP(A159,'BL5'!$A:$ZZ,COLUMN(D159),FALSE))+IF(ISNA(VLOOKUP(A159,'BL6'!$A:$ZZ,COLUMN(D159),FALSE)),0,VLOOKUP(A159,'BL6'!$A:$ZZ,COLUMN(D159),FALSE))+IF(ISNA(VLOOKUP(A159,'BL7'!$A:$ZZ,COLUMN(D159),FALSE)),0,VLOOKUP(A159,'BL7'!$A:$ZZ,COLUMN(D159),FALSE))+IF(ISNA(VLOOKUP(A159,'BL8'!$A:$ZZ,COLUMN(D159),FALSE)),0,VLOOKUP(A159,'BL8'!$A:$ZZ,COLUMN(D159),FALSE))+IF(ISNA(VLOOKUP(A159,'BL9'!$A:$ZZ,COLUMN(D159),FALSE)),0,VLOOKUP(A159,'BL9'!$A:$ZZ,COLUMN(D159),FALSE))+IF(ISNA(VLOOKUP(A159,'BL10'!$A:$ZZ,COLUMN(D159),FALSE)),0,VLOOKUP(A159,'BL10'!$A:$ZZ,COLUMN(D159),FALSE))+IF(ISNA(VLOOKUP(A159,'BL11'!$A:$ZZ,COLUMN(D159),FALSE)),0,VLOOKUP(A159,'BL11'!$A:$ZZ,COLUMN(D159),FALSE))+IF(ISNA(VLOOKUP(A159,'BL12'!$A:$ZZ,COLUMN(D159),FALSE)),0,VLOOKUP(A159,'BL12'!$A:$ZZ,COLUMN(D159),FALSE))+IF(ISNA(VLOOKUP(A159,'BL13'!$A:$ZZ,COLUMN(D159),FALSE)),0,VLOOKUP(A159,'BL13'!$A:$ZZ,COLUMN(D159),FALSE))+IF(ISNA(VLOOKUP(A159,'BL14'!$A:$ZZ,COLUMN(D159),FALSE)),0,VLOOKUP(A159,'BL14'!$A:$ZZ,COLUMN(D159),FALSE))+IF(ISNA(VLOOKUP(A159,'BL15'!$A:$ZZ,COLUMN(D159),FALSE)),0,VLOOKUP(A159,'BL15'!$A:$ZZ,COLUMN(D159),FALSE))+IF(ISNA(VLOOKUP(A159,'BL16'!$A:$ZZ,COLUMN(D159),FALSE)),0,VLOOKUP(A159,'BL16'!$A:$ZZ,COLUMN(D159),FALSE))+IF(ISNA(VLOOKUP(A159,'BL17'!$A:$ZZ,COLUMN(D159),FALSE)),0,VLOOKUP(A159,'BL17'!$A:$ZZ,COLUMN(D159),FALSE))+IF(ISNA(VLOOKUP(A159,'BL18'!$A:$ZZ,COLUMN(D159),FALSE)),0,VLOOKUP(A159,'BL18'!$A:$ZZ,COLUMN(D159),FALSE))+IF(ISNA(VLOOKUP(A159,'BL19'!$A:$ZZ,COLUMN(D159),FALSE)),0,VLOOKUP(A159,'BL19'!$A:$ZZ,COLUMN(D159),FALSE))+IF(ISNA(VLOOKUP(A159,'BL20'!$A:$ZZ,COLUMN(D159),FALSE)),0,VLOOKUP(A159,'BL20'!$A:$ZZ,COLUMN(D159),FALSE))+IF(ISNA(VLOOKUP(A159,'BL21'!$A:$ZZ,COLUMN(D159),FALSE)),0,VLOOKUP(A159,'BL21'!$A:$ZZ,COLUMN(D159),FALSE))+IF(ISNA(VLOOKUP(A159,'BL22'!$A:$ZZ,COLUMN(D159),FALSE)),0,VLOOKUP(A159,'BL22'!$A:$ZZ,COLUMN(D159),FALSE))+IF(ISNA(VLOOKUP(A159,'BL23'!$A:$ZZ,COLUMN(D159),FALSE)),0,VLOOKUP(A159,'BL23'!$A:$ZZ,COLUMN(D159),FALSE))+IF(ISNA(VLOOKUP(A159,'BL24'!$A:$ZZ,COLUMN(D159),FALSE)),0,VLOOKUP(A159,'BL24'!$A:$ZZ,COLUMN(D159),FALSE))+IF(ISNA(VLOOKUP(A159,'BL25'!$A:$ZZ,COLUMN(D159),FALSE)),0,VLOOKUP(A159,'BL25'!$A:$ZZ,COLUMN(D159),FALSE))+IF(ISNA(VLOOKUP(A159,'BL26'!$A:$ZZ,COLUMN(D159),FALSE)),0,VLOOKUP(A159,'BL26'!$A:$ZZ,COLUMN(D159),FALSE))+IF(ISNA(VLOOKUP(A159,'BL27'!$A:$ZZ,COLUMN(D159),FALSE)),0,VLOOKUP(A159,'BL27'!$A:$ZZ,COLUMN(D159),FALSE))+IF(ISNA(VLOOKUP(A159,'BL28'!$A:$ZZ,COLUMN(D159),FALSE)),0,VLOOKUP(A159,'BL28'!$A:$ZZ,COLUMN(D159),FALSE))+IF(ISNA(VLOOKUP(A159,'BL29'!$A:$ZZ,COLUMN(D159),FALSE)),0,VLOOKUP(A159,'BL29'!$A:$ZZ,COLUMN(D159),FALSE))+IF(ISNA(VLOOKUP(A159,'BL30'!$A:$ZZ,COLUMN(D159),FALSE)),0,VLOOKUP(A159,'BL30'!$A:$ZZ,COLUMN(D159),FALSE))</f>
        <v>0</v>
      </c>
      <c r="E159" s="18">
        <f>IF(ISNA(VLOOKUP(A159,'BL1'!$A:$ZZ,COLUMN(E159),FALSE)),0,VLOOKUP(A159,'BL1'!$A:$ZZ,COLUMN(E159),FALSE))+IF(ISNA(VLOOKUP(A159,'BL2'!$A:$ZZ,COLUMN(E159),FALSE)),0,VLOOKUP(A159,'BL2'!$A:$ZZ,COLUMN(E159),FALSE))+IF(ISNA(VLOOKUP(A159,'BL3'!$A:$ZZ,COLUMN(E159),FALSE)),0,VLOOKUP(A159,'BL3'!$A:$ZZ,COLUMN(E159),FALSE))+IF(ISNA(VLOOKUP(A159,'BL4'!$A:$ZZ,COLUMN(E159),FALSE)),0,VLOOKUP(A159,'BL4'!$A:$ZZ,COLUMN(E159),FALSE))+IF(ISNA(VLOOKUP(A159,'BL5'!$A:$ZZ,COLUMN(E159),FALSE)),0,VLOOKUP(A159,'BL5'!$A:$ZZ,COLUMN(E159),FALSE))+IF(ISNA(VLOOKUP(A159,'BL6'!$A:$ZZ,COLUMN(E159),FALSE)),0,VLOOKUP(A159,'BL6'!$A:$ZZ,COLUMN(E159),FALSE))+IF(ISNA(VLOOKUP(A159,'BL7'!$A:$ZZ,COLUMN(E159),FALSE)),0,VLOOKUP(A159,'BL7'!$A:$ZZ,COLUMN(E159),FALSE))+IF(ISNA(VLOOKUP(A159,'BL8'!$A:$ZZ,COLUMN(E159),FALSE)),0,VLOOKUP(A159,'BL8'!$A:$ZZ,COLUMN(E159),FALSE))+IF(ISNA(VLOOKUP(A159,'BL9'!$A:$ZZ,COLUMN(E159),FALSE)),0,VLOOKUP(A159,'BL9'!$A:$ZZ,COLUMN(E159),FALSE))+IF(ISNA(VLOOKUP(A159,'BL10'!$A:$ZZ,COLUMN(E159),FALSE)),0,VLOOKUP(A159,'BL10'!$A:$ZZ,COLUMN(E159),FALSE))+IF(ISNA(VLOOKUP(A159,'BL11'!$A:$ZZ,COLUMN(E159),FALSE)),0,VLOOKUP(A159,'BL11'!$A:$ZZ,COLUMN(E159),FALSE))+IF(ISNA(VLOOKUP(A159,'BL12'!$A:$ZZ,COLUMN(E159),FALSE)),0,VLOOKUP(A159,'BL12'!$A:$ZZ,COLUMN(E159),FALSE))+IF(ISNA(VLOOKUP(A159,'BL13'!$A:$ZZ,COLUMN(E159),FALSE)),0,VLOOKUP(A159,'BL13'!$A:$ZZ,COLUMN(E159),FALSE))+IF(ISNA(VLOOKUP(A159,'BL14'!$A:$ZZ,COLUMN(E159),FALSE)),0,VLOOKUP(A159,'BL14'!$A:$ZZ,COLUMN(E159),FALSE))+IF(ISNA(VLOOKUP(A159,'BL15'!$A:$ZZ,COLUMN(E159),FALSE)),0,VLOOKUP(A159,'BL15'!$A:$ZZ,COLUMN(E159),FALSE))+IF(ISNA(VLOOKUP(A159,'BL16'!$A:$ZZ,COLUMN(E159),FALSE)),0,VLOOKUP(A159,'BL16'!$A:$ZZ,COLUMN(E159),FALSE))+IF(ISNA(VLOOKUP(A159,'BL17'!$A:$ZZ,COLUMN(E159),FALSE)),0,VLOOKUP(A159,'BL17'!$A:$ZZ,COLUMN(E159),FALSE))+IF(ISNA(VLOOKUP(A159,'BL18'!$A:$ZZ,COLUMN(E159),FALSE)),0,VLOOKUP(A159,'BL18'!$A:$ZZ,COLUMN(E159),FALSE))+IF(ISNA(VLOOKUP(A159,'BL19'!$A:$ZZ,COLUMN(E159),FALSE)),0,VLOOKUP(A159,'BL19'!$A:$ZZ,COLUMN(E159),FALSE))+IF(ISNA(VLOOKUP(A159,'BL20'!$A:$ZZ,COLUMN(E159),FALSE)),0,VLOOKUP(A159,'BL20'!$A:$ZZ,COLUMN(E159),FALSE))+IF(ISNA(VLOOKUP(A159,'BL21'!$A:$ZZ,COLUMN(E159),FALSE)),0,VLOOKUP(A159,'BL21'!$A:$ZZ,COLUMN(E159),FALSE))+IF(ISNA(VLOOKUP(A159,'BL22'!$A:$ZZ,COLUMN(E159),FALSE)),0,VLOOKUP(A159,'BL22'!$A:$ZZ,COLUMN(E159),FALSE))+IF(ISNA(VLOOKUP(A159,'BL23'!$A:$ZZ,COLUMN(E159),FALSE)),0,VLOOKUP(A159,'BL23'!$A:$ZZ,COLUMN(E159),FALSE))+IF(ISNA(VLOOKUP(A159,'BL24'!$A:$ZZ,COLUMN(E159),FALSE)),0,VLOOKUP(A159,'BL24'!$A:$ZZ,COLUMN(E159),FALSE))+IF(ISNA(VLOOKUP(A159,'BL25'!$A:$ZZ,COLUMN(E159),FALSE)),0,VLOOKUP(A159,'BL25'!$A:$ZZ,COLUMN(E159),FALSE))+IF(ISNA(VLOOKUP(A159,'BL26'!$A:$ZZ,COLUMN(E159),FALSE)),0,VLOOKUP(A159,'BL26'!$A:$ZZ,COLUMN(E159),FALSE))+IF(ISNA(VLOOKUP(A159,'BL27'!$A:$ZZ,COLUMN(E159),FALSE)),0,VLOOKUP(A159,'BL27'!$A:$ZZ,COLUMN(E159),FALSE))+IF(ISNA(VLOOKUP(A159,'BL28'!$A:$ZZ,COLUMN(E159),FALSE)),0,VLOOKUP(A159,'BL28'!$A:$ZZ,COLUMN(E159),FALSE))+IF(ISNA(VLOOKUP(A159,'BL29'!$A:$ZZ,COLUMN(E159),FALSE)),0,VLOOKUP(A159,'BL29'!$A:$ZZ,COLUMN(E159),FALSE))+IF(ISNA(VLOOKUP(A159,'BL30'!$A:$ZZ,COLUMN(E159),FALSE)),0,VLOOKUP(A159,'BL30'!$A:$ZZ,COLUMN(E159),FALSE))</f>
        <v>0</v>
      </c>
      <c r="F159" s="19">
        <f>IF(ISNA(VLOOKUP(A159,'BL1'!$A:$ZZ,COLUMN(F159),FALSE)),0,VLOOKUP(A159,'BL1'!$A:$ZZ,COLUMN(F159),FALSE))+IF(ISNA(VLOOKUP(A159,'BL2'!$A:$ZZ,COLUMN(F159),FALSE)),0,VLOOKUP(A159,'BL2'!$A:$ZZ,COLUMN(F159),FALSE))+IF(ISNA(VLOOKUP(A159,'BL3'!$A:$ZZ,COLUMN(F159),FALSE)),0,VLOOKUP(A159,'BL3'!$A:$ZZ,COLUMN(F159),FALSE))+IF(ISNA(VLOOKUP(A159,'BL4'!$A:$ZZ,COLUMN(F159),FALSE)),0,VLOOKUP(A159,'BL4'!$A:$ZZ,COLUMN(F159),FALSE))+IF(ISNA(VLOOKUP(A159,'BL5'!$A:$ZZ,COLUMN(F159),FALSE)),0,VLOOKUP(A159,'BL5'!$A:$ZZ,COLUMN(F159),FALSE))+IF(ISNA(VLOOKUP(A159,'BL6'!$A:$ZZ,COLUMN(F159),FALSE)),0,VLOOKUP(A159,'BL6'!$A:$ZZ,COLUMN(F159),FALSE))+IF(ISNA(VLOOKUP(A159,'BL7'!$A:$ZZ,COLUMN(F159),FALSE)),0,VLOOKUP(A159,'BL7'!$A:$ZZ,COLUMN(F159),FALSE))+IF(ISNA(VLOOKUP(A159,'BL8'!$A:$ZZ,COLUMN(F159),FALSE)),0,VLOOKUP(A159,'BL8'!$A:$ZZ,COLUMN(F159),FALSE))+IF(ISNA(VLOOKUP(A159,'BL9'!$A:$ZZ,COLUMN(F159),FALSE)),0,VLOOKUP(A159,'BL9'!$A:$ZZ,COLUMN(F159),FALSE))+IF(ISNA(VLOOKUP(A159,'BL10'!$A:$ZZ,COLUMN(F159),FALSE)),0,VLOOKUP(A159,'BL10'!$A:$ZZ,COLUMN(F159),FALSE))+IF(ISNA(VLOOKUP(A159,'BL11'!$A:$ZZ,COLUMN(F159),FALSE)),0,VLOOKUP(A159,'BL11'!$A:$ZZ,COLUMN(F159),FALSE))+IF(ISNA(VLOOKUP(A159,'BL12'!$A:$ZZ,COLUMN(F159),FALSE)),0,VLOOKUP(A159,'BL12'!$A:$ZZ,COLUMN(F159),FALSE))+IF(ISNA(VLOOKUP(A159,'BL13'!$A:$ZZ,COLUMN(F159),FALSE)),0,VLOOKUP(A159,'BL13'!$A:$ZZ,COLUMN(F159),FALSE))+IF(ISNA(VLOOKUP(A159,'BL14'!$A:$ZZ,COLUMN(F159),FALSE)),0,VLOOKUP(A159,'BL14'!$A:$ZZ,COLUMN(F159),FALSE))+IF(ISNA(VLOOKUP(A159,'BL15'!$A:$ZZ,COLUMN(F159),FALSE)),0,VLOOKUP(A159,'BL15'!$A:$ZZ,COLUMN(F159),FALSE))+IF(ISNA(VLOOKUP(A159,'BL16'!$A:$ZZ,COLUMN(F159),FALSE)),0,VLOOKUP(A159,'BL16'!$A:$ZZ,COLUMN(F159),FALSE))+IF(ISNA(VLOOKUP(A159,'BL17'!$A:$ZZ,COLUMN(F159),FALSE)),0,VLOOKUP(A159,'BL17'!$A:$ZZ,COLUMN(F159),FALSE))+IF(ISNA(VLOOKUP(A159,'BL18'!$A:$ZZ,COLUMN(F159),FALSE)),0,VLOOKUP(A159,'BL18'!$A:$ZZ,COLUMN(F159),FALSE))+IF(ISNA(VLOOKUP(A159,'BL19'!$A:$ZZ,COLUMN(F159),FALSE)),0,VLOOKUP(A159,'BL19'!$A:$ZZ,COLUMN(F159),FALSE))+IF(ISNA(VLOOKUP(A159,'BL20'!$A:$ZZ,COLUMN(F159),FALSE)),0,VLOOKUP(A159,'BL20'!$A:$ZZ,COLUMN(F159),FALSE))+IF(ISNA(VLOOKUP(A159,'BL21'!$A:$ZZ,COLUMN(F159),FALSE)),0,VLOOKUP(A159,'BL21'!$A:$ZZ,COLUMN(F159),FALSE))+IF(ISNA(VLOOKUP(A159,'BL22'!$A:$ZZ,COLUMN(F159),FALSE)),0,VLOOKUP(A159,'BL22'!$A:$ZZ,COLUMN(F159),FALSE))+IF(ISNA(VLOOKUP(A159,'BL23'!$A:$ZZ,COLUMN(F159),FALSE)),0,VLOOKUP(A159,'BL23'!$A:$ZZ,COLUMN(F159),FALSE))+IF(ISNA(VLOOKUP(A159,'BL24'!$A:$ZZ,COLUMN(F159),FALSE)),0,VLOOKUP(A159,'BL24'!$A:$ZZ,COLUMN(F159),FALSE))+IF(ISNA(VLOOKUP(A159,'BL25'!$A:$ZZ,COLUMN(F159),FALSE)),0,VLOOKUP(A159,'BL25'!$A:$ZZ,COLUMN(F159),FALSE))+IF(ISNA(VLOOKUP(A159,'BL26'!$A:$ZZ,COLUMN(F159),FALSE)),0,VLOOKUP(A159,'BL26'!$A:$ZZ,COLUMN(F159),FALSE))+IF(ISNA(VLOOKUP(A159,'BL27'!$A:$ZZ,COLUMN(F159),FALSE)),0,VLOOKUP(A159,'BL27'!$A:$ZZ,COLUMN(F159),FALSE))+IF(ISNA(VLOOKUP(A159,'BL28'!$A:$ZZ,COLUMN(F159),FALSE)),0,VLOOKUP(A159,'BL28'!$A:$ZZ,COLUMN(F159),FALSE))+IF(ISNA(VLOOKUP(A159,'BL29'!$A:$ZZ,COLUMN(F159),FALSE)),0,VLOOKUP(A159,'BL29'!$A:$ZZ,COLUMN(F159),FALSE))+IF(ISNA(VLOOKUP(A159,'BL30'!$A:$ZZ,COLUMN(F159),FALSE)),0,VLOOKUP(A159,'BL30'!$A:$ZZ,COLUMN(F159),FALSE))</f>
        <v>0</v>
      </c>
      <c r="G159" s="20">
        <f>IF(ISNA(VLOOKUP(A159,'BL1'!$A:$ZZ,COLUMN(G159),FALSE)),0,VLOOKUP(A159,'BL1'!$A:$ZZ,COLUMN(G159),FALSE))+IF(ISNA(VLOOKUP(A159,'BL2'!$A:$ZZ,COLUMN(G159),FALSE)),0,VLOOKUP(A159,'BL2'!$A:$ZZ,COLUMN(G159),FALSE))+IF(ISNA(VLOOKUP(A159,'BL3'!$A:$ZZ,COLUMN(G159),FALSE)),0,VLOOKUP(A159,'BL3'!$A:$ZZ,COLUMN(G159),FALSE))+IF(ISNA(VLOOKUP(A159,'BL4'!$A:$ZZ,COLUMN(G159),FALSE)),0,VLOOKUP(A159,'BL4'!$A:$ZZ,COLUMN(G159),FALSE))+IF(ISNA(VLOOKUP(A159,'BL5'!$A:$ZZ,COLUMN(G159),FALSE)),0,VLOOKUP(A159,'BL5'!$A:$ZZ,COLUMN(G159),FALSE))+IF(ISNA(VLOOKUP(A159,'BL6'!$A:$ZZ,COLUMN(G159),FALSE)),0,VLOOKUP(A159,'BL6'!$A:$ZZ,COLUMN(G159),FALSE))+IF(ISNA(VLOOKUP(A159,'BL7'!$A:$ZZ,COLUMN(G159),FALSE)),0,VLOOKUP(A159,'BL7'!$A:$ZZ,COLUMN(G159),FALSE))+IF(ISNA(VLOOKUP(A159,'BL8'!$A:$ZZ,COLUMN(G159),FALSE)),0,VLOOKUP(A159,'BL8'!$A:$ZZ,COLUMN(G159),FALSE))+IF(ISNA(VLOOKUP(A159,'BL9'!$A:$ZZ,COLUMN(G159),FALSE)),0,VLOOKUP(A159,'BL9'!$A:$ZZ,COLUMN(G159),FALSE))+IF(ISNA(VLOOKUP(A159,'BL10'!$A:$ZZ,COLUMN(G159),FALSE)),0,VLOOKUP(A159,'BL10'!$A:$ZZ,COLUMN(G159),FALSE))+IF(ISNA(VLOOKUP(A159,'BL11'!$A:$ZZ,COLUMN(G159),FALSE)),0,VLOOKUP(A159,'BL11'!$A:$ZZ,COLUMN(G159),FALSE))+IF(ISNA(VLOOKUP(A159,'BL12'!$A:$ZZ,COLUMN(G159),FALSE)),0,VLOOKUP(A159,'BL12'!$A:$ZZ,COLUMN(G159),FALSE))+IF(ISNA(VLOOKUP(A159,'BL13'!$A:$ZZ,COLUMN(G159),FALSE)),0,VLOOKUP(A159,'BL13'!$A:$ZZ,COLUMN(G159),FALSE))+IF(ISNA(VLOOKUP(A159,'BL14'!$A:$ZZ,COLUMN(G159),FALSE)),0,VLOOKUP(A159,'BL14'!$A:$ZZ,COLUMN(G159),FALSE))+IF(ISNA(VLOOKUP(A159,'BL15'!$A:$ZZ,COLUMN(G159),FALSE)),0,VLOOKUP(A159,'BL15'!$A:$ZZ,COLUMN(G159),FALSE))+IF(ISNA(VLOOKUP(A159,'BL16'!$A:$ZZ,COLUMN(G159),FALSE)),0,VLOOKUP(A159,'BL16'!$A:$ZZ,COLUMN(G159),FALSE))+IF(ISNA(VLOOKUP(A159,'BL17'!$A:$ZZ,COLUMN(G159),FALSE)),0,VLOOKUP(A159,'BL17'!$A:$ZZ,COLUMN(G159),FALSE))+IF(ISNA(VLOOKUP(A159,'BL18'!$A:$ZZ,COLUMN(G159),FALSE)),0,VLOOKUP(A159,'BL18'!$A:$ZZ,COLUMN(G159),FALSE))+IF(ISNA(VLOOKUP(A159,'BL19'!$A:$ZZ,COLUMN(G159),FALSE)),0,VLOOKUP(A159,'BL19'!$A:$ZZ,COLUMN(G159),FALSE))+IF(ISNA(VLOOKUP(A159,'BL20'!$A:$ZZ,COLUMN(G159),FALSE)),0,VLOOKUP(A159,'BL20'!$A:$ZZ,COLUMN(G159),FALSE))+IF(ISNA(VLOOKUP(A159,'BL21'!$A:$ZZ,COLUMN(G159),FALSE)),0,VLOOKUP(A159,'BL21'!$A:$ZZ,COLUMN(G159),FALSE))+IF(ISNA(VLOOKUP(A159,'BL22'!$A:$ZZ,COLUMN(G159),FALSE)),0,VLOOKUP(A159,'BL22'!$A:$ZZ,COLUMN(G159),FALSE))+IF(ISNA(VLOOKUP(A159,'BL23'!$A:$ZZ,COLUMN(G159),FALSE)),0,VLOOKUP(A159,'BL23'!$A:$ZZ,COLUMN(G159),FALSE))+IF(ISNA(VLOOKUP(A159,'BL24'!$A:$ZZ,COLUMN(G159),FALSE)),0,VLOOKUP(A159,'BL24'!$A:$ZZ,COLUMN(G159),FALSE))+IF(ISNA(VLOOKUP(A159,'BL25'!$A:$ZZ,COLUMN(G159),FALSE)),0,VLOOKUP(A159,'BL25'!$A:$ZZ,COLUMN(G159),FALSE))+IF(ISNA(VLOOKUP(A159,'BL26'!$A:$ZZ,COLUMN(G159),FALSE)),0,VLOOKUP(A159,'BL26'!$A:$ZZ,COLUMN(G159),FALSE))+IF(ISNA(VLOOKUP(A159,'BL27'!$A:$ZZ,COLUMN(G159),FALSE)),0,VLOOKUP(A159,'BL27'!$A:$ZZ,COLUMN(G159),FALSE))+IF(ISNA(VLOOKUP(A159,'BL28'!$A:$ZZ,COLUMN(G159),FALSE)),0,VLOOKUP(A159,'BL28'!$A:$ZZ,COLUMN(G159),FALSE))+IF(ISNA(VLOOKUP(A159,'BL29'!$A:$ZZ,COLUMN(G159),FALSE)),0,VLOOKUP(A159,'BL29'!$A:$ZZ,COLUMN(G159),FALSE))+IF(ISNA(VLOOKUP(A159,'BL30'!$A:$ZZ,COLUMN(G159),FALSE)),0,VLOOKUP(A159,'BL30'!$A:$ZZ,COLUMN(G159),FALSE))</f>
        <v>0</v>
      </c>
      <c r="H159" s="21">
        <f>IF(ISNA(VLOOKUP(A159,'BL1'!$A:$ZZ,COLUMN(H159),FALSE)),0,VLOOKUP(A159,'BL1'!$A:$ZZ,COLUMN(H159),FALSE))+IF(ISNA(VLOOKUP(A159,'BL2'!$A:$ZZ,COLUMN(H159),FALSE)),0,VLOOKUP(A159,'BL2'!$A:$ZZ,COLUMN(H159),FALSE))+IF(ISNA(VLOOKUP(A159,'BL3'!$A:$ZZ,COLUMN(H159),FALSE)),0,VLOOKUP(A159,'BL3'!$A:$ZZ,COLUMN(H159),FALSE))+IF(ISNA(VLOOKUP(A159,'BL4'!$A:$ZZ,COLUMN(H159),FALSE)),0,VLOOKUP(A159,'BL4'!$A:$ZZ,COLUMN(H159),FALSE))+IF(ISNA(VLOOKUP(A159,'BL5'!$A:$ZZ,COLUMN(H159),FALSE)),0,VLOOKUP(A159,'BL5'!$A:$ZZ,COLUMN(H159),FALSE))+IF(ISNA(VLOOKUP(A159,'BL6'!$A:$ZZ,COLUMN(H159),FALSE)),0,VLOOKUP(A159,'BL6'!$A:$ZZ,COLUMN(H159),FALSE))+IF(ISNA(VLOOKUP(A159,'BL7'!$A:$ZZ,COLUMN(H159),FALSE)),0,VLOOKUP(A159,'BL7'!$A:$ZZ,COLUMN(H159),FALSE))+IF(ISNA(VLOOKUP(A159,'BL8'!$A:$ZZ,COLUMN(H159),FALSE)),0,VLOOKUP(A159,'BL8'!$A:$ZZ,COLUMN(H159),FALSE))+IF(ISNA(VLOOKUP(A159,'BL9'!$A:$ZZ,COLUMN(H159),FALSE)),0,VLOOKUP(A159,'BL9'!$A:$ZZ,COLUMN(H159),FALSE))+IF(ISNA(VLOOKUP(A159,'BL10'!$A:$ZZ,COLUMN(H159),FALSE)),0,VLOOKUP(A159,'BL10'!$A:$ZZ,COLUMN(H159),FALSE))+IF(ISNA(VLOOKUP(A159,'BL11'!$A:$ZZ,COLUMN(H159),FALSE)),0,VLOOKUP(A159,'BL11'!$A:$ZZ,COLUMN(H159),FALSE))+IF(ISNA(VLOOKUP(A159,'BL12'!$A:$ZZ,COLUMN(H159),FALSE)),0,VLOOKUP(A159,'BL12'!$A:$ZZ,COLUMN(H159),FALSE))+IF(ISNA(VLOOKUP(A159,'BL13'!$A:$ZZ,COLUMN(H159),FALSE)),0,VLOOKUP(A159,'BL13'!$A:$ZZ,COLUMN(H159),FALSE))+IF(ISNA(VLOOKUP(A159,'BL14'!$A:$ZZ,COLUMN(H159),FALSE)),0,VLOOKUP(A159,'BL14'!$A:$ZZ,COLUMN(H159),FALSE))+IF(ISNA(VLOOKUP(A159,'BL15'!$A:$ZZ,COLUMN(H159),FALSE)),0,VLOOKUP(A159,'BL15'!$A:$ZZ,COLUMN(H159),FALSE))+IF(ISNA(VLOOKUP(A159,'BL16'!$A:$ZZ,COLUMN(H159),FALSE)),0,VLOOKUP(A159,'BL16'!$A:$ZZ,COLUMN(H159),FALSE))+IF(ISNA(VLOOKUP(A159,'BL17'!$A:$ZZ,COLUMN(H159),FALSE)),0,VLOOKUP(A159,'BL17'!$A:$ZZ,COLUMN(H159),FALSE))+IF(ISNA(VLOOKUP(A159,'BL18'!$A:$ZZ,COLUMN(H159),FALSE)),0,VLOOKUP(A159,'BL18'!$A:$ZZ,COLUMN(H159),FALSE))+IF(ISNA(VLOOKUP(A159,'BL19'!$A:$ZZ,COLUMN(H159),FALSE)),0,VLOOKUP(A159,'BL19'!$A:$ZZ,COLUMN(H159),FALSE))+IF(ISNA(VLOOKUP(A159,'BL20'!$A:$ZZ,COLUMN(H159),FALSE)),0,VLOOKUP(A159,'BL20'!$A:$ZZ,COLUMN(H159),FALSE))+IF(ISNA(VLOOKUP(A159,'BL21'!$A:$ZZ,COLUMN(H159),FALSE)),0,VLOOKUP(A159,'BL21'!$A:$ZZ,COLUMN(H159),FALSE))+IF(ISNA(VLOOKUP(A159,'BL22'!$A:$ZZ,COLUMN(H159),FALSE)),0,VLOOKUP(A159,'BL22'!$A:$ZZ,COLUMN(H159),FALSE))+IF(ISNA(VLOOKUP(A159,'BL23'!$A:$ZZ,COLUMN(H159),FALSE)),0,VLOOKUP(A159,'BL23'!$A:$ZZ,COLUMN(H159),FALSE))+IF(ISNA(VLOOKUP(A159,'BL24'!$A:$ZZ,COLUMN(H159),FALSE)),0,VLOOKUP(A159,'BL24'!$A:$ZZ,COLUMN(H159),FALSE))+IF(ISNA(VLOOKUP(A159,'BL25'!$A:$ZZ,COLUMN(H159),FALSE)),0,VLOOKUP(A159,'BL25'!$A:$ZZ,COLUMN(H159),FALSE))+IF(ISNA(VLOOKUP(A159,'BL26'!$A:$ZZ,COLUMN(H159),FALSE)),0,VLOOKUP(A159,'BL26'!$A:$ZZ,COLUMN(H159),FALSE))+IF(ISNA(VLOOKUP(A159,'BL27'!$A:$ZZ,COLUMN(H159),FALSE)),0,VLOOKUP(A159,'BL27'!$A:$ZZ,COLUMN(H159),FALSE))+IF(ISNA(VLOOKUP(A159,'BL28'!$A:$ZZ,COLUMN(H159),FALSE)),0,VLOOKUP(A159,'BL28'!$A:$ZZ,COLUMN(H159),FALSE))+IF(ISNA(VLOOKUP(A159,'BL29'!$A:$ZZ,COLUMN(H159),FALSE)),0,VLOOKUP(A159,'BL29'!$A:$ZZ,COLUMN(H159),FALSE))+IF(ISNA(VLOOKUP(A159,'BL30'!$A:$ZZ,COLUMN(H159),FALSE)),0,VLOOKUP(A159,'BL30'!$A:$ZZ,COLUMN(H159),FALSE))</f>
        <v>0</v>
      </c>
      <c r="I159" s="22">
        <f>IF(ISNA(VLOOKUP(A159,'BL1'!$A:$ZZ,COLUMN(I159),FALSE)),0,VLOOKUP(A159,'BL1'!$A:$ZZ,COLUMN(I159),FALSE))+IF(ISNA(VLOOKUP(A159,'BL2'!$A:$ZZ,COLUMN(I159),FALSE)),0,VLOOKUP(A159,'BL2'!$A:$ZZ,COLUMN(I159),FALSE))+IF(ISNA(VLOOKUP(A159,'BL3'!$A:$ZZ,COLUMN(I159),FALSE)),0,VLOOKUP(A159,'BL3'!$A:$ZZ,COLUMN(I159),FALSE))+IF(ISNA(VLOOKUP(A159,'BL4'!$A:$ZZ,COLUMN(I159),FALSE)),0,VLOOKUP(A159,'BL4'!$A:$ZZ,COLUMN(I159),FALSE))+IF(ISNA(VLOOKUP(A159,'BL5'!$A:$ZZ,COLUMN(I159),FALSE)),0,VLOOKUP(A159,'BL5'!$A:$ZZ,COLUMN(I159),FALSE))+IF(ISNA(VLOOKUP(A159,'BL6'!$A:$ZZ,COLUMN(I159),FALSE)),0,VLOOKUP(A159,'BL6'!$A:$ZZ,COLUMN(I159),FALSE))+IF(ISNA(VLOOKUP(A159,'BL7'!$A:$ZZ,COLUMN(I159),FALSE)),0,VLOOKUP(A159,'BL7'!$A:$ZZ,COLUMN(I159),FALSE))+IF(ISNA(VLOOKUP(A159,'BL8'!$A:$ZZ,COLUMN(I159),FALSE)),0,VLOOKUP(A159,'BL8'!$A:$ZZ,COLUMN(I159),FALSE))+IF(ISNA(VLOOKUP(A159,'BL9'!$A:$ZZ,COLUMN(I159),FALSE)),0,VLOOKUP(A159,'BL9'!$A:$ZZ,COLUMN(I159),FALSE))+IF(ISNA(VLOOKUP(A159,'BL10'!$A:$ZZ,COLUMN(I159),FALSE)),0,VLOOKUP(A159,'BL10'!$A:$ZZ,COLUMN(I159),FALSE))+IF(ISNA(VLOOKUP(A159,'BL11'!$A:$ZZ,COLUMN(I159),FALSE)),0,VLOOKUP(A159,'BL11'!$A:$ZZ,COLUMN(I159),FALSE))+IF(ISNA(VLOOKUP(A159,'BL12'!$A:$ZZ,COLUMN(I159),FALSE)),0,VLOOKUP(A159,'BL12'!$A:$ZZ,COLUMN(I159),FALSE))+IF(ISNA(VLOOKUP(A159,'BL13'!$A:$ZZ,COLUMN(I159),FALSE)),0,VLOOKUP(A159,'BL13'!$A:$ZZ,COLUMN(I159),FALSE))+IF(ISNA(VLOOKUP(A159,'BL14'!$A:$ZZ,COLUMN(I159),FALSE)),0,VLOOKUP(A159,'BL14'!$A:$ZZ,COLUMN(I159),FALSE))+IF(ISNA(VLOOKUP(A159,'BL15'!$A:$ZZ,COLUMN(I159),FALSE)),0,VLOOKUP(A159,'BL15'!$A:$ZZ,COLUMN(I159),FALSE))+IF(ISNA(VLOOKUP(A159,'BL16'!$A:$ZZ,COLUMN(I159),FALSE)),0,VLOOKUP(A159,'BL16'!$A:$ZZ,COLUMN(I159),FALSE))+IF(ISNA(VLOOKUP(A159,'BL17'!$A:$ZZ,COLUMN(I159),FALSE)),0,VLOOKUP(A159,'BL17'!$A:$ZZ,COLUMN(I159),FALSE))+IF(ISNA(VLOOKUP(A159,'BL18'!$A:$ZZ,COLUMN(I159),FALSE)),0,VLOOKUP(A159,'BL18'!$A:$ZZ,COLUMN(I159),FALSE))+IF(ISNA(VLOOKUP(A159,'BL19'!$A:$ZZ,COLUMN(I159),FALSE)),0,VLOOKUP(A159,'BL19'!$A:$ZZ,COLUMN(I159),FALSE))+IF(ISNA(VLOOKUP(A159,'BL20'!$A:$ZZ,COLUMN(I159),FALSE)),0,VLOOKUP(A159,'BL20'!$A:$ZZ,COLUMN(I159),FALSE))+IF(ISNA(VLOOKUP(A159,'BL21'!$A:$ZZ,COLUMN(I159),FALSE)),0,VLOOKUP(A159,'BL21'!$A:$ZZ,COLUMN(I159),FALSE))+IF(ISNA(VLOOKUP(A159,'BL22'!$A:$ZZ,COLUMN(I159),FALSE)),0,VLOOKUP(A159,'BL22'!$A:$ZZ,COLUMN(I159),FALSE))+IF(ISNA(VLOOKUP(A159,'BL23'!$A:$ZZ,COLUMN(I159),FALSE)),0,VLOOKUP(A159,'BL23'!$A:$ZZ,COLUMN(I159),FALSE))+IF(ISNA(VLOOKUP(A159,'BL24'!$A:$ZZ,COLUMN(I159),FALSE)),0,VLOOKUP(A159,'BL24'!$A:$ZZ,COLUMN(I159),FALSE))+IF(ISNA(VLOOKUP(A159,'BL25'!$A:$ZZ,COLUMN(I159),FALSE)),0,VLOOKUP(A159,'BL25'!$A:$ZZ,COLUMN(I159),FALSE))+IF(ISNA(VLOOKUP(A159,'BL26'!$A:$ZZ,COLUMN(I159),FALSE)),0,VLOOKUP(A159,'BL26'!$A:$ZZ,COLUMN(I159),FALSE))+IF(ISNA(VLOOKUP(A159,'BL27'!$A:$ZZ,COLUMN(I159),FALSE)),0,VLOOKUP(A159,'BL27'!$A:$ZZ,COLUMN(I159),FALSE))+IF(ISNA(VLOOKUP(A159,'BL28'!$A:$ZZ,COLUMN(I159),FALSE)),0,VLOOKUP(A159,'BL28'!$A:$ZZ,COLUMN(I159),FALSE))+IF(ISNA(VLOOKUP(A159,'BL29'!$A:$ZZ,COLUMN(I159),FALSE)),0,VLOOKUP(A159,'BL29'!$A:$ZZ,COLUMN(I159),FALSE))+IF(ISNA(VLOOKUP(A159,'BL30'!$A:$ZZ,COLUMN(I159),FALSE)),0,VLOOKUP(A159,'BL30'!$A:$ZZ,COLUMN(I159),FALSE))</f>
        <v>0</v>
      </c>
      <c r="J159" s="23">
        <f>IF(ISNA(VLOOKUP(A159,'BL1'!$A:$ZZ,COLUMN(J159),FALSE)),0,VLOOKUP(A159,'BL1'!$A:$ZZ,COLUMN(J159),FALSE))+IF(ISNA(VLOOKUP(A159,'BL2'!$A:$ZZ,COLUMN(J159),FALSE)),0,VLOOKUP(A159,'BL2'!$A:$ZZ,COLUMN(J159),FALSE))+IF(ISNA(VLOOKUP(A159,'BL3'!$A:$ZZ,COLUMN(J159),FALSE)),0,VLOOKUP(A159,'BL3'!$A:$ZZ,COLUMN(J159),FALSE))+IF(ISNA(VLOOKUP(A159,'BL4'!$A:$ZZ,COLUMN(J159),FALSE)),0,VLOOKUP(A159,'BL4'!$A:$ZZ,COLUMN(J159),FALSE))+IF(ISNA(VLOOKUP(A159,'BL5'!$A:$ZZ,COLUMN(J159),FALSE)),0,VLOOKUP(A159,'BL5'!$A:$ZZ,COLUMN(J159),FALSE))+IF(ISNA(VLOOKUP(A159,'BL6'!$A:$ZZ,COLUMN(J159),FALSE)),0,VLOOKUP(A159,'BL6'!$A:$ZZ,COLUMN(J159),FALSE))+IF(ISNA(VLOOKUP(A159,'BL7'!$A:$ZZ,COLUMN(J159),FALSE)),0,VLOOKUP(A159,'BL7'!$A:$ZZ,COLUMN(J159),FALSE))+IF(ISNA(VLOOKUP(A159,'BL8'!$A:$ZZ,COLUMN(J159),FALSE)),0,VLOOKUP(A159,'BL8'!$A:$ZZ,COLUMN(J159),FALSE))+IF(ISNA(VLOOKUP(A159,'BL9'!$A:$ZZ,COLUMN(J159),FALSE)),0,VLOOKUP(A159,'BL9'!$A:$ZZ,COLUMN(J159),FALSE))+IF(ISNA(VLOOKUP(A159,'BL10'!$A:$ZZ,COLUMN(J159),FALSE)),0,VLOOKUP(A159,'BL10'!$A:$ZZ,COLUMN(J159),FALSE))+IF(ISNA(VLOOKUP(A159,'BL11'!$A:$ZZ,COLUMN(J159),FALSE)),0,VLOOKUP(A159,'BL11'!$A:$ZZ,COLUMN(J159),FALSE))+IF(ISNA(VLOOKUP(A159,'BL12'!$A:$ZZ,COLUMN(J159),FALSE)),0,VLOOKUP(A159,'BL12'!$A:$ZZ,COLUMN(J159),FALSE))+IF(ISNA(VLOOKUP(A159,'BL13'!$A:$ZZ,COLUMN(J159),FALSE)),0,VLOOKUP(A159,'BL13'!$A:$ZZ,COLUMN(J159),FALSE))+IF(ISNA(VLOOKUP(A159,'BL14'!$A:$ZZ,COLUMN(J159),FALSE)),0,VLOOKUP(A159,'BL14'!$A:$ZZ,COLUMN(J159),FALSE))+IF(ISNA(VLOOKUP(A159,'BL15'!$A:$ZZ,COLUMN(J159),FALSE)),0,VLOOKUP(A159,'BL15'!$A:$ZZ,COLUMN(J159),FALSE))+IF(ISNA(VLOOKUP(A159,'BL16'!$A:$ZZ,COLUMN(J159),FALSE)),0,VLOOKUP(A159,'BL16'!$A:$ZZ,COLUMN(J159),FALSE))+IF(ISNA(VLOOKUP(A159,'BL17'!$A:$ZZ,COLUMN(J159),FALSE)),0,VLOOKUP(A159,'BL17'!$A:$ZZ,COLUMN(J159),FALSE))+IF(ISNA(VLOOKUP(A159,'BL18'!$A:$ZZ,COLUMN(J159),FALSE)),0,VLOOKUP(A159,'BL18'!$A:$ZZ,COLUMN(J159),FALSE))+IF(ISNA(VLOOKUP(A159,'BL19'!$A:$ZZ,COLUMN(J159),FALSE)),0,VLOOKUP(A159,'BL19'!$A:$ZZ,COLUMN(J159),FALSE))+IF(ISNA(VLOOKUP(A159,'BL20'!$A:$ZZ,COLUMN(J159),FALSE)),0,VLOOKUP(A159,'BL20'!$A:$ZZ,COLUMN(J159),FALSE))+IF(ISNA(VLOOKUP(A159,'BL21'!$A:$ZZ,COLUMN(J159),FALSE)),0,VLOOKUP(A159,'BL21'!$A:$ZZ,COLUMN(J159),FALSE))+IF(ISNA(VLOOKUP(A159,'BL22'!$A:$ZZ,COLUMN(J159),FALSE)),0,VLOOKUP(A159,'BL22'!$A:$ZZ,COLUMN(J159),FALSE))+IF(ISNA(VLOOKUP(A159,'BL23'!$A:$ZZ,COLUMN(J159),FALSE)),0,VLOOKUP(A159,'BL23'!$A:$ZZ,COLUMN(J159),FALSE))+IF(ISNA(VLOOKUP(A159,'BL24'!$A:$ZZ,COLUMN(J159),FALSE)),0,VLOOKUP(A159,'BL24'!$A:$ZZ,COLUMN(J159),FALSE))+IF(ISNA(VLOOKUP(A159,'BL25'!$A:$ZZ,COLUMN(J159),FALSE)),0,VLOOKUP(A159,'BL25'!$A:$ZZ,COLUMN(J159),FALSE))+IF(ISNA(VLOOKUP(A159,'BL26'!$A:$ZZ,COLUMN(J159),FALSE)),0,VLOOKUP(A159,'BL26'!$A:$ZZ,COLUMN(J159),FALSE))+IF(ISNA(VLOOKUP(A159,'BL27'!$A:$ZZ,COLUMN(J159),FALSE)),0,VLOOKUP(A159,'BL27'!$A:$ZZ,COLUMN(J159),FALSE))+IF(ISNA(VLOOKUP(A159,'BL28'!$A:$ZZ,COLUMN(J159),FALSE)),0,VLOOKUP(A159,'BL28'!$A:$ZZ,COLUMN(J159),FALSE))+IF(ISNA(VLOOKUP(A159,'BL29'!$A:$ZZ,COLUMN(J159),FALSE)),0,VLOOKUP(A159,'BL29'!$A:$ZZ,COLUMN(J159),FALSE))+IF(ISNA(VLOOKUP(A159,'BL30'!$A:$ZZ,COLUMN(J159),FALSE)),0,VLOOKUP(A159,'BL30'!$A:$ZZ,COLUMN(J159),FALSE))</f>
        <v>0</v>
      </c>
      <c r="K159" s="24">
        <f>IF(ISNA(VLOOKUP(A159,'BL1'!$A:$ZZ,COLUMN(K159),FALSE)),0,VLOOKUP(A159,'BL1'!$A:$ZZ,COLUMN(K159),FALSE))+IF(ISNA(VLOOKUP(A159,'BL2'!$A:$ZZ,COLUMN(K159),FALSE)),0,VLOOKUP(A159,'BL2'!$A:$ZZ,COLUMN(K159),FALSE))+IF(ISNA(VLOOKUP(A159,'BL3'!$A:$ZZ,COLUMN(K159),FALSE)),0,VLOOKUP(A159,'BL3'!$A:$ZZ,COLUMN(K159),FALSE))+IF(ISNA(VLOOKUP(A159,'BL4'!$A:$ZZ,COLUMN(K159),FALSE)),0,VLOOKUP(A159,'BL4'!$A:$ZZ,COLUMN(K159),FALSE))+IF(ISNA(VLOOKUP(A159,'BL5'!$A:$ZZ,COLUMN(K159),FALSE)),0,VLOOKUP(A159,'BL5'!$A:$ZZ,COLUMN(K159),FALSE))+IF(ISNA(VLOOKUP(A159,'BL6'!$A:$ZZ,COLUMN(K159),FALSE)),0,VLOOKUP(A159,'BL6'!$A:$ZZ,COLUMN(K159),FALSE))+IF(ISNA(VLOOKUP(A159,'BL7'!$A:$ZZ,COLUMN(K159),FALSE)),0,VLOOKUP(A159,'BL7'!$A:$ZZ,COLUMN(K159),FALSE))+IF(ISNA(VLOOKUP(A159,'BL8'!$A:$ZZ,COLUMN(K159),FALSE)),0,VLOOKUP(A159,'BL8'!$A:$ZZ,COLUMN(K159),FALSE))+IF(ISNA(VLOOKUP(A159,'BL9'!$A:$ZZ,COLUMN(K159),FALSE)),0,VLOOKUP(A159,'BL9'!$A:$ZZ,COLUMN(K159),FALSE))+IF(ISNA(VLOOKUP(A159,'BL10'!$A:$ZZ,COLUMN(K159),FALSE)),0,VLOOKUP(A159,'BL10'!$A:$ZZ,COLUMN(K159),FALSE))+IF(ISNA(VLOOKUP(A159,'BL11'!$A:$ZZ,COLUMN(K159),FALSE)),0,VLOOKUP(A159,'BL11'!$A:$ZZ,COLUMN(K159),FALSE))+IF(ISNA(VLOOKUP(A159,'BL12'!$A:$ZZ,COLUMN(K159),FALSE)),0,VLOOKUP(A159,'BL12'!$A:$ZZ,COLUMN(K159),FALSE))+IF(ISNA(VLOOKUP(A159,'BL13'!$A:$ZZ,COLUMN(K159),FALSE)),0,VLOOKUP(A159,'BL13'!$A:$ZZ,COLUMN(K159),FALSE))+IF(ISNA(VLOOKUP(A159,'BL14'!$A:$ZZ,COLUMN(K159),FALSE)),0,VLOOKUP(A159,'BL14'!$A:$ZZ,COLUMN(K159),FALSE))+IF(ISNA(VLOOKUP(A159,'BL15'!$A:$ZZ,COLUMN(K159),FALSE)),0,VLOOKUP(A159,'BL15'!$A:$ZZ,COLUMN(K159),FALSE))+IF(ISNA(VLOOKUP(A159,'BL16'!$A:$ZZ,COLUMN(K159),FALSE)),0,VLOOKUP(A159,'BL16'!$A:$ZZ,COLUMN(K159),FALSE))+IF(ISNA(VLOOKUP(A159,'BL17'!$A:$ZZ,COLUMN(K159),FALSE)),0,VLOOKUP(A159,'BL17'!$A:$ZZ,COLUMN(K159),FALSE))+IF(ISNA(VLOOKUP(A159,'BL18'!$A:$ZZ,COLUMN(K159),FALSE)),0,VLOOKUP(A159,'BL18'!$A:$ZZ,COLUMN(K159),FALSE))+IF(ISNA(VLOOKUP(A159,'BL19'!$A:$ZZ,COLUMN(K159),FALSE)),0,VLOOKUP(A159,'BL19'!$A:$ZZ,COLUMN(K159),FALSE))+IF(ISNA(VLOOKUP(A159,'BL20'!$A:$ZZ,COLUMN(K159),FALSE)),0,VLOOKUP(A159,'BL20'!$A:$ZZ,COLUMN(K159),FALSE))+IF(ISNA(VLOOKUP(A159,'BL21'!$A:$ZZ,COLUMN(K159),FALSE)),0,VLOOKUP(A159,'BL21'!$A:$ZZ,COLUMN(K159),FALSE))+IF(ISNA(VLOOKUP(A159,'BL22'!$A:$ZZ,COLUMN(K159),FALSE)),0,VLOOKUP(A159,'BL22'!$A:$ZZ,COLUMN(K159),FALSE))+IF(ISNA(VLOOKUP(A159,'BL23'!$A:$ZZ,COLUMN(K159),FALSE)),0,VLOOKUP(A159,'BL23'!$A:$ZZ,COLUMN(K159),FALSE))+IF(ISNA(VLOOKUP(A159,'BL24'!$A:$ZZ,COLUMN(K159),FALSE)),0,VLOOKUP(A159,'BL24'!$A:$ZZ,COLUMN(K159),FALSE))+IF(ISNA(VLOOKUP(A159,'BL25'!$A:$ZZ,COLUMN(K159),FALSE)),0,VLOOKUP(A159,'BL25'!$A:$ZZ,COLUMN(K159),FALSE))+IF(ISNA(VLOOKUP(A159,'BL26'!$A:$ZZ,COLUMN(K159),FALSE)),0,VLOOKUP(A159,'BL26'!$A:$ZZ,COLUMN(K159),FALSE))+IF(ISNA(VLOOKUP(A159,'BL27'!$A:$ZZ,COLUMN(K159),FALSE)),0,VLOOKUP(A159,'BL27'!$A:$ZZ,COLUMN(K159),FALSE))+IF(ISNA(VLOOKUP(A159,'BL28'!$A:$ZZ,COLUMN(K159),FALSE)),0,VLOOKUP(A159,'BL28'!$A:$ZZ,COLUMN(K159),FALSE))+IF(ISNA(VLOOKUP(A159,'BL29'!$A:$ZZ,COLUMN(K159),FALSE)),0,VLOOKUP(A159,'BL29'!$A:$ZZ,COLUMN(K159),FALSE))+IF(ISNA(VLOOKUP(A159,'BL30'!$A:$ZZ,COLUMN(K159),FALSE)),0,VLOOKUP(A159,'BL30'!$A:$ZZ,COLUMN(K159),FALSE))</f>
        <v>0</v>
      </c>
      <c r="L159" s="29">
        <f>IF(ISNA(VLOOKUP(A159,'BL1'!$A:$ZZ,COLUMN(L159),FALSE)),0,VLOOKUP(A159,'BL1'!$A:$ZZ,COLUMN(L159),FALSE))+IF(ISNA(VLOOKUP(A159,'BL2'!$A:$ZZ,COLUMN(L159),FALSE)),0,VLOOKUP(A159,'BL2'!$A:$ZZ,COLUMN(L159),FALSE))+IF(ISNA(VLOOKUP(A159,'BL3'!$A:$ZZ,COLUMN(L159),FALSE)),0,VLOOKUP(A159,'BL3'!$A:$ZZ,COLUMN(L159),FALSE))+IF(ISNA(VLOOKUP(A159,'BL4'!$A:$ZZ,COLUMN(L159),FALSE)),0,VLOOKUP(A159,'BL4'!$A:$ZZ,COLUMN(L159),FALSE))+IF(ISNA(VLOOKUP(A159,'BL5'!$A:$ZZ,COLUMN(L159),FALSE)),0,VLOOKUP(A159,'BL5'!$A:$ZZ,COLUMN(L159),FALSE))+IF(ISNA(VLOOKUP(A159,'BL6'!$A:$ZZ,COLUMN(L159),FALSE)),0,VLOOKUP(A159,'BL6'!$A:$ZZ,COLUMN(L159),FALSE))+IF(ISNA(VLOOKUP(A159,'BL7'!$A:$ZZ,COLUMN(L159),FALSE)),0,VLOOKUP(A159,'BL7'!$A:$ZZ,COLUMN(L159),FALSE))+IF(ISNA(VLOOKUP(A159,'BL8'!$A:$ZZ,COLUMN(L159),FALSE)),0,VLOOKUP(A159,'BL8'!$A:$ZZ,COLUMN(L159),FALSE))+IF(ISNA(VLOOKUP(A159,'BL9'!$A:$ZZ,COLUMN(L159),FALSE)),0,VLOOKUP(A159,'BL9'!$A:$ZZ,COLUMN(L159),FALSE))+IF(ISNA(VLOOKUP(A159,'BL10'!$A:$ZZ,COLUMN(L159),FALSE)),0,VLOOKUP(A159,'BL10'!$A:$ZZ,COLUMN(L159),FALSE))+IF(ISNA(VLOOKUP(A159,'BL11'!$A:$ZZ,COLUMN(L159),FALSE)),0,VLOOKUP(A159,'BL11'!$A:$ZZ,COLUMN(L159),FALSE))+IF(ISNA(VLOOKUP(A159,'BL12'!$A:$ZZ,COLUMN(L159),FALSE)),0,VLOOKUP(A159,'BL12'!$A:$ZZ,COLUMN(L159),FALSE))+IF(ISNA(VLOOKUP(A159,'BL13'!$A:$ZZ,COLUMN(L159),FALSE)),0,VLOOKUP(A159,'BL13'!$A:$ZZ,COLUMN(L159),FALSE))+IF(ISNA(VLOOKUP(A159,'BL14'!$A:$ZZ,COLUMN(L159),FALSE)),0,VLOOKUP(A159,'BL14'!$A:$ZZ,COLUMN(L159),FALSE))+IF(ISNA(VLOOKUP(A159,'BL15'!$A:$ZZ,COLUMN(L159),FALSE)),0,VLOOKUP(A159,'BL15'!$A:$ZZ,COLUMN(L159),FALSE))+IF(ISNA(VLOOKUP(A159,'BL16'!$A:$ZZ,COLUMN(L159),FALSE)),0,VLOOKUP(A159,'BL16'!$A:$ZZ,COLUMN(L159),FALSE))+IF(ISNA(VLOOKUP(A159,'BL17'!$A:$ZZ,COLUMN(L159),FALSE)),0,VLOOKUP(A159,'BL17'!$A:$ZZ,COLUMN(L159),FALSE))+IF(ISNA(VLOOKUP(A159,'BL18'!$A:$ZZ,COLUMN(L159),FALSE)),0,VLOOKUP(A159,'BL18'!$A:$ZZ,COLUMN(L159),FALSE))+IF(ISNA(VLOOKUP(A159,'BL19'!$A:$ZZ,COLUMN(L159),FALSE)),0,VLOOKUP(A159,'BL19'!$A:$ZZ,COLUMN(L159),FALSE))+IF(ISNA(VLOOKUP(A159,'BL20'!$A:$ZZ,COLUMN(L159),FALSE)),0,VLOOKUP(A159,'BL20'!$A:$ZZ,COLUMN(L159),FALSE))+IF(ISNA(VLOOKUP(A159,'BL21'!$A:$ZZ,COLUMN(L159),FALSE)),0,VLOOKUP(A159,'BL21'!$A:$ZZ,COLUMN(L159),FALSE))+IF(ISNA(VLOOKUP(A159,'BL22'!$A:$ZZ,COLUMN(L159),FALSE)),0,VLOOKUP(A159,'BL22'!$A:$ZZ,COLUMN(L159),FALSE))+IF(ISNA(VLOOKUP(A159,'BL23'!$A:$ZZ,COLUMN(L159),FALSE)),0,VLOOKUP(A159,'BL23'!$A:$ZZ,COLUMN(L159),FALSE))+IF(ISNA(VLOOKUP(A159,'BL24'!$A:$ZZ,COLUMN(L159),FALSE)),0,VLOOKUP(A159,'BL24'!$A:$ZZ,COLUMN(L159),FALSE))+IF(ISNA(VLOOKUP(A159,'BL25'!$A:$ZZ,COLUMN(L159),FALSE)),0,VLOOKUP(A159,'BL25'!$A:$ZZ,COLUMN(L159),FALSE))+IF(ISNA(VLOOKUP(A159,'BL26'!$A:$ZZ,COLUMN(L159),FALSE)),0,VLOOKUP(A159,'BL26'!$A:$ZZ,COLUMN(L159),FALSE))+IF(ISNA(VLOOKUP(A159,'BL27'!$A:$ZZ,COLUMN(L159),FALSE)),0,VLOOKUP(A159,'BL27'!$A:$ZZ,COLUMN(L159),FALSE))+IF(ISNA(VLOOKUP(A159,'BL28'!$A:$ZZ,COLUMN(L159),FALSE)),0,VLOOKUP(A159,'BL28'!$A:$ZZ,COLUMN(L159),FALSE))+IF(ISNA(VLOOKUP(A159,'BL29'!$A:$ZZ,COLUMN(L159),FALSE)),0,VLOOKUP(A159,'BL29'!$A:$ZZ,COLUMN(L159),FALSE))+IF(ISNA(VLOOKUP(A159,'BL30'!$A:$ZZ,COLUMN(L159),FALSE)),0,VLOOKUP(A159,'BL30'!$A:$ZZ,COLUMN(L159),FALSE))</f>
        <v>0</v>
      </c>
      <c r="M159" s="28">
        <f>IF(ISNA(VLOOKUP(A159,'BL1'!$A:$ZZ,COLUMN(M159),FALSE)),0,VLOOKUP(A159,'BL1'!$A:$ZZ,COLUMN(M159),FALSE))+IF(ISNA(VLOOKUP(A159,'BL2'!$A:$ZZ,COLUMN(M159),FALSE)),0,VLOOKUP(A159,'BL2'!$A:$ZZ,COLUMN(M159),FALSE))+IF(ISNA(VLOOKUP(A159,'BL3'!$A:$ZZ,COLUMN(M159),FALSE)),0,VLOOKUP(A159,'BL3'!$A:$ZZ,COLUMN(M159),FALSE))+IF(ISNA(VLOOKUP(A159,'BL4'!$A:$ZZ,COLUMN(M159),FALSE)),0,VLOOKUP(A159,'BL4'!$A:$ZZ,COLUMN(M159),FALSE))+IF(ISNA(VLOOKUP(A159,'BL5'!$A:$ZZ,COLUMN(M159),FALSE)),0,VLOOKUP(A159,'BL5'!$A:$ZZ,COLUMN(M159),FALSE))+IF(ISNA(VLOOKUP(A159,'BL6'!$A:$ZZ,COLUMN(M159),FALSE)),0,VLOOKUP(A159,'BL6'!$A:$ZZ,COLUMN(M159),FALSE))+IF(ISNA(VLOOKUP(A159,'BL7'!$A:$ZZ,COLUMN(M159),FALSE)),0,VLOOKUP(A159,'BL7'!$A:$ZZ,COLUMN(M159),FALSE))+IF(ISNA(VLOOKUP(A159,'BL8'!$A:$ZZ,COLUMN(M159),FALSE)),0,VLOOKUP(A159,'BL8'!$A:$ZZ,COLUMN(M159),FALSE))+IF(ISNA(VLOOKUP(A159,'BL9'!$A:$ZZ,COLUMN(M159),FALSE)),0,VLOOKUP(A159,'BL9'!$A:$ZZ,COLUMN(M159),FALSE))+IF(ISNA(VLOOKUP(A159,'BL10'!$A:$ZZ,COLUMN(M159),FALSE)),0,VLOOKUP(A159,'BL10'!$A:$ZZ,COLUMN(M159),FALSE))+IF(ISNA(VLOOKUP(A159,'BL11'!$A:$ZZ,COLUMN(M159),FALSE)),0,VLOOKUP(A159,'BL11'!$A:$ZZ,COLUMN(M159),FALSE))+IF(ISNA(VLOOKUP(A159,'BL12'!$A:$ZZ,COLUMN(M159),FALSE)),0,VLOOKUP(A159,'BL12'!$A:$ZZ,COLUMN(M159),FALSE))+IF(ISNA(VLOOKUP(A159,'BL13'!$A:$ZZ,COLUMN(M159),FALSE)),0,VLOOKUP(A159,'BL13'!$A:$ZZ,COLUMN(M159),FALSE))+IF(ISNA(VLOOKUP(A159,'BL14'!$A:$ZZ,COLUMN(M159),FALSE)),0,VLOOKUP(A159,'BL14'!$A:$ZZ,COLUMN(M159),FALSE))+IF(ISNA(VLOOKUP(A159,'BL15'!$A:$ZZ,COLUMN(M159),FALSE)),0,VLOOKUP(A159,'BL15'!$A:$ZZ,COLUMN(M159),FALSE))+IF(ISNA(VLOOKUP(A159,'BL16'!$A:$ZZ,COLUMN(M159),FALSE)),0,VLOOKUP(A159,'BL16'!$A:$ZZ,COLUMN(M159),FALSE))+IF(ISNA(VLOOKUP(A159,'BL17'!$A:$ZZ,COLUMN(M159),FALSE)),0,VLOOKUP(A159,'BL17'!$A:$ZZ,COLUMN(M159),FALSE))+IF(ISNA(VLOOKUP(A159,'BL18'!$A:$ZZ,COLUMN(M159),FALSE)),0,VLOOKUP(A159,'BL18'!$A:$ZZ,COLUMN(M159),FALSE))+IF(ISNA(VLOOKUP(A159,'BL19'!$A:$ZZ,COLUMN(M159),FALSE)),0,VLOOKUP(A159,'BL19'!$A:$ZZ,COLUMN(M159),FALSE))+IF(ISNA(VLOOKUP(A159,'BL20'!$A:$ZZ,COLUMN(M159),FALSE)),0,VLOOKUP(A159,'BL20'!$A:$ZZ,COLUMN(M159),FALSE))+IF(ISNA(VLOOKUP(A159,'BL21'!$A:$ZZ,COLUMN(M159),FALSE)),0,VLOOKUP(A159,'BL21'!$A:$ZZ,COLUMN(M159),FALSE))+IF(ISNA(VLOOKUP(A159,'BL22'!$A:$ZZ,COLUMN(M159),FALSE)),0,VLOOKUP(A159,'BL22'!$A:$ZZ,COLUMN(M159),FALSE))+IF(ISNA(VLOOKUP(A159,'BL23'!$A:$ZZ,COLUMN(M159),FALSE)),0,VLOOKUP(A159,'BL23'!$A:$ZZ,COLUMN(M159),FALSE))+IF(ISNA(VLOOKUP(A159,'BL24'!$A:$ZZ,COLUMN(M159),FALSE)),0,VLOOKUP(A159,'BL24'!$A:$ZZ,COLUMN(M159),FALSE))+IF(ISNA(VLOOKUP(A159,'BL25'!$A:$ZZ,COLUMN(M159),FALSE)),0,VLOOKUP(A159,'BL25'!$A:$ZZ,COLUMN(M159),FALSE))+IF(ISNA(VLOOKUP(A159,'BL26'!$A:$ZZ,COLUMN(M159),FALSE)),0,VLOOKUP(A159,'BL26'!$A:$ZZ,COLUMN(M159),FALSE))+IF(ISNA(VLOOKUP(A159,'BL27'!$A:$ZZ,COLUMN(M159),FALSE)),0,VLOOKUP(A159,'BL27'!$A:$ZZ,COLUMN(M159),FALSE))+IF(ISNA(VLOOKUP(A159,'BL28'!$A:$ZZ,COLUMN(M159),FALSE)),0,VLOOKUP(A159,'BL28'!$A:$ZZ,COLUMN(M159),FALSE))+IF(ISNA(VLOOKUP(A159,'BL29'!$A:$ZZ,COLUMN(M159),FALSE)),0,VLOOKUP(A159,'BL29'!$A:$ZZ,COLUMN(M159),FALSE))+IF(ISNA(VLOOKUP(A159,'BL30'!$A:$ZZ,COLUMN(M159),FALSE)),0,VLOOKUP(A159,'BL30'!$A:$ZZ,COLUMN(M159),FALSE))</f>
        <v>0</v>
      </c>
      <c r="N159" s="25">
        <f>IF(ISNA(VLOOKUP(A159,'BL1'!$A:$ZZ,COLUMN(N159),FALSE)),0,VLOOKUP(A159,'BL1'!$A:$ZZ,COLUMN(N159),FALSE))+IF(ISNA(VLOOKUP(A159,'BL2'!$A:$ZZ,COLUMN(N159),FALSE)),0,VLOOKUP(A159,'BL2'!$A:$ZZ,COLUMN(N159),FALSE))+IF(ISNA(VLOOKUP(A159,'BL3'!$A:$ZZ,COLUMN(N159),FALSE)),0,VLOOKUP(A159,'BL3'!$A:$ZZ,COLUMN(N159),FALSE))+IF(ISNA(VLOOKUP(A159,'BL4'!$A:$ZZ,COLUMN(N159),FALSE)),0,VLOOKUP(A159,'BL4'!$A:$ZZ,COLUMN(N159),FALSE))+IF(ISNA(VLOOKUP(A159,'BL5'!$A:$ZZ,COLUMN(N159),FALSE)),0,VLOOKUP(A159,'BL5'!$A:$ZZ,COLUMN(N159),FALSE))+IF(ISNA(VLOOKUP(A159,'BL6'!$A:$ZZ,COLUMN(N159),FALSE)),0,VLOOKUP(A159,'BL6'!$A:$ZZ,COLUMN(N159),FALSE))+IF(ISNA(VLOOKUP(A159,'BL7'!$A:$ZZ,COLUMN(N159),FALSE)),0,VLOOKUP(A159,'BL7'!$A:$ZZ,COLUMN(N159),FALSE))+IF(ISNA(VLOOKUP(A159,'BL8'!$A:$ZZ,COLUMN(N159),FALSE)),0,VLOOKUP(A159,'BL8'!$A:$ZZ,COLUMN(N159),FALSE))+IF(ISNA(VLOOKUP(A159,'BL9'!$A:$ZZ,COLUMN(N159),FALSE)),0,VLOOKUP(A159,'BL9'!$A:$ZZ,COLUMN(N159),FALSE))+IF(ISNA(VLOOKUP(A159,'BL10'!$A:$ZZ,COLUMN(N159),FALSE)),0,VLOOKUP(A159,'BL10'!$A:$ZZ,COLUMN(N159),FALSE))+IF(ISNA(VLOOKUP(A159,'BL11'!$A:$ZZ,COLUMN(N159),FALSE)),0,VLOOKUP(A159,'BL11'!$A:$ZZ,COLUMN(N159),FALSE))+IF(ISNA(VLOOKUP(A159,'BL12'!$A:$ZZ,COLUMN(N159),FALSE)),0,VLOOKUP(A159,'BL12'!$A:$ZZ,COLUMN(N159),FALSE))+IF(ISNA(VLOOKUP(A159,'BL13'!$A:$ZZ,COLUMN(N159),FALSE)),0,VLOOKUP(A159,'BL13'!$A:$ZZ,COLUMN(N159),FALSE))+IF(ISNA(VLOOKUP(A159,'BL14'!$A:$ZZ,COLUMN(N159),FALSE)),0,VLOOKUP(A159,'BL14'!$A:$ZZ,COLUMN(N159),FALSE))+IF(ISNA(VLOOKUP(A159,'BL15'!$A:$ZZ,COLUMN(N159),FALSE)),0,VLOOKUP(A159,'BL15'!$A:$ZZ,COLUMN(N159),FALSE))+IF(ISNA(VLOOKUP(A159,'BL16'!$A:$ZZ,COLUMN(N159),FALSE)),0,VLOOKUP(A159,'BL16'!$A:$ZZ,COLUMN(N159),FALSE))+IF(ISNA(VLOOKUP(A159,'BL17'!$A:$ZZ,COLUMN(N159),FALSE)),0,VLOOKUP(A159,'BL17'!$A:$ZZ,COLUMN(N159),FALSE))+IF(ISNA(VLOOKUP(A159,'BL18'!$A:$ZZ,COLUMN(N159),FALSE)),0,VLOOKUP(A159,'BL18'!$A:$ZZ,COLUMN(N159),FALSE))+IF(ISNA(VLOOKUP(A159,'BL19'!$A:$ZZ,COLUMN(N159),FALSE)),0,VLOOKUP(A159,'BL19'!$A:$ZZ,COLUMN(N159),FALSE))+IF(ISNA(VLOOKUP(A159,'BL20'!$A:$ZZ,COLUMN(N159),FALSE)),0,VLOOKUP(A159,'BL20'!$A:$ZZ,COLUMN(N159),FALSE))+IF(ISNA(VLOOKUP(A159,'BL21'!$A:$ZZ,COLUMN(N159),FALSE)),0,VLOOKUP(A159,'BL21'!$A:$ZZ,COLUMN(N159),FALSE))+IF(ISNA(VLOOKUP(A159,'BL22'!$A:$ZZ,COLUMN(N159),FALSE)),0,VLOOKUP(A159,'BL22'!$A:$ZZ,COLUMN(N159),FALSE))+IF(ISNA(VLOOKUP(A159,'BL23'!$A:$ZZ,COLUMN(N159),FALSE)),0,VLOOKUP(A159,'BL23'!$A:$ZZ,COLUMN(N159),FALSE))+IF(ISNA(VLOOKUP(A159,'BL24'!$A:$ZZ,COLUMN(N159),FALSE)),0,VLOOKUP(A159,'BL24'!$A:$ZZ,COLUMN(N159),FALSE))+IF(ISNA(VLOOKUP(A159,'BL25'!$A:$ZZ,COLUMN(N159),FALSE)),0,VLOOKUP(A159,'BL25'!$A:$ZZ,COLUMN(N159),FALSE))+IF(ISNA(VLOOKUP(A159,'BL26'!$A:$ZZ,COLUMN(N159),FALSE)),0,VLOOKUP(A159,'BL26'!$A:$ZZ,COLUMN(N159),FALSE))+IF(ISNA(VLOOKUP(A159,'BL27'!$A:$ZZ,COLUMN(N159),FALSE)),0,VLOOKUP(A159,'BL27'!$A:$ZZ,COLUMN(N159),FALSE))+IF(ISNA(VLOOKUP(A159,'BL28'!$A:$ZZ,COLUMN(N159),FALSE)),0,VLOOKUP(A159,'BL28'!$A:$ZZ,COLUMN(N159),FALSE))+IF(ISNA(VLOOKUP(A159,'BL29'!$A:$ZZ,COLUMN(N159),FALSE)),0,VLOOKUP(A159,'BL29'!$A:$ZZ,COLUMN(N159),FALSE))+IF(ISNA(VLOOKUP(A159,'BL30'!$A:$ZZ,COLUMN(N159),FALSE)),0,VLOOKUP(A159,'BL30'!$A:$ZZ,COLUMN(N159),FALSE))</f>
        <v>0</v>
      </c>
      <c r="O159" s="25">
        <f>IF(ISNA(VLOOKUP(A159,'BL1'!$A:$ZZ,COLUMN(O159),FALSE)),0,VLOOKUP(A159,'BL1'!$A:$ZZ,COLUMN(O159),FALSE))+IF(ISNA(VLOOKUP(A159,'BL2'!$A:$ZZ,COLUMN(O159),FALSE)),0,VLOOKUP(A159,'BL2'!$A:$ZZ,COLUMN(O159),FALSE))+IF(ISNA(VLOOKUP(A159,'BL3'!$A:$ZZ,COLUMN(O159),FALSE)),0,VLOOKUP(A159,'BL3'!$A:$ZZ,COLUMN(O159),FALSE))+IF(ISNA(VLOOKUP(A159,'BL4'!$A:$ZZ,COLUMN(O159),FALSE)),0,VLOOKUP(A159,'BL4'!$A:$ZZ,COLUMN(O159),FALSE))+IF(ISNA(VLOOKUP(A159,'BL5'!$A:$ZZ,COLUMN(O159),FALSE)),0,VLOOKUP(A159,'BL5'!$A:$ZZ,COLUMN(O159),FALSE))+IF(ISNA(VLOOKUP(A159,'BL6'!$A:$ZZ,COLUMN(O159),FALSE)),0,VLOOKUP(A159,'BL6'!$A:$ZZ,COLUMN(O159),FALSE))+IF(ISNA(VLOOKUP(A159,'BL7'!$A:$ZZ,COLUMN(O159),FALSE)),0,VLOOKUP(A159,'BL7'!$A:$ZZ,COLUMN(O159),FALSE))+IF(ISNA(VLOOKUP(A159,'BL8'!$A:$ZZ,COLUMN(O159),FALSE)),0,VLOOKUP(A159,'BL8'!$A:$ZZ,COLUMN(O159),FALSE))+IF(ISNA(VLOOKUP(A159,'BL9'!$A:$ZZ,COLUMN(O159),FALSE)),0,VLOOKUP(A159,'BL9'!$A:$ZZ,COLUMN(O159),FALSE))+IF(ISNA(VLOOKUP(A159,'BL10'!$A:$ZZ,COLUMN(O159),FALSE)),0,VLOOKUP(A159,'BL10'!$A:$ZZ,COLUMN(O159),FALSE))+IF(ISNA(VLOOKUP(A159,'BL11'!$A:$ZZ,COLUMN(O159),FALSE)),0,VLOOKUP(A159,'BL11'!$A:$ZZ,COLUMN(O159),FALSE))+IF(ISNA(VLOOKUP(A159,'BL12'!$A:$ZZ,COLUMN(O159),FALSE)),0,VLOOKUP(A159,'BL12'!$A:$ZZ,COLUMN(O159),FALSE))+IF(ISNA(VLOOKUP(A159,'BL13'!$A:$ZZ,COLUMN(O159),FALSE)),0,VLOOKUP(A159,'BL13'!$A:$ZZ,COLUMN(O159),FALSE))+IF(ISNA(VLOOKUP(A159,'BL14'!$A:$ZZ,COLUMN(O159),FALSE)),0,VLOOKUP(A159,'BL14'!$A:$ZZ,COLUMN(O159),FALSE))+IF(ISNA(VLOOKUP(A159,'BL15'!$A:$ZZ,COLUMN(O159),FALSE)),0,VLOOKUP(A159,'BL15'!$A:$ZZ,COLUMN(O159),FALSE))+IF(ISNA(VLOOKUP(A159,'BL16'!$A:$ZZ,COLUMN(O159),FALSE)),0,VLOOKUP(A159,'BL16'!$A:$ZZ,COLUMN(O159),FALSE))+IF(ISNA(VLOOKUP(A159,'BL17'!$A:$ZZ,COLUMN(O159),FALSE)),0,VLOOKUP(A159,'BL17'!$A:$ZZ,COLUMN(O159),FALSE))+IF(ISNA(VLOOKUP(A159,'BL18'!$A:$ZZ,COLUMN(O159),FALSE)),0,VLOOKUP(A159,'BL18'!$A:$ZZ,COLUMN(O159),FALSE))+IF(ISNA(VLOOKUP(A159,'BL19'!$A:$ZZ,COLUMN(O159),FALSE)),0,VLOOKUP(A159,'BL19'!$A:$ZZ,COLUMN(O159),FALSE))+IF(ISNA(VLOOKUP(A159,'BL20'!$A:$ZZ,COLUMN(O159),FALSE)),0,VLOOKUP(A159,'BL20'!$A:$ZZ,COLUMN(O159),FALSE))+IF(ISNA(VLOOKUP(A159,'BL21'!$A:$ZZ,COLUMN(O159),FALSE)),0,VLOOKUP(A159,'BL21'!$A:$ZZ,COLUMN(O159),FALSE))+IF(ISNA(VLOOKUP(A159,'BL22'!$A:$ZZ,COLUMN(O159),FALSE)),0,VLOOKUP(A159,'BL22'!$A:$ZZ,COLUMN(O159),FALSE))+IF(ISNA(VLOOKUP(A159,'BL23'!$A:$ZZ,COLUMN(O159),FALSE)),0,VLOOKUP(A159,'BL23'!$A:$ZZ,COLUMN(O159),FALSE))+IF(ISNA(VLOOKUP(A159,'BL24'!$A:$ZZ,COLUMN(O159),FALSE)),0,VLOOKUP(A159,'BL24'!$A:$ZZ,COLUMN(O159),FALSE))+IF(ISNA(VLOOKUP(A159,'BL25'!$A:$ZZ,COLUMN(O159),FALSE)),0,VLOOKUP(A159,'BL25'!$A:$ZZ,COLUMN(O159),FALSE))+IF(ISNA(VLOOKUP(A159,'BL26'!$A:$ZZ,COLUMN(O159),FALSE)),0,VLOOKUP(A159,'BL26'!$A:$ZZ,COLUMN(O159),FALSE))+IF(ISNA(VLOOKUP(A159,'BL27'!$A:$ZZ,COLUMN(O159),FALSE)),0,VLOOKUP(A159,'BL27'!$A:$ZZ,COLUMN(O159),FALSE))+IF(ISNA(VLOOKUP(A159,'BL28'!$A:$ZZ,COLUMN(O159),FALSE)),0,VLOOKUP(A159,'BL28'!$A:$ZZ,COLUMN(O159),FALSE))+IF(ISNA(VLOOKUP(A159,'BL29'!$A:$ZZ,COLUMN(O159),FALSE)),0,VLOOKUP(A159,'BL29'!$A:$ZZ,COLUMN(O159),FALSE))+IF(ISNA(VLOOKUP(A159,'BL30'!$A:$ZZ,COLUMN(O159),FALSE)),0,VLOOKUP(A159,'BL30'!$A:$ZZ,COLUMN(O159),FALSE))</f>
        <v>0</v>
      </c>
      <c r="P159" s="25">
        <f>IF(ISNA(VLOOKUP(A159,'BL1'!$A:$ZZ,COLUMN(P159),FALSE)),0,VLOOKUP(A159,'BL1'!$A:$ZZ,COLUMN(P159),FALSE))+IF(ISNA(VLOOKUP(A159,'BL2'!$A:$ZZ,COLUMN(P159),FALSE)),0,VLOOKUP(A159,'BL2'!$A:$ZZ,COLUMN(P159),FALSE))+IF(ISNA(VLOOKUP(A159,'BL3'!$A:$ZZ,COLUMN(P159),FALSE)),0,VLOOKUP(A159,'BL3'!$A:$ZZ,COLUMN(P159),FALSE))+IF(ISNA(VLOOKUP(A159,'BL4'!$A:$ZZ,COLUMN(P159),FALSE)),0,VLOOKUP(A159,'BL4'!$A:$ZZ,COLUMN(P159),FALSE))+IF(ISNA(VLOOKUP(A159,'BL5'!$A:$ZZ,COLUMN(P159),FALSE)),0,VLOOKUP(A159,'BL5'!$A:$ZZ,COLUMN(P159),FALSE))+IF(ISNA(VLOOKUP(A159,'BL6'!$A:$ZZ,COLUMN(P159),FALSE)),0,VLOOKUP(A159,'BL6'!$A:$ZZ,COLUMN(P159),FALSE))+IF(ISNA(VLOOKUP(A159,'BL7'!$A:$ZZ,COLUMN(P159),FALSE)),0,VLOOKUP(A159,'BL7'!$A:$ZZ,COLUMN(P159),FALSE))+IF(ISNA(VLOOKUP(A159,'BL8'!$A:$ZZ,COLUMN(P159),FALSE)),0,VLOOKUP(A159,'BL8'!$A:$ZZ,COLUMN(P159),FALSE))+IF(ISNA(VLOOKUP(A159,'BL9'!$A:$ZZ,COLUMN(P159),FALSE)),0,VLOOKUP(A159,'BL9'!$A:$ZZ,COLUMN(P159),FALSE))+IF(ISNA(VLOOKUP(A159,'BL10'!$A:$ZZ,COLUMN(P159),FALSE)),0,VLOOKUP(A159,'BL10'!$A:$ZZ,COLUMN(P159),FALSE))+IF(ISNA(VLOOKUP(A159,'BL11'!$A:$ZZ,COLUMN(P159),FALSE)),0,VLOOKUP(A159,'BL11'!$A:$ZZ,COLUMN(P159),FALSE))+IF(ISNA(VLOOKUP(A159,'BL12'!$A:$ZZ,COLUMN(P159),FALSE)),0,VLOOKUP(A159,'BL12'!$A:$ZZ,COLUMN(P159),FALSE))+IF(ISNA(VLOOKUP(A159,'BL13'!$A:$ZZ,COLUMN(P159),FALSE)),0,VLOOKUP(A159,'BL13'!$A:$ZZ,COLUMN(P159),FALSE))+IF(ISNA(VLOOKUP(A159,'BL14'!$A:$ZZ,COLUMN(P159),FALSE)),0,VLOOKUP(A159,'BL14'!$A:$ZZ,COLUMN(P159),FALSE))+IF(ISNA(VLOOKUP(A159,'BL15'!$A:$ZZ,COLUMN(P159),FALSE)),0,VLOOKUP(A159,'BL15'!$A:$ZZ,COLUMN(P159),FALSE))+IF(ISNA(VLOOKUP(A159,'BL16'!$A:$ZZ,COLUMN(P159),FALSE)),0,VLOOKUP(A159,'BL16'!$A:$ZZ,COLUMN(P159),FALSE))+IF(ISNA(VLOOKUP(A159,'BL17'!$A:$ZZ,COLUMN(P159),FALSE)),0,VLOOKUP(A159,'BL17'!$A:$ZZ,COLUMN(P159),FALSE))+IF(ISNA(VLOOKUP(A159,'BL18'!$A:$ZZ,COLUMN(P159),FALSE)),0,VLOOKUP(A159,'BL18'!$A:$ZZ,COLUMN(P159),FALSE))+IF(ISNA(VLOOKUP(A159,'BL19'!$A:$ZZ,COLUMN(P159),FALSE)),0,VLOOKUP(A159,'BL19'!$A:$ZZ,COLUMN(P159),FALSE))+IF(ISNA(VLOOKUP(A159,'BL20'!$A:$ZZ,COLUMN(P159),FALSE)),0,VLOOKUP(A159,'BL20'!$A:$ZZ,COLUMN(P159),FALSE))+IF(ISNA(VLOOKUP(A159,'BL21'!$A:$ZZ,COLUMN(P159),FALSE)),0,VLOOKUP(A159,'BL21'!$A:$ZZ,COLUMN(P159),FALSE))+IF(ISNA(VLOOKUP(A159,'BL22'!$A:$ZZ,COLUMN(P159),FALSE)),0,VLOOKUP(A159,'BL22'!$A:$ZZ,COLUMN(P159),FALSE))+IF(ISNA(VLOOKUP(A159,'BL23'!$A:$ZZ,COLUMN(P159),FALSE)),0,VLOOKUP(A159,'BL23'!$A:$ZZ,COLUMN(P159),FALSE))+IF(ISNA(VLOOKUP(A159,'BL24'!$A:$ZZ,COLUMN(P159),FALSE)),0,VLOOKUP(A159,'BL24'!$A:$ZZ,COLUMN(P159),FALSE))+IF(ISNA(VLOOKUP(A159,'BL25'!$A:$ZZ,COLUMN(P159),FALSE)),0,VLOOKUP(A159,'BL25'!$A:$ZZ,COLUMN(P159),FALSE))+IF(ISNA(VLOOKUP(A159,'BL26'!$A:$ZZ,COLUMN(P159),FALSE)),0,VLOOKUP(A159,'BL26'!$A:$ZZ,COLUMN(P159),FALSE))+IF(ISNA(VLOOKUP(A159,'BL27'!$A:$ZZ,COLUMN(P159),FALSE)),0,VLOOKUP(A159,'BL27'!$A:$ZZ,COLUMN(P159),FALSE))+IF(ISNA(VLOOKUP(A159,'BL28'!$A:$ZZ,COLUMN(P159),FALSE)),0,VLOOKUP(A159,'BL28'!$A:$ZZ,COLUMN(P159),FALSE))+IF(ISNA(VLOOKUP(A159,'BL29'!$A:$ZZ,COLUMN(P159),FALSE)),0,VLOOKUP(A159,'BL29'!$A:$ZZ,COLUMN(P159),FALSE))+IF(ISNA(VLOOKUP(A159,'BL30'!$A:$ZZ,COLUMN(P159),FALSE)),0,VLOOKUP(A159,'BL30'!$A:$ZZ,COLUMN(P159),FALSE))</f>
        <v>0</v>
      </c>
      <c r="Q159" s="25">
        <f>IF(ISNA(VLOOKUP(A159,'BL1'!$A:$ZZ,COLUMN(Q159),FALSE)),0,VLOOKUP(A159,'BL1'!$A:$ZZ,COLUMN(Q159),FALSE))+IF(ISNA(VLOOKUP(A159,'BL2'!$A:$ZZ,COLUMN(Q159),FALSE)),0,VLOOKUP(A159,'BL2'!$A:$ZZ,COLUMN(Q159),FALSE))+IF(ISNA(VLOOKUP(A159,'BL3'!$A:$ZZ,COLUMN(Q159),FALSE)),0,VLOOKUP(A159,'BL3'!$A:$ZZ,COLUMN(Q159),FALSE))+IF(ISNA(VLOOKUP(A159,'BL4'!$A:$ZZ,COLUMN(Q159),FALSE)),0,VLOOKUP(A159,'BL4'!$A:$ZZ,COLUMN(Q159),FALSE))+IF(ISNA(VLOOKUP(A159,'BL5'!$A:$ZZ,COLUMN(Q159),FALSE)),0,VLOOKUP(A159,'BL5'!$A:$ZZ,COLUMN(Q159),FALSE))+IF(ISNA(VLOOKUP(A159,'BL6'!$A:$ZZ,COLUMN(Q159),FALSE)),0,VLOOKUP(A159,'BL6'!$A:$ZZ,COLUMN(Q159),FALSE))+IF(ISNA(VLOOKUP(A159,'BL7'!$A:$ZZ,COLUMN(Q159),FALSE)),0,VLOOKUP(A159,'BL7'!$A:$ZZ,COLUMN(Q159),FALSE))+IF(ISNA(VLOOKUP(A159,'BL8'!$A:$ZZ,COLUMN(Q159),FALSE)),0,VLOOKUP(A159,'BL8'!$A:$ZZ,COLUMN(Q159),FALSE))+IF(ISNA(VLOOKUP(A159,'BL9'!$A:$ZZ,COLUMN(Q159),FALSE)),0,VLOOKUP(A159,'BL9'!$A:$ZZ,COLUMN(Q159),FALSE))+IF(ISNA(VLOOKUP(A159,'BL10'!$A:$ZZ,COLUMN(Q159),FALSE)),0,VLOOKUP(A159,'BL10'!$A:$ZZ,COLUMN(Q159),FALSE))+IF(ISNA(VLOOKUP(A159,'BL11'!$A:$ZZ,COLUMN(Q159),FALSE)),0,VLOOKUP(A159,'BL11'!$A:$ZZ,COLUMN(Q159),FALSE))+IF(ISNA(VLOOKUP(A159,'BL12'!$A:$ZZ,COLUMN(Q159),FALSE)),0,VLOOKUP(A159,'BL12'!$A:$ZZ,COLUMN(Q159),FALSE))+IF(ISNA(VLOOKUP(A159,'BL13'!$A:$ZZ,COLUMN(Q159),FALSE)),0,VLOOKUP(A159,'BL13'!$A:$ZZ,COLUMN(Q159),FALSE))+IF(ISNA(VLOOKUP(A159,'BL14'!$A:$ZZ,COLUMN(Q159),FALSE)),0,VLOOKUP(A159,'BL14'!$A:$ZZ,COLUMN(Q159),FALSE))+IF(ISNA(VLOOKUP(A159,'BL15'!$A:$ZZ,COLUMN(Q159),FALSE)),0,VLOOKUP(A159,'BL15'!$A:$ZZ,COLUMN(Q159),FALSE))+IF(ISNA(VLOOKUP(A159,'BL16'!$A:$ZZ,COLUMN(Q159),FALSE)),0,VLOOKUP(A159,'BL16'!$A:$ZZ,COLUMN(Q159),FALSE))+IF(ISNA(VLOOKUP(A159,'BL17'!$A:$ZZ,COLUMN(Q159),FALSE)),0,VLOOKUP(A159,'BL17'!$A:$ZZ,COLUMN(Q159),FALSE))+IF(ISNA(VLOOKUP(A159,'BL18'!$A:$ZZ,COLUMN(Q159),FALSE)),0,VLOOKUP(A159,'BL18'!$A:$ZZ,COLUMN(Q159),FALSE))+IF(ISNA(VLOOKUP(A159,'BL19'!$A:$ZZ,COLUMN(Q159),FALSE)),0,VLOOKUP(A159,'BL19'!$A:$ZZ,COLUMN(Q159),FALSE))+IF(ISNA(VLOOKUP(A159,'BL20'!$A:$ZZ,COLUMN(Q159),FALSE)),0,VLOOKUP(A159,'BL20'!$A:$ZZ,COLUMN(Q159),FALSE))+IF(ISNA(VLOOKUP(A159,'BL21'!$A:$ZZ,COLUMN(Q159),FALSE)),0,VLOOKUP(A159,'BL21'!$A:$ZZ,COLUMN(Q159),FALSE))+IF(ISNA(VLOOKUP(A159,'BL22'!$A:$ZZ,COLUMN(Q159),FALSE)),0,VLOOKUP(A159,'BL22'!$A:$ZZ,COLUMN(Q159),FALSE))+IF(ISNA(VLOOKUP(A159,'BL23'!$A:$ZZ,COLUMN(Q159),FALSE)),0,VLOOKUP(A159,'BL23'!$A:$ZZ,COLUMN(Q159),FALSE))+IF(ISNA(VLOOKUP(A159,'BL24'!$A:$ZZ,COLUMN(Q159),FALSE)),0,VLOOKUP(A159,'BL24'!$A:$ZZ,COLUMN(Q159),FALSE))+IF(ISNA(VLOOKUP(A159,'BL25'!$A:$ZZ,COLUMN(Q159),FALSE)),0,VLOOKUP(A159,'BL25'!$A:$ZZ,COLUMN(Q159),FALSE))+IF(ISNA(VLOOKUP(A159,'BL26'!$A:$ZZ,COLUMN(Q159),FALSE)),0,VLOOKUP(A159,'BL26'!$A:$ZZ,COLUMN(Q159),FALSE))+IF(ISNA(VLOOKUP(A159,'BL27'!$A:$ZZ,COLUMN(Q159),FALSE)),0,VLOOKUP(A159,'BL27'!$A:$ZZ,COLUMN(Q159),FALSE))+IF(ISNA(VLOOKUP(A159,'BL28'!$A:$ZZ,COLUMN(Q159),FALSE)),0,VLOOKUP(A159,'BL28'!$A:$ZZ,COLUMN(Q159),FALSE))+IF(ISNA(VLOOKUP(A159,'BL29'!$A:$ZZ,COLUMN(Q159),FALSE)),0,VLOOKUP(A159,'BL29'!$A:$ZZ,COLUMN(Q159),FALSE))+IF(ISNA(VLOOKUP(A159,'BL30'!$A:$ZZ,COLUMN(Q159),FALSE)),0,VLOOKUP(A159,'BL30'!$A:$ZZ,COLUMN(Q159),FALSE))</f>
        <v>0</v>
      </c>
      <c r="R159" s="26">
        <f t="shared" si="4"/>
        <v>0</v>
      </c>
      <c r="S159" s="342">
        <f>IF(VLOOKUP(A159,Schuldenbuch!A:BS,66,FALSE)=1,0,R159*VLOOKUP(A159,Schuldenbuch!A:BS,66,FALSE))</f>
        <v>0</v>
      </c>
    </row>
    <row r="160" spans="1:19" s="473" customFormat="1" ht="13.9" x14ac:dyDescent="0.4">
      <c r="A160" s="476" t="s">
        <v>251</v>
      </c>
      <c r="B160" s="15">
        <f>IF(ISNA(VLOOKUP(A160,'BL1'!$A:$ZZ,COLUMN(B160),FALSE)),0,VLOOKUP(A160,'BL1'!$A:$ZZ,COLUMN(B160),FALSE))+IF(ISNA(VLOOKUP(A160,'BL2'!$A:$ZZ,COLUMN(B160),FALSE)),0,VLOOKUP(A160,'BL2'!$A:$ZZ,COLUMN(B160),FALSE))+IF(ISNA(VLOOKUP(A160,'BL3'!$A:$ZZ,COLUMN(B160),FALSE)),0,VLOOKUP(A160,'BL3'!$A:$ZZ,COLUMN(B160),FALSE))+IF(ISNA(VLOOKUP(A160,'BL4'!$A:$ZZ,COLUMN(B160),FALSE)),0,VLOOKUP(A160,'BL4'!$A:$ZZ,COLUMN(B160),FALSE))+IF(ISNA(VLOOKUP(A160,'BL5'!$A:$ZZ,COLUMN(B160),FALSE)),0,VLOOKUP(A160,'BL5'!$A:$ZZ,COLUMN(B160),FALSE))+IF(ISNA(VLOOKUP(A160,'BL6'!$A:$ZZ,COLUMN(B160),FALSE)),0,VLOOKUP(A160,'BL6'!$A:$ZZ,COLUMN(B160),FALSE))+IF(ISNA(VLOOKUP(A160,'BL7'!$A:$ZZ,COLUMN(B160),FALSE)),0,VLOOKUP(A160,'BL7'!$A:$ZZ,COLUMN(B160),FALSE))+IF(ISNA(VLOOKUP(A160,'BL8'!$A:$ZZ,COLUMN(B160),FALSE)),0,VLOOKUP(A160,'BL8'!$A:$ZZ,COLUMN(B160),FALSE))+IF(ISNA(VLOOKUP(A160,'BL9'!$A:$ZZ,COLUMN(B160),FALSE)),0,VLOOKUP(A160,'BL9'!$A:$ZZ,COLUMN(B160),FALSE))+IF(ISNA(VLOOKUP(A160,'BL10'!$A:$ZZ,COLUMN(B160),FALSE)),0,VLOOKUP(A160,'BL10'!$A:$ZZ,COLUMN(B160),FALSE))+IF(ISNA(VLOOKUP(A160,'BL11'!$A:$ZZ,COLUMN(B160),FALSE)),0,VLOOKUP(A160,'BL11'!$A:$ZZ,COLUMN(B160),FALSE))+IF(ISNA(VLOOKUP(A160,'BL12'!$A:$ZZ,COLUMN(B160),FALSE)),0,VLOOKUP(A160,'BL12'!$A:$ZZ,COLUMN(B160),FALSE))+IF(ISNA(VLOOKUP(A160,'BL13'!$A:$ZZ,COLUMN(B160),FALSE)),0,VLOOKUP(A160,'BL13'!$A:$ZZ,COLUMN(B160),FALSE))+IF(ISNA(VLOOKUP(A160,'BL14'!$A:$ZZ,COLUMN(B160),FALSE)),0,VLOOKUP(A160,'BL14'!$A:$ZZ,COLUMN(B160),FALSE))+IF(ISNA(VLOOKUP(A160,'BL15'!$A:$ZZ,COLUMN(B160),FALSE)),0,VLOOKUP(A160,'BL15'!$A:$ZZ,COLUMN(B160),FALSE))+IF(ISNA(VLOOKUP(A160,'BL16'!$A:$ZZ,COLUMN(B160),FALSE)),0,VLOOKUP(A160,'BL16'!$A:$ZZ,COLUMN(B160),FALSE))+IF(ISNA(VLOOKUP(A160,'BL17'!$A:$ZZ,COLUMN(B160),FALSE)),0,VLOOKUP(A160,'BL17'!$A:$ZZ,COLUMN(B160),FALSE))+IF(ISNA(VLOOKUP(A160,'BL18'!$A:$ZZ,COLUMN(B160),FALSE)),0,VLOOKUP(A160,'BL18'!$A:$ZZ,COLUMN(B160),FALSE))+IF(ISNA(VLOOKUP(A160,'BL19'!$A:$ZZ,COLUMN(B160),FALSE)),0,VLOOKUP(A160,'BL19'!$A:$ZZ,COLUMN(B160),FALSE))+IF(ISNA(VLOOKUP(A160,'BL20'!$A:$ZZ,COLUMN(B160),FALSE)),0,VLOOKUP(A160,'BL20'!$A:$ZZ,COLUMN(B160),FALSE))+IF(ISNA(VLOOKUP(A160,'BL21'!$A:$ZZ,COLUMN(B160),FALSE)),0,VLOOKUP(A160,'BL21'!$A:$ZZ,COLUMN(B160),FALSE))+IF(ISNA(VLOOKUP(A160,'BL22'!$A:$ZZ,COLUMN(B160),FALSE)),0,VLOOKUP(A160,'BL22'!$A:$ZZ,COLUMN(B160),FALSE))+IF(ISNA(VLOOKUP(A160,'BL23'!$A:$ZZ,COLUMN(B160),FALSE)),0,VLOOKUP(A160,'BL23'!$A:$ZZ,COLUMN(B160),FALSE))+IF(ISNA(VLOOKUP(A160,'BL24'!$A:$ZZ,COLUMN(B160),FALSE)),0,VLOOKUP(A160,'BL24'!$A:$ZZ,COLUMN(B160),FALSE))+IF(ISNA(VLOOKUP(A160,'BL25'!$A:$ZZ,COLUMN(B160),FALSE)),0,VLOOKUP(A160,'BL25'!$A:$ZZ,COLUMN(B160),FALSE))+IF(ISNA(VLOOKUP(A160,'BL26'!$A:$ZZ,COLUMN(B160),FALSE)),0,VLOOKUP(A160,'BL26'!$A:$ZZ,COLUMN(B160),FALSE))+IF(ISNA(VLOOKUP(A160,'BL27'!$A:$ZZ,COLUMN(B160),FALSE)),0,VLOOKUP(A160,'BL27'!$A:$ZZ,COLUMN(B160),FALSE))+IF(ISNA(VLOOKUP(A160,'BL28'!$A:$ZZ,COLUMN(B160),FALSE)),0,VLOOKUP(A160,'BL28'!$A:$ZZ,COLUMN(B160),FALSE))+IF(ISNA(VLOOKUP(A160,'BL29'!$A:$ZZ,COLUMN(B160),FALSE)),0,VLOOKUP(A160,'BL29'!$A:$ZZ,COLUMN(B160),FALSE))+IF(ISNA(VLOOKUP(A160,'BL30'!$A:$ZZ,COLUMN(B160),FALSE)),0,VLOOKUP(A160,'BL30'!$A:$ZZ,COLUMN(B160),FALSE))</f>
        <v>0</v>
      </c>
      <c r="C160" s="16">
        <f>IF(ISNA(VLOOKUP(A160,'BL1'!$A:$ZZ,COLUMN(C160),FALSE)),0,VLOOKUP(A160,'BL1'!$A:$ZZ,COLUMN(C160),FALSE))+IF(ISNA(VLOOKUP(A160,'BL2'!$A:$ZZ,COLUMN(C160),FALSE)),0,VLOOKUP(A160,'BL2'!$A:$ZZ,COLUMN(C160),FALSE))+IF(ISNA(VLOOKUP(A160,'BL3'!$A:$ZZ,COLUMN(C160),FALSE)),0,VLOOKUP(A160,'BL3'!$A:$ZZ,COLUMN(C160),FALSE))+IF(ISNA(VLOOKUP(A160,'BL4'!$A:$ZZ,COLUMN(C160),FALSE)),0,VLOOKUP(A160,'BL4'!$A:$ZZ,COLUMN(C160),FALSE))+IF(ISNA(VLOOKUP(A160,'BL5'!$A:$ZZ,COLUMN(C160),FALSE)),0,VLOOKUP(A160,'BL5'!$A:$ZZ,COLUMN(C160),FALSE))+IF(ISNA(VLOOKUP(A160,'BL6'!$A:$ZZ,COLUMN(C160),FALSE)),0,VLOOKUP(A160,'BL6'!$A:$ZZ,COLUMN(C160),FALSE))+IF(ISNA(VLOOKUP(A160,'BL7'!$A:$ZZ,COLUMN(C160),FALSE)),0,VLOOKUP(A160,'BL7'!$A:$ZZ,COLUMN(C160),FALSE))+IF(ISNA(VLOOKUP(A160,'BL8'!$A:$ZZ,COLUMN(C160),FALSE)),0,VLOOKUP(A160,'BL8'!$A:$ZZ,COLUMN(C160),FALSE))+IF(ISNA(VLOOKUP(A160,'BL9'!$A:$ZZ,COLUMN(C160),FALSE)),0,VLOOKUP(A160,'BL9'!$A:$ZZ,COLUMN(C160),FALSE))+IF(ISNA(VLOOKUP(A160,'BL10'!$A:$ZZ,COLUMN(C160),FALSE)),0,VLOOKUP(A160,'BL10'!$A:$ZZ,COLUMN(C160),FALSE))+IF(ISNA(VLOOKUP(A160,'BL11'!$A:$ZZ,COLUMN(C160),FALSE)),0,VLOOKUP(A160,'BL11'!$A:$ZZ,COLUMN(C160),FALSE))+IF(ISNA(VLOOKUP(A160,'BL12'!$A:$ZZ,COLUMN(C160),FALSE)),0,VLOOKUP(A160,'BL12'!$A:$ZZ,COLUMN(C160),FALSE))+IF(ISNA(VLOOKUP(A160,'BL13'!$A:$ZZ,COLUMN(C160),FALSE)),0,VLOOKUP(A160,'BL13'!$A:$ZZ,COLUMN(C160),FALSE))+IF(ISNA(VLOOKUP(A160,'BL14'!$A:$ZZ,COLUMN(C160),FALSE)),0,VLOOKUP(A160,'BL14'!$A:$ZZ,COLUMN(C160),FALSE))+IF(ISNA(VLOOKUP(A160,'BL15'!$A:$ZZ,COLUMN(C160),FALSE)),0,VLOOKUP(A160,'BL15'!$A:$ZZ,COLUMN(C160),FALSE))+IF(ISNA(VLOOKUP(A160,'BL16'!$A:$ZZ,COLUMN(C160),FALSE)),0,VLOOKUP(A160,'BL16'!$A:$ZZ,COLUMN(C160),FALSE))+IF(ISNA(VLOOKUP(A160,'BL17'!$A:$ZZ,COLUMN(C160),FALSE)),0,VLOOKUP(A160,'BL17'!$A:$ZZ,COLUMN(C160),FALSE))+IF(ISNA(VLOOKUP(A160,'BL18'!$A:$ZZ,COLUMN(C160),FALSE)),0,VLOOKUP(A160,'BL18'!$A:$ZZ,COLUMN(C160),FALSE))+IF(ISNA(VLOOKUP(A160,'BL19'!$A:$ZZ,COLUMN(C160),FALSE)),0,VLOOKUP(A160,'BL19'!$A:$ZZ,COLUMN(C160),FALSE))+IF(ISNA(VLOOKUP(A160,'BL20'!$A:$ZZ,COLUMN(C160),FALSE)),0,VLOOKUP(A160,'BL20'!$A:$ZZ,COLUMN(C160),FALSE))+IF(ISNA(VLOOKUP(A160,'BL21'!$A:$ZZ,COLUMN(C160),FALSE)),0,VLOOKUP(A160,'BL21'!$A:$ZZ,COLUMN(C160),FALSE))+IF(ISNA(VLOOKUP(A160,'BL22'!$A:$ZZ,COLUMN(C160),FALSE)),0,VLOOKUP(A160,'BL22'!$A:$ZZ,COLUMN(C160),FALSE))+IF(ISNA(VLOOKUP(A160,'BL23'!$A:$ZZ,COLUMN(C160),FALSE)),0,VLOOKUP(A160,'BL23'!$A:$ZZ,COLUMN(C160),FALSE))+IF(ISNA(VLOOKUP(A160,'BL24'!$A:$ZZ,COLUMN(C160),FALSE)),0,VLOOKUP(A160,'BL24'!$A:$ZZ,COLUMN(C160),FALSE))+IF(ISNA(VLOOKUP(A160,'BL25'!$A:$ZZ,COLUMN(C160),FALSE)),0,VLOOKUP(A160,'BL25'!$A:$ZZ,COLUMN(C160),FALSE))+IF(ISNA(VLOOKUP(A160,'BL26'!$A:$ZZ,COLUMN(C160),FALSE)),0,VLOOKUP(A160,'BL26'!$A:$ZZ,COLUMN(C160),FALSE))+IF(ISNA(VLOOKUP(A160,'BL27'!$A:$ZZ,COLUMN(C160),FALSE)),0,VLOOKUP(A160,'BL27'!$A:$ZZ,COLUMN(C160),FALSE))+IF(ISNA(VLOOKUP(A160,'BL28'!$A:$ZZ,COLUMN(C160),FALSE)),0,VLOOKUP(A160,'BL28'!$A:$ZZ,COLUMN(C160),FALSE))+IF(ISNA(VLOOKUP(A160,'BL29'!$A:$ZZ,COLUMN(C160),FALSE)),0,VLOOKUP(A160,'BL29'!$A:$ZZ,COLUMN(C160),FALSE))+IF(ISNA(VLOOKUP(A160,'BL30'!$A:$ZZ,COLUMN(C160),FALSE)),0,VLOOKUP(A160,'BL30'!$A:$ZZ,COLUMN(C160),FALSE))</f>
        <v>0</v>
      </c>
      <c r="D160" s="17">
        <f>IF(ISNA(VLOOKUP(A160,'BL1'!$A:$ZZ,COLUMN(D160),FALSE)),0,VLOOKUP(A160,'BL1'!$A:$ZZ,COLUMN(D160),FALSE))+IF(ISNA(VLOOKUP(A160,'BL2'!$A:$ZZ,COLUMN(D160),FALSE)),0,VLOOKUP(A160,'BL2'!$A:$ZZ,COLUMN(D160),FALSE))+IF(ISNA(VLOOKUP(A160,'BL3'!$A:$ZZ,COLUMN(D160),FALSE)),0,VLOOKUP(A160,'BL3'!$A:$ZZ,COLUMN(D160),FALSE))+IF(ISNA(VLOOKUP(A160,'BL4'!$A:$ZZ,COLUMN(D160),FALSE)),0,VLOOKUP(A160,'BL4'!$A:$ZZ,COLUMN(D160),FALSE))+IF(ISNA(VLOOKUP(A160,'BL5'!$A:$ZZ,COLUMN(D160),FALSE)),0,VLOOKUP(A160,'BL5'!$A:$ZZ,COLUMN(D160),FALSE))+IF(ISNA(VLOOKUP(A160,'BL6'!$A:$ZZ,COLUMN(D160),FALSE)),0,VLOOKUP(A160,'BL6'!$A:$ZZ,COLUMN(D160),FALSE))+IF(ISNA(VLOOKUP(A160,'BL7'!$A:$ZZ,COLUMN(D160),FALSE)),0,VLOOKUP(A160,'BL7'!$A:$ZZ,COLUMN(D160),FALSE))+IF(ISNA(VLOOKUP(A160,'BL8'!$A:$ZZ,COLUMN(D160),FALSE)),0,VLOOKUP(A160,'BL8'!$A:$ZZ,COLUMN(D160),FALSE))+IF(ISNA(VLOOKUP(A160,'BL9'!$A:$ZZ,COLUMN(D160),FALSE)),0,VLOOKUP(A160,'BL9'!$A:$ZZ,COLUMN(D160),FALSE))+IF(ISNA(VLOOKUP(A160,'BL10'!$A:$ZZ,COLUMN(D160),FALSE)),0,VLOOKUP(A160,'BL10'!$A:$ZZ,COLUMN(D160),FALSE))+IF(ISNA(VLOOKUP(A160,'BL11'!$A:$ZZ,COLUMN(D160),FALSE)),0,VLOOKUP(A160,'BL11'!$A:$ZZ,COLUMN(D160),FALSE))+IF(ISNA(VLOOKUP(A160,'BL12'!$A:$ZZ,COLUMN(D160),FALSE)),0,VLOOKUP(A160,'BL12'!$A:$ZZ,COLUMN(D160),FALSE))+IF(ISNA(VLOOKUP(A160,'BL13'!$A:$ZZ,COLUMN(D160),FALSE)),0,VLOOKUP(A160,'BL13'!$A:$ZZ,COLUMN(D160),FALSE))+IF(ISNA(VLOOKUP(A160,'BL14'!$A:$ZZ,COLUMN(D160),FALSE)),0,VLOOKUP(A160,'BL14'!$A:$ZZ,COLUMN(D160),FALSE))+IF(ISNA(VLOOKUP(A160,'BL15'!$A:$ZZ,COLUMN(D160),FALSE)),0,VLOOKUP(A160,'BL15'!$A:$ZZ,COLUMN(D160),FALSE))+IF(ISNA(VLOOKUP(A160,'BL16'!$A:$ZZ,COLUMN(D160),FALSE)),0,VLOOKUP(A160,'BL16'!$A:$ZZ,COLUMN(D160),FALSE))+IF(ISNA(VLOOKUP(A160,'BL17'!$A:$ZZ,COLUMN(D160),FALSE)),0,VLOOKUP(A160,'BL17'!$A:$ZZ,COLUMN(D160),FALSE))+IF(ISNA(VLOOKUP(A160,'BL18'!$A:$ZZ,COLUMN(D160),FALSE)),0,VLOOKUP(A160,'BL18'!$A:$ZZ,COLUMN(D160),FALSE))+IF(ISNA(VLOOKUP(A160,'BL19'!$A:$ZZ,COLUMN(D160),FALSE)),0,VLOOKUP(A160,'BL19'!$A:$ZZ,COLUMN(D160),FALSE))+IF(ISNA(VLOOKUP(A160,'BL20'!$A:$ZZ,COLUMN(D160),FALSE)),0,VLOOKUP(A160,'BL20'!$A:$ZZ,COLUMN(D160),FALSE))+IF(ISNA(VLOOKUP(A160,'BL21'!$A:$ZZ,COLUMN(D160),FALSE)),0,VLOOKUP(A160,'BL21'!$A:$ZZ,COLUMN(D160),FALSE))+IF(ISNA(VLOOKUP(A160,'BL22'!$A:$ZZ,COLUMN(D160),FALSE)),0,VLOOKUP(A160,'BL22'!$A:$ZZ,COLUMN(D160),FALSE))+IF(ISNA(VLOOKUP(A160,'BL23'!$A:$ZZ,COLUMN(D160),FALSE)),0,VLOOKUP(A160,'BL23'!$A:$ZZ,COLUMN(D160),FALSE))+IF(ISNA(VLOOKUP(A160,'BL24'!$A:$ZZ,COLUMN(D160),FALSE)),0,VLOOKUP(A160,'BL24'!$A:$ZZ,COLUMN(D160),FALSE))+IF(ISNA(VLOOKUP(A160,'BL25'!$A:$ZZ,COLUMN(D160),FALSE)),0,VLOOKUP(A160,'BL25'!$A:$ZZ,COLUMN(D160),FALSE))+IF(ISNA(VLOOKUP(A160,'BL26'!$A:$ZZ,COLUMN(D160),FALSE)),0,VLOOKUP(A160,'BL26'!$A:$ZZ,COLUMN(D160),FALSE))+IF(ISNA(VLOOKUP(A160,'BL27'!$A:$ZZ,COLUMN(D160),FALSE)),0,VLOOKUP(A160,'BL27'!$A:$ZZ,COLUMN(D160),FALSE))+IF(ISNA(VLOOKUP(A160,'BL28'!$A:$ZZ,COLUMN(D160),FALSE)),0,VLOOKUP(A160,'BL28'!$A:$ZZ,COLUMN(D160),FALSE))+IF(ISNA(VLOOKUP(A160,'BL29'!$A:$ZZ,COLUMN(D160),FALSE)),0,VLOOKUP(A160,'BL29'!$A:$ZZ,COLUMN(D160),FALSE))+IF(ISNA(VLOOKUP(A160,'BL30'!$A:$ZZ,COLUMN(D160),FALSE)),0,VLOOKUP(A160,'BL30'!$A:$ZZ,COLUMN(D160),FALSE))</f>
        <v>0</v>
      </c>
      <c r="E160" s="18">
        <f>IF(ISNA(VLOOKUP(A160,'BL1'!$A:$ZZ,COLUMN(E160),FALSE)),0,VLOOKUP(A160,'BL1'!$A:$ZZ,COLUMN(E160),FALSE))+IF(ISNA(VLOOKUP(A160,'BL2'!$A:$ZZ,COLUMN(E160),FALSE)),0,VLOOKUP(A160,'BL2'!$A:$ZZ,COLUMN(E160),FALSE))+IF(ISNA(VLOOKUP(A160,'BL3'!$A:$ZZ,COLUMN(E160),FALSE)),0,VLOOKUP(A160,'BL3'!$A:$ZZ,COLUMN(E160),FALSE))+IF(ISNA(VLOOKUP(A160,'BL4'!$A:$ZZ,COLUMN(E160),FALSE)),0,VLOOKUP(A160,'BL4'!$A:$ZZ,COLUMN(E160),FALSE))+IF(ISNA(VLOOKUP(A160,'BL5'!$A:$ZZ,COLUMN(E160),FALSE)),0,VLOOKUP(A160,'BL5'!$A:$ZZ,COLUMN(E160),FALSE))+IF(ISNA(VLOOKUP(A160,'BL6'!$A:$ZZ,COLUMN(E160),FALSE)),0,VLOOKUP(A160,'BL6'!$A:$ZZ,COLUMN(E160),FALSE))+IF(ISNA(VLOOKUP(A160,'BL7'!$A:$ZZ,COLUMN(E160),FALSE)),0,VLOOKUP(A160,'BL7'!$A:$ZZ,COLUMN(E160),FALSE))+IF(ISNA(VLOOKUP(A160,'BL8'!$A:$ZZ,COLUMN(E160),FALSE)),0,VLOOKUP(A160,'BL8'!$A:$ZZ,COLUMN(E160),FALSE))+IF(ISNA(VLOOKUP(A160,'BL9'!$A:$ZZ,COLUMN(E160),FALSE)),0,VLOOKUP(A160,'BL9'!$A:$ZZ,COLUMN(E160),FALSE))+IF(ISNA(VLOOKUP(A160,'BL10'!$A:$ZZ,COLUMN(E160),FALSE)),0,VLOOKUP(A160,'BL10'!$A:$ZZ,COLUMN(E160),FALSE))+IF(ISNA(VLOOKUP(A160,'BL11'!$A:$ZZ,COLUMN(E160),FALSE)),0,VLOOKUP(A160,'BL11'!$A:$ZZ,COLUMN(E160),FALSE))+IF(ISNA(VLOOKUP(A160,'BL12'!$A:$ZZ,COLUMN(E160),FALSE)),0,VLOOKUP(A160,'BL12'!$A:$ZZ,COLUMN(E160),FALSE))+IF(ISNA(VLOOKUP(A160,'BL13'!$A:$ZZ,COLUMN(E160),FALSE)),0,VLOOKUP(A160,'BL13'!$A:$ZZ,COLUMN(E160),FALSE))+IF(ISNA(VLOOKUP(A160,'BL14'!$A:$ZZ,COLUMN(E160),FALSE)),0,VLOOKUP(A160,'BL14'!$A:$ZZ,COLUMN(E160),FALSE))+IF(ISNA(VLOOKUP(A160,'BL15'!$A:$ZZ,COLUMN(E160),FALSE)),0,VLOOKUP(A160,'BL15'!$A:$ZZ,COLUMN(E160),FALSE))+IF(ISNA(VLOOKUP(A160,'BL16'!$A:$ZZ,COLUMN(E160),FALSE)),0,VLOOKUP(A160,'BL16'!$A:$ZZ,COLUMN(E160),FALSE))+IF(ISNA(VLOOKUP(A160,'BL17'!$A:$ZZ,COLUMN(E160),FALSE)),0,VLOOKUP(A160,'BL17'!$A:$ZZ,COLUMN(E160),FALSE))+IF(ISNA(VLOOKUP(A160,'BL18'!$A:$ZZ,COLUMN(E160),FALSE)),0,VLOOKUP(A160,'BL18'!$A:$ZZ,COLUMN(E160),FALSE))+IF(ISNA(VLOOKUP(A160,'BL19'!$A:$ZZ,COLUMN(E160),FALSE)),0,VLOOKUP(A160,'BL19'!$A:$ZZ,COLUMN(E160),FALSE))+IF(ISNA(VLOOKUP(A160,'BL20'!$A:$ZZ,COLUMN(E160),FALSE)),0,VLOOKUP(A160,'BL20'!$A:$ZZ,COLUMN(E160),FALSE))+IF(ISNA(VLOOKUP(A160,'BL21'!$A:$ZZ,COLUMN(E160),FALSE)),0,VLOOKUP(A160,'BL21'!$A:$ZZ,COLUMN(E160),FALSE))+IF(ISNA(VLOOKUP(A160,'BL22'!$A:$ZZ,COLUMN(E160),FALSE)),0,VLOOKUP(A160,'BL22'!$A:$ZZ,COLUMN(E160),FALSE))+IF(ISNA(VLOOKUP(A160,'BL23'!$A:$ZZ,COLUMN(E160),FALSE)),0,VLOOKUP(A160,'BL23'!$A:$ZZ,COLUMN(E160),FALSE))+IF(ISNA(VLOOKUP(A160,'BL24'!$A:$ZZ,COLUMN(E160),FALSE)),0,VLOOKUP(A160,'BL24'!$A:$ZZ,COLUMN(E160),FALSE))+IF(ISNA(VLOOKUP(A160,'BL25'!$A:$ZZ,COLUMN(E160),FALSE)),0,VLOOKUP(A160,'BL25'!$A:$ZZ,COLUMN(E160),FALSE))+IF(ISNA(VLOOKUP(A160,'BL26'!$A:$ZZ,COLUMN(E160),FALSE)),0,VLOOKUP(A160,'BL26'!$A:$ZZ,COLUMN(E160),FALSE))+IF(ISNA(VLOOKUP(A160,'BL27'!$A:$ZZ,COLUMN(E160),FALSE)),0,VLOOKUP(A160,'BL27'!$A:$ZZ,COLUMN(E160),FALSE))+IF(ISNA(VLOOKUP(A160,'BL28'!$A:$ZZ,COLUMN(E160),FALSE)),0,VLOOKUP(A160,'BL28'!$A:$ZZ,COLUMN(E160),FALSE))+IF(ISNA(VLOOKUP(A160,'BL29'!$A:$ZZ,COLUMN(E160),FALSE)),0,VLOOKUP(A160,'BL29'!$A:$ZZ,COLUMN(E160),FALSE))+IF(ISNA(VLOOKUP(A160,'BL30'!$A:$ZZ,COLUMN(E160),FALSE)),0,VLOOKUP(A160,'BL30'!$A:$ZZ,COLUMN(E160),FALSE))</f>
        <v>0</v>
      </c>
      <c r="F160" s="19">
        <f>IF(ISNA(VLOOKUP(A160,'BL1'!$A:$ZZ,COLUMN(F160),FALSE)),0,VLOOKUP(A160,'BL1'!$A:$ZZ,COLUMN(F160),FALSE))+IF(ISNA(VLOOKUP(A160,'BL2'!$A:$ZZ,COLUMN(F160),FALSE)),0,VLOOKUP(A160,'BL2'!$A:$ZZ,COLUMN(F160),FALSE))+IF(ISNA(VLOOKUP(A160,'BL3'!$A:$ZZ,COLUMN(F160),FALSE)),0,VLOOKUP(A160,'BL3'!$A:$ZZ,COLUMN(F160),FALSE))+IF(ISNA(VLOOKUP(A160,'BL4'!$A:$ZZ,COLUMN(F160),FALSE)),0,VLOOKUP(A160,'BL4'!$A:$ZZ,COLUMN(F160),FALSE))+IF(ISNA(VLOOKUP(A160,'BL5'!$A:$ZZ,COLUMN(F160),FALSE)),0,VLOOKUP(A160,'BL5'!$A:$ZZ,COLUMN(F160),FALSE))+IF(ISNA(VLOOKUP(A160,'BL6'!$A:$ZZ,COLUMN(F160),FALSE)),0,VLOOKUP(A160,'BL6'!$A:$ZZ,COLUMN(F160),FALSE))+IF(ISNA(VLOOKUP(A160,'BL7'!$A:$ZZ,COLUMN(F160),FALSE)),0,VLOOKUP(A160,'BL7'!$A:$ZZ,COLUMN(F160),FALSE))+IF(ISNA(VLOOKUP(A160,'BL8'!$A:$ZZ,COLUMN(F160),FALSE)),0,VLOOKUP(A160,'BL8'!$A:$ZZ,COLUMN(F160),FALSE))+IF(ISNA(VLOOKUP(A160,'BL9'!$A:$ZZ,COLUMN(F160),FALSE)),0,VLOOKUP(A160,'BL9'!$A:$ZZ,COLUMN(F160),FALSE))+IF(ISNA(VLOOKUP(A160,'BL10'!$A:$ZZ,COLUMN(F160),FALSE)),0,VLOOKUP(A160,'BL10'!$A:$ZZ,COLUMN(F160),FALSE))+IF(ISNA(VLOOKUP(A160,'BL11'!$A:$ZZ,COLUMN(F160),FALSE)),0,VLOOKUP(A160,'BL11'!$A:$ZZ,COLUMN(F160),FALSE))+IF(ISNA(VLOOKUP(A160,'BL12'!$A:$ZZ,COLUMN(F160),FALSE)),0,VLOOKUP(A160,'BL12'!$A:$ZZ,COLUMN(F160),FALSE))+IF(ISNA(VLOOKUP(A160,'BL13'!$A:$ZZ,COLUMN(F160),FALSE)),0,VLOOKUP(A160,'BL13'!$A:$ZZ,COLUMN(F160),FALSE))+IF(ISNA(VLOOKUP(A160,'BL14'!$A:$ZZ,COLUMN(F160),FALSE)),0,VLOOKUP(A160,'BL14'!$A:$ZZ,COLUMN(F160),FALSE))+IF(ISNA(VLOOKUP(A160,'BL15'!$A:$ZZ,COLUMN(F160),FALSE)),0,VLOOKUP(A160,'BL15'!$A:$ZZ,COLUMN(F160),FALSE))+IF(ISNA(VLOOKUP(A160,'BL16'!$A:$ZZ,COLUMN(F160),FALSE)),0,VLOOKUP(A160,'BL16'!$A:$ZZ,COLUMN(F160),FALSE))+IF(ISNA(VLOOKUP(A160,'BL17'!$A:$ZZ,COLUMN(F160),FALSE)),0,VLOOKUP(A160,'BL17'!$A:$ZZ,COLUMN(F160),FALSE))+IF(ISNA(VLOOKUP(A160,'BL18'!$A:$ZZ,COLUMN(F160),FALSE)),0,VLOOKUP(A160,'BL18'!$A:$ZZ,COLUMN(F160),FALSE))+IF(ISNA(VLOOKUP(A160,'BL19'!$A:$ZZ,COLUMN(F160),FALSE)),0,VLOOKUP(A160,'BL19'!$A:$ZZ,COLUMN(F160),FALSE))+IF(ISNA(VLOOKUP(A160,'BL20'!$A:$ZZ,COLUMN(F160),FALSE)),0,VLOOKUP(A160,'BL20'!$A:$ZZ,COLUMN(F160),FALSE))+IF(ISNA(VLOOKUP(A160,'BL21'!$A:$ZZ,COLUMN(F160),FALSE)),0,VLOOKUP(A160,'BL21'!$A:$ZZ,COLUMN(F160),FALSE))+IF(ISNA(VLOOKUP(A160,'BL22'!$A:$ZZ,COLUMN(F160),FALSE)),0,VLOOKUP(A160,'BL22'!$A:$ZZ,COLUMN(F160),FALSE))+IF(ISNA(VLOOKUP(A160,'BL23'!$A:$ZZ,COLUMN(F160),FALSE)),0,VLOOKUP(A160,'BL23'!$A:$ZZ,COLUMN(F160),FALSE))+IF(ISNA(VLOOKUP(A160,'BL24'!$A:$ZZ,COLUMN(F160),FALSE)),0,VLOOKUP(A160,'BL24'!$A:$ZZ,COLUMN(F160),FALSE))+IF(ISNA(VLOOKUP(A160,'BL25'!$A:$ZZ,COLUMN(F160),FALSE)),0,VLOOKUP(A160,'BL25'!$A:$ZZ,COLUMN(F160),FALSE))+IF(ISNA(VLOOKUP(A160,'BL26'!$A:$ZZ,COLUMN(F160),FALSE)),0,VLOOKUP(A160,'BL26'!$A:$ZZ,COLUMN(F160),FALSE))+IF(ISNA(VLOOKUP(A160,'BL27'!$A:$ZZ,COLUMN(F160),FALSE)),0,VLOOKUP(A160,'BL27'!$A:$ZZ,COLUMN(F160),FALSE))+IF(ISNA(VLOOKUP(A160,'BL28'!$A:$ZZ,COLUMN(F160),FALSE)),0,VLOOKUP(A160,'BL28'!$A:$ZZ,COLUMN(F160),FALSE))+IF(ISNA(VLOOKUP(A160,'BL29'!$A:$ZZ,COLUMN(F160),FALSE)),0,VLOOKUP(A160,'BL29'!$A:$ZZ,COLUMN(F160),FALSE))+IF(ISNA(VLOOKUP(A160,'BL30'!$A:$ZZ,COLUMN(F160),FALSE)),0,VLOOKUP(A160,'BL30'!$A:$ZZ,COLUMN(F160),FALSE))</f>
        <v>0</v>
      </c>
      <c r="G160" s="20">
        <f>IF(ISNA(VLOOKUP(A160,'BL1'!$A:$ZZ,COLUMN(G160),FALSE)),0,VLOOKUP(A160,'BL1'!$A:$ZZ,COLUMN(G160),FALSE))+IF(ISNA(VLOOKUP(A160,'BL2'!$A:$ZZ,COLUMN(G160),FALSE)),0,VLOOKUP(A160,'BL2'!$A:$ZZ,COLUMN(G160),FALSE))+IF(ISNA(VLOOKUP(A160,'BL3'!$A:$ZZ,COLUMN(G160),FALSE)),0,VLOOKUP(A160,'BL3'!$A:$ZZ,COLUMN(G160),FALSE))+IF(ISNA(VLOOKUP(A160,'BL4'!$A:$ZZ,COLUMN(G160),FALSE)),0,VLOOKUP(A160,'BL4'!$A:$ZZ,COLUMN(G160),FALSE))+IF(ISNA(VLOOKUP(A160,'BL5'!$A:$ZZ,COLUMN(G160),FALSE)),0,VLOOKUP(A160,'BL5'!$A:$ZZ,COLUMN(G160),FALSE))+IF(ISNA(VLOOKUP(A160,'BL6'!$A:$ZZ,COLUMN(G160),FALSE)),0,VLOOKUP(A160,'BL6'!$A:$ZZ,COLUMN(G160),FALSE))+IF(ISNA(VLOOKUP(A160,'BL7'!$A:$ZZ,COLUMN(G160),FALSE)),0,VLOOKUP(A160,'BL7'!$A:$ZZ,COLUMN(G160),FALSE))+IF(ISNA(VLOOKUP(A160,'BL8'!$A:$ZZ,COLUMN(G160),FALSE)),0,VLOOKUP(A160,'BL8'!$A:$ZZ,COLUMN(G160),FALSE))+IF(ISNA(VLOOKUP(A160,'BL9'!$A:$ZZ,COLUMN(G160),FALSE)),0,VLOOKUP(A160,'BL9'!$A:$ZZ,COLUMN(G160),FALSE))+IF(ISNA(VLOOKUP(A160,'BL10'!$A:$ZZ,COLUMN(G160),FALSE)),0,VLOOKUP(A160,'BL10'!$A:$ZZ,COLUMN(G160),FALSE))+IF(ISNA(VLOOKUP(A160,'BL11'!$A:$ZZ,COLUMN(G160),FALSE)),0,VLOOKUP(A160,'BL11'!$A:$ZZ,COLUMN(G160),FALSE))+IF(ISNA(VLOOKUP(A160,'BL12'!$A:$ZZ,COLUMN(G160),FALSE)),0,VLOOKUP(A160,'BL12'!$A:$ZZ,COLUMN(G160),FALSE))+IF(ISNA(VLOOKUP(A160,'BL13'!$A:$ZZ,COLUMN(G160),FALSE)),0,VLOOKUP(A160,'BL13'!$A:$ZZ,COLUMN(G160),FALSE))+IF(ISNA(VLOOKUP(A160,'BL14'!$A:$ZZ,COLUMN(G160),FALSE)),0,VLOOKUP(A160,'BL14'!$A:$ZZ,COLUMN(G160),FALSE))+IF(ISNA(VLOOKUP(A160,'BL15'!$A:$ZZ,COLUMN(G160),FALSE)),0,VLOOKUP(A160,'BL15'!$A:$ZZ,COLUMN(G160),FALSE))+IF(ISNA(VLOOKUP(A160,'BL16'!$A:$ZZ,COLUMN(G160),FALSE)),0,VLOOKUP(A160,'BL16'!$A:$ZZ,COLUMN(G160),FALSE))+IF(ISNA(VLOOKUP(A160,'BL17'!$A:$ZZ,COLUMN(G160),FALSE)),0,VLOOKUP(A160,'BL17'!$A:$ZZ,COLUMN(G160),FALSE))+IF(ISNA(VLOOKUP(A160,'BL18'!$A:$ZZ,COLUMN(G160),FALSE)),0,VLOOKUP(A160,'BL18'!$A:$ZZ,COLUMN(G160),FALSE))+IF(ISNA(VLOOKUP(A160,'BL19'!$A:$ZZ,COLUMN(G160),FALSE)),0,VLOOKUP(A160,'BL19'!$A:$ZZ,COLUMN(G160),FALSE))+IF(ISNA(VLOOKUP(A160,'BL20'!$A:$ZZ,COLUMN(G160),FALSE)),0,VLOOKUP(A160,'BL20'!$A:$ZZ,COLUMN(G160),FALSE))+IF(ISNA(VLOOKUP(A160,'BL21'!$A:$ZZ,COLUMN(G160),FALSE)),0,VLOOKUP(A160,'BL21'!$A:$ZZ,COLUMN(G160),FALSE))+IF(ISNA(VLOOKUP(A160,'BL22'!$A:$ZZ,COLUMN(G160),FALSE)),0,VLOOKUP(A160,'BL22'!$A:$ZZ,COLUMN(G160),FALSE))+IF(ISNA(VLOOKUP(A160,'BL23'!$A:$ZZ,COLUMN(G160),FALSE)),0,VLOOKUP(A160,'BL23'!$A:$ZZ,COLUMN(G160),FALSE))+IF(ISNA(VLOOKUP(A160,'BL24'!$A:$ZZ,COLUMN(G160),FALSE)),0,VLOOKUP(A160,'BL24'!$A:$ZZ,COLUMN(G160),FALSE))+IF(ISNA(VLOOKUP(A160,'BL25'!$A:$ZZ,COLUMN(G160),FALSE)),0,VLOOKUP(A160,'BL25'!$A:$ZZ,COLUMN(G160),FALSE))+IF(ISNA(VLOOKUP(A160,'BL26'!$A:$ZZ,COLUMN(G160),FALSE)),0,VLOOKUP(A160,'BL26'!$A:$ZZ,COLUMN(G160),FALSE))+IF(ISNA(VLOOKUP(A160,'BL27'!$A:$ZZ,COLUMN(G160),FALSE)),0,VLOOKUP(A160,'BL27'!$A:$ZZ,COLUMN(G160),FALSE))+IF(ISNA(VLOOKUP(A160,'BL28'!$A:$ZZ,COLUMN(G160),FALSE)),0,VLOOKUP(A160,'BL28'!$A:$ZZ,COLUMN(G160),FALSE))+IF(ISNA(VLOOKUP(A160,'BL29'!$A:$ZZ,COLUMN(G160),FALSE)),0,VLOOKUP(A160,'BL29'!$A:$ZZ,COLUMN(G160),FALSE))+IF(ISNA(VLOOKUP(A160,'BL30'!$A:$ZZ,COLUMN(G160),FALSE)),0,VLOOKUP(A160,'BL30'!$A:$ZZ,COLUMN(G160),FALSE))</f>
        <v>0</v>
      </c>
      <c r="H160" s="21">
        <f>IF(ISNA(VLOOKUP(A160,'BL1'!$A:$ZZ,COLUMN(H160),FALSE)),0,VLOOKUP(A160,'BL1'!$A:$ZZ,COLUMN(H160),FALSE))+IF(ISNA(VLOOKUP(A160,'BL2'!$A:$ZZ,COLUMN(H160),FALSE)),0,VLOOKUP(A160,'BL2'!$A:$ZZ,COLUMN(H160),FALSE))+IF(ISNA(VLOOKUP(A160,'BL3'!$A:$ZZ,COLUMN(H160),FALSE)),0,VLOOKUP(A160,'BL3'!$A:$ZZ,COLUMN(H160),FALSE))+IF(ISNA(VLOOKUP(A160,'BL4'!$A:$ZZ,COLUMN(H160),FALSE)),0,VLOOKUP(A160,'BL4'!$A:$ZZ,COLUMN(H160),FALSE))+IF(ISNA(VLOOKUP(A160,'BL5'!$A:$ZZ,COLUMN(H160),FALSE)),0,VLOOKUP(A160,'BL5'!$A:$ZZ,COLUMN(H160),FALSE))+IF(ISNA(VLOOKUP(A160,'BL6'!$A:$ZZ,COLUMN(H160),FALSE)),0,VLOOKUP(A160,'BL6'!$A:$ZZ,COLUMN(H160),FALSE))+IF(ISNA(VLOOKUP(A160,'BL7'!$A:$ZZ,COLUMN(H160),FALSE)),0,VLOOKUP(A160,'BL7'!$A:$ZZ,COLUMN(H160),FALSE))+IF(ISNA(VLOOKUP(A160,'BL8'!$A:$ZZ,COLUMN(H160),FALSE)),0,VLOOKUP(A160,'BL8'!$A:$ZZ,COLUMN(H160),FALSE))+IF(ISNA(VLOOKUP(A160,'BL9'!$A:$ZZ,COLUMN(H160),FALSE)),0,VLOOKUP(A160,'BL9'!$A:$ZZ,COLUMN(H160),FALSE))+IF(ISNA(VLOOKUP(A160,'BL10'!$A:$ZZ,COLUMN(H160),FALSE)),0,VLOOKUP(A160,'BL10'!$A:$ZZ,COLUMN(H160),FALSE))+IF(ISNA(VLOOKUP(A160,'BL11'!$A:$ZZ,COLUMN(H160),FALSE)),0,VLOOKUP(A160,'BL11'!$A:$ZZ,COLUMN(H160),FALSE))+IF(ISNA(VLOOKUP(A160,'BL12'!$A:$ZZ,COLUMN(H160),FALSE)),0,VLOOKUP(A160,'BL12'!$A:$ZZ,COLUMN(H160),FALSE))+IF(ISNA(VLOOKUP(A160,'BL13'!$A:$ZZ,COLUMN(H160),FALSE)),0,VLOOKUP(A160,'BL13'!$A:$ZZ,COLUMN(H160),FALSE))+IF(ISNA(VLOOKUP(A160,'BL14'!$A:$ZZ,COLUMN(H160),FALSE)),0,VLOOKUP(A160,'BL14'!$A:$ZZ,COLUMN(H160),FALSE))+IF(ISNA(VLOOKUP(A160,'BL15'!$A:$ZZ,COLUMN(H160),FALSE)),0,VLOOKUP(A160,'BL15'!$A:$ZZ,COLUMN(H160),FALSE))+IF(ISNA(VLOOKUP(A160,'BL16'!$A:$ZZ,COLUMN(H160),FALSE)),0,VLOOKUP(A160,'BL16'!$A:$ZZ,COLUMN(H160),FALSE))+IF(ISNA(VLOOKUP(A160,'BL17'!$A:$ZZ,COLUMN(H160),FALSE)),0,VLOOKUP(A160,'BL17'!$A:$ZZ,COLUMN(H160),FALSE))+IF(ISNA(VLOOKUP(A160,'BL18'!$A:$ZZ,COLUMN(H160),FALSE)),0,VLOOKUP(A160,'BL18'!$A:$ZZ,COLUMN(H160),FALSE))+IF(ISNA(VLOOKUP(A160,'BL19'!$A:$ZZ,COLUMN(H160),FALSE)),0,VLOOKUP(A160,'BL19'!$A:$ZZ,COLUMN(H160),FALSE))+IF(ISNA(VLOOKUP(A160,'BL20'!$A:$ZZ,COLUMN(H160),FALSE)),0,VLOOKUP(A160,'BL20'!$A:$ZZ,COLUMN(H160),FALSE))+IF(ISNA(VLOOKUP(A160,'BL21'!$A:$ZZ,COLUMN(H160),FALSE)),0,VLOOKUP(A160,'BL21'!$A:$ZZ,COLUMN(H160),FALSE))+IF(ISNA(VLOOKUP(A160,'BL22'!$A:$ZZ,COLUMN(H160),FALSE)),0,VLOOKUP(A160,'BL22'!$A:$ZZ,COLUMN(H160),FALSE))+IF(ISNA(VLOOKUP(A160,'BL23'!$A:$ZZ,COLUMN(H160),FALSE)),0,VLOOKUP(A160,'BL23'!$A:$ZZ,COLUMN(H160),FALSE))+IF(ISNA(VLOOKUP(A160,'BL24'!$A:$ZZ,COLUMN(H160),FALSE)),0,VLOOKUP(A160,'BL24'!$A:$ZZ,COLUMN(H160),FALSE))+IF(ISNA(VLOOKUP(A160,'BL25'!$A:$ZZ,COLUMN(H160),FALSE)),0,VLOOKUP(A160,'BL25'!$A:$ZZ,COLUMN(H160),FALSE))+IF(ISNA(VLOOKUP(A160,'BL26'!$A:$ZZ,COLUMN(H160),FALSE)),0,VLOOKUP(A160,'BL26'!$A:$ZZ,COLUMN(H160),FALSE))+IF(ISNA(VLOOKUP(A160,'BL27'!$A:$ZZ,COLUMN(H160),FALSE)),0,VLOOKUP(A160,'BL27'!$A:$ZZ,COLUMN(H160),FALSE))+IF(ISNA(VLOOKUP(A160,'BL28'!$A:$ZZ,COLUMN(H160),FALSE)),0,VLOOKUP(A160,'BL28'!$A:$ZZ,COLUMN(H160),FALSE))+IF(ISNA(VLOOKUP(A160,'BL29'!$A:$ZZ,COLUMN(H160),FALSE)),0,VLOOKUP(A160,'BL29'!$A:$ZZ,COLUMN(H160),FALSE))+IF(ISNA(VLOOKUP(A160,'BL30'!$A:$ZZ,COLUMN(H160),FALSE)),0,VLOOKUP(A160,'BL30'!$A:$ZZ,COLUMN(H160),FALSE))</f>
        <v>0</v>
      </c>
      <c r="I160" s="22">
        <f>IF(ISNA(VLOOKUP(A160,'BL1'!$A:$ZZ,COLUMN(I160),FALSE)),0,VLOOKUP(A160,'BL1'!$A:$ZZ,COLUMN(I160),FALSE))+IF(ISNA(VLOOKUP(A160,'BL2'!$A:$ZZ,COLUMN(I160),FALSE)),0,VLOOKUP(A160,'BL2'!$A:$ZZ,COLUMN(I160),FALSE))+IF(ISNA(VLOOKUP(A160,'BL3'!$A:$ZZ,COLUMN(I160),FALSE)),0,VLOOKUP(A160,'BL3'!$A:$ZZ,COLUMN(I160),FALSE))+IF(ISNA(VLOOKUP(A160,'BL4'!$A:$ZZ,COLUMN(I160),FALSE)),0,VLOOKUP(A160,'BL4'!$A:$ZZ,COLUMN(I160),FALSE))+IF(ISNA(VLOOKUP(A160,'BL5'!$A:$ZZ,COLUMN(I160),FALSE)),0,VLOOKUP(A160,'BL5'!$A:$ZZ,COLUMN(I160),FALSE))+IF(ISNA(VLOOKUP(A160,'BL6'!$A:$ZZ,COLUMN(I160),FALSE)),0,VLOOKUP(A160,'BL6'!$A:$ZZ,COLUMN(I160),FALSE))+IF(ISNA(VLOOKUP(A160,'BL7'!$A:$ZZ,COLUMN(I160),FALSE)),0,VLOOKUP(A160,'BL7'!$A:$ZZ,COLUMN(I160),FALSE))+IF(ISNA(VLOOKUP(A160,'BL8'!$A:$ZZ,COLUMN(I160),FALSE)),0,VLOOKUP(A160,'BL8'!$A:$ZZ,COLUMN(I160),FALSE))+IF(ISNA(VLOOKUP(A160,'BL9'!$A:$ZZ,COLUMN(I160),FALSE)),0,VLOOKUP(A160,'BL9'!$A:$ZZ,COLUMN(I160),FALSE))+IF(ISNA(VLOOKUP(A160,'BL10'!$A:$ZZ,COLUMN(I160),FALSE)),0,VLOOKUP(A160,'BL10'!$A:$ZZ,COLUMN(I160),FALSE))+IF(ISNA(VLOOKUP(A160,'BL11'!$A:$ZZ,COLUMN(I160),FALSE)),0,VLOOKUP(A160,'BL11'!$A:$ZZ,COLUMN(I160),FALSE))+IF(ISNA(VLOOKUP(A160,'BL12'!$A:$ZZ,COLUMN(I160),FALSE)),0,VLOOKUP(A160,'BL12'!$A:$ZZ,COLUMN(I160),FALSE))+IF(ISNA(VLOOKUP(A160,'BL13'!$A:$ZZ,COLUMN(I160),FALSE)),0,VLOOKUP(A160,'BL13'!$A:$ZZ,COLUMN(I160),FALSE))+IF(ISNA(VLOOKUP(A160,'BL14'!$A:$ZZ,COLUMN(I160),FALSE)),0,VLOOKUP(A160,'BL14'!$A:$ZZ,COLUMN(I160),FALSE))+IF(ISNA(VLOOKUP(A160,'BL15'!$A:$ZZ,COLUMN(I160),FALSE)),0,VLOOKUP(A160,'BL15'!$A:$ZZ,COLUMN(I160),FALSE))+IF(ISNA(VLOOKUP(A160,'BL16'!$A:$ZZ,COLUMN(I160),FALSE)),0,VLOOKUP(A160,'BL16'!$A:$ZZ,COLUMN(I160),FALSE))+IF(ISNA(VLOOKUP(A160,'BL17'!$A:$ZZ,COLUMN(I160),FALSE)),0,VLOOKUP(A160,'BL17'!$A:$ZZ,COLUMN(I160),FALSE))+IF(ISNA(VLOOKUP(A160,'BL18'!$A:$ZZ,COLUMN(I160),FALSE)),0,VLOOKUP(A160,'BL18'!$A:$ZZ,COLUMN(I160),FALSE))+IF(ISNA(VLOOKUP(A160,'BL19'!$A:$ZZ,COLUMN(I160),FALSE)),0,VLOOKUP(A160,'BL19'!$A:$ZZ,COLUMN(I160),FALSE))+IF(ISNA(VLOOKUP(A160,'BL20'!$A:$ZZ,COLUMN(I160),FALSE)),0,VLOOKUP(A160,'BL20'!$A:$ZZ,COLUMN(I160),FALSE))+IF(ISNA(VLOOKUP(A160,'BL21'!$A:$ZZ,COLUMN(I160),FALSE)),0,VLOOKUP(A160,'BL21'!$A:$ZZ,COLUMN(I160),FALSE))+IF(ISNA(VLOOKUP(A160,'BL22'!$A:$ZZ,COLUMN(I160),FALSE)),0,VLOOKUP(A160,'BL22'!$A:$ZZ,COLUMN(I160),FALSE))+IF(ISNA(VLOOKUP(A160,'BL23'!$A:$ZZ,COLUMN(I160),FALSE)),0,VLOOKUP(A160,'BL23'!$A:$ZZ,COLUMN(I160),FALSE))+IF(ISNA(VLOOKUP(A160,'BL24'!$A:$ZZ,COLUMN(I160),FALSE)),0,VLOOKUP(A160,'BL24'!$A:$ZZ,COLUMN(I160),FALSE))+IF(ISNA(VLOOKUP(A160,'BL25'!$A:$ZZ,COLUMN(I160),FALSE)),0,VLOOKUP(A160,'BL25'!$A:$ZZ,COLUMN(I160),FALSE))+IF(ISNA(VLOOKUP(A160,'BL26'!$A:$ZZ,COLUMN(I160),FALSE)),0,VLOOKUP(A160,'BL26'!$A:$ZZ,COLUMN(I160),FALSE))+IF(ISNA(VLOOKUP(A160,'BL27'!$A:$ZZ,COLUMN(I160),FALSE)),0,VLOOKUP(A160,'BL27'!$A:$ZZ,COLUMN(I160),FALSE))+IF(ISNA(VLOOKUP(A160,'BL28'!$A:$ZZ,COLUMN(I160),FALSE)),0,VLOOKUP(A160,'BL28'!$A:$ZZ,COLUMN(I160),FALSE))+IF(ISNA(VLOOKUP(A160,'BL29'!$A:$ZZ,COLUMN(I160),FALSE)),0,VLOOKUP(A160,'BL29'!$A:$ZZ,COLUMN(I160),FALSE))+IF(ISNA(VLOOKUP(A160,'BL30'!$A:$ZZ,COLUMN(I160),FALSE)),0,VLOOKUP(A160,'BL30'!$A:$ZZ,COLUMN(I160),FALSE))</f>
        <v>0</v>
      </c>
      <c r="J160" s="23">
        <f>IF(ISNA(VLOOKUP(A160,'BL1'!$A:$ZZ,COLUMN(J160),FALSE)),0,VLOOKUP(A160,'BL1'!$A:$ZZ,COLUMN(J160),FALSE))+IF(ISNA(VLOOKUP(A160,'BL2'!$A:$ZZ,COLUMN(J160),FALSE)),0,VLOOKUP(A160,'BL2'!$A:$ZZ,COLUMN(J160),FALSE))+IF(ISNA(VLOOKUP(A160,'BL3'!$A:$ZZ,COLUMN(J160),FALSE)),0,VLOOKUP(A160,'BL3'!$A:$ZZ,COLUMN(J160),FALSE))+IF(ISNA(VLOOKUP(A160,'BL4'!$A:$ZZ,COLUMN(J160),FALSE)),0,VLOOKUP(A160,'BL4'!$A:$ZZ,COLUMN(J160),FALSE))+IF(ISNA(VLOOKUP(A160,'BL5'!$A:$ZZ,COLUMN(J160),FALSE)),0,VLOOKUP(A160,'BL5'!$A:$ZZ,COLUMN(J160),FALSE))+IF(ISNA(VLOOKUP(A160,'BL6'!$A:$ZZ,COLUMN(J160),FALSE)),0,VLOOKUP(A160,'BL6'!$A:$ZZ,COLUMN(J160),FALSE))+IF(ISNA(VLOOKUP(A160,'BL7'!$A:$ZZ,COLUMN(J160),FALSE)),0,VLOOKUP(A160,'BL7'!$A:$ZZ,COLUMN(J160),FALSE))+IF(ISNA(VLOOKUP(A160,'BL8'!$A:$ZZ,COLUMN(J160),FALSE)),0,VLOOKUP(A160,'BL8'!$A:$ZZ,COLUMN(J160),FALSE))+IF(ISNA(VLOOKUP(A160,'BL9'!$A:$ZZ,COLUMN(J160),FALSE)),0,VLOOKUP(A160,'BL9'!$A:$ZZ,COLUMN(J160),FALSE))+IF(ISNA(VLOOKUP(A160,'BL10'!$A:$ZZ,COLUMN(J160),FALSE)),0,VLOOKUP(A160,'BL10'!$A:$ZZ,COLUMN(J160),FALSE))+IF(ISNA(VLOOKUP(A160,'BL11'!$A:$ZZ,COLUMN(J160),FALSE)),0,VLOOKUP(A160,'BL11'!$A:$ZZ,COLUMN(J160),FALSE))+IF(ISNA(VLOOKUP(A160,'BL12'!$A:$ZZ,COLUMN(J160),FALSE)),0,VLOOKUP(A160,'BL12'!$A:$ZZ,COLUMN(J160),FALSE))+IF(ISNA(VLOOKUP(A160,'BL13'!$A:$ZZ,COLUMN(J160),FALSE)),0,VLOOKUP(A160,'BL13'!$A:$ZZ,COLUMN(J160),FALSE))+IF(ISNA(VLOOKUP(A160,'BL14'!$A:$ZZ,COLUMN(J160),FALSE)),0,VLOOKUP(A160,'BL14'!$A:$ZZ,COLUMN(J160),FALSE))+IF(ISNA(VLOOKUP(A160,'BL15'!$A:$ZZ,COLUMN(J160),FALSE)),0,VLOOKUP(A160,'BL15'!$A:$ZZ,COLUMN(J160),FALSE))+IF(ISNA(VLOOKUP(A160,'BL16'!$A:$ZZ,COLUMN(J160),FALSE)),0,VLOOKUP(A160,'BL16'!$A:$ZZ,COLUMN(J160),FALSE))+IF(ISNA(VLOOKUP(A160,'BL17'!$A:$ZZ,COLUMN(J160),FALSE)),0,VLOOKUP(A160,'BL17'!$A:$ZZ,COLUMN(J160),FALSE))+IF(ISNA(VLOOKUP(A160,'BL18'!$A:$ZZ,COLUMN(J160),FALSE)),0,VLOOKUP(A160,'BL18'!$A:$ZZ,COLUMN(J160),FALSE))+IF(ISNA(VLOOKUP(A160,'BL19'!$A:$ZZ,COLUMN(J160),FALSE)),0,VLOOKUP(A160,'BL19'!$A:$ZZ,COLUMN(J160),FALSE))+IF(ISNA(VLOOKUP(A160,'BL20'!$A:$ZZ,COLUMN(J160),FALSE)),0,VLOOKUP(A160,'BL20'!$A:$ZZ,COLUMN(J160),FALSE))+IF(ISNA(VLOOKUP(A160,'BL21'!$A:$ZZ,COLUMN(J160),FALSE)),0,VLOOKUP(A160,'BL21'!$A:$ZZ,COLUMN(J160),FALSE))+IF(ISNA(VLOOKUP(A160,'BL22'!$A:$ZZ,COLUMN(J160),FALSE)),0,VLOOKUP(A160,'BL22'!$A:$ZZ,COLUMN(J160),FALSE))+IF(ISNA(VLOOKUP(A160,'BL23'!$A:$ZZ,COLUMN(J160),FALSE)),0,VLOOKUP(A160,'BL23'!$A:$ZZ,COLUMN(J160),FALSE))+IF(ISNA(VLOOKUP(A160,'BL24'!$A:$ZZ,COLUMN(J160),FALSE)),0,VLOOKUP(A160,'BL24'!$A:$ZZ,COLUMN(J160),FALSE))+IF(ISNA(VLOOKUP(A160,'BL25'!$A:$ZZ,COLUMN(J160),FALSE)),0,VLOOKUP(A160,'BL25'!$A:$ZZ,COLUMN(J160),FALSE))+IF(ISNA(VLOOKUP(A160,'BL26'!$A:$ZZ,COLUMN(J160),FALSE)),0,VLOOKUP(A160,'BL26'!$A:$ZZ,COLUMN(J160),FALSE))+IF(ISNA(VLOOKUP(A160,'BL27'!$A:$ZZ,COLUMN(J160),FALSE)),0,VLOOKUP(A160,'BL27'!$A:$ZZ,COLUMN(J160),FALSE))+IF(ISNA(VLOOKUP(A160,'BL28'!$A:$ZZ,COLUMN(J160),FALSE)),0,VLOOKUP(A160,'BL28'!$A:$ZZ,COLUMN(J160),FALSE))+IF(ISNA(VLOOKUP(A160,'BL29'!$A:$ZZ,COLUMN(J160),FALSE)),0,VLOOKUP(A160,'BL29'!$A:$ZZ,COLUMN(J160),FALSE))+IF(ISNA(VLOOKUP(A160,'BL30'!$A:$ZZ,COLUMN(J160),FALSE)),0,VLOOKUP(A160,'BL30'!$A:$ZZ,COLUMN(J160),FALSE))</f>
        <v>0</v>
      </c>
      <c r="K160" s="24">
        <f>IF(ISNA(VLOOKUP(A160,'BL1'!$A:$ZZ,COLUMN(K160),FALSE)),0,VLOOKUP(A160,'BL1'!$A:$ZZ,COLUMN(K160),FALSE))+IF(ISNA(VLOOKUP(A160,'BL2'!$A:$ZZ,COLUMN(K160),FALSE)),0,VLOOKUP(A160,'BL2'!$A:$ZZ,COLUMN(K160),FALSE))+IF(ISNA(VLOOKUP(A160,'BL3'!$A:$ZZ,COLUMN(K160),FALSE)),0,VLOOKUP(A160,'BL3'!$A:$ZZ,COLUMN(K160),FALSE))+IF(ISNA(VLOOKUP(A160,'BL4'!$A:$ZZ,COLUMN(K160),FALSE)),0,VLOOKUP(A160,'BL4'!$A:$ZZ,COLUMN(K160),FALSE))+IF(ISNA(VLOOKUP(A160,'BL5'!$A:$ZZ,COLUMN(K160),FALSE)),0,VLOOKUP(A160,'BL5'!$A:$ZZ,COLUMN(K160),FALSE))+IF(ISNA(VLOOKUP(A160,'BL6'!$A:$ZZ,COLUMN(K160),FALSE)),0,VLOOKUP(A160,'BL6'!$A:$ZZ,COLUMN(K160),FALSE))+IF(ISNA(VLOOKUP(A160,'BL7'!$A:$ZZ,COLUMN(K160),FALSE)),0,VLOOKUP(A160,'BL7'!$A:$ZZ,COLUMN(K160),FALSE))+IF(ISNA(VLOOKUP(A160,'BL8'!$A:$ZZ,COLUMN(K160),FALSE)),0,VLOOKUP(A160,'BL8'!$A:$ZZ,COLUMN(K160),FALSE))+IF(ISNA(VLOOKUP(A160,'BL9'!$A:$ZZ,COLUMN(K160),FALSE)),0,VLOOKUP(A160,'BL9'!$A:$ZZ,COLUMN(K160),FALSE))+IF(ISNA(VLOOKUP(A160,'BL10'!$A:$ZZ,COLUMN(K160),FALSE)),0,VLOOKUP(A160,'BL10'!$A:$ZZ,COLUMN(K160),FALSE))+IF(ISNA(VLOOKUP(A160,'BL11'!$A:$ZZ,COLUMN(K160),FALSE)),0,VLOOKUP(A160,'BL11'!$A:$ZZ,COLUMN(K160),FALSE))+IF(ISNA(VLOOKUP(A160,'BL12'!$A:$ZZ,COLUMN(K160),FALSE)),0,VLOOKUP(A160,'BL12'!$A:$ZZ,COLUMN(K160),FALSE))+IF(ISNA(VLOOKUP(A160,'BL13'!$A:$ZZ,COLUMN(K160),FALSE)),0,VLOOKUP(A160,'BL13'!$A:$ZZ,COLUMN(K160),FALSE))+IF(ISNA(VLOOKUP(A160,'BL14'!$A:$ZZ,COLUMN(K160),FALSE)),0,VLOOKUP(A160,'BL14'!$A:$ZZ,COLUMN(K160),FALSE))+IF(ISNA(VLOOKUP(A160,'BL15'!$A:$ZZ,COLUMN(K160),FALSE)),0,VLOOKUP(A160,'BL15'!$A:$ZZ,COLUMN(K160),FALSE))+IF(ISNA(VLOOKUP(A160,'BL16'!$A:$ZZ,COLUMN(K160),FALSE)),0,VLOOKUP(A160,'BL16'!$A:$ZZ,COLUMN(K160),FALSE))+IF(ISNA(VLOOKUP(A160,'BL17'!$A:$ZZ,COLUMN(K160),FALSE)),0,VLOOKUP(A160,'BL17'!$A:$ZZ,COLUMN(K160),FALSE))+IF(ISNA(VLOOKUP(A160,'BL18'!$A:$ZZ,COLUMN(K160),FALSE)),0,VLOOKUP(A160,'BL18'!$A:$ZZ,COLUMN(K160),FALSE))+IF(ISNA(VLOOKUP(A160,'BL19'!$A:$ZZ,COLUMN(K160),FALSE)),0,VLOOKUP(A160,'BL19'!$A:$ZZ,COLUMN(K160),FALSE))+IF(ISNA(VLOOKUP(A160,'BL20'!$A:$ZZ,COLUMN(K160),FALSE)),0,VLOOKUP(A160,'BL20'!$A:$ZZ,COLUMN(K160),FALSE))+IF(ISNA(VLOOKUP(A160,'BL21'!$A:$ZZ,COLUMN(K160),FALSE)),0,VLOOKUP(A160,'BL21'!$A:$ZZ,COLUMN(K160),FALSE))+IF(ISNA(VLOOKUP(A160,'BL22'!$A:$ZZ,COLUMN(K160),FALSE)),0,VLOOKUP(A160,'BL22'!$A:$ZZ,COLUMN(K160),FALSE))+IF(ISNA(VLOOKUP(A160,'BL23'!$A:$ZZ,COLUMN(K160),FALSE)),0,VLOOKUP(A160,'BL23'!$A:$ZZ,COLUMN(K160),FALSE))+IF(ISNA(VLOOKUP(A160,'BL24'!$A:$ZZ,COLUMN(K160),FALSE)),0,VLOOKUP(A160,'BL24'!$A:$ZZ,COLUMN(K160),FALSE))+IF(ISNA(VLOOKUP(A160,'BL25'!$A:$ZZ,COLUMN(K160),FALSE)),0,VLOOKUP(A160,'BL25'!$A:$ZZ,COLUMN(K160),FALSE))+IF(ISNA(VLOOKUP(A160,'BL26'!$A:$ZZ,COLUMN(K160),FALSE)),0,VLOOKUP(A160,'BL26'!$A:$ZZ,COLUMN(K160),FALSE))+IF(ISNA(VLOOKUP(A160,'BL27'!$A:$ZZ,COLUMN(K160),FALSE)),0,VLOOKUP(A160,'BL27'!$A:$ZZ,COLUMN(K160),FALSE))+IF(ISNA(VLOOKUP(A160,'BL28'!$A:$ZZ,COLUMN(K160),FALSE)),0,VLOOKUP(A160,'BL28'!$A:$ZZ,COLUMN(K160),FALSE))+IF(ISNA(VLOOKUP(A160,'BL29'!$A:$ZZ,COLUMN(K160),FALSE)),0,VLOOKUP(A160,'BL29'!$A:$ZZ,COLUMN(K160),FALSE))+IF(ISNA(VLOOKUP(A160,'BL30'!$A:$ZZ,COLUMN(K160),FALSE)),0,VLOOKUP(A160,'BL30'!$A:$ZZ,COLUMN(K160),FALSE))</f>
        <v>0</v>
      </c>
      <c r="L160" s="29">
        <f>IF(ISNA(VLOOKUP(A160,'BL1'!$A:$ZZ,COLUMN(L160),FALSE)),0,VLOOKUP(A160,'BL1'!$A:$ZZ,COLUMN(L160),FALSE))+IF(ISNA(VLOOKUP(A160,'BL2'!$A:$ZZ,COLUMN(L160),FALSE)),0,VLOOKUP(A160,'BL2'!$A:$ZZ,COLUMN(L160),FALSE))+IF(ISNA(VLOOKUP(A160,'BL3'!$A:$ZZ,COLUMN(L160),FALSE)),0,VLOOKUP(A160,'BL3'!$A:$ZZ,COLUMN(L160),FALSE))+IF(ISNA(VLOOKUP(A160,'BL4'!$A:$ZZ,COLUMN(L160),FALSE)),0,VLOOKUP(A160,'BL4'!$A:$ZZ,COLUMN(L160),FALSE))+IF(ISNA(VLOOKUP(A160,'BL5'!$A:$ZZ,COLUMN(L160),FALSE)),0,VLOOKUP(A160,'BL5'!$A:$ZZ,COLUMN(L160),FALSE))+IF(ISNA(VLOOKUP(A160,'BL6'!$A:$ZZ,COLUMN(L160),FALSE)),0,VLOOKUP(A160,'BL6'!$A:$ZZ,COLUMN(L160),FALSE))+IF(ISNA(VLOOKUP(A160,'BL7'!$A:$ZZ,COLUMN(L160),FALSE)),0,VLOOKUP(A160,'BL7'!$A:$ZZ,COLUMN(L160),FALSE))+IF(ISNA(VLOOKUP(A160,'BL8'!$A:$ZZ,COLUMN(L160),FALSE)),0,VLOOKUP(A160,'BL8'!$A:$ZZ,COLUMN(L160),FALSE))+IF(ISNA(VLOOKUP(A160,'BL9'!$A:$ZZ,COLUMN(L160),FALSE)),0,VLOOKUP(A160,'BL9'!$A:$ZZ,COLUMN(L160),FALSE))+IF(ISNA(VLOOKUP(A160,'BL10'!$A:$ZZ,COLUMN(L160),FALSE)),0,VLOOKUP(A160,'BL10'!$A:$ZZ,COLUMN(L160),FALSE))+IF(ISNA(VLOOKUP(A160,'BL11'!$A:$ZZ,COLUMN(L160),FALSE)),0,VLOOKUP(A160,'BL11'!$A:$ZZ,COLUMN(L160),FALSE))+IF(ISNA(VLOOKUP(A160,'BL12'!$A:$ZZ,COLUMN(L160),FALSE)),0,VLOOKUP(A160,'BL12'!$A:$ZZ,COLUMN(L160),FALSE))+IF(ISNA(VLOOKUP(A160,'BL13'!$A:$ZZ,COLUMN(L160),FALSE)),0,VLOOKUP(A160,'BL13'!$A:$ZZ,COLUMN(L160),FALSE))+IF(ISNA(VLOOKUP(A160,'BL14'!$A:$ZZ,COLUMN(L160),FALSE)),0,VLOOKUP(A160,'BL14'!$A:$ZZ,COLUMN(L160),FALSE))+IF(ISNA(VLOOKUP(A160,'BL15'!$A:$ZZ,COLUMN(L160),FALSE)),0,VLOOKUP(A160,'BL15'!$A:$ZZ,COLUMN(L160),FALSE))+IF(ISNA(VLOOKUP(A160,'BL16'!$A:$ZZ,COLUMN(L160),FALSE)),0,VLOOKUP(A160,'BL16'!$A:$ZZ,COLUMN(L160),FALSE))+IF(ISNA(VLOOKUP(A160,'BL17'!$A:$ZZ,COLUMN(L160),FALSE)),0,VLOOKUP(A160,'BL17'!$A:$ZZ,COLUMN(L160),FALSE))+IF(ISNA(VLOOKUP(A160,'BL18'!$A:$ZZ,COLUMN(L160),FALSE)),0,VLOOKUP(A160,'BL18'!$A:$ZZ,COLUMN(L160),FALSE))+IF(ISNA(VLOOKUP(A160,'BL19'!$A:$ZZ,COLUMN(L160),FALSE)),0,VLOOKUP(A160,'BL19'!$A:$ZZ,COLUMN(L160),FALSE))+IF(ISNA(VLOOKUP(A160,'BL20'!$A:$ZZ,COLUMN(L160),FALSE)),0,VLOOKUP(A160,'BL20'!$A:$ZZ,COLUMN(L160),FALSE))+IF(ISNA(VLOOKUP(A160,'BL21'!$A:$ZZ,COLUMN(L160),FALSE)),0,VLOOKUP(A160,'BL21'!$A:$ZZ,COLUMN(L160),FALSE))+IF(ISNA(VLOOKUP(A160,'BL22'!$A:$ZZ,COLUMN(L160),FALSE)),0,VLOOKUP(A160,'BL22'!$A:$ZZ,COLUMN(L160),FALSE))+IF(ISNA(VLOOKUP(A160,'BL23'!$A:$ZZ,COLUMN(L160),FALSE)),0,VLOOKUP(A160,'BL23'!$A:$ZZ,COLUMN(L160),FALSE))+IF(ISNA(VLOOKUP(A160,'BL24'!$A:$ZZ,COLUMN(L160),FALSE)),0,VLOOKUP(A160,'BL24'!$A:$ZZ,COLUMN(L160),FALSE))+IF(ISNA(VLOOKUP(A160,'BL25'!$A:$ZZ,COLUMN(L160),FALSE)),0,VLOOKUP(A160,'BL25'!$A:$ZZ,COLUMN(L160),FALSE))+IF(ISNA(VLOOKUP(A160,'BL26'!$A:$ZZ,COLUMN(L160),FALSE)),0,VLOOKUP(A160,'BL26'!$A:$ZZ,COLUMN(L160),FALSE))+IF(ISNA(VLOOKUP(A160,'BL27'!$A:$ZZ,COLUMN(L160),FALSE)),0,VLOOKUP(A160,'BL27'!$A:$ZZ,COLUMN(L160),FALSE))+IF(ISNA(VLOOKUP(A160,'BL28'!$A:$ZZ,COLUMN(L160),FALSE)),0,VLOOKUP(A160,'BL28'!$A:$ZZ,COLUMN(L160),FALSE))+IF(ISNA(VLOOKUP(A160,'BL29'!$A:$ZZ,COLUMN(L160),FALSE)),0,VLOOKUP(A160,'BL29'!$A:$ZZ,COLUMN(L160),FALSE))+IF(ISNA(VLOOKUP(A160,'BL30'!$A:$ZZ,COLUMN(L160),FALSE)),0,VLOOKUP(A160,'BL30'!$A:$ZZ,COLUMN(L160),FALSE))</f>
        <v>0</v>
      </c>
      <c r="M160" s="28">
        <f>IF(ISNA(VLOOKUP(A160,'BL1'!$A:$ZZ,COLUMN(M160),FALSE)),0,VLOOKUP(A160,'BL1'!$A:$ZZ,COLUMN(M160),FALSE))+IF(ISNA(VLOOKUP(A160,'BL2'!$A:$ZZ,COLUMN(M160),FALSE)),0,VLOOKUP(A160,'BL2'!$A:$ZZ,COLUMN(M160),FALSE))+IF(ISNA(VLOOKUP(A160,'BL3'!$A:$ZZ,COLUMN(M160),FALSE)),0,VLOOKUP(A160,'BL3'!$A:$ZZ,COLUMN(M160),FALSE))+IF(ISNA(VLOOKUP(A160,'BL4'!$A:$ZZ,COLUMN(M160),FALSE)),0,VLOOKUP(A160,'BL4'!$A:$ZZ,COLUMN(M160),FALSE))+IF(ISNA(VLOOKUP(A160,'BL5'!$A:$ZZ,COLUMN(M160),FALSE)),0,VLOOKUP(A160,'BL5'!$A:$ZZ,COLUMN(M160),FALSE))+IF(ISNA(VLOOKUP(A160,'BL6'!$A:$ZZ,COLUMN(M160),FALSE)),0,VLOOKUP(A160,'BL6'!$A:$ZZ,COLUMN(M160),FALSE))+IF(ISNA(VLOOKUP(A160,'BL7'!$A:$ZZ,COLUMN(M160),FALSE)),0,VLOOKUP(A160,'BL7'!$A:$ZZ,COLUMN(M160),FALSE))+IF(ISNA(VLOOKUP(A160,'BL8'!$A:$ZZ,COLUMN(M160),FALSE)),0,VLOOKUP(A160,'BL8'!$A:$ZZ,COLUMN(M160),FALSE))+IF(ISNA(VLOOKUP(A160,'BL9'!$A:$ZZ,COLUMN(M160),FALSE)),0,VLOOKUP(A160,'BL9'!$A:$ZZ,COLUMN(M160),FALSE))+IF(ISNA(VLOOKUP(A160,'BL10'!$A:$ZZ,COLUMN(M160),FALSE)),0,VLOOKUP(A160,'BL10'!$A:$ZZ,COLUMN(M160),FALSE))+IF(ISNA(VLOOKUP(A160,'BL11'!$A:$ZZ,COLUMN(M160),FALSE)),0,VLOOKUP(A160,'BL11'!$A:$ZZ,COLUMN(M160),FALSE))+IF(ISNA(VLOOKUP(A160,'BL12'!$A:$ZZ,COLUMN(M160),FALSE)),0,VLOOKUP(A160,'BL12'!$A:$ZZ,COLUMN(M160),FALSE))+IF(ISNA(VLOOKUP(A160,'BL13'!$A:$ZZ,COLUMN(M160),FALSE)),0,VLOOKUP(A160,'BL13'!$A:$ZZ,COLUMN(M160),FALSE))+IF(ISNA(VLOOKUP(A160,'BL14'!$A:$ZZ,COLUMN(M160),FALSE)),0,VLOOKUP(A160,'BL14'!$A:$ZZ,COLUMN(M160),FALSE))+IF(ISNA(VLOOKUP(A160,'BL15'!$A:$ZZ,COLUMN(M160),FALSE)),0,VLOOKUP(A160,'BL15'!$A:$ZZ,COLUMN(M160),FALSE))+IF(ISNA(VLOOKUP(A160,'BL16'!$A:$ZZ,COLUMN(M160),FALSE)),0,VLOOKUP(A160,'BL16'!$A:$ZZ,COLUMN(M160),FALSE))+IF(ISNA(VLOOKUP(A160,'BL17'!$A:$ZZ,COLUMN(M160),FALSE)),0,VLOOKUP(A160,'BL17'!$A:$ZZ,COLUMN(M160),FALSE))+IF(ISNA(VLOOKUP(A160,'BL18'!$A:$ZZ,COLUMN(M160),FALSE)),0,VLOOKUP(A160,'BL18'!$A:$ZZ,COLUMN(M160),FALSE))+IF(ISNA(VLOOKUP(A160,'BL19'!$A:$ZZ,COLUMN(M160),FALSE)),0,VLOOKUP(A160,'BL19'!$A:$ZZ,COLUMN(M160),FALSE))+IF(ISNA(VLOOKUP(A160,'BL20'!$A:$ZZ,COLUMN(M160),FALSE)),0,VLOOKUP(A160,'BL20'!$A:$ZZ,COLUMN(M160),FALSE))+IF(ISNA(VLOOKUP(A160,'BL21'!$A:$ZZ,COLUMN(M160),FALSE)),0,VLOOKUP(A160,'BL21'!$A:$ZZ,COLUMN(M160),FALSE))+IF(ISNA(VLOOKUP(A160,'BL22'!$A:$ZZ,COLUMN(M160),FALSE)),0,VLOOKUP(A160,'BL22'!$A:$ZZ,COLUMN(M160),FALSE))+IF(ISNA(VLOOKUP(A160,'BL23'!$A:$ZZ,COLUMN(M160),FALSE)),0,VLOOKUP(A160,'BL23'!$A:$ZZ,COLUMN(M160),FALSE))+IF(ISNA(VLOOKUP(A160,'BL24'!$A:$ZZ,COLUMN(M160),FALSE)),0,VLOOKUP(A160,'BL24'!$A:$ZZ,COLUMN(M160),FALSE))+IF(ISNA(VLOOKUP(A160,'BL25'!$A:$ZZ,COLUMN(M160),FALSE)),0,VLOOKUP(A160,'BL25'!$A:$ZZ,COLUMN(M160),FALSE))+IF(ISNA(VLOOKUP(A160,'BL26'!$A:$ZZ,COLUMN(M160),FALSE)),0,VLOOKUP(A160,'BL26'!$A:$ZZ,COLUMN(M160),FALSE))+IF(ISNA(VLOOKUP(A160,'BL27'!$A:$ZZ,COLUMN(M160),FALSE)),0,VLOOKUP(A160,'BL27'!$A:$ZZ,COLUMN(M160),FALSE))+IF(ISNA(VLOOKUP(A160,'BL28'!$A:$ZZ,COLUMN(M160),FALSE)),0,VLOOKUP(A160,'BL28'!$A:$ZZ,COLUMN(M160),FALSE))+IF(ISNA(VLOOKUP(A160,'BL29'!$A:$ZZ,COLUMN(M160),FALSE)),0,VLOOKUP(A160,'BL29'!$A:$ZZ,COLUMN(M160),FALSE))+IF(ISNA(VLOOKUP(A160,'BL30'!$A:$ZZ,COLUMN(M160),FALSE)),0,VLOOKUP(A160,'BL30'!$A:$ZZ,COLUMN(M160),FALSE))</f>
        <v>0</v>
      </c>
      <c r="N160" s="25">
        <f>IF(ISNA(VLOOKUP(A160,'BL1'!$A:$ZZ,COLUMN(N160),FALSE)),0,VLOOKUP(A160,'BL1'!$A:$ZZ,COLUMN(N160),FALSE))+IF(ISNA(VLOOKUP(A160,'BL2'!$A:$ZZ,COLUMN(N160),FALSE)),0,VLOOKUP(A160,'BL2'!$A:$ZZ,COLUMN(N160),FALSE))+IF(ISNA(VLOOKUP(A160,'BL3'!$A:$ZZ,COLUMN(N160),FALSE)),0,VLOOKUP(A160,'BL3'!$A:$ZZ,COLUMN(N160),FALSE))+IF(ISNA(VLOOKUP(A160,'BL4'!$A:$ZZ,COLUMN(N160),FALSE)),0,VLOOKUP(A160,'BL4'!$A:$ZZ,COLUMN(N160),FALSE))+IF(ISNA(VLOOKUP(A160,'BL5'!$A:$ZZ,COLUMN(N160),FALSE)),0,VLOOKUP(A160,'BL5'!$A:$ZZ,COLUMN(N160),FALSE))+IF(ISNA(VLOOKUP(A160,'BL6'!$A:$ZZ,COLUMN(N160),FALSE)),0,VLOOKUP(A160,'BL6'!$A:$ZZ,COLUMN(N160),FALSE))+IF(ISNA(VLOOKUP(A160,'BL7'!$A:$ZZ,COLUMN(N160),FALSE)),0,VLOOKUP(A160,'BL7'!$A:$ZZ,COLUMN(N160),FALSE))+IF(ISNA(VLOOKUP(A160,'BL8'!$A:$ZZ,COLUMN(N160),FALSE)),0,VLOOKUP(A160,'BL8'!$A:$ZZ,COLUMN(N160),FALSE))+IF(ISNA(VLOOKUP(A160,'BL9'!$A:$ZZ,COLUMN(N160),FALSE)),0,VLOOKUP(A160,'BL9'!$A:$ZZ,COLUMN(N160),FALSE))+IF(ISNA(VLOOKUP(A160,'BL10'!$A:$ZZ,COLUMN(N160),FALSE)),0,VLOOKUP(A160,'BL10'!$A:$ZZ,COLUMN(N160),FALSE))+IF(ISNA(VLOOKUP(A160,'BL11'!$A:$ZZ,COLUMN(N160),FALSE)),0,VLOOKUP(A160,'BL11'!$A:$ZZ,COLUMN(N160),FALSE))+IF(ISNA(VLOOKUP(A160,'BL12'!$A:$ZZ,COLUMN(N160),FALSE)),0,VLOOKUP(A160,'BL12'!$A:$ZZ,COLUMN(N160),FALSE))+IF(ISNA(VLOOKUP(A160,'BL13'!$A:$ZZ,COLUMN(N160),FALSE)),0,VLOOKUP(A160,'BL13'!$A:$ZZ,COLUMN(N160),FALSE))+IF(ISNA(VLOOKUP(A160,'BL14'!$A:$ZZ,COLUMN(N160),FALSE)),0,VLOOKUP(A160,'BL14'!$A:$ZZ,COLUMN(N160),FALSE))+IF(ISNA(VLOOKUP(A160,'BL15'!$A:$ZZ,COLUMN(N160),FALSE)),0,VLOOKUP(A160,'BL15'!$A:$ZZ,COLUMN(N160),FALSE))+IF(ISNA(VLOOKUP(A160,'BL16'!$A:$ZZ,COLUMN(N160),FALSE)),0,VLOOKUP(A160,'BL16'!$A:$ZZ,COLUMN(N160),FALSE))+IF(ISNA(VLOOKUP(A160,'BL17'!$A:$ZZ,COLUMN(N160),FALSE)),0,VLOOKUP(A160,'BL17'!$A:$ZZ,COLUMN(N160),FALSE))+IF(ISNA(VLOOKUP(A160,'BL18'!$A:$ZZ,COLUMN(N160),FALSE)),0,VLOOKUP(A160,'BL18'!$A:$ZZ,COLUMN(N160),FALSE))+IF(ISNA(VLOOKUP(A160,'BL19'!$A:$ZZ,COLUMN(N160),FALSE)),0,VLOOKUP(A160,'BL19'!$A:$ZZ,COLUMN(N160),FALSE))+IF(ISNA(VLOOKUP(A160,'BL20'!$A:$ZZ,COLUMN(N160),FALSE)),0,VLOOKUP(A160,'BL20'!$A:$ZZ,COLUMN(N160),FALSE))+IF(ISNA(VLOOKUP(A160,'BL21'!$A:$ZZ,COLUMN(N160),FALSE)),0,VLOOKUP(A160,'BL21'!$A:$ZZ,COLUMN(N160),FALSE))+IF(ISNA(VLOOKUP(A160,'BL22'!$A:$ZZ,COLUMN(N160),FALSE)),0,VLOOKUP(A160,'BL22'!$A:$ZZ,COLUMN(N160),FALSE))+IF(ISNA(VLOOKUP(A160,'BL23'!$A:$ZZ,COLUMN(N160),FALSE)),0,VLOOKUP(A160,'BL23'!$A:$ZZ,COLUMN(N160),FALSE))+IF(ISNA(VLOOKUP(A160,'BL24'!$A:$ZZ,COLUMN(N160),FALSE)),0,VLOOKUP(A160,'BL24'!$A:$ZZ,COLUMN(N160),FALSE))+IF(ISNA(VLOOKUP(A160,'BL25'!$A:$ZZ,COLUMN(N160),FALSE)),0,VLOOKUP(A160,'BL25'!$A:$ZZ,COLUMN(N160),FALSE))+IF(ISNA(VLOOKUP(A160,'BL26'!$A:$ZZ,COLUMN(N160),FALSE)),0,VLOOKUP(A160,'BL26'!$A:$ZZ,COLUMN(N160),FALSE))+IF(ISNA(VLOOKUP(A160,'BL27'!$A:$ZZ,COLUMN(N160),FALSE)),0,VLOOKUP(A160,'BL27'!$A:$ZZ,COLUMN(N160),FALSE))+IF(ISNA(VLOOKUP(A160,'BL28'!$A:$ZZ,COLUMN(N160),FALSE)),0,VLOOKUP(A160,'BL28'!$A:$ZZ,COLUMN(N160),FALSE))+IF(ISNA(VLOOKUP(A160,'BL29'!$A:$ZZ,COLUMN(N160),FALSE)),0,VLOOKUP(A160,'BL29'!$A:$ZZ,COLUMN(N160),FALSE))+IF(ISNA(VLOOKUP(A160,'BL30'!$A:$ZZ,COLUMN(N160),FALSE)),0,VLOOKUP(A160,'BL30'!$A:$ZZ,COLUMN(N160),FALSE))</f>
        <v>0</v>
      </c>
      <c r="O160" s="25">
        <f>IF(ISNA(VLOOKUP(A160,'BL1'!$A:$ZZ,COLUMN(O160),FALSE)),0,VLOOKUP(A160,'BL1'!$A:$ZZ,COLUMN(O160),FALSE))+IF(ISNA(VLOOKUP(A160,'BL2'!$A:$ZZ,COLUMN(O160),FALSE)),0,VLOOKUP(A160,'BL2'!$A:$ZZ,COLUMN(O160),FALSE))+IF(ISNA(VLOOKUP(A160,'BL3'!$A:$ZZ,COLUMN(O160),FALSE)),0,VLOOKUP(A160,'BL3'!$A:$ZZ,COLUMN(O160),FALSE))+IF(ISNA(VLOOKUP(A160,'BL4'!$A:$ZZ,COLUMN(O160),FALSE)),0,VLOOKUP(A160,'BL4'!$A:$ZZ,COLUMN(O160),FALSE))+IF(ISNA(VLOOKUP(A160,'BL5'!$A:$ZZ,COLUMN(O160),FALSE)),0,VLOOKUP(A160,'BL5'!$A:$ZZ,COLUMN(O160),FALSE))+IF(ISNA(VLOOKUP(A160,'BL6'!$A:$ZZ,COLUMN(O160),FALSE)),0,VLOOKUP(A160,'BL6'!$A:$ZZ,COLUMN(O160),FALSE))+IF(ISNA(VLOOKUP(A160,'BL7'!$A:$ZZ,COLUMN(O160),FALSE)),0,VLOOKUP(A160,'BL7'!$A:$ZZ,COLUMN(O160),FALSE))+IF(ISNA(VLOOKUP(A160,'BL8'!$A:$ZZ,COLUMN(O160),FALSE)),0,VLOOKUP(A160,'BL8'!$A:$ZZ,COLUMN(O160),FALSE))+IF(ISNA(VLOOKUP(A160,'BL9'!$A:$ZZ,COLUMN(O160),FALSE)),0,VLOOKUP(A160,'BL9'!$A:$ZZ,COLUMN(O160),FALSE))+IF(ISNA(VLOOKUP(A160,'BL10'!$A:$ZZ,COLUMN(O160),FALSE)),0,VLOOKUP(A160,'BL10'!$A:$ZZ,COLUMN(O160),FALSE))+IF(ISNA(VLOOKUP(A160,'BL11'!$A:$ZZ,COLUMN(O160),FALSE)),0,VLOOKUP(A160,'BL11'!$A:$ZZ,COLUMN(O160),FALSE))+IF(ISNA(VLOOKUP(A160,'BL12'!$A:$ZZ,COLUMN(O160),FALSE)),0,VLOOKUP(A160,'BL12'!$A:$ZZ,COLUMN(O160),FALSE))+IF(ISNA(VLOOKUP(A160,'BL13'!$A:$ZZ,COLUMN(O160),FALSE)),0,VLOOKUP(A160,'BL13'!$A:$ZZ,COLUMN(O160),FALSE))+IF(ISNA(VLOOKUP(A160,'BL14'!$A:$ZZ,COLUMN(O160),FALSE)),0,VLOOKUP(A160,'BL14'!$A:$ZZ,COLUMN(O160),FALSE))+IF(ISNA(VLOOKUP(A160,'BL15'!$A:$ZZ,COLUMN(O160),FALSE)),0,VLOOKUP(A160,'BL15'!$A:$ZZ,COLUMN(O160),FALSE))+IF(ISNA(VLOOKUP(A160,'BL16'!$A:$ZZ,COLUMN(O160),FALSE)),0,VLOOKUP(A160,'BL16'!$A:$ZZ,COLUMN(O160),FALSE))+IF(ISNA(VLOOKUP(A160,'BL17'!$A:$ZZ,COLUMN(O160),FALSE)),0,VLOOKUP(A160,'BL17'!$A:$ZZ,COLUMN(O160),FALSE))+IF(ISNA(VLOOKUP(A160,'BL18'!$A:$ZZ,COLUMN(O160),FALSE)),0,VLOOKUP(A160,'BL18'!$A:$ZZ,COLUMN(O160),FALSE))+IF(ISNA(VLOOKUP(A160,'BL19'!$A:$ZZ,COLUMN(O160),FALSE)),0,VLOOKUP(A160,'BL19'!$A:$ZZ,COLUMN(O160),FALSE))+IF(ISNA(VLOOKUP(A160,'BL20'!$A:$ZZ,COLUMN(O160),FALSE)),0,VLOOKUP(A160,'BL20'!$A:$ZZ,COLUMN(O160),FALSE))+IF(ISNA(VLOOKUP(A160,'BL21'!$A:$ZZ,COLUMN(O160),FALSE)),0,VLOOKUP(A160,'BL21'!$A:$ZZ,COLUMN(O160),FALSE))+IF(ISNA(VLOOKUP(A160,'BL22'!$A:$ZZ,COLUMN(O160),FALSE)),0,VLOOKUP(A160,'BL22'!$A:$ZZ,COLUMN(O160),FALSE))+IF(ISNA(VLOOKUP(A160,'BL23'!$A:$ZZ,COLUMN(O160),FALSE)),0,VLOOKUP(A160,'BL23'!$A:$ZZ,COLUMN(O160),FALSE))+IF(ISNA(VLOOKUP(A160,'BL24'!$A:$ZZ,COLUMN(O160),FALSE)),0,VLOOKUP(A160,'BL24'!$A:$ZZ,COLUMN(O160),FALSE))+IF(ISNA(VLOOKUP(A160,'BL25'!$A:$ZZ,COLUMN(O160),FALSE)),0,VLOOKUP(A160,'BL25'!$A:$ZZ,COLUMN(O160),FALSE))+IF(ISNA(VLOOKUP(A160,'BL26'!$A:$ZZ,COLUMN(O160),FALSE)),0,VLOOKUP(A160,'BL26'!$A:$ZZ,COLUMN(O160),FALSE))+IF(ISNA(VLOOKUP(A160,'BL27'!$A:$ZZ,COLUMN(O160),FALSE)),0,VLOOKUP(A160,'BL27'!$A:$ZZ,COLUMN(O160),FALSE))+IF(ISNA(VLOOKUP(A160,'BL28'!$A:$ZZ,COLUMN(O160),FALSE)),0,VLOOKUP(A160,'BL28'!$A:$ZZ,COLUMN(O160),FALSE))+IF(ISNA(VLOOKUP(A160,'BL29'!$A:$ZZ,COLUMN(O160),FALSE)),0,VLOOKUP(A160,'BL29'!$A:$ZZ,COLUMN(O160),FALSE))+IF(ISNA(VLOOKUP(A160,'BL30'!$A:$ZZ,COLUMN(O160),FALSE)),0,VLOOKUP(A160,'BL30'!$A:$ZZ,COLUMN(O160),FALSE))</f>
        <v>0</v>
      </c>
      <c r="P160" s="25">
        <f>IF(ISNA(VLOOKUP(A160,'BL1'!$A:$ZZ,COLUMN(P160),FALSE)),0,VLOOKUP(A160,'BL1'!$A:$ZZ,COLUMN(P160),FALSE))+IF(ISNA(VLOOKUP(A160,'BL2'!$A:$ZZ,COLUMN(P160),FALSE)),0,VLOOKUP(A160,'BL2'!$A:$ZZ,COLUMN(P160),FALSE))+IF(ISNA(VLOOKUP(A160,'BL3'!$A:$ZZ,COLUMN(P160),FALSE)),0,VLOOKUP(A160,'BL3'!$A:$ZZ,COLUMN(P160),FALSE))+IF(ISNA(VLOOKUP(A160,'BL4'!$A:$ZZ,COLUMN(P160),FALSE)),0,VLOOKUP(A160,'BL4'!$A:$ZZ,COLUMN(P160),FALSE))+IF(ISNA(VLOOKUP(A160,'BL5'!$A:$ZZ,COLUMN(P160),FALSE)),0,VLOOKUP(A160,'BL5'!$A:$ZZ,COLUMN(P160),FALSE))+IF(ISNA(VLOOKUP(A160,'BL6'!$A:$ZZ,COLUMN(P160),FALSE)),0,VLOOKUP(A160,'BL6'!$A:$ZZ,COLUMN(P160),FALSE))+IF(ISNA(VLOOKUP(A160,'BL7'!$A:$ZZ,COLUMN(P160),FALSE)),0,VLOOKUP(A160,'BL7'!$A:$ZZ,COLUMN(P160),FALSE))+IF(ISNA(VLOOKUP(A160,'BL8'!$A:$ZZ,COLUMN(P160),FALSE)),0,VLOOKUP(A160,'BL8'!$A:$ZZ,COLUMN(P160),FALSE))+IF(ISNA(VLOOKUP(A160,'BL9'!$A:$ZZ,COLUMN(P160),FALSE)),0,VLOOKUP(A160,'BL9'!$A:$ZZ,COLUMN(P160),FALSE))+IF(ISNA(VLOOKUP(A160,'BL10'!$A:$ZZ,COLUMN(P160),FALSE)),0,VLOOKUP(A160,'BL10'!$A:$ZZ,COLUMN(P160),FALSE))+IF(ISNA(VLOOKUP(A160,'BL11'!$A:$ZZ,COLUMN(P160),FALSE)),0,VLOOKUP(A160,'BL11'!$A:$ZZ,COLUMN(P160),FALSE))+IF(ISNA(VLOOKUP(A160,'BL12'!$A:$ZZ,COLUMN(P160),FALSE)),0,VLOOKUP(A160,'BL12'!$A:$ZZ,COLUMN(P160),FALSE))+IF(ISNA(VLOOKUP(A160,'BL13'!$A:$ZZ,COLUMN(P160),FALSE)),0,VLOOKUP(A160,'BL13'!$A:$ZZ,COLUMN(P160),FALSE))+IF(ISNA(VLOOKUP(A160,'BL14'!$A:$ZZ,COLUMN(P160),FALSE)),0,VLOOKUP(A160,'BL14'!$A:$ZZ,COLUMN(P160),FALSE))+IF(ISNA(VLOOKUP(A160,'BL15'!$A:$ZZ,COLUMN(P160),FALSE)),0,VLOOKUP(A160,'BL15'!$A:$ZZ,COLUMN(P160),FALSE))+IF(ISNA(VLOOKUP(A160,'BL16'!$A:$ZZ,COLUMN(P160),FALSE)),0,VLOOKUP(A160,'BL16'!$A:$ZZ,COLUMN(P160),FALSE))+IF(ISNA(VLOOKUP(A160,'BL17'!$A:$ZZ,COLUMN(P160),FALSE)),0,VLOOKUP(A160,'BL17'!$A:$ZZ,COLUMN(P160),FALSE))+IF(ISNA(VLOOKUP(A160,'BL18'!$A:$ZZ,COLUMN(P160),FALSE)),0,VLOOKUP(A160,'BL18'!$A:$ZZ,COLUMN(P160),FALSE))+IF(ISNA(VLOOKUP(A160,'BL19'!$A:$ZZ,COLUMN(P160),FALSE)),0,VLOOKUP(A160,'BL19'!$A:$ZZ,COLUMN(P160),FALSE))+IF(ISNA(VLOOKUP(A160,'BL20'!$A:$ZZ,COLUMN(P160),FALSE)),0,VLOOKUP(A160,'BL20'!$A:$ZZ,COLUMN(P160),FALSE))+IF(ISNA(VLOOKUP(A160,'BL21'!$A:$ZZ,COLUMN(P160),FALSE)),0,VLOOKUP(A160,'BL21'!$A:$ZZ,COLUMN(P160),FALSE))+IF(ISNA(VLOOKUP(A160,'BL22'!$A:$ZZ,COLUMN(P160),FALSE)),0,VLOOKUP(A160,'BL22'!$A:$ZZ,COLUMN(P160),FALSE))+IF(ISNA(VLOOKUP(A160,'BL23'!$A:$ZZ,COLUMN(P160),FALSE)),0,VLOOKUP(A160,'BL23'!$A:$ZZ,COLUMN(P160),FALSE))+IF(ISNA(VLOOKUP(A160,'BL24'!$A:$ZZ,COLUMN(P160),FALSE)),0,VLOOKUP(A160,'BL24'!$A:$ZZ,COLUMN(P160),FALSE))+IF(ISNA(VLOOKUP(A160,'BL25'!$A:$ZZ,COLUMN(P160),FALSE)),0,VLOOKUP(A160,'BL25'!$A:$ZZ,COLUMN(P160),FALSE))+IF(ISNA(VLOOKUP(A160,'BL26'!$A:$ZZ,COLUMN(P160),FALSE)),0,VLOOKUP(A160,'BL26'!$A:$ZZ,COLUMN(P160),FALSE))+IF(ISNA(VLOOKUP(A160,'BL27'!$A:$ZZ,COLUMN(P160),FALSE)),0,VLOOKUP(A160,'BL27'!$A:$ZZ,COLUMN(P160),FALSE))+IF(ISNA(VLOOKUP(A160,'BL28'!$A:$ZZ,COLUMN(P160),FALSE)),0,VLOOKUP(A160,'BL28'!$A:$ZZ,COLUMN(P160),FALSE))+IF(ISNA(VLOOKUP(A160,'BL29'!$A:$ZZ,COLUMN(P160),FALSE)),0,VLOOKUP(A160,'BL29'!$A:$ZZ,COLUMN(P160),FALSE))+IF(ISNA(VLOOKUP(A160,'BL30'!$A:$ZZ,COLUMN(P160),FALSE)),0,VLOOKUP(A160,'BL30'!$A:$ZZ,COLUMN(P160),FALSE))</f>
        <v>0</v>
      </c>
      <c r="Q160" s="25">
        <f>IF(ISNA(VLOOKUP(A160,'BL1'!$A:$ZZ,COLUMN(Q160),FALSE)),0,VLOOKUP(A160,'BL1'!$A:$ZZ,COLUMN(Q160),FALSE))+IF(ISNA(VLOOKUP(A160,'BL2'!$A:$ZZ,COLUMN(Q160),FALSE)),0,VLOOKUP(A160,'BL2'!$A:$ZZ,COLUMN(Q160),FALSE))+IF(ISNA(VLOOKUP(A160,'BL3'!$A:$ZZ,COLUMN(Q160),FALSE)),0,VLOOKUP(A160,'BL3'!$A:$ZZ,COLUMN(Q160),FALSE))+IF(ISNA(VLOOKUP(A160,'BL4'!$A:$ZZ,COLUMN(Q160),FALSE)),0,VLOOKUP(A160,'BL4'!$A:$ZZ,COLUMN(Q160),FALSE))+IF(ISNA(VLOOKUP(A160,'BL5'!$A:$ZZ,COLUMN(Q160),FALSE)),0,VLOOKUP(A160,'BL5'!$A:$ZZ,COLUMN(Q160),FALSE))+IF(ISNA(VLOOKUP(A160,'BL6'!$A:$ZZ,COLUMN(Q160),FALSE)),0,VLOOKUP(A160,'BL6'!$A:$ZZ,COLUMN(Q160),FALSE))+IF(ISNA(VLOOKUP(A160,'BL7'!$A:$ZZ,COLUMN(Q160),FALSE)),0,VLOOKUP(A160,'BL7'!$A:$ZZ,COLUMN(Q160),FALSE))+IF(ISNA(VLOOKUP(A160,'BL8'!$A:$ZZ,COLUMN(Q160),FALSE)),0,VLOOKUP(A160,'BL8'!$A:$ZZ,COLUMN(Q160),FALSE))+IF(ISNA(VLOOKUP(A160,'BL9'!$A:$ZZ,COLUMN(Q160),FALSE)),0,VLOOKUP(A160,'BL9'!$A:$ZZ,COLUMN(Q160),FALSE))+IF(ISNA(VLOOKUP(A160,'BL10'!$A:$ZZ,COLUMN(Q160),FALSE)),0,VLOOKUP(A160,'BL10'!$A:$ZZ,COLUMN(Q160),FALSE))+IF(ISNA(VLOOKUP(A160,'BL11'!$A:$ZZ,COLUMN(Q160),FALSE)),0,VLOOKUP(A160,'BL11'!$A:$ZZ,COLUMN(Q160),FALSE))+IF(ISNA(VLOOKUP(A160,'BL12'!$A:$ZZ,COLUMN(Q160),FALSE)),0,VLOOKUP(A160,'BL12'!$A:$ZZ,COLUMN(Q160),FALSE))+IF(ISNA(VLOOKUP(A160,'BL13'!$A:$ZZ,COLUMN(Q160),FALSE)),0,VLOOKUP(A160,'BL13'!$A:$ZZ,COLUMN(Q160),FALSE))+IF(ISNA(VLOOKUP(A160,'BL14'!$A:$ZZ,COLUMN(Q160),FALSE)),0,VLOOKUP(A160,'BL14'!$A:$ZZ,COLUMN(Q160),FALSE))+IF(ISNA(VLOOKUP(A160,'BL15'!$A:$ZZ,COLUMN(Q160),FALSE)),0,VLOOKUP(A160,'BL15'!$A:$ZZ,COLUMN(Q160),FALSE))+IF(ISNA(VLOOKUP(A160,'BL16'!$A:$ZZ,COLUMN(Q160),FALSE)),0,VLOOKUP(A160,'BL16'!$A:$ZZ,COLUMN(Q160),FALSE))+IF(ISNA(VLOOKUP(A160,'BL17'!$A:$ZZ,COLUMN(Q160),FALSE)),0,VLOOKUP(A160,'BL17'!$A:$ZZ,COLUMN(Q160),FALSE))+IF(ISNA(VLOOKUP(A160,'BL18'!$A:$ZZ,COLUMN(Q160),FALSE)),0,VLOOKUP(A160,'BL18'!$A:$ZZ,COLUMN(Q160),FALSE))+IF(ISNA(VLOOKUP(A160,'BL19'!$A:$ZZ,COLUMN(Q160),FALSE)),0,VLOOKUP(A160,'BL19'!$A:$ZZ,COLUMN(Q160),FALSE))+IF(ISNA(VLOOKUP(A160,'BL20'!$A:$ZZ,COLUMN(Q160),FALSE)),0,VLOOKUP(A160,'BL20'!$A:$ZZ,COLUMN(Q160),FALSE))+IF(ISNA(VLOOKUP(A160,'BL21'!$A:$ZZ,COLUMN(Q160),FALSE)),0,VLOOKUP(A160,'BL21'!$A:$ZZ,COLUMN(Q160),FALSE))+IF(ISNA(VLOOKUP(A160,'BL22'!$A:$ZZ,COLUMN(Q160),FALSE)),0,VLOOKUP(A160,'BL22'!$A:$ZZ,COLUMN(Q160),FALSE))+IF(ISNA(VLOOKUP(A160,'BL23'!$A:$ZZ,COLUMN(Q160),FALSE)),0,VLOOKUP(A160,'BL23'!$A:$ZZ,COLUMN(Q160),FALSE))+IF(ISNA(VLOOKUP(A160,'BL24'!$A:$ZZ,COLUMN(Q160),FALSE)),0,VLOOKUP(A160,'BL24'!$A:$ZZ,COLUMN(Q160),FALSE))+IF(ISNA(VLOOKUP(A160,'BL25'!$A:$ZZ,COLUMN(Q160),FALSE)),0,VLOOKUP(A160,'BL25'!$A:$ZZ,COLUMN(Q160),FALSE))+IF(ISNA(VLOOKUP(A160,'BL26'!$A:$ZZ,COLUMN(Q160),FALSE)),0,VLOOKUP(A160,'BL26'!$A:$ZZ,COLUMN(Q160),FALSE))+IF(ISNA(VLOOKUP(A160,'BL27'!$A:$ZZ,COLUMN(Q160),FALSE)),0,VLOOKUP(A160,'BL27'!$A:$ZZ,COLUMN(Q160),FALSE))+IF(ISNA(VLOOKUP(A160,'BL28'!$A:$ZZ,COLUMN(Q160),FALSE)),0,VLOOKUP(A160,'BL28'!$A:$ZZ,COLUMN(Q160),FALSE))+IF(ISNA(VLOOKUP(A160,'BL29'!$A:$ZZ,COLUMN(Q160),FALSE)),0,VLOOKUP(A160,'BL29'!$A:$ZZ,COLUMN(Q160),FALSE))+IF(ISNA(VLOOKUP(A160,'BL30'!$A:$ZZ,COLUMN(Q160),FALSE)),0,VLOOKUP(A160,'BL30'!$A:$ZZ,COLUMN(Q160),FALSE))</f>
        <v>0</v>
      </c>
      <c r="R160" s="26">
        <f t="shared" si="4"/>
        <v>0</v>
      </c>
      <c r="S160" s="342">
        <f>IF(VLOOKUP(A160,Schuldenbuch!A:BS,66,FALSE)=1,0,R160*VLOOKUP(A160,Schuldenbuch!A:BS,66,FALSE))</f>
        <v>0</v>
      </c>
    </row>
    <row r="161" spans="1:19" s="473" customFormat="1" ht="13.9" x14ac:dyDescent="0.4">
      <c r="A161" s="476" t="s">
        <v>169</v>
      </c>
      <c r="B161" s="15">
        <f>IF(ISNA(VLOOKUP(A161,'BL1'!$A:$ZZ,COLUMN(B161),FALSE)),0,VLOOKUP(A161,'BL1'!$A:$ZZ,COLUMN(B161),FALSE))+IF(ISNA(VLOOKUP(A161,'BL2'!$A:$ZZ,COLUMN(B161),FALSE)),0,VLOOKUP(A161,'BL2'!$A:$ZZ,COLUMN(B161),FALSE))+IF(ISNA(VLOOKUP(A161,'BL3'!$A:$ZZ,COLUMN(B161),FALSE)),0,VLOOKUP(A161,'BL3'!$A:$ZZ,COLUMN(B161),FALSE))+IF(ISNA(VLOOKUP(A161,'BL4'!$A:$ZZ,COLUMN(B161),FALSE)),0,VLOOKUP(A161,'BL4'!$A:$ZZ,COLUMN(B161),FALSE))+IF(ISNA(VLOOKUP(A161,'BL5'!$A:$ZZ,COLUMN(B161),FALSE)),0,VLOOKUP(A161,'BL5'!$A:$ZZ,COLUMN(B161),FALSE))+IF(ISNA(VLOOKUP(A161,'BL6'!$A:$ZZ,COLUMN(B161),FALSE)),0,VLOOKUP(A161,'BL6'!$A:$ZZ,COLUMN(B161),FALSE))+IF(ISNA(VLOOKUP(A161,'BL7'!$A:$ZZ,COLUMN(B161),FALSE)),0,VLOOKUP(A161,'BL7'!$A:$ZZ,COLUMN(B161),FALSE))+IF(ISNA(VLOOKUP(A161,'BL8'!$A:$ZZ,COLUMN(B161),FALSE)),0,VLOOKUP(A161,'BL8'!$A:$ZZ,COLUMN(B161),FALSE))+IF(ISNA(VLOOKUP(A161,'BL9'!$A:$ZZ,COLUMN(B161),FALSE)),0,VLOOKUP(A161,'BL9'!$A:$ZZ,COLUMN(B161),FALSE))+IF(ISNA(VLOOKUP(A161,'BL10'!$A:$ZZ,COLUMN(B161),FALSE)),0,VLOOKUP(A161,'BL10'!$A:$ZZ,COLUMN(B161),FALSE))+IF(ISNA(VLOOKUP(A161,'BL11'!$A:$ZZ,COLUMN(B161),FALSE)),0,VLOOKUP(A161,'BL11'!$A:$ZZ,COLUMN(B161),FALSE))+IF(ISNA(VLOOKUP(A161,'BL12'!$A:$ZZ,COLUMN(B161),FALSE)),0,VLOOKUP(A161,'BL12'!$A:$ZZ,COLUMN(B161),FALSE))+IF(ISNA(VLOOKUP(A161,'BL13'!$A:$ZZ,COLUMN(B161),FALSE)),0,VLOOKUP(A161,'BL13'!$A:$ZZ,COLUMN(B161),FALSE))+IF(ISNA(VLOOKUP(A161,'BL14'!$A:$ZZ,COLUMN(B161),FALSE)),0,VLOOKUP(A161,'BL14'!$A:$ZZ,COLUMN(B161),FALSE))+IF(ISNA(VLOOKUP(A161,'BL15'!$A:$ZZ,COLUMN(B161),FALSE)),0,VLOOKUP(A161,'BL15'!$A:$ZZ,COLUMN(B161),FALSE))+IF(ISNA(VLOOKUP(A161,'BL16'!$A:$ZZ,COLUMN(B161),FALSE)),0,VLOOKUP(A161,'BL16'!$A:$ZZ,COLUMN(B161),FALSE))+IF(ISNA(VLOOKUP(A161,'BL17'!$A:$ZZ,COLUMN(B161),FALSE)),0,VLOOKUP(A161,'BL17'!$A:$ZZ,COLUMN(B161),FALSE))+IF(ISNA(VLOOKUP(A161,'BL18'!$A:$ZZ,COLUMN(B161),FALSE)),0,VLOOKUP(A161,'BL18'!$A:$ZZ,COLUMN(B161),FALSE))+IF(ISNA(VLOOKUP(A161,'BL19'!$A:$ZZ,COLUMN(B161),FALSE)),0,VLOOKUP(A161,'BL19'!$A:$ZZ,COLUMN(B161),FALSE))+IF(ISNA(VLOOKUP(A161,'BL20'!$A:$ZZ,COLUMN(B161),FALSE)),0,VLOOKUP(A161,'BL20'!$A:$ZZ,COLUMN(B161),FALSE))+IF(ISNA(VLOOKUP(A161,'BL21'!$A:$ZZ,COLUMN(B161),FALSE)),0,VLOOKUP(A161,'BL21'!$A:$ZZ,COLUMN(B161),FALSE))+IF(ISNA(VLOOKUP(A161,'BL22'!$A:$ZZ,COLUMN(B161),FALSE)),0,VLOOKUP(A161,'BL22'!$A:$ZZ,COLUMN(B161),FALSE))+IF(ISNA(VLOOKUP(A161,'BL23'!$A:$ZZ,COLUMN(B161),FALSE)),0,VLOOKUP(A161,'BL23'!$A:$ZZ,COLUMN(B161),FALSE))+IF(ISNA(VLOOKUP(A161,'BL24'!$A:$ZZ,COLUMN(B161),FALSE)),0,VLOOKUP(A161,'BL24'!$A:$ZZ,COLUMN(B161),FALSE))+IF(ISNA(VLOOKUP(A161,'BL25'!$A:$ZZ,COLUMN(B161),FALSE)),0,VLOOKUP(A161,'BL25'!$A:$ZZ,COLUMN(B161),FALSE))+IF(ISNA(VLOOKUP(A161,'BL26'!$A:$ZZ,COLUMN(B161),FALSE)),0,VLOOKUP(A161,'BL26'!$A:$ZZ,COLUMN(B161),FALSE))+IF(ISNA(VLOOKUP(A161,'BL27'!$A:$ZZ,COLUMN(B161),FALSE)),0,VLOOKUP(A161,'BL27'!$A:$ZZ,COLUMN(B161),FALSE))+IF(ISNA(VLOOKUP(A161,'BL28'!$A:$ZZ,COLUMN(B161),FALSE)),0,VLOOKUP(A161,'BL28'!$A:$ZZ,COLUMN(B161),FALSE))+IF(ISNA(VLOOKUP(A161,'BL29'!$A:$ZZ,COLUMN(B161),FALSE)),0,VLOOKUP(A161,'BL29'!$A:$ZZ,COLUMN(B161),FALSE))+IF(ISNA(VLOOKUP(A161,'BL30'!$A:$ZZ,COLUMN(B161),FALSE)),0,VLOOKUP(A161,'BL30'!$A:$ZZ,COLUMN(B161),FALSE))</f>
        <v>0</v>
      </c>
      <c r="C161" s="16">
        <f>IF(ISNA(VLOOKUP(A161,'BL1'!$A:$ZZ,COLUMN(C161),FALSE)),0,VLOOKUP(A161,'BL1'!$A:$ZZ,COLUMN(C161),FALSE))+IF(ISNA(VLOOKUP(A161,'BL2'!$A:$ZZ,COLUMN(C161),FALSE)),0,VLOOKUP(A161,'BL2'!$A:$ZZ,COLUMN(C161),FALSE))+IF(ISNA(VLOOKUP(A161,'BL3'!$A:$ZZ,COLUMN(C161),FALSE)),0,VLOOKUP(A161,'BL3'!$A:$ZZ,COLUMN(C161),FALSE))+IF(ISNA(VLOOKUP(A161,'BL4'!$A:$ZZ,COLUMN(C161),FALSE)),0,VLOOKUP(A161,'BL4'!$A:$ZZ,COLUMN(C161),FALSE))+IF(ISNA(VLOOKUP(A161,'BL5'!$A:$ZZ,COLUMN(C161),FALSE)),0,VLOOKUP(A161,'BL5'!$A:$ZZ,COLUMN(C161),FALSE))+IF(ISNA(VLOOKUP(A161,'BL6'!$A:$ZZ,COLUMN(C161),FALSE)),0,VLOOKUP(A161,'BL6'!$A:$ZZ,COLUMN(C161),FALSE))+IF(ISNA(VLOOKUP(A161,'BL7'!$A:$ZZ,COLUMN(C161),FALSE)),0,VLOOKUP(A161,'BL7'!$A:$ZZ,COLUMN(C161),FALSE))+IF(ISNA(VLOOKUP(A161,'BL8'!$A:$ZZ,COLUMN(C161),FALSE)),0,VLOOKUP(A161,'BL8'!$A:$ZZ,COLUMN(C161),FALSE))+IF(ISNA(VLOOKUP(A161,'BL9'!$A:$ZZ,COLUMN(C161),FALSE)),0,VLOOKUP(A161,'BL9'!$A:$ZZ,COLUMN(C161),FALSE))+IF(ISNA(VLOOKUP(A161,'BL10'!$A:$ZZ,COLUMN(C161),FALSE)),0,VLOOKUP(A161,'BL10'!$A:$ZZ,COLUMN(C161),FALSE))+IF(ISNA(VLOOKUP(A161,'BL11'!$A:$ZZ,COLUMN(C161),FALSE)),0,VLOOKUP(A161,'BL11'!$A:$ZZ,COLUMN(C161),FALSE))+IF(ISNA(VLOOKUP(A161,'BL12'!$A:$ZZ,COLUMN(C161),FALSE)),0,VLOOKUP(A161,'BL12'!$A:$ZZ,COLUMN(C161),FALSE))+IF(ISNA(VLOOKUP(A161,'BL13'!$A:$ZZ,COLUMN(C161),FALSE)),0,VLOOKUP(A161,'BL13'!$A:$ZZ,COLUMN(C161),FALSE))+IF(ISNA(VLOOKUP(A161,'BL14'!$A:$ZZ,COLUMN(C161),FALSE)),0,VLOOKUP(A161,'BL14'!$A:$ZZ,COLUMN(C161),FALSE))+IF(ISNA(VLOOKUP(A161,'BL15'!$A:$ZZ,COLUMN(C161),FALSE)),0,VLOOKUP(A161,'BL15'!$A:$ZZ,COLUMN(C161),FALSE))+IF(ISNA(VLOOKUP(A161,'BL16'!$A:$ZZ,COLUMN(C161),FALSE)),0,VLOOKUP(A161,'BL16'!$A:$ZZ,COLUMN(C161),FALSE))+IF(ISNA(VLOOKUP(A161,'BL17'!$A:$ZZ,COLUMN(C161),FALSE)),0,VLOOKUP(A161,'BL17'!$A:$ZZ,COLUMN(C161),FALSE))+IF(ISNA(VLOOKUP(A161,'BL18'!$A:$ZZ,COLUMN(C161),FALSE)),0,VLOOKUP(A161,'BL18'!$A:$ZZ,COLUMN(C161),FALSE))+IF(ISNA(VLOOKUP(A161,'BL19'!$A:$ZZ,COLUMN(C161),FALSE)),0,VLOOKUP(A161,'BL19'!$A:$ZZ,COLUMN(C161),FALSE))+IF(ISNA(VLOOKUP(A161,'BL20'!$A:$ZZ,COLUMN(C161),FALSE)),0,VLOOKUP(A161,'BL20'!$A:$ZZ,COLUMN(C161),FALSE))+IF(ISNA(VLOOKUP(A161,'BL21'!$A:$ZZ,COLUMN(C161),FALSE)),0,VLOOKUP(A161,'BL21'!$A:$ZZ,COLUMN(C161),FALSE))+IF(ISNA(VLOOKUP(A161,'BL22'!$A:$ZZ,COLUMN(C161),FALSE)),0,VLOOKUP(A161,'BL22'!$A:$ZZ,COLUMN(C161),FALSE))+IF(ISNA(VLOOKUP(A161,'BL23'!$A:$ZZ,COLUMN(C161),FALSE)),0,VLOOKUP(A161,'BL23'!$A:$ZZ,COLUMN(C161),FALSE))+IF(ISNA(VLOOKUP(A161,'BL24'!$A:$ZZ,COLUMN(C161),FALSE)),0,VLOOKUP(A161,'BL24'!$A:$ZZ,COLUMN(C161),FALSE))+IF(ISNA(VLOOKUP(A161,'BL25'!$A:$ZZ,COLUMN(C161),FALSE)),0,VLOOKUP(A161,'BL25'!$A:$ZZ,COLUMN(C161),FALSE))+IF(ISNA(VLOOKUP(A161,'BL26'!$A:$ZZ,COLUMN(C161),FALSE)),0,VLOOKUP(A161,'BL26'!$A:$ZZ,COLUMN(C161),FALSE))+IF(ISNA(VLOOKUP(A161,'BL27'!$A:$ZZ,COLUMN(C161),FALSE)),0,VLOOKUP(A161,'BL27'!$A:$ZZ,COLUMN(C161),FALSE))+IF(ISNA(VLOOKUP(A161,'BL28'!$A:$ZZ,COLUMN(C161),FALSE)),0,VLOOKUP(A161,'BL28'!$A:$ZZ,COLUMN(C161),FALSE))+IF(ISNA(VLOOKUP(A161,'BL29'!$A:$ZZ,COLUMN(C161),FALSE)),0,VLOOKUP(A161,'BL29'!$A:$ZZ,COLUMN(C161),FALSE))+IF(ISNA(VLOOKUP(A161,'BL30'!$A:$ZZ,COLUMN(C161),FALSE)),0,VLOOKUP(A161,'BL30'!$A:$ZZ,COLUMN(C161),FALSE))</f>
        <v>0</v>
      </c>
      <c r="D161" s="17">
        <f>IF(ISNA(VLOOKUP(A161,'BL1'!$A:$ZZ,COLUMN(D161),FALSE)),0,VLOOKUP(A161,'BL1'!$A:$ZZ,COLUMN(D161),FALSE))+IF(ISNA(VLOOKUP(A161,'BL2'!$A:$ZZ,COLUMN(D161),FALSE)),0,VLOOKUP(A161,'BL2'!$A:$ZZ,COLUMN(D161),FALSE))+IF(ISNA(VLOOKUP(A161,'BL3'!$A:$ZZ,COLUMN(D161),FALSE)),0,VLOOKUP(A161,'BL3'!$A:$ZZ,COLUMN(D161),FALSE))+IF(ISNA(VLOOKUP(A161,'BL4'!$A:$ZZ,COLUMN(D161),FALSE)),0,VLOOKUP(A161,'BL4'!$A:$ZZ,COLUMN(D161),FALSE))+IF(ISNA(VLOOKUP(A161,'BL5'!$A:$ZZ,COLUMN(D161),FALSE)),0,VLOOKUP(A161,'BL5'!$A:$ZZ,COLUMN(D161),FALSE))+IF(ISNA(VLOOKUP(A161,'BL6'!$A:$ZZ,COLUMN(D161),FALSE)),0,VLOOKUP(A161,'BL6'!$A:$ZZ,COLUMN(D161),FALSE))+IF(ISNA(VLOOKUP(A161,'BL7'!$A:$ZZ,COLUMN(D161),FALSE)),0,VLOOKUP(A161,'BL7'!$A:$ZZ,COLUMN(D161),FALSE))+IF(ISNA(VLOOKUP(A161,'BL8'!$A:$ZZ,COLUMN(D161),FALSE)),0,VLOOKUP(A161,'BL8'!$A:$ZZ,COLUMN(D161),FALSE))+IF(ISNA(VLOOKUP(A161,'BL9'!$A:$ZZ,COLUMN(D161),FALSE)),0,VLOOKUP(A161,'BL9'!$A:$ZZ,COLUMN(D161),FALSE))+IF(ISNA(VLOOKUP(A161,'BL10'!$A:$ZZ,COLUMN(D161),FALSE)),0,VLOOKUP(A161,'BL10'!$A:$ZZ,COLUMN(D161),FALSE))+IF(ISNA(VLOOKUP(A161,'BL11'!$A:$ZZ,COLUMN(D161),FALSE)),0,VLOOKUP(A161,'BL11'!$A:$ZZ,COLUMN(D161),FALSE))+IF(ISNA(VLOOKUP(A161,'BL12'!$A:$ZZ,COLUMN(D161),FALSE)),0,VLOOKUP(A161,'BL12'!$A:$ZZ,COLUMN(D161),FALSE))+IF(ISNA(VLOOKUP(A161,'BL13'!$A:$ZZ,COLUMN(D161),FALSE)),0,VLOOKUP(A161,'BL13'!$A:$ZZ,COLUMN(D161),FALSE))+IF(ISNA(VLOOKUP(A161,'BL14'!$A:$ZZ,COLUMN(D161),FALSE)),0,VLOOKUP(A161,'BL14'!$A:$ZZ,COLUMN(D161),FALSE))+IF(ISNA(VLOOKUP(A161,'BL15'!$A:$ZZ,COLUMN(D161),FALSE)),0,VLOOKUP(A161,'BL15'!$A:$ZZ,COLUMN(D161),FALSE))+IF(ISNA(VLOOKUP(A161,'BL16'!$A:$ZZ,COLUMN(D161),FALSE)),0,VLOOKUP(A161,'BL16'!$A:$ZZ,COLUMN(D161),FALSE))+IF(ISNA(VLOOKUP(A161,'BL17'!$A:$ZZ,COLUMN(D161),FALSE)),0,VLOOKUP(A161,'BL17'!$A:$ZZ,COLUMN(D161),FALSE))+IF(ISNA(VLOOKUP(A161,'BL18'!$A:$ZZ,COLUMN(D161),FALSE)),0,VLOOKUP(A161,'BL18'!$A:$ZZ,COLUMN(D161),FALSE))+IF(ISNA(VLOOKUP(A161,'BL19'!$A:$ZZ,COLUMN(D161),FALSE)),0,VLOOKUP(A161,'BL19'!$A:$ZZ,COLUMN(D161),FALSE))+IF(ISNA(VLOOKUP(A161,'BL20'!$A:$ZZ,COLUMN(D161),FALSE)),0,VLOOKUP(A161,'BL20'!$A:$ZZ,COLUMN(D161),FALSE))+IF(ISNA(VLOOKUP(A161,'BL21'!$A:$ZZ,COLUMN(D161),FALSE)),0,VLOOKUP(A161,'BL21'!$A:$ZZ,COLUMN(D161),FALSE))+IF(ISNA(VLOOKUP(A161,'BL22'!$A:$ZZ,COLUMN(D161),FALSE)),0,VLOOKUP(A161,'BL22'!$A:$ZZ,COLUMN(D161),FALSE))+IF(ISNA(VLOOKUP(A161,'BL23'!$A:$ZZ,COLUMN(D161),FALSE)),0,VLOOKUP(A161,'BL23'!$A:$ZZ,COLUMN(D161),FALSE))+IF(ISNA(VLOOKUP(A161,'BL24'!$A:$ZZ,COLUMN(D161),FALSE)),0,VLOOKUP(A161,'BL24'!$A:$ZZ,COLUMN(D161),FALSE))+IF(ISNA(VLOOKUP(A161,'BL25'!$A:$ZZ,COLUMN(D161),FALSE)),0,VLOOKUP(A161,'BL25'!$A:$ZZ,COLUMN(D161),FALSE))+IF(ISNA(VLOOKUP(A161,'BL26'!$A:$ZZ,COLUMN(D161),FALSE)),0,VLOOKUP(A161,'BL26'!$A:$ZZ,COLUMN(D161),FALSE))+IF(ISNA(VLOOKUP(A161,'BL27'!$A:$ZZ,COLUMN(D161),FALSE)),0,VLOOKUP(A161,'BL27'!$A:$ZZ,COLUMN(D161),FALSE))+IF(ISNA(VLOOKUP(A161,'BL28'!$A:$ZZ,COLUMN(D161),FALSE)),0,VLOOKUP(A161,'BL28'!$A:$ZZ,COLUMN(D161),FALSE))+IF(ISNA(VLOOKUP(A161,'BL29'!$A:$ZZ,COLUMN(D161),FALSE)),0,VLOOKUP(A161,'BL29'!$A:$ZZ,COLUMN(D161),FALSE))+IF(ISNA(VLOOKUP(A161,'BL30'!$A:$ZZ,COLUMN(D161),FALSE)),0,VLOOKUP(A161,'BL30'!$A:$ZZ,COLUMN(D161),FALSE))</f>
        <v>0</v>
      </c>
      <c r="E161" s="18">
        <f>IF(ISNA(VLOOKUP(A161,'BL1'!$A:$ZZ,COLUMN(E161),FALSE)),0,VLOOKUP(A161,'BL1'!$A:$ZZ,COLUMN(E161),FALSE))+IF(ISNA(VLOOKUP(A161,'BL2'!$A:$ZZ,COLUMN(E161),FALSE)),0,VLOOKUP(A161,'BL2'!$A:$ZZ,COLUMN(E161),FALSE))+IF(ISNA(VLOOKUP(A161,'BL3'!$A:$ZZ,COLUMN(E161),FALSE)),0,VLOOKUP(A161,'BL3'!$A:$ZZ,COLUMN(E161),FALSE))+IF(ISNA(VLOOKUP(A161,'BL4'!$A:$ZZ,COLUMN(E161),FALSE)),0,VLOOKUP(A161,'BL4'!$A:$ZZ,COLUMN(E161),FALSE))+IF(ISNA(VLOOKUP(A161,'BL5'!$A:$ZZ,COLUMN(E161),FALSE)),0,VLOOKUP(A161,'BL5'!$A:$ZZ,COLUMN(E161),FALSE))+IF(ISNA(VLOOKUP(A161,'BL6'!$A:$ZZ,COLUMN(E161),FALSE)),0,VLOOKUP(A161,'BL6'!$A:$ZZ,COLUMN(E161),FALSE))+IF(ISNA(VLOOKUP(A161,'BL7'!$A:$ZZ,COLUMN(E161),FALSE)),0,VLOOKUP(A161,'BL7'!$A:$ZZ,COLUMN(E161),FALSE))+IF(ISNA(VLOOKUP(A161,'BL8'!$A:$ZZ,COLUMN(E161),FALSE)),0,VLOOKUP(A161,'BL8'!$A:$ZZ,COLUMN(E161),FALSE))+IF(ISNA(VLOOKUP(A161,'BL9'!$A:$ZZ,COLUMN(E161),FALSE)),0,VLOOKUP(A161,'BL9'!$A:$ZZ,COLUMN(E161),FALSE))+IF(ISNA(VLOOKUP(A161,'BL10'!$A:$ZZ,COLUMN(E161),FALSE)),0,VLOOKUP(A161,'BL10'!$A:$ZZ,COLUMN(E161),FALSE))+IF(ISNA(VLOOKUP(A161,'BL11'!$A:$ZZ,COLUMN(E161),FALSE)),0,VLOOKUP(A161,'BL11'!$A:$ZZ,COLUMN(E161),FALSE))+IF(ISNA(VLOOKUP(A161,'BL12'!$A:$ZZ,COLUMN(E161),FALSE)),0,VLOOKUP(A161,'BL12'!$A:$ZZ,COLUMN(E161),FALSE))+IF(ISNA(VLOOKUP(A161,'BL13'!$A:$ZZ,COLUMN(E161),FALSE)),0,VLOOKUP(A161,'BL13'!$A:$ZZ,COLUMN(E161),FALSE))+IF(ISNA(VLOOKUP(A161,'BL14'!$A:$ZZ,COLUMN(E161),FALSE)),0,VLOOKUP(A161,'BL14'!$A:$ZZ,COLUMN(E161),FALSE))+IF(ISNA(VLOOKUP(A161,'BL15'!$A:$ZZ,COLUMN(E161),FALSE)),0,VLOOKUP(A161,'BL15'!$A:$ZZ,COLUMN(E161),FALSE))+IF(ISNA(VLOOKUP(A161,'BL16'!$A:$ZZ,COLUMN(E161),FALSE)),0,VLOOKUP(A161,'BL16'!$A:$ZZ,COLUMN(E161),FALSE))+IF(ISNA(VLOOKUP(A161,'BL17'!$A:$ZZ,COLUMN(E161),FALSE)),0,VLOOKUP(A161,'BL17'!$A:$ZZ,COLUMN(E161),FALSE))+IF(ISNA(VLOOKUP(A161,'BL18'!$A:$ZZ,COLUMN(E161),FALSE)),0,VLOOKUP(A161,'BL18'!$A:$ZZ,COLUMN(E161),FALSE))+IF(ISNA(VLOOKUP(A161,'BL19'!$A:$ZZ,COLUMN(E161),FALSE)),0,VLOOKUP(A161,'BL19'!$A:$ZZ,COLUMN(E161),FALSE))+IF(ISNA(VLOOKUP(A161,'BL20'!$A:$ZZ,COLUMN(E161),FALSE)),0,VLOOKUP(A161,'BL20'!$A:$ZZ,COLUMN(E161),FALSE))+IF(ISNA(VLOOKUP(A161,'BL21'!$A:$ZZ,COLUMN(E161),FALSE)),0,VLOOKUP(A161,'BL21'!$A:$ZZ,COLUMN(E161),FALSE))+IF(ISNA(VLOOKUP(A161,'BL22'!$A:$ZZ,COLUMN(E161),FALSE)),0,VLOOKUP(A161,'BL22'!$A:$ZZ,COLUMN(E161),FALSE))+IF(ISNA(VLOOKUP(A161,'BL23'!$A:$ZZ,COLUMN(E161),FALSE)),0,VLOOKUP(A161,'BL23'!$A:$ZZ,COLUMN(E161),FALSE))+IF(ISNA(VLOOKUP(A161,'BL24'!$A:$ZZ,COLUMN(E161),FALSE)),0,VLOOKUP(A161,'BL24'!$A:$ZZ,COLUMN(E161),FALSE))+IF(ISNA(VLOOKUP(A161,'BL25'!$A:$ZZ,COLUMN(E161),FALSE)),0,VLOOKUP(A161,'BL25'!$A:$ZZ,COLUMN(E161),FALSE))+IF(ISNA(VLOOKUP(A161,'BL26'!$A:$ZZ,COLUMN(E161),FALSE)),0,VLOOKUP(A161,'BL26'!$A:$ZZ,COLUMN(E161),FALSE))+IF(ISNA(VLOOKUP(A161,'BL27'!$A:$ZZ,COLUMN(E161),FALSE)),0,VLOOKUP(A161,'BL27'!$A:$ZZ,COLUMN(E161),FALSE))+IF(ISNA(VLOOKUP(A161,'BL28'!$A:$ZZ,COLUMN(E161),FALSE)),0,VLOOKUP(A161,'BL28'!$A:$ZZ,COLUMN(E161),FALSE))+IF(ISNA(VLOOKUP(A161,'BL29'!$A:$ZZ,COLUMN(E161),FALSE)),0,VLOOKUP(A161,'BL29'!$A:$ZZ,COLUMN(E161),FALSE))+IF(ISNA(VLOOKUP(A161,'BL30'!$A:$ZZ,COLUMN(E161),FALSE)),0,VLOOKUP(A161,'BL30'!$A:$ZZ,COLUMN(E161),FALSE))</f>
        <v>0</v>
      </c>
      <c r="F161" s="19">
        <f>IF(ISNA(VLOOKUP(A161,'BL1'!$A:$ZZ,COLUMN(F161),FALSE)),0,VLOOKUP(A161,'BL1'!$A:$ZZ,COLUMN(F161),FALSE))+IF(ISNA(VLOOKUP(A161,'BL2'!$A:$ZZ,COLUMN(F161),FALSE)),0,VLOOKUP(A161,'BL2'!$A:$ZZ,COLUMN(F161),FALSE))+IF(ISNA(VLOOKUP(A161,'BL3'!$A:$ZZ,COLUMN(F161),FALSE)),0,VLOOKUP(A161,'BL3'!$A:$ZZ,COLUMN(F161),FALSE))+IF(ISNA(VLOOKUP(A161,'BL4'!$A:$ZZ,COLUMN(F161),FALSE)),0,VLOOKUP(A161,'BL4'!$A:$ZZ,COLUMN(F161),FALSE))+IF(ISNA(VLOOKUP(A161,'BL5'!$A:$ZZ,COLUMN(F161),FALSE)),0,VLOOKUP(A161,'BL5'!$A:$ZZ,COLUMN(F161),FALSE))+IF(ISNA(VLOOKUP(A161,'BL6'!$A:$ZZ,COLUMN(F161),FALSE)),0,VLOOKUP(A161,'BL6'!$A:$ZZ,COLUMN(F161),FALSE))+IF(ISNA(VLOOKUP(A161,'BL7'!$A:$ZZ,COLUMN(F161),FALSE)),0,VLOOKUP(A161,'BL7'!$A:$ZZ,COLUMN(F161),FALSE))+IF(ISNA(VLOOKUP(A161,'BL8'!$A:$ZZ,COLUMN(F161),FALSE)),0,VLOOKUP(A161,'BL8'!$A:$ZZ,COLUMN(F161),FALSE))+IF(ISNA(VLOOKUP(A161,'BL9'!$A:$ZZ,COLUMN(F161),FALSE)),0,VLOOKUP(A161,'BL9'!$A:$ZZ,COLUMN(F161),FALSE))+IF(ISNA(VLOOKUP(A161,'BL10'!$A:$ZZ,COLUMN(F161),FALSE)),0,VLOOKUP(A161,'BL10'!$A:$ZZ,COLUMN(F161),FALSE))+IF(ISNA(VLOOKUP(A161,'BL11'!$A:$ZZ,COLUMN(F161),FALSE)),0,VLOOKUP(A161,'BL11'!$A:$ZZ,COLUMN(F161),FALSE))+IF(ISNA(VLOOKUP(A161,'BL12'!$A:$ZZ,COLUMN(F161),FALSE)),0,VLOOKUP(A161,'BL12'!$A:$ZZ,COLUMN(F161),FALSE))+IF(ISNA(VLOOKUP(A161,'BL13'!$A:$ZZ,COLUMN(F161),FALSE)),0,VLOOKUP(A161,'BL13'!$A:$ZZ,COLUMN(F161),FALSE))+IF(ISNA(VLOOKUP(A161,'BL14'!$A:$ZZ,COLUMN(F161),FALSE)),0,VLOOKUP(A161,'BL14'!$A:$ZZ,COLUMN(F161),FALSE))+IF(ISNA(VLOOKUP(A161,'BL15'!$A:$ZZ,COLUMN(F161),FALSE)),0,VLOOKUP(A161,'BL15'!$A:$ZZ,COLUMN(F161),FALSE))+IF(ISNA(VLOOKUP(A161,'BL16'!$A:$ZZ,COLUMN(F161),FALSE)),0,VLOOKUP(A161,'BL16'!$A:$ZZ,COLUMN(F161),FALSE))+IF(ISNA(VLOOKUP(A161,'BL17'!$A:$ZZ,COLUMN(F161),FALSE)),0,VLOOKUP(A161,'BL17'!$A:$ZZ,COLUMN(F161),FALSE))+IF(ISNA(VLOOKUP(A161,'BL18'!$A:$ZZ,COLUMN(F161),FALSE)),0,VLOOKUP(A161,'BL18'!$A:$ZZ,COLUMN(F161),FALSE))+IF(ISNA(VLOOKUP(A161,'BL19'!$A:$ZZ,COLUMN(F161),FALSE)),0,VLOOKUP(A161,'BL19'!$A:$ZZ,COLUMN(F161),FALSE))+IF(ISNA(VLOOKUP(A161,'BL20'!$A:$ZZ,COLUMN(F161),FALSE)),0,VLOOKUP(A161,'BL20'!$A:$ZZ,COLUMN(F161),FALSE))+IF(ISNA(VLOOKUP(A161,'BL21'!$A:$ZZ,COLUMN(F161),FALSE)),0,VLOOKUP(A161,'BL21'!$A:$ZZ,COLUMN(F161),FALSE))+IF(ISNA(VLOOKUP(A161,'BL22'!$A:$ZZ,COLUMN(F161),FALSE)),0,VLOOKUP(A161,'BL22'!$A:$ZZ,COLUMN(F161),FALSE))+IF(ISNA(VLOOKUP(A161,'BL23'!$A:$ZZ,COLUMN(F161),FALSE)),0,VLOOKUP(A161,'BL23'!$A:$ZZ,COLUMN(F161),FALSE))+IF(ISNA(VLOOKUP(A161,'BL24'!$A:$ZZ,COLUMN(F161),FALSE)),0,VLOOKUP(A161,'BL24'!$A:$ZZ,COLUMN(F161),FALSE))+IF(ISNA(VLOOKUP(A161,'BL25'!$A:$ZZ,COLUMN(F161),FALSE)),0,VLOOKUP(A161,'BL25'!$A:$ZZ,COLUMN(F161),FALSE))+IF(ISNA(VLOOKUP(A161,'BL26'!$A:$ZZ,COLUMN(F161),FALSE)),0,VLOOKUP(A161,'BL26'!$A:$ZZ,COLUMN(F161),FALSE))+IF(ISNA(VLOOKUP(A161,'BL27'!$A:$ZZ,COLUMN(F161),FALSE)),0,VLOOKUP(A161,'BL27'!$A:$ZZ,COLUMN(F161),FALSE))+IF(ISNA(VLOOKUP(A161,'BL28'!$A:$ZZ,COLUMN(F161),FALSE)),0,VLOOKUP(A161,'BL28'!$A:$ZZ,COLUMN(F161),FALSE))+IF(ISNA(VLOOKUP(A161,'BL29'!$A:$ZZ,COLUMN(F161),FALSE)),0,VLOOKUP(A161,'BL29'!$A:$ZZ,COLUMN(F161),FALSE))+IF(ISNA(VLOOKUP(A161,'BL30'!$A:$ZZ,COLUMN(F161),FALSE)),0,VLOOKUP(A161,'BL30'!$A:$ZZ,COLUMN(F161),FALSE))</f>
        <v>0</v>
      </c>
      <c r="G161" s="20">
        <f>IF(ISNA(VLOOKUP(A161,'BL1'!$A:$ZZ,COLUMN(G161),FALSE)),0,VLOOKUP(A161,'BL1'!$A:$ZZ,COLUMN(G161),FALSE))+IF(ISNA(VLOOKUP(A161,'BL2'!$A:$ZZ,COLUMN(G161),FALSE)),0,VLOOKUP(A161,'BL2'!$A:$ZZ,COLUMN(G161),FALSE))+IF(ISNA(VLOOKUP(A161,'BL3'!$A:$ZZ,COLUMN(G161),FALSE)),0,VLOOKUP(A161,'BL3'!$A:$ZZ,COLUMN(G161),FALSE))+IF(ISNA(VLOOKUP(A161,'BL4'!$A:$ZZ,COLUMN(G161),FALSE)),0,VLOOKUP(A161,'BL4'!$A:$ZZ,COLUMN(G161),FALSE))+IF(ISNA(VLOOKUP(A161,'BL5'!$A:$ZZ,COLUMN(G161),FALSE)),0,VLOOKUP(A161,'BL5'!$A:$ZZ,COLUMN(G161),FALSE))+IF(ISNA(VLOOKUP(A161,'BL6'!$A:$ZZ,COLUMN(G161),FALSE)),0,VLOOKUP(A161,'BL6'!$A:$ZZ,COLUMN(G161),FALSE))+IF(ISNA(VLOOKUP(A161,'BL7'!$A:$ZZ,COLUMN(G161),FALSE)),0,VLOOKUP(A161,'BL7'!$A:$ZZ,COLUMN(G161),FALSE))+IF(ISNA(VLOOKUP(A161,'BL8'!$A:$ZZ,COLUMN(G161),FALSE)),0,VLOOKUP(A161,'BL8'!$A:$ZZ,COLUMN(G161),FALSE))+IF(ISNA(VLOOKUP(A161,'BL9'!$A:$ZZ,COLUMN(G161),FALSE)),0,VLOOKUP(A161,'BL9'!$A:$ZZ,COLUMN(G161),FALSE))+IF(ISNA(VLOOKUP(A161,'BL10'!$A:$ZZ,COLUMN(G161),FALSE)),0,VLOOKUP(A161,'BL10'!$A:$ZZ,COLUMN(G161),FALSE))+IF(ISNA(VLOOKUP(A161,'BL11'!$A:$ZZ,COLUMN(G161),FALSE)),0,VLOOKUP(A161,'BL11'!$A:$ZZ,COLUMN(G161),FALSE))+IF(ISNA(VLOOKUP(A161,'BL12'!$A:$ZZ,COLUMN(G161),FALSE)),0,VLOOKUP(A161,'BL12'!$A:$ZZ,COLUMN(G161),FALSE))+IF(ISNA(VLOOKUP(A161,'BL13'!$A:$ZZ,COLUMN(G161),FALSE)),0,VLOOKUP(A161,'BL13'!$A:$ZZ,COLUMN(G161),FALSE))+IF(ISNA(VLOOKUP(A161,'BL14'!$A:$ZZ,COLUMN(G161),FALSE)),0,VLOOKUP(A161,'BL14'!$A:$ZZ,COLUMN(G161),FALSE))+IF(ISNA(VLOOKUP(A161,'BL15'!$A:$ZZ,COLUMN(G161),FALSE)),0,VLOOKUP(A161,'BL15'!$A:$ZZ,COLUMN(G161),FALSE))+IF(ISNA(VLOOKUP(A161,'BL16'!$A:$ZZ,COLUMN(G161),FALSE)),0,VLOOKUP(A161,'BL16'!$A:$ZZ,COLUMN(G161),FALSE))+IF(ISNA(VLOOKUP(A161,'BL17'!$A:$ZZ,COLUMN(G161),FALSE)),0,VLOOKUP(A161,'BL17'!$A:$ZZ,COLUMN(G161),FALSE))+IF(ISNA(VLOOKUP(A161,'BL18'!$A:$ZZ,COLUMN(G161),FALSE)),0,VLOOKUP(A161,'BL18'!$A:$ZZ,COLUMN(G161),FALSE))+IF(ISNA(VLOOKUP(A161,'BL19'!$A:$ZZ,COLUMN(G161),FALSE)),0,VLOOKUP(A161,'BL19'!$A:$ZZ,COLUMN(G161),FALSE))+IF(ISNA(VLOOKUP(A161,'BL20'!$A:$ZZ,COLUMN(G161),FALSE)),0,VLOOKUP(A161,'BL20'!$A:$ZZ,COLUMN(G161),FALSE))+IF(ISNA(VLOOKUP(A161,'BL21'!$A:$ZZ,COLUMN(G161),FALSE)),0,VLOOKUP(A161,'BL21'!$A:$ZZ,COLUMN(G161),FALSE))+IF(ISNA(VLOOKUP(A161,'BL22'!$A:$ZZ,COLUMN(G161),FALSE)),0,VLOOKUP(A161,'BL22'!$A:$ZZ,COLUMN(G161),FALSE))+IF(ISNA(VLOOKUP(A161,'BL23'!$A:$ZZ,COLUMN(G161),FALSE)),0,VLOOKUP(A161,'BL23'!$A:$ZZ,COLUMN(G161),FALSE))+IF(ISNA(VLOOKUP(A161,'BL24'!$A:$ZZ,COLUMN(G161),FALSE)),0,VLOOKUP(A161,'BL24'!$A:$ZZ,COLUMN(G161),FALSE))+IF(ISNA(VLOOKUP(A161,'BL25'!$A:$ZZ,COLUMN(G161),FALSE)),0,VLOOKUP(A161,'BL25'!$A:$ZZ,COLUMN(G161),FALSE))+IF(ISNA(VLOOKUP(A161,'BL26'!$A:$ZZ,COLUMN(G161),FALSE)),0,VLOOKUP(A161,'BL26'!$A:$ZZ,COLUMN(G161),FALSE))+IF(ISNA(VLOOKUP(A161,'BL27'!$A:$ZZ,COLUMN(G161),FALSE)),0,VLOOKUP(A161,'BL27'!$A:$ZZ,COLUMN(G161),FALSE))+IF(ISNA(VLOOKUP(A161,'BL28'!$A:$ZZ,COLUMN(G161),FALSE)),0,VLOOKUP(A161,'BL28'!$A:$ZZ,COLUMN(G161),FALSE))+IF(ISNA(VLOOKUP(A161,'BL29'!$A:$ZZ,COLUMN(G161),FALSE)),0,VLOOKUP(A161,'BL29'!$A:$ZZ,COLUMN(G161),FALSE))+IF(ISNA(VLOOKUP(A161,'BL30'!$A:$ZZ,COLUMN(G161),FALSE)),0,VLOOKUP(A161,'BL30'!$A:$ZZ,COLUMN(G161),FALSE))</f>
        <v>0</v>
      </c>
      <c r="H161" s="21">
        <f>IF(ISNA(VLOOKUP(A161,'BL1'!$A:$ZZ,COLUMN(H161),FALSE)),0,VLOOKUP(A161,'BL1'!$A:$ZZ,COLUMN(H161),FALSE))+IF(ISNA(VLOOKUP(A161,'BL2'!$A:$ZZ,COLUMN(H161),FALSE)),0,VLOOKUP(A161,'BL2'!$A:$ZZ,COLUMN(H161),FALSE))+IF(ISNA(VLOOKUP(A161,'BL3'!$A:$ZZ,COLUMN(H161),FALSE)),0,VLOOKUP(A161,'BL3'!$A:$ZZ,COLUMN(H161),FALSE))+IF(ISNA(VLOOKUP(A161,'BL4'!$A:$ZZ,COLUMN(H161),FALSE)),0,VLOOKUP(A161,'BL4'!$A:$ZZ,COLUMN(H161),FALSE))+IF(ISNA(VLOOKUP(A161,'BL5'!$A:$ZZ,COLUMN(H161),FALSE)),0,VLOOKUP(A161,'BL5'!$A:$ZZ,COLUMN(H161),FALSE))+IF(ISNA(VLOOKUP(A161,'BL6'!$A:$ZZ,COLUMN(H161),FALSE)),0,VLOOKUP(A161,'BL6'!$A:$ZZ,COLUMN(H161),FALSE))+IF(ISNA(VLOOKUP(A161,'BL7'!$A:$ZZ,COLUMN(H161),FALSE)),0,VLOOKUP(A161,'BL7'!$A:$ZZ,COLUMN(H161),FALSE))+IF(ISNA(VLOOKUP(A161,'BL8'!$A:$ZZ,COLUMN(H161),FALSE)),0,VLOOKUP(A161,'BL8'!$A:$ZZ,COLUMN(H161),FALSE))+IF(ISNA(VLOOKUP(A161,'BL9'!$A:$ZZ,COLUMN(H161),FALSE)),0,VLOOKUP(A161,'BL9'!$A:$ZZ,COLUMN(H161),FALSE))+IF(ISNA(VLOOKUP(A161,'BL10'!$A:$ZZ,COLUMN(H161),FALSE)),0,VLOOKUP(A161,'BL10'!$A:$ZZ,COLUMN(H161),FALSE))+IF(ISNA(VLOOKUP(A161,'BL11'!$A:$ZZ,COLUMN(H161),FALSE)),0,VLOOKUP(A161,'BL11'!$A:$ZZ,COLUMN(H161),FALSE))+IF(ISNA(VLOOKUP(A161,'BL12'!$A:$ZZ,COLUMN(H161),FALSE)),0,VLOOKUP(A161,'BL12'!$A:$ZZ,COLUMN(H161),FALSE))+IF(ISNA(VLOOKUP(A161,'BL13'!$A:$ZZ,COLUMN(H161),FALSE)),0,VLOOKUP(A161,'BL13'!$A:$ZZ,COLUMN(H161),FALSE))+IF(ISNA(VLOOKUP(A161,'BL14'!$A:$ZZ,COLUMN(H161),FALSE)),0,VLOOKUP(A161,'BL14'!$A:$ZZ,COLUMN(H161),FALSE))+IF(ISNA(VLOOKUP(A161,'BL15'!$A:$ZZ,COLUMN(H161),FALSE)),0,VLOOKUP(A161,'BL15'!$A:$ZZ,COLUMN(H161),FALSE))+IF(ISNA(VLOOKUP(A161,'BL16'!$A:$ZZ,COLUMN(H161),FALSE)),0,VLOOKUP(A161,'BL16'!$A:$ZZ,COLUMN(H161),FALSE))+IF(ISNA(VLOOKUP(A161,'BL17'!$A:$ZZ,COLUMN(H161),FALSE)),0,VLOOKUP(A161,'BL17'!$A:$ZZ,COLUMN(H161),FALSE))+IF(ISNA(VLOOKUP(A161,'BL18'!$A:$ZZ,COLUMN(H161),FALSE)),0,VLOOKUP(A161,'BL18'!$A:$ZZ,COLUMN(H161),FALSE))+IF(ISNA(VLOOKUP(A161,'BL19'!$A:$ZZ,COLUMN(H161),FALSE)),0,VLOOKUP(A161,'BL19'!$A:$ZZ,COLUMN(H161),FALSE))+IF(ISNA(VLOOKUP(A161,'BL20'!$A:$ZZ,COLUMN(H161),FALSE)),0,VLOOKUP(A161,'BL20'!$A:$ZZ,COLUMN(H161),FALSE))+IF(ISNA(VLOOKUP(A161,'BL21'!$A:$ZZ,COLUMN(H161),FALSE)),0,VLOOKUP(A161,'BL21'!$A:$ZZ,COLUMN(H161),FALSE))+IF(ISNA(VLOOKUP(A161,'BL22'!$A:$ZZ,COLUMN(H161),FALSE)),0,VLOOKUP(A161,'BL22'!$A:$ZZ,COLUMN(H161),FALSE))+IF(ISNA(VLOOKUP(A161,'BL23'!$A:$ZZ,COLUMN(H161),FALSE)),0,VLOOKUP(A161,'BL23'!$A:$ZZ,COLUMN(H161),FALSE))+IF(ISNA(VLOOKUP(A161,'BL24'!$A:$ZZ,COLUMN(H161),FALSE)),0,VLOOKUP(A161,'BL24'!$A:$ZZ,COLUMN(H161),FALSE))+IF(ISNA(VLOOKUP(A161,'BL25'!$A:$ZZ,COLUMN(H161),FALSE)),0,VLOOKUP(A161,'BL25'!$A:$ZZ,COLUMN(H161),FALSE))+IF(ISNA(VLOOKUP(A161,'BL26'!$A:$ZZ,COLUMN(H161),FALSE)),0,VLOOKUP(A161,'BL26'!$A:$ZZ,COLUMN(H161),FALSE))+IF(ISNA(VLOOKUP(A161,'BL27'!$A:$ZZ,COLUMN(H161),FALSE)),0,VLOOKUP(A161,'BL27'!$A:$ZZ,COLUMN(H161),FALSE))+IF(ISNA(VLOOKUP(A161,'BL28'!$A:$ZZ,COLUMN(H161),FALSE)),0,VLOOKUP(A161,'BL28'!$A:$ZZ,COLUMN(H161),FALSE))+IF(ISNA(VLOOKUP(A161,'BL29'!$A:$ZZ,COLUMN(H161),FALSE)),0,VLOOKUP(A161,'BL29'!$A:$ZZ,COLUMN(H161),FALSE))+IF(ISNA(VLOOKUP(A161,'BL30'!$A:$ZZ,COLUMN(H161),FALSE)),0,VLOOKUP(A161,'BL30'!$A:$ZZ,COLUMN(H161),FALSE))</f>
        <v>0</v>
      </c>
      <c r="I161" s="22">
        <f>IF(ISNA(VLOOKUP(A161,'BL1'!$A:$ZZ,COLUMN(I161),FALSE)),0,VLOOKUP(A161,'BL1'!$A:$ZZ,COLUMN(I161),FALSE))+IF(ISNA(VLOOKUP(A161,'BL2'!$A:$ZZ,COLUMN(I161),FALSE)),0,VLOOKUP(A161,'BL2'!$A:$ZZ,COLUMN(I161),FALSE))+IF(ISNA(VLOOKUP(A161,'BL3'!$A:$ZZ,COLUMN(I161),FALSE)),0,VLOOKUP(A161,'BL3'!$A:$ZZ,COLUMN(I161),FALSE))+IF(ISNA(VLOOKUP(A161,'BL4'!$A:$ZZ,COLUMN(I161),FALSE)),0,VLOOKUP(A161,'BL4'!$A:$ZZ,COLUMN(I161),FALSE))+IF(ISNA(VLOOKUP(A161,'BL5'!$A:$ZZ,COLUMN(I161),FALSE)),0,VLOOKUP(A161,'BL5'!$A:$ZZ,COLUMN(I161),FALSE))+IF(ISNA(VLOOKUP(A161,'BL6'!$A:$ZZ,COLUMN(I161),FALSE)),0,VLOOKUP(A161,'BL6'!$A:$ZZ,COLUMN(I161),FALSE))+IF(ISNA(VLOOKUP(A161,'BL7'!$A:$ZZ,COLUMN(I161),FALSE)),0,VLOOKUP(A161,'BL7'!$A:$ZZ,COLUMN(I161),FALSE))+IF(ISNA(VLOOKUP(A161,'BL8'!$A:$ZZ,COLUMN(I161),FALSE)),0,VLOOKUP(A161,'BL8'!$A:$ZZ,COLUMN(I161),FALSE))+IF(ISNA(VLOOKUP(A161,'BL9'!$A:$ZZ,COLUMN(I161),FALSE)),0,VLOOKUP(A161,'BL9'!$A:$ZZ,COLUMN(I161),FALSE))+IF(ISNA(VLOOKUP(A161,'BL10'!$A:$ZZ,COLUMN(I161),FALSE)),0,VLOOKUP(A161,'BL10'!$A:$ZZ,COLUMN(I161),FALSE))+IF(ISNA(VLOOKUP(A161,'BL11'!$A:$ZZ,COLUMN(I161),FALSE)),0,VLOOKUP(A161,'BL11'!$A:$ZZ,COLUMN(I161),FALSE))+IF(ISNA(VLOOKUP(A161,'BL12'!$A:$ZZ,COLUMN(I161),FALSE)),0,VLOOKUP(A161,'BL12'!$A:$ZZ,COLUMN(I161),FALSE))+IF(ISNA(VLOOKUP(A161,'BL13'!$A:$ZZ,COLUMN(I161),FALSE)),0,VLOOKUP(A161,'BL13'!$A:$ZZ,COLUMN(I161),FALSE))+IF(ISNA(VLOOKUP(A161,'BL14'!$A:$ZZ,COLUMN(I161),FALSE)),0,VLOOKUP(A161,'BL14'!$A:$ZZ,COLUMN(I161),FALSE))+IF(ISNA(VLOOKUP(A161,'BL15'!$A:$ZZ,COLUMN(I161),FALSE)),0,VLOOKUP(A161,'BL15'!$A:$ZZ,COLUMN(I161),FALSE))+IF(ISNA(VLOOKUP(A161,'BL16'!$A:$ZZ,COLUMN(I161),FALSE)),0,VLOOKUP(A161,'BL16'!$A:$ZZ,COLUMN(I161),FALSE))+IF(ISNA(VLOOKUP(A161,'BL17'!$A:$ZZ,COLUMN(I161),FALSE)),0,VLOOKUP(A161,'BL17'!$A:$ZZ,COLUMN(I161),FALSE))+IF(ISNA(VLOOKUP(A161,'BL18'!$A:$ZZ,COLUMN(I161),FALSE)),0,VLOOKUP(A161,'BL18'!$A:$ZZ,COLUMN(I161),FALSE))+IF(ISNA(VLOOKUP(A161,'BL19'!$A:$ZZ,COLUMN(I161),FALSE)),0,VLOOKUP(A161,'BL19'!$A:$ZZ,COLUMN(I161),FALSE))+IF(ISNA(VLOOKUP(A161,'BL20'!$A:$ZZ,COLUMN(I161),FALSE)),0,VLOOKUP(A161,'BL20'!$A:$ZZ,COLUMN(I161),FALSE))+IF(ISNA(VLOOKUP(A161,'BL21'!$A:$ZZ,COLUMN(I161),FALSE)),0,VLOOKUP(A161,'BL21'!$A:$ZZ,COLUMN(I161),FALSE))+IF(ISNA(VLOOKUP(A161,'BL22'!$A:$ZZ,COLUMN(I161),FALSE)),0,VLOOKUP(A161,'BL22'!$A:$ZZ,COLUMN(I161),FALSE))+IF(ISNA(VLOOKUP(A161,'BL23'!$A:$ZZ,COLUMN(I161),FALSE)),0,VLOOKUP(A161,'BL23'!$A:$ZZ,COLUMN(I161),FALSE))+IF(ISNA(VLOOKUP(A161,'BL24'!$A:$ZZ,COLUMN(I161),FALSE)),0,VLOOKUP(A161,'BL24'!$A:$ZZ,COLUMN(I161),FALSE))+IF(ISNA(VLOOKUP(A161,'BL25'!$A:$ZZ,COLUMN(I161),FALSE)),0,VLOOKUP(A161,'BL25'!$A:$ZZ,COLUMN(I161),FALSE))+IF(ISNA(VLOOKUP(A161,'BL26'!$A:$ZZ,COLUMN(I161),FALSE)),0,VLOOKUP(A161,'BL26'!$A:$ZZ,COLUMN(I161),FALSE))+IF(ISNA(VLOOKUP(A161,'BL27'!$A:$ZZ,COLUMN(I161),FALSE)),0,VLOOKUP(A161,'BL27'!$A:$ZZ,COLUMN(I161),FALSE))+IF(ISNA(VLOOKUP(A161,'BL28'!$A:$ZZ,COLUMN(I161),FALSE)),0,VLOOKUP(A161,'BL28'!$A:$ZZ,COLUMN(I161),FALSE))+IF(ISNA(VLOOKUP(A161,'BL29'!$A:$ZZ,COLUMN(I161),FALSE)),0,VLOOKUP(A161,'BL29'!$A:$ZZ,COLUMN(I161),FALSE))+IF(ISNA(VLOOKUP(A161,'BL30'!$A:$ZZ,COLUMN(I161),FALSE)),0,VLOOKUP(A161,'BL30'!$A:$ZZ,COLUMN(I161),FALSE))</f>
        <v>0</v>
      </c>
      <c r="J161" s="23">
        <f>IF(ISNA(VLOOKUP(A161,'BL1'!$A:$ZZ,COLUMN(J161),FALSE)),0,VLOOKUP(A161,'BL1'!$A:$ZZ,COLUMN(J161),FALSE))+IF(ISNA(VLOOKUP(A161,'BL2'!$A:$ZZ,COLUMN(J161),FALSE)),0,VLOOKUP(A161,'BL2'!$A:$ZZ,COLUMN(J161),FALSE))+IF(ISNA(VLOOKUP(A161,'BL3'!$A:$ZZ,COLUMN(J161),FALSE)),0,VLOOKUP(A161,'BL3'!$A:$ZZ,COLUMN(J161),FALSE))+IF(ISNA(VLOOKUP(A161,'BL4'!$A:$ZZ,COLUMN(J161),FALSE)),0,VLOOKUP(A161,'BL4'!$A:$ZZ,COLUMN(J161),FALSE))+IF(ISNA(VLOOKUP(A161,'BL5'!$A:$ZZ,COLUMN(J161),FALSE)),0,VLOOKUP(A161,'BL5'!$A:$ZZ,COLUMN(J161),FALSE))+IF(ISNA(VLOOKUP(A161,'BL6'!$A:$ZZ,COLUMN(J161),FALSE)),0,VLOOKUP(A161,'BL6'!$A:$ZZ,COLUMN(J161),FALSE))+IF(ISNA(VLOOKUP(A161,'BL7'!$A:$ZZ,COLUMN(J161),FALSE)),0,VLOOKUP(A161,'BL7'!$A:$ZZ,COLUMN(J161),FALSE))+IF(ISNA(VLOOKUP(A161,'BL8'!$A:$ZZ,COLUMN(J161),FALSE)),0,VLOOKUP(A161,'BL8'!$A:$ZZ,COLUMN(J161),FALSE))+IF(ISNA(VLOOKUP(A161,'BL9'!$A:$ZZ,COLUMN(J161),FALSE)),0,VLOOKUP(A161,'BL9'!$A:$ZZ,COLUMN(J161),FALSE))+IF(ISNA(VLOOKUP(A161,'BL10'!$A:$ZZ,COLUMN(J161),FALSE)),0,VLOOKUP(A161,'BL10'!$A:$ZZ,COLUMN(J161),FALSE))+IF(ISNA(VLOOKUP(A161,'BL11'!$A:$ZZ,COLUMN(J161),FALSE)),0,VLOOKUP(A161,'BL11'!$A:$ZZ,COLUMN(J161),FALSE))+IF(ISNA(VLOOKUP(A161,'BL12'!$A:$ZZ,COLUMN(J161),FALSE)),0,VLOOKUP(A161,'BL12'!$A:$ZZ,COLUMN(J161),FALSE))+IF(ISNA(VLOOKUP(A161,'BL13'!$A:$ZZ,COLUMN(J161),FALSE)),0,VLOOKUP(A161,'BL13'!$A:$ZZ,COLUMN(J161),FALSE))+IF(ISNA(VLOOKUP(A161,'BL14'!$A:$ZZ,COLUMN(J161),FALSE)),0,VLOOKUP(A161,'BL14'!$A:$ZZ,COLUMN(J161),FALSE))+IF(ISNA(VLOOKUP(A161,'BL15'!$A:$ZZ,COLUMN(J161),FALSE)),0,VLOOKUP(A161,'BL15'!$A:$ZZ,COLUMN(J161),FALSE))+IF(ISNA(VLOOKUP(A161,'BL16'!$A:$ZZ,COLUMN(J161),FALSE)),0,VLOOKUP(A161,'BL16'!$A:$ZZ,COLUMN(J161),FALSE))+IF(ISNA(VLOOKUP(A161,'BL17'!$A:$ZZ,COLUMN(J161),FALSE)),0,VLOOKUP(A161,'BL17'!$A:$ZZ,COLUMN(J161),FALSE))+IF(ISNA(VLOOKUP(A161,'BL18'!$A:$ZZ,COLUMN(J161),FALSE)),0,VLOOKUP(A161,'BL18'!$A:$ZZ,COLUMN(J161),FALSE))+IF(ISNA(VLOOKUP(A161,'BL19'!$A:$ZZ,COLUMN(J161),FALSE)),0,VLOOKUP(A161,'BL19'!$A:$ZZ,COLUMN(J161),FALSE))+IF(ISNA(VLOOKUP(A161,'BL20'!$A:$ZZ,COLUMN(J161),FALSE)),0,VLOOKUP(A161,'BL20'!$A:$ZZ,COLUMN(J161),FALSE))+IF(ISNA(VLOOKUP(A161,'BL21'!$A:$ZZ,COLUMN(J161),FALSE)),0,VLOOKUP(A161,'BL21'!$A:$ZZ,COLUMN(J161),FALSE))+IF(ISNA(VLOOKUP(A161,'BL22'!$A:$ZZ,COLUMN(J161),FALSE)),0,VLOOKUP(A161,'BL22'!$A:$ZZ,COLUMN(J161),FALSE))+IF(ISNA(VLOOKUP(A161,'BL23'!$A:$ZZ,COLUMN(J161),FALSE)),0,VLOOKUP(A161,'BL23'!$A:$ZZ,COLUMN(J161),FALSE))+IF(ISNA(VLOOKUP(A161,'BL24'!$A:$ZZ,COLUMN(J161),FALSE)),0,VLOOKUP(A161,'BL24'!$A:$ZZ,COLUMN(J161),FALSE))+IF(ISNA(VLOOKUP(A161,'BL25'!$A:$ZZ,COLUMN(J161),FALSE)),0,VLOOKUP(A161,'BL25'!$A:$ZZ,COLUMN(J161),FALSE))+IF(ISNA(VLOOKUP(A161,'BL26'!$A:$ZZ,COLUMN(J161),FALSE)),0,VLOOKUP(A161,'BL26'!$A:$ZZ,COLUMN(J161),FALSE))+IF(ISNA(VLOOKUP(A161,'BL27'!$A:$ZZ,COLUMN(J161),FALSE)),0,VLOOKUP(A161,'BL27'!$A:$ZZ,COLUMN(J161),FALSE))+IF(ISNA(VLOOKUP(A161,'BL28'!$A:$ZZ,COLUMN(J161),FALSE)),0,VLOOKUP(A161,'BL28'!$A:$ZZ,COLUMN(J161),FALSE))+IF(ISNA(VLOOKUP(A161,'BL29'!$A:$ZZ,COLUMN(J161),FALSE)),0,VLOOKUP(A161,'BL29'!$A:$ZZ,COLUMN(J161),FALSE))+IF(ISNA(VLOOKUP(A161,'BL30'!$A:$ZZ,COLUMN(J161),FALSE)),0,VLOOKUP(A161,'BL30'!$A:$ZZ,COLUMN(J161),FALSE))</f>
        <v>0</v>
      </c>
      <c r="K161" s="24">
        <f>IF(ISNA(VLOOKUP(A161,'BL1'!$A:$ZZ,COLUMN(K161),FALSE)),0,VLOOKUP(A161,'BL1'!$A:$ZZ,COLUMN(K161),FALSE))+IF(ISNA(VLOOKUP(A161,'BL2'!$A:$ZZ,COLUMN(K161),FALSE)),0,VLOOKUP(A161,'BL2'!$A:$ZZ,COLUMN(K161),FALSE))+IF(ISNA(VLOOKUP(A161,'BL3'!$A:$ZZ,COLUMN(K161),FALSE)),0,VLOOKUP(A161,'BL3'!$A:$ZZ,COLUMN(K161),FALSE))+IF(ISNA(VLOOKUP(A161,'BL4'!$A:$ZZ,COLUMN(K161),FALSE)),0,VLOOKUP(A161,'BL4'!$A:$ZZ,COLUMN(K161),FALSE))+IF(ISNA(VLOOKUP(A161,'BL5'!$A:$ZZ,COLUMN(K161),FALSE)),0,VLOOKUP(A161,'BL5'!$A:$ZZ,COLUMN(K161),FALSE))+IF(ISNA(VLOOKUP(A161,'BL6'!$A:$ZZ,COLUMN(K161),FALSE)),0,VLOOKUP(A161,'BL6'!$A:$ZZ,COLUMN(K161),FALSE))+IF(ISNA(VLOOKUP(A161,'BL7'!$A:$ZZ,COLUMN(K161),FALSE)),0,VLOOKUP(A161,'BL7'!$A:$ZZ,COLUMN(K161),FALSE))+IF(ISNA(VLOOKUP(A161,'BL8'!$A:$ZZ,COLUMN(K161),FALSE)),0,VLOOKUP(A161,'BL8'!$A:$ZZ,COLUMN(K161),FALSE))+IF(ISNA(VLOOKUP(A161,'BL9'!$A:$ZZ,COLUMN(K161),FALSE)),0,VLOOKUP(A161,'BL9'!$A:$ZZ,COLUMN(K161),FALSE))+IF(ISNA(VLOOKUP(A161,'BL10'!$A:$ZZ,COLUMN(K161),FALSE)),0,VLOOKUP(A161,'BL10'!$A:$ZZ,COLUMN(K161),FALSE))+IF(ISNA(VLOOKUP(A161,'BL11'!$A:$ZZ,COLUMN(K161),FALSE)),0,VLOOKUP(A161,'BL11'!$A:$ZZ,COLUMN(K161),FALSE))+IF(ISNA(VLOOKUP(A161,'BL12'!$A:$ZZ,COLUMN(K161),FALSE)),0,VLOOKUP(A161,'BL12'!$A:$ZZ,COLUMN(K161),FALSE))+IF(ISNA(VLOOKUP(A161,'BL13'!$A:$ZZ,COLUMN(K161),FALSE)),0,VLOOKUP(A161,'BL13'!$A:$ZZ,COLUMN(K161),FALSE))+IF(ISNA(VLOOKUP(A161,'BL14'!$A:$ZZ,COLUMN(K161),FALSE)),0,VLOOKUP(A161,'BL14'!$A:$ZZ,COLUMN(K161),FALSE))+IF(ISNA(VLOOKUP(A161,'BL15'!$A:$ZZ,COLUMN(K161),FALSE)),0,VLOOKUP(A161,'BL15'!$A:$ZZ,COLUMN(K161),FALSE))+IF(ISNA(VLOOKUP(A161,'BL16'!$A:$ZZ,COLUMN(K161),FALSE)),0,VLOOKUP(A161,'BL16'!$A:$ZZ,COLUMN(K161),FALSE))+IF(ISNA(VLOOKUP(A161,'BL17'!$A:$ZZ,COLUMN(K161),FALSE)),0,VLOOKUP(A161,'BL17'!$A:$ZZ,COLUMN(K161),FALSE))+IF(ISNA(VLOOKUP(A161,'BL18'!$A:$ZZ,COLUMN(K161),FALSE)),0,VLOOKUP(A161,'BL18'!$A:$ZZ,COLUMN(K161),FALSE))+IF(ISNA(VLOOKUP(A161,'BL19'!$A:$ZZ,COLUMN(K161),FALSE)),0,VLOOKUP(A161,'BL19'!$A:$ZZ,COLUMN(K161),FALSE))+IF(ISNA(VLOOKUP(A161,'BL20'!$A:$ZZ,COLUMN(K161),FALSE)),0,VLOOKUP(A161,'BL20'!$A:$ZZ,COLUMN(K161),FALSE))+IF(ISNA(VLOOKUP(A161,'BL21'!$A:$ZZ,COLUMN(K161),FALSE)),0,VLOOKUP(A161,'BL21'!$A:$ZZ,COLUMN(K161),FALSE))+IF(ISNA(VLOOKUP(A161,'BL22'!$A:$ZZ,COLUMN(K161),FALSE)),0,VLOOKUP(A161,'BL22'!$A:$ZZ,COLUMN(K161),FALSE))+IF(ISNA(VLOOKUP(A161,'BL23'!$A:$ZZ,COLUMN(K161),FALSE)),0,VLOOKUP(A161,'BL23'!$A:$ZZ,COLUMN(K161),FALSE))+IF(ISNA(VLOOKUP(A161,'BL24'!$A:$ZZ,COLUMN(K161),FALSE)),0,VLOOKUP(A161,'BL24'!$A:$ZZ,COLUMN(K161),FALSE))+IF(ISNA(VLOOKUP(A161,'BL25'!$A:$ZZ,COLUMN(K161),FALSE)),0,VLOOKUP(A161,'BL25'!$A:$ZZ,COLUMN(K161),FALSE))+IF(ISNA(VLOOKUP(A161,'BL26'!$A:$ZZ,COLUMN(K161),FALSE)),0,VLOOKUP(A161,'BL26'!$A:$ZZ,COLUMN(K161),FALSE))+IF(ISNA(VLOOKUP(A161,'BL27'!$A:$ZZ,COLUMN(K161),FALSE)),0,VLOOKUP(A161,'BL27'!$A:$ZZ,COLUMN(K161),FALSE))+IF(ISNA(VLOOKUP(A161,'BL28'!$A:$ZZ,COLUMN(K161),FALSE)),0,VLOOKUP(A161,'BL28'!$A:$ZZ,COLUMN(K161),FALSE))+IF(ISNA(VLOOKUP(A161,'BL29'!$A:$ZZ,COLUMN(K161),FALSE)),0,VLOOKUP(A161,'BL29'!$A:$ZZ,COLUMN(K161),FALSE))+IF(ISNA(VLOOKUP(A161,'BL30'!$A:$ZZ,COLUMN(K161),FALSE)),0,VLOOKUP(A161,'BL30'!$A:$ZZ,COLUMN(K161),FALSE))</f>
        <v>0</v>
      </c>
      <c r="L161" s="29">
        <f>IF(ISNA(VLOOKUP(A161,'BL1'!$A:$ZZ,COLUMN(L161),FALSE)),0,VLOOKUP(A161,'BL1'!$A:$ZZ,COLUMN(L161),FALSE))+IF(ISNA(VLOOKUP(A161,'BL2'!$A:$ZZ,COLUMN(L161),FALSE)),0,VLOOKUP(A161,'BL2'!$A:$ZZ,COLUMN(L161),FALSE))+IF(ISNA(VLOOKUP(A161,'BL3'!$A:$ZZ,COLUMN(L161),FALSE)),0,VLOOKUP(A161,'BL3'!$A:$ZZ,COLUMN(L161),FALSE))+IF(ISNA(VLOOKUP(A161,'BL4'!$A:$ZZ,COLUMN(L161),FALSE)),0,VLOOKUP(A161,'BL4'!$A:$ZZ,COLUMN(L161),FALSE))+IF(ISNA(VLOOKUP(A161,'BL5'!$A:$ZZ,COLUMN(L161),FALSE)),0,VLOOKUP(A161,'BL5'!$A:$ZZ,COLUMN(L161),FALSE))+IF(ISNA(VLOOKUP(A161,'BL6'!$A:$ZZ,COLUMN(L161),FALSE)),0,VLOOKUP(A161,'BL6'!$A:$ZZ,COLUMN(L161),FALSE))+IF(ISNA(VLOOKUP(A161,'BL7'!$A:$ZZ,COLUMN(L161),FALSE)),0,VLOOKUP(A161,'BL7'!$A:$ZZ,COLUMN(L161),FALSE))+IF(ISNA(VLOOKUP(A161,'BL8'!$A:$ZZ,COLUMN(L161),FALSE)),0,VLOOKUP(A161,'BL8'!$A:$ZZ,COLUMN(L161),FALSE))+IF(ISNA(VLOOKUP(A161,'BL9'!$A:$ZZ,COLUMN(L161),FALSE)),0,VLOOKUP(A161,'BL9'!$A:$ZZ,COLUMN(L161),FALSE))+IF(ISNA(VLOOKUP(A161,'BL10'!$A:$ZZ,COLUMN(L161),FALSE)),0,VLOOKUP(A161,'BL10'!$A:$ZZ,COLUMN(L161),FALSE))+IF(ISNA(VLOOKUP(A161,'BL11'!$A:$ZZ,COLUMN(L161),FALSE)),0,VLOOKUP(A161,'BL11'!$A:$ZZ,COLUMN(L161),FALSE))+IF(ISNA(VLOOKUP(A161,'BL12'!$A:$ZZ,COLUMN(L161),FALSE)),0,VLOOKUP(A161,'BL12'!$A:$ZZ,COLUMN(L161),FALSE))+IF(ISNA(VLOOKUP(A161,'BL13'!$A:$ZZ,COLUMN(L161),FALSE)),0,VLOOKUP(A161,'BL13'!$A:$ZZ,COLUMN(L161),FALSE))+IF(ISNA(VLOOKUP(A161,'BL14'!$A:$ZZ,COLUMN(L161),FALSE)),0,VLOOKUP(A161,'BL14'!$A:$ZZ,COLUMN(L161),FALSE))+IF(ISNA(VLOOKUP(A161,'BL15'!$A:$ZZ,COLUMN(L161),FALSE)),0,VLOOKUP(A161,'BL15'!$A:$ZZ,COLUMN(L161),FALSE))+IF(ISNA(VLOOKUP(A161,'BL16'!$A:$ZZ,COLUMN(L161),FALSE)),0,VLOOKUP(A161,'BL16'!$A:$ZZ,COLUMN(L161),FALSE))+IF(ISNA(VLOOKUP(A161,'BL17'!$A:$ZZ,COLUMN(L161),FALSE)),0,VLOOKUP(A161,'BL17'!$A:$ZZ,COLUMN(L161),FALSE))+IF(ISNA(VLOOKUP(A161,'BL18'!$A:$ZZ,COLUMN(L161),FALSE)),0,VLOOKUP(A161,'BL18'!$A:$ZZ,COLUMN(L161),FALSE))+IF(ISNA(VLOOKUP(A161,'BL19'!$A:$ZZ,COLUMN(L161),FALSE)),0,VLOOKUP(A161,'BL19'!$A:$ZZ,COLUMN(L161),FALSE))+IF(ISNA(VLOOKUP(A161,'BL20'!$A:$ZZ,COLUMN(L161),FALSE)),0,VLOOKUP(A161,'BL20'!$A:$ZZ,COLUMN(L161),FALSE))+IF(ISNA(VLOOKUP(A161,'BL21'!$A:$ZZ,COLUMN(L161),FALSE)),0,VLOOKUP(A161,'BL21'!$A:$ZZ,COLUMN(L161),FALSE))+IF(ISNA(VLOOKUP(A161,'BL22'!$A:$ZZ,COLUMN(L161),FALSE)),0,VLOOKUP(A161,'BL22'!$A:$ZZ,COLUMN(L161),FALSE))+IF(ISNA(VLOOKUP(A161,'BL23'!$A:$ZZ,COLUMN(L161),FALSE)),0,VLOOKUP(A161,'BL23'!$A:$ZZ,COLUMN(L161),FALSE))+IF(ISNA(VLOOKUP(A161,'BL24'!$A:$ZZ,COLUMN(L161),FALSE)),0,VLOOKUP(A161,'BL24'!$A:$ZZ,COLUMN(L161),FALSE))+IF(ISNA(VLOOKUP(A161,'BL25'!$A:$ZZ,COLUMN(L161),FALSE)),0,VLOOKUP(A161,'BL25'!$A:$ZZ,COLUMN(L161),FALSE))+IF(ISNA(VLOOKUP(A161,'BL26'!$A:$ZZ,COLUMN(L161),FALSE)),0,VLOOKUP(A161,'BL26'!$A:$ZZ,COLUMN(L161),FALSE))+IF(ISNA(VLOOKUP(A161,'BL27'!$A:$ZZ,COLUMN(L161),FALSE)),0,VLOOKUP(A161,'BL27'!$A:$ZZ,COLUMN(L161),FALSE))+IF(ISNA(VLOOKUP(A161,'BL28'!$A:$ZZ,COLUMN(L161),FALSE)),0,VLOOKUP(A161,'BL28'!$A:$ZZ,COLUMN(L161),FALSE))+IF(ISNA(VLOOKUP(A161,'BL29'!$A:$ZZ,COLUMN(L161),FALSE)),0,VLOOKUP(A161,'BL29'!$A:$ZZ,COLUMN(L161),FALSE))+IF(ISNA(VLOOKUP(A161,'BL30'!$A:$ZZ,COLUMN(L161),FALSE)),0,VLOOKUP(A161,'BL30'!$A:$ZZ,COLUMN(L161),FALSE))</f>
        <v>0</v>
      </c>
      <c r="M161" s="28">
        <f>IF(ISNA(VLOOKUP(A161,'BL1'!$A:$ZZ,COLUMN(M161),FALSE)),0,VLOOKUP(A161,'BL1'!$A:$ZZ,COLUMN(M161),FALSE))+IF(ISNA(VLOOKUP(A161,'BL2'!$A:$ZZ,COLUMN(M161),FALSE)),0,VLOOKUP(A161,'BL2'!$A:$ZZ,COLUMN(M161),FALSE))+IF(ISNA(VLOOKUP(A161,'BL3'!$A:$ZZ,COLUMN(M161),FALSE)),0,VLOOKUP(A161,'BL3'!$A:$ZZ,COLUMN(M161),FALSE))+IF(ISNA(VLOOKUP(A161,'BL4'!$A:$ZZ,COLUMN(M161),FALSE)),0,VLOOKUP(A161,'BL4'!$A:$ZZ,COLUMN(M161),FALSE))+IF(ISNA(VLOOKUP(A161,'BL5'!$A:$ZZ,COLUMN(M161),FALSE)),0,VLOOKUP(A161,'BL5'!$A:$ZZ,COLUMN(M161),FALSE))+IF(ISNA(VLOOKUP(A161,'BL6'!$A:$ZZ,COLUMN(M161),FALSE)),0,VLOOKUP(A161,'BL6'!$A:$ZZ,COLUMN(M161),FALSE))+IF(ISNA(VLOOKUP(A161,'BL7'!$A:$ZZ,COLUMN(M161),FALSE)),0,VLOOKUP(A161,'BL7'!$A:$ZZ,COLUMN(M161),FALSE))+IF(ISNA(VLOOKUP(A161,'BL8'!$A:$ZZ,COLUMN(M161),FALSE)),0,VLOOKUP(A161,'BL8'!$A:$ZZ,COLUMN(M161),FALSE))+IF(ISNA(VLOOKUP(A161,'BL9'!$A:$ZZ,COLUMN(M161),FALSE)),0,VLOOKUP(A161,'BL9'!$A:$ZZ,COLUMN(M161),FALSE))+IF(ISNA(VLOOKUP(A161,'BL10'!$A:$ZZ,COLUMN(M161),FALSE)),0,VLOOKUP(A161,'BL10'!$A:$ZZ,COLUMN(M161),FALSE))+IF(ISNA(VLOOKUP(A161,'BL11'!$A:$ZZ,COLUMN(M161),FALSE)),0,VLOOKUP(A161,'BL11'!$A:$ZZ,COLUMN(M161),FALSE))+IF(ISNA(VLOOKUP(A161,'BL12'!$A:$ZZ,COLUMN(M161),FALSE)),0,VLOOKUP(A161,'BL12'!$A:$ZZ,COLUMN(M161),FALSE))+IF(ISNA(VLOOKUP(A161,'BL13'!$A:$ZZ,COLUMN(M161),FALSE)),0,VLOOKUP(A161,'BL13'!$A:$ZZ,COLUMN(M161),FALSE))+IF(ISNA(VLOOKUP(A161,'BL14'!$A:$ZZ,COLUMN(M161),FALSE)),0,VLOOKUP(A161,'BL14'!$A:$ZZ,COLUMN(M161),FALSE))+IF(ISNA(VLOOKUP(A161,'BL15'!$A:$ZZ,COLUMN(M161),FALSE)),0,VLOOKUP(A161,'BL15'!$A:$ZZ,COLUMN(M161),FALSE))+IF(ISNA(VLOOKUP(A161,'BL16'!$A:$ZZ,COLUMN(M161),FALSE)),0,VLOOKUP(A161,'BL16'!$A:$ZZ,COLUMN(M161),FALSE))+IF(ISNA(VLOOKUP(A161,'BL17'!$A:$ZZ,COLUMN(M161),FALSE)),0,VLOOKUP(A161,'BL17'!$A:$ZZ,COLUMN(M161),FALSE))+IF(ISNA(VLOOKUP(A161,'BL18'!$A:$ZZ,COLUMN(M161),FALSE)),0,VLOOKUP(A161,'BL18'!$A:$ZZ,COLUMN(M161),FALSE))+IF(ISNA(VLOOKUP(A161,'BL19'!$A:$ZZ,COLUMN(M161),FALSE)),0,VLOOKUP(A161,'BL19'!$A:$ZZ,COLUMN(M161),FALSE))+IF(ISNA(VLOOKUP(A161,'BL20'!$A:$ZZ,COLUMN(M161),FALSE)),0,VLOOKUP(A161,'BL20'!$A:$ZZ,COLUMN(M161),FALSE))+IF(ISNA(VLOOKUP(A161,'BL21'!$A:$ZZ,COLUMN(M161),FALSE)),0,VLOOKUP(A161,'BL21'!$A:$ZZ,COLUMN(M161),FALSE))+IF(ISNA(VLOOKUP(A161,'BL22'!$A:$ZZ,COLUMN(M161),FALSE)),0,VLOOKUP(A161,'BL22'!$A:$ZZ,COLUMN(M161),FALSE))+IF(ISNA(VLOOKUP(A161,'BL23'!$A:$ZZ,COLUMN(M161),FALSE)),0,VLOOKUP(A161,'BL23'!$A:$ZZ,COLUMN(M161),FALSE))+IF(ISNA(VLOOKUP(A161,'BL24'!$A:$ZZ,COLUMN(M161),FALSE)),0,VLOOKUP(A161,'BL24'!$A:$ZZ,COLUMN(M161),FALSE))+IF(ISNA(VLOOKUP(A161,'BL25'!$A:$ZZ,COLUMN(M161),FALSE)),0,VLOOKUP(A161,'BL25'!$A:$ZZ,COLUMN(M161),FALSE))+IF(ISNA(VLOOKUP(A161,'BL26'!$A:$ZZ,COLUMN(M161),FALSE)),0,VLOOKUP(A161,'BL26'!$A:$ZZ,COLUMN(M161),FALSE))+IF(ISNA(VLOOKUP(A161,'BL27'!$A:$ZZ,COLUMN(M161),FALSE)),0,VLOOKUP(A161,'BL27'!$A:$ZZ,COLUMN(M161),FALSE))+IF(ISNA(VLOOKUP(A161,'BL28'!$A:$ZZ,COLUMN(M161),FALSE)),0,VLOOKUP(A161,'BL28'!$A:$ZZ,COLUMN(M161),FALSE))+IF(ISNA(VLOOKUP(A161,'BL29'!$A:$ZZ,COLUMN(M161),FALSE)),0,VLOOKUP(A161,'BL29'!$A:$ZZ,COLUMN(M161),FALSE))+IF(ISNA(VLOOKUP(A161,'BL30'!$A:$ZZ,COLUMN(M161),FALSE)),0,VLOOKUP(A161,'BL30'!$A:$ZZ,COLUMN(M161),FALSE))</f>
        <v>0</v>
      </c>
      <c r="N161" s="25">
        <f>IF(ISNA(VLOOKUP(A161,'BL1'!$A:$ZZ,COLUMN(N161),FALSE)),0,VLOOKUP(A161,'BL1'!$A:$ZZ,COLUMN(N161),FALSE))+IF(ISNA(VLOOKUP(A161,'BL2'!$A:$ZZ,COLUMN(N161),FALSE)),0,VLOOKUP(A161,'BL2'!$A:$ZZ,COLUMN(N161),FALSE))+IF(ISNA(VLOOKUP(A161,'BL3'!$A:$ZZ,COLUMN(N161),FALSE)),0,VLOOKUP(A161,'BL3'!$A:$ZZ,COLUMN(N161),FALSE))+IF(ISNA(VLOOKUP(A161,'BL4'!$A:$ZZ,COLUMN(N161),FALSE)),0,VLOOKUP(A161,'BL4'!$A:$ZZ,COLUMN(N161),FALSE))+IF(ISNA(VLOOKUP(A161,'BL5'!$A:$ZZ,COLUMN(N161),FALSE)),0,VLOOKUP(A161,'BL5'!$A:$ZZ,COLUMN(N161),FALSE))+IF(ISNA(VLOOKUP(A161,'BL6'!$A:$ZZ,COLUMN(N161),FALSE)),0,VLOOKUP(A161,'BL6'!$A:$ZZ,COLUMN(N161),FALSE))+IF(ISNA(VLOOKUP(A161,'BL7'!$A:$ZZ,COLUMN(N161),FALSE)),0,VLOOKUP(A161,'BL7'!$A:$ZZ,COLUMN(N161),FALSE))+IF(ISNA(VLOOKUP(A161,'BL8'!$A:$ZZ,COLUMN(N161),FALSE)),0,VLOOKUP(A161,'BL8'!$A:$ZZ,COLUMN(N161),FALSE))+IF(ISNA(VLOOKUP(A161,'BL9'!$A:$ZZ,COLUMN(N161),FALSE)),0,VLOOKUP(A161,'BL9'!$A:$ZZ,COLUMN(N161),FALSE))+IF(ISNA(VLOOKUP(A161,'BL10'!$A:$ZZ,COLUMN(N161),FALSE)),0,VLOOKUP(A161,'BL10'!$A:$ZZ,COLUMN(N161),FALSE))+IF(ISNA(VLOOKUP(A161,'BL11'!$A:$ZZ,COLUMN(N161),FALSE)),0,VLOOKUP(A161,'BL11'!$A:$ZZ,COLUMN(N161),FALSE))+IF(ISNA(VLOOKUP(A161,'BL12'!$A:$ZZ,COLUMN(N161),FALSE)),0,VLOOKUP(A161,'BL12'!$A:$ZZ,COLUMN(N161),FALSE))+IF(ISNA(VLOOKUP(A161,'BL13'!$A:$ZZ,COLUMN(N161),FALSE)),0,VLOOKUP(A161,'BL13'!$A:$ZZ,COLUMN(N161),FALSE))+IF(ISNA(VLOOKUP(A161,'BL14'!$A:$ZZ,COLUMN(N161),FALSE)),0,VLOOKUP(A161,'BL14'!$A:$ZZ,COLUMN(N161),FALSE))+IF(ISNA(VLOOKUP(A161,'BL15'!$A:$ZZ,COLUMN(N161),FALSE)),0,VLOOKUP(A161,'BL15'!$A:$ZZ,COLUMN(N161),FALSE))+IF(ISNA(VLOOKUP(A161,'BL16'!$A:$ZZ,COLUMN(N161),FALSE)),0,VLOOKUP(A161,'BL16'!$A:$ZZ,COLUMN(N161),FALSE))+IF(ISNA(VLOOKUP(A161,'BL17'!$A:$ZZ,COLUMN(N161),FALSE)),0,VLOOKUP(A161,'BL17'!$A:$ZZ,COLUMN(N161),FALSE))+IF(ISNA(VLOOKUP(A161,'BL18'!$A:$ZZ,COLUMN(N161),FALSE)),0,VLOOKUP(A161,'BL18'!$A:$ZZ,COLUMN(N161),FALSE))+IF(ISNA(VLOOKUP(A161,'BL19'!$A:$ZZ,COLUMN(N161),FALSE)),0,VLOOKUP(A161,'BL19'!$A:$ZZ,COLUMN(N161),FALSE))+IF(ISNA(VLOOKUP(A161,'BL20'!$A:$ZZ,COLUMN(N161),FALSE)),0,VLOOKUP(A161,'BL20'!$A:$ZZ,COLUMN(N161),FALSE))+IF(ISNA(VLOOKUP(A161,'BL21'!$A:$ZZ,COLUMN(N161),FALSE)),0,VLOOKUP(A161,'BL21'!$A:$ZZ,COLUMN(N161),FALSE))+IF(ISNA(VLOOKUP(A161,'BL22'!$A:$ZZ,COLUMN(N161),FALSE)),0,VLOOKUP(A161,'BL22'!$A:$ZZ,COLUMN(N161),FALSE))+IF(ISNA(VLOOKUP(A161,'BL23'!$A:$ZZ,COLUMN(N161),FALSE)),0,VLOOKUP(A161,'BL23'!$A:$ZZ,COLUMN(N161),FALSE))+IF(ISNA(VLOOKUP(A161,'BL24'!$A:$ZZ,COLUMN(N161),FALSE)),0,VLOOKUP(A161,'BL24'!$A:$ZZ,COLUMN(N161),FALSE))+IF(ISNA(VLOOKUP(A161,'BL25'!$A:$ZZ,COLUMN(N161),FALSE)),0,VLOOKUP(A161,'BL25'!$A:$ZZ,COLUMN(N161),FALSE))+IF(ISNA(VLOOKUP(A161,'BL26'!$A:$ZZ,COLUMN(N161),FALSE)),0,VLOOKUP(A161,'BL26'!$A:$ZZ,COLUMN(N161),FALSE))+IF(ISNA(VLOOKUP(A161,'BL27'!$A:$ZZ,COLUMN(N161),FALSE)),0,VLOOKUP(A161,'BL27'!$A:$ZZ,COLUMN(N161),FALSE))+IF(ISNA(VLOOKUP(A161,'BL28'!$A:$ZZ,COLUMN(N161),FALSE)),0,VLOOKUP(A161,'BL28'!$A:$ZZ,COLUMN(N161),FALSE))+IF(ISNA(VLOOKUP(A161,'BL29'!$A:$ZZ,COLUMN(N161),FALSE)),0,VLOOKUP(A161,'BL29'!$A:$ZZ,COLUMN(N161),FALSE))+IF(ISNA(VLOOKUP(A161,'BL30'!$A:$ZZ,COLUMN(N161),FALSE)),0,VLOOKUP(A161,'BL30'!$A:$ZZ,COLUMN(N161),FALSE))</f>
        <v>0</v>
      </c>
      <c r="O161" s="25">
        <f>IF(ISNA(VLOOKUP(A161,'BL1'!$A:$ZZ,COLUMN(O161),FALSE)),0,VLOOKUP(A161,'BL1'!$A:$ZZ,COLUMN(O161),FALSE))+IF(ISNA(VLOOKUP(A161,'BL2'!$A:$ZZ,COLUMN(O161),FALSE)),0,VLOOKUP(A161,'BL2'!$A:$ZZ,COLUMN(O161),FALSE))+IF(ISNA(VLOOKUP(A161,'BL3'!$A:$ZZ,COLUMN(O161),FALSE)),0,VLOOKUP(A161,'BL3'!$A:$ZZ,COLUMN(O161),FALSE))+IF(ISNA(VLOOKUP(A161,'BL4'!$A:$ZZ,COLUMN(O161),FALSE)),0,VLOOKUP(A161,'BL4'!$A:$ZZ,COLUMN(O161),FALSE))+IF(ISNA(VLOOKUP(A161,'BL5'!$A:$ZZ,COLUMN(O161),FALSE)),0,VLOOKUP(A161,'BL5'!$A:$ZZ,COLUMN(O161),FALSE))+IF(ISNA(VLOOKUP(A161,'BL6'!$A:$ZZ,COLUMN(O161),FALSE)),0,VLOOKUP(A161,'BL6'!$A:$ZZ,COLUMN(O161),FALSE))+IF(ISNA(VLOOKUP(A161,'BL7'!$A:$ZZ,COLUMN(O161),FALSE)),0,VLOOKUP(A161,'BL7'!$A:$ZZ,COLUMN(O161),FALSE))+IF(ISNA(VLOOKUP(A161,'BL8'!$A:$ZZ,COLUMN(O161),FALSE)),0,VLOOKUP(A161,'BL8'!$A:$ZZ,COLUMN(O161),FALSE))+IF(ISNA(VLOOKUP(A161,'BL9'!$A:$ZZ,COLUMN(O161),FALSE)),0,VLOOKUP(A161,'BL9'!$A:$ZZ,COLUMN(O161),FALSE))+IF(ISNA(VLOOKUP(A161,'BL10'!$A:$ZZ,COLUMN(O161),FALSE)),0,VLOOKUP(A161,'BL10'!$A:$ZZ,COLUMN(O161),FALSE))+IF(ISNA(VLOOKUP(A161,'BL11'!$A:$ZZ,COLUMN(O161),FALSE)),0,VLOOKUP(A161,'BL11'!$A:$ZZ,COLUMN(O161),FALSE))+IF(ISNA(VLOOKUP(A161,'BL12'!$A:$ZZ,COLUMN(O161),FALSE)),0,VLOOKUP(A161,'BL12'!$A:$ZZ,COLUMN(O161),FALSE))+IF(ISNA(VLOOKUP(A161,'BL13'!$A:$ZZ,COLUMN(O161),FALSE)),0,VLOOKUP(A161,'BL13'!$A:$ZZ,COLUMN(O161),FALSE))+IF(ISNA(VLOOKUP(A161,'BL14'!$A:$ZZ,COLUMN(O161),FALSE)),0,VLOOKUP(A161,'BL14'!$A:$ZZ,COLUMN(O161),FALSE))+IF(ISNA(VLOOKUP(A161,'BL15'!$A:$ZZ,COLUMN(O161),FALSE)),0,VLOOKUP(A161,'BL15'!$A:$ZZ,COLUMN(O161),FALSE))+IF(ISNA(VLOOKUP(A161,'BL16'!$A:$ZZ,COLUMN(O161),FALSE)),0,VLOOKUP(A161,'BL16'!$A:$ZZ,COLUMN(O161),FALSE))+IF(ISNA(VLOOKUP(A161,'BL17'!$A:$ZZ,COLUMN(O161),FALSE)),0,VLOOKUP(A161,'BL17'!$A:$ZZ,COLUMN(O161),FALSE))+IF(ISNA(VLOOKUP(A161,'BL18'!$A:$ZZ,COLUMN(O161),FALSE)),0,VLOOKUP(A161,'BL18'!$A:$ZZ,COLUMN(O161),FALSE))+IF(ISNA(VLOOKUP(A161,'BL19'!$A:$ZZ,COLUMN(O161),FALSE)),0,VLOOKUP(A161,'BL19'!$A:$ZZ,COLUMN(O161),FALSE))+IF(ISNA(VLOOKUP(A161,'BL20'!$A:$ZZ,COLUMN(O161),FALSE)),0,VLOOKUP(A161,'BL20'!$A:$ZZ,COLUMN(O161),FALSE))+IF(ISNA(VLOOKUP(A161,'BL21'!$A:$ZZ,COLUMN(O161),FALSE)),0,VLOOKUP(A161,'BL21'!$A:$ZZ,COLUMN(O161),FALSE))+IF(ISNA(VLOOKUP(A161,'BL22'!$A:$ZZ,COLUMN(O161),FALSE)),0,VLOOKUP(A161,'BL22'!$A:$ZZ,COLUMN(O161),FALSE))+IF(ISNA(VLOOKUP(A161,'BL23'!$A:$ZZ,COLUMN(O161),FALSE)),0,VLOOKUP(A161,'BL23'!$A:$ZZ,COLUMN(O161),FALSE))+IF(ISNA(VLOOKUP(A161,'BL24'!$A:$ZZ,COLUMN(O161),FALSE)),0,VLOOKUP(A161,'BL24'!$A:$ZZ,COLUMN(O161),FALSE))+IF(ISNA(VLOOKUP(A161,'BL25'!$A:$ZZ,COLUMN(O161),FALSE)),0,VLOOKUP(A161,'BL25'!$A:$ZZ,COLUMN(O161),FALSE))+IF(ISNA(VLOOKUP(A161,'BL26'!$A:$ZZ,COLUMN(O161),FALSE)),0,VLOOKUP(A161,'BL26'!$A:$ZZ,COLUMN(O161),FALSE))+IF(ISNA(VLOOKUP(A161,'BL27'!$A:$ZZ,COLUMN(O161),FALSE)),0,VLOOKUP(A161,'BL27'!$A:$ZZ,COLUMN(O161),FALSE))+IF(ISNA(VLOOKUP(A161,'BL28'!$A:$ZZ,COLUMN(O161),FALSE)),0,VLOOKUP(A161,'BL28'!$A:$ZZ,COLUMN(O161),FALSE))+IF(ISNA(VLOOKUP(A161,'BL29'!$A:$ZZ,COLUMN(O161),FALSE)),0,VLOOKUP(A161,'BL29'!$A:$ZZ,COLUMN(O161),FALSE))+IF(ISNA(VLOOKUP(A161,'BL30'!$A:$ZZ,COLUMN(O161),FALSE)),0,VLOOKUP(A161,'BL30'!$A:$ZZ,COLUMN(O161),FALSE))</f>
        <v>0</v>
      </c>
      <c r="P161" s="25">
        <f>IF(ISNA(VLOOKUP(A161,'BL1'!$A:$ZZ,COLUMN(P161),FALSE)),0,VLOOKUP(A161,'BL1'!$A:$ZZ,COLUMN(P161),FALSE))+IF(ISNA(VLOOKUP(A161,'BL2'!$A:$ZZ,COLUMN(P161),FALSE)),0,VLOOKUP(A161,'BL2'!$A:$ZZ,COLUMN(P161),FALSE))+IF(ISNA(VLOOKUP(A161,'BL3'!$A:$ZZ,COLUMN(P161),FALSE)),0,VLOOKUP(A161,'BL3'!$A:$ZZ,COLUMN(P161),FALSE))+IF(ISNA(VLOOKUP(A161,'BL4'!$A:$ZZ,COLUMN(P161),FALSE)),0,VLOOKUP(A161,'BL4'!$A:$ZZ,COLUMN(P161),FALSE))+IF(ISNA(VLOOKUP(A161,'BL5'!$A:$ZZ,COLUMN(P161),FALSE)),0,VLOOKUP(A161,'BL5'!$A:$ZZ,COLUMN(P161),FALSE))+IF(ISNA(VLOOKUP(A161,'BL6'!$A:$ZZ,COLUMN(P161),FALSE)),0,VLOOKUP(A161,'BL6'!$A:$ZZ,COLUMN(P161),FALSE))+IF(ISNA(VLOOKUP(A161,'BL7'!$A:$ZZ,COLUMN(P161),FALSE)),0,VLOOKUP(A161,'BL7'!$A:$ZZ,COLUMN(P161),FALSE))+IF(ISNA(VLOOKUP(A161,'BL8'!$A:$ZZ,COLUMN(P161),FALSE)),0,VLOOKUP(A161,'BL8'!$A:$ZZ,COLUMN(P161),FALSE))+IF(ISNA(VLOOKUP(A161,'BL9'!$A:$ZZ,COLUMN(P161),FALSE)),0,VLOOKUP(A161,'BL9'!$A:$ZZ,COLUMN(P161),FALSE))+IF(ISNA(VLOOKUP(A161,'BL10'!$A:$ZZ,COLUMN(P161),FALSE)),0,VLOOKUP(A161,'BL10'!$A:$ZZ,COLUMN(P161),FALSE))+IF(ISNA(VLOOKUP(A161,'BL11'!$A:$ZZ,COLUMN(P161),FALSE)),0,VLOOKUP(A161,'BL11'!$A:$ZZ,COLUMN(P161),FALSE))+IF(ISNA(VLOOKUP(A161,'BL12'!$A:$ZZ,COLUMN(P161),FALSE)),0,VLOOKUP(A161,'BL12'!$A:$ZZ,COLUMN(P161),FALSE))+IF(ISNA(VLOOKUP(A161,'BL13'!$A:$ZZ,COLUMN(P161),FALSE)),0,VLOOKUP(A161,'BL13'!$A:$ZZ,COLUMN(P161),FALSE))+IF(ISNA(VLOOKUP(A161,'BL14'!$A:$ZZ,COLUMN(P161),FALSE)),0,VLOOKUP(A161,'BL14'!$A:$ZZ,COLUMN(P161),FALSE))+IF(ISNA(VLOOKUP(A161,'BL15'!$A:$ZZ,COLUMN(P161),FALSE)),0,VLOOKUP(A161,'BL15'!$A:$ZZ,COLUMN(P161),FALSE))+IF(ISNA(VLOOKUP(A161,'BL16'!$A:$ZZ,COLUMN(P161),FALSE)),0,VLOOKUP(A161,'BL16'!$A:$ZZ,COLUMN(P161),FALSE))+IF(ISNA(VLOOKUP(A161,'BL17'!$A:$ZZ,COLUMN(P161),FALSE)),0,VLOOKUP(A161,'BL17'!$A:$ZZ,COLUMN(P161),FALSE))+IF(ISNA(VLOOKUP(A161,'BL18'!$A:$ZZ,COLUMN(P161),FALSE)),0,VLOOKUP(A161,'BL18'!$A:$ZZ,COLUMN(P161),FALSE))+IF(ISNA(VLOOKUP(A161,'BL19'!$A:$ZZ,COLUMN(P161),FALSE)),0,VLOOKUP(A161,'BL19'!$A:$ZZ,COLUMN(P161),FALSE))+IF(ISNA(VLOOKUP(A161,'BL20'!$A:$ZZ,COLUMN(P161),FALSE)),0,VLOOKUP(A161,'BL20'!$A:$ZZ,COLUMN(P161),FALSE))+IF(ISNA(VLOOKUP(A161,'BL21'!$A:$ZZ,COLUMN(P161),FALSE)),0,VLOOKUP(A161,'BL21'!$A:$ZZ,COLUMN(P161),FALSE))+IF(ISNA(VLOOKUP(A161,'BL22'!$A:$ZZ,COLUMN(P161),FALSE)),0,VLOOKUP(A161,'BL22'!$A:$ZZ,COLUMN(P161),FALSE))+IF(ISNA(VLOOKUP(A161,'BL23'!$A:$ZZ,COLUMN(P161),FALSE)),0,VLOOKUP(A161,'BL23'!$A:$ZZ,COLUMN(P161),FALSE))+IF(ISNA(VLOOKUP(A161,'BL24'!$A:$ZZ,COLUMN(P161),FALSE)),0,VLOOKUP(A161,'BL24'!$A:$ZZ,COLUMN(P161),FALSE))+IF(ISNA(VLOOKUP(A161,'BL25'!$A:$ZZ,COLUMN(P161),FALSE)),0,VLOOKUP(A161,'BL25'!$A:$ZZ,COLUMN(P161),FALSE))+IF(ISNA(VLOOKUP(A161,'BL26'!$A:$ZZ,COLUMN(P161),FALSE)),0,VLOOKUP(A161,'BL26'!$A:$ZZ,COLUMN(P161),FALSE))+IF(ISNA(VLOOKUP(A161,'BL27'!$A:$ZZ,COLUMN(P161),FALSE)),0,VLOOKUP(A161,'BL27'!$A:$ZZ,COLUMN(P161),FALSE))+IF(ISNA(VLOOKUP(A161,'BL28'!$A:$ZZ,COLUMN(P161),FALSE)),0,VLOOKUP(A161,'BL28'!$A:$ZZ,COLUMN(P161),FALSE))+IF(ISNA(VLOOKUP(A161,'BL29'!$A:$ZZ,COLUMN(P161),FALSE)),0,VLOOKUP(A161,'BL29'!$A:$ZZ,COLUMN(P161),FALSE))+IF(ISNA(VLOOKUP(A161,'BL30'!$A:$ZZ,COLUMN(P161),FALSE)),0,VLOOKUP(A161,'BL30'!$A:$ZZ,COLUMN(P161),FALSE))</f>
        <v>0</v>
      </c>
      <c r="Q161" s="25">
        <f>IF(ISNA(VLOOKUP(A161,'BL1'!$A:$ZZ,COLUMN(Q161),FALSE)),0,VLOOKUP(A161,'BL1'!$A:$ZZ,COLUMN(Q161),FALSE))+IF(ISNA(VLOOKUP(A161,'BL2'!$A:$ZZ,COLUMN(Q161),FALSE)),0,VLOOKUP(A161,'BL2'!$A:$ZZ,COLUMN(Q161),FALSE))+IF(ISNA(VLOOKUP(A161,'BL3'!$A:$ZZ,COLUMN(Q161),FALSE)),0,VLOOKUP(A161,'BL3'!$A:$ZZ,COLUMN(Q161),FALSE))+IF(ISNA(VLOOKUP(A161,'BL4'!$A:$ZZ,COLUMN(Q161),FALSE)),0,VLOOKUP(A161,'BL4'!$A:$ZZ,COLUMN(Q161),FALSE))+IF(ISNA(VLOOKUP(A161,'BL5'!$A:$ZZ,COLUMN(Q161),FALSE)),0,VLOOKUP(A161,'BL5'!$A:$ZZ,COLUMN(Q161),FALSE))+IF(ISNA(VLOOKUP(A161,'BL6'!$A:$ZZ,COLUMN(Q161),FALSE)),0,VLOOKUP(A161,'BL6'!$A:$ZZ,COLUMN(Q161),FALSE))+IF(ISNA(VLOOKUP(A161,'BL7'!$A:$ZZ,COLUMN(Q161),FALSE)),0,VLOOKUP(A161,'BL7'!$A:$ZZ,COLUMN(Q161),FALSE))+IF(ISNA(VLOOKUP(A161,'BL8'!$A:$ZZ,COLUMN(Q161),FALSE)),0,VLOOKUP(A161,'BL8'!$A:$ZZ,COLUMN(Q161),FALSE))+IF(ISNA(VLOOKUP(A161,'BL9'!$A:$ZZ,COLUMN(Q161),FALSE)),0,VLOOKUP(A161,'BL9'!$A:$ZZ,COLUMN(Q161),FALSE))+IF(ISNA(VLOOKUP(A161,'BL10'!$A:$ZZ,COLUMN(Q161),FALSE)),0,VLOOKUP(A161,'BL10'!$A:$ZZ,COLUMN(Q161),FALSE))+IF(ISNA(VLOOKUP(A161,'BL11'!$A:$ZZ,COLUMN(Q161),FALSE)),0,VLOOKUP(A161,'BL11'!$A:$ZZ,COLUMN(Q161),FALSE))+IF(ISNA(VLOOKUP(A161,'BL12'!$A:$ZZ,COLUMN(Q161),FALSE)),0,VLOOKUP(A161,'BL12'!$A:$ZZ,COLUMN(Q161),FALSE))+IF(ISNA(VLOOKUP(A161,'BL13'!$A:$ZZ,COLUMN(Q161),FALSE)),0,VLOOKUP(A161,'BL13'!$A:$ZZ,COLUMN(Q161),FALSE))+IF(ISNA(VLOOKUP(A161,'BL14'!$A:$ZZ,COLUMN(Q161),FALSE)),0,VLOOKUP(A161,'BL14'!$A:$ZZ,COLUMN(Q161),FALSE))+IF(ISNA(VLOOKUP(A161,'BL15'!$A:$ZZ,COLUMN(Q161),FALSE)),0,VLOOKUP(A161,'BL15'!$A:$ZZ,COLUMN(Q161),FALSE))+IF(ISNA(VLOOKUP(A161,'BL16'!$A:$ZZ,COLUMN(Q161),FALSE)),0,VLOOKUP(A161,'BL16'!$A:$ZZ,COLUMN(Q161),FALSE))+IF(ISNA(VLOOKUP(A161,'BL17'!$A:$ZZ,COLUMN(Q161),FALSE)),0,VLOOKUP(A161,'BL17'!$A:$ZZ,COLUMN(Q161),FALSE))+IF(ISNA(VLOOKUP(A161,'BL18'!$A:$ZZ,COLUMN(Q161),FALSE)),0,VLOOKUP(A161,'BL18'!$A:$ZZ,COLUMN(Q161),FALSE))+IF(ISNA(VLOOKUP(A161,'BL19'!$A:$ZZ,COLUMN(Q161),FALSE)),0,VLOOKUP(A161,'BL19'!$A:$ZZ,COLUMN(Q161),FALSE))+IF(ISNA(VLOOKUP(A161,'BL20'!$A:$ZZ,COLUMN(Q161),FALSE)),0,VLOOKUP(A161,'BL20'!$A:$ZZ,COLUMN(Q161),FALSE))+IF(ISNA(VLOOKUP(A161,'BL21'!$A:$ZZ,COLUMN(Q161),FALSE)),0,VLOOKUP(A161,'BL21'!$A:$ZZ,COLUMN(Q161),FALSE))+IF(ISNA(VLOOKUP(A161,'BL22'!$A:$ZZ,COLUMN(Q161),FALSE)),0,VLOOKUP(A161,'BL22'!$A:$ZZ,COLUMN(Q161),FALSE))+IF(ISNA(VLOOKUP(A161,'BL23'!$A:$ZZ,COLUMN(Q161),FALSE)),0,VLOOKUP(A161,'BL23'!$A:$ZZ,COLUMN(Q161),FALSE))+IF(ISNA(VLOOKUP(A161,'BL24'!$A:$ZZ,COLUMN(Q161),FALSE)),0,VLOOKUP(A161,'BL24'!$A:$ZZ,COLUMN(Q161),FALSE))+IF(ISNA(VLOOKUP(A161,'BL25'!$A:$ZZ,COLUMN(Q161),FALSE)),0,VLOOKUP(A161,'BL25'!$A:$ZZ,COLUMN(Q161),FALSE))+IF(ISNA(VLOOKUP(A161,'BL26'!$A:$ZZ,COLUMN(Q161),FALSE)),0,VLOOKUP(A161,'BL26'!$A:$ZZ,COLUMN(Q161),FALSE))+IF(ISNA(VLOOKUP(A161,'BL27'!$A:$ZZ,COLUMN(Q161),FALSE)),0,VLOOKUP(A161,'BL27'!$A:$ZZ,COLUMN(Q161),FALSE))+IF(ISNA(VLOOKUP(A161,'BL28'!$A:$ZZ,COLUMN(Q161),FALSE)),0,VLOOKUP(A161,'BL28'!$A:$ZZ,COLUMN(Q161),FALSE))+IF(ISNA(VLOOKUP(A161,'BL29'!$A:$ZZ,COLUMN(Q161),FALSE)),0,VLOOKUP(A161,'BL29'!$A:$ZZ,COLUMN(Q161),FALSE))+IF(ISNA(VLOOKUP(A161,'BL30'!$A:$ZZ,COLUMN(Q161),FALSE)),0,VLOOKUP(A161,'BL30'!$A:$ZZ,COLUMN(Q161),FALSE))</f>
        <v>0</v>
      </c>
      <c r="R161" s="26">
        <f t="shared" si="4"/>
        <v>0</v>
      </c>
      <c r="S161" s="342">
        <f>IF(VLOOKUP(A161,Schuldenbuch!A:BS,66,FALSE)=1,0,R161*VLOOKUP(A161,Schuldenbuch!A:BS,66,FALSE))</f>
        <v>0</v>
      </c>
    </row>
    <row r="162" spans="1:19" s="473" customFormat="1" ht="13.9" x14ac:dyDescent="0.4">
      <c r="A162" s="476" t="s">
        <v>170</v>
      </c>
      <c r="B162" s="15">
        <f>IF(ISNA(VLOOKUP(A162,'BL1'!$A:$ZZ,COLUMN(B162),FALSE)),0,VLOOKUP(A162,'BL1'!$A:$ZZ,COLUMN(B162),FALSE))+IF(ISNA(VLOOKUP(A162,'BL2'!$A:$ZZ,COLUMN(B162),FALSE)),0,VLOOKUP(A162,'BL2'!$A:$ZZ,COLUMN(B162),FALSE))+IF(ISNA(VLOOKUP(A162,'BL3'!$A:$ZZ,COLUMN(B162),FALSE)),0,VLOOKUP(A162,'BL3'!$A:$ZZ,COLUMN(B162),FALSE))+IF(ISNA(VLOOKUP(A162,'BL4'!$A:$ZZ,COLUMN(B162),FALSE)),0,VLOOKUP(A162,'BL4'!$A:$ZZ,COLUMN(B162),FALSE))+IF(ISNA(VLOOKUP(A162,'BL5'!$A:$ZZ,COLUMN(B162),FALSE)),0,VLOOKUP(A162,'BL5'!$A:$ZZ,COLUMN(B162),FALSE))+IF(ISNA(VLOOKUP(A162,'BL6'!$A:$ZZ,COLUMN(B162),FALSE)),0,VLOOKUP(A162,'BL6'!$A:$ZZ,COLUMN(B162),FALSE))+IF(ISNA(VLOOKUP(A162,'BL7'!$A:$ZZ,COLUMN(B162),FALSE)),0,VLOOKUP(A162,'BL7'!$A:$ZZ,COLUMN(B162),FALSE))+IF(ISNA(VLOOKUP(A162,'BL8'!$A:$ZZ,COLUMN(B162),FALSE)),0,VLOOKUP(A162,'BL8'!$A:$ZZ,COLUMN(B162),FALSE))+IF(ISNA(VLOOKUP(A162,'BL9'!$A:$ZZ,COLUMN(B162),FALSE)),0,VLOOKUP(A162,'BL9'!$A:$ZZ,COLUMN(B162),FALSE))+IF(ISNA(VLOOKUP(A162,'BL10'!$A:$ZZ,COLUMN(B162),FALSE)),0,VLOOKUP(A162,'BL10'!$A:$ZZ,COLUMN(B162),FALSE))+IF(ISNA(VLOOKUP(A162,'BL11'!$A:$ZZ,COLUMN(B162),FALSE)),0,VLOOKUP(A162,'BL11'!$A:$ZZ,COLUMN(B162),FALSE))+IF(ISNA(VLOOKUP(A162,'BL12'!$A:$ZZ,COLUMN(B162),FALSE)),0,VLOOKUP(A162,'BL12'!$A:$ZZ,COLUMN(B162),FALSE))+IF(ISNA(VLOOKUP(A162,'BL13'!$A:$ZZ,COLUMN(B162),FALSE)),0,VLOOKUP(A162,'BL13'!$A:$ZZ,COLUMN(B162),FALSE))+IF(ISNA(VLOOKUP(A162,'BL14'!$A:$ZZ,COLUMN(B162),FALSE)),0,VLOOKUP(A162,'BL14'!$A:$ZZ,COLUMN(B162),FALSE))+IF(ISNA(VLOOKUP(A162,'BL15'!$A:$ZZ,COLUMN(B162),FALSE)),0,VLOOKUP(A162,'BL15'!$A:$ZZ,COLUMN(B162),FALSE))+IF(ISNA(VLOOKUP(A162,'BL16'!$A:$ZZ,COLUMN(B162),FALSE)),0,VLOOKUP(A162,'BL16'!$A:$ZZ,COLUMN(B162),FALSE))+IF(ISNA(VLOOKUP(A162,'BL17'!$A:$ZZ,COLUMN(B162),FALSE)),0,VLOOKUP(A162,'BL17'!$A:$ZZ,COLUMN(B162),FALSE))+IF(ISNA(VLOOKUP(A162,'BL18'!$A:$ZZ,COLUMN(B162),FALSE)),0,VLOOKUP(A162,'BL18'!$A:$ZZ,COLUMN(B162),FALSE))+IF(ISNA(VLOOKUP(A162,'BL19'!$A:$ZZ,COLUMN(B162),FALSE)),0,VLOOKUP(A162,'BL19'!$A:$ZZ,COLUMN(B162),FALSE))+IF(ISNA(VLOOKUP(A162,'BL20'!$A:$ZZ,COLUMN(B162),FALSE)),0,VLOOKUP(A162,'BL20'!$A:$ZZ,COLUMN(B162),FALSE))+IF(ISNA(VLOOKUP(A162,'BL21'!$A:$ZZ,COLUMN(B162),FALSE)),0,VLOOKUP(A162,'BL21'!$A:$ZZ,COLUMN(B162),FALSE))+IF(ISNA(VLOOKUP(A162,'BL22'!$A:$ZZ,COLUMN(B162),FALSE)),0,VLOOKUP(A162,'BL22'!$A:$ZZ,COLUMN(B162),FALSE))+IF(ISNA(VLOOKUP(A162,'BL23'!$A:$ZZ,COLUMN(B162),FALSE)),0,VLOOKUP(A162,'BL23'!$A:$ZZ,COLUMN(B162),FALSE))+IF(ISNA(VLOOKUP(A162,'BL24'!$A:$ZZ,COLUMN(B162),FALSE)),0,VLOOKUP(A162,'BL24'!$A:$ZZ,COLUMN(B162),FALSE))+IF(ISNA(VLOOKUP(A162,'BL25'!$A:$ZZ,COLUMN(B162),FALSE)),0,VLOOKUP(A162,'BL25'!$A:$ZZ,COLUMN(B162),FALSE))+IF(ISNA(VLOOKUP(A162,'BL26'!$A:$ZZ,COLUMN(B162),FALSE)),0,VLOOKUP(A162,'BL26'!$A:$ZZ,COLUMN(B162),FALSE))+IF(ISNA(VLOOKUP(A162,'BL27'!$A:$ZZ,COLUMN(B162),FALSE)),0,VLOOKUP(A162,'BL27'!$A:$ZZ,COLUMN(B162),FALSE))+IF(ISNA(VLOOKUP(A162,'BL28'!$A:$ZZ,COLUMN(B162),FALSE)),0,VLOOKUP(A162,'BL28'!$A:$ZZ,COLUMN(B162),FALSE))+IF(ISNA(VLOOKUP(A162,'BL29'!$A:$ZZ,COLUMN(B162),FALSE)),0,VLOOKUP(A162,'BL29'!$A:$ZZ,COLUMN(B162),FALSE))+IF(ISNA(VLOOKUP(A162,'BL30'!$A:$ZZ,COLUMN(B162),FALSE)),0,VLOOKUP(A162,'BL30'!$A:$ZZ,COLUMN(B162),FALSE))</f>
        <v>0</v>
      </c>
      <c r="C162" s="16">
        <f>IF(ISNA(VLOOKUP(A162,'BL1'!$A:$ZZ,COLUMN(C162),FALSE)),0,VLOOKUP(A162,'BL1'!$A:$ZZ,COLUMN(C162),FALSE))+IF(ISNA(VLOOKUP(A162,'BL2'!$A:$ZZ,COLUMN(C162),FALSE)),0,VLOOKUP(A162,'BL2'!$A:$ZZ,COLUMN(C162),FALSE))+IF(ISNA(VLOOKUP(A162,'BL3'!$A:$ZZ,COLUMN(C162),FALSE)),0,VLOOKUP(A162,'BL3'!$A:$ZZ,COLUMN(C162),FALSE))+IF(ISNA(VLOOKUP(A162,'BL4'!$A:$ZZ,COLUMN(C162),FALSE)),0,VLOOKUP(A162,'BL4'!$A:$ZZ,COLUMN(C162),FALSE))+IF(ISNA(VLOOKUP(A162,'BL5'!$A:$ZZ,COLUMN(C162),FALSE)),0,VLOOKUP(A162,'BL5'!$A:$ZZ,COLUMN(C162),FALSE))+IF(ISNA(VLOOKUP(A162,'BL6'!$A:$ZZ,COLUMN(C162),FALSE)),0,VLOOKUP(A162,'BL6'!$A:$ZZ,COLUMN(C162),FALSE))+IF(ISNA(VLOOKUP(A162,'BL7'!$A:$ZZ,COLUMN(C162),FALSE)),0,VLOOKUP(A162,'BL7'!$A:$ZZ,COLUMN(C162),FALSE))+IF(ISNA(VLOOKUP(A162,'BL8'!$A:$ZZ,COLUMN(C162),FALSE)),0,VLOOKUP(A162,'BL8'!$A:$ZZ,COLUMN(C162),FALSE))+IF(ISNA(VLOOKUP(A162,'BL9'!$A:$ZZ,COLUMN(C162),FALSE)),0,VLOOKUP(A162,'BL9'!$A:$ZZ,COLUMN(C162),FALSE))+IF(ISNA(VLOOKUP(A162,'BL10'!$A:$ZZ,COLUMN(C162),FALSE)),0,VLOOKUP(A162,'BL10'!$A:$ZZ,COLUMN(C162),FALSE))+IF(ISNA(VLOOKUP(A162,'BL11'!$A:$ZZ,COLUMN(C162),FALSE)),0,VLOOKUP(A162,'BL11'!$A:$ZZ,COLUMN(C162),FALSE))+IF(ISNA(VLOOKUP(A162,'BL12'!$A:$ZZ,COLUMN(C162),FALSE)),0,VLOOKUP(A162,'BL12'!$A:$ZZ,COLUMN(C162),FALSE))+IF(ISNA(VLOOKUP(A162,'BL13'!$A:$ZZ,COLUMN(C162),FALSE)),0,VLOOKUP(A162,'BL13'!$A:$ZZ,COLUMN(C162),FALSE))+IF(ISNA(VLOOKUP(A162,'BL14'!$A:$ZZ,COLUMN(C162),FALSE)),0,VLOOKUP(A162,'BL14'!$A:$ZZ,COLUMN(C162),FALSE))+IF(ISNA(VLOOKUP(A162,'BL15'!$A:$ZZ,COLUMN(C162),FALSE)),0,VLOOKUP(A162,'BL15'!$A:$ZZ,COLUMN(C162),FALSE))+IF(ISNA(VLOOKUP(A162,'BL16'!$A:$ZZ,COLUMN(C162),FALSE)),0,VLOOKUP(A162,'BL16'!$A:$ZZ,COLUMN(C162),FALSE))+IF(ISNA(VLOOKUP(A162,'BL17'!$A:$ZZ,COLUMN(C162),FALSE)),0,VLOOKUP(A162,'BL17'!$A:$ZZ,COLUMN(C162),FALSE))+IF(ISNA(VLOOKUP(A162,'BL18'!$A:$ZZ,COLUMN(C162),FALSE)),0,VLOOKUP(A162,'BL18'!$A:$ZZ,COLUMN(C162),FALSE))+IF(ISNA(VLOOKUP(A162,'BL19'!$A:$ZZ,COLUMN(C162),FALSE)),0,VLOOKUP(A162,'BL19'!$A:$ZZ,COLUMN(C162),FALSE))+IF(ISNA(VLOOKUP(A162,'BL20'!$A:$ZZ,COLUMN(C162),FALSE)),0,VLOOKUP(A162,'BL20'!$A:$ZZ,COLUMN(C162),FALSE))+IF(ISNA(VLOOKUP(A162,'BL21'!$A:$ZZ,COLUMN(C162),FALSE)),0,VLOOKUP(A162,'BL21'!$A:$ZZ,COLUMN(C162),FALSE))+IF(ISNA(VLOOKUP(A162,'BL22'!$A:$ZZ,COLUMN(C162),FALSE)),0,VLOOKUP(A162,'BL22'!$A:$ZZ,COLUMN(C162),FALSE))+IF(ISNA(VLOOKUP(A162,'BL23'!$A:$ZZ,COLUMN(C162),FALSE)),0,VLOOKUP(A162,'BL23'!$A:$ZZ,COLUMN(C162),FALSE))+IF(ISNA(VLOOKUP(A162,'BL24'!$A:$ZZ,COLUMN(C162),FALSE)),0,VLOOKUP(A162,'BL24'!$A:$ZZ,COLUMN(C162),FALSE))+IF(ISNA(VLOOKUP(A162,'BL25'!$A:$ZZ,COLUMN(C162),FALSE)),0,VLOOKUP(A162,'BL25'!$A:$ZZ,COLUMN(C162),FALSE))+IF(ISNA(VLOOKUP(A162,'BL26'!$A:$ZZ,COLUMN(C162),FALSE)),0,VLOOKUP(A162,'BL26'!$A:$ZZ,COLUMN(C162),FALSE))+IF(ISNA(VLOOKUP(A162,'BL27'!$A:$ZZ,COLUMN(C162),FALSE)),0,VLOOKUP(A162,'BL27'!$A:$ZZ,COLUMN(C162),FALSE))+IF(ISNA(VLOOKUP(A162,'BL28'!$A:$ZZ,COLUMN(C162),FALSE)),0,VLOOKUP(A162,'BL28'!$A:$ZZ,COLUMN(C162),FALSE))+IF(ISNA(VLOOKUP(A162,'BL29'!$A:$ZZ,COLUMN(C162),FALSE)),0,VLOOKUP(A162,'BL29'!$A:$ZZ,COLUMN(C162),FALSE))+IF(ISNA(VLOOKUP(A162,'BL30'!$A:$ZZ,COLUMN(C162),FALSE)),0,VLOOKUP(A162,'BL30'!$A:$ZZ,COLUMN(C162),FALSE))</f>
        <v>0</v>
      </c>
      <c r="D162" s="17">
        <f>IF(ISNA(VLOOKUP(A162,'BL1'!$A:$ZZ,COLUMN(D162),FALSE)),0,VLOOKUP(A162,'BL1'!$A:$ZZ,COLUMN(D162),FALSE))+IF(ISNA(VLOOKUP(A162,'BL2'!$A:$ZZ,COLUMN(D162),FALSE)),0,VLOOKUP(A162,'BL2'!$A:$ZZ,COLUMN(D162),FALSE))+IF(ISNA(VLOOKUP(A162,'BL3'!$A:$ZZ,COLUMN(D162),FALSE)),0,VLOOKUP(A162,'BL3'!$A:$ZZ,COLUMN(D162),FALSE))+IF(ISNA(VLOOKUP(A162,'BL4'!$A:$ZZ,COLUMN(D162),FALSE)),0,VLOOKUP(A162,'BL4'!$A:$ZZ,COLUMN(D162),FALSE))+IF(ISNA(VLOOKUP(A162,'BL5'!$A:$ZZ,COLUMN(D162),FALSE)),0,VLOOKUP(A162,'BL5'!$A:$ZZ,COLUMN(D162),FALSE))+IF(ISNA(VLOOKUP(A162,'BL6'!$A:$ZZ,COLUMN(D162),FALSE)),0,VLOOKUP(A162,'BL6'!$A:$ZZ,COLUMN(D162),FALSE))+IF(ISNA(VLOOKUP(A162,'BL7'!$A:$ZZ,COLUMN(D162),FALSE)),0,VLOOKUP(A162,'BL7'!$A:$ZZ,COLUMN(D162),FALSE))+IF(ISNA(VLOOKUP(A162,'BL8'!$A:$ZZ,COLUMN(D162),FALSE)),0,VLOOKUP(A162,'BL8'!$A:$ZZ,COLUMN(D162),FALSE))+IF(ISNA(VLOOKUP(A162,'BL9'!$A:$ZZ,COLUMN(D162),FALSE)),0,VLOOKUP(A162,'BL9'!$A:$ZZ,COLUMN(D162),FALSE))+IF(ISNA(VLOOKUP(A162,'BL10'!$A:$ZZ,COLUMN(D162),FALSE)),0,VLOOKUP(A162,'BL10'!$A:$ZZ,COLUMN(D162),FALSE))+IF(ISNA(VLOOKUP(A162,'BL11'!$A:$ZZ,COLUMN(D162),FALSE)),0,VLOOKUP(A162,'BL11'!$A:$ZZ,COLUMN(D162),FALSE))+IF(ISNA(VLOOKUP(A162,'BL12'!$A:$ZZ,COLUMN(D162),FALSE)),0,VLOOKUP(A162,'BL12'!$A:$ZZ,COLUMN(D162),FALSE))+IF(ISNA(VLOOKUP(A162,'BL13'!$A:$ZZ,COLUMN(D162),FALSE)),0,VLOOKUP(A162,'BL13'!$A:$ZZ,COLUMN(D162),FALSE))+IF(ISNA(VLOOKUP(A162,'BL14'!$A:$ZZ,COLUMN(D162),FALSE)),0,VLOOKUP(A162,'BL14'!$A:$ZZ,COLUMN(D162),FALSE))+IF(ISNA(VLOOKUP(A162,'BL15'!$A:$ZZ,COLUMN(D162),FALSE)),0,VLOOKUP(A162,'BL15'!$A:$ZZ,COLUMN(D162),FALSE))+IF(ISNA(VLOOKUP(A162,'BL16'!$A:$ZZ,COLUMN(D162),FALSE)),0,VLOOKUP(A162,'BL16'!$A:$ZZ,COLUMN(D162),FALSE))+IF(ISNA(VLOOKUP(A162,'BL17'!$A:$ZZ,COLUMN(D162),FALSE)),0,VLOOKUP(A162,'BL17'!$A:$ZZ,COLUMN(D162),FALSE))+IF(ISNA(VLOOKUP(A162,'BL18'!$A:$ZZ,COLUMN(D162),FALSE)),0,VLOOKUP(A162,'BL18'!$A:$ZZ,COLUMN(D162),FALSE))+IF(ISNA(VLOOKUP(A162,'BL19'!$A:$ZZ,COLUMN(D162),FALSE)),0,VLOOKUP(A162,'BL19'!$A:$ZZ,COLUMN(D162),FALSE))+IF(ISNA(VLOOKUP(A162,'BL20'!$A:$ZZ,COLUMN(D162),FALSE)),0,VLOOKUP(A162,'BL20'!$A:$ZZ,COLUMN(D162),FALSE))+IF(ISNA(VLOOKUP(A162,'BL21'!$A:$ZZ,COLUMN(D162),FALSE)),0,VLOOKUP(A162,'BL21'!$A:$ZZ,COLUMN(D162),FALSE))+IF(ISNA(VLOOKUP(A162,'BL22'!$A:$ZZ,COLUMN(D162),FALSE)),0,VLOOKUP(A162,'BL22'!$A:$ZZ,COLUMN(D162),FALSE))+IF(ISNA(VLOOKUP(A162,'BL23'!$A:$ZZ,COLUMN(D162),FALSE)),0,VLOOKUP(A162,'BL23'!$A:$ZZ,COLUMN(D162),FALSE))+IF(ISNA(VLOOKUP(A162,'BL24'!$A:$ZZ,COLUMN(D162),FALSE)),0,VLOOKUP(A162,'BL24'!$A:$ZZ,COLUMN(D162),FALSE))+IF(ISNA(VLOOKUP(A162,'BL25'!$A:$ZZ,COLUMN(D162),FALSE)),0,VLOOKUP(A162,'BL25'!$A:$ZZ,COLUMN(D162),FALSE))+IF(ISNA(VLOOKUP(A162,'BL26'!$A:$ZZ,COLUMN(D162),FALSE)),0,VLOOKUP(A162,'BL26'!$A:$ZZ,COLUMN(D162),FALSE))+IF(ISNA(VLOOKUP(A162,'BL27'!$A:$ZZ,COLUMN(D162),FALSE)),0,VLOOKUP(A162,'BL27'!$A:$ZZ,COLUMN(D162),FALSE))+IF(ISNA(VLOOKUP(A162,'BL28'!$A:$ZZ,COLUMN(D162),FALSE)),0,VLOOKUP(A162,'BL28'!$A:$ZZ,COLUMN(D162),FALSE))+IF(ISNA(VLOOKUP(A162,'BL29'!$A:$ZZ,COLUMN(D162),FALSE)),0,VLOOKUP(A162,'BL29'!$A:$ZZ,COLUMN(D162),FALSE))+IF(ISNA(VLOOKUP(A162,'BL30'!$A:$ZZ,COLUMN(D162),FALSE)),0,VLOOKUP(A162,'BL30'!$A:$ZZ,COLUMN(D162),FALSE))</f>
        <v>0</v>
      </c>
      <c r="E162" s="18">
        <f>IF(ISNA(VLOOKUP(A162,'BL1'!$A:$ZZ,COLUMN(E162),FALSE)),0,VLOOKUP(A162,'BL1'!$A:$ZZ,COLUMN(E162),FALSE))+IF(ISNA(VLOOKUP(A162,'BL2'!$A:$ZZ,COLUMN(E162),FALSE)),0,VLOOKUP(A162,'BL2'!$A:$ZZ,COLUMN(E162),FALSE))+IF(ISNA(VLOOKUP(A162,'BL3'!$A:$ZZ,COLUMN(E162),FALSE)),0,VLOOKUP(A162,'BL3'!$A:$ZZ,COLUMN(E162),FALSE))+IF(ISNA(VLOOKUP(A162,'BL4'!$A:$ZZ,COLUMN(E162),FALSE)),0,VLOOKUP(A162,'BL4'!$A:$ZZ,COLUMN(E162),FALSE))+IF(ISNA(VLOOKUP(A162,'BL5'!$A:$ZZ,COLUMN(E162),FALSE)),0,VLOOKUP(A162,'BL5'!$A:$ZZ,COLUMN(E162),FALSE))+IF(ISNA(VLOOKUP(A162,'BL6'!$A:$ZZ,COLUMN(E162),FALSE)),0,VLOOKUP(A162,'BL6'!$A:$ZZ,COLUMN(E162),FALSE))+IF(ISNA(VLOOKUP(A162,'BL7'!$A:$ZZ,COLUMN(E162),FALSE)),0,VLOOKUP(A162,'BL7'!$A:$ZZ,COLUMN(E162),FALSE))+IF(ISNA(VLOOKUP(A162,'BL8'!$A:$ZZ,COLUMN(E162),FALSE)),0,VLOOKUP(A162,'BL8'!$A:$ZZ,COLUMN(E162),FALSE))+IF(ISNA(VLOOKUP(A162,'BL9'!$A:$ZZ,COLUMN(E162),FALSE)),0,VLOOKUP(A162,'BL9'!$A:$ZZ,COLUMN(E162),FALSE))+IF(ISNA(VLOOKUP(A162,'BL10'!$A:$ZZ,COLUMN(E162),FALSE)),0,VLOOKUP(A162,'BL10'!$A:$ZZ,COLUMN(E162),FALSE))+IF(ISNA(VLOOKUP(A162,'BL11'!$A:$ZZ,COLUMN(E162),FALSE)),0,VLOOKUP(A162,'BL11'!$A:$ZZ,COLUMN(E162),FALSE))+IF(ISNA(VLOOKUP(A162,'BL12'!$A:$ZZ,COLUMN(E162),FALSE)),0,VLOOKUP(A162,'BL12'!$A:$ZZ,COLUMN(E162),FALSE))+IF(ISNA(VLOOKUP(A162,'BL13'!$A:$ZZ,COLUMN(E162),FALSE)),0,VLOOKUP(A162,'BL13'!$A:$ZZ,COLUMN(E162),FALSE))+IF(ISNA(VLOOKUP(A162,'BL14'!$A:$ZZ,COLUMN(E162),FALSE)),0,VLOOKUP(A162,'BL14'!$A:$ZZ,COLUMN(E162),FALSE))+IF(ISNA(VLOOKUP(A162,'BL15'!$A:$ZZ,COLUMN(E162),FALSE)),0,VLOOKUP(A162,'BL15'!$A:$ZZ,COLUMN(E162),FALSE))+IF(ISNA(VLOOKUP(A162,'BL16'!$A:$ZZ,COLUMN(E162),FALSE)),0,VLOOKUP(A162,'BL16'!$A:$ZZ,COLUMN(E162),FALSE))+IF(ISNA(VLOOKUP(A162,'BL17'!$A:$ZZ,COLUMN(E162),FALSE)),0,VLOOKUP(A162,'BL17'!$A:$ZZ,COLUMN(E162),FALSE))+IF(ISNA(VLOOKUP(A162,'BL18'!$A:$ZZ,COLUMN(E162),FALSE)),0,VLOOKUP(A162,'BL18'!$A:$ZZ,COLUMN(E162),FALSE))+IF(ISNA(VLOOKUP(A162,'BL19'!$A:$ZZ,COLUMN(E162),FALSE)),0,VLOOKUP(A162,'BL19'!$A:$ZZ,COLUMN(E162),FALSE))+IF(ISNA(VLOOKUP(A162,'BL20'!$A:$ZZ,COLUMN(E162),FALSE)),0,VLOOKUP(A162,'BL20'!$A:$ZZ,COLUMN(E162),FALSE))+IF(ISNA(VLOOKUP(A162,'BL21'!$A:$ZZ,COLUMN(E162),FALSE)),0,VLOOKUP(A162,'BL21'!$A:$ZZ,COLUMN(E162),FALSE))+IF(ISNA(VLOOKUP(A162,'BL22'!$A:$ZZ,COLUMN(E162),FALSE)),0,VLOOKUP(A162,'BL22'!$A:$ZZ,COLUMN(E162),FALSE))+IF(ISNA(VLOOKUP(A162,'BL23'!$A:$ZZ,COLUMN(E162),FALSE)),0,VLOOKUP(A162,'BL23'!$A:$ZZ,COLUMN(E162),FALSE))+IF(ISNA(VLOOKUP(A162,'BL24'!$A:$ZZ,COLUMN(E162),FALSE)),0,VLOOKUP(A162,'BL24'!$A:$ZZ,COLUMN(E162),FALSE))+IF(ISNA(VLOOKUP(A162,'BL25'!$A:$ZZ,COLUMN(E162),FALSE)),0,VLOOKUP(A162,'BL25'!$A:$ZZ,COLUMN(E162),FALSE))+IF(ISNA(VLOOKUP(A162,'BL26'!$A:$ZZ,COLUMN(E162),FALSE)),0,VLOOKUP(A162,'BL26'!$A:$ZZ,COLUMN(E162),FALSE))+IF(ISNA(VLOOKUP(A162,'BL27'!$A:$ZZ,COLUMN(E162),FALSE)),0,VLOOKUP(A162,'BL27'!$A:$ZZ,COLUMN(E162),FALSE))+IF(ISNA(VLOOKUP(A162,'BL28'!$A:$ZZ,COLUMN(E162),FALSE)),0,VLOOKUP(A162,'BL28'!$A:$ZZ,COLUMN(E162),FALSE))+IF(ISNA(VLOOKUP(A162,'BL29'!$A:$ZZ,COLUMN(E162),FALSE)),0,VLOOKUP(A162,'BL29'!$A:$ZZ,COLUMN(E162),FALSE))+IF(ISNA(VLOOKUP(A162,'BL30'!$A:$ZZ,COLUMN(E162),FALSE)),0,VLOOKUP(A162,'BL30'!$A:$ZZ,COLUMN(E162),FALSE))</f>
        <v>0</v>
      </c>
      <c r="F162" s="19">
        <f>IF(ISNA(VLOOKUP(A162,'BL1'!$A:$ZZ,COLUMN(F162),FALSE)),0,VLOOKUP(A162,'BL1'!$A:$ZZ,COLUMN(F162),FALSE))+IF(ISNA(VLOOKUP(A162,'BL2'!$A:$ZZ,COLUMN(F162),FALSE)),0,VLOOKUP(A162,'BL2'!$A:$ZZ,COLUMN(F162),FALSE))+IF(ISNA(VLOOKUP(A162,'BL3'!$A:$ZZ,COLUMN(F162),FALSE)),0,VLOOKUP(A162,'BL3'!$A:$ZZ,COLUMN(F162),FALSE))+IF(ISNA(VLOOKUP(A162,'BL4'!$A:$ZZ,COLUMN(F162),FALSE)),0,VLOOKUP(A162,'BL4'!$A:$ZZ,COLUMN(F162),FALSE))+IF(ISNA(VLOOKUP(A162,'BL5'!$A:$ZZ,COLUMN(F162),FALSE)),0,VLOOKUP(A162,'BL5'!$A:$ZZ,COLUMN(F162),FALSE))+IF(ISNA(VLOOKUP(A162,'BL6'!$A:$ZZ,COLUMN(F162),FALSE)),0,VLOOKUP(A162,'BL6'!$A:$ZZ,COLUMN(F162),FALSE))+IF(ISNA(VLOOKUP(A162,'BL7'!$A:$ZZ,COLUMN(F162),FALSE)),0,VLOOKUP(A162,'BL7'!$A:$ZZ,COLUMN(F162),FALSE))+IF(ISNA(VLOOKUP(A162,'BL8'!$A:$ZZ,COLUMN(F162),FALSE)),0,VLOOKUP(A162,'BL8'!$A:$ZZ,COLUMN(F162),FALSE))+IF(ISNA(VLOOKUP(A162,'BL9'!$A:$ZZ,COLUMN(F162),FALSE)),0,VLOOKUP(A162,'BL9'!$A:$ZZ,COLUMN(F162),FALSE))+IF(ISNA(VLOOKUP(A162,'BL10'!$A:$ZZ,COLUMN(F162),FALSE)),0,VLOOKUP(A162,'BL10'!$A:$ZZ,COLUMN(F162),FALSE))+IF(ISNA(VLOOKUP(A162,'BL11'!$A:$ZZ,COLUMN(F162),FALSE)),0,VLOOKUP(A162,'BL11'!$A:$ZZ,COLUMN(F162),FALSE))+IF(ISNA(VLOOKUP(A162,'BL12'!$A:$ZZ,COLUMN(F162),FALSE)),0,VLOOKUP(A162,'BL12'!$A:$ZZ,COLUMN(F162),FALSE))+IF(ISNA(VLOOKUP(A162,'BL13'!$A:$ZZ,COLUMN(F162),FALSE)),0,VLOOKUP(A162,'BL13'!$A:$ZZ,COLUMN(F162),FALSE))+IF(ISNA(VLOOKUP(A162,'BL14'!$A:$ZZ,COLUMN(F162),FALSE)),0,VLOOKUP(A162,'BL14'!$A:$ZZ,COLUMN(F162),FALSE))+IF(ISNA(VLOOKUP(A162,'BL15'!$A:$ZZ,COLUMN(F162),FALSE)),0,VLOOKUP(A162,'BL15'!$A:$ZZ,COLUMN(F162),FALSE))+IF(ISNA(VLOOKUP(A162,'BL16'!$A:$ZZ,COLUMN(F162),FALSE)),0,VLOOKUP(A162,'BL16'!$A:$ZZ,COLUMN(F162),FALSE))+IF(ISNA(VLOOKUP(A162,'BL17'!$A:$ZZ,COLUMN(F162),FALSE)),0,VLOOKUP(A162,'BL17'!$A:$ZZ,COLUMN(F162),FALSE))+IF(ISNA(VLOOKUP(A162,'BL18'!$A:$ZZ,COLUMN(F162),FALSE)),0,VLOOKUP(A162,'BL18'!$A:$ZZ,COLUMN(F162),FALSE))+IF(ISNA(VLOOKUP(A162,'BL19'!$A:$ZZ,COLUMN(F162),FALSE)),0,VLOOKUP(A162,'BL19'!$A:$ZZ,COLUMN(F162),FALSE))+IF(ISNA(VLOOKUP(A162,'BL20'!$A:$ZZ,COLUMN(F162),FALSE)),0,VLOOKUP(A162,'BL20'!$A:$ZZ,COLUMN(F162),FALSE))+IF(ISNA(VLOOKUP(A162,'BL21'!$A:$ZZ,COLUMN(F162),FALSE)),0,VLOOKUP(A162,'BL21'!$A:$ZZ,COLUMN(F162),FALSE))+IF(ISNA(VLOOKUP(A162,'BL22'!$A:$ZZ,COLUMN(F162),FALSE)),0,VLOOKUP(A162,'BL22'!$A:$ZZ,COLUMN(F162),FALSE))+IF(ISNA(VLOOKUP(A162,'BL23'!$A:$ZZ,COLUMN(F162),FALSE)),0,VLOOKUP(A162,'BL23'!$A:$ZZ,COLUMN(F162),FALSE))+IF(ISNA(VLOOKUP(A162,'BL24'!$A:$ZZ,COLUMN(F162),FALSE)),0,VLOOKUP(A162,'BL24'!$A:$ZZ,COLUMN(F162),FALSE))+IF(ISNA(VLOOKUP(A162,'BL25'!$A:$ZZ,COLUMN(F162),FALSE)),0,VLOOKUP(A162,'BL25'!$A:$ZZ,COLUMN(F162),FALSE))+IF(ISNA(VLOOKUP(A162,'BL26'!$A:$ZZ,COLUMN(F162),FALSE)),0,VLOOKUP(A162,'BL26'!$A:$ZZ,COLUMN(F162),FALSE))+IF(ISNA(VLOOKUP(A162,'BL27'!$A:$ZZ,COLUMN(F162),FALSE)),0,VLOOKUP(A162,'BL27'!$A:$ZZ,COLUMN(F162),FALSE))+IF(ISNA(VLOOKUP(A162,'BL28'!$A:$ZZ,COLUMN(F162),FALSE)),0,VLOOKUP(A162,'BL28'!$A:$ZZ,COLUMN(F162),FALSE))+IF(ISNA(VLOOKUP(A162,'BL29'!$A:$ZZ,COLUMN(F162),FALSE)),0,VLOOKUP(A162,'BL29'!$A:$ZZ,COLUMN(F162),FALSE))+IF(ISNA(VLOOKUP(A162,'BL30'!$A:$ZZ,COLUMN(F162),FALSE)),0,VLOOKUP(A162,'BL30'!$A:$ZZ,COLUMN(F162),FALSE))</f>
        <v>0</v>
      </c>
      <c r="G162" s="20">
        <f>IF(ISNA(VLOOKUP(A162,'BL1'!$A:$ZZ,COLUMN(G162),FALSE)),0,VLOOKUP(A162,'BL1'!$A:$ZZ,COLUMN(G162),FALSE))+IF(ISNA(VLOOKUP(A162,'BL2'!$A:$ZZ,COLUMN(G162),FALSE)),0,VLOOKUP(A162,'BL2'!$A:$ZZ,COLUMN(G162),FALSE))+IF(ISNA(VLOOKUP(A162,'BL3'!$A:$ZZ,COLUMN(G162),FALSE)),0,VLOOKUP(A162,'BL3'!$A:$ZZ,COLUMN(G162),FALSE))+IF(ISNA(VLOOKUP(A162,'BL4'!$A:$ZZ,COLUMN(G162),FALSE)),0,VLOOKUP(A162,'BL4'!$A:$ZZ,COLUMN(G162),FALSE))+IF(ISNA(VLOOKUP(A162,'BL5'!$A:$ZZ,COLUMN(G162),FALSE)),0,VLOOKUP(A162,'BL5'!$A:$ZZ,COLUMN(G162),FALSE))+IF(ISNA(VLOOKUP(A162,'BL6'!$A:$ZZ,COLUMN(G162),FALSE)),0,VLOOKUP(A162,'BL6'!$A:$ZZ,COLUMN(G162),FALSE))+IF(ISNA(VLOOKUP(A162,'BL7'!$A:$ZZ,COLUMN(G162),FALSE)),0,VLOOKUP(A162,'BL7'!$A:$ZZ,COLUMN(G162),FALSE))+IF(ISNA(VLOOKUP(A162,'BL8'!$A:$ZZ,COLUMN(G162),FALSE)),0,VLOOKUP(A162,'BL8'!$A:$ZZ,COLUMN(G162),FALSE))+IF(ISNA(VLOOKUP(A162,'BL9'!$A:$ZZ,COLUMN(G162),FALSE)),0,VLOOKUP(A162,'BL9'!$A:$ZZ,COLUMN(G162),FALSE))+IF(ISNA(VLOOKUP(A162,'BL10'!$A:$ZZ,COLUMN(G162),FALSE)),0,VLOOKUP(A162,'BL10'!$A:$ZZ,COLUMN(G162),FALSE))+IF(ISNA(VLOOKUP(A162,'BL11'!$A:$ZZ,COLUMN(G162),FALSE)),0,VLOOKUP(A162,'BL11'!$A:$ZZ,COLUMN(G162),FALSE))+IF(ISNA(VLOOKUP(A162,'BL12'!$A:$ZZ,COLUMN(G162),FALSE)),0,VLOOKUP(A162,'BL12'!$A:$ZZ,COLUMN(G162),FALSE))+IF(ISNA(VLOOKUP(A162,'BL13'!$A:$ZZ,COLUMN(G162),FALSE)),0,VLOOKUP(A162,'BL13'!$A:$ZZ,COLUMN(G162),FALSE))+IF(ISNA(VLOOKUP(A162,'BL14'!$A:$ZZ,COLUMN(G162),FALSE)),0,VLOOKUP(A162,'BL14'!$A:$ZZ,COLUMN(G162),FALSE))+IF(ISNA(VLOOKUP(A162,'BL15'!$A:$ZZ,COLUMN(G162),FALSE)),0,VLOOKUP(A162,'BL15'!$A:$ZZ,COLUMN(G162),FALSE))+IF(ISNA(VLOOKUP(A162,'BL16'!$A:$ZZ,COLUMN(G162),FALSE)),0,VLOOKUP(A162,'BL16'!$A:$ZZ,COLUMN(G162),FALSE))+IF(ISNA(VLOOKUP(A162,'BL17'!$A:$ZZ,COLUMN(G162),FALSE)),0,VLOOKUP(A162,'BL17'!$A:$ZZ,COLUMN(G162),FALSE))+IF(ISNA(VLOOKUP(A162,'BL18'!$A:$ZZ,COLUMN(G162),FALSE)),0,VLOOKUP(A162,'BL18'!$A:$ZZ,COLUMN(G162),FALSE))+IF(ISNA(VLOOKUP(A162,'BL19'!$A:$ZZ,COLUMN(G162),FALSE)),0,VLOOKUP(A162,'BL19'!$A:$ZZ,COLUMN(G162),FALSE))+IF(ISNA(VLOOKUP(A162,'BL20'!$A:$ZZ,COLUMN(G162),FALSE)),0,VLOOKUP(A162,'BL20'!$A:$ZZ,COLUMN(G162),FALSE))+IF(ISNA(VLOOKUP(A162,'BL21'!$A:$ZZ,COLUMN(G162),FALSE)),0,VLOOKUP(A162,'BL21'!$A:$ZZ,COLUMN(G162),FALSE))+IF(ISNA(VLOOKUP(A162,'BL22'!$A:$ZZ,COLUMN(G162),FALSE)),0,VLOOKUP(A162,'BL22'!$A:$ZZ,COLUMN(G162),FALSE))+IF(ISNA(VLOOKUP(A162,'BL23'!$A:$ZZ,COLUMN(G162),FALSE)),0,VLOOKUP(A162,'BL23'!$A:$ZZ,COLUMN(G162),FALSE))+IF(ISNA(VLOOKUP(A162,'BL24'!$A:$ZZ,COLUMN(G162),FALSE)),0,VLOOKUP(A162,'BL24'!$A:$ZZ,COLUMN(G162),FALSE))+IF(ISNA(VLOOKUP(A162,'BL25'!$A:$ZZ,COLUMN(G162),FALSE)),0,VLOOKUP(A162,'BL25'!$A:$ZZ,COLUMN(G162),FALSE))+IF(ISNA(VLOOKUP(A162,'BL26'!$A:$ZZ,COLUMN(G162),FALSE)),0,VLOOKUP(A162,'BL26'!$A:$ZZ,COLUMN(G162),FALSE))+IF(ISNA(VLOOKUP(A162,'BL27'!$A:$ZZ,COLUMN(G162),FALSE)),0,VLOOKUP(A162,'BL27'!$A:$ZZ,COLUMN(G162),FALSE))+IF(ISNA(VLOOKUP(A162,'BL28'!$A:$ZZ,COLUMN(G162),FALSE)),0,VLOOKUP(A162,'BL28'!$A:$ZZ,COLUMN(G162),FALSE))+IF(ISNA(VLOOKUP(A162,'BL29'!$A:$ZZ,COLUMN(G162),FALSE)),0,VLOOKUP(A162,'BL29'!$A:$ZZ,COLUMN(G162),FALSE))+IF(ISNA(VLOOKUP(A162,'BL30'!$A:$ZZ,COLUMN(G162),FALSE)),0,VLOOKUP(A162,'BL30'!$A:$ZZ,COLUMN(G162),FALSE))</f>
        <v>0</v>
      </c>
      <c r="H162" s="21">
        <f>IF(ISNA(VLOOKUP(A162,'BL1'!$A:$ZZ,COLUMN(H162),FALSE)),0,VLOOKUP(A162,'BL1'!$A:$ZZ,COLUMN(H162),FALSE))+IF(ISNA(VLOOKUP(A162,'BL2'!$A:$ZZ,COLUMN(H162),FALSE)),0,VLOOKUP(A162,'BL2'!$A:$ZZ,COLUMN(H162),FALSE))+IF(ISNA(VLOOKUP(A162,'BL3'!$A:$ZZ,COLUMN(H162),FALSE)),0,VLOOKUP(A162,'BL3'!$A:$ZZ,COLUMN(H162),FALSE))+IF(ISNA(VLOOKUP(A162,'BL4'!$A:$ZZ,COLUMN(H162),FALSE)),0,VLOOKUP(A162,'BL4'!$A:$ZZ,COLUMN(H162),FALSE))+IF(ISNA(VLOOKUP(A162,'BL5'!$A:$ZZ,COLUMN(H162),FALSE)),0,VLOOKUP(A162,'BL5'!$A:$ZZ,COLUMN(H162),FALSE))+IF(ISNA(VLOOKUP(A162,'BL6'!$A:$ZZ,COLUMN(H162),FALSE)),0,VLOOKUP(A162,'BL6'!$A:$ZZ,COLUMN(H162),FALSE))+IF(ISNA(VLOOKUP(A162,'BL7'!$A:$ZZ,COLUMN(H162),FALSE)),0,VLOOKUP(A162,'BL7'!$A:$ZZ,COLUMN(H162),FALSE))+IF(ISNA(VLOOKUP(A162,'BL8'!$A:$ZZ,COLUMN(H162),FALSE)),0,VLOOKUP(A162,'BL8'!$A:$ZZ,COLUMN(H162),FALSE))+IF(ISNA(VLOOKUP(A162,'BL9'!$A:$ZZ,COLUMN(H162),FALSE)),0,VLOOKUP(A162,'BL9'!$A:$ZZ,COLUMN(H162),FALSE))+IF(ISNA(VLOOKUP(A162,'BL10'!$A:$ZZ,COLUMN(H162),FALSE)),0,VLOOKUP(A162,'BL10'!$A:$ZZ,COLUMN(H162),FALSE))+IF(ISNA(VLOOKUP(A162,'BL11'!$A:$ZZ,COLUMN(H162),FALSE)),0,VLOOKUP(A162,'BL11'!$A:$ZZ,COLUMN(H162),FALSE))+IF(ISNA(VLOOKUP(A162,'BL12'!$A:$ZZ,COLUMN(H162),FALSE)),0,VLOOKUP(A162,'BL12'!$A:$ZZ,COLUMN(H162),FALSE))+IF(ISNA(VLOOKUP(A162,'BL13'!$A:$ZZ,COLUMN(H162),FALSE)),0,VLOOKUP(A162,'BL13'!$A:$ZZ,COLUMN(H162),FALSE))+IF(ISNA(VLOOKUP(A162,'BL14'!$A:$ZZ,COLUMN(H162),FALSE)),0,VLOOKUP(A162,'BL14'!$A:$ZZ,COLUMN(H162),FALSE))+IF(ISNA(VLOOKUP(A162,'BL15'!$A:$ZZ,COLUMN(H162),FALSE)),0,VLOOKUP(A162,'BL15'!$A:$ZZ,COLUMN(H162),FALSE))+IF(ISNA(VLOOKUP(A162,'BL16'!$A:$ZZ,COLUMN(H162),FALSE)),0,VLOOKUP(A162,'BL16'!$A:$ZZ,COLUMN(H162),FALSE))+IF(ISNA(VLOOKUP(A162,'BL17'!$A:$ZZ,COLUMN(H162),FALSE)),0,VLOOKUP(A162,'BL17'!$A:$ZZ,COLUMN(H162),FALSE))+IF(ISNA(VLOOKUP(A162,'BL18'!$A:$ZZ,COLUMN(H162),FALSE)),0,VLOOKUP(A162,'BL18'!$A:$ZZ,COLUMN(H162),FALSE))+IF(ISNA(VLOOKUP(A162,'BL19'!$A:$ZZ,COLUMN(H162),FALSE)),0,VLOOKUP(A162,'BL19'!$A:$ZZ,COLUMN(H162),FALSE))+IF(ISNA(VLOOKUP(A162,'BL20'!$A:$ZZ,COLUMN(H162),FALSE)),0,VLOOKUP(A162,'BL20'!$A:$ZZ,COLUMN(H162),FALSE))+IF(ISNA(VLOOKUP(A162,'BL21'!$A:$ZZ,COLUMN(H162),FALSE)),0,VLOOKUP(A162,'BL21'!$A:$ZZ,COLUMN(H162),FALSE))+IF(ISNA(VLOOKUP(A162,'BL22'!$A:$ZZ,COLUMN(H162),FALSE)),0,VLOOKUP(A162,'BL22'!$A:$ZZ,COLUMN(H162),FALSE))+IF(ISNA(VLOOKUP(A162,'BL23'!$A:$ZZ,COLUMN(H162),FALSE)),0,VLOOKUP(A162,'BL23'!$A:$ZZ,COLUMN(H162),FALSE))+IF(ISNA(VLOOKUP(A162,'BL24'!$A:$ZZ,COLUMN(H162),FALSE)),0,VLOOKUP(A162,'BL24'!$A:$ZZ,COLUMN(H162),FALSE))+IF(ISNA(VLOOKUP(A162,'BL25'!$A:$ZZ,COLUMN(H162),FALSE)),0,VLOOKUP(A162,'BL25'!$A:$ZZ,COLUMN(H162),FALSE))+IF(ISNA(VLOOKUP(A162,'BL26'!$A:$ZZ,COLUMN(H162),FALSE)),0,VLOOKUP(A162,'BL26'!$A:$ZZ,COLUMN(H162),FALSE))+IF(ISNA(VLOOKUP(A162,'BL27'!$A:$ZZ,COLUMN(H162),FALSE)),0,VLOOKUP(A162,'BL27'!$A:$ZZ,COLUMN(H162),FALSE))+IF(ISNA(VLOOKUP(A162,'BL28'!$A:$ZZ,COLUMN(H162),FALSE)),0,VLOOKUP(A162,'BL28'!$A:$ZZ,COLUMN(H162),FALSE))+IF(ISNA(VLOOKUP(A162,'BL29'!$A:$ZZ,COLUMN(H162),FALSE)),0,VLOOKUP(A162,'BL29'!$A:$ZZ,COLUMN(H162),FALSE))+IF(ISNA(VLOOKUP(A162,'BL30'!$A:$ZZ,COLUMN(H162),FALSE)),0,VLOOKUP(A162,'BL30'!$A:$ZZ,COLUMN(H162),FALSE))</f>
        <v>0</v>
      </c>
      <c r="I162" s="22">
        <f>IF(ISNA(VLOOKUP(A162,'BL1'!$A:$ZZ,COLUMN(I162),FALSE)),0,VLOOKUP(A162,'BL1'!$A:$ZZ,COLUMN(I162),FALSE))+IF(ISNA(VLOOKUP(A162,'BL2'!$A:$ZZ,COLUMN(I162),FALSE)),0,VLOOKUP(A162,'BL2'!$A:$ZZ,COLUMN(I162),FALSE))+IF(ISNA(VLOOKUP(A162,'BL3'!$A:$ZZ,COLUMN(I162),FALSE)),0,VLOOKUP(A162,'BL3'!$A:$ZZ,COLUMN(I162),FALSE))+IF(ISNA(VLOOKUP(A162,'BL4'!$A:$ZZ,COLUMN(I162),FALSE)),0,VLOOKUP(A162,'BL4'!$A:$ZZ,COLUMN(I162),FALSE))+IF(ISNA(VLOOKUP(A162,'BL5'!$A:$ZZ,COLUMN(I162),FALSE)),0,VLOOKUP(A162,'BL5'!$A:$ZZ,COLUMN(I162),FALSE))+IF(ISNA(VLOOKUP(A162,'BL6'!$A:$ZZ,COLUMN(I162),FALSE)),0,VLOOKUP(A162,'BL6'!$A:$ZZ,COLUMN(I162),FALSE))+IF(ISNA(VLOOKUP(A162,'BL7'!$A:$ZZ,COLUMN(I162),FALSE)),0,VLOOKUP(A162,'BL7'!$A:$ZZ,COLUMN(I162),FALSE))+IF(ISNA(VLOOKUP(A162,'BL8'!$A:$ZZ,COLUMN(I162),FALSE)),0,VLOOKUP(A162,'BL8'!$A:$ZZ,COLUMN(I162),FALSE))+IF(ISNA(VLOOKUP(A162,'BL9'!$A:$ZZ,COLUMN(I162),FALSE)),0,VLOOKUP(A162,'BL9'!$A:$ZZ,COLUMN(I162),FALSE))+IF(ISNA(VLOOKUP(A162,'BL10'!$A:$ZZ,COLUMN(I162),FALSE)),0,VLOOKUP(A162,'BL10'!$A:$ZZ,COLUMN(I162),FALSE))+IF(ISNA(VLOOKUP(A162,'BL11'!$A:$ZZ,COLUMN(I162),FALSE)),0,VLOOKUP(A162,'BL11'!$A:$ZZ,COLUMN(I162),FALSE))+IF(ISNA(VLOOKUP(A162,'BL12'!$A:$ZZ,COLUMN(I162),FALSE)),0,VLOOKUP(A162,'BL12'!$A:$ZZ,COLUMN(I162),FALSE))+IF(ISNA(VLOOKUP(A162,'BL13'!$A:$ZZ,COLUMN(I162),FALSE)),0,VLOOKUP(A162,'BL13'!$A:$ZZ,COLUMN(I162),FALSE))+IF(ISNA(VLOOKUP(A162,'BL14'!$A:$ZZ,COLUMN(I162),FALSE)),0,VLOOKUP(A162,'BL14'!$A:$ZZ,COLUMN(I162),FALSE))+IF(ISNA(VLOOKUP(A162,'BL15'!$A:$ZZ,COLUMN(I162),FALSE)),0,VLOOKUP(A162,'BL15'!$A:$ZZ,COLUMN(I162),FALSE))+IF(ISNA(VLOOKUP(A162,'BL16'!$A:$ZZ,COLUMN(I162),FALSE)),0,VLOOKUP(A162,'BL16'!$A:$ZZ,COLUMN(I162),FALSE))+IF(ISNA(VLOOKUP(A162,'BL17'!$A:$ZZ,COLUMN(I162),FALSE)),0,VLOOKUP(A162,'BL17'!$A:$ZZ,COLUMN(I162),FALSE))+IF(ISNA(VLOOKUP(A162,'BL18'!$A:$ZZ,COLUMN(I162),FALSE)),0,VLOOKUP(A162,'BL18'!$A:$ZZ,COLUMN(I162),FALSE))+IF(ISNA(VLOOKUP(A162,'BL19'!$A:$ZZ,COLUMN(I162),FALSE)),0,VLOOKUP(A162,'BL19'!$A:$ZZ,COLUMN(I162),FALSE))+IF(ISNA(VLOOKUP(A162,'BL20'!$A:$ZZ,COLUMN(I162),FALSE)),0,VLOOKUP(A162,'BL20'!$A:$ZZ,COLUMN(I162),FALSE))+IF(ISNA(VLOOKUP(A162,'BL21'!$A:$ZZ,COLUMN(I162),FALSE)),0,VLOOKUP(A162,'BL21'!$A:$ZZ,COLUMN(I162),FALSE))+IF(ISNA(VLOOKUP(A162,'BL22'!$A:$ZZ,COLUMN(I162),FALSE)),0,VLOOKUP(A162,'BL22'!$A:$ZZ,COLUMN(I162),FALSE))+IF(ISNA(VLOOKUP(A162,'BL23'!$A:$ZZ,COLUMN(I162),FALSE)),0,VLOOKUP(A162,'BL23'!$A:$ZZ,COLUMN(I162),FALSE))+IF(ISNA(VLOOKUP(A162,'BL24'!$A:$ZZ,COLUMN(I162),FALSE)),0,VLOOKUP(A162,'BL24'!$A:$ZZ,COLUMN(I162),FALSE))+IF(ISNA(VLOOKUP(A162,'BL25'!$A:$ZZ,COLUMN(I162),FALSE)),0,VLOOKUP(A162,'BL25'!$A:$ZZ,COLUMN(I162),FALSE))+IF(ISNA(VLOOKUP(A162,'BL26'!$A:$ZZ,COLUMN(I162),FALSE)),0,VLOOKUP(A162,'BL26'!$A:$ZZ,COLUMN(I162),FALSE))+IF(ISNA(VLOOKUP(A162,'BL27'!$A:$ZZ,COLUMN(I162),FALSE)),0,VLOOKUP(A162,'BL27'!$A:$ZZ,COLUMN(I162),FALSE))+IF(ISNA(VLOOKUP(A162,'BL28'!$A:$ZZ,COLUMN(I162),FALSE)),0,VLOOKUP(A162,'BL28'!$A:$ZZ,COLUMN(I162),FALSE))+IF(ISNA(VLOOKUP(A162,'BL29'!$A:$ZZ,COLUMN(I162),FALSE)),0,VLOOKUP(A162,'BL29'!$A:$ZZ,COLUMN(I162),FALSE))+IF(ISNA(VLOOKUP(A162,'BL30'!$A:$ZZ,COLUMN(I162),FALSE)),0,VLOOKUP(A162,'BL30'!$A:$ZZ,COLUMN(I162),FALSE))</f>
        <v>0</v>
      </c>
      <c r="J162" s="23">
        <f>IF(ISNA(VLOOKUP(A162,'BL1'!$A:$ZZ,COLUMN(J162),FALSE)),0,VLOOKUP(A162,'BL1'!$A:$ZZ,COLUMN(J162),FALSE))+IF(ISNA(VLOOKUP(A162,'BL2'!$A:$ZZ,COLUMN(J162),FALSE)),0,VLOOKUP(A162,'BL2'!$A:$ZZ,COLUMN(J162),FALSE))+IF(ISNA(VLOOKUP(A162,'BL3'!$A:$ZZ,COLUMN(J162),FALSE)),0,VLOOKUP(A162,'BL3'!$A:$ZZ,COLUMN(J162),FALSE))+IF(ISNA(VLOOKUP(A162,'BL4'!$A:$ZZ,COLUMN(J162),FALSE)),0,VLOOKUP(A162,'BL4'!$A:$ZZ,COLUMN(J162),FALSE))+IF(ISNA(VLOOKUP(A162,'BL5'!$A:$ZZ,COLUMN(J162),FALSE)),0,VLOOKUP(A162,'BL5'!$A:$ZZ,COLUMN(J162),FALSE))+IF(ISNA(VLOOKUP(A162,'BL6'!$A:$ZZ,COLUMN(J162),FALSE)),0,VLOOKUP(A162,'BL6'!$A:$ZZ,COLUMN(J162),FALSE))+IF(ISNA(VLOOKUP(A162,'BL7'!$A:$ZZ,COLUMN(J162),FALSE)),0,VLOOKUP(A162,'BL7'!$A:$ZZ,COLUMN(J162),FALSE))+IF(ISNA(VLOOKUP(A162,'BL8'!$A:$ZZ,COLUMN(J162),FALSE)),0,VLOOKUP(A162,'BL8'!$A:$ZZ,COLUMN(J162),FALSE))+IF(ISNA(VLOOKUP(A162,'BL9'!$A:$ZZ,COLUMN(J162),FALSE)),0,VLOOKUP(A162,'BL9'!$A:$ZZ,COLUMN(J162),FALSE))+IF(ISNA(VLOOKUP(A162,'BL10'!$A:$ZZ,COLUMN(J162),FALSE)),0,VLOOKUP(A162,'BL10'!$A:$ZZ,COLUMN(J162),FALSE))+IF(ISNA(VLOOKUP(A162,'BL11'!$A:$ZZ,COLUMN(J162),FALSE)),0,VLOOKUP(A162,'BL11'!$A:$ZZ,COLUMN(J162),FALSE))+IF(ISNA(VLOOKUP(A162,'BL12'!$A:$ZZ,COLUMN(J162),FALSE)),0,VLOOKUP(A162,'BL12'!$A:$ZZ,COLUMN(J162),FALSE))+IF(ISNA(VLOOKUP(A162,'BL13'!$A:$ZZ,COLUMN(J162),FALSE)),0,VLOOKUP(A162,'BL13'!$A:$ZZ,COLUMN(J162),FALSE))+IF(ISNA(VLOOKUP(A162,'BL14'!$A:$ZZ,COLUMN(J162),FALSE)),0,VLOOKUP(A162,'BL14'!$A:$ZZ,COLUMN(J162),FALSE))+IF(ISNA(VLOOKUP(A162,'BL15'!$A:$ZZ,COLUMN(J162),FALSE)),0,VLOOKUP(A162,'BL15'!$A:$ZZ,COLUMN(J162),FALSE))+IF(ISNA(VLOOKUP(A162,'BL16'!$A:$ZZ,COLUMN(J162),FALSE)),0,VLOOKUP(A162,'BL16'!$A:$ZZ,COLUMN(J162),FALSE))+IF(ISNA(VLOOKUP(A162,'BL17'!$A:$ZZ,COLUMN(J162),FALSE)),0,VLOOKUP(A162,'BL17'!$A:$ZZ,COLUMN(J162),FALSE))+IF(ISNA(VLOOKUP(A162,'BL18'!$A:$ZZ,COLUMN(J162),FALSE)),0,VLOOKUP(A162,'BL18'!$A:$ZZ,COLUMN(J162),FALSE))+IF(ISNA(VLOOKUP(A162,'BL19'!$A:$ZZ,COLUMN(J162),FALSE)),0,VLOOKUP(A162,'BL19'!$A:$ZZ,COLUMN(J162),FALSE))+IF(ISNA(VLOOKUP(A162,'BL20'!$A:$ZZ,COLUMN(J162),FALSE)),0,VLOOKUP(A162,'BL20'!$A:$ZZ,COLUMN(J162),FALSE))+IF(ISNA(VLOOKUP(A162,'BL21'!$A:$ZZ,COLUMN(J162),FALSE)),0,VLOOKUP(A162,'BL21'!$A:$ZZ,COLUMN(J162),FALSE))+IF(ISNA(VLOOKUP(A162,'BL22'!$A:$ZZ,COLUMN(J162),FALSE)),0,VLOOKUP(A162,'BL22'!$A:$ZZ,COLUMN(J162),FALSE))+IF(ISNA(VLOOKUP(A162,'BL23'!$A:$ZZ,COLUMN(J162),FALSE)),0,VLOOKUP(A162,'BL23'!$A:$ZZ,COLUMN(J162),FALSE))+IF(ISNA(VLOOKUP(A162,'BL24'!$A:$ZZ,COLUMN(J162),FALSE)),0,VLOOKUP(A162,'BL24'!$A:$ZZ,COLUMN(J162),FALSE))+IF(ISNA(VLOOKUP(A162,'BL25'!$A:$ZZ,COLUMN(J162),FALSE)),0,VLOOKUP(A162,'BL25'!$A:$ZZ,COLUMN(J162),FALSE))+IF(ISNA(VLOOKUP(A162,'BL26'!$A:$ZZ,COLUMN(J162),FALSE)),0,VLOOKUP(A162,'BL26'!$A:$ZZ,COLUMN(J162),FALSE))+IF(ISNA(VLOOKUP(A162,'BL27'!$A:$ZZ,COLUMN(J162),FALSE)),0,VLOOKUP(A162,'BL27'!$A:$ZZ,COLUMN(J162),FALSE))+IF(ISNA(VLOOKUP(A162,'BL28'!$A:$ZZ,COLUMN(J162),FALSE)),0,VLOOKUP(A162,'BL28'!$A:$ZZ,COLUMN(J162),FALSE))+IF(ISNA(VLOOKUP(A162,'BL29'!$A:$ZZ,COLUMN(J162),FALSE)),0,VLOOKUP(A162,'BL29'!$A:$ZZ,COLUMN(J162),FALSE))+IF(ISNA(VLOOKUP(A162,'BL30'!$A:$ZZ,COLUMN(J162),FALSE)),0,VLOOKUP(A162,'BL30'!$A:$ZZ,COLUMN(J162),FALSE))</f>
        <v>0</v>
      </c>
      <c r="K162" s="24">
        <f>IF(ISNA(VLOOKUP(A162,'BL1'!$A:$ZZ,COLUMN(K162),FALSE)),0,VLOOKUP(A162,'BL1'!$A:$ZZ,COLUMN(K162),FALSE))+IF(ISNA(VLOOKUP(A162,'BL2'!$A:$ZZ,COLUMN(K162),FALSE)),0,VLOOKUP(A162,'BL2'!$A:$ZZ,COLUMN(K162),FALSE))+IF(ISNA(VLOOKUP(A162,'BL3'!$A:$ZZ,COLUMN(K162),FALSE)),0,VLOOKUP(A162,'BL3'!$A:$ZZ,COLUMN(K162),FALSE))+IF(ISNA(VLOOKUP(A162,'BL4'!$A:$ZZ,COLUMN(K162),FALSE)),0,VLOOKUP(A162,'BL4'!$A:$ZZ,COLUMN(K162),FALSE))+IF(ISNA(VLOOKUP(A162,'BL5'!$A:$ZZ,COLUMN(K162),FALSE)),0,VLOOKUP(A162,'BL5'!$A:$ZZ,COLUMN(K162),FALSE))+IF(ISNA(VLOOKUP(A162,'BL6'!$A:$ZZ,COLUMN(K162),FALSE)),0,VLOOKUP(A162,'BL6'!$A:$ZZ,COLUMN(K162),FALSE))+IF(ISNA(VLOOKUP(A162,'BL7'!$A:$ZZ,COLUMN(K162),FALSE)),0,VLOOKUP(A162,'BL7'!$A:$ZZ,COLUMN(K162),FALSE))+IF(ISNA(VLOOKUP(A162,'BL8'!$A:$ZZ,COLUMN(K162),FALSE)),0,VLOOKUP(A162,'BL8'!$A:$ZZ,COLUMN(K162),FALSE))+IF(ISNA(VLOOKUP(A162,'BL9'!$A:$ZZ,COLUMN(K162),FALSE)),0,VLOOKUP(A162,'BL9'!$A:$ZZ,COLUMN(K162),FALSE))+IF(ISNA(VLOOKUP(A162,'BL10'!$A:$ZZ,COLUMN(K162),FALSE)),0,VLOOKUP(A162,'BL10'!$A:$ZZ,COLUMN(K162),FALSE))+IF(ISNA(VLOOKUP(A162,'BL11'!$A:$ZZ,COLUMN(K162),FALSE)),0,VLOOKUP(A162,'BL11'!$A:$ZZ,COLUMN(K162),FALSE))+IF(ISNA(VLOOKUP(A162,'BL12'!$A:$ZZ,COLUMN(K162),FALSE)),0,VLOOKUP(A162,'BL12'!$A:$ZZ,COLUMN(K162),FALSE))+IF(ISNA(VLOOKUP(A162,'BL13'!$A:$ZZ,COLUMN(K162),FALSE)),0,VLOOKUP(A162,'BL13'!$A:$ZZ,COLUMN(K162),FALSE))+IF(ISNA(VLOOKUP(A162,'BL14'!$A:$ZZ,COLUMN(K162),FALSE)),0,VLOOKUP(A162,'BL14'!$A:$ZZ,COLUMN(K162),FALSE))+IF(ISNA(VLOOKUP(A162,'BL15'!$A:$ZZ,COLUMN(K162),FALSE)),0,VLOOKUP(A162,'BL15'!$A:$ZZ,COLUMN(K162),FALSE))+IF(ISNA(VLOOKUP(A162,'BL16'!$A:$ZZ,COLUMN(K162),FALSE)),0,VLOOKUP(A162,'BL16'!$A:$ZZ,COLUMN(K162),FALSE))+IF(ISNA(VLOOKUP(A162,'BL17'!$A:$ZZ,COLUMN(K162),FALSE)),0,VLOOKUP(A162,'BL17'!$A:$ZZ,COLUMN(K162),FALSE))+IF(ISNA(VLOOKUP(A162,'BL18'!$A:$ZZ,COLUMN(K162),FALSE)),0,VLOOKUP(A162,'BL18'!$A:$ZZ,COLUMN(K162),FALSE))+IF(ISNA(VLOOKUP(A162,'BL19'!$A:$ZZ,COLUMN(K162),FALSE)),0,VLOOKUP(A162,'BL19'!$A:$ZZ,COLUMN(K162),FALSE))+IF(ISNA(VLOOKUP(A162,'BL20'!$A:$ZZ,COLUMN(K162),FALSE)),0,VLOOKUP(A162,'BL20'!$A:$ZZ,COLUMN(K162),FALSE))+IF(ISNA(VLOOKUP(A162,'BL21'!$A:$ZZ,COLUMN(K162),FALSE)),0,VLOOKUP(A162,'BL21'!$A:$ZZ,COLUMN(K162),FALSE))+IF(ISNA(VLOOKUP(A162,'BL22'!$A:$ZZ,COLUMN(K162),FALSE)),0,VLOOKUP(A162,'BL22'!$A:$ZZ,COLUMN(K162),FALSE))+IF(ISNA(VLOOKUP(A162,'BL23'!$A:$ZZ,COLUMN(K162),FALSE)),0,VLOOKUP(A162,'BL23'!$A:$ZZ,COLUMN(K162),FALSE))+IF(ISNA(VLOOKUP(A162,'BL24'!$A:$ZZ,COLUMN(K162),FALSE)),0,VLOOKUP(A162,'BL24'!$A:$ZZ,COLUMN(K162),FALSE))+IF(ISNA(VLOOKUP(A162,'BL25'!$A:$ZZ,COLUMN(K162),FALSE)),0,VLOOKUP(A162,'BL25'!$A:$ZZ,COLUMN(K162),FALSE))+IF(ISNA(VLOOKUP(A162,'BL26'!$A:$ZZ,COLUMN(K162),FALSE)),0,VLOOKUP(A162,'BL26'!$A:$ZZ,COLUMN(K162),FALSE))+IF(ISNA(VLOOKUP(A162,'BL27'!$A:$ZZ,COLUMN(K162),FALSE)),0,VLOOKUP(A162,'BL27'!$A:$ZZ,COLUMN(K162),FALSE))+IF(ISNA(VLOOKUP(A162,'BL28'!$A:$ZZ,COLUMN(K162),FALSE)),0,VLOOKUP(A162,'BL28'!$A:$ZZ,COLUMN(K162),FALSE))+IF(ISNA(VLOOKUP(A162,'BL29'!$A:$ZZ,COLUMN(K162),FALSE)),0,VLOOKUP(A162,'BL29'!$A:$ZZ,COLUMN(K162),FALSE))+IF(ISNA(VLOOKUP(A162,'BL30'!$A:$ZZ,COLUMN(K162),FALSE)),0,VLOOKUP(A162,'BL30'!$A:$ZZ,COLUMN(K162),FALSE))</f>
        <v>0</v>
      </c>
      <c r="L162" s="29">
        <f>IF(ISNA(VLOOKUP(A162,'BL1'!$A:$ZZ,COLUMN(L162),FALSE)),0,VLOOKUP(A162,'BL1'!$A:$ZZ,COLUMN(L162),FALSE))+IF(ISNA(VLOOKUP(A162,'BL2'!$A:$ZZ,COLUMN(L162),FALSE)),0,VLOOKUP(A162,'BL2'!$A:$ZZ,COLUMN(L162),FALSE))+IF(ISNA(VLOOKUP(A162,'BL3'!$A:$ZZ,COLUMN(L162),FALSE)),0,VLOOKUP(A162,'BL3'!$A:$ZZ,COLUMN(L162),FALSE))+IF(ISNA(VLOOKUP(A162,'BL4'!$A:$ZZ,COLUMN(L162),FALSE)),0,VLOOKUP(A162,'BL4'!$A:$ZZ,COLUMN(L162),FALSE))+IF(ISNA(VLOOKUP(A162,'BL5'!$A:$ZZ,COLUMN(L162),FALSE)),0,VLOOKUP(A162,'BL5'!$A:$ZZ,COLUMN(L162),FALSE))+IF(ISNA(VLOOKUP(A162,'BL6'!$A:$ZZ,COLUMN(L162),FALSE)),0,VLOOKUP(A162,'BL6'!$A:$ZZ,COLUMN(L162),FALSE))+IF(ISNA(VLOOKUP(A162,'BL7'!$A:$ZZ,COLUMN(L162),FALSE)),0,VLOOKUP(A162,'BL7'!$A:$ZZ,COLUMN(L162),FALSE))+IF(ISNA(VLOOKUP(A162,'BL8'!$A:$ZZ,COLUMN(L162),FALSE)),0,VLOOKUP(A162,'BL8'!$A:$ZZ,COLUMN(L162),FALSE))+IF(ISNA(VLOOKUP(A162,'BL9'!$A:$ZZ,COLUMN(L162),FALSE)),0,VLOOKUP(A162,'BL9'!$A:$ZZ,COLUMN(L162),FALSE))+IF(ISNA(VLOOKUP(A162,'BL10'!$A:$ZZ,COLUMN(L162),FALSE)),0,VLOOKUP(A162,'BL10'!$A:$ZZ,COLUMN(L162),FALSE))+IF(ISNA(VLOOKUP(A162,'BL11'!$A:$ZZ,COLUMN(L162),FALSE)),0,VLOOKUP(A162,'BL11'!$A:$ZZ,COLUMN(L162),FALSE))+IF(ISNA(VLOOKUP(A162,'BL12'!$A:$ZZ,COLUMN(L162),FALSE)),0,VLOOKUP(A162,'BL12'!$A:$ZZ,COLUMN(L162),FALSE))+IF(ISNA(VLOOKUP(A162,'BL13'!$A:$ZZ,COLUMN(L162),FALSE)),0,VLOOKUP(A162,'BL13'!$A:$ZZ,COLUMN(L162),FALSE))+IF(ISNA(VLOOKUP(A162,'BL14'!$A:$ZZ,COLUMN(L162),FALSE)),0,VLOOKUP(A162,'BL14'!$A:$ZZ,COLUMN(L162),FALSE))+IF(ISNA(VLOOKUP(A162,'BL15'!$A:$ZZ,COLUMN(L162),FALSE)),0,VLOOKUP(A162,'BL15'!$A:$ZZ,COLUMN(L162),FALSE))+IF(ISNA(VLOOKUP(A162,'BL16'!$A:$ZZ,COLUMN(L162),FALSE)),0,VLOOKUP(A162,'BL16'!$A:$ZZ,COLUMN(L162),FALSE))+IF(ISNA(VLOOKUP(A162,'BL17'!$A:$ZZ,COLUMN(L162),FALSE)),0,VLOOKUP(A162,'BL17'!$A:$ZZ,COLUMN(L162),FALSE))+IF(ISNA(VLOOKUP(A162,'BL18'!$A:$ZZ,COLUMN(L162),FALSE)),0,VLOOKUP(A162,'BL18'!$A:$ZZ,COLUMN(L162),FALSE))+IF(ISNA(VLOOKUP(A162,'BL19'!$A:$ZZ,COLUMN(L162),FALSE)),0,VLOOKUP(A162,'BL19'!$A:$ZZ,COLUMN(L162),FALSE))+IF(ISNA(VLOOKUP(A162,'BL20'!$A:$ZZ,COLUMN(L162),FALSE)),0,VLOOKUP(A162,'BL20'!$A:$ZZ,COLUMN(L162),FALSE))+IF(ISNA(VLOOKUP(A162,'BL21'!$A:$ZZ,COLUMN(L162),FALSE)),0,VLOOKUP(A162,'BL21'!$A:$ZZ,COLUMN(L162),FALSE))+IF(ISNA(VLOOKUP(A162,'BL22'!$A:$ZZ,COLUMN(L162),FALSE)),0,VLOOKUP(A162,'BL22'!$A:$ZZ,COLUMN(L162),FALSE))+IF(ISNA(VLOOKUP(A162,'BL23'!$A:$ZZ,COLUMN(L162),FALSE)),0,VLOOKUP(A162,'BL23'!$A:$ZZ,COLUMN(L162),FALSE))+IF(ISNA(VLOOKUP(A162,'BL24'!$A:$ZZ,COLUMN(L162),FALSE)),0,VLOOKUP(A162,'BL24'!$A:$ZZ,COLUMN(L162),FALSE))+IF(ISNA(VLOOKUP(A162,'BL25'!$A:$ZZ,COLUMN(L162),FALSE)),0,VLOOKUP(A162,'BL25'!$A:$ZZ,COLUMN(L162),FALSE))+IF(ISNA(VLOOKUP(A162,'BL26'!$A:$ZZ,COLUMN(L162),FALSE)),0,VLOOKUP(A162,'BL26'!$A:$ZZ,COLUMN(L162),FALSE))+IF(ISNA(VLOOKUP(A162,'BL27'!$A:$ZZ,COLUMN(L162),FALSE)),0,VLOOKUP(A162,'BL27'!$A:$ZZ,COLUMN(L162),FALSE))+IF(ISNA(VLOOKUP(A162,'BL28'!$A:$ZZ,COLUMN(L162),FALSE)),0,VLOOKUP(A162,'BL28'!$A:$ZZ,COLUMN(L162),FALSE))+IF(ISNA(VLOOKUP(A162,'BL29'!$A:$ZZ,COLUMN(L162),FALSE)),0,VLOOKUP(A162,'BL29'!$A:$ZZ,COLUMN(L162),FALSE))+IF(ISNA(VLOOKUP(A162,'BL30'!$A:$ZZ,COLUMN(L162),FALSE)),0,VLOOKUP(A162,'BL30'!$A:$ZZ,COLUMN(L162),FALSE))</f>
        <v>0</v>
      </c>
      <c r="M162" s="28">
        <f>IF(ISNA(VLOOKUP(A162,'BL1'!$A:$ZZ,COLUMN(M162),FALSE)),0,VLOOKUP(A162,'BL1'!$A:$ZZ,COLUMN(M162),FALSE))+IF(ISNA(VLOOKUP(A162,'BL2'!$A:$ZZ,COLUMN(M162),FALSE)),0,VLOOKUP(A162,'BL2'!$A:$ZZ,COLUMN(M162),FALSE))+IF(ISNA(VLOOKUP(A162,'BL3'!$A:$ZZ,COLUMN(M162),FALSE)),0,VLOOKUP(A162,'BL3'!$A:$ZZ,COLUMN(M162),FALSE))+IF(ISNA(VLOOKUP(A162,'BL4'!$A:$ZZ,COLUMN(M162),FALSE)),0,VLOOKUP(A162,'BL4'!$A:$ZZ,COLUMN(M162),FALSE))+IF(ISNA(VLOOKUP(A162,'BL5'!$A:$ZZ,COLUMN(M162),FALSE)),0,VLOOKUP(A162,'BL5'!$A:$ZZ,COLUMN(M162),FALSE))+IF(ISNA(VLOOKUP(A162,'BL6'!$A:$ZZ,COLUMN(M162),FALSE)),0,VLOOKUP(A162,'BL6'!$A:$ZZ,COLUMN(M162),FALSE))+IF(ISNA(VLOOKUP(A162,'BL7'!$A:$ZZ,COLUMN(M162),FALSE)),0,VLOOKUP(A162,'BL7'!$A:$ZZ,COLUMN(M162),FALSE))+IF(ISNA(VLOOKUP(A162,'BL8'!$A:$ZZ,COLUMN(M162),FALSE)),0,VLOOKUP(A162,'BL8'!$A:$ZZ,COLUMN(M162),FALSE))+IF(ISNA(VLOOKUP(A162,'BL9'!$A:$ZZ,COLUMN(M162),FALSE)),0,VLOOKUP(A162,'BL9'!$A:$ZZ,COLUMN(M162),FALSE))+IF(ISNA(VLOOKUP(A162,'BL10'!$A:$ZZ,COLUMN(M162),FALSE)),0,VLOOKUP(A162,'BL10'!$A:$ZZ,COLUMN(M162),FALSE))+IF(ISNA(VLOOKUP(A162,'BL11'!$A:$ZZ,COLUMN(M162),FALSE)),0,VLOOKUP(A162,'BL11'!$A:$ZZ,COLUMN(M162),FALSE))+IF(ISNA(VLOOKUP(A162,'BL12'!$A:$ZZ,COLUMN(M162),FALSE)),0,VLOOKUP(A162,'BL12'!$A:$ZZ,COLUMN(M162),FALSE))+IF(ISNA(VLOOKUP(A162,'BL13'!$A:$ZZ,COLUMN(M162),FALSE)),0,VLOOKUP(A162,'BL13'!$A:$ZZ,COLUMN(M162),FALSE))+IF(ISNA(VLOOKUP(A162,'BL14'!$A:$ZZ,COLUMN(M162),FALSE)),0,VLOOKUP(A162,'BL14'!$A:$ZZ,COLUMN(M162),FALSE))+IF(ISNA(VLOOKUP(A162,'BL15'!$A:$ZZ,COLUMN(M162),FALSE)),0,VLOOKUP(A162,'BL15'!$A:$ZZ,COLUMN(M162),FALSE))+IF(ISNA(VLOOKUP(A162,'BL16'!$A:$ZZ,COLUMN(M162),FALSE)),0,VLOOKUP(A162,'BL16'!$A:$ZZ,COLUMN(M162),FALSE))+IF(ISNA(VLOOKUP(A162,'BL17'!$A:$ZZ,COLUMN(M162),FALSE)),0,VLOOKUP(A162,'BL17'!$A:$ZZ,COLUMN(M162),FALSE))+IF(ISNA(VLOOKUP(A162,'BL18'!$A:$ZZ,COLUMN(M162),FALSE)),0,VLOOKUP(A162,'BL18'!$A:$ZZ,COLUMN(M162),FALSE))+IF(ISNA(VLOOKUP(A162,'BL19'!$A:$ZZ,COLUMN(M162),FALSE)),0,VLOOKUP(A162,'BL19'!$A:$ZZ,COLUMN(M162),FALSE))+IF(ISNA(VLOOKUP(A162,'BL20'!$A:$ZZ,COLUMN(M162),FALSE)),0,VLOOKUP(A162,'BL20'!$A:$ZZ,COLUMN(M162),FALSE))+IF(ISNA(VLOOKUP(A162,'BL21'!$A:$ZZ,COLUMN(M162),FALSE)),0,VLOOKUP(A162,'BL21'!$A:$ZZ,COLUMN(M162),FALSE))+IF(ISNA(VLOOKUP(A162,'BL22'!$A:$ZZ,COLUMN(M162),FALSE)),0,VLOOKUP(A162,'BL22'!$A:$ZZ,COLUMN(M162),FALSE))+IF(ISNA(VLOOKUP(A162,'BL23'!$A:$ZZ,COLUMN(M162),FALSE)),0,VLOOKUP(A162,'BL23'!$A:$ZZ,COLUMN(M162),FALSE))+IF(ISNA(VLOOKUP(A162,'BL24'!$A:$ZZ,COLUMN(M162),FALSE)),0,VLOOKUP(A162,'BL24'!$A:$ZZ,COLUMN(M162),FALSE))+IF(ISNA(VLOOKUP(A162,'BL25'!$A:$ZZ,COLUMN(M162),FALSE)),0,VLOOKUP(A162,'BL25'!$A:$ZZ,COLUMN(M162),FALSE))+IF(ISNA(VLOOKUP(A162,'BL26'!$A:$ZZ,COLUMN(M162),FALSE)),0,VLOOKUP(A162,'BL26'!$A:$ZZ,COLUMN(M162),FALSE))+IF(ISNA(VLOOKUP(A162,'BL27'!$A:$ZZ,COLUMN(M162),FALSE)),0,VLOOKUP(A162,'BL27'!$A:$ZZ,COLUMN(M162),FALSE))+IF(ISNA(VLOOKUP(A162,'BL28'!$A:$ZZ,COLUMN(M162),FALSE)),0,VLOOKUP(A162,'BL28'!$A:$ZZ,COLUMN(M162),FALSE))+IF(ISNA(VLOOKUP(A162,'BL29'!$A:$ZZ,COLUMN(M162),FALSE)),0,VLOOKUP(A162,'BL29'!$A:$ZZ,COLUMN(M162),FALSE))+IF(ISNA(VLOOKUP(A162,'BL30'!$A:$ZZ,COLUMN(M162),FALSE)),0,VLOOKUP(A162,'BL30'!$A:$ZZ,COLUMN(M162),FALSE))</f>
        <v>0</v>
      </c>
      <c r="N162" s="25">
        <f>IF(ISNA(VLOOKUP(A162,'BL1'!$A:$ZZ,COLUMN(N162),FALSE)),0,VLOOKUP(A162,'BL1'!$A:$ZZ,COLUMN(N162),FALSE))+IF(ISNA(VLOOKUP(A162,'BL2'!$A:$ZZ,COLUMN(N162),FALSE)),0,VLOOKUP(A162,'BL2'!$A:$ZZ,COLUMN(N162),FALSE))+IF(ISNA(VLOOKUP(A162,'BL3'!$A:$ZZ,COLUMN(N162),FALSE)),0,VLOOKUP(A162,'BL3'!$A:$ZZ,COLUMN(N162),FALSE))+IF(ISNA(VLOOKUP(A162,'BL4'!$A:$ZZ,COLUMN(N162),FALSE)),0,VLOOKUP(A162,'BL4'!$A:$ZZ,COLUMN(N162),FALSE))+IF(ISNA(VLOOKUP(A162,'BL5'!$A:$ZZ,COLUMN(N162),FALSE)),0,VLOOKUP(A162,'BL5'!$A:$ZZ,COLUMN(N162),FALSE))+IF(ISNA(VLOOKUP(A162,'BL6'!$A:$ZZ,COLUMN(N162),FALSE)),0,VLOOKUP(A162,'BL6'!$A:$ZZ,COLUMN(N162),FALSE))+IF(ISNA(VLOOKUP(A162,'BL7'!$A:$ZZ,COLUMN(N162),FALSE)),0,VLOOKUP(A162,'BL7'!$A:$ZZ,COLUMN(N162),FALSE))+IF(ISNA(VLOOKUP(A162,'BL8'!$A:$ZZ,COLUMN(N162),FALSE)),0,VLOOKUP(A162,'BL8'!$A:$ZZ,COLUMN(N162),FALSE))+IF(ISNA(VLOOKUP(A162,'BL9'!$A:$ZZ,COLUMN(N162),FALSE)),0,VLOOKUP(A162,'BL9'!$A:$ZZ,COLUMN(N162),FALSE))+IF(ISNA(VLOOKUP(A162,'BL10'!$A:$ZZ,COLUMN(N162),FALSE)),0,VLOOKUP(A162,'BL10'!$A:$ZZ,COLUMN(N162),FALSE))+IF(ISNA(VLOOKUP(A162,'BL11'!$A:$ZZ,COLUMN(N162),FALSE)),0,VLOOKUP(A162,'BL11'!$A:$ZZ,COLUMN(N162),FALSE))+IF(ISNA(VLOOKUP(A162,'BL12'!$A:$ZZ,COLUMN(N162),FALSE)),0,VLOOKUP(A162,'BL12'!$A:$ZZ,COLUMN(N162),FALSE))+IF(ISNA(VLOOKUP(A162,'BL13'!$A:$ZZ,COLUMN(N162),FALSE)),0,VLOOKUP(A162,'BL13'!$A:$ZZ,COLUMN(N162),FALSE))+IF(ISNA(VLOOKUP(A162,'BL14'!$A:$ZZ,COLUMN(N162),FALSE)),0,VLOOKUP(A162,'BL14'!$A:$ZZ,COLUMN(N162),FALSE))+IF(ISNA(VLOOKUP(A162,'BL15'!$A:$ZZ,COLUMN(N162),FALSE)),0,VLOOKUP(A162,'BL15'!$A:$ZZ,COLUMN(N162),FALSE))+IF(ISNA(VLOOKUP(A162,'BL16'!$A:$ZZ,COLUMN(N162),FALSE)),0,VLOOKUP(A162,'BL16'!$A:$ZZ,COLUMN(N162),FALSE))+IF(ISNA(VLOOKUP(A162,'BL17'!$A:$ZZ,COLUMN(N162),FALSE)),0,VLOOKUP(A162,'BL17'!$A:$ZZ,COLUMN(N162),FALSE))+IF(ISNA(VLOOKUP(A162,'BL18'!$A:$ZZ,COLUMN(N162),FALSE)),0,VLOOKUP(A162,'BL18'!$A:$ZZ,COLUMN(N162),FALSE))+IF(ISNA(VLOOKUP(A162,'BL19'!$A:$ZZ,COLUMN(N162),FALSE)),0,VLOOKUP(A162,'BL19'!$A:$ZZ,COLUMN(N162),FALSE))+IF(ISNA(VLOOKUP(A162,'BL20'!$A:$ZZ,COLUMN(N162),FALSE)),0,VLOOKUP(A162,'BL20'!$A:$ZZ,COLUMN(N162),FALSE))+IF(ISNA(VLOOKUP(A162,'BL21'!$A:$ZZ,COLUMN(N162),FALSE)),0,VLOOKUP(A162,'BL21'!$A:$ZZ,COLUMN(N162),FALSE))+IF(ISNA(VLOOKUP(A162,'BL22'!$A:$ZZ,COLUMN(N162),FALSE)),0,VLOOKUP(A162,'BL22'!$A:$ZZ,COLUMN(N162),FALSE))+IF(ISNA(VLOOKUP(A162,'BL23'!$A:$ZZ,COLUMN(N162),FALSE)),0,VLOOKUP(A162,'BL23'!$A:$ZZ,COLUMN(N162),FALSE))+IF(ISNA(VLOOKUP(A162,'BL24'!$A:$ZZ,COLUMN(N162),FALSE)),0,VLOOKUP(A162,'BL24'!$A:$ZZ,COLUMN(N162),FALSE))+IF(ISNA(VLOOKUP(A162,'BL25'!$A:$ZZ,COLUMN(N162),FALSE)),0,VLOOKUP(A162,'BL25'!$A:$ZZ,COLUMN(N162),FALSE))+IF(ISNA(VLOOKUP(A162,'BL26'!$A:$ZZ,COLUMN(N162),FALSE)),0,VLOOKUP(A162,'BL26'!$A:$ZZ,COLUMN(N162),FALSE))+IF(ISNA(VLOOKUP(A162,'BL27'!$A:$ZZ,COLUMN(N162),FALSE)),0,VLOOKUP(A162,'BL27'!$A:$ZZ,COLUMN(N162),FALSE))+IF(ISNA(VLOOKUP(A162,'BL28'!$A:$ZZ,COLUMN(N162),FALSE)),0,VLOOKUP(A162,'BL28'!$A:$ZZ,COLUMN(N162),FALSE))+IF(ISNA(VLOOKUP(A162,'BL29'!$A:$ZZ,COLUMN(N162),FALSE)),0,VLOOKUP(A162,'BL29'!$A:$ZZ,COLUMN(N162),FALSE))+IF(ISNA(VLOOKUP(A162,'BL30'!$A:$ZZ,COLUMN(N162),FALSE)),0,VLOOKUP(A162,'BL30'!$A:$ZZ,COLUMN(N162),FALSE))</f>
        <v>0</v>
      </c>
      <c r="O162" s="25">
        <f>IF(ISNA(VLOOKUP(A162,'BL1'!$A:$ZZ,COLUMN(O162),FALSE)),0,VLOOKUP(A162,'BL1'!$A:$ZZ,COLUMN(O162),FALSE))+IF(ISNA(VLOOKUP(A162,'BL2'!$A:$ZZ,COLUMN(O162),FALSE)),0,VLOOKUP(A162,'BL2'!$A:$ZZ,COLUMN(O162),FALSE))+IF(ISNA(VLOOKUP(A162,'BL3'!$A:$ZZ,COLUMN(O162),FALSE)),0,VLOOKUP(A162,'BL3'!$A:$ZZ,COLUMN(O162),FALSE))+IF(ISNA(VLOOKUP(A162,'BL4'!$A:$ZZ,COLUMN(O162),FALSE)),0,VLOOKUP(A162,'BL4'!$A:$ZZ,COLUMN(O162),FALSE))+IF(ISNA(VLOOKUP(A162,'BL5'!$A:$ZZ,COLUMN(O162),FALSE)),0,VLOOKUP(A162,'BL5'!$A:$ZZ,COLUMN(O162),FALSE))+IF(ISNA(VLOOKUP(A162,'BL6'!$A:$ZZ,COLUMN(O162),FALSE)),0,VLOOKUP(A162,'BL6'!$A:$ZZ,COLUMN(O162),FALSE))+IF(ISNA(VLOOKUP(A162,'BL7'!$A:$ZZ,COLUMN(O162),FALSE)),0,VLOOKUP(A162,'BL7'!$A:$ZZ,COLUMN(O162),FALSE))+IF(ISNA(VLOOKUP(A162,'BL8'!$A:$ZZ,COLUMN(O162),FALSE)),0,VLOOKUP(A162,'BL8'!$A:$ZZ,COLUMN(O162),FALSE))+IF(ISNA(VLOOKUP(A162,'BL9'!$A:$ZZ,COLUMN(O162),FALSE)),0,VLOOKUP(A162,'BL9'!$A:$ZZ,COLUMN(O162),FALSE))+IF(ISNA(VLOOKUP(A162,'BL10'!$A:$ZZ,COLUMN(O162),FALSE)),0,VLOOKUP(A162,'BL10'!$A:$ZZ,COLUMN(O162),FALSE))+IF(ISNA(VLOOKUP(A162,'BL11'!$A:$ZZ,COLUMN(O162),FALSE)),0,VLOOKUP(A162,'BL11'!$A:$ZZ,COLUMN(O162),FALSE))+IF(ISNA(VLOOKUP(A162,'BL12'!$A:$ZZ,COLUMN(O162),FALSE)),0,VLOOKUP(A162,'BL12'!$A:$ZZ,COLUMN(O162),FALSE))+IF(ISNA(VLOOKUP(A162,'BL13'!$A:$ZZ,COLUMN(O162),FALSE)),0,VLOOKUP(A162,'BL13'!$A:$ZZ,COLUMN(O162),FALSE))+IF(ISNA(VLOOKUP(A162,'BL14'!$A:$ZZ,COLUMN(O162),FALSE)),0,VLOOKUP(A162,'BL14'!$A:$ZZ,COLUMN(O162),FALSE))+IF(ISNA(VLOOKUP(A162,'BL15'!$A:$ZZ,COLUMN(O162),FALSE)),0,VLOOKUP(A162,'BL15'!$A:$ZZ,COLUMN(O162),FALSE))+IF(ISNA(VLOOKUP(A162,'BL16'!$A:$ZZ,COLUMN(O162),FALSE)),0,VLOOKUP(A162,'BL16'!$A:$ZZ,COLUMN(O162),FALSE))+IF(ISNA(VLOOKUP(A162,'BL17'!$A:$ZZ,COLUMN(O162),FALSE)),0,VLOOKUP(A162,'BL17'!$A:$ZZ,COLUMN(O162),FALSE))+IF(ISNA(VLOOKUP(A162,'BL18'!$A:$ZZ,COLUMN(O162),FALSE)),0,VLOOKUP(A162,'BL18'!$A:$ZZ,COLUMN(O162),FALSE))+IF(ISNA(VLOOKUP(A162,'BL19'!$A:$ZZ,COLUMN(O162),FALSE)),0,VLOOKUP(A162,'BL19'!$A:$ZZ,COLUMN(O162),FALSE))+IF(ISNA(VLOOKUP(A162,'BL20'!$A:$ZZ,COLUMN(O162),FALSE)),0,VLOOKUP(A162,'BL20'!$A:$ZZ,COLUMN(O162),FALSE))+IF(ISNA(VLOOKUP(A162,'BL21'!$A:$ZZ,COLUMN(O162),FALSE)),0,VLOOKUP(A162,'BL21'!$A:$ZZ,COLUMN(O162),FALSE))+IF(ISNA(VLOOKUP(A162,'BL22'!$A:$ZZ,COLUMN(O162),FALSE)),0,VLOOKUP(A162,'BL22'!$A:$ZZ,COLUMN(O162),FALSE))+IF(ISNA(VLOOKUP(A162,'BL23'!$A:$ZZ,COLUMN(O162),FALSE)),0,VLOOKUP(A162,'BL23'!$A:$ZZ,COLUMN(O162),FALSE))+IF(ISNA(VLOOKUP(A162,'BL24'!$A:$ZZ,COLUMN(O162),FALSE)),0,VLOOKUP(A162,'BL24'!$A:$ZZ,COLUMN(O162),FALSE))+IF(ISNA(VLOOKUP(A162,'BL25'!$A:$ZZ,COLUMN(O162),FALSE)),0,VLOOKUP(A162,'BL25'!$A:$ZZ,COLUMN(O162),FALSE))+IF(ISNA(VLOOKUP(A162,'BL26'!$A:$ZZ,COLUMN(O162),FALSE)),0,VLOOKUP(A162,'BL26'!$A:$ZZ,COLUMN(O162),FALSE))+IF(ISNA(VLOOKUP(A162,'BL27'!$A:$ZZ,COLUMN(O162),FALSE)),0,VLOOKUP(A162,'BL27'!$A:$ZZ,COLUMN(O162),FALSE))+IF(ISNA(VLOOKUP(A162,'BL28'!$A:$ZZ,COLUMN(O162),FALSE)),0,VLOOKUP(A162,'BL28'!$A:$ZZ,COLUMN(O162),FALSE))+IF(ISNA(VLOOKUP(A162,'BL29'!$A:$ZZ,COLUMN(O162),FALSE)),0,VLOOKUP(A162,'BL29'!$A:$ZZ,COLUMN(O162),FALSE))+IF(ISNA(VLOOKUP(A162,'BL30'!$A:$ZZ,COLUMN(O162),FALSE)),0,VLOOKUP(A162,'BL30'!$A:$ZZ,COLUMN(O162),FALSE))</f>
        <v>0</v>
      </c>
      <c r="P162" s="25">
        <f>IF(ISNA(VLOOKUP(A162,'BL1'!$A:$ZZ,COLUMN(P162),FALSE)),0,VLOOKUP(A162,'BL1'!$A:$ZZ,COLUMN(P162),FALSE))+IF(ISNA(VLOOKUP(A162,'BL2'!$A:$ZZ,COLUMN(P162),FALSE)),0,VLOOKUP(A162,'BL2'!$A:$ZZ,COLUMN(P162),FALSE))+IF(ISNA(VLOOKUP(A162,'BL3'!$A:$ZZ,COLUMN(P162),FALSE)),0,VLOOKUP(A162,'BL3'!$A:$ZZ,COLUMN(P162),FALSE))+IF(ISNA(VLOOKUP(A162,'BL4'!$A:$ZZ,COLUMN(P162),FALSE)),0,VLOOKUP(A162,'BL4'!$A:$ZZ,COLUMN(P162),FALSE))+IF(ISNA(VLOOKUP(A162,'BL5'!$A:$ZZ,COLUMN(P162),FALSE)),0,VLOOKUP(A162,'BL5'!$A:$ZZ,COLUMN(P162),FALSE))+IF(ISNA(VLOOKUP(A162,'BL6'!$A:$ZZ,COLUMN(P162),FALSE)),0,VLOOKUP(A162,'BL6'!$A:$ZZ,COLUMN(P162),FALSE))+IF(ISNA(VLOOKUP(A162,'BL7'!$A:$ZZ,COLUMN(P162),FALSE)),0,VLOOKUP(A162,'BL7'!$A:$ZZ,COLUMN(P162),FALSE))+IF(ISNA(VLOOKUP(A162,'BL8'!$A:$ZZ,COLUMN(P162),FALSE)),0,VLOOKUP(A162,'BL8'!$A:$ZZ,COLUMN(P162),FALSE))+IF(ISNA(VLOOKUP(A162,'BL9'!$A:$ZZ,COLUMN(P162),FALSE)),0,VLOOKUP(A162,'BL9'!$A:$ZZ,COLUMN(P162),FALSE))+IF(ISNA(VLOOKUP(A162,'BL10'!$A:$ZZ,COLUMN(P162),FALSE)),0,VLOOKUP(A162,'BL10'!$A:$ZZ,COLUMN(P162),FALSE))+IF(ISNA(VLOOKUP(A162,'BL11'!$A:$ZZ,COLUMN(P162),FALSE)),0,VLOOKUP(A162,'BL11'!$A:$ZZ,COLUMN(P162),FALSE))+IF(ISNA(VLOOKUP(A162,'BL12'!$A:$ZZ,COLUMN(P162),FALSE)),0,VLOOKUP(A162,'BL12'!$A:$ZZ,COLUMN(P162),FALSE))+IF(ISNA(VLOOKUP(A162,'BL13'!$A:$ZZ,COLUMN(P162),FALSE)),0,VLOOKUP(A162,'BL13'!$A:$ZZ,COLUMN(P162),FALSE))+IF(ISNA(VLOOKUP(A162,'BL14'!$A:$ZZ,COLUMN(P162),FALSE)),0,VLOOKUP(A162,'BL14'!$A:$ZZ,COLUMN(P162),FALSE))+IF(ISNA(VLOOKUP(A162,'BL15'!$A:$ZZ,COLUMN(P162),FALSE)),0,VLOOKUP(A162,'BL15'!$A:$ZZ,COLUMN(P162),FALSE))+IF(ISNA(VLOOKUP(A162,'BL16'!$A:$ZZ,COLUMN(P162),FALSE)),0,VLOOKUP(A162,'BL16'!$A:$ZZ,COLUMN(P162),FALSE))+IF(ISNA(VLOOKUP(A162,'BL17'!$A:$ZZ,COLUMN(P162),FALSE)),0,VLOOKUP(A162,'BL17'!$A:$ZZ,COLUMN(P162),FALSE))+IF(ISNA(VLOOKUP(A162,'BL18'!$A:$ZZ,COLUMN(P162),FALSE)),0,VLOOKUP(A162,'BL18'!$A:$ZZ,COLUMN(P162),FALSE))+IF(ISNA(VLOOKUP(A162,'BL19'!$A:$ZZ,COLUMN(P162),FALSE)),0,VLOOKUP(A162,'BL19'!$A:$ZZ,COLUMN(P162),FALSE))+IF(ISNA(VLOOKUP(A162,'BL20'!$A:$ZZ,COLUMN(P162),FALSE)),0,VLOOKUP(A162,'BL20'!$A:$ZZ,COLUMN(P162),FALSE))+IF(ISNA(VLOOKUP(A162,'BL21'!$A:$ZZ,COLUMN(P162),FALSE)),0,VLOOKUP(A162,'BL21'!$A:$ZZ,COLUMN(P162),FALSE))+IF(ISNA(VLOOKUP(A162,'BL22'!$A:$ZZ,COLUMN(P162),FALSE)),0,VLOOKUP(A162,'BL22'!$A:$ZZ,COLUMN(P162),FALSE))+IF(ISNA(VLOOKUP(A162,'BL23'!$A:$ZZ,COLUMN(P162),FALSE)),0,VLOOKUP(A162,'BL23'!$A:$ZZ,COLUMN(P162),FALSE))+IF(ISNA(VLOOKUP(A162,'BL24'!$A:$ZZ,COLUMN(P162),FALSE)),0,VLOOKUP(A162,'BL24'!$A:$ZZ,COLUMN(P162),FALSE))+IF(ISNA(VLOOKUP(A162,'BL25'!$A:$ZZ,COLUMN(P162),FALSE)),0,VLOOKUP(A162,'BL25'!$A:$ZZ,COLUMN(P162),FALSE))+IF(ISNA(VLOOKUP(A162,'BL26'!$A:$ZZ,COLUMN(P162),FALSE)),0,VLOOKUP(A162,'BL26'!$A:$ZZ,COLUMN(P162),FALSE))+IF(ISNA(VLOOKUP(A162,'BL27'!$A:$ZZ,COLUMN(P162),FALSE)),0,VLOOKUP(A162,'BL27'!$A:$ZZ,COLUMN(P162),FALSE))+IF(ISNA(VLOOKUP(A162,'BL28'!$A:$ZZ,COLUMN(P162),FALSE)),0,VLOOKUP(A162,'BL28'!$A:$ZZ,COLUMN(P162),FALSE))+IF(ISNA(VLOOKUP(A162,'BL29'!$A:$ZZ,COLUMN(P162),FALSE)),0,VLOOKUP(A162,'BL29'!$A:$ZZ,COLUMN(P162),FALSE))+IF(ISNA(VLOOKUP(A162,'BL30'!$A:$ZZ,COLUMN(P162),FALSE)),0,VLOOKUP(A162,'BL30'!$A:$ZZ,COLUMN(P162),FALSE))</f>
        <v>0</v>
      </c>
      <c r="Q162" s="25">
        <f>IF(ISNA(VLOOKUP(A162,'BL1'!$A:$ZZ,COLUMN(Q162),FALSE)),0,VLOOKUP(A162,'BL1'!$A:$ZZ,COLUMN(Q162),FALSE))+IF(ISNA(VLOOKUP(A162,'BL2'!$A:$ZZ,COLUMN(Q162),FALSE)),0,VLOOKUP(A162,'BL2'!$A:$ZZ,COLUMN(Q162),FALSE))+IF(ISNA(VLOOKUP(A162,'BL3'!$A:$ZZ,COLUMN(Q162),FALSE)),0,VLOOKUP(A162,'BL3'!$A:$ZZ,COLUMN(Q162),FALSE))+IF(ISNA(VLOOKUP(A162,'BL4'!$A:$ZZ,COLUMN(Q162),FALSE)),0,VLOOKUP(A162,'BL4'!$A:$ZZ,COLUMN(Q162),FALSE))+IF(ISNA(VLOOKUP(A162,'BL5'!$A:$ZZ,COLUMN(Q162),FALSE)),0,VLOOKUP(A162,'BL5'!$A:$ZZ,COLUMN(Q162),FALSE))+IF(ISNA(VLOOKUP(A162,'BL6'!$A:$ZZ,COLUMN(Q162),FALSE)),0,VLOOKUP(A162,'BL6'!$A:$ZZ,COLUMN(Q162),FALSE))+IF(ISNA(VLOOKUP(A162,'BL7'!$A:$ZZ,COLUMN(Q162),FALSE)),0,VLOOKUP(A162,'BL7'!$A:$ZZ,COLUMN(Q162),FALSE))+IF(ISNA(VLOOKUP(A162,'BL8'!$A:$ZZ,COLUMN(Q162),FALSE)),0,VLOOKUP(A162,'BL8'!$A:$ZZ,COLUMN(Q162),FALSE))+IF(ISNA(VLOOKUP(A162,'BL9'!$A:$ZZ,COLUMN(Q162),FALSE)),0,VLOOKUP(A162,'BL9'!$A:$ZZ,COLUMN(Q162),FALSE))+IF(ISNA(VLOOKUP(A162,'BL10'!$A:$ZZ,COLUMN(Q162),FALSE)),0,VLOOKUP(A162,'BL10'!$A:$ZZ,COLUMN(Q162),FALSE))+IF(ISNA(VLOOKUP(A162,'BL11'!$A:$ZZ,COLUMN(Q162),FALSE)),0,VLOOKUP(A162,'BL11'!$A:$ZZ,COLUMN(Q162),FALSE))+IF(ISNA(VLOOKUP(A162,'BL12'!$A:$ZZ,COLUMN(Q162),FALSE)),0,VLOOKUP(A162,'BL12'!$A:$ZZ,COLUMN(Q162),FALSE))+IF(ISNA(VLOOKUP(A162,'BL13'!$A:$ZZ,COLUMN(Q162),FALSE)),0,VLOOKUP(A162,'BL13'!$A:$ZZ,COLUMN(Q162),FALSE))+IF(ISNA(VLOOKUP(A162,'BL14'!$A:$ZZ,COLUMN(Q162),FALSE)),0,VLOOKUP(A162,'BL14'!$A:$ZZ,COLUMN(Q162),FALSE))+IF(ISNA(VLOOKUP(A162,'BL15'!$A:$ZZ,COLUMN(Q162),FALSE)),0,VLOOKUP(A162,'BL15'!$A:$ZZ,COLUMN(Q162),FALSE))+IF(ISNA(VLOOKUP(A162,'BL16'!$A:$ZZ,COLUMN(Q162),FALSE)),0,VLOOKUP(A162,'BL16'!$A:$ZZ,COLUMN(Q162),FALSE))+IF(ISNA(VLOOKUP(A162,'BL17'!$A:$ZZ,COLUMN(Q162),FALSE)),0,VLOOKUP(A162,'BL17'!$A:$ZZ,COLUMN(Q162),FALSE))+IF(ISNA(VLOOKUP(A162,'BL18'!$A:$ZZ,COLUMN(Q162),FALSE)),0,VLOOKUP(A162,'BL18'!$A:$ZZ,COLUMN(Q162),FALSE))+IF(ISNA(VLOOKUP(A162,'BL19'!$A:$ZZ,COLUMN(Q162),FALSE)),0,VLOOKUP(A162,'BL19'!$A:$ZZ,COLUMN(Q162),FALSE))+IF(ISNA(VLOOKUP(A162,'BL20'!$A:$ZZ,COLUMN(Q162),FALSE)),0,VLOOKUP(A162,'BL20'!$A:$ZZ,COLUMN(Q162),FALSE))+IF(ISNA(VLOOKUP(A162,'BL21'!$A:$ZZ,COLUMN(Q162),FALSE)),0,VLOOKUP(A162,'BL21'!$A:$ZZ,COLUMN(Q162),FALSE))+IF(ISNA(VLOOKUP(A162,'BL22'!$A:$ZZ,COLUMN(Q162),FALSE)),0,VLOOKUP(A162,'BL22'!$A:$ZZ,COLUMN(Q162),FALSE))+IF(ISNA(VLOOKUP(A162,'BL23'!$A:$ZZ,COLUMN(Q162),FALSE)),0,VLOOKUP(A162,'BL23'!$A:$ZZ,COLUMN(Q162),FALSE))+IF(ISNA(VLOOKUP(A162,'BL24'!$A:$ZZ,COLUMN(Q162),FALSE)),0,VLOOKUP(A162,'BL24'!$A:$ZZ,COLUMN(Q162),FALSE))+IF(ISNA(VLOOKUP(A162,'BL25'!$A:$ZZ,COLUMN(Q162),FALSE)),0,VLOOKUP(A162,'BL25'!$A:$ZZ,COLUMN(Q162),FALSE))+IF(ISNA(VLOOKUP(A162,'BL26'!$A:$ZZ,COLUMN(Q162),FALSE)),0,VLOOKUP(A162,'BL26'!$A:$ZZ,COLUMN(Q162),FALSE))+IF(ISNA(VLOOKUP(A162,'BL27'!$A:$ZZ,COLUMN(Q162),FALSE)),0,VLOOKUP(A162,'BL27'!$A:$ZZ,COLUMN(Q162),FALSE))+IF(ISNA(VLOOKUP(A162,'BL28'!$A:$ZZ,COLUMN(Q162),FALSE)),0,VLOOKUP(A162,'BL28'!$A:$ZZ,COLUMN(Q162),FALSE))+IF(ISNA(VLOOKUP(A162,'BL29'!$A:$ZZ,COLUMN(Q162),FALSE)),0,VLOOKUP(A162,'BL29'!$A:$ZZ,COLUMN(Q162),FALSE))+IF(ISNA(VLOOKUP(A162,'BL30'!$A:$ZZ,COLUMN(Q162),FALSE)),0,VLOOKUP(A162,'BL30'!$A:$ZZ,COLUMN(Q162),FALSE))</f>
        <v>0</v>
      </c>
      <c r="R162" s="26">
        <f t="shared" si="4"/>
        <v>0</v>
      </c>
      <c r="S162" s="342">
        <f>IF(VLOOKUP(A162,Schuldenbuch!A:BS,66,FALSE)=1,0,R162*VLOOKUP(A162,Schuldenbuch!A:BS,66,FALSE))</f>
        <v>0</v>
      </c>
    </row>
    <row r="163" spans="1:19" s="473" customFormat="1" ht="13.9" x14ac:dyDescent="0.4">
      <c r="A163" s="476" t="s">
        <v>18</v>
      </c>
      <c r="B163" s="15">
        <f>IF(ISNA(VLOOKUP(A163,'BL1'!$A:$ZZ,COLUMN(B163),FALSE)),0,VLOOKUP(A163,'BL1'!$A:$ZZ,COLUMN(B163),FALSE))+IF(ISNA(VLOOKUP(A163,'BL2'!$A:$ZZ,COLUMN(B163),FALSE)),0,VLOOKUP(A163,'BL2'!$A:$ZZ,COLUMN(B163),FALSE))+IF(ISNA(VLOOKUP(A163,'BL3'!$A:$ZZ,COLUMN(B163),FALSE)),0,VLOOKUP(A163,'BL3'!$A:$ZZ,COLUMN(B163),FALSE))+IF(ISNA(VLOOKUP(A163,'BL4'!$A:$ZZ,COLUMN(B163),FALSE)),0,VLOOKUP(A163,'BL4'!$A:$ZZ,COLUMN(B163),FALSE))+IF(ISNA(VLOOKUP(A163,'BL5'!$A:$ZZ,COLUMN(B163),FALSE)),0,VLOOKUP(A163,'BL5'!$A:$ZZ,COLUMN(B163),FALSE))+IF(ISNA(VLOOKUP(A163,'BL6'!$A:$ZZ,COLUMN(B163),FALSE)),0,VLOOKUP(A163,'BL6'!$A:$ZZ,COLUMN(B163),FALSE))+IF(ISNA(VLOOKUP(A163,'BL7'!$A:$ZZ,COLUMN(B163),FALSE)),0,VLOOKUP(A163,'BL7'!$A:$ZZ,COLUMN(B163),FALSE))+IF(ISNA(VLOOKUP(A163,'BL8'!$A:$ZZ,COLUMN(B163),FALSE)),0,VLOOKUP(A163,'BL8'!$A:$ZZ,COLUMN(B163),FALSE))+IF(ISNA(VLOOKUP(A163,'BL9'!$A:$ZZ,COLUMN(B163),FALSE)),0,VLOOKUP(A163,'BL9'!$A:$ZZ,COLUMN(B163),FALSE))+IF(ISNA(VLOOKUP(A163,'BL10'!$A:$ZZ,COLUMN(B163),FALSE)),0,VLOOKUP(A163,'BL10'!$A:$ZZ,COLUMN(B163),FALSE))+IF(ISNA(VLOOKUP(A163,'BL11'!$A:$ZZ,COLUMN(B163),FALSE)),0,VLOOKUP(A163,'BL11'!$A:$ZZ,COLUMN(B163),FALSE))+IF(ISNA(VLOOKUP(A163,'BL12'!$A:$ZZ,COLUMN(B163),FALSE)),0,VLOOKUP(A163,'BL12'!$A:$ZZ,COLUMN(B163),FALSE))+IF(ISNA(VLOOKUP(A163,'BL13'!$A:$ZZ,COLUMN(B163),FALSE)),0,VLOOKUP(A163,'BL13'!$A:$ZZ,COLUMN(B163),FALSE))+IF(ISNA(VLOOKUP(A163,'BL14'!$A:$ZZ,COLUMN(B163),FALSE)),0,VLOOKUP(A163,'BL14'!$A:$ZZ,COLUMN(B163),FALSE))+IF(ISNA(VLOOKUP(A163,'BL15'!$A:$ZZ,COLUMN(B163),FALSE)),0,VLOOKUP(A163,'BL15'!$A:$ZZ,COLUMN(B163),FALSE))+IF(ISNA(VLOOKUP(A163,'BL16'!$A:$ZZ,COLUMN(B163),FALSE)),0,VLOOKUP(A163,'BL16'!$A:$ZZ,COLUMN(B163),FALSE))+IF(ISNA(VLOOKUP(A163,'BL17'!$A:$ZZ,COLUMN(B163),FALSE)),0,VLOOKUP(A163,'BL17'!$A:$ZZ,COLUMN(B163),FALSE))+IF(ISNA(VLOOKUP(A163,'BL18'!$A:$ZZ,COLUMN(B163),FALSE)),0,VLOOKUP(A163,'BL18'!$A:$ZZ,COLUMN(B163),FALSE))+IF(ISNA(VLOOKUP(A163,'BL19'!$A:$ZZ,COLUMN(B163),FALSE)),0,VLOOKUP(A163,'BL19'!$A:$ZZ,COLUMN(B163),FALSE))+IF(ISNA(VLOOKUP(A163,'BL20'!$A:$ZZ,COLUMN(B163),FALSE)),0,VLOOKUP(A163,'BL20'!$A:$ZZ,COLUMN(B163),FALSE))+IF(ISNA(VLOOKUP(A163,'BL21'!$A:$ZZ,COLUMN(B163),FALSE)),0,VLOOKUP(A163,'BL21'!$A:$ZZ,COLUMN(B163),FALSE))+IF(ISNA(VLOOKUP(A163,'BL22'!$A:$ZZ,COLUMN(B163),FALSE)),0,VLOOKUP(A163,'BL22'!$A:$ZZ,COLUMN(B163),FALSE))+IF(ISNA(VLOOKUP(A163,'BL23'!$A:$ZZ,COLUMN(B163),FALSE)),0,VLOOKUP(A163,'BL23'!$A:$ZZ,COLUMN(B163),FALSE))+IF(ISNA(VLOOKUP(A163,'BL24'!$A:$ZZ,COLUMN(B163),FALSE)),0,VLOOKUP(A163,'BL24'!$A:$ZZ,COLUMN(B163),FALSE))+IF(ISNA(VLOOKUP(A163,'BL25'!$A:$ZZ,COLUMN(B163),FALSE)),0,VLOOKUP(A163,'BL25'!$A:$ZZ,COLUMN(B163),FALSE))+IF(ISNA(VLOOKUP(A163,'BL26'!$A:$ZZ,COLUMN(B163),FALSE)),0,VLOOKUP(A163,'BL26'!$A:$ZZ,COLUMN(B163),FALSE))+IF(ISNA(VLOOKUP(A163,'BL27'!$A:$ZZ,COLUMN(B163),FALSE)),0,VLOOKUP(A163,'BL27'!$A:$ZZ,COLUMN(B163),FALSE))+IF(ISNA(VLOOKUP(A163,'BL28'!$A:$ZZ,COLUMN(B163),FALSE)),0,VLOOKUP(A163,'BL28'!$A:$ZZ,COLUMN(B163),FALSE))+IF(ISNA(VLOOKUP(A163,'BL29'!$A:$ZZ,COLUMN(B163),FALSE)),0,VLOOKUP(A163,'BL29'!$A:$ZZ,COLUMN(B163),FALSE))+IF(ISNA(VLOOKUP(A163,'BL30'!$A:$ZZ,COLUMN(B163),FALSE)),0,VLOOKUP(A163,'BL30'!$A:$ZZ,COLUMN(B163),FALSE))</f>
        <v>0</v>
      </c>
      <c r="C163" s="16">
        <f>IF(ISNA(VLOOKUP(A163,'BL1'!$A:$ZZ,COLUMN(C163),FALSE)),0,VLOOKUP(A163,'BL1'!$A:$ZZ,COLUMN(C163),FALSE))+IF(ISNA(VLOOKUP(A163,'BL2'!$A:$ZZ,COLUMN(C163),FALSE)),0,VLOOKUP(A163,'BL2'!$A:$ZZ,COLUMN(C163),FALSE))+IF(ISNA(VLOOKUP(A163,'BL3'!$A:$ZZ,COLUMN(C163),FALSE)),0,VLOOKUP(A163,'BL3'!$A:$ZZ,COLUMN(C163),FALSE))+IF(ISNA(VLOOKUP(A163,'BL4'!$A:$ZZ,COLUMN(C163),FALSE)),0,VLOOKUP(A163,'BL4'!$A:$ZZ,COLUMN(C163),FALSE))+IF(ISNA(VLOOKUP(A163,'BL5'!$A:$ZZ,COLUMN(C163),FALSE)),0,VLOOKUP(A163,'BL5'!$A:$ZZ,COLUMN(C163),FALSE))+IF(ISNA(VLOOKUP(A163,'BL6'!$A:$ZZ,COLUMN(C163),FALSE)),0,VLOOKUP(A163,'BL6'!$A:$ZZ,COLUMN(C163),FALSE))+IF(ISNA(VLOOKUP(A163,'BL7'!$A:$ZZ,COLUMN(C163),FALSE)),0,VLOOKUP(A163,'BL7'!$A:$ZZ,COLUMN(C163),FALSE))+IF(ISNA(VLOOKUP(A163,'BL8'!$A:$ZZ,COLUMN(C163),FALSE)),0,VLOOKUP(A163,'BL8'!$A:$ZZ,COLUMN(C163),FALSE))+IF(ISNA(VLOOKUP(A163,'BL9'!$A:$ZZ,COLUMN(C163),FALSE)),0,VLOOKUP(A163,'BL9'!$A:$ZZ,COLUMN(C163),FALSE))+IF(ISNA(VLOOKUP(A163,'BL10'!$A:$ZZ,COLUMN(C163),FALSE)),0,VLOOKUP(A163,'BL10'!$A:$ZZ,COLUMN(C163),FALSE))+IF(ISNA(VLOOKUP(A163,'BL11'!$A:$ZZ,COLUMN(C163),FALSE)),0,VLOOKUP(A163,'BL11'!$A:$ZZ,COLUMN(C163),FALSE))+IF(ISNA(VLOOKUP(A163,'BL12'!$A:$ZZ,COLUMN(C163),FALSE)),0,VLOOKUP(A163,'BL12'!$A:$ZZ,COLUMN(C163),FALSE))+IF(ISNA(VLOOKUP(A163,'BL13'!$A:$ZZ,COLUMN(C163),FALSE)),0,VLOOKUP(A163,'BL13'!$A:$ZZ,COLUMN(C163),FALSE))+IF(ISNA(VLOOKUP(A163,'BL14'!$A:$ZZ,COLUMN(C163),FALSE)),0,VLOOKUP(A163,'BL14'!$A:$ZZ,COLUMN(C163),FALSE))+IF(ISNA(VLOOKUP(A163,'BL15'!$A:$ZZ,COLUMN(C163),FALSE)),0,VLOOKUP(A163,'BL15'!$A:$ZZ,COLUMN(C163),FALSE))+IF(ISNA(VLOOKUP(A163,'BL16'!$A:$ZZ,COLUMN(C163),FALSE)),0,VLOOKUP(A163,'BL16'!$A:$ZZ,COLUMN(C163),FALSE))+IF(ISNA(VLOOKUP(A163,'BL17'!$A:$ZZ,COLUMN(C163),FALSE)),0,VLOOKUP(A163,'BL17'!$A:$ZZ,COLUMN(C163),FALSE))+IF(ISNA(VLOOKUP(A163,'BL18'!$A:$ZZ,COLUMN(C163),FALSE)),0,VLOOKUP(A163,'BL18'!$A:$ZZ,COLUMN(C163),FALSE))+IF(ISNA(VLOOKUP(A163,'BL19'!$A:$ZZ,COLUMN(C163),FALSE)),0,VLOOKUP(A163,'BL19'!$A:$ZZ,COLUMN(C163),FALSE))+IF(ISNA(VLOOKUP(A163,'BL20'!$A:$ZZ,COLUMN(C163),FALSE)),0,VLOOKUP(A163,'BL20'!$A:$ZZ,COLUMN(C163),FALSE))+IF(ISNA(VLOOKUP(A163,'BL21'!$A:$ZZ,COLUMN(C163),FALSE)),0,VLOOKUP(A163,'BL21'!$A:$ZZ,COLUMN(C163),FALSE))+IF(ISNA(VLOOKUP(A163,'BL22'!$A:$ZZ,COLUMN(C163),FALSE)),0,VLOOKUP(A163,'BL22'!$A:$ZZ,COLUMN(C163),FALSE))+IF(ISNA(VLOOKUP(A163,'BL23'!$A:$ZZ,COLUMN(C163),FALSE)),0,VLOOKUP(A163,'BL23'!$A:$ZZ,COLUMN(C163),FALSE))+IF(ISNA(VLOOKUP(A163,'BL24'!$A:$ZZ,COLUMN(C163),FALSE)),0,VLOOKUP(A163,'BL24'!$A:$ZZ,COLUMN(C163),FALSE))+IF(ISNA(VLOOKUP(A163,'BL25'!$A:$ZZ,COLUMN(C163),FALSE)),0,VLOOKUP(A163,'BL25'!$A:$ZZ,COLUMN(C163),FALSE))+IF(ISNA(VLOOKUP(A163,'BL26'!$A:$ZZ,COLUMN(C163),FALSE)),0,VLOOKUP(A163,'BL26'!$A:$ZZ,COLUMN(C163),FALSE))+IF(ISNA(VLOOKUP(A163,'BL27'!$A:$ZZ,COLUMN(C163),FALSE)),0,VLOOKUP(A163,'BL27'!$A:$ZZ,COLUMN(C163),FALSE))+IF(ISNA(VLOOKUP(A163,'BL28'!$A:$ZZ,COLUMN(C163),FALSE)),0,VLOOKUP(A163,'BL28'!$A:$ZZ,COLUMN(C163),FALSE))+IF(ISNA(VLOOKUP(A163,'BL29'!$A:$ZZ,COLUMN(C163),FALSE)),0,VLOOKUP(A163,'BL29'!$A:$ZZ,COLUMN(C163),FALSE))+IF(ISNA(VLOOKUP(A163,'BL30'!$A:$ZZ,COLUMN(C163),FALSE)),0,VLOOKUP(A163,'BL30'!$A:$ZZ,COLUMN(C163),FALSE))</f>
        <v>0</v>
      </c>
      <c r="D163" s="17">
        <f>IF(ISNA(VLOOKUP(A163,'BL1'!$A:$ZZ,COLUMN(D163),FALSE)),0,VLOOKUP(A163,'BL1'!$A:$ZZ,COLUMN(D163),FALSE))+IF(ISNA(VLOOKUP(A163,'BL2'!$A:$ZZ,COLUMN(D163),FALSE)),0,VLOOKUP(A163,'BL2'!$A:$ZZ,COLUMN(D163),FALSE))+IF(ISNA(VLOOKUP(A163,'BL3'!$A:$ZZ,COLUMN(D163),FALSE)),0,VLOOKUP(A163,'BL3'!$A:$ZZ,COLUMN(D163),FALSE))+IF(ISNA(VLOOKUP(A163,'BL4'!$A:$ZZ,COLUMN(D163),FALSE)),0,VLOOKUP(A163,'BL4'!$A:$ZZ,COLUMN(D163),FALSE))+IF(ISNA(VLOOKUP(A163,'BL5'!$A:$ZZ,COLUMN(D163),FALSE)),0,VLOOKUP(A163,'BL5'!$A:$ZZ,COLUMN(D163),FALSE))+IF(ISNA(VLOOKUP(A163,'BL6'!$A:$ZZ,COLUMN(D163),FALSE)),0,VLOOKUP(A163,'BL6'!$A:$ZZ,COLUMN(D163),FALSE))+IF(ISNA(VLOOKUP(A163,'BL7'!$A:$ZZ,COLUMN(D163),FALSE)),0,VLOOKUP(A163,'BL7'!$A:$ZZ,COLUMN(D163),FALSE))+IF(ISNA(VLOOKUP(A163,'BL8'!$A:$ZZ,COLUMN(D163),FALSE)),0,VLOOKUP(A163,'BL8'!$A:$ZZ,COLUMN(D163),FALSE))+IF(ISNA(VLOOKUP(A163,'BL9'!$A:$ZZ,COLUMN(D163),FALSE)),0,VLOOKUP(A163,'BL9'!$A:$ZZ,COLUMN(D163),FALSE))+IF(ISNA(VLOOKUP(A163,'BL10'!$A:$ZZ,COLUMN(D163),FALSE)),0,VLOOKUP(A163,'BL10'!$A:$ZZ,COLUMN(D163),FALSE))+IF(ISNA(VLOOKUP(A163,'BL11'!$A:$ZZ,COLUMN(D163),FALSE)),0,VLOOKUP(A163,'BL11'!$A:$ZZ,COLUMN(D163),FALSE))+IF(ISNA(VLOOKUP(A163,'BL12'!$A:$ZZ,COLUMN(D163),FALSE)),0,VLOOKUP(A163,'BL12'!$A:$ZZ,COLUMN(D163),FALSE))+IF(ISNA(VLOOKUP(A163,'BL13'!$A:$ZZ,COLUMN(D163),FALSE)),0,VLOOKUP(A163,'BL13'!$A:$ZZ,COLUMN(D163),FALSE))+IF(ISNA(VLOOKUP(A163,'BL14'!$A:$ZZ,COLUMN(D163),FALSE)),0,VLOOKUP(A163,'BL14'!$A:$ZZ,COLUMN(D163),FALSE))+IF(ISNA(VLOOKUP(A163,'BL15'!$A:$ZZ,COLUMN(D163),FALSE)),0,VLOOKUP(A163,'BL15'!$A:$ZZ,COLUMN(D163),FALSE))+IF(ISNA(VLOOKUP(A163,'BL16'!$A:$ZZ,COLUMN(D163),FALSE)),0,VLOOKUP(A163,'BL16'!$A:$ZZ,COLUMN(D163),FALSE))+IF(ISNA(VLOOKUP(A163,'BL17'!$A:$ZZ,COLUMN(D163),FALSE)),0,VLOOKUP(A163,'BL17'!$A:$ZZ,COLUMN(D163),FALSE))+IF(ISNA(VLOOKUP(A163,'BL18'!$A:$ZZ,COLUMN(D163),FALSE)),0,VLOOKUP(A163,'BL18'!$A:$ZZ,COLUMN(D163),FALSE))+IF(ISNA(VLOOKUP(A163,'BL19'!$A:$ZZ,COLUMN(D163),FALSE)),0,VLOOKUP(A163,'BL19'!$A:$ZZ,COLUMN(D163),FALSE))+IF(ISNA(VLOOKUP(A163,'BL20'!$A:$ZZ,COLUMN(D163),FALSE)),0,VLOOKUP(A163,'BL20'!$A:$ZZ,COLUMN(D163),FALSE))+IF(ISNA(VLOOKUP(A163,'BL21'!$A:$ZZ,COLUMN(D163),FALSE)),0,VLOOKUP(A163,'BL21'!$A:$ZZ,COLUMN(D163),FALSE))+IF(ISNA(VLOOKUP(A163,'BL22'!$A:$ZZ,COLUMN(D163),FALSE)),0,VLOOKUP(A163,'BL22'!$A:$ZZ,COLUMN(D163),FALSE))+IF(ISNA(VLOOKUP(A163,'BL23'!$A:$ZZ,COLUMN(D163),FALSE)),0,VLOOKUP(A163,'BL23'!$A:$ZZ,COLUMN(D163),FALSE))+IF(ISNA(VLOOKUP(A163,'BL24'!$A:$ZZ,COLUMN(D163),FALSE)),0,VLOOKUP(A163,'BL24'!$A:$ZZ,COLUMN(D163),FALSE))+IF(ISNA(VLOOKUP(A163,'BL25'!$A:$ZZ,COLUMN(D163),FALSE)),0,VLOOKUP(A163,'BL25'!$A:$ZZ,COLUMN(D163),FALSE))+IF(ISNA(VLOOKUP(A163,'BL26'!$A:$ZZ,COLUMN(D163),FALSE)),0,VLOOKUP(A163,'BL26'!$A:$ZZ,COLUMN(D163),FALSE))+IF(ISNA(VLOOKUP(A163,'BL27'!$A:$ZZ,COLUMN(D163),FALSE)),0,VLOOKUP(A163,'BL27'!$A:$ZZ,COLUMN(D163),FALSE))+IF(ISNA(VLOOKUP(A163,'BL28'!$A:$ZZ,COLUMN(D163),FALSE)),0,VLOOKUP(A163,'BL28'!$A:$ZZ,COLUMN(D163),FALSE))+IF(ISNA(VLOOKUP(A163,'BL29'!$A:$ZZ,COLUMN(D163),FALSE)),0,VLOOKUP(A163,'BL29'!$A:$ZZ,COLUMN(D163),FALSE))+IF(ISNA(VLOOKUP(A163,'BL30'!$A:$ZZ,COLUMN(D163),FALSE)),0,VLOOKUP(A163,'BL30'!$A:$ZZ,COLUMN(D163),FALSE))</f>
        <v>0</v>
      </c>
      <c r="E163" s="18">
        <f>IF(ISNA(VLOOKUP(A163,'BL1'!$A:$ZZ,COLUMN(E163),FALSE)),0,VLOOKUP(A163,'BL1'!$A:$ZZ,COLUMN(E163),FALSE))+IF(ISNA(VLOOKUP(A163,'BL2'!$A:$ZZ,COLUMN(E163),FALSE)),0,VLOOKUP(A163,'BL2'!$A:$ZZ,COLUMN(E163),FALSE))+IF(ISNA(VLOOKUP(A163,'BL3'!$A:$ZZ,COLUMN(E163),FALSE)),0,VLOOKUP(A163,'BL3'!$A:$ZZ,COLUMN(E163),FALSE))+IF(ISNA(VLOOKUP(A163,'BL4'!$A:$ZZ,COLUMN(E163),FALSE)),0,VLOOKUP(A163,'BL4'!$A:$ZZ,COLUMN(E163),FALSE))+IF(ISNA(VLOOKUP(A163,'BL5'!$A:$ZZ,COLUMN(E163),FALSE)),0,VLOOKUP(A163,'BL5'!$A:$ZZ,COLUMN(E163),FALSE))+IF(ISNA(VLOOKUP(A163,'BL6'!$A:$ZZ,COLUMN(E163),FALSE)),0,VLOOKUP(A163,'BL6'!$A:$ZZ,COLUMN(E163),FALSE))+IF(ISNA(VLOOKUP(A163,'BL7'!$A:$ZZ,COLUMN(E163),FALSE)),0,VLOOKUP(A163,'BL7'!$A:$ZZ,COLUMN(E163),FALSE))+IF(ISNA(VLOOKUP(A163,'BL8'!$A:$ZZ,COLUMN(E163),FALSE)),0,VLOOKUP(A163,'BL8'!$A:$ZZ,COLUMN(E163),FALSE))+IF(ISNA(VLOOKUP(A163,'BL9'!$A:$ZZ,COLUMN(E163),FALSE)),0,VLOOKUP(A163,'BL9'!$A:$ZZ,COLUMN(E163),FALSE))+IF(ISNA(VLOOKUP(A163,'BL10'!$A:$ZZ,COLUMN(E163),FALSE)),0,VLOOKUP(A163,'BL10'!$A:$ZZ,COLUMN(E163),FALSE))+IF(ISNA(VLOOKUP(A163,'BL11'!$A:$ZZ,COLUMN(E163),FALSE)),0,VLOOKUP(A163,'BL11'!$A:$ZZ,COLUMN(E163),FALSE))+IF(ISNA(VLOOKUP(A163,'BL12'!$A:$ZZ,COLUMN(E163),FALSE)),0,VLOOKUP(A163,'BL12'!$A:$ZZ,COLUMN(E163),FALSE))+IF(ISNA(VLOOKUP(A163,'BL13'!$A:$ZZ,COLUMN(E163),FALSE)),0,VLOOKUP(A163,'BL13'!$A:$ZZ,COLUMN(E163),FALSE))+IF(ISNA(VLOOKUP(A163,'BL14'!$A:$ZZ,COLUMN(E163),FALSE)),0,VLOOKUP(A163,'BL14'!$A:$ZZ,COLUMN(E163),FALSE))+IF(ISNA(VLOOKUP(A163,'BL15'!$A:$ZZ,COLUMN(E163),FALSE)),0,VLOOKUP(A163,'BL15'!$A:$ZZ,COLUMN(E163),FALSE))+IF(ISNA(VLOOKUP(A163,'BL16'!$A:$ZZ,COLUMN(E163),FALSE)),0,VLOOKUP(A163,'BL16'!$A:$ZZ,COLUMN(E163),FALSE))+IF(ISNA(VLOOKUP(A163,'BL17'!$A:$ZZ,COLUMN(E163),FALSE)),0,VLOOKUP(A163,'BL17'!$A:$ZZ,COLUMN(E163),FALSE))+IF(ISNA(VLOOKUP(A163,'BL18'!$A:$ZZ,COLUMN(E163),FALSE)),0,VLOOKUP(A163,'BL18'!$A:$ZZ,COLUMN(E163),FALSE))+IF(ISNA(VLOOKUP(A163,'BL19'!$A:$ZZ,COLUMN(E163),FALSE)),0,VLOOKUP(A163,'BL19'!$A:$ZZ,COLUMN(E163),FALSE))+IF(ISNA(VLOOKUP(A163,'BL20'!$A:$ZZ,COLUMN(E163),FALSE)),0,VLOOKUP(A163,'BL20'!$A:$ZZ,COLUMN(E163),FALSE))+IF(ISNA(VLOOKUP(A163,'BL21'!$A:$ZZ,COLUMN(E163),FALSE)),0,VLOOKUP(A163,'BL21'!$A:$ZZ,COLUMN(E163),FALSE))+IF(ISNA(VLOOKUP(A163,'BL22'!$A:$ZZ,COLUMN(E163),FALSE)),0,VLOOKUP(A163,'BL22'!$A:$ZZ,COLUMN(E163),FALSE))+IF(ISNA(VLOOKUP(A163,'BL23'!$A:$ZZ,COLUMN(E163),FALSE)),0,VLOOKUP(A163,'BL23'!$A:$ZZ,COLUMN(E163),FALSE))+IF(ISNA(VLOOKUP(A163,'BL24'!$A:$ZZ,COLUMN(E163),FALSE)),0,VLOOKUP(A163,'BL24'!$A:$ZZ,COLUMN(E163),FALSE))+IF(ISNA(VLOOKUP(A163,'BL25'!$A:$ZZ,COLUMN(E163),FALSE)),0,VLOOKUP(A163,'BL25'!$A:$ZZ,COLUMN(E163),FALSE))+IF(ISNA(VLOOKUP(A163,'BL26'!$A:$ZZ,COLUMN(E163),FALSE)),0,VLOOKUP(A163,'BL26'!$A:$ZZ,COLUMN(E163),FALSE))+IF(ISNA(VLOOKUP(A163,'BL27'!$A:$ZZ,COLUMN(E163),FALSE)),0,VLOOKUP(A163,'BL27'!$A:$ZZ,COLUMN(E163),FALSE))+IF(ISNA(VLOOKUP(A163,'BL28'!$A:$ZZ,COLUMN(E163),FALSE)),0,VLOOKUP(A163,'BL28'!$A:$ZZ,COLUMN(E163),FALSE))+IF(ISNA(VLOOKUP(A163,'BL29'!$A:$ZZ,COLUMN(E163),FALSE)),0,VLOOKUP(A163,'BL29'!$A:$ZZ,COLUMN(E163),FALSE))+IF(ISNA(VLOOKUP(A163,'BL30'!$A:$ZZ,COLUMN(E163),FALSE)),0,VLOOKUP(A163,'BL30'!$A:$ZZ,COLUMN(E163),FALSE))</f>
        <v>0</v>
      </c>
      <c r="F163" s="19">
        <f>IF(ISNA(VLOOKUP(A163,'BL1'!$A:$ZZ,COLUMN(F163),FALSE)),0,VLOOKUP(A163,'BL1'!$A:$ZZ,COLUMN(F163),FALSE))+IF(ISNA(VLOOKUP(A163,'BL2'!$A:$ZZ,COLUMN(F163),FALSE)),0,VLOOKUP(A163,'BL2'!$A:$ZZ,COLUMN(F163),FALSE))+IF(ISNA(VLOOKUP(A163,'BL3'!$A:$ZZ,COLUMN(F163),FALSE)),0,VLOOKUP(A163,'BL3'!$A:$ZZ,COLUMN(F163),FALSE))+IF(ISNA(VLOOKUP(A163,'BL4'!$A:$ZZ,COLUMN(F163),FALSE)),0,VLOOKUP(A163,'BL4'!$A:$ZZ,COLUMN(F163),FALSE))+IF(ISNA(VLOOKUP(A163,'BL5'!$A:$ZZ,COLUMN(F163),FALSE)),0,VLOOKUP(A163,'BL5'!$A:$ZZ,COLUMN(F163),FALSE))+IF(ISNA(VLOOKUP(A163,'BL6'!$A:$ZZ,COLUMN(F163),FALSE)),0,VLOOKUP(A163,'BL6'!$A:$ZZ,COLUMN(F163),FALSE))+IF(ISNA(VLOOKUP(A163,'BL7'!$A:$ZZ,COLUMN(F163),FALSE)),0,VLOOKUP(A163,'BL7'!$A:$ZZ,COLUMN(F163),FALSE))+IF(ISNA(VLOOKUP(A163,'BL8'!$A:$ZZ,COLUMN(F163),FALSE)),0,VLOOKUP(A163,'BL8'!$A:$ZZ,COLUMN(F163),FALSE))+IF(ISNA(VLOOKUP(A163,'BL9'!$A:$ZZ,COLUMN(F163),FALSE)),0,VLOOKUP(A163,'BL9'!$A:$ZZ,COLUMN(F163),FALSE))+IF(ISNA(VLOOKUP(A163,'BL10'!$A:$ZZ,COLUMN(F163),FALSE)),0,VLOOKUP(A163,'BL10'!$A:$ZZ,COLUMN(F163),FALSE))+IF(ISNA(VLOOKUP(A163,'BL11'!$A:$ZZ,COLUMN(F163),FALSE)),0,VLOOKUP(A163,'BL11'!$A:$ZZ,COLUMN(F163),FALSE))+IF(ISNA(VLOOKUP(A163,'BL12'!$A:$ZZ,COLUMN(F163),FALSE)),0,VLOOKUP(A163,'BL12'!$A:$ZZ,COLUMN(F163),FALSE))+IF(ISNA(VLOOKUP(A163,'BL13'!$A:$ZZ,COLUMN(F163),FALSE)),0,VLOOKUP(A163,'BL13'!$A:$ZZ,COLUMN(F163),FALSE))+IF(ISNA(VLOOKUP(A163,'BL14'!$A:$ZZ,COLUMN(F163),FALSE)),0,VLOOKUP(A163,'BL14'!$A:$ZZ,COLUMN(F163),FALSE))+IF(ISNA(VLOOKUP(A163,'BL15'!$A:$ZZ,COLUMN(F163),FALSE)),0,VLOOKUP(A163,'BL15'!$A:$ZZ,COLUMN(F163),FALSE))+IF(ISNA(VLOOKUP(A163,'BL16'!$A:$ZZ,COLUMN(F163),FALSE)),0,VLOOKUP(A163,'BL16'!$A:$ZZ,COLUMN(F163),FALSE))+IF(ISNA(VLOOKUP(A163,'BL17'!$A:$ZZ,COLUMN(F163),FALSE)),0,VLOOKUP(A163,'BL17'!$A:$ZZ,COLUMN(F163),FALSE))+IF(ISNA(VLOOKUP(A163,'BL18'!$A:$ZZ,COLUMN(F163),FALSE)),0,VLOOKUP(A163,'BL18'!$A:$ZZ,COLUMN(F163),FALSE))+IF(ISNA(VLOOKUP(A163,'BL19'!$A:$ZZ,COLUMN(F163),FALSE)),0,VLOOKUP(A163,'BL19'!$A:$ZZ,COLUMN(F163),FALSE))+IF(ISNA(VLOOKUP(A163,'BL20'!$A:$ZZ,COLUMN(F163),FALSE)),0,VLOOKUP(A163,'BL20'!$A:$ZZ,COLUMN(F163),FALSE))+IF(ISNA(VLOOKUP(A163,'BL21'!$A:$ZZ,COLUMN(F163),FALSE)),0,VLOOKUP(A163,'BL21'!$A:$ZZ,COLUMN(F163),FALSE))+IF(ISNA(VLOOKUP(A163,'BL22'!$A:$ZZ,COLUMN(F163),FALSE)),0,VLOOKUP(A163,'BL22'!$A:$ZZ,COLUMN(F163),FALSE))+IF(ISNA(VLOOKUP(A163,'BL23'!$A:$ZZ,COLUMN(F163),FALSE)),0,VLOOKUP(A163,'BL23'!$A:$ZZ,COLUMN(F163),FALSE))+IF(ISNA(VLOOKUP(A163,'BL24'!$A:$ZZ,COLUMN(F163),FALSE)),0,VLOOKUP(A163,'BL24'!$A:$ZZ,COLUMN(F163),FALSE))+IF(ISNA(VLOOKUP(A163,'BL25'!$A:$ZZ,COLUMN(F163),FALSE)),0,VLOOKUP(A163,'BL25'!$A:$ZZ,COLUMN(F163),FALSE))+IF(ISNA(VLOOKUP(A163,'BL26'!$A:$ZZ,COLUMN(F163),FALSE)),0,VLOOKUP(A163,'BL26'!$A:$ZZ,COLUMN(F163),FALSE))+IF(ISNA(VLOOKUP(A163,'BL27'!$A:$ZZ,COLUMN(F163),FALSE)),0,VLOOKUP(A163,'BL27'!$A:$ZZ,COLUMN(F163),FALSE))+IF(ISNA(VLOOKUP(A163,'BL28'!$A:$ZZ,COLUMN(F163),FALSE)),0,VLOOKUP(A163,'BL28'!$A:$ZZ,COLUMN(F163),FALSE))+IF(ISNA(VLOOKUP(A163,'BL29'!$A:$ZZ,COLUMN(F163),FALSE)),0,VLOOKUP(A163,'BL29'!$A:$ZZ,COLUMN(F163),FALSE))+IF(ISNA(VLOOKUP(A163,'BL30'!$A:$ZZ,COLUMN(F163),FALSE)),0,VLOOKUP(A163,'BL30'!$A:$ZZ,COLUMN(F163),FALSE))</f>
        <v>0</v>
      </c>
      <c r="G163" s="20">
        <f>IF(ISNA(VLOOKUP(A163,'BL1'!$A:$ZZ,COLUMN(G163),FALSE)),0,VLOOKUP(A163,'BL1'!$A:$ZZ,COLUMN(G163),FALSE))+IF(ISNA(VLOOKUP(A163,'BL2'!$A:$ZZ,COLUMN(G163),FALSE)),0,VLOOKUP(A163,'BL2'!$A:$ZZ,COLUMN(G163),FALSE))+IF(ISNA(VLOOKUP(A163,'BL3'!$A:$ZZ,COLUMN(G163),FALSE)),0,VLOOKUP(A163,'BL3'!$A:$ZZ,COLUMN(G163),FALSE))+IF(ISNA(VLOOKUP(A163,'BL4'!$A:$ZZ,COLUMN(G163),FALSE)),0,VLOOKUP(A163,'BL4'!$A:$ZZ,COLUMN(G163),FALSE))+IF(ISNA(VLOOKUP(A163,'BL5'!$A:$ZZ,COLUMN(G163),FALSE)),0,VLOOKUP(A163,'BL5'!$A:$ZZ,COLUMN(G163),FALSE))+IF(ISNA(VLOOKUP(A163,'BL6'!$A:$ZZ,COLUMN(G163),FALSE)),0,VLOOKUP(A163,'BL6'!$A:$ZZ,COLUMN(G163),FALSE))+IF(ISNA(VLOOKUP(A163,'BL7'!$A:$ZZ,COLUMN(G163),FALSE)),0,VLOOKUP(A163,'BL7'!$A:$ZZ,COLUMN(G163),FALSE))+IF(ISNA(VLOOKUP(A163,'BL8'!$A:$ZZ,COLUMN(G163),FALSE)),0,VLOOKUP(A163,'BL8'!$A:$ZZ,COLUMN(G163),FALSE))+IF(ISNA(VLOOKUP(A163,'BL9'!$A:$ZZ,COLUMN(G163),FALSE)),0,VLOOKUP(A163,'BL9'!$A:$ZZ,COLUMN(G163),FALSE))+IF(ISNA(VLOOKUP(A163,'BL10'!$A:$ZZ,COLUMN(G163),FALSE)),0,VLOOKUP(A163,'BL10'!$A:$ZZ,COLUMN(G163),FALSE))+IF(ISNA(VLOOKUP(A163,'BL11'!$A:$ZZ,COLUMN(G163),FALSE)),0,VLOOKUP(A163,'BL11'!$A:$ZZ,COLUMN(G163),FALSE))+IF(ISNA(VLOOKUP(A163,'BL12'!$A:$ZZ,COLUMN(G163),FALSE)),0,VLOOKUP(A163,'BL12'!$A:$ZZ,COLUMN(G163),FALSE))+IF(ISNA(VLOOKUP(A163,'BL13'!$A:$ZZ,COLUMN(G163),FALSE)),0,VLOOKUP(A163,'BL13'!$A:$ZZ,COLUMN(G163),FALSE))+IF(ISNA(VLOOKUP(A163,'BL14'!$A:$ZZ,COLUMN(G163),FALSE)),0,VLOOKUP(A163,'BL14'!$A:$ZZ,COLUMN(G163),FALSE))+IF(ISNA(VLOOKUP(A163,'BL15'!$A:$ZZ,COLUMN(G163),FALSE)),0,VLOOKUP(A163,'BL15'!$A:$ZZ,COLUMN(G163),FALSE))+IF(ISNA(VLOOKUP(A163,'BL16'!$A:$ZZ,COLUMN(G163),FALSE)),0,VLOOKUP(A163,'BL16'!$A:$ZZ,COLUMN(G163),FALSE))+IF(ISNA(VLOOKUP(A163,'BL17'!$A:$ZZ,COLUMN(G163),FALSE)),0,VLOOKUP(A163,'BL17'!$A:$ZZ,COLUMN(G163),FALSE))+IF(ISNA(VLOOKUP(A163,'BL18'!$A:$ZZ,COLUMN(G163),FALSE)),0,VLOOKUP(A163,'BL18'!$A:$ZZ,COLUMN(G163),FALSE))+IF(ISNA(VLOOKUP(A163,'BL19'!$A:$ZZ,COLUMN(G163),FALSE)),0,VLOOKUP(A163,'BL19'!$A:$ZZ,COLUMN(G163),FALSE))+IF(ISNA(VLOOKUP(A163,'BL20'!$A:$ZZ,COLUMN(G163),FALSE)),0,VLOOKUP(A163,'BL20'!$A:$ZZ,COLUMN(G163),FALSE))+IF(ISNA(VLOOKUP(A163,'BL21'!$A:$ZZ,COLUMN(G163),FALSE)),0,VLOOKUP(A163,'BL21'!$A:$ZZ,COLUMN(G163),FALSE))+IF(ISNA(VLOOKUP(A163,'BL22'!$A:$ZZ,COLUMN(G163),FALSE)),0,VLOOKUP(A163,'BL22'!$A:$ZZ,COLUMN(G163),FALSE))+IF(ISNA(VLOOKUP(A163,'BL23'!$A:$ZZ,COLUMN(G163),FALSE)),0,VLOOKUP(A163,'BL23'!$A:$ZZ,COLUMN(G163),FALSE))+IF(ISNA(VLOOKUP(A163,'BL24'!$A:$ZZ,COLUMN(G163),FALSE)),0,VLOOKUP(A163,'BL24'!$A:$ZZ,COLUMN(G163),FALSE))+IF(ISNA(VLOOKUP(A163,'BL25'!$A:$ZZ,COLUMN(G163),FALSE)),0,VLOOKUP(A163,'BL25'!$A:$ZZ,COLUMN(G163),FALSE))+IF(ISNA(VLOOKUP(A163,'BL26'!$A:$ZZ,COLUMN(G163),FALSE)),0,VLOOKUP(A163,'BL26'!$A:$ZZ,COLUMN(G163),FALSE))+IF(ISNA(VLOOKUP(A163,'BL27'!$A:$ZZ,COLUMN(G163),FALSE)),0,VLOOKUP(A163,'BL27'!$A:$ZZ,COLUMN(G163),FALSE))+IF(ISNA(VLOOKUP(A163,'BL28'!$A:$ZZ,COLUMN(G163),FALSE)),0,VLOOKUP(A163,'BL28'!$A:$ZZ,COLUMN(G163),FALSE))+IF(ISNA(VLOOKUP(A163,'BL29'!$A:$ZZ,COLUMN(G163),FALSE)),0,VLOOKUP(A163,'BL29'!$A:$ZZ,COLUMN(G163),FALSE))+IF(ISNA(VLOOKUP(A163,'BL30'!$A:$ZZ,COLUMN(G163),FALSE)),0,VLOOKUP(A163,'BL30'!$A:$ZZ,COLUMN(G163),FALSE))</f>
        <v>0</v>
      </c>
      <c r="H163" s="21">
        <f>IF(ISNA(VLOOKUP(A163,'BL1'!$A:$ZZ,COLUMN(H163),FALSE)),0,VLOOKUP(A163,'BL1'!$A:$ZZ,COLUMN(H163),FALSE))+IF(ISNA(VLOOKUP(A163,'BL2'!$A:$ZZ,COLUMN(H163),FALSE)),0,VLOOKUP(A163,'BL2'!$A:$ZZ,COLUMN(H163),FALSE))+IF(ISNA(VLOOKUP(A163,'BL3'!$A:$ZZ,COLUMN(H163),FALSE)),0,VLOOKUP(A163,'BL3'!$A:$ZZ,COLUMN(H163),FALSE))+IF(ISNA(VLOOKUP(A163,'BL4'!$A:$ZZ,COLUMN(H163),FALSE)),0,VLOOKUP(A163,'BL4'!$A:$ZZ,COLUMN(H163),FALSE))+IF(ISNA(VLOOKUP(A163,'BL5'!$A:$ZZ,COLUMN(H163),FALSE)),0,VLOOKUP(A163,'BL5'!$A:$ZZ,COLUMN(H163),FALSE))+IF(ISNA(VLOOKUP(A163,'BL6'!$A:$ZZ,COLUMN(H163),FALSE)),0,VLOOKUP(A163,'BL6'!$A:$ZZ,COLUMN(H163),FALSE))+IF(ISNA(VLOOKUP(A163,'BL7'!$A:$ZZ,COLUMN(H163),FALSE)),0,VLOOKUP(A163,'BL7'!$A:$ZZ,COLUMN(H163),FALSE))+IF(ISNA(VLOOKUP(A163,'BL8'!$A:$ZZ,COLUMN(H163),FALSE)),0,VLOOKUP(A163,'BL8'!$A:$ZZ,COLUMN(H163),FALSE))+IF(ISNA(VLOOKUP(A163,'BL9'!$A:$ZZ,COLUMN(H163),FALSE)),0,VLOOKUP(A163,'BL9'!$A:$ZZ,COLUMN(H163),FALSE))+IF(ISNA(VLOOKUP(A163,'BL10'!$A:$ZZ,COLUMN(H163),FALSE)),0,VLOOKUP(A163,'BL10'!$A:$ZZ,COLUMN(H163),FALSE))+IF(ISNA(VLOOKUP(A163,'BL11'!$A:$ZZ,COLUMN(H163),FALSE)),0,VLOOKUP(A163,'BL11'!$A:$ZZ,COLUMN(H163),FALSE))+IF(ISNA(VLOOKUP(A163,'BL12'!$A:$ZZ,COLUMN(H163),FALSE)),0,VLOOKUP(A163,'BL12'!$A:$ZZ,COLUMN(H163),FALSE))+IF(ISNA(VLOOKUP(A163,'BL13'!$A:$ZZ,COLUMN(H163),FALSE)),0,VLOOKUP(A163,'BL13'!$A:$ZZ,COLUMN(H163),FALSE))+IF(ISNA(VLOOKUP(A163,'BL14'!$A:$ZZ,COLUMN(H163),FALSE)),0,VLOOKUP(A163,'BL14'!$A:$ZZ,COLUMN(H163),FALSE))+IF(ISNA(VLOOKUP(A163,'BL15'!$A:$ZZ,COLUMN(H163),FALSE)),0,VLOOKUP(A163,'BL15'!$A:$ZZ,COLUMN(H163),FALSE))+IF(ISNA(VLOOKUP(A163,'BL16'!$A:$ZZ,COLUMN(H163),FALSE)),0,VLOOKUP(A163,'BL16'!$A:$ZZ,COLUMN(H163),FALSE))+IF(ISNA(VLOOKUP(A163,'BL17'!$A:$ZZ,COLUMN(H163),FALSE)),0,VLOOKUP(A163,'BL17'!$A:$ZZ,COLUMN(H163),FALSE))+IF(ISNA(VLOOKUP(A163,'BL18'!$A:$ZZ,COLUMN(H163),FALSE)),0,VLOOKUP(A163,'BL18'!$A:$ZZ,COLUMN(H163),FALSE))+IF(ISNA(VLOOKUP(A163,'BL19'!$A:$ZZ,COLUMN(H163),FALSE)),0,VLOOKUP(A163,'BL19'!$A:$ZZ,COLUMN(H163),FALSE))+IF(ISNA(VLOOKUP(A163,'BL20'!$A:$ZZ,COLUMN(H163),FALSE)),0,VLOOKUP(A163,'BL20'!$A:$ZZ,COLUMN(H163),FALSE))+IF(ISNA(VLOOKUP(A163,'BL21'!$A:$ZZ,COLUMN(H163),FALSE)),0,VLOOKUP(A163,'BL21'!$A:$ZZ,COLUMN(H163),FALSE))+IF(ISNA(VLOOKUP(A163,'BL22'!$A:$ZZ,COLUMN(H163),FALSE)),0,VLOOKUP(A163,'BL22'!$A:$ZZ,COLUMN(H163),FALSE))+IF(ISNA(VLOOKUP(A163,'BL23'!$A:$ZZ,COLUMN(H163),FALSE)),0,VLOOKUP(A163,'BL23'!$A:$ZZ,COLUMN(H163),FALSE))+IF(ISNA(VLOOKUP(A163,'BL24'!$A:$ZZ,COLUMN(H163),FALSE)),0,VLOOKUP(A163,'BL24'!$A:$ZZ,COLUMN(H163),FALSE))+IF(ISNA(VLOOKUP(A163,'BL25'!$A:$ZZ,COLUMN(H163),FALSE)),0,VLOOKUP(A163,'BL25'!$A:$ZZ,COLUMN(H163),FALSE))+IF(ISNA(VLOOKUP(A163,'BL26'!$A:$ZZ,COLUMN(H163),FALSE)),0,VLOOKUP(A163,'BL26'!$A:$ZZ,COLUMN(H163),FALSE))+IF(ISNA(VLOOKUP(A163,'BL27'!$A:$ZZ,COLUMN(H163),FALSE)),0,VLOOKUP(A163,'BL27'!$A:$ZZ,COLUMN(H163),FALSE))+IF(ISNA(VLOOKUP(A163,'BL28'!$A:$ZZ,COLUMN(H163),FALSE)),0,VLOOKUP(A163,'BL28'!$A:$ZZ,COLUMN(H163),FALSE))+IF(ISNA(VLOOKUP(A163,'BL29'!$A:$ZZ,COLUMN(H163),FALSE)),0,VLOOKUP(A163,'BL29'!$A:$ZZ,COLUMN(H163),FALSE))+IF(ISNA(VLOOKUP(A163,'BL30'!$A:$ZZ,COLUMN(H163),FALSE)),0,VLOOKUP(A163,'BL30'!$A:$ZZ,COLUMN(H163),FALSE))</f>
        <v>0</v>
      </c>
      <c r="I163" s="22">
        <f>IF(ISNA(VLOOKUP(A163,'BL1'!$A:$ZZ,COLUMN(I163),FALSE)),0,VLOOKUP(A163,'BL1'!$A:$ZZ,COLUMN(I163),FALSE))+IF(ISNA(VLOOKUP(A163,'BL2'!$A:$ZZ,COLUMN(I163),FALSE)),0,VLOOKUP(A163,'BL2'!$A:$ZZ,COLUMN(I163),FALSE))+IF(ISNA(VLOOKUP(A163,'BL3'!$A:$ZZ,COLUMN(I163),FALSE)),0,VLOOKUP(A163,'BL3'!$A:$ZZ,COLUMN(I163),FALSE))+IF(ISNA(VLOOKUP(A163,'BL4'!$A:$ZZ,COLUMN(I163),FALSE)),0,VLOOKUP(A163,'BL4'!$A:$ZZ,COLUMN(I163),FALSE))+IF(ISNA(VLOOKUP(A163,'BL5'!$A:$ZZ,COLUMN(I163),FALSE)),0,VLOOKUP(A163,'BL5'!$A:$ZZ,COLUMN(I163),FALSE))+IF(ISNA(VLOOKUP(A163,'BL6'!$A:$ZZ,COLUMN(I163),FALSE)),0,VLOOKUP(A163,'BL6'!$A:$ZZ,COLUMN(I163),FALSE))+IF(ISNA(VLOOKUP(A163,'BL7'!$A:$ZZ,COLUMN(I163),FALSE)),0,VLOOKUP(A163,'BL7'!$A:$ZZ,COLUMN(I163),FALSE))+IF(ISNA(VLOOKUP(A163,'BL8'!$A:$ZZ,COLUMN(I163),FALSE)),0,VLOOKUP(A163,'BL8'!$A:$ZZ,COLUMN(I163),FALSE))+IF(ISNA(VLOOKUP(A163,'BL9'!$A:$ZZ,COLUMN(I163),FALSE)),0,VLOOKUP(A163,'BL9'!$A:$ZZ,COLUMN(I163),FALSE))+IF(ISNA(VLOOKUP(A163,'BL10'!$A:$ZZ,COLUMN(I163),FALSE)),0,VLOOKUP(A163,'BL10'!$A:$ZZ,COLUMN(I163),FALSE))+IF(ISNA(VLOOKUP(A163,'BL11'!$A:$ZZ,COLUMN(I163),FALSE)),0,VLOOKUP(A163,'BL11'!$A:$ZZ,COLUMN(I163),FALSE))+IF(ISNA(VLOOKUP(A163,'BL12'!$A:$ZZ,COLUMN(I163),FALSE)),0,VLOOKUP(A163,'BL12'!$A:$ZZ,COLUMN(I163),FALSE))+IF(ISNA(VLOOKUP(A163,'BL13'!$A:$ZZ,COLUMN(I163),FALSE)),0,VLOOKUP(A163,'BL13'!$A:$ZZ,COLUMN(I163),FALSE))+IF(ISNA(VLOOKUP(A163,'BL14'!$A:$ZZ,COLUMN(I163),FALSE)),0,VLOOKUP(A163,'BL14'!$A:$ZZ,COLUMN(I163),FALSE))+IF(ISNA(VLOOKUP(A163,'BL15'!$A:$ZZ,COLUMN(I163),FALSE)),0,VLOOKUP(A163,'BL15'!$A:$ZZ,COLUMN(I163),FALSE))+IF(ISNA(VLOOKUP(A163,'BL16'!$A:$ZZ,COLUMN(I163),FALSE)),0,VLOOKUP(A163,'BL16'!$A:$ZZ,COLUMN(I163),FALSE))+IF(ISNA(VLOOKUP(A163,'BL17'!$A:$ZZ,COLUMN(I163),FALSE)),0,VLOOKUP(A163,'BL17'!$A:$ZZ,COLUMN(I163),FALSE))+IF(ISNA(VLOOKUP(A163,'BL18'!$A:$ZZ,COLUMN(I163),FALSE)),0,VLOOKUP(A163,'BL18'!$A:$ZZ,COLUMN(I163),FALSE))+IF(ISNA(VLOOKUP(A163,'BL19'!$A:$ZZ,COLUMN(I163),FALSE)),0,VLOOKUP(A163,'BL19'!$A:$ZZ,COLUMN(I163),FALSE))+IF(ISNA(VLOOKUP(A163,'BL20'!$A:$ZZ,COLUMN(I163),FALSE)),0,VLOOKUP(A163,'BL20'!$A:$ZZ,COLUMN(I163),FALSE))+IF(ISNA(VLOOKUP(A163,'BL21'!$A:$ZZ,COLUMN(I163),FALSE)),0,VLOOKUP(A163,'BL21'!$A:$ZZ,COLUMN(I163),FALSE))+IF(ISNA(VLOOKUP(A163,'BL22'!$A:$ZZ,COLUMN(I163),FALSE)),0,VLOOKUP(A163,'BL22'!$A:$ZZ,COLUMN(I163),FALSE))+IF(ISNA(VLOOKUP(A163,'BL23'!$A:$ZZ,COLUMN(I163),FALSE)),0,VLOOKUP(A163,'BL23'!$A:$ZZ,COLUMN(I163),FALSE))+IF(ISNA(VLOOKUP(A163,'BL24'!$A:$ZZ,COLUMN(I163),FALSE)),0,VLOOKUP(A163,'BL24'!$A:$ZZ,COLUMN(I163),FALSE))+IF(ISNA(VLOOKUP(A163,'BL25'!$A:$ZZ,COLUMN(I163),FALSE)),0,VLOOKUP(A163,'BL25'!$A:$ZZ,COLUMN(I163),FALSE))+IF(ISNA(VLOOKUP(A163,'BL26'!$A:$ZZ,COLUMN(I163),FALSE)),0,VLOOKUP(A163,'BL26'!$A:$ZZ,COLUMN(I163),FALSE))+IF(ISNA(VLOOKUP(A163,'BL27'!$A:$ZZ,COLUMN(I163),FALSE)),0,VLOOKUP(A163,'BL27'!$A:$ZZ,COLUMN(I163),FALSE))+IF(ISNA(VLOOKUP(A163,'BL28'!$A:$ZZ,COLUMN(I163),FALSE)),0,VLOOKUP(A163,'BL28'!$A:$ZZ,COLUMN(I163),FALSE))+IF(ISNA(VLOOKUP(A163,'BL29'!$A:$ZZ,COLUMN(I163),FALSE)),0,VLOOKUP(A163,'BL29'!$A:$ZZ,COLUMN(I163),FALSE))+IF(ISNA(VLOOKUP(A163,'BL30'!$A:$ZZ,COLUMN(I163),FALSE)),0,VLOOKUP(A163,'BL30'!$A:$ZZ,COLUMN(I163),FALSE))</f>
        <v>0</v>
      </c>
      <c r="J163" s="23">
        <f>IF(ISNA(VLOOKUP(A163,'BL1'!$A:$ZZ,COLUMN(J163),FALSE)),0,VLOOKUP(A163,'BL1'!$A:$ZZ,COLUMN(J163),FALSE))+IF(ISNA(VLOOKUP(A163,'BL2'!$A:$ZZ,COLUMN(J163),FALSE)),0,VLOOKUP(A163,'BL2'!$A:$ZZ,COLUMN(J163),FALSE))+IF(ISNA(VLOOKUP(A163,'BL3'!$A:$ZZ,COLUMN(J163),FALSE)),0,VLOOKUP(A163,'BL3'!$A:$ZZ,COLUMN(J163),FALSE))+IF(ISNA(VLOOKUP(A163,'BL4'!$A:$ZZ,COLUMN(J163),FALSE)),0,VLOOKUP(A163,'BL4'!$A:$ZZ,COLUMN(J163),FALSE))+IF(ISNA(VLOOKUP(A163,'BL5'!$A:$ZZ,COLUMN(J163),FALSE)),0,VLOOKUP(A163,'BL5'!$A:$ZZ,COLUMN(J163),FALSE))+IF(ISNA(VLOOKUP(A163,'BL6'!$A:$ZZ,COLUMN(J163),FALSE)),0,VLOOKUP(A163,'BL6'!$A:$ZZ,COLUMN(J163),FALSE))+IF(ISNA(VLOOKUP(A163,'BL7'!$A:$ZZ,COLUMN(J163),FALSE)),0,VLOOKUP(A163,'BL7'!$A:$ZZ,COLUMN(J163),FALSE))+IF(ISNA(VLOOKUP(A163,'BL8'!$A:$ZZ,COLUMN(J163),FALSE)),0,VLOOKUP(A163,'BL8'!$A:$ZZ,COLUMN(J163),FALSE))+IF(ISNA(VLOOKUP(A163,'BL9'!$A:$ZZ,COLUMN(J163),FALSE)),0,VLOOKUP(A163,'BL9'!$A:$ZZ,COLUMN(J163),FALSE))+IF(ISNA(VLOOKUP(A163,'BL10'!$A:$ZZ,COLUMN(J163),FALSE)),0,VLOOKUP(A163,'BL10'!$A:$ZZ,COLUMN(J163),FALSE))+IF(ISNA(VLOOKUP(A163,'BL11'!$A:$ZZ,COLUMN(J163),FALSE)),0,VLOOKUP(A163,'BL11'!$A:$ZZ,COLUMN(J163),FALSE))+IF(ISNA(VLOOKUP(A163,'BL12'!$A:$ZZ,COLUMN(J163),FALSE)),0,VLOOKUP(A163,'BL12'!$A:$ZZ,COLUMN(J163),FALSE))+IF(ISNA(VLOOKUP(A163,'BL13'!$A:$ZZ,COLUMN(J163),FALSE)),0,VLOOKUP(A163,'BL13'!$A:$ZZ,COLUMN(J163),FALSE))+IF(ISNA(VLOOKUP(A163,'BL14'!$A:$ZZ,COLUMN(J163),FALSE)),0,VLOOKUP(A163,'BL14'!$A:$ZZ,COLUMN(J163),FALSE))+IF(ISNA(VLOOKUP(A163,'BL15'!$A:$ZZ,COLUMN(J163),FALSE)),0,VLOOKUP(A163,'BL15'!$A:$ZZ,COLUMN(J163),FALSE))+IF(ISNA(VLOOKUP(A163,'BL16'!$A:$ZZ,COLUMN(J163),FALSE)),0,VLOOKUP(A163,'BL16'!$A:$ZZ,COLUMN(J163),FALSE))+IF(ISNA(VLOOKUP(A163,'BL17'!$A:$ZZ,COLUMN(J163),FALSE)),0,VLOOKUP(A163,'BL17'!$A:$ZZ,COLUMN(J163),FALSE))+IF(ISNA(VLOOKUP(A163,'BL18'!$A:$ZZ,COLUMN(J163),FALSE)),0,VLOOKUP(A163,'BL18'!$A:$ZZ,COLUMN(J163),FALSE))+IF(ISNA(VLOOKUP(A163,'BL19'!$A:$ZZ,COLUMN(J163),FALSE)),0,VLOOKUP(A163,'BL19'!$A:$ZZ,COLUMN(J163),FALSE))+IF(ISNA(VLOOKUP(A163,'BL20'!$A:$ZZ,COLUMN(J163),FALSE)),0,VLOOKUP(A163,'BL20'!$A:$ZZ,COLUMN(J163),FALSE))+IF(ISNA(VLOOKUP(A163,'BL21'!$A:$ZZ,COLUMN(J163),FALSE)),0,VLOOKUP(A163,'BL21'!$A:$ZZ,COLUMN(J163),FALSE))+IF(ISNA(VLOOKUP(A163,'BL22'!$A:$ZZ,COLUMN(J163),FALSE)),0,VLOOKUP(A163,'BL22'!$A:$ZZ,COLUMN(J163),FALSE))+IF(ISNA(VLOOKUP(A163,'BL23'!$A:$ZZ,COLUMN(J163),FALSE)),0,VLOOKUP(A163,'BL23'!$A:$ZZ,COLUMN(J163),FALSE))+IF(ISNA(VLOOKUP(A163,'BL24'!$A:$ZZ,COLUMN(J163),FALSE)),0,VLOOKUP(A163,'BL24'!$A:$ZZ,COLUMN(J163),FALSE))+IF(ISNA(VLOOKUP(A163,'BL25'!$A:$ZZ,COLUMN(J163),FALSE)),0,VLOOKUP(A163,'BL25'!$A:$ZZ,COLUMN(J163),FALSE))+IF(ISNA(VLOOKUP(A163,'BL26'!$A:$ZZ,COLUMN(J163),FALSE)),0,VLOOKUP(A163,'BL26'!$A:$ZZ,COLUMN(J163),FALSE))+IF(ISNA(VLOOKUP(A163,'BL27'!$A:$ZZ,COLUMN(J163),FALSE)),0,VLOOKUP(A163,'BL27'!$A:$ZZ,COLUMN(J163),FALSE))+IF(ISNA(VLOOKUP(A163,'BL28'!$A:$ZZ,COLUMN(J163),FALSE)),0,VLOOKUP(A163,'BL28'!$A:$ZZ,COLUMN(J163),FALSE))+IF(ISNA(VLOOKUP(A163,'BL29'!$A:$ZZ,COLUMN(J163),FALSE)),0,VLOOKUP(A163,'BL29'!$A:$ZZ,COLUMN(J163),FALSE))+IF(ISNA(VLOOKUP(A163,'BL30'!$A:$ZZ,COLUMN(J163),FALSE)),0,VLOOKUP(A163,'BL30'!$A:$ZZ,COLUMN(J163),FALSE))</f>
        <v>0</v>
      </c>
      <c r="K163" s="24">
        <f>IF(ISNA(VLOOKUP(A163,'BL1'!$A:$ZZ,COLUMN(K163),FALSE)),0,VLOOKUP(A163,'BL1'!$A:$ZZ,COLUMN(K163),FALSE))+IF(ISNA(VLOOKUP(A163,'BL2'!$A:$ZZ,COLUMN(K163),FALSE)),0,VLOOKUP(A163,'BL2'!$A:$ZZ,COLUMN(K163),FALSE))+IF(ISNA(VLOOKUP(A163,'BL3'!$A:$ZZ,COLUMN(K163),FALSE)),0,VLOOKUP(A163,'BL3'!$A:$ZZ,COLUMN(K163),FALSE))+IF(ISNA(VLOOKUP(A163,'BL4'!$A:$ZZ,COLUMN(K163),FALSE)),0,VLOOKUP(A163,'BL4'!$A:$ZZ,COLUMN(K163),FALSE))+IF(ISNA(VLOOKUP(A163,'BL5'!$A:$ZZ,COLUMN(K163),FALSE)),0,VLOOKUP(A163,'BL5'!$A:$ZZ,COLUMN(K163),FALSE))+IF(ISNA(VLOOKUP(A163,'BL6'!$A:$ZZ,COLUMN(K163),FALSE)),0,VLOOKUP(A163,'BL6'!$A:$ZZ,COLUMN(K163),FALSE))+IF(ISNA(VLOOKUP(A163,'BL7'!$A:$ZZ,COLUMN(K163),FALSE)),0,VLOOKUP(A163,'BL7'!$A:$ZZ,COLUMN(K163),FALSE))+IF(ISNA(VLOOKUP(A163,'BL8'!$A:$ZZ,COLUMN(K163),FALSE)),0,VLOOKUP(A163,'BL8'!$A:$ZZ,COLUMN(K163),FALSE))+IF(ISNA(VLOOKUP(A163,'BL9'!$A:$ZZ,COLUMN(K163),FALSE)),0,VLOOKUP(A163,'BL9'!$A:$ZZ,COLUMN(K163),FALSE))+IF(ISNA(VLOOKUP(A163,'BL10'!$A:$ZZ,COLUMN(K163),FALSE)),0,VLOOKUP(A163,'BL10'!$A:$ZZ,COLUMN(K163),FALSE))+IF(ISNA(VLOOKUP(A163,'BL11'!$A:$ZZ,COLUMN(K163),FALSE)),0,VLOOKUP(A163,'BL11'!$A:$ZZ,COLUMN(K163),FALSE))+IF(ISNA(VLOOKUP(A163,'BL12'!$A:$ZZ,COLUMN(K163),FALSE)),0,VLOOKUP(A163,'BL12'!$A:$ZZ,COLUMN(K163),FALSE))+IF(ISNA(VLOOKUP(A163,'BL13'!$A:$ZZ,COLUMN(K163),FALSE)),0,VLOOKUP(A163,'BL13'!$A:$ZZ,COLUMN(K163),FALSE))+IF(ISNA(VLOOKUP(A163,'BL14'!$A:$ZZ,COLUMN(K163),FALSE)),0,VLOOKUP(A163,'BL14'!$A:$ZZ,COLUMN(K163),FALSE))+IF(ISNA(VLOOKUP(A163,'BL15'!$A:$ZZ,COLUMN(K163),FALSE)),0,VLOOKUP(A163,'BL15'!$A:$ZZ,COLUMN(K163),FALSE))+IF(ISNA(VLOOKUP(A163,'BL16'!$A:$ZZ,COLUMN(K163),FALSE)),0,VLOOKUP(A163,'BL16'!$A:$ZZ,COLUMN(K163),FALSE))+IF(ISNA(VLOOKUP(A163,'BL17'!$A:$ZZ,COLUMN(K163),FALSE)),0,VLOOKUP(A163,'BL17'!$A:$ZZ,COLUMN(K163),FALSE))+IF(ISNA(VLOOKUP(A163,'BL18'!$A:$ZZ,COLUMN(K163),FALSE)),0,VLOOKUP(A163,'BL18'!$A:$ZZ,COLUMN(K163),FALSE))+IF(ISNA(VLOOKUP(A163,'BL19'!$A:$ZZ,COLUMN(K163),FALSE)),0,VLOOKUP(A163,'BL19'!$A:$ZZ,COLUMN(K163),FALSE))+IF(ISNA(VLOOKUP(A163,'BL20'!$A:$ZZ,COLUMN(K163),FALSE)),0,VLOOKUP(A163,'BL20'!$A:$ZZ,COLUMN(K163),FALSE))+IF(ISNA(VLOOKUP(A163,'BL21'!$A:$ZZ,COLUMN(K163),FALSE)),0,VLOOKUP(A163,'BL21'!$A:$ZZ,COLUMN(K163),FALSE))+IF(ISNA(VLOOKUP(A163,'BL22'!$A:$ZZ,COLUMN(K163),FALSE)),0,VLOOKUP(A163,'BL22'!$A:$ZZ,COLUMN(K163),FALSE))+IF(ISNA(VLOOKUP(A163,'BL23'!$A:$ZZ,COLUMN(K163),FALSE)),0,VLOOKUP(A163,'BL23'!$A:$ZZ,COLUMN(K163),FALSE))+IF(ISNA(VLOOKUP(A163,'BL24'!$A:$ZZ,COLUMN(K163),FALSE)),0,VLOOKUP(A163,'BL24'!$A:$ZZ,COLUMN(K163),FALSE))+IF(ISNA(VLOOKUP(A163,'BL25'!$A:$ZZ,COLUMN(K163),FALSE)),0,VLOOKUP(A163,'BL25'!$A:$ZZ,COLUMN(K163),FALSE))+IF(ISNA(VLOOKUP(A163,'BL26'!$A:$ZZ,COLUMN(K163),FALSE)),0,VLOOKUP(A163,'BL26'!$A:$ZZ,COLUMN(K163),FALSE))+IF(ISNA(VLOOKUP(A163,'BL27'!$A:$ZZ,COLUMN(K163),FALSE)),0,VLOOKUP(A163,'BL27'!$A:$ZZ,COLUMN(K163),FALSE))+IF(ISNA(VLOOKUP(A163,'BL28'!$A:$ZZ,COLUMN(K163),FALSE)),0,VLOOKUP(A163,'BL28'!$A:$ZZ,COLUMN(K163),FALSE))+IF(ISNA(VLOOKUP(A163,'BL29'!$A:$ZZ,COLUMN(K163),FALSE)),0,VLOOKUP(A163,'BL29'!$A:$ZZ,COLUMN(K163),FALSE))+IF(ISNA(VLOOKUP(A163,'BL30'!$A:$ZZ,COLUMN(K163),FALSE)),0,VLOOKUP(A163,'BL30'!$A:$ZZ,COLUMN(K163),FALSE))</f>
        <v>0</v>
      </c>
      <c r="L163" s="29">
        <f>IF(ISNA(VLOOKUP(A163,'BL1'!$A:$ZZ,COLUMN(L163),FALSE)),0,VLOOKUP(A163,'BL1'!$A:$ZZ,COLUMN(L163),FALSE))+IF(ISNA(VLOOKUP(A163,'BL2'!$A:$ZZ,COLUMN(L163),FALSE)),0,VLOOKUP(A163,'BL2'!$A:$ZZ,COLUMN(L163),FALSE))+IF(ISNA(VLOOKUP(A163,'BL3'!$A:$ZZ,COLUMN(L163),FALSE)),0,VLOOKUP(A163,'BL3'!$A:$ZZ,COLUMN(L163),FALSE))+IF(ISNA(VLOOKUP(A163,'BL4'!$A:$ZZ,COLUMN(L163),FALSE)),0,VLOOKUP(A163,'BL4'!$A:$ZZ,COLUMN(L163),FALSE))+IF(ISNA(VLOOKUP(A163,'BL5'!$A:$ZZ,COLUMN(L163),FALSE)),0,VLOOKUP(A163,'BL5'!$A:$ZZ,COLUMN(L163),FALSE))+IF(ISNA(VLOOKUP(A163,'BL6'!$A:$ZZ,COLUMN(L163),FALSE)),0,VLOOKUP(A163,'BL6'!$A:$ZZ,COLUMN(L163),FALSE))+IF(ISNA(VLOOKUP(A163,'BL7'!$A:$ZZ,COLUMN(L163),FALSE)),0,VLOOKUP(A163,'BL7'!$A:$ZZ,COLUMN(L163),FALSE))+IF(ISNA(VLOOKUP(A163,'BL8'!$A:$ZZ,COLUMN(L163),FALSE)),0,VLOOKUP(A163,'BL8'!$A:$ZZ,COLUMN(L163),FALSE))+IF(ISNA(VLOOKUP(A163,'BL9'!$A:$ZZ,COLUMN(L163),FALSE)),0,VLOOKUP(A163,'BL9'!$A:$ZZ,COLUMN(L163),FALSE))+IF(ISNA(VLOOKUP(A163,'BL10'!$A:$ZZ,COLUMN(L163),FALSE)),0,VLOOKUP(A163,'BL10'!$A:$ZZ,COLUMN(L163),FALSE))+IF(ISNA(VLOOKUP(A163,'BL11'!$A:$ZZ,COLUMN(L163),FALSE)),0,VLOOKUP(A163,'BL11'!$A:$ZZ,COLUMN(L163),FALSE))+IF(ISNA(VLOOKUP(A163,'BL12'!$A:$ZZ,COLUMN(L163),FALSE)),0,VLOOKUP(A163,'BL12'!$A:$ZZ,COLUMN(L163),FALSE))+IF(ISNA(VLOOKUP(A163,'BL13'!$A:$ZZ,COLUMN(L163),FALSE)),0,VLOOKUP(A163,'BL13'!$A:$ZZ,COLUMN(L163),FALSE))+IF(ISNA(VLOOKUP(A163,'BL14'!$A:$ZZ,COLUMN(L163),FALSE)),0,VLOOKUP(A163,'BL14'!$A:$ZZ,COLUMN(L163),FALSE))+IF(ISNA(VLOOKUP(A163,'BL15'!$A:$ZZ,COLUMN(L163),FALSE)),0,VLOOKUP(A163,'BL15'!$A:$ZZ,COLUMN(L163),FALSE))+IF(ISNA(VLOOKUP(A163,'BL16'!$A:$ZZ,COLUMN(L163),FALSE)),0,VLOOKUP(A163,'BL16'!$A:$ZZ,COLUMN(L163),FALSE))+IF(ISNA(VLOOKUP(A163,'BL17'!$A:$ZZ,COLUMN(L163),FALSE)),0,VLOOKUP(A163,'BL17'!$A:$ZZ,COLUMN(L163),FALSE))+IF(ISNA(VLOOKUP(A163,'BL18'!$A:$ZZ,COLUMN(L163),FALSE)),0,VLOOKUP(A163,'BL18'!$A:$ZZ,COLUMN(L163),FALSE))+IF(ISNA(VLOOKUP(A163,'BL19'!$A:$ZZ,COLUMN(L163),FALSE)),0,VLOOKUP(A163,'BL19'!$A:$ZZ,COLUMN(L163),FALSE))+IF(ISNA(VLOOKUP(A163,'BL20'!$A:$ZZ,COLUMN(L163),FALSE)),0,VLOOKUP(A163,'BL20'!$A:$ZZ,COLUMN(L163),FALSE))+IF(ISNA(VLOOKUP(A163,'BL21'!$A:$ZZ,COLUMN(L163),FALSE)),0,VLOOKUP(A163,'BL21'!$A:$ZZ,COLUMN(L163),FALSE))+IF(ISNA(VLOOKUP(A163,'BL22'!$A:$ZZ,COLUMN(L163),FALSE)),0,VLOOKUP(A163,'BL22'!$A:$ZZ,COLUMN(L163),FALSE))+IF(ISNA(VLOOKUP(A163,'BL23'!$A:$ZZ,COLUMN(L163),FALSE)),0,VLOOKUP(A163,'BL23'!$A:$ZZ,COLUMN(L163),FALSE))+IF(ISNA(VLOOKUP(A163,'BL24'!$A:$ZZ,COLUMN(L163),FALSE)),0,VLOOKUP(A163,'BL24'!$A:$ZZ,COLUMN(L163),FALSE))+IF(ISNA(VLOOKUP(A163,'BL25'!$A:$ZZ,COLUMN(L163),FALSE)),0,VLOOKUP(A163,'BL25'!$A:$ZZ,COLUMN(L163),FALSE))+IF(ISNA(VLOOKUP(A163,'BL26'!$A:$ZZ,COLUMN(L163),FALSE)),0,VLOOKUP(A163,'BL26'!$A:$ZZ,COLUMN(L163),FALSE))+IF(ISNA(VLOOKUP(A163,'BL27'!$A:$ZZ,COLUMN(L163),FALSE)),0,VLOOKUP(A163,'BL27'!$A:$ZZ,COLUMN(L163),FALSE))+IF(ISNA(VLOOKUP(A163,'BL28'!$A:$ZZ,COLUMN(L163),FALSE)),0,VLOOKUP(A163,'BL28'!$A:$ZZ,COLUMN(L163),FALSE))+IF(ISNA(VLOOKUP(A163,'BL29'!$A:$ZZ,COLUMN(L163),FALSE)),0,VLOOKUP(A163,'BL29'!$A:$ZZ,COLUMN(L163),FALSE))+IF(ISNA(VLOOKUP(A163,'BL30'!$A:$ZZ,COLUMN(L163),FALSE)),0,VLOOKUP(A163,'BL30'!$A:$ZZ,COLUMN(L163),FALSE))</f>
        <v>0</v>
      </c>
      <c r="M163" s="28">
        <f>IF(ISNA(VLOOKUP(A163,'BL1'!$A:$ZZ,COLUMN(M163),FALSE)),0,VLOOKUP(A163,'BL1'!$A:$ZZ,COLUMN(M163),FALSE))+IF(ISNA(VLOOKUP(A163,'BL2'!$A:$ZZ,COLUMN(M163),FALSE)),0,VLOOKUP(A163,'BL2'!$A:$ZZ,COLUMN(M163),FALSE))+IF(ISNA(VLOOKUP(A163,'BL3'!$A:$ZZ,COLUMN(M163),FALSE)),0,VLOOKUP(A163,'BL3'!$A:$ZZ,COLUMN(M163),FALSE))+IF(ISNA(VLOOKUP(A163,'BL4'!$A:$ZZ,COLUMN(M163),FALSE)),0,VLOOKUP(A163,'BL4'!$A:$ZZ,COLUMN(M163),FALSE))+IF(ISNA(VLOOKUP(A163,'BL5'!$A:$ZZ,COLUMN(M163),FALSE)),0,VLOOKUP(A163,'BL5'!$A:$ZZ,COLUMN(M163),FALSE))+IF(ISNA(VLOOKUP(A163,'BL6'!$A:$ZZ,COLUMN(M163),FALSE)),0,VLOOKUP(A163,'BL6'!$A:$ZZ,COLUMN(M163),FALSE))+IF(ISNA(VLOOKUP(A163,'BL7'!$A:$ZZ,COLUMN(M163),FALSE)),0,VLOOKUP(A163,'BL7'!$A:$ZZ,COLUMN(M163),FALSE))+IF(ISNA(VLOOKUP(A163,'BL8'!$A:$ZZ,COLUMN(M163),FALSE)),0,VLOOKUP(A163,'BL8'!$A:$ZZ,COLUMN(M163),FALSE))+IF(ISNA(VLOOKUP(A163,'BL9'!$A:$ZZ,COLUMN(M163),FALSE)),0,VLOOKUP(A163,'BL9'!$A:$ZZ,COLUMN(M163),FALSE))+IF(ISNA(VLOOKUP(A163,'BL10'!$A:$ZZ,COLUMN(M163),FALSE)),0,VLOOKUP(A163,'BL10'!$A:$ZZ,COLUMN(M163),FALSE))+IF(ISNA(VLOOKUP(A163,'BL11'!$A:$ZZ,COLUMN(M163),FALSE)),0,VLOOKUP(A163,'BL11'!$A:$ZZ,COLUMN(M163),FALSE))+IF(ISNA(VLOOKUP(A163,'BL12'!$A:$ZZ,COLUMN(M163),FALSE)),0,VLOOKUP(A163,'BL12'!$A:$ZZ,COLUMN(M163),FALSE))+IF(ISNA(VLOOKUP(A163,'BL13'!$A:$ZZ,COLUMN(M163),FALSE)),0,VLOOKUP(A163,'BL13'!$A:$ZZ,COLUMN(M163),FALSE))+IF(ISNA(VLOOKUP(A163,'BL14'!$A:$ZZ,COLUMN(M163),FALSE)),0,VLOOKUP(A163,'BL14'!$A:$ZZ,COLUMN(M163),FALSE))+IF(ISNA(VLOOKUP(A163,'BL15'!$A:$ZZ,COLUMN(M163),FALSE)),0,VLOOKUP(A163,'BL15'!$A:$ZZ,COLUMN(M163),FALSE))+IF(ISNA(VLOOKUP(A163,'BL16'!$A:$ZZ,COLUMN(M163),FALSE)),0,VLOOKUP(A163,'BL16'!$A:$ZZ,COLUMN(M163),FALSE))+IF(ISNA(VLOOKUP(A163,'BL17'!$A:$ZZ,COLUMN(M163),FALSE)),0,VLOOKUP(A163,'BL17'!$A:$ZZ,COLUMN(M163),FALSE))+IF(ISNA(VLOOKUP(A163,'BL18'!$A:$ZZ,COLUMN(M163),FALSE)),0,VLOOKUP(A163,'BL18'!$A:$ZZ,COLUMN(M163),FALSE))+IF(ISNA(VLOOKUP(A163,'BL19'!$A:$ZZ,COLUMN(M163),FALSE)),0,VLOOKUP(A163,'BL19'!$A:$ZZ,COLUMN(M163),FALSE))+IF(ISNA(VLOOKUP(A163,'BL20'!$A:$ZZ,COLUMN(M163),FALSE)),0,VLOOKUP(A163,'BL20'!$A:$ZZ,COLUMN(M163),FALSE))+IF(ISNA(VLOOKUP(A163,'BL21'!$A:$ZZ,COLUMN(M163),FALSE)),0,VLOOKUP(A163,'BL21'!$A:$ZZ,COLUMN(M163),FALSE))+IF(ISNA(VLOOKUP(A163,'BL22'!$A:$ZZ,COLUMN(M163),FALSE)),0,VLOOKUP(A163,'BL22'!$A:$ZZ,COLUMN(M163),FALSE))+IF(ISNA(VLOOKUP(A163,'BL23'!$A:$ZZ,COLUMN(M163),FALSE)),0,VLOOKUP(A163,'BL23'!$A:$ZZ,COLUMN(M163),FALSE))+IF(ISNA(VLOOKUP(A163,'BL24'!$A:$ZZ,COLUMN(M163),FALSE)),0,VLOOKUP(A163,'BL24'!$A:$ZZ,COLUMN(M163),FALSE))+IF(ISNA(VLOOKUP(A163,'BL25'!$A:$ZZ,COLUMN(M163),FALSE)),0,VLOOKUP(A163,'BL25'!$A:$ZZ,COLUMN(M163),FALSE))+IF(ISNA(VLOOKUP(A163,'BL26'!$A:$ZZ,COLUMN(M163),FALSE)),0,VLOOKUP(A163,'BL26'!$A:$ZZ,COLUMN(M163),FALSE))+IF(ISNA(VLOOKUP(A163,'BL27'!$A:$ZZ,COLUMN(M163),FALSE)),0,VLOOKUP(A163,'BL27'!$A:$ZZ,COLUMN(M163),FALSE))+IF(ISNA(VLOOKUP(A163,'BL28'!$A:$ZZ,COLUMN(M163),FALSE)),0,VLOOKUP(A163,'BL28'!$A:$ZZ,COLUMN(M163),FALSE))+IF(ISNA(VLOOKUP(A163,'BL29'!$A:$ZZ,COLUMN(M163),FALSE)),0,VLOOKUP(A163,'BL29'!$A:$ZZ,COLUMN(M163),FALSE))+IF(ISNA(VLOOKUP(A163,'BL30'!$A:$ZZ,COLUMN(M163),FALSE)),0,VLOOKUP(A163,'BL30'!$A:$ZZ,COLUMN(M163),FALSE))</f>
        <v>0</v>
      </c>
      <c r="N163" s="25">
        <f>IF(ISNA(VLOOKUP(A163,'BL1'!$A:$ZZ,COLUMN(N163),FALSE)),0,VLOOKUP(A163,'BL1'!$A:$ZZ,COLUMN(N163),FALSE))+IF(ISNA(VLOOKUP(A163,'BL2'!$A:$ZZ,COLUMN(N163),FALSE)),0,VLOOKUP(A163,'BL2'!$A:$ZZ,COLUMN(N163),FALSE))+IF(ISNA(VLOOKUP(A163,'BL3'!$A:$ZZ,COLUMN(N163),FALSE)),0,VLOOKUP(A163,'BL3'!$A:$ZZ,COLUMN(N163),FALSE))+IF(ISNA(VLOOKUP(A163,'BL4'!$A:$ZZ,COLUMN(N163),FALSE)),0,VLOOKUP(A163,'BL4'!$A:$ZZ,COLUMN(N163),FALSE))+IF(ISNA(VLOOKUP(A163,'BL5'!$A:$ZZ,COLUMN(N163),FALSE)),0,VLOOKUP(A163,'BL5'!$A:$ZZ,COLUMN(N163),FALSE))+IF(ISNA(VLOOKUP(A163,'BL6'!$A:$ZZ,COLUMN(N163),FALSE)),0,VLOOKUP(A163,'BL6'!$A:$ZZ,COLUMN(N163),FALSE))+IF(ISNA(VLOOKUP(A163,'BL7'!$A:$ZZ,COLUMN(N163),FALSE)),0,VLOOKUP(A163,'BL7'!$A:$ZZ,COLUMN(N163),FALSE))+IF(ISNA(VLOOKUP(A163,'BL8'!$A:$ZZ,COLUMN(N163),FALSE)),0,VLOOKUP(A163,'BL8'!$A:$ZZ,COLUMN(N163),FALSE))+IF(ISNA(VLOOKUP(A163,'BL9'!$A:$ZZ,COLUMN(N163),FALSE)),0,VLOOKUP(A163,'BL9'!$A:$ZZ,COLUMN(N163),FALSE))+IF(ISNA(VLOOKUP(A163,'BL10'!$A:$ZZ,COLUMN(N163),FALSE)),0,VLOOKUP(A163,'BL10'!$A:$ZZ,COLUMN(N163),FALSE))+IF(ISNA(VLOOKUP(A163,'BL11'!$A:$ZZ,COLUMN(N163),FALSE)),0,VLOOKUP(A163,'BL11'!$A:$ZZ,COLUMN(N163),FALSE))+IF(ISNA(VLOOKUP(A163,'BL12'!$A:$ZZ,COLUMN(N163),FALSE)),0,VLOOKUP(A163,'BL12'!$A:$ZZ,COLUMN(N163),FALSE))+IF(ISNA(VLOOKUP(A163,'BL13'!$A:$ZZ,COLUMN(N163),FALSE)),0,VLOOKUP(A163,'BL13'!$A:$ZZ,COLUMN(N163),FALSE))+IF(ISNA(VLOOKUP(A163,'BL14'!$A:$ZZ,COLUMN(N163),FALSE)),0,VLOOKUP(A163,'BL14'!$A:$ZZ,COLUMN(N163),FALSE))+IF(ISNA(VLOOKUP(A163,'BL15'!$A:$ZZ,COLUMN(N163),FALSE)),0,VLOOKUP(A163,'BL15'!$A:$ZZ,COLUMN(N163),FALSE))+IF(ISNA(VLOOKUP(A163,'BL16'!$A:$ZZ,COLUMN(N163),FALSE)),0,VLOOKUP(A163,'BL16'!$A:$ZZ,COLUMN(N163),FALSE))+IF(ISNA(VLOOKUP(A163,'BL17'!$A:$ZZ,COLUMN(N163),FALSE)),0,VLOOKUP(A163,'BL17'!$A:$ZZ,COLUMN(N163),FALSE))+IF(ISNA(VLOOKUP(A163,'BL18'!$A:$ZZ,COLUMN(N163),FALSE)),0,VLOOKUP(A163,'BL18'!$A:$ZZ,COLUMN(N163),FALSE))+IF(ISNA(VLOOKUP(A163,'BL19'!$A:$ZZ,COLUMN(N163),FALSE)),0,VLOOKUP(A163,'BL19'!$A:$ZZ,COLUMN(N163),FALSE))+IF(ISNA(VLOOKUP(A163,'BL20'!$A:$ZZ,COLUMN(N163),FALSE)),0,VLOOKUP(A163,'BL20'!$A:$ZZ,COLUMN(N163),FALSE))+IF(ISNA(VLOOKUP(A163,'BL21'!$A:$ZZ,COLUMN(N163),FALSE)),0,VLOOKUP(A163,'BL21'!$A:$ZZ,COLUMN(N163),FALSE))+IF(ISNA(VLOOKUP(A163,'BL22'!$A:$ZZ,COLUMN(N163),FALSE)),0,VLOOKUP(A163,'BL22'!$A:$ZZ,COLUMN(N163),FALSE))+IF(ISNA(VLOOKUP(A163,'BL23'!$A:$ZZ,COLUMN(N163),FALSE)),0,VLOOKUP(A163,'BL23'!$A:$ZZ,COLUMN(N163),FALSE))+IF(ISNA(VLOOKUP(A163,'BL24'!$A:$ZZ,COLUMN(N163),FALSE)),0,VLOOKUP(A163,'BL24'!$A:$ZZ,COLUMN(N163),FALSE))+IF(ISNA(VLOOKUP(A163,'BL25'!$A:$ZZ,COLUMN(N163),FALSE)),0,VLOOKUP(A163,'BL25'!$A:$ZZ,COLUMN(N163),FALSE))+IF(ISNA(VLOOKUP(A163,'BL26'!$A:$ZZ,COLUMN(N163),FALSE)),0,VLOOKUP(A163,'BL26'!$A:$ZZ,COLUMN(N163),FALSE))+IF(ISNA(VLOOKUP(A163,'BL27'!$A:$ZZ,COLUMN(N163),FALSE)),0,VLOOKUP(A163,'BL27'!$A:$ZZ,COLUMN(N163),FALSE))+IF(ISNA(VLOOKUP(A163,'BL28'!$A:$ZZ,COLUMN(N163),FALSE)),0,VLOOKUP(A163,'BL28'!$A:$ZZ,COLUMN(N163),FALSE))+IF(ISNA(VLOOKUP(A163,'BL29'!$A:$ZZ,COLUMN(N163),FALSE)),0,VLOOKUP(A163,'BL29'!$A:$ZZ,COLUMN(N163),FALSE))+IF(ISNA(VLOOKUP(A163,'BL30'!$A:$ZZ,COLUMN(N163),FALSE)),0,VLOOKUP(A163,'BL30'!$A:$ZZ,COLUMN(N163),FALSE))</f>
        <v>0</v>
      </c>
      <c r="O163" s="25">
        <f>IF(ISNA(VLOOKUP(A163,'BL1'!$A:$ZZ,COLUMN(O163),FALSE)),0,VLOOKUP(A163,'BL1'!$A:$ZZ,COLUMN(O163),FALSE))+IF(ISNA(VLOOKUP(A163,'BL2'!$A:$ZZ,COLUMN(O163),FALSE)),0,VLOOKUP(A163,'BL2'!$A:$ZZ,COLUMN(O163),FALSE))+IF(ISNA(VLOOKUP(A163,'BL3'!$A:$ZZ,COLUMN(O163),FALSE)),0,VLOOKUP(A163,'BL3'!$A:$ZZ,COLUMN(O163),FALSE))+IF(ISNA(VLOOKUP(A163,'BL4'!$A:$ZZ,COLUMN(O163),FALSE)),0,VLOOKUP(A163,'BL4'!$A:$ZZ,COLUMN(O163),FALSE))+IF(ISNA(VLOOKUP(A163,'BL5'!$A:$ZZ,COLUMN(O163),FALSE)),0,VLOOKUP(A163,'BL5'!$A:$ZZ,COLUMN(O163),FALSE))+IF(ISNA(VLOOKUP(A163,'BL6'!$A:$ZZ,COLUMN(O163),FALSE)),0,VLOOKUP(A163,'BL6'!$A:$ZZ,COLUMN(O163),FALSE))+IF(ISNA(VLOOKUP(A163,'BL7'!$A:$ZZ,COLUMN(O163),FALSE)),0,VLOOKUP(A163,'BL7'!$A:$ZZ,COLUMN(O163),FALSE))+IF(ISNA(VLOOKUP(A163,'BL8'!$A:$ZZ,COLUMN(O163),FALSE)),0,VLOOKUP(A163,'BL8'!$A:$ZZ,COLUMN(O163),FALSE))+IF(ISNA(VLOOKUP(A163,'BL9'!$A:$ZZ,COLUMN(O163),FALSE)),0,VLOOKUP(A163,'BL9'!$A:$ZZ,COLUMN(O163),FALSE))+IF(ISNA(VLOOKUP(A163,'BL10'!$A:$ZZ,COLUMN(O163),FALSE)),0,VLOOKUP(A163,'BL10'!$A:$ZZ,COLUMN(O163),FALSE))+IF(ISNA(VLOOKUP(A163,'BL11'!$A:$ZZ,COLUMN(O163),FALSE)),0,VLOOKUP(A163,'BL11'!$A:$ZZ,COLUMN(O163),FALSE))+IF(ISNA(VLOOKUP(A163,'BL12'!$A:$ZZ,COLUMN(O163),FALSE)),0,VLOOKUP(A163,'BL12'!$A:$ZZ,COLUMN(O163),FALSE))+IF(ISNA(VLOOKUP(A163,'BL13'!$A:$ZZ,COLUMN(O163),FALSE)),0,VLOOKUP(A163,'BL13'!$A:$ZZ,COLUMN(O163),FALSE))+IF(ISNA(VLOOKUP(A163,'BL14'!$A:$ZZ,COLUMN(O163),FALSE)),0,VLOOKUP(A163,'BL14'!$A:$ZZ,COLUMN(O163),FALSE))+IF(ISNA(VLOOKUP(A163,'BL15'!$A:$ZZ,COLUMN(O163),FALSE)),0,VLOOKUP(A163,'BL15'!$A:$ZZ,COLUMN(O163),FALSE))+IF(ISNA(VLOOKUP(A163,'BL16'!$A:$ZZ,COLUMN(O163),FALSE)),0,VLOOKUP(A163,'BL16'!$A:$ZZ,COLUMN(O163),FALSE))+IF(ISNA(VLOOKUP(A163,'BL17'!$A:$ZZ,COLUMN(O163),FALSE)),0,VLOOKUP(A163,'BL17'!$A:$ZZ,COLUMN(O163),FALSE))+IF(ISNA(VLOOKUP(A163,'BL18'!$A:$ZZ,COLUMN(O163),FALSE)),0,VLOOKUP(A163,'BL18'!$A:$ZZ,COLUMN(O163),FALSE))+IF(ISNA(VLOOKUP(A163,'BL19'!$A:$ZZ,COLUMN(O163),FALSE)),0,VLOOKUP(A163,'BL19'!$A:$ZZ,COLUMN(O163),FALSE))+IF(ISNA(VLOOKUP(A163,'BL20'!$A:$ZZ,COLUMN(O163),FALSE)),0,VLOOKUP(A163,'BL20'!$A:$ZZ,COLUMN(O163),FALSE))+IF(ISNA(VLOOKUP(A163,'BL21'!$A:$ZZ,COLUMN(O163),FALSE)),0,VLOOKUP(A163,'BL21'!$A:$ZZ,COLUMN(O163),FALSE))+IF(ISNA(VLOOKUP(A163,'BL22'!$A:$ZZ,COLUMN(O163),FALSE)),0,VLOOKUP(A163,'BL22'!$A:$ZZ,COLUMN(O163),FALSE))+IF(ISNA(VLOOKUP(A163,'BL23'!$A:$ZZ,COLUMN(O163),FALSE)),0,VLOOKUP(A163,'BL23'!$A:$ZZ,COLUMN(O163),FALSE))+IF(ISNA(VLOOKUP(A163,'BL24'!$A:$ZZ,COLUMN(O163),FALSE)),0,VLOOKUP(A163,'BL24'!$A:$ZZ,COLUMN(O163),FALSE))+IF(ISNA(VLOOKUP(A163,'BL25'!$A:$ZZ,COLUMN(O163),FALSE)),0,VLOOKUP(A163,'BL25'!$A:$ZZ,COLUMN(O163),FALSE))+IF(ISNA(VLOOKUP(A163,'BL26'!$A:$ZZ,COLUMN(O163),FALSE)),0,VLOOKUP(A163,'BL26'!$A:$ZZ,COLUMN(O163),FALSE))+IF(ISNA(VLOOKUP(A163,'BL27'!$A:$ZZ,COLUMN(O163),FALSE)),0,VLOOKUP(A163,'BL27'!$A:$ZZ,COLUMN(O163),FALSE))+IF(ISNA(VLOOKUP(A163,'BL28'!$A:$ZZ,COLUMN(O163),FALSE)),0,VLOOKUP(A163,'BL28'!$A:$ZZ,COLUMN(O163),FALSE))+IF(ISNA(VLOOKUP(A163,'BL29'!$A:$ZZ,COLUMN(O163),FALSE)),0,VLOOKUP(A163,'BL29'!$A:$ZZ,COLUMN(O163),FALSE))+IF(ISNA(VLOOKUP(A163,'BL30'!$A:$ZZ,COLUMN(O163),FALSE)),0,VLOOKUP(A163,'BL30'!$A:$ZZ,COLUMN(O163),FALSE))</f>
        <v>0</v>
      </c>
      <c r="P163" s="25">
        <f>IF(ISNA(VLOOKUP(A163,'BL1'!$A:$ZZ,COLUMN(P163),FALSE)),0,VLOOKUP(A163,'BL1'!$A:$ZZ,COLUMN(P163),FALSE))+IF(ISNA(VLOOKUP(A163,'BL2'!$A:$ZZ,COLUMN(P163),FALSE)),0,VLOOKUP(A163,'BL2'!$A:$ZZ,COLUMN(P163),FALSE))+IF(ISNA(VLOOKUP(A163,'BL3'!$A:$ZZ,COLUMN(P163),FALSE)),0,VLOOKUP(A163,'BL3'!$A:$ZZ,COLUMN(P163),FALSE))+IF(ISNA(VLOOKUP(A163,'BL4'!$A:$ZZ,COLUMN(P163),FALSE)),0,VLOOKUP(A163,'BL4'!$A:$ZZ,COLUMN(P163),FALSE))+IF(ISNA(VLOOKUP(A163,'BL5'!$A:$ZZ,COLUMN(P163),FALSE)),0,VLOOKUP(A163,'BL5'!$A:$ZZ,COLUMN(P163),FALSE))+IF(ISNA(VLOOKUP(A163,'BL6'!$A:$ZZ,COLUMN(P163),FALSE)),0,VLOOKUP(A163,'BL6'!$A:$ZZ,COLUMN(P163),FALSE))+IF(ISNA(VLOOKUP(A163,'BL7'!$A:$ZZ,COLUMN(P163),FALSE)),0,VLOOKUP(A163,'BL7'!$A:$ZZ,COLUMN(P163),FALSE))+IF(ISNA(VLOOKUP(A163,'BL8'!$A:$ZZ,COLUMN(P163),FALSE)),0,VLOOKUP(A163,'BL8'!$A:$ZZ,COLUMN(P163),FALSE))+IF(ISNA(VLOOKUP(A163,'BL9'!$A:$ZZ,COLUMN(P163),FALSE)),0,VLOOKUP(A163,'BL9'!$A:$ZZ,COLUMN(P163),FALSE))+IF(ISNA(VLOOKUP(A163,'BL10'!$A:$ZZ,COLUMN(P163),FALSE)),0,VLOOKUP(A163,'BL10'!$A:$ZZ,COLUMN(P163),FALSE))+IF(ISNA(VLOOKUP(A163,'BL11'!$A:$ZZ,COLUMN(P163),FALSE)),0,VLOOKUP(A163,'BL11'!$A:$ZZ,COLUMN(P163),FALSE))+IF(ISNA(VLOOKUP(A163,'BL12'!$A:$ZZ,COLUMN(P163),FALSE)),0,VLOOKUP(A163,'BL12'!$A:$ZZ,COLUMN(P163),FALSE))+IF(ISNA(VLOOKUP(A163,'BL13'!$A:$ZZ,COLUMN(P163),FALSE)),0,VLOOKUP(A163,'BL13'!$A:$ZZ,COLUMN(P163),FALSE))+IF(ISNA(VLOOKUP(A163,'BL14'!$A:$ZZ,COLUMN(P163),FALSE)),0,VLOOKUP(A163,'BL14'!$A:$ZZ,COLUMN(P163),FALSE))+IF(ISNA(VLOOKUP(A163,'BL15'!$A:$ZZ,COLUMN(P163),FALSE)),0,VLOOKUP(A163,'BL15'!$A:$ZZ,COLUMN(P163),FALSE))+IF(ISNA(VLOOKUP(A163,'BL16'!$A:$ZZ,COLUMN(P163),FALSE)),0,VLOOKUP(A163,'BL16'!$A:$ZZ,COLUMN(P163),FALSE))+IF(ISNA(VLOOKUP(A163,'BL17'!$A:$ZZ,COLUMN(P163),FALSE)),0,VLOOKUP(A163,'BL17'!$A:$ZZ,COLUMN(P163),FALSE))+IF(ISNA(VLOOKUP(A163,'BL18'!$A:$ZZ,COLUMN(P163),FALSE)),0,VLOOKUP(A163,'BL18'!$A:$ZZ,COLUMN(P163),FALSE))+IF(ISNA(VLOOKUP(A163,'BL19'!$A:$ZZ,COLUMN(P163),FALSE)),0,VLOOKUP(A163,'BL19'!$A:$ZZ,COLUMN(P163),FALSE))+IF(ISNA(VLOOKUP(A163,'BL20'!$A:$ZZ,COLUMN(P163),FALSE)),0,VLOOKUP(A163,'BL20'!$A:$ZZ,COLUMN(P163),FALSE))+IF(ISNA(VLOOKUP(A163,'BL21'!$A:$ZZ,COLUMN(P163),FALSE)),0,VLOOKUP(A163,'BL21'!$A:$ZZ,COLUMN(P163),FALSE))+IF(ISNA(VLOOKUP(A163,'BL22'!$A:$ZZ,COLUMN(P163),FALSE)),0,VLOOKUP(A163,'BL22'!$A:$ZZ,COLUMN(P163),FALSE))+IF(ISNA(VLOOKUP(A163,'BL23'!$A:$ZZ,COLUMN(P163),FALSE)),0,VLOOKUP(A163,'BL23'!$A:$ZZ,COLUMN(P163),FALSE))+IF(ISNA(VLOOKUP(A163,'BL24'!$A:$ZZ,COLUMN(P163),FALSE)),0,VLOOKUP(A163,'BL24'!$A:$ZZ,COLUMN(P163),FALSE))+IF(ISNA(VLOOKUP(A163,'BL25'!$A:$ZZ,COLUMN(P163),FALSE)),0,VLOOKUP(A163,'BL25'!$A:$ZZ,COLUMN(P163),FALSE))+IF(ISNA(VLOOKUP(A163,'BL26'!$A:$ZZ,COLUMN(P163),FALSE)),0,VLOOKUP(A163,'BL26'!$A:$ZZ,COLUMN(P163),FALSE))+IF(ISNA(VLOOKUP(A163,'BL27'!$A:$ZZ,COLUMN(P163),FALSE)),0,VLOOKUP(A163,'BL27'!$A:$ZZ,COLUMN(P163),FALSE))+IF(ISNA(VLOOKUP(A163,'BL28'!$A:$ZZ,COLUMN(P163),FALSE)),0,VLOOKUP(A163,'BL28'!$A:$ZZ,COLUMN(P163),FALSE))+IF(ISNA(VLOOKUP(A163,'BL29'!$A:$ZZ,COLUMN(P163),FALSE)),0,VLOOKUP(A163,'BL29'!$A:$ZZ,COLUMN(P163),FALSE))+IF(ISNA(VLOOKUP(A163,'BL30'!$A:$ZZ,COLUMN(P163),FALSE)),0,VLOOKUP(A163,'BL30'!$A:$ZZ,COLUMN(P163),FALSE))</f>
        <v>0</v>
      </c>
      <c r="Q163" s="25">
        <f>IF(ISNA(VLOOKUP(A163,'BL1'!$A:$ZZ,COLUMN(Q163),FALSE)),0,VLOOKUP(A163,'BL1'!$A:$ZZ,COLUMN(Q163),FALSE))+IF(ISNA(VLOOKUP(A163,'BL2'!$A:$ZZ,COLUMN(Q163),FALSE)),0,VLOOKUP(A163,'BL2'!$A:$ZZ,COLUMN(Q163),FALSE))+IF(ISNA(VLOOKUP(A163,'BL3'!$A:$ZZ,COLUMN(Q163),FALSE)),0,VLOOKUP(A163,'BL3'!$A:$ZZ,COLUMN(Q163),FALSE))+IF(ISNA(VLOOKUP(A163,'BL4'!$A:$ZZ,COLUMN(Q163),FALSE)),0,VLOOKUP(A163,'BL4'!$A:$ZZ,COLUMN(Q163),FALSE))+IF(ISNA(VLOOKUP(A163,'BL5'!$A:$ZZ,COLUMN(Q163),FALSE)),0,VLOOKUP(A163,'BL5'!$A:$ZZ,COLUMN(Q163),FALSE))+IF(ISNA(VLOOKUP(A163,'BL6'!$A:$ZZ,COLUMN(Q163),FALSE)),0,VLOOKUP(A163,'BL6'!$A:$ZZ,COLUMN(Q163),FALSE))+IF(ISNA(VLOOKUP(A163,'BL7'!$A:$ZZ,COLUMN(Q163),FALSE)),0,VLOOKUP(A163,'BL7'!$A:$ZZ,COLUMN(Q163),FALSE))+IF(ISNA(VLOOKUP(A163,'BL8'!$A:$ZZ,COLUMN(Q163),FALSE)),0,VLOOKUP(A163,'BL8'!$A:$ZZ,COLUMN(Q163),FALSE))+IF(ISNA(VLOOKUP(A163,'BL9'!$A:$ZZ,COLUMN(Q163),FALSE)),0,VLOOKUP(A163,'BL9'!$A:$ZZ,COLUMN(Q163),FALSE))+IF(ISNA(VLOOKUP(A163,'BL10'!$A:$ZZ,COLUMN(Q163),FALSE)),0,VLOOKUP(A163,'BL10'!$A:$ZZ,COLUMN(Q163),FALSE))+IF(ISNA(VLOOKUP(A163,'BL11'!$A:$ZZ,COLUMN(Q163),FALSE)),0,VLOOKUP(A163,'BL11'!$A:$ZZ,COLUMN(Q163),FALSE))+IF(ISNA(VLOOKUP(A163,'BL12'!$A:$ZZ,COLUMN(Q163),FALSE)),0,VLOOKUP(A163,'BL12'!$A:$ZZ,COLUMN(Q163),FALSE))+IF(ISNA(VLOOKUP(A163,'BL13'!$A:$ZZ,COLUMN(Q163),FALSE)),0,VLOOKUP(A163,'BL13'!$A:$ZZ,COLUMN(Q163),FALSE))+IF(ISNA(VLOOKUP(A163,'BL14'!$A:$ZZ,COLUMN(Q163),FALSE)),0,VLOOKUP(A163,'BL14'!$A:$ZZ,COLUMN(Q163),FALSE))+IF(ISNA(VLOOKUP(A163,'BL15'!$A:$ZZ,COLUMN(Q163),FALSE)),0,VLOOKUP(A163,'BL15'!$A:$ZZ,COLUMN(Q163),FALSE))+IF(ISNA(VLOOKUP(A163,'BL16'!$A:$ZZ,COLUMN(Q163),FALSE)),0,VLOOKUP(A163,'BL16'!$A:$ZZ,COLUMN(Q163),FALSE))+IF(ISNA(VLOOKUP(A163,'BL17'!$A:$ZZ,COLUMN(Q163),FALSE)),0,VLOOKUP(A163,'BL17'!$A:$ZZ,COLUMN(Q163),FALSE))+IF(ISNA(VLOOKUP(A163,'BL18'!$A:$ZZ,COLUMN(Q163),FALSE)),0,VLOOKUP(A163,'BL18'!$A:$ZZ,COLUMN(Q163),FALSE))+IF(ISNA(VLOOKUP(A163,'BL19'!$A:$ZZ,COLUMN(Q163),FALSE)),0,VLOOKUP(A163,'BL19'!$A:$ZZ,COLUMN(Q163),FALSE))+IF(ISNA(VLOOKUP(A163,'BL20'!$A:$ZZ,COLUMN(Q163),FALSE)),0,VLOOKUP(A163,'BL20'!$A:$ZZ,COLUMN(Q163),FALSE))+IF(ISNA(VLOOKUP(A163,'BL21'!$A:$ZZ,COLUMN(Q163),FALSE)),0,VLOOKUP(A163,'BL21'!$A:$ZZ,COLUMN(Q163),FALSE))+IF(ISNA(VLOOKUP(A163,'BL22'!$A:$ZZ,COLUMN(Q163),FALSE)),0,VLOOKUP(A163,'BL22'!$A:$ZZ,COLUMN(Q163),FALSE))+IF(ISNA(VLOOKUP(A163,'BL23'!$A:$ZZ,COLUMN(Q163),FALSE)),0,VLOOKUP(A163,'BL23'!$A:$ZZ,COLUMN(Q163),FALSE))+IF(ISNA(VLOOKUP(A163,'BL24'!$A:$ZZ,COLUMN(Q163),FALSE)),0,VLOOKUP(A163,'BL24'!$A:$ZZ,COLUMN(Q163),FALSE))+IF(ISNA(VLOOKUP(A163,'BL25'!$A:$ZZ,COLUMN(Q163),FALSE)),0,VLOOKUP(A163,'BL25'!$A:$ZZ,COLUMN(Q163),FALSE))+IF(ISNA(VLOOKUP(A163,'BL26'!$A:$ZZ,COLUMN(Q163),FALSE)),0,VLOOKUP(A163,'BL26'!$A:$ZZ,COLUMN(Q163),FALSE))+IF(ISNA(VLOOKUP(A163,'BL27'!$A:$ZZ,COLUMN(Q163),FALSE)),0,VLOOKUP(A163,'BL27'!$A:$ZZ,COLUMN(Q163),FALSE))+IF(ISNA(VLOOKUP(A163,'BL28'!$A:$ZZ,COLUMN(Q163),FALSE)),0,VLOOKUP(A163,'BL28'!$A:$ZZ,COLUMN(Q163),FALSE))+IF(ISNA(VLOOKUP(A163,'BL29'!$A:$ZZ,COLUMN(Q163),FALSE)),0,VLOOKUP(A163,'BL29'!$A:$ZZ,COLUMN(Q163),FALSE))+IF(ISNA(VLOOKUP(A163,'BL30'!$A:$ZZ,COLUMN(Q163),FALSE)),0,VLOOKUP(A163,'BL30'!$A:$ZZ,COLUMN(Q163),FALSE))</f>
        <v>0</v>
      </c>
      <c r="R163" s="26">
        <f t="shared" ref="R163:R189" si="5">B163*$B$2+C163*$C$2+D163*$D$2+E163*$E$2+F163*$F$2+G163*$G$2+H163*$H$2+I163*$I$2+J163*$J$2+K163*$K$2+L163*$L$2+M163*$M$2+N163+O163+P163+Q163</f>
        <v>0</v>
      </c>
      <c r="S163" s="342">
        <f>IF(VLOOKUP(A163,Schuldenbuch!A:BS,66,FALSE)=1,0,R163*VLOOKUP(A163,Schuldenbuch!A:BS,66,FALSE))</f>
        <v>0</v>
      </c>
    </row>
    <row r="164" spans="1:19" s="473" customFormat="1" ht="13.9" x14ac:dyDescent="0.4">
      <c r="A164" s="476" t="s">
        <v>171</v>
      </c>
      <c r="B164" s="15">
        <f>IF(ISNA(VLOOKUP(A164,'BL1'!$A:$ZZ,COLUMN(B164),FALSE)),0,VLOOKUP(A164,'BL1'!$A:$ZZ,COLUMN(B164),FALSE))+IF(ISNA(VLOOKUP(A164,'BL2'!$A:$ZZ,COLUMN(B164),FALSE)),0,VLOOKUP(A164,'BL2'!$A:$ZZ,COLUMN(B164),FALSE))+IF(ISNA(VLOOKUP(A164,'BL3'!$A:$ZZ,COLUMN(B164),FALSE)),0,VLOOKUP(A164,'BL3'!$A:$ZZ,COLUMN(B164),FALSE))+IF(ISNA(VLOOKUP(A164,'BL4'!$A:$ZZ,COLUMN(B164),FALSE)),0,VLOOKUP(A164,'BL4'!$A:$ZZ,COLUMN(B164),FALSE))+IF(ISNA(VLOOKUP(A164,'BL5'!$A:$ZZ,COLUMN(B164),FALSE)),0,VLOOKUP(A164,'BL5'!$A:$ZZ,COLUMN(B164),FALSE))+IF(ISNA(VLOOKUP(A164,'BL6'!$A:$ZZ,COLUMN(B164),FALSE)),0,VLOOKUP(A164,'BL6'!$A:$ZZ,COLUMN(B164),FALSE))+IF(ISNA(VLOOKUP(A164,'BL7'!$A:$ZZ,COLUMN(B164),FALSE)),0,VLOOKUP(A164,'BL7'!$A:$ZZ,COLUMN(B164),FALSE))+IF(ISNA(VLOOKUP(A164,'BL8'!$A:$ZZ,COLUMN(B164),FALSE)),0,VLOOKUP(A164,'BL8'!$A:$ZZ,COLUMN(B164),FALSE))+IF(ISNA(VLOOKUP(A164,'BL9'!$A:$ZZ,COLUMN(B164),FALSE)),0,VLOOKUP(A164,'BL9'!$A:$ZZ,COLUMN(B164),FALSE))+IF(ISNA(VLOOKUP(A164,'BL10'!$A:$ZZ,COLUMN(B164),FALSE)),0,VLOOKUP(A164,'BL10'!$A:$ZZ,COLUMN(B164),FALSE))+IF(ISNA(VLOOKUP(A164,'BL11'!$A:$ZZ,COLUMN(B164),FALSE)),0,VLOOKUP(A164,'BL11'!$A:$ZZ,COLUMN(B164),FALSE))+IF(ISNA(VLOOKUP(A164,'BL12'!$A:$ZZ,COLUMN(B164),FALSE)),0,VLOOKUP(A164,'BL12'!$A:$ZZ,COLUMN(B164),FALSE))+IF(ISNA(VLOOKUP(A164,'BL13'!$A:$ZZ,COLUMN(B164),FALSE)),0,VLOOKUP(A164,'BL13'!$A:$ZZ,COLUMN(B164),FALSE))+IF(ISNA(VLOOKUP(A164,'BL14'!$A:$ZZ,COLUMN(B164),FALSE)),0,VLOOKUP(A164,'BL14'!$A:$ZZ,COLUMN(B164),FALSE))+IF(ISNA(VLOOKUP(A164,'BL15'!$A:$ZZ,COLUMN(B164),FALSE)),0,VLOOKUP(A164,'BL15'!$A:$ZZ,COLUMN(B164),FALSE))+IF(ISNA(VLOOKUP(A164,'BL16'!$A:$ZZ,COLUMN(B164),FALSE)),0,VLOOKUP(A164,'BL16'!$A:$ZZ,COLUMN(B164),FALSE))+IF(ISNA(VLOOKUP(A164,'BL17'!$A:$ZZ,COLUMN(B164),FALSE)),0,VLOOKUP(A164,'BL17'!$A:$ZZ,COLUMN(B164),FALSE))+IF(ISNA(VLOOKUP(A164,'BL18'!$A:$ZZ,COLUMN(B164),FALSE)),0,VLOOKUP(A164,'BL18'!$A:$ZZ,COLUMN(B164),FALSE))+IF(ISNA(VLOOKUP(A164,'BL19'!$A:$ZZ,COLUMN(B164),FALSE)),0,VLOOKUP(A164,'BL19'!$A:$ZZ,COLUMN(B164),FALSE))+IF(ISNA(VLOOKUP(A164,'BL20'!$A:$ZZ,COLUMN(B164),FALSE)),0,VLOOKUP(A164,'BL20'!$A:$ZZ,COLUMN(B164),FALSE))+IF(ISNA(VLOOKUP(A164,'BL21'!$A:$ZZ,COLUMN(B164),FALSE)),0,VLOOKUP(A164,'BL21'!$A:$ZZ,COLUMN(B164),FALSE))+IF(ISNA(VLOOKUP(A164,'BL22'!$A:$ZZ,COLUMN(B164),FALSE)),0,VLOOKUP(A164,'BL22'!$A:$ZZ,COLUMN(B164),FALSE))+IF(ISNA(VLOOKUP(A164,'BL23'!$A:$ZZ,COLUMN(B164),FALSE)),0,VLOOKUP(A164,'BL23'!$A:$ZZ,COLUMN(B164),FALSE))+IF(ISNA(VLOOKUP(A164,'BL24'!$A:$ZZ,COLUMN(B164),FALSE)),0,VLOOKUP(A164,'BL24'!$A:$ZZ,COLUMN(B164),FALSE))+IF(ISNA(VLOOKUP(A164,'BL25'!$A:$ZZ,COLUMN(B164),FALSE)),0,VLOOKUP(A164,'BL25'!$A:$ZZ,COLUMN(B164),FALSE))+IF(ISNA(VLOOKUP(A164,'BL26'!$A:$ZZ,COLUMN(B164),FALSE)),0,VLOOKUP(A164,'BL26'!$A:$ZZ,COLUMN(B164),FALSE))+IF(ISNA(VLOOKUP(A164,'BL27'!$A:$ZZ,COLUMN(B164),FALSE)),0,VLOOKUP(A164,'BL27'!$A:$ZZ,COLUMN(B164),FALSE))+IF(ISNA(VLOOKUP(A164,'BL28'!$A:$ZZ,COLUMN(B164),FALSE)),0,VLOOKUP(A164,'BL28'!$A:$ZZ,COLUMN(B164),FALSE))+IF(ISNA(VLOOKUP(A164,'BL29'!$A:$ZZ,COLUMN(B164),FALSE)),0,VLOOKUP(A164,'BL29'!$A:$ZZ,COLUMN(B164),FALSE))+IF(ISNA(VLOOKUP(A164,'BL30'!$A:$ZZ,COLUMN(B164),FALSE)),0,VLOOKUP(A164,'BL30'!$A:$ZZ,COLUMN(B164),FALSE))</f>
        <v>0</v>
      </c>
      <c r="C164" s="16">
        <f>IF(ISNA(VLOOKUP(A164,'BL1'!$A:$ZZ,COLUMN(C164),FALSE)),0,VLOOKUP(A164,'BL1'!$A:$ZZ,COLUMN(C164),FALSE))+IF(ISNA(VLOOKUP(A164,'BL2'!$A:$ZZ,COLUMN(C164),FALSE)),0,VLOOKUP(A164,'BL2'!$A:$ZZ,COLUMN(C164),FALSE))+IF(ISNA(VLOOKUP(A164,'BL3'!$A:$ZZ,COLUMN(C164),FALSE)),0,VLOOKUP(A164,'BL3'!$A:$ZZ,COLUMN(C164),FALSE))+IF(ISNA(VLOOKUP(A164,'BL4'!$A:$ZZ,COLUMN(C164),FALSE)),0,VLOOKUP(A164,'BL4'!$A:$ZZ,COLUMN(C164),FALSE))+IF(ISNA(VLOOKUP(A164,'BL5'!$A:$ZZ,COLUMN(C164),FALSE)),0,VLOOKUP(A164,'BL5'!$A:$ZZ,COLUMN(C164),FALSE))+IF(ISNA(VLOOKUP(A164,'BL6'!$A:$ZZ,COLUMN(C164),FALSE)),0,VLOOKUP(A164,'BL6'!$A:$ZZ,COLUMN(C164),FALSE))+IF(ISNA(VLOOKUP(A164,'BL7'!$A:$ZZ,COLUMN(C164),FALSE)),0,VLOOKUP(A164,'BL7'!$A:$ZZ,COLUMN(C164),FALSE))+IF(ISNA(VLOOKUP(A164,'BL8'!$A:$ZZ,COLUMN(C164),FALSE)),0,VLOOKUP(A164,'BL8'!$A:$ZZ,COLUMN(C164),FALSE))+IF(ISNA(VLOOKUP(A164,'BL9'!$A:$ZZ,COLUMN(C164),FALSE)),0,VLOOKUP(A164,'BL9'!$A:$ZZ,COLUMN(C164),FALSE))+IF(ISNA(VLOOKUP(A164,'BL10'!$A:$ZZ,COLUMN(C164),FALSE)),0,VLOOKUP(A164,'BL10'!$A:$ZZ,COLUMN(C164),FALSE))+IF(ISNA(VLOOKUP(A164,'BL11'!$A:$ZZ,COLUMN(C164),FALSE)),0,VLOOKUP(A164,'BL11'!$A:$ZZ,COLUMN(C164),FALSE))+IF(ISNA(VLOOKUP(A164,'BL12'!$A:$ZZ,COLUMN(C164),FALSE)),0,VLOOKUP(A164,'BL12'!$A:$ZZ,COLUMN(C164),FALSE))+IF(ISNA(VLOOKUP(A164,'BL13'!$A:$ZZ,COLUMN(C164),FALSE)),0,VLOOKUP(A164,'BL13'!$A:$ZZ,COLUMN(C164),FALSE))+IF(ISNA(VLOOKUP(A164,'BL14'!$A:$ZZ,COLUMN(C164),FALSE)),0,VLOOKUP(A164,'BL14'!$A:$ZZ,COLUMN(C164),FALSE))+IF(ISNA(VLOOKUP(A164,'BL15'!$A:$ZZ,COLUMN(C164),FALSE)),0,VLOOKUP(A164,'BL15'!$A:$ZZ,COLUMN(C164),FALSE))+IF(ISNA(VLOOKUP(A164,'BL16'!$A:$ZZ,COLUMN(C164),FALSE)),0,VLOOKUP(A164,'BL16'!$A:$ZZ,COLUMN(C164),FALSE))+IF(ISNA(VLOOKUP(A164,'BL17'!$A:$ZZ,COLUMN(C164),FALSE)),0,VLOOKUP(A164,'BL17'!$A:$ZZ,COLUMN(C164),FALSE))+IF(ISNA(VLOOKUP(A164,'BL18'!$A:$ZZ,COLUMN(C164),FALSE)),0,VLOOKUP(A164,'BL18'!$A:$ZZ,COLUMN(C164),FALSE))+IF(ISNA(VLOOKUP(A164,'BL19'!$A:$ZZ,COLUMN(C164),FALSE)),0,VLOOKUP(A164,'BL19'!$A:$ZZ,COLUMN(C164),FALSE))+IF(ISNA(VLOOKUP(A164,'BL20'!$A:$ZZ,COLUMN(C164),FALSE)),0,VLOOKUP(A164,'BL20'!$A:$ZZ,COLUMN(C164),FALSE))+IF(ISNA(VLOOKUP(A164,'BL21'!$A:$ZZ,COLUMN(C164),FALSE)),0,VLOOKUP(A164,'BL21'!$A:$ZZ,COLUMN(C164),FALSE))+IF(ISNA(VLOOKUP(A164,'BL22'!$A:$ZZ,COLUMN(C164),FALSE)),0,VLOOKUP(A164,'BL22'!$A:$ZZ,COLUMN(C164),FALSE))+IF(ISNA(VLOOKUP(A164,'BL23'!$A:$ZZ,COLUMN(C164),FALSE)),0,VLOOKUP(A164,'BL23'!$A:$ZZ,COLUMN(C164),FALSE))+IF(ISNA(VLOOKUP(A164,'BL24'!$A:$ZZ,COLUMN(C164),FALSE)),0,VLOOKUP(A164,'BL24'!$A:$ZZ,COLUMN(C164),FALSE))+IF(ISNA(VLOOKUP(A164,'BL25'!$A:$ZZ,COLUMN(C164),FALSE)),0,VLOOKUP(A164,'BL25'!$A:$ZZ,COLUMN(C164),FALSE))+IF(ISNA(VLOOKUP(A164,'BL26'!$A:$ZZ,COLUMN(C164),FALSE)),0,VLOOKUP(A164,'BL26'!$A:$ZZ,COLUMN(C164),FALSE))+IF(ISNA(VLOOKUP(A164,'BL27'!$A:$ZZ,COLUMN(C164),FALSE)),0,VLOOKUP(A164,'BL27'!$A:$ZZ,COLUMN(C164),FALSE))+IF(ISNA(VLOOKUP(A164,'BL28'!$A:$ZZ,COLUMN(C164),FALSE)),0,VLOOKUP(A164,'BL28'!$A:$ZZ,COLUMN(C164),FALSE))+IF(ISNA(VLOOKUP(A164,'BL29'!$A:$ZZ,COLUMN(C164),FALSE)),0,VLOOKUP(A164,'BL29'!$A:$ZZ,COLUMN(C164),FALSE))+IF(ISNA(VLOOKUP(A164,'BL30'!$A:$ZZ,COLUMN(C164),FALSE)),0,VLOOKUP(A164,'BL30'!$A:$ZZ,COLUMN(C164),FALSE))</f>
        <v>0</v>
      </c>
      <c r="D164" s="17">
        <f>IF(ISNA(VLOOKUP(A164,'BL1'!$A:$ZZ,COLUMN(D164),FALSE)),0,VLOOKUP(A164,'BL1'!$A:$ZZ,COLUMN(D164),FALSE))+IF(ISNA(VLOOKUP(A164,'BL2'!$A:$ZZ,COLUMN(D164),FALSE)),0,VLOOKUP(A164,'BL2'!$A:$ZZ,COLUMN(D164),FALSE))+IF(ISNA(VLOOKUP(A164,'BL3'!$A:$ZZ,COLUMN(D164),FALSE)),0,VLOOKUP(A164,'BL3'!$A:$ZZ,COLUMN(D164),FALSE))+IF(ISNA(VLOOKUP(A164,'BL4'!$A:$ZZ,COLUMN(D164),FALSE)),0,VLOOKUP(A164,'BL4'!$A:$ZZ,COLUMN(D164),FALSE))+IF(ISNA(VLOOKUP(A164,'BL5'!$A:$ZZ,COLUMN(D164),FALSE)),0,VLOOKUP(A164,'BL5'!$A:$ZZ,COLUMN(D164),FALSE))+IF(ISNA(VLOOKUP(A164,'BL6'!$A:$ZZ,COLUMN(D164),FALSE)),0,VLOOKUP(A164,'BL6'!$A:$ZZ,COLUMN(D164),FALSE))+IF(ISNA(VLOOKUP(A164,'BL7'!$A:$ZZ,COLUMN(D164),FALSE)),0,VLOOKUP(A164,'BL7'!$A:$ZZ,COLUMN(D164),FALSE))+IF(ISNA(VLOOKUP(A164,'BL8'!$A:$ZZ,COLUMN(D164),FALSE)),0,VLOOKUP(A164,'BL8'!$A:$ZZ,COLUMN(D164),FALSE))+IF(ISNA(VLOOKUP(A164,'BL9'!$A:$ZZ,COLUMN(D164),FALSE)),0,VLOOKUP(A164,'BL9'!$A:$ZZ,COLUMN(D164),FALSE))+IF(ISNA(VLOOKUP(A164,'BL10'!$A:$ZZ,COLUMN(D164),FALSE)),0,VLOOKUP(A164,'BL10'!$A:$ZZ,COLUMN(D164),FALSE))+IF(ISNA(VLOOKUP(A164,'BL11'!$A:$ZZ,COLUMN(D164),FALSE)),0,VLOOKUP(A164,'BL11'!$A:$ZZ,COLUMN(D164),FALSE))+IF(ISNA(VLOOKUP(A164,'BL12'!$A:$ZZ,COLUMN(D164),FALSE)),0,VLOOKUP(A164,'BL12'!$A:$ZZ,COLUMN(D164),FALSE))+IF(ISNA(VLOOKUP(A164,'BL13'!$A:$ZZ,COLUMN(D164),FALSE)),0,VLOOKUP(A164,'BL13'!$A:$ZZ,COLUMN(D164),FALSE))+IF(ISNA(VLOOKUP(A164,'BL14'!$A:$ZZ,COLUMN(D164),FALSE)),0,VLOOKUP(A164,'BL14'!$A:$ZZ,COLUMN(D164),FALSE))+IF(ISNA(VLOOKUP(A164,'BL15'!$A:$ZZ,COLUMN(D164),FALSE)),0,VLOOKUP(A164,'BL15'!$A:$ZZ,COLUMN(D164),FALSE))+IF(ISNA(VLOOKUP(A164,'BL16'!$A:$ZZ,COLUMN(D164),FALSE)),0,VLOOKUP(A164,'BL16'!$A:$ZZ,COLUMN(D164),FALSE))+IF(ISNA(VLOOKUP(A164,'BL17'!$A:$ZZ,COLUMN(D164),FALSE)),0,VLOOKUP(A164,'BL17'!$A:$ZZ,COLUMN(D164),FALSE))+IF(ISNA(VLOOKUP(A164,'BL18'!$A:$ZZ,COLUMN(D164),FALSE)),0,VLOOKUP(A164,'BL18'!$A:$ZZ,COLUMN(D164),FALSE))+IF(ISNA(VLOOKUP(A164,'BL19'!$A:$ZZ,COLUMN(D164),FALSE)),0,VLOOKUP(A164,'BL19'!$A:$ZZ,COLUMN(D164),FALSE))+IF(ISNA(VLOOKUP(A164,'BL20'!$A:$ZZ,COLUMN(D164),FALSE)),0,VLOOKUP(A164,'BL20'!$A:$ZZ,COLUMN(D164),FALSE))+IF(ISNA(VLOOKUP(A164,'BL21'!$A:$ZZ,COLUMN(D164),FALSE)),0,VLOOKUP(A164,'BL21'!$A:$ZZ,COLUMN(D164),FALSE))+IF(ISNA(VLOOKUP(A164,'BL22'!$A:$ZZ,COLUMN(D164),FALSE)),0,VLOOKUP(A164,'BL22'!$A:$ZZ,COLUMN(D164),FALSE))+IF(ISNA(VLOOKUP(A164,'BL23'!$A:$ZZ,COLUMN(D164),FALSE)),0,VLOOKUP(A164,'BL23'!$A:$ZZ,COLUMN(D164),FALSE))+IF(ISNA(VLOOKUP(A164,'BL24'!$A:$ZZ,COLUMN(D164),FALSE)),0,VLOOKUP(A164,'BL24'!$A:$ZZ,COLUMN(D164),FALSE))+IF(ISNA(VLOOKUP(A164,'BL25'!$A:$ZZ,COLUMN(D164),FALSE)),0,VLOOKUP(A164,'BL25'!$A:$ZZ,COLUMN(D164),FALSE))+IF(ISNA(VLOOKUP(A164,'BL26'!$A:$ZZ,COLUMN(D164),FALSE)),0,VLOOKUP(A164,'BL26'!$A:$ZZ,COLUMN(D164),FALSE))+IF(ISNA(VLOOKUP(A164,'BL27'!$A:$ZZ,COLUMN(D164),FALSE)),0,VLOOKUP(A164,'BL27'!$A:$ZZ,COLUMN(D164),FALSE))+IF(ISNA(VLOOKUP(A164,'BL28'!$A:$ZZ,COLUMN(D164),FALSE)),0,VLOOKUP(A164,'BL28'!$A:$ZZ,COLUMN(D164),FALSE))+IF(ISNA(VLOOKUP(A164,'BL29'!$A:$ZZ,COLUMN(D164),FALSE)),0,VLOOKUP(A164,'BL29'!$A:$ZZ,COLUMN(D164),FALSE))+IF(ISNA(VLOOKUP(A164,'BL30'!$A:$ZZ,COLUMN(D164),FALSE)),0,VLOOKUP(A164,'BL30'!$A:$ZZ,COLUMN(D164),FALSE))</f>
        <v>0</v>
      </c>
      <c r="E164" s="18">
        <f>IF(ISNA(VLOOKUP(A164,'BL1'!$A:$ZZ,COLUMN(E164),FALSE)),0,VLOOKUP(A164,'BL1'!$A:$ZZ,COLUMN(E164),FALSE))+IF(ISNA(VLOOKUP(A164,'BL2'!$A:$ZZ,COLUMN(E164),FALSE)),0,VLOOKUP(A164,'BL2'!$A:$ZZ,COLUMN(E164),FALSE))+IF(ISNA(VLOOKUP(A164,'BL3'!$A:$ZZ,COLUMN(E164),FALSE)),0,VLOOKUP(A164,'BL3'!$A:$ZZ,COLUMN(E164),FALSE))+IF(ISNA(VLOOKUP(A164,'BL4'!$A:$ZZ,COLUMN(E164),FALSE)),0,VLOOKUP(A164,'BL4'!$A:$ZZ,COLUMN(E164),FALSE))+IF(ISNA(VLOOKUP(A164,'BL5'!$A:$ZZ,COLUMN(E164),FALSE)),0,VLOOKUP(A164,'BL5'!$A:$ZZ,COLUMN(E164),FALSE))+IF(ISNA(VLOOKUP(A164,'BL6'!$A:$ZZ,COLUMN(E164),FALSE)),0,VLOOKUP(A164,'BL6'!$A:$ZZ,COLUMN(E164),FALSE))+IF(ISNA(VLOOKUP(A164,'BL7'!$A:$ZZ,COLUMN(E164),FALSE)),0,VLOOKUP(A164,'BL7'!$A:$ZZ,COLUMN(E164),FALSE))+IF(ISNA(VLOOKUP(A164,'BL8'!$A:$ZZ,COLUMN(E164),FALSE)),0,VLOOKUP(A164,'BL8'!$A:$ZZ,COLUMN(E164),FALSE))+IF(ISNA(VLOOKUP(A164,'BL9'!$A:$ZZ,COLUMN(E164),FALSE)),0,VLOOKUP(A164,'BL9'!$A:$ZZ,COLUMN(E164),FALSE))+IF(ISNA(VLOOKUP(A164,'BL10'!$A:$ZZ,COLUMN(E164),FALSE)),0,VLOOKUP(A164,'BL10'!$A:$ZZ,COLUMN(E164),FALSE))+IF(ISNA(VLOOKUP(A164,'BL11'!$A:$ZZ,COLUMN(E164),FALSE)),0,VLOOKUP(A164,'BL11'!$A:$ZZ,COLUMN(E164),FALSE))+IF(ISNA(VLOOKUP(A164,'BL12'!$A:$ZZ,COLUMN(E164),FALSE)),0,VLOOKUP(A164,'BL12'!$A:$ZZ,COLUMN(E164),FALSE))+IF(ISNA(VLOOKUP(A164,'BL13'!$A:$ZZ,COLUMN(E164),FALSE)),0,VLOOKUP(A164,'BL13'!$A:$ZZ,COLUMN(E164),FALSE))+IF(ISNA(VLOOKUP(A164,'BL14'!$A:$ZZ,COLUMN(E164),FALSE)),0,VLOOKUP(A164,'BL14'!$A:$ZZ,COLUMN(E164),FALSE))+IF(ISNA(VLOOKUP(A164,'BL15'!$A:$ZZ,COLUMN(E164),FALSE)),0,VLOOKUP(A164,'BL15'!$A:$ZZ,COLUMN(E164),FALSE))+IF(ISNA(VLOOKUP(A164,'BL16'!$A:$ZZ,COLUMN(E164),FALSE)),0,VLOOKUP(A164,'BL16'!$A:$ZZ,COLUMN(E164),FALSE))+IF(ISNA(VLOOKUP(A164,'BL17'!$A:$ZZ,COLUMN(E164),FALSE)),0,VLOOKUP(A164,'BL17'!$A:$ZZ,COLUMN(E164),FALSE))+IF(ISNA(VLOOKUP(A164,'BL18'!$A:$ZZ,COLUMN(E164),FALSE)),0,VLOOKUP(A164,'BL18'!$A:$ZZ,COLUMN(E164),FALSE))+IF(ISNA(VLOOKUP(A164,'BL19'!$A:$ZZ,COLUMN(E164),FALSE)),0,VLOOKUP(A164,'BL19'!$A:$ZZ,COLUMN(E164),FALSE))+IF(ISNA(VLOOKUP(A164,'BL20'!$A:$ZZ,COLUMN(E164),FALSE)),0,VLOOKUP(A164,'BL20'!$A:$ZZ,COLUMN(E164),FALSE))+IF(ISNA(VLOOKUP(A164,'BL21'!$A:$ZZ,COLUMN(E164),FALSE)),0,VLOOKUP(A164,'BL21'!$A:$ZZ,COLUMN(E164),FALSE))+IF(ISNA(VLOOKUP(A164,'BL22'!$A:$ZZ,COLUMN(E164),FALSE)),0,VLOOKUP(A164,'BL22'!$A:$ZZ,COLUMN(E164),FALSE))+IF(ISNA(VLOOKUP(A164,'BL23'!$A:$ZZ,COLUMN(E164),FALSE)),0,VLOOKUP(A164,'BL23'!$A:$ZZ,COLUMN(E164),FALSE))+IF(ISNA(VLOOKUP(A164,'BL24'!$A:$ZZ,COLUMN(E164),FALSE)),0,VLOOKUP(A164,'BL24'!$A:$ZZ,COLUMN(E164),FALSE))+IF(ISNA(VLOOKUP(A164,'BL25'!$A:$ZZ,COLUMN(E164),FALSE)),0,VLOOKUP(A164,'BL25'!$A:$ZZ,COLUMN(E164),FALSE))+IF(ISNA(VLOOKUP(A164,'BL26'!$A:$ZZ,COLUMN(E164),FALSE)),0,VLOOKUP(A164,'BL26'!$A:$ZZ,COLUMN(E164),FALSE))+IF(ISNA(VLOOKUP(A164,'BL27'!$A:$ZZ,COLUMN(E164),FALSE)),0,VLOOKUP(A164,'BL27'!$A:$ZZ,COLUMN(E164),FALSE))+IF(ISNA(VLOOKUP(A164,'BL28'!$A:$ZZ,COLUMN(E164),FALSE)),0,VLOOKUP(A164,'BL28'!$A:$ZZ,COLUMN(E164),FALSE))+IF(ISNA(VLOOKUP(A164,'BL29'!$A:$ZZ,COLUMN(E164),FALSE)),0,VLOOKUP(A164,'BL29'!$A:$ZZ,COLUMN(E164),FALSE))+IF(ISNA(VLOOKUP(A164,'BL30'!$A:$ZZ,COLUMN(E164),FALSE)),0,VLOOKUP(A164,'BL30'!$A:$ZZ,COLUMN(E164),FALSE))</f>
        <v>0</v>
      </c>
      <c r="F164" s="19">
        <f>IF(ISNA(VLOOKUP(A164,'BL1'!$A:$ZZ,COLUMN(F164),FALSE)),0,VLOOKUP(A164,'BL1'!$A:$ZZ,COLUMN(F164),FALSE))+IF(ISNA(VLOOKUP(A164,'BL2'!$A:$ZZ,COLUMN(F164),FALSE)),0,VLOOKUP(A164,'BL2'!$A:$ZZ,COLUMN(F164),FALSE))+IF(ISNA(VLOOKUP(A164,'BL3'!$A:$ZZ,COLUMN(F164),FALSE)),0,VLOOKUP(A164,'BL3'!$A:$ZZ,COLUMN(F164),FALSE))+IF(ISNA(VLOOKUP(A164,'BL4'!$A:$ZZ,COLUMN(F164),FALSE)),0,VLOOKUP(A164,'BL4'!$A:$ZZ,COLUMN(F164),FALSE))+IF(ISNA(VLOOKUP(A164,'BL5'!$A:$ZZ,COLUMN(F164),FALSE)),0,VLOOKUP(A164,'BL5'!$A:$ZZ,COLUMN(F164),FALSE))+IF(ISNA(VLOOKUP(A164,'BL6'!$A:$ZZ,COLUMN(F164),FALSE)),0,VLOOKUP(A164,'BL6'!$A:$ZZ,COLUMN(F164),FALSE))+IF(ISNA(VLOOKUP(A164,'BL7'!$A:$ZZ,COLUMN(F164),FALSE)),0,VLOOKUP(A164,'BL7'!$A:$ZZ,COLUMN(F164),FALSE))+IF(ISNA(VLOOKUP(A164,'BL8'!$A:$ZZ,COLUMN(F164),FALSE)),0,VLOOKUP(A164,'BL8'!$A:$ZZ,COLUMN(F164),FALSE))+IF(ISNA(VLOOKUP(A164,'BL9'!$A:$ZZ,COLUMN(F164),FALSE)),0,VLOOKUP(A164,'BL9'!$A:$ZZ,COLUMN(F164),FALSE))+IF(ISNA(VLOOKUP(A164,'BL10'!$A:$ZZ,COLUMN(F164),FALSE)),0,VLOOKUP(A164,'BL10'!$A:$ZZ,COLUMN(F164),FALSE))+IF(ISNA(VLOOKUP(A164,'BL11'!$A:$ZZ,COLUMN(F164),FALSE)),0,VLOOKUP(A164,'BL11'!$A:$ZZ,COLUMN(F164),FALSE))+IF(ISNA(VLOOKUP(A164,'BL12'!$A:$ZZ,COLUMN(F164),FALSE)),0,VLOOKUP(A164,'BL12'!$A:$ZZ,COLUMN(F164),FALSE))+IF(ISNA(VLOOKUP(A164,'BL13'!$A:$ZZ,COLUMN(F164),FALSE)),0,VLOOKUP(A164,'BL13'!$A:$ZZ,COLUMN(F164),FALSE))+IF(ISNA(VLOOKUP(A164,'BL14'!$A:$ZZ,COLUMN(F164),FALSE)),0,VLOOKUP(A164,'BL14'!$A:$ZZ,COLUMN(F164),FALSE))+IF(ISNA(VLOOKUP(A164,'BL15'!$A:$ZZ,COLUMN(F164),FALSE)),0,VLOOKUP(A164,'BL15'!$A:$ZZ,COLUMN(F164),FALSE))+IF(ISNA(VLOOKUP(A164,'BL16'!$A:$ZZ,COLUMN(F164),FALSE)),0,VLOOKUP(A164,'BL16'!$A:$ZZ,COLUMN(F164),FALSE))+IF(ISNA(VLOOKUP(A164,'BL17'!$A:$ZZ,COLUMN(F164),FALSE)),0,VLOOKUP(A164,'BL17'!$A:$ZZ,COLUMN(F164),FALSE))+IF(ISNA(VLOOKUP(A164,'BL18'!$A:$ZZ,COLUMN(F164),FALSE)),0,VLOOKUP(A164,'BL18'!$A:$ZZ,COLUMN(F164),FALSE))+IF(ISNA(VLOOKUP(A164,'BL19'!$A:$ZZ,COLUMN(F164),FALSE)),0,VLOOKUP(A164,'BL19'!$A:$ZZ,COLUMN(F164),FALSE))+IF(ISNA(VLOOKUP(A164,'BL20'!$A:$ZZ,COLUMN(F164),FALSE)),0,VLOOKUP(A164,'BL20'!$A:$ZZ,COLUMN(F164),FALSE))+IF(ISNA(VLOOKUP(A164,'BL21'!$A:$ZZ,COLUMN(F164),FALSE)),0,VLOOKUP(A164,'BL21'!$A:$ZZ,COLUMN(F164),FALSE))+IF(ISNA(VLOOKUP(A164,'BL22'!$A:$ZZ,COLUMN(F164),FALSE)),0,VLOOKUP(A164,'BL22'!$A:$ZZ,COLUMN(F164),FALSE))+IF(ISNA(VLOOKUP(A164,'BL23'!$A:$ZZ,COLUMN(F164),FALSE)),0,VLOOKUP(A164,'BL23'!$A:$ZZ,COLUMN(F164),FALSE))+IF(ISNA(VLOOKUP(A164,'BL24'!$A:$ZZ,COLUMN(F164),FALSE)),0,VLOOKUP(A164,'BL24'!$A:$ZZ,COLUMN(F164),FALSE))+IF(ISNA(VLOOKUP(A164,'BL25'!$A:$ZZ,COLUMN(F164),FALSE)),0,VLOOKUP(A164,'BL25'!$A:$ZZ,COLUMN(F164),FALSE))+IF(ISNA(VLOOKUP(A164,'BL26'!$A:$ZZ,COLUMN(F164),FALSE)),0,VLOOKUP(A164,'BL26'!$A:$ZZ,COLUMN(F164),FALSE))+IF(ISNA(VLOOKUP(A164,'BL27'!$A:$ZZ,COLUMN(F164),FALSE)),0,VLOOKUP(A164,'BL27'!$A:$ZZ,COLUMN(F164),FALSE))+IF(ISNA(VLOOKUP(A164,'BL28'!$A:$ZZ,COLUMN(F164),FALSE)),0,VLOOKUP(A164,'BL28'!$A:$ZZ,COLUMN(F164),FALSE))+IF(ISNA(VLOOKUP(A164,'BL29'!$A:$ZZ,COLUMN(F164),FALSE)),0,VLOOKUP(A164,'BL29'!$A:$ZZ,COLUMN(F164),FALSE))+IF(ISNA(VLOOKUP(A164,'BL30'!$A:$ZZ,COLUMN(F164),FALSE)),0,VLOOKUP(A164,'BL30'!$A:$ZZ,COLUMN(F164),FALSE))</f>
        <v>0</v>
      </c>
      <c r="G164" s="20">
        <f>IF(ISNA(VLOOKUP(A164,'BL1'!$A:$ZZ,COLUMN(G164),FALSE)),0,VLOOKUP(A164,'BL1'!$A:$ZZ,COLUMN(G164),FALSE))+IF(ISNA(VLOOKUP(A164,'BL2'!$A:$ZZ,COLUMN(G164),FALSE)),0,VLOOKUP(A164,'BL2'!$A:$ZZ,COLUMN(G164),FALSE))+IF(ISNA(VLOOKUP(A164,'BL3'!$A:$ZZ,COLUMN(G164),FALSE)),0,VLOOKUP(A164,'BL3'!$A:$ZZ,COLUMN(G164),FALSE))+IF(ISNA(VLOOKUP(A164,'BL4'!$A:$ZZ,COLUMN(G164),FALSE)),0,VLOOKUP(A164,'BL4'!$A:$ZZ,COLUMN(G164),FALSE))+IF(ISNA(VLOOKUP(A164,'BL5'!$A:$ZZ,COLUMN(G164),FALSE)),0,VLOOKUP(A164,'BL5'!$A:$ZZ,COLUMN(G164),FALSE))+IF(ISNA(VLOOKUP(A164,'BL6'!$A:$ZZ,COLUMN(G164),FALSE)),0,VLOOKUP(A164,'BL6'!$A:$ZZ,COLUMN(G164),FALSE))+IF(ISNA(VLOOKUP(A164,'BL7'!$A:$ZZ,COLUMN(G164),FALSE)),0,VLOOKUP(A164,'BL7'!$A:$ZZ,COLUMN(G164),FALSE))+IF(ISNA(VLOOKUP(A164,'BL8'!$A:$ZZ,COLUMN(G164),FALSE)),0,VLOOKUP(A164,'BL8'!$A:$ZZ,COLUMN(G164),FALSE))+IF(ISNA(VLOOKUP(A164,'BL9'!$A:$ZZ,COLUMN(G164),FALSE)),0,VLOOKUP(A164,'BL9'!$A:$ZZ,COLUMN(G164),FALSE))+IF(ISNA(VLOOKUP(A164,'BL10'!$A:$ZZ,COLUMN(G164),FALSE)),0,VLOOKUP(A164,'BL10'!$A:$ZZ,COLUMN(G164),FALSE))+IF(ISNA(VLOOKUP(A164,'BL11'!$A:$ZZ,COLUMN(G164),FALSE)),0,VLOOKUP(A164,'BL11'!$A:$ZZ,COLUMN(G164),FALSE))+IF(ISNA(VLOOKUP(A164,'BL12'!$A:$ZZ,COLUMN(G164),FALSE)),0,VLOOKUP(A164,'BL12'!$A:$ZZ,COLUMN(G164),FALSE))+IF(ISNA(VLOOKUP(A164,'BL13'!$A:$ZZ,COLUMN(G164),FALSE)),0,VLOOKUP(A164,'BL13'!$A:$ZZ,COLUMN(G164),FALSE))+IF(ISNA(VLOOKUP(A164,'BL14'!$A:$ZZ,COLUMN(G164),FALSE)),0,VLOOKUP(A164,'BL14'!$A:$ZZ,COLUMN(G164),FALSE))+IF(ISNA(VLOOKUP(A164,'BL15'!$A:$ZZ,COLUMN(G164),FALSE)),0,VLOOKUP(A164,'BL15'!$A:$ZZ,COLUMN(G164),FALSE))+IF(ISNA(VLOOKUP(A164,'BL16'!$A:$ZZ,COLUMN(G164),FALSE)),0,VLOOKUP(A164,'BL16'!$A:$ZZ,COLUMN(G164),FALSE))+IF(ISNA(VLOOKUP(A164,'BL17'!$A:$ZZ,COLUMN(G164),FALSE)),0,VLOOKUP(A164,'BL17'!$A:$ZZ,COLUMN(G164),FALSE))+IF(ISNA(VLOOKUP(A164,'BL18'!$A:$ZZ,COLUMN(G164),FALSE)),0,VLOOKUP(A164,'BL18'!$A:$ZZ,COLUMN(G164),FALSE))+IF(ISNA(VLOOKUP(A164,'BL19'!$A:$ZZ,COLUMN(G164),FALSE)),0,VLOOKUP(A164,'BL19'!$A:$ZZ,COLUMN(G164),FALSE))+IF(ISNA(VLOOKUP(A164,'BL20'!$A:$ZZ,COLUMN(G164),FALSE)),0,VLOOKUP(A164,'BL20'!$A:$ZZ,COLUMN(G164),FALSE))+IF(ISNA(VLOOKUP(A164,'BL21'!$A:$ZZ,COLUMN(G164),FALSE)),0,VLOOKUP(A164,'BL21'!$A:$ZZ,COLUMN(G164),FALSE))+IF(ISNA(VLOOKUP(A164,'BL22'!$A:$ZZ,COLUMN(G164),FALSE)),0,VLOOKUP(A164,'BL22'!$A:$ZZ,COLUMN(G164),FALSE))+IF(ISNA(VLOOKUP(A164,'BL23'!$A:$ZZ,COLUMN(G164),FALSE)),0,VLOOKUP(A164,'BL23'!$A:$ZZ,COLUMN(G164),FALSE))+IF(ISNA(VLOOKUP(A164,'BL24'!$A:$ZZ,COLUMN(G164),FALSE)),0,VLOOKUP(A164,'BL24'!$A:$ZZ,COLUMN(G164),FALSE))+IF(ISNA(VLOOKUP(A164,'BL25'!$A:$ZZ,COLUMN(G164),FALSE)),0,VLOOKUP(A164,'BL25'!$A:$ZZ,COLUMN(G164),FALSE))+IF(ISNA(VLOOKUP(A164,'BL26'!$A:$ZZ,COLUMN(G164),FALSE)),0,VLOOKUP(A164,'BL26'!$A:$ZZ,COLUMN(G164),FALSE))+IF(ISNA(VLOOKUP(A164,'BL27'!$A:$ZZ,COLUMN(G164),FALSE)),0,VLOOKUP(A164,'BL27'!$A:$ZZ,COLUMN(G164),FALSE))+IF(ISNA(VLOOKUP(A164,'BL28'!$A:$ZZ,COLUMN(G164),FALSE)),0,VLOOKUP(A164,'BL28'!$A:$ZZ,COLUMN(G164),FALSE))+IF(ISNA(VLOOKUP(A164,'BL29'!$A:$ZZ,COLUMN(G164),FALSE)),0,VLOOKUP(A164,'BL29'!$A:$ZZ,COLUMN(G164),FALSE))+IF(ISNA(VLOOKUP(A164,'BL30'!$A:$ZZ,COLUMN(G164),FALSE)),0,VLOOKUP(A164,'BL30'!$A:$ZZ,COLUMN(G164),FALSE))</f>
        <v>0</v>
      </c>
      <c r="H164" s="21">
        <f>IF(ISNA(VLOOKUP(A164,'BL1'!$A:$ZZ,COLUMN(H164),FALSE)),0,VLOOKUP(A164,'BL1'!$A:$ZZ,COLUMN(H164),FALSE))+IF(ISNA(VLOOKUP(A164,'BL2'!$A:$ZZ,COLUMN(H164),FALSE)),0,VLOOKUP(A164,'BL2'!$A:$ZZ,COLUMN(H164),FALSE))+IF(ISNA(VLOOKUP(A164,'BL3'!$A:$ZZ,COLUMN(H164),FALSE)),0,VLOOKUP(A164,'BL3'!$A:$ZZ,COLUMN(H164),FALSE))+IF(ISNA(VLOOKUP(A164,'BL4'!$A:$ZZ,COLUMN(H164),FALSE)),0,VLOOKUP(A164,'BL4'!$A:$ZZ,COLUMN(H164),FALSE))+IF(ISNA(VLOOKUP(A164,'BL5'!$A:$ZZ,COLUMN(H164),FALSE)),0,VLOOKUP(A164,'BL5'!$A:$ZZ,COLUMN(H164),FALSE))+IF(ISNA(VLOOKUP(A164,'BL6'!$A:$ZZ,COLUMN(H164),FALSE)),0,VLOOKUP(A164,'BL6'!$A:$ZZ,COLUMN(H164),FALSE))+IF(ISNA(VLOOKUP(A164,'BL7'!$A:$ZZ,COLUMN(H164),FALSE)),0,VLOOKUP(A164,'BL7'!$A:$ZZ,COLUMN(H164),FALSE))+IF(ISNA(VLOOKUP(A164,'BL8'!$A:$ZZ,COLUMN(H164),FALSE)),0,VLOOKUP(A164,'BL8'!$A:$ZZ,COLUMN(H164),FALSE))+IF(ISNA(VLOOKUP(A164,'BL9'!$A:$ZZ,COLUMN(H164),FALSE)),0,VLOOKUP(A164,'BL9'!$A:$ZZ,COLUMN(H164),FALSE))+IF(ISNA(VLOOKUP(A164,'BL10'!$A:$ZZ,COLUMN(H164),FALSE)),0,VLOOKUP(A164,'BL10'!$A:$ZZ,COLUMN(H164),FALSE))+IF(ISNA(VLOOKUP(A164,'BL11'!$A:$ZZ,COLUMN(H164),FALSE)),0,VLOOKUP(A164,'BL11'!$A:$ZZ,COLUMN(H164),FALSE))+IF(ISNA(VLOOKUP(A164,'BL12'!$A:$ZZ,COLUMN(H164),FALSE)),0,VLOOKUP(A164,'BL12'!$A:$ZZ,COLUMN(H164),FALSE))+IF(ISNA(VLOOKUP(A164,'BL13'!$A:$ZZ,COLUMN(H164),FALSE)),0,VLOOKUP(A164,'BL13'!$A:$ZZ,COLUMN(H164),FALSE))+IF(ISNA(VLOOKUP(A164,'BL14'!$A:$ZZ,COLUMN(H164),FALSE)),0,VLOOKUP(A164,'BL14'!$A:$ZZ,COLUMN(H164),FALSE))+IF(ISNA(VLOOKUP(A164,'BL15'!$A:$ZZ,COLUMN(H164),FALSE)),0,VLOOKUP(A164,'BL15'!$A:$ZZ,COLUMN(H164),FALSE))+IF(ISNA(VLOOKUP(A164,'BL16'!$A:$ZZ,COLUMN(H164),FALSE)),0,VLOOKUP(A164,'BL16'!$A:$ZZ,COLUMN(H164),FALSE))+IF(ISNA(VLOOKUP(A164,'BL17'!$A:$ZZ,COLUMN(H164),FALSE)),0,VLOOKUP(A164,'BL17'!$A:$ZZ,COLUMN(H164),FALSE))+IF(ISNA(VLOOKUP(A164,'BL18'!$A:$ZZ,COLUMN(H164),FALSE)),0,VLOOKUP(A164,'BL18'!$A:$ZZ,COLUMN(H164),FALSE))+IF(ISNA(VLOOKUP(A164,'BL19'!$A:$ZZ,COLUMN(H164),FALSE)),0,VLOOKUP(A164,'BL19'!$A:$ZZ,COLUMN(H164),FALSE))+IF(ISNA(VLOOKUP(A164,'BL20'!$A:$ZZ,COLUMN(H164),FALSE)),0,VLOOKUP(A164,'BL20'!$A:$ZZ,COLUMN(H164),FALSE))+IF(ISNA(VLOOKUP(A164,'BL21'!$A:$ZZ,COLUMN(H164),FALSE)),0,VLOOKUP(A164,'BL21'!$A:$ZZ,COLUMN(H164),FALSE))+IF(ISNA(VLOOKUP(A164,'BL22'!$A:$ZZ,COLUMN(H164),FALSE)),0,VLOOKUP(A164,'BL22'!$A:$ZZ,COLUMN(H164),FALSE))+IF(ISNA(VLOOKUP(A164,'BL23'!$A:$ZZ,COLUMN(H164),FALSE)),0,VLOOKUP(A164,'BL23'!$A:$ZZ,COLUMN(H164),FALSE))+IF(ISNA(VLOOKUP(A164,'BL24'!$A:$ZZ,COLUMN(H164),FALSE)),0,VLOOKUP(A164,'BL24'!$A:$ZZ,COLUMN(H164),FALSE))+IF(ISNA(VLOOKUP(A164,'BL25'!$A:$ZZ,COLUMN(H164),FALSE)),0,VLOOKUP(A164,'BL25'!$A:$ZZ,COLUMN(H164),FALSE))+IF(ISNA(VLOOKUP(A164,'BL26'!$A:$ZZ,COLUMN(H164),FALSE)),0,VLOOKUP(A164,'BL26'!$A:$ZZ,COLUMN(H164),FALSE))+IF(ISNA(VLOOKUP(A164,'BL27'!$A:$ZZ,COLUMN(H164),FALSE)),0,VLOOKUP(A164,'BL27'!$A:$ZZ,COLUMN(H164),FALSE))+IF(ISNA(VLOOKUP(A164,'BL28'!$A:$ZZ,COLUMN(H164),FALSE)),0,VLOOKUP(A164,'BL28'!$A:$ZZ,COLUMN(H164),FALSE))+IF(ISNA(VLOOKUP(A164,'BL29'!$A:$ZZ,COLUMN(H164),FALSE)),0,VLOOKUP(A164,'BL29'!$A:$ZZ,COLUMN(H164),FALSE))+IF(ISNA(VLOOKUP(A164,'BL30'!$A:$ZZ,COLUMN(H164),FALSE)),0,VLOOKUP(A164,'BL30'!$A:$ZZ,COLUMN(H164),FALSE))</f>
        <v>0</v>
      </c>
      <c r="I164" s="22">
        <f>IF(ISNA(VLOOKUP(A164,'BL1'!$A:$ZZ,COLUMN(I164),FALSE)),0,VLOOKUP(A164,'BL1'!$A:$ZZ,COLUMN(I164),FALSE))+IF(ISNA(VLOOKUP(A164,'BL2'!$A:$ZZ,COLUMN(I164),FALSE)),0,VLOOKUP(A164,'BL2'!$A:$ZZ,COLUMN(I164),FALSE))+IF(ISNA(VLOOKUP(A164,'BL3'!$A:$ZZ,COLUMN(I164),FALSE)),0,VLOOKUP(A164,'BL3'!$A:$ZZ,COLUMN(I164),FALSE))+IF(ISNA(VLOOKUP(A164,'BL4'!$A:$ZZ,COLUMN(I164),FALSE)),0,VLOOKUP(A164,'BL4'!$A:$ZZ,COLUMN(I164),FALSE))+IF(ISNA(VLOOKUP(A164,'BL5'!$A:$ZZ,COLUMN(I164),FALSE)),0,VLOOKUP(A164,'BL5'!$A:$ZZ,COLUMN(I164),FALSE))+IF(ISNA(VLOOKUP(A164,'BL6'!$A:$ZZ,COLUMN(I164),FALSE)),0,VLOOKUP(A164,'BL6'!$A:$ZZ,COLUMN(I164),FALSE))+IF(ISNA(VLOOKUP(A164,'BL7'!$A:$ZZ,COLUMN(I164),FALSE)),0,VLOOKUP(A164,'BL7'!$A:$ZZ,COLUMN(I164),FALSE))+IF(ISNA(VLOOKUP(A164,'BL8'!$A:$ZZ,COLUMN(I164),FALSE)),0,VLOOKUP(A164,'BL8'!$A:$ZZ,COLUMN(I164),FALSE))+IF(ISNA(VLOOKUP(A164,'BL9'!$A:$ZZ,COLUMN(I164),FALSE)),0,VLOOKUP(A164,'BL9'!$A:$ZZ,COLUMN(I164),FALSE))+IF(ISNA(VLOOKUP(A164,'BL10'!$A:$ZZ,COLUMN(I164),FALSE)),0,VLOOKUP(A164,'BL10'!$A:$ZZ,COLUMN(I164),FALSE))+IF(ISNA(VLOOKUP(A164,'BL11'!$A:$ZZ,COLUMN(I164),FALSE)),0,VLOOKUP(A164,'BL11'!$A:$ZZ,COLUMN(I164),FALSE))+IF(ISNA(VLOOKUP(A164,'BL12'!$A:$ZZ,COLUMN(I164),FALSE)),0,VLOOKUP(A164,'BL12'!$A:$ZZ,COLUMN(I164),FALSE))+IF(ISNA(VLOOKUP(A164,'BL13'!$A:$ZZ,COLUMN(I164),FALSE)),0,VLOOKUP(A164,'BL13'!$A:$ZZ,COLUMN(I164),FALSE))+IF(ISNA(VLOOKUP(A164,'BL14'!$A:$ZZ,COLUMN(I164),FALSE)),0,VLOOKUP(A164,'BL14'!$A:$ZZ,COLUMN(I164),FALSE))+IF(ISNA(VLOOKUP(A164,'BL15'!$A:$ZZ,COLUMN(I164),FALSE)),0,VLOOKUP(A164,'BL15'!$A:$ZZ,COLUMN(I164),FALSE))+IF(ISNA(VLOOKUP(A164,'BL16'!$A:$ZZ,COLUMN(I164),FALSE)),0,VLOOKUP(A164,'BL16'!$A:$ZZ,COLUMN(I164),FALSE))+IF(ISNA(VLOOKUP(A164,'BL17'!$A:$ZZ,COLUMN(I164),FALSE)),0,VLOOKUP(A164,'BL17'!$A:$ZZ,COLUMN(I164),FALSE))+IF(ISNA(VLOOKUP(A164,'BL18'!$A:$ZZ,COLUMN(I164),FALSE)),0,VLOOKUP(A164,'BL18'!$A:$ZZ,COLUMN(I164),FALSE))+IF(ISNA(VLOOKUP(A164,'BL19'!$A:$ZZ,COLUMN(I164),FALSE)),0,VLOOKUP(A164,'BL19'!$A:$ZZ,COLUMN(I164),FALSE))+IF(ISNA(VLOOKUP(A164,'BL20'!$A:$ZZ,COLUMN(I164),FALSE)),0,VLOOKUP(A164,'BL20'!$A:$ZZ,COLUMN(I164),FALSE))+IF(ISNA(VLOOKUP(A164,'BL21'!$A:$ZZ,COLUMN(I164),FALSE)),0,VLOOKUP(A164,'BL21'!$A:$ZZ,COLUMN(I164),FALSE))+IF(ISNA(VLOOKUP(A164,'BL22'!$A:$ZZ,COLUMN(I164),FALSE)),0,VLOOKUP(A164,'BL22'!$A:$ZZ,COLUMN(I164),FALSE))+IF(ISNA(VLOOKUP(A164,'BL23'!$A:$ZZ,COLUMN(I164),FALSE)),0,VLOOKUP(A164,'BL23'!$A:$ZZ,COLUMN(I164),FALSE))+IF(ISNA(VLOOKUP(A164,'BL24'!$A:$ZZ,COLUMN(I164),FALSE)),0,VLOOKUP(A164,'BL24'!$A:$ZZ,COLUMN(I164),FALSE))+IF(ISNA(VLOOKUP(A164,'BL25'!$A:$ZZ,COLUMN(I164),FALSE)),0,VLOOKUP(A164,'BL25'!$A:$ZZ,COLUMN(I164),FALSE))+IF(ISNA(VLOOKUP(A164,'BL26'!$A:$ZZ,COLUMN(I164),FALSE)),0,VLOOKUP(A164,'BL26'!$A:$ZZ,COLUMN(I164),FALSE))+IF(ISNA(VLOOKUP(A164,'BL27'!$A:$ZZ,COLUMN(I164),FALSE)),0,VLOOKUP(A164,'BL27'!$A:$ZZ,COLUMN(I164),FALSE))+IF(ISNA(VLOOKUP(A164,'BL28'!$A:$ZZ,COLUMN(I164),FALSE)),0,VLOOKUP(A164,'BL28'!$A:$ZZ,COLUMN(I164),FALSE))+IF(ISNA(VLOOKUP(A164,'BL29'!$A:$ZZ,COLUMN(I164),FALSE)),0,VLOOKUP(A164,'BL29'!$A:$ZZ,COLUMN(I164),FALSE))+IF(ISNA(VLOOKUP(A164,'BL30'!$A:$ZZ,COLUMN(I164),FALSE)),0,VLOOKUP(A164,'BL30'!$A:$ZZ,COLUMN(I164),FALSE))</f>
        <v>0</v>
      </c>
      <c r="J164" s="23">
        <f>IF(ISNA(VLOOKUP(A164,'BL1'!$A:$ZZ,COLUMN(J164),FALSE)),0,VLOOKUP(A164,'BL1'!$A:$ZZ,COLUMN(J164),FALSE))+IF(ISNA(VLOOKUP(A164,'BL2'!$A:$ZZ,COLUMN(J164),FALSE)),0,VLOOKUP(A164,'BL2'!$A:$ZZ,COLUMN(J164),FALSE))+IF(ISNA(VLOOKUP(A164,'BL3'!$A:$ZZ,COLUMN(J164),FALSE)),0,VLOOKUP(A164,'BL3'!$A:$ZZ,COLUMN(J164),FALSE))+IF(ISNA(VLOOKUP(A164,'BL4'!$A:$ZZ,COLUMN(J164),FALSE)),0,VLOOKUP(A164,'BL4'!$A:$ZZ,COLUMN(J164),FALSE))+IF(ISNA(VLOOKUP(A164,'BL5'!$A:$ZZ,COLUMN(J164),FALSE)),0,VLOOKUP(A164,'BL5'!$A:$ZZ,COLUMN(J164),FALSE))+IF(ISNA(VLOOKUP(A164,'BL6'!$A:$ZZ,COLUMN(J164),FALSE)),0,VLOOKUP(A164,'BL6'!$A:$ZZ,COLUMN(J164),FALSE))+IF(ISNA(VLOOKUP(A164,'BL7'!$A:$ZZ,COLUMN(J164),FALSE)),0,VLOOKUP(A164,'BL7'!$A:$ZZ,COLUMN(J164),FALSE))+IF(ISNA(VLOOKUP(A164,'BL8'!$A:$ZZ,COLUMN(J164),FALSE)),0,VLOOKUP(A164,'BL8'!$A:$ZZ,COLUMN(J164),FALSE))+IF(ISNA(VLOOKUP(A164,'BL9'!$A:$ZZ,COLUMN(J164),FALSE)),0,VLOOKUP(A164,'BL9'!$A:$ZZ,COLUMN(J164),FALSE))+IF(ISNA(VLOOKUP(A164,'BL10'!$A:$ZZ,COLUMN(J164),FALSE)),0,VLOOKUP(A164,'BL10'!$A:$ZZ,COLUMN(J164),FALSE))+IF(ISNA(VLOOKUP(A164,'BL11'!$A:$ZZ,COLUMN(J164),FALSE)),0,VLOOKUP(A164,'BL11'!$A:$ZZ,COLUMN(J164),FALSE))+IF(ISNA(VLOOKUP(A164,'BL12'!$A:$ZZ,COLUMN(J164),FALSE)),0,VLOOKUP(A164,'BL12'!$A:$ZZ,COLUMN(J164),FALSE))+IF(ISNA(VLOOKUP(A164,'BL13'!$A:$ZZ,COLUMN(J164),FALSE)),0,VLOOKUP(A164,'BL13'!$A:$ZZ,COLUMN(J164),FALSE))+IF(ISNA(VLOOKUP(A164,'BL14'!$A:$ZZ,COLUMN(J164),FALSE)),0,VLOOKUP(A164,'BL14'!$A:$ZZ,COLUMN(J164),FALSE))+IF(ISNA(VLOOKUP(A164,'BL15'!$A:$ZZ,COLUMN(J164),FALSE)),0,VLOOKUP(A164,'BL15'!$A:$ZZ,COLUMN(J164),FALSE))+IF(ISNA(VLOOKUP(A164,'BL16'!$A:$ZZ,COLUMN(J164),FALSE)),0,VLOOKUP(A164,'BL16'!$A:$ZZ,COLUMN(J164),FALSE))+IF(ISNA(VLOOKUP(A164,'BL17'!$A:$ZZ,COLUMN(J164),FALSE)),0,VLOOKUP(A164,'BL17'!$A:$ZZ,COLUMN(J164),FALSE))+IF(ISNA(VLOOKUP(A164,'BL18'!$A:$ZZ,COLUMN(J164),FALSE)),0,VLOOKUP(A164,'BL18'!$A:$ZZ,COLUMN(J164),FALSE))+IF(ISNA(VLOOKUP(A164,'BL19'!$A:$ZZ,COLUMN(J164),FALSE)),0,VLOOKUP(A164,'BL19'!$A:$ZZ,COLUMN(J164),FALSE))+IF(ISNA(VLOOKUP(A164,'BL20'!$A:$ZZ,COLUMN(J164),FALSE)),0,VLOOKUP(A164,'BL20'!$A:$ZZ,COLUMN(J164),FALSE))+IF(ISNA(VLOOKUP(A164,'BL21'!$A:$ZZ,COLUMN(J164),FALSE)),0,VLOOKUP(A164,'BL21'!$A:$ZZ,COLUMN(J164),FALSE))+IF(ISNA(VLOOKUP(A164,'BL22'!$A:$ZZ,COLUMN(J164),FALSE)),0,VLOOKUP(A164,'BL22'!$A:$ZZ,COLUMN(J164),FALSE))+IF(ISNA(VLOOKUP(A164,'BL23'!$A:$ZZ,COLUMN(J164),FALSE)),0,VLOOKUP(A164,'BL23'!$A:$ZZ,COLUMN(J164),FALSE))+IF(ISNA(VLOOKUP(A164,'BL24'!$A:$ZZ,COLUMN(J164),FALSE)),0,VLOOKUP(A164,'BL24'!$A:$ZZ,COLUMN(J164),FALSE))+IF(ISNA(VLOOKUP(A164,'BL25'!$A:$ZZ,COLUMN(J164),FALSE)),0,VLOOKUP(A164,'BL25'!$A:$ZZ,COLUMN(J164),FALSE))+IF(ISNA(VLOOKUP(A164,'BL26'!$A:$ZZ,COLUMN(J164),FALSE)),0,VLOOKUP(A164,'BL26'!$A:$ZZ,COLUMN(J164),FALSE))+IF(ISNA(VLOOKUP(A164,'BL27'!$A:$ZZ,COLUMN(J164),FALSE)),0,VLOOKUP(A164,'BL27'!$A:$ZZ,COLUMN(J164),FALSE))+IF(ISNA(VLOOKUP(A164,'BL28'!$A:$ZZ,COLUMN(J164),FALSE)),0,VLOOKUP(A164,'BL28'!$A:$ZZ,COLUMN(J164),FALSE))+IF(ISNA(VLOOKUP(A164,'BL29'!$A:$ZZ,COLUMN(J164),FALSE)),0,VLOOKUP(A164,'BL29'!$A:$ZZ,COLUMN(J164),FALSE))+IF(ISNA(VLOOKUP(A164,'BL30'!$A:$ZZ,COLUMN(J164),FALSE)),0,VLOOKUP(A164,'BL30'!$A:$ZZ,COLUMN(J164),FALSE))</f>
        <v>0</v>
      </c>
      <c r="K164" s="24">
        <f>IF(ISNA(VLOOKUP(A164,'BL1'!$A:$ZZ,COLUMN(K164),FALSE)),0,VLOOKUP(A164,'BL1'!$A:$ZZ,COLUMN(K164),FALSE))+IF(ISNA(VLOOKUP(A164,'BL2'!$A:$ZZ,COLUMN(K164),FALSE)),0,VLOOKUP(A164,'BL2'!$A:$ZZ,COLUMN(K164),FALSE))+IF(ISNA(VLOOKUP(A164,'BL3'!$A:$ZZ,COLUMN(K164),FALSE)),0,VLOOKUP(A164,'BL3'!$A:$ZZ,COLUMN(K164),FALSE))+IF(ISNA(VLOOKUP(A164,'BL4'!$A:$ZZ,COLUMN(K164),FALSE)),0,VLOOKUP(A164,'BL4'!$A:$ZZ,COLUMN(K164),FALSE))+IF(ISNA(VLOOKUP(A164,'BL5'!$A:$ZZ,COLUMN(K164),FALSE)),0,VLOOKUP(A164,'BL5'!$A:$ZZ,COLUMN(K164),FALSE))+IF(ISNA(VLOOKUP(A164,'BL6'!$A:$ZZ,COLUMN(K164),FALSE)),0,VLOOKUP(A164,'BL6'!$A:$ZZ,COLUMN(K164),FALSE))+IF(ISNA(VLOOKUP(A164,'BL7'!$A:$ZZ,COLUMN(K164),FALSE)),0,VLOOKUP(A164,'BL7'!$A:$ZZ,COLUMN(K164),FALSE))+IF(ISNA(VLOOKUP(A164,'BL8'!$A:$ZZ,COLUMN(K164),FALSE)),0,VLOOKUP(A164,'BL8'!$A:$ZZ,COLUMN(K164),FALSE))+IF(ISNA(VLOOKUP(A164,'BL9'!$A:$ZZ,COLUMN(K164),FALSE)),0,VLOOKUP(A164,'BL9'!$A:$ZZ,COLUMN(K164),FALSE))+IF(ISNA(VLOOKUP(A164,'BL10'!$A:$ZZ,COLUMN(K164),FALSE)),0,VLOOKUP(A164,'BL10'!$A:$ZZ,COLUMN(K164),FALSE))+IF(ISNA(VLOOKUP(A164,'BL11'!$A:$ZZ,COLUMN(K164),FALSE)),0,VLOOKUP(A164,'BL11'!$A:$ZZ,COLUMN(K164),FALSE))+IF(ISNA(VLOOKUP(A164,'BL12'!$A:$ZZ,COLUMN(K164),FALSE)),0,VLOOKUP(A164,'BL12'!$A:$ZZ,COLUMN(K164),FALSE))+IF(ISNA(VLOOKUP(A164,'BL13'!$A:$ZZ,COLUMN(K164),FALSE)),0,VLOOKUP(A164,'BL13'!$A:$ZZ,COLUMN(K164),FALSE))+IF(ISNA(VLOOKUP(A164,'BL14'!$A:$ZZ,COLUMN(K164),FALSE)),0,VLOOKUP(A164,'BL14'!$A:$ZZ,COLUMN(K164),FALSE))+IF(ISNA(VLOOKUP(A164,'BL15'!$A:$ZZ,COLUMN(K164),FALSE)),0,VLOOKUP(A164,'BL15'!$A:$ZZ,COLUMN(K164),FALSE))+IF(ISNA(VLOOKUP(A164,'BL16'!$A:$ZZ,COLUMN(K164),FALSE)),0,VLOOKUP(A164,'BL16'!$A:$ZZ,COLUMN(K164),FALSE))+IF(ISNA(VLOOKUP(A164,'BL17'!$A:$ZZ,COLUMN(K164),FALSE)),0,VLOOKUP(A164,'BL17'!$A:$ZZ,COLUMN(K164),FALSE))+IF(ISNA(VLOOKUP(A164,'BL18'!$A:$ZZ,COLUMN(K164),FALSE)),0,VLOOKUP(A164,'BL18'!$A:$ZZ,COLUMN(K164),FALSE))+IF(ISNA(VLOOKUP(A164,'BL19'!$A:$ZZ,COLUMN(K164),FALSE)),0,VLOOKUP(A164,'BL19'!$A:$ZZ,COLUMN(K164),FALSE))+IF(ISNA(VLOOKUP(A164,'BL20'!$A:$ZZ,COLUMN(K164),FALSE)),0,VLOOKUP(A164,'BL20'!$A:$ZZ,COLUMN(K164),FALSE))+IF(ISNA(VLOOKUP(A164,'BL21'!$A:$ZZ,COLUMN(K164),FALSE)),0,VLOOKUP(A164,'BL21'!$A:$ZZ,COLUMN(K164),FALSE))+IF(ISNA(VLOOKUP(A164,'BL22'!$A:$ZZ,COLUMN(K164),FALSE)),0,VLOOKUP(A164,'BL22'!$A:$ZZ,COLUMN(K164),FALSE))+IF(ISNA(VLOOKUP(A164,'BL23'!$A:$ZZ,COLUMN(K164),FALSE)),0,VLOOKUP(A164,'BL23'!$A:$ZZ,COLUMN(K164),FALSE))+IF(ISNA(VLOOKUP(A164,'BL24'!$A:$ZZ,COLUMN(K164),FALSE)),0,VLOOKUP(A164,'BL24'!$A:$ZZ,COLUMN(K164),FALSE))+IF(ISNA(VLOOKUP(A164,'BL25'!$A:$ZZ,COLUMN(K164),FALSE)),0,VLOOKUP(A164,'BL25'!$A:$ZZ,COLUMN(K164),FALSE))+IF(ISNA(VLOOKUP(A164,'BL26'!$A:$ZZ,COLUMN(K164),FALSE)),0,VLOOKUP(A164,'BL26'!$A:$ZZ,COLUMN(K164),FALSE))+IF(ISNA(VLOOKUP(A164,'BL27'!$A:$ZZ,COLUMN(K164),FALSE)),0,VLOOKUP(A164,'BL27'!$A:$ZZ,COLUMN(K164),FALSE))+IF(ISNA(VLOOKUP(A164,'BL28'!$A:$ZZ,COLUMN(K164),FALSE)),0,VLOOKUP(A164,'BL28'!$A:$ZZ,COLUMN(K164),FALSE))+IF(ISNA(VLOOKUP(A164,'BL29'!$A:$ZZ,COLUMN(K164),FALSE)),0,VLOOKUP(A164,'BL29'!$A:$ZZ,COLUMN(K164),FALSE))+IF(ISNA(VLOOKUP(A164,'BL30'!$A:$ZZ,COLUMN(K164),FALSE)),0,VLOOKUP(A164,'BL30'!$A:$ZZ,COLUMN(K164),FALSE))</f>
        <v>0</v>
      </c>
      <c r="L164" s="29">
        <f>IF(ISNA(VLOOKUP(A164,'BL1'!$A:$ZZ,COLUMN(L164),FALSE)),0,VLOOKUP(A164,'BL1'!$A:$ZZ,COLUMN(L164),FALSE))+IF(ISNA(VLOOKUP(A164,'BL2'!$A:$ZZ,COLUMN(L164),FALSE)),0,VLOOKUP(A164,'BL2'!$A:$ZZ,COLUMN(L164),FALSE))+IF(ISNA(VLOOKUP(A164,'BL3'!$A:$ZZ,COLUMN(L164),FALSE)),0,VLOOKUP(A164,'BL3'!$A:$ZZ,COLUMN(L164),FALSE))+IF(ISNA(VLOOKUP(A164,'BL4'!$A:$ZZ,COLUMN(L164),FALSE)),0,VLOOKUP(A164,'BL4'!$A:$ZZ,COLUMN(L164),FALSE))+IF(ISNA(VLOOKUP(A164,'BL5'!$A:$ZZ,COLUMN(L164),FALSE)),0,VLOOKUP(A164,'BL5'!$A:$ZZ,COLUMN(L164),FALSE))+IF(ISNA(VLOOKUP(A164,'BL6'!$A:$ZZ,COLUMN(L164),FALSE)),0,VLOOKUP(A164,'BL6'!$A:$ZZ,COLUMN(L164),FALSE))+IF(ISNA(VLOOKUP(A164,'BL7'!$A:$ZZ,COLUMN(L164),FALSE)),0,VLOOKUP(A164,'BL7'!$A:$ZZ,COLUMN(L164),FALSE))+IF(ISNA(VLOOKUP(A164,'BL8'!$A:$ZZ,COLUMN(L164),FALSE)),0,VLOOKUP(A164,'BL8'!$A:$ZZ,COLUMN(L164),FALSE))+IF(ISNA(VLOOKUP(A164,'BL9'!$A:$ZZ,COLUMN(L164),FALSE)),0,VLOOKUP(A164,'BL9'!$A:$ZZ,COLUMN(L164),FALSE))+IF(ISNA(VLOOKUP(A164,'BL10'!$A:$ZZ,COLUMN(L164),FALSE)),0,VLOOKUP(A164,'BL10'!$A:$ZZ,COLUMN(L164),FALSE))+IF(ISNA(VLOOKUP(A164,'BL11'!$A:$ZZ,COLUMN(L164),FALSE)),0,VLOOKUP(A164,'BL11'!$A:$ZZ,COLUMN(L164),FALSE))+IF(ISNA(VLOOKUP(A164,'BL12'!$A:$ZZ,COLUMN(L164),FALSE)),0,VLOOKUP(A164,'BL12'!$A:$ZZ,COLUMN(L164),FALSE))+IF(ISNA(VLOOKUP(A164,'BL13'!$A:$ZZ,COLUMN(L164),FALSE)),0,VLOOKUP(A164,'BL13'!$A:$ZZ,COLUMN(L164),FALSE))+IF(ISNA(VLOOKUP(A164,'BL14'!$A:$ZZ,COLUMN(L164),FALSE)),0,VLOOKUP(A164,'BL14'!$A:$ZZ,COLUMN(L164),FALSE))+IF(ISNA(VLOOKUP(A164,'BL15'!$A:$ZZ,COLUMN(L164),FALSE)),0,VLOOKUP(A164,'BL15'!$A:$ZZ,COLUMN(L164),FALSE))+IF(ISNA(VLOOKUP(A164,'BL16'!$A:$ZZ,COLUMN(L164),FALSE)),0,VLOOKUP(A164,'BL16'!$A:$ZZ,COLUMN(L164),FALSE))+IF(ISNA(VLOOKUP(A164,'BL17'!$A:$ZZ,COLUMN(L164),FALSE)),0,VLOOKUP(A164,'BL17'!$A:$ZZ,COLUMN(L164),FALSE))+IF(ISNA(VLOOKUP(A164,'BL18'!$A:$ZZ,COLUMN(L164),FALSE)),0,VLOOKUP(A164,'BL18'!$A:$ZZ,COLUMN(L164),FALSE))+IF(ISNA(VLOOKUP(A164,'BL19'!$A:$ZZ,COLUMN(L164),FALSE)),0,VLOOKUP(A164,'BL19'!$A:$ZZ,COLUMN(L164),FALSE))+IF(ISNA(VLOOKUP(A164,'BL20'!$A:$ZZ,COLUMN(L164),FALSE)),0,VLOOKUP(A164,'BL20'!$A:$ZZ,COLUMN(L164),FALSE))+IF(ISNA(VLOOKUP(A164,'BL21'!$A:$ZZ,COLUMN(L164),FALSE)),0,VLOOKUP(A164,'BL21'!$A:$ZZ,COLUMN(L164),FALSE))+IF(ISNA(VLOOKUP(A164,'BL22'!$A:$ZZ,COLUMN(L164),FALSE)),0,VLOOKUP(A164,'BL22'!$A:$ZZ,COLUMN(L164),FALSE))+IF(ISNA(VLOOKUP(A164,'BL23'!$A:$ZZ,COLUMN(L164),FALSE)),0,VLOOKUP(A164,'BL23'!$A:$ZZ,COLUMN(L164),FALSE))+IF(ISNA(VLOOKUP(A164,'BL24'!$A:$ZZ,COLUMN(L164),FALSE)),0,VLOOKUP(A164,'BL24'!$A:$ZZ,COLUMN(L164),FALSE))+IF(ISNA(VLOOKUP(A164,'BL25'!$A:$ZZ,COLUMN(L164),FALSE)),0,VLOOKUP(A164,'BL25'!$A:$ZZ,COLUMN(L164),FALSE))+IF(ISNA(VLOOKUP(A164,'BL26'!$A:$ZZ,COLUMN(L164),FALSE)),0,VLOOKUP(A164,'BL26'!$A:$ZZ,COLUMN(L164),FALSE))+IF(ISNA(VLOOKUP(A164,'BL27'!$A:$ZZ,COLUMN(L164),FALSE)),0,VLOOKUP(A164,'BL27'!$A:$ZZ,COLUMN(L164),FALSE))+IF(ISNA(VLOOKUP(A164,'BL28'!$A:$ZZ,COLUMN(L164),FALSE)),0,VLOOKUP(A164,'BL28'!$A:$ZZ,COLUMN(L164),FALSE))+IF(ISNA(VLOOKUP(A164,'BL29'!$A:$ZZ,COLUMN(L164),FALSE)),0,VLOOKUP(A164,'BL29'!$A:$ZZ,COLUMN(L164),FALSE))+IF(ISNA(VLOOKUP(A164,'BL30'!$A:$ZZ,COLUMN(L164),FALSE)),0,VLOOKUP(A164,'BL30'!$A:$ZZ,COLUMN(L164),FALSE))</f>
        <v>0</v>
      </c>
      <c r="M164" s="28">
        <f>IF(ISNA(VLOOKUP(A164,'BL1'!$A:$ZZ,COLUMN(M164),FALSE)),0,VLOOKUP(A164,'BL1'!$A:$ZZ,COLUMN(M164),FALSE))+IF(ISNA(VLOOKUP(A164,'BL2'!$A:$ZZ,COLUMN(M164),FALSE)),0,VLOOKUP(A164,'BL2'!$A:$ZZ,COLUMN(M164),FALSE))+IF(ISNA(VLOOKUP(A164,'BL3'!$A:$ZZ,COLUMN(M164),FALSE)),0,VLOOKUP(A164,'BL3'!$A:$ZZ,COLUMN(M164),FALSE))+IF(ISNA(VLOOKUP(A164,'BL4'!$A:$ZZ,COLUMN(M164),FALSE)),0,VLOOKUP(A164,'BL4'!$A:$ZZ,COLUMN(M164),FALSE))+IF(ISNA(VLOOKUP(A164,'BL5'!$A:$ZZ,COLUMN(M164),FALSE)),0,VLOOKUP(A164,'BL5'!$A:$ZZ,COLUMN(M164),FALSE))+IF(ISNA(VLOOKUP(A164,'BL6'!$A:$ZZ,COLUMN(M164),FALSE)),0,VLOOKUP(A164,'BL6'!$A:$ZZ,COLUMN(M164),FALSE))+IF(ISNA(VLOOKUP(A164,'BL7'!$A:$ZZ,COLUMN(M164),FALSE)),0,VLOOKUP(A164,'BL7'!$A:$ZZ,COLUMN(M164),FALSE))+IF(ISNA(VLOOKUP(A164,'BL8'!$A:$ZZ,COLUMN(M164),FALSE)),0,VLOOKUP(A164,'BL8'!$A:$ZZ,COLUMN(M164),FALSE))+IF(ISNA(VLOOKUP(A164,'BL9'!$A:$ZZ,COLUMN(M164),FALSE)),0,VLOOKUP(A164,'BL9'!$A:$ZZ,COLUMN(M164),FALSE))+IF(ISNA(VLOOKUP(A164,'BL10'!$A:$ZZ,COLUMN(M164),FALSE)),0,VLOOKUP(A164,'BL10'!$A:$ZZ,COLUMN(M164),FALSE))+IF(ISNA(VLOOKUP(A164,'BL11'!$A:$ZZ,COLUMN(M164),FALSE)),0,VLOOKUP(A164,'BL11'!$A:$ZZ,COLUMN(M164),FALSE))+IF(ISNA(VLOOKUP(A164,'BL12'!$A:$ZZ,COLUMN(M164),FALSE)),0,VLOOKUP(A164,'BL12'!$A:$ZZ,COLUMN(M164),FALSE))+IF(ISNA(VLOOKUP(A164,'BL13'!$A:$ZZ,COLUMN(M164),FALSE)),0,VLOOKUP(A164,'BL13'!$A:$ZZ,COLUMN(M164),FALSE))+IF(ISNA(VLOOKUP(A164,'BL14'!$A:$ZZ,COLUMN(M164),FALSE)),0,VLOOKUP(A164,'BL14'!$A:$ZZ,COLUMN(M164),FALSE))+IF(ISNA(VLOOKUP(A164,'BL15'!$A:$ZZ,COLUMN(M164),FALSE)),0,VLOOKUP(A164,'BL15'!$A:$ZZ,COLUMN(M164),FALSE))+IF(ISNA(VLOOKUP(A164,'BL16'!$A:$ZZ,COLUMN(M164),FALSE)),0,VLOOKUP(A164,'BL16'!$A:$ZZ,COLUMN(M164),FALSE))+IF(ISNA(VLOOKUP(A164,'BL17'!$A:$ZZ,COLUMN(M164),FALSE)),0,VLOOKUP(A164,'BL17'!$A:$ZZ,COLUMN(M164),FALSE))+IF(ISNA(VLOOKUP(A164,'BL18'!$A:$ZZ,COLUMN(M164),FALSE)),0,VLOOKUP(A164,'BL18'!$A:$ZZ,COLUMN(M164),FALSE))+IF(ISNA(VLOOKUP(A164,'BL19'!$A:$ZZ,COLUMN(M164),FALSE)),0,VLOOKUP(A164,'BL19'!$A:$ZZ,COLUMN(M164),FALSE))+IF(ISNA(VLOOKUP(A164,'BL20'!$A:$ZZ,COLUMN(M164),FALSE)),0,VLOOKUP(A164,'BL20'!$A:$ZZ,COLUMN(M164),FALSE))+IF(ISNA(VLOOKUP(A164,'BL21'!$A:$ZZ,COLUMN(M164),FALSE)),0,VLOOKUP(A164,'BL21'!$A:$ZZ,COLUMN(M164),FALSE))+IF(ISNA(VLOOKUP(A164,'BL22'!$A:$ZZ,COLUMN(M164),FALSE)),0,VLOOKUP(A164,'BL22'!$A:$ZZ,COLUMN(M164),FALSE))+IF(ISNA(VLOOKUP(A164,'BL23'!$A:$ZZ,COLUMN(M164),FALSE)),0,VLOOKUP(A164,'BL23'!$A:$ZZ,COLUMN(M164),FALSE))+IF(ISNA(VLOOKUP(A164,'BL24'!$A:$ZZ,COLUMN(M164),FALSE)),0,VLOOKUP(A164,'BL24'!$A:$ZZ,COLUMN(M164),FALSE))+IF(ISNA(VLOOKUP(A164,'BL25'!$A:$ZZ,COLUMN(M164),FALSE)),0,VLOOKUP(A164,'BL25'!$A:$ZZ,COLUMN(M164),FALSE))+IF(ISNA(VLOOKUP(A164,'BL26'!$A:$ZZ,COLUMN(M164),FALSE)),0,VLOOKUP(A164,'BL26'!$A:$ZZ,COLUMN(M164),FALSE))+IF(ISNA(VLOOKUP(A164,'BL27'!$A:$ZZ,COLUMN(M164),FALSE)),0,VLOOKUP(A164,'BL27'!$A:$ZZ,COLUMN(M164),FALSE))+IF(ISNA(VLOOKUP(A164,'BL28'!$A:$ZZ,COLUMN(M164),FALSE)),0,VLOOKUP(A164,'BL28'!$A:$ZZ,COLUMN(M164),FALSE))+IF(ISNA(VLOOKUP(A164,'BL29'!$A:$ZZ,COLUMN(M164),FALSE)),0,VLOOKUP(A164,'BL29'!$A:$ZZ,COLUMN(M164),FALSE))+IF(ISNA(VLOOKUP(A164,'BL30'!$A:$ZZ,COLUMN(M164),FALSE)),0,VLOOKUP(A164,'BL30'!$A:$ZZ,COLUMN(M164),FALSE))</f>
        <v>0</v>
      </c>
      <c r="N164" s="25">
        <f>IF(ISNA(VLOOKUP(A164,'BL1'!$A:$ZZ,COLUMN(N164),FALSE)),0,VLOOKUP(A164,'BL1'!$A:$ZZ,COLUMN(N164),FALSE))+IF(ISNA(VLOOKUP(A164,'BL2'!$A:$ZZ,COLUMN(N164),FALSE)),0,VLOOKUP(A164,'BL2'!$A:$ZZ,COLUMN(N164),FALSE))+IF(ISNA(VLOOKUP(A164,'BL3'!$A:$ZZ,COLUMN(N164),FALSE)),0,VLOOKUP(A164,'BL3'!$A:$ZZ,COLUMN(N164),FALSE))+IF(ISNA(VLOOKUP(A164,'BL4'!$A:$ZZ,COLUMN(N164),FALSE)),0,VLOOKUP(A164,'BL4'!$A:$ZZ,COLUMN(N164),FALSE))+IF(ISNA(VLOOKUP(A164,'BL5'!$A:$ZZ,COLUMN(N164),FALSE)),0,VLOOKUP(A164,'BL5'!$A:$ZZ,COLUMN(N164),FALSE))+IF(ISNA(VLOOKUP(A164,'BL6'!$A:$ZZ,COLUMN(N164),FALSE)),0,VLOOKUP(A164,'BL6'!$A:$ZZ,COLUMN(N164),FALSE))+IF(ISNA(VLOOKUP(A164,'BL7'!$A:$ZZ,COLUMN(N164),FALSE)),0,VLOOKUP(A164,'BL7'!$A:$ZZ,COLUMN(N164),FALSE))+IF(ISNA(VLOOKUP(A164,'BL8'!$A:$ZZ,COLUMN(N164),FALSE)),0,VLOOKUP(A164,'BL8'!$A:$ZZ,COLUMN(N164),FALSE))+IF(ISNA(VLOOKUP(A164,'BL9'!$A:$ZZ,COLUMN(N164),FALSE)),0,VLOOKUP(A164,'BL9'!$A:$ZZ,COLUMN(N164),FALSE))+IF(ISNA(VLOOKUP(A164,'BL10'!$A:$ZZ,COLUMN(N164),FALSE)),0,VLOOKUP(A164,'BL10'!$A:$ZZ,COLUMN(N164),FALSE))+IF(ISNA(VLOOKUP(A164,'BL11'!$A:$ZZ,COLUMN(N164),FALSE)),0,VLOOKUP(A164,'BL11'!$A:$ZZ,COLUMN(N164),FALSE))+IF(ISNA(VLOOKUP(A164,'BL12'!$A:$ZZ,COLUMN(N164),FALSE)),0,VLOOKUP(A164,'BL12'!$A:$ZZ,COLUMN(N164),FALSE))+IF(ISNA(VLOOKUP(A164,'BL13'!$A:$ZZ,COLUMN(N164),FALSE)),0,VLOOKUP(A164,'BL13'!$A:$ZZ,COLUMN(N164),FALSE))+IF(ISNA(VLOOKUP(A164,'BL14'!$A:$ZZ,COLUMN(N164),FALSE)),0,VLOOKUP(A164,'BL14'!$A:$ZZ,COLUMN(N164),FALSE))+IF(ISNA(VLOOKUP(A164,'BL15'!$A:$ZZ,COLUMN(N164),FALSE)),0,VLOOKUP(A164,'BL15'!$A:$ZZ,COLUMN(N164),FALSE))+IF(ISNA(VLOOKUP(A164,'BL16'!$A:$ZZ,COLUMN(N164),FALSE)),0,VLOOKUP(A164,'BL16'!$A:$ZZ,COLUMN(N164),FALSE))+IF(ISNA(VLOOKUP(A164,'BL17'!$A:$ZZ,COLUMN(N164),FALSE)),0,VLOOKUP(A164,'BL17'!$A:$ZZ,COLUMN(N164),FALSE))+IF(ISNA(VLOOKUP(A164,'BL18'!$A:$ZZ,COLUMN(N164),FALSE)),0,VLOOKUP(A164,'BL18'!$A:$ZZ,COLUMN(N164),FALSE))+IF(ISNA(VLOOKUP(A164,'BL19'!$A:$ZZ,COLUMN(N164),FALSE)),0,VLOOKUP(A164,'BL19'!$A:$ZZ,COLUMN(N164),FALSE))+IF(ISNA(VLOOKUP(A164,'BL20'!$A:$ZZ,COLUMN(N164),FALSE)),0,VLOOKUP(A164,'BL20'!$A:$ZZ,COLUMN(N164),FALSE))+IF(ISNA(VLOOKUP(A164,'BL21'!$A:$ZZ,COLUMN(N164),FALSE)),0,VLOOKUP(A164,'BL21'!$A:$ZZ,COLUMN(N164),FALSE))+IF(ISNA(VLOOKUP(A164,'BL22'!$A:$ZZ,COLUMN(N164),FALSE)),0,VLOOKUP(A164,'BL22'!$A:$ZZ,COLUMN(N164),FALSE))+IF(ISNA(VLOOKUP(A164,'BL23'!$A:$ZZ,COLUMN(N164),FALSE)),0,VLOOKUP(A164,'BL23'!$A:$ZZ,COLUMN(N164),FALSE))+IF(ISNA(VLOOKUP(A164,'BL24'!$A:$ZZ,COLUMN(N164),FALSE)),0,VLOOKUP(A164,'BL24'!$A:$ZZ,COLUMN(N164),FALSE))+IF(ISNA(VLOOKUP(A164,'BL25'!$A:$ZZ,COLUMN(N164),FALSE)),0,VLOOKUP(A164,'BL25'!$A:$ZZ,COLUMN(N164),FALSE))+IF(ISNA(VLOOKUP(A164,'BL26'!$A:$ZZ,COLUMN(N164),FALSE)),0,VLOOKUP(A164,'BL26'!$A:$ZZ,COLUMN(N164),FALSE))+IF(ISNA(VLOOKUP(A164,'BL27'!$A:$ZZ,COLUMN(N164),FALSE)),0,VLOOKUP(A164,'BL27'!$A:$ZZ,COLUMN(N164),FALSE))+IF(ISNA(VLOOKUP(A164,'BL28'!$A:$ZZ,COLUMN(N164),FALSE)),0,VLOOKUP(A164,'BL28'!$A:$ZZ,COLUMN(N164),FALSE))+IF(ISNA(VLOOKUP(A164,'BL29'!$A:$ZZ,COLUMN(N164),FALSE)),0,VLOOKUP(A164,'BL29'!$A:$ZZ,COLUMN(N164),FALSE))+IF(ISNA(VLOOKUP(A164,'BL30'!$A:$ZZ,COLUMN(N164),FALSE)),0,VLOOKUP(A164,'BL30'!$A:$ZZ,COLUMN(N164),FALSE))</f>
        <v>0</v>
      </c>
      <c r="O164" s="25">
        <f>IF(ISNA(VLOOKUP(A164,'BL1'!$A:$ZZ,COLUMN(O164),FALSE)),0,VLOOKUP(A164,'BL1'!$A:$ZZ,COLUMN(O164),FALSE))+IF(ISNA(VLOOKUP(A164,'BL2'!$A:$ZZ,COLUMN(O164),FALSE)),0,VLOOKUP(A164,'BL2'!$A:$ZZ,COLUMN(O164),FALSE))+IF(ISNA(VLOOKUP(A164,'BL3'!$A:$ZZ,COLUMN(O164),FALSE)),0,VLOOKUP(A164,'BL3'!$A:$ZZ,COLUMN(O164),FALSE))+IF(ISNA(VLOOKUP(A164,'BL4'!$A:$ZZ,COLUMN(O164),FALSE)),0,VLOOKUP(A164,'BL4'!$A:$ZZ,COLUMN(O164),FALSE))+IF(ISNA(VLOOKUP(A164,'BL5'!$A:$ZZ,COLUMN(O164),FALSE)),0,VLOOKUP(A164,'BL5'!$A:$ZZ,COLUMN(O164),FALSE))+IF(ISNA(VLOOKUP(A164,'BL6'!$A:$ZZ,COLUMN(O164),FALSE)),0,VLOOKUP(A164,'BL6'!$A:$ZZ,COLUMN(O164),FALSE))+IF(ISNA(VLOOKUP(A164,'BL7'!$A:$ZZ,COLUMN(O164),FALSE)),0,VLOOKUP(A164,'BL7'!$A:$ZZ,COLUMN(O164),FALSE))+IF(ISNA(VLOOKUP(A164,'BL8'!$A:$ZZ,COLUMN(O164),FALSE)),0,VLOOKUP(A164,'BL8'!$A:$ZZ,COLUMN(O164),FALSE))+IF(ISNA(VLOOKUP(A164,'BL9'!$A:$ZZ,COLUMN(O164),FALSE)),0,VLOOKUP(A164,'BL9'!$A:$ZZ,COLUMN(O164),FALSE))+IF(ISNA(VLOOKUP(A164,'BL10'!$A:$ZZ,COLUMN(O164),FALSE)),0,VLOOKUP(A164,'BL10'!$A:$ZZ,COLUMN(O164),FALSE))+IF(ISNA(VLOOKUP(A164,'BL11'!$A:$ZZ,COLUMN(O164),FALSE)),0,VLOOKUP(A164,'BL11'!$A:$ZZ,COLUMN(O164),FALSE))+IF(ISNA(VLOOKUP(A164,'BL12'!$A:$ZZ,COLUMN(O164),FALSE)),0,VLOOKUP(A164,'BL12'!$A:$ZZ,COLUMN(O164),FALSE))+IF(ISNA(VLOOKUP(A164,'BL13'!$A:$ZZ,COLUMN(O164),FALSE)),0,VLOOKUP(A164,'BL13'!$A:$ZZ,COLUMN(O164),FALSE))+IF(ISNA(VLOOKUP(A164,'BL14'!$A:$ZZ,COLUMN(O164),FALSE)),0,VLOOKUP(A164,'BL14'!$A:$ZZ,COLUMN(O164),FALSE))+IF(ISNA(VLOOKUP(A164,'BL15'!$A:$ZZ,COLUMN(O164),FALSE)),0,VLOOKUP(A164,'BL15'!$A:$ZZ,COLUMN(O164),FALSE))+IF(ISNA(VLOOKUP(A164,'BL16'!$A:$ZZ,COLUMN(O164),FALSE)),0,VLOOKUP(A164,'BL16'!$A:$ZZ,COLUMN(O164),FALSE))+IF(ISNA(VLOOKUP(A164,'BL17'!$A:$ZZ,COLUMN(O164),FALSE)),0,VLOOKUP(A164,'BL17'!$A:$ZZ,COLUMN(O164),FALSE))+IF(ISNA(VLOOKUP(A164,'BL18'!$A:$ZZ,COLUMN(O164),FALSE)),0,VLOOKUP(A164,'BL18'!$A:$ZZ,COLUMN(O164),FALSE))+IF(ISNA(VLOOKUP(A164,'BL19'!$A:$ZZ,COLUMN(O164),FALSE)),0,VLOOKUP(A164,'BL19'!$A:$ZZ,COLUMN(O164),FALSE))+IF(ISNA(VLOOKUP(A164,'BL20'!$A:$ZZ,COLUMN(O164),FALSE)),0,VLOOKUP(A164,'BL20'!$A:$ZZ,COLUMN(O164),FALSE))+IF(ISNA(VLOOKUP(A164,'BL21'!$A:$ZZ,COLUMN(O164),FALSE)),0,VLOOKUP(A164,'BL21'!$A:$ZZ,COLUMN(O164),FALSE))+IF(ISNA(VLOOKUP(A164,'BL22'!$A:$ZZ,COLUMN(O164),FALSE)),0,VLOOKUP(A164,'BL22'!$A:$ZZ,COLUMN(O164),FALSE))+IF(ISNA(VLOOKUP(A164,'BL23'!$A:$ZZ,COLUMN(O164),FALSE)),0,VLOOKUP(A164,'BL23'!$A:$ZZ,COLUMN(O164),FALSE))+IF(ISNA(VLOOKUP(A164,'BL24'!$A:$ZZ,COLUMN(O164),FALSE)),0,VLOOKUP(A164,'BL24'!$A:$ZZ,COLUMN(O164),FALSE))+IF(ISNA(VLOOKUP(A164,'BL25'!$A:$ZZ,COLUMN(O164),FALSE)),0,VLOOKUP(A164,'BL25'!$A:$ZZ,COLUMN(O164),FALSE))+IF(ISNA(VLOOKUP(A164,'BL26'!$A:$ZZ,COLUMN(O164),FALSE)),0,VLOOKUP(A164,'BL26'!$A:$ZZ,COLUMN(O164),FALSE))+IF(ISNA(VLOOKUP(A164,'BL27'!$A:$ZZ,COLUMN(O164),FALSE)),0,VLOOKUP(A164,'BL27'!$A:$ZZ,COLUMN(O164),FALSE))+IF(ISNA(VLOOKUP(A164,'BL28'!$A:$ZZ,COLUMN(O164),FALSE)),0,VLOOKUP(A164,'BL28'!$A:$ZZ,COLUMN(O164),FALSE))+IF(ISNA(VLOOKUP(A164,'BL29'!$A:$ZZ,COLUMN(O164),FALSE)),0,VLOOKUP(A164,'BL29'!$A:$ZZ,COLUMN(O164),FALSE))+IF(ISNA(VLOOKUP(A164,'BL30'!$A:$ZZ,COLUMN(O164),FALSE)),0,VLOOKUP(A164,'BL30'!$A:$ZZ,COLUMN(O164),FALSE))</f>
        <v>0</v>
      </c>
      <c r="P164" s="25">
        <f>IF(ISNA(VLOOKUP(A164,'BL1'!$A:$ZZ,COLUMN(P164),FALSE)),0,VLOOKUP(A164,'BL1'!$A:$ZZ,COLUMN(P164),FALSE))+IF(ISNA(VLOOKUP(A164,'BL2'!$A:$ZZ,COLUMN(P164),FALSE)),0,VLOOKUP(A164,'BL2'!$A:$ZZ,COLUMN(P164),FALSE))+IF(ISNA(VLOOKUP(A164,'BL3'!$A:$ZZ,COLUMN(P164),FALSE)),0,VLOOKUP(A164,'BL3'!$A:$ZZ,COLUMN(P164),FALSE))+IF(ISNA(VLOOKUP(A164,'BL4'!$A:$ZZ,COLUMN(P164),FALSE)),0,VLOOKUP(A164,'BL4'!$A:$ZZ,COLUMN(P164),FALSE))+IF(ISNA(VLOOKUP(A164,'BL5'!$A:$ZZ,COLUMN(P164),FALSE)),0,VLOOKUP(A164,'BL5'!$A:$ZZ,COLUMN(P164),FALSE))+IF(ISNA(VLOOKUP(A164,'BL6'!$A:$ZZ,COLUMN(P164),FALSE)),0,VLOOKUP(A164,'BL6'!$A:$ZZ,COLUMN(P164),FALSE))+IF(ISNA(VLOOKUP(A164,'BL7'!$A:$ZZ,COLUMN(P164),FALSE)),0,VLOOKUP(A164,'BL7'!$A:$ZZ,COLUMN(P164),FALSE))+IF(ISNA(VLOOKUP(A164,'BL8'!$A:$ZZ,COLUMN(P164),FALSE)),0,VLOOKUP(A164,'BL8'!$A:$ZZ,COLUMN(P164),FALSE))+IF(ISNA(VLOOKUP(A164,'BL9'!$A:$ZZ,COLUMN(P164),FALSE)),0,VLOOKUP(A164,'BL9'!$A:$ZZ,COLUMN(P164),FALSE))+IF(ISNA(VLOOKUP(A164,'BL10'!$A:$ZZ,COLUMN(P164),FALSE)),0,VLOOKUP(A164,'BL10'!$A:$ZZ,COLUMN(P164),FALSE))+IF(ISNA(VLOOKUP(A164,'BL11'!$A:$ZZ,COLUMN(P164),FALSE)),0,VLOOKUP(A164,'BL11'!$A:$ZZ,COLUMN(P164),FALSE))+IF(ISNA(VLOOKUP(A164,'BL12'!$A:$ZZ,COLUMN(P164),FALSE)),0,VLOOKUP(A164,'BL12'!$A:$ZZ,COLUMN(P164),FALSE))+IF(ISNA(VLOOKUP(A164,'BL13'!$A:$ZZ,COLUMN(P164),FALSE)),0,VLOOKUP(A164,'BL13'!$A:$ZZ,COLUMN(P164),FALSE))+IF(ISNA(VLOOKUP(A164,'BL14'!$A:$ZZ,COLUMN(P164),FALSE)),0,VLOOKUP(A164,'BL14'!$A:$ZZ,COLUMN(P164),FALSE))+IF(ISNA(VLOOKUP(A164,'BL15'!$A:$ZZ,COLUMN(P164),FALSE)),0,VLOOKUP(A164,'BL15'!$A:$ZZ,COLUMN(P164),FALSE))+IF(ISNA(VLOOKUP(A164,'BL16'!$A:$ZZ,COLUMN(P164),FALSE)),0,VLOOKUP(A164,'BL16'!$A:$ZZ,COLUMN(P164),FALSE))+IF(ISNA(VLOOKUP(A164,'BL17'!$A:$ZZ,COLUMN(P164),FALSE)),0,VLOOKUP(A164,'BL17'!$A:$ZZ,COLUMN(P164),FALSE))+IF(ISNA(VLOOKUP(A164,'BL18'!$A:$ZZ,COLUMN(P164),FALSE)),0,VLOOKUP(A164,'BL18'!$A:$ZZ,COLUMN(P164),FALSE))+IF(ISNA(VLOOKUP(A164,'BL19'!$A:$ZZ,COLUMN(P164),FALSE)),0,VLOOKUP(A164,'BL19'!$A:$ZZ,COLUMN(P164),FALSE))+IF(ISNA(VLOOKUP(A164,'BL20'!$A:$ZZ,COLUMN(P164),FALSE)),0,VLOOKUP(A164,'BL20'!$A:$ZZ,COLUMN(P164),FALSE))+IF(ISNA(VLOOKUP(A164,'BL21'!$A:$ZZ,COLUMN(P164),FALSE)),0,VLOOKUP(A164,'BL21'!$A:$ZZ,COLUMN(P164),FALSE))+IF(ISNA(VLOOKUP(A164,'BL22'!$A:$ZZ,COLUMN(P164),FALSE)),0,VLOOKUP(A164,'BL22'!$A:$ZZ,COLUMN(P164),FALSE))+IF(ISNA(VLOOKUP(A164,'BL23'!$A:$ZZ,COLUMN(P164),FALSE)),0,VLOOKUP(A164,'BL23'!$A:$ZZ,COLUMN(P164),FALSE))+IF(ISNA(VLOOKUP(A164,'BL24'!$A:$ZZ,COLUMN(P164),FALSE)),0,VLOOKUP(A164,'BL24'!$A:$ZZ,COLUMN(P164),FALSE))+IF(ISNA(VLOOKUP(A164,'BL25'!$A:$ZZ,COLUMN(P164),FALSE)),0,VLOOKUP(A164,'BL25'!$A:$ZZ,COLUMN(P164),FALSE))+IF(ISNA(VLOOKUP(A164,'BL26'!$A:$ZZ,COLUMN(P164),FALSE)),0,VLOOKUP(A164,'BL26'!$A:$ZZ,COLUMN(P164),FALSE))+IF(ISNA(VLOOKUP(A164,'BL27'!$A:$ZZ,COLUMN(P164),FALSE)),0,VLOOKUP(A164,'BL27'!$A:$ZZ,COLUMN(P164),FALSE))+IF(ISNA(VLOOKUP(A164,'BL28'!$A:$ZZ,COLUMN(P164),FALSE)),0,VLOOKUP(A164,'BL28'!$A:$ZZ,COLUMN(P164),FALSE))+IF(ISNA(VLOOKUP(A164,'BL29'!$A:$ZZ,COLUMN(P164),FALSE)),0,VLOOKUP(A164,'BL29'!$A:$ZZ,COLUMN(P164),FALSE))+IF(ISNA(VLOOKUP(A164,'BL30'!$A:$ZZ,COLUMN(P164),FALSE)),0,VLOOKUP(A164,'BL30'!$A:$ZZ,COLUMN(P164),FALSE))</f>
        <v>0</v>
      </c>
      <c r="Q164" s="25">
        <f>IF(ISNA(VLOOKUP(A164,'BL1'!$A:$ZZ,COLUMN(Q164),FALSE)),0,VLOOKUP(A164,'BL1'!$A:$ZZ,COLUMN(Q164),FALSE))+IF(ISNA(VLOOKUP(A164,'BL2'!$A:$ZZ,COLUMN(Q164),FALSE)),0,VLOOKUP(A164,'BL2'!$A:$ZZ,COLUMN(Q164),FALSE))+IF(ISNA(VLOOKUP(A164,'BL3'!$A:$ZZ,COLUMN(Q164),FALSE)),0,VLOOKUP(A164,'BL3'!$A:$ZZ,COLUMN(Q164),FALSE))+IF(ISNA(VLOOKUP(A164,'BL4'!$A:$ZZ,COLUMN(Q164),FALSE)),0,VLOOKUP(A164,'BL4'!$A:$ZZ,COLUMN(Q164),FALSE))+IF(ISNA(VLOOKUP(A164,'BL5'!$A:$ZZ,COLUMN(Q164),FALSE)),0,VLOOKUP(A164,'BL5'!$A:$ZZ,COLUMN(Q164),FALSE))+IF(ISNA(VLOOKUP(A164,'BL6'!$A:$ZZ,COLUMN(Q164),FALSE)),0,VLOOKUP(A164,'BL6'!$A:$ZZ,COLUMN(Q164),FALSE))+IF(ISNA(VLOOKUP(A164,'BL7'!$A:$ZZ,COLUMN(Q164),FALSE)),0,VLOOKUP(A164,'BL7'!$A:$ZZ,COLUMN(Q164),FALSE))+IF(ISNA(VLOOKUP(A164,'BL8'!$A:$ZZ,COLUMN(Q164),FALSE)),0,VLOOKUP(A164,'BL8'!$A:$ZZ,COLUMN(Q164),FALSE))+IF(ISNA(VLOOKUP(A164,'BL9'!$A:$ZZ,COLUMN(Q164),FALSE)),0,VLOOKUP(A164,'BL9'!$A:$ZZ,COLUMN(Q164),FALSE))+IF(ISNA(VLOOKUP(A164,'BL10'!$A:$ZZ,COLUMN(Q164),FALSE)),0,VLOOKUP(A164,'BL10'!$A:$ZZ,COLUMN(Q164),FALSE))+IF(ISNA(VLOOKUP(A164,'BL11'!$A:$ZZ,COLUMN(Q164),FALSE)),0,VLOOKUP(A164,'BL11'!$A:$ZZ,COLUMN(Q164),FALSE))+IF(ISNA(VLOOKUP(A164,'BL12'!$A:$ZZ,COLUMN(Q164),FALSE)),0,VLOOKUP(A164,'BL12'!$A:$ZZ,COLUMN(Q164),FALSE))+IF(ISNA(VLOOKUP(A164,'BL13'!$A:$ZZ,COLUMN(Q164),FALSE)),0,VLOOKUP(A164,'BL13'!$A:$ZZ,COLUMN(Q164),FALSE))+IF(ISNA(VLOOKUP(A164,'BL14'!$A:$ZZ,COLUMN(Q164),FALSE)),0,VLOOKUP(A164,'BL14'!$A:$ZZ,COLUMN(Q164),FALSE))+IF(ISNA(VLOOKUP(A164,'BL15'!$A:$ZZ,COLUMN(Q164),FALSE)),0,VLOOKUP(A164,'BL15'!$A:$ZZ,COLUMN(Q164),FALSE))+IF(ISNA(VLOOKUP(A164,'BL16'!$A:$ZZ,COLUMN(Q164),FALSE)),0,VLOOKUP(A164,'BL16'!$A:$ZZ,COLUMN(Q164),FALSE))+IF(ISNA(VLOOKUP(A164,'BL17'!$A:$ZZ,COLUMN(Q164),FALSE)),0,VLOOKUP(A164,'BL17'!$A:$ZZ,COLUMN(Q164),FALSE))+IF(ISNA(VLOOKUP(A164,'BL18'!$A:$ZZ,COLUMN(Q164),FALSE)),0,VLOOKUP(A164,'BL18'!$A:$ZZ,COLUMN(Q164),FALSE))+IF(ISNA(VLOOKUP(A164,'BL19'!$A:$ZZ,COLUMN(Q164),FALSE)),0,VLOOKUP(A164,'BL19'!$A:$ZZ,COLUMN(Q164),FALSE))+IF(ISNA(VLOOKUP(A164,'BL20'!$A:$ZZ,COLUMN(Q164),FALSE)),0,VLOOKUP(A164,'BL20'!$A:$ZZ,COLUMN(Q164),FALSE))+IF(ISNA(VLOOKUP(A164,'BL21'!$A:$ZZ,COLUMN(Q164),FALSE)),0,VLOOKUP(A164,'BL21'!$A:$ZZ,COLUMN(Q164),FALSE))+IF(ISNA(VLOOKUP(A164,'BL22'!$A:$ZZ,COLUMN(Q164),FALSE)),0,VLOOKUP(A164,'BL22'!$A:$ZZ,COLUMN(Q164),FALSE))+IF(ISNA(VLOOKUP(A164,'BL23'!$A:$ZZ,COLUMN(Q164),FALSE)),0,VLOOKUP(A164,'BL23'!$A:$ZZ,COLUMN(Q164),FALSE))+IF(ISNA(VLOOKUP(A164,'BL24'!$A:$ZZ,COLUMN(Q164),FALSE)),0,VLOOKUP(A164,'BL24'!$A:$ZZ,COLUMN(Q164),FALSE))+IF(ISNA(VLOOKUP(A164,'BL25'!$A:$ZZ,COLUMN(Q164),FALSE)),0,VLOOKUP(A164,'BL25'!$A:$ZZ,COLUMN(Q164),FALSE))+IF(ISNA(VLOOKUP(A164,'BL26'!$A:$ZZ,COLUMN(Q164),FALSE)),0,VLOOKUP(A164,'BL26'!$A:$ZZ,COLUMN(Q164),FALSE))+IF(ISNA(VLOOKUP(A164,'BL27'!$A:$ZZ,COLUMN(Q164),FALSE)),0,VLOOKUP(A164,'BL27'!$A:$ZZ,COLUMN(Q164),FALSE))+IF(ISNA(VLOOKUP(A164,'BL28'!$A:$ZZ,COLUMN(Q164),FALSE)),0,VLOOKUP(A164,'BL28'!$A:$ZZ,COLUMN(Q164),FALSE))+IF(ISNA(VLOOKUP(A164,'BL29'!$A:$ZZ,COLUMN(Q164),FALSE)),0,VLOOKUP(A164,'BL29'!$A:$ZZ,COLUMN(Q164),FALSE))+IF(ISNA(VLOOKUP(A164,'BL30'!$A:$ZZ,COLUMN(Q164),FALSE)),0,VLOOKUP(A164,'BL30'!$A:$ZZ,COLUMN(Q164),FALSE))</f>
        <v>0</v>
      </c>
      <c r="R164" s="26">
        <f t="shared" si="5"/>
        <v>0</v>
      </c>
      <c r="S164" s="342">
        <f>IF(VLOOKUP(A164,Schuldenbuch!A:BS,66,FALSE)=1,0,R164*VLOOKUP(A164,Schuldenbuch!A:BS,66,FALSE))</f>
        <v>0</v>
      </c>
    </row>
    <row r="165" spans="1:19" s="473" customFormat="1" ht="13.9" x14ac:dyDescent="0.4">
      <c r="A165" s="476" t="s">
        <v>510</v>
      </c>
      <c r="B165" s="15">
        <f>IF(ISNA(VLOOKUP(A165,'BL1'!$A:$ZZ,COLUMN(B165),FALSE)),0,VLOOKUP(A165,'BL1'!$A:$ZZ,COLUMN(B165),FALSE))+IF(ISNA(VLOOKUP(A165,'BL2'!$A:$ZZ,COLUMN(B165),FALSE)),0,VLOOKUP(A165,'BL2'!$A:$ZZ,COLUMN(B165),FALSE))+IF(ISNA(VLOOKUP(A165,'BL3'!$A:$ZZ,COLUMN(B165),FALSE)),0,VLOOKUP(A165,'BL3'!$A:$ZZ,COLUMN(B165),FALSE))+IF(ISNA(VLOOKUP(A165,'BL4'!$A:$ZZ,COLUMN(B165),FALSE)),0,VLOOKUP(A165,'BL4'!$A:$ZZ,COLUMN(B165),FALSE))+IF(ISNA(VLOOKUP(A165,'BL5'!$A:$ZZ,COLUMN(B165),FALSE)),0,VLOOKUP(A165,'BL5'!$A:$ZZ,COLUMN(B165),FALSE))+IF(ISNA(VLOOKUP(A165,'BL6'!$A:$ZZ,COLUMN(B165),FALSE)),0,VLOOKUP(A165,'BL6'!$A:$ZZ,COLUMN(B165),FALSE))+IF(ISNA(VLOOKUP(A165,'BL7'!$A:$ZZ,COLUMN(B165),FALSE)),0,VLOOKUP(A165,'BL7'!$A:$ZZ,COLUMN(B165),FALSE))+IF(ISNA(VLOOKUP(A165,'BL8'!$A:$ZZ,COLUMN(B165),FALSE)),0,VLOOKUP(A165,'BL8'!$A:$ZZ,COLUMN(B165),FALSE))+IF(ISNA(VLOOKUP(A165,'BL9'!$A:$ZZ,COLUMN(B165),FALSE)),0,VLOOKUP(A165,'BL9'!$A:$ZZ,COLUMN(B165),FALSE))+IF(ISNA(VLOOKUP(A165,'BL10'!$A:$ZZ,COLUMN(B165),FALSE)),0,VLOOKUP(A165,'BL10'!$A:$ZZ,COLUMN(B165),FALSE))+IF(ISNA(VLOOKUP(A165,'BL11'!$A:$ZZ,COLUMN(B165),FALSE)),0,VLOOKUP(A165,'BL11'!$A:$ZZ,COLUMN(B165),FALSE))+IF(ISNA(VLOOKUP(A165,'BL12'!$A:$ZZ,COLUMN(B165),FALSE)),0,VLOOKUP(A165,'BL12'!$A:$ZZ,COLUMN(B165),FALSE))+IF(ISNA(VLOOKUP(A165,'BL13'!$A:$ZZ,COLUMN(B165),FALSE)),0,VLOOKUP(A165,'BL13'!$A:$ZZ,COLUMN(B165),FALSE))+IF(ISNA(VLOOKUP(A165,'BL14'!$A:$ZZ,COLUMN(B165),FALSE)),0,VLOOKUP(A165,'BL14'!$A:$ZZ,COLUMN(B165),FALSE))+IF(ISNA(VLOOKUP(A165,'BL15'!$A:$ZZ,COLUMN(B165),FALSE)),0,VLOOKUP(A165,'BL15'!$A:$ZZ,COLUMN(B165),FALSE))+IF(ISNA(VLOOKUP(A165,'BL16'!$A:$ZZ,COLUMN(B165),FALSE)),0,VLOOKUP(A165,'BL16'!$A:$ZZ,COLUMN(B165),FALSE))+IF(ISNA(VLOOKUP(A165,'BL17'!$A:$ZZ,COLUMN(B165),FALSE)),0,VLOOKUP(A165,'BL17'!$A:$ZZ,COLUMN(B165),FALSE))+IF(ISNA(VLOOKUP(A165,'BL18'!$A:$ZZ,COLUMN(B165),FALSE)),0,VLOOKUP(A165,'BL18'!$A:$ZZ,COLUMN(B165),FALSE))+IF(ISNA(VLOOKUP(A165,'BL19'!$A:$ZZ,COLUMN(B165),FALSE)),0,VLOOKUP(A165,'BL19'!$A:$ZZ,COLUMN(B165),FALSE))+IF(ISNA(VLOOKUP(A165,'BL20'!$A:$ZZ,COLUMN(B165),FALSE)),0,VLOOKUP(A165,'BL20'!$A:$ZZ,COLUMN(B165),FALSE))+IF(ISNA(VLOOKUP(A165,'BL21'!$A:$ZZ,COLUMN(B165),FALSE)),0,VLOOKUP(A165,'BL21'!$A:$ZZ,COLUMN(B165),FALSE))+IF(ISNA(VLOOKUP(A165,'BL22'!$A:$ZZ,COLUMN(B165),FALSE)),0,VLOOKUP(A165,'BL22'!$A:$ZZ,COLUMN(B165),FALSE))+IF(ISNA(VLOOKUP(A165,'BL23'!$A:$ZZ,COLUMN(B165),FALSE)),0,VLOOKUP(A165,'BL23'!$A:$ZZ,COLUMN(B165),FALSE))+IF(ISNA(VLOOKUP(A165,'BL24'!$A:$ZZ,COLUMN(B165),FALSE)),0,VLOOKUP(A165,'BL24'!$A:$ZZ,COLUMN(B165),FALSE))+IF(ISNA(VLOOKUP(A165,'BL25'!$A:$ZZ,COLUMN(B165),FALSE)),0,VLOOKUP(A165,'BL25'!$A:$ZZ,COLUMN(B165),FALSE))+IF(ISNA(VLOOKUP(A165,'BL26'!$A:$ZZ,COLUMN(B165),FALSE)),0,VLOOKUP(A165,'BL26'!$A:$ZZ,COLUMN(B165),FALSE))+IF(ISNA(VLOOKUP(A165,'BL27'!$A:$ZZ,COLUMN(B165),FALSE)),0,VLOOKUP(A165,'BL27'!$A:$ZZ,COLUMN(B165),FALSE))+IF(ISNA(VLOOKUP(A165,'BL28'!$A:$ZZ,COLUMN(B165),FALSE)),0,VLOOKUP(A165,'BL28'!$A:$ZZ,COLUMN(B165),FALSE))+IF(ISNA(VLOOKUP(A165,'BL29'!$A:$ZZ,COLUMN(B165),FALSE)),0,VLOOKUP(A165,'BL29'!$A:$ZZ,COLUMN(B165),FALSE))+IF(ISNA(VLOOKUP(A165,'BL30'!$A:$ZZ,COLUMN(B165),FALSE)),0,VLOOKUP(A165,'BL30'!$A:$ZZ,COLUMN(B165),FALSE))</f>
        <v>0</v>
      </c>
      <c r="C165" s="16">
        <f>IF(ISNA(VLOOKUP(A165,'BL1'!$A:$ZZ,COLUMN(C165),FALSE)),0,VLOOKUP(A165,'BL1'!$A:$ZZ,COLUMN(C165),FALSE))+IF(ISNA(VLOOKUP(A165,'BL2'!$A:$ZZ,COLUMN(C165),FALSE)),0,VLOOKUP(A165,'BL2'!$A:$ZZ,COLUMN(C165),FALSE))+IF(ISNA(VLOOKUP(A165,'BL3'!$A:$ZZ,COLUMN(C165),FALSE)),0,VLOOKUP(A165,'BL3'!$A:$ZZ,COLUMN(C165),FALSE))+IF(ISNA(VLOOKUP(A165,'BL4'!$A:$ZZ,COLUMN(C165),FALSE)),0,VLOOKUP(A165,'BL4'!$A:$ZZ,COLUMN(C165),FALSE))+IF(ISNA(VLOOKUP(A165,'BL5'!$A:$ZZ,COLUMN(C165),FALSE)),0,VLOOKUP(A165,'BL5'!$A:$ZZ,COLUMN(C165),FALSE))+IF(ISNA(VLOOKUP(A165,'BL6'!$A:$ZZ,COLUMN(C165),FALSE)),0,VLOOKUP(A165,'BL6'!$A:$ZZ,COLUMN(C165),FALSE))+IF(ISNA(VLOOKUP(A165,'BL7'!$A:$ZZ,COLUMN(C165),FALSE)),0,VLOOKUP(A165,'BL7'!$A:$ZZ,COLUMN(C165),FALSE))+IF(ISNA(VLOOKUP(A165,'BL8'!$A:$ZZ,COLUMN(C165),FALSE)),0,VLOOKUP(A165,'BL8'!$A:$ZZ,COLUMN(C165),FALSE))+IF(ISNA(VLOOKUP(A165,'BL9'!$A:$ZZ,COLUMN(C165),FALSE)),0,VLOOKUP(A165,'BL9'!$A:$ZZ,COLUMN(C165),FALSE))+IF(ISNA(VLOOKUP(A165,'BL10'!$A:$ZZ,COLUMN(C165),FALSE)),0,VLOOKUP(A165,'BL10'!$A:$ZZ,COLUMN(C165),FALSE))+IF(ISNA(VLOOKUP(A165,'BL11'!$A:$ZZ,COLUMN(C165),FALSE)),0,VLOOKUP(A165,'BL11'!$A:$ZZ,COLUMN(C165),FALSE))+IF(ISNA(VLOOKUP(A165,'BL12'!$A:$ZZ,COLUMN(C165),FALSE)),0,VLOOKUP(A165,'BL12'!$A:$ZZ,COLUMN(C165),FALSE))+IF(ISNA(VLOOKUP(A165,'BL13'!$A:$ZZ,COLUMN(C165),FALSE)),0,VLOOKUP(A165,'BL13'!$A:$ZZ,COLUMN(C165),FALSE))+IF(ISNA(VLOOKUP(A165,'BL14'!$A:$ZZ,COLUMN(C165),FALSE)),0,VLOOKUP(A165,'BL14'!$A:$ZZ,COLUMN(C165),FALSE))+IF(ISNA(VLOOKUP(A165,'BL15'!$A:$ZZ,COLUMN(C165),FALSE)),0,VLOOKUP(A165,'BL15'!$A:$ZZ,COLUMN(C165),FALSE))+IF(ISNA(VLOOKUP(A165,'BL16'!$A:$ZZ,COLUMN(C165),FALSE)),0,VLOOKUP(A165,'BL16'!$A:$ZZ,COLUMN(C165),FALSE))+IF(ISNA(VLOOKUP(A165,'BL17'!$A:$ZZ,COLUMN(C165),FALSE)),0,VLOOKUP(A165,'BL17'!$A:$ZZ,COLUMN(C165),FALSE))+IF(ISNA(VLOOKUP(A165,'BL18'!$A:$ZZ,COLUMN(C165),FALSE)),0,VLOOKUP(A165,'BL18'!$A:$ZZ,COLUMN(C165),FALSE))+IF(ISNA(VLOOKUP(A165,'BL19'!$A:$ZZ,COLUMN(C165),FALSE)),0,VLOOKUP(A165,'BL19'!$A:$ZZ,COLUMN(C165),FALSE))+IF(ISNA(VLOOKUP(A165,'BL20'!$A:$ZZ,COLUMN(C165),FALSE)),0,VLOOKUP(A165,'BL20'!$A:$ZZ,COLUMN(C165),FALSE))+IF(ISNA(VLOOKUP(A165,'BL21'!$A:$ZZ,COLUMN(C165),FALSE)),0,VLOOKUP(A165,'BL21'!$A:$ZZ,COLUMN(C165),FALSE))+IF(ISNA(VLOOKUP(A165,'BL22'!$A:$ZZ,COLUMN(C165),FALSE)),0,VLOOKUP(A165,'BL22'!$A:$ZZ,COLUMN(C165),FALSE))+IF(ISNA(VLOOKUP(A165,'BL23'!$A:$ZZ,COLUMN(C165),FALSE)),0,VLOOKUP(A165,'BL23'!$A:$ZZ,COLUMN(C165),FALSE))+IF(ISNA(VLOOKUP(A165,'BL24'!$A:$ZZ,COLUMN(C165),FALSE)),0,VLOOKUP(A165,'BL24'!$A:$ZZ,COLUMN(C165),FALSE))+IF(ISNA(VLOOKUP(A165,'BL25'!$A:$ZZ,COLUMN(C165),FALSE)),0,VLOOKUP(A165,'BL25'!$A:$ZZ,COLUMN(C165),FALSE))+IF(ISNA(VLOOKUP(A165,'BL26'!$A:$ZZ,COLUMN(C165),FALSE)),0,VLOOKUP(A165,'BL26'!$A:$ZZ,COLUMN(C165),FALSE))+IF(ISNA(VLOOKUP(A165,'BL27'!$A:$ZZ,COLUMN(C165),FALSE)),0,VLOOKUP(A165,'BL27'!$A:$ZZ,COLUMN(C165),FALSE))+IF(ISNA(VLOOKUP(A165,'BL28'!$A:$ZZ,COLUMN(C165),FALSE)),0,VLOOKUP(A165,'BL28'!$A:$ZZ,COLUMN(C165),FALSE))+IF(ISNA(VLOOKUP(A165,'BL29'!$A:$ZZ,COLUMN(C165),FALSE)),0,VLOOKUP(A165,'BL29'!$A:$ZZ,COLUMN(C165),FALSE))+IF(ISNA(VLOOKUP(A165,'BL30'!$A:$ZZ,COLUMN(C165),FALSE)),0,VLOOKUP(A165,'BL30'!$A:$ZZ,COLUMN(C165),FALSE))</f>
        <v>2</v>
      </c>
      <c r="D165" s="17">
        <f>IF(ISNA(VLOOKUP(A165,'BL1'!$A:$ZZ,COLUMN(D165),FALSE)),0,VLOOKUP(A165,'BL1'!$A:$ZZ,COLUMN(D165),FALSE))+IF(ISNA(VLOOKUP(A165,'BL2'!$A:$ZZ,COLUMN(D165),FALSE)),0,VLOOKUP(A165,'BL2'!$A:$ZZ,COLUMN(D165),FALSE))+IF(ISNA(VLOOKUP(A165,'BL3'!$A:$ZZ,COLUMN(D165),FALSE)),0,VLOOKUP(A165,'BL3'!$A:$ZZ,COLUMN(D165),FALSE))+IF(ISNA(VLOOKUP(A165,'BL4'!$A:$ZZ,COLUMN(D165),FALSE)),0,VLOOKUP(A165,'BL4'!$A:$ZZ,COLUMN(D165),FALSE))+IF(ISNA(VLOOKUP(A165,'BL5'!$A:$ZZ,COLUMN(D165),FALSE)),0,VLOOKUP(A165,'BL5'!$A:$ZZ,COLUMN(D165),FALSE))+IF(ISNA(VLOOKUP(A165,'BL6'!$A:$ZZ,COLUMN(D165),FALSE)),0,VLOOKUP(A165,'BL6'!$A:$ZZ,COLUMN(D165),FALSE))+IF(ISNA(VLOOKUP(A165,'BL7'!$A:$ZZ,COLUMN(D165),FALSE)),0,VLOOKUP(A165,'BL7'!$A:$ZZ,COLUMN(D165),FALSE))+IF(ISNA(VLOOKUP(A165,'BL8'!$A:$ZZ,COLUMN(D165),FALSE)),0,VLOOKUP(A165,'BL8'!$A:$ZZ,COLUMN(D165),FALSE))+IF(ISNA(VLOOKUP(A165,'BL9'!$A:$ZZ,COLUMN(D165),FALSE)),0,VLOOKUP(A165,'BL9'!$A:$ZZ,COLUMN(D165),FALSE))+IF(ISNA(VLOOKUP(A165,'BL10'!$A:$ZZ,COLUMN(D165),FALSE)),0,VLOOKUP(A165,'BL10'!$A:$ZZ,COLUMN(D165),FALSE))+IF(ISNA(VLOOKUP(A165,'BL11'!$A:$ZZ,COLUMN(D165),FALSE)),0,VLOOKUP(A165,'BL11'!$A:$ZZ,COLUMN(D165),FALSE))+IF(ISNA(VLOOKUP(A165,'BL12'!$A:$ZZ,COLUMN(D165),FALSE)),0,VLOOKUP(A165,'BL12'!$A:$ZZ,COLUMN(D165),FALSE))+IF(ISNA(VLOOKUP(A165,'BL13'!$A:$ZZ,COLUMN(D165),FALSE)),0,VLOOKUP(A165,'BL13'!$A:$ZZ,COLUMN(D165),FALSE))+IF(ISNA(VLOOKUP(A165,'BL14'!$A:$ZZ,COLUMN(D165),FALSE)),0,VLOOKUP(A165,'BL14'!$A:$ZZ,COLUMN(D165),FALSE))+IF(ISNA(VLOOKUP(A165,'BL15'!$A:$ZZ,COLUMN(D165),FALSE)),0,VLOOKUP(A165,'BL15'!$A:$ZZ,COLUMN(D165),FALSE))+IF(ISNA(VLOOKUP(A165,'BL16'!$A:$ZZ,COLUMN(D165),FALSE)),0,VLOOKUP(A165,'BL16'!$A:$ZZ,COLUMN(D165),FALSE))+IF(ISNA(VLOOKUP(A165,'BL17'!$A:$ZZ,COLUMN(D165),FALSE)),0,VLOOKUP(A165,'BL17'!$A:$ZZ,COLUMN(D165),FALSE))+IF(ISNA(VLOOKUP(A165,'BL18'!$A:$ZZ,COLUMN(D165),FALSE)),0,VLOOKUP(A165,'BL18'!$A:$ZZ,COLUMN(D165),FALSE))+IF(ISNA(VLOOKUP(A165,'BL19'!$A:$ZZ,COLUMN(D165),FALSE)),0,VLOOKUP(A165,'BL19'!$A:$ZZ,COLUMN(D165),FALSE))+IF(ISNA(VLOOKUP(A165,'BL20'!$A:$ZZ,COLUMN(D165),FALSE)),0,VLOOKUP(A165,'BL20'!$A:$ZZ,COLUMN(D165),FALSE))+IF(ISNA(VLOOKUP(A165,'BL21'!$A:$ZZ,COLUMN(D165),FALSE)),0,VLOOKUP(A165,'BL21'!$A:$ZZ,COLUMN(D165),FALSE))+IF(ISNA(VLOOKUP(A165,'BL22'!$A:$ZZ,COLUMN(D165),FALSE)),0,VLOOKUP(A165,'BL22'!$A:$ZZ,COLUMN(D165),FALSE))+IF(ISNA(VLOOKUP(A165,'BL23'!$A:$ZZ,COLUMN(D165),FALSE)),0,VLOOKUP(A165,'BL23'!$A:$ZZ,COLUMN(D165),FALSE))+IF(ISNA(VLOOKUP(A165,'BL24'!$A:$ZZ,COLUMN(D165),FALSE)),0,VLOOKUP(A165,'BL24'!$A:$ZZ,COLUMN(D165),FALSE))+IF(ISNA(VLOOKUP(A165,'BL25'!$A:$ZZ,COLUMN(D165),FALSE)),0,VLOOKUP(A165,'BL25'!$A:$ZZ,COLUMN(D165),FALSE))+IF(ISNA(VLOOKUP(A165,'BL26'!$A:$ZZ,COLUMN(D165),FALSE)),0,VLOOKUP(A165,'BL26'!$A:$ZZ,COLUMN(D165),FALSE))+IF(ISNA(VLOOKUP(A165,'BL27'!$A:$ZZ,COLUMN(D165),FALSE)),0,VLOOKUP(A165,'BL27'!$A:$ZZ,COLUMN(D165),FALSE))+IF(ISNA(VLOOKUP(A165,'BL28'!$A:$ZZ,COLUMN(D165),FALSE)),0,VLOOKUP(A165,'BL28'!$A:$ZZ,COLUMN(D165),FALSE))+IF(ISNA(VLOOKUP(A165,'BL29'!$A:$ZZ,COLUMN(D165),FALSE)),0,VLOOKUP(A165,'BL29'!$A:$ZZ,COLUMN(D165),FALSE))+IF(ISNA(VLOOKUP(A165,'BL30'!$A:$ZZ,COLUMN(D165),FALSE)),0,VLOOKUP(A165,'BL30'!$A:$ZZ,COLUMN(D165),FALSE))</f>
        <v>1</v>
      </c>
      <c r="E165" s="18">
        <f>IF(ISNA(VLOOKUP(A165,'BL1'!$A:$ZZ,COLUMN(E165),FALSE)),0,VLOOKUP(A165,'BL1'!$A:$ZZ,COLUMN(E165),FALSE))+IF(ISNA(VLOOKUP(A165,'BL2'!$A:$ZZ,COLUMN(E165),FALSE)),0,VLOOKUP(A165,'BL2'!$A:$ZZ,COLUMN(E165),FALSE))+IF(ISNA(VLOOKUP(A165,'BL3'!$A:$ZZ,COLUMN(E165),FALSE)),0,VLOOKUP(A165,'BL3'!$A:$ZZ,COLUMN(E165),FALSE))+IF(ISNA(VLOOKUP(A165,'BL4'!$A:$ZZ,COLUMN(E165),FALSE)),0,VLOOKUP(A165,'BL4'!$A:$ZZ,COLUMN(E165),FALSE))+IF(ISNA(VLOOKUP(A165,'BL5'!$A:$ZZ,COLUMN(E165),FALSE)),0,VLOOKUP(A165,'BL5'!$A:$ZZ,COLUMN(E165),FALSE))+IF(ISNA(VLOOKUP(A165,'BL6'!$A:$ZZ,COLUMN(E165),FALSE)),0,VLOOKUP(A165,'BL6'!$A:$ZZ,COLUMN(E165),FALSE))+IF(ISNA(VLOOKUP(A165,'BL7'!$A:$ZZ,COLUMN(E165),FALSE)),0,VLOOKUP(A165,'BL7'!$A:$ZZ,COLUMN(E165),FALSE))+IF(ISNA(VLOOKUP(A165,'BL8'!$A:$ZZ,COLUMN(E165),FALSE)),0,VLOOKUP(A165,'BL8'!$A:$ZZ,COLUMN(E165),FALSE))+IF(ISNA(VLOOKUP(A165,'BL9'!$A:$ZZ,COLUMN(E165),FALSE)),0,VLOOKUP(A165,'BL9'!$A:$ZZ,COLUMN(E165),FALSE))+IF(ISNA(VLOOKUP(A165,'BL10'!$A:$ZZ,COLUMN(E165),FALSE)),0,VLOOKUP(A165,'BL10'!$A:$ZZ,COLUMN(E165),FALSE))+IF(ISNA(VLOOKUP(A165,'BL11'!$A:$ZZ,COLUMN(E165),FALSE)),0,VLOOKUP(A165,'BL11'!$A:$ZZ,COLUMN(E165),FALSE))+IF(ISNA(VLOOKUP(A165,'BL12'!$A:$ZZ,COLUMN(E165),FALSE)),0,VLOOKUP(A165,'BL12'!$A:$ZZ,COLUMN(E165),FALSE))+IF(ISNA(VLOOKUP(A165,'BL13'!$A:$ZZ,COLUMN(E165),FALSE)),0,VLOOKUP(A165,'BL13'!$A:$ZZ,COLUMN(E165),FALSE))+IF(ISNA(VLOOKUP(A165,'BL14'!$A:$ZZ,COLUMN(E165),FALSE)),0,VLOOKUP(A165,'BL14'!$A:$ZZ,COLUMN(E165),FALSE))+IF(ISNA(VLOOKUP(A165,'BL15'!$A:$ZZ,COLUMN(E165),FALSE)),0,VLOOKUP(A165,'BL15'!$A:$ZZ,COLUMN(E165),FALSE))+IF(ISNA(VLOOKUP(A165,'BL16'!$A:$ZZ,COLUMN(E165),FALSE)),0,VLOOKUP(A165,'BL16'!$A:$ZZ,COLUMN(E165),FALSE))+IF(ISNA(VLOOKUP(A165,'BL17'!$A:$ZZ,COLUMN(E165),FALSE)),0,VLOOKUP(A165,'BL17'!$A:$ZZ,COLUMN(E165),FALSE))+IF(ISNA(VLOOKUP(A165,'BL18'!$A:$ZZ,COLUMN(E165),FALSE)),0,VLOOKUP(A165,'BL18'!$A:$ZZ,COLUMN(E165),FALSE))+IF(ISNA(VLOOKUP(A165,'BL19'!$A:$ZZ,COLUMN(E165),FALSE)),0,VLOOKUP(A165,'BL19'!$A:$ZZ,COLUMN(E165),FALSE))+IF(ISNA(VLOOKUP(A165,'BL20'!$A:$ZZ,COLUMN(E165),FALSE)),0,VLOOKUP(A165,'BL20'!$A:$ZZ,COLUMN(E165),FALSE))+IF(ISNA(VLOOKUP(A165,'BL21'!$A:$ZZ,COLUMN(E165),FALSE)),0,VLOOKUP(A165,'BL21'!$A:$ZZ,COLUMN(E165),FALSE))+IF(ISNA(VLOOKUP(A165,'BL22'!$A:$ZZ,COLUMN(E165),FALSE)),0,VLOOKUP(A165,'BL22'!$A:$ZZ,COLUMN(E165),FALSE))+IF(ISNA(VLOOKUP(A165,'BL23'!$A:$ZZ,COLUMN(E165),FALSE)),0,VLOOKUP(A165,'BL23'!$A:$ZZ,COLUMN(E165),FALSE))+IF(ISNA(VLOOKUP(A165,'BL24'!$A:$ZZ,COLUMN(E165),FALSE)),0,VLOOKUP(A165,'BL24'!$A:$ZZ,COLUMN(E165),FALSE))+IF(ISNA(VLOOKUP(A165,'BL25'!$A:$ZZ,COLUMN(E165),FALSE)),0,VLOOKUP(A165,'BL25'!$A:$ZZ,COLUMN(E165),FALSE))+IF(ISNA(VLOOKUP(A165,'BL26'!$A:$ZZ,COLUMN(E165),FALSE)),0,VLOOKUP(A165,'BL26'!$A:$ZZ,COLUMN(E165),FALSE))+IF(ISNA(VLOOKUP(A165,'BL27'!$A:$ZZ,COLUMN(E165),FALSE)),0,VLOOKUP(A165,'BL27'!$A:$ZZ,COLUMN(E165),FALSE))+IF(ISNA(VLOOKUP(A165,'BL28'!$A:$ZZ,COLUMN(E165),FALSE)),0,VLOOKUP(A165,'BL28'!$A:$ZZ,COLUMN(E165),FALSE))+IF(ISNA(VLOOKUP(A165,'BL29'!$A:$ZZ,COLUMN(E165),FALSE)),0,VLOOKUP(A165,'BL29'!$A:$ZZ,COLUMN(E165),FALSE))+IF(ISNA(VLOOKUP(A165,'BL30'!$A:$ZZ,COLUMN(E165),FALSE)),0,VLOOKUP(A165,'BL30'!$A:$ZZ,COLUMN(E165),FALSE))</f>
        <v>0</v>
      </c>
      <c r="F165" s="19">
        <f>IF(ISNA(VLOOKUP(A165,'BL1'!$A:$ZZ,COLUMN(F165),FALSE)),0,VLOOKUP(A165,'BL1'!$A:$ZZ,COLUMN(F165),FALSE))+IF(ISNA(VLOOKUP(A165,'BL2'!$A:$ZZ,COLUMN(F165),FALSE)),0,VLOOKUP(A165,'BL2'!$A:$ZZ,COLUMN(F165),FALSE))+IF(ISNA(VLOOKUP(A165,'BL3'!$A:$ZZ,COLUMN(F165),FALSE)),0,VLOOKUP(A165,'BL3'!$A:$ZZ,COLUMN(F165),FALSE))+IF(ISNA(VLOOKUP(A165,'BL4'!$A:$ZZ,COLUMN(F165),FALSE)),0,VLOOKUP(A165,'BL4'!$A:$ZZ,COLUMN(F165),FALSE))+IF(ISNA(VLOOKUP(A165,'BL5'!$A:$ZZ,COLUMN(F165),FALSE)),0,VLOOKUP(A165,'BL5'!$A:$ZZ,COLUMN(F165),FALSE))+IF(ISNA(VLOOKUP(A165,'BL6'!$A:$ZZ,COLUMN(F165),FALSE)),0,VLOOKUP(A165,'BL6'!$A:$ZZ,COLUMN(F165),FALSE))+IF(ISNA(VLOOKUP(A165,'BL7'!$A:$ZZ,COLUMN(F165),FALSE)),0,VLOOKUP(A165,'BL7'!$A:$ZZ,COLUMN(F165),FALSE))+IF(ISNA(VLOOKUP(A165,'BL8'!$A:$ZZ,COLUMN(F165),FALSE)),0,VLOOKUP(A165,'BL8'!$A:$ZZ,COLUMN(F165),FALSE))+IF(ISNA(VLOOKUP(A165,'BL9'!$A:$ZZ,COLUMN(F165),FALSE)),0,VLOOKUP(A165,'BL9'!$A:$ZZ,COLUMN(F165),FALSE))+IF(ISNA(VLOOKUP(A165,'BL10'!$A:$ZZ,COLUMN(F165),FALSE)),0,VLOOKUP(A165,'BL10'!$A:$ZZ,COLUMN(F165),FALSE))+IF(ISNA(VLOOKUP(A165,'BL11'!$A:$ZZ,COLUMN(F165),FALSE)),0,VLOOKUP(A165,'BL11'!$A:$ZZ,COLUMN(F165),FALSE))+IF(ISNA(VLOOKUP(A165,'BL12'!$A:$ZZ,COLUMN(F165),FALSE)),0,VLOOKUP(A165,'BL12'!$A:$ZZ,COLUMN(F165),FALSE))+IF(ISNA(VLOOKUP(A165,'BL13'!$A:$ZZ,COLUMN(F165),FALSE)),0,VLOOKUP(A165,'BL13'!$A:$ZZ,COLUMN(F165),FALSE))+IF(ISNA(VLOOKUP(A165,'BL14'!$A:$ZZ,COLUMN(F165),FALSE)),0,VLOOKUP(A165,'BL14'!$A:$ZZ,COLUMN(F165),FALSE))+IF(ISNA(VLOOKUP(A165,'BL15'!$A:$ZZ,COLUMN(F165),FALSE)),0,VLOOKUP(A165,'BL15'!$A:$ZZ,COLUMN(F165),FALSE))+IF(ISNA(VLOOKUP(A165,'BL16'!$A:$ZZ,COLUMN(F165),FALSE)),0,VLOOKUP(A165,'BL16'!$A:$ZZ,COLUMN(F165),FALSE))+IF(ISNA(VLOOKUP(A165,'BL17'!$A:$ZZ,COLUMN(F165),FALSE)),0,VLOOKUP(A165,'BL17'!$A:$ZZ,COLUMN(F165),FALSE))+IF(ISNA(VLOOKUP(A165,'BL18'!$A:$ZZ,COLUMN(F165),FALSE)),0,VLOOKUP(A165,'BL18'!$A:$ZZ,COLUMN(F165),FALSE))+IF(ISNA(VLOOKUP(A165,'BL19'!$A:$ZZ,COLUMN(F165),FALSE)),0,VLOOKUP(A165,'BL19'!$A:$ZZ,COLUMN(F165),FALSE))+IF(ISNA(VLOOKUP(A165,'BL20'!$A:$ZZ,COLUMN(F165),FALSE)),0,VLOOKUP(A165,'BL20'!$A:$ZZ,COLUMN(F165),FALSE))+IF(ISNA(VLOOKUP(A165,'BL21'!$A:$ZZ,COLUMN(F165),FALSE)),0,VLOOKUP(A165,'BL21'!$A:$ZZ,COLUMN(F165),FALSE))+IF(ISNA(VLOOKUP(A165,'BL22'!$A:$ZZ,COLUMN(F165),FALSE)),0,VLOOKUP(A165,'BL22'!$A:$ZZ,COLUMN(F165),FALSE))+IF(ISNA(VLOOKUP(A165,'BL23'!$A:$ZZ,COLUMN(F165),FALSE)),0,VLOOKUP(A165,'BL23'!$A:$ZZ,COLUMN(F165),FALSE))+IF(ISNA(VLOOKUP(A165,'BL24'!$A:$ZZ,COLUMN(F165),FALSE)),0,VLOOKUP(A165,'BL24'!$A:$ZZ,COLUMN(F165),FALSE))+IF(ISNA(VLOOKUP(A165,'BL25'!$A:$ZZ,COLUMN(F165),FALSE)),0,VLOOKUP(A165,'BL25'!$A:$ZZ,COLUMN(F165),FALSE))+IF(ISNA(VLOOKUP(A165,'BL26'!$A:$ZZ,COLUMN(F165),FALSE)),0,VLOOKUP(A165,'BL26'!$A:$ZZ,COLUMN(F165),FALSE))+IF(ISNA(VLOOKUP(A165,'BL27'!$A:$ZZ,COLUMN(F165),FALSE)),0,VLOOKUP(A165,'BL27'!$A:$ZZ,COLUMN(F165),FALSE))+IF(ISNA(VLOOKUP(A165,'BL28'!$A:$ZZ,COLUMN(F165),FALSE)),0,VLOOKUP(A165,'BL28'!$A:$ZZ,COLUMN(F165),FALSE))+IF(ISNA(VLOOKUP(A165,'BL29'!$A:$ZZ,COLUMN(F165),FALSE)),0,VLOOKUP(A165,'BL29'!$A:$ZZ,COLUMN(F165),FALSE))+IF(ISNA(VLOOKUP(A165,'BL30'!$A:$ZZ,COLUMN(F165),FALSE)),0,VLOOKUP(A165,'BL30'!$A:$ZZ,COLUMN(F165),FALSE))</f>
        <v>1</v>
      </c>
      <c r="G165" s="20">
        <f>IF(ISNA(VLOOKUP(A165,'BL1'!$A:$ZZ,COLUMN(G165),FALSE)),0,VLOOKUP(A165,'BL1'!$A:$ZZ,COLUMN(G165),FALSE))+IF(ISNA(VLOOKUP(A165,'BL2'!$A:$ZZ,COLUMN(G165),FALSE)),0,VLOOKUP(A165,'BL2'!$A:$ZZ,COLUMN(G165),FALSE))+IF(ISNA(VLOOKUP(A165,'BL3'!$A:$ZZ,COLUMN(G165),FALSE)),0,VLOOKUP(A165,'BL3'!$A:$ZZ,COLUMN(G165),FALSE))+IF(ISNA(VLOOKUP(A165,'BL4'!$A:$ZZ,COLUMN(G165),FALSE)),0,VLOOKUP(A165,'BL4'!$A:$ZZ,COLUMN(G165),FALSE))+IF(ISNA(VLOOKUP(A165,'BL5'!$A:$ZZ,COLUMN(G165),FALSE)),0,VLOOKUP(A165,'BL5'!$A:$ZZ,COLUMN(G165),FALSE))+IF(ISNA(VLOOKUP(A165,'BL6'!$A:$ZZ,COLUMN(G165),FALSE)),0,VLOOKUP(A165,'BL6'!$A:$ZZ,COLUMN(G165),FALSE))+IF(ISNA(VLOOKUP(A165,'BL7'!$A:$ZZ,COLUMN(G165),FALSE)),0,VLOOKUP(A165,'BL7'!$A:$ZZ,COLUMN(G165),FALSE))+IF(ISNA(VLOOKUP(A165,'BL8'!$A:$ZZ,COLUMN(G165),FALSE)),0,VLOOKUP(A165,'BL8'!$A:$ZZ,COLUMN(G165),FALSE))+IF(ISNA(VLOOKUP(A165,'BL9'!$A:$ZZ,COLUMN(G165),FALSE)),0,VLOOKUP(A165,'BL9'!$A:$ZZ,COLUMN(G165),FALSE))+IF(ISNA(VLOOKUP(A165,'BL10'!$A:$ZZ,COLUMN(G165),FALSE)),0,VLOOKUP(A165,'BL10'!$A:$ZZ,COLUMN(G165),FALSE))+IF(ISNA(VLOOKUP(A165,'BL11'!$A:$ZZ,COLUMN(G165),FALSE)),0,VLOOKUP(A165,'BL11'!$A:$ZZ,COLUMN(G165),FALSE))+IF(ISNA(VLOOKUP(A165,'BL12'!$A:$ZZ,COLUMN(G165),FALSE)),0,VLOOKUP(A165,'BL12'!$A:$ZZ,COLUMN(G165),FALSE))+IF(ISNA(VLOOKUP(A165,'BL13'!$A:$ZZ,COLUMN(G165),FALSE)),0,VLOOKUP(A165,'BL13'!$A:$ZZ,COLUMN(G165),FALSE))+IF(ISNA(VLOOKUP(A165,'BL14'!$A:$ZZ,COLUMN(G165),FALSE)),0,VLOOKUP(A165,'BL14'!$A:$ZZ,COLUMN(G165),FALSE))+IF(ISNA(VLOOKUP(A165,'BL15'!$A:$ZZ,COLUMN(G165),FALSE)),0,VLOOKUP(A165,'BL15'!$A:$ZZ,COLUMN(G165),FALSE))+IF(ISNA(VLOOKUP(A165,'BL16'!$A:$ZZ,COLUMN(G165),FALSE)),0,VLOOKUP(A165,'BL16'!$A:$ZZ,COLUMN(G165),FALSE))+IF(ISNA(VLOOKUP(A165,'BL17'!$A:$ZZ,COLUMN(G165),FALSE)),0,VLOOKUP(A165,'BL17'!$A:$ZZ,COLUMN(G165),FALSE))+IF(ISNA(VLOOKUP(A165,'BL18'!$A:$ZZ,COLUMN(G165),FALSE)),0,VLOOKUP(A165,'BL18'!$A:$ZZ,COLUMN(G165),FALSE))+IF(ISNA(VLOOKUP(A165,'BL19'!$A:$ZZ,COLUMN(G165),FALSE)),0,VLOOKUP(A165,'BL19'!$A:$ZZ,COLUMN(G165),FALSE))+IF(ISNA(VLOOKUP(A165,'BL20'!$A:$ZZ,COLUMN(G165),FALSE)),0,VLOOKUP(A165,'BL20'!$A:$ZZ,COLUMN(G165),FALSE))+IF(ISNA(VLOOKUP(A165,'BL21'!$A:$ZZ,COLUMN(G165),FALSE)),0,VLOOKUP(A165,'BL21'!$A:$ZZ,COLUMN(G165),FALSE))+IF(ISNA(VLOOKUP(A165,'BL22'!$A:$ZZ,COLUMN(G165),FALSE)),0,VLOOKUP(A165,'BL22'!$A:$ZZ,COLUMN(G165),FALSE))+IF(ISNA(VLOOKUP(A165,'BL23'!$A:$ZZ,COLUMN(G165),FALSE)),0,VLOOKUP(A165,'BL23'!$A:$ZZ,COLUMN(G165),FALSE))+IF(ISNA(VLOOKUP(A165,'BL24'!$A:$ZZ,COLUMN(G165),FALSE)),0,VLOOKUP(A165,'BL24'!$A:$ZZ,COLUMN(G165),FALSE))+IF(ISNA(VLOOKUP(A165,'BL25'!$A:$ZZ,COLUMN(G165),FALSE)),0,VLOOKUP(A165,'BL25'!$A:$ZZ,COLUMN(G165),FALSE))+IF(ISNA(VLOOKUP(A165,'BL26'!$A:$ZZ,COLUMN(G165),FALSE)),0,VLOOKUP(A165,'BL26'!$A:$ZZ,COLUMN(G165),FALSE))+IF(ISNA(VLOOKUP(A165,'BL27'!$A:$ZZ,COLUMN(G165),FALSE)),0,VLOOKUP(A165,'BL27'!$A:$ZZ,COLUMN(G165),FALSE))+IF(ISNA(VLOOKUP(A165,'BL28'!$A:$ZZ,COLUMN(G165),FALSE)),0,VLOOKUP(A165,'BL28'!$A:$ZZ,COLUMN(G165),FALSE))+IF(ISNA(VLOOKUP(A165,'BL29'!$A:$ZZ,COLUMN(G165),FALSE)),0,VLOOKUP(A165,'BL29'!$A:$ZZ,COLUMN(G165),FALSE))+IF(ISNA(VLOOKUP(A165,'BL30'!$A:$ZZ,COLUMN(G165),FALSE)),0,VLOOKUP(A165,'BL30'!$A:$ZZ,COLUMN(G165),FALSE))</f>
        <v>0</v>
      </c>
      <c r="H165" s="21">
        <f>IF(ISNA(VLOOKUP(A165,'BL1'!$A:$ZZ,COLUMN(H165),FALSE)),0,VLOOKUP(A165,'BL1'!$A:$ZZ,COLUMN(H165),FALSE))+IF(ISNA(VLOOKUP(A165,'BL2'!$A:$ZZ,COLUMN(H165),FALSE)),0,VLOOKUP(A165,'BL2'!$A:$ZZ,COLUMN(H165),FALSE))+IF(ISNA(VLOOKUP(A165,'BL3'!$A:$ZZ,COLUMN(H165),FALSE)),0,VLOOKUP(A165,'BL3'!$A:$ZZ,COLUMN(H165),FALSE))+IF(ISNA(VLOOKUP(A165,'BL4'!$A:$ZZ,COLUMN(H165),FALSE)),0,VLOOKUP(A165,'BL4'!$A:$ZZ,COLUMN(H165),FALSE))+IF(ISNA(VLOOKUP(A165,'BL5'!$A:$ZZ,COLUMN(H165),FALSE)),0,VLOOKUP(A165,'BL5'!$A:$ZZ,COLUMN(H165),FALSE))+IF(ISNA(VLOOKUP(A165,'BL6'!$A:$ZZ,COLUMN(H165),FALSE)),0,VLOOKUP(A165,'BL6'!$A:$ZZ,COLUMN(H165),FALSE))+IF(ISNA(VLOOKUP(A165,'BL7'!$A:$ZZ,COLUMN(H165),FALSE)),0,VLOOKUP(A165,'BL7'!$A:$ZZ,COLUMN(H165),FALSE))+IF(ISNA(VLOOKUP(A165,'BL8'!$A:$ZZ,COLUMN(H165),FALSE)),0,VLOOKUP(A165,'BL8'!$A:$ZZ,COLUMN(H165),FALSE))+IF(ISNA(VLOOKUP(A165,'BL9'!$A:$ZZ,COLUMN(H165),FALSE)),0,VLOOKUP(A165,'BL9'!$A:$ZZ,COLUMN(H165),FALSE))+IF(ISNA(VLOOKUP(A165,'BL10'!$A:$ZZ,COLUMN(H165),FALSE)),0,VLOOKUP(A165,'BL10'!$A:$ZZ,COLUMN(H165),FALSE))+IF(ISNA(VLOOKUP(A165,'BL11'!$A:$ZZ,COLUMN(H165),FALSE)),0,VLOOKUP(A165,'BL11'!$A:$ZZ,COLUMN(H165),FALSE))+IF(ISNA(VLOOKUP(A165,'BL12'!$A:$ZZ,COLUMN(H165),FALSE)),0,VLOOKUP(A165,'BL12'!$A:$ZZ,COLUMN(H165),FALSE))+IF(ISNA(VLOOKUP(A165,'BL13'!$A:$ZZ,COLUMN(H165),FALSE)),0,VLOOKUP(A165,'BL13'!$A:$ZZ,COLUMN(H165),FALSE))+IF(ISNA(VLOOKUP(A165,'BL14'!$A:$ZZ,COLUMN(H165),FALSE)),0,VLOOKUP(A165,'BL14'!$A:$ZZ,COLUMN(H165),FALSE))+IF(ISNA(VLOOKUP(A165,'BL15'!$A:$ZZ,COLUMN(H165),FALSE)),0,VLOOKUP(A165,'BL15'!$A:$ZZ,COLUMN(H165),FALSE))+IF(ISNA(VLOOKUP(A165,'BL16'!$A:$ZZ,COLUMN(H165),FALSE)),0,VLOOKUP(A165,'BL16'!$A:$ZZ,COLUMN(H165),FALSE))+IF(ISNA(VLOOKUP(A165,'BL17'!$A:$ZZ,COLUMN(H165),FALSE)),0,VLOOKUP(A165,'BL17'!$A:$ZZ,COLUMN(H165),FALSE))+IF(ISNA(VLOOKUP(A165,'BL18'!$A:$ZZ,COLUMN(H165),FALSE)),0,VLOOKUP(A165,'BL18'!$A:$ZZ,COLUMN(H165),FALSE))+IF(ISNA(VLOOKUP(A165,'BL19'!$A:$ZZ,COLUMN(H165),FALSE)),0,VLOOKUP(A165,'BL19'!$A:$ZZ,COLUMN(H165),FALSE))+IF(ISNA(VLOOKUP(A165,'BL20'!$A:$ZZ,COLUMN(H165),FALSE)),0,VLOOKUP(A165,'BL20'!$A:$ZZ,COLUMN(H165),FALSE))+IF(ISNA(VLOOKUP(A165,'BL21'!$A:$ZZ,COLUMN(H165),FALSE)),0,VLOOKUP(A165,'BL21'!$A:$ZZ,COLUMN(H165),FALSE))+IF(ISNA(VLOOKUP(A165,'BL22'!$A:$ZZ,COLUMN(H165),FALSE)),0,VLOOKUP(A165,'BL22'!$A:$ZZ,COLUMN(H165),FALSE))+IF(ISNA(VLOOKUP(A165,'BL23'!$A:$ZZ,COLUMN(H165),FALSE)),0,VLOOKUP(A165,'BL23'!$A:$ZZ,COLUMN(H165),FALSE))+IF(ISNA(VLOOKUP(A165,'BL24'!$A:$ZZ,COLUMN(H165),FALSE)),0,VLOOKUP(A165,'BL24'!$A:$ZZ,COLUMN(H165),FALSE))+IF(ISNA(VLOOKUP(A165,'BL25'!$A:$ZZ,COLUMN(H165),FALSE)),0,VLOOKUP(A165,'BL25'!$A:$ZZ,COLUMN(H165),FALSE))+IF(ISNA(VLOOKUP(A165,'BL26'!$A:$ZZ,COLUMN(H165),FALSE)),0,VLOOKUP(A165,'BL26'!$A:$ZZ,COLUMN(H165),FALSE))+IF(ISNA(VLOOKUP(A165,'BL27'!$A:$ZZ,COLUMN(H165),FALSE)),0,VLOOKUP(A165,'BL27'!$A:$ZZ,COLUMN(H165),FALSE))+IF(ISNA(VLOOKUP(A165,'BL28'!$A:$ZZ,COLUMN(H165),FALSE)),0,VLOOKUP(A165,'BL28'!$A:$ZZ,COLUMN(H165),FALSE))+IF(ISNA(VLOOKUP(A165,'BL29'!$A:$ZZ,COLUMN(H165),FALSE)),0,VLOOKUP(A165,'BL29'!$A:$ZZ,COLUMN(H165),FALSE))+IF(ISNA(VLOOKUP(A165,'BL30'!$A:$ZZ,COLUMN(H165),FALSE)),0,VLOOKUP(A165,'BL30'!$A:$ZZ,COLUMN(H165),FALSE))</f>
        <v>0</v>
      </c>
      <c r="I165" s="22">
        <f>IF(ISNA(VLOOKUP(A165,'BL1'!$A:$ZZ,COLUMN(I165),FALSE)),0,VLOOKUP(A165,'BL1'!$A:$ZZ,COLUMN(I165),FALSE))+IF(ISNA(VLOOKUP(A165,'BL2'!$A:$ZZ,COLUMN(I165),FALSE)),0,VLOOKUP(A165,'BL2'!$A:$ZZ,COLUMN(I165),FALSE))+IF(ISNA(VLOOKUP(A165,'BL3'!$A:$ZZ,COLUMN(I165),FALSE)),0,VLOOKUP(A165,'BL3'!$A:$ZZ,COLUMN(I165),FALSE))+IF(ISNA(VLOOKUP(A165,'BL4'!$A:$ZZ,COLUMN(I165),FALSE)),0,VLOOKUP(A165,'BL4'!$A:$ZZ,COLUMN(I165),FALSE))+IF(ISNA(VLOOKUP(A165,'BL5'!$A:$ZZ,COLUMN(I165),FALSE)),0,VLOOKUP(A165,'BL5'!$A:$ZZ,COLUMN(I165),FALSE))+IF(ISNA(VLOOKUP(A165,'BL6'!$A:$ZZ,COLUMN(I165),FALSE)),0,VLOOKUP(A165,'BL6'!$A:$ZZ,COLUMN(I165),FALSE))+IF(ISNA(VLOOKUP(A165,'BL7'!$A:$ZZ,COLUMN(I165),FALSE)),0,VLOOKUP(A165,'BL7'!$A:$ZZ,COLUMN(I165),FALSE))+IF(ISNA(VLOOKUP(A165,'BL8'!$A:$ZZ,COLUMN(I165),FALSE)),0,VLOOKUP(A165,'BL8'!$A:$ZZ,COLUMN(I165),FALSE))+IF(ISNA(VLOOKUP(A165,'BL9'!$A:$ZZ,COLUMN(I165),FALSE)),0,VLOOKUP(A165,'BL9'!$A:$ZZ,COLUMN(I165),FALSE))+IF(ISNA(VLOOKUP(A165,'BL10'!$A:$ZZ,COLUMN(I165),FALSE)),0,VLOOKUP(A165,'BL10'!$A:$ZZ,COLUMN(I165),FALSE))+IF(ISNA(VLOOKUP(A165,'BL11'!$A:$ZZ,COLUMN(I165),FALSE)),0,VLOOKUP(A165,'BL11'!$A:$ZZ,COLUMN(I165),FALSE))+IF(ISNA(VLOOKUP(A165,'BL12'!$A:$ZZ,COLUMN(I165),FALSE)),0,VLOOKUP(A165,'BL12'!$A:$ZZ,COLUMN(I165),FALSE))+IF(ISNA(VLOOKUP(A165,'BL13'!$A:$ZZ,COLUMN(I165),FALSE)),0,VLOOKUP(A165,'BL13'!$A:$ZZ,COLUMN(I165),FALSE))+IF(ISNA(VLOOKUP(A165,'BL14'!$A:$ZZ,COLUMN(I165),FALSE)),0,VLOOKUP(A165,'BL14'!$A:$ZZ,COLUMN(I165),FALSE))+IF(ISNA(VLOOKUP(A165,'BL15'!$A:$ZZ,COLUMN(I165),FALSE)),0,VLOOKUP(A165,'BL15'!$A:$ZZ,COLUMN(I165),FALSE))+IF(ISNA(VLOOKUP(A165,'BL16'!$A:$ZZ,COLUMN(I165),FALSE)),0,VLOOKUP(A165,'BL16'!$A:$ZZ,COLUMN(I165),FALSE))+IF(ISNA(VLOOKUP(A165,'BL17'!$A:$ZZ,COLUMN(I165),FALSE)),0,VLOOKUP(A165,'BL17'!$A:$ZZ,COLUMN(I165),FALSE))+IF(ISNA(VLOOKUP(A165,'BL18'!$A:$ZZ,COLUMN(I165),FALSE)),0,VLOOKUP(A165,'BL18'!$A:$ZZ,COLUMN(I165),FALSE))+IF(ISNA(VLOOKUP(A165,'BL19'!$A:$ZZ,COLUMN(I165),FALSE)),0,VLOOKUP(A165,'BL19'!$A:$ZZ,COLUMN(I165),FALSE))+IF(ISNA(VLOOKUP(A165,'BL20'!$A:$ZZ,COLUMN(I165),FALSE)),0,VLOOKUP(A165,'BL20'!$A:$ZZ,COLUMN(I165),FALSE))+IF(ISNA(VLOOKUP(A165,'BL21'!$A:$ZZ,COLUMN(I165),FALSE)),0,VLOOKUP(A165,'BL21'!$A:$ZZ,COLUMN(I165),FALSE))+IF(ISNA(VLOOKUP(A165,'BL22'!$A:$ZZ,COLUMN(I165),FALSE)),0,VLOOKUP(A165,'BL22'!$A:$ZZ,COLUMN(I165),FALSE))+IF(ISNA(VLOOKUP(A165,'BL23'!$A:$ZZ,COLUMN(I165),FALSE)),0,VLOOKUP(A165,'BL23'!$A:$ZZ,COLUMN(I165),FALSE))+IF(ISNA(VLOOKUP(A165,'BL24'!$A:$ZZ,COLUMN(I165),FALSE)),0,VLOOKUP(A165,'BL24'!$A:$ZZ,COLUMN(I165),FALSE))+IF(ISNA(VLOOKUP(A165,'BL25'!$A:$ZZ,COLUMN(I165),FALSE)),0,VLOOKUP(A165,'BL25'!$A:$ZZ,COLUMN(I165),FALSE))+IF(ISNA(VLOOKUP(A165,'BL26'!$A:$ZZ,COLUMN(I165),FALSE)),0,VLOOKUP(A165,'BL26'!$A:$ZZ,COLUMN(I165),FALSE))+IF(ISNA(VLOOKUP(A165,'BL27'!$A:$ZZ,COLUMN(I165),FALSE)),0,VLOOKUP(A165,'BL27'!$A:$ZZ,COLUMN(I165),FALSE))+IF(ISNA(VLOOKUP(A165,'BL28'!$A:$ZZ,COLUMN(I165),FALSE)),0,VLOOKUP(A165,'BL28'!$A:$ZZ,COLUMN(I165),FALSE))+IF(ISNA(VLOOKUP(A165,'BL29'!$A:$ZZ,COLUMN(I165),FALSE)),0,VLOOKUP(A165,'BL29'!$A:$ZZ,COLUMN(I165),FALSE))+IF(ISNA(VLOOKUP(A165,'BL30'!$A:$ZZ,COLUMN(I165),FALSE)),0,VLOOKUP(A165,'BL30'!$A:$ZZ,COLUMN(I165),FALSE))</f>
        <v>0</v>
      </c>
      <c r="J165" s="23">
        <f>IF(ISNA(VLOOKUP(A165,'BL1'!$A:$ZZ,COLUMN(J165),FALSE)),0,VLOOKUP(A165,'BL1'!$A:$ZZ,COLUMN(J165),FALSE))+IF(ISNA(VLOOKUP(A165,'BL2'!$A:$ZZ,COLUMN(J165),FALSE)),0,VLOOKUP(A165,'BL2'!$A:$ZZ,COLUMN(J165),FALSE))+IF(ISNA(VLOOKUP(A165,'BL3'!$A:$ZZ,COLUMN(J165),FALSE)),0,VLOOKUP(A165,'BL3'!$A:$ZZ,COLUMN(J165),FALSE))+IF(ISNA(VLOOKUP(A165,'BL4'!$A:$ZZ,COLUMN(J165),FALSE)),0,VLOOKUP(A165,'BL4'!$A:$ZZ,COLUMN(J165),FALSE))+IF(ISNA(VLOOKUP(A165,'BL5'!$A:$ZZ,COLUMN(J165),FALSE)),0,VLOOKUP(A165,'BL5'!$A:$ZZ,COLUMN(J165),FALSE))+IF(ISNA(VLOOKUP(A165,'BL6'!$A:$ZZ,COLUMN(J165),FALSE)),0,VLOOKUP(A165,'BL6'!$A:$ZZ,COLUMN(J165),FALSE))+IF(ISNA(VLOOKUP(A165,'BL7'!$A:$ZZ,COLUMN(J165),FALSE)),0,VLOOKUP(A165,'BL7'!$A:$ZZ,COLUMN(J165),FALSE))+IF(ISNA(VLOOKUP(A165,'BL8'!$A:$ZZ,COLUMN(J165),FALSE)),0,VLOOKUP(A165,'BL8'!$A:$ZZ,COLUMN(J165),FALSE))+IF(ISNA(VLOOKUP(A165,'BL9'!$A:$ZZ,COLUMN(J165),FALSE)),0,VLOOKUP(A165,'BL9'!$A:$ZZ,COLUMN(J165),FALSE))+IF(ISNA(VLOOKUP(A165,'BL10'!$A:$ZZ,COLUMN(J165),FALSE)),0,VLOOKUP(A165,'BL10'!$A:$ZZ,COLUMN(J165),FALSE))+IF(ISNA(VLOOKUP(A165,'BL11'!$A:$ZZ,COLUMN(J165),FALSE)),0,VLOOKUP(A165,'BL11'!$A:$ZZ,COLUMN(J165),FALSE))+IF(ISNA(VLOOKUP(A165,'BL12'!$A:$ZZ,COLUMN(J165),FALSE)),0,VLOOKUP(A165,'BL12'!$A:$ZZ,COLUMN(J165),FALSE))+IF(ISNA(VLOOKUP(A165,'BL13'!$A:$ZZ,COLUMN(J165),FALSE)),0,VLOOKUP(A165,'BL13'!$A:$ZZ,COLUMN(J165),FALSE))+IF(ISNA(VLOOKUP(A165,'BL14'!$A:$ZZ,COLUMN(J165),FALSE)),0,VLOOKUP(A165,'BL14'!$A:$ZZ,COLUMN(J165),FALSE))+IF(ISNA(VLOOKUP(A165,'BL15'!$A:$ZZ,COLUMN(J165),FALSE)),0,VLOOKUP(A165,'BL15'!$A:$ZZ,COLUMN(J165),FALSE))+IF(ISNA(VLOOKUP(A165,'BL16'!$A:$ZZ,COLUMN(J165),FALSE)),0,VLOOKUP(A165,'BL16'!$A:$ZZ,COLUMN(J165),FALSE))+IF(ISNA(VLOOKUP(A165,'BL17'!$A:$ZZ,COLUMN(J165),FALSE)),0,VLOOKUP(A165,'BL17'!$A:$ZZ,COLUMN(J165),FALSE))+IF(ISNA(VLOOKUP(A165,'BL18'!$A:$ZZ,COLUMN(J165),FALSE)),0,VLOOKUP(A165,'BL18'!$A:$ZZ,COLUMN(J165),FALSE))+IF(ISNA(VLOOKUP(A165,'BL19'!$A:$ZZ,COLUMN(J165),FALSE)),0,VLOOKUP(A165,'BL19'!$A:$ZZ,COLUMN(J165),FALSE))+IF(ISNA(VLOOKUP(A165,'BL20'!$A:$ZZ,COLUMN(J165),FALSE)),0,VLOOKUP(A165,'BL20'!$A:$ZZ,COLUMN(J165),FALSE))+IF(ISNA(VLOOKUP(A165,'BL21'!$A:$ZZ,COLUMN(J165),FALSE)),0,VLOOKUP(A165,'BL21'!$A:$ZZ,COLUMN(J165),FALSE))+IF(ISNA(VLOOKUP(A165,'BL22'!$A:$ZZ,COLUMN(J165),FALSE)),0,VLOOKUP(A165,'BL22'!$A:$ZZ,COLUMN(J165),FALSE))+IF(ISNA(VLOOKUP(A165,'BL23'!$A:$ZZ,COLUMN(J165),FALSE)),0,VLOOKUP(A165,'BL23'!$A:$ZZ,COLUMN(J165),FALSE))+IF(ISNA(VLOOKUP(A165,'BL24'!$A:$ZZ,COLUMN(J165),FALSE)),0,VLOOKUP(A165,'BL24'!$A:$ZZ,COLUMN(J165),FALSE))+IF(ISNA(VLOOKUP(A165,'BL25'!$A:$ZZ,COLUMN(J165),FALSE)),0,VLOOKUP(A165,'BL25'!$A:$ZZ,COLUMN(J165),FALSE))+IF(ISNA(VLOOKUP(A165,'BL26'!$A:$ZZ,COLUMN(J165),FALSE)),0,VLOOKUP(A165,'BL26'!$A:$ZZ,COLUMN(J165),FALSE))+IF(ISNA(VLOOKUP(A165,'BL27'!$A:$ZZ,COLUMN(J165),FALSE)),0,VLOOKUP(A165,'BL27'!$A:$ZZ,COLUMN(J165),FALSE))+IF(ISNA(VLOOKUP(A165,'BL28'!$A:$ZZ,COLUMN(J165),FALSE)),0,VLOOKUP(A165,'BL28'!$A:$ZZ,COLUMN(J165),FALSE))+IF(ISNA(VLOOKUP(A165,'BL29'!$A:$ZZ,COLUMN(J165),FALSE)),0,VLOOKUP(A165,'BL29'!$A:$ZZ,COLUMN(J165),FALSE))+IF(ISNA(VLOOKUP(A165,'BL30'!$A:$ZZ,COLUMN(J165),FALSE)),0,VLOOKUP(A165,'BL30'!$A:$ZZ,COLUMN(J165),FALSE))</f>
        <v>0</v>
      </c>
      <c r="K165" s="24">
        <f>IF(ISNA(VLOOKUP(A165,'BL1'!$A:$ZZ,COLUMN(K165),FALSE)),0,VLOOKUP(A165,'BL1'!$A:$ZZ,COLUMN(K165),FALSE))+IF(ISNA(VLOOKUP(A165,'BL2'!$A:$ZZ,COLUMN(K165),FALSE)),0,VLOOKUP(A165,'BL2'!$A:$ZZ,COLUMN(K165),FALSE))+IF(ISNA(VLOOKUP(A165,'BL3'!$A:$ZZ,COLUMN(K165),FALSE)),0,VLOOKUP(A165,'BL3'!$A:$ZZ,COLUMN(K165),FALSE))+IF(ISNA(VLOOKUP(A165,'BL4'!$A:$ZZ,COLUMN(K165),FALSE)),0,VLOOKUP(A165,'BL4'!$A:$ZZ,COLUMN(K165),FALSE))+IF(ISNA(VLOOKUP(A165,'BL5'!$A:$ZZ,COLUMN(K165),FALSE)),0,VLOOKUP(A165,'BL5'!$A:$ZZ,COLUMN(K165),FALSE))+IF(ISNA(VLOOKUP(A165,'BL6'!$A:$ZZ,COLUMN(K165),FALSE)),0,VLOOKUP(A165,'BL6'!$A:$ZZ,COLUMN(K165),FALSE))+IF(ISNA(VLOOKUP(A165,'BL7'!$A:$ZZ,COLUMN(K165),FALSE)),0,VLOOKUP(A165,'BL7'!$A:$ZZ,COLUMN(K165),FALSE))+IF(ISNA(VLOOKUP(A165,'BL8'!$A:$ZZ,COLUMN(K165),FALSE)),0,VLOOKUP(A165,'BL8'!$A:$ZZ,COLUMN(K165),FALSE))+IF(ISNA(VLOOKUP(A165,'BL9'!$A:$ZZ,COLUMN(K165),FALSE)),0,VLOOKUP(A165,'BL9'!$A:$ZZ,COLUMN(K165),FALSE))+IF(ISNA(VLOOKUP(A165,'BL10'!$A:$ZZ,COLUMN(K165),FALSE)),0,VLOOKUP(A165,'BL10'!$A:$ZZ,COLUMN(K165),FALSE))+IF(ISNA(VLOOKUP(A165,'BL11'!$A:$ZZ,COLUMN(K165),FALSE)),0,VLOOKUP(A165,'BL11'!$A:$ZZ,COLUMN(K165),FALSE))+IF(ISNA(VLOOKUP(A165,'BL12'!$A:$ZZ,COLUMN(K165),FALSE)),0,VLOOKUP(A165,'BL12'!$A:$ZZ,COLUMN(K165),FALSE))+IF(ISNA(VLOOKUP(A165,'BL13'!$A:$ZZ,COLUMN(K165),FALSE)),0,VLOOKUP(A165,'BL13'!$A:$ZZ,COLUMN(K165),FALSE))+IF(ISNA(VLOOKUP(A165,'BL14'!$A:$ZZ,COLUMN(K165),FALSE)),0,VLOOKUP(A165,'BL14'!$A:$ZZ,COLUMN(K165),FALSE))+IF(ISNA(VLOOKUP(A165,'BL15'!$A:$ZZ,COLUMN(K165),FALSE)),0,VLOOKUP(A165,'BL15'!$A:$ZZ,COLUMN(K165),FALSE))+IF(ISNA(VLOOKUP(A165,'BL16'!$A:$ZZ,COLUMN(K165),FALSE)),0,VLOOKUP(A165,'BL16'!$A:$ZZ,COLUMN(K165),FALSE))+IF(ISNA(VLOOKUP(A165,'BL17'!$A:$ZZ,COLUMN(K165),FALSE)),0,VLOOKUP(A165,'BL17'!$A:$ZZ,COLUMN(K165),FALSE))+IF(ISNA(VLOOKUP(A165,'BL18'!$A:$ZZ,COLUMN(K165),FALSE)),0,VLOOKUP(A165,'BL18'!$A:$ZZ,COLUMN(K165),FALSE))+IF(ISNA(VLOOKUP(A165,'BL19'!$A:$ZZ,COLUMN(K165),FALSE)),0,VLOOKUP(A165,'BL19'!$A:$ZZ,COLUMN(K165),FALSE))+IF(ISNA(VLOOKUP(A165,'BL20'!$A:$ZZ,COLUMN(K165),FALSE)),0,VLOOKUP(A165,'BL20'!$A:$ZZ,COLUMN(K165),FALSE))+IF(ISNA(VLOOKUP(A165,'BL21'!$A:$ZZ,COLUMN(K165),FALSE)),0,VLOOKUP(A165,'BL21'!$A:$ZZ,COLUMN(K165),FALSE))+IF(ISNA(VLOOKUP(A165,'BL22'!$A:$ZZ,COLUMN(K165),FALSE)),0,VLOOKUP(A165,'BL22'!$A:$ZZ,COLUMN(K165),FALSE))+IF(ISNA(VLOOKUP(A165,'BL23'!$A:$ZZ,COLUMN(K165),FALSE)),0,VLOOKUP(A165,'BL23'!$A:$ZZ,COLUMN(K165),FALSE))+IF(ISNA(VLOOKUP(A165,'BL24'!$A:$ZZ,COLUMN(K165),FALSE)),0,VLOOKUP(A165,'BL24'!$A:$ZZ,COLUMN(K165),FALSE))+IF(ISNA(VLOOKUP(A165,'BL25'!$A:$ZZ,COLUMN(K165),FALSE)),0,VLOOKUP(A165,'BL25'!$A:$ZZ,COLUMN(K165),FALSE))+IF(ISNA(VLOOKUP(A165,'BL26'!$A:$ZZ,COLUMN(K165),FALSE)),0,VLOOKUP(A165,'BL26'!$A:$ZZ,COLUMN(K165),FALSE))+IF(ISNA(VLOOKUP(A165,'BL27'!$A:$ZZ,COLUMN(K165),FALSE)),0,VLOOKUP(A165,'BL27'!$A:$ZZ,COLUMN(K165),FALSE))+IF(ISNA(VLOOKUP(A165,'BL28'!$A:$ZZ,COLUMN(K165),FALSE)),0,VLOOKUP(A165,'BL28'!$A:$ZZ,COLUMN(K165),FALSE))+IF(ISNA(VLOOKUP(A165,'BL29'!$A:$ZZ,COLUMN(K165),FALSE)),0,VLOOKUP(A165,'BL29'!$A:$ZZ,COLUMN(K165),FALSE))+IF(ISNA(VLOOKUP(A165,'BL30'!$A:$ZZ,COLUMN(K165),FALSE)),0,VLOOKUP(A165,'BL30'!$A:$ZZ,COLUMN(K165),FALSE))</f>
        <v>1</v>
      </c>
      <c r="L165" s="29">
        <f>IF(ISNA(VLOOKUP(A165,'BL1'!$A:$ZZ,COLUMN(L165),FALSE)),0,VLOOKUP(A165,'BL1'!$A:$ZZ,COLUMN(L165),FALSE))+IF(ISNA(VLOOKUP(A165,'BL2'!$A:$ZZ,COLUMN(L165),FALSE)),0,VLOOKUP(A165,'BL2'!$A:$ZZ,COLUMN(L165),FALSE))+IF(ISNA(VLOOKUP(A165,'BL3'!$A:$ZZ,COLUMN(L165),FALSE)),0,VLOOKUP(A165,'BL3'!$A:$ZZ,COLUMN(L165),FALSE))+IF(ISNA(VLOOKUP(A165,'BL4'!$A:$ZZ,COLUMN(L165),FALSE)),0,VLOOKUP(A165,'BL4'!$A:$ZZ,COLUMN(L165),FALSE))+IF(ISNA(VLOOKUP(A165,'BL5'!$A:$ZZ,COLUMN(L165),FALSE)),0,VLOOKUP(A165,'BL5'!$A:$ZZ,COLUMN(L165),FALSE))+IF(ISNA(VLOOKUP(A165,'BL6'!$A:$ZZ,COLUMN(L165),FALSE)),0,VLOOKUP(A165,'BL6'!$A:$ZZ,COLUMN(L165),FALSE))+IF(ISNA(VLOOKUP(A165,'BL7'!$A:$ZZ,COLUMN(L165),FALSE)),0,VLOOKUP(A165,'BL7'!$A:$ZZ,COLUMN(L165),FALSE))+IF(ISNA(VLOOKUP(A165,'BL8'!$A:$ZZ,COLUMN(L165),FALSE)),0,VLOOKUP(A165,'BL8'!$A:$ZZ,COLUMN(L165),FALSE))+IF(ISNA(VLOOKUP(A165,'BL9'!$A:$ZZ,COLUMN(L165),FALSE)),0,VLOOKUP(A165,'BL9'!$A:$ZZ,COLUMN(L165),FALSE))+IF(ISNA(VLOOKUP(A165,'BL10'!$A:$ZZ,COLUMN(L165),FALSE)),0,VLOOKUP(A165,'BL10'!$A:$ZZ,COLUMN(L165),FALSE))+IF(ISNA(VLOOKUP(A165,'BL11'!$A:$ZZ,COLUMN(L165),FALSE)),0,VLOOKUP(A165,'BL11'!$A:$ZZ,COLUMN(L165),FALSE))+IF(ISNA(VLOOKUP(A165,'BL12'!$A:$ZZ,COLUMN(L165),FALSE)),0,VLOOKUP(A165,'BL12'!$A:$ZZ,COLUMN(L165),FALSE))+IF(ISNA(VLOOKUP(A165,'BL13'!$A:$ZZ,COLUMN(L165),FALSE)),0,VLOOKUP(A165,'BL13'!$A:$ZZ,COLUMN(L165),FALSE))+IF(ISNA(VLOOKUP(A165,'BL14'!$A:$ZZ,COLUMN(L165),FALSE)),0,VLOOKUP(A165,'BL14'!$A:$ZZ,COLUMN(L165),FALSE))+IF(ISNA(VLOOKUP(A165,'BL15'!$A:$ZZ,COLUMN(L165),FALSE)),0,VLOOKUP(A165,'BL15'!$A:$ZZ,COLUMN(L165),FALSE))+IF(ISNA(VLOOKUP(A165,'BL16'!$A:$ZZ,COLUMN(L165),FALSE)),0,VLOOKUP(A165,'BL16'!$A:$ZZ,COLUMN(L165),FALSE))+IF(ISNA(VLOOKUP(A165,'BL17'!$A:$ZZ,COLUMN(L165),FALSE)),0,VLOOKUP(A165,'BL17'!$A:$ZZ,COLUMN(L165),FALSE))+IF(ISNA(VLOOKUP(A165,'BL18'!$A:$ZZ,COLUMN(L165),FALSE)),0,VLOOKUP(A165,'BL18'!$A:$ZZ,COLUMN(L165),FALSE))+IF(ISNA(VLOOKUP(A165,'BL19'!$A:$ZZ,COLUMN(L165),FALSE)),0,VLOOKUP(A165,'BL19'!$A:$ZZ,COLUMN(L165),FALSE))+IF(ISNA(VLOOKUP(A165,'BL20'!$A:$ZZ,COLUMN(L165),FALSE)),0,VLOOKUP(A165,'BL20'!$A:$ZZ,COLUMN(L165),FALSE))+IF(ISNA(VLOOKUP(A165,'BL21'!$A:$ZZ,COLUMN(L165),FALSE)),0,VLOOKUP(A165,'BL21'!$A:$ZZ,COLUMN(L165),FALSE))+IF(ISNA(VLOOKUP(A165,'BL22'!$A:$ZZ,COLUMN(L165),FALSE)),0,VLOOKUP(A165,'BL22'!$A:$ZZ,COLUMN(L165),FALSE))+IF(ISNA(VLOOKUP(A165,'BL23'!$A:$ZZ,COLUMN(L165),FALSE)),0,VLOOKUP(A165,'BL23'!$A:$ZZ,COLUMN(L165),FALSE))+IF(ISNA(VLOOKUP(A165,'BL24'!$A:$ZZ,COLUMN(L165),FALSE)),0,VLOOKUP(A165,'BL24'!$A:$ZZ,COLUMN(L165),FALSE))+IF(ISNA(VLOOKUP(A165,'BL25'!$A:$ZZ,COLUMN(L165),FALSE)),0,VLOOKUP(A165,'BL25'!$A:$ZZ,COLUMN(L165),FALSE))+IF(ISNA(VLOOKUP(A165,'BL26'!$A:$ZZ,COLUMN(L165),FALSE)),0,VLOOKUP(A165,'BL26'!$A:$ZZ,COLUMN(L165),FALSE))+IF(ISNA(VLOOKUP(A165,'BL27'!$A:$ZZ,COLUMN(L165),FALSE)),0,VLOOKUP(A165,'BL27'!$A:$ZZ,COLUMN(L165),FALSE))+IF(ISNA(VLOOKUP(A165,'BL28'!$A:$ZZ,COLUMN(L165),FALSE)),0,VLOOKUP(A165,'BL28'!$A:$ZZ,COLUMN(L165),FALSE))+IF(ISNA(VLOOKUP(A165,'BL29'!$A:$ZZ,COLUMN(L165),FALSE)),0,VLOOKUP(A165,'BL29'!$A:$ZZ,COLUMN(L165),FALSE))+IF(ISNA(VLOOKUP(A165,'BL30'!$A:$ZZ,COLUMN(L165),FALSE)),0,VLOOKUP(A165,'BL30'!$A:$ZZ,COLUMN(L165),FALSE))</f>
        <v>0</v>
      </c>
      <c r="M165" s="28">
        <f>IF(ISNA(VLOOKUP(A165,'BL1'!$A:$ZZ,COLUMN(M165),FALSE)),0,VLOOKUP(A165,'BL1'!$A:$ZZ,COLUMN(M165),FALSE))+IF(ISNA(VLOOKUP(A165,'BL2'!$A:$ZZ,COLUMN(M165),FALSE)),0,VLOOKUP(A165,'BL2'!$A:$ZZ,COLUMN(M165),FALSE))+IF(ISNA(VLOOKUP(A165,'BL3'!$A:$ZZ,COLUMN(M165),FALSE)),0,VLOOKUP(A165,'BL3'!$A:$ZZ,COLUMN(M165),FALSE))+IF(ISNA(VLOOKUP(A165,'BL4'!$A:$ZZ,COLUMN(M165),FALSE)),0,VLOOKUP(A165,'BL4'!$A:$ZZ,COLUMN(M165),FALSE))+IF(ISNA(VLOOKUP(A165,'BL5'!$A:$ZZ,COLUMN(M165),FALSE)),0,VLOOKUP(A165,'BL5'!$A:$ZZ,COLUMN(M165),FALSE))+IF(ISNA(VLOOKUP(A165,'BL6'!$A:$ZZ,COLUMN(M165),FALSE)),0,VLOOKUP(A165,'BL6'!$A:$ZZ,COLUMN(M165),FALSE))+IF(ISNA(VLOOKUP(A165,'BL7'!$A:$ZZ,COLUMN(M165),FALSE)),0,VLOOKUP(A165,'BL7'!$A:$ZZ,COLUMN(M165),FALSE))+IF(ISNA(VLOOKUP(A165,'BL8'!$A:$ZZ,COLUMN(M165),FALSE)),0,VLOOKUP(A165,'BL8'!$A:$ZZ,COLUMN(M165),FALSE))+IF(ISNA(VLOOKUP(A165,'BL9'!$A:$ZZ,COLUMN(M165),FALSE)),0,VLOOKUP(A165,'BL9'!$A:$ZZ,COLUMN(M165),FALSE))+IF(ISNA(VLOOKUP(A165,'BL10'!$A:$ZZ,COLUMN(M165),FALSE)),0,VLOOKUP(A165,'BL10'!$A:$ZZ,COLUMN(M165),FALSE))+IF(ISNA(VLOOKUP(A165,'BL11'!$A:$ZZ,COLUMN(M165),FALSE)),0,VLOOKUP(A165,'BL11'!$A:$ZZ,COLUMN(M165),FALSE))+IF(ISNA(VLOOKUP(A165,'BL12'!$A:$ZZ,COLUMN(M165),FALSE)),0,VLOOKUP(A165,'BL12'!$A:$ZZ,COLUMN(M165),FALSE))+IF(ISNA(VLOOKUP(A165,'BL13'!$A:$ZZ,COLUMN(M165),FALSE)),0,VLOOKUP(A165,'BL13'!$A:$ZZ,COLUMN(M165),FALSE))+IF(ISNA(VLOOKUP(A165,'BL14'!$A:$ZZ,COLUMN(M165),FALSE)),0,VLOOKUP(A165,'BL14'!$A:$ZZ,COLUMN(M165),FALSE))+IF(ISNA(VLOOKUP(A165,'BL15'!$A:$ZZ,COLUMN(M165),FALSE)),0,VLOOKUP(A165,'BL15'!$A:$ZZ,COLUMN(M165),FALSE))+IF(ISNA(VLOOKUP(A165,'BL16'!$A:$ZZ,COLUMN(M165),FALSE)),0,VLOOKUP(A165,'BL16'!$A:$ZZ,COLUMN(M165),FALSE))+IF(ISNA(VLOOKUP(A165,'BL17'!$A:$ZZ,COLUMN(M165),FALSE)),0,VLOOKUP(A165,'BL17'!$A:$ZZ,COLUMN(M165),FALSE))+IF(ISNA(VLOOKUP(A165,'BL18'!$A:$ZZ,COLUMN(M165),FALSE)),0,VLOOKUP(A165,'BL18'!$A:$ZZ,COLUMN(M165),FALSE))+IF(ISNA(VLOOKUP(A165,'BL19'!$A:$ZZ,COLUMN(M165),FALSE)),0,VLOOKUP(A165,'BL19'!$A:$ZZ,COLUMN(M165),FALSE))+IF(ISNA(VLOOKUP(A165,'BL20'!$A:$ZZ,COLUMN(M165),FALSE)),0,VLOOKUP(A165,'BL20'!$A:$ZZ,COLUMN(M165),FALSE))+IF(ISNA(VLOOKUP(A165,'BL21'!$A:$ZZ,COLUMN(M165),FALSE)),0,VLOOKUP(A165,'BL21'!$A:$ZZ,COLUMN(M165),FALSE))+IF(ISNA(VLOOKUP(A165,'BL22'!$A:$ZZ,COLUMN(M165),FALSE)),0,VLOOKUP(A165,'BL22'!$A:$ZZ,COLUMN(M165),FALSE))+IF(ISNA(VLOOKUP(A165,'BL23'!$A:$ZZ,COLUMN(M165),FALSE)),0,VLOOKUP(A165,'BL23'!$A:$ZZ,COLUMN(M165),FALSE))+IF(ISNA(VLOOKUP(A165,'BL24'!$A:$ZZ,COLUMN(M165),FALSE)),0,VLOOKUP(A165,'BL24'!$A:$ZZ,COLUMN(M165),FALSE))+IF(ISNA(VLOOKUP(A165,'BL25'!$A:$ZZ,COLUMN(M165),FALSE)),0,VLOOKUP(A165,'BL25'!$A:$ZZ,COLUMN(M165),FALSE))+IF(ISNA(VLOOKUP(A165,'BL26'!$A:$ZZ,COLUMN(M165),FALSE)),0,VLOOKUP(A165,'BL26'!$A:$ZZ,COLUMN(M165),FALSE))+IF(ISNA(VLOOKUP(A165,'BL27'!$A:$ZZ,COLUMN(M165),FALSE)),0,VLOOKUP(A165,'BL27'!$A:$ZZ,COLUMN(M165),FALSE))+IF(ISNA(VLOOKUP(A165,'BL28'!$A:$ZZ,COLUMN(M165),FALSE)),0,VLOOKUP(A165,'BL28'!$A:$ZZ,COLUMN(M165),FALSE))+IF(ISNA(VLOOKUP(A165,'BL29'!$A:$ZZ,COLUMN(M165),FALSE)),0,VLOOKUP(A165,'BL29'!$A:$ZZ,COLUMN(M165),FALSE))+IF(ISNA(VLOOKUP(A165,'BL30'!$A:$ZZ,COLUMN(M165),FALSE)),0,VLOOKUP(A165,'BL30'!$A:$ZZ,COLUMN(M165),FALSE))</f>
        <v>0</v>
      </c>
      <c r="N165" s="25">
        <f>IF(ISNA(VLOOKUP(A165,'BL1'!$A:$ZZ,COLUMN(N165),FALSE)),0,VLOOKUP(A165,'BL1'!$A:$ZZ,COLUMN(N165),FALSE))+IF(ISNA(VLOOKUP(A165,'BL2'!$A:$ZZ,COLUMN(N165),FALSE)),0,VLOOKUP(A165,'BL2'!$A:$ZZ,COLUMN(N165),FALSE))+IF(ISNA(VLOOKUP(A165,'BL3'!$A:$ZZ,COLUMN(N165),FALSE)),0,VLOOKUP(A165,'BL3'!$A:$ZZ,COLUMN(N165),FALSE))+IF(ISNA(VLOOKUP(A165,'BL4'!$A:$ZZ,COLUMN(N165),FALSE)),0,VLOOKUP(A165,'BL4'!$A:$ZZ,COLUMN(N165),FALSE))+IF(ISNA(VLOOKUP(A165,'BL5'!$A:$ZZ,COLUMN(N165),FALSE)),0,VLOOKUP(A165,'BL5'!$A:$ZZ,COLUMN(N165),FALSE))+IF(ISNA(VLOOKUP(A165,'BL6'!$A:$ZZ,COLUMN(N165),FALSE)),0,VLOOKUP(A165,'BL6'!$A:$ZZ,COLUMN(N165),FALSE))+IF(ISNA(VLOOKUP(A165,'BL7'!$A:$ZZ,COLUMN(N165),FALSE)),0,VLOOKUP(A165,'BL7'!$A:$ZZ,COLUMN(N165),FALSE))+IF(ISNA(VLOOKUP(A165,'BL8'!$A:$ZZ,COLUMN(N165),FALSE)),0,VLOOKUP(A165,'BL8'!$A:$ZZ,COLUMN(N165),FALSE))+IF(ISNA(VLOOKUP(A165,'BL9'!$A:$ZZ,COLUMN(N165),FALSE)),0,VLOOKUP(A165,'BL9'!$A:$ZZ,COLUMN(N165),FALSE))+IF(ISNA(VLOOKUP(A165,'BL10'!$A:$ZZ,COLUMN(N165),FALSE)),0,VLOOKUP(A165,'BL10'!$A:$ZZ,COLUMN(N165),FALSE))+IF(ISNA(VLOOKUP(A165,'BL11'!$A:$ZZ,COLUMN(N165),FALSE)),0,VLOOKUP(A165,'BL11'!$A:$ZZ,COLUMN(N165),FALSE))+IF(ISNA(VLOOKUP(A165,'BL12'!$A:$ZZ,COLUMN(N165),FALSE)),0,VLOOKUP(A165,'BL12'!$A:$ZZ,COLUMN(N165),FALSE))+IF(ISNA(VLOOKUP(A165,'BL13'!$A:$ZZ,COLUMN(N165),FALSE)),0,VLOOKUP(A165,'BL13'!$A:$ZZ,COLUMN(N165),FALSE))+IF(ISNA(VLOOKUP(A165,'BL14'!$A:$ZZ,COLUMN(N165),FALSE)),0,VLOOKUP(A165,'BL14'!$A:$ZZ,COLUMN(N165),FALSE))+IF(ISNA(VLOOKUP(A165,'BL15'!$A:$ZZ,COLUMN(N165),FALSE)),0,VLOOKUP(A165,'BL15'!$A:$ZZ,COLUMN(N165),FALSE))+IF(ISNA(VLOOKUP(A165,'BL16'!$A:$ZZ,COLUMN(N165),FALSE)),0,VLOOKUP(A165,'BL16'!$A:$ZZ,COLUMN(N165),FALSE))+IF(ISNA(VLOOKUP(A165,'BL17'!$A:$ZZ,COLUMN(N165),FALSE)),0,VLOOKUP(A165,'BL17'!$A:$ZZ,COLUMN(N165),FALSE))+IF(ISNA(VLOOKUP(A165,'BL18'!$A:$ZZ,COLUMN(N165),FALSE)),0,VLOOKUP(A165,'BL18'!$A:$ZZ,COLUMN(N165),FALSE))+IF(ISNA(VLOOKUP(A165,'BL19'!$A:$ZZ,COLUMN(N165),FALSE)),0,VLOOKUP(A165,'BL19'!$A:$ZZ,COLUMN(N165),FALSE))+IF(ISNA(VLOOKUP(A165,'BL20'!$A:$ZZ,COLUMN(N165),FALSE)),0,VLOOKUP(A165,'BL20'!$A:$ZZ,COLUMN(N165),FALSE))+IF(ISNA(VLOOKUP(A165,'BL21'!$A:$ZZ,COLUMN(N165),FALSE)),0,VLOOKUP(A165,'BL21'!$A:$ZZ,COLUMN(N165),FALSE))+IF(ISNA(VLOOKUP(A165,'BL22'!$A:$ZZ,COLUMN(N165),FALSE)),0,VLOOKUP(A165,'BL22'!$A:$ZZ,COLUMN(N165),FALSE))+IF(ISNA(VLOOKUP(A165,'BL23'!$A:$ZZ,COLUMN(N165),FALSE)),0,VLOOKUP(A165,'BL23'!$A:$ZZ,COLUMN(N165),FALSE))+IF(ISNA(VLOOKUP(A165,'BL24'!$A:$ZZ,COLUMN(N165),FALSE)),0,VLOOKUP(A165,'BL24'!$A:$ZZ,COLUMN(N165),FALSE))+IF(ISNA(VLOOKUP(A165,'BL25'!$A:$ZZ,COLUMN(N165),FALSE)),0,VLOOKUP(A165,'BL25'!$A:$ZZ,COLUMN(N165),FALSE))+IF(ISNA(VLOOKUP(A165,'BL26'!$A:$ZZ,COLUMN(N165),FALSE)),0,VLOOKUP(A165,'BL26'!$A:$ZZ,COLUMN(N165),FALSE))+IF(ISNA(VLOOKUP(A165,'BL27'!$A:$ZZ,COLUMN(N165),FALSE)),0,VLOOKUP(A165,'BL27'!$A:$ZZ,COLUMN(N165),FALSE))+IF(ISNA(VLOOKUP(A165,'BL28'!$A:$ZZ,COLUMN(N165),FALSE)),0,VLOOKUP(A165,'BL28'!$A:$ZZ,COLUMN(N165),FALSE))+IF(ISNA(VLOOKUP(A165,'BL29'!$A:$ZZ,COLUMN(N165),FALSE)),0,VLOOKUP(A165,'BL29'!$A:$ZZ,COLUMN(N165),FALSE))+IF(ISNA(VLOOKUP(A165,'BL30'!$A:$ZZ,COLUMN(N165),FALSE)),0,VLOOKUP(A165,'BL30'!$A:$ZZ,COLUMN(N165),FALSE))</f>
        <v>0</v>
      </c>
      <c r="O165" s="25">
        <f>IF(ISNA(VLOOKUP(A165,'BL1'!$A:$ZZ,COLUMN(O165),FALSE)),0,VLOOKUP(A165,'BL1'!$A:$ZZ,COLUMN(O165),FALSE))+IF(ISNA(VLOOKUP(A165,'BL2'!$A:$ZZ,COLUMN(O165),FALSE)),0,VLOOKUP(A165,'BL2'!$A:$ZZ,COLUMN(O165),FALSE))+IF(ISNA(VLOOKUP(A165,'BL3'!$A:$ZZ,COLUMN(O165),FALSE)),0,VLOOKUP(A165,'BL3'!$A:$ZZ,COLUMN(O165),FALSE))+IF(ISNA(VLOOKUP(A165,'BL4'!$A:$ZZ,COLUMN(O165),FALSE)),0,VLOOKUP(A165,'BL4'!$A:$ZZ,COLUMN(O165),FALSE))+IF(ISNA(VLOOKUP(A165,'BL5'!$A:$ZZ,COLUMN(O165),FALSE)),0,VLOOKUP(A165,'BL5'!$A:$ZZ,COLUMN(O165),FALSE))+IF(ISNA(VLOOKUP(A165,'BL6'!$A:$ZZ,COLUMN(O165),FALSE)),0,VLOOKUP(A165,'BL6'!$A:$ZZ,COLUMN(O165),FALSE))+IF(ISNA(VLOOKUP(A165,'BL7'!$A:$ZZ,COLUMN(O165),FALSE)),0,VLOOKUP(A165,'BL7'!$A:$ZZ,COLUMN(O165),FALSE))+IF(ISNA(VLOOKUP(A165,'BL8'!$A:$ZZ,COLUMN(O165),FALSE)),0,VLOOKUP(A165,'BL8'!$A:$ZZ,COLUMN(O165),FALSE))+IF(ISNA(VLOOKUP(A165,'BL9'!$A:$ZZ,COLUMN(O165),FALSE)),0,VLOOKUP(A165,'BL9'!$A:$ZZ,COLUMN(O165),FALSE))+IF(ISNA(VLOOKUP(A165,'BL10'!$A:$ZZ,COLUMN(O165),FALSE)),0,VLOOKUP(A165,'BL10'!$A:$ZZ,COLUMN(O165),FALSE))+IF(ISNA(VLOOKUP(A165,'BL11'!$A:$ZZ,COLUMN(O165),FALSE)),0,VLOOKUP(A165,'BL11'!$A:$ZZ,COLUMN(O165),FALSE))+IF(ISNA(VLOOKUP(A165,'BL12'!$A:$ZZ,COLUMN(O165),FALSE)),0,VLOOKUP(A165,'BL12'!$A:$ZZ,COLUMN(O165),FALSE))+IF(ISNA(VLOOKUP(A165,'BL13'!$A:$ZZ,COLUMN(O165),FALSE)),0,VLOOKUP(A165,'BL13'!$A:$ZZ,COLUMN(O165),FALSE))+IF(ISNA(VLOOKUP(A165,'BL14'!$A:$ZZ,COLUMN(O165),FALSE)),0,VLOOKUP(A165,'BL14'!$A:$ZZ,COLUMN(O165),FALSE))+IF(ISNA(VLOOKUP(A165,'BL15'!$A:$ZZ,COLUMN(O165),FALSE)),0,VLOOKUP(A165,'BL15'!$A:$ZZ,COLUMN(O165),FALSE))+IF(ISNA(VLOOKUP(A165,'BL16'!$A:$ZZ,COLUMN(O165),FALSE)),0,VLOOKUP(A165,'BL16'!$A:$ZZ,COLUMN(O165),FALSE))+IF(ISNA(VLOOKUP(A165,'BL17'!$A:$ZZ,COLUMN(O165),FALSE)),0,VLOOKUP(A165,'BL17'!$A:$ZZ,COLUMN(O165),FALSE))+IF(ISNA(VLOOKUP(A165,'BL18'!$A:$ZZ,COLUMN(O165),FALSE)),0,VLOOKUP(A165,'BL18'!$A:$ZZ,COLUMN(O165),FALSE))+IF(ISNA(VLOOKUP(A165,'BL19'!$A:$ZZ,COLUMN(O165),FALSE)),0,VLOOKUP(A165,'BL19'!$A:$ZZ,COLUMN(O165),FALSE))+IF(ISNA(VLOOKUP(A165,'BL20'!$A:$ZZ,COLUMN(O165),FALSE)),0,VLOOKUP(A165,'BL20'!$A:$ZZ,COLUMN(O165),FALSE))+IF(ISNA(VLOOKUP(A165,'BL21'!$A:$ZZ,COLUMN(O165),FALSE)),0,VLOOKUP(A165,'BL21'!$A:$ZZ,COLUMN(O165),FALSE))+IF(ISNA(VLOOKUP(A165,'BL22'!$A:$ZZ,COLUMN(O165),FALSE)),0,VLOOKUP(A165,'BL22'!$A:$ZZ,COLUMN(O165),FALSE))+IF(ISNA(VLOOKUP(A165,'BL23'!$A:$ZZ,COLUMN(O165),FALSE)),0,VLOOKUP(A165,'BL23'!$A:$ZZ,COLUMN(O165),FALSE))+IF(ISNA(VLOOKUP(A165,'BL24'!$A:$ZZ,COLUMN(O165),FALSE)),0,VLOOKUP(A165,'BL24'!$A:$ZZ,COLUMN(O165),FALSE))+IF(ISNA(VLOOKUP(A165,'BL25'!$A:$ZZ,COLUMN(O165),FALSE)),0,VLOOKUP(A165,'BL25'!$A:$ZZ,COLUMN(O165),FALSE))+IF(ISNA(VLOOKUP(A165,'BL26'!$A:$ZZ,COLUMN(O165),FALSE)),0,VLOOKUP(A165,'BL26'!$A:$ZZ,COLUMN(O165),FALSE))+IF(ISNA(VLOOKUP(A165,'BL27'!$A:$ZZ,COLUMN(O165),FALSE)),0,VLOOKUP(A165,'BL27'!$A:$ZZ,COLUMN(O165),FALSE))+IF(ISNA(VLOOKUP(A165,'BL28'!$A:$ZZ,COLUMN(O165),FALSE)),0,VLOOKUP(A165,'BL28'!$A:$ZZ,COLUMN(O165),FALSE))+IF(ISNA(VLOOKUP(A165,'BL29'!$A:$ZZ,COLUMN(O165),FALSE)),0,VLOOKUP(A165,'BL29'!$A:$ZZ,COLUMN(O165),FALSE))+IF(ISNA(VLOOKUP(A165,'BL30'!$A:$ZZ,COLUMN(O165),FALSE)),0,VLOOKUP(A165,'BL30'!$A:$ZZ,COLUMN(O165),FALSE))</f>
        <v>0</v>
      </c>
      <c r="P165" s="25">
        <f>IF(ISNA(VLOOKUP(A165,'BL1'!$A:$ZZ,COLUMN(P165),FALSE)),0,VLOOKUP(A165,'BL1'!$A:$ZZ,COLUMN(P165),FALSE))+IF(ISNA(VLOOKUP(A165,'BL2'!$A:$ZZ,COLUMN(P165),FALSE)),0,VLOOKUP(A165,'BL2'!$A:$ZZ,COLUMN(P165),FALSE))+IF(ISNA(VLOOKUP(A165,'BL3'!$A:$ZZ,COLUMN(P165),FALSE)),0,VLOOKUP(A165,'BL3'!$A:$ZZ,COLUMN(P165),FALSE))+IF(ISNA(VLOOKUP(A165,'BL4'!$A:$ZZ,COLUMN(P165),FALSE)),0,VLOOKUP(A165,'BL4'!$A:$ZZ,COLUMN(P165),FALSE))+IF(ISNA(VLOOKUP(A165,'BL5'!$A:$ZZ,COLUMN(P165),FALSE)),0,VLOOKUP(A165,'BL5'!$A:$ZZ,COLUMN(P165),FALSE))+IF(ISNA(VLOOKUP(A165,'BL6'!$A:$ZZ,COLUMN(P165),FALSE)),0,VLOOKUP(A165,'BL6'!$A:$ZZ,COLUMN(P165),FALSE))+IF(ISNA(VLOOKUP(A165,'BL7'!$A:$ZZ,COLUMN(P165),FALSE)),0,VLOOKUP(A165,'BL7'!$A:$ZZ,COLUMN(P165),FALSE))+IF(ISNA(VLOOKUP(A165,'BL8'!$A:$ZZ,COLUMN(P165),FALSE)),0,VLOOKUP(A165,'BL8'!$A:$ZZ,COLUMN(P165),FALSE))+IF(ISNA(VLOOKUP(A165,'BL9'!$A:$ZZ,COLUMN(P165),FALSE)),0,VLOOKUP(A165,'BL9'!$A:$ZZ,COLUMN(P165),FALSE))+IF(ISNA(VLOOKUP(A165,'BL10'!$A:$ZZ,COLUMN(P165),FALSE)),0,VLOOKUP(A165,'BL10'!$A:$ZZ,COLUMN(P165),FALSE))+IF(ISNA(VLOOKUP(A165,'BL11'!$A:$ZZ,COLUMN(P165),FALSE)),0,VLOOKUP(A165,'BL11'!$A:$ZZ,COLUMN(P165),FALSE))+IF(ISNA(VLOOKUP(A165,'BL12'!$A:$ZZ,COLUMN(P165),FALSE)),0,VLOOKUP(A165,'BL12'!$A:$ZZ,COLUMN(P165),FALSE))+IF(ISNA(VLOOKUP(A165,'BL13'!$A:$ZZ,COLUMN(P165),FALSE)),0,VLOOKUP(A165,'BL13'!$A:$ZZ,COLUMN(P165),FALSE))+IF(ISNA(VLOOKUP(A165,'BL14'!$A:$ZZ,COLUMN(P165),FALSE)),0,VLOOKUP(A165,'BL14'!$A:$ZZ,COLUMN(P165),FALSE))+IF(ISNA(VLOOKUP(A165,'BL15'!$A:$ZZ,COLUMN(P165),FALSE)),0,VLOOKUP(A165,'BL15'!$A:$ZZ,COLUMN(P165),FALSE))+IF(ISNA(VLOOKUP(A165,'BL16'!$A:$ZZ,COLUMN(P165),FALSE)),0,VLOOKUP(A165,'BL16'!$A:$ZZ,COLUMN(P165),FALSE))+IF(ISNA(VLOOKUP(A165,'BL17'!$A:$ZZ,COLUMN(P165),FALSE)),0,VLOOKUP(A165,'BL17'!$A:$ZZ,COLUMN(P165),FALSE))+IF(ISNA(VLOOKUP(A165,'BL18'!$A:$ZZ,COLUMN(P165),FALSE)),0,VLOOKUP(A165,'BL18'!$A:$ZZ,COLUMN(P165),FALSE))+IF(ISNA(VLOOKUP(A165,'BL19'!$A:$ZZ,COLUMN(P165),FALSE)),0,VLOOKUP(A165,'BL19'!$A:$ZZ,COLUMN(P165),FALSE))+IF(ISNA(VLOOKUP(A165,'BL20'!$A:$ZZ,COLUMN(P165),FALSE)),0,VLOOKUP(A165,'BL20'!$A:$ZZ,COLUMN(P165),FALSE))+IF(ISNA(VLOOKUP(A165,'BL21'!$A:$ZZ,COLUMN(P165),FALSE)),0,VLOOKUP(A165,'BL21'!$A:$ZZ,COLUMN(P165),FALSE))+IF(ISNA(VLOOKUP(A165,'BL22'!$A:$ZZ,COLUMN(P165),FALSE)),0,VLOOKUP(A165,'BL22'!$A:$ZZ,COLUMN(P165),FALSE))+IF(ISNA(VLOOKUP(A165,'BL23'!$A:$ZZ,COLUMN(P165),FALSE)),0,VLOOKUP(A165,'BL23'!$A:$ZZ,COLUMN(P165),FALSE))+IF(ISNA(VLOOKUP(A165,'BL24'!$A:$ZZ,COLUMN(P165),FALSE)),0,VLOOKUP(A165,'BL24'!$A:$ZZ,COLUMN(P165),FALSE))+IF(ISNA(VLOOKUP(A165,'BL25'!$A:$ZZ,COLUMN(P165),FALSE)),0,VLOOKUP(A165,'BL25'!$A:$ZZ,COLUMN(P165),FALSE))+IF(ISNA(VLOOKUP(A165,'BL26'!$A:$ZZ,COLUMN(P165),FALSE)),0,VLOOKUP(A165,'BL26'!$A:$ZZ,COLUMN(P165),FALSE))+IF(ISNA(VLOOKUP(A165,'BL27'!$A:$ZZ,COLUMN(P165),FALSE)),0,VLOOKUP(A165,'BL27'!$A:$ZZ,COLUMN(P165),FALSE))+IF(ISNA(VLOOKUP(A165,'BL28'!$A:$ZZ,COLUMN(P165),FALSE)),0,VLOOKUP(A165,'BL28'!$A:$ZZ,COLUMN(P165),FALSE))+IF(ISNA(VLOOKUP(A165,'BL29'!$A:$ZZ,COLUMN(P165),FALSE)),0,VLOOKUP(A165,'BL29'!$A:$ZZ,COLUMN(P165),FALSE))+IF(ISNA(VLOOKUP(A165,'BL30'!$A:$ZZ,COLUMN(P165),FALSE)),0,VLOOKUP(A165,'BL30'!$A:$ZZ,COLUMN(P165),FALSE))</f>
        <v>0</v>
      </c>
      <c r="Q165" s="25">
        <f>IF(ISNA(VLOOKUP(A165,'BL1'!$A:$ZZ,COLUMN(Q165),FALSE)),0,VLOOKUP(A165,'BL1'!$A:$ZZ,COLUMN(Q165),FALSE))+IF(ISNA(VLOOKUP(A165,'BL2'!$A:$ZZ,COLUMN(Q165),FALSE)),0,VLOOKUP(A165,'BL2'!$A:$ZZ,COLUMN(Q165),FALSE))+IF(ISNA(VLOOKUP(A165,'BL3'!$A:$ZZ,COLUMN(Q165),FALSE)),0,VLOOKUP(A165,'BL3'!$A:$ZZ,COLUMN(Q165),FALSE))+IF(ISNA(VLOOKUP(A165,'BL4'!$A:$ZZ,COLUMN(Q165),FALSE)),0,VLOOKUP(A165,'BL4'!$A:$ZZ,COLUMN(Q165),FALSE))+IF(ISNA(VLOOKUP(A165,'BL5'!$A:$ZZ,COLUMN(Q165),FALSE)),0,VLOOKUP(A165,'BL5'!$A:$ZZ,COLUMN(Q165),FALSE))+IF(ISNA(VLOOKUP(A165,'BL6'!$A:$ZZ,COLUMN(Q165),FALSE)),0,VLOOKUP(A165,'BL6'!$A:$ZZ,COLUMN(Q165),FALSE))+IF(ISNA(VLOOKUP(A165,'BL7'!$A:$ZZ,COLUMN(Q165),FALSE)),0,VLOOKUP(A165,'BL7'!$A:$ZZ,COLUMN(Q165),FALSE))+IF(ISNA(VLOOKUP(A165,'BL8'!$A:$ZZ,COLUMN(Q165),FALSE)),0,VLOOKUP(A165,'BL8'!$A:$ZZ,COLUMN(Q165),FALSE))+IF(ISNA(VLOOKUP(A165,'BL9'!$A:$ZZ,COLUMN(Q165),FALSE)),0,VLOOKUP(A165,'BL9'!$A:$ZZ,COLUMN(Q165),FALSE))+IF(ISNA(VLOOKUP(A165,'BL10'!$A:$ZZ,COLUMN(Q165),FALSE)),0,VLOOKUP(A165,'BL10'!$A:$ZZ,COLUMN(Q165),FALSE))+IF(ISNA(VLOOKUP(A165,'BL11'!$A:$ZZ,COLUMN(Q165),FALSE)),0,VLOOKUP(A165,'BL11'!$A:$ZZ,COLUMN(Q165),FALSE))+IF(ISNA(VLOOKUP(A165,'BL12'!$A:$ZZ,COLUMN(Q165),FALSE)),0,VLOOKUP(A165,'BL12'!$A:$ZZ,COLUMN(Q165),FALSE))+IF(ISNA(VLOOKUP(A165,'BL13'!$A:$ZZ,COLUMN(Q165),FALSE)),0,VLOOKUP(A165,'BL13'!$A:$ZZ,COLUMN(Q165),FALSE))+IF(ISNA(VLOOKUP(A165,'BL14'!$A:$ZZ,COLUMN(Q165),FALSE)),0,VLOOKUP(A165,'BL14'!$A:$ZZ,COLUMN(Q165),FALSE))+IF(ISNA(VLOOKUP(A165,'BL15'!$A:$ZZ,COLUMN(Q165),FALSE)),0,VLOOKUP(A165,'BL15'!$A:$ZZ,COLUMN(Q165),FALSE))+IF(ISNA(VLOOKUP(A165,'BL16'!$A:$ZZ,COLUMN(Q165),FALSE)),0,VLOOKUP(A165,'BL16'!$A:$ZZ,COLUMN(Q165),FALSE))+IF(ISNA(VLOOKUP(A165,'BL17'!$A:$ZZ,COLUMN(Q165),FALSE)),0,VLOOKUP(A165,'BL17'!$A:$ZZ,COLUMN(Q165),FALSE))+IF(ISNA(VLOOKUP(A165,'BL18'!$A:$ZZ,COLUMN(Q165),FALSE)),0,VLOOKUP(A165,'BL18'!$A:$ZZ,COLUMN(Q165),FALSE))+IF(ISNA(VLOOKUP(A165,'BL19'!$A:$ZZ,COLUMN(Q165),FALSE)),0,VLOOKUP(A165,'BL19'!$A:$ZZ,COLUMN(Q165),FALSE))+IF(ISNA(VLOOKUP(A165,'BL20'!$A:$ZZ,COLUMN(Q165),FALSE)),0,VLOOKUP(A165,'BL20'!$A:$ZZ,COLUMN(Q165),FALSE))+IF(ISNA(VLOOKUP(A165,'BL21'!$A:$ZZ,COLUMN(Q165),FALSE)),0,VLOOKUP(A165,'BL21'!$A:$ZZ,COLUMN(Q165),FALSE))+IF(ISNA(VLOOKUP(A165,'BL22'!$A:$ZZ,COLUMN(Q165),FALSE)),0,VLOOKUP(A165,'BL22'!$A:$ZZ,COLUMN(Q165),FALSE))+IF(ISNA(VLOOKUP(A165,'BL23'!$A:$ZZ,COLUMN(Q165),FALSE)),0,VLOOKUP(A165,'BL23'!$A:$ZZ,COLUMN(Q165),FALSE))+IF(ISNA(VLOOKUP(A165,'BL24'!$A:$ZZ,COLUMN(Q165),FALSE)),0,VLOOKUP(A165,'BL24'!$A:$ZZ,COLUMN(Q165),FALSE))+IF(ISNA(VLOOKUP(A165,'BL25'!$A:$ZZ,COLUMN(Q165),FALSE)),0,VLOOKUP(A165,'BL25'!$A:$ZZ,COLUMN(Q165),FALSE))+IF(ISNA(VLOOKUP(A165,'BL26'!$A:$ZZ,COLUMN(Q165),FALSE)),0,VLOOKUP(A165,'BL26'!$A:$ZZ,COLUMN(Q165),FALSE))+IF(ISNA(VLOOKUP(A165,'BL27'!$A:$ZZ,COLUMN(Q165),FALSE)),0,VLOOKUP(A165,'BL27'!$A:$ZZ,COLUMN(Q165),FALSE))+IF(ISNA(VLOOKUP(A165,'BL28'!$A:$ZZ,COLUMN(Q165),FALSE)),0,VLOOKUP(A165,'BL28'!$A:$ZZ,COLUMN(Q165),FALSE))+IF(ISNA(VLOOKUP(A165,'BL29'!$A:$ZZ,COLUMN(Q165),FALSE)),0,VLOOKUP(A165,'BL29'!$A:$ZZ,COLUMN(Q165),FALSE))+IF(ISNA(VLOOKUP(A165,'BL30'!$A:$ZZ,COLUMN(Q165),FALSE)),0,VLOOKUP(A165,'BL30'!$A:$ZZ,COLUMN(Q165),FALSE))</f>
        <v>0</v>
      </c>
      <c r="R165" s="26">
        <f t="shared" si="5"/>
        <v>7.6999999999999993</v>
      </c>
      <c r="S165" s="342">
        <f>IF(VLOOKUP(A165,Schuldenbuch!A:BS,66,FALSE)=1,0,R165*VLOOKUP(A165,Schuldenbuch!A:BS,66,FALSE))</f>
        <v>0</v>
      </c>
    </row>
    <row r="166" spans="1:19" s="473" customFormat="1" ht="13.9" x14ac:dyDescent="0.4">
      <c r="A166" s="476" t="s">
        <v>295</v>
      </c>
      <c r="B166" s="15">
        <f>IF(ISNA(VLOOKUP(A166,'BL1'!$A:$ZZ,COLUMN(B166),FALSE)),0,VLOOKUP(A166,'BL1'!$A:$ZZ,COLUMN(B166),FALSE))+IF(ISNA(VLOOKUP(A166,'BL2'!$A:$ZZ,COLUMN(B166),FALSE)),0,VLOOKUP(A166,'BL2'!$A:$ZZ,COLUMN(B166),FALSE))+IF(ISNA(VLOOKUP(A166,'BL3'!$A:$ZZ,COLUMN(B166),FALSE)),0,VLOOKUP(A166,'BL3'!$A:$ZZ,COLUMN(B166),FALSE))+IF(ISNA(VLOOKUP(A166,'BL4'!$A:$ZZ,COLUMN(B166),FALSE)),0,VLOOKUP(A166,'BL4'!$A:$ZZ,COLUMN(B166),FALSE))+IF(ISNA(VLOOKUP(A166,'BL5'!$A:$ZZ,COLUMN(B166),FALSE)),0,VLOOKUP(A166,'BL5'!$A:$ZZ,COLUMN(B166),FALSE))+IF(ISNA(VLOOKUP(A166,'BL6'!$A:$ZZ,COLUMN(B166),FALSE)),0,VLOOKUP(A166,'BL6'!$A:$ZZ,COLUMN(B166),FALSE))+IF(ISNA(VLOOKUP(A166,'BL7'!$A:$ZZ,COLUMN(B166),FALSE)),0,VLOOKUP(A166,'BL7'!$A:$ZZ,COLUMN(B166),FALSE))+IF(ISNA(VLOOKUP(A166,'BL8'!$A:$ZZ,COLUMN(B166),FALSE)),0,VLOOKUP(A166,'BL8'!$A:$ZZ,COLUMN(B166),FALSE))+IF(ISNA(VLOOKUP(A166,'BL9'!$A:$ZZ,COLUMN(B166),FALSE)),0,VLOOKUP(A166,'BL9'!$A:$ZZ,COLUMN(B166),FALSE))+IF(ISNA(VLOOKUP(A166,'BL10'!$A:$ZZ,COLUMN(B166),FALSE)),0,VLOOKUP(A166,'BL10'!$A:$ZZ,COLUMN(B166),FALSE))+IF(ISNA(VLOOKUP(A166,'BL11'!$A:$ZZ,COLUMN(B166),FALSE)),0,VLOOKUP(A166,'BL11'!$A:$ZZ,COLUMN(B166),FALSE))+IF(ISNA(VLOOKUP(A166,'BL12'!$A:$ZZ,COLUMN(B166),FALSE)),0,VLOOKUP(A166,'BL12'!$A:$ZZ,COLUMN(B166),FALSE))+IF(ISNA(VLOOKUP(A166,'BL13'!$A:$ZZ,COLUMN(B166),FALSE)),0,VLOOKUP(A166,'BL13'!$A:$ZZ,COLUMN(B166),FALSE))+IF(ISNA(VLOOKUP(A166,'BL14'!$A:$ZZ,COLUMN(B166),FALSE)),0,VLOOKUP(A166,'BL14'!$A:$ZZ,COLUMN(B166),FALSE))+IF(ISNA(VLOOKUP(A166,'BL15'!$A:$ZZ,COLUMN(B166),FALSE)),0,VLOOKUP(A166,'BL15'!$A:$ZZ,COLUMN(B166),FALSE))+IF(ISNA(VLOOKUP(A166,'BL16'!$A:$ZZ,COLUMN(B166),FALSE)),0,VLOOKUP(A166,'BL16'!$A:$ZZ,COLUMN(B166),FALSE))+IF(ISNA(VLOOKUP(A166,'BL17'!$A:$ZZ,COLUMN(B166),FALSE)),0,VLOOKUP(A166,'BL17'!$A:$ZZ,COLUMN(B166),FALSE))+IF(ISNA(VLOOKUP(A166,'BL18'!$A:$ZZ,COLUMN(B166),FALSE)),0,VLOOKUP(A166,'BL18'!$A:$ZZ,COLUMN(B166),FALSE))+IF(ISNA(VLOOKUP(A166,'BL19'!$A:$ZZ,COLUMN(B166),FALSE)),0,VLOOKUP(A166,'BL19'!$A:$ZZ,COLUMN(B166),FALSE))+IF(ISNA(VLOOKUP(A166,'BL20'!$A:$ZZ,COLUMN(B166),FALSE)),0,VLOOKUP(A166,'BL20'!$A:$ZZ,COLUMN(B166),FALSE))+IF(ISNA(VLOOKUP(A166,'BL21'!$A:$ZZ,COLUMN(B166),FALSE)),0,VLOOKUP(A166,'BL21'!$A:$ZZ,COLUMN(B166),FALSE))+IF(ISNA(VLOOKUP(A166,'BL22'!$A:$ZZ,COLUMN(B166),FALSE)),0,VLOOKUP(A166,'BL22'!$A:$ZZ,COLUMN(B166),FALSE))+IF(ISNA(VLOOKUP(A166,'BL23'!$A:$ZZ,COLUMN(B166),FALSE)),0,VLOOKUP(A166,'BL23'!$A:$ZZ,COLUMN(B166),FALSE))+IF(ISNA(VLOOKUP(A166,'BL24'!$A:$ZZ,COLUMN(B166),FALSE)),0,VLOOKUP(A166,'BL24'!$A:$ZZ,COLUMN(B166),FALSE))+IF(ISNA(VLOOKUP(A166,'BL25'!$A:$ZZ,COLUMN(B166),FALSE)),0,VLOOKUP(A166,'BL25'!$A:$ZZ,COLUMN(B166),FALSE))+IF(ISNA(VLOOKUP(A166,'BL26'!$A:$ZZ,COLUMN(B166),FALSE)),0,VLOOKUP(A166,'BL26'!$A:$ZZ,COLUMN(B166),FALSE))+IF(ISNA(VLOOKUP(A166,'BL27'!$A:$ZZ,COLUMN(B166),FALSE)),0,VLOOKUP(A166,'BL27'!$A:$ZZ,COLUMN(B166),FALSE))+IF(ISNA(VLOOKUP(A166,'BL28'!$A:$ZZ,COLUMN(B166),FALSE)),0,VLOOKUP(A166,'BL28'!$A:$ZZ,COLUMN(B166),FALSE))+IF(ISNA(VLOOKUP(A166,'BL29'!$A:$ZZ,COLUMN(B166),FALSE)),0,VLOOKUP(A166,'BL29'!$A:$ZZ,COLUMN(B166),FALSE))+IF(ISNA(VLOOKUP(A166,'BL30'!$A:$ZZ,COLUMN(B166),FALSE)),0,VLOOKUP(A166,'BL30'!$A:$ZZ,COLUMN(B166),FALSE))</f>
        <v>0</v>
      </c>
      <c r="C166" s="16">
        <f>IF(ISNA(VLOOKUP(A166,'BL1'!$A:$ZZ,COLUMN(C166),FALSE)),0,VLOOKUP(A166,'BL1'!$A:$ZZ,COLUMN(C166),FALSE))+IF(ISNA(VLOOKUP(A166,'BL2'!$A:$ZZ,COLUMN(C166),FALSE)),0,VLOOKUP(A166,'BL2'!$A:$ZZ,COLUMN(C166),FALSE))+IF(ISNA(VLOOKUP(A166,'BL3'!$A:$ZZ,COLUMN(C166),FALSE)),0,VLOOKUP(A166,'BL3'!$A:$ZZ,COLUMN(C166),FALSE))+IF(ISNA(VLOOKUP(A166,'BL4'!$A:$ZZ,COLUMN(C166),FALSE)),0,VLOOKUP(A166,'BL4'!$A:$ZZ,COLUMN(C166),FALSE))+IF(ISNA(VLOOKUP(A166,'BL5'!$A:$ZZ,COLUMN(C166),FALSE)),0,VLOOKUP(A166,'BL5'!$A:$ZZ,COLUMN(C166),FALSE))+IF(ISNA(VLOOKUP(A166,'BL6'!$A:$ZZ,COLUMN(C166),FALSE)),0,VLOOKUP(A166,'BL6'!$A:$ZZ,COLUMN(C166),FALSE))+IF(ISNA(VLOOKUP(A166,'BL7'!$A:$ZZ,COLUMN(C166),FALSE)),0,VLOOKUP(A166,'BL7'!$A:$ZZ,COLUMN(C166),FALSE))+IF(ISNA(VLOOKUP(A166,'BL8'!$A:$ZZ,COLUMN(C166),FALSE)),0,VLOOKUP(A166,'BL8'!$A:$ZZ,COLUMN(C166),FALSE))+IF(ISNA(VLOOKUP(A166,'BL9'!$A:$ZZ,COLUMN(C166),FALSE)),0,VLOOKUP(A166,'BL9'!$A:$ZZ,COLUMN(C166),FALSE))+IF(ISNA(VLOOKUP(A166,'BL10'!$A:$ZZ,COLUMN(C166),FALSE)),0,VLOOKUP(A166,'BL10'!$A:$ZZ,COLUMN(C166),FALSE))+IF(ISNA(VLOOKUP(A166,'BL11'!$A:$ZZ,COLUMN(C166),FALSE)),0,VLOOKUP(A166,'BL11'!$A:$ZZ,COLUMN(C166),FALSE))+IF(ISNA(VLOOKUP(A166,'BL12'!$A:$ZZ,COLUMN(C166),FALSE)),0,VLOOKUP(A166,'BL12'!$A:$ZZ,COLUMN(C166),FALSE))+IF(ISNA(VLOOKUP(A166,'BL13'!$A:$ZZ,COLUMN(C166),FALSE)),0,VLOOKUP(A166,'BL13'!$A:$ZZ,COLUMN(C166),FALSE))+IF(ISNA(VLOOKUP(A166,'BL14'!$A:$ZZ,COLUMN(C166),FALSE)),0,VLOOKUP(A166,'BL14'!$A:$ZZ,COLUMN(C166),FALSE))+IF(ISNA(VLOOKUP(A166,'BL15'!$A:$ZZ,COLUMN(C166),FALSE)),0,VLOOKUP(A166,'BL15'!$A:$ZZ,COLUMN(C166),FALSE))+IF(ISNA(VLOOKUP(A166,'BL16'!$A:$ZZ,COLUMN(C166),FALSE)),0,VLOOKUP(A166,'BL16'!$A:$ZZ,COLUMN(C166),FALSE))+IF(ISNA(VLOOKUP(A166,'BL17'!$A:$ZZ,COLUMN(C166),FALSE)),0,VLOOKUP(A166,'BL17'!$A:$ZZ,COLUMN(C166),FALSE))+IF(ISNA(VLOOKUP(A166,'BL18'!$A:$ZZ,COLUMN(C166),FALSE)),0,VLOOKUP(A166,'BL18'!$A:$ZZ,COLUMN(C166),FALSE))+IF(ISNA(VLOOKUP(A166,'BL19'!$A:$ZZ,COLUMN(C166),FALSE)),0,VLOOKUP(A166,'BL19'!$A:$ZZ,COLUMN(C166),FALSE))+IF(ISNA(VLOOKUP(A166,'BL20'!$A:$ZZ,COLUMN(C166),FALSE)),0,VLOOKUP(A166,'BL20'!$A:$ZZ,COLUMN(C166),FALSE))+IF(ISNA(VLOOKUP(A166,'BL21'!$A:$ZZ,COLUMN(C166),FALSE)),0,VLOOKUP(A166,'BL21'!$A:$ZZ,COLUMN(C166),FALSE))+IF(ISNA(VLOOKUP(A166,'BL22'!$A:$ZZ,COLUMN(C166),FALSE)),0,VLOOKUP(A166,'BL22'!$A:$ZZ,COLUMN(C166),FALSE))+IF(ISNA(VLOOKUP(A166,'BL23'!$A:$ZZ,COLUMN(C166),FALSE)),0,VLOOKUP(A166,'BL23'!$A:$ZZ,COLUMN(C166),FALSE))+IF(ISNA(VLOOKUP(A166,'BL24'!$A:$ZZ,COLUMN(C166),FALSE)),0,VLOOKUP(A166,'BL24'!$A:$ZZ,COLUMN(C166),FALSE))+IF(ISNA(VLOOKUP(A166,'BL25'!$A:$ZZ,COLUMN(C166),FALSE)),0,VLOOKUP(A166,'BL25'!$A:$ZZ,COLUMN(C166),FALSE))+IF(ISNA(VLOOKUP(A166,'BL26'!$A:$ZZ,COLUMN(C166),FALSE)),0,VLOOKUP(A166,'BL26'!$A:$ZZ,COLUMN(C166),FALSE))+IF(ISNA(VLOOKUP(A166,'BL27'!$A:$ZZ,COLUMN(C166),FALSE)),0,VLOOKUP(A166,'BL27'!$A:$ZZ,COLUMN(C166),FALSE))+IF(ISNA(VLOOKUP(A166,'BL28'!$A:$ZZ,COLUMN(C166),FALSE)),0,VLOOKUP(A166,'BL28'!$A:$ZZ,COLUMN(C166),FALSE))+IF(ISNA(VLOOKUP(A166,'BL29'!$A:$ZZ,COLUMN(C166),FALSE)),0,VLOOKUP(A166,'BL29'!$A:$ZZ,COLUMN(C166),FALSE))+IF(ISNA(VLOOKUP(A166,'BL30'!$A:$ZZ,COLUMN(C166),FALSE)),0,VLOOKUP(A166,'BL30'!$A:$ZZ,COLUMN(C166),FALSE))</f>
        <v>0</v>
      </c>
      <c r="D166" s="17">
        <f>IF(ISNA(VLOOKUP(A166,'BL1'!$A:$ZZ,COLUMN(D166),FALSE)),0,VLOOKUP(A166,'BL1'!$A:$ZZ,COLUMN(D166),FALSE))+IF(ISNA(VLOOKUP(A166,'BL2'!$A:$ZZ,COLUMN(D166),FALSE)),0,VLOOKUP(A166,'BL2'!$A:$ZZ,COLUMN(D166),FALSE))+IF(ISNA(VLOOKUP(A166,'BL3'!$A:$ZZ,COLUMN(D166),FALSE)),0,VLOOKUP(A166,'BL3'!$A:$ZZ,COLUMN(D166),FALSE))+IF(ISNA(VLOOKUP(A166,'BL4'!$A:$ZZ,COLUMN(D166),FALSE)),0,VLOOKUP(A166,'BL4'!$A:$ZZ,COLUMN(D166),FALSE))+IF(ISNA(VLOOKUP(A166,'BL5'!$A:$ZZ,COLUMN(D166),FALSE)),0,VLOOKUP(A166,'BL5'!$A:$ZZ,COLUMN(D166),FALSE))+IF(ISNA(VLOOKUP(A166,'BL6'!$A:$ZZ,COLUMN(D166),FALSE)),0,VLOOKUP(A166,'BL6'!$A:$ZZ,COLUMN(D166),FALSE))+IF(ISNA(VLOOKUP(A166,'BL7'!$A:$ZZ,COLUMN(D166),FALSE)),0,VLOOKUP(A166,'BL7'!$A:$ZZ,COLUMN(D166),FALSE))+IF(ISNA(VLOOKUP(A166,'BL8'!$A:$ZZ,COLUMN(D166),FALSE)),0,VLOOKUP(A166,'BL8'!$A:$ZZ,COLUMN(D166),FALSE))+IF(ISNA(VLOOKUP(A166,'BL9'!$A:$ZZ,COLUMN(D166),FALSE)),0,VLOOKUP(A166,'BL9'!$A:$ZZ,COLUMN(D166),FALSE))+IF(ISNA(VLOOKUP(A166,'BL10'!$A:$ZZ,COLUMN(D166),FALSE)),0,VLOOKUP(A166,'BL10'!$A:$ZZ,COLUMN(D166),FALSE))+IF(ISNA(VLOOKUP(A166,'BL11'!$A:$ZZ,COLUMN(D166),FALSE)),0,VLOOKUP(A166,'BL11'!$A:$ZZ,COLUMN(D166),FALSE))+IF(ISNA(VLOOKUP(A166,'BL12'!$A:$ZZ,COLUMN(D166),FALSE)),0,VLOOKUP(A166,'BL12'!$A:$ZZ,COLUMN(D166),FALSE))+IF(ISNA(VLOOKUP(A166,'BL13'!$A:$ZZ,COLUMN(D166),FALSE)),0,VLOOKUP(A166,'BL13'!$A:$ZZ,COLUMN(D166),FALSE))+IF(ISNA(VLOOKUP(A166,'BL14'!$A:$ZZ,COLUMN(D166),FALSE)),0,VLOOKUP(A166,'BL14'!$A:$ZZ,COLUMN(D166),FALSE))+IF(ISNA(VLOOKUP(A166,'BL15'!$A:$ZZ,COLUMN(D166),FALSE)),0,VLOOKUP(A166,'BL15'!$A:$ZZ,COLUMN(D166),FALSE))+IF(ISNA(VLOOKUP(A166,'BL16'!$A:$ZZ,COLUMN(D166),FALSE)),0,VLOOKUP(A166,'BL16'!$A:$ZZ,COLUMN(D166),FALSE))+IF(ISNA(VLOOKUP(A166,'BL17'!$A:$ZZ,COLUMN(D166),FALSE)),0,VLOOKUP(A166,'BL17'!$A:$ZZ,COLUMN(D166),FALSE))+IF(ISNA(VLOOKUP(A166,'BL18'!$A:$ZZ,COLUMN(D166),FALSE)),0,VLOOKUP(A166,'BL18'!$A:$ZZ,COLUMN(D166),FALSE))+IF(ISNA(VLOOKUP(A166,'BL19'!$A:$ZZ,COLUMN(D166),FALSE)),0,VLOOKUP(A166,'BL19'!$A:$ZZ,COLUMN(D166),FALSE))+IF(ISNA(VLOOKUP(A166,'BL20'!$A:$ZZ,COLUMN(D166),FALSE)),0,VLOOKUP(A166,'BL20'!$A:$ZZ,COLUMN(D166),FALSE))+IF(ISNA(VLOOKUP(A166,'BL21'!$A:$ZZ,COLUMN(D166),FALSE)),0,VLOOKUP(A166,'BL21'!$A:$ZZ,COLUMN(D166),FALSE))+IF(ISNA(VLOOKUP(A166,'BL22'!$A:$ZZ,COLUMN(D166),FALSE)),0,VLOOKUP(A166,'BL22'!$A:$ZZ,COLUMN(D166),FALSE))+IF(ISNA(VLOOKUP(A166,'BL23'!$A:$ZZ,COLUMN(D166),FALSE)),0,VLOOKUP(A166,'BL23'!$A:$ZZ,COLUMN(D166),FALSE))+IF(ISNA(VLOOKUP(A166,'BL24'!$A:$ZZ,COLUMN(D166),FALSE)),0,VLOOKUP(A166,'BL24'!$A:$ZZ,COLUMN(D166),FALSE))+IF(ISNA(VLOOKUP(A166,'BL25'!$A:$ZZ,COLUMN(D166),FALSE)),0,VLOOKUP(A166,'BL25'!$A:$ZZ,COLUMN(D166),FALSE))+IF(ISNA(VLOOKUP(A166,'BL26'!$A:$ZZ,COLUMN(D166),FALSE)),0,VLOOKUP(A166,'BL26'!$A:$ZZ,COLUMN(D166),FALSE))+IF(ISNA(VLOOKUP(A166,'BL27'!$A:$ZZ,COLUMN(D166),FALSE)),0,VLOOKUP(A166,'BL27'!$A:$ZZ,COLUMN(D166),FALSE))+IF(ISNA(VLOOKUP(A166,'BL28'!$A:$ZZ,COLUMN(D166),FALSE)),0,VLOOKUP(A166,'BL28'!$A:$ZZ,COLUMN(D166),FALSE))+IF(ISNA(VLOOKUP(A166,'BL29'!$A:$ZZ,COLUMN(D166),FALSE)),0,VLOOKUP(A166,'BL29'!$A:$ZZ,COLUMN(D166),FALSE))+IF(ISNA(VLOOKUP(A166,'BL30'!$A:$ZZ,COLUMN(D166),FALSE)),0,VLOOKUP(A166,'BL30'!$A:$ZZ,COLUMN(D166),FALSE))</f>
        <v>0</v>
      </c>
      <c r="E166" s="18">
        <f>IF(ISNA(VLOOKUP(A166,'BL1'!$A:$ZZ,COLUMN(E166),FALSE)),0,VLOOKUP(A166,'BL1'!$A:$ZZ,COLUMN(E166),FALSE))+IF(ISNA(VLOOKUP(A166,'BL2'!$A:$ZZ,COLUMN(E166),FALSE)),0,VLOOKUP(A166,'BL2'!$A:$ZZ,COLUMN(E166),FALSE))+IF(ISNA(VLOOKUP(A166,'BL3'!$A:$ZZ,COLUMN(E166),FALSE)),0,VLOOKUP(A166,'BL3'!$A:$ZZ,COLUMN(E166),FALSE))+IF(ISNA(VLOOKUP(A166,'BL4'!$A:$ZZ,COLUMN(E166),FALSE)),0,VLOOKUP(A166,'BL4'!$A:$ZZ,COLUMN(E166),FALSE))+IF(ISNA(VLOOKUP(A166,'BL5'!$A:$ZZ,COLUMN(E166),FALSE)),0,VLOOKUP(A166,'BL5'!$A:$ZZ,COLUMN(E166),FALSE))+IF(ISNA(VLOOKUP(A166,'BL6'!$A:$ZZ,COLUMN(E166),FALSE)),0,VLOOKUP(A166,'BL6'!$A:$ZZ,COLUMN(E166),FALSE))+IF(ISNA(VLOOKUP(A166,'BL7'!$A:$ZZ,COLUMN(E166),FALSE)),0,VLOOKUP(A166,'BL7'!$A:$ZZ,COLUMN(E166),FALSE))+IF(ISNA(VLOOKUP(A166,'BL8'!$A:$ZZ,COLUMN(E166),FALSE)),0,VLOOKUP(A166,'BL8'!$A:$ZZ,COLUMN(E166),FALSE))+IF(ISNA(VLOOKUP(A166,'BL9'!$A:$ZZ,COLUMN(E166),FALSE)),0,VLOOKUP(A166,'BL9'!$A:$ZZ,COLUMN(E166),FALSE))+IF(ISNA(VLOOKUP(A166,'BL10'!$A:$ZZ,COLUMN(E166),FALSE)),0,VLOOKUP(A166,'BL10'!$A:$ZZ,COLUMN(E166),FALSE))+IF(ISNA(VLOOKUP(A166,'BL11'!$A:$ZZ,COLUMN(E166),FALSE)),0,VLOOKUP(A166,'BL11'!$A:$ZZ,COLUMN(E166),FALSE))+IF(ISNA(VLOOKUP(A166,'BL12'!$A:$ZZ,COLUMN(E166),FALSE)),0,VLOOKUP(A166,'BL12'!$A:$ZZ,COLUMN(E166),FALSE))+IF(ISNA(VLOOKUP(A166,'BL13'!$A:$ZZ,COLUMN(E166),FALSE)),0,VLOOKUP(A166,'BL13'!$A:$ZZ,COLUMN(E166),FALSE))+IF(ISNA(VLOOKUP(A166,'BL14'!$A:$ZZ,COLUMN(E166),FALSE)),0,VLOOKUP(A166,'BL14'!$A:$ZZ,COLUMN(E166),FALSE))+IF(ISNA(VLOOKUP(A166,'BL15'!$A:$ZZ,COLUMN(E166),FALSE)),0,VLOOKUP(A166,'BL15'!$A:$ZZ,COLUMN(E166),FALSE))+IF(ISNA(VLOOKUP(A166,'BL16'!$A:$ZZ,COLUMN(E166),FALSE)),0,VLOOKUP(A166,'BL16'!$A:$ZZ,COLUMN(E166),FALSE))+IF(ISNA(VLOOKUP(A166,'BL17'!$A:$ZZ,COLUMN(E166),FALSE)),0,VLOOKUP(A166,'BL17'!$A:$ZZ,COLUMN(E166),FALSE))+IF(ISNA(VLOOKUP(A166,'BL18'!$A:$ZZ,COLUMN(E166),FALSE)),0,VLOOKUP(A166,'BL18'!$A:$ZZ,COLUMN(E166),FALSE))+IF(ISNA(VLOOKUP(A166,'BL19'!$A:$ZZ,COLUMN(E166),FALSE)),0,VLOOKUP(A166,'BL19'!$A:$ZZ,COLUMN(E166),FALSE))+IF(ISNA(VLOOKUP(A166,'BL20'!$A:$ZZ,COLUMN(E166),FALSE)),0,VLOOKUP(A166,'BL20'!$A:$ZZ,COLUMN(E166),FALSE))+IF(ISNA(VLOOKUP(A166,'BL21'!$A:$ZZ,COLUMN(E166),FALSE)),0,VLOOKUP(A166,'BL21'!$A:$ZZ,COLUMN(E166),FALSE))+IF(ISNA(VLOOKUP(A166,'BL22'!$A:$ZZ,COLUMN(E166),FALSE)),0,VLOOKUP(A166,'BL22'!$A:$ZZ,COLUMN(E166),FALSE))+IF(ISNA(VLOOKUP(A166,'BL23'!$A:$ZZ,COLUMN(E166),FALSE)),0,VLOOKUP(A166,'BL23'!$A:$ZZ,COLUMN(E166),FALSE))+IF(ISNA(VLOOKUP(A166,'BL24'!$A:$ZZ,COLUMN(E166),FALSE)),0,VLOOKUP(A166,'BL24'!$A:$ZZ,COLUMN(E166),FALSE))+IF(ISNA(VLOOKUP(A166,'BL25'!$A:$ZZ,COLUMN(E166),FALSE)),0,VLOOKUP(A166,'BL25'!$A:$ZZ,COLUMN(E166),FALSE))+IF(ISNA(VLOOKUP(A166,'BL26'!$A:$ZZ,COLUMN(E166),FALSE)),0,VLOOKUP(A166,'BL26'!$A:$ZZ,COLUMN(E166),FALSE))+IF(ISNA(VLOOKUP(A166,'BL27'!$A:$ZZ,COLUMN(E166),FALSE)),0,VLOOKUP(A166,'BL27'!$A:$ZZ,COLUMN(E166),FALSE))+IF(ISNA(VLOOKUP(A166,'BL28'!$A:$ZZ,COLUMN(E166),FALSE)),0,VLOOKUP(A166,'BL28'!$A:$ZZ,COLUMN(E166),FALSE))+IF(ISNA(VLOOKUP(A166,'BL29'!$A:$ZZ,COLUMN(E166),FALSE)),0,VLOOKUP(A166,'BL29'!$A:$ZZ,COLUMN(E166),FALSE))+IF(ISNA(VLOOKUP(A166,'BL30'!$A:$ZZ,COLUMN(E166),FALSE)),0,VLOOKUP(A166,'BL30'!$A:$ZZ,COLUMN(E166),FALSE))</f>
        <v>0</v>
      </c>
      <c r="F166" s="19">
        <f>IF(ISNA(VLOOKUP(A166,'BL1'!$A:$ZZ,COLUMN(F166),FALSE)),0,VLOOKUP(A166,'BL1'!$A:$ZZ,COLUMN(F166),FALSE))+IF(ISNA(VLOOKUP(A166,'BL2'!$A:$ZZ,COLUMN(F166),FALSE)),0,VLOOKUP(A166,'BL2'!$A:$ZZ,COLUMN(F166),FALSE))+IF(ISNA(VLOOKUP(A166,'BL3'!$A:$ZZ,COLUMN(F166),FALSE)),0,VLOOKUP(A166,'BL3'!$A:$ZZ,COLUMN(F166),FALSE))+IF(ISNA(VLOOKUP(A166,'BL4'!$A:$ZZ,COLUMN(F166),FALSE)),0,VLOOKUP(A166,'BL4'!$A:$ZZ,COLUMN(F166),FALSE))+IF(ISNA(VLOOKUP(A166,'BL5'!$A:$ZZ,COLUMN(F166),FALSE)),0,VLOOKUP(A166,'BL5'!$A:$ZZ,COLUMN(F166),FALSE))+IF(ISNA(VLOOKUP(A166,'BL6'!$A:$ZZ,COLUMN(F166),FALSE)),0,VLOOKUP(A166,'BL6'!$A:$ZZ,COLUMN(F166),FALSE))+IF(ISNA(VLOOKUP(A166,'BL7'!$A:$ZZ,COLUMN(F166),FALSE)),0,VLOOKUP(A166,'BL7'!$A:$ZZ,COLUMN(F166),FALSE))+IF(ISNA(VLOOKUP(A166,'BL8'!$A:$ZZ,COLUMN(F166),FALSE)),0,VLOOKUP(A166,'BL8'!$A:$ZZ,COLUMN(F166),FALSE))+IF(ISNA(VLOOKUP(A166,'BL9'!$A:$ZZ,COLUMN(F166),FALSE)),0,VLOOKUP(A166,'BL9'!$A:$ZZ,COLUMN(F166),FALSE))+IF(ISNA(VLOOKUP(A166,'BL10'!$A:$ZZ,COLUMN(F166),FALSE)),0,VLOOKUP(A166,'BL10'!$A:$ZZ,COLUMN(F166),FALSE))+IF(ISNA(VLOOKUP(A166,'BL11'!$A:$ZZ,COLUMN(F166),FALSE)),0,VLOOKUP(A166,'BL11'!$A:$ZZ,COLUMN(F166),FALSE))+IF(ISNA(VLOOKUP(A166,'BL12'!$A:$ZZ,COLUMN(F166),FALSE)),0,VLOOKUP(A166,'BL12'!$A:$ZZ,COLUMN(F166),FALSE))+IF(ISNA(VLOOKUP(A166,'BL13'!$A:$ZZ,COLUMN(F166),FALSE)),0,VLOOKUP(A166,'BL13'!$A:$ZZ,COLUMN(F166),FALSE))+IF(ISNA(VLOOKUP(A166,'BL14'!$A:$ZZ,COLUMN(F166),FALSE)),0,VLOOKUP(A166,'BL14'!$A:$ZZ,COLUMN(F166),FALSE))+IF(ISNA(VLOOKUP(A166,'BL15'!$A:$ZZ,COLUMN(F166),FALSE)),0,VLOOKUP(A166,'BL15'!$A:$ZZ,COLUMN(F166),FALSE))+IF(ISNA(VLOOKUP(A166,'BL16'!$A:$ZZ,COLUMN(F166),FALSE)),0,VLOOKUP(A166,'BL16'!$A:$ZZ,COLUMN(F166),FALSE))+IF(ISNA(VLOOKUP(A166,'BL17'!$A:$ZZ,COLUMN(F166),FALSE)),0,VLOOKUP(A166,'BL17'!$A:$ZZ,COLUMN(F166),FALSE))+IF(ISNA(VLOOKUP(A166,'BL18'!$A:$ZZ,COLUMN(F166),FALSE)),0,VLOOKUP(A166,'BL18'!$A:$ZZ,COLUMN(F166),FALSE))+IF(ISNA(VLOOKUP(A166,'BL19'!$A:$ZZ,COLUMN(F166),FALSE)),0,VLOOKUP(A166,'BL19'!$A:$ZZ,COLUMN(F166),FALSE))+IF(ISNA(VLOOKUP(A166,'BL20'!$A:$ZZ,COLUMN(F166),FALSE)),0,VLOOKUP(A166,'BL20'!$A:$ZZ,COLUMN(F166),FALSE))+IF(ISNA(VLOOKUP(A166,'BL21'!$A:$ZZ,COLUMN(F166),FALSE)),0,VLOOKUP(A166,'BL21'!$A:$ZZ,COLUMN(F166),FALSE))+IF(ISNA(VLOOKUP(A166,'BL22'!$A:$ZZ,COLUMN(F166),FALSE)),0,VLOOKUP(A166,'BL22'!$A:$ZZ,COLUMN(F166),FALSE))+IF(ISNA(VLOOKUP(A166,'BL23'!$A:$ZZ,COLUMN(F166),FALSE)),0,VLOOKUP(A166,'BL23'!$A:$ZZ,COLUMN(F166),FALSE))+IF(ISNA(VLOOKUP(A166,'BL24'!$A:$ZZ,COLUMN(F166),FALSE)),0,VLOOKUP(A166,'BL24'!$A:$ZZ,COLUMN(F166),FALSE))+IF(ISNA(VLOOKUP(A166,'BL25'!$A:$ZZ,COLUMN(F166),FALSE)),0,VLOOKUP(A166,'BL25'!$A:$ZZ,COLUMN(F166),FALSE))+IF(ISNA(VLOOKUP(A166,'BL26'!$A:$ZZ,COLUMN(F166),FALSE)),0,VLOOKUP(A166,'BL26'!$A:$ZZ,COLUMN(F166),FALSE))+IF(ISNA(VLOOKUP(A166,'BL27'!$A:$ZZ,COLUMN(F166),FALSE)),0,VLOOKUP(A166,'BL27'!$A:$ZZ,COLUMN(F166),FALSE))+IF(ISNA(VLOOKUP(A166,'BL28'!$A:$ZZ,COLUMN(F166),FALSE)),0,VLOOKUP(A166,'BL28'!$A:$ZZ,COLUMN(F166),FALSE))+IF(ISNA(VLOOKUP(A166,'BL29'!$A:$ZZ,COLUMN(F166),FALSE)),0,VLOOKUP(A166,'BL29'!$A:$ZZ,COLUMN(F166),FALSE))+IF(ISNA(VLOOKUP(A166,'BL30'!$A:$ZZ,COLUMN(F166),FALSE)),0,VLOOKUP(A166,'BL30'!$A:$ZZ,COLUMN(F166),FALSE))</f>
        <v>0</v>
      </c>
      <c r="G166" s="20">
        <f>IF(ISNA(VLOOKUP(A166,'BL1'!$A:$ZZ,COLUMN(G166),FALSE)),0,VLOOKUP(A166,'BL1'!$A:$ZZ,COLUMN(G166),FALSE))+IF(ISNA(VLOOKUP(A166,'BL2'!$A:$ZZ,COLUMN(G166),FALSE)),0,VLOOKUP(A166,'BL2'!$A:$ZZ,COLUMN(G166),FALSE))+IF(ISNA(VLOOKUP(A166,'BL3'!$A:$ZZ,COLUMN(G166),FALSE)),0,VLOOKUP(A166,'BL3'!$A:$ZZ,COLUMN(G166),FALSE))+IF(ISNA(VLOOKUP(A166,'BL4'!$A:$ZZ,COLUMN(G166),FALSE)),0,VLOOKUP(A166,'BL4'!$A:$ZZ,COLUMN(G166),FALSE))+IF(ISNA(VLOOKUP(A166,'BL5'!$A:$ZZ,COLUMN(G166),FALSE)),0,VLOOKUP(A166,'BL5'!$A:$ZZ,COLUMN(G166),FALSE))+IF(ISNA(VLOOKUP(A166,'BL6'!$A:$ZZ,COLUMN(G166),FALSE)),0,VLOOKUP(A166,'BL6'!$A:$ZZ,COLUMN(G166),FALSE))+IF(ISNA(VLOOKUP(A166,'BL7'!$A:$ZZ,COLUMN(G166),FALSE)),0,VLOOKUP(A166,'BL7'!$A:$ZZ,COLUMN(G166),FALSE))+IF(ISNA(VLOOKUP(A166,'BL8'!$A:$ZZ,COLUMN(G166),FALSE)),0,VLOOKUP(A166,'BL8'!$A:$ZZ,COLUMN(G166),FALSE))+IF(ISNA(VLOOKUP(A166,'BL9'!$A:$ZZ,COLUMN(G166),FALSE)),0,VLOOKUP(A166,'BL9'!$A:$ZZ,COLUMN(G166),FALSE))+IF(ISNA(VLOOKUP(A166,'BL10'!$A:$ZZ,COLUMN(G166),FALSE)),0,VLOOKUP(A166,'BL10'!$A:$ZZ,COLUMN(G166),FALSE))+IF(ISNA(VLOOKUP(A166,'BL11'!$A:$ZZ,COLUMN(G166),FALSE)),0,VLOOKUP(A166,'BL11'!$A:$ZZ,COLUMN(G166),FALSE))+IF(ISNA(VLOOKUP(A166,'BL12'!$A:$ZZ,COLUMN(G166),FALSE)),0,VLOOKUP(A166,'BL12'!$A:$ZZ,COLUMN(G166),FALSE))+IF(ISNA(VLOOKUP(A166,'BL13'!$A:$ZZ,COLUMN(G166),FALSE)),0,VLOOKUP(A166,'BL13'!$A:$ZZ,COLUMN(G166),FALSE))+IF(ISNA(VLOOKUP(A166,'BL14'!$A:$ZZ,COLUMN(G166),FALSE)),0,VLOOKUP(A166,'BL14'!$A:$ZZ,COLUMN(G166),FALSE))+IF(ISNA(VLOOKUP(A166,'BL15'!$A:$ZZ,COLUMN(G166),FALSE)),0,VLOOKUP(A166,'BL15'!$A:$ZZ,COLUMN(G166),FALSE))+IF(ISNA(VLOOKUP(A166,'BL16'!$A:$ZZ,COLUMN(G166),FALSE)),0,VLOOKUP(A166,'BL16'!$A:$ZZ,COLUMN(G166),FALSE))+IF(ISNA(VLOOKUP(A166,'BL17'!$A:$ZZ,COLUMN(G166),FALSE)),0,VLOOKUP(A166,'BL17'!$A:$ZZ,COLUMN(G166),FALSE))+IF(ISNA(VLOOKUP(A166,'BL18'!$A:$ZZ,COLUMN(G166),FALSE)),0,VLOOKUP(A166,'BL18'!$A:$ZZ,COLUMN(G166),FALSE))+IF(ISNA(VLOOKUP(A166,'BL19'!$A:$ZZ,COLUMN(G166),FALSE)),0,VLOOKUP(A166,'BL19'!$A:$ZZ,COLUMN(G166),FALSE))+IF(ISNA(VLOOKUP(A166,'BL20'!$A:$ZZ,COLUMN(G166),FALSE)),0,VLOOKUP(A166,'BL20'!$A:$ZZ,COLUMN(G166),FALSE))+IF(ISNA(VLOOKUP(A166,'BL21'!$A:$ZZ,COLUMN(G166),FALSE)),0,VLOOKUP(A166,'BL21'!$A:$ZZ,COLUMN(G166),FALSE))+IF(ISNA(VLOOKUP(A166,'BL22'!$A:$ZZ,COLUMN(G166),FALSE)),0,VLOOKUP(A166,'BL22'!$A:$ZZ,COLUMN(G166),FALSE))+IF(ISNA(VLOOKUP(A166,'BL23'!$A:$ZZ,COLUMN(G166),FALSE)),0,VLOOKUP(A166,'BL23'!$A:$ZZ,COLUMN(G166),FALSE))+IF(ISNA(VLOOKUP(A166,'BL24'!$A:$ZZ,COLUMN(G166),FALSE)),0,VLOOKUP(A166,'BL24'!$A:$ZZ,COLUMN(G166),FALSE))+IF(ISNA(VLOOKUP(A166,'BL25'!$A:$ZZ,COLUMN(G166),FALSE)),0,VLOOKUP(A166,'BL25'!$A:$ZZ,COLUMN(G166),FALSE))+IF(ISNA(VLOOKUP(A166,'BL26'!$A:$ZZ,COLUMN(G166),FALSE)),0,VLOOKUP(A166,'BL26'!$A:$ZZ,COLUMN(G166),FALSE))+IF(ISNA(VLOOKUP(A166,'BL27'!$A:$ZZ,COLUMN(G166),FALSE)),0,VLOOKUP(A166,'BL27'!$A:$ZZ,COLUMN(G166),FALSE))+IF(ISNA(VLOOKUP(A166,'BL28'!$A:$ZZ,COLUMN(G166),FALSE)),0,VLOOKUP(A166,'BL28'!$A:$ZZ,COLUMN(G166),FALSE))+IF(ISNA(VLOOKUP(A166,'BL29'!$A:$ZZ,COLUMN(G166),FALSE)),0,VLOOKUP(A166,'BL29'!$A:$ZZ,COLUMN(G166),FALSE))+IF(ISNA(VLOOKUP(A166,'BL30'!$A:$ZZ,COLUMN(G166),FALSE)),0,VLOOKUP(A166,'BL30'!$A:$ZZ,COLUMN(G166),FALSE))</f>
        <v>0</v>
      </c>
      <c r="H166" s="21">
        <f>IF(ISNA(VLOOKUP(A166,'BL1'!$A:$ZZ,COLUMN(H166),FALSE)),0,VLOOKUP(A166,'BL1'!$A:$ZZ,COLUMN(H166),FALSE))+IF(ISNA(VLOOKUP(A166,'BL2'!$A:$ZZ,COLUMN(H166),FALSE)),0,VLOOKUP(A166,'BL2'!$A:$ZZ,COLUMN(H166),FALSE))+IF(ISNA(VLOOKUP(A166,'BL3'!$A:$ZZ,COLUMN(H166),FALSE)),0,VLOOKUP(A166,'BL3'!$A:$ZZ,COLUMN(H166),FALSE))+IF(ISNA(VLOOKUP(A166,'BL4'!$A:$ZZ,COLUMN(H166),FALSE)),0,VLOOKUP(A166,'BL4'!$A:$ZZ,COLUMN(H166),FALSE))+IF(ISNA(VLOOKUP(A166,'BL5'!$A:$ZZ,COLUMN(H166),FALSE)),0,VLOOKUP(A166,'BL5'!$A:$ZZ,COLUMN(H166),FALSE))+IF(ISNA(VLOOKUP(A166,'BL6'!$A:$ZZ,COLUMN(H166),FALSE)),0,VLOOKUP(A166,'BL6'!$A:$ZZ,COLUMN(H166),FALSE))+IF(ISNA(VLOOKUP(A166,'BL7'!$A:$ZZ,COLUMN(H166),FALSE)),0,VLOOKUP(A166,'BL7'!$A:$ZZ,COLUMN(H166),FALSE))+IF(ISNA(VLOOKUP(A166,'BL8'!$A:$ZZ,COLUMN(H166),FALSE)),0,VLOOKUP(A166,'BL8'!$A:$ZZ,COLUMN(H166),FALSE))+IF(ISNA(VLOOKUP(A166,'BL9'!$A:$ZZ,COLUMN(H166),FALSE)),0,VLOOKUP(A166,'BL9'!$A:$ZZ,COLUMN(H166),FALSE))+IF(ISNA(VLOOKUP(A166,'BL10'!$A:$ZZ,COLUMN(H166),FALSE)),0,VLOOKUP(A166,'BL10'!$A:$ZZ,COLUMN(H166),FALSE))+IF(ISNA(VLOOKUP(A166,'BL11'!$A:$ZZ,COLUMN(H166),FALSE)),0,VLOOKUP(A166,'BL11'!$A:$ZZ,COLUMN(H166),FALSE))+IF(ISNA(VLOOKUP(A166,'BL12'!$A:$ZZ,COLUMN(H166),FALSE)),0,VLOOKUP(A166,'BL12'!$A:$ZZ,COLUMN(H166),FALSE))+IF(ISNA(VLOOKUP(A166,'BL13'!$A:$ZZ,COLUMN(H166),FALSE)),0,VLOOKUP(A166,'BL13'!$A:$ZZ,COLUMN(H166),FALSE))+IF(ISNA(VLOOKUP(A166,'BL14'!$A:$ZZ,COLUMN(H166),FALSE)),0,VLOOKUP(A166,'BL14'!$A:$ZZ,COLUMN(H166),FALSE))+IF(ISNA(VLOOKUP(A166,'BL15'!$A:$ZZ,COLUMN(H166),FALSE)),0,VLOOKUP(A166,'BL15'!$A:$ZZ,COLUMN(H166),FALSE))+IF(ISNA(VLOOKUP(A166,'BL16'!$A:$ZZ,COLUMN(H166),FALSE)),0,VLOOKUP(A166,'BL16'!$A:$ZZ,COLUMN(H166),FALSE))+IF(ISNA(VLOOKUP(A166,'BL17'!$A:$ZZ,COLUMN(H166),FALSE)),0,VLOOKUP(A166,'BL17'!$A:$ZZ,COLUMN(H166),FALSE))+IF(ISNA(VLOOKUP(A166,'BL18'!$A:$ZZ,COLUMN(H166),FALSE)),0,VLOOKUP(A166,'BL18'!$A:$ZZ,COLUMN(H166),FALSE))+IF(ISNA(VLOOKUP(A166,'BL19'!$A:$ZZ,COLUMN(H166),FALSE)),0,VLOOKUP(A166,'BL19'!$A:$ZZ,COLUMN(H166),FALSE))+IF(ISNA(VLOOKUP(A166,'BL20'!$A:$ZZ,COLUMN(H166),FALSE)),0,VLOOKUP(A166,'BL20'!$A:$ZZ,COLUMN(H166),FALSE))+IF(ISNA(VLOOKUP(A166,'BL21'!$A:$ZZ,COLUMN(H166),FALSE)),0,VLOOKUP(A166,'BL21'!$A:$ZZ,COLUMN(H166),FALSE))+IF(ISNA(VLOOKUP(A166,'BL22'!$A:$ZZ,COLUMN(H166),FALSE)),0,VLOOKUP(A166,'BL22'!$A:$ZZ,COLUMN(H166),FALSE))+IF(ISNA(VLOOKUP(A166,'BL23'!$A:$ZZ,COLUMN(H166),FALSE)),0,VLOOKUP(A166,'BL23'!$A:$ZZ,COLUMN(H166),FALSE))+IF(ISNA(VLOOKUP(A166,'BL24'!$A:$ZZ,COLUMN(H166),FALSE)),0,VLOOKUP(A166,'BL24'!$A:$ZZ,COLUMN(H166),FALSE))+IF(ISNA(VLOOKUP(A166,'BL25'!$A:$ZZ,COLUMN(H166),FALSE)),0,VLOOKUP(A166,'BL25'!$A:$ZZ,COLUMN(H166),FALSE))+IF(ISNA(VLOOKUP(A166,'BL26'!$A:$ZZ,COLUMN(H166),FALSE)),0,VLOOKUP(A166,'BL26'!$A:$ZZ,COLUMN(H166),FALSE))+IF(ISNA(VLOOKUP(A166,'BL27'!$A:$ZZ,COLUMN(H166),FALSE)),0,VLOOKUP(A166,'BL27'!$A:$ZZ,COLUMN(H166),FALSE))+IF(ISNA(VLOOKUP(A166,'BL28'!$A:$ZZ,COLUMN(H166),FALSE)),0,VLOOKUP(A166,'BL28'!$A:$ZZ,COLUMN(H166),FALSE))+IF(ISNA(VLOOKUP(A166,'BL29'!$A:$ZZ,COLUMN(H166),FALSE)),0,VLOOKUP(A166,'BL29'!$A:$ZZ,COLUMN(H166),FALSE))+IF(ISNA(VLOOKUP(A166,'BL30'!$A:$ZZ,COLUMN(H166),FALSE)),0,VLOOKUP(A166,'BL30'!$A:$ZZ,COLUMN(H166),FALSE))</f>
        <v>0</v>
      </c>
      <c r="I166" s="22">
        <f>IF(ISNA(VLOOKUP(A166,'BL1'!$A:$ZZ,COLUMN(I166),FALSE)),0,VLOOKUP(A166,'BL1'!$A:$ZZ,COLUMN(I166),FALSE))+IF(ISNA(VLOOKUP(A166,'BL2'!$A:$ZZ,COLUMN(I166),FALSE)),0,VLOOKUP(A166,'BL2'!$A:$ZZ,COLUMN(I166),FALSE))+IF(ISNA(VLOOKUP(A166,'BL3'!$A:$ZZ,COLUMN(I166),FALSE)),0,VLOOKUP(A166,'BL3'!$A:$ZZ,COLUMN(I166),FALSE))+IF(ISNA(VLOOKUP(A166,'BL4'!$A:$ZZ,COLUMN(I166),FALSE)),0,VLOOKUP(A166,'BL4'!$A:$ZZ,COLUMN(I166),FALSE))+IF(ISNA(VLOOKUP(A166,'BL5'!$A:$ZZ,COLUMN(I166),FALSE)),0,VLOOKUP(A166,'BL5'!$A:$ZZ,COLUMN(I166),FALSE))+IF(ISNA(VLOOKUP(A166,'BL6'!$A:$ZZ,COLUMN(I166),FALSE)),0,VLOOKUP(A166,'BL6'!$A:$ZZ,COLUMN(I166),FALSE))+IF(ISNA(VLOOKUP(A166,'BL7'!$A:$ZZ,COLUMN(I166),FALSE)),0,VLOOKUP(A166,'BL7'!$A:$ZZ,COLUMN(I166),FALSE))+IF(ISNA(VLOOKUP(A166,'BL8'!$A:$ZZ,COLUMN(I166),FALSE)),0,VLOOKUP(A166,'BL8'!$A:$ZZ,COLUMN(I166),FALSE))+IF(ISNA(VLOOKUP(A166,'BL9'!$A:$ZZ,COLUMN(I166),FALSE)),0,VLOOKUP(A166,'BL9'!$A:$ZZ,COLUMN(I166),FALSE))+IF(ISNA(VLOOKUP(A166,'BL10'!$A:$ZZ,COLUMN(I166),FALSE)),0,VLOOKUP(A166,'BL10'!$A:$ZZ,COLUMN(I166),FALSE))+IF(ISNA(VLOOKUP(A166,'BL11'!$A:$ZZ,COLUMN(I166),FALSE)),0,VLOOKUP(A166,'BL11'!$A:$ZZ,COLUMN(I166),FALSE))+IF(ISNA(VLOOKUP(A166,'BL12'!$A:$ZZ,COLUMN(I166),FALSE)),0,VLOOKUP(A166,'BL12'!$A:$ZZ,COLUMN(I166),FALSE))+IF(ISNA(VLOOKUP(A166,'BL13'!$A:$ZZ,COLUMN(I166),FALSE)),0,VLOOKUP(A166,'BL13'!$A:$ZZ,COLUMN(I166),FALSE))+IF(ISNA(VLOOKUP(A166,'BL14'!$A:$ZZ,COLUMN(I166),FALSE)),0,VLOOKUP(A166,'BL14'!$A:$ZZ,COLUMN(I166),FALSE))+IF(ISNA(VLOOKUP(A166,'BL15'!$A:$ZZ,COLUMN(I166),FALSE)),0,VLOOKUP(A166,'BL15'!$A:$ZZ,COLUMN(I166),FALSE))+IF(ISNA(VLOOKUP(A166,'BL16'!$A:$ZZ,COLUMN(I166),FALSE)),0,VLOOKUP(A166,'BL16'!$A:$ZZ,COLUMN(I166),FALSE))+IF(ISNA(VLOOKUP(A166,'BL17'!$A:$ZZ,COLUMN(I166),FALSE)),0,VLOOKUP(A166,'BL17'!$A:$ZZ,COLUMN(I166),FALSE))+IF(ISNA(VLOOKUP(A166,'BL18'!$A:$ZZ,COLUMN(I166),FALSE)),0,VLOOKUP(A166,'BL18'!$A:$ZZ,COLUMN(I166),FALSE))+IF(ISNA(VLOOKUP(A166,'BL19'!$A:$ZZ,COLUMN(I166),FALSE)),0,VLOOKUP(A166,'BL19'!$A:$ZZ,COLUMN(I166),FALSE))+IF(ISNA(VLOOKUP(A166,'BL20'!$A:$ZZ,COLUMN(I166),FALSE)),0,VLOOKUP(A166,'BL20'!$A:$ZZ,COLUMN(I166),FALSE))+IF(ISNA(VLOOKUP(A166,'BL21'!$A:$ZZ,COLUMN(I166),FALSE)),0,VLOOKUP(A166,'BL21'!$A:$ZZ,COLUMN(I166),FALSE))+IF(ISNA(VLOOKUP(A166,'BL22'!$A:$ZZ,COLUMN(I166),FALSE)),0,VLOOKUP(A166,'BL22'!$A:$ZZ,COLUMN(I166),FALSE))+IF(ISNA(VLOOKUP(A166,'BL23'!$A:$ZZ,COLUMN(I166),FALSE)),0,VLOOKUP(A166,'BL23'!$A:$ZZ,COLUMN(I166),FALSE))+IF(ISNA(VLOOKUP(A166,'BL24'!$A:$ZZ,COLUMN(I166),FALSE)),0,VLOOKUP(A166,'BL24'!$A:$ZZ,COLUMN(I166),FALSE))+IF(ISNA(VLOOKUP(A166,'BL25'!$A:$ZZ,COLUMN(I166),FALSE)),0,VLOOKUP(A166,'BL25'!$A:$ZZ,COLUMN(I166),FALSE))+IF(ISNA(VLOOKUP(A166,'BL26'!$A:$ZZ,COLUMN(I166),FALSE)),0,VLOOKUP(A166,'BL26'!$A:$ZZ,COLUMN(I166),FALSE))+IF(ISNA(VLOOKUP(A166,'BL27'!$A:$ZZ,COLUMN(I166),FALSE)),0,VLOOKUP(A166,'BL27'!$A:$ZZ,COLUMN(I166),FALSE))+IF(ISNA(VLOOKUP(A166,'BL28'!$A:$ZZ,COLUMN(I166),FALSE)),0,VLOOKUP(A166,'BL28'!$A:$ZZ,COLUMN(I166),FALSE))+IF(ISNA(VLOOKUP(A166,'BL29'!$A:$ZZ,COLUMN(I166),FALSE)),0,VLOOKUP(A166,'BL29'!$A:$ZZ,COLUMN(I166),FALSE))+IF(ISNA(VLOOKUP(A166,'BL30'!$A:$ZZ,COLUMN(I166),FALSE)),0,VLOOKUP(A166,'BL30'!$A:$ZZ,COLUMN(I166),FALSE))</f>
        <v>0</v>
      </c>
      <c r="J166" s="23">
        <f>IF(ISNA(VLOOKUP(A166,'BL1'!$A:$ZZ,COLUMN(J166),FALSE)),0,VLOOKUP(A166,'BL1'!$A:$ZZ,COLUMN(J166),FALSE))+IF(ISNA(VLOOKUP(A166,'BL2'!$A:$ZZ,COLUMN(J166),FALSE)),0,VLOOKUP(A166,'BL2'!$A:$ZZ,COLUMN(J166),FALSE))+IF(ISNA(VLOOKUP(A166,'BL3'!$A:$ZZ,COLUMN(J166),FALSE)),0,VLOOKUP(A166,'BL3'!$A:$ZZ,COLUMN(J166),FALSE))+IF(ISNA(VLOOKUP(A166,'BL4'!$A:$ZZ,COLUMN(J166),FALSE)),0,VLOOKUP(A166,'BL4'!$A:$ZZ,COLUMN(J166),FALSE))+IF(ISNA(VLOOKUP(A166,'BL5'!$A:$ZZ,COLUMN(J166),FALSE)),0,VLOOKUP(A166,'BL5'!$A:$ZZ,COLUMN(J166),FALSE))+IF(ISNA(VLOOKUP(A166,'BL6'!$A:$ZZ,COLUMN(J166),FALSE)),0,VLOOKUP(A166,'BL6'!$A:$ZZ,COLUMN(J166),FALSE))+IF(ISNA(VLOOKUP(A166,'BL7'!$A:$ZZ,COLUMN(J166),FALSE)),0,VLOOKUP(A166,'BL7'!$A:$ZZ,COLUMN(J166),FALSE))+IF(ISNA(VLOOKUP(A166,'BL8'!$A:$ZZ,COLUMN(J166),FALSE)),0,VLOOKUP(A166,'BL8'!$A:$ZZ,COLUMN(J166),FALSE))+IF(ISNA(VLOOKUP(A166,'BL9'!$A:$ZZ,COLUMN(J166),FALSE)),0,VLOOKUP(A166,'BL9'!$A:$ZZ,COLUMN(J166),FALSE))+IF(ISNA(VLOOKUP(A166,'BL10'!$A:$ZZ,COLUMN(J166),FALSE)),0,VLOOKUP(A166,'BL10'!$A:$ZZ,COLUMN(J166),FALSE))+IF(ISNA(VLOOKUP(A166,'BL11'!$A:$ZZ,COLUMN(J166),FALSE)),0,VLOOKUP(A166,'BL11'!$A:$ZZ,COLUMN(J166),FALSE))+IF(ISNA(VLOOKUP(A166,'BL12'!$A:$ZZ,COLUMN(J166),FALSE)),0,VLOOKUP(A166,'BL12'!$A:$ZZ,COLUMN(J166),FALSE))+IF(ISNA(VLOOKUP(A166,'BL13'!$A:$ZZ,COLUMN(J166),FALSE)),0,VLOOKUP(A166,'BL13'!$A:$ZZ,COLUMN(J166),FALSE))+IF(ISNA(VLOOKUP(A166,'BL14'!$A:$ZZ,COLUMN(J166),FALSE)),0,VLOOKUP(A166,'BL14'!$A:$ZZ,COLUMN(J166),FALSE))+IF(ISNA(VLOOKUP(A166,'BL15'!$A:$ZZ,COLUMN(J166),FALSE)),0,VLOOKUP(A166,'BL15'!$A:$ZZ,COLUMN(J166),FALSE))+IF(ISNA(VLOOKUP(A166,'BL16'!$A:$ZZ,COLUMN(J166),FALSE)),0,VLOOKUP(A166,'BL16'!$A:$ZZ,COLUMN(J166),FALSE))+IF(ISNA(VLOOKUP(A166,'BL17'!$A:$ZZ,COLUMN(J166),FALSE)),0,VLOOKUP(A166,'BL17'!$A:$ZZ,COLUMN(J166),FALSE))+IF(ISNA(VLOOKUP(A166,'BL18'!$A:$ZZ,COLUMN(J166),FALSE)),0,VLOOKUP(A166,'BL18'!$A:$ZZ,COLUMN(J166),FALSE))+IF(ISNA(VLOOKUP(A166,'BL19'!$A:$ZZ,COLUMN(J166),FALSE)),0,VLOOKUP(A166,'BL19'!$A:$ZZ,COLUMN(J166),FALSE))+IF(ISNA(VLOOKUP(A166,'BL20'!$A:$ZZ,COLUMN(J166),FALSE)),0,VLOOKUP(A166,'BL20'!$A:$ZZ,COLUMN(J166),FALSE))+IF(ISNA(VLOOKUP(A166,'BL21'!$A:$ZZ,COLUMN(J166),FALSE)),0,VLOOKUP(A166,'BL21'!$A:$ZZ,COLUMN(J166),FALSE))+IF(ISNA(VLOOKUP(A166,'BL22'!$A:$ZZ,COLUMN(J166),FALSE)),0,VLOOKUP(A166,'BL22'!$A:$ZZ,COLUMN(J166),FALSE))+IF(ISNA(VLOOKUP(A166,'BL23'!$A:$ZZ,COLUMN(J166),FALSE)),0,VLOOKUP(A166,'BL23'!$A:$ZZ,COLUMN(J166),FALSE))+IF(ISNA(VLOOKUP(A166,'BL24'!$A:$ZZ,COLUMN(J166),FALSE)),0,VLOOKUP(A166,'BL24'!$A:$ZZ,COLUMN(J166),FALSE))+IF(ISNA(VLOOKUP(A166,'BL25'!$A:$ZZ,COLUMN(J166),FALSE)),0,VLOOKUP(A166,'BL25'!$A:$ZZ,COLUMN(J166),FALSE))+IF(ISNA(VLOOKUP(A166,'BL26'!$A:$ZZ,COLUMN(J166),FALSE)),0,VLOOKUP(A166,'BL26'!$A:$ZZ,COLUMN(J166),FALSE))+IF(ISNA(VLOOKUP(A166,'BL27'!$A:$ZZ,COLUMN(J166),FALSE)),0,VLOOKUP(A166,'BL27'!$A:$ZZ,COLUMN(J166),FALSE))+IF(ISNA(VLOOKUP(A166,'BL28'!$A:$ZZ,COLUMN(J166),FALSE)),0,VLOOKUP(A166,'BL28'!$A:$ZZ,COLUMN(J166),FALSE))+IF(ISNA(VLOOKUP(A166,'BL29'!$A:$ZZ,COLUMN(J166),FALSE)),0,VLOOKUP(A166,'BL29'!$A:$ZZ,COLUMN(J166),FALSE))+IF(ISNA(VLOOKUP(A166,'BL30'!$A:$ZZ,COLUMN(J166),FALSE)),0,VLOOKUP(A166,'BL30'!$A:$ZZ,COLUMN(J166),FALSE))</f>
        <v>0</v>
      </c>
      <c r="K166" s="24">
        <f>IF(ISNA(VLOOKUP(A166,'BL1'!$A:$ZZ,COLUMN(K166),FALSE)),0,VLOOKUP(A166,'BL1'!$A:$ZZ,COLUMN(K166),FALSE))+IF(ISNA(VLOOKUP(A166,'BL2'!$A:$ZZ,COLUMN(K166),FALSE)),0,VLOOKUP(A166,'BL2'!$A:$ZZ,COLUMN(K166),FALSE))+IF(ISNA(VLOOKUP(A166,'BL3'!$A:$ZZ,COLUMN(K166),FALSE)),0,VLOOKUP(A166,'BL3'!$A:$ZZ,COLUMN(K166),FALSE))+IF(ISNA(VLOOKUP(A166,'BL4'!$A:$ZZ,COLUMN(K166),FALSE)),0,VLOOKUP(A166,'BL4'!$A:$ZZ,COLUMN(K166),FALSE))+IF(ISNA(VLOOKUP(A166,'BL5'!$A:$ZZ,COLUMN(K166),FALSE)),0,VLOOKUP(A166,'BL5'!$A:$ZZ,COLUMN(K166),FALSE))+IF(ISNA(VLOOKUP(A166,'BL6'!$A:$ZZ,COLUMN(K166),FALSE)),0,VLOOKUP(A166,'BL6'!$A:$ZZ,COLUMN(K166),FALSE))+IF(ISNA(VLOOKUP(A166,'BL7'!$A:$ZZ,COLUMN(K166),FALSE)),0,VLOOKUP(A166,'BL7'!$A:$ZZ,COLUMN(K166),FALSE))+IF(ISNA(VLOOKUP(A166,'BL8'!$A:$ZZ,COLUMN(K166),FALSE)),0,VLOOKUP(A166,'BL8'!$A:$ZZ,COLUMN(K166),FALSE))+IF(ISNA(VLOOKUP(A166,'BL9'!$A:$ZZ,COLUMN(K166),FALSE)),0,VLOOKUP(A166,'BL9'!$A:$ZZ,COLUMN(K166),FALSE))+IF(ISNA(VLOOKUP(A166,'BL10'!$A:$ZZ,COLUMN(K166),FALSE)),0,VLOOKUP(A166,'BL10'!$A:$ZZ,COLUMN(K166),FALSE))+IF(ISNA(VLOOKUP(A166,'BL11'!$A:$ZZ,COLUMN(K166),FALSE)),0,VLOOKUP(A166,'BL11'!$A:$ZZ,COLUMN(K166),FALSE))+IF(ISNA(VLOOKUP(A166,'BL12'!$A:$ZZ,COLUMN(K166),FALSE)),0,VLOOKUP(A166,'BL12'!$A:$ZZ,COLUMN(K166),FALSE))+IF(ISNA(VLOOKUP(A166,'BL13'!$A:$ZZ,COLUMN(K166),FALSE)),0,VLOOKUP(A166,'BL13'!$A:$ZZ,COLUMN(K166),FALSE))+IF(ISNA(VLOOKUP(A166,'BL14'!$A:$ZZ,COLUMN(K166),FALSE)),0,VLOOKUP(A166,'BL14'!$A:$ZZ,COLUMN(K166),FALSE))+IF(ISNA(VLOOKUP(A166,'BL15'!$A:$ZZ,COLUMN(K166),FALSE)),0,VLOOKUP(A166,'BL15'!$A:$ZZ,COLUMN(K166),FALSE))+IF(ISNA(VLOOKUP(A166,'BL16'!$A:$ZZ,COLUMN(K166),FALSE)),0,VLOOKUP(A166,'BL16'!$A:$ZZ,COLUMN(K166),FALSE))+IF(ISNA(VLOOKUP(A166,'BL17'!$A:$ZZ,COLUMN(K166),FALSE)),0,VLOOKUP(A166,'BL17'!$A:$ZZ,COLUMN(K166),FALSE))+IF(ISNA(VLOOKUP(A166,'BL18'!$A:$ZZ,COLUMN(K166),FALSE)),0,VLOOKUP(A166,'BL18'!$A:$ZZ,COLUMN(K166),FALSE))+IF(ISNA(VLOOKUP(A166,'BL19'!$A:$ZZ,COLUMN(K166),FALSE)),0,VLOOKUP(A166,'BL19'!$A:$ZZ,COLUMN(K166),FALSE))+IF(ISNA(VLOOKUP(A166,'BL20'!$A:$ZZ,COLUMN(K166),FALSE)),0,VLOOKUP(A166,'BL20'!$A:$ZZ,COLUMN(K166),FALSE))+IF(ISNA(VLOOKUP(A166,'BL21'!$A:$ZZ,COLUMN(K166),FALSE)),0,VLOOKUP(A166,'BL21'!$A:$ZZ,COLUMN(K166),FALSE))+IF(ISNA(VLOOKUP(A166,'BL22'!$A:$ZZ,COLUMN(K166),FALSE)),0,VLOOKUP(A166,'BL22'!$A:$ZZ,COLUMN(K166),FALSE))+IF(ISNA(VLOOKUP(A166,'BL23'!$A:$ZZ,COLUMN(K166),FALSE)),0,VLOOKUP(A166,'BL23'!$A:$ZZ,COLUMN(K166),FALSE))+IF(ISNA(VLOOKUP(A166,'BL24'!$A:$ZZ,COLUMN(K166),FALSE)),0,VLOOKUP(A166,'BL24'!$A:$ZZ,COLUMN(K166),FALSE))+IF(ISNA(VLOOKUP(A166,'BL25'!$A:$ZZ,COLUMN(K166),FALSE)),0,VLOOKUP(A166,'BL25'!$A:$ZZ,COLUMN(K166),FALSE))+IF(ISNA(VLOOKUP(A166,'BL26'!$A:$ZZ,COLUMN(K166),FALSE)),0,VLOOKUP(A166,'BL26'!$A:$ZZ,COLUMN(K166),FALSE))+IF(ISNA(VLOOKUP(A166,'BL27'!$A:$ZZ,COLUMN(K166),FALSE)),0,VLOOKUP(A166,'BL27'!$A:$ZZ,COLUMN(K166),FALSE))+IF(ISNA(VLOOKUP(A166,'BL28'!$A:$ZZ,COLUMN(K166),FALSE)),0,VLOOKUP(A166,'BL28'!$A:$ZZ,COLUMN(K166),FALSE))+IF(ISNA(VLOOKUP(A166,'BL29'!$A:$ZZ,COLUMN(K166),FALSE)),0,VLOOKUP(A166,'BL29'!$A:$ZZ,COLUMN(K166),FALSE))+IF(ISNA(VLOOKUP(A166,'BL30'!$A:$ZZ,COLUMN(K166),FALSE)),0,VLOOKUP(A166,'BL30'!$A:$ZZ,COLUMN(K166),FALSE))</f>
        <v>0</v>
      </c>
      <c r="L166" s="29">
        <f>IF(ISNA(VLOOKUP(A166,'BL1'!$A:$ZZ,COLUMN(L166),FALSE)),0,VLOOKUP(A166,'BL1'!$A:$ZZ,COLUMN(L166),FALSE))+IF(ISNA(VLOOKUP(A166,'BL2'!$A:$ZZ,COLUMN(L166),FALSE)),0,VLOOKUP(A166,'BL2'!$A:$ZZ,COLUMN(L166),FALSE))+IF(ISNA(VLOOKUP(A166,'BL3'!$A:$ZZ,COLUMN(L166),FALSE)),0,VLOOKUP(A166,'BL3'!$A:$ZZ,COLUMN(L166),FALSE))+IF(ISNA(VLOOKUP(A166,'BL4'!$A:$ZZ,COLUMN(L166),FALSE)),0,VLOOKUP(A166,'BL4'!$A:$ZZ,COLUMN(L166),FALSE))+IF(ISNA(VLOOKUP(A166,'BL5'!$A:$ZZ,COLUMN(L166),FALSE)),0,VLOOKUP(A166,'BL5'!$A:$ZZ,COLUMN(L166),FALSE))+IF(ISNA(VLOOKUP(A166,'BL6'!$A:$ZZ,COLUMN(L166),FALSE)),0,VLOOKUP(A166,'BL6'!$A:$ZZ,COLUMN(L166),FALSE))+IF(ISNA(VLOOKUP(A166,'BL7'!$A:$ZZ,COLUMN(L166),FALSE)),0,VLOOKUP(A166,'BL7'!$A:$ZZ,COLUMN(L166),FALSE))+IF(ISNA(VLOOKUP(A166,'BL8'!$A:$ZZ,COLUMN(L166),FALSE)),0,VLOOKUP(A166,'BL8'!$A:$ZZ,COLUMN(L166),FALSE))+IF(ISNA(VLOOKUP(A166,'BL9'!$A:$ZZ,COLUMN(L166),FALSE)),0,VLOOKUP(A166,'BL9'!$A:$ZZ,COLUMN(L166),FALSE))+IF(ISNA(VLOOKUP(A166,'BL10'!$A:$ZZ,COLUMN(L166),FALSE)),0,VLOOKUP(A166,'BL10'!$A:$ZZ,COLUMN(L166),FALSE))+IF(ISNA(VLOOKUP(A166,'BL11'!$A:$ZZ,COLUMN(L166),FALSE)),0,VLOOKUP(A166,'BL11'!$A:$ZZ,COLUMN(L166),FALSE))+IF(ISNA(VLOOKUP(A166,'BL12'!$A:$ZZ,COLUMN(L166),FALSE)),0,VLOOKUP(A166,'BL12'!$A:$ZZ,COLUMN(L166),FALSE))+IF(ISNA(VLOOKUP(A166,'BL13'!$A:$ZZ,COLUMN(L166),FALSE)),0,VLOOKUP(A166,'BL13'!$A:$ZZ,COLUMN(L166),FALSE))+IF(ISNA(VLOOKUP(A166,'BL14'!$A:$ZZ,COLUMN(L166),FALSE)),0,VLOOKUP(A166,'BL14'!$A:$ZZ,COLUMN(L166),FALSE))+IF(ISNA(VLOOKUP(A166,'BL15'!$A:$ZZ,COLUMN(L166),FALSE)),0,VLOOKUP(A166,'BL15'!$A:$ZZ,COLUMN(L166),FALSE))+IF(ISNA(VLOOKUP(A166,'BL16'!$A:$ZZ,COLUMN(L166),FALSE)),0,VLOOKUP(A166,'BL16'!$A:$ZZ,COLUMN(L166),FALSE))+IF(ISNA(VLOOKUP(A166,'BL17'!$A:$ZZ,COLUMN(L166),FALSE)),0,VLOOKUP(A166,'BL17'!$A:$ZZ,COLUMN(L166),FALSE))+IF(ISNA(VLOOKUP(A166,'BL18'!$A:$ZZ,COLUMN(L166),FALSE)),0,VLOOKUP(A166,'BL18'!$A:$ZZ,COLUMN(L166),FALSE))+IF(ISNA(VLOOKUP(A166,'BL19'!$A:$ZZ,COLUMN(L166),FALSE)),0,VLOOKUP(A166,'BL19'!$A:$ZZ,COLUMN(L166),FALSE))+IF(ISNA(VLOOKUP(A166,'BL20'!$A:$ZZ,COLUMN(L166),FALSE)),0,VLOOKUP(A166,'BL20'!$A:$ZZ,COLUMN(L166),FALSE))+IF(ISNA(VLOOKUP(A166,'BL21'!$A:$ZZ,COLUMN(L166),FALSE)),0,VLOOKUP(A166,'BL21'!$A:$ZZ,COLUMN(L166),FALSE))+IF(ISNA(VLOOKUP(A166,'BL22'!$A:$ZZ,COLUMN(L166),FALSE)),0,VLOOKUP(A166,'BL22'!$A:$ZZ,COLUMN(L166),FALSE))+IF(ISNA(VLOOKUP(A166,'BL23'!$A:$ZZ,COLUMN(L166),FALSE)),0,VLOOKUP(A166,'BL23'!$A:$ZZ,COLUMN(L166),FALSE))+IF(ISNA(VLOOKUP(A166,'BL24'!$A:$ZZ,COLUMN(L166),FALSE)),0,VLOOKUP(A166,'BL24'!$A:$ZZ,COLUMN(L166),FALSE))+IF(ISNA(VLOOKUP(A166,'BL25'!$A:$ZZ,COLUMN(L166),FALSE)),0,VLOOKUP(A166,'BL25'!$A:$ZZ,COLUMN(L166),FALSE))+IF(ISNA(VLOOKUP(A166,'BL26'!$A:$ZZ,COLUMN(L166),FALSE)),0,VLOOKUP(A166,'BL26'!$A:$ZZ,COLUMN(L166),FALSE))+IF(ISNA(VLOOKUP(A166,'BL27'!$A:$ZZ,COLUMN(L166),FALSE)),0,VLOOKUP(A166,'BL27'!$A:$ZZ,COLUMN(L166),FALSE))+IF(ISNA(VLOOKUP(A166,'BL28'!$A:$ZZ,COLUMN(L166),FALSE)),0,VLOOKUP(A166,'BL28'!$A:$ZZ,COLUMN(L166),FALSE))+IF(ISNA(VLOOKUP(A166,'BL29'!$A:$ZZ,COLUMN(L166),FALSE)),0,VLOOKUP(A166,'BL29'!$A:$ZZ,COLUMN(L166),FALSE))+IF(ISNA(VLOOKUP(A166,'BL30'!$A:$ZZ,COLUMN(L166),FALSE)),0,VLOOKUP(A166,'BL30'!$A:$ZZ,COLUMN(L166),FALSE))</f>
        <v>0</v>
      </c>
      <c r="M166" s="28">
        <f>IF(ISNA(VLOOKUP(A166,'BL1'!$A:$ZZ,COLUMN(M166),FALSE)),0,VLOOKUP(A166,'BL1'!$A:$ZZ,COLUMN(M166),FALSE))+IF(ISNA(VLOOKUP(A166,'BL2'!$A:$ZZ,COLUMN(M166),FALSE)),0,VLOOKUP(A166,'BL2'!$A:$ZZ,COLUMN(M166),FALSE))+IF(ISNA(VLOOKUP(A166,'BL3'!$A:$ZZ,COLUMN(M166),FALSE)),0,VLOOKUP(A166,'BL3'!$A:$ZZ,COLUMN(M166),FALSE))+IF(ISNA(VLOOKUP(A166,'BL4'!$A:$ZZ,COLUMN(M166),FALSE)),0,VLOOKUP(A166,'BL4'!$A:$ZZ,COLUMN(M166),FALSE))+IF(ISNA(VLOOKUP(A166,'BL5'!$A:$ZZ,COLUMN(M166),FALSE)),0,VLOOKUP(A166,'BL5'!$A:$ZZ,COLUMN(M166),FALSE))+IF(ISNA(VLOOKUP(A166,'BL6'!$A:$ZZ,COLUMN(M166),FALSE)),0,VLOOKUP(A166,'BL6'!$A:$ZZ,COLUMN(M166),FALSE))+IF(ISNA(VLOOKUP(A166,'BL7'!$A:$ZZ,COLUMN(M166),FALSE)),0,VLOOKUP(A166,'BL7'!$A:$ZZ,COLUMN(M166),FALSE))+IF(ISNA(VLOOKUP(A166,'BL8'!$A:$ZZ,COLUMN(M166),FALSE)),0,VLOOKUP(A166,'BL8'!$A:$ZZ,COLUMN(M166),FALSE))+IF(ISNA(VLOOKUP(A166,'BL9'!$A:$ZZ,COLUMN(M166),FALSE)),0,VLOOKUP(A166,'BL9'!$A:$ZZ,COLUMN(M166),FALSE))+IF(ISNA(VLOOKUP(A166,'BL10'!$A:$ZZ,COLUMN(M166),FALSE)),0,VLOOKUP(A166,'BL10'!$A:$ZZ,COLUMN(M166),FALSE))+IF(ISNA(VLOOKUP(A166,'BL11'!$A:$ZZ,COLUMN(M166),FALSE)),0,VLOOKUP(A166,'BL11'!$A:$ZZ,COLUMN(M166),FALSE))+IF(ISNA(VLOOKUP(A166,'BL12'!$A:$ZZ,COLUMN(M166),FALSE)),0,VLOOKUP(A166,'BL12'!$A:$ZZ,COLUMN(M166),FALSE))+IF(ISNA(VLOOKUP(A166,'BL13'!$A:$ZZ,COLUMN(M166),FALSE)),0,VLOOKUP(A166,'BL13'!$A:$ZZ,COLUMN(M166),FALSE))+IF(ISNA(VLOOKUP(A166,'BL14'!$A:$ZZ,COLUMN(M166),FALSE)),0,VLOOKUP(A166,'BL14'!$A:$ZZ,COLUMN(M166),FALSE))+IF(ISNA(VLOOKUP(A166,'BL15'!$A:$ZZ,COLUMN(M166),FALSE)),0,VLOOKUP(A166,'BL15'!$A:$ZZ,COLUMN(M166),FALSE))+IF(ISNA(VLOOKUP(A166,'BL16'!$A:$ZZ,COLUMN(M166),FALSE)),0,VLOOKUP(A166,'BL16'!$A:$ZZ,COLUMN(M166),FALSE))+IF(ISNA(VLOOKUP(A166,'BL17'!$A:$ZZ,COLUMN(M166),FALSE)),0,VLOOKUP(A166,'BL17'!$A:$ZZ,COLUMN(M166),FALSE))+IF(ISNA(VLOOKUP(A166,'BL18'!$A:$ZZ,COLUMN(M166),FALSE)),0,VLOOKUP(A166,'BL18'!$A:$ZZ,COLUMN(M166),FALSE))+IF(ISNA(VLOOKUP(A166,'BL19'!$A:$ZZ,COLUMN(M166),FALSE)),0,VLOOKUP(A166,'BL19'!$A:$ZZ,COLUMN(M166),FALSE))+IF(ISNA(VLOOKUP(A166,'BL20'!$A:$ZZ,COLUMN(M166),FALSE)),0,VLOOKUP(A166,'BL20'!$A:$ZZ,COLUMN(M166),FALSE))+IF(ISNA(VLOOKUP(A166,'BL21'!$A:$ZZ,COLUMN(M166),FALSE)),0,VLOOKUP(A166,'BL21'!$A:$ZZ,COLUMN(M166),FALSE))+IF(ISNA(VLOOKUP(A166,'BL22'!$A:$ZZ,COLUMN(M166),FALSE)),0,VLOOKUP(A166,'BL22'!$A:$ZZ,COLUMN(M166),FALSE))+IF(ISNA(VLOOKUP(A166,'BL23'!$A:$ZZ,COLUMN(M166),FALSE)),0,VLOOKUP(A166,'BL23'!$A:$ZZ,COLUMN(M166),FALSE))+IF(ISNA(VLOOKUP(A166,'BL24'!$A:$ZZ,COLUMN(M166),FALSE)),0,VLOOKUP(A166,'BL24'!$A:$ZZ,COLUMN(M166),FALSE))+IF(ISNA(VLOOKUP(A166,'BL25'!$A:$ZZ,COLUMN(M166),FALSE)),0,VLOOKUP(A166,'BL25'!$A:$ZZ,COLUMN(M166),FALSE))+IF(ISNA(VLOOKUP(A166,'BL26'!$A:$ZZ,COLUMN(M166),FALSE)),0,VLOOKUP(A166,'BL26'!$A:$ZZ,COLUMN(M166),FALSE))+IF(ISNA(VLOOKUP(A166,'BL27'!$A:$ZZ,COLUMN(M166),FALSE)),0,VLOOKUP(A166,'BL27'!$A:$ZZ,COLUMN(M166),FALSE))+IF(ISNA(VLOOKUP(A166,'BL28'!$A:$ZZ,COLUMN(M166),FALSE)),0,VLOOKUP(A166,'BL28'!$A:$ZZ,COLUMN(M166),FALSE))+IF(ISNA(VLOOKUP(A166,'BL29'!$A:$ZZ,COLUMN(M166),FALSE)),0,VLOOKUP(A166,'BL29'!$A:$ZZ,COLUMN(M166),FALSE))+IF(ISNA(VLOOKUP(A166,'BL30'!$A:$ZZ,COLUMN(M166),FALSE)),0,VLOOKUP(A166,'BL30'!$A:$ZZ,COLUMN(M166),FALSE))</f>
        <v>0</v>
      </c>
      <c r="N166" s="25">
        <f>IF(ISNA(VLOOKUP(A166,'BL1'!$A:$ZZ,COLUMN(N166),FALSE)),0,VLOOKUP(A166,'BL1'!$A:$ZZ,COLUMN(N166),FALSE))+IF(ISNA(VLOOKUP(A166,'BL2'!$A:$ZZ,COLUMN(N166),FALSE)),0,VLOOKUP(A166,'BL2'!$A:$ZZ,COLUMN(N166),FALSE))+IF(ISNA(VLOOKUP(A166,'BL3'!$A:$ZZ,COLUMN(N166),FALSE)),0,VLOOKUP(A166,'BL3'!$A:$ZZ,COLUMN(N166),FALSE))+IF(ISNA(VLOOKUP(A166,'BL4'!$A:$ZZ,COLUMN(N166),FALSE)),0,VLOOKUP(A166,'BL4'!$A:$ZZ,COLUMN(N166),FALSE))+IF(ISNA(VLOOKUP(A166,'BL5'!$A:$ZZ,COLUMN(N166),FALSE)),0,VLOOKUP(A166,'BL5'!$A:$ZZ,COLUMN(N166),FALSE))+IF(ISNA(VLOOKUP(A166,'BL6'!$A:$ZZ,COLUMN(N166),FALSE)),0,VLOOKUP(A166,'BL6'!$A:$ZZ,COLUMN(N166),FALSE))+IF(ISNA(VLOOKUP(A166,'BL7'!$A:$ZZ,COLUMN(N166),FALSE)),0,VLOOKUP(A166,'BL7'!$A:$ZZ,COLUMN(N166),FALSE))+IF(ISNA(VLOOKUP(A166,'BL8'!$A:$ZZ,COLUMN(N166),FALSE)),0,VLOOKUP(A166,'BL8'!$A:$ZZ,COLUMN(N166),FALSE))+IF(ISNA(VLOOKUP(A166,'BL9'!$A:$ZZ,COLUMN(N166),FALSE)),0,VLOOKUP(A166,'BL9'!$A:$ZZ,COLUMN(N166),FALSE))+IF(ISNA(VLOOKUP(A166,'BL10'!$A:$ZZ,COLUMN(N166),FALSE)),0,VLOOKUP(A166,'BL10'!$A:$ZZ,COLUMN(N166),FALSE))+IF(ISNA(VLOOKUP(A166,'BL11'!$A:$ZZ,COLUMN(N166),FALSE)),0,VLOOKUP(A166,'BL11'!$A:$ZZ,COLUMN(N166),FALSE))+IF(ISNA(VLOOKUP(A166,'BL12'!$A:$ZZ,COLUMN(N166),FALSE)),0,VLOOKUP(A166,'BL12'!$A:$ZZ,COLUMN(N166),FALSE))+IF(ISNA(VLOOKUP(A166,'BL13'!$A:$ZZ,COLUMN(N166),FALSE)),0,VLOOKUP(A166,'BL13'!$A:$ZZ,COLUMN(N166),FALSE))+IF(ISNA(VLOOKUP(A166,'BL14'!$A:$ZZ,COLUMN(N166),FALSE)),0,VLOOKUP(A166,'BL14'!$A:$ZZ,COLUMN(N166),FALSE))+IF(ISNA(VLOOKUP(A166,'BL15'!$A:$ZZ,COLUMN(N166),FALSE)),0,VLOOKUP(A166,'BL15'!$A:$ZZ,COLUMN(N166),FALSE))+IF(ISNA(VLOOKUP(A166,'BL16'!$A:$ZZ,COLUMN(N166),FALSE)),0,VLOOKUP(A166,'BL16'!$A:$ZZ,COLUMN(N166),FALSE))+IF(ISNA(VLOOKUP(A166,'BL17'!$A:$ZZ,COLUMN(N166),FALSE)),0,VLOOKUP(A166,'BL17'!$A:$ZZ,COLUMN(N166),FALSE))+IF(ISNA(VLOOKUP(A166,'BL18'!$A:$ZZ,COLUMN(N166),FALSE)),0,VLOOKUP(A166,'BL18'!$A:$ZZ,COLUMN(N166),FALSE))+IF(ISNA(VLOOKUP(A166,'BL19'!$A:$ZZ,COLUMN(N166),FALSE)),0,VLOOKUP(A166,'BL19'!$A:$ZZ,COLUMN(N166),FALSE))+IF(ISNA(VLOOKUP(A166,'BL20'!$A:$ZZ,COLUMN(N166),FALSE)),0,VLOOKUP(A166,'BL20'!$A:$ZZ,COLUMN(N166),FALSE))+IF(ISNA(VLOOKUP(A166,'BL21'!$A:$ZZ,COLUMN(N166),FALSE)),0,VLOOKUP(A166,'BL21'!$A:$ZZ,COLUMN(N166),FALSE))+IF(ISNA(VLOOKUP(A166,'BL22'!$A:$ZZ,COLUMN(N166),FALSE)),0,VLOOKUP(A166,'BL22'!$A:$ZZ,COLUMN(N166),FALSE))+IF(ISNA(VLOOKUP(A166,'BL23'!$A:$ZZ,COLUMN(N166),FALSE)),0,VLOOKUP(A166,'BL23'!$A:$ZZ,COLUMN(N166),FALSE))+IF(ISNA(VLOOKUP(A166,'BL24'!$A:$ZZ,COLUMN(N166),FALSE)),0,VLOOKUP(A166,'BL24'!$A:$ZZ,COLUMN(N166),FALSE))+IF(ISNA(VLOOKUP(A166,'BL25'!$A:$ZZ,COLUMN(N166),FALSE)),0,VLOOKUP(A166,'BL25'!$A:$ZZ,COLUMN(N166),FALSE))+IF(ISNA(VLOOKUP(A166,'BL26'!$A:$ZZ,COLUMN(N166),FALSE)),0,VLOOKUP(A166,'BL26'!$A:$ZZ,COLUMN(N166),FALSE))+IF(ISNA(VLOOKUP(A166,'BL27'!$A:$ZZ,COLUMN(N166),FALSE)),0,VLOOKUP(A166,'BL27'!$A:$ZZ,COLUMN(N166),FALSE))+IF(ISNA(VLOOKUP(A166,'BL28'!$A:$ZZ,COLUMN(N166),FALSE)),0,VLOOKUP(A166,'BL28'!$A:$ZZ,COLUMN(N166),FALSE))+IF(ISNA(VLOOKUP(A166,'BL29'!$A:$ZZ,COLUMN(N166),FALSE)),0,VLOOKUP(A166,'BL29'!$A:$ZZ,COLUMN(N166),FALSE))+IF(ISNA(VLOOKUP(A166,'BL30'!$A:$ZZ,COLUMN(N166),FALSE)),0,VLOOKUP(A166,'BL30'!$A:$ZZ,COLUMN(N166),FALSE))</f>
        <v>0</v>
      </c>
      <c r="O166" s="25">
        <f>IF(ISNA(VLOOKUP(A166,'BL1'!$A:$ZZ,COLUMN(O166),FALSE)),0,VLOOKUP(A166,'BL1'!$A:$ZZ,COLUMN(O166),FALSE))+IF(ISNA(VLOOKUP(A166,'BL2'!$A:$ZZ,COLUMN(O166),FALSE)),0,VLOOKUP(A166,'BL2'!$A:$ZZ,COLUMN(O166),FALSE))+IF(ISNA(VLOOKUP(A166,'BL3'!$A:$ZZ,COLUMN(O166),FALSE)),0,VLOOKUP(A166,'BL3'!$A:$ZZ,COLUMN(O166),FALSE))+IF(ISNA(VLOOKUP(A166,'BL4'!$A:$ZZ,COLUMN(O166),FALSE)),0,VLOOKUP(A166,'BL4'!$A:$ZZ,COLUMN(O166),FALSE))+IF(ISNA(VLOOKUP(A166,'BL5'!$A:$ZZ,COLUMN(O166),FALSE)),0,VLOOKUP(A166,'BL5'!$A:$ZZ,COLUMN(O166),FALSE))+IF(ISNA(VLOOKUP(A166,'BL6'!$A:$ZZ,COLUMN(O166),FALSE)),0,VLOOKUP(A166,'BL6'!$A:$ZZ,COLUMN(O166),FALSE))+IF(ISNA(VLOOKUP(A166,'BL7'!$A:$ZZ,COLUMN(O166),FALSE)),0,VLOOKUP(A166,'BL7'!$A:$ZZ,COLUMN(O166),FALSE))+IF(ISNA(VLOOKUP(A166,'BL8'!$A:$ZZ,COLUMN(O166),FALSE)),0,VLOOKUP(A166,'BL8'!$A:$ZZ,COLUMN(O166),FALSE))+IF(ISNA(VLOOKUP(A166,'BL9'!$A:$ZZ,COLUMN(O166),FALSE)),0,VLOOKUP(A166,'BL9'!$A:$ZZ,COLUMN(O166),FALSE))+IF(ISNA(VLOOKUP(A166,'BL10'!$A:$ZZ,COLUMN(O166),FALSE)),0,VLOOKUP(A166,'BL10'!$A:$ZZ,COLUMN(O166),FALSE))+IF(ISNA(VLOOKUP(A166,'BL11'!$A:$ZZ,COLUMN(O166),FALSE)),0,VLOOKUP(A166,'BL11'!$A:$ZZ,COLUMN(O166),FALSE))+IF(ISNA(VLOOKUP(A166,'BL12'!$A:$ZZ,COLUMN(O166),FALSE)),0,VLOOKUP(A166,'BL12'!$A:$ZZ,COLUMN(O166),FALSE))+IF(ISNA(VLOOKUP(A166,'BL13'!$A:$ZZ,COLUMN(O166),FALSE)),0,VLOOKUP(A166,'BL13'!$A:$ZZ,COLUMN(O166),FALSE))+IF(ISNA(VLOOKUP(A166,'BL14'!$A:$ZZ,COLUMN(O166),FALSE)),0,VLOOKUP(A166,'BL14'!$A:$ZZ,COLUMN(O166),FALSE))+IF(ISNA(VLOOKUP(A166,'BL15'!$A:$ZZ,COLUMN(O166),FALSE)),0,VLOOKUP(A166,'BL15'!$A:$ZZ,COLUMN(O166),FALSE))+IF(ISNA(VLOOKUP(A166,'BL16'!$A:$ZZ,COLUMN(O166),FALSE)),0,VLOOKUP(A166,'BL16'!$A:$ZZ,COLUMN(O166),FALSE))+IF(ISNA(VLOOKUP(A166,'BL17'!$A:$ZZ,COLUMN(O166),FALSE)),0,VLOOKUP(A166,'BL17'!$A:$ZZ,COLUMN(O166),FALSE))+IF(ISNA(VLOOKUP(A166,'BL18'!$A:$ZZ,COLUMN(O166),FALSE)),0,VLOOKUP(A166,'BL18'!$A:$ZZ,COLUMN(O166),FALSE))+IF(ISNA(VLOOKUP(A166,'BL19'!$A:$ZZ,COLUMN(O166),FALSE)),0,VLOOKUP(A166,'BL19'!$A:$ZZ,COLUMN(O166),FALSE))+IF(ISNA(VLOOKUP(A166,'BL20'!$A:$ZZ,COLUMN(O166),FALSE)),0,VLOOKUP(A166,'BL20'!$A:$ZZ,COLUMN(O166),FALSE))+IF(ISNA(VLOOKUP(A166,'BL21'!$A:$ZZ,COLUMN(O166),FALSE)),0,VLOOKUP(A166,'BL21'!$A:$ZZ,COLUMN(O166),FALSE))+IF(ISNA(VLOOKUP(A166,'BL22'!$A:$ZZ,COLUMN(O166),FALSE)),0,VLOOKUP(A166,'BL22'!$A:$ZZ,COLUMN(O166),FALSE))+IF(ISNA(VLOOKUP(A166,'BL23'!$A:$ZZ,COLUMN(O166),FALSE)),0,VLOOKUP(A166,'BL23'!$A:$ZZ,COLUMN(O166),FALSE))+IF(ISNA(VLOOKUP(A166,'BL24'!$A:$ZZ,COLUMN(O166),FALSE)),0,VLOOKUP(A166,'BL24'!$A:$ZZ,COLUMN(O166),FALSE))+IF(ISNA(VLOOKUP(A166,'BL25'!$A:$ZZ,COLUMN(O166),FALSE)),0,VLOOKUP(A166,'BL25'!$A:$ZZ,COLUMN(O166),FALSE))+IF(ISNA(VLOOKUP(A166,'BL26'!$A:$ZZ,COLUMN(O166),FALSE)),0,VLOOKUP(A166,'BL26'!$A:$ZZ,COLUMN(O166),FALSE))+IF(ISNA(VLOOKUP(A166,'BL27'!$A:$ZZ,COLUMN(O166),FALSE)),0,VLOOKUP(A166,'BL27'!$A:$ZZ,COLUMN(O166),FALSE))+IF(ISNA(VLOOKUP(A166,'BL28'!$A:$ZZ,COLUMN(O166),FALSE)),0,VLOOKUP(A166,'BL28'!$A:$ZZ,COLUMN(O166),FALSE))+IF(ISNA(VLOOKUP(A166,'BL29'!$A:$ZZ,COLUMN(O166),FALSE)),0,VLOOKUP(A166,'BL29'!$A:$ZZ,COLUMN(O166),FALSE))+IF(ISNA(VLOOKUP(A166,'BL30'!$A:$ZZ,COLUMN(O166),FALSE)),0,VLOOKUP(A166,'BL30'!$A:$ZZ,COLUMN(O166),FALSE))</f>
        <v>0</v>
      </c>
      <c r="P166" s="25">
        <f>IF(ISNA(VLOOKUP(A166,'BL1'!$A:$ZZ,COLUMN(P166),FALSE)),0,VLOOKUP(A166,'BL1'!$A:$ZZ,COLUMN(P166),FALSE))+IF(ISNA(VLOOKUP(A166,'BL2'!$A:$ZZ,COLUMN(P166),FALSE)),0,VLOOKUP(A166,'BL2'!$A:$ZZ,COLUMN(P166),FALSE))+IF(ISNA(VLOOKUP(A166,'BL3'!$A:$ZZ,COLUMN(P166),FALSE)),0,VLOOKUP(A166,'BL3'!$A:$ZZ,COLUMN(P166),FALSE))+IF(ISNA(VLOOKUP(A166,'BL4'!$A:$ZZ,COLUMN(P166),FALSE)),0,VLOOKUP(A166,'BL4'!$A:$ZZ,COLUMN(P166),FALSE))+IF(ISNA(VLOOKUP(A166,'BL5'!$A:$ZZ,COLUMN(P166),FALSE)),0,VLOOKUP(A166,'BL5'!$A:$ZZ,COLUMN(P166),FALSE))+IF(ISNA(VLOOKUP(A166,'BL6'!$A:$ZZ,COLUMN(P166),FALSE)),0,VLOOKUP(A166,'BL6'!$A:$ZZ,COLUMN(P166),FALSE))+IF(ISNA(VLOOKUP(A166,'BL7'!$A:$ZZ,COLUMN(P166),FALSE)),0,VLOOKUP(A166,'BL7'!$A:$ZZ,COLUMN(P166),FALSE))+IF(ISNA(VLOOKUP(A166,'BL8'!$A:$ZZ,COLUMN(P166),FALSE)),0,VLOOKUP(A166,'BL8'!$A:$ZZ,COLUMN(P166),FALSE))+IF(ISNA(VLOOKUP(A166,'BL9'!$A:$ZZ,COLUMN(P166),FALSE)),0,VLOOKUP(A166,'BL9'!$A:$ZZ,COLUMN(P166),FALSE))+IF(ISNA(VLOOKUP(A166,'BL10'!$A:$ZZ,COLUMN(P166),FALSE)),0,VLOOKUP(A166,'BL10'!$A:$ZZ,COLUMN(P166),FALSE))+IF(ISNA(VLOOKUP(A166,'BL11'!$A:$ZZ,COLUMN(P166),FALSE)),0,VLOOKUP(A166,'BL11'!$A:$ZZ,COLUMN(P166),FALSE))+IF(ISNA(VLOOKUP(A166,'BL12'!$A:$ZZ,COLUMN(P166),FALSE)),0,VLOOKUP(A166,'BL12'!$A:$ZZ,COLUMN(P166),FALSE))+IF(ISNA(VLOOKUP(A166,'BL13'!$A:$ZZ,COLUMN(P166),FALSE)),0,VLOOKUP(A166,'BL13'!$A:$ZZ,COLUMN(P166),FALSE))+IF(ISNA(VLOOKUP(A166,'BL14'!$A:$ZZ,COLUMN(P166),FALSE)),0,VLOOKUP(A166,'BL14'!$A:$ZZ,COLUMN(P166),FALSE))+IF(ISNA(VLOOKUP(A166,'BL15'!$A:$ZZ,COLUMN(P166),FALSE)),0,VLOOKUP(A166,'BL15'!$A:$ZZ,COLUMN(P166),FALSE))+IF(ISNA(VLOOKUP(A166,'BL16'!$A:$ZZ,COLUMN(P166),FALSE)),0,VLOOKUP(A166,'BL16'!$A:$ZZ,COLUMN(P166),FALSE))+IF(ISNA(VLOOKUP(A166,'BL17'!$A:$ZZ,COLUMN(P166),FALSE)),0,VLOOKUP(A166,'BL17'!$A:$ZZ,COLUMN(P166),FALSE))+IF(ISNA(VLOOKUP(A166,'BL18'!$A:$ZZ,COLUMN(P166),FALSE)),0,VLOOKUP(A166,'BL18'!$A:$ZZ,COLUMN(P166),FALSE))+IF(ISNA(VLOOKUP(A166,'BL19'!$A:$ZZ,COLUMN(P166),FALSE)),0,VLOOKUP(A166,'BL19'!$A:$ZZ,COLUMN(P166),FALSE))+IF(ISNA(VLOOKUP(A166,'BL20'!$A:$ZZ,COLUMN(P166),FALSE)),0,VLOOKUP(A166,'BL20'!$A:$ZZ,COLUMN(P166),FALSE))+IF(ISNA(VLOOKUP(A166,'BL21'!$A:$ZZ,COLUMN(P166),FALSE)),0,VLOOKUP(A166,'BL21'!$A:$ZZ,COLUMN(P166),FALSE))+IF(ISNA(VLOOKUP(A166,'BL22'!$A:$ZZ,COLUMN(P166),FALSE)),0,VLOOKUP(A166,'BL22'!$A:$ZZ,COLUMN(P166),FALSE))+IF(ISNA(VLOOKUP(A166,'BL23'!$A:$ZZ,COLUMN(P166),FALSE)),0,VLOOKUP(A166,'BL23'!$A:$ZZ,COLUMN(P166),FALSE))+IF(ISNA(VLOOKUP(A166,'BL24'!$A:$ZZ,COLUMN(P166),FALSE)),0,VLOOKUP(A166,'BL24'!$A:$ZZ,COLUMN(P166),FALSE))+IF(ISNA(VLOOKUP(A166,'BL25'!$A:$ZZ,COLUMN(P166),FALSE)),0,VLOOKUP(A166,'BL25'!$A:$ZZ,COLUMN(P166),FALSE))+IF(ISNA(VLOOKUP(A166,'BL26'!$A:$ZZ,COLUMN(P166),FALSE)),0,VLOOKUP(A166,'BL26'!$A:$ZZ,COLUMN(P166),FALSE))+IF(ISNA(VLOOKUP(A166,'BL27'!$A:$ZZ,COLUMN(P166),FALSE)),0,VLOOKUP(A166,'BL27'!$A:$ZZ,COLUMN(P166),FALSE))+IF(ISNA(VLOOKUP(A166,'BL28'!$A:$ZZ,COLUMN(P166),FALSE)),0,VLOOKUP(A166,'BL28'!$A:$ZZ,COLUMN(P166),FALSE))+IF(ISNA(VLOOKUP(A166,'BL29'!$A:$ZZ,COLUMN(P166),FALSE)),0,VLOOKUP(A166,'BL29'!$A:$ZZ,COLUMN(P166),FALSE))+IF(ISNA(VLOOKUP(A166,'BL30'!$A:$ZZ,COLUMN(P166),FALSE)),0,VLOOKUP(A166,'BL30'!$A:$ZZ,COLUMN(P166),FALSE))</f>
        <v>0</v>
      </c>
      <c r="Q166" s="25">
        <f>IF(ISNA(VLOOKUP(A166,'BL1'!$A:$ZZ,COLUMN(Q166),FALSE)),0,VLOOKUP(A166,'BL1'!$A:$ZZ,COLUMN(Q166),FALSE))+IF(ISNA(VLOOKUP(A166,'BL2'!$A:$ZZ,COLUMN(Q166),FALSE)),0,VLOOKUP(A166,'BL2'!$A:$ZZ,COLUMN(Q166),FALSE))+IF(ISNA(VLOOKUP(A166,'BL3'!$A:$ZZ,COLUMN(Q166),FALSE)),0,VLOOKUP(A166,'BL3'!$A:$ZZ,COLUMN(Q166),FALSE))+IF(ISNA(VLOOKUP(A166,'BL4'!$A:$ZZ,COLUMN(Q166),FALSE)),0,VLOOKUP(A166,'BL4'!$A:$ZZ,COLUMN(Q166),FALSE))+IF(ISNA(VLOOKUP(A166,'BL5'!$A:$ZZ,COLUMN(Q166),FALSE)),0,VLOOKUP(A166,'BL5'!$A:$ZZ,COLUMN(Q166),FALSE))+IF(ISNA(VLOOKUP(A166,'BL6'!$A:$ZZ,COLUMN(Q166),FALSE)),0,VLOOKUP(A166,'BL6'!$A:$ZZ,COLUMN(Q166),FALSE))+IF(ISNA(VLOOKUP(A166,'BL7'!$A:$ZZ,COLUMN(Q166),FALSE)),0,VLOOKUP(A166,'BL7'!$A:$ZZ,COLUMN(Q166),FALSE))+IF(ISNA(VLOOKUP(A166,'BL8'!$A:$ZZ,COLUMN(Q166),FALSE)),0,VLOOKUP(A166,'BL8'!$A:$ZZ,COLUMN(Q166),FALSE))+IF(ISNA(VLOOKUP(A166,'BL9'!$A:$ZZ,COLUMN(Q166),FALSE)),0,VLOOKUP(A166,'BL9'!$A:$ZZ,COLUMN(Q166),FALSE))+IF(ISNA(VLOOKUP(A166,'BL10'!$A:$ZZ,COLUMN(Q166),FALSE)),0,VLOOKUP(A166,'BL10'!$A:$ZZ,COLUMN(Q166),FALSE))+IF(ISNA(VLOOKUP(A166,'BL11'!$A:$ZZ,COLUMN(Q166),FALSE)),0,VLOOKUP(A166,'BL11'!$A:$ZZ,COLUMN(Q166),FALSE))+IF(ISNA(VLOOKUP(A166,'BL12'!$A:$ZZ,COLUMN(Q166),FALSE)),0,VLOOKUP(A166,'BL12'!$A:$ZZ,COLUMN(Q166),FALSE))+IF(ISNA(VLOOKUP(A166,'BL13'!$A:$ZZ,COLUMN(Q166),FALSE)),0,VLOOKUP(A166,'BL13'!$A:$ZZ,COLUMN(Q166),FALSE))+IF(ISNA(VLOOKUP(A166,'BL14'!$A:$ZZ,COLUMN(Q166),FALSE)),0,VLOOKUP(A166,'BL14'!$A:$ZZ,COLUMN(Q166),FALSE))+IF(ISNA(VLOOKUP(A166,'BL15'!$A:$ZZ,COLUMN(Q166),FALSE)),0,VLOOKUP(A166,'BL15'!$A:$ZZ,COLUMN(Q166),FALSE))+IF(ISNA(VLOOKUP(A166,'BL16'!$A:$ZZ,COLUMN(Q166),FALSE)),0,VLOOKUP(A166,'BL16'!$A:$ZZ,COLUMN(Q166),FALSE))+IF(ISNA(VLOOKUP(A166,'BL17'!$A:$ZZ,COLUMN(Q166),FALSE)),0,VLOOKUP(A166,'BL17'!$A:$ZZ,COLUMN(Q166),FALSE))+IF(ISNA(VLOOKUP(A166,'BL18'!$A:$ZZ,COLUMN(Q166),FALSE)),0,VLOOKUP(A166,'BL18'!$A:$ZZ,COLUMN(Q166),FALSE))+IF(ISNA(VLOOKUP(A166,'BL19'!$A:$ZZ,COLUMN(Q166),FALSE)),0,VLOOKUP(A166,'BL19'!$A:$ZZ,COLUMN(Q166),FALSE))+IF(ISNA(VLOOKUP(A166,'BL20'!$A:$ZZ,COLUMN(Q166),FALSE)),0,VLOOKUP(A166,'BL20'!$A:$ZZ,COLUMN(Q166),FALSE))+IF(ISNA(VLOOKUP(A166,'BL21'!$A:$ZZ,COLUMN(Q166),FALSE)),0,VLOOKUP(A166,'BL21'!$A:$ZZ,COLUMN(Q166),FALSE))+IF(ISNA(VLOOKUP(A166,'BL22'!$A:$ZZ,COLUMN(Q166),FALSE)),0,VLOOKUP(A166,'BL22'!$A:$ZZ,COLUMN(Q166),FALSE))+IF(ISNA(VLOOKUP(A166,'BL23'!$A:$ZZ,COLUMN(Q166),FALSE)),0,VLOOKUP(A166,'BL23'!$A:$ZZ,COLUMN(Q166),FALSE))+IF(ISNA(VLOOKUP(A166,'BL24'!$A:$ZZ,COLUMN(Q166),FALSE)),0,VLOOKUP(A166,'BL24'!$A:$ZZ,COLUMN(Q166),FALSE))+IF(ISNA(VLOOKUP(A166,'BL25'!$A:$ZZ,COLUMN(Q166),FALSE)),0,VLOOKUP(A166,'BL25'!$A:$ZZ,COLUMN(Q166),FALSE))+IF(ISNA(VLOOKUP(A166,'BL26'!$A:$ZZ,COLUMN(Q166),FALSE)),0,VLOOKUP(A166,'BL26'!$A:$ZZ,COLUMN(Q166),FALSE))+IF(ISNA(VLOOKUP(A166,'BL27'!$A:$ZZ,COLUMN(Q166),FALSE)),0,VLOOKUP(A166,'BL27'!$A:$ZZ,COLUMN(Q166),FALSE))+IF(ISNA(VLOOKUP(A166,'BL28'!$A:$ZZ,COLUMN(Q166),FALSE)),0,VLOOKUP(A166,'BL28'!$A:$ZZ,COLUMN(Q166),FALSE))+IF(ISNA(VLOOKUP(A166,'BL29'!$A:$ZZ,COLUMN(Q166),FALSE)),0,VLOOKUP(A166,'BL29'!$A:$ZZ,COLUMN(Q166),FALSE))+IF(ISNA(VLOOKUP(A166,'BL30'!$A:$ZZ,COLUMN(Q166),FALSE)),0,VLOOKUP(A166,'BL30'!$A:$ZZ,COLUMN(Q166),FALSE))</f>
        <v>0</v>
      </c>
      <c r="R166" s="26">
        <f t="shared" si="5"/>
        <v>0</v>
      </c>
      <c r="S166" s="342">
        <f>IF(VLOOKUP(A166,Schuldenbuch!A:BS,66,FALSE)=1,0,R166*VLOOKUP(A166,Schuldenbuch!A:BS,66,FALSE))</f>
        <v>0</v>
      </c>
    </row>
    <row r="167" spans="1:19" s="552" customFormat="1" ht="13.9" x14ac:dyDescent="0.4">
      <c r="A167" s="556" t="s">
        <v>172</v>
      </c>
      <c r="B167" s="15">
        <f>IF(ISNA(VLOOKUP(A167,'BL1'!$A:$ZZ,COLUMN(B167),FALSE)),0,VLOOKUP(A167,'BL1'!$A:$ZZ,COLUMN(B167),FALSE))+IF(ISNA(VLOOKUP(A167,'BL2'!$A:$ZZ,COLUMN(B167),FALSE)),0,VLOOKUP(A167,'BL2'!$A:$ZZ,COLUMN(B167),FALSE))+IF(ISNA(VLOOKUP(A167,'BL3'!$A:$ZZ,COLUMN(B167),FALSE)),0,VLOOKUP(A167,'BL3'!$A:$ZZ,COLUMN(B167),FALSE))+IF(ISNA(VLOOKUP(A167,'BL4'!$A:$ZZ,COLUMN(B167),FALSE)),0,VLOOKUP(A167,'BL4'!$A:$ZZ,COLUMN(B167),FALSE))+IF(ISNA(VLOOKUP(A167,'BL5'!$A:$ZZ,COLUMN(B167),FALSE)),0,VLOOKUP(A167,'BL5'!$A:$ZZ,COLUMN(B167),FALSE))+IF(ISNA(VLOOKUP(A167,'BL6'!$A:$ZZ,COLUMN(B167),FALSE)),0,VLOOKUP(A167,'BL6'!$A:$ZZ,COLUMN(B167),FALSE))+IF(ISNA(VLOOKUP(A167,'BL7'!$A:$ZZ,COLUMN(B167),FALSE)),0,VLOOKUP(A167,'BL7'!$A:$ZZ,COLUMN(B167),FALSE))+IF(ISNA(VLOOKUP(A167,'BL8'!$A:$ZZ,COLUMN(B167),FALSE)),0,VLOOKUP(A167,'BL8'!$A:$ZZ,COLUMN(B167),FALSE))+IF(ISNA(VLOOKUP(A167,'BL9'!$A:$ZZ,COLUMN(B167),FALSE)),0,VLOOKUP(A167,'BL9'!$A:$ZZ,COLUMN(B167),FALSE))+IF(ISNA(VLOOKUP(A167,'BL10'!$A:$ZZ,COLUMN(B167),FALSE)),0,VLOOKUP(A167,'BL10'!$A:$ZZ,COLUMN(B167),FALSE))+IF(ISNA(VLOOKUP(A167,'BL11'!$A:$ZZ,COLUMN(B167),FALSE)),0,VLOOKUP(A167,'BL11'!$A:$ZZ,COLUMN(B167),FALSE))+IF(ISNA(VLOOKUP(A167,'BL12'!$A:$ZZ,COLUMN(B167),FALSE)),0,VLOOKUP(A167,'BL12'!$A:$ZZ,COLUMN(B167),FALSE))+IF(ISNA(VLOOKUP(A167,'BL13'!$A:$ZZ,COLUMN(B167),FALSE)),0,VLOOKUP(A167,'BL13'!$A:$ZZ,COLUMN(B167),FALSE))+IF(ISNA(VLOOKUP(A167,'BL14'!$A:$ZZ,COLUMN(B167),FALSE)),0,VLOOKUP(A167,'BL14'!$A:$ZZ,COLUMN(B167),FALSE))+IF(ISNA(VLOOKUP(A167,'BL15'!$A:$ZZ,COLUMN(B167),FALSE)),0,VLOOKUP(A167,'BL15'!$A:$ZZ,COLUMN(B167),FALSE))+IF(ISNA(VLOOKUP(A167,'BL16'!$A:$ZZ,COLUMN(B167),FALSE)),0,VLOOKUP(A167,'BL16'!$A:$ZZ,COLUMN(B167),FALSE))+IF(ISNA(VLOOKUP(A167,'BL17'!$A:$ZZ,COLUMN(B167),FALSE)),0,VLOOKUP(A167,'BL17'!$A:$ZZ,COLUMN(B167),FALSE))+IF(ISNA(VLOOKUP(A167,'BL18'!$A:$ZZ,COLUMN(B167),FALSE)),0,VLOOKUP(A167,'BL18'!$A:$ZZ,COLUMN(B167),FALSE))+IF(ISNA(VLOOKUP(A167,'BL19'!$A:$ZZ,COLUMN(B167),FALSE)),0,VLOOKUP(A167,'BL19'!$A:$ZZ,COLUMN(B167),FALSE))+IF(ISNA(VLOOKUP(A167,'BL20'!$A:$ZZ,COLUMN(B167),FALSE)),0,VLOOKUP(A167,'BL20'!$A:$ZZ,COLUMN(B167),FALSE))+IF(ISNA(VLOOKUP(A167,'BL21'!$A:$ZZ,COLUMN(B167),FALSE)),0,VLOOKUP(A167,'BL21'!$A:$ZZ,COLUMN(B167),FALSE))+IF(ISNA(VLOOKUP(A167,'BL22'!$A:$ZZ,COLUMN(B167),FALSE)),0,VLOOKUP(A167,'BL22'!$A:$ZZ,COLUMN(B167),FALSE))+IF(ISNA(VLOOKUP(A167,'BL23'!$A:$ZZ,COLUMN(B167),FALSE)),0,VLOOKUP(A167,'BL23'!$A:$ZZ,COLUMN(B167),FALSE))+IF(ISNA(VLOOKUP(A167,'BL24'!$A:$ZZ,COLUMN(B167),FALSE)),0,VLOOKUP(A167,'BL24'!$A:$ZZ,COLUMN(B167),FALSE))+IF(ISNA(VLOOKUP(A167,'BL25'!$A:$ZZ,COLUMN(B167),FALSE)),0,VLOOKUP(A167,'BL25'!$A:$ZZ,COLUMN(B167),FALSE))+IF(ISNA(VLOOKUP(A167,'BL26'!$A:$ZZ,COLUMN(B167),FALSE)),0,VLOOKUP(A167,'BL26'!$A:$ZZ,COLUMN(B167),FALSE))+IF(ISNA(VLOOKUP(A167,'BL27'!$A:$ZZ,COLUMN(B167),FALSE)),0,VLOOKUP(A167,'BL27'!$A:$ZZ,COLUMN(B167),FALSE))+IF(ISNA(VLOOKUP(A167,'BL28'!$A:$ZZ,COLUMN(B167),FALSE)),0,VLOOKUP(A167,'BL28'!$A:$ZZ,COLUMN(B167),FALSE))+IF(ISNA(VLOOKUP(A167,'BL29'!$A:$ZZ,COLUMN(B167),FALSE)),0,VLOOKUP(A167,'BL29'!$A:$ZZ,COLUMN(B167),FALSE))+IF(ISNA(VLOOKUP(A167,'BL30'!$A:$ZZ,COLUMN(B167),FALSE)),0,VLOOKUP(A167,'BL30'!$A:$ZZ,COLUMN(B167),FALSE))</f>
        <v>0</v>
      </c>
      <c r="C167" s="16">
        <f>IF(ISNA(VLOOKUP(A167,'BL1'!$A:$ZZ,COLUMN(C167),FALSE)),0,VLOOKUP(A167,'BL1'!$A:$ZZ,COLUMN(C167),FALSE))+IF(ISNA(VLOOKUP(A167,'BL2'!$A:$ZZ,COLUMN(C167),FALSE)),0,VLOOKUP(A167,'BL2'!$A:$ZZ,COLUMN(C167),FALSE))+IF(ISNA(VLOOKUP(A167,'BL3'!$A:$ZZ,COLUMN(C167),FALSE)),0,VLOOKUP(A167,'BL3'!$A:$ZZ,COLUMN(C167),FALSE))+IF(ISNA(VLOOKUP(A167,'BL4'!$A:$ZZ,COLUMN(C167),FALSE)),0,VLOOKUP(A167,'BL4'!$A:$ZZ,COLUMN(C167),FALSE))+IF(ISNA(VLOOKUP(A167,'BL5'!$A:$ZZ,COLUMN(C167),FALSE)),0,VLOOKUP(A167,'BL5'!$A:$ZZ,COLUMN(C167),FALSE))+IF(ISNA(VLOOKUP(A167,'BL6'!$A:$ZZ,COLUMN(C167),FALSE)),0,VLOOKUP(A167,'BL6'!$A:$ZZ,COLUMN(C167),FALSE))+IF(ISNA(VLOOKUP(A167,'BL7'!$A:$ZZ,COLUMN(C167),FALSE)),0,VLOOKUP(A167,'BL7'!$A:$ZZ,COLUMN(C167),FALSE))+IF(ISNA(VLOOKUP(A167,'BL8'!$A:$ZZ,COLUMN(C167),FALSE)),0,VLOOKUP(A167,'BL8'!$A:$ZZ,COLUMN(C167),FALSE))+IF(ISNA(VLOOKUP(A167,'BL9'!$A:$ZZ,COLUMN(C167),FALSE)),0,VLOOKUP(A167,'BL9'!$A:$ZZ,COLUMN(C167),FALSE))+IF(ISNA(VLOOKUP(A167,'BL10'!$A:$ZZ,COLUMN(C167),FALSE)),0,VLOOKUP(A167,'BL10'!$A:$ZZ,COLUMN(C167),FALSE))+IF(ISNA(VLOOKUP(A167,'BL11'!$A:$ZZ,COLUMN(C167),FALSE)),0,VLOOKUP(A167,'BL11'!$A:$ZZ,COLUMN(C167),FALSE))+IF(ISNA(VLOOKUP(A167,'BL12'!$A:$ZZ,COLUMN(C167),FALSE)),0,VLOOKUP(A167,'BL12'!$A:$ZZ,COLUMN(C167),FALSE))+IF(ISNA(VLOOKUP(A167,'BL13'!$A:$ZZ,COLUMN(C167),FALSE)),0,VLOOKUP(A167,'BL13'!$A:$ZZ,COLUMN(C167),FALSE))+IF(ISNA(VLOOKUP(A167,'BL14'!$A:$ZZ,COLUMN(C167),FALSE)),0,VLOOKUP(A167,'BL14'!$A:$ZZ,COLUMN(C167),FALSE))+IF(ISNA(VLOOKUP(A167,'BL15'!$A:$ZZ,COLUMN(C167),FALSE)),0,VLOOKUP(A167,'BL15'!$A:$ZZ,COLUMN(C167),FALSE))+IF(ISNA(VLOOKUP(A167,'BL16'!$A:$ZZ,COLUMN(C167),FALSE)),0,VLOOKUP(A167,'BL16'!$A:$ZZ,COLUMN(C167),FALSE))+IF(ISNA(VLOOKUP(A167,'BL17'!$A:$ZZ,COLUMN(C167),FALSE)),0,VLOOKUP(A167,'BL17'!$A:$ZZ,COLUMN(C167),FALSE))+IF(ISNA(VLOOKUP(A167,'BL18'!$A:$ZZ,COLUMN(C167),FALSE)),0,VLOOKUP(A167,'BL18'!$A:$ZZ,COLUMN(C167),FALSE))+IF(ISNA(VLOOKUP(A167,'BL19'!$A:$ZZ,COLUMN(C167),FALSE)),0,VLOOKUP(A167,'BL19'!$A:$ZZ,COLUMN(C167),FALSE))+IF(ISNA(VLOOKUP(A167,'BL20'!$A:$ZZ,COLUMN(C167),FALSE)),0,VLOOKUP(A167,'BL20'!$A:$ZZ,COLUMN(C167),FALSE))+IF(ISNA(VLOOKUP(A167,'BL21'!$A:$ZZ,COLUMN(C167),FALSE)),0,VLOOKUP(A167,'BL21'!$A:$ZZ,COLUMN(C167),FALSE))+IF(ISNA(VLOOKUP(A167,'BL22'!$A:$ZZ,COLUMN(C167),FALSE)),0,VLOOKUP(A167,'BL22'!$A:$ZZ,COLUMN(C167),FALSE))+IF(ISNA(VLOOKUP(A167,'BL23'!$A:$ZZ,COLUMN(C167),FALSE)),0,VLOOKUP(A167,'BL23'!$A:$ZZ,COLUMN(C167),FALSE))+IF(ISNA(VLOOKUP(A167,'BL24'!$A:$ZZ,COLUMN(C167),FALSE)),0,VLOOKUP(A167,'BL24'!$A:$ZZ,COLUMN(C167),FALSE))+IF(ISNA(VLOOKUP(A167,'BL25'!$A:$ZZ,COLUMN(C167),FALSE)),0,VLOOKUP(A167,'BL25'!$A:$ZZ,COLUMN(C167),FALSE))+IF(ISNA(VLOOKUP(A167,'BL26'!$A:$ZZ,COLUMN(C167),FALSE)),0,VLOOKUP(A167,'BL26'!$A:$ZZ,COLUMN(C167),FALSE))+IF(ISNA(VLOOKUP(A167,'BL27'!$A:$ZZ,COLUMN(C167),FALSE)),0,VLOOKUP(A167,'BL27'!$A:$ZZ,COLUMN(C167),FALSE))+IF(ISNA(VLOOKUP(A167,'BL28'!$A:$ZZ,COLUMN(C167),FALSE)),0,VLOOKUP(A167,'BL28'!$A:$ZZ,COLUMN(C167),FALSE))+IF(ISNA(VLOOKUP(A167,'BL29'!$A:$ZZ,COLUMN(C167),FALSE)),0,VLOOKUP(A167,'BL29'!$A:$ZZ,COLUMN(C167),FALSE))+IF(ISNA(VLOOKUP(A167,'BL30'!$A:$ZZ,COLUMN(C167),FALSE)),0,VLOOKUP(A167,'BL30'!$A:$ZZ,COLUMN(C167),FALSE))</f>
        <v>0</v>
      </c>
      <c r="D167" s="17">
        <f>IF(ISNA(VLOOKUP(A167,'BL1'!$A:$ZZ,COLUMN(D167),FALSE)),0,VLOOKUP(A167,'BL1'!$A:$ZZ,COLUMN(D167),FALSE))+IF(ISNA(VLOOKUP(A167,'BL2'!$A:$ZZ,COLUMN(D167),FALSE)),0,VLOOKUP(A167,'BL2'!$A:$ZZ,COLUMN(D167),FALSE))+IF(ISNA(VLOOKUP(A167,'BL3'!$A:$ZZ,COLUMN(D167),FALSE)),0,VLOOKUP(A167,'BL3'!$A:$ZZ,COLUMN(D167),FALSE))+IF(ISNA(VLOOKUP(A167,'BL4'!$A:$ZZ,COLUMN(D167),FALSE)),0,VLOOKUP(A167,'BL4'!$A:$ZZ,COLUMN(D167),FALSE))+IF(ISNA(VLOOKUP(A167,'BL5'!$A:$ZZ,COLUMN(D167),FALSE)),0,VLOOKUP(A167,'BL5'!$A:$ZZ,COLUMN(D167),FALSE))+IF(ISNA(VLOOKUP(A167,'BL6'!$A:$ZZ,COLUMN(D167),FALSE)),0,VLOOKUP(A167,'BL6'!$A:$ZZ,COLUMN(D167),FALSE))+IF(ISNA(VLOOKUP(A167,'BL7'!$A:$ZZ,COLUMN(D167),FALSE)),0,VLOOKUP(A167,'BL7'!$A:$ZZ,COLUMN(D167),FALSE))+IF(ISNA(VLOOKUP(A167,'BL8'!$A:$ZZ,COLUMN(D167),FALSE)),0,VLOOKUP(A167,'BL8'!$A:$ZZ,COLUMN(D167),FALSE))+IF(ISNA(VLOOKUP(A167,'BL9'!$A:$ZZ,COLUMN(D167),FALSE)),0,VLOOKUP(A167,'BL9'!$A:$ZZ,COLUMN(D167),FALSE))+IF(ISNA(VLOOKUP(A167,'BL10'!$A:$ZZ,COLUMN(D167),FALSE)),0,VLOOKUP(A167,'BL10'!$A:$ZZ,COLUMN(D167),FALSE))+IF(ISNA(VLOOKUP(A167,'BL11'!$A:$ZZ,COLUMN(D167),FALSE)),0,VLOOKUP(A167,'BL11'!$A:$ZZ,COLUMN(D167),FALSE))+IF(ISNA(VLOOKUP(A167,'BL12'!$A:$ZZ,COLUMN(D167),FALSE)),0,VLOOKUP(A167,'BL12'!$A:$ZZ,COLUMN(D167),FALSE))+IF(ISNA(VLOOKUP(A167,'BL13'!$A:$ZZ,COLUMN(D167),FALSE)),0,VLOOKUP(A167,'BL13'!$A:$ZZ,COLUMN(D167),FALSE))+IF(ISNA(VLOOKUP(A167,'BL14'!$A:$ZZ,COLUMN(D167),FALSE)),0,VLOOKUP(A167,'BL14'!$A:$ZZ,COLUMN(D167),FALSE))+IF(ISNA(VLOOKUP(A167,'BL15'!$A:$ZZ,COLUMN(D167),FALSE)),0,VLOOKUP(A167,'BL15'!$A:$ZZ,COLUMN(D167),FALSE))+IF(ISNA(VLOOKUP(A167,'BL16'!$A:$ZZ,COLUMN(D167),FALSE)),0,VLOOKUP(A167,'BL16'!$A:$ZZ,COLUMN(D167),FALSE))+IF(ISNA(VLOOKUP(A167,'BL17'!$A:$ZZ,COLUMN(D167),FALSE)),0,VLOOKUP(A167,'BL17'!$A:$ZZ,COLUMN(D167),FALSE))+IF(ISNA(VLOOKUP(A167,'BL18'!$A:$ZZ,COLUMN(D167),FALSE)),0,VLOOKUP(A167,'BL18'!$A:$ZZ,COLUMN(D167),FALSE))+IF(ISNA(VLOOKUP(A167,'BL19'!$A:$ZZ,COLUMN(D167),FALSE)),0,VLOOKUP(A167,'BL19'!$A:$ZZ,COLUMN(D167),FALSE))+IF(ISNA(VLOOKUP(A167,'BL20'!$A:$ZZ,COLUMN(D167),FALSE)),0,VLOOKUP(A167,'BL20'!$A:$ZZ,COLUMN(D167),FALSE))+IF(ISNA(VLOOKUP(A167,'BL21'!$A:$ZZ,COLUMN(D167),FALSE)),0,VLOOKUP(A167,'BL21'!$A:$ZZ,COLUMN(D167),FALSE))+IF(ISNA(VLOOKUP(A167,'BL22'!$A:$ZZ,COLUMN(D167),FALSE)),0,VLOOKUP(A167,'BL22'!$A:$ZZ,COLUMN(D167),FALSE))+IF(ISNA(VLOOKUP(A167,'BL23'!$A:$ZZ,COLUMN(D167),FALSE)),0,VLOOKUP(A167,'BL23'!$A:$ZZ,COLUMN(D167),FALSE))+IF(ISNA(VLOOKUP(A167,'BL24'!$A:$ZZ,COLUMN(D167),FALSE)),0,VLOOKUP(A167,'BL24'!$A:$ZZ,COLUMN(D167),FALSE))+IF(ISNA(VLOOKUP(A167,'BL25'!$A:$ZZ,COLUMN(D167),FALSE)),0,VLOOKUP(A167,'BL25'!$A:$ZZ,COLUMN(D167),FALSE))+IF(ISNA(VLOOKUP(A167,'BL26'!$A:$ZZ,COLUMN(D167),FALSE)),0,VLOOKUP(A167,'BL26'!$A:$ZZ,COLUMN(D167),FALSE))+IF(ISNA(VLOOKUP(A167,'BL27'!$A:$ZZ,COLUMN(D167),FALSE)),0,VLOOKUP(A167,'BL27'!$A:$ZZ,COLUMN(D167),FALSE))+IF(ISNA(VLOOKUP(A167,'BL28'!$A:$ZZ,COLUMN(D167),FALSE)),0,VLOOKUP(A167,'BL28'!$A:$ZZ,COLUMN(D167),FALSE))+IF(ISNA(VLOOKUP(A167,'BL29'!$A:$ZZ,COLUMN(D167),FALSE)),0,VLOOKUP(A167,'BL29'!$A:$ZZ,COLUMN(D167),FALSE))+IF(ISNA(VLOOKUP(A167,'BL30'!$A:$ZZ,COLUMN(D167),FALSE)),0,VLOOKUP(A167,'BL30'!$A:$ZZ,COLUMN(D167),FALSE))</f>
        <v>0</v>
      </c>
      <c r="E167" s="18">
        <f>IF(ISNA(VLOOKUP(A167,'BL1'!$A:$ZZ,COLUMN(E167),FALSE)),0,VLOOKUP(A167,'BL1'!$A:$ZZ,COLUMN(E167),FALSE))+IF(ISNA(VLOOKUP(A167,'BL2'!$A:$ZZ,COLUMN(E167),FALSE)),0,VLOOKUP(A167,'BL2'!$A:$ZZ,COLUMN(E167),FALSE))+IF(ISNA(VLOOKUP(A167,'BL3'!$A:$ZZ,COLUMN(E167),FALSE)),0,VLOOKUP(A167,'BL3'!$A:$ZZ,COLUMN(E167),FALSE))+IF(ISNA(VLOOKUP(A167,'BL4'!$A:$ZZ,COLUMN(E167),FALSE)),0,VLOOKUP(A167,'BL4'!$A:$ZZ,COLUMN(E167),FALSE))+IF(ISNA(VLOOKUP(A167,'BL5'!$A:$ZZ,COLUMN(E167),FALSE)),0,VLOOKUP(A167,'BL5'!$A:$ZZ,COLUMN(E167),FALSE))+IF(ISNA(VLOOKUP(A167,'BL6'!$A:$ZZ,COLUMN(E167),FALSE)),0,VLOOKUP(A167,'BL6'!$A:$ZZ,COLUMN(E167),FALSE))+IF(ISNA(VLOOKUP(A167,'BL7'!$A:$ZZ,COLUMN(E167),FALSE)),0,VLOOKUP(A167,'BL7'!$A:$ZZ,COLUMN(E167),FALSE))+IF(ISNA(VLOOKUP(A167,'BL8'!$A:$ZZ,COLUMN(E167),FALSE)),0,VLOOKUP(A167,'BL8'!$A:$ZZ,COLUMN(E167),FALSE))+IF(ISNA(VLOOKUP(A167,'BL9'!$A:$ZZ,COLUMN(E167),FALSE)),0,VLOOKUP(A167,'BL9'!$A:$ZZ,COLUMN(E167),FALSE))+IF(ISNA(VLOOKUP(A167,'BL10'!$A:$ZZ,COLUMN(E167),FALSE)),0,VLOOKUP(A167,'BL10'!$A:$ZZ,COLUMN(E167),FALSE))+IF(ISNA(VLOOKUP(A167,'BL11'!$A:$ZZ,COLUMN(E167),FALSE)),0,VLOOKUP(A167,'BL11'!$A:$ZZ,COLUMN(E167),FALSE))+IF(ISNA(VLOOKUP(A167,'BL12'!$A:$ZZ,COLUMN(E167),FALSE)),0,VLOOKUP(A167,'BL12'!$A:$ZZ,COLUMN(E167),FALSE))+IF(ISNA(VLOOKUP(A167,'BL13'!$A:$ZZ,COLUMN(E167),FALSE)),0,VLOOKUP(A167,'BL13'!$A:$ZZ,COLUMN(E167),FALSE))+IF(ISNA(VLOOKUP(A167,'BL14'!$A:$ZZ,COLUMN(E167),FALSE)),0,VLOOKUP(A167,'BL14'!$A:$ZZ,COLUMN(E167),FALSE))+IF(ISNA(VLOOKUP(A167,'BL15'!$A:$ZZ,COLUMN(E167),FALSE)),0,VLOOKUP(A167,'BL15'!$A:$ZZ,COLUMN(E167),FALSE))+IF(ISNA(VLOOKUP(A167,'BL16'!$A:$ZZ,COLUMN(E167),FALSE)),0,VLOOKUP(A167,'BL16'!$A:$ZZ,COLUMN(E167),FALSE))+IF(ISNA(VLOOKUP(A167,'BL17'!$A:$ZZ,COLUMN(E167),FALSE)),0,VLOOKUP(A167,'BL17'!$A:$ZZ,COLUMN(E167),FALSE))+IF(ISNA(VLOOKUP(A167,'BL18'!$A:$ZZ,COLUMN(E167),FALSE)),0,VLOOKUP(A167,'BL18'!$A:$ZZ,COLUMN(E167),FALSE))+IF(ISNA(VLOOKUP(A167,'BL19'!$A:$ZZ,COLUMN(E167),FALSE)),0,VLOOKUP(A167,'BL19'!$A:$ZZ,COLUMN(E167),FALSE))+IF(ISNA(VLOOKUP(A167,'BL20'!$A:$ZZ,COLUMN(E167),FALSE)),0,VLOOKUP(A167,'BL20'!$A:$ZZ,COLUMN(E167),FALSE))+IF(ISNA(VLOOKUP(A167,'BL21'!$A:$ZZ,COLUMN(E167),FALSE)),0,VLOOKUP(A167,'BL21'!$A:$ZZ,COLUMN(E167),FALSE))+IF(ISNA(VLOOKUP(A167,'BL22'!$A:$ZZ,COLUMN(E167),FALSE)),0,VLOOKUP(A167,'BL22'!$A:$ZZ,COLUMN(E167),FALSE))+IF(ISNA(VLOOKUP(A167,'BL23'!$A:$ZZ,COLUMN(E167),FALSE)),0,VLOOKUP(A167,'BL23'!$A:$ZZ,COLUMN(E167),FALSE))+IF(ISNA(VLOOKUP(A167,'BL24'!$A:$ZZ,COLUMN(E167),FALSE)),0,VLOOKUP(A167,'BL24'!$A:$ZZ,COLUMN(E167),FALSE))+IF(ISNA(VLOOKUP(A167,'BL25'!$A:$ZZ,COLUMN(E167),FALSE)),0,VLOOKUP(A167,'BL25'!$A:$ZZ,COLUMN(E167),FALSE))+IF(ISNA(VLOOKUP(A167,'BL26'!$A:$ZZ,COLUMN(E167),FALSE)),0,VLOOKUP(A167,'BL26'!$A:$ZZ,COLUMN(E167),FALSE))+IF(ISNA(VLOOKUP(A167,'BL27'!$A:$ZZ,COLUMN(E167),FALSE)),0,VLOOKUP(A167,'BL27'!$A:$ZZ,COLUMN(E167),FALSE))+IF(ISNA(VLOOKUP(A167,'BL28'!$A:$ZZ,COLUMN(E167),FALSE)),0,VLOOKUP(A167,'BL28'!$A:$ZZ,COLUMN(E167),FALSE))+IF(ISNA(VLOOKUP(A167,'BL29'!$A:$ZZ,COLUMN(E167),FALSE)),0,VLOOKUP(A167,'BL29'!$A:$ZZ,COLUMN(E167),FALSE))+IF(ISNA(VLOOKUP(A167,'BL30'!$A:$ZZ,COLUMN(E167),FALSE)),0,VLOOKUP(A167,'BL30'!$A:$ZZ,COLUMN(E167),FALSE))</f>
        <v>0</v>
      </c>
      <c r="F167" s="19">
        <f>IF(ISNA(VLOOKUP(A167,'BL1'!$A:$ZZ,COLUMN(F167),FALSE)),0,VLOOKUP(A167,'BL1'!$A:$ZZ,COLUMN(F167),FALSE))+IF(ISNA(VLOOKUP(A167,'BL2'!$A:$ZZ,COLUMN(F167),FALSE)),0,VLOOKUP(A167,'BL2'!$A:$ZZ,COLUMN(F167),FALSE))+IF(ISNA(VLOOKUP(A167,'BL3'!$A:$ZZ,COLUMN(F167),FALSE)),0,VLOOKUP(A167,'BL3'!$A:$ZZ,COLUMN(F167),FALSE))+IF(ISNA(VLOOKUP(A167,'BL4'!$A:$ZZ,COLUMN(F167),FALSE)),0,VLOOKUP(A167,'BL4'!$A:$ZZ,COLUMN(F167),FALSE))+IF(ISNA(VLOOKUP(A167,'BL5'!$A:$ZZ,COLUMN(F167),FALSE)),0,VLOOKUP(A167,'BL5'!$A:$ZZ,COLUMN(F167),FALSE))+IF(ISNA(VLOOKUP(A167,'BL6'!$A:$ZZ,COLUMN(F167),FALSE)),0,VLOOKUP(A167,'BL6'!$A:$ZZ,COLUMN(F167),FALSE))+IF(ISNA(VLOOKUP(A167,'BL7'!$A:$ZZ,COLUMN(F167),FALSE)),0,VLOOKUP(A167,'BL7'!$A:$ZZ,COLUMN(F167),FALSE))+IF(ISNA(VLOOKUP(A167,'BL8'!$A:$ZZ,COLUMN(F167),FALSE)),0,VLOOKUP(A167,'BL8'!$A:$ZZ,COLUMN(F167),FALSE))+IF(ISNA(VLOOKUP(A167,'BL9'!$A:$ZZ,COLUMN(F167),FALSE)),0,VLOOKUP(A167,'BL9'!$A:$ZZ,COLUMN(F167),FALSE))+IF(ISNA(VLOOKUP(A167,'BL10'!$A:$ZZ,COLUMN(F167),FALSE)),0,VLOOKUP(A167,'BL10'!$A:$ZZ,COLUMN(F167),FALSE))+IF(ISNA(VLOOKUP(A167,'BL11'!$A:$ZZ,COLUMN(F167),FALSE)),0,VLOOKUP(A167,'BL11'!$A:$ZZ,COLUMN(F167),FALSE))+IF(ISNA(VLOOKUP(A167,'BL12'!$A:$ZZ,COLUMN(F167),FALSE)),0,VLOOKUP(A167,'BL12'!$A:$ZZ,COLUMN(F167),FALSE))+IF(ISNA(VLOOKUP(A167,'BL13'!$A:$ZZ,COLUMN(F167),FALSE)),0,VLOOKUP(A167,'BL13'!$A:$ZZ,COLUMN(F167),FALSE))+IF(ISNA(VLOOKUP(A167,'BL14'!$A:$ZZ,COLUMN(F167),FALSE)),0,VLOOKUP(A167,'BL14'!$A:$ZZ,COLUMN(F167),FALSE))+IF(ISNA(VLOOKUP(A167,'BL15'!$A:$ZZ,COLUMN(F167),FALSE)),0,VLOOKUP(A167,'BL15'!$A:$ZZ,COLUMN(F167),FALSE))+IF(ISNA(VLOOKUP(A167,'BL16'!$A:$ZZ,COLUMN(F167),FALSE)),0,VLOOKUP(A167,'BL16'!$A:$ZZ,COLUMN(F167),FALSE))+IF(ISNA(VLOOKUP(A167,'BL17'!$A:$ZZ,COLUMN(F167),FALSE)),0,VLOOKUP(A167,'BL17'!$A:$ZZ,COLUMN(F167),FALSE))+IF(ISNA(VLOOKUP(A167,'BL18'!$A:$ZZ,COLUMN(F167),FALSE)),0,VLOOKUP(A167,'BL18'!$A:$ZZ,COLUMN(F167),FALSE))+IF(ISNA(VLOOKUP(A167,'BL19'!$A:$ZZ,COLUMN(F167),FALSE)),0,VLOOKUP(A167,'BL19'!$A:$ZZ,COLUMN(F167),FALSE))+IF(ISNA(VLOOKUP(A167,'BL20'!$A:$ZZ,COLUMN(F167),FALSE)),0,VLOOKUP(A167,'BL20'!$A:$ZZ,COLUMN(F167),FALSE))+IF(ISNA(VLOOKUP(A167,'BL21'!$A:$ZZ,COLUMN(F167),FALSE)),0,VLOOKUP(A167,'BL21'!$A:$ZZ,COLUMN(F167),FALSE))+IF(ISNA(VLOOKUP(A167,'BL22'!$A:$ZZ,COLUMN(F167),FALSE)),0,VLOOKUP(A167,'BL22'!$A:$ZZ,COLUMN(F167),FALSE))+IF(ISNA(VLOOKUP(A167,'BL23'!$A:$ZZ,COLUMN(F167),FALSE)),0,VLOOKUP(A167,'BL23'!$A:$ZZ,COLUMN(F167),FALSE))+IF(ISNA(VLOOKUP(A167,'BL24'!$A:$ZZ,COLUMN(F167),FALSE)),0,VLOOKUP(A167,'BL24'!$A:$ZZ,COLUMN(F167),FALSE))+IF(ISNA(VLOOKUP(A167,'BL25'!$A:$ZZ,COLUMN(F167),FALSE)),0,VLOOKUP(A167,'BL25'!$A:$ZZ,COLUMN(F167),FALSE))+IF(ISNA(VLOOKUP(A167,'BL26'!$A:$ZZ,COLUMN(F167),FALSE)),0,VLOOKUP(A167,'BL26'!$A:$ZZ,COLUMN(F167),FALSE))+IF(ISNA(VLOOKUP(A167,'BL27'!$A:$ZZ,COLUMN(F167),FALSE)),0,VLOOKUP(A167,'BL27'!$A:$ZZ,COLUMN(F167),FALSE))+IF(ISNA(VLOOKUP(A167,'BL28'!$A:$ZZ,COLUMN(F167),FALSE)),0,VLOOKUP(A167,'BL28'!$A:$ZZ,COLUMN(F167),FALSE))+IF(ISNA(VLOOKUP(A167,'BL29'!$A:$ZZ,COLUMN(F167),FALSE)),0,VLOOKUP(A167,'BL29'!$A:$ZZ,COLUMN(F167),FALSE))+IF(ISNA(VLOOKUP(A167,'BL30'!$A:$ZZ,COLUMN(F167),FALSE)),0,VLOOKUP(A167,'BL30'!$A:$ZZ,COLUMN(F167),FALSE))</f>
        <v>0</v>
      </c>
      <c r="G167" s="20">
        <f>IF(ISNA(VLOOKUP(A167,'BL1'!$A:$ZZ,COLUMN(G167),FALSE)),0,VLOOKUP(A167,'BL1'!$A:$ZZ,COLUMN(G167),FALSE))+IF(ISNA(VLOOKUP(A167,'BL2'!$A:$ZZ,COLUMN(G167),FALSE)),0,VLOOKUP(A167,'BL2'!$A:$ZZ,COLUMN(G167),FALSE))+IF(ISNA(VLOOKUP(A167,'BL3'!$A:$ZZ,COLUMN(G167),FALSE)),0,VLOOKUP(A167,'BL3'!$A:$ZZ,COLUMN(G167),FALSE))+IF(ISNA(VLOOKUP(A167,'BL4'!$A:$ZZ,COLUMN(G167),FALSE)),0,VLOOKUP(A167,'BL4'!$A:$ZZ,COLUMN(G167),FALSE))+IF(ISNA(VLOOKUP(A167,'BL5'!$A:$ZZ,COLUMN(G167),FALSE)),0,VLOOKUP(A167,'BL5'!$A:$ZZ,COLUMN(G167),FALSE))+IF(ISNA(VLOOKUP(A167,'BL6'!$A:$ZZ,COLUMN(G167),FALSE)),0,VLOOKUP(A167,'BL6'!$A:$ZZ,COLUMN(G167),FALSE))+IF(ISNA(VLOOKUP(A167,'BL7'!$A:$ZZ,COLUMN(G167),FALSE)),0,VLOOKUP(A167,'BL7'!$A:$ZZ,COLUMN(G167),FALSE))+IF(ISNA(VLOOKUP(A167,'BL8'!$A:$ZZ,COLUMN(G167),FALSE)),0,VLOOKUP(A167,'BL8'!$A:$ZZ,COLUMN(G167),FALSE))+IF(ISNA(VLOOKUP(A167,'BL9'!$A:$ZZ,COLUMN(G167),FALSE)),0,VLOOKUP(A167,'BL9'!$A:$ZZ,COLUMN(G167),FALSE))+IF(ISNA(VLOOKUP(A167,'BL10'!$A:$ZZ,COLUMN(G167),FALSE)),0,VLOOKUP(A167,'BL10'!$A:$ZZ,COLUMN(G167),FALSE))+IF(ISNA(VLOOKUP(A167,'BL11'!$A:$ZZ,COLUMN(G167),FALSE)),0,VLOOKUP(A167,'BL11'!$A:$ZZ,COLUMN(G167),FALSE))+IF(ISNA(VLOOKUP(A167,'BL12'!$A:$ZZ,COLUMN(G167),FALSE)),0,VLOOKUP(A167,'BL12'!$A:$ZZ,COLUMN(G167),FALSE))+IF(ISNA(VLOOKUP(A167,'BL13'!$A:$ZZ,COLUMN(G167),FALSE)),0,VLOOKUP(A167,'BL13'!$A:$ZZ,COLUMN(G167),FALSE))+IF(ISNA(VLOOKUP(A167,'BL14'!$A:$ZZ,COLUMN(G167),FALSE)),0,VLOOKUP(A167,'BL14'!$A:$ZZ,COLUMN(G167),FALSE))+IF(ISNA(VLOOKUP(A167,'BL15'!$A:$ZZ,COLUMN(G167),FALSE)),0,VLOOKUP(A167,'BL15'!$A:$ZZ,COLUMN(G167),FALSE))+IF(ISNA(VLOOKUP(A167,'BL16'!$A:$ZZ,COLUMN(G167),FALSE)),0,VLOOKUP(A167,'BL16'!$A:$ZZ,COLUMN(G167),FALSE))+IF(ISNA(VLOOKUP(A167,'BL17'!$A:$ZZ,COLUMN(G167),FALSE)),0,VLOOKUP(A167,'BL17'!$A:$ZZ,COLUMN(G167),FALSE))+IF(ISNA(VLOOKUP(A167,'BL18'!$A:$ZZ,COLUMN(G167),FALSE)),0,VLOOKUP(A167,'BL18'!$A:$ZZ,COLUMN(G167),FALSE))+IF(ISNA(VLOOKUP(A167,'BL19'!$A:$ZZ,COLUMN(G167),FALSE)),0,VLOOKUP(A167,'BL19'!$A:$ZZ,COLUMN(G167),FALSE))+IF(ISNA(VLOOKUP(A167,'BL20'!$A:$ZZ,COLUMN(G167),FALSE)),0,VLOOKUP(A167,'BL20'!$A:$ZZ,COLUMN(G167),FALSE))+IF(ISNA(VLOOKUP(A167,'BL21'!$A:$ZZ,COLUMN(G167),FALSE)),0,VLOOKUP(A167,'BL21'!$A:$ZZ,COLUMN(G167),FALSE))+IF(ISNA(VLOOKUP(A167,'BL22'!$A:$ZZ,COLUMN(G167),FALSE)),0,VLOOKUP(A167,'BL22'!$A:$ZZ,COLUMN(G167),FALSE))+IF(ISNA(VLOOKUP(A167,'BL23'!$A:$ZZ,COLUMN(G167),FALSE)),0,VLOOKUP(A167,'BL23'!$A:$ZZ,COLUMN(G167),FALSE))+IF(ISNA(VLOOKUP(A167,'BL24'!$A:$ZZ,COLUMN(G167),FALSE)),0,VLOOKUP(A167,'BL24'!$A:$ZZ,COLUMN(G167),FALSE))+IF(ISNA(VLOOKUP(A167,'BL25'!$A:$ZZ,COLUMN(G167),FALSE)),0,VLOOKUP(A167,'BL25'!$A:$ZZ,COLUMN(G167),FALSE))+IF(ISNA(VLOOKUP(A167,'BL26'!$A:$ZZ,COLUMN(G167),FALSE)),0,VLOOKUP(A167,'BL26'!$A:$ZZ,COLUMN(G167),FALSE))+IF(ISNA(VLOOKUP(A167,'BL27'!$A:$ZZ,COLUMN(G167),FALSE)),0,VLOOKUP(A167,'BL27'!$A:$ZZ,COLUMN(G167),FALSE))+IF(ISNA(VLOOKUP(A167,'BL28'!$A:$ZZ,COLUMN(G167),FALSE)),0,VLOOKUP(A167,'BL28'!$A:$ZZ,COLUMN(G167),FALSE))+IF(ISNA(VLOOKUP(A167,'BL29'!$A:$ZZ,COLUMN(G167),FALSE)),0,VLOOKUP(A167,'BL29'!$A:$ZZ,COLUMN(G167),FALSE))+IF(ISNA(VLOOKUP(A167,'BL30'!$A:$ZZ,COLUMN(G167),FALSE)),0,VLOOKUP(A167,'BL30'!$A:$ZZ,COLUMN(G167),FALSE))</f>
        <v>0</v>
      </c>
      <c r="H167" s="21">
        <f>IF(ISNA(VLOOKUP(A167,'BL1'!$A:$ZZ,COLUMN(H167),FALSE)),0,VLOOKUP(A167,'BL1'!$A:$ZZ,COLUMN(H167),FALSE))+IF(ISNA(VLOOKUP(A167,'BL2'!$A:$ZZ,COLUMN(H167),FALSE)),0,VLOOKUP(A167,'BL2'!$A:$ZZ,COLUMN(H167),FALSE))+IF(ISNA(VLOOKUP(A167,'BL3'!$A:$ZZ,COLUMN(H167),FALSE)),0,VLOOKUP(A167,'BL3'!$A:$ZZ,COLUMN(H167),FALSE))+IF(ISNA(VLOOKUP(A167,'BL4'!$A:$ZZ,COLUMN(H167),FALSE)),0,VLOOKUP(A167,'BL4'!$A:$ZZ,COLUMN(H167),FALSE))+IF(ISNA(VLOOKUP(A167,'BL5'!$A:$ZZ,COLUMN(H167),FALSE)),0,VLOOKUP(A167,'BL5'!$A:$ZZ,COLUMN(H167),FALSE))+IF(ISNA(VLOOKUP(A167,'BL6'!$A:$ZZ,COLUMN(H167),FALSE)),0,VLOOKUP(A167,'BL6'!$A:$ZZ,COLUMN(H167),FALSE))+IF(ISNA(VLOOKUP(A167,'BL7'!$A:$ZZ,COLUMN(H167),FALSE)),0,VLOOKUP(A167,'BL7'!$A:$ZZ,COLUMN(H167),FALSE))+IF(ISNA(VLOOKUP(A167,'BL8'!$A:$ZZ,COLUMN(H167),FALSE)),0,VLOOKUP(A167,'BL8'!$A:$ZZ,COLUMN(H167),FALSE))+IF(ISNA(VLOOKUP(A167,'BL9'!$A:$ZZ,COLUMN(H167),FALSE)),0,VLOOKUP(A167,'BL9'!$A:$ZZ,COLUMN(H167),FALSE))+IF(ISNA(VLOOKUP(A167,'BL10'!$A:$ZZ,COLUMN(H167),FALSE)),0,VLOOKUP(A167,'BL10'!$A:$ZZ,COLUMN(H167),FALSE))+IF(ISNA(VLOOKUP(A167,'BL11'!$A:$ZZ,COLUMN(H167),FALSE)),0,VLOOKUP(A167,'BL11'!$A:$ZZ,COLUMN(H167),FALSE))+IF(ISNA(VLOOKUP(A167,'BL12'!$A:$ZZ,COLUMN(H167),FALSE)),0,VLOOKUP(A167,'BL12'!$A:$ZZ,COLUMN(H167),FALSE))+IF(ISNA(VLOOKUP(A167,'BL13'!$A:$ZZ,COLUMN(H167),FALSE)),0,VLOOKUP(A167,'BL13'!$A:$ZZ,COLUMN(H167),FALSE))+IF(ISNA(VLOOKUP(A167,'BL14'!$A:$ZZ,COLUMN(H167),FALSE)),0,VLOOKUP(A167,'BL14'!$A:$ZZ,COLUMN(H167),FALSE))+IF(ISNA(VLOOKUP(A167,'BL15'!$A:$ZZ,COLUMN(H167),FALSE)),0,VLOOKUP(A167,'BL15'!$A:$ZZ,COLUMN(H167),FALSE))+IF(ISNA(VLOOKUP(A167,'BL16'!$A:$ZZ,COLUMN(H167),FALSE)),0,VLOOKUP(A167,'BL16'!$A:$ZZ,COLUMN(H167),FALSE))+IF(ISNA(VLOOKUP(A167,'BL17'!$A:$ZZ,COLUMN(H167),FALSE)),0,VLOOKUP(A167,'BL17'!$A:$ZZ,COLUMN(H167),FALSE))+IF(ISNA(VLOOKUP(A167,'BL18'!$A:$ZZ,COLUMN(H167),FALSE)),0,VLOOKUP(A167,'BL18'!$A:$ZZ,COLUMN(H167),FALSE))+IF(ISNA(VLOOKUP(A167,'BL19'!$A:$ZZ,COLUMN(H167),FALSE)),0,VLOOKUP(A167,'BL19'!$A:$ZZ,COLUMN(H167),FALSE))+IF(ISNA(VLOOKUP(A167,'BL20'!$A:$ZZ,COLUMN(H167),FALSE)),0,VLOOKUP(A167,'BL20'!$A:$ZZ,COLUMN(H167),FALSE))+IF(ISNA(VLOOKUP(A167,'BL21'!$A:$ZZ,COLUMN(H167),FALSE)),0,VLOOKUP(A167,'BL21'!$A:$ZZ,COLUMN(H167),FALSE))+IF(ISNA(VLOOKUP(A167,'BL22'!$A:$ZZ,COLUMN(H167),FALSE)),0,VLOOKUP(A167,'BL22'!$A:$ZZ,COLUMN(H167),FALSE))+IF(ISNA(VLOOKUP(A167,'BL23'!$A:$ZZ,COLUMN(H167),FALSE)),0,VLOOKUP(A167,'BL23'!$A:$ZZ,COLUMN(H167),FALSE))+IF(ISNA(VLOOKUP(A167,'BL24'!$A:$ZZ,COLUMN(H167),FALSE)),0,VLOOKUP(A167,'BL24'!$A:$ZZ,COLUMN(H167),FALSE))+IF(ISNA(VLOOKUP(A167,'BL25'!$A:$ZZ,COLUMN(H167),FALSE)),0,VLOOKUP(A167,'BL25'!$A:$ZZ,COLUMN(H167),FALSE))+IF(ISNA(VLOOKUP(A167,'BL26'!$A:$ZZ,COLUMN(H167),FALSE)),0,VLOOKUP(A167,'BL26'!$A:$ZZ,COLUMN(H167),FALSE))+IF(ISNA(VLOOKUP(A167,'BL27'!$A:$ZZ,COLUMN(H167),FALSE)),0,VLOOKUP(A167,'BL27'!$A:$ZZ,COLUMN(H167),FALSE))+IF(ISNA(VLOOKUP(A167,'BL28'!$A:$ZZ,COLUMN(H167),FALSE)),0,VLOOKUP(A167,'BL28'!$A:$ZZ,COLUMN(H167),FALSE))+IF(ISNA(VLOOKUP(A167,'BL29'!$A:$ZZ,COLUMN(H167),FALSE)),0,VLOOKUP(A167,'BL29'!$A:$ZZ,COLUMN(H167),FALSE))+IF(ISNA(VLOOKUP(A167,'BL30'!$A:$ZZ,COLUMN(H167),FALSE)),0,VLOOKUP(A167,'BL30'!$A:$ZZ,COLUMN(H167),FALSE))</f>
        <v>0</v>
      </c>
      <c r="I167" s="22">
        <f>IF(ISNA(VLOOKUP(A167,'BL1'!$A:$ZZ,COLUMN(I167),FALSE)),0,VLOOKUP(A167,'BL1'!$A:$ZZ,COLUMN(I167),FALSE))+IF(ISNA(VLOOKUP(A167,'BL2'!$A:$ZZ,COLUMN(I167),FALSE)),0,VLOOKUP(A167,'BL2'!$A:$ZZ,COLUMN(I167),FALSE))+IF(ISNA(VLOOKUP(A167,'BL3'!$A:$ZZ,COLUMN(I167),FALSE)),0,VLOOKUP(A167,'BL3'!$A:$ZZ,COLUMN(I167),FALSE))+IF(ISNA(VLOOKUP(A167,'BL4'!$A:$ZZ,COLUMN(I167),FALSE)),0,VLOOKUP(A167,'BL4'!$A:$ZZ,COLUMN(I167),FALSE))+IF(ISNA(VLOOKUP(A167,'BL5'!$A:$ZZ,COLUMN(I167),FALSE)),0,VLOOKUP(A167,'BL5'!$A:$ZZ,COLUMN(I167),FALSE))+IF(ISNA(VLOOKUP(A167,'BL6'!$A:$ZZ,COLUMN(I167),FALSE)),0,VLOOKUP(A167,'BL6'!$A:$ZZ,COLUMN(I167),FALSE))+IF(ISNA(VLOOKUP(A167,'BL7'!$A:$ZZ,COLUMN(I167),FALSE)),0,VLOOKUP(A167,'BL7'!$A:$ZZ,COLUMN(I167),FALSE))+IF(ISNA(VLOOKUP(A167,'BL8'!$A:$ZZ,COLUMN(I167),FALSE)),0,VLOOKUP(A167,'BL8'!$A:$ZZ,COLUMN(I167),FALSE))+IF(ISNA(VLOOKUP(A167,'BL9'!$A:$ZZ,COLUMN(I167),FALSE)),0,VLOOKUP(A167,'BL9'!$A:$ZZ,COLUMN(I167),FALSE))+IF(ISNA(VLOOKUP(A167,'BL10'!$A:$ZZ,COLUMN(I167),FALSE)),0,VLOOKUP(A167,'BL10'!$A:$ZZ,COLUMN(I167),FALSE))+IF(ISNA(VLOOKUP(A167,'BL11'!$A:$ZZ,COLUMN(I167),FALSE)),0,VLOOKUP(A167,'BL11'!$A:$ZZ,COLUMN(I167),FALSE))+IF(ISNA(VLOOKUP(A167,'BL12'!$A:$ZZ,COLUMN(I167),FALSE)),0,VLOOKUP(A167,'BL12'!$A:$ZZ,COLUMN(I167),FALSE))+IF(ISNA(VLOOKUP(A167,'BL13'!$A:$ZZ,COLUMN(I167),FALSE)),0,VLOOKUP(A167,'BL13'!$A:$ZZ,COLUMN(I167),FALSE))+IF(ISNA(VLOOKUP(A167,'BL14'!$A:$ZZ,COLUMN(I167),FALSE)),0,VLOOKUP(A167,'BL14'!$A:$ZZ,COLUMN(I167),FALSE))+IF(ISNA(VLOOKUP(A167,'BL15'!$A:$ZZ,COLUMN(I167),FALSE)),0,VLOOKUP(A167,'BL15'!$A:$ZZ,COLUMN(I167),FALSE))+IF(ISNA(VLOOKUP(A167,'BL16'!$A:$ZZ,COLUMN(I167),FALSE)),0,VLOOKUP(A167,'BL16'!$A:$ZZ,COLUMN(I167),FALSE))+IF(ISNA(VLOOKUP(A167,'BL17'!$A:$ZZ,COLUMN(I167),FALSE)),0,VLOOKUP(A167,'BL17'!$A:$ZZ,COLUMN(I167),FALSE))+IF(ISNA(VLOOKUP(A167,'BL18'!$A:$ZZ,COLUMN(I167),FALSE)),0,VLOOKUP(A167,'BL18'!$A:$ZZ,COLUMN(I167),FALSE))+IF(ISNA(VLOOKUP(A167,'BL19'!$A:$ZZ,COLUMN(I167),FALSE)),0,VLOOKUP(A167,'BL19'!$A:$ZZ,COLUMN(I167),FALSE))+IF(ISNA(VLOOKUP(A167,'BL20'!$A:$ZZ,COLUMN(I167),FALSE)),0,VLOOKUP(A167,'BL20'!$A:$ZZ,COLUMN(I167),FALSE))+IF(ISNA(VLOOKUP(A167,'BL21'!$A:$ZZ,COLUMN(I167),FALSE)),0,VLOOKUP(A167,'BL21'!$A:$ZZ,COLUMN(I167),FALSE))+IF(ISNA(VLOOKUP(A167,'BL22'!$A:$ZZ,COLUMN(I167),FALSE)),0,VLOOKUP(A167,'BL22'!$A:$ZZ,COLUMN(I167),FALSE))+IF(ISNA(VLOOKUP(A167,'BL23'!$A:$ZZ,COLUMN(I167),FALSE)),0,VLOOKUP(A167,'BL23'!$A:$ZZ,COLUMN(I167),FALSE))+IF(ISNA(VLOOKUP(A167,'BL24'!$A:$ZZ,COLUMN(I167),FALSE)),0,VLOOKUP(A167,'BL24'!$A:$ZZ,COLUMN(I167),FALSE))+IF(ISNA(VLOOKUP(A167,'BL25'!$A:$ZZ,COLUMN(I167),FALSE)),0,VLOOKUP(A167,'BL25'!$A:$ZZ,COLUMN(I167),FALSE))+IF(ISNA(VLOOKUP(A167,'BL26'!$A:$ZZ,COLUMN(I167),FALSE)),0,VLOOKUP(A167,'BL26'!$A:$ZZ,COLUMN(I167),FALSE))+IF(ISNA(VLOOKUP(A167,'BL27'!$A:$ZZ,COLUMN(I167),FALSE)),0,VLOOKUP(A167,'BL27'!$A:$ZZ,COLUMN(I167),FALSE))+IF(ISNA(VLOOKUP(A167,'BL28'!$A:$ZZ,COLUMN(I167),FALSE)),0,VLOOKUP(A167,'BL28'!$A:$ZZ,COLUMN(I167),FALSE))+IF(ISNA(VLOOKUP(A167,'BL29'!$A:$ZZ,COLUMN(I167),FALSE)),0,VLOOKUP(A167,'BL29'!$A:$ZZ,COLUMN(I167),FALSE))+IF(ISNA(VLOOKUP(A167,'BL30'!$A:$ZZ,COLUMN(I167),FALSE)),0,VLOOKUP(A167,'BL30'!$A:$ZZ,COLUMN(I167),FALSE))</f>
        <v>0</v>
      </c>
      <c r="J167" s="23">
        <f>IF(ISNA(VLOOKUP(A167,'BL1'!$A:$ZZ,COLUMN(J167),FALSE)),0,VLOOKUP(A167,'BL1'!$A:$ZZ,COLUMN(J167),FALSE))+IF(ISNA(VLOOKUP(A167,'BL2'!$A:$ZZ,COLUMN(J167),FALSE)),0,VLOOKUP(A167,'BL2'!$A:$ZZ,COLUMN(J167),FALSE))+IF(ISNA(VLOOKUP(A167,'BL3'!$A:$ZZ,COLUMN(J167),FALSE)),0,VLOOKUP(A167,'BL3'!$A:$ZZ,COLUMN(J167),FALSE))+IF(ISNA(VLOOKUP(A167,'BL4'!$A:$ZZ,COLUMN(J167),FALSE)),0,VLOOKUP(A167,'BL4'!$A:$ZZ,COLUMN(J167),FALSE))+IF(ISNA(VLOOKUP(A167,'BL5'!$A:$ZZ,COLUMN(J167),FALSE)),0,VLOOKUP(A167,'BL5'!$A:$ZZ,COLUMN(J167),FALSE))+IF(ISNA(VLOOKUP(A167,'BL6'!$A:$ZZ,COLUMN(J167),FALSE)),0,VLOOKUP(A167,'BL6'!$A:$ZZ,COLUMN(J167),FALSE))+IF(ISNA(VLOOKUP(A167,'BL7'!$A:$ZZ,COLUMN(J167),FALSE)),0,VLOOKUP(A167,'BL7'!$A:$ZZ,COLUMN(J167),FALSE))+IF(ISNA(VLOOKUP(A167,'BL8'!$A:$ZZ,COLUMN(J167),FALSE)),0,VLOOKUP(A167,'BL8'!$A:$ZZ,COLUMN(J167),FALSE))+IF(ISNA(VLOOKUP(A167,'BL9'!$A:$ZZ,COLUMN(J167),FALSE)),0,VLOOKUP(A167,'BL9'!$A:$ZZ,COLUMN(J167),FALSE))+IF(ISNA(VLOOKUP(A167,'BL10'!$A:$ZZ,COLUMN(J167),FALSE)),0,VLOOKUP(A167,'BL10'!$A:$ZZ,COLUMN(J167),FALSE))+IF(ISNA(VLOOKUP(A167,'BL11'!$A:$ZZ,COLUMN(J167),FALSE)),0,VLOOKUP(A167,'BL11'!$A:$ZZ,COLUMN(J167),FALSE))+IF(ISNA(VLOOKUP(A167,'BL12'!$A:$ZZ,COLUMN(J167),FALSE)),0,VLOOKUP(A167,'BL12'!$A:$ZZ,COLUMN(J167),FALSE))+IF(ISNA(VLOOKUP(A167,'BL13'!$A:$ZZ,COLUMN(J167),FALSE)),0,VLOOKUP(A167,'BL13'!$A:$ZZ,COLUMN(J167),FALSE))+IF(ISNA(VLOOKUP(A167,'BL14'!$A:$ZZ,COLUMN(J167),FALSE)),0,VLOOKUP(A167,'BL14'!$A:$ZZ,COLUMN(J167),FALSE))+IF(ISNA(VLOOKUP(A167,'BL15'!$A:$ZZ,COLUMN(J167),FALSE)),0,VLOOKUP(A167,'BL15'!$A:$ZZ,COLUMN(J167),FALSE))+IF(ISNA(VLOOKUP(A167,'BL16'!$A:$ZZ,COLUMN(J167),FALSE)),0,VLOOKUP(A167,'BL16'!$A:$ZZ,COLUMN(J167),FALSE))+IF(ISNA(VLOOKUP(A167,'BL17'!$A:$ZZ,COLUMN(J167),FALSE)),0,VLOOKUP(A167,'BL17'!$A:$ZZ,COLUMN(J167),FALSE))+IF(ISNA(VLOOKUP(A167,'BL18'!$A:$ZZ,COLUMN(J167),FALSE)),0,VLOOKUP(A167,'BL18'!$A:$ZZ,COLUMN(J167),FALSE))+IF(ISNA(VLOOKUP(A167,'BL19'!$A:$ZZ,COLUMN(J167),FALSE)),0,VLOOKUP(A167,'BL19'!$A:$ZZ,COLUMN(J167),FALSE))+IF(ISNA(VLOOKUP(A167,'BL20'!$A:$ZZ,COLUMN(J167),FALSE)),0,VLOOKUP(A167,'BL20'!$A:$ZZ,COLUMN(J167),FALSE))+IF(ISNA(VLOOKUP(A167,'BL21'!$A:$ZZ,COLUMN(J167),FALSE)),0,VLOOKUP(A167,'BL21'!$A:$ZZ,COLUMN(J167),FALSE))+IF(ISNA(VLOOKUP(A167,'BL22'!$A:$ZZ,COLUMN(J167),FALSE)),0,VLOOKUP(A167,'BL22'!$A:$ZZ,COLUMN(J167),FALSE))+IF(ISNA(VLOOKUP(A167,'BL23'!$A:$ZZ,COLUMN(J167),FALSE)),0,VLOOKUP(A167,'BL23'!$A:$ZZ,COLUMN(J167),FALSE))+IF(ISNA(VLOOKUP(A167,'BL24'!$A:$ZZ,COLUMN(J167),FALSE)),0,VLOOKUP(A167,'BL24'!$A:$ZZ,COLUMN(J167),FALSE))+IF(ISNA(VLOOKUP(A167,'BL25'!$A:$ZZ,COLUMN(J167),FALSE)),0,VLOOKUP(A167,'BL25'!$A:$ZZ,COLUMN(J167),FALSE))+IF(ISNA(VLOOKUP(A167,'BL26'!$A:$ZZ,COLUMN(J167),FALSE)),0,VLOOKUP(A167,'BL26'!$A:$ZZ,COLUMN(J167),FALSE))+IF(ISNA(VLOOKUP(A167,'BL27'!$A:$ZZ,COLUMN(J167),FALSE)),0,VLOOKUP(A167,'BL27'!$A:$ZZ,COLUMN(J167),FALSE))+IF(ISNA(VLOOKUP(A167,'BL28'!$A:$ZZ,COLUMN(J167),FALSE)),0,VLOOKUP(A167,'BL28'!$A:$ZZ,COLUMN(J167),FALSE))+IF(ISNA(VLOOKUP(A167,'BL29'!$A:$ZZ,COLUMN(J167),FALSE)),0,VLOOKUP(A167,'BL29'!$A:$ZZ,COLUMN(J167),FALSE))+IF(ISNA(VLOOKUP(A167,'BL30'!$A:$ZZ,COLUMN(J167),FALSE)),0,VLOOKUP(A167,'BL30'!$A:$ZZ,COLUMN(J167),FALSE))</f>
        <v>0</v>
      </c>
      <c r="K167" s="24">
        <f>IF(ISNA(VLOOKUP(A167,'BL1'!$A:$ZZ,COLUMN(K167),FALSE)),0,VLOOKUP(A167,'BL1'!$A:$ZZ,COLUMN(K167),FALSE))+IF(ISNA(VLOOKUP(A167,'BL2'!$A:$ZZ,COLUMN(K167),FALSE)),0,VLOOKUP(A167,'BL2'!$A:$ZZ,COLUMN(K167),FALSE))+IF(ISNA(VLOOKUP(A167,'BL3'!$A:$ZZ,COLUMN(K167),FALSE)),0,VLOOKUP(A167,'BL3'!$A:$ZZ,COLUMN(K167),FALSE))+IF(ISNA(VLOOKUP(A167,'BL4'!$A:$ZZ,COLUMN(K167),FALSE)),0,VLOOKUP(A167,'BL4'!$A:$ZZ,COLUMN(K167),FALSE))+IF(ISNA(VLOOKUP(A167,'BL5'!$A:$ZZ,COLUMN(K167),FALSE)),0,VLOOKUP(A167,'BL5'!$A:$ZZ,COLUMN(K167),FALSE))+IF(ISNA(VLOOKUP(A167,'BL6'!$A:$ZZ,COLUMN(K167),FALSE)),0,VLOOKUP(A167,'BL6'!$A:$ZZ,COLUMN(K167),FALSE))+IF(ISNA(VLOOKUP(A167,'BL7'!$A:$ZZ,COLUMN(K167),FALSE)),0,VLOOKUP(A167,'BL7'!$A:$ZZ,COLUMN(K167),FALSE))+IF(ISNA(VLOOKUP(A167,'BL8'!$A:$ZZ,COLUMN(K167),FALSE)),0,VLOOKUP(A167,'BL8'!$A:$ZZ,COLUMN(K167),FALSE))+IF(ISNA(VLOOKUP(A167,'BL9'!$A:$ZZ,COLUMN(K167),FALSE)),0,VLOOKUP(A167,'BL9'!$A:$ZZ,COLUMN(K167),FALSE))+IF(ISNA(VLOOKUP(A167,'BL10'!$A:$ZZ,COLUMN(K167),FALSE)),0,VLOOKUP(A167,'BL10'!$A:$ZZ,COLUMN(K167),FALSE))+IF(ISNA(VLOOKUP(A167,'BL11'!$A:$ZZ,COLUMN(K167),FALSE)),0,VLOOKUP(A167,'BL11'!$A:$ZZ,COLUMN(K167),FALSE))+IF(ISNA(VLOOKUP(A167,'BL12'!$A:$ZZ,COLUMN(K167),FALSE)),0,VLOOKUP(A167,'BL12'!$A:$ZZ,COLUMN(K167),FALSE))+IF(ISNA(VLOOKUP(A167,'BL13'!$A:$ZZ,COLUMN(K167),FALSE)),0,VLOOKUP(A167,'BL13'!$A:$ZZ,COLUMN(K167),FALSE))+IF(ISNA(VLOOKUP(A167,'BL14'!$A:$ZZ,COLUMN(K167),FALSE)),0,VLOOKUP(A167,'BL14'!$A:$ZZ,COLUMN(K167),FALSE))+IF(ISNA(VLOOKUP(A167,'BL15'!$A:$ZZ,COLUMN(K167),FALSE)),0,VLOOKUP(A167,'BL15'!$A:$ZZ,COLUMN(K167),FALSE))+IF(ISNA(VLOOKUP(A167,'BL16'!$A:$ZZ,COLUMN(K167),FALSE)),0,VLOOKUP(A167,'BL16'!$A:$ZZ,COLUMN(K167),FALSE))+IF(ISNA(VLOOKUP(A167,'BL17'!$A:$ZZ,COLUMN(K167),FALSE)),0,VLOOKUP(A167,'BL17'!$A:$ZZ,COLUMN(K167),FALSE))+IF(ISNA(VLOOKUP(A167,'BL18'!$A:$ZZ,COLUMN(K167),FALSE)),0,VLOOKUP(A167,'BL18'!$A:$ZZ,COLUMN(K167),FALSE))+IF(ISNA(VLOOKUP(A167,'BL19'!$A:$ZZ,COLUMN(K167),FALSE)),0,VLOOKUP(A167,'BL19'!$A:$ZZ,COLUMN(K167),FALSE))+IF(ISNA(VLOOKUP(A167,'BL20'!$A:$ZZ,COLUMN(K167),FALSE)),0,VLOOKUP(A167,'BL20'!$A:$ZZ,COLUMN(K167),FALSE))+IF(ISNA(VLOOKUP(A167,'BL21'!$A:$ZZ,COLUMN(K167),FALSE)),0,VLOOKUP(A167,'BL21'!$A:$ZZ,COLUMN(K167),FALSE))+IF(ISNA(VLOOKUP(A167,'BL22'!$A:$ZZ,COLUMN(K167),FALSE)),0,VLOOKUP(A167,'BL22'!$A:$ZZ,COLUMN(K167),FALSE))+IF(ISNA(VLOOKUP(A167,'BL23'!$A:$ZZ,COLUMN(K167),FALSE)),0,VLOOKUP(A167,'BL23'!$A:$ZZ,COLUMN(K167),FALSE))+IF(ISNA(VLOOKUP(A167,'BL24'!$A:$ZZ,COLUMN(K167),FALSE)),0,VLOOKUP(A167,'BL24'!$A:$ZZ,COLUMN(K167),FALSE))+IF(ISNA(VLOOKUP(A167,'BL25'!$A:$ZZ,COLUMN(K167),FALSE)),0,VLOOKUP(A167,'BL25'!$A:$ZZ,COLUMN(K167),FALSE))+IF(ISNA(VLOOKUP(A167,'BL26'!$A:$ZZ,COLUMN(K167),FALSE)),0,VLOOKUP(A167,'BL26'!$A:$ZZ,COLUMN(K167),FALSE))+IF(ISNA(VLOOKUP(A167,'BL27'!$A:$ZZ,COLUMN(K167),FALSE)),0,VLOOKUP(A167,'BL27'!$A:$ZZ,COLUMN(K167),FALSE))+IF(ISNA(VLOOKUP(A167,'BL28'!$A:$ZZ,COLUMN(K167),FALSE)),0,VLOOKUP(A167,'BL28'!$A:$ZZ,COLUMN(K167),FALSE))+IF(ISNA(VLOOKUP(A167,'BL29'!$A:$ZZ,COLUMN(K167),FALSE)),0,VLOOKUP(A167,'BL29'!$A:$ZZ,COLUMN(K167),FALSE))+IF(ISNA(VLOOKUP(A167,'BL30'!$A:$ZZ,COLUMN(K167),FALSE)),0,VLOOKUP(A167,'BL30'!$A:$ZZ,COLUMN(K167),FALSE))</f>
        <v>0</v>
      </c>
      <c r="L167" s="29">
        <f>IF(ISNA(VLOOKUP(A167,'BL1'!$A:$ZZ,COLUMN(L167),FALSE)),0,VLOOKUP(A167,'BL1'!$A:$ZZ,COLUMN(L167),FALSE))+IF(ISNA(VLOOKUP(A167,'BL2'!$A:$ZZ,COLUMN(L167),FALSE)),0,VLOOKUP(A167,'BL2'!$A:$ZZ,COLUMN(L167),FALSE))+IF(ISNA(VLOOKUP(A167,'BL3'!$A:$ZZ,COLUMN(L167),FALSE)),0,VLOOKUP(A167,'BL3'!$A:$ZZ,COLUMN(L167),FALSE))+IF(ISNA(VLOOKUP(A167,'BL4'!$A:$ZZ,COLUMN(L167),FALSE)),0,VLOOKUP(A167,'BL4'!$A:$ZZ,COLUMN(L167),FALSE))+IF(ISNA(VLOOKUP(A167,'BL5'!$A:$ZZ,COLUMN(L167),FALSE)),0,VLOOKUP(A167,'BL5'!$A:$ZZ,COLUMN(L167),FALSE))+IF(ISNA(VLOOKUP(A167,'BL6'!$A:$ZZ,COLUMN(L167),FALSE)),0,VLOOKUP(A167,'BL6'!$A:$ZZ,COLUMN(L167),FALSE))+IF(ISNA(VLOOKUP(A167,'BL7'!$A:$ZZ,COLUMN(L167),FALSE)),0,VLOOKUP(A167,'BL7'!$A:$ZZ,COLUMN(L167),FALSE))+IF(ISNA(VLOOKUP(A167,'BL8'!$A:$ZZ,COLUMN(L167),FALSE)),0,VLOOKUP(A167,'BL8'!$A:$ZZ,COLUMN(L167),FALSE))+IF(ISNA(VLOOKUP(A167,'BL9'!$A:$ZZ,COLUMN(L167),FALSE)),0,VLOOKUP(A167,'BL9'!$A:$ZZ,COLUMN(L167),FALSE))+IF(ISNA(VLOOKUP(A167,'BL10'!$A:$ZZ,COLUMN(L167),FALSE)),0,VLOOKUP(A167,'BL10'!$A:$ZZ,COLUMN(L167),FALSE))+IF(ISNA(VLOOKUP(A167,'BL11'!$A:$ZZ,COLUMN(L167),FALSE)),0,VLOOKUP(A167,'BL11'!$A:$ZZ,COLUMN(L167),FALSE))+IF(ISNA(VLOOKUP(A167,'BL12'!$A:$ZZ,COLUMN(L167),FALSE)),0,VLOOKUP(A167,'BL12'!$A:$ZZ,COLUMN(L167),FALSE))+IF(ISNA(VLOOKUP(A167,'BL13'!$A:$ZZ,COLUMN(L167),FALSE)),0,VLOOKUP(A167,'BL13'!$A:$ZZ,COLUMN(L167),FALSE))+IF(ISNA(VLOOKUP(A167,'BL14'!$A:$ZZ,COLUMN(L167),FALSE)),0,VLOOKUP(A167,'BL14'!$A:$ZZ,COLUMN(L167),FALSE))+IF(ISNA(VLOOKUP(A167,'BL15'!$A:$ZZ,COLUMN(L167),FALSE)),0,VLOOKUP(A167,'BL15'!$A:$ZZ,COLUMN(L167),FALSE))+IF(ISNA(VLOOKUP(A167,'BL16'!$A:$ZZ,COLUMN(L167),FALSE)),0,VLOOKUP(A167,'BL16'!$A:$ZZ,COLUMN(L167),FALSE))+IF(ISNA(VLOOKUP(A167,'BL17'!$A:$ZZ,COLUMN(L167),FALSE)),0,VLOOKUP(A167,'BL17'!$A:$ZZ,COLUMN(L167),FALSE))+IF(ISNA(VLOOKUP(A167,'BL18'!$A:$ZZ,COLUMN(L167),FALSE)),0,VLOOKUP(A167,'BL18'!$A:$ZZ,COLUMN(L167),FALSE))+IF(ISNA(VLOOKUP(A167,'BL19'!$A:$ZZ,COLUMN(L167),FALSE)),0,VLOOKUP(A167,'BL19'!$A:$ZZ,COLUMN(L167),FALSE))+IF(ISNA(VLOOKUP(A167,'BL20'!$A:$ZZ,COLUMN(L167),FALSE)),0,VLOOKUP(A167,'BL20'!$A:$ZZ,COLUMN(L167),FALSE))+IF(ISNA(VLOOKUP(A167,'BL21'!$A:$ZZ,COLUMN(L167),FALSE)),0,VLOOKUP(A167,'BL21'!$A:$ZZ,COLUMN(L167),FALSE))+IF(ISNA(VLOOKUP(A167,'BL22'!$A:$ZZ,COLUMN(L167),FALSE)),0,VLOOKUP(A167,'BL22'!$A:$ZZ,COLUMN(L167),FALSE))+IF(ISNA(VLOOKUP(A167,'BL23'!$A:$ZZ,COLUMN(L167),FALSE)),0,VLOOKUP(A167,'BL23'!$A:$ZZ,COLUMN(L167),FALSE))+IF(ISNA(VLOOKUP(A167,'BL24'!$A:$ZZ,COLUMN(L167),FALSE)),0,VLOOKUP(A167,'BL24'!$A:$ZZ,COLUMN(L167),FALSE))+IF(ISNA(VLOOKUP(A167,'BL25'!$A:$ZZ,COLUMN(L167),FALSE)),0,VLOOKUP(A167,'BL25'!$A:$ZZ,COLUMN(L167),FALSE))+IF(ISNA(VLOOKUP(A167,'BL26'!$A:$ZZ,COLUMN(L167),FALSE)),0,VLOOKUP(A167,'BL26'!$A:$ZZ,COLUMN(L167),FALSE))+IF(ISNA(VLOOKUP(A167,'BL27'!$A:$ZZ,COLUMN(L167),FALSE)),0,VLOOKUP(A167,'BL27'!$A:$ZZ,COLUMN(L167),FALSE))+IF(ISNA(VLOOKUP(A167,'BL28'!$A:$ZZ,COLUMN(L167),FALSE)),0,VLOOKUP(A167,'BL28'!$A:$ZZ,COLUMN(L167),FALSE))+IF(ISNA(VLOOKUP(A167,'BL29'!$A:$ZZ,COLUMN(L167),FALSE)),0,VLOOKUP(A167,'BL29'!$A:$ZZ,COLUMN(L167),FALSE))+IF(ISNA(VLOOKUP(A167,'BL30'!$A:$ZZ,COLUMN(L167),FALSE)),0,VLOOKUP(A167,'BL30'!$A:$ZZ,COLUMN(L167),FALSE))</f>
        <v>0</v>
      </c>
      <c r="M167" s="28">
        <f>IF(ISNA(VLOOKUP(A167,'BL1'!$A:$ZZ,COLUMN(M167),FALSE)),0,VLOOKUP(A167,'BL1'!$A:$ZZ,COLUMN(M167),FALSE))+IF(ISNA(VLOOKUP(A167,'BL2'!$A:$ZZ,COLUMN(M167),FALSE)),0,VLOOKUP(A167,'BL2'!$A:$ZZ,COLUMN(M167),FALSE))+IF(ISNA(VLOOKUP(A167,'BL3'!$A:$ZZ,COLUMN(M167),FALSE)),0,VLOOKUP(A167,'BL3'!$A:$ZZ,COLUMN(M167),FALSE))+IF(ISNA(VLOOKUP(A167,'BL4'!$A:$ZZ,COLUMN(M167),FALSE)),0,VLOOKUP(A167,'BL4'!$A:$ZZ,COLUMN(M167),FALSE))+IF(ISNA(VLOOKUP(A167,'BL5'!$A:$ZZ,COLUMN(M167),FALSE)),0,VLOOKUP(A167,'BL5'!$A:$ZZ,COLUMN(M167),FALSE))+IF(ISNA(VLOOKUP(A167,'BL6'!$A:$ZZ,COLUMN(M167),FALSE)),0,VLOOKUP(A167,'BL6'!$A:$ZZ,COLUMN(M167),FALSE))+IF(ISNA(VLOOKUP(A167,'BL7'!$A:$ZZ,COLUMN(M167),FALSE)),0,VLOOKUP(A167,'BL7'!$A:$ZZ,COLUMN(M167),FALSE))+IF(ISNA(VLOOKUP(A167,'BL8'!$A:$ZZ,COLUMN(M167),FALSE)),0,VLOOKUP(A167,'BL8'!$A:$ZZ,COLUMN(M167),FALSE))+IF(ISNA(VLOOKUP(A167,'BL9'!$A:$ZZ,COLUMN(M167),FALSE)),0,VLOOKUP(A167,'BL9'!$A:$ZZ,COLUMN(M167),FALSE))+IF(ISNA(VLOOKUP(A167,'BL10'!$A:$ZZ,COLUMN(M167),FALSE)),0,VLOOKUP(A167,'BL10'!$A:$ZZ,COLUMN(M167),FALSE))+IF(ISNA(VLOOKUP(A167,'BL11'!$A:$ZZ,COLUMN(M167),FALSE)),0,VLOOKUP(A167,'BL11'!$A:$ZZ,COLUMN(M167),FALSE))+IF(ISNA(VLOOKUP(A167,'BL12'!$A:$ZZ,COLUMN(M167),FALSE)),0,VLOOKUP(A167,'BL12'!$A:$ZZ,COLUMN(M167),FALSE))+IF(ISNA(VLOOKUP(A167,'BL13'!$A:$ZZ,COLUMN(M167),FALSE)),0,VLOOKUP(A167,'BL13'!$A:$ZZ,COLUMN(M167),FALSE))+IF(ISNA(VLOOKUP(A167,'BL14'!$A:$ZZ,COLUMN(M167),FALSE)),0,VLOOKUP(A167,'BL14'!$A:$ZZ,COLUMN(M167),FALSE))+IF(ISNA(VLOOKUP(A167,'BL15'!$A:$ZZ,COLUMN(M167),FALSE)),0,VLOOKUP(A167,'BL15'!$A:$ZZ,COLUMN(M167),FALSE))+IF(ISNA(VLOOKUP(A167,'BL16'!$A:$ZZ,COLUMN(M167),FALSE)),0,VLOOKUP(A167,'BL16'!$A:$ZZ,COLUMN(M167),FALSE))+IF(ISNA(VLOOKUP(A167,'BL17'!$A:$ZZ,COLUMN(M167),FALSE)),0,VLOOKUP(A167,'BL17'!$A:$ZZ,COLUMN(M167),FALSE))+IF(ISNA(VLOOKUP(A167,'BL18'!$A:$ZZ,COLUMN(M167),FALSE)),0,VLOOKUP(A167,'BL18'!$A:$ZZ,COLUMN(M167),FALSE))+IF(ISNA(VLOOKUP(A167,'BL19'!$A:$ZZ,COLUMN(M167),FALSE)),0,VLOOKUP(A167,'BL19'!$A:$ZZ,COLUMN(M167),FALSE))+IF(ISNA(VLOOKUP(A167,'BL20'!$A:$ZZ,COLUMN(M167),FALSE)),0,VLOOKUP(A167,'BL20'!$A:$ZZ,COLUMN(M167),FALSE))+IF(ISNA(VLOOKUP(A167,'BL21'!$A:$ZZ,COLUMN(M167),FALSE)),0,VLOOKUP(A167,'BL21'!$A:$ZZ,COLUMN(M167),FALSE))+IF(ISNA(VLOOKUP(A167,'BL22'!$A:$ZZ,COLUMN(M167),FALSE)),0,VLOOKUP(A167,'BL22'!$A:$ZZ,COLUMN(M167),FALSE))+IF(ISNA(VLOOKUP(A167,'BL23'!$A:$ZZ,COLUMN(M167),FALSE)),0,VLOOKUP(A167,'BL23'!$A:$ZZ,COLUMN(M167),FALSE))+IF(ISNA(VLOOKUP(A167,'BL24'!$A:$ZZ,COLUMN(M167),FALSE)),0,VLOOKUP(A167,'BL24'!$A:$ZZ,COLUMN(M167),FALSE))+IF(ISNA(VLOOKUP(A167,'BL25'!$A:$ZZ,COLUMN(M167),FALSE)),0,VLOOKUP(A167,'BL25'!$A:$ZZ,COLUMN(M167),FALSE))+IF(ISNA(VLOOKUP(A167,'BL26'!$A:$ZZ,COLUMN(M167),FALSE)),0,VLOOKUP(A167,'BL26'!$A:$ZZ,COLUMN(M167),FALSE))+IF(ISNA(VLOOKUP(A167,'BL27'!$A:$ZZ,COLUMN(M167),FALSE)),0,VLOOKUP(A167,'BL27'!$A:$ZZ,COLUMN(M167),FALSE))+IF(ISNA(VLOOKUP(A167,'BL28'!$A:$ZZ,COLUMN(M167),FALSE)),0,VLOOKUP(A167,'BL28'!$A:$ZZ,COLUMN(M167),FALSE))+IF(ISNA(VLOOKUP(A167,'BL29'!$A:$ZZ,COLUMN(M167),FALSE)),0,VLOOKUP(A167,'BL29'!$A:$ZZ,COLUMN(M167),FALSE))+IF(ISNA(VLOOKUP(A167,'BL30'!$A:$ZZ,COLUMN(M167),FALSE)),0,VLOOKUP(A167,'BL30'!$A:$ZZ,COLUMN(M167),FALSE))</f>
        <v>0</v>
      </c>
      <c r="N167" s="25">
        <f>IF(ISNA(VLOOKUP(A167,'BL1'!$A:$ZZ,COLUMN(N167),FALSE)),0,VLOOKUP(A167,'BL1'!$A:$ZZ,COLUMN(N167),FALSE))+IF(ISNA(VLOOKUP(A167,'BL2'!$A:$ZZ,COLUMN(N167),FALSE)),0,VLOOKUP(A167,'BL2'!$A:$ZZ,COLUMN(N167),FALSE))+IF(ISNA(VLOOKUP(A167,'BL3'!$A:$ZZ,COLUMN(N167),FALSE)),0,VLOOKUP(A167,'BL3'!$A:$ZZ,COLUMN(N167),FALSE))+IF(ISNA(VLOOKUP(A167,'BL4'!$A:$ZZ,COLUMN(N167),FALSE)),0,VLOOKUP(A167,'BL4'!$A:$ZZ,COLUMN(N167),FALSE))+IF(ISNA(VLOOKUP(A167,'BL5'!$A:$ZZ,COLUMN(N167),FALSE)),0,VLOOKUP(A167,'BL5'!$A:$ZZ,COLUMN(N167),FALSE))+IF(ISNA(VLOOKUP(A167,'BL6'!$A:$ZZ,COLUMN(N167),FALSE)),0,VLOOKUP(A167,'BL6'!$A:$ZZ,COLUMN(N167),FALSE))+IF(ISNA(VLOOKUP(A167,'BL7'!$A:$ZZ,COLUMN(N167),FALSE)),0,VLOOKUP(A167,'BL7'!$A:$ZZ,COLUMN(N167),FALSE))+IF(ISNA(VLOOKUP(A167,'BL8'!$A:$ZZ,COLUMN(N167),FALSE)),0,VLOOKUP(A167,'BL8'!$A:$ZZ,COLUMN(N167),FALSE))+IF(ISNA(VLOOKUP(A167,'BL9'!$A:$ZZ,COLUMN(N167),FALSE)),0,VLOOKUP(A167,'BL9'!$A:$ZZ,COLUMN(N167),FALSE))+IF(ISNA(VLOOKUP(A167,'BL10'!$A:$ZZ,COLUMN(N167),FALSE)),0,VLOOKUP(A167,'BL10'!$A:$ZZ,COLUMN(N167),FALSE))+IF(ISNA(VLOOKUP(A167,'BL11'!$A:$ZZ,COLUMN(N167),FALSE)),0,VLOOKUP(A167,'BL11'!$A:$ZZ,COLUMN(N167),FALSE))+IF(ISNA(VLOOKUP(A167,'BL12'!$A:$ZZ,COLUMN(N167),FALSE)),0,VLOOKUP(A167,'BL12'!$A:$ZZ,COLUMN(N167),FALSE))+IF(ISNA(VLOOKUP(A167,'BL13'!$A:$ZZ,COLUMN(N167),FALSE)),0,VLOOKUP(A167,'BL13'!$A:$ZZ,COLUMN(N167),FALSE))+IF(ISNA(VLOOKUP(A167,'BL14'!$A:$ZZ,COLUMN(N167),FALSE)),0,VLOOKUP(A167,'BL14'!$A:$ZZ,COLUMN(N167),FALSE))+IF(ISNA(VLOOKUP(A167,'BL15'!$A:$ZZ,COLUMN(N167),FALSE)),0,VLOOKUP(A167,'BL15'!$A:$ZZ,COLUMN(N167),FALSE))+IF(ISNA(VLOOKUP(A167,'BL16'!$A:$ZZ,COLUMN(N167),FALSE)),0,VLOOKUP(A167,'BL16'!$A:$ZZ,COLUMN(N167),FALSE))+IF(ISNA(VLOOKUP(A167,'BL17'!$A:$ZZ,COLUMN(N167),FALSE)),0,VLOOKUP(A167,'BL17'!$A:$ZZ,COLUMN(N167),FALSE))+IF(ISNA(VLOOKUP(A167,'BL18'!$A:$ZZ,COLUMN(N167),FALSE)),0,VLOOKUP(A167,'BL18'!$A:$ZZ,COLUMN(N167),FALSE))+IF(ISNA(VLOOKUP(A167,'BL19'!$A:$ZZ,COLUMN(N167),FALSE)),0,VLOOKUP(A167,'BL19'!$A:$ZZ,COLUMN(N167),FALSE))+IF(ISNA(VLOOKUP(A167,'BL20'!$A:$ZZ,COLUMN(N167),FALSE)),0,VLOOKUP(A167,'BL20'!$A:$ZZ,COLUMN(N167),FALSE))+IF(ISNA(VLOOKUP(A167,'BL21'!$A:$ZZ,COLUMN(N167),FALSE)),0,VLOOKUP(A167,'BL21'!$A:$ZZ,COLUMN(N167),FALSE))+IF(ISNA(VLOOKUP(A167,'BL22'!$A:$ZZ,COLUMN(N167),FALSE)),0,VLOOKUP(A167,'BL22'!$A:$ZZ,COLUMN(N167),FALSE))+IF(ISNA(VLOOKUP(A167,'BL23'!$A:$ZZ,COLUMN(N167),FALSE)),0,VLOOKUP(A167,'BL23'!$A:$ZZ,COLUMN(N167),FALSE))+IF(ISNA(VLOOKUP(A167,'BL24'!$A:$ZZ,COLUMN(N167),FALSE)),0,VLOOKUP(A167,'BL24'!$A:$ZZ,COLUMN(N167),FALSE))+IF(ISNA(VLOOKUP(A167,'BL25'!$A:$ZZ,COLUMN(N167),FALSE)),0,VLOOKUP(A167,'BL25'!$A:$ZZ,COLUMN(N167),FALSE))+IF(ISNA(VLOOKUP(A167,'BL26'!$A:$ZZ,COLUMN(N167),FALSE)),0,VLOOKUP(A167,'BL26'!$A:$ZZ,COLUMN(N167),FALSE))+IF(ISNA(VLOOKUP(A167,'BL27'!$A:$ZZ,COLUMN(N167),FALSE)),0,VLOOKUP(A167,'BL27'!$A:$ZZ,COLUMN(N167),FALSE))+IF(ISNA(VLOOKUP(A167,'BL28'!$A:$ZZ,COLUMN(N167),FALSE)),0,VLOOKUP(A167,'BL28'!$A:$ZZ,COLUMN(N167),FALSE))+IF(ISNA(VLOOKUP(A167,'BL29'!$A:$ZZ,COLUMN(N167),FALSE)),0,VLOOKUP(A167,'BL29'!$A:$ZZ,COLUMN(N167),FALSE))+IF(ISNA(VLOOKUP(A167,'BL30'!$A:$ZZ,COLUMN(N167),FALSE)),0,VLOOKUP(A167,'BL30'!$A:$ZZ,COLUMN(N167),FALSE))</f>
        <v>0</v>
      </c>
      <c r="O167" s="25">
        <f>IF(ISNA(VLOOKUP(A167,'BL1'!$A:$ZZ,COLUMN(O167),FALSE)),0,VLOOKUP(A167,'BL1'!$A:$ZZ,COLUMN(O167),FALSE))+IF(ISNA(VLOOKUP(A167,'BL2'!$A:$ZZ,COLUMN(O167),FALSE)),0,VLOOKUP(A167,'BL2'!$A:$ZZ,COLUMN(O167),FALSE))+IF(ISNA(VLOOKUP(A167,'BL3'!$A:$ZZ,COLUMN(O167),FALSE)),0,VLOOKUP(A167,'BL3'!$A:$ZZ,COLUMN(O167),FALSE))+IF(ISNA(VLOOKUP(A167,'BL4'!$A:$ZZ,COLUMN(O167),FALSE)),0,VLOOKUP(A167,'BL4'!$A:$ZZ,COLUMN(O167),FALSE))+IF(ISNA(VLOOKUP(A167,'BL5'!$A:$ZZ,COLUMN(O167),FALSE)),0,VLOOKUP(A167,'BL5'!$A:$ZZ,COLUMN(O167),FALSE))+IF(ISNA(VLOOKUP(A167,'BL6'!$A:$ZZ,COLUMN(O167),FALSE)),0,VLOOKUP(A167,'BL6'!$A:$ZZ,COLUMN(O167),FALSE))+IF(ISNA(VLOOKUP(A167,'BL7'!$A:$ZZ,COLUMN(O167),FALSE)),0,VLOOKUP(A167,'BL7'!$A:$ZZ,COLUMN(O167),FALSE))+IF(ISNA(VLOOKUP(A167,'BL8'!$A:$ZZ,COLUMN(O167),FALSE)),0,VLOOKUP(A167,'BL8'!$A:$ZZ,COLUMN(O167),FALSE))+IF(ISNA(VLOOKUP(A167,'BL9'!$A:$ZZ,COLUMN(O167),FALSE)),0,VLOOKUP(A167,'BL9'!$A:$ZZ,COLUMN(O167),FALSE))+IF(ISNA(VLOOKUP(A167,'BL10'!$A:$ZZ,COLUMN(O167),FALSE)),0,VLOOKUP(A167,'BL10'!$A:$ZZ,COLUMN(O167),FALSE))+IF(ISNA(VLOOKUP(A167,'BL11'!$A:$ZZ,COLUMN(O167),FALSE)),0,VLOOKUP(A167,'BL11'!$A:$ZZ,COLUMN(O167),FALSE))+IF(ISNA(VLOOKUP(A167,'BL12'!$A:$ZZ,COLUMN(O167),FALSE)),0,VLOOKUP(A167,'BL12'!$A:$ZZ,COLUMN(O167),FALSE))+IF(ISNA(VLOOKUP(A167,'BL13'!$A:$ZZ,COLUMN(O167),FALSE)),0,VLOOKUP(A167,'BL13'!$A:$ZZ,COLUMN(O167),FALSE))+IF(ISNA(VLOOKUP(A167,'BL14'!$A:$ZZ,COLUMN(O167),FALSE)),0,VLOOKUP(A167,'BL14'!$A:$ZZ,COLUMN(O167),FALSE))+IF(ISNA(VLOOKUP(A167,'BL15'!$A:$ZZ,COLUMN(O167),FALSE)),0,VLOOKUP(A167,'BL15'!$A:$ZZ,COLUMN(O167),FALSE))+IF(ISNA(VLOOKUP(A167,'BL16'!$A:$ZZ,COLUMN(O167),FALSE)),0,VLOOKUP(A167,'BL16'!$A:$ZZ,COLUMN(O167),FALSE))+IF(ISNA(VLOOKUP(A167,'BL17'!$A:$ZZ,COLUMN(O167),FALSE)),0,VLOOKUP(A167,'BL17'!$A:$ZZ,COLUMN(O167),FALSE))+IF(ISNA(VLOOKUP(A167,'BL18'!$A:$ZZ,COLUMN(O167),FALSE)),0,VLOOKUP(A167,'BL18'!$A:$ZZ,COLUMN(O167),FALSE))+IF(ISNA(VLOOKUP(A167,'BL19'!$A:$ZZ,COLUMN(O167),FALSE)),0,VLOOKUP(A167,'BL19'!$A:$ZZ,COLUMN(O167),FALSE))+IF(ISNA(VLOOKUP(A167,'BL20'!$A:$ZZ,COLUMN(O167),FALSE)),0,VLOOKUP(A167,'BL20'!$A:$ZZ,COLUMN(O167),FALSE))+IF(ISNA(VLOOKUP(A167,'BL21'!$A:$ZZ,COLUMN(O167),FALSE)),0,VLOOKUP(A167,'BL21'!$A:$ZZ,COLUMN(O167),FALSE))+IF(ISNA(VLOOKUP(A167,'BL22'!$A:$ZZ,COLUMN(O167),FALSE)),0,VLOOKUP(A167,'BL22'!$A:$ZZ,COLUMN(O167),FALSE))+IF(ISNA(VLOOKUP(A167,'BL23'!$A:$ZZ,COLUMN(O167),FALSE)),0,VLOOKUP(A167,'BL23'!$A:$ZZ,COLUMN(O167),FALSE))+IF(ISNA(VLOOKUP(A167,'BL24'!$A:$ZZ,COLUMN(O167),FALSE)),0,VLOOKUP(A167,'BL24'!$A:$ZZ,COLUMN(O167),FALSE))+IF(ISNA(VLOOKUP(A167,'BL25'!$A:$ZZ,COLUMN(O167),FALSE)),0,VLOOKUP(A167,'BL25'!$A:$ZZ,COLUMN(O167),FALSE))+IF(ISNA(VLOOKUP(A167,'BL26'!$A:$ZZ,COLUMN(O167),FALSE)),0,VLOOKUP(A167,'BL26'!$A:$ZZ,COLUMN(O167),FALSE))+IF(ISNA(VLOOKUP(A167,'BL27'!$A:$ZZ,COLUMN(O167),FALSE)),0,VLOOKUP(A167,'BL27'!$A:$ZZ,COLUMN(O167),FALSE))+IF(ISNA(VLOOKUP(A167,'BL28'!$A:$ZZ,COLUMN(O167),FALSE)),0,VLOOKUP(A167,'BL28'!$A:$ZZ,COLUMN(O167),FALSE))+IF(ISNA(VLOOKUP(A167,'BL29'!$A:$ZZ,COLUMN(O167),FALSE)),0,VLOOKUP(A167,'BL29'!$A:$ZZ,COLUMN(O167),FALSE))+IF(ISNA(VLOOKUP(A167,'BL30'!$A:$ZZ,COLUMN(O167),FALSE)),0,VLOOKUP(A167,'BL30'!$A:$ZZ,COLUMN(O167),FALSE))</f>
        <v>0</v>
      </c>
      <c r="P167" s="25">
        <f>IF(ISNA(VLOOKUP(A167,'BL1'!$A:$ZZ,COLUMN(P167),FALSE)),0,VLOOKUP(A167,'BL1'!$A:$ZZ,COLUMN(P167),FALSE))+IF(ISNA(VLOOKUP(A167,'BL2'!$A:$ZZ,COLUMN(P167),FALSE)),0,VLOOKUP(A167,'BL2'!$A:$ZZ,COLUMN(P167),FALSE))+IF(ISNA(VLOOKUP(A167,'BL3'!$A:$ZZ,COLUMN(P167),FALSE)),0,VLOOKUP(A167,'BL3'!$A:$ZZ,COLUMN(P167),FALSE))+IF(ISNA(VLOOKUP(A167,'BL4'!$A:$ZZ,COLUMN(P167),FALSE)),0,VLOOKUP(A167,'BL4'!$A:$ZZ,COLUMN(P167),FALSE))+IF(ISNA(VLOOKUP(A167,'BL5'!$A:$ZZ,COLUMN(P167),FALSE)),0,VLOOKUP(A167,'BL5'!$A:$ZZ,COLUMN(P167),FALSE))+IF(ISNA(VLOOKUP(A167,'BL6'!$A:$ZZ,COLUMN(P167),FALSE)),0,VLOOKUP(A167,'BL6'!$A:$ZZ,COLUMN(P167),FALSE))+IF(ISNA(VLOOKUP(A167,'BL7'!$A:$ZZ,COLUMN(P167),FALSE)),0,VLOOKUP(A167,'BL7'!$A:$ZZ,COLUMN(P167),FALSE))+IF(ISNA(VLOOKUP(A167,'BL8'!$A:$ZZ,COLUMN(P167),FALSE)),0,VLOOKUP(A167,'BL8'!$A:$ZZ,COLUMN(P167),FALSE))+IF(ISNA(VLOOKUP(A167,'BL9'!$A:$ZZ,COLUMN(P167),FALSE)),0,VLOOKUP(A167,'BL9'!$A:$ZZ,COLUMN(P167),FALSE))+IF(ISNA(VLOOKUP(A167,'BL10'!$A:$ZZ,COLUMN(P167),FALSE)),0,VLOOKUP(A167,'BL10'!$A:$ZZ,COLUMN(P167),FALSE))+IF(ISNA(VLOOKUP(A167,'BL11'!$A:$ZZ,COLUMN(P167),FALSE)),0,VLOOKUP(A167,'BL11'!$A:$ZZ,COLUMN(P167),FALSE))+IF(ISNA(VLOOKUP(A167,'BL12'!$A:$ZZ,COLUMN(P167),FALSE)),0,VLOOKUP(A167,'BL12'!$A:$ZZ,COLUMN(P167),FALSE))+IF(ISNA(VLOOKUP(A167,'BL13'!$A:$ZZ,COLUMN(P167),FALSE)),0,VLOOKUP(A167,'BL13'!$A:$ZZ,COLUMN(P167),FALSE))+IF(ISNA(VLOOKUP(A167,'BL14'!$A:$ZZ,COLUMN(P167),FALSE)),0,VLOOKUP(A167,'BL14'!$A:$ZZ,COLUMN(P167),FALSE))+IF(ISNA(VLOOKUP(A167,'BL15'!$A:$ZZ,COLUMN(P167),FALSE)),0,VLOOKUP(A167,'BL15'!$A:$ZZ,COLUMN(P167),FALSE))+IF(ISNA(VLOOKUP(A167,'BL16'!$A:$ZZ,COLUMN(P167),FALSE)),0,VLOOKUP(A167,'BL16'!$A:$ZZ,COLUMN(P167),FALSE))+IF(ISNA(VLOOKUP(A167,'BL17'!$A:$ZZ,COLUMN(P167),FALSE)),0,VLOOKUP(A167,'BL17'!$A:$ZZ,COLUMN(P167),FALSE))+IF(ISNA(VLOOKUP(A167,'BL18'!$A:$ZZ,COLUMN(P167),FALSE)),0,VLOOKUP(A167,'BL18'!$A:$ZZ,COLUMN(P167),FALSE))+IF(ISNA(VLOOKUP(A167,'BL19'!$A:$ZZ,COLUMN(P167),FALSE)),0,VLOOKUP(A167,'BL19'!$A:$ZZ,COLUMN(P167),FALSE))+IF(ISNA(VLOOKUP(A167,'BL20'!$A:$ZZ,COLUMN(P167),FALSE)),0,VLOOKUP(A167,'BL20'!$A:$ZZ,COLUMN(P167),FALSE))+IF(ISNA(VLOOKUP(A167,'BL21'!$A:$ZZ,COLUMN(P167),FALSE)),0,VLOOKUP(A167,'BL21'!$A:$ZZ,COLUMN(P167),FALSE))+IF(ISNA(VLOOKUP(A167,'BL22'!$A:$ZZ,COLUMN(P167),FALSE)),0,VLOOKUP(A167,'BL22'!$A:$ZZ,COLUMN(P167),FALSE))+IF(ISNA(VLOOKUP(A167,'BL23'!$A:$ZZ,COLUMN(P167),FALSE)),0,VLOOKUP(A167,'BL23'!$A:$ZZ,COLUMN(P167),FALSE))+IF(ISNA(VLOOKUP(A167,'BL24'!$A:$ZZ,COLUMN(P167),FALSE)),0,VLOOKUP(A167,'BL24'!$A:$ZZ,COLUMN(P167),FALSE))+IF(ISNA(VLOOKUP(A167,'BL25'!$A:$ZZ,COLUMN(P167),FALSE)),0,VLOOKUP(A167,'BL25'!$A:$ZZ,COLUMN(P167),FALSE))+IF(ISNA(VLOOKUP(A167,'BL26'!$A:$ZZ,COLUMN(P167),FALSE)),0,VLOOKUP(A167,'BL26'!$A:$ZZ,COLUMN(P167),FALSE))+IF(ISNA(VLOOKUP(A167,'BL27'!$A:$ZZ,COLUMN(P167),FALSE)),0,VLOOKUP(A167,'BL27'!$A:$ZZ,COLUMN(P167),FALSE))+IF(ISNA(VLOOKUP(A167,'BL28'!$A:$ZZ,COLUMN(P167),FALSE)),0,VLOOKUP(A167,'BL28'!$A:$ZZ,COLUMN(P167),FALSE))+IF(ISNA(VLOOKUP(A167,'BL29'!$A:$ZZ,COLUMN(P167),FALSE)),0,VLOOKUP(A167,'BL29'!$A:$ZZ,COLUMN(P167),FALSE))+IF(ISNA(VLOOKUP(A167,'BL30'!$A:$ZZ,COLUMN(P167),FALSE)),0,VLOOKUP(A167,'BL30'!$A:$ZZ,COLUMN(P167),FALSE))</f>
        <v>0</v>
      </c>
      <c r="Q167" s="25">
        <f>IF(ISNA(VLOOKUP(A167,'BL1'!$A:$ZZ,COLUMN(Q167),FALSE)),0,VLOOKUP(A167,'BL1'!$A:$ZZ,COLUMN(Q167),FALSE))+IF(ISNA(VLOOKUP(A167,'BL2'!$A:$ZZ,COLUMN(Q167),FALSE)),0,VLOOKUP(A167,'BL2'!$A:$ZZ,COLUMN(Q167),FALSE))+IF(ISNA(VLOOKUP(A167,'BL3'!$A:$ZZ,COLUMN(Q167),FALSE)),0,VLOOKUP(A167,'BL3'!$A:$ZZ,COLUMN(Q167),FALSE))+IF(ISNA(VLOOKUP(A167,'BL4'!$A:$ZZ,COLUMN(Q167),FALSE)),0,VLOOKUP(A167,'BL4'!$A:$ZZ,COLUMN(Q167),FALSE))+IF(ISNA(VLOOKUP(A167,'BL5'!$A:$ZZ,COLUMN(Q167),FALSE)),0,VLOOKUP(A167,'BL5'!$A:$ZZ,COLUMN(Q167),FALSE))+IF(ISNA(VLOOKUP(A167,'BL6'!$A:$ZZ,COLUMN(Q167),FALSE)),0,VLOOKUP(A167,'BL6'!$A:$ZZ,COLUMN(Q167),FALSE))+IF(ISNA(VLOOKUP(A167,'BL7'!$A:$ZZ,COLUMN(Q167),FALSE)),0,VLOOKUP(A167,'BL7'!$A:$ZZ,COLUMN(Q167),FALSE))+IF(ISNA(VLOOKUP(A167,'BL8'!$A:$ZZ,COLUMN(Q167),FALSE)),0,VLOOKUP(A167,'BL8'!$A:$ZZ,COLUMN(Q167),FALSE))+IF(ISNA(VLOOKUP(A167,'BL9'!$A:$ZZ,COLUMN(Q167),FALSE)),0,VLOOKUP(A167,'BL9'!$A:$ZZ,COLUMN(Q167),FALSE))+IF(ISNA(VLOOKUP(A167,'BL10'!$A:$ZZ,COLUMN(Q167),FALSE)),0,VLOOKUP(A167,'BL10'!$A:$ZZ,COLUMN(Q167),FALSE))+IF(ISNA(VLOOKUP(A167,'BL11'!$A:$ZZ,COLUMN(Q167),FALSE)),0,VLOOKUP(A167,'BL11'!$A:$ZZ,COLUMN(Q167),FALSE))+IF(ISNA(VLOOKUP(A167,'BL12'!$A:$ZZ,COLUMN(Q167),FALSE)),0,VLOOKUP(A167,'BL12'!$A:$ZZ,COLUMN(Q167),FALSE))+IF(ISNA(VLOOKUP(A167,'BL13'!$A:$ZZ,COLUMN(Q167),FALSE)),0,VLOOKUP(A167,'BL13'!$A:$ZZ,COLUMN(Q167),FALSE))+IF(ISNA(VLOOKUP(A167,'BL14'!$A:$ZZ,COLUMN(Q167),FALSE)),0,VLOOKUP(A167,'BL14'!$A:$ZZ,COLUMN(Q167),FALSE))+IF(ISNA(VLOOKUP(A167,'BL15'!$A:$ZZ,COLUMN(Q167),FALSE)),0,VLOOKUP(A167,'BL15'!$A:$ZZ,COLUMN(Q167),FALSE))+IF(ISNA(VLOOKUP(A167,'BL16'!$A:$ZZ,COLUMN(Q167),FALSE)),0,VLOOKUP(A167,'BL16'!$A:$ZZ,COLUMN(Q167),FALSE))+IF(ISNA(VLOOKUP(A167,'BL17'!$A:$ZZ,COLUMN(Q167),FALSE)),0,VLOOKUP(A167,'BL17'!$A:$ZZ,COLUMN(Q167),FALSE))+IF(ISNA(VLOOKUP(A167,'BL18'!$A:$ZZ,COLUMN(Q167),FALSE)),0,VLOOKUP(A167,'BL18'!$A:$ZZ,COLUMN(Q167),FALSE))+IF(ISNA(VLOOKUP(A167,'BL19'!$A:$ZZ,COLUMN(Q167),FALSE)),0,VLOOKUP(A167,'BL19'!$A:$ZZ,COLUMN(Q167),FALSE))+IF(ISNA(VLOOKUP(A167,'BL20'!$A:$ZZ,COLUMN(Q167),FALSE)),0,VLOOKUP(A167,'BL20'!$A:$ZZ,COLUMN(Q167),FALSE))+IF(ISNA(VLOOKUP(A167,'BL21'!$A:$ZZ,COLUMN(Q167),FALSE)),0,VLOOKUP(A167,'BL21'!$A:$ZZ,COLUMN(Q167),FALSE))+IF(ISNA(VLOOKUP(A167,'BL22'!$A:$ZZ,COLUMN(Q167),FALSE)),0,VLOOKUP(A167,'BL22'!$A:$ZZ,COLUMN(Q167),FALSE))+IF(ISNA(VLOOKUP(A167,'BL23'!$A:$ZZ,COLUMN(Q167),FALSE)),0,VLOOKUP(A167,'BL23'!$A:$ZZ,COLUMN(Q167),FALSE))+IF(ISNA(VLOOKUP(A167,'BL24'!$A:$ZZ,COLUMN(Q167),FALSE)),0,VLOOKUP(A167,'BL24'!$A:$ZZ,COLUMN(Q167),FALSE))+IF(ISNA(VLOOKUP(A167,'BL25'!$A:$ZZ,COLUMN(Q167),FALSE)),0,VLOOKUP(A167,'BL25'!$A:$ZZ,COLUMN(Q167),FALSE))+IF(ISNA(VLOOKUP(A167,'BL26'!$A:$ZZ,COLUMN(Q167),FALSE)),0,VLOOKUP(A167,'BL26'!$A:$ZZ,COLUMN(Q167),FALSE))+IF(ISNA(VLOOKUP(A167,'BL27'!$A:$ZZ,COLUMN(Q167),FALSE)),0,VLOOKUP(A167,'BL27'!$A:$ZZ,COLUMN(Q167),FALSE))+IF(ISNA(VLOOKUP(A167,'BL28'!$A:$ZZ,COLUMN(Q167),FALSE)),0,VLOOKUP(A167,'BL28'!$A:$ZZ,COLUMN(Q167),FALSE))+IF(ISNA(VLOOKUP(A167,'BL29'!$A:$ZZ,COLUMN(Q167),FALSE)),0,VLOOKUP(A167,'BL29'!$A:$ZZ,COLUMN(Q167),FALSE))+IF(ISNA(VLOOKUP(A167,'BL30'!$A:$ZZ,COLUMN(Q167),FALSE)),0,VLOOKUP(A167,'BL30'!$A:$ZZ,COLUMN(Q167),FALSE))</f>
        <v>0</v>
      </c>
      <c r="R167" s="26">
        <f t="shared" si="5"/>
        <v>0</v>
      </c>
      <c r="S167" s="342">
        <f>IF(VLOOKUP(A167,Schuldenbuch!A:BS,66,FALSE)=1,0,R167*VLOOKUP(A167,Schuldenbuch!A:BS,66,FALSE))</f>
        <v>0</v>
      </c>
    </row>
    <row r="168" spans="1:19" s="573" customFormat="1" ht="13.9" x14ac:dyDescent="0.4">
      <c r="A168" s="577" t="s">
        <v>173</v>
      </c>
      <c r="B168" s="15">
        <f>IF(ISNA(VLOOKUP(A168,'BL1'!$A:$ZZ,COLUMN(B168),FALSE)),0,VLOOKUP(A168,'BL1'!$A:$ZZ,COLUMN(B168),FALSE))+IF(ISNA(VLOOKUP(A168,'BL2'!$A:$ZZ,COLUMN(B168),FALSE)),0,VLOOKUP(A168,'BL2'!$A:$ZZ,COLUMN(B168),FALSE))+IF(ISNA(VLOOKUP(A168,'BL3'!$A:$ZZ,COLUMN(B168),FALSE)),0,VLOOKUP(A168,'BL3'!$A:$ZZ,COLUMN(B168),FALSE))+IF(ISNA(VLOOKUP(A168,'BL4'!$A:$ZZ,COLUMN(B168),FALSE)),0,VLOOKUP(A168,'BL4'!$A:$ZZ,COLUMN(B168),FALSE))+IF(ISNA(VLOOKUP(A168,'BL5'!$A:$ZZ,COLUMN(B168),FALSE)),0,VLOOKUP(A168,'BL5'!$A:$ZZ,COLUMN(B168),FALSE))+IF(ISNA(VLOOKUP(A168,'BL6'!$A:$ZZ,COLUMN(B168),FALSE)),0,VLOOKUP(A168,'BL6'!$A:$ZZ,COLUMN(B168),FALSE))+IF(ISNA(VLOOKUP(A168,'BL7'!$A:$ZZ,COLUMN(B168),FALSE)),0,VLOOKUP(A168,'BL7'!$A:$ZZ,COLUMN(B168),FALSE))+IF(ISNA(VLOOKUP(A168,'BL8'!$A:$ZZ,COLUMN(B168),FALSE)),0,VLOOKUP(A168,'BL8'!$A:$ZZ,COLUMN(B168),FALSE))+IF(ISNA(VLOOKUP(A168,'BL9'!$A:$ZZ,COLUMN(B168),FALSE)),0,VLOOKUP(A168,'BL9'!$A:$ZZ,COLUMN(B168),FALSE))+IF(ISNA(VLOOKUP(A168,'BL10'!$A:$ZZ,COLUMN(B168),FALSE)),0,VLOOKUP(A168,'BL10'!$A:$ZZ,COLUMN(B168),FALSE))+IF(ISNA(VLOOKUP(A168,'BL11'!$A:$ZZ,COLUMN(B168),FALSE)),0,VLOOKUP(A168,'BL11'!$A:$ZZ,COLUMN(B168),FALSE))+IF(ISNA(VLOOKUP(A168,'BL12'!$A:$ZZ,COLUMN(B168),FALSE)),0,VLOOKUP(A168,'BL12'!$A:$ZZ,COLUMN(B168),FALSE))+IF(ISNA(VLOOKUP(A168,'BL13'!$A:$ZZ,COLUMN(B168),FALSE)),0,VLOOKUP(A168,'BL13'!$A:$ZZ,COLUMN(B168),FALSE))+IF(ISNA(VLOOKUP(A168,'BL14'!$A:$ZZ,COLUMN(B168),FALSE)),0,VLOOKUP(A168,'BL14'!$A:$ZZ,COLUMN(B168),FALSE))+IF(ISNA(VLOOKUP(A168,'BL15'!$A:$ZZ,COLUMN(B168),FALSE)),0,VLOOKUP(A168,'BL15'!$A:$ZZ,COLUMN(B168),FALSE))+IF(ISNA(VLOOKUP(A168,'BL16'!$A:$ZZ,COLUMN(B168),FALSE)),0,VLOOKUP(A168,'BL16'!$A:$ZZ,COLUMN(B168),FALSE))+IF(ISNA(VLOOKUP(A168,'BL17'!$A:$ZZ,COLUMN(B168),FALSE)),0,VLOOKUP(A168,'BL17'!$A:$ZZ,COLUMN(B168),FALSE))+IF(ISNA(VLOOKUP(A168,'BL18'!$A:$ZZ,COLUMN(B168),FALSE)),0,VLOOKUP(A168,'BL18'!$A:$ZZ,COLUMN(B168),FALSE))+IF(ISNA(VLOOKUP(A168,'BL19'!$A:$ZZ,COLUMN(B168),FALSE)),0,VLOOKUP(A168,'BL19'!$A:$ZZ,COLUMN(B168),FALSE))+IF(ISNA(VLOOKUP(A168,'BL20'!$A:$ZZ,COLUMN(B168),FALSE)),0,VLOOKUP(A168,'BL20'!$A:$ZZ,COLUMN(B168),FALSE))+IF(ISNA(VLOOKUP(A168,'BL21'!$A:$ZZ,COLUMN(B168),FALSE)),0,VLOOKUP(A168,'BL21'!$A:$ZZ,COLUMN(B168),FALSE))+IF(ISNA(VLOOKUP(A168,'BL22'!$A:$ZZ,COLUMN(B168),FALSE)),0,VLOOKUP(A168,'BL22'!$A:$ZZ,COLUMN(B168),FALSE))+IF(ISNA(VLOOKUP(A168,'BL23'!$A:$ZZ,COLUMN(B168),FALSE)),0,VLOOKUP(A168,'BL23'!$A:$ZZ,COLUMN(B168),FALSE))+IF(ISNA(VLOOKUP(A168,'BL24'!$A:$ZZ,COLUMN(B168),FALSE)),0,VLOOKUP(A168,'BL24'!$A:$ZZ,COLUMN(B168),FALSE))+IF(ISNA(VLOOKUP(A168,'BL25'!$A:$ZZ,COLUMN(B168),FALSE)),0,VLOOKUP(A168,'BL25'!$A:$ZZ,COLUMN(B168),FALSE))+IF(ISNA(VLOOKUP(A168,'BL26'!$A:$ZZ,COLUMN(B168),FALSE)),0,VLOOKUP(A168,'BL26'!$A:$ZZ,COLUMN(B168),FALSE))+IF(ISNA(VLOOKUP(A168,'BL27'!$A:$ZZ,COLUMN(B168),FALSE)),0,VLOOKUP(A168,'BL27'!$A:$ZZ,COLUMN(B168),FALSE))+IF(ISNA(VLOOKUP(A168,'BL28'!$A:$ZZ,COLUMN(B168),FALSE)),0,VLOOKUP(A168,'BL28'!$A:$ZZ,COLUMN(B168),FALSE))+IF(ISNA(VLOOKUP(A168,'BL29'!$A:$ZZ,COLUMN(B168),FALSE)),0,VLOOKUP(A168,'BL29'!$A:$ZZ,COLUMN(B168),FALSE))+IF(ISNA(VLOOKUP(A168,'BL30'!$A:$ZZ,COLUMN(B168),FALSE)),0,VLOOKUP(A168,'BL30'!$A:$ZZ,COLUMN(B168),FALSE))</f>
        <v>0</v>
      </c>
      <c r="C168" s="16">
        <f>IF(ISNA(VLOOKUP(A168,'BL1'!$A:$ZZ,COLUMN(C168),FALSE)),0,VLOOKUP(A168,'BL1'!$A:$ZZ,COLUMN(C168),FALSE))+IF(ISNA(VLOOKUP(A168,'BL2'!$A:$ZZ,COLUMN(C168),FALSE)),0,VLOOKUP(A168,'BL2'!$A:$ZZ,COLUMN(C168),FALSE))+IF(ISNA(VLOOKUP(A168,'BL3'!$A:$ZZ,COLUMN(C168),FALSE)),0,VLOOKUP(A168,'BL3'!$A:$ZZ,COLUMN(C168),FALSE))+IF(ISNA(VLOOKUP(A168,'BL4'!$A:$ZZ,COLUMN(C168),FALSE)),0,VLOOKUP(A168,'BL4'!$A:$ZZ,COLUMN(C168),FALSE))+IF(ISNA(VLOOKUP(A168,'BL5'!$A:$ZZ,COLUMN(C168),FALSE)),0,VLOOKUP(A168,'BL5'!$A:$ZZ,COLUMN(C168),FALSE))+IF(ISNA(VLOOKUP(A168,'BL6'!$A:$ZZ,COLUMN(C168),FALSE)),0,VLOOKUP(A168,'BL6'!$A:$ZZ,COLUMN(C168),FALSE))+IF(ISNA(VLOOKUP(A168,'BL7'!$A:$ZZ,COLUMN(C168),FALSE)),0,VLOOKUP(A168,'BL7'!$A:$ZZ,COLUMN(C168),FALSE))+IF(ISNA(VLOOKUP(A168,'BL8'!$A:$ZZ,COLUMN(C168),FALSE)),0,VLOOKUP(A168,'BL8'!$A:$ZZ,COLUMN(C168),FALSE))+IF(ISNA(VLOOKUP(A168,'BL9'!$A:$ZZ,COLUMN(C168),FALSE)),0,VLOOKUP(A168,'BL9'!$A:$ZZ,COLUMN(C168),FALSE))+IF(ISNA(VLOOKUP(A168,'BL10'!$A:$ZZ,COLUMN(C168),FALSE)),0,VLOOKUP(A168,'BL10'!$A:$ZZ,COLUMN(C168),FALSE))+IF(ISNA(VLOOKUP(A168,'BL11'!$A:$ZZ,COLUMN(C168),FALSE)),0,VLOOKUP(A168,'BL11'!$A:$ZZ,COLUMN(C168),FALSE))+IF(ISNA(VLOOKUP(A168,'BL12'!$A:$ZZ,COLUMN(C168),FALSE)),0,VLOOKUP(A168,'BL12'!$A:$ZZ,COLUMN(C168),FALSE))+IF(ISNA(VLOOKUP(A168,'BL13'!$A:$ZZ,COLUMN(C168),FALSE)),0,VLOOKUP(A168,'BL13'!$A:$ZZ,COLUMN(C168),FALSE))+IF(ISNA(VLOOKUP(A168,'BL14'!$A:$ZZ,COLUMN(C168),FALSE)),0,VLOOKUP(A168,'BL14'!$A:$ZZ,COLUMN(C168),FALSE))+IF(ISNA(VLOOKUP(A168,'BL15'!$A:$ZZ,COLUMN(C168),FALSE)),0,VLOOKUP(A168,'BL15'!$A:$ZZ,COLUMN(C168),FALSE))+IF(ISNA(VLOOKUP(A168,'BL16'!$A:$ZZ,COLUMN(C168),FALSE)),0,VLOOKUP(A168,'BL16'!$A:$ZZ,COLUMN(C168),FALSE))+IF(ISNA(VLOOKUP(A168,'BL17'!$A:$ZZ,COLUMN(C168),FALSE)),0,VLOOKUP(A168,'BL17'!$A:$ZZ,COLUMN(C168),FALSE))+IF(ISNA(VLOOKUP(A168,'BL18'!$A:$ZZ,COLUMN(C168),FALSE)),0,VLOOKUP(A168,'BL18'!$A:$ZZ,COLUMN(C168),FALSE))+IF(ISNA(VLOOKUP(A168,'BL19'!$A:$ZZ,COLUMN(C168),FALSE)),0,VLOOKUP(A168,'BL19'!$A:$ZZ,COLUMN(C168),FALSE))+IF(ISNA(VLOOKUP(A168,'BL20'!$A:$ZZ,COLUMN(C168),FALSE)),0,VLOOKUP(A168,'BL20'!$A:$ZZ,COLUMN(C168),FALSE))+IF(ISNA(VLOOKUP(A168,'BL21'!$A:$ZZ,COLUMN(C168),FALSE)),0,VLOOKUP(A168,'BL21'!$A:$ZZ,COLUMN(C168),FALSE))+IF(ISNA(VLOOKUP(A168,'BL22'!$A:$ZZ,COLUMN(C168),FALSE)),0,VLOOKUP(A168,'BL22'!$A:$ZZ,COLUMN(C168),FALSE))+IF(ISNA(VLOOKUP(A168,'BL23'!$A:$ZZ,COLUMN(C168),FALSE)),0,VLOOKUP(A168,'BL23'!$A:$ZZ,COLUMN(C168),FALSE))+IF(ISNA(VLOOKUP(A168,'BL24'!$A:$ZZ,COLUMN(C168),FALSE)),0,VLOOKUP(A168,'BL24'!$A:$ZZ,COLUMN(C168),FALSE))+IF(ISNA(VLOOKUP(A168,'BL25'!$A:$ZZ,COLUMN(C168),FALSE)),0,VLOOKUP(A168,'BL25'!$A:$ZZ,COLUMN(C168),FALSE))+IF(ISNA(VLOOKUP(A168,'BL26'!$A:$ZZ,COLUMN(C168),FALSE)),0,VLOOKUP(A168,'BL26'!$A:$ZZ,COLUMN(C168),FALSE))+IF(ISNA(VLOOKUP(A168,'BL27'!$A:$ZZ,COLUMN(C168),FALSE)),0,VLOOKUP(A168,'BL27'!$A:$ZZ,COLUMN(C168),FALSE))+IF(ISNA(VLOOKUP(A168,'BL28'!$A:$ZZ,COLUMN(C168),FALSE)),0,VLOOKUP(A168,'BL28'!$A:$ZZ,COLUMN(C168),FALSE))+IF(ISNA(VLOOKUP(A168,'BL29'!$A:$ZZ,COLUMN(C168),FALSE)),0,VLOOKUP(A168,'BL29'!$A:$ZZ,COLUMN(C168),FALSE))+IF(ISNA(VLOOKUP(A168,'BL30'!$A:$ZZ,COLUMN(C168),FALSE)),0,VLOOKUP(A168,'BL30'!$A:$ZZ,COLUMN(C168),FALSE))</f>
        <v>0</v>
      </c>
      <c r="D168" s="17">
        <f>IF(ISNA(VLOOKUP(A168,'BL1'!$A:$ZZ,COLUMN(D168),FALSE)),0,VLOOKUP(A168,'BL1'!$A:$ZZ,COLUMN(D168),FALSE))+IF(ISNA(VLOOKUP(A168,'BL2'!$A:$ZZ,COLUMN(D168),FALSE)),0,VLOOKUP(A168,'BL2'!$A:$ZZ,COLUMN(D168),FALSE))+IF(ISNA(VLOOKUP(A168,'BL3'!$A:$ZZ,COLUMN(D168),FALSE)),0,VLOOKUP(A168,'BL3'!$A:$ZZ,COLUMN(D168),FALSE))+IF(ISNA(VLOOKUP(A168,'BL4'!$A:$ZZ,COLUMN(D168),FALSE)),0,VLOOKUP(A168,'BL4'!$A:$ZZ,COLUMN(D168),FALSE))+IF(ISNA(VLOOKUP(A168,'BL5'!$A:$ZZ,COLUMN(D168),FALSE)),0,VLOOKUP(A168,'BL5'!$A:$ZZ,COLUMN(D168),FALSE))+IF(ISNA(VLOOKUP(A168,'BL6'!$A:$ZZ,COLUMN(D168),FALSE)),0,VLOOKUP(A168,'BL6'!$A:$ZZ,COLUMN(D168),FALSE))+IF(ISNA(VLOOKUP(A168,'BL7'!$A:$ZZ,COLUMN(D168),FALSE)),0,VLOOKUP(A168,'BL7'!$A:$ZZ,COLUMN(D168),FALSE))+IF(ISNA(VLOOKUP(A168,'BL8'!$A:$ZZ,COLUMN(D168),FALSE)),0,VLOOKUP(A168,'BL8'!$A:$ZZ,COLUMN(D168),FALSE))+IF(ISNA(VLOOKUP(A168,'BL9'!$A:$ZZ,COLUMN(D168),FALSE)),0,VLOOKUP(A168,'BL9'!$A:$ZZ,COLUMN(D168),FALSE))+IF(ISNA(VLOOKUP(A168,'BL10'!$A:$ZZ,COLUMN(D168),FALSE)),0,VLOOKUP(A168,'BL10'!$A:$ZZ,COLUMN(D168),FALSE))+IF(ISNA(VLOOKUP(A168,'BL11'!$A:$ZZ,COLUMN(D168),FALSE)),0,VLOOKUP(A168,'BL11'!$A:$ZZ,COLUMN(D168),FALSE))+IF(ISNA(VLOOKUP(A168,'BL12'!$A:$ZZ,COLUMN(D168),FALSE)),0,VLOOKUP(A168,'BL12'!$A:$ZZ,COLUMN(D168),FALSE))+IF(ISNA(VLOOKUP(A168,'BL13'!$A:$ZZ,COLUMN(D168),FALSE)),0,VLOOKUP(A168,'BL13'!$A:$ZZ,COLUMN(D168),FALSE))+IF(ISNA(VLOOKUP(A168,'BL14'!$A:$ZZ,COLUMN(D168),FALSE)),0,VLOOKUP(A168,'BL14'!$A:$ZZ,COLUMN(D168),FALSE))+IF(ISNA(VLOOKUP(A168,'BL15'!$A:$ZZ,COLUMN(D168),FALSE)),0,VLOOKUP(A168,'BL15'!$A:$ZZ,COLUMN(D168),FALSE))+IF(ISNA(VLOOKUP(A168,'BL16'!$A:$ZZ,COLUMN(D168),FALSE)),0,VLOOKUP(A168,'BL16'!$A:$ZZ,COLUMN(D168),FALSE))+IF(ISNA(VLOOKUP(A168,'BL17'!$A:$ZZ,COLUMN(D168),FALSE)),0,VLOOKUP(A168,'BL17'!$A:$ZZ,COLUMN(D168),FALSE))+IF(ISNA(VLOOKUP(A168,'BL18'!$A:$ZZ,COLUMN(D168),FALSE)),0,VLOOKUP(A168,'BL18'!$A:$ZZ,COLUMN(D168),FALSE))+IF(ISNA(VLOOKUP(A168,'BL19'!$A:$ZZ,COLUMN(D168),FALSE)),0,VLOOKUP(A168,'BL19'!$A:$ZZ,COLUMN(D168),FALSE))+IF(ISNA(VLOOKUP(A168,'BL20'!$A:$ZZ,COLUMN(D168),FALSE)),0,VLOOKUP(A168,'BL20'!$A:$ZZ,COLUMN(D168),FALSE))+IF(ISNA(VLOOKUP(A168,'BL21'!$A:$ZZ,COLUMN(D168),FALSE)),0,VLOOKUP(A168,'BL21'!$A:$ZZ,COLUMN(D168),FALSE))+IF(ISNA(VLOOKUP(A168,'BL22'!$A:$ZZ,COLUMN(D168),FALSE)),0,VLOOKUP(A168,'BL22'!$A:$ZZ,COLUMN(D168),FALSE))+IF(ISNA(VLOOKUP(A168,'BL23'!$A:$ZZ,COLUMN(D168),FALSE)),0,VLOOKUP(A168,'BL23'!$A:$ZZ,COLUMN(D168),FALSE))+IF(ISNA(VLOOKUP(A168,'BL24'!$A:$ZZ,COLUMN(D168),FALSE)),0,VLOOKUP(A168,'BL24'!$A:$ZZ,COLUMN(D168),FALSE))+IF(ISNA(VLOOKUP(A168,'BL25'!$A:$ZZ,COLUMN(D168),FALSE)),0,VLOOKUP(A168,'BL25'!$A:$ZZ,COLUMN(D168),FALSE))+IF(ISNA(VLOOKUP(A168,'BL26'!$A:$ZZ,COLUMN(D168),FALSE)),0,VLOOKUP(A168,'BL26'!$A:$ZZ,COLUMN(D168),FALSE))+IF(ISNA(VLOOKUP(A168,'BL27'!$A:$ZZ,COLUMN(D168),FALSE)),0,VLOOKUP(A168,'BL27'!$A:$ZZ,COLUMN(D168),FALSE))+IF(ISNA(VLOOKUP(A168,'BL28'!$A:$ZZ,COLUMN(D168),FALSE)),0,VLOOKUP(A168,'BL28'!$A:$ZZ,COLUMN(D168),FALSE))+IF(ISNA(VLOOKUP(A168,'BL29'!$A:$ZZ,COLUMN(D168),FALSE)),0,VLOOKUP(A168,'BL29'!$A:$ZZ,COLUMN(D168),FALSE))+IF(ISNA(VLOOKUP(A168,'BL30'!$A:$ZZ,COLUMN(D168),FALSE)),0,VLOOKUP(A168,'BL30'!$A:$ZZ,COLUMN(D168),FALSE))</f>
        <v>0</v>
      </c>
      <c r="E168" s="18">
        <f>IF(ISNA(VLOOKUP(A168,'BL1'!$A:$ZZ,COLUMN(E168),FALSE)),0,VLOOKUP(A168,'BL1'!$A:$ZZ,COLUMN(E168),FALSE))+IF(ISNA(VLOOKUP(A168,'BL2'!$A:$ZZ,COLUMN(E168),FALSE)),0,VLOOKUP(A168,'BL2'!$A:$ZZ,COLUMN(E168),FALSE))+IF(ISNA(VLOOKUP(A168,'BL3'!$A:$ZZ,COLUMN(E168),FALSE)),0,VLOOKUP(A168,'BL3'!$A:$ZZ,COLUMN(E168),FALSE))+IF(ISNA(VLOOKUP(A168,'BL4'!$A:$ZZ,COLUMN(E168),FALSE)),0,VLOOKUP(A168,'BL4'!$A:$ZZ,COLUMN(E168),FALSE))+IF(ISNA(VLOOKUP(A168,'BL5'!$A:$ZZ,COLUMN(E168),FALSE)),0,VLOOKUP(A168,'BL5'!$A:$ZZ,COLUMN(E168),FALSE))+IF(ISNA(VLOOKUP(A168,'BL6'!$A:$ZZ,COLUMN(E168),FALSE)),0,VLOOKUP(A168,'BL6'!$A:$ZZ,COLUMN(E168),FALSE))+IF(ISNA(VLOOKUP(A168,'BL7'!$A:$ZZ,COLUMN(E168),FALSE)),0,VLOOKUP(A168,'BL7'!$A:$ZZ,COLUMN(E168),FALSE))+IF(ISNA(VLOOKUP(A168,'BL8'!$A:$ZZ,COLUMN(E168),FALSE)),0,VLOOKUP(A168,'BL8'!$A:$ZZ,COLUMN(E168),FALSE))+IF(ISNA(VLOOKUP(A168,'BL9'!$A:$ZZ,COLUMN(E168),FALSE)),0,VLOOKUP(A168,'BL9'!$A:$ZZ,COLUMN(E168),FALSE))+IF(ISNA(VLOOKUP(A168,'BL10'!$A:$ZZ,COLUMN(E168),FALSE)),0,VLOOKUP(A168,'BL10'!$A:$ZZ,COLUMN(E168),FALSE))+IF(ISNA(VLOOKUP(A168,'BL11'!$A:$ZZ,COLUMN(E168),FALSE)),0,VLOOKUP(A168,'BL11'!$A:$ZZ,COLUMN(E168),FALSE))+IF(ISNA(VLOOKUP(A168,'BL12'!$A:$ZZ,COLUMN(E168),FALSE)),0,VLOOKUP(A168,'BL12'!$A:$ZZ,COLUMN(E168),FALSE))+IF(ISNA(VLOOKUP(A168,'BL13'!$A:$ZZ,COLUMN(E168),FALSE)),0,VLOOKUP(A168,'BL13'!$A:$ZZ,COLUMN(E168),FALSE))+IF(ISNA(VLOOKUP(A168,'BL14'!$A:$ZZ,COLUMN(E168),FALSE)),0,VLOOKUP(A168,'BL14'!$A:$ZZ,COLUMN(E168),FALSE))+IF(ISNA(VLOOKUP(A168,'BL15'!$A:$ZZ,COLUMN(E168),FALSE)),0,VLOOKUP(A168,'BL15'!$A:$ZZ,COLUMN(E168),FALSE))+IF(ISNA(VLOOKUP(A168,'BL16'!$A:$ZZ,COLUMN(E168),FALSE)),0,VLOOKUP(A168,'BL16'!$A:$ZZ,COLUMN(E168),FALSE))+IF(ISNA(VLOOKUP(A168,'BL17'!$A:$ZZ,COLUMN(E168),FALSE)),0,VLOOKUP(A168,'BL17'!$A:$ZZ,COLUMN(E168),FALSE))+IF(ISNA(VLOOKUP(A168,'BL18'!$A:$ZZ,COLUMN(E168),FALSE)),0,VLOOKUP(A168,'BL18'!$A:$ZZ,COLUMN(E168),FALSE))+IF(ISNA(VLOOKUP(A168,'BL19'!$A:$ZZ,COLUMN(E168),FALSE)),0,VLOOKUP(A168,'BL19'!$A:$ZZ,COLUMN(E168),FALSE))+IF(ISNA(VLOOKUP(A168,'BL20'!$A:$ZZ,COLUMN(E168),FALSE)),0,VLOOKUP(A168,'BL20'!$A:$ZZ,COLUMN(E168),FALSE))+IF(ISNA(VLOOKUP(A168,'BL21'!$A:$ZZ,COLUMN(E168),FALSE)),0,VLOOKUP(A168,'BL21'!$A:$ZZ,COLUMN(E168),FALSE))+IF(ISNA(VLOOKUP(A168,'BL22'!$A:$ZZ,COLUMN(E168),FALSE)),0,VLOOKUP(A168,'BL22'!$A:$ZZ,COLUMN(E168),FALSE))+IF(ISNA(VLOOKUP(A168,'BL23'!$A:$ZZ,COLUMN(E168),FALSE)),0,VLOOKUP(A168,'BL23'!$A:$ZZ,COLUMN(E168),FALSE))+IF(ISNA(VLOOKUP(A168,'BL24'!$A:$ZZ,COLUMN(E168),FALSE)),0,VLOOKUP(A168,'BL24'!$A:$ZZ,COLUMN(E168),FALSE))+IF(ISNA(VLOOKUP(A168,'BL25'!$A:$ZZ,COLUMN(E168),FALSE)),0,VLOOKUP(A168,'BL25'!$A:$ZZ,COLUMN(E168),FALSE))+IF(ISNA(VLOOKUP(A168,'BL26'!$A:$ZZ,COLUMN(E168),FALSE)),0,VLOOKUP(A168,'BL26'!$A:$ZZ,COLUMN(E168),FALSE))+IF(ISNA(VLOOKUP(A168,'BL27'!$A:$ZZ,COLUMN(E168),FALSE)),0,VLOOKUP(A168,'BL27'!$A:$ZZ,COLUMN(E168),FALSE))+IF(ISNA(VLOOKUP(A168,'BL28'!$A:$ZZ,COLUMN(E168),FALSE)),0,VLOOKUP(A168,'BL28'!$A:$ZZ,COLUMN(E168),FALSE))+IF(ISNA(VLOOKUP(A168,'BL29'!$A:$ZZ,COLUMN(E168),FALSE)),0,VLOOKUP(A168,'BL29'!$A:$ZZ,COLUMN(E168),FALSE))+IF(ISNA(VLOOKUP(A168,'BL30'!$A:$ZZ,COLUMN(E168),FALSE)),0,VLOOKUP(A168,'BL30'!$A:$ZZ,COLUMN(E168),FALSE))</f>
        <v>0</v>
      </c>
      <c r="F168" s="19">
        <f>IF(ISNA(VLOOKUP(A168,'BL1'!$A:$ZZ,COLUMN(F168),FALSE)),0,VLOOKUP(A168,'BL1'!$A:$ZZ,COLUMN(F168),FALSE))+IF(ISNA(VLOOKUP(A168,'BL2'!$A:$ZZ,COLUMN(F168),FALSE)),0,VLOOKUP(A168,'BL2'!$A:$ZZ,COLUMN(F168),FALSE))+IF(ISNA(VLOOKUP(A168,'BL3'!$A:$ZZ,COLUMN(F168),FALSE)),0,VLOOKUP(A168,'BL3'!$A:$ZZ,COLUMN(F168),FALSE))+IF(ISNA(VLOOKUP(A168,'BL4'!$A:$ZZ,COLUMN(F168),FALSE)),0,VLOOKUP(A168,'BL4'!$A:$ZZ,COLUMN(F168),FALSE))+IF(ISNA(VLOOKUP(A168,'BL5'!$A:$ZZ,COLUMN(F168),FALSE)),0,VLOOKUP(A168,'BL5'!$A:$ZZ,COLUMN(F168),FALSE))+IF(ISNA(VLOOKUP(A168,'BL6'!$A:$ZZ,COLUMN(F168),FALSE)),0,VLOOKUP(A168,'BL6'!$A:$ZZ,COLUMN(F168),FALSE))+IF(ISNA(VLOOKUP(A168,'BL7'!$A:$ZZ,COLUMN(F168),FALSE)),0,VLOOKUP(A168,'BL7'!$A:$ZZ,COLUMN(F168),FALSE))+IF(ISNA(VLOOKUP(A168,'BL8'!$A:$ZZ,COLUMN(F168),FALSE)),0,VLOOKUP(A168,'BL8'!$A:$ZZ,COLUMN(F168),FALSE))+IF(ISNA(VLOOKUP(A168,'BL9'!$A:$ZZ,COLUMN(F168),FALSE)),0,VLOOKUP(A168,'BL9'!$A:$ZZ,COLUMN(F168),FALSE))+IF(ISNA(VLOOKUP(A168,'BL10'!$A:$ZZ,COLUMN(F168),FALSE)),0,VLOOKUP(A168,'BL10'!$A:$ZZ,COLUMN(F168),FALSE))+IF(ISNA(VLOOKUP(A168,'BL11'!$A:$ZZ,COLUMN(F168),FALSE)),0,VLOOKUP(A168,'BL11'!$A:$ZZ,COLUMN(F168),FALSE))+IF(ISNA(VLOOKUP(A168,'BL12'!$A:$ZZ,COLUMN(F168),FALSE)),0,VLOOKUP(A168,'BL12'!$A:$ZZ,COLUMN(F168),FALSE))+IF(ISNA(VLOOKUP(A168,'BL13'!$A:$ZZ,COLUMN(F168),FALSE)),0,VLOOKUP(A168,'BL13'!$A:$ZZ,COLUMN(F168),FALSE))+IF(ISNA(VLOOKUP(A168,'BL14'!$A:$ZZ,COLUMN(F168),FALSE)),0,VLOOKUP(A168,'BL14'!$A:$ZZ,COLUMN(F168),FALSE))+IF(ISNA(VLOOKUP(A168,'BL15'!$A:$ZZ,COLUMN(F168),FALSE)),0,VLOOKUP(A168,'BL15'!$A:$ZZ,COLUMN(F168),FALSE))+IF(ISNA(VLOOKUP(A168,'BL16'!$A:$ZZ,COLUMN(F168),FALSE)),0,VLOOKUP(A168,'BL16'!$A:$ZZ,COLUMN(F168),FALSE))+IF(ISNA(VLOOKUP(A168,'BL17'!$A:$ZZ,COLUMN(F168),FALSE)),0,VLOOKUP(A168,'BL17'!$A:$ZZ,COLUMN(F168),FALSE))+IF(ISNA(VLOOKUP(A168,'BL18'!$A:$ZZ,COLUMN(F168),FALSE)),0,VLOOKUP(A168,'BL18'!$A:$ZZ,COLUMN(F168),FALSE))+IF(ISNA(VLOOKUP(A168,'BL19'!$A:$ZZ,COLUMN(F168),FALSE)),0,VLOOKUP(A168,'BL19'!$A:$ZZ,COLUMN(F168),FALSE))+IF(ISNA(VLOOKUP(A168,'BL20'!$A:$ZZ,COLUMN(F168),FALSE)),0,VLOOKUP(A168,'BL20'!$A:$ZZ,COLUMN(F168),FALSE))+IF(ISNA(VLOOKUP(A168,'BL21'!$A:$ZZ,COLUMN(F168),FALSE)),0,VLOOKUP(A168,'BL21'!$A:$ZZ,COLUMN(F168),FALSE))+IF(ISNA(VLOOKUP(A168,'BL22'!$A:$ZZ,COLUMN(F168),FALSE)),0,VLOOKUP(A168,'BL22'!$A:$ZZ,COLUMN(F168),FALSE))+IF(ISNA(VLOOKUP(A168,'BL23'!$A:$ZZ,COLUMN(F168),FALSE)),0,VLOOKUP(A168,'BL23'!$A:$ZZ,COLUMN(F168),FALSE))+IF(ISNA(VLOOKUP(A168,'BL24'!$A:$ZZ,COLUMN(F168),FALSE)),0,VLOOKUP(A168,'BL24'!$A:$ZZ,COLUMN(F168),FALSE))+IF(ISNA(VLOOKUP(A168,'BL25'!$A:$ZZ,COLUMN(F168),FALSE)),0,VLOOKUP(A168,'BL25'!$A:$ZZ,COLUMN(F168),FALSE))+IF(ISNA(VLOOKUP(A168,'BL26'!$A:$ZZ,COLUMN(F168),FALSE)),0,VLOOKUP(A168,'BL26'!$A:$ZZ,COLUMN(F168),FALSE))+IF(ISNA(VLOOKUP(A168,'BL27'!$A:$ZZ,COLUMN(F168),FALSE)),0,VLOOKUP(A168,'BL27'!$A:$ZZ,COLUMN(F168),FALSE))+IF(ISNA(VLOOKUP(A168,'BL28'!$A:$ZZ,COLUMN(F168),FALSE)),0,VLOOKUP(A168,'BL28'!$A:$ZZ,COLUMN(F168),FALSE))+IF(ISNA(VLOOKUP(A168,'BL29'!$A:$ZZ,COLUMN(F168),FALSE)),0,VLOOKUP(A168,'BL29'!$A:$ZZ,COLUMN(F168),FALSE))+IF(ISNA(VLOOKUP(A168,'BL30'!$A:$ZZ,COLUMN(F168),FALSE)),0,VLOOKUP(A168,'BL30'!$A:$ZZ,COLUMN(F168),FALSE))</f>
        <v>0</v>
      </c>
      <c r="G168" s="20">
        <f>IF(ISNA(VLOOKUP(A168,'BL1'!$A:$ZZ,COLUMN(G168),FALSE)),0,VLOOKUP(A168,'BL1'!$A:$ZZ,COLUMN(G168),FALSE))+IF(ISNA(VLOOKUP(A168,'BL2'!$A:$ZZ,COLUMN(G168),FALSE)),0,VLOOKUP(A168,'BL2'!$A:$ZZ,COLUMN(G168),FALSE))+IF(ISNA(VLOOKUP(A168,'BL3'!$A:$ZZ,COLUMN(G168),FALSE)),0,VLOOKUP(A168,'BL3'!$A:$ZZ,COLUMN(G168),FALSE))+IF(ISNA(VLOOKUP(A168,'BL4'!$A:$ZZ,COLUMN(G168),FALSE)),0,VLOOKUP(A168,'BL4'!$A:$ZZ,COLUMN(G168),FALSE))+IF(ISNA(VLOOKUP(A168,'BL5'!$A:$ZZ,COLUMN(G168),FALSE)),0,VLOOKUP(A168,'BL5'!$A:$ZZ,COLUMN(G168),FALSE))+IF(ISNA(VLOOKUP(A168,'BL6'!$A:$ZZ,COLUMN(G168),FALSE)),0,VLOOKUP(A168,'BL6'!$A:$ZZ,COLUMN(G168),FALSE))+IF(ISNA(VLOOKUP(A168,'BL7'!$A:$ZZ,COLUMN(G168),FALSE)),0,VLOOKUP(A168,'BL7'!$A:$ZZ,COLUMN(G168),FALSE))+IF(ISNA(VLOOKUP(A168,'BL8'!$A:$ZZ,COLUMN(G168),FALSE)),0,VLOOKUP(A168,'BL8'!$A:$ZZ,COLUMN(G168),FALSE))+IF(ISNA(VLOOKUP(A168,'BL9'!$A:$ZZ,COLUMN(G168),FALSE)),0,VLOOKUP(A168,'BL9'!$A:$ZZ,COLUMN(G168),FALSE))+IF(ISNA(VLOOKUP(A168,'BL10'!$A:$ZZ,COLUMN(G168),FALSE)),0,VLOOKUP(A168,'BL10'!$A:$ZZ,COLUMN(G168),FALSE))+IF(ISNA(VLOOKUP(A168,'BL11'!$A:$ZZ,COLUMN(G168),FALSE)),0,VLOOKUP(A168,'BL11'!$A:$ZZ,COLUMN(G168),FALSE))+IF(ISNA(VLOOKUP(A168,'BL12'!$A:$ZZ,COLUMN(G168),FALSE)),0,VLOOKUP(A168,'BL12'!$A:$ZZ,COLUMN(G168),FALSE))+IF(ISNA(VLOOKUP(A168,'BL13'!$A:$ZZ,COLUMN(G168),FALSE)),0,VLOOKUP(A168,'BL13'!$A:$ZZ,COLUMN(G168),FALSE))+IF(ISNA(VLOOKUP(A168,'BL14'!$A:$ZZ,COLUMN(G168),FALSE)),0,VLOOKUP(A168,'BL14'!$A:$ZZ,COLUMN(G168),FALSE))+IF(ISNA(VLOOKUP(A168,'BL15'!$A:$ZZ,COLUMN(G168),FALSE)),0,VLOOKUP(A168,'BL15'!$A:$ZZ,COLUMN(G168),FALSE))+IF(ISNA(VLOOKUP(A168,'BL16'!$A:$ZZ,COLUMN(G168),FALSE)),0,VLOOKUP(A168,'BL16'!$A:$ZZ,COLUMN(G168),FALSE))+IF(ISNA(VLOOKUP(A168,'BL17'!$A:$ZZ,COLUMN(G168),FALSE)),0,VLOOKUP(A168,'BL17'!$A:$ZZ,COLUMN(G168),FALSE))+IF(ISNA(VLOOKUP(A168,'BL18'!$A:$ZZ,COLUMN(G168),FALSE)),0,VLOOKUP(A168,'BL18'!$A:$ZZ,COLUMN(G168),FALSE))+IF(ISNA(VLOOKUP(A168,'BL19'!$A:$ZZ,COLUMN(G168),FALSE)),0,VLOOKUP(A168,'BL19'!$A:$ZZ,COLUMN(G168),FALSE))+IF(ISNA(VLOOKUP(A168,'BL20'!$A:$ZZ,COLUMN(G168),FALSE)),0,VLOOKUP(A168,'BL20'!$A:$ZZ,COLUMN(G168),FALSE))+IF(ISNA(VLOOKUP(A168,'BL21'!$A:$ZZ,COLUMN(G168),FALSE)),0,VLOOKUP(A168,'BL21'!$A:$ZZ,COLUMN(G168),FALSE))+IF(ISNA(VLOOKUP(A168,'BL22'!$A:$ZZ,COLUMN(G168),FALSE)),0,VLOOKUP(A168,'BL22'!$A:$ZZ,COLUMN(G168),FALSE))+IF(ISNA(VLOOKUP(A168,'BL23'!$A:$ZZ,COLUMN(G168),FALSE)),0,VLOOKUP(A168,'BL23'!$A:$ZZ,COLUMN(G168),FALSE))+IF(ISNA(VLOOKUP(A168,'BL24'!$A:$ZZ,COLUMN(G168),FALSE)),0,VLOOKUP(A168,'BL24'!$A:$ZZ,COLUMN(G168),FALSE))+IF(ISNA(VLOOKUP(A168,'BL25'!$A:$ZZ,COLUMN(G168),FALSE)),0,VLOOKUP(A168,'BL25'!$A:$ZZ,COLUMN(G168),FALSE))+IF(ISNA(VLOOKUP(A168,'BL26'!$A:$ZZ,COLUMN(G168),FALSE)),0,VLOOKUP(A168,'BL26'!$A:$ZZ,COLUMN(G168),FALSE))+IF(ISNA(VLOOKUP(A168,'BL27'!$A:$ZZ,COLUMN(G168),FALSE)),0,VLOOKUP(A168,'BL27'!$A:$ZZ,COLUMN(G168),FALSE))+IF(ISNA(VLOOKUP(A168,'BL28'!$A:$ZZ,COLUMN(G168),FALSE)),0,VLOOKUP(A168,'BL28'!$A:$ZZ,COLUMN(G168),FALSE))+IF(ISNA(VLOOKUP(A168,'BL29'!$A:$ZZ,COLUMN(G168),FALSE)),0,VLOOKUP(A168,'BL29'!$A:$ZZ,COLUMN(G168),FALSE))+IF(ISNA(VLOOKUP(A168,'BL30'!$A:$ZZ,COLUMN(G168),FALSE)),0,VLOOKUP(A168,'BL30'!$A:$ZZ,COLUMN(G168),FALSE))</f>
        <v>0</v>
      </c>
      <c r="H168" s="21">
        <f>IF(ISNA(VLOOKUP(A168,'BL1'!$A:$ZZ,COLUMN(H168),FALSE)),0,VLOOKUP(A168,'BL1'!$A:$ZZ,COLUMN(H168),FALSE))+IF(ISNA(VLOOKUP(A168,'BL2'!$A:$ZZ,COLUMN(H168),FALSE)),0,VLOOKUP(A168,'BL2'!$A:$ZZ,COLUMN(H168),FALSE))+IF(ISNA(VLOOKUP(A168,'BL3'!$A:$ZZ,COLUMN(H168),FALSE)),0,VLOOKUP(A168,'BL3'!$A:$ZZ,COLUMN(H168),FALSE))+IF(ISNA(VLOOKUP(A168,'BL4'!$A:$ZZ,COLUMN(H168),FALSE)),0,VLOOKUP(A168,'BL4'!$A:$ZZ,COLUMN(H168),FALSE))+IF(ISNA(VLOOKUP(A168,'BL5'!$A:$ZZ,COLUMN(H168),FALSE)),0,VLOOKUP(A168,'BL5'!$A:$ZZ,COLUMN(H168),FALSE))+IF(ISNA(VLOOKUP(A168,'BL6'!$A:$ZZ,COLUMN(H168),FALSE)),0,VLOOKUP(A168,'BL6'!$A:$ZZ,COLUMN(H168),FALSE))+IF(ISNA(VLOOKUP(A168,'BL7'!$A:$ZZ,COLUMN(H168),FALSE)),0,VLOOKUP(A168,'BL7'!$A:$ZZ,COLUMN(H168),FALSE))+IF(ISNA(VLOOKUP(A168,'BL8'!$A:$ZZ,COLUMN(H168),FALSE)),0,VLOOKUP(A168,'BL8'!$A:$ZZ,COLUMN(H168),FALSE))+IF(ISNA(VLOOKUP(A168,'BL9'!$A:$ZZ,COLUMN(H168),FALSE)),0,VLOOKUP(A168,'BL9'!$A:$ZZ,COLUMN(H168),FALSE))+IF(ISNA(VLOOKUP(A168,'BL10'!$A:$ZZ,COLUMN(H168),FALSE)),0,VLOOKUP(A168,'BL10'!$A:$ZZ,COLUMN(H168),FALSE))+IF(ISNA(VLOOKUP(A168,'BL11'!$A:$ZZ,COLUMN(H168),FALSE)),0,VLOOKUP(A168,'BL11'!$A:$ZZ,COLUMN(H168),FALSE))+IF(ISNA(VLOOKUP(A168,'BL12'!$A:$ZZ,COLUMN(H168),FALSE)),0,VLOOKUP(A168,'BL12'!$A:$ZZ,COLUMN(H168),FALSE))+IF(ISNA(VLOOKUP(A168,'BL13'!$A:$ZZ,COLUMN(H168),FALSE)),0,VLOOKUP(A168,'BL13'!$A:$ZZ,COLUMN(H168),FALSE))+IF(ISNA(VLOOKUP(A168,'BL14'!$A:$ZZ,COLUMN(H168),FALSE)),0,VLOOKUP(A168,'BL14'!$A:$ZZ,COLUMN(H168),FALSE))+IF(ISNA(VLOOKUP(A168,'BL15'!$A:$ZZ,COLUMN(H168),FALSE)),0,VLOOKUP(A168,'BL15'!$A:$ZZ,COLUMN(H168),FALSE))+IF(ISNA(VLOOKUP(A168,'BL16'!$A:$ZZ,COLUMN(H168),FALSE)),0,VLOOKUP(A168,'BL16'!$A:$ZZ,COLUMN(H168),FALSE))+IF(ISNA(VLOOKUP(A168,'BL17'!$A:$ZZ,COLUMN(H168),FALSE)),0,VLOOKUP(A168,'BL17'!$A:$ZZ,COLUMN(H168),FALSE))+IF(ISNA(VLOOKUP(A168,'BL18'!$A:$ZZ,COLUMN(H168),FALSE)),0,VLOOKUP(A168,'BL18'!$A:$ZZ,COLUMN(H168),FALSE))+IF(ISNA(VLOOKUP(A168,'BL19'!$A:$ZZ,COLUMN(H168),FALSE)),0,VLOOKUP(A168,'BL19'!$A:$ZZ,COLUMN(H168),FALSE))+IF(ISNA(VLOOKUP(A168,'BL20'!$A:$ZZ,COLUMN(H168),FALSE)),0,VLOOKUP(A168,'BL20'!$A:$ZZ,COLUMN(H168),FALSE))+IF(ISNA(VLOOKUP(A168,'BL21'!$A:$ZZ,COLUMN(H168),FALSE)),0,VLOOKUP(A168,'BL21'!$A:$ZZ,COLUMN(H168),FALSE))+IF(ISNA(VLOOKUP(A168,'BL22'!$A:$ZZ,COLUMN(H168),FALSE)),0,VLOOKUP(A168,'BL22'!$A:$ZZ,COLUMN(H168),FALSE))+IF(ISNA(VLOOKUP(A168,'BL23'!$A:$ZZ,COLUMN(H168),FALSE)),0,VLOOKUP(A168,'BL23'!$A:$ZZ,COLUMN(H168),FALSE))+IF(ISNA(VLOOKUP(A168,'BL24'!$A:$ZZ,COLUMN(H168),FALSE)),0,VLOOKUP(A168,'BL24'!$A:$ZZ,COLUMN(H168),FALSE))+IF(ISNA(VLOOKUP(A168,'BL25'!$A:$ZZ,COLUMN(H168),FALSE)),0,VLOOKUP(A168,'BL25'!$A:$ZZ,COLUMN(H168),FALSE))+IF(ISNA(VLOOKUP(A168,'BL26'!$A:$ZZ,COLUMN(H168),FALSE)),0,VLOOKUP(A168,'BL26'!$A:$ZZ,COLUMN(H168),FALSE))+IF(ISNA(VLOOKUP(A168,'BL27'!$A:$ZZ,COLUMN(H168),FALSE)),0,VLOOKUP(A168,'BL27'!$A:$ZZ,COLUMN(H168),FALSE))+IF(ISNA(VLOOKUP(A168,'BL28'!$A:$ZZ,COLUMN(H168),FALSE)),0,VLOOKUP(A168,'BL28'!$A:$ZZ,COLUMN(H168),FALSE))+IF(ISNA(VLOOKUP(A168,'BL29'!$A:$ZZ,COLUMN(H168),FALSE)),0,VLOOKUP(A168,'BL29'!$A:$ZZ,COLUMN(H168),FALSE))+IF(ISNA(VLOOKUP(A168,'BL30'!$A:$ZZ,COLUMN(H168),FALSE)),0,VLOOKUP(A168,'BL30'!$A:$ZZ,COLUMN(H168),FALSE))</f>
        <v>0</v>
      </c>
      <c r="I168" s="22">
        <f>IF(ISNA(VLOOKUP(A168,'BL1'!$A:$ZZ,COLUMN(I168),FALSE)),0,VLOOKUP(A168,'BL1'!$A:$ZZ,COLUMN(I168),FALSE))+IF(ISNA(VLOOKUP(A168,'BL2'!$A:$ZZ,COLUMN(I168),FALSE)),0,VLOOKUP(A168,'BL2'!$A:$ZZ,COLUMN(I168),FALSE))+IF(ISNA(VLOOKUP(A168,'BL3'!$A:$ZZ,COLUMN(I168),FALSE)),0,VLOOKUP(A168,'BL3'!$A:$ZZ,COLUMN(I168),FALSE))+IF(ISNA(VLOOKUP(A168,'BL4'!$A:$ZZ,COLUMN(I168),FALSE)),0,VLOOKUP(A168,'BL4'!$A:$ZZ,COLUMN(I168),FALSE))+IF(ISNA(VLOOKUP(A168,'BL5'!$A:$ZZ,COLUMN(I168),FALSE)),0,VLOOKUP(A168,'BL5'!$A:$ZZ,COLUMN(I168),FALSE))+IF(ISNA(VLOOKUP(A168,'BL6'!$A:$ZZ,COLUMN(I168),FALSE)),0,VLOOKUP(A168,'BL6'!$A:$ZZ,COLUMN(I168),FALSE))+IF(ISNA(VLOOKUP(A168,'BL7'!$A:$ZZ,COLUMN(I168),FALSE)),0,VLOOKUP(A168,'BL7'!$A:$ZZ,COLUMN(I168),FALSE))+IF(ISNA(VLOOKUP(A168,'BL8'!$A:$ZZ,COLUMN(I168),FALSE)),0,VLOOKUP(A168,'BL8'!$A:$ZZ,COLUMN(I168),FALSE))+IF(ISNA(VLOOKUP(A168,'BL9'!$A:$ZZ,COLUMN(I168),FALSE)),0,VLOOKUP(A168,'BL9'!$A:$ZZ,COLUMN(I168),FALSE))+IF(ISNA(VLOOKUP(A168,'BL10'!$A:$ZZ,COLUMN(I168),FALSE)),0,VLOOKUP(A168,'BL10'!$A:$ZZ,COLUMN(I168),FALSE))+IF(ISNA(VLOOKUP(A168,'BL11'!$A:$ZZ,COLUMN(I168),FALSE)),0,VLOOKUP(A168,'BL11'!$A:$ZZ,COLUMN(I168),FALSE))+IF(ISNA(VLOOKUP(A168,'BL12'!$A:$ZZ,COLUMN(I168),FALSE)),0,VLOOKUP(A168,'BL12'!$A:$ZZ,COLUMN(I168),FALSE))+IF(ISNA(VLOOKUP(A168,'BL13'!$A:$ZZ,COLUMN(I168),FALSE)),0,VLOOKUP(A168,'BL13'!$A:$ZZ,COLUMN(I168),FALSE))+IF(ISNA(VLOOKUP(A168,'BL14'!$A:$ZZ,COLUMN(I168),FALSE)),0,VLOOKUP(A168,'BL14'!$A:$ZZ,COLUMN(I168),FALSE))+IF(ISNA(VLOOKUP(A168,'BL15'!$A:$ZZ,COLUMN(I168),FALSE)),0,VLOOKUP(A168,'BL15'!$A:$ZZ,COLUMN(I168),FALSE))+IF(ISNA(VLOOKUP(A168,'BL16'!$A:$ZZ,COLUMN(I168),FALSE)),0,VLOOKUP(A168,'BL16'!$A:$ZZ,COLUMN(I168),FALSE))+IF(ISNA(VLOOKUP(A168,'BL17'!$A:$ZZ,COLUMN(I168),FALSE)),0,VLOOKUP(A168,'BL17'!$A:$ZZ,COLUMN(I168),FALSE))+IF(ISNA(VLOOKUP(A168,'BL18'!$A:$ZZ,COLUMN(I168),FALSE)),0,VLOOKUP(A168,'BL18'!$A:$ZZ,COLUMN(I168),FALSE))+IF(ISNA(VLOOKUP(A168,'BL19'!$A:$ZZ,COLUMN(I168),FALSE)),0,VLOOKUP(A168,'BL19'!$A:$ZZ,COLUMN(I168),FALSE))+IF(ISNA(VLOOKUP(A168,'BL20'!$A:$ZZ,COLUMN(I168),FALSE)),0,VLOOKUP(A168,'BL20'!$A:$ZZ,COLUMN(I168),FALSE))+IF(ISNA(VLOOKUP(A168,'BL21'!$A:$ZZ,COLUMN(I168),FALSE)),0,VLOOKUP(A168,'BL21'!$A:$ZZ,COLUMN(I168),FALSE))+IF(ISNA(VLOOKUP(A168,'BL22'!$A:$ZZ,COLUMN(I168),FALSE)),0,VLOOKUP(A168,'BL22'!$A:$ZZ,COLUMN(I168),FALSE))+IF(ISNA(VLOOKUP(A168,'BL23'!$A:$ZZ,COLUMN(I168),FALSE)),0,VLOOKUP(A168,'BL23'!$A:$ZZ,COLUMN(I168),FALSE))+IF(ISNA(VLOOKUP(A168,'BL24'!$A:$ZZ,COLUMN(I168),FALSE)),0,VLOOKUP(A168,'BL24'!$A:$ZZ,COLUMN(I168),FALSE))+IF(ISNA(VLOOKUP(A168,'BL25'!$A:$ZZ,COLUMN(I168),FALSE)),0,VLOOKUP(A168,'BL25'!$A:$ZZ,COLUMN(I168),FALSE))+IF(ISNA(VLOOKUP(A168,'BL26'!$A:$ZZ,COLUMN(I168),FALSE)),0,VLOOKUP(A168,'BL26'!$A:$ZZ,COLUMN(I168),FALSE))+IF(ISNA(VLOOKUP(A168,'BL27'!$A:$ZZ,COLUMN(I168),FALSE)),0,VLOOKUP(A168,'BL27'!$A:$ZZ,COLUMN(I168),FALSE))+IF(ISNA(VLOOKUP(A168,'BL28'!$A:$ZZ,COLUMN(I168),FALSE)),0,VLOOKUP(A168,'BL28'!$A:$ZZ,COLUMN(I168),FALSE))+IF(ISNA(VLOOKUP(A168,'BL29'!$A:$ZZ,COLUMN(I168),FALSE)),0,VLOOKUP(A168,'BL29'!$A:$ZZ,COLUMN(I168),FALSE))+IF(ISNA(VLOOKUP(A168,'BL30'!$A:$ZZ,COLUMN(I168),FALSE)),0,VLOOKUP(A168,'BL30'!$A:$ZZ,COLUMN(I168),FALSE))</f>
        <v>0</v>
      </c>
      <c r="J168" s="23">
        <f>IF(ISNA(VLOOKUP(A168,'BL1'!$A:$ZZ,COLUMN(J168),FALSE)),0,VLOOKUP(A168,'BL1'!$A:$ZZ,COLUMN(J168),FALSE))+IF(ISNA(VLOOKUP(A168,'BL2'!$A:$ZZ,COLUMN(J168),FALSE)),0,VLOOKUP(A168,'BL2'!$A:$ZZ,COLUMN(J168),FALSE))+IF(ISNA(VLOOKUP(A168,'BL3'!$A:$ZZ,COLUMN(J168),FALSE)),0,VLOOKUP(A168,'BL3'!$A:$ZZ,COLUMN(J168),FALSE))+IF(ISNA(VLOOKUP(A168,'BL4'!$A:$ZZ,COLUMN(J168),FALSE)),0,VLOOKUP(A168,'BL4'!$A:$ZZ,COLUMN(J168),FALSE))+IF(ISNA(VLOOKUP(A168,'BL5'!$A:$ZZ,COLUMN(J168),FALSE)),0,VLOOKUP(A168,'BL5'!$A:$ZZ,COLUMN(J168),FALSE))+IF(ISNA(VLOOKUP(A168,'BL6'!$A:$ZZ,COLUMN(J168),FALSE)),0,VLOOKUP(A168,'BL6'!$A:$ZZ,COLUMN(J168),FALSE))+IF(ISNA(VLOOKUP(A168,'BL7'!$A:$ZZ,COLUMN(J168),FALSE)),0,VLOOKUP(A168,'BL7'!$A:$ZZ,COLUMN(J168),FALSE))+IF(ISNA(VLOOKUP(A168,'BL8'!$A:$ZZ,COLUMN(J168),FALSE)),0,VLOOKUP(A168,'BL8'!$A:$ZZ,COLUMN(J168),FALSE))+IF(ISNA(VLOOKUP(A168,'BL9'!$A:$ZZ,COLUMN(J168),FALSE)),0,VLOOKUP(A168,'BL9'!$A:$ZZ,COLUMN(J168),FALSE))+IF(ISNA(VLOOKUP(A168,'BL10'!$A:$ZZ,COLUMN(J168),FALSE)),0,VLOOKUP(A168,'BL10'!$A:$ZZ,COLUMN(J168),FALSE))+IF(ISNA(VLOOKUP(A168,'BL11'!$A:$ZZ,COLUMN(J168),FALSE)),0,VLOOKUP(A168,'BL11'!$A:$ZZ,COLUMN(J168),FALSE))+IF(ISNA(VLOOKUP(A168,'BL12'!$A:$ZZ,COLUMN(J168),FALSE)),0,VLOOKUP(A168,'BL12'!$A:$ZZ,COLUMN(J168),FALSE))+IF(ISNA(VLOOKUP(A168,'BL13'!$A:$ZZ,COLUMN(J168),FALSE)),0,VLOOKUP(A168,'BL13'!$A:$ZZ,COLUMN(J168),FALSE))+IF(ISNA(VLOOKUP(A168,'BL14'!$A:$ZZ,COLUMN(J168),FALSE)),0,VLOOKUP(A168,'BL14'!$A:$ZZ,COLUMN(J168),FALSE))+IF(ISNA(VLOOKUP(A168,'BL15'!$A:$ZZ,COLUMN(J168),FALSE)),0,VLOOKUP(A168,'BL15'!$A:$ZZ,COLUMN(J168),FALSE))+IF(ISNA(VLOOKUP(A168,'BL16'!$A:$ZZ,COLUMN(J168),FALSE)),0,VLOOKUP(A168,'BL16'!$A:$ZZ,COLUMN(J168),FALSE))+IF(ISNA(VLOOKUP(A168,'BL17'!$A:$ZZ,COLUMN(J168),FALSE)),0,VLOOKUP(A168,'BL17'!$A:$ZZ,COLUMN(J168),FALSE))+IF(ISNA(VLOOKUP(A168,'BL18'!$A:$ZZ,COLUMN(J168),FALSE)),0,VLOOKUP(A168,'BL18'!$A:$ZZ,COLUMN(J168),FALSE))+IF(ISNA(VLOOKUP(A168,'BL19'!$A:$ZZ,COLUMN(J168),FALSE)),0,VLOOKUP(A168,'BL19'!$A:$ZZ,COLUMN(J168),FALSE))+IF(ISNA(VLOOKUP(A168,'BL20'!$A:$ZZ,COLUMN(J168),FALSE)),0,VLOOKUP(A168,'BL20'!$A:$ZZ,COLUMN(J168),FALSE))+IF(ISNA(VLOOKUP(A168,'BL21'!$A:$ZZ,COLUMN(J168),FALSE)),0,VLOOKUP(A168,'BL21'!$A:$ZZ,COLUMN(J168),FALSE))+IF(ISNA(VLOOKUP(A168,'BL22'!$A:$ZZ,COLUMN(J168),FALSE)),0,VLOOKUP(A168,'BL22'!$A:$ZZ,COLUMN(J168),FALSE))+IF(ISNA(VLOOKUP(A168,'BL23'!$A:$ZZ,COLUMN(J168),FALSE)),0,VLOOKUP(A168,'BL23'!$A:$ZZ,COLUMN(J168),FALSE))+IF(ISNA(VLOOKUP(A168,'BL24'!$A:$ZZ,COLUMN(J168),FALSE)),0,VLOOKUP(A168,'BL24'!$A:$ZZ,COLUMN(J168),FALSE))+IF(ISNA(VLOOKUP(A168,'BL25'!$A:$ZZ,COLUMN(J168),FALSE)),0,VLOOKUP(A168,'BL25'!$A:$ZZ,COLUMN(J168),FALSE))+IF(ISNA(VLOOKUP(A168,'BL26'!$A:$ZZ,COLUMN(J168),FALSE)),0,VLOOKUP(A168,'BL26'!$A:$ZZ,COLUMN(J168),FALSE))+IF(ISNA(VLOOKUP(A168,'BL27'!$A:$ZZ,COLUMN(J168),FALSE)),0,VLOOKUP(A168,'BL27'!$A:$ZZ,COLUMN(J168),FALSE))+IF(ISNA(VLOOKUP(A168,'BL28'!$A:$ZZ,COLUMN(J168),FALSE)),0,VLOOKUP(A168,'BL28'!$A:$ZZ,COLUMN(J168),FALSE))+IF(ISNA(VLOOKUP(A168,'BL29'!$A:$ZZ,COLUMN(J168),FALSE)),0,VLOOKUP(A168,'BL29'!$A:$ZZ,COLUMN(J168),FALSE))+IF(ISNA(VLOOKUP(A168,'BL30'!$A:$ZZ,COLUMN(J168),FALSE)),0,VLOOKUP(A168,'BL30'!$A:$ZZ,COLUMN(J168),FALSE))</f>
        <v>0</v>
      </c>
      <c r="K168" s="24">
        <f>IF(ISNA(VLOOKUP(A168,'BL1'!$A:$ZZ,COLUMN(K168),FALSE)),0,VLOOKUP(A168,'BL1'!$A:$ZZ,COLUMN(K168),FALSE))+IF(ISNA(VLOOKUP(A168,'BL2'!$A:$ZZ,COLUMN(K168),FALSE)),0,VLOOKUP(A168,'BL2'!$A:$ZZ,COLUMN(K168),FALSE))+IF(ISNA(VLOOKUP(A168,'BL3'!$A:$ZZ,COLUMN(K168),FALSE)),0,VLOOKUP(A168,'BL3'!$A:$ZZ,COLUMN(K168),FALSE))+IF(ISNA(VLOOKUP(A168,'BL4'!$A:$ZZ,COLUMN(K168),FALSE)),0,VLOOKUP(A168,'BL4'!$A:$ZZ,COLUMN(K168),FALSE))+IF(ISNA(VLOOKUP(A168,'BL5'!$A:$ZZ,COLUMN(K168),FALSE)),0,VLOOKUP(A168,'BL5'!$A:$ZZ,COLUMN(K168),FALSE))+IF(ISNA(VLOOKUP(A168,'BL6'!$A:$ZZ,COLUMN(K168),FALSE)),0,VLOOKUP(A168,'BL6'!$A:$ZZ,COLUMN(K168),FALSE))+IF(ISNA(VLOOKUP(A168,'BL7'!$A:$ZZ,COLUMN(K168),FALSE)),0,VLOOKUP(A168,'BL7'!$A:$ZZ,COLUMN(K168),FALSE))+IF(ISNA(VLOOKUP(A168,'BL8'!$A:$ZZ,COLUMN(K168),FALSE)),0,VLOOKUP(A168,'BL8'!$A:$ZZ,COLUMN(K168),FALSE))+IF(ISNA(VLOOKUP(A168,'BL9'!$A:$ZZ,COLUMN(K168),FALSE)),0,VLOOKUP(A168,'BL9'!$A:$ZZ,COLUMN(K168),FALSE))+IF(ISNA(VLOOKUP(A168,'BL10'!$A:$ZZ,COLUMN(K168),FALSE)),0,VLOOKUP(A168,'BL10'!$A:$ZZ,COLUMN(K168),FALSE))+IF(ISNA(VLOOKUP(A168,'BL11'!$A:$ZZ,COLUMN(K168),FALSE)),0,VLOOKUP(A168,'BL11'!$A:$ZZ,COLUMN(K168),FALSE))+IF(ISNA(VLOOKUP(A168,'BL12'!$A:$ZZ,COLUMN(K168),FALSE)),0,VLOOKUP(A168,'BL12'!$A:$ZZ,COLUMN(K168),FALSE))+IF(ISNA(VLOOKUP(A168,'BL13'!$A:$ZZ,COLUMN(K168),FALSE)),0,VLOOKUP(A168,'BL13'!$A:$ZZ,COLUMN(K168),FALSE))+IF(ISNA(VLOOKUP(A168,'BL14'!$A:$ZZ,COLUMN(K168),FALSE)),0,VLOOKUP(A168,'BL14'!$A:$ZZ,COLUMN(K168),FALSE))+IF(ISNA(VLOOKUP(A168,'BL15'!$A:$ZZ,COLUMN(K168),FALSE)),0,VLOOKUP(A168,'BL15'!$A:$ZZ,COLUMN(K168),FALSE))+IF(ISNA(VLOOKUP(A168,'BL16'!$A:$ZZ,COLUMN(K168),FALSE)),0,VLOOKUP(A168,'BL16'!$A:$ZZ,COLUMN(K168),FALSE))+IF(ISNA(VLOOKUP(A168,'BL17'!$A:$ZZ,COLUMN(K168),FALSE)),0,VLOOKUP(A168,'BL17'!$A:$ZZ,COLUMN(K168),FALSE))+IF(ISNA(VLOOKUP(A168,'BL18'!$A:$ZZ,COLUMN(K168),FALSE)),0,VLOOKUP(A168,'BL18'!$A:$ZZ,COLUMN(K168),FALSE))+IF(ISNA(VLOOKUP(A168,'BL19'!$A:$ZZ,COLUMN(K168),FALSE)),0,VLOOKUP(A168,'BL19'!$A:$ZZ,COLUMN(K168),FALSE))+IF(ISNA(VLOOKUP(A168,'BL20'!$A:$ZZ,COLUMN(K168),FALSE)),0,VLOOKUP(A168,'BL20'!$A:$ZZ,COLUMN(K168),FALSE))+IF(ISNA(VLOOKUP(A168,'BL21'!$A:$ZZ,COLUMN(K168),FALSE)),0,VLOOKUP(A168,'BL21'!$A:$ZZ,COLUMN(K168),FALSE))+IF(ISNA(VLOOKUP(A168,'BL22'!$A:$ZZ,COLUMN(K168),FALSE)),0,VLOOKUP(A168,'BL22'!$A:$ZZ,COLUMN(K168),FALSE))+IF(ISNA(VLOOKUP(A168,'BL23'!$A:$ZZ,COLUMN(K168),FALSE)),0,VLOOKUP(A168,'BL23'!$A:$ZZ,COLUMN(K168),FALSE))+IF(ISNA(VLOOKUP(A168,'BL24'!$A:$ZZ,COLUMN(K168),FALSE)),0,VLOOKUP(A168,'BL24'!$A:$ZZ,COLUMN(K168),FALSE))+IF(ISNA(VLOOKUP(A168,'BL25'!$A:$ZZ,COLUMN(K168),FALSE)),0,VLOOKUP(A168,'BL25'!$A:$ZZ,COLUMN(K168),FALSE))+IF(ISNA(VLOOKUP(A168,'BL26'!$A:$ZZ,COLUMN(K168),FALSE)),0,VLOOKUP(A168,'BL26'!$A:$ZZ,COLUMN(K168),FALSE))+IF(ISNA(VLOOKUP(A168,'BL27'!$A:$ZZ,COLUMN(K168),FALSE)),0,VLOOKUP(A168,'BL27'!$A:$ZZ,COLUMN(K168),FALSE))+IF(ISNA(VLOOKUP(A168,'BL28'!$A:$ZZ,COLUMN(K168),FALSE)),0,VLOOKUP(A168,'BL28'!$A:$ZZ,COLUMN(K168),FALSE))+IF(ISNA(VLOOKUP(A168,'BL29'!$A:$ZZ,COLUMN(K168),FALSE)),0,VLOOKUP(A168,'BL29'!$A:$ZZ,COLUMN(K168),FALSE))+IF(ISNA(VLOOKUP(A168,'BL30'!$A:$ZZ,COLUMN(K168),FALSE)),0,VLOOKUP(A168,'BL30'!$A:$ZZ,COLUMN(K168),FALSE))</f>
        <v>0</v>
      </c>
      <c r="L168" s="29">
        <f>IF(ISNA(VLOOKUP(A168,'BL1'!$A:$ZZ,COLUMN(L168),FALSE)),0,VLOOKUP(A168,'BL1'!$A:$ZZ,COLUMN(L168),FALSE))+IF(ISNA(VLOOKUP(A168,'BL2'!$A:$ZZ,COLUMN(L168),FALSE)),0,VLOOKUP(A168,'BL2'!$A:$ZZ,COLUMN(L168),FALSE))+IF(ISNA(VLOOKUP(A168,'BL3'!$A:$ZZ,COLUMN(L168),FALSE)),0,VLOOKUP(A168,'BL3'!$A:$ZZ,COLUMN(L168),FALSE))+IF(ISNA(VLOOKUP(A168,'BL4'!$A:$ZZ,COLUMN(L168),FALSE)),0,VLOOKUP(A168,'BL4'!$A:$ZZ,COLUMN(L168),FALSE))+IF(ISNA(VLOOKUP(A168,'BL5'!$A:$ZZ,COLUMN(L168),FALSE)),0,VLOOKUP(A168,'BL5'!$A:$ZZ,COLUMN(L168),FALSE))+IF(ISNA(VLOOKUP(A168,'BL6'!$A:$ZZ,COLUMN(L168),FALSE)),0,VLOOKUP(A168,'BL6'!$A:$ZZ,COLUMN(L168),FALSE))+IF(ISNA(VLOOKUP(A168,'BL7'!$A:$ZZ,COLUMN(L168),FALSE)),0,VLOOKUP(A168,'BL7'!$A:$ZZ,COLUMN(L168),FALSE))+IF(ISNA(VLOOKUP(A168,'BL8'!$A:$ZZ,COLUMN(L168),FALSE)),0,VLOOKUP(A168,'BL8'!$A:$ZZ,COLUMN(L168),FALSE))+IF(ISNA(VLOOKUP(A168,'BL9'!$A:$ZZ,COLUMN(L168),FALSE)),0,VLOOKUP(A168,'BL9'!$A:$ZZ,COLUMN(L168),FALSE))+IF(ISNA(VLOOKUP(A168,'BL10'!$A:$ZZ,COLUMN(L168),FALSE)),0,VLOOKUP(A168,'BL10'!$A:$ZZ,COLUMN(L168),FALSE))+IF(ISNA(VLOOKUP(A168,'BL11'!$A:$ZZ,COLUMN(L168),FALSE)),0,VLOOKUP(A168,'BL11'!$A:$ZZ,COLUMN(L168),FALSE))+IF(ISNA(VLOOKUP(A168,'BL12'!$A:$ZZ,COLUMN(L168),FALSE)),0,VLOOKUP(A168,'BL12'!$A:$ZZ,COLUMN(L168),FALSE))+IF(ISNA(VLOOKUP(A168,'BL13'!$A:$ZZ,COLUMN(L168),FALSE)),0,VLOOKUP(A168,'BL13'!$A:$ZZ,COLUMN(L168),FALSE))+IF(ISNA(VLOOKUP(A168,'BL14'!$A:$ZZ,COLUMN(L168),FALSE)),0,VLOOKUP(A168,'BL14'!$A:$ZZ,COLUMN(L168),FALSE))+IF(ISNA(VLOOKUP(A168,'BL15'!$A:$ZZ,COLUMN(L168),FALSE)),0,VLOOKUP(A168,'BL15'!$A:$ZZ,COLUMN(L168),FALSE))+IF(ISNA(VLOOKUP(A168,'BL16'!$A:$ZZ,COLUMN(L168),FALSE)),0,VLOOKUP(A168,'BL16'!$A:$ZZ,COLUMN(L168),FALSE))+IF(ISNA(VLOOKUP(A168,'BL17'!$A:$ZZ,COLUMN(L168),FALSE)),0,VLOOKUP(A168,'BL17'!$A:$ZZ,COLUMN(L168),FALSE))+IF(ISNA(VLOOKUP(A168,'BL18'!$A:$ZZ,COLUMN(L168),FALSE)),0,VLOOKUP(A168,'BL18'!$A:$ZZ,COLUMN(L168),FALSE))+IF(ISNA(VLOOKUP(A168,'BL19'!$A:$ZZ,COLUMN(L168),FALSE)),0,VLOOKUP(A168,'BL19'!$A:$ZZ,COLUMN(L168),FALSE))+IF(ISNA(VLOOKUP(A168,'BL20'!$A:$ZZ,COLUMN(L168),FALSE)),0,VLOOKUP(A168,'BL20'!$A:$ZZ,COLUMN(L168),FALSE))+IF(ISNA(VLOOKUP(A168,'BL21'!$A:$ZZ,COLUMN(L168),FALSE)),0,VLOOKUP(A168,'BL21'!$A:$ZZ,COLUMN(L168),FALSE))+IF(ISNA(VLOOKUP(A168,'BL22'!$A:$ZZ,COLUMN(L168),FALSE)),0,VLOOKUP(A168,'BL22'!$A:$ZZ,COLUMN(L168),FALSE))+IF(ISNA(VLOOKUP(A168,'BL23'!$A:$ZZ,COLUMN(L168),FALSE)),0,VLOOKUP(A168,'BL23'!$A:$ZZ,COLUMN(L168),FALSE))+IF(ISNA(VLOOKUP(A168,'BL24'!$A:$ZZ,COLUMN(L168),FALSE)),0,VLOOKUP(A168,'BL24'!$A:$ZZ,COLUMN(L168),FALSE))+IF(ISNA(VLOOKUP(A168,'BL25'!$A:$ZZ,COLUMN(L168),FALSE)),0,VLOOKUP(A168,'BL25'!$A:$ZZ,COLUMN(L168),FALSE))+IF(ISNA(VLOOKUP(A168,'BL26'!$A:$ZZ,COLUMN(L168),FALSE)),0,VLOOKUP(A168,'BL26'!$A:$ZZ,COLUMN(L168),FALSE))+IF(ISNA(VLOOKUP(A168,'BL27'!$A:$ZZ,COLUMN(L168),FALSE)),0,VLOOKUP(A168,'BL27'!$A:$ZZ,COLUMN(L168),FALSE))+IF(ISNA(VLOOKUP(A168,'BL28'!$A:$ZZ,COLUMN(L168),FALSE)),0,VLOOKUP(A168,'BL28'!$A:$ZZ,COLUMN(L168),FALSE))+IF(ISNA(VLOOKUP(A168,'BL29'!$A:$ZZ,COLUMN(L168),FALSE)),0,VLOOKUP(A168,'BL29'!$A:$ZZ,COLUMN(L168),FALSE))+IF(ISNA(VLOOKUP(A168,'BL30'!$A:$ZZ,COLUMN(L168),FALSE)),0,VLOOKUP(A168,'BL30'!$A:$ZZ,COLUMN(L168),FALSE))</f>
        <v>0</v>
      </c>
      <c r="M168" s="28">
        <f>IF(ISNA(VLOOKUP(A168,'BL1'!$A:$ZZ,COLUMN(M168),FALSE)),0,VLOOKUP(A168,'BL1'!$A:$ZZ,COLUMN(M168),FALSE))+IF(ISNA(VLOOKUP(A168,'BL2'!$A:$ZZ,COLUMN(M168),FALSE)),0,VLOOKUP(A168,'BL2'!$A:$ZZ,COLUMN(M168),FALSE))+IF(ISNA(VLOOKUP(A168,'BL3'!$A:$ZZ,COLUMN(M168),FALSE)),0,VLOOKUP(A168,'BL3'!$A:$ZZ,COLUMN(M168),FALSE))+IF(ISNA(VLOOKUP(A168,'BL4'!$A:$ZZ,COLUMN(M168),FALSE)),0,VLOOKUP(A168,'BL4'!$A:$ZZ,COLUMN(M168),FALSE))+IF(ISNA(VLOOKUP(A168,'BL5'!$A:$ZZ,COLUMN(M168),FALSE)),0,VLOOKUP(A168,'BL5'!$A:$ZZ,COLUMN(M168),FALSE))+IF(ISNA(VLOOKUP(A168,'BL6'!$A:$ZZ,COLUMN(M168),FALSE)),0,VLOOKUP(A168,'BL6'!$A:$ZZ,COLUMN(M168),FALSE))+IF(ISNA(VLOOKUP(A168,'BL7'!$A:$ZZ,COLUMN(M168),FALSE)),0,VLOOKUP(A168,'BL7'!$A:$ZZ,COLUMN(M168),FALSE))+IF(ISNA(VLOOKUP(A168,'BL8'!$A:$ZZ,COLUMN(M168),FALSE)),0,VLOOKUP(A168,'BL8'!$A:$ZZ,COLUMN(M168),FALSE))+IF(ISNA(VLOOKUP(A168,'BL9'!$A:$ZZ,COLUMN(M168),FALSE)),0,VLOOKUP(A168,'BL9'!$A:$ZZ,COLUMN(M168),FALSE))+IF(ISNA(VLOOKUP(A168,'BL10'!$A:$ZZ,COLUMN(M168),FALSE)),0,VLOOKUP(A168,'BL10'!$A:$ZZ,COLUMN(M168),FALSE))+IF(ISNA(VLOOKUP(A168,'BL11'!$A:$ZZ,COLUMN(M168),FALSE)),0,VLOOKUP(A168,'BL11'!$A:$ZZ,COLUMN(M168),FALSE))+IF(ISNA(VLOOKUP(A168,'BL12'!$A:$ZZ,COLUMN(M168),FALSE)),0,VLOOKUP(A168,'BL12'!$A:$ZZ,COLUMN(M168),FALSE))+IF(ISNA(VLOOKUP(A168,'BL13'!$A:$ZZ,COLUMN(M168),FALSE)),0,VLOOKUP(A168,'BL13'!$A:$ZZ,COLUMN(M168),FALSE))+IF(ISNA(VLOOKUP(A168,'BL14'!$A:$ZZ,COLUMN(M168),FALSE)),0,VLOOKUP(A168,'BL14'!$A:$ZZ,COLUMN(M168),FALSE))+IF(ISNA(VLOOKUP(A168,'BL15'!$A:$ZZ,COLUMN(M168),FALSE)),0,VLOOKUP(A168,'BL15'!$A:$ZZ,COLUMN(M168),FALSE))+IF(ISNA(VLOOKUP(A168,'BL16'!$A:$ZZ,COLUMN(M168),FALSE)),0,VLOOKUP(A168,'BL16'!$A:$ZZ,COLUMN(M168),FALSE))+IF(ISNA(VLOOKUP(A168,'BL17'!$A:$ZZ,COLUMN(M168),FALSE)),0,VLOOKUP(A168,'BL17'!$A:$ZZ,COLUMN(M168),FALSE))+IF(ISNA(VLOOKUP(A168,'BL18'!$A:$ZZ,COLUMN(M168),FALSE)),0,VLOOKUP(A168,'BL18'!$A:$ZZ,COLUMN(M168),FALSE))+IF(ISNA(VLOOKUP(A168,'BL19'!$A:$ZZ,COLUMN(M168),FALSE)),0,VLOOKUP(A168,'BL19'!$A:$ZZ,COLUMN(M168),FALSE))+IF(ISNA(VLOOKUP(A168,'BL20'!$A:$ZZ,COLUMN(M168),FALSE)),0,VLOOKUP(A168,'BL20'!$A:$ZZ,COLUMN(M168),FALSE))+IF(ISNA(VLOOKUP(A168,'BL21'!$A:$ZZ,COLUMN(M168),FALSE)),0,VLOOKUP(A168,'BL21'!$A:$ZZ,COLUMN(M168),FALSE))+IF(ISNA(VLOOKUP(A168,'BL22'!$A:$ZZ,COLUMN(M168),FALSE)),0,VLOOKUP(A168,'BL22'!$A:$ZZ,COLUMN(M168),FALSE))+IF(ISNA(VLOOKUP(A168,'BL23'!$A:$ZZ,COLUMN(M168),FALSE)),0,VLOOKUP(A168,'BL23'!$A:$ZZ,COLUMN(M168),FALSE))+IF(ISNA(VLOOKUP(A168,'BL24'!$A:$ZZ,COLUMN(M168),FALSE)),0,VLOOKUP(A168,'BL24'!$A:$ZZ,COLUMN(M168),FALSE))+IF(ISNA(VLOOKUP(A168,'BL25'!$A:$ZZ,COLUMN(M168),FALSE)),0,VLOOKUP(A168,'BL25'!$A:$ZZ,COLUMN(M168),FALSE))+IF(ISNA(VLOOKUP(A168,'BL26'!$A:$ZZ,COLUMN(M168),FALSE)),0,VLOOKUP(A168,'BL26'!$A:$ZZ,COLUMN(M168),FALSE))+IF(ISNA(VLOOKUP(A168,'BL27'!$A:$ZZ,COLUMN(M168),FALSE)),0,VLOOKUP(A168,'BL27'!$A:$ZZ,COLUMN(M168),FALSE))+IF(ISNA(VLOOKUP(A168,'BL28'!$A:$ZZ,COLUMN(M168),FALSE)),0,VLOOKUP(A168,'BL28'!$A:$ZZ,COLUMN(M168),FALSE))+IF(ISNA(VLOOKUP(A168,'BL29'!$A:$ZZ,COLUMN(M168),FALSE)),0,VLOOKUP(A168,'BL29'!$A:$ZZ,COLUMN(M168),FALSE))+IF(ISNA(VLOOKUP(A168,'BL30'!$A:$ZZ,COLUMN(M168),FALSE)),0,VLOOKUP(A168,'BL30'!$A:$ZZ,COLUMN(M168),FALSE))</f>
        <v>0</v>
      </c>
      <c r="N168" s="25">
        <f>IF(ISNA(VLOOKUP(A168,'BL1'!$A:$ZZ,COLUMN(N168),FALSE)),0,VLOOKUP(A168,'BL1'!$A:$ZZ,COLUMN(N168),FALSE))+IF(ISNA(VLOOKUP(A168,'BL2'!$A:$ZZ,COLUMN(N168),FALSE)),0,VLOOKUP(A168,'BL2'!$A:$ZZ,COLUMN(N168),FALSE))+IF(ISNA(VLOOKUP(A168,'BL3'!$A:$ZZ,COLUMN(N168),FALSE)),0,VLOOKUP(A168,'BL3'!$A:$ZZ,COLUMN(N168),FALSE))+IF(ISNA(VLOOKUP(A168,'BL4'!$A:$ZZ,COLUMN(N168),FALSE)),0,VLOOKUP(A168,'BL4'!$A:$ZZ,COLUMN(N168),FALSE))+IF(ISNA(VLOOKUP(A168,'BL5'!$A:$ZZ,COLUMN(N168),FALSE)),0,VLOOKUP(A168,'BL5'!$A:$ZZ,COLUMN(N168),FALSE))+IF(ISNA(VLOOKUP(A168,'BL6'!$A:$ZZ,COLUMN(N168),FALSE)),0,VLOOKUP(A168,'BL6'!$A:$ZZ,COLUMN(N168),FALSE))+IF(ISNA(VLOOKUP(A168,'BL7'!$A:$ZZ,COLUMN(N168),FALSE)),0,VLOOKUP(A168,'BL7'!$A:$ZZ,COLUMN(N168),FALSE))+IF(ISNA(VLOOKUP(A168,'BL8'!$A:$ZZ,COLUMN(N168),FALSE)),0,VLOOKUP(A168,'BL8'!$A:$ZZ,COLUMN(N168),FALSE))+IF(ISNA(VLOOKUP(A168,'BL9'!$A:$ZZ,COLUMN(N168),FALSE)),0,VLOOKUP(A168,'BL9'!$A:$ZZ,COLUMN(N168),FALSE))+IF(ISNA(VLOOKUP(A168,'BL10'!$A:$ZZ,COLUMN(N168),FALSE)),0,VLOOKUP(A168,'BL10'!$A:$ZZ,COLUMN(N168),FALSE))+IF(ISNA(VLOOKUP(A168,'BL11'!$A:$ZZ,COLUMN(N168),FALSE)),0,VLOOKUP(A168,'BL11'!$A:$ZZ,COLUMN(N168),FALSE))+IF(ISNA(VLOOKUP(A168,'BL12'!$A:$ZZ,COLUMN(N168),FALSE)),0,VLOOKUP(A168,'BL12'!$A:$ZZ,COLUMN(N168),FALSE))+IF(ISNA(VLOOKUP(A168,'BL13'!$A:$ZZ,COLUMN(N168),FALSE)),0,VLOOKUP(A168,'BL13'!$A:$ZZ,COLUMN(N168),FALSE))+IF(ISNA(VLOOKUP(A168,'BL14'!$A:$ZZ,COLUMN(N168),FALSE)),0,VLOOKUP(A168,'BL14'!$A:$ZZ,COLUMN(N168),FALSE))+IF(ISNA(VLOOKUP(A168,'BL15'!$A:$ZZ,COLUMN(N168),FALSE)),0,VLOOKUP(A168,'BL15'!$A:$ZZ,COLUMN(N168),FALSE))+IF(ISNA(VLOOKUP(A168,'BL16'!$A:$ZZ,COLUMN(N168),FALSE)),0,VLOOKUP(A168,'BL16'!$A:$ZZ,COLUMN(N168),FALSE))+IF(ISNA(VLOOKUP(A168,'BL17'!$A:$ZZ,COLUMN(N168),FALSE)),0,VLOOKUP(A168,'BL17'!$A:$ZZ,COLUMN(N168),FALSE))+IF(ISNA(VLOOKUP(A168,'BL18'!$A:$ZZ,COLUMN(N168),FALSE)),0,VLOOKUP(A168,'BL18'!$A:$ZZ,COLUMN(N168),FALSE))+IF(ISNA(VLOOKUP(A168,'BL19'!$A:$ZZ,COLUMN(N168),FALSE)),0,VLOOKUP(A168,'BL19'!$A:$ZZ,COLUMN(N168),FALSE))+IF(ISNA(VLOOKUP(A168,'BL20'!$A:$ZZ,COLUMN(N168),FALSE)),0,VLOOKUP(A168,'BL20'!$A:$ZZ,COLUMN(N168),FALSE))+IF(ISNA(VLOOKUP(A168,'BL21'!$A:$ZZ,COLUMN(N168),FALSE)),0,VLOOKUP(A168,'BL21'!$A:$ZZ,COLUMN(N168),FALSE))+IF(ISNA(VLOOKUP(A168,'BL22'!$A:$ZZ,COLUMN(N168),FALSE)),0,VLOOKUP(A168,'BL22'!$A:$ZZ,COLUMN(N168),FALSE))+IF(ISNA(VLOOKUP(A168,'BL23'!$A:$ZZ,COLUMN(N168),FALSE)),0,VLOOKUP(A168,'BL23'!$A:$ZZ,COLUMN(N168),FALSE))+IF(ISNA(VLOOKUP(A168,'BL24'!$A:$ZZ,COLUMN(N168),FALSE)),0,VLOOKUP(A168,'BL24'!$A:$ZZ,COLUMN(N168),FALSE))+IF(ISNA(VLOOKUP(A168,'BL25'!$A:$ZZ,COLUMN(N168),FALSE)),0,VLOOKUP(A168,'BL25'!$A:$ZZ,COLUMN(N168),FALSE))+IF(ISNA(VLOOKUP(A168,'BL26'!$A:$ZZ,COLUMN(N168),FALSE)),0,VLOOKUP(A168,'BL26'!$A:$ZZ,COLUMN(N168),FALSE))+IF(ISNA(VLOOKUP(A168,'BL27'!$A:$ZZ,COLUMN(N168),FALSE)),0,VLOOKUP(A168,'BL27'!$A:$ZZ,COLUMN(N168),FALSE))+IF(ISNA(VLOOKUP(A168,'BL28'!$A:$ZZ,COLUMN(N168),FALSE)),0,VLOOKUP(A168,'BL28'!$A:$ZZ,COLUMN(N168),FALSE))+IF(ISNA(VLOOKUP(A168,'BL29'!$A:$ZZ,COLUMN(N168),FALSE)),0,VLOOKUP(A168,'BL29'!$A:$ZZ,COLUMN(N168),FALSE))+IF(ISNA(VLOOKUP(A168,'BL30'!$A:$ZZ,COLUMN(N168),FALSE)),0,VLOOKUP(A168,'BL30'!$A:$ZZ,COLUMN(N168),FALSE))</f>
        <v>0</v>
      </c>
      <c r="O168" s="25">
        <f>IF(ISNA(VLOOKUP(A168,'BL1'!$A:$ZZ,COLUMN(O168),FALSE)),0,VLOOKUP(A168,'BL1'!$A:$ZZ,COLUMN(O168),FALSE))+IF(ISNA(VLOOKUP(A168,'BL2'!$A:$ZZ,COLUMN(O168),FALSE)),0,VLOOKUP(A168,'BL2'!$A:$ZZ,COLUMN(O168),FALSE))+IF(ISNA(VLOOKUP(A168,'BL3'!$A:$ZZ,COLUMN(O168),FALSE)),0,VLOOKUP(A168,'BL3'!$A:$ZZ,COLUMN(O168),FALSE))+IF(ISNA(VLOOKUP(A168,'BL4'!$A:$ZZ,COLUMN(O168),FALSE)),0,VLOOKUP(A168,'BL4'!$A:$ZZ,COLUMN(O168),FALSE))+IF(ISNA(VLOOKUP(A168,'BL5'!$A:$ZZ,COLUMN(O168),FALSE)),0,VLOOKUP(A168,'BL5'!$A:$ZZ,COLUMN(O168),FALSE))+IF(ISNA(VLOOKUP(A168,'BL6'!$A:$ZZ,COLUMN(O168),FALSE)),0,VLOOKUP(A168,'BL6'!$A:$ZZ,COLUMN(O168),FALSE))+IF(ISNA(VLOOKUP(A168,'BL7'!$A:$ZZ,COLUMN(O168),FALSE)),0,VLOOKUP(A168,'BL7'!$A:$ZZ,COLUMN(O168),FALSE))+IF(ISNA(VLOOKUP(A168,'BL8'!$A:$ZZ,COLUMN(O168),FALSE)),0,VLOOKUP(A168,'BL8'!$A:$ZZ,COLUMN(O168),FALSE))+IF(ISNA(VLOOKUP(A168,'BL9'!$A:$ZZ,COLUMN(O168),FALSE)),0,VLOOKUP(A168,'BL9'!$A:$ZZ,COLUMN(O168),FALSE))+IF(ISNA(VLOOKUP(A168,'BL10'!$A:$ZZ,COLUMN(O168),FALSE)),0,VLOOKUP(A168,'BL10'!$A:$ZZ,COLUMN(O168),FALSE))+IF(ISNA(VLOOKUP(A168,'BL11'!$A:$ZZ,COLUMN(O168),FALSE)),0,VLOOKUP(A168,'BL11'!$A:$ZZ,COLUMN(O168),FALSE))+IF(ISNA(VLOOKUP(A168,'BL12'!$A:$ZZ,COLUMN(O168),FALSE)),0,VLOOKUP(A168,'BL12'!$A:$ZZ,COLUMN(O168),FALSE))+IF(ISNA(VLOOKUP(A168,'BL13'!$A:$ZZ,COLUMN(O168),FALSE)),0,VLOOKUP(A168,'BL13'!$A:$ZZ,COLUMN(O168),FALSE))+IF(ISNA(VLOOKUP(A168,'BL14'!$A:$ZZ,COLUMN(O168),FALSE)),0,VLOOKUP(A168,'BL14'!$A:$ZZ,COLUMN(O168),FALSE))+IF(ISNA(VLOOKUP(A168,'BL15'!$A:$ZZ,COLUMN(O168),FALSE)),0,VLOOKUP(A168,'BL15'!$A:$ZZ,COLUMN(O168),FALSE))+IF(ISNA(VLOOKUP(A168,'BL16'!$A:$ZZ,COLUMN(O168),FALSE)),0,VLOOKUP(A168,'BL16'!$A:$ZZ,COLUMN(O168),FALSE))+IF(ISNA(VLOOKUP(A168,'BL17'!$A:$ZZ,COLUMN(O168),FALSE)),0,VLOOKUP(A168,'BL17'!$A:$ZZ,COLUMN(O168),FALSE))+IF(ISNA(VLOOKUP(A168,'BL18'!$A:$ZZ,COLUMN(O168),FALSE)),0,VLOOKUP(A168,'BL18'!$A:$ZZ,COLUMN(O168),FALSE))+IF(ISNA(VLOOKUP(A168,'BL19'!$A:$ZZ,COLUMN(O168),FALSE)),0,VLOOKUP(A168,'BL19'!$A:$ZZ,COLUMN(O168),FALSE))+IF(ISNA(VLOOKUP(A168,'BL20'!$A:$ZZ,COLUMN(O168),FALSE)),0,VLOOKUP(A168,'BL20'!$A:$ZZ,COLUMN(O168),FALSE))+IF(ISNA(VLOOKUP(A168,'BL21'!$A:$ZZ,COLUMN(O168),FALSE)),0,VLOOKUP(A168,'BL21'!$A:$ZZ,COLUMN(O168),FALSE))+IF(ISNA(VLOOKUP(A168,'BL22'!$A:$ZZ,COLUMN(O168),FALSE)),0,VLOOKUP(A168,'BL22'!$A:$ZZ,COLUMN(O168),FALSE))+IF(ISNA(VLOOKUP(A168,'BL23'!$A:$ZZ,COLUMN(O168),FALSE)),0,VLOOKUP(A168,'BL23'!$A:$ZZ,COLUMN(O168),FALSE))+IF(ISNA(VLOOKUP(A168,'BL24'!$A:$ZZ,COLUMN(O168),FALSE)),0,VLOOKUP(A168,'BL24'!$A:$ZZ,COLUMN(O168),FALSE))+IF(ISNA(VLOOKUP(A168,'BL25'!$A:$ZZ,COLUMN(O168),FALSE)),0,VLOOKUP(A168,'BL25'!$A:$ZZ,COLUMN(O168),FALSE))+IF(ISNA(VLOOKUP(A168,'BL26'!$A:$ZZ,COLUMN(O168),FALSE)),0,VLOOKUP(A168,'BL26'!$A:$ZZ,COLUMN(O168),FALSE))+IF(ISNA(VLOOKUP(A168,'BL27'!$A:$ZZ,COLUMN(O168),FALSE)),0,VLOOKUP(A168,'BL27'!$A:$ZZ,COLUMN(O168),FALSE))+IF(ISNA(VLOOKUP(A168,'BL28'!$A:$ZZ,COLUMN(O168),FALSE)),0,VLOOKUP(A168,'BL28'!$A:$ZZ,COLUMN(O168),FALSE))+IF(ISNA(VLOOKUP(A168,'BL29'!$A:$ZZ,COLUMN(O168),FALSE)),0,VLOOKUP(A168,'BL29'!$A:$ZZ,COLUMN(O168),FALSE))+IF(ISNA(VLOOKUP(A168,'BL30'!$A:$ZZ,COLUMN(O168),FALSE)),0,VLOOKUP(A168,'BL30'!$A:$ZZ,COLUMN(O168),FALSE))</f>
        <v>0</v>
      </c>
      <c r="P168" s="25">
        <f>IF(ISNA(VLOOKUP(A168,'BL1'!$A:$ZZ,COLUMN(P168),FALSE)),0,VLOOKUP(A168,'BL1'!$A:$ZZ,COLUMN(P168),FALSE))+IF(ISNA(VLOOKUP(A168,'BL2'!$A:$ZZ,COLUMN(P168),FALSE)),0,VLOOKUP(A168,'BL2'!$A:$ZZ,COLUMN(P168),FALSE))+IF(ISNA(VLOOKUP(A168,'BL3'!$A:$ZZ,COLUMN(P168),FALSE)),0,VLOOKUP(A168,'BL3'!$A:$ZZ,COLUMN(P168),FALSE))+IF(ISNA(VLOOKUP(A168,'BL4'!$A:$ZZ,COLUMN(P168),FALSE)),0,VLOOKUP(A168,'BL4'!$A:$ZZ,COLUMN(P168),FALSE))+IF(ISNA(VLOOKUP(A168,'BL5'!$A:$ZZ,COLUMN(P168),FALSE)),0,VLOOKUP(A168,'BL5'!$A:$ZZ,COLUMN(P168),FALSE))+IF(ISNA(VLOOKUP(A168,'BL6'!$A:$ZZ,COLUMN(P168),FALSE)),0,VLOOKUP(A168,'BL6'!$A:$ZZ,COLUMN(P168),FALSE))+IF(ISNA(VLOOKUP(A168,'BL7'!$A:$ZZ,COLUMN(P168),FALSE)),0,VLOOKUP(A168,'BL7'!$A:$ZZ,COLUMN(P168),FALSE))+IF(ISNA(VLOOKUP(A168,'BL8'!$A:$ZZ,COLUMN(P168),FALSE)),0,VLOOKUP(A168,'BL8'!$A:$ZZ,COLUMN(P168),FALSE))+IF(ISNA(VLOOKUP(A168,'BL9'!$A:$ZZ,COLUMN(P168),FALSE)),0,VLOOKUP(A168,'BL9'!$A:$ZZ,COLUMN(P168),FALSE))+IF(ISNA(VLOOKUP(A168,'BL10'!$A:$ZZ,COLUMN(P168),FALSE)),0,VLOOKUP(A168,'BL10'!$A:$ZZ,COLUMN(P168),FALSE))+IF(ISNA(VLOOKUP(A168,'BL11'!$A:$ZZ,COLUMN(P168),FALSE)),0,VLOOKUP(A168,'BL11'!$A:$ZZ,COLUMN(P168),FALSE))+IF(ISNA(VLOOKUP(A168,'BL12'!$A:$ZZ,COLUMN(P168),FALSE)),0,VLOOKUP(A168,'BL12'!$A:$ZZ,COLUMN(P168),FALSE))+IF(ISNA(VLOOKUP(A168,'BL13'!$A:$ZZ,COLUMN(P168),FALSE)),0,VLOOKUP(A168,'BL13'!$A:$ZZ,COLUMN(P168),FALSE))+IF(ISNA(VLOOKUP(A168,'BL14'!$A:$ZZ,COLUMN(P168),FALSE)),0,VLOOKUP(A168,'BL14'!$A:$ZZ,COLUMN(P168),FALSE))+IF(ISNA(VLOOKUP(A168,'BL15'!$A:$ZZ,COLUMN(P168),FALSE)),0,VLOOKUP(A168,'BL15'!$A:$ZZ,COLUMN(P168),FALSE))+IF(ISNA(VLOOKUP(A168,'BL16'!$A:$ZZ,COLUMN(P168),FALSE)),0,VLOOKUP(A168,'BL16'!$A:$ZZ,COLUMN(P168),FALSE))+IF(ISNA(VLOOKUP(A168,'BL17'!$A:$ZZ,COLUMN(P168),FALSE)),0,VLOOKUP(A168,'BL17'!$A:$ZZ,COLUMN(P168),FALSE))+IF(ISNA(VLOOKUP(A168,'BL18'!$A:$ZZ,COLUMN(P168),FALSE)),0,VLOOKUP(A168,'BL18'!$A:$ZZ,COLUMN(P168),FALSE))+IF(ISNA(VLOOKUP(A168,'BL19'!$A:$ZZ,COLUMN(P168),FALSE)),0,VLOOKUP(A168,'BL19'!$A:$ZZ,COLUMN(P168),FALSE))+IF(ISNA(VLOOKUP(A168,'BL20'!$A:$ZZ,COLUMN(P168),FALSE)),0,VLOOKUP(A168,'BL20'!$A:$ZZ,COLUMN(P168),FALSE))+IF(ISNA(VLOOKUP(A168,'BL21'!$A:$ZZ,COLUMN(P168),FALSE)),0,VLOOKUP(A168,'BL21'!$A:$ZZ,COLUMN(P168),FALSE))+IF(ISNA(VLOOKUP(A168,'BL22'!$A:$ZZ,COLUMN(P168),FALSE)),0,VLOOKUP(A168,'BL22'!$A:$ZZ,COLUMN(P168),FALSE))+IF(ISNA(VLOOKUP(A168,'BL23'!$A:$ZZ,COLUMN(P168),FALSE)),0,VLOOKUP(A168,'BL23'!$A:$ZZ,COLUMN(P168),FALSE))+IF(ISNA(VLOOKUP(A168,'BL24'!$A:$ZZ,COLUMN(P168),FALSE)),0,VLOOKUP(A168,'BL24'!$A:$ZZ,COLUMN(P168),FALSE))+IF(ISNA(VLOOKUP(A168,'BL25'!$A:$ZZ,COLUMN(P168),FALSE)),0,VLOOKUP(A168,'BL25'!$A:$ZZ,COLUMN(P168),FALSE))+IF(ISNA(VLOOKUP(A168,'BL26'!$A:$ZZ,COLUMN(P168),FALSE)),0,VLOOKUP(A168,'BL26'!$A:$ZZ,COLUMN(P168),FALSE))+IF(ISNA(VLOOKUP(A168,'BL27'!$A:$ZZ,COLUMN(P168),FALSE)),0,VLOOKUP(A168,'BL27'!$A:$ZZ,COLUMN(P168),FALSE))+IF(ISNA(VLOOKUP(A168,'BL28'!$A:$ZZ,COLUMN(P168),FALSE)),0,VLOOKUP(A168,'BL28'!$A:$ZZ,COLUMN(P168),FALSE))+IF(ISNA(VLOOKUP(A168,'BL29'!$A:$ZZ,COLUMN(P168),FALSE)),0,VLOOKUP(A168,'BL29'!$A:$ZZ,COLUMN(P168),FALSE))+IF(ISNA(VLOOKUP(A168,'BL30'!$A:$ZZ,COLUMN(P168),FALSE)),0,VLOOKUP(A168,'BL30'!$A:$ZZ,COLUMN(P168),FALSE))</f>
        <v>0</v>
      </c>
      <c r="Q168" s="25">
        <f>IF(ISNA(VLOOKUP(A168,'BL1'!$A:$ZZ,COLUMN(Q168),FALSE)),0,VLOOKUP(A168,'BL1'!$A:$ZZ,COLUMN(Q168),FALSE))+IF(ISNA(VLOOKUP(A168,'BL2'!$A:$ZZ,COLUMN(Q168),FALSE)),0,VLOOKUP(A168,'BL2'!$A:$ZZ,COLUMN(Q168),FALSE))+IF(ISNA(VLOOKUP(A168,'BL3'!$A:$ZZ,COLUMN(Q168),FALSE)),0,VLOOKUP(A168,'BL3'!$A:$ZZ,COLUMN(Q168),FALSE))+IF(ISNA(VLOOKUP(A168,'BL4'!$A:$ZZ,COLUMN(Q168),FALSE)),0,VLOOKUP(A168,'BL4'!$A:$ZZ,COLUMN(Q168),FALSE))+IF(ISNA(VLOOKUP(A168,'BL5'!$A:$ZZ,COLUMN(Q168),FALSE)),0,VLOOKUP(A168,'BL5'!$A:$ZZ,COLUMN(Q168),FALSE))+IF(ISNA(VLOOKUP(A168,'BL6'!$A:$ZZ,COLUMN(Q168),FALSE)),0,VLOOKUP(A168,'BL6'!$A:$ZZ,COLUMN(Q168),FALSE))+IF(ISNA(VLOOKUP(A168,'BL7'!$A:$ZZ,COLUMN(Q168),FALSE)),0,VLOOKUP(A168,'BL7'!$A:$ZZ,COLUMN(Q168),FALSE))+IF(ISNA(VLOOKUP(A168,'BL8'!$A:$ZZ,COLUMN(Q168),FALSE)),0,VLOOKUP(A168,'BL8'!$A:$ZZ,COLUMN(Q168),FALSE))+IF(ISNA(VLOOKUP(A168,'BL9'!$A:$ZZ,COLUMN(Q168),FALSE)),0,VLOOKUP(A168,'BL9'!$A:$ZZ,COLUMN(Q168),FALSE))+IF(ISNA(VLOOKUP(A168,'BL10'!$A:$ZZ,COLUMN(Q168),FALSE)),0,VLOOKUP(A168,'BL10'!$A:$ZZ,COLUMN(Q168),FALSE))+IF(ISNA(VLOOKUP(A168,'BL11'!$A:$ZZ,COLUMN(Q168),FALSE)),0,VLOOKUP(A168,'BL11'!$A:$ZZ,COLUMN(Q168),FALSE))+IF(ISNA(VLOOKUP(A168,'BL12'!$A:$ZZ,COLUMN(Q168),FALSE)),0,VLOOKUP(A168,'BL12'!$A:$ZZ,COLUMN(Q168),FALSE))+IF(ISNA(VLOOKUP(A168,'BL13'!$A:$ZZ,COLUMN(Q168),FALSE)),0,VLOOKUP(A168,'BL13'!$A:$ZZ,COLUMN(Q168),FALSE))+IF(ISNA(VLOOKUP(A168,'BL14'!$A:$ZZ,COLUMN(Q168),FALSE)),0,VLOOKUP(A168,'BL14'!$A:$ZZ,COLUMN(Q168),FALSE))+IF(ISNA(VLOOKUP(A168,'BL15'!$A:$ZZ,COLUMN(Q168),FALSE)),0,VLOOKUP(A168,'BL15'!$A:$ZZ,COLUMN(Q168),FALSE))+IF(ISNA(VLOOKUP(A168,'BL16'!$A:$ZZ,COLUMN(Q168),FALSE)),0,VLOOKUP(A168,'BL16'!$A:$ZZ,COLUMN(Q168),FALSE))+IF(ISNA(VLOOKUP(A168,'BL17'!$A:$ZZ,COLUMN(Q168),FALSE)),0,VLOOKUP(A168,'BL17'!$A:$ZZ,COLUMN(Q168),FALSE))+IF(ISNA(VLOOKUP(A168,'BL18'!$A:$ZZ,COLUMN(Q168),FALSE)),0,VLOOKUP(A168,'BL18'!$A:$ZZ,COLUMN(Q168),FALSE))+IF(ISNA(VLOOKUP(A168,'BL19'!$A:$ZZ,COLUMN(Q168),FALSE)),0,VLOOKUP(A168,'BL19'!$A:$ZZ,COLUMN(Q168),FALSE))+IF(ISNA(VLOOKUP(A168,'BL20'!$A:$ZZ,COLUMN(Q168),FALSE)),0,VLOOKUP(A168,'BL20'!$A:$ZZ,COLUMN(Q168),FALSE))+IF(ISNA(VLOOKUP(A168,'BL21'!$A:$ZZ,COLUMN(Q168),FALSE)),0,VLOOKUP(A168,'BL21'!$A:$ZZ,COLUMN(Q168),FALSE))+IF(ISNA(VLOOKUP(A168,'BL22'!$A:$ZZ,COLUMN(Q168),FALSE)),0,VLOOKUP(A168,'BL22'!$A:$ZZ,COLUMN(Q168),FALSE))+IF(ISNA(VLOOKUP(A168,'BL23'!$A:$ZZ,COLUMN(Q168),FALSE)),0,VLOOKUP(A168,'BL23'!$A:$ZZ,COLUMN(Q168),FALSE))+IF(ISNA(VLOOKUP(A168,'BL24'!$A:$ZZ,COLUMN(Q168),FALSE)),0,VLOOKUP(A168,'BL24'!$A:$ZZ,COLUMN(Q168),FALSE))+IF(ISNA(VLOOKUP(A168,'BL25'!$A:$ZZ,COLUMN(Q168),FALSE)),0,VLOOKUP(A168,'BL25'!$A:$ZZ,COLUMN(Q168),FALSE))+IF(ISNA(VLOOKUP(A168,'BL26'!$A:$ZZ,COLUMN(Q168),FALSE)),0,VLOOKUP(A168,'BL26'!$A:$ZZ,COLUMN(Q168),FALSE))+IF(ISNA(VLOOKUP(A168,'BL27'!$A:$ZZ,COLUMN(Q168),FALSE)),0,VLOOKUP(A168,'BL27'!$A:$ZZ,COLUMN(Q168),FALSE))+IF(ISNA(VLOOKUP(A168,'BL28'!$A:$ZZ,COLUMN(Q168),FALSE)),0,VLOOKUP(A168,'BL28'!$A:$ZZ,COLUMN(Q168),FALSE))+IF(ISNA(VLOOKUP(A168,'BL29'!$A:$ZZ,COLUMN(Q168),FALSE)),0,VLOOKUP(A168,'BL29'!$A:$ZZ,COLUMN(Q168),FALSE))+IF(ISNA(VLOOKUP(A168,'BL30'!$A:$ZZ,COLUMN(Q168),FALSE)),0,VLOOKUP(A168,'BL30'!$A:$ZZ,COLUMN(Q168),FALSE))</f>
        <v>0</v>
      </c>
      <c r="R168" s="26">
        <f t="shared" si="5"/>
        <v>0</v>
      </c>
      <c r="S168" s="342">
        <f>IF(VLOOKUP(A168,Schuldenbuch!A:BS,66,FALSE)=1,0,R168*VLOOKUP(A168,Schuldenbuch!A:BS,66,FALSE))</f>
        <v>0</v>
      </c>
    </row>
    <row r="169" spans="1:19" s="594" customFormat="1" ht="13.9" x14ac:dyDescent="0.4">
      <c r="A169" s="598" t="s">
        <v>38</v>
      </c>
      <c r="B169" s="15">
        <f>IF(ISNA(VLOOKUP(A169,'BL1'!$A:$ZZ,COLUMN(B169),FALSE)),0,VLOOKUP(A169,'BL1'!$A:$ZZ,COLUMN(B169),FALSE))+IF(ISNA(VLOOKUP(A169,'BL2'!$A:$ZZ,COLUMN(B169),FALSE)),0,VLOOKUP(A169,'BL2'!$A:$ZZ,COLUMN(B169),FALSE))+IF(ISNA(VLOOKUP(A169,'BL3'!$A:$ZZ,COLUMN(B169),FALSE)),0,VLOOKUP(A169,'BL3'!$A:$ZZ,COLUMN(B169),FALSE))+IF(ISNA(VLOOKUP(A169,'BL4'!$A:$ZZ,COLUMN(B169),FALSE)),0,VLOOKUP(A169,'BL4'!$A:$ZZ,COLUMN(B169),FALSE))+IF(ISNA(VLOOKUP(A169,'BL5'!$A:$ZZ,COLUMN(B169),FALSE)),0,VLOOKUP(A169,'BL5'!$A:$ZZ,COLUMN(B169),FALSE))+IF(ISNA(VLOOKUP(A169,'BL6'!$A:$ZZ,COLUMN(B169),FALSE)),0,VLOOKUP(A169,'BL6'!$A:$ZZ,COLUMN(B169),FALSE))+IF(ISNA(VLOOKUP(A169,'BL7'!$A:$ZZ,COLUMN(B169),FALSE)),0,VLOOKUP(A169,'BL7'!$A:$ZZ,COLUMN(B169),FALSE))+IF(ISNA(VLOOKUP(A169,'BL8'!$A:$ZZ,COLUMN(B169),FALSE)),0,VLOOKUP(A169,'BL8'!$A:$ZZ,COLUMN(B169),FALSE))+IF(ISNA(VLOOKUP(A169,'BL9'!$A:$ZZ,COLUMN(B169),FALSE)),0,VLOOKUP(A169,'BL9'!$A:$ZZ,COLUMN(B169),FALSE))+IF(ISNA(VLOOKUP(A169,'BL10'!$A:$ZZ,COLUMN(B169),FALSE)),0,VLOOKUP(A169,'BL10'!$A:$ZZ,COLUMN(B169),FALSE))+IF(ISNA(VLOOKUP(A169,'BL11'!$A:$ZZ,COLUMN(B169),FALSE)),0,VLOOKUP(A169,'BL11'!$A:$ZZ,COLUMN(B169),FALSE))+IF(ISNA(VLOOKUP(A169,'BL12'!$A:$ZZ,COLUMN(B169),FALSE)),0,VLOOKUP(A169,'BL12'!$A:$ZZ,COLUMN(B169),FALSE))+IF(ISNA(VLOOKUP(A169,'BL13'!$A:$ZZ,COLUMN(B169),FALSE)),0,VLOOKUP(A169,'BL13'!$A:$ZZ,COLUMN(B169),FALSE))+IF(ISNA(VLOOKUP(A169,'BL14'!$A:$ZZ,COLUMN(B169),FALSE)),0,VLOOKUP(A169,'BL14'!$A:$ZZ,COLUMN(B169),FALSE))+IF(ISNA(VLOOKUP(A169,'BL15'!$A:$ZZ,COLUMN(B169),FALSE)),0,VLOOKUP(A169,'BL15'!$A:$ZZ,COLUMN(B169),FALSE))+IF(ISNA(VLOOKUP(A169,'BL16'!$A:$ZZ,COLUMN(B169),FALSE)),0,VLOOKUP(A169,'BL16'!$A:$ZZ,COLUMN(B169),FALSE))+IF(ISNA(VLOOKUP(A169,'BL17'!$A:$ZZ,COLUMN(B169),FALSE)),0,VLOOKUP(A169,'BL17'!$A:$ZZ,COLUMN(B169),FALSE))+IF(ISNA(VLOOKUP(A169,'BL18'!$A:$ZZ,COLUMN(B169),FALSE)),0,VLOOKUP(A169,'BL18'!$A:$ZZ,COLUMN(B169),FALSE))+IF(ISNA(VLOOKUP(A169,'BL19'!$A:$ZZ,COLUMN(B169),FALSE)),0,VLOOKUP(A169,'BL19'!$A:$ZZ,COLUMN(B169),FALSE))+IF(ISNA(VLOOKUP(A169,'BL20'!$A:$ZZ,COLUMN(B169),FALSE)),0,VLOOKUP(A169,'BL20'!$A:$ZZ,COLUMN(B169),FALSE))+IF(ISNA(VLOOKUP(A169,'BL21'!$A:$ZZ,COLUMN(B169),FALSE)),0,VLOOKUP(A169,'BL21'!$A:$ZZ,COLUMN(B169),FALSE))+IF(ISNA(VLOOKUP(A169,'BL22'!$A:$ZZ,COLUMN(B169),FALSE)),0,VLOOKUP(A169,'BL22'!$A:$ZZ,COLUMN(B169),FALSE))+IF(ISNA(VLOOKUP(A169,'BL23'!$A:$ZZ,COLUMN(B169),FALSE)),0,VLOOKUP(A169,'BL23'!$A:$ZZ,COLUMN(B169),FALSE))+IF(ISNA(VLOOKUP(A169,'BL24'!$A:$ZZ,COLUMN(B169),FALSE)),0,VLOOKUP(A169,'BL24'!$A:$ZZ,COLUMN(B169),FALSE))+IF(ISNA(VLOOKUP(A169,'BL25'!$A:$ZZ,COLUMN(B169),FALSE)),0,VLOOKUP(A169,'BL25'!$A:$ZZ,COLUMN(B169),FALSE))+IF(ISNA(VLOOKUP(A169,'BL26'!$A:$ZZ,COLUMN(B169),FALSE)),0,VLOOKUP(A169,'BL26'!$A:$ZZ,COLUMN(B169),FALSE))+IF(ISNA(VLOOKUP(A169,'BL27'!$A:$ZZ,COLUMN(B169),FALSE)),0,VLOOKUP(A169,'BL27'!$A:$ZZ,COLUMN(B169),FALSE))+IF(ISNA(VLOOKUP(A169,'BL28'!$A:$ZZ,COLUMN(B169),FALSE)),0,VLOOKUP(A169,'BL28'!$A:$ZZ,COLUMN(B169),FALSE))+IF(ISNA(VLOOKUP(A169,'BL29'!$A:$ZZ,COLUMN(B169),FALSE)),0,VLOOKUP(A169,'BL29'!$A:$ZZ,COLUMN(B169),FALSE))+IF(ISNA(VLOOKUP(A169,'BL30'!$A:$ZZ,COLUMN(B169),FALSE)),0,VLOOKUP(A169,'BL30'!$A:$ZZ,COLUMN(B169),FALSE))</f>
        <v>0</v>
      </c>
      <c r="C169" s="16">
        <f>IF(ISNA(VLOOKUP(A169,'BL1'!$A:$ZZ,COLUMN(C169),FALSE)),0,VLOOKUP(A169,'BL1'!$A:$ZZ,COLUMN(C169),FALSE))+IF(ISNA(VLOOKUP(A169,'BL2'!$A:$ZZ,COLUMN(C169),FALSE)),0,VLOOKUP(A169,'BL2'!$A:$ZZ,COLUMN(C169),FALSE))+IF(ISNA(VLOOKUP(A169,'BL3'!$A:$ZZ,COLUMN(C169),FALSE)),0,VLOOKUP(A169,'BL3'!$A:$ZZ,COLUMN(C169),FALSE))+IF(ISNA(VLOOKUP(A169,'BL4'!$A:$ZZ,COLUMN(C169),FALSE)),0,VLOOKUP(A169,'BL4'!$A:$ZZ,COLUMN(C169),FALSE))+IF(ISNA(VLOOKUP(A169,'BL5'!$A:$ZZ,COLUMN(C169),FALSE)),0,VLOOKUP(A169,'BL5'!$A:$ZZ,COLUMN(C169),FALSE))+IF(ISNA(VLOOKUP(A169,'BL6'!$A:$ZZ,COLUMN(C169),FALSE)),0,VLOOKUP(A169,'BL6'!$A:$ZZ,COLUMN(C169),FALSE))+IF(ISNA(VLOOKUP(A169,'BL7'!$A:$ZZ,COLUMN(C169),FALSE)),0,VLOOKUP(A169,'BL7'!$A:$ZZ,COLUMN(C169),FALSE))+IF(ISNA(VLOOKUP(A169,'BL8'!$A:$ZZ,COLUMN(C169),FALSE)),0,VLOOKUP(A169,'BL8'!$A:$ZZ,COLUMN(C169),FALSE))+IF(ISNA(VLOOKUP(A169,'BL9'!$A:$ZZ,COLUMN(C169),FALSE)),0,VLOOKUP(A169,'BL9'!$A:$ZZ,COLUMN(C169),FALSE))+IF(ISNA(VLOOKUP(A169,'BL10'!$A:$ZZ,COLUMN(C169),FALSE)),0,VLOOKUP(A169,'BL10'!$A:$ZZ,COLUMN(C169),FALSE))+IF(ISNA(VLOOKUP(A169,'BL11'!$A:$ZZ,COLUMN(C169),FALSE)),0,VLOOKUP(A169,'BL11'!$A:$ZZ,COLUMN(C169),FALSE))+IF(ISNA(VLOOKUP(A169,'BL12'!$A:$ZZ,COLUMN(C169),FALSE)),0,VLOOKUP(A169,'BL12'!$A:$ZZ,COLUMN(C169),FALSE))+IF(ISNA(VLOOKUP(A169,'BL13'!$A:$ZZ,COLUMN(C169),FALSE)),0,VLOOKUP(A169,'BL13'!$A:$ZZ,COLUMN(C169),FALSE))+IF(ISNA(VLOOKUP(A169,'BL14'!$A:$ZZ,COLUMN(C169),FALSE)),0,VLOOKUP(A169,'BL14'!$A:$ZZ,COLUMN(C169),FALSE))+IF(ISNA(VLOOKUP(A169,'BL15'!$A:$ZZ,COLUMN(C169),FALSE)),0,VLOOKUP(A169,'BL15'!$A:$ZZ,COLUMN(C169),FALSE))+IF(ISNA(VLOOKUP(A169,'BL16'!$A:$ZZ,COLUMN(C169),FALSE)),0,VLOOKUP(A169,'BL16'!$A:$ZZ,COLUMN(C169),FALSE))+IF(ISNA(VLOOKUP(A169,'BL17'!$A:$ZZ,COLUMN(C169),FALSE)),0,VLOOKUP(A169,'BL17'!$A:$ZZ,COLUMN(C169),FALSE))+IF(ISNA(VLOOKUP(A169,'BL18'!$A:$ZZ,COLUMN(C169),FALSE)),0,VLOOKUP(A169,'BL18'!$A:$ZZ,COLUMN(C169),FALSE))+IF(ISNA(VLOOKUP(A169,'BL19'!$A:$ZZ,COLUMN(C169),FALSE)),0,VLOOKUP(A169,'BL19'!$A:$ZZ,COLUMN(C169),FALSE))+IF(ISNA(VLOOKUP(A169,'BL20'!$A:$ZZ,COLUMN(C169),FALSE)),0,VLOOKUP(A169,'BL20'!$A:$ZZ,COLUMN(C169),FALSE))+IF(ISNA(VLOOKUP(A169,'BL21'!$A:$ZZ,COLUMN(C169),FALSE)),0,VLOOKUP(A169,'BL21'!$A:$ZZ,COLUMN(C169),FALSE))+IF(ISNA(VLOOKUP(A169,'BL22'!$A:$ZZ,COLUMN(C169),FALSE)),0,VLOOKUP(A169,'BL22'!$A:$ZZ,COLUMN(C169),FALSE))+IF(ISNA(VLOOKUP(A169,'BL23'!$A:$ZZ,COLUMN(C169),FALSE)),0,VLOOKUP(A169,'BL23'!$A:$ZZ,COLUMN(C169),FALSE))+IF(ISNA(VLOOKUP(A169,'BL24'!$A:$ZZ,COLUMN(C169),FALSE)),0,VLOOKUP(A169,'BL24'!$A:$ZZ,COLUMN(C169),FALSE))+IF(ISNA(VLOOKUP(A169,'BL25'!$A:$ZZ,COLUMN(C169),FALSE)),0,VLOOKUP(A169,'BL25'!$A:$ZZ,COLUMN(C169),FALSE))+IF(ISNA(VLOOKUP(A169,'BL26'!$A:$ZZ,COLUMN(C169),FALSE)),0,VLOOKUP(A169,'BL26'!$A:$ZZ,COLUMN(C169),FALSE))+IF(ISNA(VLOOKUP(A169,'BL27'!$A:$ZZ,COLUMN(C169),FALSE)),0,VLOOKUP(A169,'BL27'!$A:$ZZ,COLUMN(C169),FALSE))+IF(ISNA(VLOOKUP(A169,'BL28'!$A:$ZZ,COLUMN(C169),FALSE)),0,VLOOKUP(A169,'BL28'!$A:$ZZ,COLUMN(C169),FALSE))+IF(ISNA(VLOOKUP(A169,'BL29'!$A:$ZZ,COLUMN(C169),FALSE)),0,VLOOKUP(A169,'BL29'!$A:$ZZ,COLUMN(C169),FALSE))+IF(ISNA(VLOOKUP(A169,'BL30'!$A:$ZZ,COLUMN(C169),FALSE)),0,VLOOKUP(A169,'BL30'!$A:$ZZ,COLUMN(C169),FALSE))</f>
        <v>2</v>
      </c>
      <c r="D169" s="17">
        <f>IF(ISNA(VLOOKUP(A169,'BL1'!$A:$ZZ,COLUMN(D169),FALSE)),0,VLOOKUP(A169,'BL1'!$A:$ZZ,COLUMN(D169),FALSE))+IF(ISNA(VLOOKUP(A169,'BL2'!$A:$ZZ,COLUMN(D169),FALSE)),0,VLOOKUP(A169,'BL2'!$A:$ZZ,COLUMN(D169),FALSE))+IF(ISNA(VLOOKUP(A169,'BL3'!$A:$ZZ,COLUMN(D169),FALSE)),0,VLOOKUP(A169,'BL3'!$A:$ZZ,COLUMN(D169),FALSE))+IF(ISNA(VLOOKUP(A169,'BL4'!$A:$ZZ,COLUMN(D169),FALSE)),0,VLOOKUP(A169,'BL4'!$A:$ZZ,COLUMN(D169),FALSE))+IF(ISNA(VLOOKUP(A169,'BL5'!$A:$ZZ,COLUMN(D169),FALSE)),0,VLOOKUP(A169,'BL5'!$A:$ZZ,COLUMN(D169),FALSE))+IF(ISNA(VLOOKUP(A169,'BL6'!$A:$ZZ,COLUMN(D169),FALSE)),0,VLOOKUP(A169,'BL6'!$A:$ZZ,COLUMN(D169),FALSE))+IF(ISNA(VLOOKUP(A169,'BL7'!$A:$ZZ,COLUMN(D169),FALSE)),0,VLOOKUP(A169,'BL7'!$A:$ZZ,COLUMN(D169),FALSE))+IF(ISNA(VLOOKUP(A169,'BL8'!$A:$ZZ,COLUMN(D169),FALSE)),0,VLOOKUP(A169,'BL8'!$A:$ZZ,COLUMN(D169),FALSE))+IF(ISNA(VLOOKUP(A169,'BL9'!$A:$ZZ,COLUMN(D169),FALSE)),0,VLOOKUP(A169,'BL9'!$A:$ZZ,COLUMN(D169),FALSE))+IF(ISNA(VLOOKUP(A169,'BL10'!$A:$ZZ,COLUMN(D169),FALSE)),0,VLOOKUP(A169,'BL10'!$A:$ZZ,COLUMN(D169),FALSE))+IF(ISNA(VLOOKUP(A169,'BL11'!$A:$ZZ,COLUMN(D169),FALSE)),0,VLOOKUP(A169,'BL11'!$A:$ZZ,COLUMN(D169),FALSE))+IF(ISNA(VLOOKUP(A169,'BL12'!$A:$ZZ,COLUMN(D169),FALSE)),0,VLOOKUP(A169,'BL12'!$A:$ZZ,COLUMN(D169),FALSE))+IF(ISNA(VLOOKUP(A169,'BL13'!$A:$ZZ,COLUMN(D169),FALSE)),0,VLOOKUP(A169,'BL13'!$A:$ZZ,COLUMN(D169),FALSE))+IF(ISNA(VLOOKUP(A169,'BL14'!$A:$ZZ,COLUMN(D169),FALSE)),0,VLOOKUP(A169,'BL14'!$A:$ZZ,COLUMN(D169),FALSE))+IF(ISNA(VLOOKUP(A169,'BL15'!$A:$ZZ,COLUMN(D169),FALSE)),0,VLOOKUP(A169,'BL15'!$A:$ZZ,COLUMN(D169),FALSE))+IF(ISNA(VLOOKUP(A169,'BL16'!$A:$ZZ,COLUMN(D169),FALSE)),0,VLOOKUP(A169,'BL16'!$A:$ZZ,COLUMN(D169),FALSE))+IF(ISNA(VLOOKUP(A169,'BL17'!$A:$ZZ,COLUMN(D169),FALSE)),0,VLOOKUP(A169,'BL17'!$A:$ZZ,COLUMN(D169),FALSE))+IF(ISNA(VLOOKUP(A169,'BL18'!$A:$ZZ,COLUMN(D169),FALSE)),0,VLOOKUP(A169,'BL18'!$A:$ZZ,COLUMN(D169),FALSE))+IF(ISNA(VLOOKUP(A169,'BL19'!$A:$ZZ,COLUMN(D169),FALSE)),0,VLOOKUP(A169,'BL19'!$A:$ZZ,COLUMN(D169),FALSE))+IF(ISNA(VLOOKUP(A169,'BL20'!$A:$ZZ,COLUMN(D169),FALSE)),0,VLOOKUP(A169,'BL20'!$A:$ZZ,COLUMN(D169),FALSE))+IF(ISNA(VLOOKUP(A169,'BL21'!$A:$ZZ,COLUMN(D169),FALSE)),0,VLOOKUP(A169,'BL21'!$A:$ZZ,COLUMN(D169),FALSE))+IF(ISNA(VLOOKUP(A169,'BL22'!$A:$ZZ,COLUMN(D169),FALSE)),0,VLOOKUP(A169,'BL22'!$A:$ZZ,COLUMN(D169),FALSE))+IF(ISNA(VLOOKUP(A169,'BL23'!$A:$ZZ,COLUMN(D169),FALSE)),0,VLOOKUP(A169,'BL23'!$A:$ZZ,COLUMN(D169),FALSE))+IF(ISNA(VLOOKUP(A169,'BL24'!$A:$ZZ,COLUMN(D169),FALSE)),0,VLOOKUP(A169,'BL24'!$A:$ZZ,COLUMN(D169),FALSE))+IF(ISNA(VLOOKUP(A169,'BL25'!$A:$ZZ,COLUMN(D169),FALSE)),0,VLOOKUP(A169,'BL25'!$A:$ZZ,COLUMN(D169),FALSE))+IF(ISNA(VLOOKUP(A169,'BL26'!$A:$ZZ,COLUMN(D169),FALSE)),0,VLOOKUP(A169,'BL26'!$A:$ZZ,COLUMN(D169),FALSE))+IF(ISNA(VLOOKUP(A169,'BL27'!$A:$ZZ,COLUMN(D169),FALSE)),0,VLOOKUP(A169,'BL27'!$A:$ZZ,COLUMN(D169),FALSE))+IF(ISNA(VLOOKUP(A169,'BL28'!$A:$ZZ,COLUMN(D169),FALSE)),0,VLOOKUP(A169,'BL28'!$A:$ZZ,COLUMN(D169),FALSE))+IF(ISNA(VLOOKUP(A169,'BL29'!$A:$ZZ,COLUMN(D169),FALSE)),0,VLOOKUP(A169,'BL29'!$A:$ZZ,COLUMN(D169),FALSE))+IF(ISNA(VLOOKUP(A169,'BL30'!$A:$ZZ,COLUMN(D169),FALSE)),0,VLOOKUP(A169,'BL30'!$A:$ZZ,COLUMN(D169),FALSE))</f>
        <v>1</v>
      </c>
      <c r="E169" s="18">
        <f>IF(ISNA(VLOOKUP(A169,'BL1'!$A:$ZZ,COLUMN(E169),FALSE)),0,VLOOKUP(A169,'BL1'!$A:$ZZ,COLUMN(E169),FALSE))+IF(ISNA(VLOOKUP(A169,'BL2'!$A:$ZZ,COLUMN(E169),FALSE)),0,VLOOKUP(A169,'BL2'!$A:$ZZ,COLUMN(E169),FALSE))+IF(ISNA(VLOOKUP(A169,'BL3'!$A:$ZZ,COLUMN(E169),FALSE)),0,VLOOKUP(A169,'BL3'!$A:$ZZ,COLUMN(E169),FALSE))+IF(ISNA(VLOOKUP(A169,'BL4'!$A:$ZZ,COLUMN(E169),FALSE)),0,VLOOKUP(A169,'BL4'!$A:$ZZ,COLUMN(E169),FALSE))+IF(ISNA(VLOOKUP(A169,'BL5'!$A:$ZZ,COLUMN(E169),FALSE)),0,VLOOKUP(A169,'BL5'!$A:$ZZ,COLUMN(E169),FALSE))+IF(ISNA(VLOOKUP(A169,'BL6'!$A:$ZZ,COLUMN(E169),FALSE)),0,VLOOKUP(A169,'BL6'!$A:$ZZ,COLUMN(E169),FALSE))+IF(ISNA(VLOOKUP(A169,'BL7'!$A:$ZZ,COLUMN(E169),FALSE)),0,VLOOKUP(A169,'BL7'!$A:$ZZ,COLUMN(E169),FALSE))+IF(ISNA(VLOOKUP(A169,'BL8'!$A:$ZZ,COLUMN(E169),FALSE)),0,VLOOKUP(A169,'BL8'!$A:$ZZ,COLUMN(E169),FALSE))+IF(ISNA(VLOOKUP(A169,'BL9'!$A:$ZZ,COLUMN(E169),FALSE)),0,VLOOKUP(A169,'BL9'!$A:$ZZ,COLUMN(E169),FALSE))+IF(ISNA(VLOOKUP(A169,'BL10'!$A:$ZZ,COLUMN(E169),FALSE)),0,VLOOKUP(A169,'BL10'!$A:$ZZ,COLUMN(E169),FALSE))+IF(ISNA(VLOOKUP(A169,'BL11'!$A:$ZZ,COLUMN(E169),FALSE)),0,VLOOKUP(A169,'BL11'!$A:$ZZ,COLUMN(E169),FALSE))+IF(ISNA(VLOOKUP(A169,'BL12'!$A:$ZZ,COLUMN(E169),FALSE)),0,VLOOKUP(A169,'BL12'!$A:$ZZ,COLUMN(E169),FALSE))+IF(ISNA(VLOOKUP(A169,'BL13'!$A:$ZZ,COLUMN(E169),FALSE)),0,VLOOKUP(A169,'BL13'!$A:$ZZ,COLUMN(E169),FALSE))+IF(ISNA(VLOOKUP(A169,'BL14'!$A:$ZZ,COLUMN(E169),FALSE)),0,VLOOKUP(A169,'BL14'!$A:$ZZ,COLUMN(E169),FALSE))+IF(ISNA(VLOOKUP(A169,'BL15'!$A:$ZZ,COLUMN(E169),FALSE)),0,VLOOKUP(A169,'BL15'!$A:$ZZ,COLUMN(E169),FALSE))+IF(ISNA(VLOOKUP(A169,'BL16'!$A:$ZZ,COLUMN(E169),FALSE)),0,VLOOKUP(A169,'BL16'!$A:$ZZ,COLUMN(E169),FALSE))+IF(ISNA(VLOOKUP(A169,'BL17'!$A:$ZZ,COLUMN(E169),FALSE)),0,VLOOKUP(A169,'BL17'!$A:$ZZ,COLUMN(E169),FALSE))+IF(ISNA(VLOOKUP(A169,'BL18'!$A:$ZZ,COLUMN(E169),FALSE)),0,VLOOKUP(A169,'BL18'!$A:$ZZ,COLUMN(E169),FALSE))+IF(ISNA(VLOOKUP(A169,'BL19'!$A:$ZZ,COLUMN(E169),FALSE)),0,VLOOKUP(A169,'BL19'!$A:$ZZ,COLUMN(E169),FALSE))+IF(ISNA(VLOOKUP(A169,'BL20'!$A:$ZZ,COLUMN(E169),FALSE)),0,VLOOKUP(A169,'BL20'!$A:$ZZ,COLUMN(E169),FALSE))+IF(ISNA(VLOOKUP(A169,'BL21'!$A:$ZZ,COLUMN(E169),FALSE)),0,VLOOKUP(A169,'BL21'!$A:$ZZ,COLUMN(E169),FALSE))+IF(ISNA(VLOOKUP(A169,'BL22'!$A:$ZZ,COLUMN(E169),FALSE)),0,VLOOKUP(A169,'BL22'!$A:$ZZ,COLUMN(E169),FALSE))+IF(ISNA(VLOOKUP(A169,'BL23'!$A:$ZZ,COLUMN(E169),FALSE)),0,VLOOKUP(A169,'BL23'!$A:$ZZ,COLUMN(E169),FALSE))+IF(ISNA(VLOOKUP(A169,'BL24'!$A:$ZZ,COLUMN(E169),FALSE)),0,VLOOKUP(A169,'BL24'!$A:$ZZ,COLUMN(E169),FALSE))+IF(ISNA(VLOOKUP(A169,'BL25'!$A:$ZZ,COLUMN(E169),FALSE)),0,VLOOKUP(A169,'BL25'!$A:$ZZ,COLUMN(E169),FALSE))+IF(ISNA(VLOOKUP(A169,'BL26'!$A:$ZZ,COLUMN(E169),FALSE)),0,VLOOKUP(A169,'BL26'!$A:$ZZ,COLUMN(E169),FALSE))+IF(ISNA(VLOOKUP(A169,'BL27'!$A:$ZZ,COLUMN(E169),FALSE)),0,VLOOKUP(A169,'BL27'!$A:$ZZ,COLUMN(E169),FALSE))+IF(ISNA(VLOOKUP(A169,'BL28'!$A:$ZZ,COLUMN(E169),FALSE)),0,VLOOKUP(A169,'BL28'!$A:$ZZ,COLUMN(E169),FALSE))+IF(ISNA(VLOOKUP(A169,'BL29'!$A:$ZZ,COLUMN(E169),FALSE)),0,VLOOKUP(A169,'BL29'!$A:$ZZ,COLUMN(E169),FALSE))+IF(ISNA(VLOOKUP(A169,'BL30'!$A:$ZZ,COLUMN(E169),FALSE)),0,VLOOKUP(A169,'BL30'!$A:$ZZ,COLUMN(E169),FALSE))</f>
        <v>0</v>
      </c>
      <c r="F169" s="19">
        <f>IF(ISNA(VLOOKUP(A169,'BL1'!$A:$ZZ,COLUMN(F169),FALSE)),0,VLOOKUP(A169,'BL1'!$A:$ZZ,COLUMN(F169),FALSE))+IF(ISNA(VLOOKUP(A169,'BL2'!$A:$ZZ,COLUMN(F169),FALSE)),0,VLOOKUP(A169,'BL2'!$A:$ZZ,COLUMN(F169),FALSE))+IF(ISNA(VLOOKUP(A169,'BL3'!$A:$ZZ,COLUMN(F169),FALSE)),0,VLOOKUP(A169,'BL3'!$A:$ZZ,COLUMN(F169),FALSE))+IF(ISNA(VLOOKUP(A169,'BL4'!$A:$ZZ,COLUMN(F169),FALSE)),0,VLOOKUP(A169,'BL4'!$A:$ZZ,COLUMN(F169),FALSE))+IF(ISNA(VLOOKUP(A169,'BL5'!$A:$ZZ,COLUMN(F169),FALSE)),0,VLOOKUP(A169,'BL5'!$A:$ZZ,COLUMN(F169),FALSE))+IF(ISNA(VLOOKUP(A169,'BL6'!$A:$ZZ,COLUMN(F169),FALSE)),0,VLOOKUP(A169,'BL6'!$A:$ZZ,COLUMN(F169),FALSE))+IF(ISNA(VLOOKUP(A169,'BL7'!$A:$ZZ,COLUMN(F169),FALSE)),0,VLOOKUP(A169,'BL7'!$A:$ZZ,COLUMN(F169),FALSE))+IF(ISNA(VLOOKUP(A169,'BL8'!$A:$ZZ,COLUMN(F169),FALSE)),0,VLOOKUP(A169,'BL8'!$A:$ZZ,COLUMN(F169),FALSE))+IF(ISNA(VLOOKUP(A169,'BL9'!$A:$ZZ,COLUMN(F169),FALSE)),0,VLOOKUP(A169,'BL9'!$A:$ZZ,COLUMN(F169),FALSE))+IF(ISNA(VLOOKUP(A169,'BL10'!$A:$ZZ,COLUMN(F169),FALSE)),0,VLOOKUP(A169,'BL10'!$A:$ZZ,COLUMN(F169),FALSE))+IF(ISNA(VLOOKUP(A169,'BL11'!$A:$ZZ,COLUMN(F169),FALSE)),0,VLOOKUP(A169,'BL11'!$A:$ZZ,COLUMN(F169),FALSE))+IF(ISNA(VLOOKUP(A169,'BL12'!$A:$ZZ,COLUMN(F169),FALSE)),0,VLOOKUP(A169,'BL12'!$A:$ZZ,COLUMN(F169),FALSE))+IF(ISNA(VLOOKUP(A169,'BL13'!$A:$ZZ,COLUMN(F169),FALSE)),0,VLOOKUP(A169,'BL13'!$A:$ZZ,COLUMN(F169),FALSE))+IF(ISNA(VLOOKUP(A169,'BL14'!$A:$ZZ,COLUMN(F169),FALSE)),0,VLOOKUP(A169,'BL14'!$A:$ZZ,COLUMN(F169),FALSE))+IF(ISNA(VLOOKUP(A169,'BL15'!$A:$ZZ,COLUMN(F169),FALSE)),0,VLOOKUP(A169,'BL15'!$A:$ZZ,COLUMN(F169),FALSE))+IF(ISNA(VLOOKUP(A169,'BL16'!$A:$ZZ,COLUMN(F169),FALSE)),0,VLOOKUP(A169,'BL16'!$A:$ZZ,COLUMN(F169),FALSE))+IF(ISNA(VLOOKUP(A169,'BL17'!$A:$ZZ,COLUMN(F169),FALSE)),0,VLOOKUP(A169,'BL17'!$A:$ZZ,COLUMN(F169),FALSE))+IF(ISNA(VLOOKUP(A169,'BL18'!$A:$ZZ,COLUMN(F169),FALSE)),0,VLOOKUP(A169,'BL18'!$A:$ZZ,COLUMN(F169),FALSE))+IF(ISNA(VLOOKUP(A169,'BL19'!$A:$ZZ,COLUMN(F169),FALSE)),0,VLOOKUP(A169,'BL19'!$A:$ZZ,COLUMN(F169),FALSE))+IF(ISNA(VLOOKUP(A169,'BL20'!$A:$ZZ,COLUMN(F169),FALSE)),0,VLOOKUP(A169,'BL20'!$A:$ZZ,COLUMN(F169),FALSE))+IF(ISNA(VLOOKUP(A169,'BL21'!$A:$ZZ,COLUMN(F169),FALSE)),0,VLOOKUP(A169,'BL21'!$A:$ZZ,COLUMN(F169),FALSE))+IF(ISNA(VLOOKUP(A169,'BL22'!$A:$ZZ,COLUMN(F169),FALSE)),0,VLOOKUP(A169,'BL22'!$A:$ZZ,COLUMN(F169),FALSE))+IF(ISNA(VLOOKUP(A169,'BL23'!$A:$ZZ,COLUMN(F169),FALSE)),0,VLOOKUP(A169,'BL23'!$A:$ZZ,COLUMN(F169),FALSE))+IF(ISNA(VLOOKUP(A169,'BL24'!$A:$ZZ,COLUMN(F169),FALSE)),0,VLOOKUP(A169,'BL24'!$A:$ZZ,COLUMN(F169),FALSE))+IF(ISNA(VLOOKUP(A169,'BL25'!$A:$ZZ,COLUMN(F169),FALSE)),0,VLOOKUP(A169,'BL25'!$A:$ZZ,COLUMN(F169),FALSE))+IF(ISNA(VLOOKUP(A169,'BL26'!$A:$ZZ,COLUMN(F169),FALSE)),0,VLOOKUP(A169,'BL26'!$A:$ZZ,COLUMN(F169),FALSE))+IF(ISNA(VLOOKUP(A169,'BL27'!$A:$ZZ,COLUMN(F169),FALSE)),0,VLOOKUP(A169,'BL27'!$A:$ZZ,COLUMN(F169),FALSE))+IF(ISNA(VLOOKUP(A169,'BL28'!$A:$ZZ,COLUMN(F169),FALSE)),0,VLOOKUP(A169,'BL28'!$A:$ZZ,COLUMN(F169),FALSE))+IF(ISNA(VLOOKUP(A169,'BL29'!$A:$ZZ,COLUMN(F169),FALSE)),0,VLOOKUP(A169,'BL29'!$A:$ZZ,COLUMN(F169),FALSE))+IF(ISNA(VLOOKUP(A169,'BL30'!$A:$ZZ,COLUMN(F169),FALSE)),0,VLOOKUP(A169,'BL30'!$A:$ZZ,COLUMN(F169),FALSE))</f>
        <v>0</v>
      </c>
      <c r="G169" s="20">
        <f>IF(ISNA(VLOOKUP(A169,'BL1'!$A:$ZZ,COLUMN(G169),FALSE)),0,VLOOKUP(A169,'BL1'!$A:$ZZ,COLUMN(G169),FALSE))+IF(ISNA(VLOOKUP(A169,'BL2'!$A:$ZZ,COLUMN(G169),FALSE)),0,VLOOKUP(A169,'BL2'!$A:$ZZ,COLUMN(G169),FALSE))+IF(ISNA(VLOOKUP(A169,'BL3'!$A:$ZZ,COLUMN(G169),FALSE)),0,VLOOKUP(A169,'BL3'!$A:$ZZ,COLUMN(G169),FALSE))+IF(ISNA(VLOOKUP(A169,'BL4'!$A:$ZZ,COLUMN(G169),FALSE)),0,VLOOKUP(A169,'BL4'!$A:$ZZ,COLUMN(G169),FALSE))+IF(ISNA(VLOOKUP(A169,'BL5'!$A:$ZZ,COLUMN(G169),FALSE)),0,VLOOKUP(A169,'BL5'!$A:$ZZ,COLUMN(G169),FALSE))+IF(ISNA(VLOOKUP(A169,'BL6'!$A:$ZZ,COLUMN(G169),FALSE)),0,VLOOKUP(A169,'BL6'!$A:$ZZ,COLUMN(G169),FALSE))+IF(ISNA(VLOOKUP(A169,'BL7'!$A:$ZZ,COLUMN(G169),FALSE)),0,VLOOKUP(A169,'BL7'!$A:$ZZ,COLUMN(G169),FALSE))+IF(ISNA(VLOOKUP(A169,'BL8'!$A:$ZZ,COLUMN(G169),FALSE)),0,VLOOKUP(A169,'BL8'!$A:$ZZ,COLUMN(G169),FALSE))+IF(ISNA(VLOOKUP(A169,'BL9'!$A:$ZZ,COLUMN(G169),FALSE)),0,VLOOKUP(A169,'BL9'!$A:$ZZ,COLUMN(G169),FALSE))+IF(ISNA(VLOOKUP(A169,'BL10'!$A:$ZZ,COLUMN(G169),FALSE)),0,VLOOKUP(A169,'BL10'!$A:$ZZ,COLUMN(G169),FALSE))+IF(ISNA(VLOOKUP(A169,'BL11'!$A:$ZZ,COLUMN(G169),FALSE)),0,VLOOKUP(A169,'BL11'!$A:$ZZ,COLUMN(G169),FALSE))+IF(ISNA(VLOOKUP(A169,'BL12'!$A:$ZZ,COLUMN(G169),FALSE)),0,VLOOKUP(A169,'BL12'!$A:$ZZ,COLUMN(G169),FALSE))+IF(ISNA(VLOOKUP(A169,'BL13'!$A:$ZZ,COLUMN(G169),FALSE)),0,VLOOKUP(A169,'BL13'!$A:$ZZ,COLUMN(G169),FALSE))+IF(ISNA(VLOOKUP(A169,'BL14'!$A:$ZZ,COLUMN(G169),FALSE)),0,VLOOKUP(A169,'BL14'!$A:$ZZ,COLUMN(G169),FALSE))+IF(ISNA(VLOOKUP(A169,'BL15'!$A:$ZZ,COLUMN(G169),FALSE)),0,VLOOKUP(A169,'BL15'!$A:$ZZ,COLUMN(G169),FALSE))+IF(ISNA(VLOOKUP(A169,'BL16'!$A:$ZZ,COLUMN(G169),FALSE)),0,VLOOKUP(A169,'BL16'!$A:$ZZ,COLUMN(G169),FALSE))+IF(ISNA(VLOOKUP(A169,'BL17'!$A:$ZZ,COLUMN(G169),FALSE)),0,VLOOKUP(A169,'BL17'!$A:$ZZ,COLUMN(G169),FALSE))+IF(ISNA(VLOOKUP(A169,'BL18'!$A:$ZZ,COLUMN(G169),FALSE)),0,VLOOKUP(A169,'BL18'!$A:$ZZ,COLUMN(G169),FALSE))+IF(ISNA(VLOOKUP(A169,'BL19'!$A:$ZZ,COLUMN(G169),FALSE)),0,VLOOKUP(A169,'BL19'!$A:$ZZ,COLUMN(G169),FALSE))+IF(ISNA(VLOOKUP(A169,'BL20'!$A:$ZZ,COLUMN(G169),FALSE)),0,VLOOKUP(A169,'BL20'!$A:$ZZ,COLUMN(G169),FALSE))+IF(ISNA(VLOOKUP(A169,'BL21'!$A:$ZZ,COLUMN(G169),FALSE)),0,VLOOKUP(A169,'BL21'!$A:$ZZ,COLUMN(G169),FALSE))+IF(ISNA(VLOOKUP(A169,'BL22'!$A:$ZZ,COLUMN(G169),FALSE)),0,VLOOKUP(A169,'BL22'!$A:$ZZ,COLUMN(G169),FALSE))+IF(ISNA(VLOOKUP(A169,'BL23'!$A:$ZZ,COLUMN(G169),FALSE)),0,VLOOKUP(A169,'BL23'!$A:$ZZ,COLUMN(G169),FALSE))+IF(ISNA(VLOOKUP(A169,'BL24'!$A:$ZZ,COLUMN(G169),FALSE)),0,VLOOKUP(A169,'BL24'!$A:$ZZ,COLUMN(G169),FALSE))+IF(ISNA(VLOOKUP(A169,'BL25'!$A:$ZZ,COLUMN(G169),FALSE)),0,VLOOKUP(A169,'BL25'!$A:$ZZ,COLUMN(G169),FALSE))+IF(ISNA(VLOOKUP(A169,'BL26'!$A:$ZZ,COLUMN(G169),FALSE)),0,VLOOKUP(A169,'BL26'!$A:$ZZ,COLUMN(G169),FALSE))+IF(ISNA(VLOOKUP(A169,'BL27'!$A:$ZZ,COLUMN(G169),FALSE)),0,VLOOKUP(A169,'BL27'!$A:$ZZ,COLUMN(G169),FALSE))+IF(ISNA(VLOOKUP(A169,'BL28'!$A:$ZZ,COLUMN(G169),FALSE)),0,VLOOKUP(A169,'BL28'!$A:$ZZ,COLUMN(G169),FALSE))+IF(ISNA(VLOOKUP(A169,'BL29'!$A:$ZZ,COLUMN(G169),FALSE)),0,VLOOKUP(A169,'BL29'!$A:$ZZ,COLUMN(G169),FALSE))+IF(ISNA(VLOOKUP(A169,'BL30'!$A:$ZZ,COLUMN(G169),FALSE)),0,VLOOKUP(A169,'BL30'!$A:$ZZ,COLUMN(G169),FALSE))</f>
        <v>0</v>
      </c>
      <c r="H169" s="21">
        <f>IF(ISNA(VLOOKUP(A169,'BL1'!$A:$ZZ,COLUMN(H169),FALSE)),0,VLOOKUP(A169,'BL1'!$A:$ZZ,COLUMN(H169),FALSE))+IF(ISNA(VLOOKUP(A169,'BL2'!$A:$ZZ,COLUMN(H169),FALSE)),0,VLOOKUP(A169,'BL2'!$A:$ZZ,COLUMN(H169),FALSE))+IF(ISNA(VLOOKUP(A169,'BL3'!$A:$ZZ,COLUMN(H169),FALSE)),0,VLOOKUP(A169,'BL3'!$A:$ZZ,COLUMN(H169),FALSE))+IF(ISNA(VLOOKUP(A169,'BL4'!$A:$ZZ,COLUMN(H169),FALSE)),0,VLOOKUP(A169,'BL4'!$A:$ZZ,COLUMN(H169),FALSE))+IF(ISNA(VLOOKUP(A169,'BL5'!$A:$ZZ,COLUMN(H169),FALSE)),0,VLOOKUP(A169,'BL5'!$A:$ZZ,COLUMN(H169),FALSE))+IF(ISNA(VLOOKUP(A169,'BL6'!$A:$ZZ,COLUMN(H169),FALSE)),0,VLOOKUP(A169,'BL6'!$A:$ZZ,COLUMN(H169),FALSE))+IF(ISNA(VLOOKUP(A169,'BL7'!$A:$ZZ,COLUMN(H169),FALSE)),0,VLOOKUP(A169,'BL7'!$A:$ZZ,COLUMN(H169),FALSE))+IF(ISNA(VLOOKUP(A169,'BL8'!$A:$ZZ,COLUMN(H169),FALSE)),0,VLOOKUP(A169,'BL8'!$A:$ZZ,COLUMN(H169),FALSE))+IF(ISNA(VLOOKUP(A169,'BL9'!$A:$ZZ,COLUMN(H169),FALSE)),0,VLOOKUP(A169,'BL9'!$A:$ZZ,COLUMN(H169),FALSE))+IF(ISNA(VLOOKUP(A169,'BL10'!$A:$ZZ,COLUMN(H169),FALSE)),0,VLOOKUP(A169,'BL10'!$A:$ZZ,COLUMN(H169),FALSE))+IF(ISNA(VLOOKUP(A169,'BL11'!$A:$ZZ,COLUMN(H169),FALSE)),0,VLOOKUP(A169,'BL11'!$A:$ZZ,COLUMN(H169),FALSE))+IF(ISNA(VLOOKUP(A169,'BL12'!$A:$ZZ,COLUMN(H169),FALSE)),0,VLOOKUP(A169,'BL12'!$A:$ZZ,COLUMN(H169),FALSE))+IF(ISNA(VLOOKUP(A169,'BL13'!$A:$ZZ,COLUMN(H169),FALSE)),0,VLOOKUP(A169,'BL13'!$A:$ZZ,COLUMN(H169),FALSE))+IF(ISNA(VLOOKUP(A169,'BL14'!$A:$ZZ,COLUMN(H169),FALSE)),0,VLOOKUP(A169,'BL14'!$A:$ZZ,COLUMN(H169),FALSE))+IF(ISNA(VLOOKUP(A169,'BL15'!$A:$ZZ,COLUMN(H169),FALSE)),0,VLOOKUP(A169,'BL15'!$A:$ZZ,COLUMN(H169),FALSE))+IF(ISNA(VLOOKUP(A169,'BL16'!$A:$ZZ,COLUMN(H169),FALSE)),0,VLOOKUP(A169,'BL16'!$A:$ZZ,COLUMN(H169),FALSE))+IF(ISNA(VLOOKUP(A169,'BL17'!$A:$ZZ,COLUMN(H169),FALSE)),0,VLOOKUP(A169,'BL17'!$A:$ZZ,COLUMN(H169),FALSE))+IF(ISNA(VLOOKUP(A169,'BL18'!$A:$ZZ,COLUMN(H169),FALSE)),0,VLOOKUP(A169,'BL18'!$A:$ZZ,COLUMN(H169),FALSE))+IF(ISNA(VLOOKUP(A169,'BL19'!$A:$ZZ,COLUMN(H169),FALSE)),0,VLOOKUP(A169,'BL19'!$A:$ZZ,COLUMN(H169),FALSE))+IF(ISNA(VLOOKUP(A169,'BL20'!$A:$ZZ,COLUMN(H169),FALSE)),0,VLOOKUP(A169,'BL20'!$A:$ZZ,COLUMN(H169),FALSE))+IF(ISNA(VLOOKUP(A169,'BL21'!$A:$ZZ,COLUMN(H169),FALSE)),0,VLOOKUP(A169,'BL21'!$A:$ZZ,COLUMN(H169),FALSE))+IF(ISNA(VLOOKUP(A169,'BL22'!$A:$ZZ,COLUMN(H169),FALSE)),0,VLOOKUP(A169,'BL22'!$A:$ZZ,COLUMN(H169),FALSE))+IF(ISNA(VLOOKUP(A169,'BL23'!$A:$ZZ,COLUMN(H169),FALSE)),0,VLOOKUP(A169,'BL23'!$A:$ZZ,COLUMN(H169),FALSE))+IF(ISNA(VLOOKUP(A169,'BL24'!$A:$ZZ,COLUMN(H169),FALSE)),0,VLOOKUP(A169,'BL24'!$A:$ZZ,COLUMN(H169),FALSE))+IF(ISNA(VLOOKUP(A169,'BL25'!$A:$ZZ,COLUMN(H169),FALSE)),0,VLOOKUP(A169,'BL25'!$A:$ZZ,COLUMN(H169),FALSE))+IF(ISNA(VLOOKUP(A169,'BL26'!$A:$ZZ,COLUMN(H169),FALSE)),0,VLOOKUP(A169,'BL26'!$A:$ZZ,COLUMN(H169),FALSE))+IF(ISNA(VLOOKUP(A169,'BL27'!$A:$ZZ,COLUMN(H169),FALSE)),0,VLOOKUP(A169,'BL27'!$A:$ZZ,COLUMN(H169),FALSE))+IF(ISNA(VLOOKUP(A169,'BL28'!$A:$ZZ,COLUMN(H169),FALSE)),0,VLOOKUP(A169,'BL28'!$A:$ZZ,COLUMN(H169),FALSE))+IF(ISNA(VLOOKUP(A169,'BL29'!$A:$ZZ,COLUMN(H169),FALSE)),0,VLOOKUP(A169,'BL29'!$A:$ZZ,COLUMN(H169),FALSE))+IF(ISNA(VLOOKUP(A169,'BL30'!$A:$ZZ,COLUMN(H169),FALSE)),0,VLOOKUP(A169,'BL30'!$A:$ZZ,COLUMN(H169),FALSE))</f>
        <v>0</v>
      </c>
      <c r="I169" s="22">
        <f>IF(ISNA(VLOOKUP(A169,'BL1'!$A:$ZZ,COLUMN(I169),FALSE)),0,VLOOKUP(A169,'BL1'!$A:$ZZ,COLUMN(I169),FALSE))+IF(ISNA(VLOOKUP(A169,'BL2'!$A:$ZZ,COLUMN(I169),FALSE)),0,VLOOKUP(A169,'BL2'!$A:$ZZ,COLUMN(I169),FALSE))+IF(ISNA(VLOOKUP(A169,'BL3'!$A:$ZZ,COLUMN(I169),FALSE)),0,VLOOKUP(A169,'BL3'!$A:$ZZ,COLUMN(I169),FALSE))+IF(ISNA(VLOOKUP(A169,'BL4'!$A:$ZZ,COLUMN(I169),FALSE)),0,VLOOKUP(A169,'BL4'!$A:$ZZ,COLUMN(I169),FALSE))+IF(ISNA(VLOOKUP(A169,'BL5'!$A:$ZZ,COLUMN(I169),FALSE)),0,VLOOKUP(A169,'BL5'!$A:$ZZ,COLUMN(I169),FALSE))+IF(ISNA(VLOOKUP(A169,'BL6'!$A:$ZZ,COLUMN(I169),FALSE)),0,VLOOKUP(A169,'BL6'!$A:$ZZ,COLUMN(I169),FALSE))+IF(ISNA(VLOOKUP(A169,'BL7'!$A:$ZZ,COLUMN(I169),FALSE)),0,VLOOKUP(A169,'BL7'!$A:$ZZ,COLUMN(I169),FALSE))+IF(ISNA(VLOOKUP(A169,'BL8'!$A:$ZZ,COLUMN(I169),FALSE)),0,VLOOKUP(A169,'BL8'!$A:$ZZ,COLUMN(I169),FALSE))+IF(ISNA(VLOOKUP(A169,'BL9'!$A:$ZZ,COLUMN(I169),FALSE)),0,VLOOKUP(A169,'BL9'!$A:$ZZ,COLUMN(I169),FALSE))+IF(ISNA(VLOOKUP(A169,'BL10'!$A:$ZZ,COLUMN(I169),FALSE)),0,VLOOKUP(A169,'BL10'!$A:$ZZ,COLUMN(I169),FALSE))+IF(ISNA(VLOOKUP(A169,'BL11'!$A:$ZZ,COLUMN(I169),FALSE)),0,VLOOKUP(A169,'BL11'!$A:$ZZ,COLUMN(I169),FALSE))+IF(ISNA(VLOOKUP(A169,'BL12'!$A:$ZZ,COLUMN(I169),FALSE)),0,VLOOKUP(A169,'BL12'!$A:$ZZ,COLUMN(I169),FALSE))+IF(ISNA(VLOOKUP(A169,'BL13'!$A:$ZZ,COLUMN(I169),FALSE)),0,VLOOKUP(A169,'BL13'!$A:$ZZ,COLUMN(I169),FALSE))+IF(ISNA(VLOOKUP(A169,'BL14'!$A:$ZZ,COLUMN(I169),FALSE)),0,VLOOKUP(A169,'BL14'!$A:$ZZ,COLUMN(I169),FALSE))+IF(ISNA(VLOOKUP(A169,'BL15'!$A:$ZZ,COLUMN(I169),FALSE)),0,VLOOKUP(A169,'BL15'!$A:$ZZ,COLUMN(I169),FALSE))+IF(ISNA(VLOOKUP(A169,'BL16'!$A:$ZZ,COLUMN(I169),FALSE)),0,VLOOKUP(A169,'BL16'!$A:$ZZ,COLUMN(I169),FALSE))+IF(ISNA(VLOOKUP(A169,'BL17'!$A:$ZZ,COLUMN(I169),FALSE)),0,VLOOKUP(A169,'BL17'!$A:$ZZ,COLUMN(I169),FALSE))+IF(ISNA(VLOOKUP(A169,'BL18'!$A:$ZZ,COLUMN(I169),FALSE)),0,VLOOKUP(A169,'BL18'!$A:$ZZ,COLUMN(I169),FALSE))+IF(ISNA(VLOOKUP(A169,'BL19'!$A:$ZZ,COLUMN(I169),FALSE)),0,VLOOKUP(A169,'BL19'!$A:$ZZ,COLUMN(I169),FALSE))+IF(ISNA(VLOOKUP(A169,'BL20'!$A:$ZZ,COLUMN(I169),FALSE)),0,VLOOKUP(A169,'BL20'!$A:$ZZ,COLUMN(I169),FALSE))+IF(ISNA(VLOOKUP(A169,'BL21'!$A:$ZZ,COLUMN(I169),FALSE)),0,VLOOKUP(A169,'BL21'!$A:$ZZ,COLUMN(I169),FALSE))+IF(ISNA(VLOOKUP(A169,'BL22'!$A:$ZZ,COLUMN(I169),FALSE)),0,VLOOKUP(A169,'BL22'!$A:$ZZ,COLUMN(I169),FALSE))+IF(ISNA(VLOOKUP(A169,'BL23'!$A:$ZZ,COLUMN(I169),FALSE)),0,VLOOKUP(A169,'BL23'!$A:$ZZ,COLUMN(I169),FALSE))+IF(ISNA(VLOOKUP(A169,'BL24'!$A:$ZZ,COLUMN(I169),FALSE)),0,VLOOKUP(A169,'BL24'!$A:$ZZ,COLUMN(I169),FALSE))+IF(ISNA(VLOOKUP(A169,'BL25'!$A:$ZZ,COLUMN(I169),FALSE)),0,VLOOKUP(A169,'BL25'!$A:$ZZ,COLUMN(I169),FALSE))+IF(ISNA(VLOOKUP(A169,'BL26'!$A:$ZZ,COLUMN(I169),FALSE)),0,VLOOKUP(A169,'BL26'!$A:$ZZ,COLUMN(I169),FALSE))+IF(ISNA(VLOOKUP(A169,'BL27'!$A:$ZZ,COLUMN(I169),FALSE)),0,VLOOKUP(A169,'BL27'!$A:$ZZ,COLUMN(I169),FALSE))+IF(ISNA(VLOOKUP(A169,'BL28'!$A:$ZZ,COLUMN(I169),FALSE)),0,VLOOKUP(A169,'BL28'!$A:$ZZ,COLUMN(I169),FALSE))+IF(ISNA(VLOOKUP(A169,'BL29'!$A:$ZZ,COLUMN(I169),FALSE)),0,VLOOKUP(A169,'BL29'!$A:$ZZ,COLUMN(I169),FALSE))+IF(ISNA(VLOOKUP(A169,'BL30'!$A:$ZZ,COLUMN(I169),FALSE)),0,VLOOKUP(A169,'BL30'!$A:$ZZ,COLUMN(I169),FALSE))</f>
        <v>0</v>
      </c>
      <c r="J169" s="23">
        <f>IF(ISNA(VLOOKUP(A169,'BL1'!$A:$ZZ,COLUMN(J169),FALSE)),0,VLOOKUP(A169,'BL1'!$A:$ZZ,COLUMN(J169),FALSE))+IF(ISNA(VLOOKUP(A169,'BL2'!$A:$ZZ,COLUMN(J169),FALSE)),0,VLOOKUP(A169,'BL2'!$A:$ZZ,COLUMN(J169),FALSE))+IF(ISNA(VLOOKUP(A169,'BL3'!$A:$ZZ,COLUMN(J169),FALSE)),0,VLOOKUP(A169,'BL3'!$A:$ZZ,COLUMN(J169),FALSE))+IF(ISNA(VLOOKUP(A169,'BL4'!$A:$ZZ,COLUMN(J169),FALSE)),0,VLOOKUP(A169,'BL4'!$A:$ZZ,COLUMN(J169),FALSE))+IF(ISNA(VLOOKUP(A169,'BL5'!$A:$ZZ,COLUMN(J169),FALSE)),0,VLOOKUP(A169,'BL5'!$A:$ZZ,COLUMN(J169),FALSE))+IF(ISNA(VLOOKUP(A169,'BL6'!$A:$ZZ,COLUMN(J169),FALSE)),0,VLOOKUP(A169,'BL6'!$A:$ZZ,COLUMN(J169),FALSE))+IF(ISNA(VLOOKUP(A169,'BL7'!$A:$ZZ,COLUMN(J169),FALSE)),0,VLOOKUP(A169,'BL7'!$A:$ZZ,COLUMN(J169),FALSE))+IF(ISNA(VLOOKUP(A169,'BL8'!$A:$ZZ,COLUMN(J169),FALSE)),0,VLOOKUP(A169,'BL8'!$A:$ZZ,COLUMN(J169),FALSE))+IF(ISNA(VLOOKUP(A169,'BL9'!$A:$ZZ,COLUMN(J169),FALSE)),0,VLOOKUP(A169,'BL9'!$A:$ZZ,COLUMN(J169),FALSE))+IF(ISNA(VLOOKUP(A169,'BL10'!$A:$ZZ,COLUMN(J169),FALSE)),0,VLOOKUP(A169,'BL10'!$A:$ZZ,COLUMN(J169),FALSE))+IF(ISNA(VLOOKUP(A169,'BL11'!$A:$ZZ,COLUMN(J169),FALSE)),0,VLOOKUP(A169,'BL11'!$A:$ZZ,COLUMN(J169),FALSE))+IF(ISNA(VLOOKUP(A169,'BL12'!$A:$ZZ,COLUMN(J169),FALSE)),0,VLOOKUP(A169,'BL12'!$A:$ZZ,COLUMN(J169),FALSE))+IF(ISNA(VLOOKUP(A169,'BL13'!$A:$ZZ,COLUMN(J169),FALSE)),0,VLOOKUP(A169,'BL13'!$A:$ZZ,COLUMN(J169),FALSE))+IF(ISNA(VLOOKUP(A169,'BL14'!$A:$ZZ,COLUMN(J169),FALSE)),0,VLOOKUP(A169,'BL14'!$A:$ZZ,COLUMN(J169),FALSE))+IF(ISNA(VLOOKUP(A169,'BL15'!$A:$ZZ,COLUMN(J169),FALSE)),0,VLOOKUP(A169,'BL15'!$A:$ZZ,COLUMN(J169),FALSE))+IF(ISNA(VLOOKUP(A169,'BL16'!$A:$ZZ,COLUMN(J169),FALSE)),0,VLOOKUP(A169,'BL16'!$A:$ZZ,COLUMN(J169),FALSE))+IF(ISNA(VLOOKUP(A169,'BL17'!$A:$ZZ,COLUMN(J169),FALSE)),0,VLOOKUP(A169,'BL17'!$A:$ZZ,COLUMN(J169),FALSE))+IF(ISNA(VLOOKUP(A169,'BL18'!$A:$ZZ,COLUMN(J169),FALSE)),0,VLOOKUP(A169,'BL18'!$A:$ZZ,COLUMN(J169),FALSE))+IF(ISNA(VLOOKUP(A169,'BL19'!$A:$ZZ,COLUMN(J169),FALSE)),0,VLOOKUP(A169,'BL19'!$A:$ZZ,COLUMN(J169),FALSE))+IF(ISNA(VLOOKUP(A169,'BL20'!$A:$ZZ,COLUMN(J169),FALSE)),0,VLOOKUP(A169,'BL20'!$A:$ZZ,COLUMN(J169),FALSE))+IF(ISNA(VLOOKUP(A169,'BL21'!$A:$ZZ,COLUMN(J169),FALSE)),0,VLOOKUP(A169,'BL21'!$A:$ZZ,COLUMN(J169),FALSE))+IF(ISNA(VLOOKUP(A169,'BL22'!$A:$ZZ,COLUMN(J169),FALSE)),0,VLOOKUP(A169,'BL22'!$A:$ZZ,COLUMN(J169),FALSE))+IF(ISNA(VLOOKUP(A169,'BL23'!$A:$ZZ,COLUMN(J169),FALSE)),0,VLOOKUP(A169,'BL23'!$A:$ZZ,COLUMN(J169),FALSE))+IF(ISNA(VLOOKUP(A169,'BL24'!$A:$ZZ,COLUMN(J169),FALSE)),0,VLOOKUP(A169,'BL24'!$A:$ZZ,COLUMN(J169),FALSE))+IF(ISNA(VLOOKUP(A169,'BL25'!$A:$ZZ,COLUMN(J169),FALSE)),0,VLOOKUP(A169,'BL25'!$A:$ZZ,COLUMN(J169),FALSE))+IF(ISNA(VLOOKUP(A169,'BL26'!$A:$ZZ,COLUMN(J169),FALSE)),0,VLOOKUP(A169,'BL26'!$A:$ZZ,COLUMN(J169),FALSE))+IF(ISNA(VLOOKUP(A169,'BL27'!$A:$ZZ,COLUMN(J169),FALSE)),0,VLOOKUP(A169,'BL27'!$A:$ZZ,COLUMN(J169),FALSE))+IF(ISNA(VLOOKUP(A169,'BL28'!$A:$ZZ,COLUMN(J169),FALSE)),0,VLOOKUP(A169,'BL28'!$A:$ZZ,COLUMN(J169),FALSE))+IF(ISNA(VLOOKUP(A169,'BL29'!$A:$ZZ,COLUMN(J169),FALSE)),0,VLOOKUP(A169,'BL29'!$A:$ZZ,COLUMN(J169),FALSE))+IF(ISNA(VLOOKUP(A169,'BL30'!$A:$ZZ,COLUMN(J169),FALSE)),0,VLOOKUP(A169,'BL30'!$A:$ZZ,COLUMN(J169),FALSE))</f>
        <v>0</v>
      </c>
      <c r="K169" s="24">
        <f>IF(ISNA(VLOOKUP(A169,'BL1'!$A:$ZZ,COLUMN(K169),FALSE)),0,VLOOKUP(A169,'BL1'!$A:$ZZ,COLUMN(K169),FALSE))+IF(ISNA(VLOOKUP(A169,'BL2'!$A:$ZZ,COLUMN(K169),FALSE)),0,VLOOKUP(A169,'BL2'!$A:$ZZ,COLUMN(K169),FALSE))+IF(ISNA(VLOOKUP(A169,'BL3'!$A:$ZZ,COLUMN(K169),FALSE)),0,VLOOKUP(A169,'BL3'!$A:$ZZ,COLUMN(K169),FALSE))+IF(ISNA(VLOOKUP(A169,'BL4'!$A:$ZZ,COLUMN(K169),FALSE)),0,VLOOKUP(A169,'BL4'!$A:$ZZ,COLUMN(K169),FALSE))+IF(ISNA(VLOOKUP(A169,'BL5'!$A:$ZZ,COLUMN(K169),FALSE)),0,VLOOKUP(A169,'BL5'!$A:$ZZ,COLUMN(K169),FALSE))+IF(ISNA(VLOOKUP(A169,'BL6'!$A:$ZZ,COLUMN(K169),FALSE)),0,VLOOKUP(A169,'BL6'!$A:$ZZ,COLUMN(K169),FALSE))+IF(ISNA(VLOOKUP(A169,'BL7'!$A:$ZZ,COLUMN(K169),FALSE)),0,VLOOKUP(A169,'BL7'!$A:$ZZ,COLUMN(K169),FALSE))+IF(ISNA(VLOOKUP(A169,'BL8'!$A:$ZZ,COLUMN(K169),FALSE)),0,VLOOKUP(A169,'BL8'!$A:$ZZ,COLUMN(K169),FALSE))+IF(ISNA(VLOOKUP(A169,'BL9'!$A:$ZZ,COLUMN(K169),FALSE)),0,VLOOKUP(A169,'BL9'!$A:$ZZ,COLUMN(K169),FALSE))+IF(ISNA(VLOOKUP(A169,'BL10'!$A:$ZZ,COLUMN(K169),FALSE)),0,VLOOKUP(A169,'BL10'!$A:$ZZ,COLUMN(K169),FALSE))+IF(ISNA(VLOOKUP(A169,'BL11'!$A:$ZZ,COLUMN(K169),FALSE)),0,VLOOKUP(A169,'BL11'!$A:$ZZ,COLUMN(K169),FALSE))+IF(ISNA(VLOOKUP(A169,'BL12'!$A:$ZZ,COLUMN(K169),FALSE)),0,VLOOKUP(A169,'BL12'!$A:$ZZ,COLUMN(K169),FALSE))+IF(ISNA(VLOOKUP(A169,'BL13'!$A:$ZZ,COLUMN(K169),FALSE)),0,VLOOKUP(A169,'BL13'!$A:$ZZ,COLUMN(K169),FALSE))+IF(ISNA(VLOOKUP(A169,'BL14'!$A:$ZZ,COLUMN(K169),FALSE)),0,VLOOKUP(A169,'BL14'!$A:$ZZ,COLUMN(K169),FALSE))+IF(ISNA(VLOOKUP(A169,'BL15'!$A:$ZZ,COLUMN(K169),FALSE)),0,VLOOKUP(A169,'BL15'!$A:$ZZ,COLUMN(K169),FALSE))+IF(ISNA(VLOOKUP(A169,'BL16'!$A:$ZZ,COLUMN(K169),FALSE)),0,VLOOKUP(A169,'BL16'!$A:$ZZ,COLUMN(K169),FALSE))+IF(ISNA(VLOOKUP(A169,'BL17'!$A:$ZZ,COLUMN(K169),FALSE)),0,VLOOKUP(A169,'BL17'!$A:$ZZ,COLUMN(K169),FALSE))+IF(ISNA(VLOOKUP(A169,'BL18'!$A:$ZZ,COLUMN(K169),FALSE)),0,VLOOKUP(A169,'BL18'!$A:$ZZ,COLUMN(K169),FALSE))+IF(ISNA(VLOOKUP(A169,'BL19'!$A:$ZZ,COLUMN(K169),FALSE)),0,VLOOKUP(A169,'BL19'!$A:$ZZ,COLUMN(K169),FALSE))+IF(ISNA(VLOOKUP(A169,'BL20'!$A:$ZZ,COLUMN(K169),FALSE)),0,VLOOKUP(A169,'BL20'!$A:$ZZ,COLUMN(K169),FALSE))+IF(ISNA(VLOOKUP(A169,'BL21'!$A:$ZZ,COLUMN(K169),FALSE)),0,VLOOKUP(A169,'BL21'!$A:$ZZ,COLUMN(K169),FALSE))+IF(ISNA(VLOOKUP(A169,'BL22'!$A:$ZZ,COLUMN(K169),FALSE)),0,VLOOKUP(A169,'BL22'!$A:$ZZ,COLUMN(K169),FALSE))+IF(ISNA(VLOOKUP(A169,'BL23'!$A:$ZZ,COLUMN(K169),FALSE)),0,VLOOKUP(A169,'BL23'!$A:$ZZ,COLUMN(K169),FALSE))+IF(ISNA(VLOOKUP(A169,'BL24'!$A:$ZZ,COLUMN(K169),FALSE)),0,VLOOKUP(A169,'BL24'!$A:$ZZ,COLUMN(K169),FALSE))+IF(ISNA(VLOOKUP(A169,'BL25'!$A:$ZZ,COLUMN(K169),FALSE)),0,VLOOKUP(A169,'BL25'!$A:$ZZ,COLUMN(K169),FALSE))+IF(ISNA(VLOOKUP(A169,'BL26'!$A:$ZZ,COLUMN(K169),FALSE)),0,VLOOKUP(A169,'BL26'!$A:$ZZ,COLUMN(K169),FALSE))+IF(ISNA(VLOOKUP(A169,'BL27'!$A:$ZZ,COLUMN(K169),FALSE)),0,VLOOKUP(A169,'BL27'!$A:$ZZ,COLUMN(K169),FALSE))+IF(ISNA(VLOOKUP(A169,'BL28'!$A:$ZZ,COLUMN(K169),FALSE)),0,VLOOKUP(A169,'BL28'!$A:$ZZ,COLUMN(K169),FALSE))+IF(ISNA(VLOOKUP(A169,'BL29'!$A:$ZZ,COLUMN(K169),FALSE)),0,VLOOKUP(A169,'BL29'!$A:$ZZ,COLUMN(K169),FALSE))+IF(ISNA(VLOOKUP(A169,'BL30'!$A:$ZZ,COLUMN(K169),FALSE)),0,VLOOKUP(A169,'BL30'!$A:$ZZ,COLUMN(K169),FALSE))</f>
        <v>0</v>
      </c>
      <c r="L169" s="29">
        <f>IF(ISNA(VLOOKUP(A169,'BL1'!$A:$ZZ,COLUMN(L169),FALSE)),0,VLOOKUP(A169,'BL1'!$A:$ZZ,COLUMN(L169),FALSE))+IF(ISNA(VLOOKUP(A169,'BL2'!$A:$ZZ,COLUMN(L169),FALSE)),0,VLOOKUP(A169,'BL2'!$A:$ZZ,COLUMN(L169),FALSE))+IF(ISNA(VLOOKUP(A169,'BL3'!$A:$ZZ,COLUMN(L169),FALSE)),0,VLOOKUP(A169,'BL3'!$A:$ZZ,COLUMN(L169),FALSE))+IF(ISNA(VLOOKUP(A169,'BL4'!$A:$ZZ,COLUMN(L169),FALSE)),0,VLOOKUP(A169,'BL4'!$A:$ZZ,COLUMN(L169),FALSE))+IF(ISNA(VLOOKUP(A169,'BL5'!$A:$ZZ,COLUMN(L169),FALSE)),0,VLOOKUP(A169,'BL5'!$A:$ZZ,COLUMN(L169),FALSE))+IF(ISNA(VLOOKUP(A169,'BL6'!$A:$ZZ,COLUMN(L169),FALSE)),0,VLOOKUP(A169,'BL6'!$A:$ZZ,COLUMN(L169),FALSE))+IF(ISNA(VLOOKUP(A169,'BL7'!$A:$ZZ,COLUMN(L169),FALSE)),0,VLOOKUP(A169,'BL7'!$A:$ZZ,COLUMN(L169),FALSE))+IF(ISNA(VLOOKUP(A169,'BL8'!$A:$ZZ,COLUMN(L169),FALSE)),0,VLOOKUP(A169,'BL8'!$A:$ZZ,COLUMN(L169),FALSE))+IF(ISNA(VLOOKUP(A169,'BL9'!$A:$ZZ,COLUMN(L169),FALSE)),0,VLOOKUP(A169,'BL9'!$A:$ZZ,COLUMN(L169),FALSE))+IF(ISNA(VLOOKUP(A169,'BL10'!$A:$ZZ,COLUMN(L169),FALSE)),0,VLOOKUP(A169,'BL10'!$A:$ZZ,COLUMN(L169),FALSE))+IF(ISNA(VLOOKUP(A169,'BL11'!$A:$ZZ,COLUMN(L169),FALSE)),0,VLOOKUP(A169,'BL11'!$A:$ZZ,COLUMN(L169),FALSE))+IF(ISNA(VLOOKUP(A169,'BL12'!$A:$ZZ,COLUMN(L169),FALSE)),0,VLOOKUP(A169,'BL12'!$A:$ZZ,COLUMN(L169),FALSE))+IF(ISNA(VLOOKUP(A169,'BL13'!$A:$ZZ,COLUMN(L169),FALSE)),0,VLOOKUP(A169,'BL13'!$A:$ZZ,COLUMN(L169),FALSE))+IF(ISNA(VLOOKUP(A169,'BL14'!$A:$ZZ,COLUMN(L169),FALSE)),0,VLOOKUP(A169,'BL14'!$A:$ZZ,COLUMN(L169),FALSE))+IF(ISNA(VLOOKUP(A169,'BL15'!$A:$ZZ,COLUMN(L169),FALSE)),0,VLOOKUP(A169,'BL15'!$A:$ZZ,COLUMN(L169),FALSE))+IF(ISNA(VLOOKUP(A169,'BL16'!$A:$ZZ,COLUMN(L169),FALSE)),0,VLOOKUP(A169,'BL16'!$A:$ZZ,COLUMN(L169),FALSE))+IF(ISNA(VLOOKUP(A169,'BL17'!$A:$ZZ,COLUMN(L169),FALSE)),0,VLOOKUP(A169,'BL17'!$A:$ZZ,COLUMN(L169),FALSE))+IF(ISNA(VLOOKUP(A169,'BL18'!$A:$ZZ,COLUMN(L169),FALSE)),0,VLOOKUP(A169,'BL18'!$A:$ZZ,COLUMN(L169),FALSE))+IF(ISNA(VLOOKUP(A169,'BL19'!$A:$ZZ,COLUMN(L169),FALSE)),0,VLOOKUP(A169,'BL19'!$A:$ZZ,COLUMN(L169),FALSE))+IF(ISNA(VLOOKUP(A169,'BL20'!$A:$ZZ,COLUMN(L169),FALSE)),0,VLOOKUP(A169,'BL20'!$A:$ZZ,COLUMN(L169),FALSE))+IF(ISNA(VLOOKUP(A169,'BL21'!$A:$ZZ,COLUMN(L169),FALSE)),0,VLOOKUP(A169,'BL21'!$A:$ZZ,COLUMN(L169),FALSE))+IF(ISNA(VLOOKUP(A169,'BL22'!$A:$ZZ,COLUMN(L169),FALSE)),0,VLOOKUP(A169,'BL22'!$A:$ZZ,COLUMN(L169),FALSE))+IF(ISNA(VLOOKUP(A169,'BL23'!$A:$ZZ,COLUMN(L169),FALSE)),0,VLOOKUP(A169,'BL23'!$A:$ZZ,COLUMN(L169),FALSE))+IF(ISNA(VLOOKUP(A169,'BL24'!$A:$ZZ,COLUMN(L169),FALSE)),0,VLOOKUP(A169,'BL24'!$A:$ZZ,COLUMN(L169),FALSE))+IF(ISNA(VLOOKUP(A169,'BL25'!$A:$ZZ,COLUMN(L169),FALSE)),0,VLOOKUP(A169,'BL25'!$A:$ZZ,COLUMN(L169),FALSE))+IF(ISNA(VLOOKUP(A169,'BL26'!$A:$ZZ,COLUMN(L169),FALSE)),0,VLOOKUP(A169,'BL26'!$A:$ZZ,COLUMN(L169),FALSE))+IF(ISNA(VLOOKUP(A169,'BL27'!$A:$ZZ,COLUMN(L169),FALSE)),0,VLOOKUP(A169,'BL27'!$A:$ZZ,COLUMN(L169),FALSE))+IF(ISNA(VLOOKUP(A169,'BL28'!$A:$ZZ,COLUMN(L169),FALSE)),0,VLOOKUP(A169,'BL28'!$A:$ZZ,COLUMN(L169),FALSE))+IF(ISNA(VLOOKUP(A169,'BL29'!$A:$ZZ,COLUMN(L169),FALSE)),0,VLOOKUP(A169,'BL29'!$A:$ZZ,COLUMN(L169),FALSE))+IF(ISNA(VLOOKUP(A169,'BL30'!$A:$ZZ,COLUMN(L169),FALSE)),0,VLOOKUP(A169,'BL30'!$A:$ZZ,COLUMN(L169),FALSE))</f>
        <v>0</v>
      </c>
      <c r="M169" s="28">
        <f>IF(ISNA(VLOOKUP(A169,'BL1'!$A:$ZZ,COLUMN(M169),FALSE)),0,VLOOKUP(A169,'BL1'!$A:$ZZ,COLUMN(M169),FALSE))+IF(ISNA(VLOOKUP(A169,'BL2'!$A:$ZZ,COLUMN(M169),FALSE)),0,VLOOKUP(A169,'BL2'!$A:$ZZ,COLUMN(M169),FALSE))+IF(ISNA(VLOOKUP(A169,'BL3'!$A:$ZZ,COLUMN(M169),FALSE)),0,VLOOKUP(A169,'BL3'!$A:$ZZ,COLUMN(M169),FALSE))+IF(ISNA(VLOOKUP(A169,'BL4'!$A:$ZZ,COLUMN(M169),FALSE)),0,VLOOKUP(A169,'BL4'!$A:$ZZ,COLUMN(M169),FALSE))+IF(ISNA(VLOOKUP(A169,'BL5'!$A:$ZZ,COLUMN(M169),FALSE)),0,VLOOKUP(A169,'BL5'!$A:$ZZ,COLUMN(M169),FALSE))+IF(ISNA(VLOOKUP(A169,'BL6'!$A:$ZZ,COLUMN(M169),FALSE)),0,VLOOKUP(A169,'BL6'!$A:$ZZ,COLUMN(M169),FALSE))+IF(ISNA(VLOOKUP(A169,'BL7'!$A:$ZZ,COLUMN(M169),FALSE)),0,VLOOKUP(A169,'BL7'!$A:$ZZ,COLUMN(M169),FALSE))+IF(ISNA(VLOOKUP(A169,'BL8'!$A:$ZZ,COLUMN(M169),FALSE)),0,VLOOKUP(A169,'BL8'!$A:$ZZ,COLUMN(M169),FALSE))+IF(ISNA(VLOOKUP(A169,'BL9'!$A:$ZZ,COLUMN(M169),FALSE)),0,VLOOKUP(A169,'BL9'!$A:$ZZ,COLUMN(M169),FALSE))+IF(ISNA(VLOOKUP(A169,'BL10'!$A:$ZZ,COLUMN(M169),FALSE)),0,VLOOKUP(A169,'BL10'!$A:$ZZ,COLUMN(M169),FALSE))+IF(ISNA(VLOOKUP(A169,'BL11'!$A:$ZZ,COLUMN(M169),FALSE)),0,VLOOKUP(A169,'BL11'!$A:$ZZ,COLUMN(M169),FALSE))+IF(ISNA(VLOOKUP(A169,'BL12'!$A:$ZZ,COLUMN(M169),FALSE)),0,VLOOKUP(A169,'BL12'!$A:$ZZ,COLUMN(M169),FALSE))+IF(ISNA(VLOOKUP(A169,'BL13'!$A:$ZZ,COLUMN(M169),FALSE)),0,VLOOKUP(A169,'BL13'!$A:$ZZ,COLUMN(M169),FALSE))+IF(ISNA(VLOOKUP(A169,'BL14'!$A:$ZZ,COLUMN(M169),FALSE)),0,VLOOKUP(A169,'BL14'!$A:$ZZ,COLUMN(M169),FALSE))+IF(ISNA(VLOOKUP(A169,'BL15'!$A:$ZZ,COLUMN(M169),FALSE)),0,VLOOKUP(A169,'BL15'!$A:$ZZ,COLUMN(M169),FALSE))+IF(ISNA(VLOOKUP(A169,'BL16'!$A:$ZZ,COLUMN(M169),FALSE)),0,VLOOKUP(A169,'BL16'!$A:$ZZ,COLUMN(M169),FALSE))+IF(ISNA(VLOOKUP(A169,'BL17'!$A:$ZZ,COLUMN(M169),FALSE)),0,VLOOKUP(A169,'BL17'!$A:$ZZ,COLUMN(M169),FALSE))+IF(ISNA(VLOOKUP(A169,'BL18'!$A:$ZZ,COLUMN(M169),FALSE)),0,VLOOKUP(A169,'BL18'!$A:$ZZ,COLUMN(M169),FALSE))+IF(ISNA(VLOOKUP(A169,'BL19'!$A:$ZZ,COLUMN(M169),FALSE)),0,VLOOKUP(A169,'BL19'!$A:$ZZ,COLUMN(M169),FALSE))+IF(ISNA(VLOOKUP(A169,'BL20'!$A:$ZZ,COLUMN(M169),FALSE)),0,VLOOKUP(A169,'BL20'!$A:$ZZ,COLUMN(M169),FALSE))+IF(ISNA(VLOOKUP(A169,'BL21'!$A:$ZZ,COLUMN(M169),FALSE)),0,VLOOKUP(A169,'BL21'!$A:$ZZ,COLUMN(M169),FALSE))+IF(ISNA(VLOOKUP(A169,'BL22'!$A:$ZZ,COLUMN(M169),FALSE)),0,VLOOKUP(A169,'BL22'!$A:$ZZ,COLUMN(M169),FALSE))+IF(ISNA(VLOOKUP(A169,'BL23'!$A:$ZZ,COLUMN(M169),FALSE)),0,VLOOKUP(A169,'BL23'!$A:$ZZ,COLUMN(M169),FALSE))+IF(ISNA(VLOOKUP(A169,'BL24'!$A:$ZZ,COLUMN(M169),FALSE)),0,VLOOKUP(A169,'BL24'!$A:$ZZ,COLUMN(M169),FALSE))+IF(ISNA(VLOOKUP(A169,'BL25'!$A:$ZZ,COLUMN(M169),FALSE)),0,VLOOKUP(A169,'BL25'!$A:$ZZ,COLUMN(M169),FALSE))+IF(ISNA(VLOOKUP(A169,'BL26'!$A:$ZZ,COLUMN(M169),FALSE)),0,VLOOKUP(A169,'BL26'!$A:$ZZ,COLUMN(M169),FALSE))+IF(ISNA(VLOOKUP(A169,'BL27'!$A:$ZZ,COLUMN(M169),FALSE)),0,VLOOKUP(A169,'BL27'!$A:$ZZ,COLUMN(M169),FALSE))+IF(ISNA(VLOOKUP(A169,'BL28'!$A:$ZZ,COLUMN(M169),FALSE)),0,VLOOKUP(A169,'BL28'!$A:$ZZ,COLUMN(M169),FALSE))+IF(ISNA(VLOOKUP(A169,'BL29'!$A:$ZZ,COLUMN(M169),FALSE)),0,VLOOKUP(A169,'BL29'!$A:$ZZ,COLUMN(M169),FALSE))+IF(ISNA(VLOOKUP(A169,'BL30'!$A:$ZZ,COLUMN(M169),FALSE)),0,VLOOKUP(A169,'BL30'!$A:$ZZ,COLUMN(M169),FALSE))</f>
        <v>0</v>
      </c>
      <c r="N169" s="25">
        <f>IF(ISNA(VLOOKUP(A169,'BL1'!$A:$ZZ,COLUMN(N169),FALSE)),0,VLOOKUP(A169,'BL1'!$A:$ZZ,COLUMN(N169),FALSE))+IF(ISNA(VLOOKUP(A169,'BL2'!$A:$ZZ,COLUMN(N169),FALSE)),0,VLOOKUP(A169,'BL2'!$A:$ZZ,COLUMN(N169),FALSE))+IF(ISNA(VLOOKUP(A169,'BL3'!$A:$ZZ,COLUMN(N169),FALSE)),0,VLOOKUP(A169,'BL3'!$A:$ZZ,COLUMN(N169),FALSE))+IF(ISNA(VLOOKUP(A169,'BL4'!$A:$ZZ,COLUMN(N169),FALSE)),0,VLOOKUP(A169,'BL4'!$A:$ZZ,COLUMN(N169),FALSE))+IF(ISNA(VLOOKUP(A169,'BL5'!$A:$ZZ,COLUMN(N169),FALSE)),0,VLOOKUP(A169,'BL5'!$A:$ZZ,COLUMN(N169),FALSE))+IF(ISNA(VLOOKUP(A169,'BL6'!$A:$ZZ,COLUMN(N169),FALSE)),0,VLOOKUP(A169,'BL6'!$A:$ZZ,COLUMN(N169),FALSE))+IF(ISNA(VLOOKUP(A169,'BL7'!$A:$ZZ,COLUMN(N169),FALSE)),0,VLOOKUP(A169,'BL7'!$A:$ZZ,COLUMN(N169),FALSE))+IF(ISNA(VLOOKUP(A169,'BL8'!$A:$ZZ,COLUMN(N169),FALSE)),0,VLOOKUP(A169,'BL8'!$A:$ZZ,COLUMN(N169),FALSE))+IF(ISNA(VLOOKUP(A169,'BL9'!$A:$ZZ,COLUMN(N169),FALSE)),0,VLOOKUP(A169,'BL9'!$A:$ZZ,COLUMN(N169),FALSE))+IF(ISNA(VLOOKUP(A169,'BL10'!$A:$ZZ,COLUMN(N169),FALSE)),0,VLOOKUP(A169,'BL10'!$A:$ZZ,COLUMN(N169),FALSE))+IF(ISNA(VLOOKUP(A169,'BL11'!$A:$ZZ,COLUMN(N169),FALSE)),0,VLOOKUP(A169,'BL11'!$A:$ZZ,COLUMN(N169),FALSE))+IF(ISNA(VLOOKUP(A169,'BL12'!$A:$ZZ,COLUMN(N169),FALSE)),0,VLOOKUP(A169,'BL12'!$A:$ZZ,COLUMN(N169),FALSE))+IF(ISNA(VLOOKUP(A169,'BL13'!$A:$ZZ,COLUMN(N169),FALSE)),0,VLOOKUP(A169,'BL13'!$A:$ZZ,COLUMN(N169),FALSE))+IF(ISNA(VLOOKUP(A169,'BL14'!$A:$ZZ,COLUMN(N169),FALSE)),0,VLOOKUP(A169,'BL14'!$A:$ZZ,COLUMN(N169),FALSE))+IF(ISNA(VLOOKUP(A169,'BL15'!$A:$ZZ,COLUMN(N169),FALSE)),0,VLOOKUP(A169,'BL15'!$A:$ZZ,COLUMN(N169),FALSE))+IF(ISNA(VLOOKUP(A169,'BL16'!$A:$ZZ,COLUMN(N169),FALSE)),0,VLOOKUP(A169,'BL16'!$A:$ZZ,COLUMN(N169),FALSE))+IF(ISNA(VLOOKUP(A169,'BL17'!$A:$ZZ,COLUMN(N169),FALSE)),0,VLOOKUP(A169,'BL17'!$A:$ZZ,COLUMN(N169),FALSE))+IF(ISNA(VLOOKUP(A169,'BL18'!$A:$ZZ,COLUMN(N169),FALSE)),0,VLOOKUP(A169,'BL18'!$A:$ZZ,COLUMN(N169),FALSE))+IF(ISNA(VLOOKUP(A169,'BL19'!$A:$ZZ,COLUMN(N169),FALSE)),0,VLOOKUP(A169,'BL19'!$A:$ZZ,COLUMN(N169),FALSE))+IF(ISNA(VLOOKUP(A169,'BL20'!$A:$ZZ,COLUMN(N169),FALSE)),0,VLOOKUP(A169,'BL20'!$A:$ZZ,COLUMN(N169),FALSE))+IF(ISNA(VLOOKUP(A169,'BL21'!$A:$ZZ,COLUMN(N169),FALSE)),0,VLOOKUP(A169,'BL21'!$A:$ZZ,COLUMN(N169),FALSE))+IF(ISNA(VLOOKUP(A169,'BL22'!$A:$ZZ,COLUMN(N169),FALSE)),0,VLOOKUP(A169,'BL22'!$A:$ZZ,COLUMN(N169),FALSE))+IF(ISNA(VLOOKUP(A169,'BL23'!$A:$ZZ,COLUMN(N169),FALSE)),0,VLOOKUP(A169,'BL23'!$A:$ZZ,COLUMN(N169),FALSE))+IF(ISNA(VLOOKUP(A169,'BL24'!$A:$ZZ,COLUMN(N169),FALSE)),0,VLOOKUP(A169,'BL24'!$A:$ZZ,COLUMN(N169),FALSE))+IF(ISNA(VLOOKUP(A169,'BL25'!$A:$ZZ,COLUMN(N169),FALSE)),0,VLOOKUP(A169,'BL25'!$A:$ZZ,COLUMN(N169),FALSE))+IF(ISNA(VLOOKUP(A169,'BL26'!$A:$ZZ,COLUMN(N169),FALSE)),0,VLOOKUP(A169,'BL26'!$A:$ZZ,COLUMN(N169),FALSE))+IF(ISNA(VLOOKUP(A169,'BL27'!$A:$ZZ,COLUMN(N169),FALSE)),0,VLOOKUP(A169,'BL27'!$A:$ZZ,COLUMN(N169),FALSE))+IF(ISNA(VLOOKUP(A169,'BL28'!$A:$ZZ,COLUMN(N169),FALSE)),0,VLOOKUP(A169,'BL28'!$A:$ZZ,COLUMN(N169),FALSE))+IF(ISNA(VLOOKUP(A169,'BL29'!$A:$ZZ,COLUMN(N169),FALSE)),0,VLOOKUP(A169,'BL29'!$A:$ZZ,COLUMN(N169),FALSE))+IF(ISNA(VLOOKUP(A169,'BL30'!$A:$ZZ,COLUMN(N169),FALSE)),0,VLOOKUP(A169,'BL30'!$A:$ZZ,COLUMN(N169),FALSE))</f>
        <v>0</v>
      </c>
      <c r="O169" s="25">
        <f>IF(ISNA(VLOOKUP(A169,'BL1'!$A:$ZZ,COLUMN(O169),FALSE)),0,VLOOKUP(A169,'BL1'!$A:$ZZ,COLUMN(O169),FALSE))+IF(ISNA(VLOOKUP(A169,'BL2'!$A:$ZZ,COLUMN(O169),FALSE)),0,VLOOKUP(A169,'BL2'!$A:$ZZ,COLUMN(O169),FALSE))+IF(ISNA(VLOOKUP(A169,'BL3'!$A:$ZZ,COLUMN(O169),FALSE)),0,VLOOKUP(A169,'BL3'!$A:$ZZ,COLUMN(O169),FALSE))+IF(ISNA(VLOOKUP(A169,'BL4'!$A:$ZZ,COLUMN(O169),FALSE)),0,VLOOKUP(A169,'BL4'!$A:$ZZ,COLUMN(O169),FALSE))+IF(ISNA(VLOOKUP(A169,'BL5'!$A:$ZZ,COLUMN(O169),FALSE)),0,VLOOKUP(A169,'BL5'!$A:$ZZ,COLUMN(O169),FALSE))+IF(ISNA(VLOOKUP(A169,'BL6'!$A:$ZZ,COLUMN(O169),FALSE)),0,VLOOKUP(A169,'BL6'!$A:$ZZ,COLUMN(O169),FALSE))+IF(ISNA(VLOOKUP(A169,'BL7'!$A:$ZZ,COLUMN(O169),FALSE)),0,VLOOKUP(A169,'BL7'!$A:$ZZ,COLUMN(O169),FALSE))+IF(ISNA(VLOOKUP(A169,'BL8'!$A:$ZZ,COLUMN(O169),FALSE)),0,VLOOKUP(A169,'BL8'!$A:$ZZ,COLUMN(O169),FALSE))+IF(ISNA(VLOOKUP(A169,'BL9'!$A:$ZZ,COLUMN(O169),FALSE)),0,VLOOKUP(A169,'BL9'!$A:$ZZ,COLUMN(O169),FALSE))+IF(ISNA(VLOOKUP(A169,'BL10'!$A:$ZZ,COLUMN(O169),FALSE)),0,VLOOKUP(A169,'BL10'!$A:$ZZ,COLUMN(O169),FALSE))+IF(ISNA(VLOOKUP(A169,'BL11'!$A:$ZZ,COLUMN(O169),FALSE)),0,VLOOKUP(A169,'BL11'!$A:$ZZ,COLUMN(O169),FALSE))+IF(ISNA(VLOOKUP(A169,'BL12'!$A:$ZZ,COLUMN(O169),FALSE)),0,VLOOKUP(A169,'BL12'!$A:$ZZ,COLUMN(O169),FALSE))+IF(ISNA(VLOOKUP(A169,'BL13'!$A:$ZZ,COLUMN(O169),FALSE)),0,VLOOKUP(A169,'BL13'!$A:$ZZ,COLUMN(O169),FALSE))+IF(ISNA(VLOOKUP(A169,'BL14'!$A:$ZZ,COLUMN(O169),FALSE)),0,VLOOKUP(A169,'BL14'!$A:$ZZ,COLUMN(O169),FALSE))+IF(ISNA(VLOOKUP(A169,'BL15'!$A:$ZZ,COLUMN(O169),FALSE)),0,VLOOKUP(A169,'BL15'!$A:$ZZ,COLUMN(O169),FALSE))+IF(ISNA(VLOOKUP(A169,'BL16'!$A:$ZZ,COLUMN(O169),FALSE)),0,VLOOKUP(A169,'BL16'!$A:$ZZ,COLUMN(O169),FALSE))+IF(ISNA(VLOOKUP(A169,'BL17'!$A:$ZZ,COLUMN(O169),FALSE)),0,VLOOKUP(A169,'BL17'!$A:$ZZ,COLUMN(O169),FALSE))+IF(ISNA(VLOOKUP(A169,'BL18'!$A:$ZZ,COLUMN(O169),FALSE)),0,VLOOKUP(A169,'BL18'!$A:$ZZ,COLUMN(O169),FALSE))+IF(ISNA(VLOOKUP(A169,'BL19'!$A:$ZZ,COLUMN(O169),FALSE)),0,VLOOKUP(A169,'BL19'!$A:$ZZ,COLUMN(O169),FALSE))+IF(ISNA(VLOOKUP(A169,'BL20'!$A:$ZZ,COLUMN(O169),FALSE)),0,VLOOKUP(A169,'BL20'!$A:$ZZ,COLUMN(O169),FALSE))+IF(ISNA(VLOOKUP(A169,'BL21'!$A:$ZZ,COLUMN(O169),FALSE)),0,VLOOKUP(A169,'BL21'!$A:$ZZ,COLUMN(O169),FALSE))+IF(ISNA(VLOOKUP(A169,'BL22'!$A:$ZZ,COLUMN(O169),FALSE)),0,VLOOKUP(A169,'BL22'!$A:$ZZ,COLUMN(O169),FALSE))+IF(ISNA(VLOOKUP(A169,'BL23'!$A:$ZZ,COLUMN(O169),FALSE)),0,VLOOKUP(A169,'BL23'!$A:$ZZ,COLUMN(O169),FALSE))+IF(ISNA(VLOOKUP(A169,'BL24'!$A:$ZZ,COLUMN(O169),FALSE)),0,VLOOKUP(A169,'BL24'!$A:$ZZ,COLUMN(O169),FALSE))+IF(ISNA(VLOOKUP(A169,'BL25'!$A:$ZZ,COLUMN(O169),FALSE)),0,VLOOKUP(A169,'BL25'!$A:$ZZ,COLUMN(O169),FALSE))+IF(ISNA(VLOOKUP(A169,'BL26'!$A:$ZZ,COLUMN(O169),FALSE)),0,VLOOKUP(A169,'BL26'!$A:$ZZ,COLUMN(O169),FALSE))+IF(ISNA(VLOOKUP(A169,'BL27'!$A:$ZZ,COLUMN(O169),FALSE)),0,VLOOKUP(A169,'BL27'!$A:$ZZ,COLUMN(O169),FALSE))+IF(ISNA(VLOOKUP(A169,'BL28'!$A:$ZZ,COLUMN(O169),FALSE)),0,VLOOKUP(A169,'BL28'!$A:$ZZ,COLUMN(O169),FALSE))+IF(ISNA(VLOOKUP(A169,'BL29'!$A:$ZZ,COLUMN(O169),FALSE)),0,VLOOKUP(A169,'BL29'!$A:$ZZ,COLUMN(O169),FALSE))+IF(ISNA(VLOOKUP(A169,'BL30'!$A:$ZZ,COLUMN(O169),FALSE)),0,VLOOKUP(A169,'BL30'!$A:$ZZ,COLUMN(O169),FALSE))</f>
        <v>0</v>
      </c>
      <c r="P169" s="25">
        <f>IF(ISNA(VLOOKUP(A169,'BL1'!$A:$ZZ,COLUMN(P169),FALSE)),0,VLOOKUP(A169,'BL1'!$A:$ZZ,COLUMN(P169),FALSE))+IF(ISNA(VLOOKUP(A169,'BL2'!$A:$ZZ,COLUMN(P169),FALSE)),0,VLOOKUP(A169,'BL2'!$A:$ZZ,COLUMN(P169),FALSE))+IF(ISNA(VLOOKUP(A169,'BL3'!$A:$ZZ,COLUMN(P169),FALSE)),0,VLOOKUP(A169,'BL3'!$A:$ZZ,COLUMN(P169),FALSE))+IF(ISNA(VLOOKUP(A169,'BL4'!$A:$ZZ,COLUMN(P169),FALSE)),0,VLOOKUP(A169,'BL4'!$A:$ZZ,COLUMN(P169),FALSE))+IF(ISNA(VLOOKUP(A169,'BL5'!$A:$ZZ,COLUMN(P169),FALSE)),0,VLOOKUP(A169,'BL5'!$A:$ZZ,COLUMN(P169),FALSE))+IF(ISNA(VLOOKUP(A169,'BL6'!$A:$ZZ,COLUMN(P169),FALSE)),0,VLOOKUP(A169,'BL6'!$A:$ZZ,COLUMN(P169),FALSE))+IF(ISNA(VLOOKUP(A169,'BL7'!$A:$ZZ,COLUMN(P169),FALSE)),0,VLOOKUP(A169,'BL7'!$A:$ZZ,COLUMN(P169),FALSE))+IF(ISNA(VLOOKUP(A169,'BL8'!$A:$ZZ,COLUMN(P169),FALSE)),0,VLOOKUP(A169,'BL8'!$A:$ZZ,COLUMN(P169),FALSE))+IF(ISNA(VLOOKUP(A169,'BL9'!$A:$ZZ,COLUMN(P169),FALSE)),0,VLOOKUP(A169,'BL9'!$A:$ZZ,COLUMN(P169),FALSE))+IF(ISNA(VLOOKUP(A169,'BL10'!$A:$ZZ,COLUMN(P169),FALSE)),0,VLOOKUP(A169,'BL10'!$A:$ZZ,COLUMN(P169),FALSE))+IF(ISNA(VLOOKUP(A169,'BL11'!$A:$ZZ,COLUMN(P169),FALSE)),0,VLOOKUP(A169,'BL11'!$A:$ZZ,COLUMN(P169),FALSE))+IF(ISNA(VLOOKUP(A169,'BL12'!$A:$ZZ,COLUMN(P169),FALSE)),0,VLOOKUP(A169,'BL12'!$A:$ZZ,COLUMN(P169),FALSE))+IF(ISNA(VLOOKUP(A169,'BL13'!$A:$ZZ,COLUMN(P169),FALSE)),0,VLOOKUP(A169,'BL13'!$A:$ZZ,COLUMN(P169),FALSE))+IF(ISNA(VLOOKUP(A169,'BL14'!$A:$ZZ,COLUMN(P169),FALSE)),0,VLOOKUP(A169,'BL14'!$A:$ZZ,COLUMN(P169),FALSE))+IF(ISNA(VLOOKUP(A169,'BL15'!$A:$ZZ,COLUMN(P169),FALSE)),0,VLOOKUP(A169,'BL15'!$A:$ZZ,COLUMN(P169),FALSE))+IF(ISNA(VLOOKUP(A169,'BL16'!$A:$ZZ,COLUMN(P169),FALSE)),0,VLOOKUP(A169,'BL16'!$A:$ZZ,COLUMN(P169),FALSE))+IF(ISNA(VLOOKUP(A169,'BL17'!$A:$ZZ,COLUMN(P169),FALSE)),0,VLOOKUP(A169,'BL17'!$A:$ZZ,COLUMN(P169),FALSE))+IF(ISNA(VLOOKUP(A169,'BL18'!$A:$ZZ,COLUMN(P169),FALSE)),0,VLOOKUP(A169,'BL18'!$A:$ZZ,COLUMN(P169),FALSE))+IF(ISNA(VLOOKUP(A169,'BL19'!$A:$ZZ,COLUMN(P169),FALSE)),0,VLOOKUP(A169,'BL19'!$A:$ZZ,COLUMN(P169),FALSE))+IF(ISNA(VLOOKUP(A169,'BL20'!$A:$ZZ,COLUMN(P169),FALSE)),0,VLOOKUP(A169,'BL20'!$A:$ZZ,COLUMN(P169),FALSE))+IF(ISNA(VLOOKUP(A169,'BL21'!$A:$ZZ,COLUMN(P169),FALSE)),0,VLOOKUP(A169,'BL21'!$A:$ZZ,COLUMN(P169),FALSE))+IF(ISNA(VLOOKUP(A169,'BL22'!$A:$ZZ,COLUMN(P169),FALSE)),0,VLOOKUP(A169,'BL22'!$A:$ZZ,COLUMN(P169),FALSE))+IF(ISNA(VLOOKUP(A169,'BL23'!$A:$ZZ,COLUMN(P169),FALSE)),0,VLOOKUP(A169,'BL23'!$A:$ZZ,COLUMN(P169),FALSE))+IF(ISNA(VLOOKUP(A169,'BL24'!$A:$ZZ,COLUMN(P169),FALSE)),0,VLOOKUP(A169,'BL24'!$A:$ZZ,COLUMN(P169),FALSE))+IF(ISNA(VLOOKUP(A169,'BL25'!$A:$ZZ,COLUMN(P169),FALSE)),0,VLOOKUP(A169,'BL25'!$A:$ZZ,COLUMN(P169),FALSE))+IF(ISNA(VLOOKUP(A169,'BL26'!$A:$ZZ,COLUMN(P169),FALSE)),0,VLOOKUP(A169,'BL26'!$A:$ZZ,COLUMN(P169),FALSE))+IF(ISNA(VLOOKUP(A169,'BL27'!$A:$ZZ,COLUMN(P169),FALSE)),0,VLOOKUP(A169,'BL27'!$A:$ZZ,COLUMN(P169),FALSE))+IF(ISNA(VLOOKUP(A169,'BL28'!$A:$ZZ,COLUMN(P169),FALSE)),0,VLOOKUP(A169,'BL28'!$A:$ZZ,COLUMN(P169),FALSE))+IF(ISNA(VLOOKUP(A169,'BL29'!$A:$ZZ,COLUMN(P169),FALSE)),0,VLOOKUP(A169,'BL29'!$A:$ZZ,COLUMN(P169),FALSE))+IF(ISNA(VLOOKUP(A169,'BL30'!$A:$ZZ,COLUMN(P169),FALSE)),0,VLOOKUP(A169,'BL30'!$A:$ZZ,COLUMN(P169),FALSE))</f>
        <v>0</v>
      </c>
      <c r="Q169" s="25">
        <f>IF(ISNA(VLOOKUP(A169,'BL1'!$A:$ZZ,COLUMN(Q169),FALSE)),0,VLOOKUP(A169,'BL1'!$A:$ZZ,COLUMN(Q169),FALSE))+IF(ISNA(VLOOKUP(A169,'BL2'!$A:$ZZ,COLUMN(Q169),FALSE)),0,VLOOKUP(A169,'BL2'!$A:$ZZ,COLUMN(Q169),FALSE))+IF(ISNA(VLOOKUP(A169,'BL3'!$A:$ZZ,COLUMN(Q169),FALSE)),0,VLOOKUP(A169,'BL3'!$A:$ZZ,COLUMN(Q169),FALSE))+IF(ISNA(VLOOKUP(A169,'BL4'!$A:$ZZ,COLUMN(Q169),FALSE)),0,VLOOKUP(A169,'BL4'!$A:$ZZ,COLUMN(Q169),FALSE))+IF(ISNA(VLOOKUP(A169,'BL5'!$A:$ZZ,COLUMN(Q169),FALSE)),0,VLOOKUP(A169,'BL5'!$A:$ZZ,COLUMN(Q169),FALSE))+IF(ISNA(VLOOKUP(A169,'BL6'!$A:$ZZ,COLUMN(Q169),FALSE)),0,VLOOKUP(A169,'BL6'!$A:$ZZ,COLUMN(Q169),FALSE))+IF(ISNA(VLOOKUP(A169,'BL7'!$A:$ZZ,COLUMN(Q169),FALSE)),0,VLOOKUP(A169,'BL7'!$A:$ZZ,COLUMN(Q169),FALSE))+IF(ISNA(VLOOKUP(A169,'BL8'!$A:$ZZ,COLUMN(Q169),FALSE)),0,VLOOKUP(A169,'BL8'!$A:$ZZ,COLUMN(Q169),FALSE))+IF(ISNA(VLOOKUP(A169,'BL9'!$A:$ZZ,COLUMN(Q169),FALSE)),0,VLOOKUP(A169,'BL9'!$A:$ZZ,COLUMN(Q169),FALSE))+IF(ISNA(VLOOKUP(A169,'BL10'!$A:$ZZ,COLUMN(Q169),FALSE)),0,VLOOKUP(A169,'BL10'!$A:$ZZ,COLUMN(Q169),FALSE))+IF(ISNA(VLOOKUP(A169,'BL11'!$A:$ZZ,COLUMN(Q169),FALSE)),0,VLOOKUP(A169,'BL11'!$A:$ZZ,COLUMN(Q169),FALSE))+IF(ISNA(VLOOKUP(A169,'BL12'!$A:$ZZ,COLUMN(Q169),FALSE)),0,VLOOKUP(A169,'BL12'!$A:$ZZ,COLUMN(Q169),FALSE))+IF(ISNA(VLOOKUP(A169,'BL13'!$A:$ZZ,COLUMN(Q169),FALSE)),0,VLOOKUP(A169,'BL13'!$A:$ZZ,COLUMN(Q169),FALSE))+IF(ISNA(VLOOKUP(A169,'BL14'!$A:$ZZ,COLUMN(Q169),FALSE)),0,VLOOKUP(A169,'BL14'!$A:$ZZ,COLUMN(Q169),FALSE))+IF(ISNA(VLOOKUP(A169,'BL15'!$A:$ZZ,COLUMN(Q169),FALSE)),0,VLOOKUP(A169,'BL15'!$A:$ZZ,COLUMN(Q169),FALSE))+IF(ISNA(VLOOKUP(A169,'BL16'!$A:$ZZ,COLUMN(Q169),FALSE)),0,VLOOKUP(A169,'BL16'!$A:$ZZ,COLUMN(Q169),FALSE))+IF(ISNA(VLOOKUP(A169,'BL17'!$A:$ZZ,COLUMN(Q169),FALSE)),0,VLOOKUP(A169,'BL17'!$A:$ZZ,COLUMN(Q169),FALSE))+IF(ISNA(VLOOKUP(A169,'BL18'!$A:$ZZ,COLUMN(Q169),FALSE)),0,VLOOKUP(A169,'BL18'!$A:$ZZ,COLUMN(Q169),FALSE))+IF(ISNA(VLOOKUP(A169,'BL19'!$A:$ZZ,COLUMN(Q169),FALSE)),0,VLOOKUP(A169,'BL19'!$A:$ZZ,COLUMN(Q169),FALSE))+IF(ISNA(VLOOKUP(A169,'BL20'!$A:$ZZ,COLUMN(Q169),FALSE)),0,VLOOKUP(A169,'BL20'!$A:$ZZ,COLUMN(Q169),FALSE))+IF(ISNA(VLOOKUP(A169,'BL21'!$A:$ZZ,COLUMN(Q169),FALSE)),0,VLOOKUP(A169,'BL21'!$A:$ZZ,COLUMN(Q169),FALSE))+IF(ISNA(VLOOKUP(A169,'BL22'!$A:$ZZ,COLUMN(Q169),FALSE)),0,VLOOKUP(A169,'BL22'!$A:$ZZ,COLUMN(Q169),FALSE))+IF(ISNA(VLOOKUP(A169,'BL23'!$A:$ZZ,COLUMN(Q169),FALSE)),0,VLOOKUP(A169,'BL23'!$A:$ZZ,COLUMN(Q169),FALSE))+IF(ISNA(VLOOKUP(A169,'BL24'!$A:$ZZ,COLUMN(Q169),FALSE)),0,VLOOKUP(A169,'BL24'!$A:$ZZ,COLUMN(Q169),FALSE))+IF(ISNA(VLOOKUP(A169,'BL25'!$A:$ZZ,COLUMN(Q169),FALSE)),0,VLOOKUP(A169,'BL25'!$A:$ZZ,COLUMN(Q169),FALSE))+IF(ISNA(VLOOKUP(A169,'BL26'!$A:$ZZ,COLUMN(Q169),FALSE)),0,VLOOKUP(A169,'BL26'!$A:$ZZ,COLUMN(Q169),FALSE))+IF(ISNA(VLOOKUP(A169,'BL27'!$A:$ZZ,COLUMN(Q169),FALSE)),0,VLOOKUP(A169,'BL27'!$A:$ZZ,COLUMN(Q169),FALSE))+IF(ISNA(VLOOKUP(A169,'BL28'!$A:$ZZ,COLUMN(Q169),FALSE)),0,VLOOKUP(A169,'BL28'!$A:$ZZ,COLUMN(Q169),FALSE))+IF(ISNA(VLOOKUP(A169,'BL29'!$A:$ZZ,COLUMN(Q169),FALSE)),0,VLOOKUP(A169,'BL29'!$A:$ZZ,COLUMN(Q169),FALSE))+IF(ISNA(VLOOKUP(A169,'BL30'!$A:$ZZ,COLUMN(Q169),FALSE)),0,VLOOKUP(A169,'BL30'!$A:$ZZ,COLUMN(Q169),FALSE))</f>
        <v>0</v>
      </c>
      <c r="R169" s="26">
        <f t="shared" si="5"/>
        <v>5.1999999999999993</v>
      </c>
      <c r="S169" s="342">
        <f>IF(VLOOKUP(A169,Schuldenbuch!A:BS,66,FALSE)=1,0,R169*VLOOKUP(A169,Schuldenbuch!A:BS,66,FALSE))</f>
        <v>0</v>
      </c>
    </row>
    <row r="170" spans="1:19" s="616" customFormat="1" ht="13.9" x14ac:dyDescent="0.4">
      <c r="A170" s="620" t="s">
        <v>254</v>
      </c>
      <c r="B170" s="15">
        <f>IF(ISNA(VLOOKUP(A170,'BL1'!$A:$ZZ,COLUMN(B170),FALSE)),0,VLOOKUP(A170,'BL1'!$A:$ZZ,COLUMN(B170),FALSE))+IF(ISNA(VLOOKUP(A170,'BL2'!$A:$ZZ,COLUMN(B170),FALSE)),0,VLOOKUP(A170,'BL2'!$A:$ZZ,COLUMN(B170),FALSE))+IF(ISNA(VLOOKUP(A170,'BL3'!$A:$ZZ,COLUMN(B170),FALSE)),0,VLOOKUP(A170,'BL3'!$A:$ZZ,COLUMN(B170),FALSE))+IF(ISNA(VLOOKUP(A170,'BL4'!$A:$ZZ,COLUMN(B170),FALSE)),0,VLOOKUP(A170,'BL4'!$A:$ZZ,COLUMN(B170),FALSE))+IF(ISNA(VLOOKUP(A170,'BL5'!$A:$ZZ,COLUMN(B170),FALSE)),0,VLOOKUP(A170,'BL5'!$A:$ZZ,COLUMN(B170),FALSE))+IF(ISNA(VLOOKUP(A170,'BL6'!$A:$ZZ,COLUMN(B170),FALSE)),0,VLOOKUP(A170,'BL6'!$A:$ZZ,COLUMN(B170),FALSE))+IF(ISNA(VLOOKUP(A170,'BL7'!$A:$ZZ,COLUMN(B170),FALSE)),0,VLOOKUP(A170,'BL7'!$A:$ZZ,COLUMN(B170),FALSE))+IF(ISNA(VLOOKUP(A170,'BL8'!$A:$ZZ,COLUMN(B170),FALSE)),0,VLOOKUP(A170,'BL8'!$A:$ZZ,COLUMN(B170),FALSE))+IF(ISNA(VLOOKUP(A170,'BL9'!$A:$ZZ,COLUMN(B170),FALSE)),0,VLOOKUP(A170,'BL9'!$A:$ZZ,COLUMN(B170),FALSE))+IF(ISNA(VLOOKUP(A170,'BL10'!$A:$ZZ,COLUMN(B170),FALSE)),0,VLOOKUP(A170,'BL10'!$A:$ZZ,COLUMN(B170),FALSE))+IF(ISNA(VLOOKUP(A170,'BL11'!$A:$ZZ,COLUMN(B170),FALSE)),0,VLOOKUP(A170,'BL11'!$A:$ZZ,COLUMN(B170),FALSE))+IF(ISNA(VLOOKUP(A170,'BL12'!$A:$ZZ,COLUMN(B170),FALSE)),0,VLOOKUP(A170,'BL12'!$A:$ZZ,COLUMN(B170),FALSE))+IF(ISNA(VLOOKUP(A170,'BL13'!$A:$ZZ,COLUMN(B170),FALSE)),0,VLOOKUP(A170,'BL13'!$A:$ZZ,COLUMN(B170),FALSE))+IF(ISNA(VLOOKUP(A170,'BL14'!$A:$ZZ,COLUMN(B170),FALSE)),0,VLOOKUP(A170,'BL14'!$A:$ZZ,COLUMN(B170),FALSE))+IF(ISNA(VLOOKUP(A170,'BL15'!$A:$ZZ,COLUMN(B170),FALSE)),0,VLOOKUP(A170,'BL15'!$A:$ZZ,COLUMN(B170),FALSE))+IF(ISNA(VLOOKUP(A170,'BL16'!$A:$ZZ,COLUMN(B170),FALSE)),0,VLOOKUP(A170,'BL16'!$A:$ZZ,COLUMN(B170),FALSE))+IF(ISNA(VLOOKUP(A170,'BL17'!$A:$ZZ,COLUMN(B170),FALSE)),0,VLOOKUP(A170,'BL17'!$A:$ZZ,COLUMN(B170),FALSE))+IF(ISNA(VLOOKUP(A170,'BL18'!$A:$ZZ,COLUMN(B170),FALSE)),0,VLOOKUP(A170,'BL18'!$A:$ZZ,COLUMN(B170),FALSE))+IF(ISNA(VLOOKUP(A170,'BL19'!$A:$ZZ,COLUMN(B170),FALSE)),0,VLOOKUP(A170,'BL19'!$A:$ZZ,COLUMN(B170),FALSE))+IF(ISNA(VLOOKUP(A170,'BL20'!$A:$ZZ,COLUMN(B170),FALSE)),0,VLOOKUP(A170,'BL20'!$A:$ZZ,COLUMN(B170),FALSE))+IF(ISNA(VLOOKUP(A170,'BL21'!$A:$ZZ,COLUMN(B170),FALSE)),0,VLOOKUP(A170,'BL21'!$A:$ZZ,COLUMN(B170),FALSE))+IF(ISNA(VLOOKUP(A170,'BL22'!$A:$ZZ,COLUMN(B170),FALSE)),0,VLOOKUP(A170,'BL22'!$A:$ZZ,COLUMN(B170),FALSE))+IF(ISNA(VLOOKUP(A170,'BL23'!$A:$ZZ,COLUMN(B170),FALSE)),0,VLOOKUP(A170,'BL23'!$A:$ZZ,COLUMN(B170),FALSE))+IF(ISNA(VLOOKUP(A170,'BL24'!$A:$ZZ,COLUMN(B170),FALSE)),0,VLOOKUP(A170,'BL24'!$A:$ZZ,COLUMN(B170),FALSE))+IF(ISNA(VLOOKUP(A170,'BL25'!$A:$ZZ,COLUMN(B170),FALSE)),0,VLOOKUP(A170,'BL25'!$A:$ZZ,COLUMN(B170),FALSE))+IF(ISNA(VLOOKUP(A170,'BL26'!$A:$ZZ,COLUMN(B170),FALSE)),0,VLOOKUP(A170,'BL26'!$A:$ZZ,COLUMN(B170),FALSE))+IF(ISNA(VLOOKUP(A170,'BL27'!$A:$ZZ,COLUMN(B170),FALSE)),0,VLOOKUP(A170,'BL27'!$A:$ZZ,COLUMN(B170),FALSE))+IF(ISNA(VLOOKUP(A170,'BL28'!$A:$ZZ,COLUMN(B170),FALSE)),0,VLOOKUP(A170,'BL28'!$A:$ZZ,COLUMN(B170),FALSE))+IF(ISNA(VLOOKUP(A170,'BL29'!$A:$ZZ,COLUMN(B170),FALSE)),0,VLOOKUP(A170,'BL29'!$A:$ZZ,COLUMN(B170),FALSE))+IF(ISNA(VLOOKUP(A170,'BL30'!$A:$ZZ,COLUMN(B170),FALSE)),0,VLOOKUP(A170,'BL30'!$A:$ZZ,COLUMN(B170),FALSE))</f>
        <v>0</v>
      </c>
      <c r="C170" s="16">
        <f>IF(ISNA(VLOOKUP(A170,'BL1'!$A:$ZZ,COLUMN(C170),FALSE)),0,VLOOKUP(A170,'BL1'!$A:$ZZ,COLUMN(C170),FALSE))+IF(ISNA(VLOOKUP(A170,'BL2'!$A:$ZZ,COLUMN(C170),FALSE)),0,VLOOKUP(A170,'BL2'!$A:$ZZ,COLUMN(C170),FALSE))+IF(ISNA(VLOOKUP(A170,'BL3'!$A:$ZZ,COLUMN(C170),FALSE)),0,VLOOKUP(A170,'BL3'!$A:$ZZ,COLUMN(C170),FALSE))+IF(ISNA(VLOOKUP(A170,'BL4'!$A:$ZZ,COLUMN(C170),FALSE)),0,VLOOKUP(A170,'BL4'!$A:$ZZ,COLUMN(C170),FALSE))+IF(ISNA(VLOOKUP(A170,'BL5'!$A:$ZZ,COLUMN(C170),FALSE)),0,VLOOKUP(A170,'BL5'!$A:$ZZ,COLUMN(C170),FALSE))+IF(ISNA(VLOOKUP(A170,'BL6'!$A:$ZZ,COLUMN(C170),FALSE)),0,VLOOKUP(A170,'BL6'!$A:$ZZ,COLUMN(C170),FALSE))+IF(ISNA(VLOOKUP(A170,'BL7'!$A:$ZZ,COLUMN(C170),FALSE)),0,VLOOKUP(A170,'BL7'!$A:$ZZ,COLUMN(C170),FALSE))+IF(ISNA(VLOOKUP(A170,'BL8'!$A:$ZZ,COLUMN(C170),FALSE)),0,VLOOKUP(A170,'BL8'!$A:$ZZ,COLUMN(C170),FALSE))+IF(ISNA(VLOOKUP(A170,'BL9'!$A:$ZZ,COLUMN(C170),FALSE)),0,VLOOKUP(A170,'BL9'!$A:$ZZ,COLUMN(C170),FALSE))+IF(ISNA(VLOOKUP(A170,'BL10'!$A:$ZZ,COLUMN(C170),FALSE)),0,VLOOKUP(A170,'BL10'!$A:$ZZ,COLUMN(C170),FALSE))+IF(ISNA(VLOOKUP(A170,'BL11'!$A:$ZZ,COLUMN(C170),FALSE)),0,VLOOKUP(A170,'BL11'!$A:$ZZ,COLUMN(C170),FALSE))+IF(ISNA(VLOOKUP(A170,'BL12'!$A:$ZZ,COLUMN(C170),FALSE)),0,VLOOKUP(A170,'BL12'!$A:$ZZ,COLUMN(C170),FALSE))+IF(ISNA(VLOOKUP(A170,'BL13'!$A:$ZZ,COLUMN(C170),FALSE)),0,VLOOKUP(A170,'BL13'!$A:$ZZ,COLUMN(C170),FALSE))+IF(ISNA(VLOOKUP(A170,'BL14'!$A:$ZZ,COLUMN(C170),FALSE)),0,VLOOKUP(A170,'BL14'!$A:$ZZ,COLUMN(C170),FALSE))+IF(ISNA(VLOOKUP(A170,'BL15'!$A:$ZZ,COLUMN(C170),FALSE)),0,VLOOKUP(A170,'BL15'!$A:$ZZ,COLUMN(C170),FALSE))+IF(ISNA(VLOOKUP(A170,'BL16'!$A:$ZZ,COLUMN(C170),FALSE)),0,VLOOKUP(A170,'BL16'!$A:$ZZ,COLUMN(C170),FALSE))+IF(ISNA(VLOOKUP(A170,'BL17'!$A:$ZZ,COLUMN(C170),FALSE)),0,VLOOKUP(A170,'BL17'!$A:$ZZ,COLUMN(C170),FALSE))+IF(ISNA(VLOOKUP(A170,'BL18'!$A:$ZZ,COLUMN(C170),FALSE)),0,VLOOKUP(A170,'BL18'!$A:$ZZ,COLUMN(C170),FALSE))+IF(ISNA(VLOOKUP(A170,'BL19'!$A:$ZZ,COLUMN(C170),FALSE)),0,VLOOKUP(A170,'BL19'!$A:$ZZ,COLUMN(C170),FALSE))+IF(ISNA(VLOOKUP(A170,'BL20'!$A:$ZZ,COLUMN(C170),FALSE)),0,VLOOKUP(A170,'BL20'!$A:$ZZ,COLUMN(C170),FALSE))+IF(ISNA(VLOOKUP(A170,'BL21'!$A:$ZZ,COLUMN(C170),FALSE)),0,VLOOKUP(A170,'BL21'!$A:$ZZ,COLUMN(C170),FALSE))+IF(ISNA(VLOOKUP(A170,'BL22'!$A:$ZZ,COLUMN(C170),FALSE)),0,VLOOKUP(A170,'BL22'!$A:$ZZ,COLUMN(C170),FALSE))+IF(ISNA(VLOOKUP(A170,'BL23'!$A:$ZZ,COLUMN(C170),FALSE)),0,VLOOKUP(A170,'BL23'!$A:$ZZ,COLUMN(C170),FALSE))+IF(ISNA(VLOOKUP(A170,'BL24'!$A:$ZZ,COLUMN(C170),FALSE)),0,VLOOKUP(A170,'BL24'!$A:$ZZ,COLUMN(C170),FALSE))+IF(ISNA(VLOOKUP(A170,'BL25'!$A:$ZZ,COLUMN(C170),FALSE)),0,VLOOKUP(A170,'BL25'!$A:$ZZ,COLUMN(C170),FALSE))+IF(ISNA(VLOOKUP(A170,'BL26'!$A:$ZZ,COLUMN(C170),FALSE)),0,VLOOKUP(A170,'BL26'!$A:$ZZ,COLUMN(C170),FALSE))+IF(ISNA(VLOOKUP(A170,'BL27'!$A:$ZZ,COLUMN(C170),FALSE)),0,VLOOKUP(A170,'BL27'!$A:$ZZ,COLUMN(C170),FALSE))+IF(ISNA(VLOOKUP(A170,'BL28'!$A:$ZZ,COLUMN(C170),FALSE)),0,VLOOKUP(A170,'BL28'!$A:$ZZ,COLUMN(C170),FALSE))+IF(ISNA(VLOOKUP(A170,'BL29'!$A:$ZZ,COLUMN(C170),FALSE)),0,VLOOKUP(A170,'BL29'!$A:$ZZ,COLUMN(C170),FALSE))+IF(ISNA(VLOOKUP(A170,'BL30'!$A:$ZZ,COLUMN(C170),FALSE)),0,VLOOKUP(A170,'BL30'!$A:$ZZ,COLUMN(C170),FALSE))</f>
        <v>0</v>
      </c>
      <c r="D170" s="17">
        <f>IF(ISNA(VLOOKUP(A170,'BL1'!$A:$ZZ,COLUMN(D170),FALSE)),0,VLOOKUP(A170,'BL1'!$A:$ZZ,COLUMN(D170),FALSE))+IF(ISNA(VLOOKUP(A170,'BL2'!$A:$ZZ,COLUMN(D170),FALSE)),0,VLOOKUP(A170,'BL2'!$A:$ZZ,COLUMN(D170),FALSE))+IF(ISNA(VLOOKUP(A170,'BL3'!$A:$ZZ,COLUMN(D170),FALSE)),0,VLOOKUP(A170,'BL3'!$A:$ZZ,COLUMN(D170),FALSE))+IF(ISNA(VLOOKUP(A170,'BL4'!$A:$ZZ,COLUMN(D170),FALSE)),0,VLOOKUP(A170,'BL4'!$A:$ZZ,COLUMN(D170),FALSE))+IF(ISNA(VLOOKUP(A170,'BL5'!$A:$ZZ,COLUMN(D170),FALSE)),0,VLOOKUP(A170,'BL5'!$A:$ZZ,COLUMN(D170),FALSE))+IF(ISNA(VLOOKUP(A170,'BL6'!$A:$ZZ,COLUMN(D170),FALSE)),0,VLOOKUP(A170,'BL6'!$A:$ZZ,COLUMN(D170),FALSE))+IF(ISNA(VLOOKUP(A170,'BL7'!$A:$ZZ,COLUMN(D170),FALSE)),0,VLOOKUP(A170,'BL7'!$A:$ZZ,COLUMN(D170),FALSE))+IF(ISNA(VLOOKUP(A170,'BL8'!$A:$ZZ,COLUMN(D170),FALSE)),0,VLOOKUP(A170,'BL8'!$A:$ZZ,COLUMN(D170),FALSE))+IF(ISNA(VLOOKUP(A170,'BL9'!$A:$ZZ,COLUMN(D170),FALSE)),0,VLOOKUP(A170,'BL9'!$A:$ZZ,COLUMN(D170),FALSE))+IF(ISNA(VLOOKUP(A170,'BL10'!$A:$ZZ,COLUMN(D170),FALSE)),0,VLOOKUP(A170,'BL10'!$A:$ZZ,COLUMN(D170),FALSE))+IF(ISNA(VLOOKUP(A170,'BL11'!$A:$ZZ,COLUMN(D170),FALSE)),0,VLOOKUP(A170,'BL11'!$A:$ZZ,COLUMN(D170),FALSE))+IF(ISNA(VLOOKUP(A170,'BL12'!$A:$ZZ,COLUMN(D170),FALSE)),0,VLOOKUP(A170,'BL12'!$A:$ZZ,COLUMN(D170),FALSE))+IF(ISNA(VLOOKUP(A170,'BL13'!$A:$ZZ,COLUMN(D170),FALSE)),0,VLOOKUP(A170,'BL13'!$A:$ZZ,COLUMN(D170),FALSE))+IF(ISNA(VLOOKUP(A170,'BL14'!$A:$ZZ,COLUMN(D170),FALSE)),0,VLOOKUP(A170,'BL14'!$A:$ZZ,COLUMN(D170),FALSE))+IF(ISNA(VLOOKUP(A170,'BL15'!$A:$ZZ,COLUMN(D170),FALSE)),0,VLOOKUP(A170,'BL15'!$A:$ZZ,COLUMN(D170),FALSE))+IF(ISNA(VLOOKUP(A170,'BL16'!$A:$ZZ,COLUMN(D170),FALSE)),0,VLOOKUP(A170,'BL16'!$A:$ZZ,COLUMN(D170),FALSE))+IF(ISNA(VLOOKUP(A170,'BL17'!$A:$ZZ,COLUMN(D170),FALSE)),0,VLOOKUP(A170,'BL17'!$A:$ZZ,COLUMN(D170),FALSE))+IF(ISNA(VLOOKUP(A170,'BL18'!$A:$ZZ,COLUMN(D170),FALSE)),0,VLOOKUP(A170,'BL18'!$A:$ZZ,COLUMN(D170),FALSE))+IF(ISNA(VLOOKUP(A170,'BL19'!$A:$ZZ,COLUMN(D170),FALSE)),0,VLOOKUP(A170,'BL19'!$A:$ZZ,COLUMN(D170),FALSE))+IF(ISNA(VLOOKUP(A170,'BL20'!$A:$ZZ,COLUMN(D170),FALSE)),0,VLOOKUP(A170,'BL20'!$A:$ZZ,COLUMN(D170),FALSE))+IF(ISNA(VLOOKUP(A170,'BL21'!$A:$ZZ,COLUMN(D170),FALSE)),0,VLOOKUP(A170,'BL21'!$A:$ZZ,COLUMN(D170),FALSE))+IF(ISNA(VLOOKUP(A170,'BL22'!$A:$ZZ,COLUMN(D170),FALSE)),0,VLOOKUP(A170,'BL22'!$A:$ZZ,COLUMN(D170),FALSE))+IF(ISNA(VLOOKUP(A170,'BL23'!$A:$ZZ,COLUMN(D170),FALSE)),0,VLOOKUP(A170,'BL23'!$A:$ZZ,COLUMN(D170),FALSE))+IF(ISNA(VLOOKUP(A170,'BL24'!$A:$ZZ,COLUMN(D170),FALSE)),0,VLOOKUP(A170,'BL24'!$A:$ZZ,COLUMN(D170),FALSE))+IF(ISNA(VLOOKUP(A170,'BL25'!$A:$ZZ,COLUMN(D170),FALSE)),0,VLOOKUP(A170,'BL25'!$A:$ZZ,COLUMN(D170),FALSE))+IF(ISNA(VLOOKUP(A170,'BL26'!$A:$ZZ,COLUMN(D170),FALSE)),0,VLOOKUP(A170,'BL26'!$A:$ZZ,COLUMN(D170),FALSE))+IF(ISNA(VLOOKUP(A170,'BL27'!$A:$ZZ,COLUMN(D170),FALSE)),0,VLOOKUP(A170,'BL27'!$A:$ZZ,COLUMN(D170),FALSE))+IF(ISNA(VLOOKUP(A170,'BL28'!$A:$ZZ,COLUMN(D170),FALSE)),0,VLOOKUP(A170,'BL28'!$A:$ZZ,COLUMN(D170),FALSE))+IF(ISNA(VLOOKUP(A170,'BL29'!$A:$ZZ,COLUMN(D170),FALSE)),0,VLOOKUP(A170,'BL29'!$A:$ZZ,COLUMN(D170),FALSE))+IF(ISNA(VLOOKUP(A170,'BL30'!$A:$ZZ,COLUMN(D170),FALSE)),0,VLOOKUP(A170,'BL30'!$A:$ZZ,COLUMN(D170),FALSE))</f>
        <v>0</v>
      </c>
      <c r="E170" s="18">
        <f>IF(ISNA(VLOOKUP(A170,'BL1'!$A:$ZZ,COLUMN(E170),FALSE)),0,VLOOKUP(A170,'BL1'!$A:$ZZ,COLUMN(E170),FALSE))+IF(ISNA(VLOOKUP(A170,'BL2'!$A:$ZZ,COLUMN(E170),FALSE)),0,VLOOKUP(A170,'BL2'!$A:$ZZ,COLUMN(E170),FALSE))+IF(ISNA(VLOOKUP(A170,'BL3'!$A:$ZZ,COLUMN(E170),FALSE)),0,VLOOKUP(A170,'BL3'!$A:$ZZ,COLUMN(E170),FALSE))+IF(ISNA(VLOOKUP(A170,'BL4'!$A:$ZZ,COLUMN(E170),FALSE)),0,VLOOKUP(A170,'BL4'!$A:$ZZ,COLUMN(E170),FALSE))+IF(ISNA(VLOOKUP(A170,'BL5'!$A:$ZZ,COLUMN(E170),FALSE)),0,VLOOKUP(A170,'BL5'!$A:$ZZ,COLUMN(E170),FALSE))+IF(ISNA(VLOOKUP(A170,'BL6'!$A:$ZZ,COLUMN(E170),FALSE)),0,VLOOKUP(A170,'BL6'!$A:$ZZ,COLUMN(E170),FALSE))+IF(ISNA(VLOOKUP(A170,'BL7'!$A:$ZZ,COLUMN(E170),FALSE)),0,VLOOKUP(A170,'BL7'!$A:$ZZ,COLUMN(E170),FALSE))+IF(ISNA(VLOOKUP(A170,'BL8'!$A:$ZZ,COLUMN(E170),FALSE)),0,VLOOKUP(A170,'BL8'!$A:$ZZ,COLUMN(E170),FALSE))+IF(ISNA(VLOOKUP(A170,'BL9'!$A:$ZZ,COLUMN(E170),FALSE)),0,VLOOKUP(A170,'BL9'!$A:$ZZ,COLUMN(E170),FALSE))+IF(ISNA(VLOOKUP(A170,'BL10'!$A:$ZZ,COLUMN(E170),FALSE)),0,VLOOKUP(A170,'BL10'!$A:$ZZ,COLUMN(E170),FALSE))+IF(ISNA(VLOOKUP(A170,'BL11'!$A:$ZZ,COLUMN(E170),FALSE)),0,VLOOKUP(A170,'BL11'!$A:$ZZ,COLUMN(E170),FALSE))+IF(ISNA(VLOOKUP(A170,'BL12'!$A:$ZZ,COLUMN(E170),FALSE)),0,VLOOKUP(A170,'BL12'!$A:$ZZ,COLUMN(E170),FALSE))+IF(ISNA(VLOOKUP(A170,'BL13'!$A:$ZZ,COLUMN(E170),FALSE)),0,VLOOKUP(A170,'BL13'!$A:$ZZ,COLUMN(E170),FALSE))+IF(ISNA(VLOOKUP(A170,'BL14'!$A:$ZZ,COLUMN(E170),FALSE)),0,VLOOKUP(A170,'BL14'!$A:$ZZ,COLUMN(E170),FALSE))+IF(ISNA(VLOOKUP(A170,'BL15'!$A:$ZZ,COLUMN(E170),FALSE)),0,VLOOKUP(A170,'BL15'!$A:$ZZ,COLUMN(E170),FALSE))+IF(ISNA(VLOOKUP(A170,'BL16'!$A:$ZZ,COLUMN(E170),FALSE)),0,VLOOKUP(A170,'BL16'!$A:$ZZ,COLUMN(E170),FALSE))+IF(ISNA(VLOOKUP(A170,'BL17'!$A:$ZZ,COLUMN(E170),FALSE)),0,VLOOKUP(A170,'BL17'!$A:$ZZ,COLUMN(E170),FALSE))+IF(ISNA(VLOOKUP(A170,'BL18'!$A:$ZZ,COLUMN(E170),FALSE)),0,VLOOKUP(A170,'BL18'!$A:$ZZ,COLUMN(E170),FALSE))+IF(ISNA(VLOOKUP(A170,'BL19'!$A:$ZZ,COLUMN(E170),FALSE)),0,VLOOKUP(A170,'BL19'!$A:$ZZ,COLUMN(E170),FALSE))+IF(ISNA(VLOOKUP(A170,'BL20'!$A:$ZZ,COLUMN(E170),FALSE)),0,VLOOKUP(A170,'BL20'!$A:$ZZ,COLUMN(E170),FALSE))+IF(ISNA(VLOOKUP(A170,'BL21'!$A:$ZZ,COLUMN(E170),FALSE)),0,VLOOKUP(A170,'BL21'!$A:$ZZ,COLUMN(E170),FALSE))+IF(ISNA(VLOOKUP(A170,'BL22'!$A:$ZZ,COLUMN(E170),FALSE)),0,VLOOKUP(A170,'BL22'!$A:$ZZ,COLUMN(E170),FALSE))+IF(ISNA(VLOOKUP(A170,'BL23'!$A:$ZZ,COLUMN(E170),FALSE)),0,VLOOKUP(A170,'BL23'!$A:$ZZ,COLUMN(E170),FALSE))+IF(ISNA(VLOOKUP(A170,'BL24'!$A:$ZZ,COLUMN(E170),FALSE)),0,VLOOKUP(A170,'BL24'!$A:$ZZ,COLUMN(E170),FALSE))+IF(ISNA(VLOOKUP(A170,'BL25'!$A:$ZZ,COLUMN(E170),FALSE)),0,VLOOKUP(A170,'BL25'!$A:$ZZ,COLUMN(E170),FALSE))+IF(ISNA(VLOOKUP(A170,'BL26'!$A:$ZZ,COLUMN(E170),FALSE)),0,VLOOKUP(A170,'BL26'!$A:$ZZ,COLUMN(E170),FALSE))+IF(ISNA(VLOOKUP(A170,'BL27'!$A:$ZZ,COLUMN(E170),FALSE)),0,VLOOKUP(A170,'BL27'!$A:$ZZ,COLUMN(E170),FALSE))+IF(ISNA(VLOOKUP(A170,'BL28'!$A:$ZZ,COLUMN(E170),FALSE)),0,VLOOKUP(A170,'BL28'!$A:$ZZ,COLUMN(E170),FALSE))+IF(ISNA(VLOOKUP(A170,'BL29'!$A:$ZZ,COLUMN(E170),FALSE)),0,VLOOKUP(A170,'BL29'!$A:$ZZ,COLUMN(E170),FALSE))+IF(ISNA(VLOOKUP(A170,'BL30'!$A:$ZZ,COLUMN(E170),FALSE)),0,VLOOKUP(A170,'BL30'!$A:$ZZ,COLUMN(E170),FALSE))</f>
        <v>0</v>
      </c>
      <c r="F170" s="19">
        <f>IF(ISNA(VLOOKUP(A170,'BL1'!$A:$ZZ,COLUMN(F170),FALSE)),0,VLOOKUP(A170,'BL1'!$A:$ZZ,COLUMN(F170),FALSE))+IF(ISNA(VLOOKUP(A170,'BL2'!$A:$ZZ,COLUMN(F170),FALSE)),0,VLOOKUP(A170,'BL2'!$A:$ZZ,COLUMN(F170),FALSE))+IF(ISNA(VLOOKUP(A170,'BL3'!$A:$ZZ,COLUMN(F170),FALSE)),0,VLOOKUP(A170,'BL3'!$A:$ZZ,COLUMN(F170),FALSE))+IF(ISNA(VLOOKUP(A170,'BL4'!$A:$ZZ,COLUMN(F170),FALSE)),0,VLOOKUP(A170,'BL4'!$A:$ZZ,COLUMN(F170),FALSE))+IF(ISNA(VLOOKUP(A170,'BL5'!$A:$ZZ,COLUMN(F170),FALSE)),0,VLOOKUP(A170,'BL5'!$A:$ZZ,COLUMN(F170),FALSE))+IF(ISNA(VLOOKUP(A170,'BL6'!$A:$ZZ,COLUMN(F170),FALSE)),0,VLOOKUP(A170,'BL6'!$A:$ZZ,COLUMN(F170),FALSE))+IF(ISNA(VLOOKUP(A170,'BL7'!$A:$ZZ,COLUMN(F170),FALSE)),0,VLOOKUP(A170,'BL7'!$A:$ZZ,COLUMN(F170),FALSE))+IF(ISNA(VLOOKUP(A170,'BL8'!$A:$ZZ,COLUMN(F170),FALSE)),0,VLOOKUP(A170,'BL8'!$A:$ZZ,COLUMN(F170),FALSE))+IF(ISNA(VLOOKUP(A170,'BL9'!$A:$ZZ,COLUMN(F170),FALSE)),0,VLOOKUP(A170,'BL9'!$A:$ZZ,COLUMN(F170),FALSE))+IF(ISNA(VLOOKUP(A170,'BL10'!$A:$ZZ,COLUMN(F170),FALSE)),0,VLOOKUP(A170,'BL10'!$A:$ZZ,COLUMN(F170),FALSE))+IF(ISNA(VLOOKUP(A170,'BL11'!$A:$ZZ,COLUMN(F170),FALSE)),0,VLOOKUP(A170,'BL11'!$A:$ZZ,COLUMN(F170),FALSE))+IF(ISNA(VLOOKUP(A170,'BL12'!$A:$ZZ,COLUMN(F170),FALSE)),0,VLOOKUP(A170,'BL12'!$A:$ZZ,COLUMN(F170),FALSE))+IF(ISNA(VLOOKUP(A170,'BL13'!$A:$ZZ,COLUMN(F170),FALSE)),0,VLOOKUP(A170,'BL13'!$A:$ZZ,COLUMN(F170),FALSE))+IF(ISNA(VLOOKUP(A170,'BL14'!$A:$ZZ,COLUMN(F170),FALSE)),0,VLOOKUP(A170,'BL14'!$A:$ZZ,COLUMN(F170),FALSE))+IF(ISNA(VLOOKUP(A170,'BL15'!$A:$ZZ,COLUMN(F170),FALSE)),0,VLOOKUP(A170,'BL15'!$A:$ZZ,COLUMN(F170),FALSE))+IF(ISNA(VLOOKUP(A170,'BL16'!$A:$ZZ,COLUMN(F170),FALSE)),0,VLOOKUP(A170,'BL16'!$A:$ZZ,COLUMN(F170),FALSE))+IF(ISNA(VLOOKUP(A170,'BL17'!$A:$ZZ,COLUMN(F170),FALSE)),0,VLOOKUP(A170,'BL17'!$A:$ZZ,COLUMN(F170),FALSE))+IF(ISNA(VLOOKUP(A170,'BL18'!$A:$ZZ,COLUMN(F170),FALSE)),0,VLOOKUP(A170,'BL18'!$A:$ZZ,COLUMN(F170),FALSE))+IF(ISNA(VLOOKUP(A170,'BL19'!$A:$ZZ,COLUMN(F170),FALSE)),0,VLOOKUP(A170,'BL19'!$A:$ZZ,COLUMN(F170),FALSE))+IF(ISNA(VLOOKUP(A170,'BL20'!$A:$ZZ,COLUMN(F170),FALSE)),0,VLOOKUP(A170,'BL20'!$A:$ZZ,COLUMN(F170),FALSE))+IF(ISNA(VLOOKUP(A170,'BL21'!$A:$ZZ,COLUMN(F170),FALSE)),0,VLOOKUP(A170,'BL21'!$A:$ZZ,COLUMN(F170),FALSE))+IF(ISNA(VLOOKUP(A170,'BL22'!$A:$ZZ,COLUMN(F170),FALSE)),0,VLOOKUP(A170,'BL22'!$A:$ZZ,COLUMN(F170),FALSE))+IF(ISNA(VLOOKUP(A170,'BL23'!$A:$ZZ,COLUMN(F170),FALSE)),0,VLOOKUP(A170,'BL23'!$A:$ZZ,COLUMN(F170),FALSE))+IF(ISNA(VLOOKUP(A170,'BL24'!$A:$ZZ,COLUMN(F170),FALSE)),0,VLOOKUP(A170,'BL24'!$A:$ZZ,COLUMN(F170),FALSE))+IF(ISNA(VLOOKUP(A170,'BL25'!$A:$ZZ,COLUMN(F170),FALSE)),0,VLOOKUP(A170,'BL25'!$A:$ZZ,COLUMN(F170),FALSE))+IF(ISNA(VLOOKUP(A170,'BL26'!$A:$ZZ,COLUMN(F170),FALSE)),0,VLOOKUP(A170,'BL26'!$A:$ZZ,COLUMN(F170),FALSE))+IF(ISNA(VLOOKUP(A170,'BL27'!$A:$ZZ,COLUMN(F170),FALSE)),0,VLOOKUP(A170,'BL27'!$A:$ZZ,COLUMN(F170),FALSE))+IF(ISNA(VLOOKUP(A170,'BL28'!$A:$ZZ,COLUMN(F170),FALSE)),0,VLOOKUP(A170,'BL28'!$A:$ZZ,COLUMN(F170),FALSE))+IF(ISNA(VLOOKUP(A170,'BL29'!$A:$ZZ,COLUMN(F170),FALSE)),0,VLOOKUP(A170,'BL29'!$A:$ZZ,COLUMN(F170),FALSE))+IF(ISNA(VLOOKUP(A170,'BL30'!$A:$ZZ,COLUMN(F170),FALSE)),0,VLOOKUP(A170,'BL30'!$A:$ZZ,COLUMN(F170),FALSE))</f>
        <v>0</v>
      </c>
      <c r="G170" s="20">
        <f>IF(ISNA(VLOOKUP(A170,'BL1'!$A:$ZZ,COLUMN(G170),FALSE)),0,VLOOKUP(A170,'BL1'!$A:$ZZ,COLUMN(G170),FALSE))+IF(ISNA(VLOOKUP(A170,'BL2'!$A:$ZZ,COLUMN(G170),FALSE)),0,VLOOKUP(A170,'BL2'!$A:$ZZ,COLUMN(G170),FALSE))+IF(ISNA(VLOOKUP(A170,'BL3'!$A:$ZZ,COLUMN(G170),FALSE)),0,VLOOKUP(A170,'BL3'!$A:$ZZ,COLUMN(G170),FALSE))+IF(ISNA(VLOOKUP(A170,'BL4'!$A:$ZZ,COLUMN(G170),FALSE)),0,VLOOKUP(A170,'BL4'!$A:$ZZ,COLUMN(G170),FALSE))+IF(ISNA(VLOOKUP(A170,'BL5'!$A:$ZZ,COLUMN(G170),FALSE)),0,VLOOKUP(A170,'BL5'!$A:$ZZ,COLUMN(G170),FALSE))+IF(ISNA(VLOOKUP(A170,'BL6'!$A:$ZZ,COLUMN(G170),FALSE)),0,VLOOKUP(A170,'BL6'!$A:$ZZ,COLUMN(G170),FALSE))+IF(ISNA(VLOOKUP(A170,'BL7'!$A:$ZZ,COLUMN(G170),FALSE)),0,VLOOKUP(A170,'BL7'!$A:$ZZ,COLUMN(G170),FALSE))+IF(ISNA(VLOOKUP(A170,'BL8'!$A:$ZZ,COLUMN(G170),FALSE)),0,VLOOKUP(A170,'BL8'!$A:$ZZ,COLUMN(G170),FALSE))+IF(ISNA(VLOOKUP(A170,'BL9'!$A:$ZZ,COLUMN(G170),FALSE)),0,VLOOKUP(A170,'BL9'!$A:$ZZ,COLUMN(G170),FALSE))+IF(ISNA(VLOOKUP(A170,'BL10'!$A:$ZZ,COLUMN(G170),FALSE)),0,VLOOKUP(A170,'BL10'!$A:$ZZ,COLUMN(G170),FALSE))+IF(ISNA(VLOOKUP(A170,'BL11'!$A:$ZZ,COLUMN(G170),FALSE)),0,VLOOKUP(A170,'BL11'!$A:$ZZ,COLUMN(G170),FALSE))+IF(ISNA(VLOOKUP(A170,'BL12'!$A:$ZZ,COLUMN(G170),FALSE)),0,VLOOKUP(A170,'BL12'!$A:$ZZ,COLUMN(G170),FALSE))+IF(ISNA(VLOOKUP(A170,'BL13'!$A:$ZZ,COLUMN(G170),FALSE)),0,VLOOKUP(A170,'BL13'!$A:$ZZ,COLUMN(G170),FALSE))+IF(ISNA(VLOOKUP(A170,'BL14'!$A:$ZZ,COLUMN(G170),FALSE)),0,VLOOKUP(A170,'BL14'!$A:$ZZ,COLUMN(G170),FALSE))+IF(ISNA(VLOOKUP(A170,'BL15'!$A:$ZZ,COLUMN(G170),FALSE)),0,VLOOKUP(A170,'BL15'!$A:$ZZ,COLUMN(G170),FALSE))+IF(ISNA(VLOOKUP(A170,'BL16'!$A:$ZZ,COLUMN(G170),FALSE)),0,VLOOKUP(A170,'BL16'!$A:$ZZ,COLUMN(G170),FALSE))+IF(ISNA(VLOOKUP(A170,'BL17'!$A:$ZZ,COLUMN(G170),FALSE)),0,VLOOKUP(A170,'BL17'!$A:$ZZ,COLUMN(G170),FALSE))+IF(ISNA(VLOOKUP(A170,'BL18'!$A:$ZZ,COLUMN(G170),FALSE)),0,VLOOKUP(A170,'BL18'!$A:$ZZ,COLUMN(G170),FALSE))+IF(ISNA(VLOOKUP(A170,'BL19'!$A:$ZZ,COLUMN(G170),FALSE)),0,VLOOKUP(A170,'BL19'!$A:$ZZ,COLUMN(G170),FALSE))+IF(ISNA(VLOOKUP(A170,'BL20'!$A:$ZZ,COLUMN(G170),FALSE)),0,VLOOKUP(A170,'BL20'!$A:$ZZ,COLUMN(G170),FALSE))+IF(ISNA(VLOOKUP(A170,'BL21'!$A:$ZZ,COLUMN(G170),FALSE)),0,VLOOKUP(A170,'BL21'!$A:$ZZ,COLUMN(G170),FALSE))+IF(ISNA(VLOOKUP(A170,'BL22'!$A:$ZZ,COLUMN(G170),FALSE)),0,VLOOKUP(A170,'BL22'!$A:$ZZ,COLUMN(G170),FALSE))+IF(ISNA(VLOOKUP(A170,'BL23'!$A:$ZZ,COLUMN(G170),FALSE)),0,VLOOKUP(A170,'BL23'!$A:$ZZ,COLUMN(G170),FALSE))+IF(ISNA(VLOOKUP(A170,'BL24'!$A:$ZZ,COLUMN(G170),FALSE)),0,VLOOKUP(A170,'BL24'!$A:$ZZ,COLUMN(G170),FALSE))+IF(ISNA(VLOOKUP(A170,'BL25'!$A:$ZZ,COLUMN(G170),FALSE)),0,VLOOKUP(A170,'BL25'!$A:$ZZ,COLUMN(G170),FALSE))+IF(ISNA(VLOOKUP(A170,'BL26'!$A:$ZZ,COLUMN(G170),FALSE)),0,VLOOKUP(A170,'BL26'!$A:$ZZ,COLUMN(G170),FALSE))+IF(ISNA(VLOOKUP(A170,'BL27'!$A:$ZZ,COLUMN(G170),FALSE)),0,VLOOKUP(A170,'BL27'!$A:$ZZ,COLUMN(G170),FALSE))+IF(ISNA(VLOOKUP(A170,'BL28'!$A:$ZZ,COLUMN(G170),FALSE)),0,VLOOKUP(A170,'BL28'!$A:$ZZ,COLUMN(G170),FALSE))+IF(ISNA(VLOOKUP(A170,'BL29'!$A:$ZZ,COLUMN(G170),FALSE)),0,VLOOKUP(A170,'BL29'!$A:$ZZ,COLUMN(G170),FALSE))+IF(ISNA(VLOOKUP(A170,'BL30'!$A:$ZZ,COLUMN(G170),FALSE)),0,VLOOKUP(A170,'BL30'!$A:$ZZ,COLUMN(G170),FALSE))</f>
        <v>0</v>
      </c>
      <c r="H170" s="21">
        <f>IF(ISNA(VLOOKUP(A170,'BL1'!$A:$ZZ,COLUMN(H170),FALSE)),0,VLOOKUP(A170,'BL1'!$A:$ZZ,COLUMN(H170),FALSE))+IF(ISNA(VLOOKUP(A170,'BL2'!$A:$ZZ,COLUMN(H170),FALSE)),0,VLOOKUP(A170,'BL2'!$A:$ZZ,COLUMN(H170),FALSE))+IF(ISNA(VLOOKUP(A170,'BL3'!$A:$ZZ,COLUMN(H170),FALSE)),0,VLOOKUP(A170,'BL3'!$A:$ZZ,COLUMN(H170),FALSE))+IF(ISNA(VLOOKUP(A170,'BL4'!$A:$ZZ,COLUMN(H170),FALSE)),0,VLOOKUP(A170,'BL4'!$A:$ZZ,COLUMN(H170),FALSE))+IF(ISNA(VLOOKUP(A170,'BL5'!$A:$ZZ,COLUMN(H170),FALSE)),0,VLOOKUP(A170,'BL5'!$A:$ZZ,COLUMN(H170),FALSE))+IF(ISNA(VLOOKUP(A170,'BL6'!$A:$ZZ,COLUMN(H170),FALSE)),0,VLOOKUP(A170,'BL6'!$A:$ZZ,COLUMN(H170),FALSE))+IF(ISNA(VLOOKUP(A170,'BL7'!$A:$ZZ,COLUMN(H170),FALSE)),0,VLOOKUP(A170,'BL7'!$A:$ZZ,COLUMN(H170),FALSE))+IF(ISNA(VLOOKUP(A170,'BL8'!$A:$ZZ,COLUMN(H170),FALSE)),0,VLOOKUP(A170,'BL8'!$A:$ZZ,COLUMN(H170),FALSE))+IF(ISNA(VLOOKUP(A170,'BL9'!$A:$ZZ,COLUMN(H170),FALSE)),0,VLOOKUP(A170,'BL9'!$A:$ZZ,COLUMN(H170),FALSE))+IF(ISNA(VLOOKUP(A170,'BL10'!$A:$ZZ,COLUMN(H170),FALSE)),0,VLOOKUP(A170,'BL10'!$A:$ZZ,COLUMN(H170),FALSE))+IF(ISNA(VLOOKUP(A170,'BL11'!$A:$ZZ,COLUMN(H170),FALSE)),0,VLOOKUP(A170,'BL11'!$A:$ZZ,COLUMN(H170),FALSE))+IF(ISNA(VLOOKUP(A170,'BL12'!$A:$ZZ,COLUMN(H170),FALSE)),0,VLOOKUP(A170,'BL12'!$A:$ZZ,COLUMN(H170),FALSE))+IF(ISNA(VLOOKUP(A170,'BL13'!$A:$ZZ,COLUMN(H170),FALSE)),0,VLOOKUP(A170,'BL13'!$A:$ZZ,COLUMN(H170),FALSE))+IF(ISNA(VLOOKUP(A170,'BL14'!$A:$ZZ,COLUMN(H170),FALSE)),0,VLOOKUP(A170,'BL14'!$A:$ZZ,COLUMN(H170),FALSE))+IF(ISNA(VLOOKUP(A170,'BL15'!$A:$ZZ,COLUMN(H170),FALSE)),0,VLOOKUP(A170,'BL15'!$A:$ZZ,COLUMN(H170),FALSE))+IF(ISNA(VLOOKUP(A170,'BL16'!$A:$ZZ,COLUMN(H170),FALSE)),0,VLOOKUP(A170,'BL16'!$A:$ZZ,COLUMN(H170),FALSE))+IF(ISNA(VLOOKUP(A170,'BL17'!$A:$ZZ,COLUMN(H170),FALSE)),0,VLOOKUP(A170,'BL17'!$A:$ZZ,COLUMN(H170),FALSE))+IF(ISNA(VLOOKUP(A170,'BL18'!$A:$ZZ,COLUMN(H170),FALSE)),0,VLOOKUP(A170,'BL18'!$A:$ZZ,COLUMN(H170),FALSE))+IF(ISNA(VLOOKUP(A170,'BL19'!$A:$ZZ,COLUMN(H170),FALSE)),0,VLOOKUP(A170,'BL19'!$A:$ZZ,COLUMN(H170),FALSE))+IF(ISNA(VLOOKUP(A170,'BL20'!$A:$ZZ,COLUMN(H170),FALSE)),0,VLOOKUP(A170,'BL20'!$A:$ZZ,COLUMN(H170),FALSE))+IF(ISNA(VLOOKUP(A170,'BL21'!$A:$ZZ,COLUMN(H170),FALSE)),0,VLOOKUP(A170,'BL21'!$A:$ZZ,COLUMN(H170),FALSE))+IF(ISNA(VLOOKUP(A170,'BL22'!$A:$ZZ,COLUMN(H170),FALSE)),0,VLOOKUP(A170,'BL22'!$A:$ZZ,COLUMN(H170),FALSE))+IF(ISNA(VLOOKUP(A170,'BL23'!$A:$ZZ,COLUMN(H170),FALSE)),0,VLOOKUP(A170,'BL23'!$A:$ZZ,COLUMN(H170),FALSE))+IF(ISNA(VLOOKUP(A170,'BL24'!$A:$ZZ,COLUMN(H170),FALSE)),0,VLOOKUP(A170,'BL24'!$A:$ZZ,COLUMN(H170),FALSE))+IF(ISNA(VLOOKUP(A170,'BL25'!$A:$ZZ,COLUMN(H170),FALSE)),0,VLOOKUP(A170,'BL25'!$A:$ZZ,COLUMN(H170),FALSE))+IF(ISNA(VLOOKUP(A170,'BL26'!$A:$ZZ,COLUMN(H170),FALSE)),0,VLOOKUP(A170,'BL26'!$A:$ZZ,COLUMN(H170),FALSE))+IF(ISNA(VLOOKUP(A170,'BL27'!$A:$ZZ,COLUMN(H170),FALSE)),0,VLOOKUP(A170,'BL27'!$A:$ZZ,COLUMN(H170),FALSE))+IF(ISNA(VLOOKUP(A170,'BL28'!$A:$ZZ,COLUMN(H170),FALSE)),0,VLOOKUP(A170,'BL28'!$A:$ZZ,COLUMN(H170),FALSE))+IF(ISNA(VLOOKUP(A170,'BL29'!$A:$ZZ,COLUMN(H170),FALSE)),0,VLOOKUP(A170,'BL29'!$A:$ZZ,COLUMN(H170),FALSE))+IF(ISNA(VLOOKUP(A170,'BL30'!$A:$ZZ,COLUMN(H170),FALSE)),0,VLOOKUP(A170,'BL30'!$A:$ZZ,COLUMN(H170),FALSE))</f>
        <v>0</v>
      </c>
      <c r="I170" s="22">
        <f>IF(ISNA(VLOOKUP(A170,'BL1'!$A:$ZZ,COLUMN(I170),FALSE)),0,VLOOKUP(A170,'BL1'!$A:$ZZ,COLUMN(I170),FALSE))+IF(ISNA(VLOOKUP(A170,'BL2'!$A:$ZZ,COLUMN(I170),FALSE)),0,VLOOKUP(A170,'BL2'!$A:$ZZ,COLUMN(I170),FALSE))+IF(ISNA(VLOOKUP(A170,'BL3'!$A:$ZZ,COLUMN(I170),FALSE)),0,VLOOKUP(A170,'BL3'!$A:$ZZ,COLUMN(I170),FALSE))+IF(ISNA(VLOOKUP(A170,'BL4'!$A:$ZZ,COLUMN(I170),FALSE)),0,VLOOKUP(A170,'BL4'!$A:$ZZ,COLUMN(I170),FALSE))+IF(ISNA(VLOOKUP(A170,'BL5'!$A:$ZZ,COLUMN(I170),FALSE)),0,VLOOKUP(A170,'BL5'!$A:$ZZ,COLUMN(I170),FALSE))+IF(ISNA(VLOOKUP(A170,'BL6'!$A:$ZZ,COLUMN(I170),FALSE)),0,VLOOKUP(A170,'BL6'!$A:$ZZ,COLUMN(I170),FALSE))+IF(ISNA(VLOOKUP(A170,'BL7'!$A:$ZZ,COLUMN(I170),FALSE)),0,VLOOKUP(A170,'BL7'!$A:$ZZ,COLUMN(I170),FALSE))+IF(ISNA(VLOOKUP(A170,'BL8'!$A:$ZZ,COLUMN(I170),FALSE)),0,VLOOKUP(A170,'BL8'!$A:$ZZ,COLUMN(I170),FALSE))+IF(ISNA(VLOOKUP(A170,'BL9'!$A:$ZZ,COLUMN(I170),FALSE)),0,VLOOKUP(A170,'BL9'!$A:$ZZ,COLUMN(I170),FALSE))+IF(ISNA(VLOOKUP(A170,'BL10'!$A:$ZZ,COLUMN(I170),FALSE)),0,VLOOKUP(A170,'BL10'!$A:$ZZ,COLUMN(I170),FALSE))+IF(ISNA(VLOOKUP(A170,'BL11'!$A:$ZZ,COLUMN(I170),FALSE)),0,VLOOKUP(A170,'BL11'!$A:$ZZ,COLUMN(I170),FALSE))+IF(ISNA(VLOOKUP(A170,'BL12'!$A:$ZZ,COLUMN(I170),FALSE)),0,VLOOKUP(A170,'BL12'!$A:$ZZ,COLUMN(I170),FALSE))+IF(ISNA(VLOOKUP(A170,'BL13'!$A:$ZZ,COLUMN(I170),FALSE)),0,VLOOKUP(A170,'BL13'!$A:$ZZ,COLUMN(I170),FALSE))+IF(ISNA(VLOOKUP(A170,'BL14'!$A:$ZZ,COLUMN(I170),FALSE)),0,VLOOKUP(A170,'BL14'!$A:$ZZ,COLUMN(I170),FALSE))+IF(ISNA(VLOOKUP(A170,'BL15'!$A:$ZZ,COLUMN(I170),FALSE)),0,VLOOKUP(A170,'BL15'!$A:$ZZ,COLUMN(I170),FALSE))+IF(ISNA(VLOOKUP(A170,'BL16'!$A:$ZZ,COLUMN(I170),FALSE)),0,VLOOKUP(A170,'BL16'!$A:$ZZ,COLUMN(I170),FALSE))+IF(ISNA(VLOOKUP(A170,'BL17'!$A:$ZZ,COLUMN(I170),FALSE)),0,VLOOKUP(A170,'BL17'!$A:$ZZ,COLUMN(I170),FALSE))+IF(ISNA(VLOOKUP(A170,'BL18'!$A:$ZZ,COLUMN(I170),FALSE)),0,VLOOKUP(A170,'BL18'!$A:$ZZ,COLUMN(I170),FALSE))+IF(ISNA(VLOOKUP(A170,'BL19'!$A:$ZZ,COLUMN(I170),FALSE)),0,VLOOKUP(A170,'BL19'!$A:$ZZ,COLUMN(I170),FALSE))+IF(ISNA(VLOOKUP(A170,'BL20'!$A:$ZZ,COLUMN(I170),FALSE)),0,VLOOKUP(A170,'BL20'!$A:$ZZ,COLUMN(I170),FALSE))+IF(ISNA(VLOOKUP(A170,'BL21'!$A:$ZZ,COLUMN(I170),FALSE)),0,VLOOKUP(A170,'BL21'!$A:$ZZ,COLUMN(I170),FALSE))+IF(ISNA(VLOOKUP(A170,'BL22'!$A:$ZZ,COLUMN(I170),FALSE)),0,VLOOKUP(A170,'BL22'!$A:$ZZ,COLUMN(I170),FALSE))+IF(ISNA(VLOOKUP(A170,'BL23'!$A:$ZZ,COLUMN(I170),FALSE)),0,VLOOKUP(A170,'BL23'!$A:$ZZ,COLUMN(I170),FALSE))+IF(ISNA(VLOOKUP(A170,'BL24'!$A:$ZZ,COLUMN(I170),FALSE)),0,VLOOKUP(A170,'BL24'!$A:$ZZ,COLUMN(I170),FALSE))+IF(ISNA(VLOOKUP(A170,'BL25'!$A:$ZZ,COLUMN(I170),FALSE)),0,VLOOKUP(A170,'BL25'!$A:$ZZ,COLUMN(I170),FALSE))+IF(ISNA(VLOOKUP(A170,'BL26'!$A:$ZZ,COLUMN(I170),FALSE)),0,VLOOKUP(A170,'BL26'!$A:$ZZ,COLUMN(I170),FALSE))+IF(ISNA(VLOOKUP(A170,'BL27'!$A:$ZZ,COLUMN(I170),FALSE)),0,VLOOKUP(A170,'BL27'!$A:$ZZ,COLUMN(I170),FALSE))+IF(ISNA(VLOOKUP(A170,'BL28'!$A:$ZZ,COLUMN(I170),FALSE)),0,VLOOKUP(A170,'BL28'!$A:$ZZ,COLUMN(I170),FALSE))+IF(ISNA(VLOOKUP(A170,'BL29'!$A:$ZZ,COLUMN(I170),FALSE)),0,VLOOKUP(A170,'BL29'!$A:$ZZ,COLUMN(I170),FALSE))+IF(ISNA(VLOOKUP(A170,'BL30'!$A:$ZZ,COLUMN(I170),FALSE)),0,VLOOKUP(A170,'BL30'!$A:$ZZ,COLUMN(I170),FALSE))</f>
        <v>0</v>
      </c>
      <c r="J170" s="23">
        <f>IF(ISNA(VLOOKUP(A170,'BL1'!$A:$ZZ,COLUMN(J170),FALSE)),0,VLOOKUP(A170,'BL1'!$A:$ZZ,COLUMN(J170),FALSE))+IF(ISNA(VLOOKUP(A170,'BL2'!$A:$ZZ,COLUMN(J170),FALSE)),0,VLOOKUP(A170,'BL2'!$A:$ZZ,COLUMN(J170),FALSE))+IF(ISNA(VLOOKUP(A170,'BL3'!$A:$ZZ,COLUMN(J170),FALSE)),0,VLOOKUP(A170,'BL3'!$A:$ZZ,COLUMN(J170),FALSE))+IF(ISNA(VLOOKUP(A170,'BL4'!$A:$ZZ,COLUMN(J170),FALSE)),0,VLOOKUP(A170,'BL4'!$A:$ZZ,COLUMN(J170),FALSE))+IF(ISNA(VLOOKUP(A170,'BL5'!$A:$ZZ,COLUMN(J170),FALSE)),0,VLOOKUP(A170,'BL5'!$A:$ZZ,COLUMN(J170),FALSE))+IF(ISNA(VLOOKUP(A170,'BL6'!$A:$ZZ,COLUMN(J170),FALSE)),0,VLOOKUP(A170,'BL6'!$A:$ZZ,COLUMN(J170),FALSE))+IF(ISNA(VLOOKUP(A170,'BL7'!$A:$ZZ,COLUMN(J170),FALSE)),0,VLOOKUP(A170,'BL7'!$A:$ZZ,COLUMN(J170),FALSE))+IF(ISNA(VLOOKUP(A170,'BL8'!$A:$ZZ,COLUMN(J170),FALSE)),0,VLOOKUP(A170,'BL8'!$A:$ZZ,COLUMN(J170),FALSE))+IF(ISNA(VLOOKUP(A170,'BL9'!$A:$ZZ,COLUMN(J170),FALSE)),0,VLOOKUP(A170,'BL9'!$A:$ZZ,COLUMN(J170),FALSE))+IF(ISNA(VLOOKUP(A170,'BL10'!$A:$ZZ,COLUMN(J170),FALSE)),0,VLOOKUP(A170,'BL10'!$A:$ZZ,COLUMN(J170),FALSE))+IF(ISNA(VLOOKUP(A170,'BL11'!$A:$ZZ,COLUMN(J170),FALSE)),0,VLOOKUP(A170,'BL11'!$A:$ZZ,COLUMN(J170),FALSE))+IF(ISNA(VLOOKUP(A170,'BL12'!$A:$ZZ,COLUMN(J170),FALSE)),0,VLOOKUP(A170,'BL12'!$A:$ZZ,COLUMN(J170),FALSE))+IF(ISNA(VLOOKUP(A170,'BL13'!$A:$ZZ,COLUMN(J170),FALSE)),0,VLOOKUP(A170,'BL13'!$A:$ZZ,COLUMN(J170),FALSE))+IF(ISNA(VLOOKUP(A170,'BL14'!$A:$ZZ,COLUMN(J170),FALSE)),0,VLOOKUP(A170,'BL14'!$A:$ZZ,COLUMN(J170),FALSE))+IF(ISNA(VLOOKUP(A170,'BL15'!$A:$ZZ,COLUMN(J170),FALSE)),0,VLOOKUP(A170,'BL15'!$A:$ZZ,COLUMN(J170),FALSE))+IF(ISNA(VLOOKUP(A170,'BL16'!$A:$ZZ,COLUMN(J170),FALSE)),0,VLOOKUP(A170,'BL16'!$A:$ZZ,COLUMN(J170),FALSE))+IF(ISNA(VLOOKUP(A170,'BL17'!$A:$ZZ,COLUMN(J170),FALSE)),0,VLOOKUP(A170,'BL17'!$A:$ZZ,COLUMN(J170),FALSE))+IF(ISNA(VLOOKUP(A170,'BL18'!$A:$ZZ,COLUMN(J170),FALSE)),0,VLOOKUP(A170,'BL18'!$A:$ZZ,COLUMN(J170),FALSE))+IF(ISNA(VLOOKUP(A170,'BL19'!$A:$ZZ,COLUMN(J170),FALSE)),0,VLOOKUP(A170,'BL19'!$A:$ZZ,COLUMN(J170),FALSE))+IF(ISNA(VLOOKUP(A170,'BL20'!$A:$ZZ,COLUMN(J170),FALSE)),0,VLOOKUP(A170,'BL20'!$A:$ZZ,COLUMN(J170),FALSE))+IF(ISNA(VLOOKUP(A170,'BL21'!$A:$ZZ,COLUMN(J170),FALSE)),0,VLOOKUP(A170,'BL21'!$A:$ZZ,COLUMN(J170),FALSE))+IF(ISNA(VLOOKUP(A170,'BL22'!$A:$ZZ,COLUMN(J170),FALSE)),0,VLOOKUP(A170,'BL22'!$A:$ZZ,COLUMN(J170),FALSE))+IF(ISNA(VLOOKUP(A170,'BL23'!$A:$ZZ,COLUMN(J170),FALSE)),0,VLOOKUP(A170,'BL23'!$A:$ZZ,COLUMN(J170),FALSE))+IF(ISNA(VLOOKUP(A170,'BL24'!$A:$ZZ,COLUMN(J170),FALSE)),0,VLOOKUP(A170,'BL24'!$A:$ZZ,COLUMN(J170),FALSE))+IF(ISNA(VLOOKUP(A170,'BL25'!$A:$ZZ,COLUMN(J170),FALSE)),0,VLOOKUP(A170,'BL25'!$A:$ZZ,COLUMN(J170),FALSE))+IF(ISNA(VLOOKUP(A170,'BL26'!$A:$ZZ,COLUMN(J170),FALSE)),0,VLOOKUP(A170,'BL26'!$A:$ZZ,COLUMN(J170),FALSE))+IF(ISNA(VLOOKUP(A170,'BL27'!$A:$ZZ,COLUMN(J170),FALSE)),0,VLOOKUP(A170,'BL27'!$A:$ZZ,COLUMN(J170),FALSE))+IF(ISNA(VLOOKUP(A170,'BL28'!$A:$ZZ,COLUMN(J170),FALSE)),0,VLOOKUP(A170,'BL28'!$A:$ZZ,COLUMN(J170),FALSE))+IF(ISNA(VLOOKUP(A170,'BL29'!$A:$ZZ,COLUMN(J170),FALSE)),0,VLOOKUP(A170,'BL29'!$A:$ZZ,COLUMN(J170),FALSE))+IF(ISNA(VLOOKUP(A170,'BL30'!$A:$ZZ,COLUMN(J170),FALSE)),0,VLOOKUP(A170,'BL30'!$A:$ZZ,COLUMN(J170),FALSE))</f>
        <v>0</v>
      </c>
      <c r="K170" s="24">
        <f>IF(ISNA(VLOOKUP(A170,'BL1'!$A:$ZZ,COLUMN(K170),FALSE)),0,VLOOKUP(A170,'BL1'!$A:$ZZ,COLUMN(K170),FALSE))+IF(ISNA(VLOOKUP(A170,'BL2'!$A:$ZZ,COLUMN(K170),FALSE)),0,VLOOKUP(A170,'BL2'!$A:$ZZ,COLUMN(K170),FALSE))+IF(ISNA(VLOOKUP(A170,'BL3'!$A:$ZZ,COLUMN(K170),FALSE)),0,VLOOKUP(A170,'BL3'!$A:$ZZ,COLUMN(K170),FALSE))+IF(ISNA(VLOOKUP(A170,'BL4'!$A:$ZZ,COLUMN(K170),FALSE)),0,VLOOKUP(A170,'BL4'!$A:$ZZ,COLUMN(K170),FALSE))+IF(ISNA(VLOOKUP(A170,'BL5'!$A:$ZZ,COLUMN(K170),FALSE)),0,VLOOKUP(A170,'BL5'!$A:$ZZ,COLUMN(K170),FALSE))+IF(ISNA(VLOOKUP(A170,'BL6'!$A:$ZZ,COLUMN(K170),FALSE)),0,VLOOKUP(A170,'BL6'!$A:$ZZ,COLUMN(K170),FALSE))+IF(ISNA(VLOOKUP(A170,'BL7'!$A:$ZZ,COLUMN(K170),FALSE)),0,VLOOKUP(A170,'BL7'!$A:$ZZ,COLUMN(K170),FALSE))+IF(ISNA(VLOOKUP(A170,'BL8'!$A:$ZZ,COLUMN(K170),FALSE)),0,VLOOKUP(A170,'BL8'!$A:$ZZ,COLUMN(K170),FALSE))+IF(ISNA(VLOOKUP(A170,'BL9'!$A:$ZZ,COLUMN(K170),FALSE)),0,VLOOKUP(A170,'BL9'!$A:$ZZ,COLUMN(K170),FALSE))+IF(ISNA(VLOOKUP(A170,'BL10'!$A:$ZZ,COLUMN(K170),FALSE)),0,VLOOKUP(A170,'BL10'!$A:$ZZ,COLUMN(K170),FALSE))+IF(ISNA(VLOOKUP(A170,'BL11'!$A:$ZZ,COLUMN(K170),FALSE)),0,VLOOKUP(A170,'BL11'!$A:$ZZ,COLUMN(K170),FALSE))+IF(ISNA(VLOOKUP(A170,'BL12'!$A:$ZZ,COLUMN(K170),FALSE)),0,VLOOKUP(A170,'BL12'!$A:$ZZ,COLUMN(K170),FALSE))+IF(ISNA(VLOOKUP(A170,'BL13'!$A:$ZZ,COLUMN(K170),FALSE)),0,VLOOKUP(A170,'BL13'!$A:$ZZ,COLUMN(K170),FALSE))+IF(ISNA(VLOOKUP(A170,'BL14'!$A:$ZZ,COLUMN(K170),FALSE)),0,VLOOKUP(A170,'BL14'!$A:$ZZ,COLUMN(K170),FALSE))+IF(ISNA(VLOOKUP(A170,'BL15'!$A:$ZZ,COLUMN(K170),FALSE)),0,VLOOKUP(A170,'BL15'!$A:$ZZ,COLUMN(K170),FALSE))+IF(ISNA(VLOOKUP(A170,'BL16'!$A:$ZZ,COLUMN(K170),FALSE)),0,VLOOKUP(A170,'BL16'!$A:$ZZ,COLUMN(K170),FALSE))+IF(ISNA(VLOOKUP(A170,'BL17'!$A:$ZZ,COLUMN(K170),FALSE)),0,VLOOKUP(A170,'BL17'!$A:$ZZ,COLUMN(K170),FALSE))+IF(ISNA(VLOOKUP(A170,'BL18'!$A:$ZZ,COLUMN(K170),FALSE)),0,VLOOKUP(A170,'BL18'!$A:$ZZ,COLUMN(K170),FALSE))+IF(ISNA(VLOOKUP(A170,'BL19'!$A:$ZZ,COLUMN(K170),FALSE)),0,VLOOKUP(A170,'BL19'!$A:$ZZ,COLUMN(K170),FALSE))+IF(ISNA(VLOOKUP(A170,'BL20'!$A:$ZZ,COLUMN(K170),FALSE)),0,VLOOKUP(A170,'BL20'!$A:$ZZ,COLUMN(K170),FALSE))+IF(ISNA(VLOOKUP(A170,'BL21'!$A:$ZZ,COLUMN(K170),FALSE)),0,VLOOKUP(A170,'BL21'!$A:$ZZ,COLUMN(K170),FALSE))+IF(ISNA(VLOOKUP(A170,'BL22'!$A:$ZZ,COLUMN(K170),FALSE)),0,VLOOKUP(A170,'BL22'!$A:$ZZ,COLUMN(K170),FALSE))+IF(ISNA(VLOOKUP(A170,'BL23'!$A:$ZZ,COLUMN(K170),FALSE)),0,VLOOKUP(A170,'BL23'!$A:$ZZ,COLUMN(K170),FALSE))+IF(ISNA(VLOOKUP(A170,'BL24'!$A:$ZZ,COLUMN(K170),FALSE)),0,VLOOKUP(A170,'BL24'!$A:$ZZ,COLUMN(K170),FALSE))+IF(ISNA(VLOOKUP(A170,'BL25'!$A:$ZZ,COLUMN(K170),FALSE)),0,VLOOKUP(A170,'BL25'!$A:$ZZ,COLUMN(K170),FALSE))+IF(ISNA(VLOOKUP(A170,'BL26'!$A:$ZZ,COLUMN(K170),FALSE)),0,VLOOKUP(A170,'BL26'!$A:$ZZ,COLUMN(K170),FALSE))+IF(ISNA(VLOOKUP(A170,'BL27'!$A:$ZZ,COLUMN(K170),FALSE)),0,VLOOKUP(A170,'BL27'!$A:$ZZ,COLUMN(K170),FALSE))+IF(ISNA(VLOOKUP(A170,'BL28'!$A:$ZZ,COLUMN(K170),FALSE)),0,VLOOKUP(A170,'BL28'!$A:$ZZ,COLUMN(K170),FALSE))+IF(ISNA(VLOOKUP(A170,'BL29'!$A:$ZZ,COLUMN(K170),FALSE)),0,VLOOKUP(A170,'BL29'!$A:$ZZ,COLUMN(K170),FALSE))+IF(ISNA(VLOOKUP(A170,'BL30'!$A:$ZZ,COLUMN(K170),FALSE)),0,VLOOKUP(A170,'BL30'!$A:$ZZ,COLUMN(K170),FALSE))</f>
        <v>0</v>
      </c>
      <c r="L170" s="29">
        <f>IF(ISNA(VLOOKUP(A170,'BL1'!$A:$ZZ,COLUMN(L170),FALSE)),0,VLOOKUP(A170,'BL1'!$A:$ZZ,COLUMN(L170),FALSE))+IF(ISNA(VLOOKUP(A170,'BL2'!$A:$ZZ,COLUMN(L170),FALSE)),0,VLOOKUP(A170,'BL2'!$A:$ZZ,COLUMN(L170),FALSE))+IF(ISNA(VLOOKUP(A170,'BL3'!$A:$ZZ,COLUMN(L170),FALSE)),0,VLOOKUP(A170,'BL3'!$A:$ZZ,COLUMN(L170),FALSE))+IF(ISNA(VLOOKUP(A170,'BL4'!$A:$ZZ,COLUMN(L170),FALSE)),0,VLOOKUP(A170,'BL4'!$A:$ZZ,COLUMN(L170),FALSE))+IF(ISNA(VLOOKUP(A170,'BL5'!$A:$ZZ,COLUMN(L170),FALSE)),0,VLOOKUP(A170,'BL5'!$A:$ZZ,COLUMN(L170),FALSE))+IF(ISNA(VLOOKUP(A170,'BL6'!$A:$ZZ,COLUMN(L170),FALSE)),0,VLOOKUP(A170,'BL6'!$A:$ZZ,COLUMN(L170),FALSE))+IF(ISNA(VLOOKUP(A170,'BL7'!$A:$ZZ,COLUMN(L170),FALSE)),0,VLOOKUP(A170,'BL7'!$A:$ZZ,COLUMN(L170),FALSE))+IF(ISNA(VLOOKUP(A170,'BL8'!$A:$ZZ,COLUMN(L170),FALSE)),0,VLOOKUP(A170,'BL8'!$A:$ZZ,COLUMN(L170),FALSE))+IF(ISNA(VLOOKUP(A170,'BL9'!$A:$ZZ,COLUMN(L170),FALSE)),0,VLOOKUP(A170,'BL9'!$A:$ZZ,COLUMN(L170),FALSE))+IF(ISNA(VLOOKUP(A170,'BL10'!$A:$ZZ,COLUMN(L170),FALSE)),0,VLOOKUP(A170,'BL10'!$A:$ZZ,COLUMN(L170),FALSE))+IF(ISNA(VLOOKUP(A170,'BL11'!$A:$ZZ,COLUMN(L170),FALSE)),0,VLOOKUP(A170,'BL11'!$A:$ZZ,COLUMN(L170),FALSE))+IF(ISNA(VLOOKUP(A170,'BL12'!$A:$ZZ,COLUMN(L170),FALSE)),0,VLOOKUP(A170,'BL12'!$A:$ZZ,COLUMN(L170),FALSE))+IF(ISNA(VLOOKUP(A170,'BL13'!$A:$ZZ,COLUMN(L170),FALSE)),0,VLOOKUP(A170,'BL13'!$A:$ZZ,COLUMN(L170),FALSE))+IF(ISNA(VLOOKUP(A170,'BL14'!$A:$ZZ,COLUMN(L170),FALSE)),0,VLOOKUP(A170,'BL14'!$A:$ZZ,COLUMN(L170),FALSE))+IF(ISNA(VLOOKUP(A170,'BL15'!$A:$ZZ,COLUMN(L170),FALSE)),0,VLOOKUP(A170,'BL15'!$A:$ZZ,COLUMN(L170),FALSE))+IF(ISNA(VLOOKUP(A170,'BL16'!$A:$ZZ,COLUMN(L170),FALSE)),0,VLOOKUP(A170,'BL16'!$A:$ZZ,COLUMN(L170),FALSE))+IF(ISNA(VLOOKUP(A170,'BL17'!$A:$ZZ,COLUMN(L170),FALSE)),0,VLOOKUP(A170,'BL17'!$A:$ZZ,COLUMN(L170),FALSE))+IF(ISNA(VLOOKUP(A170,'BL18'!$A:$ZZ,COLUMN(L170),FALSE)),0,VLOOKUP(A170,'BL18'!$A:$ZZ,COLUMN(L170),FALSE))+IF(ISNA(VLOOKUP(A170,'BL19'!$A:$ZZ,COLUMN(L170),FALSE)),0,VLOOKUP(A170,'BL19'!$A:$ZZ,COLUMN(L170),FALSE))+IF(ISNA(VLOOKUP(A170,'BL20'!$A:$ZZ,COLUMN(L170),FALSE)),0,VLOOKUP(A170,'BL20'!$A:$ZZ,COLUMN(L170),FALSE))+IF(ISNA(VLOOKUP(A170,'BL21'!$A:$ZZ,COLUMN(L170),FALSE)),0,VLOOKUP(A170,'BL21'!$A:$ZZ,COLUMN(L170),FALSE))+IF(ISNA(VLOOKUP(A170,'BL22'!$A:$ZZ,COLUMN(L170),FALSE)),0,VLOOKUP(A170,'BL22'!$A:$ZZ,COLUMN(L170),FALSE))+IF(ISNA(VLOOKUP(A170,'BL23'!$A:$ZZ,COLUMN(L170),FALSE)),0,VLOOKUP(A170,'BL23'!$A:$ZZ,COLUMN(L170),FALSE))+IF(ISNA(VLOOKUP(A170,'BL24'!$A:$ZZ,COLUMN(L170),FALSE)),0,VLOOKUP(A170,'BL24'!$A:$ZZ,COLUMN(L170),FALSE))+IF(ISNA(VLOOKUP(A170,'BL25'!$A:$ZZ,COLUMN(L170),FALSE)),0,VLOOKUP(A170,'BL25'!$A:$ZZ,COLUMN(L170),FALSE))+IF(ISNA(VLOOKUP(A170,'BL26'!$A:$ZZ,COLUMN(L170),FALSE)),0,VLOOKUP(A170,'BL26'!$A:$ZZ,COLUMN(L170),FALSE))+IF(ISNA(VLOOKUP(A170,'BL27'!$A:$ZZ,COLUMN(L170),FALSE)),0,VLOOKUP(A170,'BL27'!$A:$ZZ,COLUMN(L170),FALSE))+IF(ISNA(VLOOKUP(A170,'BL28'!$A:$ZZ,COLUMN(L170),FALSE)),0,VLOOKUP(A170,'BL28'!$A:$ZZ,COLUMN(L170),FALSE))+IF(ISNA(VLOOKUP(A170,'BL29'!$A:$ZZ,COLUMN(L170),FALSE)),0,VLOOKUP(A170,'BL29'!$A:$ZZ,COLUMN(L170),FALSE))+IF(ISNA(VLOOKUP(A170,'BL30'!$A:$ZZ,COLUMN(L170),FALSE)),0,VLOOKUP(A170,'BL30'!$A:$ZZ,COLUMN(L170),FALSE))</f>
        <v>0</v>
      </c>
      <c r="M170" s="28">
        <f>IF(ISNA(VLOOKUP(A170,'BL1'!$A:$ZZ,COLUMN(M170),FALSE)),0,VLOOKUP(A170,'BL1'!$A:$ZZ,COLUMN(M170),FALSE))+IF(ISNA(VLOOKUP(A170,'BL2'!$A:$ZZ,COLUMN(M170),FALSE)),0,VLOOKUP(A170,'BL2'!$A:$ZZ,COLUMN(M170),FALSE))+IF(ISNA(VLOOKUP(A170,'BL3'!$A:$ZZ,COLUMN(M170),FALSE)),0,VLOOKUP(A170,'BL3'!$A:$ZZ,COLUMN(M170),FALSE))+IF(ISNA(VLOOKUP(A170,'BL4'!$A:$ZZ,COLUMN(M170),FALSE)),0,VLOOKUP(A170,'BL4'!$A:$ZZ,COLUMN(M170),FALSE))+IF(ISNA(VLOOKUP(A170,'BL5'!$A:$ZZ,COLUMN(M170),FALSE)),0,VLOOKUP(A170,'BL5'!$A:$ZZ,COLUMN(M170),FALSE))+IF(ISNA(VLOOKUP(A170,'BL6'!$A:$ZZ,COLUMN(M170),FALSE)),0,VLOOKUP(A170,'BL6'!$A:$ZZ,COLUMN(M170),FALSE))+IF(ISNA(VLOOKUP(A170,'BL7'!$A:$ZZ,COLUMN(M170),FALSE)),0,VLOOKUP(A170,'BL7'!$A:$ZZ,COLUMN(M170),FALSE))+IF(ISNA(VLOOKUP(A170,'BL8'!$A:$ZZ,COLUMN(M170),FALSE)),0,VLOOKUP(A170,'BL8'!$A:$ZZ,COLUMN(M170),FALSE))+IF(ISNA(VLOOKUP(A170,'BL9'!$A:$ZZ,COLUMN(M170),FALSE)),0,VLOOKUP(A170,'BL9'!$A:$ZZ,COLUMN(M170),FALSE))+IF(ISNA(VLOOKUP(A170,'BL10'!$A:$ZZ,COLUMN(M170),FALSE)),0,VLOOKUP(A170,'BL10'!$A:$ZZ,COLUMN(M170),FALSE))+IF(ISNA(VLOOKUP(A170,'BL11'!$A:$ZZ,COLUMN(M170),FALSE)),0,VLOOKUP(A170,'BL11'!$A:$ZZ,COLUMN(M170),FALSE))+IF(ISNA(VLOOKUP(A170,'BL12'!$A:$ZZ,COLUMN(M170),FALSE)),0,VLOOKUP(A170,'BL12'!$A:$ZZ,COLUMN(M170),FALSE))+IF(ISNA(VLOOKUP(A170,'BL13'!$A:$ZZ,COLUMN(M170),FALSE)),0,VLOOKUP(A170,'BL13'!$A:$ZZ,COLUMN(M170),FALSE))+IF(ISNA(VLOOKUP(A170,'BL14'!$A:$ZZ,COLUMN(M170),FALSE)),0,VLOOKUP(A170,'BL14'!$A:$ZZ,COLUMN(M170),FALSE))+IF(ISNA(VLOOKUP(A170,'BL15'!$A:$ZZ,COLUMN(M170),FALSE)),0,VLOOKUP(A170,'BL15'!$A:$ZZ,COLUMN(M170),FALSE))+IF(ISNA(VLOOKUP(A170,'BL16'!$A:$ZZ,COLUMN(M170),FALSE)),0,VLOOKUP(A170,'BL16'!$A:$ZZ,COLUMN(M170),FALSE))+IF(ISNA(VLOOKUP(A170,'BL17'!$A:$ZZ,COLUMN(M170),FALSE)),0,VLOOKUP(A170,'BL17'!$A:$ZZ,COLUMN(M170),FALSE))+IF(ISNA(VLOOKUP(A170,'BL18'!$A:$ZZ,COLUMN(M170),FALSE)),0,VLOOKUP(A170,'BL18'!$A:$ZZ,COLUMN(M170),FALSE))+IF(ISNA(VLOOKUP(A170,'BL19'!$A:$ZZ,COLUMN(M170),FALSE)),0,VLOOKUP(A170,'BL19'!$A:$ZZ,COLUMN(M170),FALSE))+IF(ISNA(VLOOKUP(A170,'BL20'!$A:$ZZ,COLUMN(M170),FALSE)),0,VLOOKUP(A170,'BL20'!$A:$ZZ,COLUMN(M170),FALSE))+IF(ISNA(VLOOKUP(A170,'BL21'!$A:$ZZ,COLUMN(M170),FALSE)),0,VLOOKUP(A170,'BL21'!$A:$ZZ,COLUMN(M170),FALSE))+IF(ISNA(VLOOKUP(A170,'BL22'!$A:$ZZ,COLUMN(M170),FALSE)),0,VLOOKUP(A170,'BL22'!$A:$ZZ,COLUMN(M170),FALSE))+IF(ISNA(VLOOKUP(A170,'BL23'!$A:$ZZ,COLUMN(M170),FALSE)),0,VLOOKUP(A170,'BL23'!$A:$ZZ,COLUMN(M170),FALSE))+IF(ISNA(VLOOKUP(A170,'BL24'!$A:$ZZ,COLUMN(M170),FALSE)),0,VLOOKUP(A170,'BL24'!$A:$ZZ,COLUMN(M170),FALSE))+IF(ISNA(VLOOKUP(A170,'BL25'!$A:$ZZ,COLUMN(M170),FALSE)),0,VLOOKUP(A170,'BL25'!$A:$ZZ,COLUMN(M170),FALSE))+IF(ISNA(VLOOKUP(A170,'BL26'!$A:$ZZ,COLUMN(M170),FALSE)),0,VLOOKUP(A170,'BL26'!$A:$ZZ,COLUMN(M170),FALSE))+IF(ISNA(VLOOKUP(A170,'BL27'!$A:$ZZ,COLUMN(M170),FALSE)),0,VLOOKUP(A170,'BL27'!$A:$ZZ,COLUMN(M170),FALSE))+IF(ISNA(VLOOKUP(A170,'BL28'!$A:$ZZ,COLUMN(M170),FALSE)),0,VLOOKUP(A170,'BL28'!$A:$ZZ,COLUMN(M170),FALSE))+IF(ISNA(VLOOKUP(A170,'BL29'!$A:$ZZ,COLUMN(M170),FALSE)),0,VLOOKUP(A170,'BL29'!$A:$ZZ,COLUMN(M170),FALSE))+IF(ISNA(VLOOKUP(A170,'BL30'!$A:$ZZ,COLUMN(M170),FALSE)),0,VLOOKUP(A170,'BL30'!$A:$ZZ,COLUMN(M170),FALSE))</f>
        <v>0</v>
      </c>
      <c r="N170" s="25">
        <f>IF(ISNA(VLOOKUP(A170,'BL1'!$A:$ZZ,COLUMN(N170),FALSE)),0,VLOOKUP(A170,'BL1'!$A:$ZZ,COLUMN(N170),FALSE))+IF(ISNA(VLOOKUP(A170,'BL2'!$A:$ZZ,COLUMN(N170),FALSE)),0,VLOOKUP(A170,'BL2'!$A:$ZZ,COLUMN(N170),FALSE))+IF(ISNA(VLOOKUP(A170,'BL3'!$A:$ZZ,COLUMN(N170),FALSE)),0,VLOOKUP(A170,'BL3'!$A:$ZZ,COLUMN(N170),FALSE))+IF(ISNA(VLOOKUP(A170,'BL4'!$A:$ZZ,COLUMN(N170),FALSE)),0,VLOOKUP(A170,'BL4'!$A:$ZZ,COLUMN(N170),FALSE))+IF(ISNA(VLOOKUP(A170,'BL5'!$A:$ZZ,COLUMN(N170),FALSE)),0,VLOOKUP(A170,'BL5'!$A:$ZZ,COLUMN(N170),FALSE))+IF(ISNA(VLOOKUP(A170,'BL6'!$A:$ZZ,COLUMN(N170),FALSE)),0,VLOOKUP(A170,'BL6'!$A:$ZZ,COLUMN(N170),FALSE))+IF(ISNA(VLOOKUP(A170,'BL7'!$A:$ZZ,COLUMN(N170),FALSE)),0,VLOOKUP(A170,'BL7'!$A:$ZZ,COLUMN(N170),FALSE))+IF(ISNA(VLOOKUP(A170,'BL8'!$A:$ZZ,COLUMN(N170),FALSE)),0,VLOOKUP(A170,'BL8'!$A:$ZZ,COLUMN(N170),FALSE))+IF(ISNA(VLOOKUP(A170,'BL9'!$A:$ZZ,COLUMN(N170),FALSE)),0,VLOOKUP(A170,'BL9'!$A:$ZZ,COLUMN(N170),FALSE))+IF(ISNA(VLOOKUP(A170,'BL10'!$A:$ZZ,COLUMN(N170),FALSE)),0,VLOOKUP(A170,'BL10'!$A:$ZZ,COLUMN(N170),FALSE))+IF(ISNA(VLOOKUP(A170,'BL11'!$A:$ZZ,COLUMN(N170),FALSE)),0,VLOOKUP(A170,'BL11'!$A:$ZZ,COLUMN(N170),FALSE))+IF(ISNA(VLOOKUP(A170,'BL12'!$A:$ZZ,COLUMN(N170),FALSE)),0,VLOOKUP(A170,'BL12'!$A:$ZZ,COLUMN(N170),FALSE))+IF(ISNA(VLOOKUP(A170,'BL13'!$A:$ZZ,COLUMN(N170),FALSE)),0,VLOOKUP(A170,'BL13'!$A:$ZZ,COLUMN(N170),FALSE))+IF(ISNA(VLOOKUP(A170,'BL14'!$A:$ZZ,COLUMN(N170),FALSE)),0,VLOOKUP(A170,'BL14'!$A:$ZZ,COLUMN(N170),FALSE))+IF(ISNA(VLOOKUP(A170,'BL15'!$A:$ZZ,COLUMN(N170),FALSE)),0,VLOOKUP(A170,'BL15'!$A:$ZZ,COLUMN(N170),FALSE))+IF(ISNA(VLOOKUP(A170,'BL16'!$A:$ZZ,COLUMN(N170),FALSE)),0,VLOOKUP(A170,'BL16'!$A:$ZZ,COLUMN(N170),FALSE))+IF(ISNA(VLOOKUP(A170,'BL17'!$A:$ZZ,COLUMN(N170),FALSE)),0,VLOOKUP(A170,'BL17'!$A:$ZZ,COLUMN(N170),FALSE))+IF(ISNA(VLOOKUP(A170,'BL18'!$A:$ZZ,COLUMN(N170),FALSE)),0,VLOOKUP(A170,'BL18'!$A:$ZZ,COLUMN(N170),FALSE))+IF(ISNA(VLOOKUP(A170,'BL19'!$A:$ZZ,COLUMN(N170),FALSE)),0,VLOOKUP(A170,'BL19'!$A:$ZZ,COLUMN(N170),FALSE))+IF(ISNA(VLOOKUP(A170,'BL20'!$A:$ZZ,COLUMN(N170),FALSE)),0,VLOOKUP(A170,'BL20'!$A:$ZZ,COLUMN(N170),FALSE))+IF(ISNA(VLOOKUP(A170,'BL21'!$A:$ZZ,COLUMN(N170),FALSE)),0,VLOOKUP(A170,'BL21'!$A:$ZZ,COLUMN(N170),FALSE))+IF(ISNA(VLOOKUP(A170,'BL22'!$A:$ZZ,COLUMN(N170),FALSE)),0,VLOOKUP(A170,'BL22'!$A:$ZZ,COLUMN(N170),FALSE))+IF(ISNA(VLOOKUP(A170,'BL23'!$A:$ZZ,COLUMN(N170),FALSE)),0,VLOOKUP(A170,'BL23'!$A:$ZZ,COLUMN(N170),FALSE))+IF(ISNA(VLOOKUP(A170,'BL24'!$A:$ZZ,COLUMN(N170),FALSE)),0,VLOOKUP(A170,'BL24'!$A:$ZZ,COLUMN(N170),FALSE))+IF(ISNA(VLOOKUP(A170,'BL25'!$A:$ZZ,COLUMN(N170),FALSE)),0,VLOOKUP(A170,'BL25'!$A:$ZZ,COLUMN(N170),FALSE))+IF(ISNA(VLOOKUP(A170,'BL26'!$A:$ZZ,COLUMN(N170),FALSE)),0,VLOOKUP(A170,'BL26'!$A:$ZZ,COLUMN(N170),FALSE))+IF(ISNA(VLOOKUP(A170,'BL27'!$A:$ZZ,COLUMN(N170),FALSE)),0,VLOOKUP(A170,'BL27'!$A:$ZZ,COLUMN(N170),FALSE))+IF(ISNA(VLOOKUP(A170,'BL28'!$A:$ZZ,COLUMN(N170),FALSE)),0,VLOOKUP(A170,'BL28'!$A:$ZZ,COLUMN(N170),FALSE))+IF(ISNA(VLOOKUP(A170,'BL29'!$A:$ZZ,COLUMN(N170),FALSE)),0,VLOOKUP(A170,'BL29'!$A:$ZZ,COLUMN(N170),FALSE))+IF(ISNA(VLOOKUP(A170,'BL30'!$A:$ZZ,COLUMN(N170),FALSE)),0,VLOOKUP(A170,'BL30'!$A:$ZZ,COLUMN(N170),FALSE))</f>
        <v>0</v>
      </c>
      <c r="O170" s="25">
        <f>IF(ISNA(VLOOKUP(A170,'BL1'!$A:$ZZ,COLUMN(O170),FALSE)),0,VLOOKUP(A170,'BL1'!$A:$ZZ,COLUMN(O170),FALSE))+IF(ISNA(VLOOKUP(A170,'BL2'!$A:$ZZ,COLUMN(O170),FALSE)),0,VLOOKUP(A170,'BL2'!$A:$ZZ,COLUMN(O170),FALSE))+IF(ISNA(VLOOKUP(A170,'BL3'!$A:$ZZ,COLUMN(O170),FALSE)),0,VLOOKUP(A170,'BL3'!$A:$ZZ,COLUMN(O170),FALSE))+IF(ISNA(VLOOKUP(A170,'BL4'!$A:$ZZ,COLUMN(O170),FALSE)),0,VLOOKUP(A170,'BL4'!$A:$ZZ,COLUMN(O170),FALSE))+IF(ISNA(VLOOKUP(A170,'BL5'!$A:$ZZ,COLUMN(O170),FALSE)),0,VLOOKUP(A170,'BL5'!$A:$ZZ,COLUMN(O170),FALSE))+IF(ISNA(VLOOKUP(A170,'BL6'!$A:$ZZ,COLUMN(O170),FALSE)),0,VLOOKUP(A170,'BL6'!$A:$ZZ,COLUMN(O170),FALSE))+IF(ISNA(VLOOKUP(A170,'BL7'!$A:$ZZ,COLUMN(O170),FALSE)),0,VLOOKUP(A170,'BL7'!$A:$ZZ,COLUMN(O170),FALSE))+IF(ISNA(VLOOKUP(A170,'BL8'!$A:$ZZ,COLUMN(O170),FALSE)),0,VLOOKUP(A170,'BL8'!$A:$ZZ,COLUMN(O170),FALSE))+IF(ISNA(VLOOKUP(A170,'BL9'!$A:$ZZ,COLUMN(O170),FALSE)),0,VLOOKUP(A170,'BL9'!$A:$ZZ,COLUMN(O170),FALSE))+IF(ISNA(VLOOKUP(A170,'BL10'!$A:$ZZ,COLUMN(O170),FALSE)),0,VLOOKUP(A170,'BL10'!$A:$ZZ,COLUMN(O170),FALSE))+IF(ISNA(VLOOKUP(A170,'BL11'!$A:$ZZ,COLUMN(O170),FALSE)),0,VLOOKUP(A170,'BL11'!$A:$ZZ,COLUMN(O170),FALSE))+IF(ISNA(VLOOKUP(A170,'BL12'!$A:$ZZ,COLUMN(O170),FALSE)),0,VLOOKUP(A170,'BL12'!$A:$ZZ,COLUMN(O170),FALSE))+IF(ISNA(VLOOKUP(A170,'BL13'!$A:$ZZ,COLUMN(O170),FALSE)),0,VLOOKUP(A170,'BL13'!$A:$ZZ,COLUMN(O170),FALSE))+IF(ISNA(VLOOKUP(A170,'BL14'!$A:$ZZ,COLUMN(O170),FALSE)),0,VLOOKUP(A170,'BL14'!$A:$ZZ,COLUMN(O170),FALSE))+IF(ISNA(VLOOKUP(A170,'BL15'!$A:$ZZ,COLUMN(O170),FALSE)),0,VLOOKUP(A170,'BL15'!$A:$ZZ,COLUMN(O170),FALSE))+IF(ISNA(VLOOKUP(A170,'BL16'!$A:$ZZ,COLUMN(O170),FALSE)),0,VLOOKUP(A170,'BL16'!$A:$ZZ,COLUMN(O170),FALSE))+IF(ISNA(VLOOKUP(A170,'BL17'!$A:$ZZ,COLUMN(O170),FALSE)),0,VLOOKUP(A170,'BL17'!$A:$ZZ,COLUMN(O170),FALSE))+IF(ISNA(VLOOKUP(A170,'BL18'!$A:$ZZ,COLUMN(O170),FALSE)),0,VLOOKUP(A170,'BL18'!$A:$ZZ,COLUMN(O170),FALSE))+IF(ISNA(VLOOKUP(A170,'BL19'!$A:$ZZ,COLUMN(O170),FALSE)),0,VLOOKUP(A170,'BL19'!$A:$ZZ,COLUMN(O170),FALSE))+IF(ISNA(VLOOKUP(A170,'BL20'!$A:$ZZ,COLUMN(O170),FALSE)),0,VLOOKUP(A170,'BL20'!$A:$ZZ,COLUMN(O170),FALSE))+IF(ISNA(VLOOKUP(A170,'BL21'!$A:$ZZ,COLUMN(O170),FALSE)),0,VLOOKUP(A170,'BL21'!$A:$ZZ,COLUMN(O170),FALSE))+IF(ISNA(VLOOKUP(A170,'BL22'!$A:$ZZ,COLUMN(O170),FALSE)),0,VLOOKUP(A170,'BL22'!$A:$ZZ,COLUMN(O170),FALSE))+IF(ISNA(VLOOKUP(A170,'BL23'!$A:$ZZ,COLUMN(O170),FALSE)),0,VLOOKUP(A170,'BL23'!$A:$ZZ,COLUMN(O170),FALSE))+IF(ISNA(VLOOKUP(A170,'BL24'!$A:$ZZ,COLUMN(O170),FALSE)),0,VLOOKUP(A170,'BL24'!$A:$ZZ,COLUMN(O170),FALSE))+IF(ISNA(VLOOKUP(A170,'BL25'!$A:$ZZ,COLUMN(O170),FALSE)),0,VLOOKUP(A170,'BL25'!$A:$ZZ,COLUMN(O170),FALSE))+IF(ISNA(VLOOKUP(A170,'BL26'!$A:$ZZ,COLUMN(O170),FALSE)),0,VLOOKUP(A170,'BL26'!$A:$ZZ,COLUMN(O170),FALSE))+IF(ISNA(VLOOKUP(A170,'BL27'!$A:$ZZ,COLUMN(O170),FALSE)),0,VLOOKUP(A170,'BL27'!$A:$ZZ,COLUMN(O170),FALSE))+IF(ISNA(VLOOKUP(A170,'BL28'!$A:$ZZ,COLUMN(O170),FALSE)),0,VLOOKUP(A170,'BL28'!$A:$ZZ,COLUMN(O170),FALSE))+IF(ISNA(VLOOKUP(A170,'BL29'!$A:$ZZ,COLUMN(O170),FALSE)),0,VLOOKUP(A170,'BL29'!$A:$ZZ,COLUMN(O170),FALSE))+IF(ISNA(VLOOKUP(A170,'BL30'!$A:$ZZ,COLUMN(O170),FALSE)),0,VLOOKUP(A170,'BL30'!$A:$ZZ,COLUMN(O170),FALSE))</f>
        <v>0</v>
      </c>
      <c r="P170" s="25">
        <f>IF(ISNA(VLOOKUP(A170,'BL1'!$A:$ZZ,COLUMN(P170),FALSE)),0,VLOOKUP(A170,'BL1'!$A:$ZZ,COLUMN(P170),FALSE))+IF(ISNA(VLOOKUP(A170,'BL2'!$A:$ZZ,COLUMN(P170),FALSE)),0,VLOOKUP(A170,'BL2'!$A:$ZZ,COLUMN(P170),FALSE))+IF(ISNA(VLOOKUP(A170,'BL3'!$A:$ZZ,COLUMN(P170),FALSE)),0,VLOOKUP(A170,'BL3'!$A:$ZZ,COLUMN(P170),FALSE))+IF(ISNA(VLOOKUP(A170,'BL4'!$A:$ZZ,COLUMN(P170),FALSE)),0,VLOOKUP(A170,'BL4'!$A:$ZZ,COLUMN(P170),FALSE))+IF(ISNA(VLOOKUP(A170,'BL5'!$A:$ZZ,COLUMN(P170),FALSE)),0,VLOOKUP(A170,'BL5'!$A:$ZZ,COLUMN(P170),FALSE))+IF(ISNA(VLOOKUP(A170,'BL6'!$A:$ZZ,COLUMN(P170),FALSE)),0,VLOOKUP(A170,'BL6'!$A:$ZZ,COLUMN(P170),FALSE))+IF(ISNA(VLOOKUP(A170,'BL7'!$A:$ZZ,COLUMN(P170),FALSE)),0,VLOOKUP(A170,'BL7'!$A:$ZZ,COLUMN(P170),FALSE))+IF(ISNA(VLOOKUP(A170,'BL8'!$A:$ZZ,COLUMN(P170),FALSE)),0,VLOOKUP(A170,'BL8'!$A:$ZZ,COLUMN(P170),FALSE))+IF(ISNA(VLOOKUP(A170,'BL9'!$A:$ZZ,COLUMN(P170),FALSE)),0,VLOOKUP(A170,'BL9'!$A:$ZZ,COLUMN(P170),FALSE))+IF(ISNA(VLOOKUP(A170,'BL10'!$A:$ZZ,COLUMN(P170),FALSE)),0,VLOOKUP(A170,'BL10'!$A:$ZZ,COLUMN(P170),FALSE))+IF(ISNA(VLOOKUP(A170,'BL11'!$A:$ZZ,COLUMN(P170),FALSE)),0,VLOOKUP(A170,'BL11'!$A:$ZZ,COLUMN(P170),FALSE))+IF(ISNA(VLOOKUP(A170,'BL12'!$A:$ZZ,COLUMN(P170),FALSE)),0,VLOOKUP(A170,'BL12'!$A:$ZZ,COLUMN(P170),FALSE))+IF(ISNA(VLOOKUP(A170,'BL13'!$A:$ZZ,COLUMN(P170),FALSE)),0,VLOOKUP(A170,'BL13'!$A:$ZZ,COLUMN(P170),FALSE))+IF(ISNA(VLOOKUP(A170,'BL14'!$A:$ZZ,COLUMN(P170),FALSE)),0,VLOOKUP(A170,'BL14'!$A:$ZZ,COLUMN(P170),FALSE))+IF(ISNA(VLOOKUP(A170,'BL15'!$A:$ZZ,COLUMN(P170),FALSE)),0,VLOOKUP(A170,'BL15'!$A:$ZZ,COLUMN(P170),FALSE))+IF(ISNA(VLOOKUP(A170,'BL16'!$A:$ZZ,COLUMN(P170),FALSE)),0,VLOOKUP(A170,'BL16'!$A:$ZZ,COLUMN(P170),FALSE))+IF(ISNA(VLOOKUP(A170,'BL17'!$A:$ZZ,COLUMN(P170),FALSE)),0,VLOOKUP(A170,'BL17'!$A:$ZZ,COLUMN(P170),FALSE))+IF(ISNA(VLOOKUP(A170,'BL18'!$A:$ZZ,COLUMN(P170),FALSE)),0,VLOOKUP(A170,'BL18'!$A:$ZZ,COLUMN(P170),FALSE))+IF(ISNA(VLOOKUP(A170,'BL19'!$A:$ZZ,COLUMN(P170),FALSE)),0,VLOOKUP(A170,'BL19'!$A:$ZZ,COLUMN(P170),FALSE))+IF(ISNA(VLOOKUP(A170,'BL20'!$A:$ZZ,COLUMN(P170),FALSE)),0,VLOOKUP(A170,'BL20'!$A:$ZZ,COLUMN(P170),FALSE))+IF(ISNA(VLOOKUP(A170,'BL21'!$A:$ZZ,COLUMN(P170),FALSE)),0,VLOOKUP(A170,'BL21'!$A:$ZZ,COLUMN(P170),FALSE))+IF(ISNA(VLOOKUP(A170,'BL22'!$A:$ZZ,COLUMN(P170),FALSE)),0,VLOOKUP(A170,'BL22'!$A:$ZZ,COLUMN(P170),FALSE))+IF(ISNA(VLOOKUP(A170,'BL23'!$A:$ZZ,COLUMN(P170),FALSE)),0,VLOOKUP(A170,'BL23'!$A:$ZZ,COLUMN(P170),FALSE))+IF(ISNA(VLOOKUP(A170,'BL24'!$A:$ZZ,COLUMN(P170),FALSE)),0,VLOOKUP(A170,'BL24'!$A:$ZZ,COLUMN(P170),FALSE))+IF(ISNA(VLOOKUP(A170,'BL25'!$A:$ZZ,COLUMN(P170),FALSE)),0,VLOOKUP(A170,'BL25'!$A:$ZZ,COLUMN(P170),FALSE))+IF(ISNA(VLOOKUP(A170,'BL26'!$A:$ZZ,COLUMN(P170),FALSE)),0,VLOOKUP(A170,'BL26'!$A:$ZZ,COLUMN(P170),FALSE))+IF(ISNA(VLOOKUP(A170,'BL27'!$A:$ZZ,COLUMN(P170),FALSE)),0,VLOOKUP(A170,'BL27'!$A:$ZZ,COLUMN(P170),FALSE))+IF(ISNA(VLOOKUP(A170,'BL28'!$A:$ZZ,COLUMN(P170),FALSE)),0,VLOOKUP(A170,'BL28'!$A:$ZZ,COLUMN(P170),FALSE))+IF(ISNA(VLOOKUP(A170,'BL29'!$A:$ZZ,COLUMN(P170),FALSE)),0,VLOOKUP(A170,'BL29'!$A:$ZZ,COLUMN(P170),FALSE))+IF(ISNA(VLOOKUP(A170,'BL30'!$A:$ZZ,COLUMN(P170),FALSE)),0,VLOOKUP(A170,'BL30'!$A:$ZZ,COLUMN(P170),FALSE))</f>
        <v>0</v>
      </c>
      <c r="Q170" s="25">
        <f>IF(ISNA(VLOOKUP(A170,'BL1'!$A:$ZZ,COLUMN(Q170),FALSE)),0,VLOOKUP(A170,'BL1'!$A:$ZZ,COLUMN(Q170),FALSE))+IF(ISNA(VLOOKUP(A170,'BL2'!$A:$ZZ,COLUMN(Q170),FALSE)),0,VLOOKUP(A170,'BL2'!$A:$ZZ,COLUMN(Q170),FALSE))+IF(ISNA(VLOOKUP(A170,'BL3'!$A:$ZZ,COLUMN(Q170),FALSE)),0,VLOOKUP(A170,'BL3'!$A:$ZZ,COLUMN(Q170),FALSE))+IF(ISNA(VLOOKUP(A170,'BL4'!$A:$ZZ,COLUMN(Q170),FALSE)),0,VLOOKUP(A170,'BL4'!$A:$ZZ,COLUMN(Q170),FALSE))+IF(ISNA(VLOOKUP(A170,'BL5'!$A:$ZZ,COLUMN(Q170),FALSE)),0,VLOOKUP(A170,'BL5'!$A:$ZZ,COLUMN(Q170),FALSE))+IF(ISNA(VLOOKUP(A170,'BL6'!$A:$ZZ,COLUMN(Q170),FALSE)),0,VLOOKUP(A170,'BL6'!$A:$ZZ,COLUMN(Q170),FALSE))+IF(ISNA(VLOOKUP(A170,'BL7'!$A:$ZZ,COLUMN(Q170),FALSE)),0,VLOOKUP(A170,'BL7'!$A:$ZZ,COLUMN(Q170),FALSE))+IF(ISNA(VLOOKUP(A170,'BL8'!$A:$ZZ,COLUMN(Q170),FALSE)),0,VLOOKUP(A170,'BL8'!$A:$ZZ,COLUMN(Q170),FALSE))+IF(ISNA(VLOOKUP(A170,'BL9'!$A:$ZZ,COLUMN(Q170),FALSE)),0,VLOOKUP(A170,'BL9'!$A:$ZZ,COLUMN(Q170),FALSE))+IF(ISNA(VLOOKUP(A170,'BL10'!$A:$ZZ,COLUMN(Q170),FALSE)),0,VLOOKUP(A170,'BL10'!$A:$ZZ,COLUMN(Q170),FALSE))+IF(ISNA(VLOOKUP(A170,'BL11'!$A:$ZZ,COLUMN(Q170),FALSE)),0,VLOOKUP(A170,'BL11'!$A:$ZZ,COLUMN(Q170),FALSE))+IF(ISNA(VLOOKUP(A170,'BL12'!$A:$ZZ,COLUMN(Q170),FALSE)),0,VLOOKUP(A170,'BL12'!$A:$ZZ,COLUMN(Q170),FALSE))+IF(ISNA(VLOOKUP(A170,'BL13'!$A:$ZZ,COLUMN(Q170),FALSE)),0,VLOOKUP(A170,'BL13'!$A:$ZZ,COLUMN(Q170),FALSE))+IF(ISNA(VLOOKUP(A170,'BL14'!$A:$ZZ,COLUMN(Q170),FALSE)),0,VLOOKUP(A170,'BL14'!$A:$ZZ,COLUMN(Q170),FALSE))+IF(ISNA(VLOOKUP(A170,'BL15'!$A:$ZZ,COLUMN(Q170),FALSE)),0,VLOOKUP(A170,'BL15'!$A:$ZZ,COLUMN(Q170),FALSE))+IF(ISNA(VLOOKUP(A170,'BL16'!$A:$ZZ,COLUMN(Q170),FALSE)),0,VLOOKUP(A170,'BL16'!$A:$ZZ,COLUMN(Q170),FALSE))+IF(ISNA(VLOOKUP(A170,'BL17'!$A:$ZZ,COLUMN(Q170),FALSE)),0,VLOOKUP(A170,'BL17'!$A:$ZZ,COLUMN(Q170),FALSE))+IF(ISNA(VLOOKUP(A170,'BL18'!$A:$ZZ,COLUMN(Q170),FALSE)),0,VLOOKUP(A170,'BL18'!$A:$ZZ,COLUMN(Q170),FALSE))+IF(ISNA(VLOOKUP(A170,'BL19'!$A:$ZZ,COLUMN(Q170),FALSE)),0,VLOOKUP(A170,'BL19'!$A:$ZZ,COLUMN(Q170),FALSE))+IF(ISNA(VLOOKUP(A170,'BL20'!$A:$ZZ,COLUMN(Q170),FALSE)),0,VLOOKUP(A170,'BL20'!$A:$ZZ,COLUMN(Q170),FALSE))+IF(ISNA(VLOOKUP(A170,'BL21'!$A:$ZZ,COLUMN(Q170),FALSE)),0,VLOOKUP(A170,'BL21'!$A:$ZZ,COLUMN(Q170),FALSE))+IF(ISNA(VLOOKUP(A170,'BL22'!$A:$ZZ,COLUMN(Q170),FALSE)),0,VLOOKUP(A170,'BL22'!$A:$ZZ,COLUMN(Q170),FALSE))+IF(ISNA(VLOOKUP(A170,'BL23'!$A:$ZZ,COLUMN(Q170),FALSE)),0,VLOOKUP(A170,'BL23'!$A:$ZZ,COLUMN(Q170),FALSE))+IF(ISNA(VLOOKUP(A170,'BL24'!$A:$ZZ,COLUMN(Q170),FALSE)),0,VLOOKUP(A170,'BL24'!$A:$ZZ,COLUMN(Q170),FALSE))+IF(ISNA(VLOOKUP(A170,'BL25'!$A:$ZZ,COLUMN(Q170),FALSE)),0,VLOOKUP(A170,'BL25'!$A:$ZZ,COLUMN(Q170),FALSE))+IF(ISNA(VLOOKUP(A170,'BL26'!$A:$ZZ,COLUMN(Q170),FALSE)),0,VLOOKUP(A170,'BL26'!$A:$ZZ,COLUMN(Q170),FALSE))+IF(ISNA(VLOOKUP(A170,'BL27'!$A:$ZZ,COLUMN(Q170),FALSE)),0,VLOOKUP(A170,'BL27'!$A:$ZZ,COLUMN(Q170),FALSE))+IF(ISNA(VLOOKUP(A170,'BL28'!$A:$ZZ,COLUMN(Q170),FALSE)),0,VLOOKUP(A170,'BL28'!$A:$ZZ,COLUMN(Q170),FALSE))+IF(ISNA(VLOOKUP(A170,'BL29'!$A:$ZZ,COLUMN(Q170),FALSE)),0,VLOOKUP(A170,'BL29'!$A:$ZZ,COLUMN(Q170),FALSE))+IF(ISNA(VLOOKUP(A170,'BL30'!$A:$ZZ,COLUMN(Q170),FALSE)),0,VLOOKUP(A170,'BL30'!$A:$ZZ,COLUMN(Q170),FALSE))</f>
        <v>0</v>
      </c>
      <c r="R170" s="26">
        <f t="shared" si="5"/>
        <v>0</v>
      </c>
      <c r="S170" s="342">
        <f>IF(VLOOKUP(A170,Schuldenbuch!A:BS,66,FALSE)=1,0,R170*VLOOKUP(A170,Schuldenbuch!A:BS,66,FALSE))</f>
        <v>0</v>
      </c>
    </row>
    <row r="171" spans="1:19" s="616" customFormat="1" ht="13.9" x14ac:dyDescent="0.4">
      <c r="A171" s="620" t="s">
        <v>174</v>
      </c>
      <c r="B171" s="15">
        <f>IF(ISNA(VLOOKUP(A171,'BL1'!$A:$ZZ,COLUMN(B171),FALSE)),0,VLOOKUP(A171,'BL1'!$A:$ZZ,COLUMN(B171),FALSE))+IF(ISNA(VLOOKUP(A171,'BL2'!$A:$ZZ,COLUMN(B171),FALSE)),0,VLOOKUP(A171,'BL2'!$A:$ZZ,COLUMN(B171),FALSE))+IF(ISNA(VLOOKUP(A171,'BL3'!$A:$ZZ,COLUMN(B171),FALSE)),0,VLOOKUP(A171,'BL3'!$A:$ZZ,COLUMN(B171),FALSE))+IF(ISNA(VLOOKUP(A171,'BL4'!$A:$ZZ,COLUMN(B171),FALSE)),0,VLOOKUP(A171,'BL4'!$A:$ZZ,COLUMN(B171),FALSE))+IF(ISNA(VLOOKUP(A171,'BL5'!$A:$ZZ,COLUMN(B171),FALSE)),0,VLOOKUP(A171,'BL5'!$A:$ZZ,COLUMN(B171),FALSE))+IF(ISNA(VLOOKUP(A171,'BL6'!$A:$ZZ,COLUMN(B171),FALSE)),0,VLOOKUP(A171,'BL6'!$A:$ZZ,COLUMN(B171),FALSE))+IF(ISNA(VLOOKUP(A171,'BL7'!$A:$ZZ,COLUMN(B171),FALSE)),0,VLOOKUP(A171,'BL7'!$A:$ZZ,COLUMN(B171),FALSE))+IF(ISNA(VLOOKUP(A171,'BL8'!$A:$ZZ,COLUMN(B171),FALSE)),0,VLOOKUP(A171,'BL8'!$A:$ZZ,COLUMN(B171),FALSE))+IF(ISNA(VLOOKUP(A171,'BL9'!$A:$ZZ,COLUMN(B171),FALSE)),0,VLOOKUP(A171,'BL9'!$A:$ZZ,COLUMN(B171),FALSE))+IF(ISNA(VLOOKUP(A171,'BL10'!$A:$ZZ,COLUMN(B171),FALSE)),0,VLOOKUP(A171,'BL10'!$A:$ZZ,COLUMN(B171),FALSE))+IF(ISNA(VLOOKUP(A171,'BL11'!$A:$ZZ,COLUMN(B171),FALSE)),0,VLOOKUP(A171,'BL11'!$A:$ZZ,COLUMN(B171),FALSE))+IF(ISNA(VLOOKUP(A171,'BL12'!$A:$ZZ,COLUMN(B171),FALSE)),0,VLOOKUP(A171,'BL12'!$A:$ZZ,COLUMN(B171),FALSE))+IF(ISNA(VLOOKUP(A171,'BL13'!$A:$ZZ,COLUMN(B171),FALSE)),0,VLOOKUP(A171,'BL13'!$A:$ZZ,COLUMN(B171),FALSE))+IF(ISNA(VLOOKUP(A171,'BL14'!$A:$ZZ,COLUMN(B171),FALSE)),0,VLOOKUP(A171,'BL14'!$A:$ZZ,COLUMN(B171),FALSE))+IF(ISNA(VLOOKUP(A171,'BL15'!$A:$ZZ,COLUMN(B171),FALSE)),0,VLOOKUP(A171,'BL15'!$A:$ZZ,COLUMN(B171),FALSE))+IF(ISNA(VLOOKUP(A171,'BL16'!$A:$ZZ,COLUMN(B171),FALSE)),0,VLOOKUP(A171,'BL16'!$A:$ZZ,COLUMN(B171),FALSE))+IF(ISNA(VLOOKUP(A171,'BL17'!$A:$ZZ,COLUMN(B171),FALSE)),0,VLOOKUP(A171,'BL17'!$A:$ZZ,COLUMN(B171),FALSE))+IF(ISNA(VLOOKUP(A171,'BL18'!$A:$ZZ,COLUMN(B171),FALSE)),0,VLOOKUP(A171,'BL18'!$A:$ZZ,COLUMN(B171),FALSE))+IF(ISNA(VLOOKUP(A171,'BL19'!$A:$ZZ,COLUMN(B171),FALSE)),0,VLOOKUP(A171,'BL19'!$A:$ZZ,COLUMN(B171),FALSE))+IF(ISNA(VLOOKUP(A171,'BL20'!$A:$ZZ,COLUMN(B171),FALSE)),0,VLOOKUP(A171,'BL20'!$A:$ZZ,COLUMN(B171),FALSE))+IF(ISNA(VLOOKUP(A171,'BL21'!$A:$ZZ,COLUMN(B171),FALSE)),0,VLOOKUP(A171,'BL21'!$A:$ZZ,COLUMN(B171),FALSE))+IF(ISNA(VLOOKUP(A171,'BL22'!$A:$ZZ,COLUMN(B171),FALSE)),0,VLOOKUP(A171,'BL22'!$A:$ZZ,COLUMN(B171),FALSE))+IF(ISNA(VLOOKUP(A171,'BL23'!$A:$ZZ,COLUMN(B171),FALSE)),0,VLOOKUP(A171,'BL23'!$A:$ZZ,COLUMN(B171),FALSE))+IF(ISNA(VLOOKUP(A171,'BL24'!$A:$ZZ,COLUMN(B171),FALSE)),0,VLOOKUP(A171,'BL24'!$A:$ZZ,COLUMN(B171),FALSE))+IF(ISNA(VLOOKUP(A171,'BL25'!$A:$ZZ,COLUMN(B171),FALSE)),0,VLOOKUP(A171,'BL25'!$A:$ZZ,COLUMN(B171),FALSE))+IF(ISNA(VLOOKUP(A171,'BL26'!$A:$ZZ,COLUMN(B171),FALSE)),0,VLOOKUP(A171,'BL26'!$A:$ZZ,COLUMN(B171),FALSE))+IF(ISNA(VLOOKUP(A171,'BL27'!$A:$ZZ,COLUMN(B171),FALSE)),0,VLOOKUP(A171,'BL27'!$A:$ZZ,COLUMN(B171),FALSE))+IF(ISNA(VLOOKUP(A171,'BL28'!$A:$ZZ,COLUMN(B171),FALSE)),0,VLOOKUP(A171,'BL28'!$A:$ZZ,COLUMN(B171),FALSE))+IF(ISNA(VLOOKUP(A171,'BL29'!$A:$ZZ,COLUMN(B171),FALSE)),0,VLOOKUP(A171,'BL29'!$A:$ZZ,COLUMN(B171),FALSE))+IF(ISNA(VLOOKUP(A171,'BL30'!$A:$ZZ,COLUMN(B171),FALSE)),0,VLOOKUP(A171,'BL30'!$A:$ZZ,COLUMN(B171),FALSE))</f>
        <v>0</v>
      </c>
      <c r="C171" s="16">
        <f>IF(ISNA(VLOOKUP(A171,'BL1'!$A:$ZZ,COLUMN(C171),FALSE)),0,VLOOKUP(A171,'BL1'!$A:$ZZ,COLUMN(C171),FALSE))+IF(ISNA(VLOOKUP(A171,'BL2'!$A:$ZZ,COLUMN(C171),FALSE)),0,VLOOKUP(A171,'BL2'!$A:$ZZ,COLUMN(C171),FALSE))+IF(ISNA(VLOOKUP(A171,'BL3'!$A:$ZZ,COLUMN(C171),FALSE)),0,VLOOKUP(A171,'BL3'!$A:$ZZ,COLUMN(C171),FALSE))+IF(ISNA(VLOOKUP(A171,'BL4'!$A:$ZZ,COLUMN(C171),FALSE)),0,VLOOKUP(A171,'BL4'!$A:$ZZ,COLUMN(C171),FALSE))+IF(ISNA(VLOOKUP(A171,'BL5'!$A:$ZZ,COLUMN(C171),FALSE)),0,VLOOKUP(A171,'BL5'!$A:$ZZ,COLUMN(C171),FALSE))+IF(ISNA(VLOOKUP(A171,'BL6'!$A:$ZZ,COLUMN(C171),FALSE)),0,VLOOKUP(A171,'BL6'!$A:$ZZ,COLUMN(C171),FALSE))+IF(ISNA(VLOOKUP(A171,'BL7'!$A:$ZZ,COLUMN(C171),FALSE)),0,VLOOKUP(A171,'BL7'!$A:$ZZ,COLUMN(C171),FALSE))+IF(ISNA(VLOOKUP(A171,'BL8'!$A:$ZZ,COLUMN(C171),FALSE)),0,VLOOKUP(A171,'BL8'!$A:$ZZ,COLUMN(C171),FALSE))+IF(ISNA(VLOOKUP(A171,'BL9'!$A:$ZZ,COLUMN(C171),FALSE)),0,VLOOKUP(A171,'BL9'!$A:$ZZ,COLUMN(C171),FALSE))+IF(ISNA(VLOOKUP(A171,'BL10'!$A:$ZZ,COLUMN(C171),FALSE)),0,VLOOKUP(A171,'BL10'!$A:$ZZ,COLUMN(C171),FALSE))+IF(ISNA(VLOOKUP(A171,'BL11'!$A:$ZZ,COLUMN(C171),FALSE)),0,VLOOKUP(A171,'BL11'!$A:$ZZ,COLUMN(C171),FALSE))+IF(ISNA(VLOOKUP(A171,'BL12'!$A:$ZZ,COLUMN(C171),FALSE)),0,VLOOKUP(A171,'BL12'!$A:$ZZ,COLUMN(C171),FALSE))+IF(ISNA(VLOOKUP(A171,'BL13'!$A:$ZZ,COLUMN(C171),FALSE)),0,VLOOKUP(A171,'BL13'!$A:$ZZ,COLUMN(C171),FALSE))+IF(ISNA(VLOOKUP(A171,'BL14'!$A:$ZZ,COLUMN(C171),FALSE)),0,VLOOKUP(A171,'BL14'!$A:$ZZ,COLUMN(C171),FALSE))+IF(ISNA(VLOOKUP(A171,'BL15'!$A:$ZZ,COLUMN(C171),FALSE)),0,VLOOKUP(A171,'BL15'!$A:$ZZ,COLUMN(C171),FALSE))+IF(ISNA(VLOOKUP(A171,'BL16'!$A:$ZZ,COLUMN(C171),FALSE)),0,VLOOKUP(A171,'BL16'!$A:$ZZ,COLUMN(C171),FALSE))+IF(ISNA(VLOOKUP(A171,'BL17'!$A:$ZZ,COLUMN(C171),FALSE)),0,VLOOKUP(A171,'BL17'!$A:$ZZ,COLUMN(C171),FALSE))+IF(ISNA(VLOOKUP(A171,'BL18'!$A:$ZZ,COLUMN(C171),FALSE)),0,VLOOKUP(A171,'BL18'!$A:$ZZ,COLUMN(C171),FALSE))+IF(ISNA(VLOOKUP(A171,'BL19'!$A:$ZZ,COLUMN(C171),FALSE)),0,VLOOKUP(A171,'BL19'!$A:$ZZ,COLUMN(C171),FALSE))+IF(ISNA(VLOOKUP(A171,'BL20'!$A:$ZZ,COLUMN(C171),FALSE)),0,VLOOKUP(A171,'BL20'!$A:$ZZ,COLUMN(C171),FALSE))+IF(ISNA(VLOOKUP(A171,'BL21'!$A:$ZZ,COLUMN(C171),FALSE)),0,VLOOKUP(A171,'BL21'!$A:$ZZ,COLUMN(C171),FALSE))+IF(ISNA(VLOOKUP(A171,'BL22'!$A:$ZZ,COLUMN(C171),FALSE)),0,VLOOKUP(A171,'BL22'!$A:$ZZ,COLUMN(C171),FALSE))+IF(ISNA(VLOOKUP(A171,'BL23'!$A:$ZZ,COLUMN(C171),FALSE)),0,VLOOKUP(A171,'BL23'!$A:$ZZ,COLUMN(C171),FALSE))+IF(ISNA(VLOOKUP(A171,'BL24'!$A:$ZZ,COLUMN(C171),FALSE)),0,VLOOKUP(A171,'BL24'!$A:$ZZ,COLUMN(C171),FALSE))+IF(ISNA(VLOOKUP(A171,'BL25'!$A:$ZZ,COLUMN(C171),FALSE)),0,VLOOKUP(A171,'BL25'!$A:$ZZ,COLUMN(C171),FALSE))+IF(ISNA(VLOOKUP(A171,'BL26'!$A:$ZZ,COLUMN(C171),FALSE)),0,VLOOKUP(A171,'BL26'!$A:$ZZ,COLUMN(C171),FALSE))+IF(ISNA(VLOOKUP(A171,'BL27'!$A:$ZZ,COLUMN(C171),FALSE)),0,VLOOKUP(A171,'BL27'!$A:$ZZ,COLUMN(C171),FALSE))+IF(ISNA(VLOOKUP(A171,'BL28'!$A:$ZZ,COLUMN(C171),FALSE)),0,VLOOKUP(A171,'BL28'!$A:$ZZ,COLUMN(C171),FALSE))+IF(ISNA(VLOOKUP(A171,'BL29'!$A:$ZZ,COLUMN(C171),FALSE)),0,VLOOKUP(A171,'BL29'!$A:$ZZ,COLUMN(C171),FALSE))+IF(ISNA(VLOOKUP(A171,'BL30'!$A:$ZZ,COLUMN(C171),FALSE)),0,VLOOKUP(A171,'BL30'!$A:$ZZ,COLUMN(C171),FALSE))</f>
        <v>0</v>
      </c>
      <c r="D171" s="17">
        <f>IF(ISNA(VLOOKUP(A171,'BL1'!$A:$ZZ,COLUMN(D171),FALSE)),0,VLOOKUP(A171,'BL1'!$A:$ZZ,COLUMN(D171),FALSE))+IF(ISNA(VLOOKUP(A171,'BL2'!$A:$ZZ,COLUMN(D171),FALSE)),0,VLOOKUP(A171,'BL2'!$A:$ZZ,COLUMN(D171),FALSE))+IF(ISNA(VLOOKUP(A171,'BL3'!$A:$ZZ,COLUMN(D171),FALSE)),0,VLOOKUP(A171,'BL3'!$A:$ZZ,COLUMN(D171),FALSE))+IF(ISNA(VLOOKUP(A171,'BL4'!$A:$ZZ,COLUMN(D171),FALSE)),0,VLOOKUP(A171,'BL4'!$A:$ZZ,COLUMN(D171),FALSE))+IF(ISNA(VLOOKUP(A171,'BL5'!$A:$ZZ,COLUMN(D171),FALSE)),0,VLOOKUP(A171,'BL5'!$A:$ZZ,COLUMN(D171),FALSE))+IF(ISNA(VLOOKUP(A171,'BL6'!$A:$ZZ,COLUMN(D171),FALSE)),0,VLOOKUP(A171,'BL6'!$A:$ZZ,COLUMN(D171),FALSE))+IF(ISNA(VLOOKUP(A171,'BL7'!$A:$ZZ,COLUMN(D171),FALSE)),0,VLOOKUP(A171,'BL7'!$A:$ZZ,COLUMN(D171),FALSE))+IF(ISNA(VLOOKUP(A171,'BL8'!$A:$ZZ,COLUMN(D171),FALSE)),0,VLOOKUP(A171,'BL8'!$A:$ZZ,COLUMN(D171),FALSE))+IF(ISNA(VLOOKUP(A171,'BL9'!$A:$ZZ,COLUMN(D171),FALSE)),0,VLOOKUP(A171,'BL9'!$A:$ZZ,COLUMN(D171),FALSE))+IF(ISNA(VLOOKUP(A171,'BL10'!$A:$ZZ,COLUMN(D171),FALSE)),0,VLOOKUP(A171,'BL10'!$A:$ZZ,COLUMN(D171),FALSE))+IF(ISNA(VLOOKUP(A171,'BL11'!$A:$ZZ,COLUMN(D171),FALSE)),0,VLOOKUP(A171,'BL11'!$A:$ZZ,COLUMN(D171),FALSE))+IF(ISNA(VLOOKUP(A171,'BL12'!$A:$ZZ,COLUMN(D171),FALSE)),0,VLOOKUP(A171,'BL12'!$A:$ZZ,COLUMN(D171),FALSE))+IF(ISNA(VLOOKUP(A171,'BL13'!$A:$ZZ,COLUMN(D171),FALSE)),0,VLOOKUP(A171,'BL13'!$A:$ZZ,COLUMN(D171),FALSE))+IF(ISNA(VLOOKUP(A171,'BL14'!$A:$ZZ,COLUMN(D171),FALSE)),0,VLOOKUP(A171,'BL14'!$A:$ZZ,COLUMN(D171),FALSE))+IF(ISNA(VLOOKUP(A171,'BL15'!$A:$ZZ,COLUMN(D171),FALSE)),0,VLOOKUP(A171,'BL15'!$A:$ZZ,COLUMN(D171),FALSE))+IF(ISNA(VLOOKUP(A171,'BL16'!$A:$ZZ,COLUMN(D171),FALSE)),0,VLOOKUP(A171,'BL16'!$A:$ZZ,COLUMN(D171),FALSE))+IF(ISNA(VLOOKUP(A171,'BL17'!$A:$ZZ,COLUMN(D171),FALSE)),0,VLOOKUP(A171,'BL17'!$A:$ZZ,COLUMN(D171),FALSE))+IF(ISNA(VLOOKUP(A171,'BL18'!$A:$ZZ,COLUMN(D171),FALSE)),0,VLOOKUP(A171,'BL18'!$A:$ZZ,COLUMN(D171),FALSE))+IF(ISNA(VLOOKUP(A171,'BL19'!$A:$ZZ,COLUMN(D171),FALSE)),0,VLOOKUP(A171,'BL19'!$A:$ZZ,COLUMN(D171),FALSE))+IF(ISNA(VLOOKUP(A171,'BL20'!$A:$ZZ,COLUMN(D171),FALSE)),0,VLOOKUP(A171,'BL20'!$A:$ZZ,COLUMN(D171),FALSE))+IF(ISNA(VLOOKUP(A171,'BL21'!$A:$ZZ,COLUMN(D171),FALSE)),0,VLOOKUP(A171,'BL21'!$A:$ZZ,COLUMN(D171),FALSE))+IF(ISNA(VLOOKUP(A171,'BL22'!$A:$ZZ,COLUMN(D171),FALSE)),0,VLOOKUP(A171,'BL22'!$A:$ZZ,COLUMN(D171),FALSE))+IF(ISNA(VLOOKUP(A171,'BL23'!$A:$ZZ,COLUMN(D171),FALSE)),0,VLOOKUP(A171,'BL23'!$A:$ZZ,COLUMN(D171),FALSE))+IF(ISNA(VLOOKUP(A171,'BL24'!$A:$ZZ,COLUMN(D171),FALSE)),0,VLOOKUP(A171,'BL24'!$A:$ZZ,COLUMN(D171),FALSE))+IF(ISNA(VLOOKUP(A171,'BL25'!$A:$ZZ,COLUMN(D171),FALSE)),0,VLOOKUP(A171,'BL25'!$A:$ZZ,COLUMN(D171),FALSE))+IF(ISNA(VLOOKUP(A171,'BL26'!$A:$ZZ,COLUMN(D171),FALSE)),0,VLOOKUP(A171,'BL26'!$A:$ZZ,COLUMN(D171),FALSE))+IF(ISNA(VLOOKUP(A171,'BL27'!$A:$ZZ,COLUMN(D171),FALSE)),0,VLOOKUP(A171,'BL27'!$A:$ZZ,COLUMN(D171),FALSE))+IF(ISNA(VLOOKUP(A171,'BL28'!$A:$ZZ,COLUMN(D171),FALSE)),0,VLOOKUP(A171,'BL28'!$A:$ZZ,COLUMN(D171),FALSE))+IF(ISNA(VLOOKUP(A171,'BL29'!$A:$ZZ,COLUMN(D171),FALSE)),0,VLOOKUP(A171,'BL29'!$A:$ZZ,COLUMN(D171),FALSE))+IF(ISNA(VLOOKUP(A171,'BL30'!$A:$ZZ,COLUMN(D171),FALSE)),0,VLOOKUP(A171,'BL30'!$A:$ZZ,COLUMN(D171),FALSE))</f>
        <v>0</v>
      </c>
      <c r="E171" s="18">
        <f>IF(ISNA(VLOOKUP(A171,'BL1'!$A:$ZZ,COLUMN(E171),FALSE)),0,VLOOKUP(A171,'BL1'!$A:$ZZ,COLUMN(E171),FALSE))+IF(ISNA(VLOOKUP(A171,'BL2'!$A:$ZZ,COLUMN(E171),FALSE)),0,VLOOKUP(A171,'BL2'!$A:$ZZ,COLUMN(E171),FALSE))+IF(ISNA(VLOOKUP(A171,'BL3'!$A:$ZZ,COLUMN(E171),FALSE)),0,VLOOKUP(A171,'BL3'!$A:$ZZ,COLUMN(E171),FALSE))+IF(ISNA(VLOOKUP(A171,'BL4'!$A:$ZZ,COLUMN(E171),FALSE)),0,VLOOKUP(A171,'BL4'!$A:$ZZ,COLUMN(E171),FALSE))+IF(ISNA(VLOOKUP(A171,'BL5'!$A:$ZZ,COLUMN(E171),FALSE)),0,VLOOKUP(A171,'BL5'!$A:$ZZ,COLUMN(E171),FALSE))+IF(ISNA(VLOOKUP(A171,'BL6'!$A:$ZZ,COLUMN(E171),FALSE)),0,VLOOKUP(A171,'BL6'!$A:$ZZ,COLUMN(E171),FALSE))+IF(ISNA(VLOOKUP(A171,'BL7'!$A:$ZZ,COLUMN(E171),FALSE)),0,VLOOKUP(A171,'BL7'!$A:$ZZ,COLUMN(E171),FALSE))+IF(ISNA(VLOOKUP(A171,'BL8'!$A:$ZZ,COLUMN(E171),FALSE)),0,VLOOKUP(A171,'BL8'!$A:$ZZ,COLUMN(E171),FALSE))+IF(ISNA(VLOOKUP(A171,'BL9'!$A:$ZZ,COLUMN(E171),FALSE)),0,VLOOKUP(A171,'BL9'!$A:$ZZ,COLUMN(E171),FALSE))+IF(ISNA(VLOOKUP(A171,'BL10'!$A:$ZZ,COLUMN(E171),FALSE)),0,VLOOKUP(A171,'BL10'!$A:$ZZ,COLUMN(E171),FALSE))+IF(ISNA(VLOOKUP(A171,'BL11'!$A:$ZZ,COLUMN(E171),FALSE)),0,VLOOKUP(A171,'BL11'!$A:$ZZ,COLUMN(E171),FALSE))+IF(ISNA(VLOOKUP(A171,'BL12'!$A:$ZZ,COLUMN(E171),FALSE)),0,VLOOKUP(A171,'BL12'!$A:$ZZ,COLUMN(E171),FALSE))+IF(ISNA(VLOOKUP(A171,'BL13'!$A:$ZZ,COLUMN(E171),FALSE)),0,VLOOKUP(A171,'BL13'!$A:$ZZ,COLUMN(E171),FALSE))+IF(ISNA(VLOOKUP(A171,'BL14'!$A:$ZZ,COLUMN(E171),FALSE)),0,VLOOKUP(A171,'BL14'!$A:$ZZ,COLUMN(E171),FALSE))+IF(ISNA(VLOOKUP(A171,'BL15'!$A:$ZZ,COLUMN(E171),FALSE)),0,VLOOKUP(A171,'BL15'!$A:$ZZ,COLUMN(E171),FALSE))+IF(ISNA(VLOOKUP(A171,'BL16'!$A:$ZZ,COLUMN(E171),FALSE)),0,VLOOKUP(A171,'BL16'!$A:$ZZ,COLUMN(E171),FALSE))+IF(ISNA(VLOOKUP(A171,'BL17'!$A:$ZZ,COLUMN(E171),FALSE)),0,VLOOKUP(A171,'BL17'!$A:$ZZ,COLUMN(E171),FALSE))+IF(ISNA(VLOOKUP(A171,'BL18'!$A:$ZZ,COLUMN(E171),FALSE)),0,VLOOKUP(A171,'BL18'!$A:$ZZ,COLUMN(E171),FALSE))+IF(ISNA(VLOOKUP(A171,'BL19'!$A:$ZZ,COLUMN(E171),FALSE)),0,VLOOKUP(A171,'BL19'!$A:$ZZ,COLUMN(E171),FALSE))+IF(ISNA(VLOOKUP(A171,'BL20'!$A:$ZZ,COLUMN(E171),FALSE)),0,VLOOKUP(A171,'BL20'!$A:$ZZ,COLUMN(E171),FALSE))+IF(ISNA(VLOOKUP(A171,'BL21'!$A:$ZZ,COLUMN(E171),FALSE)),0,VLOOKUP(A171,'BL21'!$A:$ZZ,COLUMN(E171),FALSE))+IF(ISNA(VLOOKUP(A171,'BL22'!$A:$ZZ,COLUMN(E171),FALSE)),0,VLOOKUP(A171,'BL22'!$A:$ZZ,COLUMN(E171),FALSE))+IF(ISNA(VLOOKUP(A171,'BL23'!$A:$ZZ,COLUMN(E171),FALSE)),0,VLOOKUP(A171,'BL23'!$A:$ZZ,COLUMN(E171),FALSE))+IF(ISNA(VLOOKUP(A171,'BL24'!$A:$ZZ,COLUMN(E171),FALSE)),0,VLOOKUP(A171,'BL24'!$A:$ZZ,COLUMN(E171),FALSE))+IF(ISNA(VLOOKUP(A171,'BL25'!$A:$ZZ,COLUMN(E171),FALSE)),0,VLOOKUP(A171,'BL25'!$A:$ZZ,COLUMN(E171),FALSE))+IF(ISNA(VLOOKUP(A171,'BL26'!$A:$ZZ,COLUMN(E171),FALSE)),0,VLOOKUP(A171,'BL26'!$A:$ZZ,COLUMN(E171),FALSE))+IF(ISNA(VLOOKUP(A171,'BL27'!$A:$ZZ,COLUMN(E171),FALSE)),0,VLOOKUP(A171,'BL27'!$A:$ZZ,COLUMN(E171),FALSE))+IF(ISNA(VLOOKUP(A171,'BL28'!$A:$ZZ,COLUMN(E171),FALSE)),0,VLOOKUP(A171,'BL28'!$A:$ZZ,COLUMN(E171),FALSE))+IF(ISNA(VLOOKUP(A171,'BL29'!$A:$ZZ,COLUMN(E171),FALSE)),0,VLOOKUP(A171,'BL29'!$A:$ZZ,COLUMN(E171),FALSE))+IF(ISNA(VLOOKUP(A171,'BL30'!$A:$ZZ,COLUMN(E171),FALSE)),0,VLOOKUP(A171,'BL30'!$A:$ZZ,COLUMN(E171),FALSE))</f>
        <v>0</v>
      </c>
      <c r="F171" s="19">
        <f>IF(ISNA(VLOOKUP(A171,'BL1'!$A:$ZZ,COLUMN(F171),FALSE)),0,VLOOKUP(A171,'BL1'!$A:$ZZ,COLUMN(F171),FALSE))+IF(ISNA(VLOOKUP(A171,'BL2'!$A:$ZZ,COLUMN(F171),FALSE)),0,VLOOKUP(A171,'BL2'!$A:$ZZ,COLUMN(F171),FALSE))+IF(ISNA(VLOOKUP(A171,'BL3'!$A:$ZZ,COLUMN(F171),FALSE)),0,VLOOKUP(A171,'BL3'!$A:$ZZ,COLUMN(F171),FALSE))+IF(ISNA(VLOOKUP(A171,'BL4'!$A:$ZZ,COLUMN(F171),FALSE)),0,VLOOKUP(A171,'BL4'!$A:$ZZ,COLUMN(F171),FALSE))+IF(ISNA(VLOOKUP(A171,'BL5'!$A:$ZZ,COLUMN(F171),FALSE)),0,VLOOKUP(A171,'BL5'!$A:$ZZ,COLUMN(F171),FALSE))+IF(ISNA(VLOOKUP(A171,'BL6'!$A:$ZZ,COLUMN(F171),FALSE)),0,VLOOKUP(A171,'BL6'!$A:$ZZ,COLUMN(F171),FALSE))+IF(ISNA(VLOOKUP(A171,'BL7'!$A:$ZZ,COLUMN(F171),FALSE)),0,VLOOKUP(A171,'BL7'!$A:$ZZ,COLUMN(F171),FALSE))+IF(ISNA(VLOOKUP(A171,'BL8'!$A:$ZZ,COLUMN(F171),FALSE)),0,VLOOKUP(A171,'BL8'!$A:$ZZ,COLUMN(F171),FALSE))+IF(ISNA(VLOOKUP(A171,'BL9'!$A:$ZZ,COLUMN(F171),FALSE)),0,VLOOKUP(A171,'BL9'!$A:$ZZ,COLUMN(F171),FALSE))+IF(ISNA(VLOOKUP(A171,'BL10'!$A:$ZZ,COLUMN(F171),FALSE)),0,VLOOKUP(A171,'BL10'!$A:$ZZ,COLUMN(F171),FALSE))+IF(ISNA(VLOOKUP(A171,'BL11'!$A:$ZZ,COLUMN(F171),FALSE)),0,VLOOKUP(A171,'BL11'!$A:$ZZ,COLUMN(F171),FALSE))+IF(ISNA(VLOOKUP(A171,'BL12'!$A:$ZZ,COLUMN(F171),FALSE)),0,VLOOKUP(A171,'BL12'!$A:$ZZ,COLUMN(F171),FALSE))+IF(ISNA(VLOOKUP(A171,'BL13'!$A:$ZZ,COLUMN(F171),FALSE)),0,VLOOKUP(A171,'BL13'!$A:$ZZ,COLUMN(F171),FALSE))+IF(ISNA(VLOOKUP(A171,'BL14'!$A:$ZZ,COLUMN(F171),FALSE)),0,VLOOKUP(A171,'BL14'!$A:$ZZ,COLUMN(F171),FALSE))+IF(ISNA(VLOOKUP(A171,'BL15'!$A:$ZZ,COLUMN(F171),FALSE)),0,VLOOKUP(A171,'BL15'!$A:$ZZ,COLUMN(F171),FALSE))+IF(ISNA(VLOOKUP(A171,'BL16'!$A:$ZZ,COLUMN(F171),FALSE)),0,VLOOKUP(A171,'BL16'!$A:$ZZ,COLUMN(F171),FALSE))+IF(ISNA(VLOOKUP(A171,'BL17'!$A:$ZZ,COLUMN(F171),FALSE)),0,VLOOKUP(A171,'BL17'!$A:$ZZ,COLUMN(F171),FALSE))+IF(ISNA(VLOOKUP(A171,'BL18'!$A:$ZZ,COLUMN(F171),FALSE)),0,VLOOKUP(A171,'BL18'!$A:$ZZ,COLUMN(F171),FALSE))+IF(ISNA(VLOOKUP(A171,'BL19'!$A:$ZZ,COLUMN(F171),FALSE)),0,VLOOKUP(A171,'BL19'!$A:$ZZ,COLUMN(F171),FALSE))+IF(ISNA(VLOOKUP(A171,'BL20'!$A:$ZZ,COLUMN(F171),FALSE)),0,VLOOKUP(A171,'BL20'!$A:$ZZ,COLUMN(F171),FALSE))+IF(ISNA(VLOOKUP(A171,'BL21'!$A:$ZZ,COLUMN(F171),FALSE)),0,VLOOKUP(A171,'BL21'!$A:$ZZ,COLUMN(F171),FALSE))+IF(ISNA(VLOOKUP(A171,'BL22'!$A:$ZZ,COLUMN(F171),FALSE)),0,VLOOKUP(A171,'BL22'!$A:$ZZ,COLUMN(F171),FALSE))+IF(ISNA(VLOOKUP(A171,'BL23'!$A:$ZZ,COLUMN(F171),FALSE)),0,VLOOKUP(A171,'BL23'!$A:$ZZ,COLUMN(F171),FALSE))+IF(ISNA(VLOOKUP(A171,'BL24'!$A:$ZZ,COLUMN(F171),FALSE)),0,VLOOKUP(A171,'BL24'!$A:$ZZ,COLUMN(F171),FALSE))+IF(ISNA(VLOOKUP(A171,'BL25'!$A:$ZZ,COLUMN(F171),FALSE)),0,VLOOKUP(A171,'BL25'!$A:$ZZ,COLUMN(F171),FALSE))+IF(ISNA(VLOOKUP(A171,'BL26'!$A:$ZZ,COLUMN(F171),FALSE)),0,VLOOKUP(A171,'BL26'!$A:$ZZ,COLUMN(F171),FALSE))+IF(ISNA(VLOOKUP(A171,'BL27'!$A:$ZZ,COLUMN(F171),FALSE)),0,VLOOKUP(A171,'BL27'!$A:$ZZ,COLUMN(F171),FALSE))+IF(ISNA(VLOOKUP(A171,'BL28'!$A:$ZZ,COLUMN(F171),FALSE)),0,VLOOKUP(A171,'BL28'!$A:$ZZ,COLUMN(F171),FALSE))+IF(ISNA(VLOOKUP(A171,'BL29'!$A:$ZZ,COLUMN(F171),FALSE)),0,VLOOKUP(A171,'BL29'!$A:$ZZ,COLUMN(F171),FALSE))+IF(ISNA(VLOOKUP(A171,'BL30'!$A:$ZZ,COLUMN(F171),FALSE)),0,VLOOKUP(A171,'BL30'!$A:$ZZ,COLUMN(F171),FALSE))</f>
        <v>0</v>
      </c>
      <c r="G171" s="20">
        <f>IF(ISNA(VLOOKUP(A171,'BL1'!$A:$ZZ,COLUMN(G171),FALSE)),0,VLOOKUP(A171,'BL1'!$A:$ZZ,COLUMN(G171),FALSE))+IF(ISNA(VLOOKUP(A171,'BL2'!$A:$ZZ,COLUMN(G171),FALSE)),0,VLOOKUP(A171,'BL2'!$A:$ZZ,COLUMN(G171),FALSE))+IF(ISNA(VLOOKUP(A171,'BL3'!$A:$ZZ,COLUMN(G171),FALSE)),0,VLOOKUP(A171,'BL3'!$A:$ZZ,COLUMN(G171),FALSE))+IF(ISNA(VLOOKUP(A171,'BL4'!$A:$ZZ,COLUMN(G171),FALSE)),0,VLOOKUP(A171,'BL4'!$A:$ZZ,COLUMN(G171),FALSE))+IF(ISNA(VLOOKUP(A171,'BL5'!$A:$ZZ,COLUMN(G171),FALSE)),0,VLOOKUP(A171,'BL5'!$A:$ZZ,COLUMN(G171),FALSE))+IF(ISNA(VLOOKUP(A171,'BL6'!$A:$ZZ,COLUMN(G171),FALSE)),0,VLOOKUP(A171,'BL6'!$A:$ZZ,COLUMN(G171),FALSE))+IF(ISNA(VLOOKUP(A171,'BL7'!$A:$ZZ,COLUMN(G171),FALSE)),0,VLOOKUP(A171,'BL7'!$A:$ZZ,COLUMN(G171),FALSE))+IF(ISNA(VLOOKUP(A171,'BL8'!$A:$ZZ,COLUMN(G171),FALSE)),0,VLOOKUP(A171,'BL8'!$A:$ZZ,COLUMN(G171),FALSE))+IF(ISNA(VLOOKUP(A171,'BL9'!$A:$ZZ,COLUMN(G171),FALSE)),0,VLOOKUP(A171,'BL9'!$A:$ZZ,COLUMN(G171),FALSE))+IF(ISNA(VLOOKUP(A171,'BL10'!$A:$ZZ,COLUMN(G171),FALSE)),0,VLOOKUP(A171,'BL10'!$A:$ZZ,COLUMN(G171),FALSE))+IF(ISNA(VLOOKUP(A171,'BL11'!$A:$ZZ,COLUMN(G171),FALSE)),0,VLOOKUP(A171,'BL11'!$A:$ZZ,COLUMN(G171),FALSE))+IF(ISNA(VLOOKUP(A171,'BL12'!$A:$ZZ,COLUMN(G171),FALSE)),0,VLOOKUP(A171,'BL12'!$A:$ZZ,COLUMN(G171),FALSE))+IF(ISNA(VLOOKUP(A171,'BL13'!$A:$ZZ,COLUMN(G171),FALSE)),0,VLOOKUP(A171,'BL13'!$A:$ZZ,COLUMN(G171),FALSE))+IF(ISNA(VLOOKUP(A171,'BL14'!$A:$ZZ,COLUMN(G171),FALSE)),0,VLOOKUP(A171,'BL14'!$A:$ZZ,COLUMN(G171),FALSE))+IF(ISNA(VLOOKUP(A171,'BL15'!$A:$ZZ,COLUMN(G171),FALSE)),0,VLOOKUP(A171,'BL15'!$A:$ZZ,COLUMN(G171),FALSE))+IF(ISNA(VLOOKUP(A171,'BL16'!$A:$ZZ,COLUMN(G171),FALSE)),0,VLOOKUP(A171,'BL16'!$A:$ZZ,COLUMN(G171),FALSE))+IF(ISNA(VLOOKUP(A171,'BL17'!$A:$ZZ,COLUMN(G171),FALSE)),0,VLOOKUP(A171,'BL17'!$A:$ZZ,COLUMN(G171),FALSE))+IF(ISNA(VLOOKUP(A171,'BL18'!$A:$ZZ,COLUMN(G171),FALSE)),0,VLOOKUP(A171,'BL18'!$A:$ZZ,COLUMN(G171),FALSE))+IF(ISNA(VLOOKUP(A171,'BL19'!$A:$ZZ,COLUMN(G171),FALSE)),0,VLOOKUP(A171,'BL19'!$A:$ZZ,COLUMN(G171),FALSE))+IF(ISNA(VLOOKUP(A171,'BL20'!$A:$ZZ,COLUMN(G171),FALSE)),0,VLOOKUP(A171,'BL20'!$A:$ZZ,COLUMN(G171),FALSE))+IF(ISNA(VLOOKUP(A171,'BL21'!$A:$ZZ,COLUMN(G171),FALSE)),0,VLOOKUP(A171,'BL21'!$A:$ZZ,COLUMN(G171),FALSE))+IF(ISNA(VLOOKUP(A171,'BL22'!$A:$ZZ,COLUMN(G171),FALSE)),0,VLOOKUP(A171,'BL22'!$A:$ZZ,COLUMN(G171),FALSE))+IF(ISNA(VLOOKUP(A171,'BL23'!$A:$ZZ,COLUMN(G171),FALSE)),0,VLOOKUP(A171,'BL23'!$A:$ZZ,COLUMN(G171),FALSE))+IF(ISNA(VLOOKUP(A171,'BL24'!$A:$ZZ,COLUMN(G171),FALSE)),0,VLOOKUP(A171,'BL24'!$A:$ZZ,COLUMN(G171),FALSE))+IF(ISNA(VLOOKUP(A171,'BL25'!$A:$ZZ,COLUMN(G171),FALSE)),0,VLOOKUP(A171,'BL25'!$A:$ZZ,COLUMN(G171),FALSE))+IF(ISNA(VLOOKUP(A171,'BL26'!$A:$ZZ,COLUMN(G171),FALSE)),0,VLOOKUP(A171,'BL26'!$A:$ZZ,COLUMN(G171),FALSE))+IF(ISNA(VLOOKUP(A171,'BL27'!$A:$ZZ,COLUMN(G171),FALSE)),0,VLOOKUP(A171,'BL27'!$A:$ZZ,COLUMN(G171),FALSE))+IF(ISNA(VLOOKUP(A171,'BL28'!$A:$ZZ,COLUMN(G171),FALSE)),0,VLOOKUP(A171,'BL28'!$A:$ZZ,COLUMN(G171),FALSE))+IF(ISNA(VLOOKUP(A171,'BL29'!$A:$ZZ,COLUMN(G171),FALSE)),0,VLOOKUP(A171,'BL29'!$A:$ZZ,COLUMN(G171),FALSE))+IF(ISNA(VLOOKUP(A171,'BL30'!$A:$ZZ,COLUMN(G171),FALSE)),0,VLOOKUP(A171,'BL30'!$A:$ZZ,COLUMN(G171),FALSE))</f>
        <v>0</v>
      </c>
      <c r="H171" s="21">
        <f>IF(ISNA(VLOOKUP(A171,'BL1'!$A:$ZZ,COLUMN(H171),FALSE)),0,VLOOKUP(A171,'BL1'!$A:$ZZ,COLUMN(H171),FALSE))+IF(ISNA(VLOOKUP(A171,'BL2'!$A:$ZZ,COLUMN(H171),FALSE)),0,VLOOKUP(A171,'BL2'!$A:$ZZ,COLUMN(H171),FALSE))+IF(ISNA(VLOOKUP(A171,'BL3'!$A:$ZZ,COLUMN(H171),FALSE)),0,VLOOKUP(A171,'BL3'!$A:$ZZ,COLUMN(H171),FALSE))+IF(ISNA(VLOOKUP(A171,'BL4'!$A:$ZZ,COLUMN(H171),FALSE)),0,VLOOKUP(A171,'BL4'!$A:$ZZ,COLUMN(H171),FALSE))+IF(ISNA(VLOOKUP(A171,'BL5'!$A:$ZZ,COLUMN(H171),FALSE)),0,VLOOKUP(A171,'BL5'!$A:$ZZ,COLUMN(H171),FALSE))+IF(ISNA(VLOOKUP(A171,'BL6'!$A:$ZZ,COLUMN(H171),FALSE)),0,VLOOKUP(A171,'BL6'!$A:$ZZ,COLUMN(H171),FALSE))+IF(ISNA(VLOOKUP(A171,'BL7'!$A:$ZZ,COLUMN(H171),FALSE)),0,VLOOKUP(A171,'BL7'!$A:$ZZ,COLUMN(H171),FALSE))+IF(ISNA(VLOOKUP(A171,'BL8'!$A:$ZZ,COLUMN(H171),FALSE)),0,VLOOKUP(A171,'BL8'!$A:$ZZ,COLUMN(H171),FALSE))+IF(ISNA(VLOOKUP(A171,'BL9'!$A:$ZZ,COLUMN(H171),FALSE)),0,VLOOKUP(A171,'BL9'!$A:$ZZ,COLUMN(H171),FALSE))+IF(ISNA(VLOOKUP(A171,'BL10'!$A:$ZZ,COLUMN(H171),FALSE)),0,VLOOKUP(A171,'BL10'!$A:$ZZ,COLUMN(H171),FALSE))+IF(ISNA(VLOOKUP(A171,'BL11'!$A:$ZZ,COLUMN(H171),FALSE)),0,VLOOKUP(A171,'BL11'!$A:$ZZ,COLUMN(H171),FALSE))+IF(ISNA(VLOOKUP(A171,'BL12'!$A:$ZZ,COLUMN(H171),FALSE)),0,VLOOKUP(A171,'BL12'!$A:$ZZ,COLUMN(H171),FALSE))+IF(ISNA(VLOOKUP(A171,'BL13'!$A:$ZZ,COLUMN(H171),FALSE)),0,VLOOKUP(A171,'BL13'!$A:$ZZ,COLUMN(H171),FALSE))+IF(ISNA(VLOOKUP(A171,'BL14'!$A:$ZZ,COLUMN(H171),FALSE)),0,VLOOKUP(A171,'BL14'!$A:$ZZ,COLUMN(H171),FALSE))+IF(ISNA(VLOOKUP(A171,'BL15'!$A:$ZZ,COLUMN(H171),FALSE)),0,VLOOKUP(A171,'BL15'!$A:$ZZ,COLUMN(H171),FALSE))+IF(ISNA(VLOOKUP(A171,'BL16'!$A:$ZZ,COLUMN(H171),FALSE)),0,VLOOKUP(A171,'BL16'!$A:$ZZ,COLUMN(H171),FALSE))+IF(ISNA(VLOOKUP(A171,'BL17'!$A:$ZZ,COLUMN(H171),FALSE)),0,VLOOKUP(A171,'BL17'!$A:$ZZ,COLUMN(H171),FALSE))+IF(ISNA(VLOOKUP(A171,'BL18'!$A:$ZZ,COLUMN(H171),FALSE)),0,VLOOKUP(A171,'BL18'!$A:$ZZ,COLUMN(H171),FALSE))+IF(ISNA(VLOOKUP(A171,'BL19'!$A:$ZZ,COLUMN(H171),FALSE)),0,VLOOKUP(A171,'BL19'!$A:$ZZ,COLUMN(H171),FALSE))+IF(ISNA(VLOOKUP(A171,'BL20'!$A:$ZZ,COLUMN(H171),FALSE)),0,VLOOKUP(A171,'BL20'!$A:$ZZ,COLUMN(H171),FALSE))+IF(ISNA(VLOOKUP(A171,'BL21'!$A:$ZZ,COLUMN(H171),FALSE)),0,VLOOKUP(A171,'BL21'!$A:$ZZ,COLUMN(H171),FALSE))+IF(ISNA(VLOOKUP(A171,'BL22'!$A:$ZZ,COLUMN(H171),FALSE)),0,VLOOKUP(A171,'BL22'!$A:$ZZ,COLUMN(H171),FALSE))+IF(ISNA(VLOOKUP(A171,'BL23'!$A:$ZZ,COLUMN(H171),FALSE)),0,VLOOKUP(A171,'BL23'!$A:$ZZ,COLUMN(H171),FALSE))+IF(ISNA(VLOOKUP(A171,'BL24'!$A:$ZZ,COLUMN(H171),FALSE)),0,VLOOKUP(A171,'BL24'!$A:$ZZ,COLUMN(H171),FALSE))+IF(ISNA(VLOOKUP(A171,'BL25'!$A:$ZZ,COLUMN(H171),FALSE)),0,VLOOKUP(A171,'BL25'!$A:$ZZ,COLUMN(H171),FALSE))+IF(ISNA(VLOOKUP(A171,'BL26'!$A:$ZZ,COLUMN(H171),FALSE)),0,VLOOKUP(A171,'BL26'!$A:$ZZ,COLUMN(H171),FALSE))+IF(ISNA(VLOOKUP(A171,'BL27'!$A:$ZZ,COLUMN(H171),FALSE)),0,VLOOKUP(A171,'BL27'!$A:$ZZ,COLUMN(H171),FALSE))+IF(ISNA(VLOOKUP(A171,'BL28'!$A:$ZZ,COLUMN(H171),FALSE)),0,VLOOKUP(A171,'BL28'!$A:$ZZ,COLUMN(H171),FALSE))+IF(ISNA(VLOOKUP(A171,'BL29'!$A:$ZZ,COLUMN(H171),FALSE)),0,VLOOKUP(A171,'BL29'!$A:$ZZ,COLUMN(H171),FALSE))+IF(ISNA(VLOOKUP(A171,'BL30'!$A:$ZZ,COLUMN(H171),FALSE)),0,VLOOKUP(A171,'BL30'!$A:$ZZ,COLUMN(H171),FALSE))</f>
        <v>0</v>
      </c>
      <c r="I171" s="22">
        <f>IF(ISNA(VLOOKUP(A171,'BL1'!$A:$ZZ,COLUMN(I171),FALSE)),0,VLOOKUP(A171,'BL1'!$A:$ZZ,COLUMN(I171),FALSE))+IF(ISNA(VLOOKUP(A171,'BL2'!$A:$ZZ,COLUMN(I171),FALSE)),0,VLOOKUP(A171,'BL2'!$A:$ZZ,COLUMN(I171),FALSE))+IF(ISNA(VLOOKUP(A171,'BL3'!$A:$ZZ,COLUMN(I171),FALSE)),0,VLOOKUP(A171,'BL3'!$A:$ZZ,COLUMN(I171),FALSE))+IF(ISNA(VLOOKUP(A171,'BL4'!$A:$ZZ,COLUMN(I171),FALSE)),0,VLOOKUP(A171,'BL4'!$A:$ZZ,COLUMN(I171),FALSE))+IF(ISNA(VLOOKUP(A171,'BL5'!$A:$ZZ,COLUMN(I171),FALSE)),0,VLOOKUP(A171,'BL5'!$A:$ZZ,COLUMN(I171),FALSE))+IF(ISNA(VLOOKUP(A171,'BL6'!$A:$ZZ,COLUMN(I171),FALSE)),0,VLOOKUP(A171,'BL6'!$A:$ZZ,COLUMN(I171),FALSE))+IF(ISNA(VLOOKUP(A171,'BL7'!$A:$ZZ,COLUMN(I171),FALSE)),0,VLOOKUP(A171,'BL7'!$A:$ZZ,COLUMN(I171),FALSE))+IF(ISNA(VLOOKUP(A171,'BL8'!$A:$ZZ,COLUMN(I171),FALSE)),0,VLOOKUP(A171,'BL8'!$A:$ZZ,COLUMN(I171),FALSE))+IF(ISNA(VLOOKUP(A171,'BL9'!$A:$ZZ,COLUMN(I171),FALSE)),0,VLOOKUP(A171,'BL9'!$A:$ZZ,COLUMN(I171),FALSE))+IF(ISNA(VLOOKUP(A171,'BL10'!$A:$ZZ,COLUMN(I171),FALSE)),0,VLOOKUP(A171,'BL10'!$A:$ZZ,COLUMN(I171),FALSE))+IF(ISNA(VLOOKUP(A171,'BL11'!$A:$ZZ,COLUMN(I171),FALSE)),0,VLOOKUP(A171,'BL11'!$A:$ZZ,COLUMN(I171),FALSE))+IF(ISNA(VLOOKUP(A171,'BL12'!$A:$ZZ,COLUMN(I171),FALSE)),0,VLOOKUP(A171,'BL12'!$A:$ZZ,COLUMN(I171),FALSE))+IF(ISNA(VLOOKUP(A171,'BL13'!$A:$ZZ,COLUMN(I171),FALSE)),0,VLOOKUP(A171,'BL13'!$A:$ZZ,COLUMN(I171),FALSE))+IF(ISNA(VLOOKUP(A171,'BL14'!$A:$ZZ,COLUMN(I171),FALSE)),0,VLOOKUP(A171,'BL14'!$A:$ZZ,COLUMN(I171),FALSE))+IF(ISNA(VLOOKUP(A171,'BL15'!$A:$ZZ,COLUMN(I171),FALSE)),0,VLOOKUP(A171,'BL15'!$A:$ZZ,COLUMN(I171),FALSE))+IF(ISNA(VLOOKUP(A171,'BL16'!$A:$ZZ,COLUMN(I171),FALSE)),0,VLOOKUP(A171,'BL16'!$A:$ZZ,COLUMN(I171),FALSE))+IF(ISNA(VLOOKUP(A171,'BL17'!$A:$ZZ,COLUMN(I171),FALSE)),0,VLOOKUP(A171,'BL17'!$A:$ZZ,COLUMN(I171),FALSE))+IF(ISNA(VLOOKUP(A171,'BL18'!$A:$ZZ,COLUMN(I171),FALSE)),0,VLOOKUP(A171,'BL18'!$A:$ZZ,COLUMN(I171),FALSE))+IF(ISNA(VLOOKUP(A171,'BL19'!$A:$ZZ,COLUMN(I171),FALSE)),0,VLOOKUP(A171,'BL19'!$A:$ZZ,COLUMN(I171),FALSE))+IF(ISNA(VLOOKUP(A171,'BL20'!$A:$ZZ,COLUMN(I171),FALSE)),0,VLOOKUP(A171,'BL20'!$A:$ZZ,COLUMN(I171),FALSE))+IF(ISNA(VLOOKUP(A171,'BL21'!$A:$ZZ,COLUMN(I171),FALSE)),0,VLOOKUP(A171,'BL21'!$A:$ZZ,COLUMN(I171),FALSE))+IF(ISNA(VLOOKUP(A171,'BL22'!$A:$ZZ,COLUMN(I171),FALSE)),0,VLOOKUP(A171,'BL22'!$A:$ZZ,COLUMN(I171),FALSE))+IF(ISNA(VLOOKUP(A171,'BL23'!$A:$ZZ,COLUMN(I171),FALSE)),0,VLOOKUP(A171,'BL23'!$A:$ZZ,COLUMN(I171),FALSE))+IF(ISNA(VLOOKUP(A171,'BL24'!$A:$ZZ,COLUMN(I171),FALSE)),0,VLOOKUP(A171,'BL24'!$A:$ZZ,COLUMN(I171),FALSE))+IF(ISNA(VLOOKUP(A171,'BL25'!$A:$ZZ,COLUMN(I171),FALSE)),0,VLOOKUP(A171,'BL25'!$A:$ZZ,COLUMN(I171),FALSE))+IF(ISNA(VLOOKUP(A171,'BL26'!$A:$ZZ,COLUMN(I171),FALSE)),0,VLOOKUP(A171,'BL26'!$A:$ZZ,COLUMN(I171),FALSE))+IF(ISNA(VLOOKUP(A171,'BL27'!$A:$ZZ,COLUMN(I171),FALSE)),0,VLOOKUP(A171,'BL27'!$A:$ZZ,COLUMN(I171),FALSE))+IF(ISNA(VLOOKUP(A171,'BL28'!$A:$ZZ,COLUMN(I171),FALSE)),0,VLOOKUP(A171,'BL28'!$A:$ZZ,COLUMN(I171),FALSE))+IF(ISNA(VLOOKUP(A171,'BL29'!$A:$ZZ,COLUMN(I171),FALSE)),0,VLOOKUP(A171,'BL29'!$A:$ZZ,COLUMN(I171),FALSE))+IF(ISNA(VLOOKUP(A171,'BL30'!$A:$ZZ,COLUMN(I171),FALSE)),0,VLOOKUP(A171,'BL30'!$A:$ZZ,COLUMN(I171),FALSE))</f>
        <v>0</v>
      </c>
      <c r="J171" s="23">
        <f>IF(ISNA(VLOOKUP(A171,'BL1'!$A:$ZZ,COLUMN(J171),FALSE)),0,VLOOKUP(A171,'BL1'!$A:$ZZ,COLUMN(J171),FALSE))+IF(ISNA(VLOOKUP(A171,'BL2'!$A:$ZZ,COLUMN(J171),FALSE)),0,VLOOKUP(A171,'BL2'!$A:$ZZ,COLUMN(J171),FALSE))+IF(ISNA(VLOOKUP(A171,'BL3'!$A:$ZZ,COLUMN(J171),FALSE)),0,VLOOKUP(A171,'BL3'!$A:$ZZ,COLUMN(J171),FALSE))+IF(ISNA(VLOOKUP(A171,'BL4'!$A:$ZZ,COLUMN(J171),FALSE)),0,VLOOKUP(A171,'BL4'!$A:$ZZ,COLUMN(J171),FALSE))+IF(ISNA(VLOOKUP(A171,'BL5'!$A:$ZZ,COLUMN(J171),FALSE)),0,VLOOKUP(A171,'BL5'!$A:$ZZ,COLUMN(J171),FALSE))+IF(ISNA(VLOOKUP(A171,'BL6'!$A:$ZZ,COLUMN(J171),FALSE)),0,VLOOKUP(A171,'BL6'!$A:$ZZ,COLUMN(J171),FALSE))+IF(ISNA(VLOOKUP(A171,'BL7'!$A:$ZZ,COLUMN(J171),FALSE)),0,VLOOKUP(A171,'BL7'!$A:$ZZ,COLUMN(J171),FALSE))+IF(ISNA(VLOOKUP(A171,'BL8'!$A:$ZZ,COLUMN(J171),FALSE)),0,VLOOKUP(A171,'BL8'!$A:$ZZ,COLUMN(J171),FALSE))+IF(ISNA(VLOOKUP(A171,'BL9'!$A:$ZZ,COLUMN(J171),FALSE)),0,VLOOKUP(A171,'BL9'!$A:$ZZ,COLUMN(J171),FALSE))+IF(ISNA(VLOOKUP(A171,'BL10'!$A:$ZZ,COLUMN(J171),FALSE)),0,VLOOKUP(A171,'BL10'!$A:$ZZ,COLUMN(J171),FALSE))+IF(ISNA(VLOOKUP(A171,'BL11'!$A:$ZZ,COLUMN(J171),FALSE)),0,VLOOKUP(A171,'BL11'!$A:$ZZ,COLUMN(J171),FALSE))+IF(ISNA(VLOOKUP(A171,'BL12'!$A:$ZZ,COLUMN(J171),FALSE)),0,VLOOKUP(A171,'BL12'!$A:$ZZ,COLUMN(J171),FALSE))+IF(ISNA(VLOOKUP(A171,'BL13'!$A:$ZZ,COLUMN(J171),FALSE)),0,VLOOKUP(A171,'BL13'!$A:$ZZ,COLUMN(J171),FALSE))+IF(ISNA(VLOOKUP(A171,'BL14'!$A:$ZZ,COLUMN(J171),FALSE)),0,VLOOKUP(A171,'BL14'!$A:$ZZ,COLUMN(J171),FALSE))+IF(ISNA(VLOOKUP(A171,'BL15'!$A:$ZZ,COLUMN(J171),FALSE)),0,VLOOKUP(A171,'BL15'!$A:$ZZ,COLUMN(J171),FALSE))+IF(ISNA(VLOOKUP(A171,'BL16'!$A:$ZZ,COLUMN(J171),FALSE)),0,VLOOKUP(A171,'BL16'!$A:$ZZ,COLUMN(J171),FALSE))+IF(ISNA(VLOOKUP(A171,'BL17'!$A:$ZZ,COLUMN(J171),FALSE)),0,VLOOKUP(A171,'BL17'!$A:$ZZ,COLUMN(J171),FALSE))+IF(ISNA(VLOOKUP(A171,'BL18'!$A:$ZZ,COLUMN(J171),FALSE)),0,VLOOKUP(A171,'BL18'!$A:$ZZ,COLUMN(J171),FALSE))+IF(ISNA(VLOOKUP(A171,'BL19'!$A:$ZZ,COLUMN(J171),FALSE)),0,VLOOKUP(A171,'BL19'!$A:$ZZ,COLUMN(J171),FALSE))+IF(ISNA(VLOOKUP(A171,'BL20'!$A:$ZZ,COLUMN(J171),FALSE)),0,VLOOKUP(A171,'BL20'!$A:$ZZ,COLUMN(J171),FALSE))+IF(ISNA(VLOOKUP(A171,'BL21'!$A:$ZZ,COLUMN(J171),FALSE)),0,VLOOKUP(A171,'BL21'!$A:$ZZ,COLUMN(J171),FALSE))+IF(ISNA(VLOOKUP(A171,'BL22'!$A:$ZZ,COLUMN(J171),FALSE)),0,VLOOKUP(A171,'BL22'!$A:$ZZ,COLUMN(J171),FALSE))+IF(ISNA(VLOOKUP(A171,'BL23'!$A:$ZZ,COLUMN(J171),FALSE)),0,VLOOKUP(A171,'BL23'!$A:$ZZ,COLUMN(J171),FALSE))+IF(ISNA(VLOOKUP(A171,'BL24'!$A:$ZZ,COLUMN(J171),FALSE)),0,VLOOKUP(A171,'BL24'!$A:$ZZ,COLUMN(J171),FALSE))+IF(ISNA(VLOOKUP(A171,'BL25'!$A:$ZZ,COLUMN(J171),FALSE)),0,VLOOKUP(A171,'BL25'!$A:$ZZ,COLUMN(J171),FALSE))+IF(ISNA(VLOOKUP(A171,'BL26'!$A:$ZZ,COLUMN(J171),FALSE)),0,VLOOKUP(A171,'BL26'!$A:$ZZ,COLUMN(J171),FALSE))+IF(ISNA(VLOOKUP(A171,'BL27'!$A:$ZZ,COLUMN(J171),FALSE)),0,VLOOKUP(A171,'BL27'!$A:$ZZ,COLUMN(J171),FALSE))+IF(ISNA(VLOOKUP(A171,'BL28'!$A:$ZZ,COLUMN(J171),FALSE)),0,VLOOKUP(A171,'BL28'!$A:$ZZ,COLUMN(J171),FALSE))+IF(ISNA(VLOOKUP(A171,'BL29'!$A:$ZZ,COLUMN(J171),FALSE)),0,VLOOKUP(A171,'BL29'!$A:$ZZ,COLUMN(J171),FALSE))+IF(ISNA(VLOOKUP(A171,'BL30'!$A:$ZZ,COLUMN(J171),FALSE)),0,VLOOKUP(A171,'BL30'!$A:$ZZ,COLUMN(J171),FALSE))</f>
        <v>0</v>
      </c>
      <c r="K171" s="24">
        <f>IF(ISNA(VLOOKUP(A171,'BL1'!$A:$ZZ,COLUMN(K171),FALSE)),0,VLOOKUP(A171,'BL1'!$A:$ZZ,COLUMN(K171),FALSE))+IF(ISNA(VLOOKUP(A171,'BL2'!$A:$ZZ,COLUMN(K171),FALSE)),0,VLOOKUP(A171,'BL2'!$A:$ZZ,COLUMN(K171),FALSE))+IF(ISNA(VLOOKUP(A171,'BL3'!$A:$ZZ,COLUMN(K171),FALSE)),0,VLOOKUP(A171,'BL3'!$A:$ZZ,COLUMN(K171),FALSE))+IF(ISNA(VLOOKUP(A171,'BL4'!$A:$ZZ,COLUMN(K171),FALSE)),0,VLOOKUP(A171,'BL4'!$A:$ZZ,COLUMN(K171),FALSE))+IF(ISNA(VLOOKUP(A171,'BL5'!$A:$ZZ,COLUMN(K171),FALSE)),0,VLOOKUP(A171,'BL5'!$A:$ZZ,COLUMN(K171),FALSE))+IF(ISNA(VLOOKUP(A171,'BL6'!$A:$ZZ,COLUMN(K171),FALSE)),0,VLOOKUP(A171,'BL6'!$A:$ZZ,COLUMN(K171),FALSE))+IF(ISNA(VLOOKUP(A171,'BL7'!$A:$ZZ,COLUMN(K171),FALSE)),0,VLOOKUP(A171,'BL7'!$A:$ZZ,COLUMN(K171),FALSE))+IF(ISNA(VLOOKUP(A171,'BL8'!$A:$ZZ,COLUMN(K171),FALSE)),0,VLOOKUP(A171,'BL8'!$A:$ZZ,COLUMN(K171),FALSE))+IF(ISNA(VLOOKUP(A171,'BL9'!$A:$ZZ,COLUMN(K171),FALSE)),0,VLOOKUP(A171,'BL9'!$A:$ZZ,COLUMN(K171),FALSE))+IF(ISNA(VLOOKUP(A171,'BL10'!$A:$ZZ,COLUMN(K171),FALSE)),0,VLOOKUP(A171,'BL10'!$A:$ZZ,COLUMN(K171),FALSE))+IF(ISNA(VLOOKUP(A171,'BL11'!$A:$ZZ,COLUMN(K171),FALSE)),0,VLOOKUP(A171,'BL11'!$A:$ZZ,COLUMN(K171),FALSE))+IF(ISNA(VLOOKUP(A171,'BL12'!$A:$ZZ,COLUMN(K171),FALSE)),0,VLOOKUP(A171,'BL12'!$A:$ZZ,COLUMN(K171),FALSE))+IF(ISNA(VLOOKUP(A171,'BL13'!$A:$ZZ,COLUMN(K171),FALSE)),0,VLOOKUP(A171,'BL13'!$A:$ZZ,COLUMN(K171),FALSE))+IF(ISNA(VLOOKUP(A171,'BL14'!$A:$ZZ,COLUMN(K171),FALSE)),0,VLOOKUP(A171,'BL14'!$A:$ZZ,COLUMN(K171),FALSE))+IF(ISNA(VLOOKUP(A171,'BL15'!$A:$ZZ,COLUMN(K171),FALSE)),0,VLOOKUP(A171,'BL15'!$A:$ZZ,COLUMN(K171),FALSE))+IF(ISNA(VLOOKUP(A171,'BL16'!$A:$ZZ,COLUMN(K171),FALSE)),0,VLOOKUP(A171,'BL16'!$A:$ZZ,COLUMN(K171),FALSE))+IF(ISNA(VLOOKUP(A171,'BL17'!$A:$ZZ,COLUMN(K171),FALSE)),0,VLOOKUP(A171,'BL17'!$A:$ZZ,COLUMN(K171),FALSE))+IF(ISNA(VLOOKUP(A171,'BL18'!$A:$ZZ,COLUMN(K171),FALSE)),0,VLOOKUP(A171,'BL18'!$A:$ZZ,COLUMN(K171),FALSE))+IF(ISNA(VLOOKUP(A171,'BL19'!$A:$ZZ,COLUMN(K171),FALSE)),0,VLOOKUP(A171,'BL19'!$A:$ZZ,COLUMN(K171),FALSE))+IF(ISNA(VLOOKUP(A171,'BL20'!$A:$ZZ,COLUMN(K171),FALSE)),0,VLOOKUP(A171,'BL20'!$A:$ZZ,COLUMN(K171),FALSE))+IF(ISNA(VLOOKUP(A171,'BL21'!$A:$ZZ,COLUMN(K171),FALSE)),0,VLOOKUP(A171,'BL21'!$A:$ZZ,COLUMN(K171),FALSE))+IF(ISNA(VLOOKUP(A171,'BL22'!$A:$ZZ,COLUMN(K171),FALSE)),0,VLOOKUP(A171,'BL22'!$A:$ZZ,COLUMN(K171),FALSE))+IF(ISNA(VLOOKUP(A171,'BL23'!$A:$ZZ,COLUMN(K171),FALSE)),0,VLOOKUP(A171,'BL23'!$A:$ZZ,COLUMN(K171),FALSE))+IF(ISNA(VLOOKUP(A171,'BL24'!$A:$ZZ,COLUMN(K171),FALSE)),0,VLOOKUP(A171,'BL24'!$A:$ZZ,COLUMN(K171),FALSE))+IF(ISNA(VLOOKUP(A171,'BL25'!$A:$ZZ,COLUMN(K171),FALSE)),0,VLOOKUP(A171,'BL25'!$A:$ZZ,COLUMN(K171),FALSE))+IF(ISNA(VLOOKUP(A171,'BL26'!$A:$ZZ,COLUMN(K171),FALSE)),0,VLOOKUP(A171,'BL26'!$A:$ZZ,COLUMN(K171),FALSE))+IF(ISNA(VLOOKUP(A171,'BL27'!$A:$ZZ,COLUMN(K171),FALSE)),0,VLOOKUP(A171,'BL27'!$A:$ZZ,COLUMN(K171),FALSE))+IF(ISNA(VLOOKUP(A171,'BL28'!$A:$ZZ,COLUMN(K171),FALSE)),0,VLOOKUP(A171,'BL28'!$A:$ZZ,COLUMN(K171),FALSE))+IF(ISNA(VLOOKUP(A171,'BL29'!$A:$ZZ,COLUMN(K171),FALSE)),0,VLOOKUP(A171,'BL29'!$A:$ZZ,COLUMN(K171),FALSE))+IF(ISNA(VLOOKUP(A171,'BL30'!$A:$ZZ,COLUMN(K171),FALSE)),0,VLOOKUP(A171,'BL30'!$A:$ZZ,COLUMN(K171),FALSE))</f>
        <v>0</v>
      </c>
      <c r="L171" s="29">
        <f>IF(ISNA(VLOOKUP(A171,'BL1'!$A:$ZZ,COLUMN(L171),FALSE)),0,VLOOKUP(A171,'BL1'!$A:$ZZ,COLUMN(L171),FALSE))+IF(ISNA(VLOOKUP(A171,'BL2'!$A:$ZZ,COLUMN(L171),FALSE)),0,VLOOKUP(A171,'BL2'!$A:$ZZ,COLUMN(L171),FALSE))+IF(ISNA(VLOOKUP(A171,'BL3'!$A:$ZZ,COLUMN(L171),FALSE)),0,VLOOKUP(A171,'BL3'!$A:$ZZ,COLUMN(L171),FALSE))+IF(ISNA(VLOOKUP(A171,'BL4'!$A:$ZZ,COLUMN(L171),FALSE)),0,VLOOKUP(A171,'BL4'!$A:$ZZ,COLUMN(L171),FALSE))+IF(ISNA(VLOOKUP(A171,'BL5'!$A:$ZZ,COLUMN(L171),FALSE)),0,VLOOKUP(A171,'BL5'!$A:$ZZ,COLUMN(L171),FALSE))+IF(ISNA(VLOOKUP(A171,'BL6'!$A:$ZZ,COLUMN(L171),FALSE)),0,VLOOKUP(A171,'BL6'!$A:$ZZ,COLUMN(L171),FALSE))+IF(ISNA(VLOOKUP(A171,'BL7'!$A:$ZZ,COLUMN(L171),FALSE)),0,VLOOKUP(A171,'BL7'!$A:$ZZ,COLUMN(L171),FALSE))+IF(ISNA(VLOOKUP(A171,'BL8'!$A:$ZZ,COLUMN(L171),FALSE)),0,VLOOKUP(A171,'BL8'!$A:$ZZ,COLUMN(L171),FALSE))+IF(ISNA(VLOOKUP(A171,'BL9'!$A:$ZZ,COLUMN(L171),FALSE)),0,VLOOKUP(A171,'BL9'!$A:$ZZ,COLUMN(L171),FALSE))+IF(ISNA(VLOOKUP(A171,'BL10'!$A:$ZZ,COLUMN(L171),FALSE)),0,VLOOKUP(A171,'BL10'!$A:$ZZ,COLUMN(L171),FALSE))+IF(ISNA(VLOOKUP(A171,'BL11'!$A:$ZZ,COLUMN(L171),FALSE)),0,VLOOKUP(A171,'BL11'!$A:$ZZ,COLUMN(L171),FALSE))+IF(ISNA(VLOOKUP(A171,'BL12'!$A:$ZZ,COLUMN(L171),FALSE)),0,VLOOKUP(A171,'BL12'!$A:$ZZ,COLUMN(L171),FALSE))+IF(ISNA(VLOOKUP(A171,'BL13'!$A:$ZZ,COLUMN(L171),FALSE)),0,VLOOKUP(A171,'BL13'!$A:$ZZ,COLUMN(L171),FALSE))+IF(ISNA(VLOOKUP(A171,'BL14'!$A:$ZZ,COLUMN(L171),FALSE)),0,VLOOKUP(A171,'BL14'!$A:$ZZ,COLUMN(L171),FALSE))+IF(ISNA(VLOOKUP(A171,'BL15'!$A:$ZZ,COLUMN(L171),FALSE)),0,VLOOKUP(A171,'BL15'!$A:$ZZ,COLUMN(L171),FALSE))+IF(ISNA(VLOOKUP(A171,'BL16'!$A:$ZZ,COLUMN(L171),FALSE)),0,VLOOKUP(A171,'BL16'!$A:$ZZ,COLUMN(L171),FALSE))+IF(ISNA(VLOOKUP(A171,'BL17'!$A:$ZZ,COLUMN(L171),FALSE)),0,VLOOKUP(A171,'BL17'!$A:$ZZ,COLUMN(L171),FALSE))+IF(ISNA(VLOOKUP(A171,'BL18'!$A:$ZZ,COLUMN(L171),FALSE)),0,VLOOKUP(A171,'BL18'!$A:$ZZ,COLUMN(L171),FALSE))+IF(ISNA(VLOOKUP(A171,'BL19'!$A:$ZZ,COLUMN(L171),FALSE)),0,VLOOKUP(A171,'BL19'!$A:$ZZ,COLUMN(L171),FALSE))+IF(ISNA(VLOOKUP(A171,'BL20'!$A:$ZZ,COLUMN(L171),FALSE)),0,VLOOKUP(A171,'BL20'!$A:$ZZ,COLUMN(L171),FALSE))+IF(ISNA(VLOOKUP(A171,'BL21'!$A:$ZZ,COLUMN(L171),FALSE)),0,VLOOKUP(A171,'BL21'!$A:$ZZ,COLUMN(L171),FALSE))+IF(ISNA(VLOOKUP(A171,'BL22'!$A:$ZZ,COLUMN(L171),FALSE)),0,VLOOKUP(A171,'BL22'!$A:$ZZ,COLUMN(L171),FALSE))+IF(ISNA(VLOOKUP(A171,'BL23'!$A:$ZZ,COLUMN(L171),FALSE)),0,VLOOKUP(A171,'BL23'!$A:$ZZ,COLUMN(L171),FALSE))+IF(ISNA(VLOOKUP(A171,'BL24'!$A:$ZZ,COLUMN(L171),FALSE)),0,VLOOKUP(A171,'BL24'!$A:$ZZ,COLUMN(L171),FALSE))+IF(ISNA(VLOOKUP(A171,'BL25'!$A:$ZZ,COLUMN(L171),FALSE)),0,VLOOKUP(A171,'BL25'!$A:$ZZ,COLUMN(L171),FALSE))+IF(ISNA(VLOOKUP(A171,'BL26'!$A:$ZZ,COLUMN(L171),FALSE)),0,VLOOKUP(A171,'BL26'!$A:$ZZ,COLUMN(L171),FALSE))+IF(ISNA(VLOOKUP(A171,'BL27'!$A:$ZZ,COLUMN(L171),FALSE)),0,VLOOKUP(A171,'BL27'!$A:$ZZ,COLUMN(L171),FALSE))+IF(ISNA(VLOOKUP(A171,'BL28'!$A:$ZZ,COLUMN(L171),FALSE)),0,VLOOKUP(A171,'BL28'!$A:$ZZ,COLUMN(L171),FALSE))+IF(ISNA(VLOOKUP(A171,'BL29'!$A:$ZZ,COLUMN(L171),FALSE)),0,VLOOKUP(A171,'BL29'!$A:$ZZ,COLUMN(L171),FALSE))+IF(ISNA(VLOOKUP(A171,'BL30'!$A:$ZZ,COLUMN(L171),FALSE)),0,VLOOKUP(A171,'BL30'!$A:$ZZ,COLUMN(L171),FALSE))</f>
        <v>0</v>
      </c>
      <c r="M171" s="28">
        <f>IF(ISNA(VLOOKUP(A171,'BL1'!$A:$ZZ,COLUMN(M171),FALSE)),0,VLOOKUP(A171,'BL1'!$A:$ZZ,COLUMN(M171),FALSE))+IF(ISNA(VLOOKUP(A171,'BL2'!$A:$ZZ,COLUMN(M171),FALSE)),0,VLOOKUP(A171,'BL2'!$A:$ZZ,COLUMN(M171),FALSE))+IF(ISNA(VLOOKUP(A171,'BL3'!$A:$ZZ,COLUMN(M171),FALSE)),0,VLOOKUP(A171,'BL3'!$A:$ZZ,COLUMN(M171),FALSE))+IF(ISNA(VLOOKUP(A171,'BL4'!$A:$ZZ,COLUMN(M171),FALSE)),0,VLOOKUP(A171,'BL4'!$A:$ZZ,COLUMN(M171),FALSE))+IF(ISNA(VLOOKUP(A171,'BL5'!$A:$ZZ,COLUMN(M171),FALSE)),0,VLOOKUP(A171,'BL5'!$A:$ZZ,COLUMN(M171),FALSE))+IF(ISNA(VLOOKUP(A171,'BL6'!$A:$ZZ,COLUMN(M171),FALSE)),0,VLOOKUP(A171,'BL6'!$A:$ZZ,COLUMN(M171),FALSE))+IF(ISNA(VLOOKUP(A171,'BL7'!$A:$ZZ,COLUMN(M171),FALSE)),0,VLOOKUP(A171,'BL7'!$A:$ZZ,COLUMN(M171),FALSE))+IF(ISNA(VLOOKUP(A171,'BL8'!$A:$ZZ,COLUMN(M171),FALSE)),0,VLOOKUP(A171,'BL8'!$A:$ZZ,COLUMN(M171),FALSE))+IF(ISNA(VLOOKUP(A171,'BL9'!$A:$ZZ,COLUMN(M171),FALSE)),0,VLOOKUP(A171,'BL9'!$A:$ZZ,COLUMN(M171),FALSE))+IF(ISNA(VLOOKUP(A171,'BL10'!$A:$ZZ,COLUMN(M171),FALSE)),0,VLOOKUP(A171,'BL10'!$A:$ZZ,COLUMN(M171),FALSE))+IF(ISNA(VLOOKUP(A171,'BL11'!$A:$ZZ,COLUMN(M171),FALSE)),0,VLOOKUP(A171,'BL11'!$A:$ZZ,COLUMN(M171),FALSE))+IF(ISNA(VLOOKUP(A171,'BL12'!$A:$ZZ,COLUMN(M171),FALSE)),0,VLOOKUP(A171,'BL12'!$A:$ZZ,COLUMN(M171),FALSE))+IF(ISNA(VLOOKUP(A171,'BL13'!$A:$ZZ,COLUMN(M171),FALSE)),0,VLOOKUP(A171,'BL13'!$A:$ZZ,COLUMN(M171),FALSE))+IF(ISNA(VLOOKUP(A171,'BL14'!$A:$ZZ,COLUMN(M171),FALSE)),0,VLOOKUP(A171,'BL14'!$A:$ZZ,COLUMN(M171),FALSE))+IF(ISNA(VLOOKUP(A171,'BL15'!$A:$ZZ,COLUMN(M171),FALSE)),0,VLOOKUP(A171,'BL15'!$A:$ZZ,COLUMN(M171),FALSE))+IF(ISNA(VLOOKUP(A171,'BL16'!$A:$ZZ,COLUMN(M171),FALSE)),0,VLOOKUP(A171,'BL16'!$A:$ZZ,COLUMN(M171),FALSE))+IF(ISNA(VLOOKUP(A171,'BL17'!$A:$ZZ,COLUMN(M171),FALSE)),0,VLOOKUP(A171,'BL17'!$A:$ZZ,COLUMN(M171),FALSE))+IF(ISNA(VLOOKUP(A171,'BL18'!$A:$ZZ,COLUMN(M171),FALSE)),0,VLOOKUP(A171,'BL18'!$A:$ZZ,COLUMN(M171),FALSE))+IF(ISNA(VLOOKUP(A171,'BL19'!$A:$ZZ,COLUMN(M171),FALSE)),0,VLOOKUP(A171,'BL19'!$A:$ZZ,COLUMN(M171),FALSE))+IF(ISNA(VLOOKUP(A171,'BL20'!$A:$ZZ,COLUMN(M171),FALSE)),0,VLOOKUP(A171,'BL20'!$A:$ZZ,COLUMN(M171),FALSE))+IF(ISNA(VLOOKUP(A171,'BL21'!$A:$ZZ,COLUMN(M171),FALSE)),0,VLOOKUP(A171,'BL21'!$A:$ZZ,COLUMN(M171),FALSE))+IF(ISNA(VLOOKUP(A171,'BL22'!$A:$ZZ,COLUMN(M171),FALSE)),0,VLOOKUP(A171,'BL22'!$A:$ZZ,COLUMN(M171),FALSE))+IF(ISNA(VLOOKUP(A171,'BL23'!$A:$ZZ,COLUMN(M171),FALSE)),0,VLOOKUP(A171,'BL23'!$A:$ZZ,COLUMN(M171),FALSE))+IF(ISNA(VLOOKUP(A171,'BL24'!$A:$ZZ,COLUMN(M171),FALSE)),0,VLOOKUP(A171,'BL24'!$A:$ZZ,COLUMN(M171),FALSE))+IF(ISNA(VLOOKUP(A171,'BL25'!$A:$ZZ,COLUMN(M171),FALSE)),0,VLOOKUP(A171,'BL25'!$A:$ZZ,COLUMN(M171),FALSE))+IF(ISNA(VLOOKUP(A171,'BL26'!$A:$ZZ,COLUMN(M171),FALSE)),0,VLOOKUP(A171,'BL26'!$A:$ZZ,COLUMN(M171),FALSE))+IF(ISNA(VLOOKUP(A171,'BL27'!$A:$ZZ,COLUMN(M171),FALSE)),0,VLOOKUP(A171,'BL27'!$A:$ZZ,COLUMN(M171),FALSE))+IF(ISNA(VLOOKUP(A171,'BL28'!$A:$ZZ,COLUMN(M171),FALSE)),0,VLOOKUP(A171,'BL28'!$A:$ZZ,COLUMN(M171),FALSE))+IF(ISNA(VLOOKUP(A171,'BL29'!$A:$ZZ,COLUMN(M171),FALSE)),0,VLOOKUP(A171,'BL29'!$A:$ZZ,COLUMN(M171),FALSE))+IF(ISNA(VLOOKUP(A171,'BL30'!$A:$ZZ,COLUMN(M171),FALSE)),0,VLOOKUP(A171,'BL30'!$A:$ZZ,COLUMN(M171),FALSE))</f>
        <v>0</v>
      </c>
      <c r="N171" s="25">
        <f>IF(ISNA(VLOOKUP(A171,'BL1'!$A:$ZZ,COLUMN(N171),FALSE)),0,VLOOKUP(A171,'BL1'!$A:$ZZ,COLUMN(N171),FALSE))+IF(ISNA(VLOOKUP(A171,'BL2'!$A:$ZZ,COLUMN(N171),FALSE)),0,VLOOKUP(A171,'BL2'!$A:$ZZ,COLUMN(N171),FALSE))+IF(ISNA(VLOOKUP(A171,'BL3'!$A:$ZZ,COLUMN(N171),FALSE)),0,VLOOKUP(A171,'BL3'!$A:$ZZ,COLUMN(N171),FALSE))+IF(ISNA(VLOOKUP(A171,'BL4'!$A:$ZZ,COLUMN(N171),FALSE)),0,VLOOKUP(A171,'BL4'!$A:$ZZ,COLUMN(N171),FALSE))+IF(ISNA(VLOOKUP(A171,'BL5'!$A:$ZZ,COLUMN(N171),FALSE)),0,VLOOKUP(A171,'BL5'!$A:$ZZ,COLUMN(N171),FALSE))+IF(ISNA(VLOOKUP(A171,'BL6'!$A:$ZZ,COLUMN(N171),FALSE)),0,VLOOKUP(A171,'BL6'!$A:$ZZ,COLUMN(N171),FALSE))+IF(ISNA(VLOOKUP(A171,'BL7'!$A:$ZZ,COLUMN(N171),FALSE)),0,VLOOKUP(A171,'BL7'!$A:$ZZ,COLUMN(N171),FALSE))+IF(ISNA(VLOOKUP(A171,'BL8'!$A:$ZZ,COLUMN(N171),FALSE)),0,VLOOKUP(A171,'BL8'!$A:$ZZ,COLUMN(N171),FALSE))+IF(ISNA(VLOOKUP(A171,'BL9'!$A:$ZZ,COLUMN(N171),FALSE)),0,VLOOKUP(A171,'BL9'!$A:$ZZ,COLUMN(N171),FALSE))+IF(ISNA(VLOOKUP(A171,'BL10'!$A:$ZZ,COLUMN(N171),FALSE)),0,VLOOKUP(A171,'BL10'!$A:$ZZ,COLUMN(N171),FALSE))+IF(ISNA(VLOOKUP(A171,'BL11'!$A:$ZZ,COLUMN(N171),FALSE)),0,VLOOKUP(A171,'BL11'!$A:$ZZ,COLUMN(N171),FALSE))+IF(ISNA(VLOOKUP(A171,'BL12'!$A:$ZZ,COLUMN(N171),FALSE)),0,VLOOKUP(A171,'BL12'!$A:$ZZ,COLUMN(N171),FALSE))+IF(ISNA(VLOOKUP(A171,'BL13'!$A:$ZZ,COLUMN(N171),FALSE)),0,VLOOKUP(A171,'BL13'!$A:$ZZ,COLUMN(N171),FALSE))+IF(ISNA(VLOOKUP(A171,'BL14'!$A:$ZZ,COLUMN(N171),FALSE)),0,VLOOKUP(A171,'BL14'!$A:$ZZ,COLUMN(N171),FALSE))+IF(ISNA(VLOOKUP(A171,'BL15'!$A:$ZZ,COLUMN(N171),FALSE)),0,VLOOKUP(A171,'BL15'!$A:$ZZ,COLUMN(N171),FALSE))+IF(ISNA(VLOOKUP(A171,'BL16'!$A:$ZZ,COLUMN(N171),FALSE)),0,VLOOKUP(A171,'BL16'!$A:$ZZ,COLUMN(N171),FALSE))+IF(ISNA(VLOOKUP(A171,'BL17'!$A:$ZZ,COLUMN(N171),FALSE)),0,VLOOKUP(A171,'BL17'!$A:$ZZ,COLUMN(N171),FALSE))+IF(ISNA(VLOOKUP(A171,'BL18'!$A:$ZZ,COLUMN(N171),FALSE)),0,VLOOKUP(A171,'BL18'!$A:$ZZ,COLUMN(N171),FALSE))+IF(ISNA(VLOOKUP(A171,'BL19'!$A:$ZZ,COLUMN(N171),FALSE)),0,VLOOKUP(A171,'BL19'!$A:$ZZ,COLUMN(N171),FALSE))+IF(ISNA(VLOOKUP(A171,'BL20'!$A:$ZZ,COLUMN(N171),FALSE)),0,VLOOKUP(A171,'BL20'!$A:$ZZ,COLUMN(N171),FALSE))+IF(ISNA(VLOOKUP(A171,'BL21'!$A:$ZZ,COLUMN(N171),FALSE)),0,VLOOKUP(A171,'BL21'!$A:$ZZ,COLUMN(N171),FALSE))+IF(ISNA(VLOOKUP(A171,'BL22'!$A:$ZZ,COLUMN(N171),FALSE)),0,VLOOKUP(A171,'BL22'!$A:$ZZ,COLUMN(N171),FALSE))+IF(ISNA(VLOOKUP(A171,'BL23'!$A:$ZZ,COLUMN(N171),FALSE)),0,VLOOKUP(A171,'BL23'!$A:$ZZ,COLUMN(N171),FALSE))+IF(ISNA(VLOOKUP(A171,'BL24'!$A:$ZZ,COLUMN(N171),FALSE)),0,VLOOKUP(A171,'BL24'!$A:$ZZ,COLUMN(N171),FALSE))+IF(ISNA(VLOOKUP(A171,'BL25'!$A:$ZZ,COLUMN(N171),FALSE)),0,VLOOKUP(A171,'BL25'!$A:$ZZ,COLUMN(N171),FALSE))+IF(ISNA(VLOOKUP(A171,'BL26'!$A:$ZZ,COLUMN(N171),FALSE)),0,VLOOKUP(A171,'BL26'!$A:$ZZ,COLUMN(N171),FALSE))+IF(ISNA(VLOOKUP(A171,'BL27'!$A:$ZZ,COLUMN(N171),FALSE)),0,VLOOKUP(A171,'BL27'!$A:$ZZ,COLUMN(N171),FALSE))+IF(ISNA(VLOOKUP(A171,'BL28'!$A:$ZZ,COLUMN(N171),FALSE)),0,VLOOKUP(A171,'BL28'!$A:$ZZ,COLUMN(N171),FALSE))+IF(ISNA(VLOOKUP(A171,'BL29'!$A:$ZZ,COLUMN(N171),FALSE)),0,VLOOKUP(A171,'BL29'!$A:$ZZ,COLUMN(N171),FALSE))+IF(ISNA(VLOOKUP(A171,'BL30'!$A:$ZZ,COLUMN(N171),FALSE)),0,VLOOKUP(A171,'BL30'!$A:$ZZ,COLUMN(N171),FALSE))</f>
        <v>0</v>
      </c>
      <c r="O171" s="25">
        <f>IF(ISNA(VLOOKUP(A171,'BL1'!$A:$ZZ,COLUMN(O171),FALSE)),0,VLOOKUP(A171,'BL1'!$A:$ZZ,COLUMN(O171),FALSE))+IF(ISNA(VLOOKUP(A171,'BL2'!$A:$ZZ,COLUMN(O171),FALSE)),0,VLOOKUP(A171,'BL2'!$A:$ZZ,COLUMN(O171),FALSE))+IF(ISNA(VLOOKUP(A171,'BL3'!$A:$ZZ,COLUMN(O171),FALSE)),0,VLOOKUP(A171,'BL3'!$A:$ZZ,COLUMN(O171),FALSE))+IF(ISNA(VLOOKUP(A171,'BL4'!$A:$ZZ,COLUMN(O171),FALSE)),0,VLOOKUP(A171,'BL4'!$A:$ZZ,COLUMN(O171),FALSE))+IF(ISNA(VLOOKUP(A171,'BL5'!$A:$ZZ,COLUMN(O171),FALSE)),0,VLOOKUP(A171,'BL5'!$A:$ZZ,COLUMN(O171),FALSE))+IF(ISNA(VLOOKUP(A171,'BL6'!$A:$ZZ,COLUMN(O171),FALSE)),0,VLOOKUP(A171,'BL6'!$A:$ZZ,COLUMN(O171),FALSE))+IF(ISNA(VLOOKUP(A171,'BL7'!$A:$ZZ,COLUMN(O171),FALSE)),0,VLOOKUP(A171,'BL7'!$A:$ZZ,COLUMN(O171),FALSE))+IF(ISNA(VLOOKUP(A171,'BL8'!$A:$ZZ,COLUMN(O171),FALSE)),0,VLOOKUP(A171,'BL8'!$A:$ZZ,COLUMN(O171),FALSE))+IF(ISNA(VLOOKUP(A171,'BL9'!$A:$ZZ,COLUMN(O171),FALSE)),0,VLOOKUP(A171,'BL9'!$A:$ZZ,COLUMN(O171),FALSE))+IF(ISNA(VLOOKUP(A171,'BL10'!$A:$ZZ,COLUMN(O171),FALSE)),0,VLOOKUP(A171,'BL10'!$A:$ZZ,COLUMN(O171),FALSE))+IF(ISNA(VLOOKUP(A171,'BL11'!$A:$ZZ,COLUMN(O171),FALSE)),0,VLOOKUP(A171,'BL11'!$A:$ZZ,COLUMN(O171),FALSE))+IF(ISNA(VLOOKUP(A171,'BL12'!$A:$ZZ,COLUMN(O171),FALSE)),0,VLOOKUP(A171,'BL12'!$A:$ZZ,COLUMN(O171),FALSE))+IF(ISNA(VLOOKUP(A171,'BL13'!$A:$ZZ,COLUMN(O171),FALSE)),0,VLOOKUP(A171,'BL13'!$A:$ZZ,COLUMN(O171),FALSE))+IF(ISNA(VLOOKUP(A171,'BL14'!$A:$ZZ,COLUMN(O171),FALSE)),0,VLOOKUP(A171,'BL14'!$A:$ZZ,COLUMN(O171),FALSE))+IF(ISNA(VLOOKUP(A171,'BL15'!$A:$ZZ,COLUMN(O171),FALSE)),0,VLOOKUP(A171,'BL15'!$A:$ZZ,COLUMN(O171),FALSE))+IF(ISNA(VLOOKUP(A171,'BL16'!$A:$ZZ,COLUMN(O171),FALSE)),0,VLOOKUP(A171,'BL16'!$A:$ZZ,COLUMN(O171),FALSE))+IF(ISNA(VLOOKUP(A171,'BL17'!$A:$ZZ,COLUMN(O171),FALSE)),0,VLOOKUP(A171,'BL17'!$A:$ZZ,COLUMN(O171),FALSE))+IF(ISNA(VLOOKUP(A171,'BL18'!$A:$ZZ,COLUMN(O171),FALSE)),0,VLOOKUP(A171,'BL18'!$A:$ZZ,COLUMN(O171),FALSE))+IF(ISNA(VLOOKUP(A171,'BL19'!$A:$ZZ,COLUMN(O171),FALSE)),0,VLOOKUP(A171,'BL19'!$A:$ZZ,COLUMN(O171),FALSE))+IF(ISNA(VLOOKUP(A171,'BL20'!$A:$ZZ,COLUMN(O171),FALSE)),0,VLOOKUP(A171,'BL20'!$A:$ZZ,COLUMN(O171),FALSE))+IF(ISNA(VLOOKUP(A171,'BL21'!$A:$ZZ,COLUMN(O171),FALSE)),0,VLOOKUP(A171,'BL21'!$A:$ZZ,COLUMN(O171),FALSE))+IF(ISNA(VLOOKUP(A171,'BL22'!$A:$ZZ,COLUMN(O171),FALSE)),0,VLOOKUP(A171,'BL22'!$A:$ZZ,COLUMN(O171),FALSE))+IF(ISNA(VLOOKUP(A171,'BL23'!$A:$ZZ,COLUMN(O171),FALSE)),0,VLOOKUP(A171,'BL23'!$A:$ZZ,COLUMN(O171),FALSE))+IF(ISNA(VLOOKUP(A171,'BL24'!$A:$ZZ,COLUMN(O171),FALSE)),0,VLOOKUP(A171,'BL24'!$A:$ZZ,COLUMN(O171),FALSE))+IF(ISNA(VLOOKUP(A171,'BL25'!$A:$ZZ,COLUMN(O171),FALSE)),0,VLOOKUP(A171,'BL25'!$A:$ZZ,COLUMN(O171),FALSE))+IF(ISNA(VLOOKUP(A171,'BL26'!$A:$ZZ,COLUMN(O171),FALSE)),0,VLOOKUP(A171,'BL26'!$A:$ZZ,COLUMN(O171),FALSE))+IF(ISNA(VLOOKUP(A171,'BL27'!$A:$ZZ,COLUMN(O171),FALSE)),0,VLOOKUP(A171,'BL27'!$A:$ZZ,COLUMN(O171),FALSE))+IF(ISNA(VLOOKUP(A171,'BL28'!$A:$ZZ,COLUMN(O171),FALSE)),0,VLOOKUP(A171,'BL28'!$A:$ZZ,COLUMN(O171),FALSE))+IF(ISNA(VLOOKUP(A171,'BL29'!$A:$ZZ,COLUMN(O171),FALSE)),0,VLOOKUP(A171,'BL29'!$A:$ZZ,COLUMN(O171),FALSE))+IF(ISNA(VLOOKUP(A171,'BL30'!$A:$ZZ,COLUMN(O171),FALSE)),0,VLOOKUP(A171,'BL30'!$A:$ZZ,COLUMN(O171),FALSE))</f>
        <v>0</v>
      </c>
      <c r="P171" s="25">
        <f>IF(ISNA(VLOOKUP(A171,'BL1'!$A:$ZZ,COLUMN(P171),FALSE)),0,VLOOKUP(A171,'BL1'!$A:$ZZ,COLUMN(P171),FALSE))+IF(ISNA(VLOOKUP(A171,'BL2'!$A:$ZZ,COLUMN(P171),FALSE)),0,VLOOKUP(A171,'BL2'!$A:$ZZ,COLUMN(P171),FALSE))+IF(ISNA(VLOOKUP(A171,'BL3'!$A:$ZZ,COLUMN(P171),FALSE)),0,VLOOKUP(A171,'BL3'!$A:$ZZ,COLUMN(P171),FALSE))+IF(ISNA(VLOOKUP(A171,'BL4'!$A:$ZZ,COLUMN(P171),FALSE)),0,VLOOKUP(A171,'BL4'!$A:$ZZ,COLUMN(P171),FALSE))+IF(ISNA(VLOOKUP(A171,'BL5'!$A:$ZZ,COLUMN(P171),FALSE)),0,VLOOKUP(A171,'BL5'!$A:$ZZ,COLUMN(P171),FALSE))+IF(ISNA(VLOOKUP(A171,'BL6'!$A:$ZZ,COLUMN(P171),FALSE)),0,VLOOKUP(A171,'BL6'!$A:$ZZ,COLUMN(P171),FALSE))+IF(ISNA(VLOOKUP(A171,'BL7'!$A:$ZZ,COLUMN(P171),FALSE)),0,VLOOKUP(A171,'BL7'!$A:$ZZ,COLUMN(P171),FALSE))+IF(ISNA(VLOOKUP(A171,'BL8'!$A:$ZZ,COLUMN(P171),FALSE)),0,VLOOKUP(A171,'BL8'!$A:$ZZ,COLUMN(P171),FALSE))+IF(ISNA(VLOOKUP(A171,'BL9'!$A:$ZZ,COLUMN(P171),FALSE)),0,VLOOKUP(A171,'BL9'!$A:$ZZ,COLUMN(P171),FALSE))+IF(ISNA(VLOOKUP(A171,'BL10'!$A:$ZZ,COLUMN(P171),FALSE)),0,VLOOKUP(A171,'BL10'!$A:$ZZ,COLUMN(P171),FALSE))+IF(ISNA(VLOOKUP(A171,'BL11'!$A:$ZZ,COLUMN(P171),FALSE)),0,VLOOKUP(A171,'BL11'!$A:$ZZ,COLUMN(P171),FALSE))+IF(ISNA(VLOOKUP(A171,'BL12'!$A:$ZZ,COLUMN(P171),FALSE)),0,VLOOKUP(A171,'BL12'!$A:$ZZ,COLUMN(P171),FALSE))+IF(ISNA(VLOOKUP(A171,'BL13'!$A:$ZZ,COLUMN(P171),FALSE)),0,VLOOKUP(A171,'BL13'!$A:$ZZ,COLUMN(P171),FALSE))+IF(ISNA(VLOOKUP(A171,'BL14'!$A:$ZZ,COLUMN(P171),FALSE)),0,VLOOKUP(A171,'BL14'!$A:$ZZ,COLUMN(P171),FALSE))+IF(ISNA(VLOOKUP(A171,'BL15'!$A:$ZZ,COLUMN(P171),FALSE)),0,VLOOKUP(A171,'BL15'!$A:$ZZ,COLUMN(P171),FALSE))+IF(ISNA(VLOOKUP(A171,'BL16'!$A:$ZZ,COLUMN(P171),FALSE)),0,VLOOKUP(A171,'BL16'!$A:$ZZ,COLUMN(P171),FALSE))+IF(ISNA(VLOOKUP(A171,'BL17'!$A:$ZZ,COLUMN(P171),FALSE)),0,VLOOKUP(A171,'BL17'!$A:$ZZ,COLUMN(P171),FALSE))+IF(ISNA(VLOOKUP(A171,'BL18'!$A:$ZZ,COLUMN(P171),FALSE)),0,VLOOKUP(A171,'BL18'!$A:$ZZ,COLUMN(P171),FALSE))+IF(ISNA(VLOOKUP(A171,'BL19'!$A:$ZZ,COLUMN(P171),FALSE)),0,VLOOKUP(A171,'BL19'!$A:$ZZ,COLUMN(P171),FALSE))+IF(ISNA(VLOOKUP(A171,'BL20'!$A:$ZZ,COLUMN(P171),FALSE)),0,VLOOKUP(A171,'BL20'!$A:$ZZ,COLUMN(P171),FALSE))+IF(ISNA(VLOOKUP(A171,'BL21'!$A:$ZZ,COLUMN(P171),FALSE)),0,VLOOKUP(A171,'BL21'!$A:$ZZ,COLUMN(P171),FALSE))+IF(ISNA(VLOOKUP(A171,'BL22'!$A:$ZZ,COLUMN(P171),FALSE)),0,VLOOKUP(A171,'BL22'!$A:$ZZ,COLUMN(P171),FALSE))+IF(ISNA(VLOOKUP(A171,'BL23'!$A:$ZZ,COLUMN(P171),FALSE)),0,VLOOKUP(A171,'BL23'!$A:$ZZ,COLUMN(P171),FALSE))+IF(ISNA(VLOOKUP(A171,'BL24'!$A:$ZZ,COLUMN(P171),FALSE)),0,VLOOKUP(A171,'BL24'!$A:$ZZ,COLUMN(P171),FALSE))+IF(ISNA(VLOOKUP(A171,'BL25'!$A:$ZZ,COLUMN(P171),FALSE)),0,VLOOKUP(A171,'BL25'!$A:$ZZ,COLUMN(P171),FALSE))+IF(ISNA(VLOOKUP(A171,'BL26'!$A:$ZZ,COLUMN(P171),FALSE)),0,VLOOKUP(A171,'BL26'!$A:$ZZ,COLUMN(P171),FALSE))+IF(ISNA(VLOOKUP(A171,'BL27'!$A:$ZZ,COLUMN(P171),FALSE)),0,VLOOKUP(A171,'BL27'!$A:$ZZ,COLUMN(P171),FALSE))+IF(ISNA(VLOOKUP(A171,'BL28'!$A:$ZZ,COLUMN(P171),FALSE)),0,VLOOKUP(A171,'BL28'!$A:$ZZ,COLUMN(P171),FALSE))+IF(ISNA(VLOOKUP(A171,'BL29'!$A:$ZZ,COLUMN(P171),FALSE)),0,VLOOKUP(A171,'BL29'!$A:$ZZ,COLUMN(P171),FALSE))+IF(ISNA(VLOOKUP(A171,'BL30'!$A:$ZZ,COLUMN(P171),FALSE)),0,VLOOKUP(A171,'BL30'!$A:$ZZ,COLUMN(P171),FALSE))</f>
        <v>0</v>
      </c>
      <c r="Q171" s="25">
        <f>IF(ISNA(VLOOKUP(A171,'BL1'!$A:$ZZ,COLUMN(Q171),FALSE)),0,VLOOKUP(A171,'BL1'!$A:$ZZ,COLUMN(Q171),FALSE))+IF(ISNA(VLOOKUP(A171,'BL2'!$A:$ZZ,COLUMN(Q171),FALSE)),0,VLOOKUP(A171,'BL2'!$A:$ZZ,COLUMN(Q171),FALSE))+IF(ISNA(VLOOKUP(A171,'BL3'!$A:$ZZ,COLUMN(Q171),FALSE)),0,VLOOKUP(A171,'BL3'!$A:$ZZ,COLUMN(Q171),FALSE))+IF(ISNA(VLOOKUP(A171,'BL4'!$A:$ZZ,COLUMN(Q171),FALSE)),0,VLOOKUP(A171,'BL4'!$A:$ZZ,COLUMN(Q171),FALSE))+IF(ISNA(VLOOKUP(A171,'BL5'!$A:$ZZ,COLUMN(Q171),FALSE)),0,VLOOKUP(A171,'BL5'!$A:$ZZ,COLUMN(Q171),FALSE))+IF(ISNA(VLOOKUP(A171,'BL6'!$A:$ZZ,COLUMN(Q171),FALSE)),0,VLOOKUP(A171,'BL6'!$A:$ZZ,COLUMN(Q171),FALSE))+IF(ISNA(VLOOKUP(A171,'BL7'!$A:$ZZ,COLUMN(Q171),FALSE)),0,VLOOKUP(A171,'BL7'!$A:$ZZ,COLUMN(Q171),FALSE))+IF(ISNA(VLOOKUP(A171,'BL8'!$A:$ZZ,COLUMN(Q171),FALSE)),0,VLOOKUP(A171,'BL8'!$A:$ZZ,COLUMN(Q171),FALSE))+IF(ISNA(VLOOKUP(A171,'BL9'!$A:$ZZ,COLUMN(Q171),FALSE)),0,VLOOKUP(A171,'BL9'!$A:$ZZ,COLUMN(Q171),FALSE))+IF(ISNA(VLOOKUP(A171,'BL10'!$A:$ZZ,COLUMN(Q171),FALSE)),0,VLOOKUP(A171,'BL10'!$A:$ZZ,COLUMN(Q171),FALSE))+IF(ISNA(VLOOKUP(A171,'BL11'!$A:$ZZ,COLUMN(Q171),FALSE)),0,VLOOKUP(A171,'BL11'!$A:$ZZ,COLUMN(Q171),FALSE))+IF(ISNA(VLOOKUP(A171,'BL12'!$A:$ZZ,COLUMN(Q171),FALSE)),0,VLOOKUP(A171,'BL12'!$A:$ZZ,COLUMN(Q171),FALSE))+IF(ISNA(VLOOKUP(A171,'BL13'!$A:$ZZ,COLUMN(Q171),FALSE)),0,VLOOKUP(A171,'BL13'!$A:$ZZ,COLUMN(Q171),FALSE))+IF(ISNA(VLOOKUP(A171,'BL14'!$A:$ZZ,COLUMN(Q171),FALSE)),0,VLOOKUP(A171,'BL14'!$A:$ZZ,COLUMN(Q171),FALSE))+IF(ISNA(VLOOKUP(A171,'BL15'!$A:$ZZ,COLUMN(Q171),FALSE)),0,VLOOKUP(A171,'BL15'!$A:$ZZ,COLUMN(Q171),FALSE))+IF(ISNA(VLOOKUP(A171,'BL16'!$A:$ZZ,COLUMN(Q171),FALSE)),0,VLOOKUP(A171,'BL16'!$A:$ZZ,COLUMN(Q171),FALSE))+IF(ISNA(VLOOKUP(A171,'BL17'!$A:$ZZ,COLUMN(Q171),FALSE)),0,VLOOKUP(A171,'BL17'!$A:$ZZ,COLUMN(Q171),FALSE))+IF(ISNA(VLOOKUP(A171,'BL18'!$A:$ZZ,COLUMN(Q171),FALSE)),0,VLOOKUP(A171,'BL18'!$A:$ZZ,COLUMN(Q171),FALSE))+IF(ISNA(VLOOKUP(A171,'BL19'!$A:$ZZ,COLUMN(Q171),FALSE)),0,VLOOKUP(A171,'BL19'!$A:$ZZ,COLUMN(Q171),FALSE))+IF(ISNA(VLOOKUP(A171,'BL20'!$A:$ZZ,COLUMN(Q171),FALSE)),0,VLOOKUP(A171,'BL20'!$A:$ZZ,COLUMN(Q171),FALSE))+IF(ISNA(VLOOKUP(A171,'BL21'!$A:$ZZ,COLUMN(Q171),FALSE)),0,VLOOKUP(A171,'BL21'!$A:$ZZ,COLUMN(Q171),FALSE))+IF(ISNA(VLOOKUP(A171,'BL22'!$A:$ZZ,COLUMN(Q171),FALSE)),0,VLOOKUP(A171,'BL22'!$A:$ZZ,COLUMN(Q171),FALSE))+IF(ISNA(VLOOKUP(A171,'BL23'!$A:$ZZ,COLUMN(Q171),FALSE)),0,VLOOKUP(A171,'BL23'!$A:$ZZ,COLUMN(Q171),FALSE))+IF(ISNA(VLOOKUP(A171,'BL24'!$A:$ZZ,COLUMN(Q171),FALSE)),0,VLOOKUP(A171,'BL24'!$A:$ZZ,COLUMN(Q171),FALSE))+IF(ISNA(VLOOKUP(A171,'BL25'!$A:$ZZ,COLUMN(Q171),FALSE)),0,VLOOKUP(A171,'BL25'!$A:$ZZ,COLUMN(Q171),FALSE))+IF(ISNA(VLOOKUP(A171,'BL26'!$A:$ZZ,COLUMN(Q171),FALSE)),0,VLOOKUP(A171,'BL26'!$A:$ZZ,COLUMN(Q171),FALSE))+IF(ISNA(VLOOKUP(A171,'BL27'!$A:$ZZ,COLUMN(Q171),FALSE)),0,VLOOKUP(A171,'BL27'!$A:$ZZ,COLUMN(Q171),FALSE))+IF(ISNA(VLOOKUP(A171,'BL28'!$A:$ZZ,COLUMN(Q171),FALSE)),0,VLOOKUP(A171,'BL28'!$A:$ZZ,COLUMN(Q171),FALSE))+IF(ISNA(VLOOKUP(A171,'BL29'!$A:$ZZ,COLUMN(Q171),FALSE)),0,VLOOKUP(A171,'BL29'!$A:$ZZ,COLUMN(Q171),FALSE))+IF(ISNA(VLOOKUP(A171,'BL30'!$A:$ZZ,COLUMN(Q171),FALSE)),0,VLOOKUP(A171,'BL30'!$A:$ZZ,COLUMN(Q171),FALSE))</f>
        <v>0</v>
      </c>
      <c r="R171" s="26">
        <f t="shared" si="5"/>
        <v>0</v>
      </c>
      <c r="S171" s="342">
        <f>IF(VLOOKUP(A171,Schuldenbuch!A:BS,66,FALSE)=1,0,R171*VLOOKUP(A171,Schuldenbuch!A:BS,66,FALSE))</f>
        <v>0</v>
      </c>
    </row>
    <row r="172" spans="1:19" s="616" customFormat="1" ht="13.9" x14ac:dyDescent="0.4">
      <c r="A172" s="620" t="s">
        <v>288</v>
      </c>
      <c r="B172" s="15">
        <f>IF(ISNA(VLOOKUP(A172,'BL1'!$A:$ZZ,COLUMN(B172),FALSE)),0,VLOOKUP(A172,'BL1'!$A:$ZZ,COLUMN(B172),FALSE))+IF(ISNA(VLOOKUP(A172,'BL2'!$A:$ZZ,COLUMN(B172),FALSE)),0,VLOOKUP(A172,'BL2'!$A:$ZZ,COLUMN(B172),FALSE))+IF(ISNA(VLOOKUP(A172,'BL3'!$A:$ZZ,COLUMN(B172),FALSE)),0,VLOOKUP(A172,'BL3'!$A:$ZZ,COLUMN(B172),FALSE))+IF(ISNA(VLOOKUP(A172,'BL4'!$A:$ZZ,COLUMN(B172),FALSE)),0,VLOOKUP(A172,'BL4'!$A:$ZZ,COLUMN(B172),FALSE))+IF(ISNA(VLOOKUP(A172,'BL5'!$A:$ZZ,COLUMN(B172),FALSE)),0,VLOOKUP(A172,'BL5'!$A:$ZZ,COLUMN(B172),FALSE))+IF(ISNA(VLOOKUP(A172,'BL6'!$A:$ZZ,COLUMN(B172),FALSE)),0,VLOOKUP(A172,'BL6'!$A:$ZZ,COLUMN(B172),FALSE))+IF(ISNA(VLOOKUP(A172,'BL7'!$A:$ZZ,COLUMN(B172),FALSE)),0,VLOOKUP(A172,'BL7'!$A:$ZZ,COLUMN(B172),FALSE))+IF(ISNA(VLOOKUP(A172,'BL8'!$A:$ZZ,COLUMN(B172),FALSE)),0,VLOOKUP(A172,'BL8'!$A:$ZZ,COLUMN(B172),FALSE))+IF(ISNA(VLOOKUP(A172,'BL9'!$A:$ZZ,COLUMN(B172),FALSE)),0,VLOOKUP(A172,'BL9'!$A:$ZZ,COLUMN(B172),FALSE))+IF(ISNA(VLOOKUP(A172,'BL10'!$A:$ZZ,COLUMN(B172),FALSE)),0,VLOOKUP(A172,'BL10'!$A:$ZZ,COLUMN(B172),FALSE))+IF(ISNA(VLOOKUP(A172,'BL11'!$A:$ZZ,COLUMN(B172),FALSE)),0,VLOOKUP(A172,'BL11'!$A:$ZZ,COLUMN(B172),FALSE))+IF(ISNA(VLOOKUP(A172,'BL12'!$A:$ZZ,COLUMN(B172),FALSE)),0,VLOOKUP(A172,'BL12'!$A:$ZZ,COLUMN(B172),FALSE))+IF(ISNA(VLOOKUP(A172,'BL13'!$A:$ZZ,COLUMN(B172),FALSE)),0,VLOOKUP(A172,'BL13'!$A:$ZZ,COLUMN(B172),FALSE))+IF(ISNA(VLOOKUP(A172,'BL14'!$A:$ZZ,COLUMN(B172),FALSE)),0,VLOOKUP(A172,'BL14'!$A:$ZZ,COLUMN(B172),FALSE))+IF(ISNA(VLOOKUP(A172,'BL15'!$A:$ZZ,COLUMN(B172),FALSE)),0,VLOOKUP(A172,'BL15'!$A:$ZZ,COLUMN(B172),FALSE))+IF(ISNA(VLOOKUP(A172,'BL16'!$A:$ZZ,COLUMN(B172),FALSE)),0,VLOOKUP(A172,'BL16'!$A:$ZZ,COLUMN(B172),FALSE))+IF(ISNA(VLOOKUP(A172,'BL17'!$A:$ZZ,COLUMN(B172),FALSE)),0,VLOOKUP(A172,'BL17'!$A:$ZZ,COLUMN(B172),FALSE))+IF(ISNA(VLOOKUP(A172,'BL18'!$A:$ZZ,COLUMN(B172),FALSE)),0,VLOOKUP(A172,'BL18'!$A:$ZZ,COLUMN(B172),FALSE))+IF(ISNA(VLOOKUP(A172,'BL19'!$A:$ZZ,COLUMN(B172),FALSE)),0,VLOOKUP(A172,'BL19'!$A:$ZZ,COLUMN(B172),FALSE))+IF(ISNA(VLOOKUP(A172,'BL20'!$A:$ZZ,COLUMN(B172),FALSE)),0,VLOOKUP(A172,'BL20'!$A:$ZZ,COLUMN(B172),FALSE))+IF(ISNA(VLOOKUP(A172,'BL21'!$A:$ZZ,COLUMN(B172),FALSE)),0,VLOOKUP(A172,'BL21'!$A:$ZZ,COLUMN(B172),FALSE))+IF(ISNA(VLOOKUP(A172,'BL22'!$A:$ZZ,COLUMN(B172),FALSE)),0,VLOOKUP(A172,'BL22'!$A:$ZZ,COLUMN(B172),FALSE))+IF(ISNA(VLOOKUP(A172,'BL23'!$A:$ZZ,COLUMN(B172),FALSE)),0,VLOOKUP(A172,'BL23'!$A:$ZZ,COLUMN(B172),FALSE))+IF(ISNA(VLOOKUP(A172,'BL24'!$A:$ZZ,COLUMN(B172),FALSE)),0,VLOOKUP(A172,'BL24'!$A:$ZZ,COLUMN(B172),FALSE))+IF(ISNA(VLOOKUP(A172,'BL25'!$A:$ZZ,COLUMN(B172),FALSE)),0,VLOOKUP(A172,'BL25'!$A:$ZZ,COLUMN(B172),FALSE))+IF(ISNA(VLOOKUP(A172,'BL26'!$A:$ZZ,COLUMN(B172),FALSE)),0,VLOOKUP(A172,'BL26'!$A:$ZZ,COLUMN(B172),FALSE))+IF(ISNA(VLOOKUP(A172,'BL27'!$A:$ZZ,COLUMN(B172),FALSE)),0,VLOOKUP(A172,'BL27'!$A:$ZZ,COLUMN(B172),FALSE))+IF(ISNA(VLOOKUP(A172,'BL28'!$A:$ZZ,COLUMN(B172),FALSE)),0,VLOOKUP(A172,'BL28'!$A:$ZZ,COLUMN(B172),FALSE))+IF(ISNA(VLOOKUP(A172,'BL29'!$A:$ZZ,COLUMN(B172),FALSE)),0,VLOOKUP(A172,'BL29'!$A:$ZZ,COLUMN(B172),FALSE))+IF(ISNA(VLOOKUP(A172,'BL30'!$A:$ZZ,COLUMN(B172),FALSE)),0,VLOOKUP(A172,'BL30'!$A:$ZZ,COLUMN(B172),FALSE))</f>
        <v>0</v>
      </c>
      <c r="C172" s="16">
        <f>IF(ISNA(VLOOKUP(A172,'BL1'!$A:$ZZ,COLUMN(C172),FALSE)),0,VLOOKUP(A172,'BL1'!$A:$ZZ,COLUMN(C172),FALSE))+IF(ISNA(VLOOKUP(A172,'BL2'!$A:$ZZ,COLUMN(C172),FALSE)),0,VLOOKUP(A172,'BL2'!$A:$ZZ,COLUMN(C172),FALSE))+IF(ISNA(VLOOKUP(A172,'BL3'!$A:$ZZ,COLUMN(C172),FALSE)),0,VLOOKUP(A172,'BL3'!$A:$ZZ,COLUMN(C172),FALSE))+IF(ISNA(VLOOKUP(A172,'BL4'!$A:$ZZ,COLUMN(C172),FALSE)),0,VLOOKUP(A172,'BL4'!$A:$ZZ,COLUMN(C172),FALSE))+IF(ISNA(VLOOKUP(A172,'BL5'!$A:$ZZ,COLUMN(C172),FALSE)),0,VLOOKUP(A172,'BL5'!$A:$ZZ,COLUMN(C172),FALSE))+IF(ISNA(VLOOKUP(A172,'BL6'!$A:$ZZ,COLUMN(C172),FALSE)),0,VLOOKUP(A172,'BL6'!$A:$ZZ,COLUMN(C172),FALSE))+IF(ISNA(VLOOKUP(A172,'BL7'!$A:$ZZ,COLUMN(C172),FALSE)),0,VLOOKUP(A172,'BL7'!$A:$ZZ,COLUMN(C172),FALSE))+IF(ISNA(VLOOKUP(A172,'BL8'!$A:$ZZ,COLUMN(C172),FALSE)),0,VLOOKUP(A172,'BL8'!$A:$ZZ,COLUMN(C172),FALSE))+IF(ISNA(VLOOKUP(A172,'BL9'!$A:$ZZ,COLUMN(C172),FALSE)),0,VLOOKUP(A172,'BL9'!$A:$ZZ,COLUMN(C172),FALSE))+IF(ISNA(VLOOKUP(A172,'BL10'!$A:$ZZ,COLUMN(C172),FALSE)),0,VLOOKUP(A172,'BL10'!$A:$ZZ,COLUMN(C172),FALSE))+IF(ISNA(VLOOKUP(A172,'BL11'!$A:$ZZ,COLUMN(C172),FALSE)),0,VLOOKUP(A172,'BL11'!$A:$ZZ,COLUMN(C172),FALSE))+IF(ISNA(VLOOKUP(A172,'BL12'!$A:$ZZ,COLUMN(C172),FALSE)),0,VLOOKUP(A172,'BL12'!$A:$ZZ,COLUMN(C172),FALSE))+IF(ISNA(VLOOKUP(A172,'BL13'!$A:$ZZ,COLUMN(C172),FALSE)),0,VLOOKUP(A172,'BL13'!$A:$ZZ,COLUMN(C172),FALSE))+IF(ISNA(VLOOKUP(A172,'BL14'!$A:$ZZ,COLUMN(C172),FALSE)),0,VLOOKUP(A172,'BL14'!$A:$ZZ,COLUMN(C172),FALSE))+IF(ISNA(VLOOKUP(A172,'BL15'!$A:$ZZ,COLUMN(C172),FALSE)),0,VLOOKUP(A172,'BL15'!$A:$ZZ,COLUMN(C172),FALSE))+IF(ISNA(VLOOKUP(A172,'BL16'!$A:$ZZ,COLUMN(C172),FALSE)),0,VLOOKUP(A172,'BL16'!$A:$ZZ,COLUMN(C172),FALSE))+IF(ISNA(VLOOKUP(A172,'BL17'!$A:$ZZ,COLUMN(C172),FALSE)),0,VLOOKUP(A172,'BL17'!$A:$ZZ,COLUMN(C172),FALSE))+IF(ISNA(VLOOKUP(A172,'BL18'!$A:$ZZ,COLUMN(C172),FALSE)),0,VLOOKUP(A172,'BL18'!$A:$ZZ,COLUMN(C172),FALSE))+IF(ISNA(VLOOKUP(A172,'BL19'!$A:$ZZ,COLUMN(C172),FALSE)),0,VLOOKUP(A172,'BL19'!$A:$ZZ,COLUMN(C172),FALSE))+IF(ISNA(VLOOKUP(A172,'BL20'!$A:$ZZ,COLUMN(C172),FALSE)),0,VLOOKUP(A172,'BL20'!$A:$ZZ,COLUMN(C172),FALSE))+IF(ISNA(VLOOKUP(A172,'BL21'!$A:$ZZ,COLUMN(C172),FALSE)),0,VLOOKUP(A172,'BL21'!$A:$ZZ,COLUMN(C172),FALSE))+IF(ISNA(VLOOKUP(A172,'BL22'!$A:$ZZ,COLUMN(C172),FALSE)),0,VLOOKUP(A172,'BL22'!$A:$ZZ,COLUMN(C172),FALSE))+IF(ISNA(VLOOKUP(A172,'BL23'!$A:$ZZ,COLUMN(C172),FALSE)),0,VLOOKUP(A172,'BL23'!$A:$ZZ,COLUMN(C172),FALSE))+IF(ISNA(VLOOKUP(A172,'BL24'!$A:$ZZ,COLUMN(C172),FALSE)),0,VLOOKUP(A172,'BL24'!$A:$ZZ,COLUMN(C172),FALSE))+IF(ISNA(VLOOKUP(A172,'BL25'!$A:$ZZ,COLUMN(C172),FALSE)),0,VLOOKUP(A172,'BL25'!$A:$ZZ,COLUMN(C172),FALSE))+IF(ISNA(VLOOKUP(A172,'BL26'!$A:$ZZ,COLUMN(C172),FALSE)),0,VLOOKUP(A172,'BL26'!$A:$ZZ,COLUMN(C172),FALSE))+IF(ISNA(VLOOKUP(A172,'BL27'!$A:$ZZ,COLUMN(C172),FALSE)),0,VLOOKUP(A172,'BL27'!$A:$ZZ,COLUMN(C172),FALSE))+IF(ISNA(VLOOKUP(A172,'BL28'!$A:$ZZ,COLUMN(C172),FALSE)),0,VLOOKUP(A172,'BL28'!$A:$ZZ,COLUMN(C172),FALSE))+IF(ISNA(VLOOKUP(A172,'BL29'!$A:$ZZ,COLUMN(C172),FALSE)),0,VLOOKUP(A172,'BL29'!$A:$ZZ,COLUMN(C172),FALSE))+IF(ISNA(VLOOKUP(A172,'BL30'!$A:$ZZ,COLUMN(C172),FALSE)),0,VLOOKUP(A172,'BL30'!$A:$ZZ,COLUMN(C172),FALSE))</f>
        <v>0</v>
      </c>
      <c r="D172" s="17">
        <f>IF(ISNA(VLOOKUP(A172,'BL1'!$A:$ZZ,COLUMN(D172),FALSE)),0,VLOOKUP(A172,'BL1'!$A:$ZZ,COLUMN(D172),FALSE))+IF(ISNA(VLOOKUP(A172,'BL2'!$A:$ZZ,COLUMN(D172),FALSE)),0,VLOOKUP(A172,'BL2'!$A:$ZZ,COLUMN(D172),FALSE))+IF(ISNA(VLOOKUP(A172,'BL3'!$A:$ZZ,COLUMN(D172),FALSE)),0,VLOOKUP(A172,'BL3'!$A:$ZZ,COLUMN(D172),FALSE))+IF(ISNA(VLOOKUP(A172,'BL4'!$A:$ZZ,COLUMN(D172),FALSE)),0,VLOOKUP(A172,'BL4'!$A:$ZZ,COLUMN(D172),FALSE))+IF(ISNA(VLOOKUP(A172,'BL5'!$A:$ZZ,COLUMN(D172),FALSE)),0,VLOOKUP(A172,'BL5'!$A:$ZZ,COLUMN(D172),FALSE))+IF(ISNA(VLOOKUP(A172,'BL6'!$A:$ZZ,COLUMN(D172),FALSE)),0,VLOOKUP(A172,'BL6'!$A:$ZZ,COLUMN(D172),FALSE))+IF(ISNA(VLOOKUP(A172,'BL7'!$A:$ZZ,COLUMN(D172),FALSE)),0,VLOOKUP(A172,'BL7'!$A:$ZZ,COLUMN(D172),FALSE))+IF(ISNA(VLOOKUP(A172,'BL8'!$A:$ZZ,COLUMN(D172),FALSE)),0,VLOOKUP(A172,'BL8'!$A:$ZZ,COLUMN(D172),FALSE))+IF(ISNA(VLOOKUP(A172,'BL9'!$A:$ZZ,COLUMN(D172),FALSE)),0,VLOOKUP(A172,'BL9'!$A:$ZZ,COLUMN(D172),FALSE))+IF(ISNA(VLOOKUP(A172,'BL10'!$A:$ZZ,COLUMN(D172),FALSE)),0,VLOOKUP(A172,'BL10'!$A:$ZZ,COLUMN(D172),FALSE))+IF(ISNA(VLOOKUP(A172,'BL11'!$A:$ZZ,COLUMN(D172),FALSE)),0,VLOOKUP(A172,'BL11'!$A:$ZZ,COLUMN(D172),FALSE))+IF(ISNA(VLOOKUP(A172,'BL12'!$A:$ZZ,COLUMN(D172),FALSE)),0,VLOOKUP(A172,'BL12'!$A:$ZZ,COLUMN(D172),FALSE))+IF(ISNA(VLOOKUP(A172,'BL13'!$A:$ZZ,COLUMN(D172),FALSE)),0,VLOOKUP(A172,'BL13'!$A:$ZZ,COLUMN(D172),FALSE))+IF(ISNA(VLOOKUP(A172,'BL14'!$A:$ZZ,COLUMN(D172),FALSE)),0,VLOOKUP(A172,'BL14'!$A:$ZZ,COLUMN(D172),FALSE))+IF(ISNA(VLOOKUP(A172,'BL15'!$A:$ZZ,COLUMN(D172),FALSE)),0,VLOOKUP(A172,'BL15'!$A:$ZZ,COLUMN(D172),FALSE))+IF(ISNA(VLOOKUP(A172,'BL16'!$A:$ZZ,COLUMN(D172),FALSE)),0,VLOOKUP(A172,'BL16'!$A:$ZZ,COLUMN(D172),FALSE))+IF(ISNA(VLOOKUP(A172,'BL17'!$A:$ZZ,COLUMN(D172),FALSE)),0,VLOOKUP(A172,'BL17'!$A:$ZZ,COLUMN(D172),FALSE))+IF(ISNA(VLOOKUP(A172,'BL18'!$A:$ZZ,COLUMN(D172),FALSE)),0,VLOOKUP(A172,'BL18'!$A:$ZZ,COLUMN(D172),FALSE))+IF(ISNA(VLOOKUP(A172,'BL19'!$A:$ZZ,COLUMN(D172),FALSE)),0,VLOOKUP(A172,'BL19'!$A:$ZZ,COLUMN(D172),FALSE))+IF(ISNA(VLOOKUP(A172,'BL20'!$A:$ZZ,COLUMN(D172),FALSE)),0,VLOOKUP(A172,'BL20'!$A:$ZZ,COLUMN(D172),FALSE))+IF(ISNA(VLOOKUP(A172,'BL21'!$A:$ZZ,COLUMN(D172),FALSE)),0,VLOOKUP(A172,'BL21'!$A:$ZZ,COLUMN(D172),FALSE))+IF(ISNA(VLOOKUP(A172,'BL22'!$A:$ZZ,COLUMN(D172),FALSE)),0,VLOOKUP(A172,'BL22'!$A:$ZZ,COLUMN(D172),FALSE))+IF(ISNA(VLOOKUP(A172,'BL23'!$A:$ZZ,COLUMN(D172),FALSE)),0,VLOOKUP(A172,'BL23'!$A:$ZZ,COLUMN(D172),FALSE))+IF(ISNA(VLOOKUP(A172,'BL24'!$A:$ZZ,COLUMN(D172),FALSE)),0,VLOOKUP(A172,'BL24'!$A:$ZZ,COLUMN(D172),FALSE))+IF(ISNA(VLOOKUP(A172,'BL25'!$A:$ZZ,COLUMN(D172),FALSE)),0,VLOOKUP(A172,'BL25'!$A:$ZZ,COLUMN(D172),FALSE))+IF(ISNA(VLOOKUP(A172,'BL26'!$A:$ZZ,COLUMN(D172),FALSE)),0,VLOOKUP(A172,'BL26'!$A:$ZZ,COLUMN(D172),FALSE))+IF(ISNA(VLOOKUP(A172,'BL27'!$A:$ZZ,COLUMN(D172),FALSE)),0,VLOOKUP(A172,'BL27'!$A:$ZZ,COLUMN(D172),FALSE))+IF(ISNA(VLOOKUP(A172,'BL28'!$A:$ZZ,COLUMN(D172),FALSE)),0,VLOOKUP(A172,'BL28'!$A:$ZZ,COLUMN(D172),FALSE))+IF(ISNA(VLOOKUP(A172,'BL29'!$A:$ZZ,COLUMN(D172),FALSE)),0,VLOOKUP(A172,'BL29'!$A:$ZZ,COLUMN(D172),FALSE))+IF(ISNA(VLOOKUP(A172,'BL30'!$A:$ZZ,COLUMN(D172),FALSE)),0,VLOOKUP(A172,'BL30'!$A:$ZZ,COLUMN(D172),FALSE))</f>
        <v>0</v>
      </c>
      <c r="E172" s="18">
        <f>IF(ISNA(VLOOKUP(A172,'BL1'!$A:$ZZ,COLUMN(E172),FALSE)),0,VLOOKUP(A172,'BL1'!$A:$ZZ,COLUMN(E172),FALSE))+IF(ISNA(VLOOKUP(A172,'BL2'!$A:$ZZ,COLUMN(E172),FALSE)),0,VLOOKUP(A172,'BL2'!$A:$ZZ,COLUMN(E172),FALSE))+IF(ISNA(VLOOKUP(A172,'BL3'!$A:$ZZ,COLUMN(E172),FALSE)),0,VLOOKUP(A172,'BL3'!$A:$ZZ,COLUMN(E172),FALSE))+IF(ISNA(VLOOKUP(A172,'BL4'!$A:$ZZ,COLUMN(E172),FALSE)),0,VLOOKUP(A172,'BL4'!$A:$ZZ,COLUMN(E172),FALSE))+IF(ISNA(VLOOKUP(A172,'BL5'!$A:$ZZ,COLUMN(E172),FALSE)),0,VLOOKUP(A172,'BL5'!$A:$ZZ,COLUMN(E172),FALSE))+IF(ISNA(VLOOKUP(A172,'BL6'!$A:$ZZ,COLUMN(E172),FALSE)),0,VLOOKUP(A172,'BL6'!$A:$ZZ,COLUMN(E172),FALSE))+IF(ISNA(VLOOKUP(A172,'BL7'!$A:$ZZ,COLUMN(E172),FALSE)),0,VLOOKUP(A172,'BL7'!$A:$ZZ,COLUMN(E172),FALSE))+IF(ISNA(VLOOKUP(A172,'BL8'!$A:$ZZ,COLUMN(E172),FALSE)),0,VLOOKUP(A172,'BL8'!$A:$ZZ,COLUMN(E172),FALSE))+IF(ISNA(VLOOKUP(A172,'BL9'!$A:$ZZ,COLUMN(E172),FALSE)),0,VLOOKUP(A172,'BL9'!$A:$ZZ,COLUMN(E172),FALSE))+IF(ISNA(VLOOKUP(A172,'BL10'!$A:$ZZ,COLUMN(E172),FALSE)),0,VLOOKUP(A172,'BL10'!$A:$ZZ,COLUMN(E172),FALSE))+IF(ISNA(VLOOKUP(A172,'BL11'!$A:$ZZ,COLUMN(E172),FALSE)),0,VLOOKUP(A172,'BL11'!$A:$ZZ,COLUMN(E172),FALSE))+IF(ISNA(VLOOKUP(A172,'BL12'!$A:$ZZ,COLUMN(E172),FALSE)),0,VLOOKUP(A172,'BL12'!$A:$ZZ,COLUMN(E172),FALSE))+IF(ISNA(VLOOKUP(A172,'BL13'!$A:$ZZ,COLUMN(E172),FALSE)),0,VLOOKUP(A172,'BL13'!$A:$ZZ,COLUMN(E172),FALSE))+IF(ISNA(VLOOKUP(A172,'BL14'!$A:$ZZ,COLUMN(E172),FALSE)),0,VLOOKUP(A172,'BL14'!$A:$ZZ,COLUMN(E172),FALSE))+IF(ISNA(VLOOKUP(A172,'BL15'!$A:$ZZ,COLUMN(E172),FALSE)),0,VLOOKUP(A172,'BL15'!$A:$ZZ,COLUMN(E172),FALSE))+IF(ISNA(VLOOKUP(A172,'BL16'!$A:$ZZ,COLUMN(E172),FALSE)),0,VLOOKUP(A172,'BL16'!$A:$ZZ,COLUMN(E172),FALSE))+IF(ISNA(VLOOKUP(A172,'BL17'!$A:$ZZ,COLUMN(E172),FALSE)),0,VLOOKUP(A172,'BL17'!$A:$ZZ,COLUMN(E172),FALSE))+IF(ISNA(VLOOKUP(A172,'BL18'!$A:$ZZ,COLUMN(E172),FALSE)),0,VLOOKUP(A172,'BL18'!$A:$ZZ,COLUMN(E172),FALSE))+IF(ISNA(VLOOKUP(A172,'BL19'!$A:$ZZ,COLUMN(E172),FALSE)),0,VLOOKUP(A172,'BL19'!$A:$ZZ,COLUMN(E172),FALSE))+IF(ISNA(VLOOKUP(A172,'BL20'!$A:$ZZ,COLUMN(E172),FALSE)),0,VLOOKUP(A172,'BL20'!$A:$ZZ,COLUMN(E172),FALSE))+IF(ISNA(VLOOKUP(A172,'BL21'!$A:$ZZ,COLUMN(E172),FALSE)),0,VLOOKUP(A172,'BL21'!$A:$ZZ,COLUMN(E172),FALSE))+IF(ISNA(VLOOKUP(A172,'BL22'!$A:$ZZ,COLUMN(E172),FALSE)),0,VLOOKUP(A172,'BL22'!$A:$ZZ,COLUMN(E172),FALSE))+IF(ISNA(VLOOKUP(A172,'BL23'!$A:$ZZ,COLUMN(E172),FALSE)),0,VLOOKUP(A172,'BL23'!$A:$ZZ,COLUMN(E172),FALSE))+IF(ISNA(VLOOKUP(A172,'BL24'!$A:$ZZ,COLUMN(E172),FALSE)),0,VLOOKUP(A172,'BL24'!$A:$ZZ,COLUMN(E172),FALSE))+IF(ISNA(VLOOKUP(A172,'BL25'!$A:$ZZ,COLUMN(E172),FALSE)),0,VLOOKUP(A172,'BL25'!$A:$ZZ,COLUMN(E172),FALSE))+IF(ISNA(VLOOKUP(A172,'BL26'!$A:$ZZ,COLUMN(E172),FALSE)),0,VLOOKUP(A172,'BL26'!$A:$ZZ,COLUMN(E172),FALSE))+IF(ISNA(VLOOKUP(A172,'BL27'!$A:$ZZ,COLUMN(E172),FALSE)),0,VLOOKUP(A172,'BL27'!$A:$ZZ,COLUMN(E172),FALSE))+IF(ISNA(VLOOKUP(A172,'BL28'!$A:$ZZ,COLUMN(E172),FALSE)),0,VLOOKUP(A172,'BL28'!$A:$ZZ,COLUMN(E172),FALSE))+IF(ISNA(VLOOKUP(A172,'BL29'!$A:$ZZ,COLUMN(E172),FALSE)),0,VLOOKUP(A172,'BL29'!$A:$ZZ,COLUMN(E172),FALSE))+IF(ISNA(VLOOKUP(A172,'BL30'!$A:$ZZ,COLUMN(E172),FALSE)),0,VLOOKUP(A172,'BL30'!$A:$ZZ,COLUMN(E172),FALSE))</f>
        <v>0</v>
      </c>
      <c r="F172" s="19">
        <f>IF(ISNA(VLOOKUP(A172,'BL1'!$A:$ZZ,COLUMN(F172),FALSE)),0,VLOOKUP(A172,'BL1'!$A:$ZZ,COLUMN(F172),FALSE))+IF(ISNA(VLOOKUP(A172,'BL2'!$A:$ZZ,COLUMN(F172),FALSE)),0,VLOOKUP(A172,'BL2'!$A:$ZZ,COLUMN(F172),FALSE))+IF(ISNA(VLOOKUP(A172,'BL3'!$A:$ZZ,COLUMN(F172),FALSE)),0,VLOOKUP(A172,'BL3'!$A:$ZZ,COLUMN(F172),FALSE))+IF(ISNA(VLOOKUP(A172,'BL4'!$A:$ZZ,COLUMN(F172),FALSE)),0,VLOOKUP(A172,'BL4'!$A:$ZZ,COLUMN(F172),FALSE))+IF(ISNA(VLOOKUP(A172,'BL5'!$A:$ZZ,COLUMN(F172),FALSE)),0,VLOOKUP(A172,'BL5'!$A:$ZZ,COLUMN(F172),FALSE))+IF(ISNA(VLOOKUP(A172,'BL6'!$A:$ZZ,COLUMN(F172),FALSE)),0,VLOOKUP(A172,'BL6'!$A:$ZZ,COLUMN(F172),FALSE))+IF(ISNA(VLOOKUP(A172,'BL7'!$A:$ZZ,COLUMN(F172),FALSE)),0,VLOOKUP(A172,'BL7'!$A:$ZZ,COLUMN(F172),FALSE))+IF(ISNA(VLOOKUP(A172,'BL8'!$A:$ZZ,COLUMN(F172),FALSE)),0,VLOOKUP(A172,'BL8'!$A:$ZZ,COLUMN(F172),FALSE))+IF(ISNA(VLOOKUP(A172,'BL9'!$A:$ZZ,COLUMN(F172),FALSE)),0,VLOOKUP(A172,'BL9'!$A:$ZZ,COLUMN(F172),FALSE))+IF(ISNA(VLOOKUP(A172,'BL10'!$A:$ZZ,COLUMN(F172),FALSE)),0,VLOOKUP(A172,'BL10'!$A:$ZZ,COLUMN(F172),FALSE))+IF(ISNA(VLOOKUP(A172,'BL11'!$A:$ZZ,COLUMN(F172),FALSE)),0,VLOOKUP(A172,'BL11'!$A:$ZZ,COLUMN(F172),FALSE))+IF(ISNA(VLOOKUP(A172,'BL12'!$A:$ZZ,COLUMN(F172),FALSE)),0,VLOOKUP(A172,'BL12'!$A:$ZZ,COLUMN(F172),FALSE))+IF(ISNA(VLOOKUP(A172,'BL13'!$A:$ZZ,COLUMN(F172),FALSE)),0,VLOOKUP(A172,'BL13'!$A:$ZZ,COLUMN(F172),FALSE))+IF(ISNA(VLOOKUP(A172,'BL14'!$A:$ZZ,COLUMN(F172),FALSE)),0,VLOOKUP(A172,'BL14'!$A:$ZZ,COLUMN(F172),FALSE))+IF(ISNA(VLOOKUP(A172,'BL15'!$A:$ZZ,COLUMN(F172),FALSE)),0,VLOOKUP(A172,'BL15'!$A:$ZZ,COLUMN(F172),FALSE))+IF(ISNA(VLOOKUP(A172,'BL16'!$A:$ZZ,COLUMN(F172),FALSE)),0,VLOOKUP(A172,'BL16'!$A:$ZZ,COLUMN(F172),FALSE))+IF(ISNA(VLOOKUP(A172,'BL17'!$A:$ZZ,COLUMN(F172),FALSE)),0,VLOOKUP(A172,'BL17'!$A:$ZZ,COLUMN(F172),FALSE))+IF(ISNA(VLOOKUP(A172,'BL18'!$A:$ZZ,COLUMN(F172),FALSE)),0,VLOOKUP(A172,'BL18'!$A:$ZZ,COLUMN(F172),FALSE))+IF(ISNA(VLOOKUP(A172,'BL19'!$A:$ZZ,COLUMN(F172),FALSE)),0,VLOOKUP(A172,'BL19'!$A:$ZZ,COLUMN(F172),FALSE))+IF(ISNA(VLOOKUP(A172,'BL20'!$A:$ZZ,COLUMN(F172),FALSE)),0,VLOOKUP(A172,'BL20'!$A:$ZZ,COLUMN(F172),FALSE))+IF(ISNA(VLOOKUP(A172,'BL21'!$A:$ZZ,COLUMN(F172),FALSE)),0,VLOOKUP(A172,'BL21'!$A:$ZZ,COLUMN(F172),FALSE))+IF(ISNA(VLOOKUP(A172,'BL22'!$A:$ZZ,COLUMN(F172),FALSE)),0,VLOOKUP(A172,'BL22'!$A:$ZZ,COLUMN(F172),FALSE))+IF(ISNA(VLOOKUP(A172,'BL23'!$A:$ZZ,COLUMN(F172),FALSE)),0,VLOOKUP(A172,'BL23'!$A:$ZZ,COLUMN(F172),FALSE))+IF(ISNA(VLOOKUP(A172,'BL24'!$A:$ZZ,COLUMN(F172),FALSE)),0,VLOOKUP(A172,'BL24'!$A:$ZZ,COLUMN(F172),FALSE))+IF(ISNA(VLOOKUP(A172,'BL25'!$A:$ZZ,COLUMN(F172),FALSE)),0,VLOOKUP(A172,'BL25'!$A:$ZZ,COLUMN(F172),FALSE))+IF(ISNA(VLOOKUP(A172,'BL26'!$A:$ZZ,COLUMN(F172),FALSE)),0,VLOOKUP(A172,'BL26'!$A:$ZZ,COLUMN(F172),FALSE))+IF(ISNA(VLOOKUP(A172,'BL27'!$A:$ZZ,COLUMN(F172),FALSE)),0,VLOOKUP(A172,'BL27'!$A:$ZZ,COLUMN(F172),FALSE))+IF(ISNA(VLOOKUP(A172,'BL28'!$A:$ZZ,COLUMN(F172),FALSE)),0,VLOOKUP(A172,'BL28'!$A:$ZZ,COLUMN(F172),FALSE))+IF(ISNA(VLOOKUP(A172,'BL29'!$A:$ZZ,COLUMN(F172),FALSE)),0,VLOOKUP(A172,'BL29'!$A:$ZZ,COLUMN(F172),FALSE))+IF(ISNA(VLOOKUP(A172,'BL30'!$A:$ZZ,COLUMN(F172),FALSE)),0,VLOOKUP(A172,'BL30'!$A:$ZZ,COLUMN(F172),FALSE))</f>
        <v>0</v>
      </c>
      <c r="G172" s="20">
        <f>IF(ISNA(VLOOKUP(A172,'BL1'!$A:$ZZ,COLUMN(G172),FALSE)),0,VLOOKUP(A172,'BL1'!$A:$ZZ,COLUMN(G172),FALSE))+IF(ISNA(VLOOKUP(A172,'BL2'!$A:$ZZ,COLUMN(G172),FALSE)),0,VLOOKUP(A172,'BL2'!$A:$ZZ,COLUMN(G172),FALSE))+IF(ISNA(VLOOKUP(A172,'BL3'!$A:$ZZ,COLUMN(G172),FALSE)),0,VLOOKUP(A172,'BL3'!$A:$ZZ,COLUMN(G172),FALSE))+IF(ISNA(VLOOKUP(A172,'BL4'!$A:$ZZ,COLUMN(G172),FALSE)),0,VLOOKUP(A172,'BL4'!$A:$ZZ,COLUMN(G172),FALSE))+IF(ISNA(VLOOKUP(A172,'BL5'!$A:$ZZ,COLUMN(G172),FALSE)),0,VLOOKUP(A172,'BL5'!$A:$ZZ,COLUMN(G172),FALSE))+IF(ISNA(VLOOKUP(A172,'BL6'!$A:$ZZ,COLUMN(G172),FALSE)),0,VLOOKUP(A172,'BL6'!$A:$ZZ,COLUMN(G172),FALSE))+IF(ISNA(VLOOKUP(A172,'BL7'!$A:$ZZ,COLUMN(G172),FALSE)),0,VLOOKUP(A172,'BL7'!$A:$ZZ,COLUMN(G172),FALSE))+IF(ISNA(VLOOKUP(A172,'BL8'!$A:$ZZ,COLUMN(G172),FALSE)),0,VLOOKUP(A172,'BL8'!$A:$ZZ,COLUMN(G172),FALSE))+IF(ISNA(VLOOKUP(A172,'BL9'!$A:$ZZ,COLUMN(G172),FALSE)),0,VLOOKUP(A172,'BL9'!$A:$ZZ,COLUMN(G172),FALSE))+IF(ISNA(VLOOKUP(A172,'BL10'!$A:$ZZ,COLUMN(G172),FALSE)),0,VLOOKUP(A172,'BL10'!$A:$ZZ,COLUMN(G172),FALSE))+IF(ISNA(VLOOKUP(A172,'BL11'!$A:$ZZ,COLUMN(G172),FALSE)),0,VLOOKUP(A172,'BL11'!$A:$ZZ,COLUMN(G172),FALSE))+IF(ISNA(VLOOKUP(A172,'BL12'!$A:$ZZ,COLUMN(G172),FALSE)),0,VLOOKUP(A172,'BL12'!$A:$ZZ,COLUMN(G172),FALSE))+IF(ISNA(VLOOKUP(A172,'BL13'!$A:$ZZ,COLUMN(G172),FALSE)),0,VLOOKUP(A172,'BL13'!$A:$ZZ,COLUMN(G172),FALSE))+IF(ISNA(VLOOKUP(A172,'BL14'!$A:$ZZ,COLUMN(G172),FALSE)),0,VLOOKUP(A172,'BL14'!$A:$ZZ,COLUMN(G172),FALSE))+IF(ISNA(VLOOKUP(A172,'BL15'!$A:$ZZ,COLUMN(G172),FALSE)),0,VLOOKUP(A172,'BL15'!$A:$ZZ,COLUMN(G172),FALSE))+IF(ISNA(VLOOKUP(A172,'BL16'!$A:$ZZ,COLUMN(G172),FALSE)),0,VLOOKUP(A172,'BL16'!$A:$ZZ,COLUMN(G172),FALSE))+IF(ISNA(VLOOKUP(A172,'BL17'!$A:$ZZ,COLUMN(G172),FALSE)),0,VLOOKUP(A172,'BL17'!$A:$ZZ,COLUMN(G172),FALSE))+IF(ISNA(VLOOKUP(A172,'BL18'!$A:$ZZ,COLUMN(G172),FALSE)),0,VLOOKUP(A172,'BL18'!$A:$ZZ,COLUMN(G172),FALSE))+IF(ISNA(VLOOKUP(A172,'BL19'!$A:$ZZ,COLUMN(G172),FALSE)),0,VLOOKUP(A172,'BL19'!$A:$ZZ,COLUMN(G172),FALSE))+IF(ISNA(VLOOKUP(A172,'BL20'!$A:$ZZ,COLUMN(G172),FALSE)),0,VLOOKUP(A172,'BL20'!$A:$ZZ,COLUMN(G172),FALSE))+IF(ISNA(VLOOKUP(A172,'BL21'!$A:$ZZ,COLUMN(G172),FALSE)),0,VLOOKUP(A172,'BL21'!$A:$ZZ,COLUMN(G172),FALSE))+IF(ISNA(VLOOKUP(A172,'BL22'!$A:$ZZ,COLUMN(G172),FALSE)),0,VLOOKUP(A172,'BL22'!$A:$ZZ,COLUMN(G172),FALSE))+IF(ISNA(VLOOKUP(A172,'BL23'!$A:$ZZ,COLUMN(G172),FALSE)),0,VLOOKUP(A172,'BL23'!$A:$ZZ,COLUMN(G172),FALSE))+IF(ISNA(VLOOKUP(A172,'BL24'!$A:$ZZ,COLUMN(G172),FALSE)),0,VLOOKUP(A172,'BL24'!$A:$ZZ,COLUMN(G172),FALSE))+IF(ISNA(VLOOKUP(A172,'BL25'!$A:$ZZ,COLUMN(G172),FALSE)),0,VLOOKUP(A172,'BL25'!$A:$ZZ,COLUMN(G172),FALSE))+IF(ISNA(VLOOKUP(A172,'BL26'!$A:$ZZ,COLUMN(G172),FALSE)),0,VLOOKUP(A172,'BL26'!$A:$ZZ,COLUMN(G172),FALSE))+IF(ISNA(VLOOKUP(A172,'BL27'!$A:$ZZ,COLUMN(G172),FALSE)),0,VLOOKUP(A172,'BL27'!$A:$ZZ,COLUMN(G172),FALSE))+IF(ISNA(VLOOKUP(A172,'BL28'!$A:$ZZ,COLUMN(G172),FALSE)),0,VLOOKUP(A172,'BL28'!$A:$ZZ,COLUMN(G172),FALSE))+IF(ISNA(VLOOKUP(A172,'BL29'!$A:$ZZ,COLUMN(G172),FALSE)),0,VLOOKUP(A172,'BL29'!$A:$ZZ,COLUMN(G172),FALSE))+IF(ISNA(VLOOKUP(A172,'BL30'!$A:$ZZ,COLUMN(G172),FALSE)),0,VLOOKUP(A172,'BL30'!$A:$ZZ,COLUMN(G172),FALSE))</f>
        <v>0</v>
      </c>
      <c r="H172" s="21">
        <f>IF(ISNA(VLOOKUP(A172,'BL1'!$A:$ZZ,COLUMN(H172),FALSE)),0,VLOOKUP(A172,'BL1'!$A:$ZZ,COLUMN(H172),FALSE))+IF(ISNA(VLOOKUP(A172,'BL2'!$A:$ZZ,COLUMN(H172),FALSE)),0,VLOOKUP(A172,'BL2'!$A:$ZZ,COLUMN(H172),FALSE))+IF(ISNA(VLOOKUP(A172,'BL3'!$A:$ZZ,COLUMN(H172),FALSE)),0,VLOOKUP(A172,'BL3'!$A:$ZZ,COLUMN(H172),FALSE))+IF(ISNA(VLOOKUP(A172,'BL4'!$A:$ZZ,COLUMN(H172),FALSE)),0,VLOOKUP(A172,'BL4'!$A:$ZZ,COLUMN(H172),FALSE))+IF(ISNA(VLOOKUP(A172,'BL5'!$A:$ZZ,COLUMN(H172),FALSE)),0,VLOOKUP(A172,'BL5'!$A:$ZZ,COLUMN(H172),FALSE))+IF(ISNA(VLOOKUP(A172,'BL6'!$A:$ZZ,COLUMN(H172),FALSE)),0,VLOOKUP(A172,'BL6'!$A:$ZZ,COLUMN(H172),FALSE))+IF(ISNA(VLOOKUP(A172,'BL7'!$A:$ZZ,COLUMN(H172),FALSE)),0,VLOOKUP(A172,'BL7'!$A:$ZZ,COLUMN(H172),FALSE))+IF(ISNA(VLOOKUP(A172,'BL8'!$A:$ZZ,COLUMN(H172),FALSE)),0,VLOOKUP(A172,'BL8'!$A:$ZZ,COLUMN(H172),FALSE))+IF(ISNA(VLOOKUP(A172,'BL9'!$A:$ZZ,COLUMN(H172),FALSE)),0,VLOOKUP(A172,'BL9'!$A:$ZZ,COLUMN(H172),FALSE))+IF(ISNA(VLOOKUP(A172,'BL10'!$A:$ZZ,COLUMN(H172),FALSE)),0,VLOOKUP(A172,'BL10'!$A:$ZZ,COLUMN(H172),FALSE))+IF(ISNA(VLOOKUP(A172,'BL11'!$A:$ZZ,COLUMN(H172),FALSE)),0,VLOOKUP(A172,'BL11'!$A:$ZZ,COLUMN(H172),FALSE))+IF(ISNA(VLOOKUP(A172,'BL12'!$A:$ZZ,COLUMN(H172),FALSE)),0,VLOOKUP(A172,'BL12'!$A:$ZZ,COLUMN(H172),FALSE))+IF(ISNA(VLOOKUP(A172,'BL13'!$A:$ZZ,COLUMN(H172),FALSE)),0,VLOOKUP(A172,'BL13'!$A:$ZZ,COLUMN(H172),FALSE))+IF(ISNA(VLOOKUP(A172,'BL14'!$A:$ZZ,COLUMN(H172),FALSE)),0,VLOOKUP(A172,'BL14'!$A:$ZZ,COLUMN(H172),FALSE))+IF(ISNA(VLOOKUP(A172,'BL15'!$A:$ZZ,COLUMN(H172),FALSE)),0,VLOOKUP(A172,'BL15'!$A:$ZZ,COLUMN(H172),FALSE))+IF(ISNA(VLOOKUP(A172,'BL16'!$A:$ZZ,COLUMN(H172),FALSE)),0,VLOOKUP(A172,'BL16'!$A:$ZZ,COLUMN(H172),FALSE))+IF(ISNA(VLOOKUP(A172,'BL17'!$A:$ZZ,COLUMN(H172),FALSE)),0,VLOOKUP(A172,'BL17'!$A:$ZZ,COLUMN(H172),FALSE))+IF(ISNA(VLOOKUP(A172,'BL18'!$A:$ZZ,COLUMN(H172),FALSE)),0,VLOOKUP(A172,'BL18'!$A:$ZZ,COLUMN(H172),FALSE))+IF(ISNA(VLOOKUP(A172,'BL19'!$A:$ZZ,COLUMN(H172),FALSE)),0,VLOOKUP(A172,'BL19'!$A:$ZZ,COLUMN(H172),FALSE))+IF(ISNA(VLOOKUP(A172,'BL20'!$A:$ZZ,COLUMN(H172),FALSE)),0,VLOOKUP(A172,'BL20'!$A:$ZZ,COLUMN(H172),FALSE))+IF(ISNA(VLOOKUP(A172,'BL21'!$A:$ZZ,COLUMN(H172),FALSE)),0,VLOOKUP(A172,'BL21'!$A:$ZZ,COLUMN(H172),FALSE))+IF(ISNA(VLOOKUP(A172,'BL22'!$A:$ZZ,COLUMN(H172),FALSE)),0,VLOOKUP(A172,'BL22'!$A:$ZZ,COLUMN(H172),FALSE))+IF(ISNA(VLOOKUP(A172,'BL23'!$A:$ZZ,COLUMN(H172),FALSE)),0,VLOOKUP(A172,'BL23'!$A:$ZZ,COLUMN(H172),FALSE))+IF(ISNA(VLOOKUP(A172,'BL24'!$A:$ZZ,COLUMN(H172),FALSE)),0,VLOOKUP(A172,'BL24'!$A:$ZZ,COLUMN(H172),FALSE))+IF(ISNA(VLOOKUP(A172,'BL25'!$A:$ZZ,COLUMN(H172),FALSE)),0,VLOOKUP(A172,'BL25'!$A:$ZZ,COLUMN(H172),FALSE))+IF(ISNA(VLOOKUP(A172,'BL26'!$A:$ZZ,COLUMN(H172),FALSE)),0,VLOOKUP(A172,'BL26'!$A:$ZZ,COLUMN(H172),FALSE))+IF(ISNA(VLOOKUP(A172,'BL27'!$A:$ZZ,COLUMN(H172),FALSE)),0,VLOOKUP(A172,'BL27'!$A:$ZZ,COLUMN(H172),FALSE))+IF(ISNA(VLOOKUP(A172,'BL28'!$A:$ZZ,COLUMN(H172),FALSE)),0,VLOOKUP(A172,'BL28'!$A:$ZZ,COLUMN(H172),FALSE))+IF(ISNA(VLOOKUP(A172,'BL29'!$A:$ZZ,COLUMN(H172),FALSE)),0,VLOOKUP(A172,'BL29'!$A:$ZZ,COLUMN(H172),FALSE))+IF(ISNA(VLOOKUP(A172,'BL30'!$A:$ZZ,COLUMN(H172),FALSE)),0,VLOOKUP(A172,'BL30'!$A:$ZZ,COLUMN(H172),FALSE))</f>
        <v>0</v>
      </c>
      <c r="I172" s="22">
        <f>IF(ISNA(VLOOKUP(A172,'BL1'!$A:$ZZ,COLUMN(I172),FALSE)),0,VLOOKUP(A172,'BL1'!$A:$ZZ,COLUMN(I172),FALSE))+IF(ISNA(VLOOKUP(A172,'BL2'!$A:$ZZ,COLUMN(I172),FALSE)),0,VLOOKUP(A172,'BL2'!$A:$ZZ,COLUMN(I172),FALSE))+IF(ISNA(VLOOKUP(A172,'BL3'!$A:$ZZ,COLUMN(I172),FALSE)),0,VLOOKUP(A172,'BL3'!$A:$ZZ,COLUMN(I172),FALSE))+IF(ISNA(VLOOKUP(A172,'BL4'!$A:$ZZ,COLUMN(I172),FALSE)),0,VLOOKUP(A172,'BL4'!$A:$ZZ,COLUMN(I172),FALSE))+IF(ISNA(VLOOKUP(A172,'BL5'!$A:$ZZ,COLUMN(I172),FALSE)),0,VLOOKUP(A172,'BL5'!$A:$ZZ,COLUMN(I172),FALSE))+IF(ISNA(VLOOKUP(A172,'BL6'!$A:$ZZ,COLUMN(I172),FALSE)),0,VLOOKUP(A172,'BL6'!$A:$ZZ,COLUMN(I172),FALSE))+IF(ISNA(VLOOKUP(A172,'BL7'!$A:$ZZ,COLUMN(I172),FALSE)),0,VLOOKUP(A172,'BL7'!$A:$ZZ,COLUMN(I172),FALSE))+IF(ISNA(VLOOKUP(A172,'BL8'!$A:$ZZ,COLUMN(I172),FALSE)),0,VLOOKUP(A172,'BL8'!$A:$ZZ,COLUMN(I172),FALSE))+IF(ISNA(VLOOKUP(A172,'BL9'!$A:$ZZ,COLUMN(I172),FALSE)),0,VLOOKUP(A172,'BL9'!$A:$ZZ,COLUMN(I172),FALSE))+IF(ISNA(VLOOKUP(A172,'BL10'!$A:$ZZ,COLUMN(I172),FALSE)),0,VLOOKUP(A172,'BL10'!$A:$ZZ,COLUMN(I172),FALSE))+IF(ISNA(VLOOKUP(A172,'BL11'!$A:$ZZ,COLUMN(I172),FALSE)),0,VLOOKUP(A172,'BL11'!$A:$ZZ,COLUMN(I172),FALSE))+IF(ISNA(VLOOKUP(A172,'BL12'!$A:$ZZ,COLUMN(I172),FALSE)),0,VLOOKUP(A172,'BL12'!$A:$ZZ,COLUMN(I172),FALSE))+IF(ISNA(VLOOKUP(A172,'BL13'!$A:$ZZ,COLUMN(I172),FALSE)),0,VLOOKUP(A172,'BL13'!$A:$ZZ,COLUMN(I172),FALSE))+IF(ISNA(VLOOKUP(A172,'BL14'!$A:$ZZ,COLUMN(I172),FALSE)),0,VLOOKUP(A172,'BL14'!$A:$ZZ,COLUMN(I172),FALSE))+IF(ISNA(VLOOKUP(A172,'BL15'!$A:$ZZ,COLUMN(I172),FALSE)),0,VLOOKUP(A172,'BL15'!$A:$ZZ,COLUMN(I172),FALSE))+IF(ISNA(VLOOKUP(A172,'BL16'!$A:$ZZ,COLUMN(I172),FALSE)),0,VLOOKUP(A172,'BL16'!$A:$ZZ,COLUMN(I172),FALSE))+IF(ISNA(VLOOKUP(A172,'BL17'!$A:$ZZ,COLUMN(I172),FALSE)),0,VLOOKUP(A172,'BL17'!$A:$ZZ,COLUMN(I172),FALSE))+IF(ISNA(VLOOKUP(A172,'BL18'!$A:$ZZ,COLUMN(I172),FALSE)),0,VLOOKUP(A172,'BL18'!$A:$ZZ,COLUMN(I172),FALSE))+IF(ISNA(VLOOKUP(A172,'BL19'!$A:$ZZ,COLUMN(I172),FALSE)),0,VLOOKUP(A172,'BL19'!$A:$ZZ,COLUMN(I172),FALSE))+IF(ISNA(VLOOKUP(A172,'BL20'!$A:$ZZ,COLUMN(I172),FALSE)),0,VLOOKUP(A172,'BL20'!$A:$ZZ,COLUMN(I172),FALSE))+IF(ISNA(VLOOKUP(A172,'BL21'!$A:$ZZ,COLUMN(I172),FALSE)),0,VLOOKUP(A172,'BL21'!$A:$ZZ,COLUMN(I172),FALSE))+IF(ISNA(VLOOKUP(A172,'BL22'!$A:$ZZ,COLUMN(I172),FALSE)),0,VLOOKUP(A172,'BL22'!$A:$ZZ,COLUMN(I172),FALSE))+IF(ISNA(VLOOKUP(A172,'BL23'!$A:$ZZ,COLUMN(I172),FALSE)),0,VLOOKUP(A172,'BL23'!$A:$ZZ,COLUMN(I172),FALSE))+IF(ISNA(VLOOKUP(A172,'BL24'!$A:$ZZ,COLUMN(I172),FALSE)),0,VLOOKUP(A172,'BL24'!$A:$ZZ,COLUMN(I172),FALSE))+IF(ISNA(VLOOKUP(A172,'BL25'!$A:$ZZ,COLUMN(I172),FALSE)),0,VLOOKUP(A172,'BL25'!$A:$ZZ,COLUMN(I172),FALSE))+IF(ISNA(VLOOKUP(A172,'BL26'!$A:$ZZ,COLUMN(I172),FALSE)),0,VLOOKUP(A172,'BL26'!$A:$ZZ,COLUMN(I172),FALSE))+IF(ISNA(VLOOKUP(A172,'BL27'!$A:$ZZ,COLUMN(I172),FALSE)),0,VLOOKUP(A172,'BL27'!$A:$ZZ,COLUMN(I172),FALSE))+IF(ISNA(VLOOKUP(A172,'BL28'!$A:$ZZ,COLUMN(I172),FALSE)),0,VLOOKUP(A172,'BL28'!$A:$ZZ,COLUMN(I172),FALSE))+IF(ISNA(VLOOKUP(A172,'BL29'!$A:$ZZ,COLUMN(I172),FALSE)),0,VLOOKUP(A172,'BL29'!$A:$ZZ,COLUMN(I172),FALSE))+IF(ISNA(VLOOKUP(A172,'BL30'!$A:$ZZ,COLUMN(I172),FALSE)),0,VLOOKUP(A172,'BL30'!$A:$ZZ,COLUMN(I172),FALSE))</f>
        <v>0</v>
      </c>
      <c r="J172" s="23">
        <f>IF(ISNA(VLOOKUP(A172,'BL1'!$A:$ZZ,COLUMN(J172),FALSE)),0,VLOOKUP(A172,'BL1'!$A:$ZZ,COLUMN(J172),FALSE))+IF(ISNA(VLOOKUP(A172,'BL2'!$A:$ZZ,COLUMN(J172),FALSE)),0,VLOOKUP(A172,'BL2'!$A:$ZZ,COLUMN(J172),FALSE))+IF(ISNA(VLOOKUP(A172,'BL3'!$A:$ZZ,COLUMN(J172),FALSE)),0,VLOOKUP(A172,'BL3'!$A:$ZZ,COLUMN(J172),FALSE))+IF(ISNA(VLOOKUP(A172,'BL4'!$A:$ZZ,COLUMN(J172),FALSE)),0,VLOOKUP(A172,'BL4'!$A:$ZZ,COLUMN(J172),FALSE))+IF(ISNA(VLOOKUP(A172,'BL5'!$A:$ZZ,COLUMN(J172),FALSE)),0,VLOOKUP(A172,'BL5'!$A:$ZZ,COLUMN(J172),FALSE))+IF(ISNA(VLOOKUP(A172,'BL6'!$A:$ZZ,COLUMN(J172),FALSE)),0,VLOOKUP(A172,'BL6'!$A:$ZZ,COLUMN(J172),FALSE))+IF(ISNA(VLOOKUP(A172,'BL7'!$A:$ZZ,COLUMN(J172),FALSE)),0,VLOOKUP(A172,'BL7'!$A:$ZZ,COLUMN(J172),FALSE))+IF(ISNA(VLOOKUP(A172,'BL8'!$A:$ZZ,COLUMN(J172),FALSE)),0,VLOOKUP(A172,'BL8'!$A:$ZZ,COLUMN(J172),FALSE))+IF(ISNA(VLOOKUP(A172,'BL9'!$A:$ZZ,COLUMN(J172),FALSE)),0,VLOOKUP(A172,'BL9'!$A:$ZZ,COLUMN(J172),FALSE))+IF(ISNA(VLOOKUP(A172,'BL10'!$A:$ZZ,COLUMN(J172),FALSE)),0,VLOOKUP(A172,'BL10'!$A:$ZZ,COLUMN(J172),FALSE))+IF(ISNA(VLOOKUP(A172,'BL11'!$A:$ZZ,COLUMN(J172),FALSE)),0,VLOOKUP(A172,'BL11'!$A:$ZZ,COLUMN(J172),FALSE))+IF(ISNA(VLOOKUP(A172,'BL12'!$A:$ZZ,COLUMN(J172),FALSE)),0,VLOOKUP(A172,'BL12'!$A:$ZZ,COLUMN(J172),FALSE))+IF(ISNA(VLOOKUP(A172,'BL13'!$A:$ZZ,COLUMN(J172),FALSE)),0,VLOOKUP(A172,'BL13'!$A:$ZZ,COLUMN(J172),FALSE))+IF(ISNA(VLOOKUP(A172,'BL14'!$A:$ZZ,COLUMN(J172),FALSE)),0,VLOOKUP(A172,'BL14'!$A:$ZZ,COLUMN(J172),FALSE))+IF(ISNA(VLOOKUP(A172,'BL15'!$A:$ZZ,COLUMN(J172),FALSE)),0,VLOOKUP(A172,'BL15'!$A:$ZZ,COLUMN(J172),FALSE))+IF(ISNA(VLOOKUP(A172,'BL16'!$A:$ZZ,COLUMN(J172),FALSE)),0,VLOOKUP(A172,'BL16'!$A:$ZZ,COLUMN(J172),FALSE))+IF(ISNA(VLOOKUP(A172,'BL17'!$A:$ZZ,COLUMN(J172),FALSE)),0,VLOOKUP(A172,'BL17'!$A:$ZZ,COLUMN(J172),FALSE))+IF(ISNA(VLOOKUP(A172,'BL18'!$A:$ZZ,COLUMN(J172),FALSE)),0,VLOOKUP(A172,'BL18'!$A:$ZZ,COLUMN(J172),FALSE))+IF(ISNA(VLOOKUP(A172,'BL19'!$A:$ZZ,COLUMN(J172),FALSE)),0,VLOOKUP(A172,'BL19'!$A:$ZZ,COLUMN(J172),FALSE))+IF(ISNA(VLOOKUP(A172,'BL20'!$A:$ZZ,COLUMN(J172),FALSE)),0,VLOOKUP(A172,'BL20'!$A:$ZZ,COLUMN(J172),FALSE))+IF(ISNA(VLOOKUP(A172,'BL21'!$A:$ZZ,COLUMN(J172),FALSE)),0,VLOOKUP(A172,'BL21'!$A:$ZZ,COLUMN(J172),FALSE))+IF(ISNA(VLOOKUP(A172,'BL22'!$A:$ZZ,COLUMN(J172),FALSE)),0,VLOOKUP(A172,'BL22'!$A:$ZZ,COLUMN(J172),FALSE))+IF(ISNA(VLOOKUP(A172,'BL23'!$A:$ZZ,COLUMN(J172),FALSE)),0,VLOOKUP(A172,'BL23'!$A:$ZZ,COLUMN(J172),FALSE))+IF(ISNA(VLOOKUP(A172,'BL24'!$A:$ZZ,COLUMN(J172),FALSE)),0,VLOOKUP(A172,'BL24'!$A:$ZZ,COLUMN(J172),FALSE))+IF(ISNA(VLOOKUP(A172,'BL25'!$A:$ZZ,COLUMN(J172),FALSE)),0,VLOOKUP(A172,'BL25'!$A:$ZZ,COLUMN(J172),FALSE))+IF(ISNA(VLOOKUP(A172,'BL26'!$A:$ZZ,COLUMN(J172),FALSE)),0,VLOOKUP(A172,'BL26'!$A:$ZZ,COLUMN(J172),FALSE))+IF(ISNA(VLOOKUP(A172,'BL27'!$A:$ZZ,COLUMN(J172),FALSE)),0,VLOOKUP(A172,'BL27'!$A:$ZZ,COLUMN(J172),FALSE))+IF(ISNA(VLOOKUP(A172,'BL28'!$A:$ZZ,COLUMN(J172),FALSE)),0,VLOOKUP(A172,'BL28'!$A:$ZZ,COLUMN(J172),FALSE))+IF(ISNA(VLOOKUP(A172,'BL29'!$A:$ZZ,COLUMN(J172),FALSE)),0,VLOOKUP(A172,'BL29'!$A:$ZZ,COLUMN(J172),FALSE))+IF(ISNA(VLOOKUP(A172,'BL30'!$A:$ZZ,COLUMN(J172),FALSE)),0,VLOOKUP(A172,'BL30'!$A:$ZZ,COLUMN(J172),FALSE))</f>
        <v>0</v>
      </c>
      <c r="K172" s="24">
        <f>IF(ISNA(VLOOKUP(A172,'BL1'!$A:$ZZ,COLUMN(K172),FALSE)),0,VLOOKUP(A172,'BL1'!$A:$ZZ,COLUMN(K172),FALSE))+IF(ISNA(VLOOKUP(A172,'BL2'!$A:$ZZ,COLUMN(K172),FALSE)),0,VLOOKUP(A172,'BL2'!$A:$ZZ,COLUMN(K172),FALSE))+IF(ISNA(VLOOKUP(A172,'BL3'!$A:$ZZ,COLUMN(K172),FALSE)),0,VLOOKUP(A172,'BL3'!$A:$ZZ,COLUMN(K172),FALSE))+IF(ISNA(VLOOKUP(A172,'BL4'!$A:$ZZ,COLUMN(K172),FALSE)),0,VLOOKUP(A172,'BL4'!$A:$ZZ,COLUMN(K172),FALSE))+IF(ISNA(VLOOKUP(A172,'BL5'!$A:$ZZ,COLUMN(K172),FALSE)),0,VLOOKUP(A172,'BL5'!$A:$ZZ,COLUMN(K172),FALSE))+IF(ISNA(VLOOKUP(A172,'BL6'!$A:$ZZ,COLUMN(K172),FALSE)),0,VLOOKUP(A172,'BL6'!$A:$ZZ,COLUMN(K172),FALSE))+IF(ISNA(VLOOKUP(A172,'BL7'!$A:$ZZ,COLUMN(K172),FALSE)),0,VLOOKUP(A172,'BL7'!$A:$ZZ,COLUMN(K172),FALSE))+IF(ISNA(VLOOKUP(A172,'BL8'!$A:$ZZ,COLUMN(K172),FALSE)),0,VLOOKUP(A172,'BL8'!$A:$ZZ,COLUMN(K172),FALSE))+IF(ISNA(VLOOKUP(A172,'BL9'!$A:$ZZ,COLUMN(K172),FALSE)),0,VLOOKUP(A172,'BL9'!$A:$ZZ,COLUMN(K172),FALSE))+IF(ISNA(VLOOKUP(A172,'BL10'!$A:$ZZ,COLUMN(K172),FALSE)),0,VLOOKUP(A172,'BL10'!$A:$ZZ,COLUMN(K172),FALSE))+IF(ISNA(VLOOKUP(A172,'BL11'!$A:$ZZ,COLUMN(K172),FALSE)),0,VLOOKUP(A172,'BL11'!$A:$ZZ,COLUMN(K172),FALSE))+IF(ISNA(VLOOKUP(A172,'BL12'!$A:$ZZ,COLUMN(K172),FALSE)),0,VLOOKUP(A172,'BL12'!$A:$ZZ,COLUMN(K172),FALSE))+IF(ISNA(VLOOKUP(A172,'BL13'!$A:$ZZ,COLUMN(K172),FALSE)),0,VLOOKUP(A172,'BL13'!$A:$ZZ,COLUMN(K172),FALSE))+IF(ISNA(VLOOKUP(A172,'BL14'!$A:$ZZ,COLUMN(K172),FALSE)),0,VLOOKUP(A172,'BL14'!$A:$ZZ,COLUMN(K172),FALSE))+IF(ISNA(VLOOKUP(A172,'BL15'!$A:$ZZ,COLUMN(K172),FALSE)),0,VLOOKUP(A172,'BL15'!$A:$ZZ,COLUMN(K172),FALSE))+IF(ISNA(VLOOKUP(A172,'BL16'!$A:$ZZ,COLUMN(K172),FALSE)),0,VLOOKUP(A172,'BL16'!$A:$ZZ,COLUMN(K172),FALSE))+IF(ISNA(VLOOKUP(A172,'BL17'!$A:$ZZ,COLUMN(K172),FALSE)),0,VLOOKUP(A172,'BL17'!$A:$ZZ,COLUMN(K172),FALSE))+IF(ISNA(VLOOKUP(A172,'BL18'!$A:$ZZ,COLUMN(K172),FALSE)),0,VLOOKUP(A172,'BL18'!$A:$ZZ,COLUMN(K172),FALSE))+IF(ISNA(VLOOKUP(A172,'BL19'!$A:$ZZ,COLUMN(K172),FALSE)),0,VLOOKUP(A172,'BL19'!$A:$ZZ,COLUMN(K172),FALSE))+IF(ISNA(VLOOKUP(A172,'BL20'!$A:$ZZ,COLUMN(K172),FALSE)),0,VLOOKUP(A172,'BL20'!$A:$ZZ,COLUMN(K172),FALSE))+IF(ISNA(VLOOKUP(A172,'BL21'!$A:$ZZ,COLUMN(K172),FALSE)),0,VLOOKUP(A172,'BL21'!$A:$ZZ,COLUMN(K172),FALSE))+IF(ISNA(VLOOKUP(A172,'BL22'!$A:$ZZ,COLUMN(K172),FALSE)),0,VLOOKUP(A172,'BL22'!$A:$ZZ,COLUMN(K172),FALSE))+IF(ISNA(VLOOKUP(A172,'BL23'!$A:$ZZ,COLUMN(K172),FALSE)),0,VLOOKUP(A172,'BL23'!$A:$ZZ,COLUMN(K172),FALSE))+IF(ISNA(VLOOKUP(A172,'BL24'!$A:$ZZ,COLUMN(K172),FALSE)),0,VLOOKUP(A172,'BL24'!$A:$ZZ,COLUMN(K172),FALSE))+IF(ISNA(VLOOKUP(A172,'BL25'!$A:$ZZ,COLUMN(K172),FALSE)),0,VLOOKUP(A172,'BL25'!$A:$ZZ,COLUMN(K172),FALSE))+IF(ISNA(VLOOKUP(A172,'BL26'!$A:$ZZ,COLUMN(K172),FALSE)),0,VLOOKUP(A172,'BL26'!$A:$ZZ,COLUMN(K172),FALSE))+IF(ISNA(VLOOKUP(A172,'BL27'!$A:$ZZ,COLUMN(K172),FALSE)),0,VLOOKUP(A172,'BL27'!$A:$ZZ,COLUMN(K172),FALSE))+IF(ISNA(VLOOKUP(A172,'BL28'!$A:$ZZ,COLUMN(K172),FALSE)),0,VLOOKUP(A172,'BL28'!$A:$ZZ,COLUMN(K172),FALSE))+IF(ISNA(VLOOKUP(A172,'BL29'!$A:$ZZ,COLUMN(K172),FALSE)),0,VLOOKUP(A172,'BL29'!$A:$ZZ,COLUMN(K172),FALSE))+IF(ISNA(VLOOKUP(A172,'BL30'!$A:$ZZ,COLUMN(K172),FALSE)),0,VLOOKUP(A172,'BL30'!$A:$ZZ,COLUMN(K172),FALSE))</f>
        <v>0</v>
      </c>
      <c r="L172" s="29">
        <f>IF(ISNA(VLOOKUP(A172,'BL1'!$A:$ZZ,COLUMN(L172),FALSE)),0,VLOOKUP(A172,'BL1'!$A:$ZZ,COLUMN(L172),FALSE))+IF(ISNA(VLOOKUP(A172,'BL2'!$A:$ZZ,COLUMN(L172),FALSE)),0,VLOOKUP(A172,'BL2'!$A:$ZZ,COLUMN(L172),FALSE))+IF(ISNA(VLOOKUP(A172,'BL3'!$A:$ZZ,COLUMN(L172),FALSE)),0,VLOOKUP(A172,'BL3'!$A:$ZZ,COLUMN(L172),FALSE))+IF(ISNA(VLOOKUP(A172,'BL4'!$A:$ZZ,COLUMN(L172),FALSE)),0,VLOOKUP(A172,'BL4'!$A:$ZZ,COLUMN(L172),FALSE))+IF(ISNA(VLOOKUP(A172,'BL5'!$A:$ZZ,COLUMN(L172),FALSE)),0,VLOOKUP(A172,'BL5'!$A:$ZZ,COLUMN(L172),FALSE))+IF(ISNA(VLOOKUP(A172,'BL6'!$A:$ZZ,COLUMN(L172),FALSE)),0,VLOOKUP(A172,'BL6'!$A:$ZZ,COLUMN(L172),FALSE))+IF(ISNA(VLOOKUP(A172,'BL7'!$A:$ZZ,COLUMN(L172),FALSE)),0,VLOOKUP(A172,'BL7'!$A:$ZZ,COLUMN(L172),FALSE))+IF(ISNA(VLOOKUP(A172,'BL8'!$A:$ZZ,COLUMN(L172),FALSE)),0,VLOOKUP(A172,'BL8'!$A:$ZZ,COLUMN(L172),FALSE))+IF(ISNA(VLOOKUP(A172,'BL9'!$A:$ZZ,COLUMN(L172),FALSE)),0,VLOOKUP(A172,'BL9'!$A:$ZZ,COLUMN(L172),FALSE))+IF(ISNA(VLOOKUP(A172,'BL10'!$A:$ZZ,COLUMN(L172),FALSE)),0,VLOOKUP(A172,'BL10'!$A:$ZZ,COLUMN(L172),FALSE))+IF(ISNA(VLOOKUP(A172,'BL11'!$A:$ZZ,COLUMN(L172),FALSE)),0,VLOOKUP(A172,'BL11'!$A:$ZZ,COLUMN(L172),FALSE))+IF(ISNA(VLOOKUP(A172,'BL12'!$A:$ZZ,COLUMN(L172),FALSE)),0,VLOOKUP(A172,'BL12'!$A:$ZZ,COLUMN(L172),FALSE))+IF(ISNA(VLOOKUP(A172,'BL13'!$A:$ZZ,COLUMN(L172),FALSE)),0,VLOOKUP(A172,'BL13'!$A:$ZZ,COLUMN(L172),FALSE))+IF(ISNA(VLOOKUP(A172,'BL14'!$A:$ZZ,COLUMN(L172),FALSE)),0,VLOOKUP(A172,'BL14'!$A:$ZZ,COLUMN(L172),FALSE))+IF(ISNA(VLOOKUP(A172,'BL15'!$A:$ZZ,COLUMN(L172),FALSE)),0,VLOOKUP(A172,'BL15'!$A:$ZZ,COLUMN(L172),FALSE))+IF(ISNA(VLOOKUP(A172,'BL16'!$A:$ZZ,COLUMN(L172),FALSE)),0,VLOOKUP(A172,'BL16'!$A:$ZZ,COLUMN(L172),FALSE))+IF(ISNA(VLOOKUP(A172,'BL17'!$A:$ZZ,COLUMN(L172),FALSE)),0,VLOOKUP(A172,'BL17'!$A:$ZZ,COLUMN(L172),FALSE))+IF(ISNA(VLOOKUP(A172,'BL18'!$A:$ZZ,COLUMN(L172),FALSE)),0,VLOOKUP(A172,'BL18'!$A:$ZZ,COLUMN(L172),FALSE))+IF(ISNA(VLOOKUP(A172,'BL19'!$A:$ZZ,COLUMN(L172),FALSE)),0,VLOOKUP(A172,'BL19'!$A:$ZZ,COLUMN(L172),FALSE))+IF(ISNA(VLOOKUP(A172,'BL20'!$A:$ZZ,COLUMN(L172),FALSE)),0,VLOOKUP(A172,'BL20'!$A:$ZZ,COLUMN(L172),FALSE))+IF(ISNA(VLOOKUP(A172,'BL21'!$A:$ZZ,COLUMN(L172),FALSE)),0,VLOOKUP(A172,'BL21'!$A:$ZZ,COLUMN(L172),FALSE))+IF(ISNA(VLOOKUP(A172,'BL22'!$A:$ZZ,COLUMN(L172),FALSE)),0,VLOOKUP(A172,'BL22'!$A:$ZZ,COLUMN(L172),FALSE))+IF(ISNA(VLOOKUP(A172,'BL23'!$A:$ZZ,COLUMN(L172),FALSE)),0,VLOOKUP(A172,'BL23'!$A:$ZZ,COLUMN(L172),FALSE))+IF(ISNA(VLOOKUP(A172,'BL24'!$A:$ZZ,COLUMN(L172),FALSE)),0,VLOOKUP(A172,'BL24'!$A:$ZZ,COLUMN(L172),FALSE))+IF(ISNA(VLOOKUP(A172,'BL25'!$A:$ZZ,COLUMN(L172),FALSE)),0,VLOOKUP(A172,'BL25'!$A:$ZZ,COLUMN(L172),FALSE))+IF(ISNA(VLOOKUP(A172,'BL26'!$A:$ZZ,COLUMN(L172),FALSE)),0,VLOOKUP(A172,'BL26'!$A:$ZZ,COLUMN(L172),FALSE))+IF(ISNA(VLOOKUP(A172,'BL27'!$A:$ZZ,COLUMN(L172),FALSE)),0,VLOOKUP(A172,'BL27'!$A:$ZZ,COLUMN(L172),FALSE))+IF(ISNA(VLOOKUP(A172,'BL28'!$A:$ZZ,COLUMN(L172),FALSE)),0,VLOOKUP(A172,'BL28'!$A:$ZZ,COLUMN(L172),FALSE))+IF(ISNA(VLOOKUP(A172,'BL29'!$A:$ZZ,COLUMN(L172),FALSE)),0,VLOOKUP(A172,'BL29'!$A:$ZZ,COLUMN(L172),FALSE))+IF(ISNA(VLOOKUP(A172,'BL30'!$A:$ZZ,COLUMN(L172),FALSE)),0,VLOOKUP(A172,'BL30'!$A:$ZZ,COLUMN(L172),FALSE))</f>
        <v>0</v>
      </c>
      <c r="M172" s="28">
        <f>IF(ISNA(VLOOKUP(A172,'BL1'!$A:$ZZ,COLUMN(M172),FALSE)),0,VLOOKUP(A172,'BL1'!$A:$ZZ,COLUMN(M172),FALSE))+IF(ISNA(VLOOKUP(A172,'BL2'!$A:$ZZ,COLUMN(M172),FALSE)),0,VLOOKUP(A172,'BL2'!$A:$ZZ,COLUMN(M172),FALSE))+IF(ISNA(VLOOKUP(A172,'BL3'!$A:$ZZ,COLUMN(M172),FALSE)),0,VLOOKUP(A172,'BL3'!$A:$ZZ,COLUMN(M172),FALSE))+IF(ISNA(VLOOKUP(A172,'BL4'!$A:$ZZ,COLUMN(M172),FALSE)),0,VLOOKUP(A172,'BL4'!$A:$ZZ,COLUMN(M172),FALSE))+IF(ISNA(VLOOKUP(A172,'BL5'!$A:$ZZ,COLUMN(M172),FALSE)),0,VLOOKUP(A172,'BL5'!$A:$ZZ,COLUMN(M172),FALSE))+IF(ISNA(VLOOKUP(A172,'BL6'!$A:$ZZ,COLUMN(M172),FALSE)),0,VLOOKUP(A172,'BL6'!$A:$ZZ,COLUMN(M172),FALSE))+IF(ISNA(VLOOKUP(A172,'BL7'!$A:$ZZ,COLUMN(M172),FALSE)),0,VLOOKUP(A172,'BL7'!$A:$ZZ,COLUMN(M172),FALSE))+IF(ISNA(VLOOKUP(A172,'BL8'!$A:$ZZ,COLUMN(M172),FALSE)),0,VLOOKUP(A172,'BL8'!$A:$ZZ,COLUMN(M172),FALSE))+IF(ISNA(VLOOKUP(A172,'BL9'!$A:$ZZ,COLUMN(M172),FALSE)),0,VLOOKUP(A172,'BL9'!$A:$ZZ,COLUMN(M172),FALSE))+IF(ISNA(VLOOKUP(A172,'BL10'!$A:$ZZ,COLUMN(M172),FALSE)),0,VLOOKUP(A172,'BL10'!$A:$ZZ,COLUMN(M172),FALSE))+IF(ISNA(VLOOKUP(A172,'BL11'!$A:$ZZ,COLUMN(M172),FALSE)),0,VLOOKUP(A172,'BL11'!$A:$ZZ,COLUMN(M172),FALSE))+IF(ISNA(VLOOKUP(A172,'BL12'!$A:$ZZ,COLUMN(M172),FALSE)),0,VLOOKUP(A172,'BL12'!$A:$ZZ,COLUMN(M172),FALSE))+IF(ISNA(VLOOKUP(A172,'BL13'!$A:$ZZ,COLUMN(M172),FALSE)),0,VLOOKUP(A172,'BL13'!$A:$ZZ,COLUMN(M172),FALSE))+IF(ISNA(VLOOKUP(A172,'BL14'!$A:$ZZ,COLUMN(M172),FALSE)),0,VLOOKUP(A172,'BL14'!$A:$ZZ,COLUMN(M172),FALSE))+IF(ISNA(VLOOKUP(A172,'BL15'!$A:$ZZ,COLUMN(M172),FALSE)),0,VLOOKUP(A172,'BL15'!$A:$ZZ,COLUMN(M172),FALSE))+IF(ISNA(VLOOKUP(A172,'BL16'!$A:$ZZ,COLUMN(M172),FALSE)),0,VLOOKUP(A172,'BL16'!$A:$ZZ,COLUMN(M172),FALSE))+IF(ISNA(VLOOKUP(A172,'BL17'!$A:$ZZ,COLUMN(M172),FALSE)),0,VLOOKUP(A172,'BL17'!$A:$ZZ,COLUMN(M172),FALSE))+IF(ISNA(VLOOKUP(A172,'BL18'!$A:$ZZ,COLUMN(M172),FALSE)),0,VLOOKUP(A172,'BL18'!$A:$ZZ,COLUMN(M172),FALSE))+IF(ISNA(VLOOKUP(A172,'BL19'!$A:$ZZ,COLUMN(M172),FALSE)),0,VLOOKUP(A172,'BL19'!$A:$ZZ,COLUMN(M172),FALSE))+IF(ISNA(VLOOKUP(A172,'BL20'!$A:$ZZ,COLUMN(M172),FALSE)),0,VLOOKUP(A172,'BL20'!$A:$ZZ,COLUMN(M172),FALSE))+IF(ISNA(VLOOKUP(A172,'BL21'!$A:$ZZ,COLUMN(M172),FALSE)),0,VLOOKUP(A172,'BL21'!$A:$ZZ,COLUMN(M172),FALSE))+IF(ISNA(VLOOKUP(A172,'BL22'!$A:$ZZ,COLUMN(M172),FALSE)),0,VLOOKUP(A172,'BL22'!$A:$ZZ,COLUMN(M172),FALSE))+IF(ISNA(VLOOKUP(A172,'BL23'!$A:$ZZ,COLUMN(M172),FALSE)),0,VLOOKUP(A172,'BL23'!$A:$ZZ,COLUMN(M172),FALSE))+IF(ISNA(VLOOKUP(A172,'BL24'!$A:$ZZ,COLUMN(M172),FALSE)),0,VLOOKUP(A172,'BL24'!$A:$ZZ,COLUMN(M172),FALSE))+IF(ISNA(VLOOKUP(A172,'BL25'!$A:$ZZ,COLUMN(M172),FALSE)),0,VLOOKUP(A172,'BL25'!$A:$ZZ,COLUMN(M172),FALSE))+IF(ISNA(VLOOKUP(A172,'BL26'!$A:$ZZ,COLUMN(M172),FALSE)),0,VLOOKUP(A172,'BL26'!$A:$ZZ,COLUMN(M172),FALSE))+IF(ISNA(VLOOKUP(A172,'BL27'!$A:$ZZ,COLUMN(M172),FALSE)),0,VLOOKUP(A172,'BL27'!$A:$ZZ,COLUMN(M172),FALSE))+IF(ISNA(VLOOKUP(A172,'BL28'!$A:$ZZ,COLUMN(M172),FALSE)),0,VLOOKUP(A172,'BL28'!$A:$ZZ,COLUMN(M172),FALSE))+IF(ISNA(VLOOKUP(A172,'BL29'!$A:$ZZ,COLUMN(M172),FALSE)),0,VLOOKUP(A172,'BL29'!$A:$ZZ,COLUMN(M172),FALSE))+IF(ISNA(VLOOKUP(A172,'BL30'!$A:$ZZ,COLUMN(M172),FALSE)),0,VLOOKUP(A172,'BL30'!$A:$ZZ,COLUMN(M172),FALSE))</f>
        <v>0</v>
      </c>
      <c r="N172" s="25">
        <f>IF(ISNA(VLOOKUP(A172,'BL1'!$A:$ZZ,COLUMN(N172),FALSE)),0,VLOOKUP(A172,'BL1'!$A:$ZZ,COLUMN(N172),FALSE))+IF(ISNA(VLOOKUP(A172,'BL2'!$A:$ZZ,COLUMN(N172),FALSE)),0,VLOOKUP(A172,'BL2'!$A:$ZZ,COLUMN(N172),FALSE))+IF(ISNA(VLOOKUP(A172,'BL3'!$A:$ZZ,COLUMN(N172),FALSE)),0,VLOOKUP(A172,'BL3'!$A:$ZZ,COLUMN(N172),FALSE))+IF(ISNA(VLOOKUP(A172,'BL4'!$A:$ZZ,COLUMN(N172),FALSE)),0,VLOOKUP(A172,'BL4'!$A:$ZZ,COLUMN(N172),FALSE))+IF(ISNA(VLOOKUP(A172,'BL5'!$A:$ZZ,COLUMN(N172),FALSE)),0,VLOOKUP(A172,'BL5'!$A:$ZZ,COLUMN(N172),FALSE))+IF(ISNA(VLOOKUP(A172,'BL6'!$A:$ZZ,COLUMN(N172),FALSE)),0,VLOOKUP(A172,'BL6'!$A:$ZZ,COLUMN(N172),FALSE))+IF(ISNA(VLOOKUP(A172,'BL7'!$A:$ZZ,COLUMN(N172),FALSE)),0,VLOOKUP(A172,'BL7'!$A:$ZZ,COLUMN(N172),FALSE))+IF(ISNA(VLOOKUP(A172,'BL8'!$A:$ZZ,COLUMN(N172),FALSE)),0,VLOOKUP(A172,'BL8'!$A:$ZZ,COLUMN(N172),FALSE))+IF(ISNA(VLOOKUP(A172,'BL9'!$A:$ZZ,COLUMN(N172),FALSE)),0,VLOOKUP(A172,'BL9'!$A:$ZZ,COLUMN(N172),FALSE))+IF(ISNA(VLOOKUP(A172,'BL10'!$A:$ZZ,COLUMN(N172),FALSE)),0,VLOOKUP(A172,'BL10'!$A:$ZZ,COLUMN(N172),FALSE))+IF(ISNA(VLOOKUP(A172,'BL11'!$A:$ZZ,COLUMN(N172),FALSE)),0,VLOOKUP(A172,'BL11'!$A:$ZZ,COLUMN(N172),FALSE))+IF(ISNA(VLOOKUP(A172,'BL12'!$A:$ZZ,COLUMN(N172),FALSE)),0,VLOOKUP(A172,'BL12'!$A:$ZZ,COLUMN(N172),FALSE))+IF(ISNA(VLOOKUP(A172,'BL13'!$A:$ZZ,COLUMN(N172),FALSE)),0,VLOOKUP(A172,'BL13'!$A:$ZZ,COLUMN(N172),FALSE))+IF(ISNA(VLOOKUP(A172,'BL14'!$A:$ZZ,COLUMN(N172),FALSE)),0,VLOOKUP(A172,'BL14'!$A:$ZZ,COLUMN(N172),FALSE))+IF(ISNA(VLOOKUP(A172,'BL15'!$A:$ZZ,COLUMN(N172),FALSE)),0,VLOOKUP(A172,'BL15'!$A:$ZZ,COLUMN(N172),FALSE))+IF(ISNA(VLOOKUP(A172,'BL16'!$A:$ZZ,COLUMN(N172),FALSE)),0,VLOOKUP(A172,'BL16'!$A:$ZZ,COLUMN(N172),FALSE))+IF(ISNA(VLOOKUP(A172,'BL17'!$A:$ZZ,COLUMN(N172),FALSE)),0,VLOOKUP(A172,'BL17'!$A:$ZZ,COLUMN(N172),FALSE))+IF(ISNA(VLOOKUP(A172,'BL18'!$A:$ZZ,COLUMN(N172),FALSE)),0,VLOOKUP(A172,'BL18'!$A:$ZZ,COLUMN(N172),FALSE))+IF(ISNA(VLOOKUP(A172,'BL19'!$A:$ZZ,COLUMN(N172),FALSE)),0,VLOOKUP(A172,'BL19'!$A:$ZZ,COLUMN(N172),FALSE))+IF(ISNA(VLOOKUP(A172,'BL20'!$A:$ZZ,COLUMN(N172),FALSE)),0,VLOOKUP(A172,'BL20'!$A:$ZZ,COLUMN(N172),FALSE))+IF(ISNA(VLOOKUP(A172,'BL21'!$A:$ZZ,COLUMN(N172),FALSE)),0,VLOOKUP(A172,'BL21'!$A:$ZZ,COLUMN(N172),FALSE))+IF(ISNA(VLOOKUP(A172,'BL22'!$A:$ZZ,COLUMN(N172),FALSE)),0,VLOOKUP(A172,'BL22'!$A:$ZZ,COLUMN(N172),FALSE))+IF(ISNA(VLOOKUP(A172,'BL23'!$A:$ZZ,COLUMN(N172),FALSE)),0,VLOOKUP(A172,'BL23'!$A:$ZZ,COLUMN(N172),FALSE))+IF(ISNA(VLOOKUP(A172,'BL24'!$A:$ZZ,COLUMN(N172),FALSE)),0,VLOOKUP(A172,'BL24'!$A:$ZZ,COLUMN(N172),FALSE))+IF(ISNA(VLOOKUP(A172,'BL25'!$A:$ZZ,COLUMN(N172),FALSE)),0,VLOOKUP(A172,'BL25'!$A:$ZZ,COLUMN(N172),FALSE))+IF(ISNA(VLOOKUP(A172,'BL26'!$A:$ZZ,COLUMN(N172),FALSE)),0,VLOOKUP(A172,'BL26'!$A:$ZZ,COLUMN(N172),FALSE))+IF(ISNA(VLOOKUP(A172,'BL27'!$A:$ZZ,COLUMN(N172),FALSE)),0,VLOOKUP(A172,'BL27'!$A:$ZZ,COLUMN(N172),FALSE))+IF(ISNA(VLOOKUP(A172,'BL28'!$A:$ZZ,COLUMN(N172),FALSE)),0,VLOOKUP(A172,'BL28'!$A:$ZZ,COLUMN(N172),FALSE))+IF(ISNA(VLOOKUP(A172,'BL29'!$A:$ZZ,COLUMN(N172),FALSE)),0,VLOOKUP(A172,'BL29'!$A:$ZZ,COLUMN(N172),FALSE))+IF(ISNA(VLOOKUP(A172,'BL30'!$A:$ZZ,COLUMN(N172),FALSE)),0,VLOOKUP(A172,'BL30'!$A:$ZZ,COLUMN(N172),FALSE))</f>
        <v>0</v>
      </c>
      <c r="O172" s="25">
        <f>IF(ISNA(VLOOKUP(A172,'BL1'!$A:$ZZ,COLUMN(O172),FALSE)),0,VLOOKUP(A172,'BL1'!$A:$ZZ,COLUMN(O172),FALSE))+IF(ISNA(VLOOKUP(A172,'BL2'!$A:$ZZ,COLUMN(O172),FALSE)),0,VLOOKUP(A172,'BL2'!$A:$ZZ,COLUMN(O172),FALSE))+IF(ISNA(VLOOKUP(A172,'BL3'!$A:$ZZ,COLUMN(O172),FALSE)),0,VLOOKUP(A172,'BL3'!$A:$ZZ,COLUMN(O172),FALSE))+IF(ISNA(VLOOKUP(A172,'BL4'!$A:$ZZ,COLUMN(O172),FALSE)),0,VLOOKUP(A172,'BL4'!$A:$ZZ,COLUMN(O172),FALSE))+IF(ISNA(VLOOKUP(A172,'BL5'!$A:$ZZ,COLUMN(O172),FALSE)),0,VLOOKUP(A172,'BL5'!$A:$ZZ,COLUMN(O172),FALSE))+IF(ISNA(VLOOKUP(A172,'BL6'!$A:$ZZ,COLUMN(O172),FALSE)),0,VLOOKUP(A172,'BL6'!$A:$ZZ,COLUMN(O172),FALSE))+IF(ISNA(VLOOKUP(A172,'BL7'!$A:$ZZ,COLUMN(O172),FALSE)),0,VLOOKUP(A172,'BL7'!$A:$ZZ,COLUMN(O172),FALSE))+IF(ISNA(VLOOKUP(A172,'BL8'!$A:$ZZ,COLUMN(O172),FALSE)),0,VLOOKUP(A172,'BL8'!$A:$ZZ,COLUMN(O172),FALSE))+IF(ISNA(VLOOKUP(A172,'BL9'!$A:$ZZ,COLUMN(O172),FALSE)),0,VLOOKUP(A172,'BL9'!$A:$ZZ,COLUMN(O172),FALSE))+IF(ISNA(VLOOKUP(A172,'BL10'!$A:$ZZ,COLUMN(O172),FALSE)),0,VLOOKUP(A172,'BL10'!$A:$ZZ,COLUMN(O172),FALSE))+IF(ISNA(VLOOKUP(A172,'BL11'!$A:$ZZ,COLUMN(O172),FALSE)),0,VLOOKUP(A172,'BL11'!$A:$ZZ,COLUMN(O172),FALSE))+IF(ISNA(VLOOKUP(A172,'BL12'!$A:$ZZ,COLUMN(O172),FALSE)),0,VLOOKUP(A172,'BL12'!$A:$ZZ,COLUMN(O172),FALSE))+IF(ISNA(VLOOKUP(A172,'BL13'!$A:$ZZ,COLUMN(O172),FALSE)),0,VLOOKUP(A172,'BL13'!$A:$ZZ,COLUMN(O172),FALSE))+IF(ISNA(VLOOKUP(A172,'BL14'!$A:$ZZ,COLUMN(O172),FALSE)),0,VLOOKUP(A172,'BL14'!$A:$ZZ,COLUMN(O172),FALSE))+IF(ISNA(VLOOKUP(A172,'BL15'!$A:$ZZ,COLUMN(O172),FALSE)),0,VLOOKUP(A172,'BL15'!$A:$ZZ,COLUMN(O172),FALSE))+IF(ISNA(VLOOKUP(A172,'BL16'!$A:$ZZ,COLUMN(O172),FALSE)),0,VLOOKUP(A172,'BL16'!$A:$ZZ,COLUMN(O172),FALSE))+IF(ISNA(VLOOKUP(A172,'BL17'!$A:$ZZ,COLUMN(O172),FALSE)),0,VLOOKUP(A172,'BL17'!$A:$ZZ,COLUMN(O172),FALSE))+IF(ISNA(VLOOKUP(A172,'BL18'!$A:$ZZ,COLUMN(O172),FALSE)),0,VLOOKUP(A172,'BL18'!$A:$ZZ,COLUMN(O172),FALSE))+IF(ISNA(VLOOKUP(A172,'BL19'!$A:$ZZ,COLUMN(O172),FALSE)),0,VLOOKUP(A172,'BL19'!$A:$ZZ,COLUMN(O172),FALSE))+IF(ISNA(VLOOKUP(A172,'BL20'!$A:$ZZ,COLUMN(O172),FALSE)),0,VLOOKUP(A172,'BL20'!$A:$ZZ,COLUMN(O172),FALSE))+IF(ISNA(VLOOKUP(A172,'BL21'!$A:$ZZ,COLUMN(O172),FALSE)),0,VLOOKUP(A172,'BL21'!$A:$ZZ,COLUMN(O172),FALSE))+IF(ISNA(VLOOKUP(A172,'BL22'!$A:$ZZ,COLUMN(O172),FALSE)),0,VLOOKUP(A172,'BL22'!$A:$ZZ,COLUMN(O172),FALSE))+IF(ISNA(VLOOKUP(A172,'BL23'!$A:$ZZ,COLUMN(O172),FALSE)),0,VLOOKUP(A172,'BL23'!$A:$ZZ,COLUMN(O172),FALSE))+IF(ISNA(VLOOKUP(A172,'BL24'!$A:$ZZ,COLUMN(O172),FALSE)),0,VLOOKUP(A172,'BL24'!$A:$ZZ,COLUMN(O172),FALSE))+IF(ISNA(VLOOKUP(A172,'BL25'!$A:$ZZ,COLUMN(O172),FALSE)),0,VLOOKUP(A172,'BL25'!$A:$ZZ,COLUMN(O172),FALSE))+IF(ISNA(VLOOKUP(A172,'BL26'!$A:$ZZ,COLUMN(O172),FALSE)),0,VLOOKUP(A172,'BL26'!$A:$ZZ,COLUMN(O172),FALSE))+IF(ISNA(VLOOKUP(A172,'BL27'!$A:$ZZ,COLUMN(O172),FALSE)),0,VLOOKUP(A172,'BL27'!$A:$ZZ,COLUMN(O172),FALSE))+IF(ISNA(VLOOKUP(A172,'BL28'!$A:$ZZ,COLUMN(O172),FALSE)),0,VLOOKUP(A172,'BL28'!$A:$ZZ,COLUMN(O172),FALSE))+IF(ISNA(VLOOKUP(A172,'BL29'!$A:$ZZ,COLUMN(O172),FALSE)),0,VLOOKUP(A172,'BL29'!$A:$ZZ,COLUMN(O172),FALSE))+IF(ISNA(VLOOKUP(A172,'BL30'!$A:$ZZ,COLUMN(O172),FALSE)),0,VLOOKUP(A172,'BL30'!$A:$ZZ,COLUMN(O172),FALSE))</f>
        <v>0</v>
      </c>
      <c r="P172" s="25">
        <f>IF(ISNA(VLOOKUP(A172,'BL1'!$A:$ZZ,COLUMN(P172),FALSE)),0,VLOOKUP(A172,'BL1'!$A:$ZZ,COLUMN(P172),FALSE))+IF(ISNA(VLOOKUP(A172,'BL2'!$A:$ZZ,COLUMN(P172),FALSE)),0,VLOOKUP(A172,'BL2'!$A:$ZZ,COLUMN(P172),FALSE))+IF(ISNA(VLOOKUP(A172,'BL3'!$A:$ZZ,COLUMN(P172),FALSE)),0,VLOOKUP(A172,'BL3'!$A:$ZZ,COLUMN(P172),FALSE))+IF(ISNA(VLOOKUP(A172,'BL4'!$A:$ZZ,COLUMN(P172),FALSE)),0,VLOOKUP(A172,'BL4'!$A:$ZZ,COLUMN(P172),FALSE))+IF(ISNA(VLOOKUP(A172,'BL5'!$A:$ZZ,COLUMN(P172),FALSE)),0,VLOOKUP(A172,'BL5'!$A:$ZZ,COLUMN(P172),FALSE))+IF(ISNA(VLOOKUP(A172,'BL6'!$A:$ZZ,COLUMN(P172),FALSE)),0,VLOOKUP(A172,'BL6'!$A:$ZZ,COLUMN(P172),FALSE))+IF(ISNA(VLOOKUP(A172,'BL7'!$A:$ZZ,COLUMN(P172),FALSE)),0,VLOOKUP(A172,'BL7'!$A:$ZZ,COLUMN(P172),FALSE))+IF(ISNA(VLOOKUP(A172,'BL8'!$A:$ZZ,COLUMN(P172),FALSE)),0,VLOOKUP(A172,'BL8'!$A:$ZZ,COLUMN(P172),FALSE))+IF(ISNA(VLOOKUP(A172,'BL9'!$A:$ZZ,COLUMN(P172),FALSE)),0,VLOOKUP(A172,'BL9'!$A:$ZZ,COLUMN(P172),FALSE))+IF(ISNA(VLOOKUP(A172,'BL10'!$A:$ZZ,COLUMN(P172),FALSE)),0,VLOOKUP(A172,'BL10'!$A:$ZZ,COLUMN(P172),FALSE))+IF(ISNA(VLOOKUP(A172,'BL11'!$A:$ZZ,COLUMN(P172),FALSE)),0,VLOOKUP(A172,'BL11'!$A:$ZZ,COLUMN(P172),FALSE))+IF(ISNA(VLOOKUP(A172,'BL12'!$A:$ZZ,COLUMN(P172),FALSE)),0,VLOOKUP(A172,'BL12'!$A:$ZZ,COLUMN(P172),FALSE))+IF(ISNA(VLOOKUP(A172,'BL13'!$A:$ZZ,COLUMN(P172),FALSE)),0,VLOOKUP(A172,'BL13'!$A:$ZZ,COLUMN(P172),FALSE))+IF(ISNA(VLOOKUP(A172,'BL14'!$A:$ZZ,COLUMN(P172),FALSE)),0,VLOOKUP(A172,'BL14'!$A:$ZZ,COLUMN(P172),FALSE))+IF(ISNA(VLOOKUP(A172,'BL15'!$A:$ZZ,COLUMN(P172),FALSE)),0,VLOOKUP(A172,'BL15'!$A:$ZZ,COLUMN(P172),FALSE))+IF(ISNA(VLOOKUP(A172,'BL16'!$A:$ZZ,COLUMN(P172),FALSE)),0,VLOOKUP(A172,'BL16'!$A:$ZZ,COLUMN(P172),FALSE))+IF(ISNA(VLOOKUP(A172,'BL17'!$A:$ZZ,COLUMN(P172),FALSE)),0,VLOOKUP(A172,'BL17'!$A:$ZZ,COLUMN(P172),FALSE))+IF(ISNA(VLOOKUP(A172,'BL18'!$A:$ZZ,COLUMN(P172),FALSE)),0,VLOOKUP(A172,'BL18'!$A:$ZZ,COLUMN(P172),FALSE))+IF(ISNA(VLOOKUP(A172,'BL19'!$A:$ZZ,COLUMN(P172),FALSE)),0,VLOOKUP(A172,'BL19'!$A:$ZZ,COLUMN(P172),FALSE))+IF(ISNA(VLOOKUP(A172,'BL20'!$A:$ZZ,COLUMN(P172),FALSE)),0,VLOOKUP(A172,'BL20'!$A:$ZZ,COLUMN(P172),FALSE))+IF(ISNA(VLOOKUP(A172,'BL21'!$A:$ZZ,COLUMN(P172),FALSE)),0,VLOOKUP(A172,'BL21'!$A:$ZZ,COLUMN(P172),FALSE))+IF(ISNA(VLOOKUP(A172,'BL22'!$A:$ZZ,COLUMN(P172),FALSE)),0,VLOOKUP(A172,'BL22'!$A:$ZZ,COLUMN(P172),FALSE))+IF(ISNA(VLOOKUP(A172,'BL23'!$A:$ZZ,COLUMN(P172),FALSE)),0,VLOOKUP(A172,'BL23'!$A:$ZZ,COLUMN(P172),FALSE))+IF(ISNA(VLOOKUP(A172,'BL24'!$A:$ZZ,COLUMN(P172),FALSE)),0,VLOOKUP(A172,'BL24'!$A:$ZZ,COLUMN(P172),FALSE))+IF(ISNA(VLOOKUP(A172,'BL25'!$A:$ZZ,COLUMN(P172),FALSE)),0,VLOOKUP(A172,'BL25'!$A:$ZZ,COLUMN(P172),FALSE))+IF(ISNA(VLOOKUP(A172,'BL26'!$A:$ZZ,COLUMN(P172),FALSE)),0,VLOOKUP(A172,'BL26'!$A:$ZZ,COLUMN(P172),FALSE))+IF(ISNA(VLOOKUP(A172,'BL27'!$A:$ZZ,COLUMN(P172),FALSE)),0,VLOOKUP(A172,'BL27'!$A:$ZZ,COLUMN(P172),FALSE))+IF(ISNA(VLOOKUP(A172,'BL28'!$A:$ZZ,COLUMN(P172),FALSE)),0,VLOOKUP(A172,'BL28'!$A:$ZZ,COLUMN(P172),FALSE))+IF(ISNA(VLOOKUP(A172,'BL29'!$A:$ZZ,COLUMN(P172),FALSE)),0,VLOOKUP(A172,'BL29'!$A:$ZZ,COLUMN(P172),FALSE))+IF(ISNA(VLOOKUP(A172,'BL30'!$A:$ZZ,COLUMN(P172),FALSE)),0,VLOOKUP(A172,'BL30'!$A:$ZZ,COLUMN(P172),FALSE))</f>
        <v>0</v>
      </c>
      <c r="Q172" s="25">
        <f>IF(ISNA(VLOOKUP(A172,'BL1'!$A:$ZZ,COLUMN(Q172),FALSE)),0,VLOOKUP(A172,'BL1'!$A:$ZZ,COLUMN(Q172),FALSE))+IF(ISNA(VLOOKUP(A172,'BL2'!$A:$ZZ,COLUMN(Q172),FALSE)),0,VLOOKUP(A172,'BL2'!$A:$ZZ,COLUMN(Q172),FALSE))+IF(ISNA(VLOOKUP(A172,'BL3'!$A:$ZZ,COLUMN(Q172),FALSE)),0,VLOOKUP(A172,'BL3'!$A:$ZZ,COLUMN(Q172),FALSE))+IF(ISNA(VLOOKUP(A172,'BL4'!$A:$ZZ,COLUMN(Q172),FALSE)),0,VLOOKUP(A172,'BL4'!$A:$ZZ,COLUMN(Q172),FALSE))+IF(ISNA(VLOOKUP(A172,'BL5'!$A:$ZZ,COLUMN(Q172),FALSE)),0,VLOOKUP(A172,'BL5'!$A:$ZZ,COLUMN(Q172),FALSE))+IF(ISNA(VLOOKUP(A172,'BL6'!$A:$ZZ,COLUMN(Q172),FALSE)),0,VLOOKUP(A172,'BL6'!$A:$ZZ,COLUMN(Q172),FALSE))+IF(ISNA(VLOOKUP(A172,'BL7'!$A:$ZZ,COLUMN(Q172),FALSE)),0,VLOOKUP(A172,'BL7'!$A:$ZZ,COLUMN(Q172),FALSE))+IF(ISNA(VLOOKUP(A172,'BL8'!$A:$ZZ,COLUMN(Q172),FALSE)),0,VLOOKUP(A172,'BL8'!$A:$ZZ,COLUMN(Q172),FALSE))+IF(ISNA(VLOOKUP(A172,'BL9'!$A:$ZZ,COLUMN(Q172),FALSE)),0,VLOOKUP(A172,'BL9'!$A:$ZZ,COLUMN(Q172),FALSE))+IF(ISNA(VLOOKUP(A172,'BL10'!$A:$ZZ,COLUMN(Q172),FALSE)),0,VLOOKUP(A172,'BL10'!$A:$ZZ,COLUMN(Q172),FALSE))+IF(ISNA(VLOOKUP(A172,'BL11'!$A:$ZZ,COLUMN(Q172),FALSE)),0,VLOOKUP(A172,'BL11'!$A:$ZZ,COLUMN(Q172),FALSE))+IF(ISNA(VLOOKUP(A172,'BL12'!$A:$ZZ,COLUMN(Q172),FALSE)),0,VLOOKUP(A172,'BL12'!$A:$ZZ,COLUMN(Q172),FALSE))+IF(ISNA(VLOOKUP(A172,'BL13'!$A:$ZZ,COLUMN(Q172),FALSE)),0,VLOOKUP(A172,'BL13'!$A:$ZZ,COLUMN(Q172),FALSE))+IF(ISNA(VLOOKUP(A172,'BL14'!$A:$ZZ,COLUMN(Q172),FALSE)),0,VLOOKUP(A172,'BL14'!$A:$ZZ,COLUMN(Q172),FALSE))+IF(ISNA(VLOOKUP(A172,'BL15'!$A:$ZZ,COLUMN(Q172),FALSE)),0,VLOOKUP(A172,'BL15'!$A:$ZZ,COLUMN(Q172),FALSE))+IF(ISNA(VLOOKUP(A172,'BL16'!$A:$ZZ,COLUMN(Q172),FALSE)),0,VLOOKUP(A172,'BL16'!$A:$ZZ,COLUMN(Q172),FALSE))+IF(ISNA(VLOOKUP(A172,'BL17'!$A:$ZZ,COLUMN(Q172),FALSE)),0,VLOOKUP(A172,'BL17'!$A:$ZZ,COLUMN(Q172),FALSE))+IF(ISNA(VLOOKUP(A172,'BL18'!$A:$ZZ,COLUMN(Q172),FALSE)),0,VLOOKUP(A172,'BL18'!$A:$ZZ,COLUMN(Q172),FALSE))+IF(ISNA(VLOOKUP(A172,'BL19'!$A:$ZZ,COLUMN(Q172),FALSE)),0,VLOOKUP(A172,'BL19'!$A:$ZZ,COLUMN(Q172),FALSE))+IF(ISNA(VLOOKUP(A172,'BL20'!$A:$ZZ,COLUMN(Q172),FALSE)),0,VLOOKUP(A172,'BL20'!$A:$ZZ,COLUMN(Q172),FALSE))+IF(ISNA(VLOOKUP(A172,'BL21'!$A:$ZZ,COLUMN(Q172),FALSE)),0,VLOOKUP(A172,'BL21'!$A:$ZZ,COLUMN(Q172),FALSE))+IF(ISNA(VLOOKUP(A172,'BL22'!$A:$ZZ,COLUMN(Q172),FALSE)),0,VLOOKUP(A172,'BL22'!$A:$ZZ,COLUMN(Q172),FALSE))+IF(ISNA(VLOOKUP(A172,'BL23'!$A:$ZZ,COLUMN(Q172),FALSE)),0,VLOOKUP(A172,'BL23'!$A:$ZZ,COLUMN(Q172),FALSE))+IF(ISNA(VLOOKUP(A172,'BL24'!$A:$ZZ,COLUMN(Q172),FALSE)),0,VLOOKUP(A172,'BL24'!$A:$ZZ,COLUMN(Q172),FALSE))+IF(ISNA(VLOOKUP(A172,'BL25'!$A:$ZZ,COLUMN(Q172),FALSE)),0,VLOOKUP(A172,'BL25'!$A:$ZZ,COLUMN(Q172),FALSE))+IF(ISNA(VLOOKUP(A172,'BL26'!$A:$ZZ,COLUMN(Q172),FALSE)),0,VLOOKUP(A172,'BL26'!$A:$ZZ,COLUMN(Q172),FALSE))+IF(ISNA(VLOOKUP(A172,'BL27'!$A:$ZZ,COLUMN(Q172),FALSE)),0,VLOOKUP(A172,'BL27'!$A:$ZZ,COLUMN(Q172),FALSE))+IF(ISNA(VLOOKUP(A172,'BL28'!$A:$ZZ,COLUMN(Q172),FALSE)),0,VLOOKUP(A172,'BL28'!$A:$ZZ,COLUMN(Q172),FALSE))+IF(ISNA(VLOOKUP(A172,'BL29'!$A:$ZZ,COLUMN(Q172),FALSE)),0,VLOOKUP(A172,'BL29'!$A:$ZZ,COLUMN(Q172),FALSE))+IF(ISNA(VLOOKUP(A172,'BL30'!$A:$ZZ,COLUMN(Q172),FALSE)),0,VLOOKUP(A172,'BL30'!$A:$ZZ,COLUMN(Q172),FALSE))</f>
        <v>0</v>
      </c>
      <c r="R172" s="26">
        <f t="shared" si="5"/>
        <v>0</v>
      </c>
      <c r="S172" s="342">
        <f>IF(VLOOKUP(A172,Schuldenbuch!A:BS,66,FALSE)=1,0,R172*VLOOKUP(A172,Schuldenbuch!A:BS,66,FALSE))</f>
        <v>0</v>
      </c>
    </row>
    <row r="173" spans="1:19" s="616" customFormat="1" ht="13.9" x14ac:dyDescent="0.4">
      <c r="A173" s="620" t="s">
        <v>175</v>
      </c>
      <c r="B173" s="15">
        <f>IF(ISNA(VLOOKUP(A173,'BL1'!$A:$ZZ,COLUMN(B173),FALSE)),0,VLOOKUP(A173,'BL1'!$A:$ZZ,COLUMN(B173),FALSE))+IF(ISNA(VLOOKUP(A173,'BL2'!$A:$ZZ,COLUMN(B173),FALSE)),0,VLOOKUP(A173,'BL2'!$A:$ZZ,COLUMN(B173),FALSE))+IF(ISNA(VLOOKUP(A173,'BL3'!$A:$ZZ,COLUMN(B173),FALSE)),0,VLOOKUP(A173,'BL3'!$A:$ZZ,COLUMN(B173),FALSE))+IF(ISNA(VLOOKUP(A173,'BL4'!$A:$ZZ,COLUMN(B173),FALSE)),0,VLOOKUP(A173,'BL4'!$A:$ZZ,COLUMN(B173),FALSE))+IF(ISNA(VLOOKUP(A173,'BL5'!$A:$ZZ,COLUMN(B173),FALSE)),0,VLOOKUP(A173,'BL5'!$A:$ZZ,COLUMN(B173),FALSE))+IF(ISNA(VLOOKUP(A173,'BL6'!$A:$ZZ,COLUMN(B173),FALSE)),0,VLOOKUP(A173,'BL6'!$A:$ZZ,COLUMN(B173),FALSE))+IF(ISNA(VLOOKUP(A173,'BL7'!$A:$ZZ,COLUMN(B173),FALSE)),0,VLOOKUP(A173,'BL7'!$A:$ZZ,COLUMN(B173),FALSE))+IF(ISNA(VLOOKUP(A173,'BL8'!$A:$ZZ,COLUMN(B173),FALSE)),0,VLOOKUP(A173,'BL8'!$A:$ZZ,COLUMN(B173),FALSE))+IF(ISNA(VLOOKUP(A173,'BL9'!$A:$ZZ,COLUMN(B173),FALSE)),0,VLOOKUP(A173,'BL9'!$A:$ZZ,COLUMN(B173),FALSE))+IF(ISNA(VLOOKUP(A173,'BL10'!$A:$ZZ,COLUMN(B173),FALSE)),0,VLOOKUP(A173,'BL10'!$A:$ZZ,COLUMN(B173),FALSE))+IF(ISNA(VLOOKUP(A173,'BL11'!$A:$ZZ,COLUMN(B173),FALSE)),0,VLOOKUP(A173,'BL11'!$A:$ZZ,COLUMN(B173),FALSE))+IF(ISNA(VLOOKUP(A173,'BL12'!$A:$ZZ,COLUMN(B173),FALSE)),0,VLOOKUP(A173,'BL12'!$A:$ZZ,COLUMN(B173),FALSE))+IF(ISNA(VLOOKUP(A173,'BL13'!$A:$ZZ,COLUMN(B173),FALSE)),0,VLOOKUP(A173,'BL13'!$A:$ZZ,COLUMN(B173),FALSE))+IF(ISNA(VLOOKUP(A173,'BL14'!$A:$ZZ,COLUMN(B173),FALSE)),0,VLOOKUP(A173,'BL14'!$A:$ZZ,COLUMN(B173),FALSE))+IF(ISNA(VLOOKUP(A173,'BL15'!$A:$ZZ,COLUMN(B173),FALSE)),0,VLOOKUP(A173,'BL15'!$A:$ZZ,COLUMN(B173),FALSE))+IF(ISNA(VLOOKUP(A173,'BL16'!$A:$ZZ,COLUMN(B173),FALSE)),0,VLOOKUP(A173,'BL16'!$A:$ZZ,COLUMN(B173),FALSE))+IF(ISNA(VLOOKUP(A173,'BL17'!$A:$ZZ,COLUMN(B173),FALSE)),0,VLOOKUP(A173,'BL17'!$A:$ZZ,COLUMN(B173),FALSE))+IF(ISNA(VLOOKUP(A173,'BL18'!$A:$ZZ,COLUMN(B173),FALSE)),0,VLOOKUP(A173,'BL18'!$A:$ZZ,COLUMN(B173),FALSE))+IF(ISNA(VLOOKUP(A173,'BL19'!$A:$ZZ,COLUMN(B173),FALSE)),0,VLOOKUP(A173,'BL19'!$A:$ZZ,COLUMN(B173),FALSE))+IF(ISNA(VLOOKUP(A173,'BL20'!$A:$ZZ,COLUMN(B173),FALSE)),0,VLOOKUP(A173,'BL20'!$A:$ZZ,COLUMN(B173),FALSE))+IF(ISNA(VLOOKUP(A173,'BL21'!$A:$ZZ,COLUMN(B173),FALSE)),0,VLOOKUP(A173,'BL21'!$A:$ZZ,COLUMN(B173),FALSE))+IF(ISNA(VLOOKUP(A173,'BL22'!$A:$ZZ,COLUMN(B173),FALSE)),0,VLOOKUP(A173,'BL22'!$A:$ZZ,COLUMN(B173),FALSE))+IF(ISNA(VLOOKUP(A173,'BL23'!$A:$ZZ,COLUMN(B173),FALSE)),0,VLOOKUP(A173,'BL23'!$A:$ZZ,COLUMN(B173),FALSE))+IF(ISNA(VLOOKUP(A173,'BL24'!$A:$ZZ,COLUMN(B173),FALSE)),0,VLOOKUP(A173,'BL24'!$A:$ZZ,COLUMN(B173),FALSE))+IF(ISNA(VLOOKUP(A173,'BL25'!$A:$ZZ,COLUMN(B173),FALSE)),0,VLOOKUP(A173,'BL25'!$A:$ZZ,COLUMN(B173),FALSE))+IF(ISNA(VLOOKUP(A173,'BL26'!$A:$ZZ,COLUMN(B173),FALSE)),0,VLOOKUP(A173,'BL26'!$A:$ZZ,COLUMN(B173),FALSE))+IF(ISNA(VLOOKUP(A173,'BL27'!$A:$ZZ,COLUMN(B173),FALSE)),0,VLOOKUP(A173,'BL27'!$A:$ZZ,COLUMN(B173),FALSE))+IF(ISNA(VLOOKUP(A173,'BL28'!$A:$ZZ,COLUMN(B173),FALSE)),0,VLOOKUP(A173,'BL28'!$A:$ZZ,COLUMN(B173),FALSE))+IF(ISNA(VLOOKUP(A173,'BL29'!$A:$ZZ,COLUMN(B173),FALSE)),0,VLOOKUP(A173,'BL29'!$A:$ZZ,COLUMN(B173),FALSE))+IF(ISNA(VLOOKUP(A173,'BL30'!$A:$ZZ,COLUMN(B173),FALSE)),0,VLOOKUP(A173,'BL30'!$A:$ZZ,COLUMN(B173),FALSE))</f>
        <v>0</v>
      </c>
      <c r="C173" s="16">
        <f>IF(ISNA(VLOOKUP(A173,'BL1'!$A:$ZZ,COLUMN(C173),FALSE)),0,VLOOKUP(A173,'BL1'!$A:$ZZ,COLUMN(C173),FALSE))+IF(ISNA(VLOOKUP(A173,'BL2'!$A:$ZZ,COLUMN(C173),FALSE)),0,VLOOKUP(A173,'BL2'!$A:$ZZ,COLUMN(C173),FALSE))+IF(ISNA(VLOOKUP(A173,'BL3'!$A:$ZZ,COLUMN(C173),FALSE)),0,VLOOKUP(A173,'BL3'!$A:$ZZ,COLUMN(C173),FALSE))+IF(ISNA(VLOOKUP(A173,'BL4'!$A:$ZZ,COLUMN(C173),FALSE)),0,VLOOKUP(A173,'BL4'!$A:$ZZ,COLUMN(C173),FALSE))+IF(ISNA(VLOOKUP(A173,'BL5'!$A:$ZZ,COLUMN(C173),FALSE)),0,VLOOKUP(A173,'BL5'!$A:$ZZ,COLUMN(C173),FALSE))+IF(ISNA(VLOOKUP(A173,'BL6'!$A:$ZZ,COLUMN(C173),FALSE)),0,VLOOKUP(A173,'BL6'!$A:$ZZ,COLUMN(C173),FALSE))+IF(ISNA(VLOOKUP(A173,'BL7'!$A:$ZZ,COLUMN(C173),FALSE)),0,VLOOKUP(A173,'BL7'!$A:$ZZ,COLUMN(C173),FALSE))+IF(ISNA(VLOOKUP(A173,'BL8'!$A:$ZZ,COLUMN(C173),FALSE)),0,VLOOKUP(A173,'BL8'!$A:$ZZ,COLUMN(C173),FALSE))+IF(ISNA(VLOOKUP(A173,'BL9'!$A:$ZZ,COLUMN(C173),FALSE)),0,VLOOKUP(A173,'BL9'!$A:$ZZ,COLUMN(C173),FALSE))+IF(ISNA(VLOOKUP(A173,'BL10'!$A:$ZZ,COLUMN(C173),FALSE)),0,VLOOKUP(A173,'BL10'!$A:$ZZ,COLUMN(C173),FALSE))+IF(ISNA(VLOOKUP(A173,'BL11'!$A:$ZZ,COLUMN(C173),FALSE)),0,VLOOKUP(A173,'BL11'!$A:$ZZ,COLUMN(C173),FALSE))+IF(ISNA(VLOOKUP(A173,'BL12'!$A:$ZZ,COLUMN(C173),FALSE)),0,VLOOKUP(A173,'BL12'!$A:$ZZ,COLUMN(C173),FALSE))+IF(ISNA(VLOOKUP(A173,'BL13'!$A:$ZZ,COLUMN(C173),FALSE)),0,VLOOKUP(A173,'BL13'!$A:$ZZ,COLUMN(C173),FALSE))+IF(ISNA(VLOOKUP(A173,'BL14'!$A:$ZZ,COLUMN(C173),FALSE)),0,VLOOKUP(A173,'BL14'!$A:$ZZ,COLUMN(C173),FALSE))+IF(ISNA(VLOOKUP(A173,'BL15'!$A:$ZZ,COLUMN(C173),FALSE)),0,VLOOKUP(A173,'BL15'!$A:$ZZ,COLUMN(C173),FALSE))+IF(ISNA(VLOOKUP(A173,'BL16'!$A:$ZZ,COLUMN(C173),FALSE)),0,VLOOKUP(A173,'BL16'!$A:$ZZ,COLUMN(C173),FALSE))+IF(ISNA(VLOOKUP(A173,'BL17'!$A:$ZZ,COLUMN(C173),FALSE)),0,VLOOKUP(A173,'BL17'!$A:$ZZ,COLUMN(C173),FALSE))+IF(ISNA(VLOOKUP(A173,'BL18'!$A:$ZZ,COLUMN(C173),FALSE)),0,VLOOKUP(A173,'BL18'!$A:$ZZ,COLUMN(C173),FALSE))+IF(ISNA(VLOOKUP(A173,'BL19'!$A:$ZZ,COLUMN(C173),FALSE)),0,VLOOKUP(A173,'BL19'!$A:$ZZ,COLUMN(C173),FALSE))+IF(ISNA(VLOOKUP(A173,'BL20'!$A:$ZZ,COLUMN(C173),FALSE)),0,VLOOKUP(A173,'BL20'!$A:$ZZ,COLUMN(C173),FALSE))+IF(ISNA(VLOOKUP(A173,'BL21'!$A:$ZZ,COLUMN(C173),FALSE)),0,VLOOKUP(A173,'BL21'!$A:$ZZ,COLUMN(C173),FALSE))+IF(ISNA(VLOOKUP(A173,'BL22'!$A:$ZZ,COLUMN(C173),FALSE)),0,VLOOKUP(A173,'BL22'!$A:$ZZ,COLUMN(C173),FALSE))+IF(ISNA(VLOOKUP(A173,'BL23'!$A:$ZZ,COLUMN(C173),FALSE)),0,VLOOKUP(A173,'BL23'!$A:$ZZ,COLUMN(C173),FALSE))+IF(ISNA(VLOOKUP(A173,'BL24'!$A:$ZZ,COLUMN(C173),FALSE)),0,VLOOKUP(A173,'BL24'!$A:$ZZ,COLUMN(C173),FALSE))+IF(ISNA(VLOOKUP(A173,'BL25'!$A:$ZZ,COLUMN(C173),FALSE)),0,VLOOKUP(A173,'BL25'!$A:$ZZ,COLUMN(C173),FALSE))+IF(ISNA(VLOOKUP(A173,'BL26'!$A:$ZZ,COLUMN(C173),FALSE)),0,VLOOKUP(A173,'BL26'!$A:$ZZ,COLUMN(C173),FALSE))+IF(ISNA(VLOOKUP(A173,'BL27'!$A:$ZZ,COLUMN(C173),FALSE)),0,VLOOKUP(A173,'BL27'!$A:$ZZ,COLUMN(C173),FALSE))+IF(ISNA(VLOOKUP(A173,'BL28'!$A:$ZZ,COLUMN(C173),FALSE)),0,VLOOKUP(A173,'BL28'!$A:$ZZ,COLUMN(C173),FALSE))+IF(ISNA(VLOOKUP(A173,'BL29'!$A:$ZZ,COLUMN(C173),FALSE)),0,VLOOKUP(A173,'BL29'!$A:$ZZ,COLUMN(C173),FALSE))+IF(ISNA(VLOOKUP(A173,'BL30'!$A:$ZZ,COLUMN(C173),FALSE)),0,VLOOKUP(A173,'BL30'!$A:$ZZ,COLUMN(C173),FALSE))</f>
        <v>0</v>
      </c>
      <c r="D173" s="17">
        <f>IF(ISNA(VLOOKUP(A173,'BL1'!$A:$ZZ,COLUMN(D173),FALSE)),0,VLOOKUP(A173,'BL1'!$A:$ZZ,COLUMN(D173),FALSE))+IF(ISNA(VLOOKUP(A173,'BL2'!$A:$ZZ,COLUMN(D173),FALSE)),0,VLOOKUP(A173,'BL2'!$A:$ZZ,COLUMN(D173),FALSE))+IF(ISNA(VLOOKUP(A173,'BL3'!$A:$ZZ,COLUMN(D173),FALSE)),0,VLOOKUP(A173,'BL3'!$A:$ZZ,COLUMN(D173),FALSE))+IF(ISNA(VLOOKUP(A173,'BL4'!$A:$ZZ,COLUMN(D173),FALSE)),0,VLOOKUP(A173,'BL4'!$A:$ZZ,COLUMN(D173),FALSE))+IF(ISNA(VLOOKUP(A173,'BL5'!$A:$ZZ,COLUMN(D173),FALSE)),0,VLOOKUP(A173,'BL5'!$A:$ZZ,COLUMN(D173),FALSE))+IF(ISNA(VLOOKUP(A173,'BL6'!$A:$ZZ,COLUMN(D173),FALSE)),0,VLOOKUP(A173,'BL6'!$A:$ZZ,COLUMN(D173),FALSE))+IF(ISNA(VLOOKUP(A173,'BL7'!$A:$ZZ,COLUMN(D173),FALSE)),0,VLOOKUP(A173,'BL7'!$A:$ZZ,COLUMN(D173),FALSE))+IF(ISNA(VLOOKUP(A173,'BL8'!$A:$ZZ,COLUMN(D173),FALSE)),0,VLOOKUP(A173,'BL8'!$A:$ZZ,COLUMN(D173),FALSE))+IF(ISNA(VLOOKUP(A173,'BL9'!$A:$ZZ,COLUMN(D173),FALSE)),0,VLOOKUP(A173,'BL9'!$A:$ZZ,COLUMN(D173),FALSE))+IF(ISNA(VLOOKUP(A173,'BL10'!$A:$ZZ,COLUMN(D173),FALSE)),0,VLOOKUP(A173,'BL10'!$A:$ZZ,COLUMN(D173),FALSE))+IF(ISNA(VLOOKUP(A173,'BL11'!$A:$ZZ,COLUMN(D173),FALSE)),0,VLOOKUP(A173,'BL11'!$A:$ZZ,COLUMN(D173),FALSE))+IF(ISNA(VLOOKUP(A173,'BL12'!$A:$ZZ,COLUMN(D173),FALSE)),0,VLOOKUP(A173,'BL12'!$A:$ZZ,COLUMN(D173),FALSE))+IF(ISNA(VLOOKUP(A173,'BL13'!$A:$ZZ,COLUMN(D173),FALSE)),0,VLOOKUP(A173,'BL13'!$A:$ZZ,COLUMN(D173),FALSE))+IF(ISNA(VLOOKUP(A173,'BL14'!$A:$ZZ,COLUMN(D173),FALSE)),0,VLOOKUP(A173,'BL14'!$A:$ZZ,COLUMN(D173),FALSE))+IF(ISNA(VLOOKUP(A173,'BL15'!$A:$ZZ,COLUMN(D173),FALSE)),0,VLOOKUP(A173,'BL15'!$A:$ZZ,COLUMN(D173),FALSE))+IF(ISNA(VLOOKUP(A173,'BL16'!$A:$ZZ,COLUMN(D173),FALSE)),0,VLOOKUP(A173,'BL16'!$A:$ZZ,COLUMN(D173),FALSE))+IF(ISNA(VLOOKUP(A173,'BL17'!$A:$ZZ,COLUMN(D173),FALSE)),0,VLOOKUP(A173,'BL17'!$A:$ZZ,COLUMN(D173),FALSE))+IF(ISNA(VLOOKUP(A173,'BL18'!$A:$ZZ,COLUMN(D173),FALSE)),0,VLOOKUP(A173,'BL18'!$A:$ZZ,COLUMN(D173),FALSE))+IF(ISNA(VLOOKUP(A173,'BL19'!$A:$ZZ,COLUMN(D173),FALSE)),0,VLOOKUP(A173,'BL19'!$A:$ZZ,COLUMN(D173),FALSE))+IF(ISNA(VLOOKUP(A173,'BL20'!$A:$ZZ,COLUMN(D173),FALSE)),0,VLOOKUP(A173,'BL20'!$A:$ZZ,COLUMN(D173),FALSE))+IF(ISNA(VLOOKUP(A173,'BL21'!$A:$ZZ,COLUMN(D173),FALSE)),0,VLOOKUP(A173,'BL21'!$A:$ZZ,COLUMN(D173),FALSE))+IF(ISNA(VLOOKUP(A173,'BL22'!$A:$ZZ,COLUMN(D173),FALSE)),0,VLOOKUP(A173,'BL22'!$A:$ZZ,COLUMN(D173),FALSE))+IF(ISNA(VLOOKUP(A173,'BL23'!$A:$ZZ,COLUMN(D173),FALSE)),0,VLOOKUP(A173,'BL23'!$A:$ZZ,COLUMN(D173),FALSE))+IF(ISNA(VLOOKUP(A173,'BL24'!$A:$ZZ,COLUMN(D173),FALSE)),0,VLOOKUP(A173,'BL24'!$A:$ZZ,COLUMN(D173),FALSE))+IF(ISNA(VLOOKUP(A173,'BL25'!$A:$ZZ,COLUMN(D173),FALSE)),0,VLOOKUP(A173,'BL25'!$A:$ZZ,COLUMN(D173),FALSE))+IF(ISNA(VLOOKUP(A173,'BL26'!$A:$ZZ,COLUMN(D173),FALSE)),0,VLOOKUP(A173,'BL26'!$A:$ZZ,COLUMN(D173),FALSE))+IF(ISNA(VLOOKUP(A173,'BL27'!$A:$ZZ,COLUMN(D173),FALSE)),0,VLOOKUP(A173,'BL27'!$A:$ZZ,COLUMN(D173),FALSE))+IF(ISNA(VLOOKUP(A173,'BL28'!$A:$ZZ,COLUMN(D173),FALSE)),0,VLOOKUP(A173,'BL28'!$A:$ZZ,COLUMN(D173),FALSE))+IF(ISNA(VLOOKUP(A173,'BL29'!$A:$ZZ,COLUMN(D173),FALSE)),0,VLOOKUP(A173,'BL29'!$A:$ZZ,COLUMN(D173),FALSE))+IF(ISNA(VLOOKUP(A173,'BL30'!$A:$ZZ,COLUMN(D173),FALSE)),0,VLOOKUP(A173,'BL30'!$A:$ZZ,COLUMN(D173),FALSE))</f>
        <v>0</v>
      </c>
      <c r="E173" s="18">
        <f>IF(ISNA(VLOOKUP(A173,'BL1'!$A:$ZZ,COLUMN(E173),FALSE)),0,VLOOKUP(A173,'BL1'!$A:$ZZ,COLUMN(E173),FALSE))+IF(ISNA(VLOOKUP(A173,'BL2'!$A:$ZZ,COLUMN(E173),FALSE)),0,VLOOKUP(A173,'BL2'!$A:$ZZ,COLUMN(E173),FALSE))+IF(ISNA(VLOOKUP(A173,'BL3'!$A:$ZZ,COLUMN(E173),FALSE)),0,VLOOKUP(A173,'BL3'!$A:$ZZ,COLUMN(E173),FALSE))+IF(ISNA(VLOOKUP(A173,'BL4'!$A:$ZZ,COLUMN(E173),FALSE)),0,VLOOKUP(A173,'BL4'!$A:$ZZ,COLUMN(E173),FALSE))+IF(ISNA(VLOOKUP(A173,'BL5'!$A:$ZZ,COLUMN(E173),FALSE)),0,VLOOKUP(A173,'BL5'!$A:$ZZ,COLUMN(E173),FALSE))+IF(ISNA(VLOOKUP(A173,'BL6'!$A:$ZZ,COLUMN(E173),FALSE)),0,VLOOKUP(A173,'BL6'!$A:$ZZ,COLUMN(E173),FALSE))+IF(ISNA(VLOOKUP(A173,'BL7'!$A:$ZZ,COLUMN(E173),FALSE)),0,VLOOKUP(A173,'BL7'!$A:$ZZ,COLUMN(E173),FALSE))+IF(ISNA(VLOOKUP(A173,'BL8'!$A:$ZZ,COLUMN(E173),FALSE)),0,VLOOKUP(A173,'BL8'!$A:$ZZ,COLUMN(E173),FALSE))+IF(ISNA(VLOOKUP(A173,'BL9'!$A:$ZZ,COLUMN(E173),FALSE)),0,VLOOKUP(A173,'BL9'!$A:$ZZ,COLUMN(E173),FALSE))+IF(ISNA(VLOOKUP(A173,'BL10'!$A:$ZZ,COLUMN(E173),FALSE)),0,VLOOKUP(A173,'BL10'!$A:$ZZ,COLUMN(E173),FALSE))+IF(ISNA(VLOOKUP(A173,'BL11'!$A:$ZZ,COLUMN(E173),FALSE)),0,VLOOKUP(A173,'BL11'!$A:$ZZ,COLUMN(E173),FALSE))+IF(ISNA(VLOOKUP(A173,'BL12'!$A:$ZZ,COLUMN(E173),FALSE)),0,VLOOKUP(A173,'BL12'!$A:$ZZ,COLUMN(E173),FALSE))+IF(ISNA(VLOOKUP(A173,'BL13'!$A:$ZZ,COLUMN(E173),FALSE)),0,VLOOKUP(A173,'BL13'!$A:$ZZ,COLUMN(E173),FALSE))+IF(ISNA(VLOOKUP(A173,'BL14'!$A:$ZZ,COLUMN(E173),FALSE)),0,VLOOKUP(A173,'BL14'!$A:$ZZ,COLUMN(E173),FALSE))+IF(ISNA(VLOOKUP(A173,'BL15'!$A:$ZZ,COLUMN(E173),FALSE)),0,VLOOKUP(A173,'BL15'!$A:$ZZ,COLUMN(E173),FALSE))+IF(ISNA(VLOOKUP(A173,'BL16'!$A:$ZZ,COLUMN(E173),FALSE)),0,VLOOKUP(A173,'BL16'!$A:$ZZ,COLUMN(E173),FALSE))+IF(ISNA(VLOOKUP(A173,'BL17'!$A:$ZZ,COLUMN(E173),FALSE)),0,VLOOKUP(A173,'BL17'!$A:$ZZ,COLUMN(E173),FALSE))+IF(ISNA(VLOOKUP(A173,'BL18'!$A:$ZZ,COLUMN(E173),FALSE)),0,VLOOKUP(A173,'BL18'!$A:$ZZ,COLUMN(E173),FALSE))+IF(ISNA(VLOOKUP(A173,'BL19'!$A:$ZZ,COLUMN(E173),FALSE)),0,VLOOKUP(A173,'BL19'!$A:$ZZ,COLUMN(E173),FALSE))+IF(ISNA(VLOOKUP(A173,'BL20'!$A:$ZZ,COLUMN(E173),FALSE)),0,VLOOKUP(A173,'BL20'!$A:$ZZ,COLUMN(E173),FALSE))+IF(ISNA(VLOOKUP(A173,'BL21'!$A:$ZZ,COLUMN(E173),FALSE)),0,VLOOKUP(A173,'BL21'!$A:$ZZ,COLUMN(E173),FALSE))+IF(ISNA(VLOOKUP(A173,'BL22'!$A:$ZZ,COLUMN(E173),FALSE)),0,VLOOKUP(A173,'BL22'!$A:$ZZ,COLUMN(E173),FALSE))+IF(ISNA(VLOOKUP(A173,'BL23'!$A:$ZZ,COLUMN(E173),FALSE)),0,VLOOKUP(A173,'BL23'!$A:$ZZ,COLUMN(E173),FALSE))+IF(ISNA(VLOOKUP(A173,'BL24'!$A:$ZZ,COLUMN(E173),FALSE)),0,VLOOKUP(A173,'BL24'!$A:$ZZ,COLUMN(E173),FALSE))+IF(ISNA(VLOOKUP(A173,'BL25'!$A:$ZZ,COLUMN(E173),FALSE)),0,VLOOKUP(A173,'BL25'!$A:$ZZ,COLUMN(E173),FALSE))+IF(ISNA(VLOOKUP(A173,'BL26'!$A:$ZZ,COLUMN(E173),FALSE)),0,VLOOKUP(A173,'BL26'!$A:$ZZ,COLUMN(E173),FALSE))+IF(ISNA(VLOOKUP(A173,'BL27'!$A:$ZZ,COLUMN(E173),FALSE)),0,VLOOKUP(A173,'BL27'!$A:$ZZ,COLUMN(E173),FALSE))+IF(ISNA(VLOOKUP(A173,'BL28'!$A:$ZZ,COLUMN(E173),FALSE)),0,VLOOKUP(A173,'BL28'!$A:$ZZ,COLUMN(E173),FALSE))+IF(ISNA(VLOOKUP(A173,'BL29'!$A:$ZZ,COLUMN(E173),FALSE)),0,VLOOKUP(A173,'BL29'!$A:$ZZ,COLUMN(E173),FALSE))+IF(ISNA(VLOOKUP(A173,'BL30'!$A:$ZZ,COLUMN(E173),FALSE)),0,VLOOKUP(A173,'BL30'!$A:$ZZ,COLUMN(E173),FALSE))</f>
        <v>0</v>
      </c>
      <c r="F173" s="19">
        <f>IF(ISNA(VLOOKUP(A173,'BL1'!$A:$ZZ,COLUMN(F173),FALSE)),0,VLOOKUP(A173,'BL1'!$A:$ZZ,COLUMN(F173),FALSE))+IF(ISNA(VLOOKUP(A173,'BL2'!$A:$ZZ,COLUMN(F173),FALSE)),0,VLOOKUP(A173,'BL2'!$A:$ZZ,COLUMN(F173),FALSE))+IF(ISNA(VLOOKUP(A173,'BL3'!$A:$ZZ,COLUMN(F173),FALSE)),0,VLOOKUP(A173,'BL3'!$A:$ZZ,COLUMN(F173),FALSE))+IF(ISNA(VLOOKUP(A173,'BL4'!$A:$ZZ,COLUMN(F173),FALSE)),0,VLOOKUP(A173,'BL4'!$A:$ZZ,COLUMN(F173),FALSE))+IF(ISNA(VLOOKUP(A173,'BL5'!$A:$ZZ,COLUMN(F173),FALSE)),0,VLOOKUP(A173,'BL5'!$A:$ZZ,COLUMN(F173),FALSE))+IF(ISNA(VLOOKUP(A173,'BL6'!$A:$ZZ,COLUMN(F173),FALSE)),0,VLOOKUP(A173,'BL6'!$A:$ZZ,COLUMN(F173),FALSE))+IF(ISNA(VLOOKUP(A173,'BL7'!$A:$ZZ,COLUMN(F173),FALSE)),0,VLOOKUP(A173,'BL7'!$A:$ZZ,COLUMN(F173),FALSE))+IF(ISNA(VLOOKUP(A173,'BL8'!$A:$ZZ,COLUMN(F173),FALSE)),0,VLOOKUP(A173,'BL8'!$A:$ZZ,COLUMN(F173),FALSE))+IF(ISNA(VLOOKUP(A173,'BL9'!$A:$ZZ,COLUMN(F173),FALSE)),0,VLOOKUP(A173,'BL9'!$A:$ZZ,COLUMN(F173),FALSE))+IF(ISNA(VLOOKUP(A173,'BL10'!$A:$ZZ,COLUMN(F173),FALSE)),0,VLOOKUP(A173,'BL10'!$A:$ZZ,COLUMN(F173),FALSE))+IF(ISNA(VLOOKUP(A173,'BL11'!$A:$ZZ,COLUMN(F173),FALSE)),0,VLOOKUP(A173,'BL11'!$A:$ZZ,COLUMN(F173),FALSE))+IF(ISNA(VLOOKUP(A173,'BL12'!$A:$ZZ,COLUMN(F173),FALSE)),0,VLOOKUP(A173,'BL12'!$A:$ZZ,COLUMN(F173),FALSE))+IF(ISNA(VLOOKUP(A173,'BL13'!$A:$ZZ,COLUMN(F173),FALSE)),0,VLOOKUP(A173,'BL13'!$A:$ZZ,COLUMN(F173),FALSE))+IF(ISNA(VLOOKUP(A173,'BL14'!$A:$ZZ,COLUMN(F173),FALSE)),0,VLOOKUP(A173,'BL14'!$A:$ZZ,COLUMN(F173),FALSE))+IF(ISNA(VLOOKUP(A173,'BL15'!$A:$ZZ,COLUMN(F173),FALSE)),0,VLOOKUP(A173,'BL15'!$A:$ZZ,COLUMN(F173),FALSE))+IF(ISNA(VLOOKUP(A173,'BL16'!$A:$ZZ,COLUMN(F173),FALSE)),0,VLOOKUP(A173,'BL16'!$A:$ZZ,COLUMN(F173),FALSE))+IF(ISNA(VLOOKUP(A173,'BL17'!$A:$ZZ,COLUMN(F173),FALSE)),0,VLOOKUP(A173,'BL17'!$A:$ZZ,COLUMN(F173),FALSE))+IF(ISNA(VLOOKUP(A173,'BL18'!$A:$ZZ,COLUMN(F173),FALSE)),0,VLOOKUP(A173,'BL18'!$A:$ZZ,COLUMN(F173),FALSE))+IF(ISNA(VLOOKUP(A173,'BL19'!$A:$ZZ,COLUMN(F173),FALSE)),0,VLOOKUP(A173,'BL19'!$A:$ZZ,COLUMN(F173),FALSE))+IF(ISNA(VLOOKUP(A173,'BL20'!$A:$ZZ,COLUMN(F173),FALSE)),0,VLOOKUP(A173,'BL20'!$A:$ZZ,COLUMN(F173),FALSE))+IF(ISNA(VLOOKUP(A173,'BL21'!$A:$ZZ,COLUMN(F173),FALSE)),0,VLOOKUP(A173,'BL21'!$A:$ZZ,COLUMN(F173),FALSE))+IF(ISNA(VLOOKUP(A173,'BL22'!$A:$ZZ,COLUMN(F173),FALSE)),0,VLOOKUP(A173,'BL22'!$A:$ZZ,COLUMN(F173),FALSE))+IF(ISNA(VLOOKUP(A173,'BL23'!$A:$ZZ,COLUMN(F173),FALSE)),0,VLOOKUP(A173,'BL23'!$A:$ZZ,COLUMN(F173),FALSE))+IF(ISNA(VLOOKUP(A173,'BL24'!$A:$ZZ,COLUMN(F173),FALSE)),0,VLOOKUP(A173,'BL24'!$A:$ZZ,COLUMN(F173),FALSE))+IF(ISNA(VLOOKUP(A173,'BL25'!$A:$ZZ,COLUMN(F173),FALSE)),0,VLOOKUP(A173,'BL25'!$A:$ZZ,COLUMN(F173),FALSE))+IF(ISNA(VLOOKUP(A173,'BL26'!$A:$ZZ,COLUMN(F173),FALSE)),0,VLOOKUP(A173,'BL26'!$A:$ZZ,COLUMN(F173),FALSE))+IF(ISNA(VLOOKUP(A173,'BL27'!$A:$ZZ,COLUMN(F173),FALSE)),0,VLOOKUP(A173,'BL27'!$A:$ZZ,COLUMN(F173),FALSE))+IF(ISNA(VLOOKUP(A173,'BL28'!$A:$ZZ,COLUMN(F173),FALSE)),0,VLOOKUP(A173,'BL28'!$A:$ZZ,COLUMN(F173),FALSE))+IF(ISNA(VLOOKUP(A173,'BL29'!$A:$ZZ,COLUMN(F173),FALSE)),0,VLOOKUP(A173,'BL29'!$A:$ZZ,COLUMN(F173),FALSE))+IF(ISNA(VLOOKUP(A173,'BL30'!$A:$ZZ,COLUMN(F173),FALSE)),0,VLOOKUP(A173,'BL30'!$A:$ZZ,COLUMN(F173),FALSE))</f>
        <v>0</v>
      </c>
      <c r="G173" s="20">
        <f>IF(ISNA(VLOOKUP(A173,'BL1'!$A:$ZZ,COLUMN(G173),FALSE)),0,VLOOKUP(A173,'BL1'!$A:$ZZ,COLUMN(G173),FALSE))+IF(ISNA(VLOOKUP(A173,'BL2'!$A:$ZZ,COLUMN(G173),FALSE)),0,VLOOKUP(A173,'BL2'!$A:$ZZ,COLUMN(G173),FALSE))+IF(ISNA(VLOOKUP(A173,'BL3'!$A:$ZZ,COLUMN(G173),FALSE)),0,VLOOKUP(A173,'BL3'!$A:$ZZ,COLUMN(G173),FALSE))+IF(ISNA(VLOOKUP(A173,'BL4'!$A:$ZZ,COLUMN(G173),FALSE)),0,VLOOKUP(A173,'BL4'!$A:$ZZ,COLUMN(G173),FALSE))+IF(ISNA(VLOOKUP(A173,'BL5'!$A:$ZZ,COLUMN(G173),FALSE)),0,VLOOKUP(A173,'BL5'!$A:$ZZ,COLUMN(G173),FALSE))+IF(ISNA(VLOOKUP(A173,'BL6'!$A:$ZZ,COLUMN(G173),FALSE)),0,VLOOKUP(A173,'BL6'!$A:$ZZ,COLUMN(G173),FALSE))+IF(ISNA(VLOOKUP(A173,'BL7'!$A:$ZZ,COLUMN(G173),FALSE)),0,VLOOKUP(A173,'BL7'!$A:$ZZ,COLUMN(G173),FALSE))+IF(ISNA(VLOOKUP(A173,'BL8'!$A:$ZZ,COLUMN(G173),FALSE)),0,VLOOKUP(A173,'BL8'!$A:$ZZ,COLUMN(G173),FALSE))+IF(ISNA(VLOOKUP(A173,'BL9'!$A:$ZZ,COLUMN(G173),FALSE)),0,VLOOKUP(A173,'BL9'!$A:$ZZ,COLUMN(G173),FALSE))+IF(ISNA(VLOOKUP(A173,'BL10'!$A:$ZZ,COLUMN(G173),FALSE)),0,VLOOKUP(A173,'BL10'!$A:$ZZ,COLUMN(G173),FALSE))+IF(ISNA(VLOOKUP(A173,'BL11'!$A:$ZZ,COLUMN(G173),FALSE)),0,VLOOKUP(A173,'BL11'!$A:$ZZ,COLUMN(G173),FALSE))+IF(ISNA(VLOOKUP(A173,'BL12'!$A:$ZZ,COLUMN(G173),FALSE)),0,VLOOKUP(A173,'BL12'!$A:$ZZ,COLUMN(G173),FALSE))+IF(ISNA(VLOOKUP(A173,'BL13'!$A:$ZZ,COLUMN(G173),FALSE)),0,VLOOKUP(A173,'BL13'!$A:$ZZ,COLUMN(G173),FALSE))+IF(ISNA(VLOOKUP(A173,'BL14'!$A:$ZZ,COLUMN(G173),FALSE)),0,VLOOKUP(A173,'BL14'!$A:$ZZ,COLUMN(G173),FALSE))+IF(ISNA(VLOOKUP(A173,'BL15'!$A:$ZZ,COLUMN(G173),FALSE)),0,VLOOKUP(A173,'BL15'!$A:$ZZ,COLUMN(G173),FALSE))+IF(ISNA(VLOOKUP(A173,'BL16'!$A:$ZZ,COLUMN(G173),FALSE)),0,VLOOKUP(A173,'BL16'!$A:$ZZ,COLUMN(G173),FALSE))+IF(ISNA(VLOOKUP(A173,'BL17'!$A:$ZZ,COLUMN(G173),FALSE)),0,VLOOKUP(A173,'BL17'!$A:$ZZ,COLUMN(G173),FALSE))+IF(ISNA(VLOOKUP(A173,'BL18'!$A:$ZZ,COLUMN(G173),FALSE)),0,VLOOKUP(A173,'BL18'!$A:$ZZ,COLUMN(G173),FALSE))+IF(ISNA(VLOOKUP(A173,'BL19'!$A:$ZZ,COLUMN(G173),FALSE)),0,VLOOKUP(A173,'BL19'!$A:$ZZ,COLUMN(G173),FALSE))+IF(ISNA(VLOOKUP(A173,'BL20'!$A:$ZZ,COLUMN(G173),FALSE)),0,VLOOKUP(A173,'BL20'!$A:$ZZ,COLUMN(G173),FALSE))+IF(ISNA(VLOOKUP(A173,'BL21'!$A:$ZZ,COLUMN(G173),FALSE)),0,VLOOKUP(A173,'BL21'!$A:$ZZ,COLUMN(G173),FALSE))+IF(ISNA(VLOOKUP(A173,'BL22'!$A:$ZZ,COLUMN(G173),FALSE)),0,VLOOKUP(A173,'BL22'!$A:$ZZ,COLUMN(G173),FALSE))+IF(ISNA(VLOOKUP(A173,'BL23'!$A:$ZZ,COLUMN(G173),FALSE)),0,VLOOKUP(A173,'BL23'!$A:$ZZ,COLUMN(G173),FALSE))+IF(ISNA(VLOOKUP(A173,'BL24'!$A:$ZZ,COLUMN(G173),FALSE)),0,VLOOKUP(A173,'BL24'!$A:$ZZ,COLUMN(G173),FALSE))+IF(ISNA(VLOOKUP(A173,'BL25'!$A:$ZZ,COLUMN(G173),FALSE)),0,VLOOKUP(A173,'BL25'!$A:$ZZ,COLUMN(G173),FALSE))+IF(ISNA(VLOOKUP(A173,'BL26'!$A:$ZZ,COLUMN(G173),FALSE)),0,VLOOKUP(A173,'BL26'!$A:$ZZ,COLUMN(G173),FALSE))+IF(ISNA(VLOOKUP(A173,'BL27'!$A:$ZZ,COLUMN(G173),FALSE)),0,VLOOKUP(A173,'BL27'!$A:$ZZ,COLUMN(G173),FALSE))+IF(ISNA(VLOOKUP(A173,'BL28'!$A:$ZZ,COLUMN(G173),FALSE)),0,VLOOKUP(A173,'BL28'!$A:$ZZ,COLUMN(G173),FALSE))+IF(ISNA(VLOOKUP(A173,'BL29'!$A:$ZZ,COLUMN(G173),FALSE)),0,VLOOKUP(A173,'BL29'!$A:$ZZ,COLUMN(G173),FALSE))+IF(ISNA(VLOOKUP(A173,'BL30'!$A:$ZZ,COLUMN(G173),FALSE)),0,VLOOKUP(A173,'BL30'!$A:$ZZ,COLUMN(G173),FALSE))</f>
        <v>0</v>
      </c>
      <c r="H173" s="21">
        <f>IF(ISNA(VLOOKUP(A173,'BL1'!$A:$ZZ,COLUMN(H173),FALSE)),0,VLOOKUP(A173,'BL1'!$A:$ZZ,COLUMN(H173),FALSE))+IF(ISNA(VLOOKUP(A173,'BL2'!$A:$ZZ,COLUMN(H173),FALSE)),0,VLOOKUP(A173,'BL2'!$A:$ZZ,COLUMN(H173),FALSE))+IF(ISNA(VLOOKUP(A173,'BL3'!$A:$ZZ,COLUMN(H173),FALSE)),0,VLOOKUP(A173,'BL3'!$A:$ZZ,COLUMN(H173),FALSE))+IF(ISNA(VLOOKUP(A173,'BL4'!$A:$ZZ,COLUMN(H173),FALSE)),0,VLOOKUP(A173,'BL4'!$A:$ZZ,COLUMN(H173),FALSE))+IF(ISNA(VLOOKUP(A173,'BL5'!$A:$ZZ,COLUMN(H173),FALSE)),0,VLOOKUP(A173,'BL5'!$A:$ZZ,COLUMN(H173),FALSE))+IF(ISNA(VLOOKUP(A173,'BL6'!$A:$ZZ,COLUMN(H173),FALSE)),0,VLOOKUP(A173,'BL6'!$A:$ZZ,COLUMN(H173),FALSE))+IF(ISNA(VLOOKUP(A173,'BL7'!$A:$ZZ,COLUMN(H173),FALSE)),0,VLOOKUP(A173,'BL7'!$A:$ZZ,COLUMN(H173),FALSE))+IF(ISNA(VLOOKUP(A173,'BL8'!$A:$ZZ,COLUMN(H173),FALSE)),0,VLOOKUP(A173,'BL8'!$A:$ZZ,COLUMN(H173),FALSE))+IF(ISNA(VLOOKUP(A173,'BL9'!$A:$ZZ,COLUMN(H173),FALSE)),0,VLOOKUP(A173,'BL9'!$A:$ZZ,COLUMN(H173),FALSE))+IF(ISNA(VLOOKUP(A173,'BL10'!$A:$ZZ,COLUMN(H173),FALSE)),0,VLOOKUP(A173,'BL10'!$A:$ZZ,COLUMN(H173),FALSE))+IF(ISNA(VLOOKUP(A173,'BL11'!$A:$ZZ,COLUMN(H173),FALSE)),0,VLOOKUP(A173,'BL11'!$A:$ZZ,COLUMN(H173),FALSE))+IF(ISNA(VLOOKUP(A173,'BL12'!$A:$ZZ,COLUMN(H173),FALSE)),0,VLOOKUP(A173,'BL12'!$A:$ZZ,COLUMN(H173),FALSE))+IF(ISNA(VLOOKUP(A173,'BL13'!$A:$ZZ,COLUMN(H173),FALSE)),0,VLOOKUP(A173,'BL13'!$A:$ZZ,COLUMN(H173),FALSE))+IF(ISNA(VLOOKUP(A173,'BL14'!$A:$ZZ,COLUMN(H173),FALSE)),0,VLOOKUP(A173,'BL14'!$A:$ZZ,COLUMN(H173),FALSE))+IF(ISNA(VLOOKUP(A173,'BL15'!$A:$ZZ,COLUMN(H173),FALSE)),0,VLOOKUP(A173,'BL15'!$A:$ZZ,COLUMN(H173),FALSE))+IF(ISNA(VLOOKUP(A173,'BL16'!$A:$ZZ,COLUMN(H173),FALSE)),0,VLOOKUP(A173,'BL16'!$A:$ZZ,COLUMN(H173),FALSE))+IF(ISNA(VLOOKUP(A173,'BL17'!$A:$ZZ,COLUMN(H173),FALSE)),0,VLOOKUP(A173,'BL17'!$A:$ZZ,COLUMN(H173),FALSE))+IF(ISNA(VLOOKUP(A173,'BL18'!$A:$ZZ,COLUMN(H173),FALSE)),0,VLOOKUP(A173,'BL18'!$A:$ZZ,COLUMN(H173),FALSE))+IF(ISNA(VLOOKUP(A173,'BL19'!$A:$ZZ,COLUMN(H173),FALSE)),0,VLOOKUP(A173,'BL19'!$A:$ZZ,COLUMN(H173),FALSE))+IF(ISNA(VLOOKUP(A173,'BL20'!$A:$ZZ,COLUMN(H173),FALSE)),0,VLOOKUP(A173,'BL20'!$A:$ZZ,COLUMN(H173),FALSE))+IF(ISNA(VLOOKUP(A173,'BL21'!$A:$ZZ,COLUMN(H173),FALSE)),0,VLOOKUP(A173,'BL21'!$A:$ZZ,COLUMN(H173),FALSE))+IF(ISNA(VLOOKUP(A173,'BL22'!$A:$ZZ,COLUMN(H173),FALSE)),0,VLOOKUP(A173,'BL22'!$A:$ZZ,COLUMN(H173),FALSE))+IF(ISNA(VLOOKUP(A173,'BL23'!$A:$ZZ,COLUMN(H173),FALSE)),0,VLOOKUP(A173,'BL23'!$A:$ZZ,COLUMN(H173),FALSE))+IF(ISNA(VLOOKUP(A173,'BL24'!$A:$ZZ,COLUMN(H173),FALSE)),0,VLOOKUP(A173,'BL24'!$A:$ZZ,COLUMN(H173),FALSE))+IF(ISNA(VLOOKUP(A173,'BL25'!$A:$ZZ,COLUMN(H173),FALSE)),0,VLOOKUP(A173,'BL25'!$A:$ZZ,COLUMN(H173),FALSE))+IF(ISNA(VLOOKUP(A173,'BL26'!$A:$ZZ,COLUMN(H173),FALSE)),0,VLOOKUP(A173,'BL26'!$A:$ZZ,COLUMN(H173),FALSE))+IF(ISNA(VLOOKUP(A173,'BL27'!$A:$ZZ,COLUMN(H173),FALSE)),0,VLOOKUP(A173,'BL27'!$A:$ZZ,COLUMN(H173),FALSE))+IF(ISNA(VLOOKUP(A173,'BL28'!$A:$ZZ,COLUMN(H173),FALSE)),0,VLOOKUP(A173,'BL28'!$A:$ZZ,COLUMN(H173),FALSE))+IF(ISNA(VLOOKUP(A173,'BL29'!$A:$ZZ,COLUMN(H173),FALSE)),0,VLOOKUP(A173,'BL29'!$A:$ZZ,COLUMN(H173),FALSE))+IF(ISNA(VLOOKUP(A173,'BL30'!$A:$ZZ,COLUMN(H173),FALSE)),0,VLOOKUP(A173,'BL30'!$A:$ZZ,COLUMN(H173),FALSE))</f>
        <v>0</v>
      </c>
      <c r="I173" s="22">
        <f>IF(ISNA(VLOOKUP(A173,'BL1'!$A:$ZZ,COLUMN(I173),FALSE)),0,VLOOKUP(A173,'BL1'!$A:$ZZ,COLUMN(I173),FALSE))+IF(ISNA(VLOOKUP(A173,'BL2'!$A:$ZZ,COLUMN(I173),FALSE)),0,VLOOKUP(A173,'BL2'!$A:$ZZ,COLUMN(I173),FALSE))+IF(ISNA(VLOOKUP(A173,'BL3'!$A:$ZZ,COLUMN(I173),FALSE)),0,VLOOKUP(A173,'BL3'!$A:$ZZ,COLUMN(I173),FALSE))+IF(ISNA(VLOOKUP(A173,'BL4'!$A:$ZZ,COLUMN(I173),FALSE)),0,VLOOKUP(A173,'BL4'!$A:$ZZ,COLUMN(I173),FALSE))+IF(ISNA(VLOOKUP(A173,'BL5'!$A:$ZZ,COLUMN(I173),FALSE)),0,VLOOKUP(A173,'BL5'!$A:$ZZ,COLUMN(I173),FALSE))+IF(ISNA(VLOOKUP(A173,'BL6'!$A:$ZZ,COLUMN(I173),FALSE)),0,VLOOKUP(A173,'BL6'!$A:$ZZ,COLUMN(I173),FALSE))+IF(ISNA(VLOOKUP(A173,'BL7'!$A:$ZZ,COLUMN(I173),FALSE)),0,VLOOKUP(A173,'BL7'!$A:$ZZ,COLUMN(I173),FALSE))+IF(ISNA(VLOOKUP(A173,'BL8'!$A:$ZZ,COLUMN(I173),FALSE)),0,VLOOKUP(A173,'BL8'!$A:$ZZ,COLUMN(I173),FALSE))+IF(ISNA(VLOOKUP(A173,'BL9'!$A:$ZZ,COLUMN(I173),FALSE)),0,VLOOKUP(A173,'BL9'!$A:$ZZ,COLUMN(I173),FALSE))+IF(ISNA(VLOOKUP(A173,'BL10'!$A:$ZZ,COLUMN(I173),FALSE)),0,VLOOKUP(A173,'BL10'!$A:$ZZ,COLUMN(I173),FALSE))+IF(ISNA(VLOOKUP(A173,'BL11'!$A:$ZZ,COLUMN(I173),FALSE)),0,VLOOKUP(A173,'BL11'!$A:$ZZ,COLUMN(I173),FALSE))+IF(ISNA(VLOOKUP(A173,'BL12'!$A:$ZZ,COLUMN(I173),FALSE)),0,VLOOKUP(A173,'BL12'!$A:$ZZ,COLUMN(I173),FALSE))+IF(ISNA(VLOOKUP(A173,'BL13'!$A:$ZZ,COLUMN(I173),FALSE)),0,VLOOKUP(A173,'BL13'!$A:$ZZ,COLUMN(I173),FALSE))+IF(ISNA(VLOOKUP(A173,'BL14'!$A:$ZZ,COLUMN(I173),FALSE)),0,VLOOKUP(A173,'BL14'!$A:$ZZ,COLUMN(I173),FALSE))+IF(ISNA(VLOOKUP(A173,'BL15'!$A:$ZZ,COLUMN(I173),FALSE)),0,VLOOKUP(A173,'BL15'!$A:$ZZ,COLUMN(I173),FALSE))+IF(ISNA(VLOOKUP(A173,'BL16'!$A:$ZZ,COLUMN(I173),FALSE)),0,VLOOKUP(A173,'BL16'!$A:$ZZ,COLUMN(I173),FALSE))+IF(ISNA(VLOOKUP(A173,'BL17'!$A:$ZZ,COLUMN(I173),FALSE)),0,VLOOKUP(A173,'BL17'!$A:$ZZ,COLUMN(I173),FALSE))+IF(ISNA(VLOOKUP(A173,'BL18'!$A:$ZZ,COLUMN(I173),FALSE)),0,VLOOKUP(A173,'BL18'!$A:$ZZ,COLUMN(I173),FALSE))+IF(ISNA(VLOOKUP(A173,'BL19'!$A:$ZZ,COLUMN(I173),FALSE)),0,VLOOKUP(A173,'BL19'!$A:$ZZ,COLUMN(I173),FALSE))+IF(ISNA(VLOOKUP(A173,'BL20'!$A:$ZZ,COLUMN(I173),FALSE)),0,VLOOKUP(A173,'BL20'!$A:$ZZ,COLUMN(I173),FALSE))+IF(ISNA(VLOOKUP(A173,'BL21'!$A:$ZZ,COLUMN(I173),FALSE)),0,VLOOKUP(A173,'BL21'!$A:$ZZ,COLUMN(I173),FALSE))+IF(ISNA(VLOOKUP(A173,'BL22'!$A:$ZZ,COLUMN(I173),FALSE)),0,VLOOKUP(A173,'BL22'!$A:$ZZ,COLUMN(I173),FALSE))+IF(ISNA(VLOOKUP(A173,'BL23'!$A:$ZZ,COLUMN(I173),FALSE)),0,VLOOKUP(A173,'BL23'!$A:$ZZ,COLUMN(I173),FALSE))+IF(ISNA(VLOOKUP(A173,'BL24'!$A:$ZZ,COLUMN(I173),FALSE)),0,VLOOKUP(A173,'BL24'!$A:$ZZ,COLUMN(I173),FALSE))+IF(ISNA(VLOOKUP(A173,'BL25'!$A:$ZZ,COLUMN(I173),FALSE)),0,VLOOKUP(A173,'BL25'!$A:$ZZ,COLUMN(I173),FALSE))+IF(ISNA(VLOOKUP(A173,'BL26'!$A:$ZZ,COLUMN(I173),FALSE)),0,VLOOKUP(A173,'BL26'!$A:$ZZ,COLUMN(I173),FALSE))+IF(ISNA(VLOOKUP(A173,'BL27'!$A:$ZZ,COLUMN(I173),FALSE)),0,VLOOKUP(A173,'BL27'!$A:$ZZ,COLUMN(I173),FALSE))+IF(ISNA(VLOOKUP(A173,'BL28'!$A:$ZZ,COLUMN(I173),FALSE)),0,VLOOKUP(A173,'BL28'!$A:$ZZ,COLUMN(I173),FALSE))+IF(ISNA(VLOOKUP(A173,'BL29'!$A:$ZZ,COLUMN(I173),FALSE)),0,VLOOKUP(A173,'BL29'!$A:$ZZ,COLUMN(I173),FALSE))+IF(ISNA(VLOOKUP(A173,'BL30'!$A:$ZZ,COLUMN(I173),FALSE)),0,VLOOKUP(A173,'BL30'!$A:$ZZ,COLUMN(I173),FALSE))</f>
        <v>0</v>
      </c>
      <c r="J173" s="23">
        <f>IF(ISNA(VLOOKUP(A173,'BL1'!$A:$ZZ,COLUMN(J173),FALSE)),0,VLOOKUP(A173,'BL1'!$A:$ZZ,COLUMN(J173),FALSE))+IF(ISNA(VLOOKUP(A173,'BL2'!$A:$ZZ,COLUMN(J173),FALSE)),0,VLOOKUP(A173,'BL2'!$A:$ZZ,COLUMN(J173),FALSE))+IF(ISNA(VLOOKUP(A173,'BL3'!$A:$ZZ,COLUMN(J173),FALSE)),0,VLOOKUP(A173,'BL3'!$A:$ZZ,COLUMN(J173),FALSE))+IF(ISNA(VLOOKUP(A173,'BL4'!$A:$ZZ,COLUMN(J173),FALSE)),0,VLOOKUP(A173,'BL4'!$A:$ZZ,COLUMN(J173),FALSE))+IF(ISNA(VLOOKUP(A173,'BL5'!$A:$ZZ,COLUMN(J173),FALSE)),0,VLOOKUP(A173,'BL5'!$A:$ZZ,COLUMN(J173),FALSE))+IF(ISNA(VLOOKUP(A173,'BL6'!$A:$ZZ,COLUMN(J173),FALSE)),0,VLOOKUP(A173,'BL6'!$A:$ZZ,COLUMN(J173),FALSE))+IF(ISNA(VLOOKUP(A173,'BL7'!$A:$ZZ,COLUMN(J173),FALSE)),0,VLOOKUP(A173,'BL7'!$A:$ZZ,COLUMN(J173),FALSE))+IF(ISNA(VLOOKUP(A173,'BL8'!$A:$ZZ,COLUMN(J173),FALSE)),0,VLOOKUP(A173,'BL8'!$A:$ZZ,COLUMN(J173),FALSE))+IF(ISNA(VLOOKUP(A173,'BL9'!$A:$ZZ,COLUMN(J173),FALSE)),0,VLOOKUP(A173,'BL9'!$A:$ZZ,COLUMN(J173),FALSE))+IF(ISNA(VLOOKUP(A173,'BL10'!$A:$ZZ,COLUMN(J173),FALSE)),0,VLOOKUP(A173,'BL10'!$A:$ZZ,COLUMN(J173),FALSE))+IF(ISNA(VLOOKUP(A173,'BL11'!$A:$ZZ,COLUMN(J173),FALSE)),0,VLOOKUP(A173,'BL11'!$A:$ZZ,COLUMN(J173),FALSE))+IF(ISNA(VLOOKUP(A173,'BL12'!$A:$ZZ,COLUMN(J173),FALSE)),0,VLOOKUP(A173,'BL12'!$A:$ZZ,COLUMN(J173),FALSE))+IF(ISNA(VLOOKUP(A173,'BL13'!$A:$ZZ,COLUMN(J173),FALSE)),0,VLOOKUP(A173,'BL13'!$A:$ZZ,COLUMN(J173),FALSE))+IF(ISNA(VLOOKUP(A173,'BL14'!$A:$ZZ,COLUMN(J173),FALSE)),0,VLOOKUP(A173,'BL14'!$A:$ZZ,COLUMN(J173),FALSE))+IF(ISNA(VLOOKUP(A173,'BL15'!$A:$ZZ,COLUMN(J173),FALSE)),0,VLOOKUP(A173,'BL15'!$A:$ZZ,COLUMN(J173),FALSE))+IF(ISNA(VLOOKUP(A173,'BL16'!$A:$ZZ,COLUMN(J173),FALSE)),0,VLOOKUP(A173,'BL16'!$A:$ZZ,COLUMN(J173),FALSE))+IF(ISNA(VLOOKUP(A173,'BL17'!$A:$ZZ,COLUMN(J173),FALSE)),0,VLOOKUP(A173,'BL17'!$A:$ZZ,COLUMN(J173),FALSE))+IF(ISNA(VLOOKUP(A173,'BL18'!$A:$ZZ,COLUMN(J173),FALSE)),0,VLOOKUP(A173,'BL18'!$A:$ZZ,COLUMN(J173),FALSE))+IF(ISNA(VLOOKUP(A173,'BL19'!$A:$ZZ,COLUMN(J173),FALSE)),0,VLOOKUP(A173,'BL19'!$A:$ZZ,COLUMN(J173),FALSE))+IF(ISNA(VLOOKUP(A173,'BL20'!$A:$ZZ,COLUMN(J173),FALSE)),0,VLOOKUP(A173,'BL20'!$A:$ZZ,COLUMN(J173),FALSE))+IF(ISNA(VLOOKUP(A173,'BL21'!$A:$ZZ,COLUMN(J173),FALSE)),0,VLOOKUP(A173,'BL21'!$A:$ZZ,COLUMN(J173),FALSE))+IF(ISNA(VLOOKUP(A173,'BL22'!$A:$ZZ,COLUMN(J173),FALSE)),0,VLOOKUP(A173,'BL22'!$A:$ZZ,COLUMN(J173),FALSE))+IF(ISNA(VLOOKUP(A173,'BL23'!$A:$ZZ,COLUMN(J173),FALSE)),0,VLOOKUP(A173,'BL23'!$A:$ZZ,COLUMN(J173),FALSE))+IF(ISNA(VLOOKUP(A173,'BL24'!$A:$ZZ,COLUMN(J173),FALSE)),0,VLOOKUP(A173,'BL24'!$A:$ZZ,COLUMN(J173),FALSE))+IF(ISNA(VLOOKUP(A173,'BL25'!$A:$ZZ,COLUMN(J173),FALSE)),0,VLOOKUP(A173,'BL25'!$A:$ZZ,COLUMN(J173),FALSE))+IF(ISNA(VLOOKUP(A173,'BL26'!$A:$ZZ,COLUMN(J173),FALSE)),0,VLOOKUP(A173,'BL26'!$A:$ZZ,COLUMN(J173),FALSE))+IF(ISNA(VLOOKUP(A173,'BL27'!$A:$ZZ,COLUMN(J173),FALSE)),0,VLOOKUP(A173,'BL27'!$A:$ZZ,COLUMN(J173),FALSE))+IF(ISNA(VLOOKUP(A173,'BL28'!$A:$ZZ,COLUMN(J173),FALSE)),0,VLOOKUP(A173,'BL28'!$A:$ZZ,COLUMN(J173),FALSE))+IF(ISNA(VLOOKUP(A173,'BL29'!$A:$ZZ,COLUMN(J173),FALSE)),0,VLOOKUP(A173,'BL29'!$A:$ZZ,COLUMN(J173),FALSE))+IF(ISNA(VLOOKUP(A173,'BL30'!$A:$ZZ,COLUMN(J173),FALSE)),0,VLOOKUP(A173,'BL30'!$A:$ZZ,COLUMN(J173),FALSE))</f>
        <v>0</v>
      </c>
      <c r="K173" s="24">
        <f>IF(ISNA(VLOOKUP(A173,'BL1'!$A:$ZZ,COLUMN(K173),FALSE)),0,VLOOKUP(A173,'BL1'!$A:$ZZ,COLUMN(K173),FALSE))+IF(ISNA(VLOOKUP(A173,'BL2'!$A:$ZZ,COLUMN(K173),FALSE)),0,VLOOKUP(A173,'BL2'!$A:$ZZ,COLUMN(K173),FALSE))+IF(ISNA(VLOOKUP(A173,'BL3'!$A:$ZZ,COLUMN(K173),FALSE)),0,VLOOKUP(A173,'BL3'!$A:$ZZ,COLUMN(K173),FALSE))+IF(ISNA(VLOOKUP(A173,'BL4'!$A:$ZZ,COLUMN(K173),FALSE)),0,VLOOKUP(A173,'BL4'!$A:$ZZ,COLUMN(K173),FALSE))+IF(ISNA(VLOOKUP(A173,'BL5'!$A:$ZZ,COLUMN(K173),FALSE)),0,VLOOKUP(A173,'BL5'!$A:$ZZ,COLUMN(K173),FALSE))+IF(ISNA(VLOOKUP(A173,'BL6'!$A:$ZZ,COLUMN(K173),FALSE)),0,VLOOKUP(A173,'BL6'!$A:$ZZ,COLUMN(K173),FALSE))+IF(ISNA(VLOOKUP(A173,'BL7'!$A:$ZZ,COLUMN(K173),FALSE)),0,VLOOKUP(A173,'BL7'!$A:$ZZ,COLUMN(K173),FALSE))+IF(ISNA(VLOOKUP(A173,'BL8'!$A:$ZZ,COLUMN(K173),FALSE)),0,VLOOKUP(A173,'BL8'!$A:$ZZ,COLUMN(K173),FALSE))+IF(ISNA(VLOOKUP(A173,'BL9'!$A:$ZZ,COLUMN(K173),FALSE)),0,VLOOKUP(A173,'BL9'!$A:$ZZ,COLUMN(K173),FALSE))+IF(ISNA(VLOOKUP(A173,'BL10'!$A:$ZZ,COLUMN(K173),FALSE)),0,VLOOKUP(A173,'BL10'!$A:$ZZ,COLUMN(K173),FALSE))+IF(ISNA(VLOOKUP(A173,'BL11'!$A:$ZZ,COLUMN(K173),FALSE)),0,VLOOKUP(A173,'BL11'!$A:$ZZ,COLUMN(K173),FALSE))+IF(ISNA(VLOOKUP(A173,'BL12'!$A:$ZZ,COLUMN(K173),FALSE)),0,VLOOKUP(A173,'BL12'!$A:$ZZ,COLUMN(K173),FALSE))+IF(ISNA(VLOOKUP(A173,'BL13'!$A:$ZZ,COLUMN(K173),FALSE)),0,VLOOKUP(A173,'BL13'!$A:$ZZ,COLUMN(K173),FALSE))+IF(ISNA(VLOOKUP(A173,'BL14'!$A:$ZZ,COLUMN(K173),FALSE)),0,VLOOKUP(A173,'BL14'!$A:$ZZ,COLUMN(K173),FALSE))+IF(ISNA(VLOOKUP(A173,'BL15'!$A:$ZZ,COLUMN(K173),FALSE)),0,VLOOKUP(A173,'BL15'!$A:$ZZ,COLUMN(K173),FALSE))+IF(ISNA(VLOOKUP(A173,'BL16'!$A:$ZZ,COLUMN(K173),FALSE)),0,VLOOKUP(A173,'BL16'!$A:$ZZ,COLUMN(K173),FALSE))+IF(ISNA(VLOOKUP(A173,'BL17'!$A:$ZZ,COLUMN(K173),FALSE)),0,VLOOKUP(A173,'BL17'!$A:$ZZ,COLUMN(K173),FALSE))+IF(ISNA(VLOOKUP(A173,'BL18'!$A:$ZZ,COLUMN(K173),FALSE)),0,VLOOKUP(A173,'BL18'!$A:$ZZ,COLUMN(K173),FALSE))+IF(ISNA(VLOOKUP(A173,'BL19'!$A:$ZZ,COLUMN(K173),FALSE)),0,VLOOKUP(A173,'BL19'!$A:$ZZ,COLUMN(K173),FALSE))+IF(ISNA(VLOOKUP(A173,'BL20'!$A:$ZZ,COLUMN(K173),FALSE)),0,VLOOKUP(A173,'BL20'!$A:$ZZ,COLUMN(K173),FALSE))+IF(ISNA(VLOOKUP(A173,'BL21'!$A:$ZZ,COLUMN(K173),FALSE)),0,VLOOKUP(A173,'BL21'!$A:$ZZ,COLUMN(K173),FALSE))+IF(ISNA(VLOOKUP(A173,'BL22'!$A:$ZZ,COLUMN(K173),FALSE)),0,VLOOKUP(A173,'BL22'!$A:$ZZ,COLUMN(K173),FALSE))+IF(ISNA(VLOOKUP(A173,'BL23'!$A:$ZZ,COLUMN(K173),FALSE)),0,VLOOKUP(A173,'BL23'!$A:$ZZ,COLUMN(K173),FALSE))+IF(ISNA(VLOOKUP(A173,'BL24'!$A:$ZZ,COLUMN(K173),FALSE)),0,VLOOKUP(A173,'BL24'!$A:$ZZ,COLUMN(K173),FALSE))+IF(ISNA(VLOOKUP(A173,'BL25'!$A:$ZZ,COLUMN(K173),FALSE)),0,VLOOKUP(A173,'BL25'!$A:$ZZ,COLUMN(K173),FALSE))+IF(ISNA(VLOOKUP(A173,'BL26'!$A:$ZZ,COLUMN(K173),FALSE)),0,VLOOKUP(A173,'BL26'!$A:$ZZ,COLUMN(K173),FALSE))+IF(ISNA(VLOOKUP(A173,'BL27'!$A:$ZZ,COLUMN(K173),FALSE)),0,VLOOKUP(A173,'BL27'!$A:$ZZ,COLUMN(K173),FALSE))+IF(ISNA(VLOOKUP(A173,'BL28'!$A:$ZZ,COLUMN(K173),FALSE)),0,VLOOKUP(A173,'BL28'!$A:$ZZ,COLUMN(K173),FALSE))+IF(ISNA(VLOOKUP(A173,'BL29'!$A:$ZZ,COLUMN(K173),FALSE)),0,VLOOKUP(A173,'BL29'!$A:$ZZ,COLUMN(K173),FALSE))+IF(ISNA(VLOOKUP(A173,'BL30'!$A:$ZZ,COLUMN(K173),FALSE)),0,VLOOKUP(A173,'BL30'!$A:$ZZ,COLUMN(K173),FALSE))</f>
        <v>0</v>
      </c>
      <c r="L173" s="29">
        <f>IF(ISNA(VLOOKUP(A173,'BL1'!$A:$ZZ,COLUMN(L173),FALSE)),0,VLOOKUP(A173,'BL1'!$A:$ZZ,COLUMN(L173),FALSE))+IF(ISNA(VLOOKUP(A173,'BL2'!$A:$ZZ,COLUMN(L173),FALSE)),0,VLOOKUP(A173,'BL2'!$A:$ZZ,COLUMN(L173),FALSE))+IF(ISNA(VLOOKUP(A173,'BL3'!$A:$ZZ,COLUMN(L173),FALSE)),0,VLOOKUP(A173,'BL3'!$A:$ZZ,COLUMN(L173),FALSE))+IF(ISNA(VLOOKUP(A173,'BL4'!$A:$ZZ,COLUMN(L173),FALSE)),0,VLOOKUP(A173,'BL4'!$A:$ZZ,COLUMN(L173),FALSE))+IF(ISNA(VLOOKUP(A173,'BL5'!$A:$ZZ,COLUMN(L173),FALSE)),0,VLOOKUP(A173,'BL5'!$A:$ZZ,COLUMN(L173),FALSE))+IF(ISNA(VLOOKUP(A173,'BL6'!$A:$ZZ,COLUMN(L173),FALSE)),0,VLOOKUP(A173,'BL6'!$A:$ZZ,COLUMN(L173),FALSE))+IF(ISNA(VLOOKUP(A173,'BL7'!$A:$ZZ,COLUMN(L173),FALSE)),0,VLOOKUP(A173,'BL7'!$A:$ZZ,COLUMN(L173),FALSE))+IF(ISNA(VLOOKUP(A173,'BL8'!$A:$ZZ,COLUMN(L173),FALSE)),0,VLOOKUP(A173,'BL8'!$A:$ZZ,COLUMN(L173),FALSE))+IF(ISNA(VLOOKUP(A173,'BL9'!$A:$ZZ,COLUMN(L173),FALSE)),0,VLOOKUP(A173,'BL9'!$A:$ZZ,COLUMN(L173),FALSE))+IF(ISNA(VLOOKUP(A173,'BL10'!$A:$ZZ,COLUMN(L173),FALSE)),0,VLOOKUP(A173,'BL10'!$A:$ZZ,COLUMN(L173),FALSE))+IF(ISNA(VLOOKUP(A173,'BL11'!$A:$ZZ,COLUMN(L173),FALSE)),0,VLOOKUP(A173,'BL11'!$A:$ZZ,COLUMN(L173),FALSE))+IF(ISNA(VLOOKUP(A173,'BL12'!$A:$ZZ,COLUMN(L173),FALSE)),0,VLOOKUP(A173,'BL12'!$A:$ZZ,COLUMN(L173),FALSE))+IF(ISNA(VLOOKUP(A173,'BL13'!$A:$ZZ,COLUMN(L173),FALSE)),0,VLOOKUP(A173,'BL13'!$A:$ZZ,COLUMN(L173),FALSE))+IF(ISNA(VLOOKUP(A173,'BL14'!$A:$ZZ,COLUMN(L173),FALSE)),0,VLOOKUP(A173,'BL14'!$A:$ZZ,COLUMN(L173),FALSE))+IF(ISNA(VLOOKUP(A173,'BL15'!$A:$ZZ,COLUMN(L173),FALSE)),0,VLOOKUP(A173,'BL15'!$A:$ZZ,COLUMN(L173),FALSE))+IF(ISNA(VLOOKUP(A173,'BL16'!$A:$ZZ,COLUMN(L173),FALSE)),0,VLOOKUP(A173,'BL16'!$A:$ZZ,COLUMN(L173),FALSE))+IF(ISNA(VLOOKUP(A173,'BL17'!$A:$ZZ,COLUMN(L173),FALSE)),0,VLOOKUP(A173,'BL17'!$A:$ZZ,COLUMN(L173),FALSE))+IF(ISNA(VLOOKUP(A173,'BL18'!$A:$ZZ,COLUMN(L173),FALSE)),0,VLOOKUP(A173,'BL18'!$A:$ZZ,COLUMN(L173),FALSE))+IF(ISNA(VLOOKUP(A173,'BL19'!$A:$ZZ,COLUMN(L173),FALSE)),0,VLOOKUP(A173,'BL19'!$A:$ZZ,COLUMN(L173),FALSE))+IF(ISNA(VLOOKUP(A173,'BL20'!$A:$ZZ,COLUMN(L173),FALSE)),0,VLOOKUP(A173,'BL20'!$A:$ZZ,COLUMN(L173),FALSE))+IF(ISNA(VLOOKUP(A173,'BL21'!$A:$ZZ,COLUMN(L173),FALSE)),0,VLOOKUP(A173,'BL21'!$A:$ZZ,COLUMN(L173),FALSE))+IF(ISNA(VLOOKUP(A173,'BL22'!$A:$ZZ,COLUMN(L173),FALSE)),0,VLOOKUP(A173,'BL22'!$A:$ZZ,COLUMN(L173),FALSE))+IF(ISNA(VLOOKUP(A173,'BL23'!$A:$ZZ,COLUMN(L173),FALSE)),0,VLOOKUP(A173,'BL23'!$A:$ZZ,COLUMN(L173),FALSE))+IF(ISNA(VLOOKUP(A173,'BL24'!$A:$ZZ,COLUMN(L173),FALSE)),0,VLOOKUP(A173,'BL24'!$A:$ZZ,COLUMN(L173),FALSE))+IF(ISNA(VLOOKUP(A173,'BL25'!$A:$ZZ,COLUMN(L173),FALSE)),0,VLOOKUP(A173,'BL25'!$A:$ZZ,COLUMN(L173),FALSE))+IF(ISNA(VLOOKUP(A173,'BL26'!$A:$ZZ,COLUMN(L173),FALSE)),0,VLOOKUP(A173,'BL26'!$A:$ZZ,COLUMN(L173),FALSE))+IF(ISNA(VLOOKUP(A173,'BL27'!$A:$ZZ,COLUMN(L173),FALSE)),0,VLOOKUP(A173,'BL27'!$A:$ZZ,COLUMN(L173),FALSE))+IF(ISNA(VLOOKUP(A173,'BL28'!$A:$ZZ,COLUMN(L173),FALSE)),0,VLOOKUP(A173,'BL28'!$A:$ZZ,COLUMN(L173),FALSE))+IF(ISNA(VLOOKUP(A173,'BL29'!$A:$ZZ,COLUMN(L173),FALSE)),0,VLOOKUP(A173,'BL29'!$A:$ZZ,COLUMN(L173),FALSE))+IF(ISNA(VLOOKUP(A173,'BL30'!$A:$ZZ,COLUMN(L173),FALSE)),0,VLOOKUP(A173,'BL30'!$A:$ZZ,COLUMN(L173),FALSE))</f>
        <v>0</v>
      </c>
      <c r="M173" s="28">
        <f>IF(ISNA(VLOOKUP(A173,'BL1'!$A:$ZZ,COLUMN(M173),FALSE)),0,VLOOKUP(A173,'BL1'!$A:$ZZ,COLUMN(M173),FALSE))+IF(ISNA(VLOOKUP(A173,'BL2'!$A:$ZZ,COLUMN(M173),FALSE)),0,VLOOKUP(A173,'BL2'!$A:$ZZ,COLUMN(M173),FALSE))+IF(ISNA(VLOOKUP(A173,'BL3'!$A:$ZZ,COLUMN(M173),FALSE)),0,VLOOKUP(A173,'BL3'!$A:$ZZ,COLUMN(M173),FALSE))+IF(ISNA(VLOOKUP(A173,'BL4'!$A:$ZZ,COLUMN(M173),FALSE)),0,VLOOKUP(A173,'BL4'!$A:$ZZ,COLUMN(M173),FALSE))+IF(ISNA(VLOOKUP(A173,'BL5'!$A:$ZZ,COLUMN(M173),FALSE)),0,VLOOKUP(A173,'BL5'!$A:$ZZ,COLUMN(M173),FALSE))+IF(ISNA(VLOOKUP(A173,'BL6'!$A:$ZZ,COLUMN(M173),FALSE)),0,VLOOKUP(A173,'BL6'!$A:$ZZ,COLUMN(M173),FALSE))+IF(ISNA(VLOOKUP(A173,'BL7'!$A:$ZZ,COLUMN(M173),FALSE)),0,VLOOKUP(A173,'BL7'!$A:$ZZ,COLUMN(M173),FALSE))+IF(ISNA(VLOOKUP(A173,'BL8'!$A:$ZZ,COLUMN(M173),FALSE)),0,VLOOKUP(A173,'BL8'!$A:$ZZ,COLUMN(M173),FALSE))+IF(ISNA(VLOOKUP(A173,'BL9'!$A:$ZZ,COLUMN(M173),FALSE)),0,VLOOKUP(A173,'BL9'!$A:$ZZ,COLUMN(M173),FALSE))+IF(ISNA(VLOOKUP(A173,'BL10'!$A:$ZZ,COLUMN(M173),FALSE)),0,VLOOKUP(A173,'BL10'!$A:$ZZ,COLUMN(M173),FALSE))+IF(ISNA(VLOOKUP(A173,'BL11'!$A:$ZZ,COLUMN(M173),FALSE)),0,VLOOKUP(A173,'BL11'!$A:$ZZ,COLUMN(M173),FALSE))+IF(ISNA(VLOOKUP(A173,'BL12'!$A:$ZZ,COLUMN(M173),FALSE)),0,VLOOKUP(A173,'BL12'!$A:$ZZ,COLUMN(M173),FALSE))+IF(ISNA(VLOOKUP(A173,'BL13'!$A:$ZZ,COLUMN(M173),FALSE)),0,VLOOKUP(A173,'BL13'!$A:$ZZ,COLUMN(M173),FALSE))+IF(ISNA(VLOOKUP(A173,'BL14'!$A:$ZZ,COLUMN(M173),FALSE)),0,VLOOKUP(A173,'BL14'!$A:$ZZ,COLUMN(M173),FALSE))+IF(ISNA(VLOOKUP(A173,'BL15'!$A:$ZZ,COLUMN(M173),FALSE)),0,VLOOKUP(A173,'BL15'!$A:$ZZ,COLUMN(M173),FALSE))+IF(ISNA(VLOOKUP(A173,'BL16'!$A:$ZZ,COLUMN(M173),FALSE)),0,VLOOKUP(A173,'BL16'!$A:$ZZ,COLUMN(M173),FALSE))+IF(ISNA(VLOOKUP(A173,'BL17'!$A:$ZZ,COLUMN(M173),FALSE)),0,VLOOKUP(A173,'BL17'!$A:$ZZ,COLUMN(M173),FALSE))+IF(ISNA(VLOOKUP(A173,'BL18'!$A:$ZZ,COLUMN(M173),FALSE)),0,VLOOKUP(A173,'BL18'!$A:$ZZ,COLUMN(M173),FALSE))+IF(ISNA(VLOOKUP(A173,'BL19'!$A:$ZZ,COLUMN(M173),FALSE)),0,VLOOKUP(A173,'BL19'!$A:$ZZ,COLUMN(M173),FALSE))+IF(ISNA(VLOOKUP(A173,'BL20'!$A:$ZZ,COLUMN(M173),FALSE)),0,VLOOKUP(A173,'BL20'!$A:$ZZ,COLUMN(M173),FALSE))+IF(ISNA(VLOOKUP(A173,'BL21'!$A:$ZZ,COLUMN(M173),FALSE)),0,VLOOKUP(A173,'BL21'!$A:$ZZ,COLUMN(M173),FALSE))+IF(ISNA(VLOOKUP(A173,'BL22'!$A:$ZZ,COLUMN(M173),FALSE)),0,VLOOKUP(A173,'BL22'!$A:$ZZ,COLUMN(M173),FALSE))+IF(ISNA(VLOOKUP(A173,'BL23'!$A:$ZZ,COLUMN(M173),FALSE)),0,VLOOKUP(A173,'BL23'!$A:$ZZ,COLUMN(M173),FALSE))+IF(ISNA(VLOOKUP(A173,'BL24'!$A:$ZZ,COLUMN(M173),FALSE)),0,VLOOKUP(A173,'BL24'!$A:$ZZ,COLUMN(M173),FALSE))+IF(ISNA(VLOOKUP(A173,'BL25'!$A:$ZZ,COLUMN(M173),FALSE)),0,VLOOKUP(A173,'BL25'!$A:$ZZ,COLUMN(M173),FALSE))+IF(ISNA(VLOOKUP(A173,'BL26'!$A:$ZZ,COLUMN(M173),FALSE)),0,VLOOKUP(A173,'BL26'!$A:$ZZ,COLUMN(M173),FALSE))+IF(ISNA(VLOOKUP(A173,'BL27'!$A:$ZZ,COLUMN(M173),FALSE)),0,VLOOKUP(A173,'BL27'!$A:$ZZ,COLUMN(M173),FALSE))+IF(ISNA(VLOOKUP(A173,'BL28'!$A:$ZZ,COLUMN(M173),FALSE)),0,VLOOKUP(A173,'BL28'!$A:$ZZ,COLUMN(M173),FALSE))+IF(ISNA(VLOOKUP(A173,'BL29'!$A:$ZZ,COLUMN(M173),FALSE)),0,VLOOKUP(A173,'BL29'!$A:$ZZ,COLUMN(M173),FALSE))+IF(ISNA(VLOOKUP(A173,'BL30'!$A:$ZZ,COLUMN(M173),FALSE)),0,VLOOKUP(A173,'BL30'!$A:$ZZ,COLUMN(M173),FALSE))</f>
        <v>0</v>
      </c>
      <c r="N173" s="25">
        <f>IF(ISNA(VLOOKUP(A173,'BL1'!$A:$ZZ,COLUMN(N173),FALSE)),0,VLOOKUP(A173,'BL1'!$A:$ZZ,COLUMN(N173),FALSE))+IF(ISNA(VLOOKUP(A173,'BL2'!$A:$ZZ,COLUMN(N173),FALSE)),0,VLOOKUP(A173,'BL2'!$A:$ZZ,COLUMN(N173),FALSE))+IF(ISNA(VLOOKUP(A173,'BL3'!$A:$ZZ,COLUMN(N173),FALSE)),0,VLOOKUP(A173,'BL3'!$A:$ZZ,COLUMN(N173),FALSE))+IF(ISNA(VLOOKUP(A173,'BL4'!$A:$ZZ,COLUMN(N173),FALSE)),0,VLOOKUP(A173,'BL4'!$A:$ZZ,COLUMN(N173),FALSE))+IF(ISNA(VLOOKUP(A173,'BL5'!$A:$ZZ,COLUMN(N173),FALSE)),0,VLOOKUP(A173,'BL5'!$A:$ZZ,COLUMN(N173),FALSE))+IF(ISNA(VLOOKUP(A173,'BL6'!$A:$ZZ,COLUMN(N173),FALSE)),0,VLOOKUP(A173,'BL6'!$A:$ZZ,COLUMN(N173),FALSE))+IF(ISNA(VLOOKUP(A173,'BL7'!$A:$ZZ,COLUMN(N173),FALSE)),0,VLOOKUP(A173,'BL7'!$A:$ZZ,COLUMN(N173),FALSE))+IF(ISNA(VLOOKUP(A173,'BL8'!$A:$ZZ,COLUMN(N173),FALSE)),0,VLOOKUP(A173,'BL8'!$A:$ZZ,COLUMN(N173),FALSE))+IF(ISNA(VLOOKUP(A173,'BL9'!$A:$ZZ,COLUMN(N173),FALSE)),0,VLOOKUP(A173,'BL9'!$A:$ZZ,COLUMN(N173),FALSE))+IF(ISNA(VLOOKUP(A173,'BL10'!$A:$ZZ,COLUMN(N173),FALSE)),0,VLOOKUP(A173,'BL10'!$A:$ZZ,COLUMN(N173),FALSE))+IF(ISNA(VLOOKUP(A173,'BL11'!$A:$ZZ,COLUMN(N173),FALSE)),0,VLOOKUP(A173,'BL11'!$A:$ZZ,COLUMN(N173),FALSE))+IF(ISNA(VLOOKUP(A173,'BL12'!$A:$ZZ,COLUMN(N173),FALSE)),0,VLOOKUP(A173,'BL12'!$A:$ZZ,COLUMN(N173),FALSE))+IF(ISNA(VLOOKUP(A173,'BL13'!$A:$ZZ,COLUMN(N173),FALSE)),0,VLOOKUP(A173,'BL13'!$A:$ZZ,COLUMN(N173),FALSE))+IF(ISNA(VLOOKUP(A173,'BL14'!$A:$ZZ,COLUMN(N173),FALSE)),0,VLOOKUP(A173,'BL14'!$A:$ZZ,COLUMN(N173),FALSE))+IF(ISNA(VLOOKUP(A173,'BL15'!$A:$ZZ,COLUMN(N173),FALSE)),0,VLOOKUP(A173,'BL15'!$A:$ZZ,COLUMN(N173),FALSE))+IF(ISNA(VLOOKUP(A173,'BL16'!$A:$ZZ,COLUMN(N173),FALSE)),0,VLOOKUP(A173,'BL16'!$A:$ZZ,COLUMN(N173),FALSE))+IF(ISNA(VLOOKUP(A173,'BL17'!$A:$ZZ,COLUMN(N173),FALSE)),0,VLOOKUP(A173,'BL17'!$A:$ZZ,COLUMN(N173),FALSE))+IF(ISNA(VLOOKUP(A173,'BL18'!$A:$ZZ,COLUMN(N173),FALSE)),0,VLOOKUP(A173,'BL18'!$A:$ZZ,COLUMN(N173),FALSE))+IF(ISNA(VLOOKUP(A173,'BL19'!$A:$ZZ,COLUMN(N173),FALSE)),0,VLOOKUP(A173,'BL19'!$A:$ZZ,COLUMN(N173),FALSE))+IF(ISNA(VLOOKUP(A173,'BL20'!$A:$ZZ,COLUMN(N173),FALSE)),0,VLOOKUP(A173,'BL20'!$A:$ZZ,COLUMN(N173),FALSE))+IF(ISNA(VLOOKUP(A173,'BL21'!$A:$ZZ,COLUMN(N173),FALSE)),0,VLOOKUP(A173,'BL21'!$A:$ZZ,COLUMN(N173),FALSE))+IF(ISNA(VLOOKUP(A173,'BL22'!$A:$ZZ,COLUMN(N173),FALSE)),0,VLOOKUP(A173,'BL22'!$A:$ZZ,COLUMN(N173),FALSE))+IF(ISNA(VLOOKUP(A173,'BL23'!$A:$ZZ,COLUMN(N173),FALSE)),0,VLOOKUP(A173,'BL23'!$A:$ZZ,COLUMN(N173),FALSE))+IF(ISNA(VLOOKUP(A173,'BL24'!$A:$ZZ,COLUMN(N173),FALSE)),0,VLOOKUP(A173,'BL24'!$A:$ZZ,COLUMN(N173),FALSE))+IF(ISNA(VLOOKUP(A173,'BL25'!$A:$ZZ,COLUMN(N173),FALSE)),0,VLOOKUP(A173,'BL25'!$A:$ZZ,COLUMN(N173),FALSE))+IF(ISNA(VLOOKUP(A173,'BL26'!$A:$ZZ,COLUMN(N173),FALSE)),0,VLOOKUP(A173,'BL26'!$A:$ZZ,COLUMN(N173),FALSE))+IF(ISNA(VLOOKUP(A173,'BL27'!$A:$ZZ,COLUMN(N173),FALSE)),0,VLOOKUP(A173,'BL27'!$A:$ZZ,COLUMN(N173),FALSE))+IF(ISNA(VLOOKUP(A173,'BL28'!$A:$ZZ,COLUMN(N173),FALSE)),0,VLOOKUP(A173,'BL28'!$A:$ZZ,COLUMN(N173),FALSE))+IF(ISNA(VLOOKUP(A173,'BL29'!$A:$ZZ,COLUMN(N173),FALSE)),0,VLOOKUP(A173,'BL29'!$A:$ZZ,COLUMN(N173),FALSE))+IF(ISNA(VLOOKUP(A173,'BL30'!$A:$ZZ,COLUMN(N173),FALSE)),0,VLOOKUP(A173,'BL30'!$A:$ZZ,COLUMN(N173),FALSE))</f>
        <v>0</v>
      </c>
      <c r="O173" s="25">
        <f>IF(ISNA(VLOOKUP(A173,'BL1'!$A:$ZZ,COLUMN(O173),FALSE)),0,VLOOKUP(A173,'BL1'!$A:$ZZ,COLUMN(O173),FALSE))+IF(ISNA(VLOOKUP(A173,'BL2'!$A:$ZZ,COLUMN(O173),FALSE)),0,VLOOKUP(A173,'BL2'!$A:$ZZ,COLUMN(O173),FALSE))+IF(ISNA(VLOOKUP(A173,'BL3'!$A:$ZZ,COLUMN(O173),FALSE)),0,VLOOKUP(A173,'BL3'!$A:$ZZ,COLUMN(O173),FALSE))+IF(ISNA(VLOOKUP(A173,'BL4'!$A:$ZZ,COLUMN(O173),FALSE)),0,VLOOKUP(A173,'BL4'!$A:$ZZ,COLUMN(O173),FALSE))+IF(ISNA(VLOOKUP(A173,'BL5'!$A:$ZZ,COLUMN(O173),FALSE)),0,VLOOKUP(A173,'BL5'!$A:$ZZ,COLUMN(O173),FALSE))+IF(ISNA(VLOOKUP(A173,'BL6'!$A:$ZZ,COLUMN(O173),FALSE)),0,VLOOKUP(A173,'BL6'!$A:$ZZ,COLUMN(O173),FALSE))+IF(ISNA(VLOOKUP(A173,'BL7'!$A:$ZZ,COLUMN(O173),FALSE)),0,VLOOKUP(A173,'BL7'!$A:$ZZ,COLUMN(O173),FALSE))+IF(ISNA(VLOOKUP(A173,'BL8'!$A:$ZZ,COLUMN(O173),FALSE)),0,VLOOKUP(A173,'BL8'!$A:$ZZ,COLUMN(O173),FALSE))+IF(ISNA(VLOOKUP(A173,'BL9'!$A:$ZZ,COLUMN(O173),FALSE)),0,VLOOKUP(A173,'BL9'!$A:$ZZ,COLUMN(O173),FALSE))+IF(ISNA(VLOOKUP(A173,'BL10'!$A:$ZZ,COLUMN(O173),FALSE)),0,VLOOKUP(A173,'BL10'!$A:$ZZ,COLUMN(O173),FALSE))+IF(ISNA(VLOOKUP(A173,'BL11'!$A:$ZZ,COLUMN(O173),FALSE)),0,VLOOKUP(A173,'BL11'!$A:$ZZ,COLUMN(O173),FALSE))+IF(ISNA(VLOOKUP(A173,'BL12'!$A:$ZZ,COLUMN(O173),FALSE)),0,VLOOKUP(A173,'BL12'!$A:$ZZ,COLUMN(O173),FALSE))+IF(ISNA(VLOOKUP(A173,'BL13'!$A:$ZZ,COLUMN(O173),FALSE)),0,VLOOKUP(A173,'BL13'!$A:$ZZ,COLUMN(O173),FALSE))+IF(ISNA(VLOOKUP(A173,'BL14'!$A:$ZZ,COLUMN(O173),FALSE)),0,VLOOKUP(A173,'BL14'!$A:$ZZ,COLUMN(O173),FALSE))+IF(ISNA(VLOOKUP(A173,'BL15'!$A:$ZZ,COLUMN(O173),FALSE)),0,VLOOKUP(A173,'BL15'!$A:$ZZ,COLUMN(O173),FALSE))+IF(ISNA(VLOOKUP(A173,'BL16'!$A:$ZZ,COLUMN(O173),FALSE)),0,VLOOKUP(A173,'BL16'!$A:$ZZ,COLUMN(O173),FALSE))+IF(ISNA(VLOOKUP(A173,'BL17'!$A:$ZZ,COLUMN(O173),FALSE)),0,VLOOKUP(A173,'BL17'!$A:$ZZ,COLUMN(O173),FALSE))+IF(ISNA(VLOOKUP(A173,'BL18'!$A:$ZZ,COLUMN(O173),FALSE)),0,VLOOKUP(A173,'BL18'!$A:$ZZ,COLUMN(O173),FALSE))+IF(ISNA(VLOOKUP(A173,'BL19'!$A:$ZZ,COLUMN(O173),FALSE)),0,VLOOKUP(A173,'BL19'!$A:$ZZ,COLUMN(O173),FALSE))+IF(ISNA(VLOOKUP(A173,'BL20'!$A:$ZZ,COLUMN(O173),FALSE)),0,VLOOKUP(A173,'BL20'!$A:$ZZ,COLUMN(O173),FALSE))+IF(ISNA(VLOOKUP(A173,'BL21'!$A:$ZZ,COLUMN(O173),FALSE)),0,VLOOKUP(A173,'BL21'!$A:$ZZ,COLUMN(O173),FALSE))+IF(ISNA(VLOOKUP(A173,'BL22'!$A:$ZZ,COLUMN(O173),FALSE)),0,VLOOKUP(A173,'BL22'!$A:$ZZ,COLUMN(O173),FALSE))+IF(ISNA(VLOOKUP(A173,'BL23'!$A:$ZZ,COLUMN(O173),FALSE)),0,VLOOKUP(A173,'BL23'!$A:$ZZ,COLUMN(O173),FALSE))+IF(ISNA(VLOOKUP(A173,'BL24'!$A:$ZZ,COLUMN(O173),FALSE)),0,VLOOKUP(A173,'BL24'!$A:$ZZ,COLUMN(O173),FALSE))+IF(ISNA(VLOOKUP(A173,'BL25'!$A:$ZZ,COLUMN(O173),FALSE)),0,VLOOKUP(A173,'BL25'!$A:$ZZ,COLUMN(O173),FALSE))+IF(ISNA(VLOOKUP(A173,'BL26'!$A:$ZZ,COLUMN(O173),FALSE)),0,VLOOKUP(A173,'BL26'!$A:$ZZ,COLUMN(O173),FALSE))+IF(ISNA(VLOOKUP(A173,'BL27'!$A:$ZZ,COLUMN(O173),FALSE)),0,VLOOKUP(A173,'BL27'!$A:$ZZ,COLUMN(O173),FALSE))+IF(ISNA(VLOOKUP(A173,'BL28'!$A:$ZZ,COLUMN(O173),FALSE)),0,VLOOKUP(A173,'BL28'!$A:$ZZ,COLUMN(O173),FALSE))+IF(ISNA(VLOOKUP(A173,'BL29'!$A:$ZZ,COLUMN(O173),FALSE)),0,VLOOKUP(A173,'BL29'!$A:$ZZ,COLUMN(O173),FALSE))+IF(ISNA(VLOOKUP(A173,'BL30'!$A:$ZZ,COLUMN(O173),FALSE)),0,VLOOKUP(A173,'BL30'!$A:$ZZ,COLUMN(O173),FALSE))</f>
        <v>0</v>
      </c>
      <c r="P173" s="25">
        <f>IF(ISNA(VLOOKUP(A173,'BL1'!$A:$ZZ,COLUMN(P173),FALSE)),0,VLOOKUP(A173,'BL1'!$A:$ZZ,COLUMN(P173),FALSE))+IF(ISNA(VLOOKUP(A173,'BL2'!$A:$ZZ,COLUMN(P173),FALSE)),0,VLOOKUP(A173,'BL2'!$A:$ZZ,COLUMN(P173),FALSE))+IF(ISNA(VLOOKUP(A173,'BL3'!$A:$ZZ,COLUMN(P173),FALSE)),0,VLOOKUP(A173,'BL3'!$A:$ZZ,COLUMN(P173),FALSE))+IF(ISNA(VLOOKUP(A173,'BL4'!$A:$ZZ,COLUMN(P173),FALSE)),0,VLOOKUP(A173,'BL4'!$A:$ZZ,COLUMN(P173),FALSE))+IF(ISNA(VLOOKUP(A173,'BL5'!$A:$ZZ,COLUMN(P173),FALSE)),0,VLOOKUP(A173,'BL5'!$A:$ZZ,COLUMN(P173),FALSE))+IF(ISNA(VLOOKUP(A173,'BL6'!$A:$ZZ,COLUMN(P173),FALSE)),0,VLOOKUP(A173,'BL6'!$A:$ZZ,COLUMN(P173),FALSE))+IF(ISNA(VLOOKUP(A173,'BL7'!$A:$ZZ,COLUMN(P173),FALSE)),0,VLOOKUP(A173,'BL7'!$A:$ZZ,COLUMN(P173),FALSE))+IF(ISNA(VLOOKUP(A173,'BL8'!$A:$ZZ,COLUMN(P173),FALSE)),0,VLOOKUP(A173,'BL8'!$A:$ZZ,COLUMN(P173),FALSE))+IF(ISNA(VLOOKUP(A173,'BL9'!$A:$ZZ,COLUMN(P173),FALSE)),0,VLOOKUP(A173,'BL9'!$A:$ZZ,COLUMN(P173),FALSE))+IF(ISNA(VLOOKUP(A173,'BL10'!$A:$ZZ,COLUMN(P173),FALSE)),0,VLOOKUP(A173,'BL10'!$A:$ZZ,COLUMN(P173),FALSE))+IF(ISNA(VLOOKUP(A173,'BL11'!$A:$ZZ,COLUMN(P173),FALSE)),0,VLOOKUP(A173,'BL11'!$A:$ZZ,COLUMN(P173),FALSE))+IF(ISNA(VLOOKUP(A173,'BL12'!$A:$ZZ,COLUMN(P173),FALSE)),0,VLOOKUP(A173,'BL12'!$A:$ZZ,COLUMN(P173),FALSE))+IF(ISNA(VLOOKUP(A173,'BL13'!$A:$ZZ,COLUMN(P173),FALSE)),0,VLOOKUP(A173,'BL13'!$A:$ZZ,COLUMN(P173),FALSE))+IF(ISNA(VLOOKUP(A173,'BL14'!$A:$ZZ,COLUMN(P173),FALSE)),0,VLOOKUP(A173,'BL14'!$A:$ZZ,COLUMN(P173),FALSE))+IF(ISNA(VLOOKUP(A173,'BL15'!$A:$ZZ,COLUMN(P173),FALSE)),0,VLOOKUP(A173,'BL15'!$A:$ZZ,COLUMN(P173),FALSE))+IF(ISNA(VLOOKUP(A173,'BL16'!$A:$ZZ,COLUMN(P173),FALSE)),0,VLOOKUP(A173,'BL16'!$A:$ZZ,COLUMN(P173),FALSE))+IF(ISNA(VLOOKUP(A173,'BL17'!$A:$ZZ,COLUMN(P173),FALSE)),0,VLOOKUP(A173,'BL17'!$A:$ZZ,COLUMN(P173),FALSE))+IF(ISNA(VLOOKUP(A173,'BL18'!$A:$ZZ,COLUMN(P173),FALSE)),0,VLOOKUP(A173,'BL18'!$A:$ZZ,COLUMN(P173),FALSE))+IF(ISNA(VLOOKUP(A173,'BL19'!$A:$ZZ,COLUMN(P173),FALSE)),0,VLOOKUP(A173,'BL19'!$A:$ZZ,COLUMN(P173),FALSE))+IF(ISNA(VLOOKUP(A173,'BL20'!$A:$ZZ,COLUMN(P173),FALSE)),0,VLOOKUP(A173,'BL20'!$A:$ZZ,COLUMN(P173),FALSE))+IF(ISNA(VLOOKUP(A173,'BL21'!$A:$ZZ,COLUMN(P173),FALSE)),0,VLOOKUP(A173,'BL21'!$A:$ZZ,COLUMN(P173),FALSE))+IF(ISNA(VLOOKUP(A173,'BL22'!$A:$ZZ,COLUMN(P173),FALSE)),0,VLOOKUP(A173,'BL22'!$A:$ZZ,COLUMN(P173),FALSE))+IF(ISNA(VLOOKUP(A173,'BL23'!$A:$ZZ,COLUMN(P173),FALSE)),0,VLOOKUP(A173,'BL23'!$A:$ZZ,COLUMN(P173),FALSE))+IF(ISNA(VLOOKUP(A173,'BL24'!$A:$ZZ,COLUMN(P173),FALSE)),0,VLOOKUP(A173,'BL24'!$A:$ZZ,COLUMN(P173),FALSE))+IF(ISNA(VLOOKUP(A173,'BL25'!$A:$ZZ,COLUMN(P173),FALSE)),0,VLOOKUP(A173,'BL25'!$A:$ZZ,COLUMN(P173),FALSE))+IF(ISNA(VLOOKUP(A173,'BL26'!$A:$ZZ,COLUMN(P173),FALSE)),0,VLOOKUP(A173,'BL26'!$A:$ZZ,COLUMN(P173),FALSE))+IF(ISNA(VLOOKUP(A173,'BL27'!$A:$ZZ,COLUMN(P173),FALSE)),0,VLOOKUP(A173,'BL27'!$A:$ZZ,COLUMN(P173),FALSE))+IF(ISNA(VLOOKUP(A173,'BL28'!$A:$ZZ,COLUMN(P173),FALSE)),0,VLOOKUP(A173,'BL28'!$A:$ZZ,COLUMN(P173),FALSE))+IF(ISNA(VLOOKUP(A173,'BL29'!$A:$ZZ,COLUMN(P173),FALSE)),0,VLOOKUP(A173,'BL29'!$A:$ZZ,COLUMN(P173),FALSE))+IF(ISNA(VLOOKUP(A173,'BL30'!$A:$ZZ,COLUMN(P173),FALSE)),0,VLOOKUP(A173,'BL30'!$A:$ZZ,COLUMN(P173),FALSE))</f>
        <v>0</v>
      </c>
      <c r="Q173" s="25">
        <f>IF(ISNA(VLOOKUP(A173,'BL1'!$A:$ZZ,COLUMN(Q173),FALSE)),0,VLOOKUP(A173,'BL1'!$A:$ZZ,COLUMN(Q173),FALSE))+IF(ISNA(VLOOKUP(A173,'BL2'!$A:$ZZ,COLUMN(Q173),FALSE)),0,VLOOKUP(A173,'BL2'!$A:$ZZ,COLUMN(Q173),FALSE))+IF(ISNA(VLOOKUP(A173,'BL3'!$A:$ZZ,COLUMN(Q173),FALSE)),0,VLOOKUP(A173,'BL3'!$A:$ZZ,COLUMN(Q173),FALSE))+IF(ISNA(VLOOKUP(A173,'BL4'!$A:$ZZ,COLUMN(Q173),FALSE)),0,VLOOKUP(A173,'BL4'!$A:$ZZ,COLUMN(Q173),FALSE))+IF(ISNA(VLOOKUP(A173,'BL5'!$A:$ZZ,COLUMN(Q173),FALSE)),0,VLOOKUP(A173,'BL5'!$A:$ZZ,COLUMN(Q173),FALSE))+IF(ISNA(VLOOKUP(A173,'BL6'!$A:$ZZ,COLUMN(Q173),FALSE)),0,VLOOKUP(A173,'BL6'!$A:$ZZ,COLUMN(Q173),FALSE))+IF(ISNA(VLOOKUP(A173,'BL7'!$A:$ZZ,COLUMN(Q173),FALSE)),0,VLOOKUP(A173,'BL7'!$A:$ZZ,COLUMN(Q173),FALSE))+IF(ISNA(VLOOKUP(A173,'BL8'!$A:$ZZ,COLUMN(Q173),FALSE)),0,VLOOKUP(A173,'BL8'!$A:$ZZ,COLUMN(Q173),FALSE))+IF(ISNA(VLOOKUP(A173,'BL9'!$A:$ZZ,COLUMN(Q173),FALSE)),0,VLOOKUP(A173,'BL9'!$A:$ZZ,COLUMN(Q173),FALSE))+IF(ISNA(VLOOKUP(A173,'BL10'!$A:$ZZ,COLUMN(Q173),FALSE)),0,VLOOKUP(A173,'BL10'!$A:$ZZ,COLUMN(Q173),FALSE))+IF(ISNA(VLOOKUP(A173,'BL11'!$A:$ZZ,COLUMN(Q173),FALSE)),0,VLOOKUP(A173,'BL11'!$A:$ZZ,COLUMN(Q173),FALSE))+IF(ISNA(VLOOKUP(A173,'BL12'!$A:$ZZ,COLUMN(Q173),FALSE)),0,VLOOKUP(A173,'BL12'!$A:$ZZ,COLUMN(Q173),FALSE))+IF(ISNA(VLOOKUP(A173,'BL13'!$A:$ZZ,COLUMN(Q173),FALSE)),0,VLOOKUP(A173,'BL13'!$A:$ZZ,COLUMN(Q173),FALSE))+IF(ISNA(VLOOKUP(A173,'BL14'!$A:$ZZ,COLUMN(Q173),FALSE)),0,VLOOKUP(A173,'BL14'!$A:$ZZ,COLUMN(Q173),FALSE))+IF(ISNA(VLOOKUP(A173,'BL15'!$A:$ZZ,COLUMN(Q173),FALSE)),0,VLOOKUP(A173,'BL15'!$A:$ZZ,COLUMN(Q173),FALSE))+IF(ISNA(VLOOKUP(A173,'BL16'!$A:$ZZ,COLUMN(Q173),FALSE)),0,VLOOKUP(A173,'BL16'!$A:$ZZ,COLUMN(Q173),FALSE))+IF(ISNA(VLOOKUP(A173,'BL17'!$A:$ZZ,COLUMN(Q173),FALSE)),0,VLOOKUP(A173,'BL17'!$A:$ZZ,COLUMN(Q173),FALSE))+IF(ISNA(VLOOKUP(A173,'BL18'!$A:$ZZ,COLUMN(Q173),FALSE)),0,VLOOKUP(A173,'BL18'!$A:$ZZ,COLUMN(Q173),FALSE))+IF(ISNA(VLOOKUP(A173,'BL19'!$A:$ZZ,COLUMN(Q173),FALSE)),0,VLOOKUP(A173,'BL19'!$A:$ZZ,COLUMN(Q173),FALSE))+IF(ISNA(VLOOKUP(A173,'BL20'!$A:$ZZ,COLUMN(Q173),FALSE)),0,VLOOKUP(A173,'BL20'!$A:$ZZ,COLUMN(Q173),FALSE))+IF(ISNA(VLOOKUP(A173,'BL21'!$A:$ZZ,COLUMN(Q173),FALSE)),0,VLOOKUP(A173,'BL21'!$A:$ZZ,COLUMN(Q173),FALSE))+IF(ISNA(VLOOKUP(A173,'BL22'!$A:$ZZ,COLUMN(Q173),FALSE)),0,VLOOKUP(A173,'BL22'!$A:$ZZ,COLUMN(Q173),FALSE))+IF(ISNA(VLOOKUP(A173,'BL23'!$A:$ZZ,COLUMN(Q173),FALSE)),0,VLOOKUP(A173,'BL23'!$A:$ZZ,COLUMN(Q173),FALSE))+IF(ISNA(VLOOKUP(A173,'BL24'!$A:$ZZ,COLUMN(Q173),FALSE)),0,VLOOKUP(A173,'BL24'!$A:$ZZ,COLUMN(Q173),FALSE))+IF(ISNA(VLOOKUP(A173,'BL25'!$A:$ZZ,COLUMN(Q173),FALSE)),0,VLOOKUP(A173,'BL25'!$A:$ZZ,COLUMN(Q173),FALSE))+IF(ISNA(VLOOKUP(A173,'BL26'!$A:$ZZ,COLUMN(Q173),FALSE)),0,VLOOKUP(A173,'BL26'!$A:$ZZ,COLUMN(Q173),FALSE))+IF(ISNA(VLOOKUP(A173,'BL27'!$A:$ZZ,COLUMN(Q173),FALSE)),0,VLOOKUP(A173,'BL27'!$A:$ZZ,COLUMN(Q173),FALSE))+IF(ISNA(VLOOKUP(A173,'BL28'!$A:$ZZ,COLUMN(Q173),FALSE)),0,VLOOKUP(A173,'BL28'!$A:$ZZ,COLUMN(Q173),FALSE))+IF(ISNA(VLOOKUP(A173,'BL29'!$A:$ZZ,COLUMN(Q173),FALSE)),0,VLOOKUP(A173,'BL29'!$A:$ZZ,COLUMN(Q173),FALSE))+IF(ISNA(VLOOKUP(A173,'BL30'!$A:$ZZ,COLUMN(Q173),FALSE)),0,VLOOKUP(A173,'BL30'!$A:$ZZ,COLUMN(Q173),FALSE))</f>
        <v>0</v>
      </c>
      <c r="R173" s="26">
        <f t="shared" si="5"/>
        <v>0</v>
      </c>
      <c r="S173" s="342">
        <f>IF(VLOOKUP(A173,Schuldenbuch!A:BS,66,FALSE)=1,0,R173*VLOOKUP(A173,Schuldenbuch!A:BS,66,FALSE))</f>
        <v>0</v>
      </c>
    </row>
    <row r="174" spans="1:19" s="654" customFormat="1" ht="13.9" x14ac:dyDescent="0.4">
      <c r="A174" s="658" t="s">
        <v>49</v>
      </c>
      <c r="B174" s="15">
        <f>IF(ISNA(VLOOKUP(A174,'BL1'!$A:$ZZ,COLUMN(B174),FALSE)),0,VLOOKUP(A174,'BL1'!$A:$ZZ,COLUMN(B174),FALSE))+IF(ISNA(VLOOKUP(A174,'BL2'!$A:$ZZ,COLUMN(B174),FALSE)),0,VLOOKUP(A174,'BL2'!$A:$ZZ,COLUMN(B174),FALSE))+IF(ISNA(VLOOKUP(A174,'BL3'!$A:$ZZ,COLUMN(B174),FALSE)),0,VLOOKUP(A174,'BL3'!$A:$ZZ,COLUMN(B174),FALSE))+IF(ISNA(VLOOKUP(A174,'BL4'!$A:$ZZ,COLUMN(B174),FALSE)),0,VLOOKUP(A174,'BL4'!$A:$ZZ,COLUMN(B174),FALSE))+IF(ISNA(VLOOKUP(A174,'BL5'!$A:$ZZ,COLUMN(B174),FALSE)),0,VLOOKUP(A174,'BL5'!$A:$ZZ,COLUMN(B174),FALSE))+IF(ISNA(VLOOKUP(A174,'BL6'!$A:$ZZ,COLUMN(B174),FALSE)),0,VLOOKUP(A174,'BL6'!$A:$ZZ,COLUMN(B174),FALSE))+IF(ISNA(VLOOKUP(A174,'BL7'!$A:$ZZ,COLUMN(B174),FALSE)),0,VLOOKUP(A174,'BL7'!$A:$ZZ,COLUMN(B174),FALSE))+IF(ISNA(VLOOKUP(A174,'BL8'!$A:$ZZ,COLUMN(B174),FALSE)),0,VLOOKUP(A174,'BL8'!$A:$ZZ,COLUMN(B174),FALSE))+IF(ISNA(VLOOKUP(A174,'BL9'!$A:$ZZ,COLUMN(B174),FALSE)),0,VLOOKUP(A174,'BL9'!$A:$ZZ,COLUMN(B174),FALSE))+IF(ISNA(VLOOKUP(A174,'BL10'!$A:$ZZ,COLUMN(B174),FALSE)),0,VLOOKUP(A174,'BL10'!$A:$ZZ,COLUMN(B174),FALSE))+IF(ISNA(VLOOKUP(A174,'BL11'!$A:$ZZ,COLUMN(B174),FALSE)),0,VLOOKUP(A174,'BL11'!$A:$ZZ,COLUMN(B174),FALSE))+IF(ISNA(VLOOKUP(A174,'BL12'!$A:$ZZ,COLUMN(B174),FALSE)),0,VLOOKUP(A174,'BL12'!$A:$ZZ,COLUMN(B174),FALSE))+IF(ISNA(VLOOKUP(A174,'BL13'!$A:$ZZ,COLUMN(B174),FALSE)),0,VLOOKUP(A174,'BL13'!$A:$ZZ,COLUMN(B174),FALSE))+IF(ISNA(VLOOKUP(A174,'BL14'!$A:$ZZ,COLUMN(B174),FALSE)),0,VLOOKUP(A174,'BL14'!$A:$ZZ,COLUMN(B174),FALSE))+IF(ISNA(VLOOKUP(A174,'BL15'!$A:$ZZ,COLUMN(B174),FALSE)),0,VLOOKUP(A174,'BL15'!$A:$ZZ,COLUMN(B174),FALSE))+IF(ISNA(VLOOKUP(A174,'BL16'!$A:$ZZ,COLUMN(B174),FALSE)),0,VLOOKUP(A174,'BL16'!$A:$ZZ,COLUMN(B174),FALSE))+IF(ISNA(VLOOKUP(A174,'BL17'!$A:$ZZ,COLUMN(B174),FALSE)),0,VLOOKUP(A174,'BL17'!$A:$ZZ,COLUMN(B174),FALSE))+IF(ISNA(VLOOKUP(A174,'BL18'!$A:$ZZ,COLUMN(B174),FALSE)),0,VLOOKUP(A174,'BL18'!$A:$ZZ,COLUMN(B174),FALSE))+IF(ISNA(VLOOKUP(A174,'BL19'!$A:$ZZ,COLUMN(B174),FALSE)),0,VLOOKUP(A174,'BL19'!$A:$ZZ,COLUMN(B174),FALSE))+IF(ISNA(VLOOKUP(A174,'BL20'!$A:$ZZ,COLUMN(B174),FALSE)),0,VLOOKUP(A174,'BL20'!$A:$ZZ,COLUMN(B174),FALSE))+IF(ISNA(VLOOKUP(A174,'BL21'!$A:$ZZ,COLUMN(B174),FALSE)),0,VLOOKUP(A174,'BL21'!$A:$ZZ,COLUMN(B174),FALSE))+IF(ISNA(VLOOKUP(A174,'BL22'!$A:$ZZ,COLUMN(B174),FALSE)),0,VLOOKUP(A174,'BL22'!$A:$ZZ,COLUMN(B174),FALSE))+IF(ISNA(VLOOKUP(A174,'BL23'!$A:$ZZ,COLUMN(B174),FALSE)),0,VLOOKUP(A174,'BL23'!$A:$ZZ,COLUMN(B174),FALSE))+IF(ISNA(VLOOKUP(A174,'BL24'!$A:$ZZ,COLUMN(B174),FALSE)),0,VLOOKUP(A174,'BL24'!$A:$ZZ,COLUMN(B174),FALSE))+IF(ISNA(VLOOKUP(A174,'BL25'!$A:$ZZ,COLUMN(B174),FALSE)),0,VLOOKUP(A174,'BL25'!$A:$ZZ,COLUMN(B174),FALSE))+IF(ISNA(VLOOKUP(A174,'BL26'!$A:$ZZ,COLUMN(B174),FALSE)),0,VLOOKUP(A174,'BL26'!$A:$ZZ,COLUMN(B174),FALSE))+IF(ISNA(VLOOKUP(A174,'BL27'!$A:$ZZ,COLUMN(B174),FALSE)),0,VLOOKUP(A174,'BL27'!$A:$ZZ,COLUMN(B174),FALSE))+IF(ISNA(VLOOKUP(A174,'BL28'!$A:$ZZ,COLUMN(B174),FALSE)),0,VLOOKUP(A174,'BL28'!$A:$ZZ,COLUMN(B174),FALSE))+IF(ISNA(VLOOKUP(A174,'BL29'!$A:$ZZ,COLUMN(B174),FALSE)),0,VLOOKUP(A174,'BL29'!$A:$ZZ,COLUMN(B174),FALSE))+IF(ISNA(VLOOKUP(A174,'BL30'!$A:$ZZ,COLUMN(B174),FALSE)),0,VLOOKUP(A174,'BL30'!$A:$ZZ,COLUMN(B174),FALSE))</f>
        <v>0</v>
      </c>
      <c r="C174" s="16">
        <f>IF(ISNA(VLOOKUP(A174,'BL1'!$A:$ZZ,COLUMN(C174),FALSE)),0,VLOOKUP(A174,'BL1'!$A:$ZZ,COLUMN(C174),FALSE))+IF(ISNA(VLOOKUP(A174,'BL2'!$A:$ZZ,COLUMN(C174),FALSE)),0,VLOOKUP(A174,'BL2'!$A:$ZZ,COLUMN(C174),FALSE))+IF(ISNA(VLOOKUP(A174,'BL3'!$A:$ZZ,COLUMN(C174),FALSE)),0,VLOOKUP(A174,'BL3'!$A:$ZZ,COLUMN(C174),FALSE))+IF(ISNA(VLOOKUP(A174,'BL4'!$A:$ZZ,COLUMN(C174),FALSE)),0,VLOOKUP(A174,'BL4'!$A:$ZZ,COLUMN(C174),FALSE))+IF(ISNA(VLOOKUP(A174,'BL5'!$A:$ZZ,COLUMN(C174),FALSE)),0,VLOOKUP(A174,'BL5'!$A:$ZZ,COLUMN(C174),FALSE))+IF(ISNA(VLOOKUP(A174,'BL6'!$A:$ZZ,COLUMN(C174),FALSE)),0,VLOOKUP(A174,'BL6'!$A:$ZZ,COLUMN(C174),FALSE))+IF(ISNA(VLOOKUP(A174,'BL7'!$A:$ZZ,COLUMN(C174),FALSE)),0,VLOOKUP(A174,'BL7'!$A:$ZZ,COLUMN(C174),FALSE))+IF(ISNA(VLOOKUP(A174,'BL8'!$A:$ZZ,COLUMN(C174),FALSE)),0,VLOOKUP(A174,'BL8'!$A:$ZZ,COLUMN(C174),FALSE))+IF(ISNA(VLOOKUP(A174,'BL9'!$A:$ZZ,COLUMN(C174),FALSE)),0,VLOOKUP(A174,'BL9'!$A:$ZZ,COLUMN(C174),FALSE))+IF(ISNA(VLOOKUP(A174,'BL10'!$A:$ZZ,COLUMN(C174),FALSE)),0,VLOOKUP(A174,'BL10'!$A:$ZZ,COLUMN(C174),FALSE))+IF(ISNA(VLOOKUP(A174,'BL11'!$A:$ZZ,COLUMN(C174),FALSE)),0,VLOOKUP(A174,'BL11'!$A:$ZZ,COLUMN(C174),FALSE))+IF(ISNA(VLOOKUP(A174,'BL12'!$A:$ZZ,COLUMN(C174),FALSE)),0,VLOOKUP(A174,'BL12'!$A:$ZZ,COLUMN(C174),FALSE))+IF(ISNA(VLOOKUP(A174,'BL13'!$A:$ZZ,COLUMN(C174),FALSE)),0,VLOOKUP(A174,'BL13'!$A:$ZZ,COLUMN(C174),FALSE))+IF(ISNA(VLOOKUP(A174,'BL14'!$A:$ZZ,COLUMN(C174),FALSE)),0,VLOOKUP(A174,'BL14'!$A:$ZZ,COLUMN(C174),FALSE))+IF(ISNA(VLOOKUP(A174,'BL15'!$A:$ZZ,COLUMN(C174),FALSE)),0,VLOOKUP(A174,'BL15'!$A:$ZZ,COLUMN(C174),FALSE))+IF(ISNA(VLOOKUP(A174,'BL16'!$A:$ZZ,COLUMN(C174),FALSE)),0,VLOOKUP(A174,'BL16'!$A:$ZZ,COLUMN(C174),FALSE))+IF(ISNA(VLOOKUP(A174,'BL17'!$A:$ZZ,COLUMN(C174),FALSE)),0,VLOOKUP(A174,'BL17'!$A:$ZZ,COLUMN(C174),FALSE))+IF(ISNA(VLOOKUP(A174,'BL18'!$A:$ZZ,COLUMN(C174),FALSE)),0,VLOOKUP(A174,'BL18'!$A:$ZZ,COLUMN(C174),FALSE))+IF(ISNA(VLOOKUP(A174,'BL19'!$A:$ZZ,COLUMN(C174),FALSE)),0,VLOOKUP(A174,'BL19'!$A:$ZZ,COLUMN(C174),FALSE))+IF(ISNA(VLOOKUP(A174,'BL20'!$A:$ZZ,COLUMN(C174),FALSE)),0,VLOOKUP(A174,'BL20'!$A:$ZZ,COLUMN(C174),FALSE))+IF(ISNA(VLOOKUP(A174,'BL21'!$A:$ZZ,COLUMN(C174),FALSE)),0,VLOOKUP(A174,'BL21'!$A:$ZZ,COLUMN(C174),FALSE))+IF(ISNA(VLOOKUP(A174,'BL22'!$A:$ZZ,COLUMN(C174),FALSE)),0,VLOOKUP(A174,'BL22'!$A:$ZZ,COLUMN(C174),FALSE))+IF(ISNA(VLOOKUP(A174,'BL23'!$A:$ZZ,COLUMN(C174),FALSE)),0,VLOOKUP(A174,'BL23'!$A:$ZZ,COLUMN(C174),FALSE))+IF(ISNA(VLOOKUP(A174,'BL24'!$A:$ZZ,COLUMN(C174),FALSE)),0,VLOOKUP(A174,'BL24'!$A:$ZZ,COLUMN(C174),FALSE))+IF(ISNA(VLOOKUP(A174,'BL25'!$A:$ZZ,COLUMN(C174),FALSE)),0,VLOOKUP(A174,'BL25'!$A:$ZZ,COLUMN(C174),FALSE))+IF(ISNA(VLOOKUP(A174,'BL26'!$A:$ZZ,COLUMN(C174),FALSE)),0,VLOOKUP(A174,'BL26'!$A:$ZZ,COLUMN(C174),FALSE))+IF(ISNA(VLOOKUP(A174,'BL27'!$A:$ZZ,COLUMN(C174),FALSE)),0,VLOOKUP(A174,'BL27'!$A:$ZZ,COLUMN(C174),FALSE))+IF(ISNA(VLOOKUP(A174,'BL28'!$A:$ZZ,COLUMN(C174),FALSE)),0,VLOOKUP(A174,'BL28'!$A:$ZZ,COLUMN(C174),FALSE))+IF(ISNA(VLOOKUP(A174,'BL29'!$A:$ZZ,COLUMN(C174),FALSE)),0,VLOOKUP(A174,'BL29'!$A:$ZZ,COLUMN(C174),FALSE))+IF(ISNA(VLOOKUP(A174,'BL30'!$A:$ZZ,COLUMN(C174),FALSE)),0,VLOOKUP(A174,'BL30'!$A:$ZZ,COLUMN(C174),FALSE))</f>
        <v>0</v>
      </c>
      <c r="D174" s="17">
        <f>IF(ISNA(VLOOKUP(A174,'BL1'!$A:$ZZ,COLUMN(D174),FALSE)),0,VLOOKUP(A174,'BL1'!$A:$ZZ,COLUMN(D174),FALSE))+IF(ISNA(VLOOKUP(A174,'BL2'!$A:$ZZ,COLUMN(D174),FALSE)),0,VLOOKUP(A174,'BL2'!$A:$ZZ,COLUMN(D174),FALSE))+IF(ISNA(VLOOKUP(A174,'BL3'!$A:$ZZ,COLUMN(D174),FALSE)),0,VLOOKUP(A174,'BL3'!$A:$ZZ,COLUMN(D174),FALSE))+IF(ISNA(VLOOKUP(A174,'BL4'!$A:$ZZ,COLUMN(D174),FALSE)),0,VLOOKUP(A174,'BL4'!$A:$ZZ,COLUMN(D174),FALSE))+IF(ISNA(VLOOKUP(A174,'BL5'!$A:$ZZ,COLUMN(D174),FALSE)),0,VLOOKUP(A174,'BL5'!$A:$ZZ,COLUMN(D174),FALSE))+IF(ISNA(VLOOKUP(A174,'BL6'!$A:$ZZ,COLUMN(D174),FALSE)),0,VLOOKUP(A174,'BL6'!$A:$ZZ,COLUMN(D174),FALSE))+IF(ISNA(VLOOKUP(A174,'BL7'!$A:$ZZ,COLUMN(D174),FALSE)),0,VLOOKUP(A174,'BL7'!$A:$ZZ,COLUMN(D174),FALSE))+IF(ISNA(VLOOKUP(A174,'BL8'!$A:$ZZ,COLUMN(D174),FALSE)),0,VLOOKUP(A174,'BL8'!$A:$ZZ,COLUMN(D174),FALSE))+IF(ISNA(VLOOKUP(A174,'BL9'!$A:$ZZ,COLUMN(D174),FALSE)),0,VLOOKUP(A174,'BL9'!$A:$ZZ,COLUMN(D174),FALSE))+IF(ISNA(VLOOKUP(A174,'BL10'!$A:$ZZ,COLUMN(D174),FALSE)),0,VLOOKUP(A174,'BL10'!$A:$ZZ,COLUMN(D174),FALSE))+IF(ISNA(VLOOKUP(A174,'BL11'!$A:$ZZ,COLUMN(D174),FALSE)),0,VLOOKUP(A174,'BL11'!$A:$ZZ,COLUMN(D174),FALSE))+IF(ISNA(VLOOKUP(A174,'BL12'!$A:$ZZ,COLUMN(D174),FALSE)),0,VLOOKUP(A174,'BL12'!$A:$ZZ,COLUMN(D174),FALSE))+IF(ISNA(VLOOKUP(A174,'BL13'!$A:$ZZ,COLUMN(D174),FALSE)),0,VLOOKUP(A174,'BL13'!$A:$ZZ,COLUMN(D174),FALSE))+IF(ISNA(VLOOKUP(A174,'BL14'!$A:$ZZ,COLUMN(D174),FALSE)),0,VLOOKUP(A174,'BL14'!$A:$ZZ,COLUMN(D174),FALSE))+IF(ISNA(VLOOKUP(A174,'BL15'!$A:$ZZ,COLUMN(D174),FALSE)),0,VLOOKUP(A174,'BL15'!$A:$ZZ,COLUMN(D174),FALSE))+IF(ISNA(VLOOKUP(A174,'BL16'!$A:$ZZ,COLUMN(D174),FALSE)),0,VLOOKUP(A174,'BL16'!$A:$ZZ,COLUMN(D174),FALSE))+IF(ISNA(VLOOKUP(A174,'BL17'!$A:$ZZ,COLUMN(D174),FALSE)),0,VLOOKUP(A174,'BL17'!$A:$ZZ,COLUMN(D174),FALSE))+IF(ISNA(VLOOKUP(A174,'BL18'!$A:$ZZ,COLUMN(D174),FALSE)),0,VLOOKUP(A174,'BL18'!$A:$ZZ,COLUMN(D174),FALSE))+IF(ISNA(VLOOKUP(A174,'BL19'!$A:$ZZ,COLUMN(D174),FALSE)),0,VLOOKUP(A174,'BL19'!$A:$ZZ,COLUMN(D174),FALSE))+IF(ISNA(VLOOKUP(A174,'BL20'!$A:$ZZ,COLUMN(D174),FALSE)),0,VLOOKUP(A174,'BL20'!$A:$ZZ,COLUMN(D174),FALSE))+IF(ISNA(VLOOKUP(A174,'BL21'!$A:$ZZ,COLUMN(D174),FALSE)),0,VLOOKUP(A174,'BL21'!$A:$ZZ,COLUMN(D174),FALSE))+IF(ISNA(VLOOKUP(A174,'BL22'!$A:$ZZ,COLUMN(D174),FALSE)),0,VLOOKUP(A174,'BL22'!$A:$ZZ,COLUMN(D174),FALSE))+IF(ISNA(VLOOKUP(A174,'BL23'!$A:$ZZ,COLUMN(D174),FALSE)),0,VLOOKUP(A174,'BL23'!$A:$ZZ,COLUMN(D174),FALSE))+IF(ISNA(VLOOKUP(A174,'BL24'!$A:$ZZ,COLUMN(D174),FALSE)),0,VLOOKUP(A174,'BL24'!$A:$ZZ,COLUMN(D174),FALSE))+IF(ISNA(VLOOKUP(A174,'BL25'!$A:$ZZ,COLUMN(D174),FALSE)),0,VLOOKUP(A174,'BL25'!$A:$ZZ,COLUMN(D174),FALSE))+IF(ISNA(VLOOKUP(A174,'BL26'!$A:$ZZ,COLUMN(D174),FALSE)),0,VLOOKUP(A174,'BL26'!$A:$ZZ,COLUMN(D174),FALSE))+IF(ISNA(VLOOKUP(A174,'BL27'!$A:$ZZ,COLUMN(D174),FALSE)),0,VLOOKUP(A174,'BL27'!$A:$ZZ,COLUMN(D174),FALSE))+IF(ISNA(VLOOKUP(A174,'BL28'!$A:$ZZ,COLUMN(D174),FALSE)),0,VLOOKUP(A174,'BL28'!$A:$ZZ,COLUMN(D174),FALSE))+IF(ISNA(VLOOKUP(A174,'BL29'!$A:$ZZ,COLUMN(D174),FALSE)),0,VLOOKUP(A174,'BL29'!$A:$ZZ,COLUMN(D174),FALSE))+IF(ISNA(VLOOKUP(A174,'BL30'!$A:$ZZ,COLUMN(D174),FALSE)),0,VLOOKUP(A174,'BL30'!$A:$ZZ,COLUMN(D174),FALSE))</f>
        <v>0</v>
      </c>
      <c r="E174" s="18">
        <f>IF(ISNA(VLOOKUP(A174,'BL1'!$A:$ZZ,COLUMN(E174),FALSE)),0,VLOOKUP(A174,'BL1'!$A:$ZZ,COLUMN(E174),FALSE))+IF(ISNA(VLOOKUP(A174,'BL2'!$A:$ZZ,COLUMN(E174),FALSE)),0,VLOOKUP(A174,'BL2'!$A:$ZZ,COLUMN(E174),FALSE))+IF(ISNA(VLOOKUP(A174,'BL3'!$A:$ZZ,COLUMN(E174),FALSE)),0,VLOOKUP(A174,'BL3'!$A:$ZZ,COLUMN(E174),FALSE))+IF(ISNA(VLOOKUP(A174,'BL4'!$A:$ZZ,COLUMN(E174),FALSE)),0,VLOOKUP(A174,'BL4'!$A:$ZZ,COLUMN(E174),FALSE))+IF(ISNA(VLOOKUP(A174,'BL5'!$A:$ZZ,COLUMN(E174),FALSE)),0,VLOOKUP(A174,'BL5'!$A:$ZZ,COLUMN(E174),FALSE))+IF(ISNA(VLOOKUP(A174,'BL6'!$A:$ZZ,COLUMN(E174),FALSE)),0,VLOOKUP(A174,'BL6'!$A:$ZZ,COLUMN(E174),FALSE))+IF(ISNA(VLOOKUP(A174,'BL7'!$A:$ZZ,COLUMN(E174),FALSE)),0,VLOOKUP(A174,'BL7'!$A:$ZZ,COLUMN(E174),FALSE))+IF(ISNA(VLOOKUP(A174,'BL8'!$A:$ZZ,COLUMN(E174),FALSE)),0,VLOOKUP(A174,'BL8'!$A:$ZZ,COLUMN(E174),FALSE))+IF(ISNA(VLOOKUP(A174,'BL9'!$A:$ZZ,COLUMN(E174),FALSE)),0,VLOOKUP(A174,'BL9'!$A:$ZZ,COLUMN(E174),FALSE))+IF(ISNA(VLOOKUP(A174,'BL10'!$A:$ZZ,COLUMN(E174),FALSE)),0,VLOOKUP(A174,'BL10'!$A:$ZZ,COLUMN(E174),FALSE))+IF(ISNA(VLOOKUP(A174,'BL11'!$A:$ZZ,COLUMN(E174),FALSE)),0,VLOOKUP(A174,'BL11'!$A:$ZZ,COLUMN(E174),FALSE))+IF(ISNA(VLOOKUP(A174,'BL12'!$A:$ZZ,COLUMN(E174),FALSE)),0,VLOOKUP(A174,'BL12'!$A:$ZZ,COLUMN(E174),FALSE))+IF(ISNA(VLOOKUP(A174,'BL13'!$A:$ZZ,COLUMN(E174),FALSE)),0,VLOOKUP(A174,'BL13'!$A:$ZZ,COLUMN(E174),FALSE))+IF(ISNA(VLOOKUP(A174,'BL14'!$A:$ZZ,COLUMN(E174),FALSE)),0,VLOOKUP(A174,'BL14'!$A:$ZZ,COLUMN(E174),FALSE))+IF(ISNA(VLOOKUP(A174,'BL15'!$A:$ZZ,COLUMN(E174),FALSE)),0,VLOOKUP(A174,'BL15'!$A:$ZZ,COLUMN(E174),FALSE))+IF(ISNA(VLOOKUP(A174,'BL16'!$A:$ZZ,COLUMN(E174),FALSE)),0,VLOOKUP(A174,'BL16'!$A:$ZZ,COLUMN(E174),FALSE))+IF(ISNA(VLOOKUP(A174,'BL17'!$A:$ZZ,COLUMN(E174),FALSE)),0,VLOOKUP(A174,'BL17'!$A:$ZZ,COLUMN(E174),FALSE))+IF(ISNA(VLOOKUP(A174,'BL18'!$A:$ZZ,COLUMN(E174),FALSE)),0,VLOOKUP(A174,'BL18'!$A:$ZZ,COLUMN(E174),FALSE))+IF(ISNA(VLOOKUP(A174,'BL19'!$A:$ZZ,COLUMN(E174),FALSE)),0,VLOOKUP(A174,'BL19'!$A:$ZZ,COLUMN(E174),FALSE))+IF(ISNA(VLOOKUP(A174,'BL20'!$A:$ZZ,COLUMN(E174),FALSE)),0,VLOOKUP(A174,'BL20'!$A:$ZZ,COLUMN(E174),FALSE))+IF(ISNA(VLOOKUP(A174,'BL21'!$A:$ZZ,COLUMN(E174),FALSE)),0,VLOOKUP(A174,'BL21'!$A:$ZZ,COLUMN(E174),FALSE))+IF(ISNA(VLOOKUP(A174,'BL22'!$A:$ZZ,COLUMN(E174),FALSE)),0,VLOOKUP(A174,'BL22'!$A:$ZZ,COLUMN(E174),FALSE))+IF(ISNA(VLOOKUP(A174,'BL23'!$A:$ZZ,COLUMN(E174),FALSE)),0,VLOOKUP(A174,'BL23'!$A:$ZZ,COLUMN(E174),FALSE))+IF(ISNA(VLOOKUP(A174,'BL24'!$A:$ZZ,COLUMN(E174),FALSE)),0,VLOOKUP(A174,'BL24'!$A:$ZZ,COLUMN(E174),FALSE))+IF(ISNA(VLOOKUP(A174,'BL25'!$A:$ZZ,COLUMN(E174),FALSE)),0,VLOOKUP(A174,'BL25'!$A:$ZZ,COLUMN(E174),FALSE))+IF(ISNA(VLOOKUP(A174,'BL26'!$A:$ZZ,COLUMN(E174),FALSE)),0,VLOOKUP(A174,'BL26'!$A:$ZZ,COLUMN(E174),FALSE))+IF(ISNA(VLOOKUP(A174,'BL27'!$A:$ZZ,COLUMN(E174),FALSE)),0,VLOOKUP(A174,'BL27'!$A:$ZZ,COLUMN(E174),FALSE))+IF(ISNA(VLOOKUP(A174,'BL28'!$A:$ZZ,COLUMN(E174),FALSE)),0,VLOOKUP(A174,'BL28'!$A:$ZZ,COLUMN(E174),FALSE))+IF(ISNA(VLOOKUP(A174,'BL29'!$A:$ZZ,COLUMN(E174),FALSE)),0,VLOOKUP(A174,'BL29'!$A:$ZZ,COLUMN(E174),FALSE))+IF(ISNA(VLOOKUP(A174,'BL30'!$A:$ZZ,COLUMN(E174),FALSE)),0,VLOOKUP(A174,'BL30'!$A:$ZZ,COLUMN(E174),FALSE))</f>
        <v>0</v>
      </c>
      <c r="F174" s="19">
        <f>IF(ISNA(VLOOKUP(A174,'BL1'!$A:$ZZ,COLUMN(F174),FALSE)),0,VLOOKUP(A174,'BL1'!$A:$ZZ,COLUMN(F174),FALSE))+IF(ISNA(VLOOKUP(A174,'BL2'!$A:$ZZ,COLUMN(F174),FALSE)),0,VLOOKUP(A174,'BL2'!$A:$ZZ,COLUMN(F174),FALSE))+IF(ISNA(VLOOKUP(A174,'BL3'!$A:$ZZ,COLUMN(F174),FALSE)),0,VLOOKUP(A174,'BL3'!$A:$ZZ,COLUMN(F174),FALSE))+IF(ISNA(VLOOKUP(A174,'BL4'!$A:$ZZ,COLUMN(F174),FALSE)),0,VLOOKUP(A174,'BL4'!$A:$ZZ,COLUMN(F174),FALSE))+IF(ISNA(VLOOKUP(A174,'BL5'!$A:$ZZ,COLUMN(F174),FALSE)),0,VLOOKUP(A174,'BL5'!$A:$ZZ,COLUMN(F174),FALSE))+IF(ISNA(VLOOKUP(A174,'BL6'!$A:$ZZ,COLUMN(F174),FALSE)),0,VLOOKUP(A174,'BL6'!$A:$ZZ,COLUMN(F174),FALSE))+IF(ISNA(VLOOKUP(A174,'BL7'!$A:$ZZ,COLUMN(F174),FALSE)),0,VLOOKUP(A174,'BL7'!$A:$ZZ,COLUMN(F174),FALSE))+IF(ISNA(VLOOKUP(A174,'BL8'!$A:$ZZ,COLUMN(F174),FALSE)),0,VLOOKUP(A174,'BL8'!$A:$ZZ,COLUMN(F174),FALSE))+IF(ISNA(VLOOKUP(A174,'BL9'!$A:$ZZ,COLUMN(F174),FALSE)),0,VLOOKUP(A174,'BL9'!$A:$ZZ,COLUMN(F174),FALSE))+IF(ISNA(VLOOKUP(A174,'BL10'!$A:$ZZ,COLUMN(F174),FALSE)),0,VLOOKUP(A174,'BL10'!$A:$ZZ,COLUMN(F174),FALSE))+IF(ISNA(VLOOKUP(A174,'BL11'!$A:$ZZ,COLUMN(F174),FALSE)),0,VLOOKUP(A174,'BL11'!$A:$ZZ,COLUMN(F174),FALSE))+IF(ISNA(VLOOKUP(A174,'BL12'!$A:$ZZ,COLUMN(F174),FALSE)),0,VLOOKUP(A174,'BL12'!$A:$ZZ,COLUMN(F174),FALSE))+IF(ISNA(VLOOKUP(A174,'BL13'!$A:$ZZ,COLUMN(F174),FALSE)),0,VLOOKUP(A174,'BL13'!$A:$ZZ,COLUMN(F174),FALSE))+IF(ISNA(VLOOKUP(A174,'BL14'!$A:$ZZ,COLUMN(F174),FALSE)),0,VLOOKUP(A174,'BL14'!$A:$ZZ,COLUMN(F174),FALSE))+IF(ISNA(VLOOKUP(A174,'BL15'!$A:$ZZ,COLUMN(F174),FALSE)),0,VLOOKUP(A174,'BL15'!$A:$ZZ,COLUMN(F174),FALSE))+IF(ISNA(VLOOKUP(A174,'BL16'!$A:$ZZ,COLUMN(F174),FALSE)),0,VLOOKUP(A174,'BL16'!$A:$ZZ,COLUMN(F174),FALSE))+IF(ISNA(VLOOKUP(A174,'BL17'!$A:$ZZ,COLUMN(F174),FALSE)),0,VLOOKUP(A174,'BL17'!$A:$ZZ,COLUMN(F174),FALSE))+IF(ISNA(VLOOKUP(A174,'BL18'!$A:$ZZ,COLUMN(F174),FALSE)),0,VLOOKUP(A174,'BL18'!$A:$ZZ,COLUMN(F174),FALSE))+IF(ISNA(VLOOKUP(A174,'BL19'!$A:$ZZ,COLUMN(F174),FALSE)),0,VLOOKUP(A174,'BL19'!$A:$ZZ,COLUMN(F174),FALSE))+IF(ISNA(VLOOKUP(A174,'BL20'!$A:$ZZ,COLUMN(F174),FALSE)),0,VLOOKUP(A174,'BL20'!$A:$ZZ,COLUMN(F174),FALSE))+IF(ISNA(VLOOKUP(A174,'BL21'!$A:$ZZ,COLUMN(F174),FALSE)),0,VLOOKUP(A174,'BL21'!$A:$ZZ,COLUMN(F174),FALSE))+IF(ISNA(VLOOKUP(A174,'BL22'!$A:$ZZ,COLUMN(F174),FALSE)),0,VLOOKUP(A174,'BL22'!$A:$ZZ,COLUMN(F174),FALSE))+IF(ISNA(VLOOKUP(A174,'BL23'!$A:$ZZ,COLUMN(F174),FALSE)),0,VLOOKUP(A174,'BL23'!$A:$ZZ,COLUMN(F174),FALSE))+IF(ISNA(VLOOKUP(A174,'BL24'!$A:$ZZ,COLUMN(F174),FALSE)),0,VLOOKUP(A174,'BL24'!$A:$ZZ,COLUMN(F174),FALSE))+IF(ISNA(VLOOKUP(A174,'BL25'!$A:$ZZ,COLUMN(F174),FALSE)),0,VLOOKUP(A174,'BL25'!$A:$ZZ,COLUMN(F174),FALSE))+IF(ISNA(VLOOKUP(A174,'BL26'!$A:$ZZ,COLUMN(F174),FALSE)),0,VLOOKUP(A174,'BL26'!$A:$ZZ,COLUMN(F174),FALSE))+IF(ISNA(VLOOKUP(A174,'BL27'!$A:$ZZ,COLUMN(F174),FALSE)),0,VLOOKUP(A174,'BL27'!$A:$ZZ,COLUMN(F174),FALSE))+IF(ISNA(VLOOKUP(A174,'BL28'!$A:$ZZ,COLUMN(F174),FALSE)),0,VLOOKUP(A174,'BL28'!$A:$ZZ,COLUMN(F174),FALSE))+IF(ISNA(VLOOKUP(A174,'BL29'!$A:$ZZ,COLUMN(F174),FALSE)),0,VLOOKUP(A174,'BL29'!$A:$ZZ,COLUMN(F174),FALSE))+IF(ISNA(VLOOKUP(A174,'BL30'!$A:$ZZ,COLUMN(F174),FALSE)),0,VLOOKUP(A174,'BL30'!$A:$ZZ,COLUMN(F174),FALSE))</f>
        <v>0</v>
      </c>
      <c r="G174" s="20">
        <f>IF(ISNA(VLOOKUP(A174,'BL1'!$A:$ZZ,COLUMN(G174),FALSE)),0,VLOOKUP(A174,'BL1'!$A:$ZZ,COLUMN(G174),FALSE))+IF(ISNA(VLOOKUP(A174,'BL2'!$A:$ZZ,COLUMN(G174),FALSE)),0,VLOOKUP(A174,'BL2'!$A:$ZZ,COLUMN(G174),FALSE))+IF(ISNA(VLOOKUP(A174,'BL3'!$A:$ZZ,COLUMN(G174),FALSE)),0,VLOOKUP(A174,'BL3'!$A:$ZZ,COLUMN(G174),FALSE))+IF(ISNA(VLOOKUP(A174,'BL4'!$A:$ZZ,COLUMN(G174),FALSE)),0,VLOOKUP(A174,'BL4'!$A:$ZZ,COLUMN(G174),FALSE))+IF(ISNA(VLOOKUP(A174,'BL5'!$A:$ZZ,COLUMN(G174),FALSE)),0,VLOOKUP(A174,'BL5'!$A:$ZZ,COLUMN(G174),FALSE))+IF(ISNA(VLOOKUP(A174,'BL6'!$A:$ZZ,COLUMN(G174),FALSE)),0,VLOOKUP(A174,'BL6'!$A:$ZZ,COLUMN(G174),FALSE))+IF(ISNA(VLOOKUP(A174,'BL7'!$A:$ZZ,COLUMN(G174),FALSE)),0,VLOOKUP(A174,'BL7'!$A:$ZZ,COLUMN(G174),FALSE))+IF(ISNA(VLOOKUP(A174,'BL8'!$A:$ZZ,COLUMN(G174),FALSE)),0,VLOOKUP(A174,'BL8'!$A:$ZZ,COLUMN(G174),FALSE))+IF(ISNA(VLOOKUP(A174,'BL9'!$A:$ZZ,COLUMN(G174),FALSE)),0,VLOOKUP(A174,'BL9'!$A:$ZZ,COLUMN(G174),FALSE))+IF(ISNA(VLOOKUP(A174,'BL10'!$A:$ZZ,COLUMN(G174),FALSE)),0,VLOOKUP(A174,'BL10'!$A:$ZZ,COLUMN(G174),FALSE))+IF(ISNA(VLOOKUP(A174,'BL11'!$A:$ZZ,COLUMN(G174),FALSE)),0,VLOOKUP(A174,'BL11'!$A:$ZZ,COLUMN(G174),FALSE))+IF(ISNA(VLOOKUP(A174,'BL12'!$A:$ZZ,COLUMN(G174),FALSE)),0,VLOOKUP(A174,'BL12'!$A:$ZZ,COLUMN(G174),FALSE))+IF(ISNA(VLOOKUP(A174,'BL13'!$A:$ZZ,COLUMN(G174),FALSE)),0,VLOOKUP(A174,'BL13'!$A:$ZZ,COLUMN(G174),FALSE))+IF(ISNA(VLOOKUP(A174,'BL14'!$A:$ZZ,COLUMN(G174),FALSE)),0,VLOOKUP(A174,'BL14'!$A:$ZZ,COLUMN(G174),FALSE))+IF(ISNA(VLOOKUP(A174,'BL15'!$A:$ZZ,COLUMN(G174),FALSE)),0,VLOOKUP(A174,'BL15'!$A:$ZZ,COLUMN(G174),FALSE))+IF(ISNA(VLOOKUP(A174,'BL16'!$A:$ZZ,COLUMN(G174),FALSE)),0,VLOOKUP(A174,'BL16'!$A:$ZZ,COLUMN(G174),FALSE))+IF(ISNA(VLOOKUP(A174,'BL17'!$A:$ZZ,COLUMN(G174),FALSE)),0,VLOOKUP(A174,'BL17'!$A:$ZZ,COLUMN(G174),FALSE))+IF(ISNA(VLOOKUP(A174,'BL18'!$A:$ZZ,COLUMN(G174),FALSE)),0,VLOOKUP(A174,'BL18'!$A:$ZZ,COLUMN(G174),FALSE))+IF(ISNA(VLOOKUP(A174,'BL19'!$A:$ZZ,COLUMN(G174),FALSE)),0,VLOOKUP(A174,'BL19'!$A:$ZZ,COLUMN(G174),FALSE))+IF(ISNA(VLOOKUP(A174,'BL20'!$A:$ZZ,COLUMN(G174),FALSE)),0,VLOOKUP(A174,'BL20'!$A:$ZZ,COLUMN(G174),FALSE))+IF(ISNA(VLOOKUP(A174,'BL21'!$A:$ZZ,COLUMN(G174),FALSE)),0,VLOOKUP(A174,'BL21'!$A:$ZZ,COLUMN(G174),FALSE))+IF(ISNA(VLOOKUP(A174,'BL22'!$A:$ZZ,COLUMN(G174),FALSE)),0,VLOOKUP(A174,'BL22'!$A:$ZZ,COLUMN(G174),FALSE))+IF(ISNA(VLOOKUP(A174,'BL23'!$A:$ZZ,COLUMN(G174),FALSE)),0,VLOOKUP(A174,'BL23'!$A:$ZZ,COLUMN(G174),FALSE))+IF(ISNA(VLOOKUP(A174,'BL24'!$A:$ZZ,COLUMN(G174),FALSE)),0,VLOOKUP(A174,'BL24'!$A:$ZZ,COLUMN(G174),FALSE))+IF(ISNA(VLOOKUP(A174,'BL25'!$A:$ZZ,COLUMN(G174),FALSE)),0,VLOOKUP(A174,'BL25'!$A:$ZZ,COLUMN(G174),FALSE))+IF(ISNA(VLOOKUP(A174,'BL26'!$A:$ZZ,COLUMN(G174),FALSE)),0,VLOOKUP(A174,'BL26'!$A:$ZZ,COLUMN(G174),FALSE))+IF(ISNA(VLOOKUP(A174,'BL27'!$A:$ZZ,COLUMN(G174),FALSE)),0,VLOOKUP(A174,'BL27'!$A:$ZZ,COLUMN(G174),FALSE))+IF(ISNA(VLOOKUP(A174,'BL28'!$A:$ZZ,COLUMN(G174),FALSE)),0,VLOOKUP(A174,'BL28'!$A:$ZZ,COLUMN(G174),FALSE))+IF(ISNA(VLOOKUP(A174,'BL29'!$A:$ZZ,COLUMN(G174),FALSE)),0,VLOOKUP(A174,'BL29'!$A:$ZZ,COLUMN(G174),FALSE))+IF(ISNA(VLOOKUP(A174,'BL30'!$A:$ZZ,COLUMN(G174),FALSE)),0,VLOOKUP(A174,'BL30'!$A:$ZZ,COLUMN(G174),FALSE))</f>
        <v>0</v>
      </c>
      <c r="H174" s="21">
        <f>IF(ISNA(VLOOKUP(A174,'BL1'!$A:$ZZ,COLUMN(H174),FALSE)),0,VLOOKUP(A174,'BL1'!$A:$ZZ,COLUMN(H174),FALSE))+IF(ISNA(VLOOKUP(A174,'BL2'!$A:$ZZ,COLUMN(H174),FALSE)),0,VLOOKUP(A174,'BL2'!$A:$ZZ,COLUMN(H174),FALSE))+IF(ISNA(VLOOKUP(A174,'BL3'!$A:$ZZ,COLUMN(H174),FALSE)),0,VLOOKUP(A174,'BL3'!$A:$ZZ,COLUMN(H174),FALSE))+IF(ISNA(VLOOKUP(A174,'BL4'!$A:$ZZ,COLUMN(H174),FALSE)),0,VLOOKUP(A174,'BL4'!$A:$ZZ,COLUMN(H174),FALSE))+IF(ISNA(VLOOKUP(A174,'BL5'!$A:$ZZ,COLUMN(H174),FALSE)),0,VLOOKUP(A174,'BL5'!$A:$ZZ,COLUMN(H174),FALSE))+IF(ISNA(VLOOKUP(A174,'BL6'!$A:$ZZ,COLUMN(H174),FALSE)),0,VLOOKUP(A174,'BL6'!$A:$ZZ,COLUMN(H174),FALSE))+IF(ISNA(VLOOKUP(A174,'BL7'!$A:$ZZ,COLUMN(H174),FALSE)),0,VLOOKUP(A174,'BL7'!$A:$ZZ,COLUMN(H174),FALSE))+IF(ISNA(VLOOKUP(A174,'BL8'!$A:$ZZ,COLUMN(H174),FALSE)),0,VLOOKUP(A174,'BL8'!$A:$ZZ,COLUMN(H174),FALSE))+IF(ISNA(VLOOKUP(A174,'BL9'!$A:$ZZ,COLUMN(H174),FALSE)),0,VLOOKUP(A174,'BL9'!$A:$ZZ,COLUMN(H174),FALSE))+IF(ISNA(VLOOKUP(A174,'BL10'!$A:$ZZ,COLUMN(H174),FALSE)),0,VLOOKUP(A174,'BL10'!$A:$ZZ,COLUMN(H174),FALSE))+IF(ISNA(VLOOKUP(A174,'BL11'!$A:$ZZ,COLUMN(H174),FALSE)),0,VLOOKUP(A174,'BL11'!$A:$ZZ,COLUMN(H174),FALSE))+IF(ISNA(VLOOKUP(A174,'BL12'!$A:$ZZ,COLUMN(H174),FALSE)),0,VLOOKUP(A174,'BL12'!$A:$ZZ,COLUMN(H174),FALSE))+IF(ISNA(VLOOKUP(A174,'BL13'!$A:$ZZ,COLUMN(H174),FALSE)),0,VLOOKUP(A174,'BL13'!$A:$ZZ,COLUMN(H174),FALSE))+IF(ISNA(VLOOKUP(A174,'BL14'!$A:$ZZ,COLUMN(H174),FALSE)),0,VLOOKUP(A174,'BL14'!$A:$ZZ,COLUMN(H174),FALSE))+IF(ISNA(VLOOKUP(A174,'BL15'!$A:$ZZ,COLUMN(H174),FALSE)),0,VLOOKUP(A174,'BL15'!$A:$ZZ,COLUMN(H174),FALSE))+IF(ISNA(VLOOKUP(A174,'BL16'!$A:$ZZ,COLUMN(H174),FALSE)),0,VLOOKUP(A174,'BL16'!$A:$ZZ,COLUMN(H174),FALSE))+IF(ISNA(VLOOKUP(A174,'BL17'!$A:$ZZ,COLUMN(H174),FALSE)),0,VLOOKUP(A174,'BL17'!$A:$ZZ,COLUMN(H174),FALSE))+IF(ISNA(VLOOKUP(A174,'BL18'!$A:$ZZ,COLUMN(H174),FALSE)),0,VLOOKUP(A174,'BL18'!$A:$ZZ,COLUMN(H174),FALSE))+IF(ISNA(VLOOKUP(A174,'BL19'!$A:$ZZ,COLUMN(H174),FALSE)),0,VLOOKUP(A174,'BL19'!$A:$ZZ,COLUMN(H174),FALSE))+IF(ISNA(VLOOKUP(A174,'BL20'!$A:$ZZ,COLUMN(H174),FALSE)),0,VLOOKUP(A174,'BL20'!$A:$ZZ,COLUMN(H174),FALSE))+IF(ISNA(VLOOKUP(A174,'BL21'!$A:$ZZ,COLUMN(H174),FALSE)),0,VLOOKUP(A174,'BL21'!$A:$ZZ,COLUMN(H174),FALSE))+IF(ISNA(VLOOKUP(A174,'BL22'!$A:$ZZ,COLUMN(H174),FALSE)),0,VLOOKUP(A174,'BL22'!$A:$ZZ,COLUMN(H174),FALSE))+IF(ISNA(VLOOKUP(A174,'BL23'!$A:$ZZ,COLUMN(H174),FALSE)),0,VLOOKUP(A174,'BL23'!$A:$ZZ,COLUMN(H174),FALSE))+IF(ISNA(VLOOKUP(A174,'BL24'!$A:$ZZ,COLUMN(H174),FALSE)),0,VLOOKUP(A174,'BL24'!$A:$ZZ,COLUMN(H174),FALSE))+IF(ISNA(VLOOKUP(A174,'BL25'!$A:$ZZ,COLUMN(H174),FALSE)),0,VLOOKUP(A174,'BL25'!$A:$ZZ,COLUMN(H174),FALSE))+IF(ISNA(VLOOKUP(A174,'BL26'!$A:$ZZ,COLUMN(H174),FALSE)),0,VLOOKUP(A174,'BL26'!$A:$ZZ,COLUMN(H174),FALSE))+IF(ISNA(VLOOKUP(A174,'BL27'!$A:$ZZ,COLUMN(H174),FALSE)),0,VLOOKUP(A174,'BL27'!$A:$ZZ,COLUMN(H174),FALSE))+IF(ISNA(VLOOKUP(A174,'BL28'!$A:$ZZ,COLUMN(H174),FALSE)),0,VLOOKUP(A174,'BL28'!$A:$ZZ,COLUMN(H174),FALSE))+IF(ISNA(VLOOKUP(A174,'BL29'!$A:$ZZ,COLUMN(H174),FALSE)),0,VLOOKUP(A174,'BL29'!$A:$ZZ,COLUMN(H174),FALSE))+IF(ISNA(VLOOKUP(A174,'BL30'!$A:$ZZ,COLUMN(H174),FALSE)),0,VLOOKUP(A174,'BL30'!$A:$ZZ,COLUMN(H174),FALSE))</f>
        <v>0</v>
      </c>
      <c r="I174" s="22">
        <f>IF(ISNA(VLOOKUP(A174,'BL1'!$A:$ZZ,COLUMN(I174),FALSE)),0,VLOOKUP(A174,'BL1'!$A:$ZZ,COLUMN(I174),FALSE))+IF(ISNA(VLOOKUP(A174,'BL2'!$A:$ZZ,COLUMN(I174),FALSE)),0,VLOOKUP(A174,'BL2'!$A:$ZZ,COLUMN(I174),FALSE))+IF(ISNA(VLOOKUP(A174,'BL3'!$A:$ZZ,COLUMN(I174),FALSE)),0,VLOOKUP(A174,'BL3'!$A:$ZZ,COLUMN(I174),FALSE))+IF(ISNA(VLOOKUP(A174,'BL4'!$A:$ZZ,COLUMN(I174),FALSE)),0,VLOOKUP(A174,'BL4'!$A:$ZZ,COLUMN(I174),FALSE))+IF(ISNA(VLOOKUP(A174,'BL5'!$A:$ZZ,COLUMN(I174),FALSE)),0,VLOOKUP(A174,'BL5'!$A:$ZZ,COLUMN(I174),FALSE))+IF(ISNA(VLOOKUP(A174,'BL6'!$A:$ZZ,COLUMN(I174),FALSE)),0,VLOOKUP(A174,'BL6'!$A:$ZZ,COLUMN(I174),FALSE))+IF(ISNA(VLOOKUP(A174,'BL7'!$A:$ZZ,COLUMN(I174),FALSE)),0,VLOOKUP(A174,'BL7'!$A:$ZZ,COLUMN(I174),FALSE))+IF(ISNA(VLOOKUP(A174,'BL8'!$A:$ZZ,COLUMN(I174),FALSE)),0,VLOOKUP(A174,'BL8'!$A:$ZZ,COLUMN(I174),FALSE))+IF(ISNA(VLOOKUP(A174,'BL9'!$A:$ZZ,COLUMN(I174),FALSE)),0,VLOOKUP(A174,'BL9'!$A:$ZZ,COLUMN(I174),FALSE))+IF(ISNA(VLOOKUP(A174,'BL10'!$A:$ZZ,COLUMN(I174),FALSE)),0,VLOOKUP(A174,'BL10'!$A:$ZZ,COLUMN(I174),FALSE))+IF(ISNA(VLOOKUP(A174,'BL11'!$A:$ZZ,COLUMN(I174),FALSE)),0,VLOOKUP(A174,'BL11'!$A:$ZZ,COLUMN(I174),FALSE))+IF(ISNA(VLOOKUP(A174,'BL12'!$A:$ZZ,COLUMN(I174),FALSE)),0,VLOOKUP(A174,'BL12'!$A:$ZZ,COLUMN(I174),FALSE))+IF(ISNA(VLOOKUP(A174,'BL13'!$A:$ZZ,COLUMN(I174),FALSE)),0,VLOOKUP(A174,'BL13'!$A:$ZZ,COLUMN(I174),FALSE))+IF(ISNA(VLOOKUP(A174,'BL14'!$A:$ZZ,COLUMN(I174),FALSE)),0,VLOOKUP(A174,'BL14'!$A:$ZZ,COLUMN(I174),FALSE))+IF(ISNA(VLOOKUP(A174,'BL15'!$A:$ZZ,COLUMN(I174),FALSE)),0,VLOOKUP(A174,'BL15'!$A:$ZZ,COLUMN(I174),FALSE))+IF(ISNA(VLOOKUP(A174,'BL16'!$A:$ZZ,COLUMN(I174),FALSE)),0,VLOOKUP(A174,'BL16'!$A:$ZZ,COLUMN(I174),FALSE))+IF(ISNA(VLOOKUP(A174,'BL17'!$A:$ZZ,COLUMN(I174),FALSE)),0,VLOOKUP(A174,'BL17'!$A:$ZZ,COLUMN(I174),FALSE))+IF(ISNA(VLOOKUP(A174,'BL18'!$A:$ZZ,COLUMN(I174),FALSE)),0,VLOOKUP(A174,'BL18'!$A:$ZZ,COLUMN(I174),FALSE))+IF(ISNA(VLOOKUP(A174,'BL19'!$A:$ZZ,COLUMN(I174),FALSE)),0,VLOOKUP(A174,'BL19'!$A:$ZZ,COLUMN(I174),FALSE))+IF(ISNA(VLOOKUP(A174,'BL20'!$A:$ZZ,COLUMN(I174),FALSE)),0,VLOOKUP(A174,'BL20'!$A:$ZZ,COLUMN(I174),FALSE))+IF(ISNA(VLOOKUP(A174,'BL21'!$A:$ZZ,COLUMN(I174),FALSE)),0,VLOOKUP(A174,'BL21'!$A:$ZZ,COLUMN(I174),FALSE))+IF(ISNA(VLOOKUP(A174,'BL22'!$A:$ZZ,COLUMN(I174),FALSE)),0,VLOOKUP(A174,'BL22'!$A:$ZZ,COLUMN(I174),FALSE))+IF(ISNA(VLOOKUP(A174,'BL23'!$A:$ZZ,COLUMN(I174),FALSE)),0,VLOOKUP(A174,'BL23'!$A:$ZZ,COLUMN(I174),FALSE))+IF(ISNA(VLOOKUP(A174,'BL24'!$A:$ZZ,COLUMN(I174),FALSE)),0,VLOOKUP(A174,'BL24'!$A:$ZZ,COLUMN(I174),FALSE))+IF(ISNA(VLOOKUP(A174,'BL25'!$A:$ZZ,COLUMN(I174),FALSE)),0,VLOOKUP(A174,'BL25'!$A:$ZZ,COLUMN(I174),FALSE))+IF(ISNA(VLOOKUP(A174,'BL26'!$A:$ZZ,COLUMN(I174),FALSE)),0,VLOOKUP(A174,'BL26'!$A:$ZZ,COLUMN(I174),FALSE))+IF(ISNA(VLOOKUP(A174,'BL27'!$A:$ZZ,COLUMN(I174),FALSE)),0,VLOOKUP(A174,'BL27'!$A:$ZZ,COLUMN(I174),FALSE))+IF(ISNA(VLOOKUP(A174,'BL28'!$A:$ZZ,COLUMN(I174),FALSE)),0,VLOOKUP(A174,'BL28'!$A:$ZZ,COLUMN(I174),FALSE))+IF(ISNA(VLOOKUP(A174,'BL29'!$A:$ZZ,COLUMN(I174),FALSE)),0,VLOOKUP(A174,'BL29'!$A:$ZZ,COLUMN(I174),FALSE))+IF(ISNA(VLOOKUP(A174,'BL30'!$A:$ZZ,COLUMN(I174),FALSE)),0,VLOOKUP(A174,'BL30'!$A:$ZZ,COLUMN(I174),FALSE))</f>
        <v>0</v>
      </c>
      <c r="J174" s="23">
        <f>IF(ISNA(VLOOKUP(A174,'BL1'!$A:$ZZ,COLUMN(J174),FALSE)),0,VLOOKUP(A174,'BL1'!$A:$ZZ,COLUMN(J174),FALSE))+IF(ISNA(VLOOKUP(A174,'BL2'!$A:$ZZ,COLUMN(J174),FALSE)),0,VLOOKUP(A174,'BL2'!$A:$ZZ,COLUMN(J174),FALSE))+IF(ISNA(VLOOKUP(A174,'BL3'!$A:$ZZ,COLUMN(J174),FALSE)),0,VLOOKUP(A174,'BL3'!$A:$ZZ,COLUMN(J174),FALSE))+IF(ISNA(VLOOKUP(A174,'BL4'!$A:$ZZ,COLUMN(J174),FALSE)),0,VLOOKUP(A174,'BL4'!$A:$ZZ,COLUMN(J174),FALSE))+IF(ISNA(VLOOKUP(A174,'BL5'!$A:$ZZ,COLUMN(J174),FALSE)),0,VLOOKUP(A174,'BL5'!$A:$ZZ,COLUMN(J174),FALSE))+IF(ISNA(VLOOKUP(A174,'BL6'!$A:$ZZ,COLUMN(J174),FALSE)),0,VLOOKUP(A174,'BL6'!$A:$ZZ,COLUMN(J174),FALSE))+IF(ISNA(VLOOKUP(A174,'BL7'!$A:$ZZ,COLUMN(J174),FALSE)),0,VLOOKUP(A174,'BL7'!$A:$ZZ,COLUMN(J174),FALSE))+IF(ISNA(VLOOKUP(A174,'BL8'!$A:$ZZ,COLUMN(J174),FALSE)),0,VLOOKUP(A174,'BL8'!$A:$ZZ,COLUMN(J174),FALSE))+IF(ISNA(VLOOKUP(A174,'BL9'!$A:$ZZ,COLUMN(J174),FALSE)),0,VLOOKUP(A174,'BL9'!$A:$ZZ,COLUMN(J174),FALSE))+IF(ISNA(VLOOKUP(A174,'BL10'!$A:$ZZ,COLUMN(J174),FALSE)),0,VLOOKUP(A174,'BL10'!$A:$ZZ,COLUMN(J174),FALSE))+IF(ISNA(VLOOKUP(A174,'BL11'!$A:$ZZ,COLUMN(J174),FALSE)),0,VLOOKUP(A174,'BL11'!$A:$ZZ,COLUMN(J174),FALSE))+IF(ISNA(VLOOKUP(A174,'BL12'!$A:$ZZ,COLUMN(J174),FALSE)),0,VLOOKUP(A174,'BL12'!$A:$ZZ,COLUMN(J174),FALSE))+IF(ISNA(VLOOKUP(A174,'BL13'!$A:$ZZ,COLUMN(J174),FALSE)),0,VLOOKUP(A174,'BL13'!$A:$ZZ,COLUMN(J174),FALSE))+IF(ISNA(VLOOKUP(A174,'BL14'!$A:$ZZ,COLUMN(J174),FALSE)),0,VLOOKUP(A174,'BL14'!$A:$ZZ,COLUMN(J174),FALSE))+IF(ISNA(VLOOKUP(A174,'BL15'!$A:$ZZ,COLUMN(J174),FALSE)),0,VLOOKUP(A174,'BL15'!$A:$ZZ,COLUMN(J174),FALSE))+IF(ISNA(VLOOKUP(A174,'BL16'!$A:$ZZ,COLUMN(J174),FALSE)),0,VLOOKUP(A174,'BL16'!$A:$ZZ,COLUMN(J174),FALSE))+IF(ISNA(VLOOKUP(A174,'BL17'!$A:$ZZ,COLUMN(J174),FALSE)),0,VLOOKUP(A174,'BL17'!$A:$ZZ,COLUMN(J174),FALSE))+IF(ISNA(VLOOKUP(A174,'BL18'!$A:$ZZ,COLUMN(J174),FALSE)),0,VLOOKUP(A174,'BL18'!$A:$ZZ,COLUMN(J174),FALSE))+IF(ISNA(VLOOKUP(A174,'BL19'!$A:$ZZ,COLUMN(J174),FALSE)),0,VLOOKUP(A174,'BL19'!$A:$ZZ,COLUMN(J174),FALSE))+IF(ISNA(VLOOKUP(A174,'BL20'!$A:$ZZ,COLUMN(J174),FALSE)),0,VLOOKUP(A174,'BL20'!$A:$ZZ,COLUMN(J174),FALSE))+IF(ISNA(VLOOKUP(A174,'BL21'!$A:$ZZ,COLUMN(J174),FALSE)),0,VLOOKUP(A174,'BL21'!$A:$ZZ,COLUMN(J174),FALSE))+IF(ISNA(VLOOKUP(A174,'BL22'!$A:$ZZ,COLUMN(J174),FALSE)),0,VLOOKUP(A174,'BL22'!$A:$ZZ,COLUMN(J174),FALSE))+IF(ISNA(VLOOKUP(A174,'BL23'!$A:$ZZ,COLUMN(J174),FALSE)),0,VLOOKUP(A174,'BL23'!$A:$ZZ,COLUMN(J174),FALSE))+IF(ISNA(VLOOKUP(A174,'BL24'!$A:$ZZ,COLUMN(J174),FALSE)),0,VLOOKUP(A174,'BL24'!$A:$ZZ,COLUMN(J174),FALSE))+IF(ISNA(VLOOKUP(A174,'BL25'!$A:$ZZ,COLUMN(J174),FALSE)),0,VLOOKUP(A174,'BL25'!$A:$ZZ,COLUMN(J174),FALSE))+IF(ISNA(VLOOKUP(A174,'BL26'!$A:$ZZ,COLUMN(J174),FALSE)),0,VLOOKUP(A174,'BL26'!$A:$ZZ,COLUMN(J174),FALSE))+IF(ISNA(VLOOKUP(A174,'BL27'!$A:$ZZ,COLUMN(J174),FALSE)),0,VLOOKUP(A174,'BL27'!$A:$ZZ,COLUMN(J174),FALSE))+IF(ISNA(VLOOKUP(A174,'BL28'!$A:$ZZ,COLUMN(J174),FALSE)),0,VLOOKUP(A174,'BL28'!$A:$ZZ,COLUMN(J174),FALSE))+IF(ISNA(VLOOKUP(A174,'BL29'!$A:$ZZ,COLUMN(J174),FALSE)),0,VLOOKUP(A174,'BL29'!$A:$ZZ,COLUMN(J174),FALSE))+IF(ISNA(VLOOKUP(A174,'BL30'!$A:$ZZ,COLUMN(J174),FALSE)),0,VLOOKUP(A174,'BL30'!$A:$ZZ,COLUMN(J174),FALSE))</f>
        <v>0</v>
      </c>
      <c r="K174" s="24">
        <f>IF(ISNA(VLOOKUP(A174,'BL1'!$A:$ZZ,COLUMN(K174),FALSE)),0,VLOOKUP(A174,'BL1'!$A:$ZZ,COLUMN(K174),FALSE))+IF(ISNA(VLOOKUP(A174,'BL2'!$A:$ZZ,COLUMN(K174),FALSE)),0,VLOOKUP(A174,'BL2'!$A:$ZZ,COLUMN(K174),FALSE))+IF(ISNA(VLOOKUP(A174,'BL3'!$A:$ZZ,COLUMN(K174),FALSE)),0,VLOOKUP(A174,'BL3'!$A:$ZZ,COLUMN(K174),FALSE))+IF(ISNA(VLOOKUP(A174,'BL4'!$A:$ZZ,COLUMN(K174),FALSE)),0,VLOOKUP(A174,'BL4'!$A:$ZZ,COLUMN(K174),FALSE))+IF(ISNA(VLOOKUP(A174,'BL5'!$A:$ZZ,COLUMN(K174),FALSE)),0,VLOOKUP(A174,'BL5'!$A:$ZZ,COLUMN(K174),FALSE))+IF(ISNA(VLOOKUP(A174,'BL6'!$A:$ZZ,COLUMN(K174),FALSE)),0,VLOOKUP(A174,'BL6'!$A:$ZZ,COLUMN(K174),FALSE))+IF(ISNA(VLOOKUP(A174,'BL7'!$A:$ZZ,COLUMN(K174),FALSE)),0,VLOOKUP(A174,'BL7'!$A:$ZZ,COLUMN(K174),FALSE))+IF(ISNA(VLOOKUP(A174,'BL8'!$A:$ZZ,COLUMN(K174),FALSE)),0,VLOOKUP(A174,'BL8'!$A:$ZZ,COLUMN(K174),FALSE))+IF(ISNA(VLOOKUP(A174,'BL9'!$A:$ZZ,COLUMN(K174),FALSE)),0,VLOOKUP(A174,'BL9'!$A:$ZZ,COLUMN(K174),FALSE))+IF(ISNA(VLOOKUP(A174,'BL10'!$A:$ZZ,COLUMN(K174),FALSE)),0,VLOOKUP(A174,'BL10'!$A:$ZZ,COLUMN(K174),FALSE))+IF(ISNA(VLOOKUP(A174,'BL11'!$A:$ZZ,COLUMN(K174),FALSE)),0,VLOOKUP(A174,'BL11'!$A:$ZZ,COLUMN(K174),FALSE))+IF(ISNA(VLOOKUP(A174,'BL12'!$A:$ZZ,COLUMN(K174),FALSE)),0,VLOOKUP(A174,'BL12'!$A:$ZZ,COLUMN(K174),FALSE))+IF(ISNA(VLOOKUP(A174,'BL13'!$A:$ZZ,COLUMN(K174),FALSE)),0,VLOOKUP(A174,'BL13'!$A:$ZZ,COLUMN(K174),FALSE))+IF(ISNA(VLOOKUP(A174,'BL14'!$A:$ZZ,COLUMN(K174),FALSE)),0,VLOOKUP(A174,'BL14'!$A:$ZZ,COLUMN(K174),FALSE))+IF(ISNA(VLOOKUP(A174,'BL15'!$A:$ZZ,COLUMN(K174),FALSE)),0,VLOOKUP(A174,'BL15'!$A:$ZZ,COLUMN(K174),FALSE))+IF(ISNA(VLOOKUP(A174,'BL16'!$A:$ZZ,COLUMN(K174),FALSE)),0,VLOOKUP(A174,'BL16'!$A:$ZZ,COLUMN(K174),FALSE))+IF(ISNA(VLOOKUP(A174,'BL17'!$A:$ZZ,COLUMN(K174),FALSE)),0,VLOOKUP(A174,'BL17'!$A:$ZZ,COLUMN(K174),FALSE))+IF(ISNA(VLOOKUP(A174,'BL18'!$A:$ZZ,COLUMN(K174),FALSE)),0,VLOOKUP(A174,'BL18'!$A:$ZZ,COLUMN(K174),FALSE))+IF(ISNA(VLOOKUP(A174,'BL19'!$A:$ZZ,COLUMN(K174),FALSE)),0,VLOOKUP(A174,'BL19'!$A:$ZZ,COLUMN(K174),FALSE))+IF(ISNA(VLOOKUP(A174,'BL20'!$A:$ZZ,COLUMN(K174),FALSE)),0,VLOOKUP(A174,'BL20'!$A:$ZZ,COLUMN(K174),FALSE))+IF(ISNA(VLOOKUP(A174,'BL21'!$A:$ZZ,COLUMN(K174),FALSE)),0,VLOOKUP(A174,'BL21'!$A:$ZZ,COLUMN(K174),FALSE))+IF(ISNA(VLOOKUP(A174,'BL22'!$A:$ZZ,COLUMN(K174),FALSE)),0,VLOOKUP(A174,'BL22'!$A:$ZZ,COLUMN(K174),FALSE))+IF(ISNA(VLOOKUP(A174,'BL23'!$A:$ZZ,COLUMN(K174),FALSE)),0,VLOOKUP(A174,'BL23'!$A:$ZZ,COLUMN(K174),FALSE))+IF(ISNA(VLOOKUP(A174,'BL24'!$A:$ZZ,COLUMN(K174),FALSE)),0,VLOOKUP(A174,'BL24'!$A:$ZZ,COLUMN(K174),FALSE))+IF(ISNA(VLOOKUP(A174,'BL25'!$A:$ZZ,COLUMN(K174),FALSE)),0,VLOOKUP(A174,'BL25'!$A:$ZZ,COLUMN(K174),FALSE))+IF(ISNA(VLOOKUP(A174,'BL26'!$A:$ZZ,COLUMN(K174),FALSE)),0,VLOOKUP(A174,'BL26'!$A:$ZZ,COLUMN(K174),FALSE))+IF(ISNA(VLOOKUP(A174,'BL27'!$A:$ZZ,COLUMN(K174),FALSE)),0,VLOOKUP(A174,'BL27'!$A:$ZZ,COLUMN(K174),FALSE))+IF(ISNA(VLOOKUP(A174,'BL28'!$A:$ZZ,COLUMN(K174),FALSE)),0,VLOOKUP(A174,'BL28'!$A:$ZZ,COLUMN(K174),FALSE))+IF(ISNA(VLOOKUP(A174,'BL29'!$A:$ZZ,COLUMN(K174),FALSE)),0,VLOOKUP(A174,'BL29'!$A:$ZZ,COLUMN(K174),FALSE))+IF(ISNA(VLOOKUP(A174,'BL30'!$A:$ZZ,COLUMN(K174),FALSE)),0,VLOOKUP(A174,'BL30'!$A:$ZZ,COLUMN(K174),FALSE))</f>
        <v>0</v>
      </c>
      <c r="L174" s="29">
        <f>IF(ISNA(VLOOKUP(A174,'BL1'!$A:$ZZ,COLUMN(L174),FALSE)),0,VLOOKUP(A174,'BL1'!$A:$ZZ,COLUMN(L174),FALSE))+IF(ISNA(VLOOKUP(A174,'BL2'!$A:$ZZ,COLUMN(L174),FALSE)),0,VLOOKUP(A174,'BL2'!$A:$ZZ,COLUMN(L174),FALSE))+IF(ISNA(VLOOKUP(A174,'BL3'!$A:$ZZ,COLUMN(L174),FALSE)),0,VLOOKUP(A174,'BL3'!$A:$ZZ,COLUMN(L174),FALSE))+IF(ISNA(VLOOKUP(A174,'BL4'!$A:$ZZ,COLUMN(L174),FALSE)),0,VLOOKUP(A174,'BL4'!$A:$ZZ,COLUMN(L174),FALSE))+IF(ISNA(VLOOKUP(A174,'BL5'!$A:$ZZ,COLUMN(L174),FALSE)),0,VLOOKUP(A174,'BL5'!$A:$ZZ,COLUMN(L174),FALSE))+IF(ISNA(VLOOKUP(A174,'BL6'!$A:$ZZ,COLUMN(L174),FALSE)),0,VLOOKUP(A174,'BL6'!$A:$ZZ,COLUMN(L174),FALSE))+IF(ISNA(VLOOKUP(A174,'BL7'!$A:$ZZ,COLUMN(L174),FALSE)),0,VLOOKUP(A174,'BL7'!$A:$ZZ,COLUMN(L174),FALSE))+IF(ISNA(VLOOKUP(A174,'BL8'!$A:$ZZ,COLUMN(L174),FALSE)),0,VLOOKUP(A174,'BL8'!$A:$ZZ,COLUMN(L174),FALSE))+IF(ISNA(VLOOKUP(A174,'BL9'!$A:$ZZ,COLUMN(L174),FALSE)),0,VLOOKUP(A174,'BL9'!$A:$ZZ,COLUMN(L174),FALSE))+IF(ISNA(VLOOKUP(A174,'BL10'!$A:$ZZ,COLUMN(L174),FALSE)),0,VLOOKUP(A174,'BL10'!$A:$ZZ,COLUMN(L174),FALSE))+IF(ISNA(VLOOKUP(A174,'BL11'!$A:$ZZ,COLUMN(L174),FALSE)),0,VLOOKUP(A174,'BL11'!$A:$ZZ,COLUMN(L174),FALSE))+IF(ISNA(VLOOKUP(A174,'BL12'!$A:$ZZ,COLUMN(L174),FALSE)),0,VLOOKUP(A174,'BL12'!$A:$ZZ,COLUMN(L174),FALSE))+IF(ISNA(VLOOKUP(A174,'BL13'!$A:$ZZ,COLUMN(L174),FALSE)),0,VLOOKUP(A174,'BL13'!$A:$ZZ,COLUMN(L174),FALSE))+IF(ISNA(VLOOKUP(A174,'BL14'!$A:$ZZ,COLUMN(L174),FALSE)),0,VLOOKUP(A174,'BL14'!$A:$ZZ,COLUMN(L174),FALSE))+IF(ISNA(VLOOKUP(A174,'BL15'!$A:$ZZ,COLUMN(L174),FALSE)),0,VLOOKUP(A174,'BL15'!$A:$ZZ,COLUMN(L174),FALSE))+IF(ISNA(VLOOKUP(A174,'BL16'!$A:$ZZ,COLUMN(L174),FALSE)),0,VLOOKUP(A174,'BL16'!$A:$ZZ,COLUMN(L174),FALSE))+IF(ISNA(VLOOKUP(A174,'BL17'!$A:$ZZ,COLUMN(L174),FALSE)),0,VLOOKUP(A174,'BL17'!$A:$ZZ,COLUMN(L174),FALSE))+IF(ISNA(VLOOKUP(A174,'BL18'!$A:$ZZ,COLUMN(L174),FALSE)),0,VLOOKUP(A174,'BL18'!$A:$ZZ,COLUMN(L174),FALSE))+IF(ISNA(VLOOKUP(A174,'BL19'!$A:$ZZ,COLUMN(L174),FALSE)),0,VLOOKUP(A174,'BL19'!$A:$ZZ,COLUMN(L174),FALSE))+IF(ISNA(VLOOKUP(A174,'BL20'!$A:$ZZ,COLUMN(L174),FALSE)),0,VLOOKUP(A174,'BL20'!$A:$ZZ,COLUMN(L174),FALSE))+IF(ISNA(VLOOKUP(A174,'BL21'!$A:$ZZ,COLUMN(L174),FALSE)),0,VLOOKUP(A174,'BL21'!$A:$ZZ,COLUMN(L174),FALSE))+IF(ISNA(VLOOKUP(A174,'BL22'!$A:$ZZ,COLUMN(L174),FALSE)),0,VLOOKUP(A174,'BL22'!$A:$ZZ,COLUMN(L174),FALSE))+IF(ISNA(VLOOKUP(A174,'BL23'!$A:$ZZ,COLUMN(L174),FALSE)),0,VLOOKUP(A174,'BL23'!$A:$ZZ,COLUMN(L174),FALSE))+IF(ISNA(VLOOKUP(A174,'BL24'!$A:$ZZ,COLUMN(L174),FALSE)),0,VLOOKUP(A174,'BL24'!$A:$ZZ,COLUMN(L174),FALSE))+IF(ISNA(VLOOKUP(A174,'BL25'!$A:$ZZ,COLUMN(L174),FALSE)),0,VLOOKUP(A174,'BL25'!$A:$ZZ,COLUMN(L174),FALSE))+IF(ISNA(VLOOKUP(A174,'BL26'!$A:$ZZ,COLUMN(L174),FALSE)),0,VLOOKUP(A174,'BL26'!$A:$ZZ,COLUMN(L174),FALSE))+IF(ISNA(VLOOKUP(A174,'BL27'!$A:$ZZ,COLUMN(L174),FALSE)),0,VLOOKUP(A174,'BL27'!$A:$ZZ,COLUMN(L174),FALSE))+IF(ISNA(VLOOKUP(A174,'BL28'!$A:$ZZ,COLUMN(L174),FALSE)),0,VLOOKUP(A174,'BL28'!$A:$ZZ,COLUMN(L174),FALSE))+IF(ISNA(VLOOKUP(A174,'BL29'!$A:$ZZ,COLUMN(L174),FALSE)),0,VLOOKUP(A174,'BL29'!$A:$ZZ,COLUMN(L174),FALSE))+IF(ISNA(VLOOKUP(A174,'BL30'!$A:$ZZ,COLUMN(L174),FALSE)),0,VLOOKUP(A174,'BL30'!$A:$ZZ,COLUMN(L174),FALSE))</f>
        <v>0</v>
      </c>
      <c r="M174" s="28">
        <f>IF(ISNA(VLOOKUP(A174,'BL1'!$A:$ZZ,COLUMN(M174),FALSE)),0,VLOOKUP(A174,'BL1'!$A:$ZZ,COLUMN(M174),FALSE))+IF(ISNA(VLOOKUP(A174,'BL2'!$A:$ZZ,COLUMN(M174),FALSE)),0,VLOOKUP(A174,'BL2'!$A:$ZZ,COLUMN(M174),FALSE))+IF(ISNA(VLOOKUP(A174,'BL3'!$A:$ZZ,COLUMN(M174),FALSE)),0,VLOOKUP(A174,'BL3'!$A:$ZZ,COLUMN(M174),FALSE))+IF(ISNA(VLOOKUP(A174,'BL4'!$A:$ZZ,COLUMN(M174),FALSE)),0,VLOOKUP(A174,'BL4'!$A:$ZZ,COLUMN(M174),FALSE))+IF(ISNA(VLOOKUP(A174,'BL5'!$A:$ZZ,COLUMN(M174),FALSE)),0,VLOOKUP(A174,'BL5'!$A:$ZZ,COLUMN(M174),FALSE))+IF(ISNA(VLOOKUP(A174,'BL6'!$A:$ZZ,COLUMN(M174),FALSE)),0,VLOOKUP(A174,'BL6'!$A:$ZZ,COLUMN(M174),FALSE))+IF(ISNA(VLOOKUP(A174,'BL7'!$A:$ZZ,COLUMN(M174),FALSE)),0,VLOOKUP(A174,'BL7'!$A:$ZZ,COLUMN(M174),FALSE))+IF(ISNA(VLOOKUP(A174,'BL8'!$A:$ZZ,COLUMN(M174),FALSE)),0,VLOOKUP(A174,'BL8'!$A:$ZZ,COLUMN(M174),FALSE))+IF(ISNA(VLOOKUP(A174,'BL9'!$A:$ZZ,COLUMN(M174),FALSE)),0,VLOOKUP(A174,'BL9'!$A:$ZZ,COLUMN(M174),FALSE))+IF(ISNA(VLOOKUP(A174,'BL10'!$A:$ZZ,COLUMN(M174),FALSE)),0,VLOOKUP(A174,'BL10'!$A:$ZZ,COLUMN(M174),FALSE))+IF(ISNA(VLOOKUP(A174,'BL11'!$A:$ZZ,COLUMN(M174),FALSE)),0,VLOOKUP(A174,'BL11'!$A:$ZZ,COLUMN(M174),FALSE))+IF(ISNA(VLOOKUP(A174,'BL12'!$A:$ZZ,COLUMN(M174),FALSE)),0,VLOOKUP(A174,'BL12'!$A:$ZZ,COLUMN(M174),FALSE))+IF(ISNA(VLOOKUP(A174,'BL13'!$A:$ZZ,COLUMN(M174),FALSE)),0,VLOOKUP(A174,'BL13'!$A:$ZZ,COLUMN(M174),FALSE))+IF(ISNA(VLOOKUP(A174,'BL14'!$A:$ZZ,COLUMN(M174),FALSE)),0,VLOOKUP(A174,'BL14'!$A:$ZZ,COLUMN(M174),FALSE))+IF(ISNA(VLOOKUP(A174,'BL15'!$A:$ZZ,COLUMN(M174),FALSE)),0,VLOOKUP(A174,'BL15'!$A:$ZZ,COLUMN(M174),FALSE))+IF(ISNA(VLOOKUP(A174,'BL16'!$A:$ZZ,COLUMN(M174),FALSE)),0,VLOOKUP(A174,'BL16'!$A:$ZZ,COLUMN(M174),FALSE))+IF(ISNA(VLOOKUP(A174,'BL17'!$A:$ZZ,COLUMN(M174),FALSE)),0,VLOOKUP(A174,'BL17'!$A:$ZZ,COLUMN(M174),FALSE))+IF(ISNA(VLOOKUP(A174,'BL18'!$A:$ZZ,COLUMN(M174),FALSE)),0,VLOOKUP(A174,'BL18'!$A:$ZZ,COLUMN(M174),FALSE))+IF(ISNA(VLOOKUP(A174,'BL19'!$A:$ZZ,COLUMN(M174),FALSE)),0,VLOOKUP(A174,'BL19'!$A:$ZZ,COLUMN(M174),FALSE))+IF(ISNA(VLOOKUP(A174,'BL20'!$A:$ZZ,COLUMN(M174),FALSE)),0,VLOOKUP(A174,'BL20'!$A:$ZZ,COLUMN(M174),FALSE))+IF(ISNA(VLOOKUP(A174,'BL21'!$A:$ZZ,COLUMN(M174),FALSE)),0,VLOOKUP(A174,'BL21'!$A:$ZZ,COLUMN(M174),FALSE))+IF(ISNA(VLOOKUP(A174,'BL22'!$A:$ZZ,COLUMN(M174),FALSE)),0,VLOOKUP(A174,'BL22'!$A:$ZZ,COLUMN(M174),FALSE))+IF(ISNA(VLOOKUP(A174,'BL23'!$A:$ZZ,COLUMN(M174),FALSE)),0,VLOOKUP(A174,'BL23'!$A:$ZZ,COLUMN(M174),FALSE))+IF(ISNA(VLOOKUP(A174,'BL24'!$A:$ZZ,COLUMN(M174),FALSE)),0,VLOOKUP(A174,'BL24'!$A:$ZZ,COLUMN(M174),FALSE))+IF(ISNA(VLOOKUP(A174,'BL25'!$A:$ZZ,COLUMN(M174),FALSE)),0,VLOOKUP(A174,'BL25'!$A:$ZZ,COLUMN(M174),FALSE))+IF(ISNA(VLOOKUP(A174,'BL26'!$A:$ZZ,COLUMN(M174),FALSE)),0,VLOOKUP(A174,'BL26'!$A:$ZZ,COLUMN(M174),FALSE))+IF(ISNA(VLOOKUP(A174,'BL27'!$A:$ZZ,COLUMN(M174),FALSE)),0,VLOOKUP(A174,'BL27'!$A:$ZZ,COLUMN(M174),FALSE))+IF(ISNA(VLOOKUP(A174,'BL28'!$A:$ZZ,COLUMN(M174),FALSE)),0,VLOOKUP(A174,'BL28'!$A:$ZZ,COLUMN(M174),FALSE))+IF(ISNA(VLOOKUP(A174,'BL29'!$A:$ZZ,COLUMN(M174),FALSE)),0,VLOOKUP(A174,'BL29'!$A:$ZZ,COLUMN(M174),FALSE))+IF(ISNA(VLOOKUP(A174,'BL30'!$A:$ZZ,COLUMN(M174),FALSE)),0,VLOOKUP(A174,'BL30'!$A:$ZZ,COLUMN(M174),FALSE))</f>
        <v>0</v>
      </c>
      <c r="N174" s="25">
        <f>IF(ISNA(VLOOKUP(A174,'BL1'!$A:$ZZ,COLUMN(N174),FALSE)),0,VLOOKUP(A174,'BL1'!$A:$ZZ,COLUMN(N174),FALSE))+IF(ISNA(VLOOKUP(A174,'BL2'!$A:$ZZ,COLUMN(N174),FALSE)),0,VLOOKUP(A174,'BL2'!$A:$ZZ,COLUMN(N174),FALSE))+IF(ISNA(VLOOKUP(A174,'BL3'!$A:$ZZ,COLUMN(N174),FALSE)),0,VLOOKUP(A174,'BL3'!$A:$ZZ,COLUMN(N174),FALSE))+IF(ISNA(VLOOKUP(A174,'BL4'!$A:$ZZ,COLUMN(N174),FALSE)),0,VLOOKUP(A174,'BL4'!$A:$ZZ,COLUMN(N174),FALSE))+IF(ISNA(VLOOKUP(A174,'BL5'!$A:$ZZ,COLUMN(N174),FALSE)),0,VLOOKUP(A174,'BL5'!$A:$ZZ,COLUMN(N174),FALSE))+IF(ISNA(VLOOKUP(A174,'BL6'!$A:$ZZ,COLUMN(N174),FALSE)),0,VLOOKUP(A174,'BL6'!$A:$ZZ,COLUMN(N174),FALSE))+IF(ISNA(VLOOKUP(A174,'BL7'!$A:$ZZ,COLUMN(N174),FALSE)),0,VLOOKUP(A174,'BL7'!$A:$ZZ,COLUMN(N174),FALSE))+IF(ISNA(VLOOKUP(A174,'BL8'!$A:$ZZ,COLUMN(N174),FALSE)),0,VLOOKUP(A174,'BL8'!$A:$ZZ,COLUMN(N174),FALSE))+IF(ISNA(VLOOKUP(A174,'BL9'!$A:$ZZ,COLUMN(N174),FALSE)),0,VLOOKUP(A174,'BL9'!$A:$ZZ,COLUMN(N174),FALSE))+IF(ISNA(VLOOKUP(A174,'BL10'!$A:$ZZ,COLUMN(N174),FALSE)),0,VLOOKUP(A174,'BL10'!$A:$ZZ,COLUMN(N174),FALSE))+IF(ISNA(VLOOKUP(A174,'BL11'!$A:$ZZ,COLUMN(N174),FALSE)),0,VLOOKUP(A174,'BL11'!$A:$ZZ,COLUMN(N174),FALSE))+IF(ISNA(VLOOKUP(A174,'BL12'!$A:$ZZ,COLUMN(N174),FALSE)),0,VLOOKUP(A174,'BL12'!$A:$ZZ,COLUMN(N174),FALSE))+IF(ISNA(VLOOKUP(A174,'BL13'!$A:$ZZ,COLUMN(N174),FALSE)),0,VLOOKUP(A174,'BL13'!$A:$ZZ,COLUMN(N174),FALSE))+IF(ISNA(VLOOKUP(A174,'BL14'!$A:$ZZ,COLUMN(N174),FALSE)),0,VLOOKUP(A174,'BL14'!$A:$ZZ,COLUMN(N174),FALSE))+IF(ISNA(VLOOKUP(A174,'BL15'!$A:$ZZ,COLUMN(N174),FALSE)),0,VLOOKUP(A174,'BL15'!$A:$ZZ,COLUMN(N174),FALSE))+IF(ISNA(VLOOKUP(A174,'BL16'!$A:$ZZ,COLUMN(N174),FALSE)),0,VLOOKUP(A174,'BL16'!$A:$ZZ,COLUMN(N174),FALSE))+IF(ISNA(VLOOKUP(A174,'BL17'!$A:$ZZ,COLUMN(N174),FALSE)),0,VLOOKUP(A174,'BL17'!$A:$ZZ,COLUMN(N174),FALSE))+IF(ISNA(VLOOKUP(A174,'BL18'!$A:$ZZ,COLUMN(N174),FALSE)),0,VLOOKUP(A174,'BL18'!$A:$ZZ,COLUMN(N174),FALSE))+IF(ISNA(VLOOKUP(A174,'BL19'!$A:$ZZ,COLUMN(N174),FALSE)),0,VLOOKUP(A174,'BL19'!$A:$ZZ,COLUMN(N174),FALSE))+IF(ISNA(VLOOKUP(A174,'BL20'!$A:$ZZ,COLUMN(N174),FALSE)),0,VLOOKUP(A174,'BL20'!$A:$ZZ,COLUMN(N174),FALSE))+IF(ISNA(VLOOKUP(A174,'BL21'!$A:$ZZ,COLUMN(N174),FALSE)),0,VLOOKUP(A174,'BL21'!$A:$ZZ,COLUMN(N174),FALSE))+IF(ISNA(VLOOKUP(A174,'BL22'!$A:$ZZ,COLUMN(N174),FALSE)),0,VLOOKUP(A174,'BL22'!$A:$ZZ,COLUMN(N174),FALSE))+IF(ISNA(VLOOKUP(A174,'BL23'!$A:$ZZ,COLUMN(N174),FALSE)),0,VLOOKUP(A174,'BL23'!$A:$ZZ,COLUMN(N174),FALSE))+IF(ISNA(VLOOKUP(A174,'BL24'!$A:$ZZ,COLUMN(N174),FALSE)),0,VLOOKUP(A174,'BL24'!$A:$ZZ,COLUMN(N174),FALSE))+IF(ISNA(VLOOKUP(A174,'BL25'!$A:$ZZ,COLUMN(N174),FALSE)),0,VLOOKUP(A174,'BL25'!$A:$ZZ,COLUMN(N174),FALSE))+IF(ISNA(VLOOKUP(A174,'BL26'!$A:$ZZ,COLUMN(N174),FALSE)),0,VLOOKUP(A174,'BL26'!$A:$ZZ,COLUMN(N174),FALSE))+IF(ISNA(VLOOKUP(A174,'BL27'!$A:$ZZ,COLUMN(N174),FALSE)),0,VLOOKUP(A174,'BL27'!$A:$ZZ,COLUMN(N174),FALSE))+IF(ISNA(VLOOKUP(A174,'BL28'!$A:$ZZ,COLUMN(N174),FALSE)),0,VLOOKUP(A174,'BL28'!$A:$ZZ,COLUMN(N174),FALSE))+IF(ISNA(VLOOKUP(A174,'BL29'!$A:$ZZ,COLUMN(N174),FALSE)),0,VLOOKUP(A174,'BL29'!$A:$ZZ,COLUMN(N174),FALSE))+IF(ISNA(VLOOKUP(A174,'BL30'!$A:$ZZ,COLUMN(N174),FALSE)),0,VLOOKUP(A174,'BL30'!$A:$ZZ,COLUMN(N174),FALSE))</f>
        <v>0</v>
      </c>
      <c r="O174" s="25">
        <f>IF(ISNA(VLOOKUP(A174,'BL1'!$A:$ZZ,COLUMN(O174),FALSE)),0,VLOOKUP(A174,'BL1'!$A:$ZZ,COLUMN(O174),FALSE))+IF(ISNA(VLOOKUP(A174,'BL2'!$A:$ZZ,COLUMN(O174),FALSE)),0,VLOOKUP(A174,'BL2'!$A:$ZZ,COLUMN(O174),FALSE))+IF(ISNA(VLOOKUP(A174,'BL3'!$A:$ZZ,COLUMN(O174),FALSE)),0,VLOOKUP(A174,'BL3'!$A:$ZZ,COLUMN(O174),FALSE))+IF(ISNA(VLOOKUP(A174,'BL4'!$A:$ZZ,COLUMN(O174),FALSE)),0,VLOOKUP(A174,'BL4'!$A:$ZZ,COLUMN(O174),FALSE))+IF(ISNA(VLOOKUP(A174,'BL5'!$A:$ZZ,COLUMN(O174),FALSE)),0,VLOOKUP(A174,'BL5'!$A:$ZZ,COLUMN(O174),FALSE))+IF(ISNA(VLOOKUP(A174,'BL6'!$A:$ZZ,COLUMN(O174),FALSE)),0,VLOOKUP(A174,'BL6'!$A:$ZZ,COLUMN(O174),FALSE))+IF(ISNA(VLOOKUP(A174,'BL7'!$A:$ZZ,COLUMN(O174),FALSE)),0,VLOOKUP(A174,'BL7'!$A:$ZZ,COLUMN(O174),FALSE))+IF(ISNA(VLOOKUP(A174,'BL8'!$A:$ZZ,COLUMN(O174),FALSE)),0,VLOOKUP(A174,'BL8'!$A:$ZZ,COLUMN(O174),FALSE))+IF(ISNA(VLOOKUP(A174,'BL9'!$A:$ZZ,COLUMN(O174),FALSE)),0,VLOOKUP(A174,'BL9'!$A:$ZZ,COLUMN(O174),FALSE))+IF(ISNA(VLOOKUP(A174,'BL10'!$A:$ZZ,COLUMN(O174),FALSE)),0,VLOOKUP(A174,'BL10'!$A:$ZZ,COLUMN(O174),FALSE))+IF(ISNA(VLOOKUP(A174,'BL11'!$A:$ZZ,COLUMN(O174),FALSE)),0,VLOOKUP(A174,'BL11'!$A:$ZZ,COLUMN(O174),FALSE))+IF(ISNA(VLOOKUP(A174,'BL12'!$A:$ZZ,COLUMN(O174),FALSE)),0,VLOOKUP(A174,'BL12'!$A:$ZZ,COLUMN(O174),FALSE))+IF(ISNA(VLOOKUP(A174,'BL13'!$A:$ZZ,COLUMN(O174),FALSE)),0,VLOOKUP(A174,'BL13'!$A:$ZZ,COLUMN(O174),FALSE))+IF(ISNA(VLOOKUP(A174,'BL14'!$A:$ZZ,COLUMN(O174),FALSE)),0,VLOOKUP(A174,'BL14'!$A:$ZZ,COLUMN(O174),FALSE))+IF(ISNA(VLOOKUP(A174,'BL15'!$A:$ZZ,COLUMN(O174),FALSE)),0,VLOOKUP(A174,'BL15'!$A:$ZZ,COLUMN(O174),FALSE))+IF(ISNA(VLOOKUP(A174,'BL16'!$A:$ZZ,COLUMN(O174),FALSE)),0,VLOOKUP(A174,'BL16'!$A:$ZZ,COLUMN(O174),FALSE))+IF(ISNA(VLOOKUP(A174,'BL17'!$A:$ZZ,COLUMN(O174),FALSE)),0,VLOOKUP(A174,'BL17'!$A:$ZZ,COLUMN(O174),FALSE))+IF(ISNA(VLOOKUP(A174,'BL18'!$A:$ZZ,COLUMN(O174),FALSE)),0,VLOOKUP(A174,'BL18'!$A:$ZZ,COLUMN(O174),FALSE))+IF(ISNA(VLOOKUP(A174,'BL19'!$A:$ZZ,COLUMN(O174),FALSE)),0,VLOOKUP(A174,'BL19'!$A:$ZZ,COLUMN(O174),FALSE))+IF(ISNA(VLOOKUP(A174,'BL20'!$A:$ZZ,COLUMN(O174),FALSE)),0,VLOOKUP(A174,'BL20'!$A:$ZZ,COLUMN(O174),FALSE))+IF(ISNA(VLOOKUP(A174,'BL21'!$A:$ZZ,COLUMN(O174),FALSE)),0,VLOOKUP(A174,'BL21'!$A:$ZZ,COLUMN(O174),FALSE))+IF(ISNA(VLOOKUP(A174,'BL22'!$A:$ZZ,COLUMN(O174),FALSE)),0,VLOOKUP(A174,'BL22'!$A:$ZZ,COLUMN(O174),FALSE))+IF(ISNA(VLOOKUP(A174,'BL23'!$A:$ZZ,COLUMN(O174),FALSE)),0,VLOOKUP(A174,'BL23'!$A:$ZZ,COLUMN(O174),FALSE))+IF(ISNA(VLOOKUP(A174,'BL24'!$A:$ZZ,COLUMN(O174),FALSE)),0,VLOOKUP(A174,'BL24'!$A:$ZZ,COLUMN(O174),FALSE))+IF(ISNA(VLOOKUP(A174,'BL25'!$A:$ZZ,COLUMN(O174),FALSE)),0,VLOOKUP(A174,'BL25'!$A:$ZZ,COLUMN(O174),FALSE))+IF(ISNA(VLOOKUP(A174,'BL26'!$A:$ZZ,COLUMN(O174),FALSE)),0,VLOOKUP(A174,'BL26'!$A:$ZZ,COLUMN(O174),FALSE))+IF(ISNA(VLOOKUP(A174,'BL27'!$A:$ZZ,COLUMN(O174),FALSE)),0,VLOOKUP(A174,'BL27'!$A:$ZZ,COLUMN(O174),FALSE))+IF(ISNA(VLOOKUP(A174,'BL28'!$A:$ZZ,COLUMN(O174),FALSE)),0,VLOOKUP(A174,'BL28'!$A:$ZZ,COLUMN(O174),FALSE))+IF(ISNA(VLOOKUP(A174,'BL29'!$A:$ZZ,COLUMN(O174),FALSE)),0,VLOOKUP(A174,'BL29'!$A:$ZZ,COLUMN(O174),FALSE))+IF(ISNA(VLOOKUP(A174,'BL30'!$A:$ZZ,COLUMN(O174),FALSE)),0,VLOOKUP(A174,'BL30'!$A:$ZZ,COLUMN(O174),FALSE))</f>
        <v>0</v>
      </c>
      <c r="P174" s="25">
        <f>IF(ISNA(VLOOKUP(A174,'BL1'!$A:$ZZ,COLUMN(P174),FALSE)),0,VLOOKUP(A174,'BL1'!$A:$ZZ,COLUMN(P174),FALSE))+IF(ISNA(VLOOKUP(A174,'BL2'!$A:$ZZ,COLUMN(P174),FALSE)),0,VLOOKUP(A174,'BL2'!$A:$ZZ,COLUMN(P174),FALSE))+IF(ISNA(VLOOKUP(A174,'BL3'!$A:$ZZ,COLUMN(P174),FALSE)),0,VLOOKUP(A174,'BL3'!$A:$ZZ,COLUMN(P174),FALSE))+IF(ISNA(VLOOKUP(A174,'BL4'!$A:$ZZ,COLUMN(P174),FALSE)),0,VLOOKUP(A174,'BL4'!$A:$ZZ,COLUMN(P174),FALSE))+IF(ISNA(VLOOKUP(A174,'BL5'!$A:$ZZ,COLUMN(P174),FALSE)),0,VLOOKUP(A174,'BL5'!$A:$ZZ,COLUMN(P174),FALSE))+IF(ISNA(VLOOKUP(A174,'BL6'!$A:$ZZ,COLUMN(P174),FALSE)),0,VLOOKUP(A174,'BL6'!$A:$ZZ,COLUMN(P174),FALSE))+IF(ISNA(VLOOKUP(A174,'BL7'!$A:$ZZ,COLUMN(P174),FALSE)),0,VLOOKUP(A174,'BL7'!$A:$ZZ,COLUMN(P174),FALSE))+IF(ISNA(VLOOKUP(A174,'BL8'!$A:$ZZ,COLUMN(P174),FALSE)),0,VLOOKUP(A174,'BL8'!$A:$ZZ,COLUMN(P174),FALSE))+IF(ISNA(VLOOKUP(A174,'BL9'!$A:$ZZ,COLUMN(P174),FALSE)),0,VLOOKUP(A174,'BL9'!$A:$ZZ,COLUMN(P174),FALSE))+IF(ISNA(VLOOKUP(A174,'BL10'!$A:$ZZ,COLUMN(P174),FALSE)),0,VLOOKUP(A174,'BL10'!$A:$ZZ,COLUMN(P174),FALSE))+IF(ISNA(VLOOKUP(A174,'BL11'!$A:$ZZ,COLUMN(P174),FALSE)),0,VLOOKUP(A174,'BL11'!$A:$ZZ,COLUMN(P174),FALSE))+IF(ISNA(VLOOKUP(A174,'BL12'!$A:$ZZ,COLUMN(P174),FALSE)),0,VLOOKUP(A174,'BL12'!$A:$ZZ,COLUMN(P174),FALSE))+IF(ISNA(VLOOKUP(A174,'BL13'!$A:$ZZ,COLUMN(P174),FALSE)),0,VLOOKUP(A174,'BL13'!$A:$ZZ,COLUMN(P174),FALSE))+IF(ISNA(VLOOKUP(A174,'BL14'!$A:$ZZ,COLUMN(P174),FALSE)),0,VLOOKUP(A174,'BL14'!$A:$ZZ,COLUMN(P174),FALSE))+IF(ISNA(VLOOKUP(A174,'BL15'!$A:$ZZ,COLUMN(P174),FALSE)),0,VLOOKUP(A174,'BL15'!$A:$ZZ,COLUMN(P174),FALSE))+IF(ISNA(VLOOKUP(A174,'BL16'!$A:$ZZ,COLUMN(P174),FALSE)),0,VLOOKUP(A174,'BL16'!$A:$ZZ,COLUMN(P174),FALSE))+IF(ISNA(VLOOKUP(A174,'BL17'!$A:$ZZ,COLUMN(P174),FALSE)),0,VLOOKUP(A174,'BL17'!$A:$ZZ,COLUMN(P174),FALSE))+IF(ISNA(VLOOKUP(A174,'BL18'!$A:$ZZ,COLUMN(P174),FALSE)),0,VLOOKUP(A174,'BL18'!$A:$ZZ,COLUMN(P174),FALSE))+IF(ISNA(VLOOKUP(A174,'BL19'!$A:$ZZ,COLUMN(P174),FALSE)),0,VLOOKUP(A174,'BL19'!$A:$ZZ,COLUMN(P174),FALSE))+IF(ISNA(VLOOKUP(A174,'BL20'!$A:$ZZ,COLUMN(P174),FALSE)),0,VLOOKUP(A174,'BL20'!$A:$ZZ,COLUMN(P174),FALSE))+IF(ISNA(VLOOKUP(A174,'BL21'!$A:$ZZ,COLUMN(P174),FALSE)),0,VLOOKUP(A174,'BL21'!$A:$ZZ,COLUMN(P174),FALSE))+IF(ISNA(VLOOKUP(A174,'BL22'!$A:$ZZ,COLUMN(P174),FALSE)),0,VLOOKUP(A174,'BL22'!$A:$ZZ,COLUMN(P174),FALSE))+IF(ISNA(VLOOKUP(A174,'BL23'!$A:$ZZ,COLUMN(P174),FALSE)),0,VLOOKUP(A174,'BL23'!$A:$ZZ,COLUMN(P174),FALSE))+IF(ISNA(VLOOKUP(A174,'BL24'!$A:$ZZ,COLUMN(P174),FALSE)),0,VLOOKUP(A174,'BL24'!$A:$ZZ,COLUMN(P174),FALSE))+IF(ISNA(VLOOKUP(A174,'BL25'!$A:$ZZ,COLUMN(P174),FALSE)),0,VLOOKUP(A174,'BL25'!$A:$ZZ,COLUMN(P174),FALSE))+IF(ISNA(VLOOKUP(A174,'BL26'!$A:$ZZ,COLUMN(P174),FALSE)),0,VLOOKUP(A174,'BL26'!$A:$ZZ,COLUMN(P174),FALSE))+IF(ISNA(VLOOKUP(A174,'BL27'!$A:$ZZ,COLUMN(P174),FALSE)),0,VLOOKUP(A174,'BL27'!$A:$ZZ,COLUMN(P174),FALSE))+IF(ISNA(VLOOKUP(A174,'BL28'!$A:$ZZ,COLUMN(P174),FALSE)),0,VLOOKUP(A174,'BL28'!$A:$ZZ,COLUMN(P174),FALSE))+IF(ISNA(VLOOKUP(A174,'BL29'!$A:$ZZ,COLUMN(P174),FALSE)),0,VLOOKUP(A174,'BL29'!$A:$ZZ,COLUMN(P174),FALSE))+IF(ISNA(VLOOKUP(A174,'BL30'!$A:$ZZ,COLUMN(P174),FALSE)),0,VLOOKUP(A174,'BL30'!$A:$ZZ,COLUMN(P174),FALSE))</f>
        <v>0</v>
      </c>
      <c r="Q174" s="25">
        <f>IF(ISNA(VLOOKUP(A174,'BL1'!$A:$ZZ,COLUMN(Q174),FALSE)),0,VLOOKUP(A174,'BL1'!$A:$ZZ,COLUMN(Q174),FALSE))+IF(ISNA(VLOOKUP(A174,'BL2'!$A:$ZZ,COLUMN(Q174),FALSE)),0,VLOOKUP(A174,'BL2'!$A:$ZZ,COLUMN(Q174),FALSE))+IF(ISNA(VLOOKUP(A174,'BL3'!$A:$ZZ,COLUMN(Q174),FALSE)),0,VLOOKUP(A174,'BL3'!$A:$ZZ,COLUMN(Q174),FALSE))+IF(ISNA(VLOOKUP(A174,'BL4'!$A:$ZZ,COLUMN(Q174),FALSE)),0,VLOOKUP(A174,'BL4'!$A:$ZZ,COLUMN(Q174),FALSE))+IF(ISNA(VLOOKUP(A174,'BL5'!$A:$ZZ,COLUMN(Q174),FALSE)),0,VLOOKUP(A174,'BL5'!$A:$ZZ,COLUMN(Q174),FALSE))+IF(ISNA(VLOOKUP(A174,'BL6'!$A:$ZZ,COLUMN(Q174),FALSE)),0,VLOOKUP(A174,'BL6'!$A:$ZZ,COLUMN(Q174),FALSE))+IF(ISNA(VLOOKUP(A174,'BL7'!$A:$ZZ,COLUMN(Q174),FALSE)),0,VLOOKUP(A174,'BL7'!$A:$ZZ,COLUMN(Q174),FALSE))+IF(ISNA(VLOOKUP(A174,'BL8'!$A:$ZZ,COLUMN(Q174),FALSE)),0,VLOOKUP(A174,'BL8'!$A:$ZZ,COLUMN(Q174),FALSE))+IF(ISNA(VLOOKUP(A174,'BL9'!$A:$ZZ,COLUMN(Q174),FALSE)),0,VLOOKUP(A174,'BL9'!$A:$ZZ,COLUMN(Q174),FALSE))+IF(ISNA(VLOOKUP(A174,'BL10'!$A:$ZZ,COLUMN(Q174),FALSE)),0,VLOOKUP(A174,'BL10'!$A:$ZZ,COLUMN(Q174),FALSE))+IF(ISNA(VLOOKUP(A174,'BL11'!$A:$ZZ,COLUMN(Q174),FALSE)),0,VLOOKUP(A174,'BL11'!$A:$ZZ,COLUMN(Q174),FALSE))+IF(ISNA(VLOOKUP(A174,'BL12'!$A:$ZZ,COLUMN(Q174),FALSE)),0,VLOOKUP(A174,'BL12'!$A:$ZZ,COLUMN(Q174),FALSE))+IF(ISNA(VLOOKUP(A174,'BL13'!$A:$ZZ,COLUMN(Q174),FALSE)),0,VLOOKUP(A174,'BL13'!$A:$ZZ,COLUMN(Q174),FALSE))+IF(ISNA(VLOOKUP(A174,'BL14'!$A:$ZZ,COLUMN(Q174),FALSE)),0,VLOOKUP(A174,'BL14'!$A:$ZZ,COLUMN(Q174),FALSE))+IF(ISNA(VLOOKUP(A174,'BL15'!$A:$ZZ,COLUMN(Q174),FALSE)),0,VLOOKUP(A174,'BL15'!$A:$ZZ,COLUMN(Q174),FALSE))+IF(ISNA(VLOOKUP(A174,'BL16'!$A:$ZZ,COLUMN(Q174),FALSE)),0,VLOOKUP(A174,'BL16'!$A:$ZZ,COLUMN(Q174),FALSE))+IF(ISNA(VLOOKUP(A174,'BL17'!$A:$ZZ,COLUMN(Q174),FALSE)),0,VLOOKUP(A174,'BL17'!$A:$ZZ,COLUMN(Q174),FALSE))+IF(ISNA(VLOOKUP(A174,'BL18'!$A:$ZZ,COLUMN(Q174),FALSE)),0,VLOOKUP(A174,'BL18'!$A:$ZZ,COLUMN(Q174),FALSE))+IF(ISNA(VLOOKUP(A174,'BL19'!$A:$ZZ,COLUMN(Q174),FALSE)),0,VLOOKUP(A174,'BL19'!$A:$ZZ,COLUMN(Q174),FALSE))+IF(ISNA(VLOOKUP(A174,'BL20'!$A:$ZZ,COLUMN(Q174),FALSE)),0,VLOOKUP(A174,'BL20'!$A:$ZZ,COLUMN(Q174),FALSE))+IF(ISNA(VLOOKUP(A174,'BL21'!$A:$ZZ,COLUMN(Q174),FALSE)),0,VLOOKUP(A174,'BL21'!$A:$ZZ,COLUMN(Q174),FALSE))+IF(ISNA(VLOOKUP(A174,'BL22'!$A:$ZZ,COLUMN(Q174),FALSE)),0,VLOOKUP(A174,'BL22'!$A:$ZZ,COLUMN(Q174),FALSE))+IF(ISNA(VLOOKUP(A174,'BL23'!$A:$ZZ,COLUMN(Q174),FALSE)),0,VLOOKUP(A174,'BL23'!$A:$ZZ,COLUMN(Q174),FALSE))+IF(ISNA(VLOOKUP(A174,'BL24'!$A:$ZZ,COLUMN(Q174),FALSE)),0,VLOOKUP(A174,'BL24'!$A:$ZZ,COLUMN(Q174),FALSE))+IF(ISNA(VLOOKUP(A174,'BL25'!$A:$ZZ,COLUMN(Q174),FALSE)),0,VLOOKUP(A174,'BL25'!$A:$ZZ,COLUMN(Q174),FALSE))+IF(ISNA(VLOOKUP(A174,'BL26'!$A:$ZZ,COLUMN(Q174),FALSE)),0,VLOOKUP(A174,'BL26'!$A:$ZZ,COLUMN(Q174),FALSE))+IF(ISNA(VLOOKUP(A174,'BL27'!$A:$ZZ,COLUMN(Q174),FALSE)),0,VLOOKUP(A174,'BL27'!$A:$ZZ,COLUMN(Q174),FALSE))+IF(ISNA(VLOOKUP(A174,'BL28'!$A:$ZZ,COLUMN(Q174),FALSE)),0,VLOOKUP(A174,'BL28'!$A:$ZZ,COLUMN(Q174),FALSE))+IF(ISNA(VLOOKUP(A174,'BL29'!$A:$ZZ,COLUMN(Q174),FALSE)),0,VLOOKUP(A174,'BL29'!$A:$ZZ,COLUMN(Q174),FALSE))+IF(ISNA(VLOOKUP(A174,'BL30'!$A:$ZZ,COLUMN(Q174),FALSE)),0,VLOOKUP(A174,'BL30'!$A:$ZZ,COLUMN(Q174),FALSE))</f>
        <v>0</v>
      </c>
      <c r="R174" s="26">
        <f t="shared" si="5"/>
        <v>0</v>
      </c>
      <c r="S174" s="342">
        <f>IF(VLOOKUP(A174,Schuldenbuch!A:BS,66,FALSE)=1,0,R174*VLOOKUP(A174,Schuldenbuch!A:BS,66,FALSE))</f>
        <v>0</v>
      </c>
    </row>
    <row r="175" spans="1:19" s="654" customFormat="1" ht="13.9" x14ac:dyDescent="0.4">
      <c r="A175" s="658" t="s">
        <v>176</v>
      </c>
      <c r="B175" s="15">
        <f>IF(ISNA(VLOOKUP(A175,'BL1'!$A:$ZZ,COLUMN(B175),FALSE)),0,VLOOKUP(A175,'BL1'!$A:$ZZ,COLUMN(B175),FALSE))+IF(ISNA(VLOOKUP(A175,'BL2'!$A:$ZZ,COLUMN(B175),FALSE)),0,VLOOKUP(A175,'BL2'!$A:$ZZ,COLUMN(B175),FALSE))+IF(ISNA(VLOOKUP(A175,'BL3'!$A:$ZZ,COLUMN(B175),FALSE)),0,VLOOKUP(A175,'BL3'!$A:$ZZ,COLUMN(B175),FALSE))+IF(ISNA(VLOOKUP(A175,'BL4'!$A:$ZZ,COLUMN(B175),FALSE)),0,VLOOKUP(A175,'BL4'!$A:$ZZ,COLUMN(B175),FALSE))+IF(ISNA(VLOOKUP(A175,'BL5'!$A:$ZZ,COLUMN(B175),FALSE)),0,VLOOKUP(A175,'BL5'!$A:$ZZ,COLUMN(B175),FALSE))+IF(ISNA(VLOOKUP(A175,'BL6'!$A:$ZZ,COLUMN(B175),FALSE)),0,VLOOKUP(A175,'BL6'!$A:$ZZ,COLUMN(B175),FALSE))+IF(ISNA(VLOOKUP(A175,'BL7'!$A:$ZZ,COLUMN(B175),FALSE)),0,VLOOKUP(A175,'BL7'!$A:$ZZ,COLUMN(B175),FALSE))+IF(ISNA(VLOOKUP(A175,'BL8'!$A:$ZZ,COLUMN(B175),FALSE)),0,VLOOKUP(A175,'BL8'!$A:$ZZ,COLUMN(B175),FALSE))+IF(ISNA(VLOOKUP(A175,'BL9'!$A:$ZZ,COLUMN(B175),FALSE)),0,VLOOKUP(A175,'BL9'!$A:$ZZ,COLUMN(B175),FALSE))+IF(ISNA(VLOOKUP(A175,'BL10'!$A:$ZZ,COLUMN(B175),FALSE)),0,VLOOKUP(A175,'BL10'!$A:$ZZ,COLUMN(B175),FALSE))+IF(ISNA(VLOOKUP(A175,'BL11'!$A:$ZZ,COLUMN(B175),FALSE)),0,VLOOKUP(A175,'BL11'!$A:$ZZ,COLUMN(B175),FALSE))+IF(ISNA(VLOOKUP(A175,'BL12'!$A:$ZZ,COLUMN(B175),FALSE)),0,VLOOKUP(A175,'BL12'!$A:$ZZ,COLUMN(B175),FALSE))+IF(ISNA(VLOOKUP(A175,'BL13'!$A:$ZZ,COLUMN(B175),FALSE)),0,VLOOKUP(A175,'BL13'!$A:$ZZ,COLUMN(B175),FALSE))+IF(ISNA(VLOOKUP(A175,'BL14'!$A:$ZZ,COLUMN(B175),FALSE)),0,VLOOKUP(A175,'BL14'!$A:$ZZ,COLUMN(B175),FALSE))+IF(ISNA(VLOOKUP(A175,'BL15'!$A:$ZZ,COLUMN(B175),FALSE)),0,VLOOKUP(A175,'BL15'!$A:$ZZ,COLUMN(B175),FALSE))+IF(ISNA(VLOOKUP(A175,'BL16'!$A:$ZZ,COLUMN(B175),FALSE)),0,VLOOKUP(A175,'BL16'!$A:$ZZ,COLUMN(B175),FALSE))+IF(ISNA(VLOOKUP(A175,'BL17'!$A:$ZZ,COLUMN(B175),FALSE)),0,VLOOKUP(A175,'BL17'!$A:$ZZ,COLUMN(B175),FALSE))+IF(ISNA(VLOOKUP(A175,'BL18'!$A:$ZZ,COLUMN(B175),FALSE)),0,VLOOKUP(A175,'BL18'!$A:$ZZ,COLUMN(B175),FALSE))+IF(ISNA(VLOOKUP(A175,'BL19'!$A:$ZZ,COLUMN(B175),FALSE)),0,VLOOKUP(A175,'BL19'!$A:$ZZ,COLUMN(B175),FALSE))+IF(ISNA(VLOOKUP(A175,'BL20'!$A:$ZZ,COLUMN(B175),FALSE)),0,VLOOKUP(A175,'BL20'!$A:$ZZ,COLUMN(B175),FALSE))+IF(ISNA(VLOOKUP(A175,'BL21'!$A:$ZZ,COLUMN(B175),FALSE)),0,VLOOKUP(A175,'BL21'!$A:$ZZ,COLUMN(B175),FALSE))+IF(ISNA(VLOOKUP(A175,'BL22'!$A:$ZZ,COLUMN(B175),FALSE)),0,VLOOKUP(A175,'BL22'!$A:$ZZ,COLUMN(B175),FALSE))+IF(ISNA(VLOOKUP(A175,'BL23'!$A:$ZZ,COLUMN(B175),FALSE)),0,VLOOKUP(A175,'BL23'!$A:$ZZ,COLUMN(B175),FALSE))+IF(ISNA(VLOOKUP(A175,'BL24'!$A:$ZZ,COLUMN(B175),FALSE)),0,VLOOKUP(A175,'BL24'!$A:$ZZ,COLUMN(B175),FALSE))+IF(ISNA(VLOOKUP(A175,'BL25'!$A:$ZZ,COLUMN(B175),FALSE)),0,VLOOKUP(A175,'BL25'!$A:$ZZ,COLUMN(B175),FALSE))+IF(ISNA(VLOOKUP(A175,'BL26'!$A:$ZZ,COLUMN(B175),FALSE)),0,VLOOKUP(A175,'BL26'!$A:$ZZ,COLUMN(B175),FALSE))+IF(ISNA(VLOOKUP(A175,'BL27'!$A:$ZZ,COLUMN(B175),FALSE)),0,VLOOKUP(A175,'BL27'!$A:$ZZ,COLUMN(B175),FALSE))+IF(ISNA(VLOOKUP(A175,'BL28'!$A:$ZZ,COLUMN(B175),FALSE)),0,VLOOKUP(A175,'BL28'!$A:$ZZ,COLUMN(B175),FALSE))+IF(ISNA(VLOOKUP(A175,'BL29'!$A:$ZZ,COLUMN(B175),FALSE)),0,VLOOKUP(A175,'BL29'!$A:$ZZ,COLUMN(B175),FALSE))+IF(ISNA(VLOOKUP(A175,'BL30'!$A:$ZZ,COLUMN(B175),FALSE)),0,VLOOKUP(A175,'BL30'!$A:$ZZ,COLUMN(B175),FALSE))</f>
        <v>0</v>
      </c>
      <c r="C175" s="16">
        <f>IF(ISNA(VLOOKUP(A175,'BL1'!$A:$ZZ,COLUMN(C175),FALSE)),0,VLOOKUP(A175,'BL1'!$A:$ZZ,COLUMN(C175),FALSE))+IF(ISNA(VLOOKUP(A175,'BL2'!$A:$ZZ,COLUMN(C175),FALSE)),0,VLOOKUP(A175,'BL2'!$A:$ZZ,COLUMN(C175),FALSE))+IF(ISNA(VLOOKUP(A175,'BL3'!$A:$ZZ,COLUMN(C175),FALSE)),0,VLOOKUP(A175,'BL3'!$A:$ZZ,COLUMN(C175),FALSE))+IF(ISNA(VLOOKUP(A175,'BL4'!$A:$ZZ,COLUMN(C175),FALSE)),0,VLOOKUP(A175,'BL4'!$A:$ZZ,COLUMN(C175),FALSE))+IF(ISNA(VLOOKUP(A175,'BL5'!$A:$ZZ,COLUMN(C175),FALSE)),0,VLOOKUP(A175,'BL5'!$A:$ZZ,COLUMN(C175),FALSE))+IF(ISNA(VLOOKUP(A175,'BL6'!$A:$ZZ,COLUMN(C175),FALSE)),0,VLOOKUP(A175,'BL6'!$A:$ZZ,COLUMN(C175),FALSE))+IF(ISNA(VLOOKUP(A175,'BL7'!$A:$ZZ,COLUMN(C175),FALSE)),0,VLOOKUP(A175,'BL7'!$A:$ZZ,COLUMN(C175),FALSE))+IF(ISNA(VLOOKUP(A175,'BL8'!$A:$ZZ,COLUMN(C175),FALSE)),0,VLOOKUP(A175,'BL8'!$A:$ZZ,COLUMN(C175),FALSE))+IF(ISNA(VLOOKUP(A175,'BL9'!$A:$ZZ,COLUMN(C175),FALSE)),0,VLOOKUP(A175,'BL9'!$A:$ZZ,COLUMN(C175),FALSE))+IF(ISNA(VLOOKUP(A175,'BL10'!$A:$ZZ,COLUMN(C175),FALSE)),0,VLOOKUP(A175,'BL10'!$A:$ZZ,COLUMN(C175),FALSE))+IF(ISNA(VLOOKUP(A175,'BL11'!$A:$ZZ,COLUMN(C175),FALSE)),0,VLOOKUP(A175,'BL11'!$A:$ZZ,COLUMN(C175),FALSE))+IF(ISNA(VLOOKUP(A175,'BL12'!$A:$ZZ,COLUMN(C175),FALSE)),0,VLOOKUP(A175,'BL12'!$A:$ZZ,COLUMN(C175),FALSE))+IF(ISNA(VLOOKUP(A175,'BL13'!$A:$ZZ,COLUMN(C175),FALSE)),0,VLOOKUP(A175,'BL13'!$A:$ZZ,COLUMN(C175),FALSE))+IF(ISNA(VLOOKUP(A175,'BL14'!$A:$ZZ,COLUMN(C175),FALSE)),0,VLOOKUP(A175,'BL14'!$A:$ZZ,COLUMN(C175),FALSE))+IF(ISNA(VLOOKUP(A175,'BL15'!$A:$ZZ,COLUMN(C175),FALSE)),0,VLOOKUP(A175,'BL15'!$A:$ZZ,COLUMN(C175),FALSE))+IF(ISNA(VLOOKUP(A175,'BL16'!$A:$ZZ,COLUMN(C175),FALSE)),0,VLOOKUP(A175,'BL16'!$A:$ZZ,COLUMN(C175),FALSE))+IF(ISNA(VLOOKUP(A175,'BL17'!$A:$ZZ,COLUMN(C175),FALSE)),0,VLOOKUP(A175,'BL17'!$A:$ZZ,COLUMN(C175),FALSE))+IF(ISNA(VLOOKUP(A175,'BL18'!$A:$ZZ,COLUMN(C175),FALSE)),0,VLOOKUP(A175,'BL18'!$A:$ZZ,COLUMN(C175),FALSE))+IF(ISNA(VLOOKUP(A175,'BL19'!$A:$ZZ,COLUMN(C175),FALSE)),0,VLOOKUP(A175,'BL19'!$A:$ZZ,COLUMN(C175),FALSE))+IF(ISNA(VLOOKUP(A175,'BL20'!$A:$ZZ,COLUMN(C175),FALSE)),0,VLOOKUP(A175,'BL20'!$A:$ZZ,COLUMN(C175),FALSE))+IF(ISNA(VLOOKUP(A175,'BL21'!$A:$ZZ,COLUMN(C175),FALSE)),0,VLOOKUP(A175,'BL21'!$A:$ZZ,COLUMN(C175),FALSE))+IF(ISNA(VLOOKUP(A175,'BL22'!$A:$ZZ,COLUMN(C175),FALSE)),0,VLOOKUP(A175,'BL22'!$A:$ZZ,COLUMN(C175),FALSE))+IF(ISNA(VLOOKUP(A175,'BL23'!$A:$ZZ,COLUMN(C175),FALSE)),0,VLOOKUP(A175,'BL23'!$A:$ZZ,COLUMN(C175),FALSE))+IF(ISNA(VLOOKUP(A175,'BL24'!$A:$ZZ,COLUMN(C175),FALSE)),0,VLOOKUP(A175,'BL24'!$A:$ZZ,COLUMN(C175),FALSE))+IF(ISNA(VLOOKUP(A175,'BL25'!$A:$ZZ,COLUMN(C175),FALSE)),0,VLOOKUP(A175,'BL25'!$A:$ZZ,COLUMN(C175),FALSE))+IF(ISNA(VLOOKUP(A175,'BL26'!$A:$ZZ,COLUMN(C175),FALSE)),0,VLOOKUP(A175,'BL26'!$A:$ZZ,COLUMN(C175),FALSE))+IF(ISNA(VLOOKUP(A175,'BL27'!$A:$ZZ,COLUMN(C175),FALSE)),0,VLOOKUP(A175,'BL27'!$A:$ZZ,COLUMN(C175),FALSE))+IF(ISNA(VLOOKUP(A175,'BL28'!$A:$ZZ,COLUMN(C175),FALSE)),0,VLOOKUP(A175,'BL28'!$A:$ZZ,COLUMN(C175),FALSE))+IF(ISNA(VLOOKUP(A175,'BL29'!$A:$ZZ,COLUMN(C175),FALSE)),0,VLOOKUP(A175,'BL29'!$A:$ZZ,COLUMN(C175),FALSE))+IF(ISNA(VLOOKUP(A175,'BL30'!$A:$ZZ,COLUMN(C175),FALSE)),0,VLOOKUP(A175,'BL30'!$A:$ZZ,COLUMN(C175),FALSE))</f>
        <v>0</v>
      </c>
      <c r="D175" s="17">
        <f>IF(ISNA(VLOOKUP(A175,'BL1'!$A:$ZZ,COLUMN(D175),FALSE)),0,VLOOKUP(A175,'BL1'!$A:$ZZ,COLUMN(D175),FALSE))+IF(ISNA(VLOOKUP(A175,'BL2'!$A:$ZZ,COLUMN(D175),FALSE)),0,VLOOKUP(A175,'BL2'!$A:$ZZ,COLUMN(D175),FALSE))+IF(ISNA(VLOOKUP(A175,'BL3'!$A:$ZZ,COLUMN(D175),FALSE)),0,VLOOKUP(A175,'BL3'!$A:$ZZ,COLUMN(D175),FALSE))+IF(ISNA(VLOOKUP(A175,'BL4'!$A:$ZZ,COLUMN(D175),FALSE)),0,VLOOKUP(A175,'BL4'!$A:$ZZ,COLUMN(D175),FALSE))+IF(ISNA(VLOOKUP(A175,'BL5'!$A:$ZZ,COLUMN(D175),FALSE)),0,VLOOKUP(A175,'BL5'!$A:$ZZ,COLUMN(D175),FALSE))+IF(ISNA(VLOOKUP(A175,'BL6'!$A:$ZZ,COLUMN(D175),FALSE)),0,VLOOKUP(A175,'BL6'!$A:$ZZ,COLUMN(D175),FALSE))+IF(ISNA(VLOOKUP(A175,'BL7'!$A:$ZZ,COLUMN(D175),FALSE)),0,VLOOKUP(A175,'BL7'!$A:$ZZ,COLUMN(D175),FALSE))+IF(ISNA(VLOOKUP(A175,'BL8'!$A:$ZZ,COLUMN(D175),FALSE)),0,VLOOKUP(A175,'BL8'!$A:$ZZ,COLUMN(D175),FALSE))+IF(ISNA(VLOOKUP(A175,'BL9'!$A:$ZZ,COLUMN(D175),FALSE)),0,VLOOKUP(A175,'BL9'!$A:$ZZ,COLUMN(D175),FALSE))+IF(ISNA(VLOOKUP(A175,'BL10'!$A:$ZZ,COLUMN(D175),FALSE)),0,VLOOKUP(A175,'BL10'!$A:$ZZ,COLUMN(D175),FALSE))+IF(ISNA(VLOOKUP(A175,'BL11'!$A:$ZZ,COLUMN(D175),FALSE)),0,VLOOKUP(A175,'BL11'!$A:$ZZ,COLUMN(D175),FALSE))+IF(ISNA(VLOOKUP(A175,'BL12'!$A:$ZZ,COLUMN(D175),FALSE)),0,VLOOKUP(A175,'BL12'!$A:$ZZ,COLUMN(D175),FALSE))+IF(ISNA(VLOOKUP(A175,'BL13'!$A:$ZZ,COLUMN(D175),FALSE)),0,VLOOKUP(A175,'BL13'!$A:$ZZ,COLUMN(D175),FALSE))+IF(ISNA(VLOOKUP(A175,'BL14'!$A:$ZZ,COLUMN(D175),FALSE)),0,VLOOKUP(A175,'BL14'!$A:$ZZ,COLUMN(D175),FALSE))+IF(ISNA(VLOOKUP(A175,'BL15'!$A:$ZZ,COLUMN(D175),FALSE)),0,VLOOKUP(A175,'BL15'!$A:$ZZ,COLUMN(D175),FALSE))+IF(ISNA(VLOOKUP(A175,'BL16'!$A:$ZZ,COLUMN(D175),FALSE)),0,VLOOKUP(A175,'BL16'!$A:$ZZ,COLUMN(D175),FALSE))+IF(ISNA(VLOOKUP(A175,'BL17'!$A:$ZZ,COLUMN(D175),FALSE)),0,VLOOKUP(A175,'BL17'!$A:$ZZ,COLUMN(D175),FALSE))+IF(ISNA(VLOOKUP(A175,'BL18'!$A:$ZZ,COLUMN(D175),FALSE)),0,VLOOKUP(A175,'BL18'!$A:$ZZ,COLUMN(D175),FALSE))+IF(ISNA(VLOOKUP(A175,'BL19'!$A:$ZZ,COLUMN(D175),FALSE)),0,VLOOKUP(A175,'BL19'!$A:$ZZ,COLUMN(D175),FALSE))+IF(ISNA(VLOOKUP(A175,'BL20'!$A:$ZZ,COLUMN(D175),FALSE)),0,VLOOKUP(A175,'BL20'!$A:$ZZ,COLUMN(D175),FALSE))+IF(ISNA(VLOOKUP(A175,'BL21'!$A:$ZZ,COLUMN(D175),FALSE)),0,VLOOKUP(A175,'BL21'!$A:$ZZ,COLUMN(D175),FALSE))+IF(ISNA(VLOOKUP(A175,'BL22'!$A:$ZZ,COLUMN(D175),FALSE)),0,VLOOKUP(A175,'BL22'!$A:$ZZ,COLUMN(D175),FALSE))+IF(ISNA(VLOOKUP(A175,'BL23'!$A:$ZZ,COLUMN(D175),FALSE)),0,VLOOKUP(A175,'BL23'!$A:$ZZ,COLUMN(D175),FALSE))+IF(ISNA(VLOOKUP(A175,'BL24'!$A:$ZZ,COLUMN(D175),FALSE)),0,VLOOKUP(A175,'BL24'!$A:$ZZ,COLUMN(D175),FALSE))+IF(ISNA(VLOOKUP(A175,'BL25'!$A:$ZZ,COLUMN(D175),FALSE)),0,VLOOKUP(A175,'BL25'!$A:$ZZ,COLUMN(D175),FALSE))+IF(ISNA(VLOOKUP(A175,'BL26'!$A:$ZZ,COLUMN(D175),FALSE)),0,VLOOKUP(A175,'BL26'!$A:$ZZ,COLUMN(D175),FALSE))+IF(ISNA(VLOOKUP(A175,'BL27'!$A:$ZZ,COLUMN(D175),FALSE)),0,VLOOKUP(A175,'BL27'!$A:$ZZ,COLUMN(D175),FALSE))+IF(ISNA(VLOOKUP(A175,'BL28'!$A:$ZZ,COLUMN(D175),FALSE)),0,VLOOKUP(A175,'BL28'!$A:$ZZ,COLUMN(D175),FALSE))+IF(ISNA(VLOOKUP(A175,'BL29'!$A:$ZZ,COLUMN(D175),FALSE)),0,VLOOKUP(A175,'BL29'!$A:$ZZ,COLUMN(D175),FALSE))+IF(ISNA(VLOOKUP(A175,'BL30'!$A:$ZZ,COLUMN(D175),FALSE)),0,VLOOKUP(A175,'BL30'!$A:$ZZ,COLUMN(D175),FALSE))</f>
        <v>0</v>
      </c>
      <c r="E175" s="18">
        <f>IF(ISNA(VLOOKUP(A175,'BL1'!$A:$ZZ,COLUMN(E175),FALSE)),0,VLOOKUP(A175,'BL1'!$A:$ZZ,COLUMN(E175),FALSE))+IF(ISNA(VLOOKUP(A175,'BL2'!$A:$ZZ,COLUMN(E175),FALSE)),0,VLOOKUP(A175,'BL2'!$A:$ZZ,COLUMN(E175),FALSE))+IF(ISNA(VLOOKUP(A175,'BL3'!$A:$ZZ,COLUMN(E175),FALSE)),0,VLOOKUP(A175,'BL3'!$A:$ZZ,COLUMN(E175),FALSE))+IF(ISNA(VLOOKUP(A175,'BL4'!$A:$ZZ,COLUMN(E175),FALSE)),0,VLOOKUP(A175,'BL4'!$A:$ZZ,COLUMN(E175),FALSE))+IF(ISNA(VLOOKUP(A175,'BL5'!$A:$ZZ,COLUMN(E175),FALSE)),0,VLOOKUP(A175,'BL5'!$A:$ZZ,COLUMN(E175),FALSE))+IF(ISNA(VLOOKUP(A175,'BL6'!$A:$ZZ,COLUMN(E175),FALSE)),0,VLOOKUP(A175,'BL6'!$A:$ZZ,COLUMN(E175),FALSE))+IF(ISNA(VLOOKUP(A175,'BL7'!$A:$ZZ,COLUMN(E175),FALSE)),0,VLOOKUP(A175,'BL7'!$A:$ZZ,COLUMN(E175),FALSE))+IF(ISNA(VLOOKUP(A175,'BL8'!$A:$ZZ,COLUMN(E175),FALSE)),0,VLOOKUP(A175,'BL8'!$A:$ZZ,COLUMN(E175),FALSE))+IF(ISNA(VLOOKUP(A175,'BL9'!$A:$ZZ,COLUMN(E175),FALSE)),0,VLOOKUP(A175,'BL9'!$A:$ZZ,COLUMN(E175),FALSE))+IF(ISNA(VLOOKUP(A175,'BL10'!$A:$ZZ,COLUMN(E175),FALSE)),0,VLOOKUP(A175,'BL10'!$A:$ZZ,COLUMN(E175),FALSE))+IF(ISNA(VLOOKUP(A175,'BL11'!$A:$ZZ,COLUMN(E175),FALSE)),0,VLOOKUP(A175,'BL11'!$A:$ZZ,COLUMN(E175),FALSE))+IF(ISNA(VLOOKUP(A175,'BL12'!$A:$ZZ,COLUMN(E175),FALSE)),0,VLOOKUP(A175,'BL12'!$A:$ZZ,COLUMN(E175),FALSE))+IF(ISNA(VLOOKUP(A175,'BL13'!$A:$ZZ,COLUMN(E175),FALSE)),0,VLOOKUP(A175,'BL13'!$A:$ZZ,COLUMN(E175),FALSE))+IF(ISNA(VLOOKUP(A175,'BL14'!$A:$ZZ,COLUMN(E175),FALSE)),0,VLOOKUP(A175,'BL14'!$A:$ZZ,COLUMN(E175),FALSE))+IF(ISNA(VLOOKUP(A175,'BL15'!$A:$ZZ,COLUMN(E175),FALSE)),0,VLOOKUP(A175,'BL15'!$A:$ZZ,COLUMN(E175),FALSE))+IF(ISNA(VLOOKUP(A175,'BL16'!$A:$ZZ,COLUMN(E175),FALSE)),0,VLOOKUP(A175,'BL16'!$A:$ZZ,COLUMN(E175),FALSE))+IF(ISNA(VLOOKUP(A175,'BL17'!$A:$ZZ,COLUMN(E175),FALSE)),0,VLOOKUP(A175,'BL17'!$A:$ZZ,COLUMN(E175),FALSE))+IF(ISNA(VLOOKUP(A175,'BL18'!$A:$ZZ,COLUMN(E175),FALSE)),0,VLOOKUP(A175,'BL18'!$A:$ZZ,COLUMN(E175),FALSE))+IF(ISNA(VLOOKUP(A175,'BL19'!$A:$ZZ,COLUMN(E175),FALSE)),0,VLOOKUP(A175,'BL19'!$A:$ZZ,COLUMN(E175),FALSE))+IF(ISNA(VLOOKUP(A175,'BL20'!$A:$ZZ,COLUMN(E175),FALSE)),0,VLOOKUP(A175,'BL20'!$A:$ZZ,COLUMN(E175),FALSE))+IF(ISNA(VLOOKUP(A175,'BL21'!$A:$ZZ,COLUMN(E175),FALSE)),0,VLOOKUP(A175,'BL21'!$A:$ZZ,COLUMN(E175),FALSE))+IF(ISNA(VLOOKUP(A175,'BL22'!$A:$ZZ,COLUMN(E175),FALSE)),0,VLOOKUP(A175,'BL22'!$A:$ZZ,COLUMN(E175),FALSE))+IF(ISNA(VLOOKUP(A175,'BL23'!$A:$ZZ,COLUMN(E175),FALSE)),0,VLOOKUP(A175,'BL23'!$A:$ZZ,COLUMN(E175),FALSE))+IF(ISNA(VLOOKUP(A175,'BL24'!$A:$ZZ,COLUMN(E175),FALSE)),0,VLOOKUP(A175,'BL24'!$A:$ZZ,COLUMN(E175),FALSE))+IF(ISNA(VLOOKUP(A175,'BL25'!$A:$ZZ,COLUMN(E175),FALSE)),0,VLOOKUP(A175,'BL25'!$A:$ZZ,COLUMN(E175),FALSE))+IF(ISNA(VLOOKUP(A175,'BL26'!$A:$ZZ,COLUMN(E175),FALSE)),0,VLOOKUP(A175,'BL26'!$A:$ZZ,COLUMN(E175),FALSE))+IF(ISNA(VLOOKUP(A175,'BL27'!$A:$ZZ,COLUMN(E175),FALSE)),0,VLOOKUP(A175,'BL27'!$A:$ZZ,COLUMN(E175),FALSE))+IF(ISNA(VLOOKUP(A175,'BL28'!$A:$ZZ,COLUMN(E175),FALSE)),0,VLOOKUP(A175,'BL28'!$A:$ZZ,COLUMN(E175),FALSE))+IF(ISNA(VLOOKUP(A175,'BL29'!$A:$ZZ,COLUMN(E175),FALSE)),0,VLOOKUP(A175,'BL29'!$A:$ZZ,COLUMN(E175),FALSE))+IF(ISNA(VLOOKUP(A175,'BL30'!$A:$ZZ,COLUMN(E175),FALSE)),0,VLOOKUP(A175,'BL30'!$A:$ZZ,COLUMN(E175),FALSE))</f>
        <v>0</v>
      </c>
      <c r="F175" s="19">
        <f>IF(ISNA(VLOOKUP(A175,'BL1'!$A:$ZZ,COLUMN(F175),FALSE)),0,VLOOKUP(A175,'BL1'!$A:$ZZ,COLUMN(F175),FALSE))+IF(ISNA(VLOOKUP(A175,'BL2'!$A:$ZZ,COLUMN(F175),FALSE)),0,VLOOKUP(A175,'BL2'!$A:$ZZ,COLUMN(F175),FALSE))+IF(ISNA(VLOOKUP(A175,'BL3'!$A:$ZZ,COLUMN(F175),FALSE)),0,VLOOKUP(A175,'BL3'!$A:$ZZ,COLUMN(F175),FALSE))+IF(ISNA(VLOOKUP(A175,'BL4'!$A:$ZZ,COLUMN(F175),FALSE)),0,VLOOKUP(A175,'BL4'!$A:$ZZ,COLUMN(F175),FALSE))+IF(ISNA(VLOOKUP(A175,'BL5'!$A:$ZZ,COLUMN(F175),FALSE)),0,VLOOKUP(A175,'BL5'!$A:$ZZ,COLUMN(F175),FALSE))+IF(ISNA(VLOOKUP(A175,'BL6'!$A:$ZZ,COLUMN(F175),FALSE)),0,VLOOKUP(A175,'BL6'!$A:$ZZ,COLUMN(F175),FALSE))+IF(ISNA(VLOOKUP(A175,'BL7'!$A:$ZZ,COLUMN(F175),FALSE)),0,VLOOKUP(A175,'BL7'!$A:$ZZ,COLUMN(F175),FALSE))+IF(ISNA(VLOOKUP(A175,'BL8'!$A:$ZZ,COLUMN(F175),FALSE)),0,VLOOKUP(A175,'BL8'!$A:$ZZ,COLUMN(F175),FALSE))+IF(ISNA(VLOOKUP(A175,'BL9'!$A:$ZZ,COLUMN(F175),FALSE)),0,VLOOKUP(A175,'BL9'!$A:$ZZ,COLUMN(F175),FALSE))+IF(ISNA(VLOOKUP(A175,'BL10'!$A:$ZZ,COLUMN(F175),FALSE)),0,VLOOKUP(A175,'BL10'!$A:$ZZ,COLUMN(F175),FALSE))+IF(ISNA(VLOOKUP(A175,'BL11'!$A:$ZZ,COLUMN(F175),FALSE)),0,VLOOKUP(A175,'BL11'!$A:$ZZ,COLUMN(F175),FALSE))+IF(ISNA(VLOOKUP(A175,'BL12'!$A:$ZZ,COLUMN(F175),FALSE)),0,VLOOKUP(A175,'BL12'!$A:$ZZ,COLUMN(F175),FALSE))+IF(ISNA(VLOOKUP(A175,'BL13'!$A:$ZZ,COLUMN(F175),FALSE)),0,VLOOKUP(A175,'BL13'!$A:$ZZ,COLUMN(F175),FALSE))+IF(ISNA(VLOOKUP(A175,'BL14'!$A:$ZZ,COLUMN(F175),FALSE)),0,VLOOKUP(A175,'BL14'!$A:$ZZ,COLUMN(F175),FALSE))+IF(ISNA(VLOOKUP(A175,'BL15'!$A:$ZZ,COLUMN(F175),FALSE)),0,VLOOKUP(A175,'BL15'!$A:$ZZ,COLUMN(F175),FALSE))+IF(ISNA(VLOOKUP(A175,'BL16'!$A:$ZZ,COLUMN(F175),FALSE)),0,VLOOKUP(A175,'BL16'!$A:$ZZ,COLUMN(F175),FALSE))+IF(ISNA(VLOOKUP(A175,'BL17'!$A:$ZZ,COLUMN(F175),FALSE)),0,VLOOKUP(A175,'BL17'!$A:$ZZ,COLUMN(F175),FALSE))+IF(ISNA(VLOOKUP(A175,'BL18'!$A:$ZZ,COLUMN(F175),FALSE)),0,VLOOKUP(A175,'BL18'!$A:$ZZ,COLUMN(F175),FALSE))+IF(ISNA(VLOOKUP(A175,'BL19'!$A:$ZZ,COLUMN(F175),FALSE)),0,VLOOKUP(A175,'BL19'!$A:$ZZ,COLUMN(F175),FALSE))+IF(ISNA(VLOOKUP(A175,'BL20'!$A:$ZZ,COLUMN(F175),FALSE)),0,VLOOKUP(A175,'BL20'!$A:$ZZ,COLUMN(F175),FALSE))+IF(ISNA(VLOOKUP(A175,'BL21'!$A:$ZZ,COLUMN(F175),FALSE)),0,VLOOKUP(A175,'BL21'!$A:$ZZ,COLUMN(F175),FALSE))+IF(ISNA(VLOOKUP(A175,'BL22'!$A:$ZZ,COLUMN(F175),FALSE)),0,VLOOKUP(A175,'BL22'!$A:$ZZ,COLUMN(F175),FALSE))+IF(ISNA(VLOOKUP(A175,'BL23'!$A:$ZZ,COLUMN(F175),FALSE)),0,VLOOKUP(A175,'BL23'!$A:$ZZ,COLUMN(F175),FALSE))+IF(ISNA(VLOOKUP(A175,'BL24'!$A:$ZZ,COLUMN(F175),FALSE)),0,VLOOKUP(A175,'BL24'!$A:$ZZ,COLUMN(F175),FALSE))+IF(ISNA(VLOOKUP(A175,'BL25'!$A:$ZZ,COLUMN(F175),FALSE)),0,VLOOKUP(A175,'BL25'!$A:$ZZ,COLUMN(F175),FALSE))+IF(ISNA(VLOOKUP(A175,'BL26'!$A:$ZZ,COLUMN(F175),FALSE)),0,VLOOKUP(A175,'BL26'!$A:$ZZ,COLUMN(F175),FALSE))+IF(ISNA(VLOOKUP(A175,'BL27'!$A:$ZZ,COLUMN(F175),FALSE)),0,VLOOKUP(A175,'BL27'!$A:$ZZ,COLUMN(F175),FALSE))+IF(ISNA(VLOOKUP(A175,'BL28'!$A:$ZZ,COLUMN(F175),FALSE)),0,VLOOKUP(A175,'BL28'!$A:$ZZ,COLUMN(F175),FALSE))+IF(ISNA(VLOOKUP(A175,'BL29'!$A:$ZZ,COLUMN(F175),FALSE)),0,VLOOKUP(A175,'BL29'!$A:$ZZ,COLUMN(F175),FALSE))+IF(ISNA(VLOOKUP(A175,'BL30'!$A:$ZZ,COLUMN(F175),FALSE)),0,VLOOKUP(A175,'BL30'!$A:$ZZ,COLUMN(F175),FALSE))</f>
        <v>0</v>
      </c>
      <c r="G175" s="20">
        <f>IF(ISNA(VLOOKUP(A175,'BL1'!$A:$ZZ,COLUMN(G175),FALSE)),0,VLOOKUP(A175,'BL1'!$A:$ZZ,COLUMN(G175),FALSE))+IF(ISNA(VLOOKUP(A175,'BL2'!$A:$ZZ,COLUMN(G175),FALSE)),0,VLOOKUP(A175,'BL2'!$A:$ZZ,COLUMN(G175),FALSE))+IF(ISNA(VLOOKUP(A175,'BL3'!$A:$ZZ,COLUMN(G175),FALSE)),0,VLOOKUP(A175,'BL3'!$A:$ZZ,COLUMN(G175),FALSE))+IF(ISNA(VLOOKUP(A175,'BL4'!$A:$ZZ,COLUMN(G175),FALSE)),0,VLOOKUP(A175,'BL4'!$A:$ZZ,COLUMN(G175),FALSE))+IF(ISNA(VLOOKUP(A175,'BL5'!$A:$ZZ,COLUMN(G175),FALSE)),0,VLOOKUP(A175,'BL5'!$A:$ZZ,COLUMN(G175),FALSE))+IF(ISNA(VLOOKUP(A175,'BL6'!$A:$ZZ,COLUMN(G175),FALSE)),0,VLOOKUP(A175,'BL6'!$A:$ZZ,COLUMN(G175),FALSE))+IF(ISNA(VLOOKUP(A175,'BL7'!$A:$ZZ,COLUMN(G175),FALSE)),0,VLOOKUP(A175,'BL7'!$A:$ZZ,COLUMN(G175),FALSE))+IF(ISNA(VLOOKUP(A175,'BL8'!$A:$ZZ,COLUMN(G175),FALSE)),0,VLOOKUP(A175,'BL8'!$A:$ZZ,COLUMN(G175),FALSE))+IF(ISNA(VLOOKUP(A175,'BL9'!$A:$ZZ,COLUMN(G175),FALSE)),0,VLOOKUP(A175,'BL9'!$A:$ZZ,COLUMN(G175),FALSE))+IF(ISNA(VLOOKUP(A175,'BL10'!$A:$ZZ,COLUMN(G175),FALSE)),0,VLOOKUP(A175,'BL10'!$A:$ZZ,COLUMN(G175),FALSE))+IF(ISNA(VLOOKUP(A175,'BL11'!$A:$ZZ,COLUMN(G175),FALSE)),0,VLOOKUP(A175,'BL11'!$A:$ZZ,COLUMN(G175),FALSE))+IF(ISNA(VLOOKUP(A175,'BL12'!$A:$ZZ,COLUMN(G175),FALSE)),0,VLOOKUP(A175,'BL12'!$A:$ZZ,COLUMN(G175),FALSE))+IF(ISNA(VLOOKUP(A175,'BL13'!$A:$ZZ,COLUMN(G175),FALSE)),0,VLOOKUP(A175,'BL13'!$A:$ZZ,COLUMN(G175),FALSE))+IF(ISNA(VLOOKUP(A175,'BL14'!$A:$ZZ,COLUMN(G175),FALSE)),0,VLOOKUP(A175,'BL14'!$A:$ZZ,COLUMN(G175),FALSE))+IF(ISNA(VLOOKUP(A175,'BL15'!$A:$ZZ,COLUMN(G175),FALSE)),0,VLOOKUP(A175,'BL15'!$A:$ZZ,COLUMN(G175),FALSE))+IF(ISNA(VLOOKUP(A175,'BL16'!$A:$ZZ,COLUMN(G175),FALSE)),0,VLOOKUP(A175,'BL16'!$A:$ZZ,COLUMN(G175),FALSE))+IF(ISNA(VLOOKUP(A175,'BL17'!$A:$ZZ,COLUMN(G175),FALSE)),0,VLOOKUP(A175,'BL17'!$A:$ZZ,COLUMN(G175),FALSE))+IF(ISNA(VLOOKUP(A175,'BL18'!$A:$ZZ,COLUMN(G175),FALSE)),0,VLOOKUP(A175,'BL18'!$A:$ZZ,COLUMN(G175),FALSE))+IF(ISNA(VLOOKUP(A175,'BL19'!$A:$ZZ,COLUMN(G175),FALSE)),0,VLOOKUP(A175,'BL19'!$A:$ZZ,COLUMN(G175),FALSE))+IF(ISNA(VLOOKUP(A175,'BL20'!$A:$ZZ,COLUMN(G175),FALSE)),0,VLOOKUP(A175,'BL20'!$A:$ZZ,COLUMN(G175),FALSE))+IF(ISNA(VLOOKUP(A175,'BL21'!$A:$ZZ,COLUMN(G175),FALSE)),0,VLOOKUP(A175,'BL21'!$A:$ZZ,COLUMN(G175),FALSE))+IF(ISNA(VLOOKUP(A175,'BL22'!$A:$ZZ,COLUMN(G175),FALSE)),0,VLOOKUP(A175,'BL22'!$A:$ZZ,COLUMN(G175),FALSE))+IF(ISNA(VLOOKUP(A175,'BL23'!$A:$ZZ,COLUMN(G175),FALSE)),0,VLOOKUP(A175,'BL23'!$A:$ZZ,COLUMN(G175),FALSE))+IF(ISNA(VLOOKUP(A175,'BL24'!$A:$ZZ,COLUMN(G175),FALSE)),0,VLOOKUP(A175,'BL24'!$A:$ZZ,COLUMN(G175),FALSE))+IF(ISNA(VLOOKUP(A175,'BL25'!$A:$ZZ,COLUMN(G175),FALSE)),0,VLOOKUP(A175,'BL25'!$A:$ZZ,COLUMN(G175),FALSE))+IF(ISNA(VLOOKUP(A175,'BL26'!$A:$ZZ,COLUMN(G175),FALSE)),0,VLOOKUP(A175,'BL26'!$A:$ZZ,COLUMN(G175),FALSE))+IF(ISNA(VLOOKUP(A175,'BL27'!$A:$ZZ,COLUMN(G175),FALSE)),0,VLOOKUP(A175,'BL27'!$A:$ZZ,COLUMN(G175),FALSE))+IF(ISNA(VLOOKUP(A175,'BL28'!$A:$ZZ,COLUMN(G175),FALSE)),0,VLOOKUP(A175,'BL28'!$A:$ZZ,COLUMN(G175),FALSE))+IF(ISNA(VLOOKUP(A175,'BL29'!$A:$ZZ,COLUMN(G175),FALSE)),0,VLOOKUP(A175,'BL29'!$A:$ZZ,COLUMN(G175),FALSE))+IF(ISNA(VLOOKUP(A175,'BL30'!$A:$ZZ,COLUMN(G175),FALSE)),0,VLOOKUP(A175,'BL30'!$A:$ZZ,COLUMN(G175),FALSE))</f>
        <v>0</v>
      </c>
      <c r="H175" s="21">
        <f>IF(ISNA(VLOOKUP(A175,'BL1'!$A:$ZZ,COLUMN(H175),FALSE)),0,VLOOKUP(A175,'BL1'!$A:$ZZ,COLUMN(H175),FALSE))+IF(ISNA(VLOOKUP(A175,'BL2'!$A:$ZZ,COLUMN(H175),FALSE)),0,VLOOKUP(A175,'BL2'!$A:$ZZ,COLUMN(H175),FALSE))+IF(ISNA(VLOOKUP(A175,'BL3'!$A:$ZZ,COLUMN(H175),FALSE)),0,VLOOKUP(A175,'BL3'!$A:$ZZ,COLUMN(H175),FALSE))+IF(ISNA(VLOOKUP(A175,'BL4'!$A:$ZZ,COLUMN(H175),FALSE)),0,VLOOKUP(A175,'BL4'!$A:$ZZ,COLUMN(H175),FALSE))+IF(ISNA(VLOOKUP(A175,'BL5'!$A:$ZZ,COLUMN(H175),FALSE)),0,VLOOKUP(A175,'BL5'!$A:$ZZ,COLUMN(H175),FALSE))+IF(ISNA(VLOOKUP(A175,'BL6'!$A:$ZZ,COLUMN(H175),FALSE)),0,VLOOKUP(A175,'BL6'!$A:$ZZ,COLUMN(H175),FALSE))+IF(ISNA(VLOOKUP(A175,'BL7'!$A:$ZZ,COLUMN(H175),FALSE)),0,VLOOKUP(A175,'BL7'!$A:$ZZ,COLUMN(H175),FALSE))+IF(ISNA(VLOOKUP(A175,'BL8'!$A:$ZZ,COLUMN(H175),FALSE)),0,VLOOKUP(A175,'BL8'!$A:$ZZ,COLUMN(H175),FALSE))+IF(ISNA(VLOOKUP(A175,'BL9'!$A:$ZZ,COLUMN(H175),FALSE)),0,VLOOKUP(A175,'BL9'!$A:$ZZ,COLUMN(H175),FALSE))+IF(ISNA(VLOOKUP(A175,'BL10'!$A:$ZZ,COLUMN(H175),FALSE)),0,VLOOKUP(A175,'BL10'!$A:$ZZ,COLUMN(H175),FALSE))+IF(ISNA(VLOOKUP(A175,'BL11'!$A:$ZZ,COLUMN(H175),FALSE)),0,VLOOKUP(A175,'BL11'!$A:$ZZ,COLUMN(H175),FALSE))+IF(ISNA(VLOOKUP(A175,'BL12'!$A:$ZZ,COLUMN(H175),FALSE)),0,VLOOKUP(A175,'BL12'!$A:$ZZ,COLUMN(H175),FALSE))+IF(ISNA(VLOOKUP(A175,'BL13'!$A:$ZZ,COLUMN(H175),FALSE)),0,VLOOKUP(A175,'BL13'!$A:$ZZ,COLUMN(H175),FALSE))+IF(ISNA(VLOOKUP(A175,'BL14'!$A:$ZZ,COLUMN(H175),FALSE)),0,VLOOKUP(A175,'BL14'!$A:$ZZ,COLUMN(H175),FALSE))+IF(ISNA(VLOOKUP(A175,'BL15'!$A:$ZZ,COLUMN(H175),FALSE)),0,VLOOKUP(A175,'BL15'!$A:$ZZ,COLUMN(H175),FALSE))+IF(ISNA(VLOOKUP(A175,'BL16'!$A:$ZZ,COLUMN(H175),FALSE)),0,VLOOKUP(A175,'BL16'!$A:$ZZ,COLUMN(H175),FALSE))+IF(ISNA(VLOOKUP(A175,'BL17'!$A:$ZZ,COLUMN(H175),FALSE)),0,VLOOKUP(A175,'BL17'!$A:$ZZ,COLUMN(H175),FALSE))+IF(ISNA(VLOOKUP(A175,'BL18'!$A:$ZZ,COLUMN(H175),FALSE)),0,VLOOKUP(A175,'BL18'!$A:$ZZ,COLUMN(H175),FALSE))+IF(ISNA(VLOOKUP(A175,'BL19'!$A:$ZZ,COLUMN(H175),FALSE)),0,VLOOKUP(A175,'BL19'!$A:$ZZ,COLUMN(H175),FALSE))+IF(ISNA(VLOOKUP(A175,'BL20'!$A:$ZZ,COLUMN(H175),FALSE)),0,VLOOKUP(A175,'BL20'!$A:$ZZ,COLUMN(H175),FALSE))+IF(ISNA(VLOOKUP(A175,'BL21'!$A:$ZZ,COLUMN(H175),FALSE)),0,VLOOKUP(A175,'BL21'!$A:$ZZ,COLUMN(H175),FALSE))+IF(ISNA(VLOOKUP(A175,'BL22'!$A:$ZZ,COLUMN(H175),FALSE)),0,VLOOKUP(A175,'BL22'!$A:$ZZ,COLUMN(H175),FALSE))+IF(ISNA(VLOOKUP(A175,'BL23'!$A:$ZZ,COLUMN(H175),FALSE)),0,VLOOKUP(A175,'BL23'!$A:$ZZ,COLUMN(H175),FALSE))+IF(ISNA(VLOOKUP(A175,'BL24'!$A:$ZZ,COLUMN(H175),FALSE)),0,VLOOKUP(A175,'BL24'!$A:$ZZ,COLUMN(H175),FALSE))+IF(ISNA(VLOOKUP(A175,'BL25'!$A:$ZZ,COLUMN(H175),FALSE)),0,VLOOKUP(A175,'BL25'!$A:$ZZ,COLUMN(H175),FALSE))+IF(ISNA(VLOOKUP(A175,'BL26'!$A:$ZZ,COLUMN(H175),FALSE)),0,VLOOKUP(A175,'BL26'!$A:$ZZ,COLUMN(H175),FALSE))+IF(ISNA(VLOOKUP(A175,'BL27'!$A:$ZZ,COLUMN(H175),FALSE)),0,VLOOKUP(A175,'BL27'!$A:$ZZ,COLUMN(H175),FALSE))+IF(ISNA(VLOOKUP(A175,'BL28'!$A:$ZZ,COLUMN(H175),FALSE)),0,VLOOKUP(A175,'BL28'!$A:$ZZ,COLUMN(H175),FALSE))+IF(ISNA(VLOOKUP(A175,'BL29'!$A:$ZZ,COLUMN(H175),FALSE)),0,VLOOKUP(A175,'BL29'!$A:$ZZ,COLUMN(H175),FALSE))+IF(ISNA(VLOOKUP(A175,'BL30'!$A:$ZZ,COLUMN(H175),FALSE)),0,VLOOKUP(A175,'BL30'!$A:$ZZ,COLUMN(H175),FALSE))</f>
        <v>0</v>
      </c>
      <c r="I175" s="22">
        <f>IF(ISNA(VLOOKUP(A175,'BL1'!$A:$ZZ,COLUMN(I175),FALSE)),0,VLOOKUP(A175,'BL1'!$A:$ZZ,COLUMN(I175),FALSE))+IF(ISNA(VLOOKUP(A175,'BL2'!$A:$ZZ,COLUMN(I175),FALSE)),0,VLOOKUP(A175,'BL2'!$A:$ZZ,COLUMN(I175),FALSE))+IF(ISNA(VLOOKUP(A175,'BL3'!$A:$ZZ,COLUMN(I175),FALSE)),0,VLOOKUP(A175,'BL3'!$A:$ZZ,COLUMN(I175),FALSE))+IF(ISNA(VLOOKUP(A175,'BL4'!$A:$ZZ,COLUMN(I175),FALSE)),0,VLOOKUP(A175,'BL4'!$A:$ZZ,COLUMN(I175),FALSE))+IF(ISNA(VLOOKUP(A175,'BL5'!$A:$ZZ,COLUMN(I175),FALSE)),0,VLOOKUP(A175,'BL5'!$A:$ZZ,COLUMN(I175),FALSE))+IF(ISNA(VLOOKUP(A175,'BL6'!$A:$ZZ,COLUMN(I175),FALSE)),0,VLOOKUP(A175,'BL6'!$A:$ZZ,COLUMN(I175),FALSE))+IF(ISNA(VLOOKUP(A175,'BL7'!$A:$ZZ,COLUMN(I175),FALSE)),0,VLOOKUP(A175,'BL7'!$A:$ZZ,COLUMN(I175),FALSE))+IF(ISNA(VLOOKUP(A175,'BL8'!$A:$ZZ,COLUMN(I175),FALSE)),0,VLOOKUP(A175,'BL8'!$A:$ZZ,COLUMN(I175),FALSE))+IF(ISNA(VLOOKUP(A175,'BL9'!$A:$ZZ,COLUMN(I175),FALSE)),0,VLOOKUP(A175,'BL9'!$A:$ZZ,COLUMN(I175),FALSE))+IF(ISNA(VLOOKUP(A175,'BL10'!$A:$ZZ,COLUMN(I175),FALSE)),0,VLOOKUP(A175,'BL10'!$A:$ZZ,COLUMN(I175),FALSE))+IF(ISNA(VLOOKUP(A175,'BL11'!$A:$ZZ,COLUMN(I175),FALSE)),0,VLOOKUP(A175,'BL11'!$A:$ZZ,COLUMN(I175),FALSE))+IF(ISNA(VLOOKUP(A175,'BL12'!$A:$ZZ,COLUMN(I175),FALSE)),0,VLOOKUP(A175,'BL12'!$A:$ZZ,COLUMN(I175),FALSE))+IF(ISNA(VLOOKUP(A175,'BL13'!$A:$ZZ,COLUMN(I175),FALSE)),0,VLOOKUP(A175,'BL13'!$A:$ZZ,COLUMN(I175),FALSE))+IF(ISNA(VLOOKUP(A175,'BL14'!$A:$ZZ,COLUMN(I175),FALSE)),0,VLOOKUP(A175,'BL14'!$A:$ZZ,COLUMN(I175),FALSE))+IF(ISNA(VLOOKUP(A175,'BL15'!$A:$ZZ,COLUMN(I175),FALSE)),0,VLOOKUP(A175,'BL15'!$A:$ZZ,COLUMN(I175),FALSE))+IF(ISNA(VLOOKUP(A175,'BL16'!$A:$ZZ,COLUMN(I175),FALSE)),0,VLOOKUP(A175,'BL16'!$A:$ZZ,COLUMN(I175),FALSE))+IF(ISNA(VLOOKUP(A175,'BL17'!$A:$ZZ,COLUMN(I175),FALSE)),0,VLOOKUP(A175,'BL17'!$A:$ZZ,COLUMN(I175),FALSE))+IF(ISNA(VLOOKUP(A175,'BL18'!$A:$ZZ,COLUMN(I175),FALSE)),0,VLOOKUP(A175,'BL18'!$A:$ZZ,COLUMN(I175),FALSE))+IF(ISNA(VLOOKUP(A175,'BL19'!$A:$ZZ,COLUMN(I175),FALSE)),0,VLOOKUP(A175,'BL19'!$A:$ZZ,COLUMN(I175),FALSE))+IF(ISNA(VLOOKUP(A175,'BL20'!$A:$ZZ,COLUMN(I175),FALSE)),0,VLOOKUP(A175,'BL20'!$A:$ZZ,COLUMN(I175),FALSE))+IF(ISNA(VLOOKUP(A175,'BL21'!$A:$ZZ,COLUMN(I175),FALSE)),0,VLOOKUP(A175,'BL21'!$A:$ZZ,COLUMN(I175),FALSE))+IF(ISNA(VLOOKUP(A175,'BL22'!$A:$ZZ,COLUMN(I175),FALSE)),0,VLOOKUP(A175,'BL22'!$A:$ZZ,COLUMN(I175),FALSE))+IF(ISNA(VLOOKUP(A175,'BL23'!$A:$ZZ,COLUMN(I175),FALSE)),0,VLOOKUP(A175,'BL23'!$A:$ZZ,COLUMN(I175),FALSE))+IF(ISNA(VLOOKUP(A175,'BL24'!$A:$ZZ,COLUMN(I175),FALSE)),0,VLOOKUP(A175,'BL24'!$A:$ZZ,COLUMN(I175),FALSE))+IF(ISNA(VLOOKUP(A175,'BL25'!$A:$ZZ,COLUMN(I175),FALSE)),0,VLOOKUP(A175,'BL25'!$A:$ZZ,COLUMN(I175),FALSE))+IF(ISNA(VLOOKUP(A175,'BL26'!$A:$ZZ,COLUMN(I175),FALSE)),0,VLOOKUP(A175,'BL26'!$A:$ZZ,COLUMN(I175),FALSE))+IF(ISNA(VLOOKUP(A175,'BL27'!$A:$ZZ,COLUMN(I175),FALSE)),0,VLOOKUP(A175,'BL27'!$A:$ZZ,COLUMN(I175),FALSE))+IF(ISNA(VLOOKUP(A175,'BL28'!$A:$ZZ,COLUMN(I175),FALSE)),0,VLOOKUP(A175,'BL28'!$A:$ZZ,COLUMN(I175),FALSE))+IF(ISNA(VLOOKUP(A175,'BL29'!$A:$ZZ,COLUMN(I175),FALSE)),0,VLOOKUP(A175,'BL29'!$A:$ZZ,COLUMN(I175),FALSE))+IF(ISNA(VLOOKUP(A175,'BL30'!$A:$ZZ,COLUMN(I175),FALSE)),0,VLOOKUP(A175,'BL30'!$A:$ZZ,COLUMN(I175),FALSE))</f>
        <v>0</v>
      </c>
      <c r="J175" s="23">
        <f>IF(ISNA(VLOOKUP(A175,'BL1'!$A:$ZZ,COLUMN(J175),FALSE)),0,VLOOKUP(A175,'BL1'!$A:$ZZ,COLUMN(J175),FALSE))+IF(ISNA(VLOOKUP(A175,'BL2'!$A:$ZZ,COLUMN(J175),FALSE)),0,VLOOKUP(A175,'BL2'!$A:$ZZ,COLUMN(J175),FALSE))+IF(ISNA(VLOOKUP(A175,'BL3'!$A:$ZZ,COLUMN(J175),FALSE)),0,VLOOKUP(A175,'BL3'!$A:$ZZ,COLUMN(J175),FALSE))+IF(ISNA(VLOOKUP(A175,'BL4'!$A:$ZZ,COLUMN(J175),FALSE)),0,VLOOKUP(A175,'BL4'!$A:$ZZ,COLUMN(J175),FALSE))+IF(ISNA(VLOOKUP(A175,'BL5'!$A:$ZZ,COLUMN(J175),FALSE)),0,VLOOKUP(A175,'BL5'!$A:$ZZ,COLUMN(J175),FALSE))+IF(ISNA(VLOOKUP(A175,'BL6'!$A:$ZZ,COLUMN(J175),FALSE)),0,VLOOKUP(A175,'BL6'!$A:$ZZ,COLUMN(J175),FALSE))+IF(ISNA(VLOOKUP(A175,'BL7'!$A:$ZZ,COLUMN(J175),FALSE)),0,VLOOKUP(A175,'BL7'!$A:$ZZ,COLUMN(J175),FALSE))+IF(ISNA(VLOOKUP(A175,'BL8'!$A:$ZZ,COLUMN(J175),FALSE)),0,VLOOKUP(A175,'BL8'!$A:$ZZ,COLUMN(J175),FALSE))+IF(ISNA(VLOOKUP(A175,'BL9'!$A:$ZZ,COLUMN(J175),FALSE)),0,VLOOKUP(A175,'BL9'!$A:$ZZ,COLUMN(J175),FALSE))+IF(ISNA(VLOOKUP(A175,'BL10'!$A:$ZZ,COLUMN(J175),FALSE)),0,VLOOKUP(A175,'BL10'!$A:$ZZ,COLUMN(J175),FALSE))+IF(ISNA(VLOOKUP(A175,'BL11'!$A:$ZZ,COLUMN(J175),FALSE)),0,VLOOKUP(A175,'BL11'!$A:$ZZ,COLUMN(J175),FALSE))+IF(ISNA(VLOOKUP(A175,'BL12'!$A:$ZZ,COLUMN(J175),FALSE)),0,VLOOKUP(A175,'BL12'!$A:$ZZ,COLUMN(J175),FALSE))+IF(ISNA(VLOOKUP(A175,'BL13'!$A:$ZZ,COLUMN(J175),FALSE)),0,VLOOKUP(A175,'BL13'!$A:$ZZ,COLUMN(J175),FALSE))+IF(ISNA(VLOOKUP(A175,'BL14'!$A:$ZZ,COLUMN(J175),FALSE)),0,VLOOKUP(A175,'BL14'!$A:$ZZ,COLUMN(J175),FALSE))+IF(ISNA(VLOOKUP(A175,'BL15'!$A:$ZZ,COLUMN(J175),FALSE)),0,VLOOKUP(A175,'BL15'!$A:$ZZ,COLUMN(J175),FALSE))+IF(ISNA(VLOOKUP(A175,'BL16'!$A:$ZZ,COLUMN(J175),FALSE)),0,VLOOKUP(A175,'BL16'!$A:$ZZ,COLUMN(J175),FALSE))+IF(ISNA(VLOOKUP(A175,'BL17'!$A:$ZZ,COLUMN(J175),FALSE)),0,VLOOKUP(A175,'BL17'!$A:$ZZ,COLUMN(J175),FALSE))+IF(ISNA(VLOOKUP(A175,'BL18'!$A:$ZZ,COLUMN(J175),FALSE)),0,VLOOKUP(A175,'BL18'!$A:$ZZ,COLUMN(J175),FALSE))+IF(ISNA(VLOOKUP(A175,'BL19'!$A:$ZZ,COLUMN(J175),FALSE)),0,VLOOKUP(A175,'BL19'!$A:$ZZ,COLUMN(J175),FALSE))+IF(ISNA(VLOOKUP(A175,'BL20'!$A:$ZZ,COLUMN(J175),FALSE)),0,VLOOKUP(A175,'BL20'!$A:$ZZ,COLUMN(J175),FALSE))+IF(ISNA(VLOOKUP(A175,'BL21'!$A:$ZZ,COLUMN(J175),FALSE)),0,VLOOKUP(A175,'BL21'!$A:$ZZ,COLUMN(J175),FALSE))+IF(ISNA(VLOOKUP(A175,'BL22'!$A:$ZZ,COLUMN(J175),FALSE)),0,VLOOKUP(A175,'BL22'!$A:$ZZ,COLUMN(J175),FALSE))+IF(ISNA(VLOOKUP(A175,'BL23'!$A:$ZZ,COLUMN(J175),FALSE)),0,VLOOKUP(A175,'BL23'!$A:$ZZ,COLUMN(J175),FALSE))+IF(ISNA(VLOOKUP(A175,'BL24'!$A:$ZZ,COLUMN(J175),FALSE)),0,VLOOKUP(A175,'BL24'!$A:$ZZ,COLUMN(J175),FALSE))+IF(ISNA(VLOOKUP(A175,'BL25'!$A:$ZZ,COLUMN(J175),FALSE)),0,VLOOKUP(A175,'BL25'!$A:$ZZ,COLUMN(J175),FALSE))+IF(ISNA(VLOOKUP(A175,'BL26'!$A:$ZZ,COLUMN(J175),FALSE)),0,VLOOKUP(A175,'BL26'!$A:$ZZ,COLUMN(J175),FALSE))+IF(ISNA(VLOOKUP(A175,'BL27'!$A:$ZZ,COLUMN(J175),FALSE)),0,VLOOKUP(A175,'BL27'!$A:$ZZ,COLUMN(J175),FALSE))+IF(ISNA(VLOOKUP(A175,'BL28'!$A:$ZZ,COLUMN(J175),FALSE)),0,VLOOKUP(A175,'BL28'!$A:$ZZ,COLUMN(J175),FALSE))+IF(ISNA(VLOOKUP(A175,'BL29'!$A:$ZZ,COLUMN(J175),FALSE)),0,VLOOKUP(A175,'BL29'!$A:$ZZ,COLUMN(J175),FALSE))+IF(ISNA(VLOOKUP(A175,'BL30'!$A:$ZZ,COLUMN(J175),FALSE)),0,VLOOKUP(A175,'BL30'!$A:$ZZ,COLUMN(J175),FALSE))</f>
        <v>0</v>
      </c>
      <c r="K175" s="24">
        <f>IF(ISNA(VLOOKUP(A175,'BL1'!$A:$ZZ,COLUMN(K175),FALSE)),0,VLOOKUP(A175,'BL1'!$A:$ZZ,COLUMN(K175),FALSE))+IF(ISNA(VLOOKUP(A175,'BL2'!$A:$ZZ,COLUMN(K175),FALSE)),0,VLOOKUP(A175,'BL2'!$A:$ZZ,COLUMN(K175),FALSE))+IF(ISNA(VLOOKUP(A175,'BL3'!$A:$ZZ,COLUMN(K175),FALSE)),0,VLOOKUP(A175,'BL3'!$A:$ZZ,COLUMN(K175),FALSE))+IF(ISNA(VLOOKUP(A175,'BL4'!$A:$ZZ,COLUMN(K175),FALSE)),0,VLOOKUP(A175,'BL4'!$A:$ZZ,COLUMN(K175),FALSE))+IF(ISNA(VLOOKUP(A175,'BL5'!$A:$ZZ,COLUMN(K175),FALSE)),0,VLOOKUP(A175,'BL5'!$A:$ZZ,COLUMN(K175),FALSE))+IF(ISNA(VLOOKUP(A175,'BL6'!$A:$ZZ,COLUMN(K175),FALSE)),0,VLOOKUP(A175,'BL6'!$A:$ZZ,COLUMN(K175),FALSE))+IF(ISNA(VLOOKUP(A175,'BL7'!$A:$ZZ,COLUMN(K175),FALSE)),0,VLOOKUP(A175,'BL7'!$A:$ZZ,COLUMN(K175),FALSE))+IF(ISNA(VLOOKUP(A175,'BL8'!$A:$ZZ,COLUMN(K175),FALSE)),0,VLOOKUP(A175,'BL8'!$A:$ZZ,COLUMN(K175),FALSE))+IF(ISNA(VLOOKUP(A175,'BL9'!$A:$ZZ,COLUMN(K175),FALSE)),0,VLOOKUP(A175,'BL9'!$A:$ZZ,COLUMN(K175),FALSE))+IF(ISNA(VLOOKUP(A175,'BL10'!$A:$ZZ,COLUMN(K175),FALSE)),0,VLOOKUP(A175,'BL10'!$A:$ZZ,COLUMN(K175),FALSE))+IF(ISNA(VLOOKUP(A175,'BL11'!$A:$ZZ,COLUMN(K175),FALSE)),0,VLOOKUP(A175,'BL11'!$A:$ZZ,COLUMN(K175),FALSE))+IF(ISNA(VLOOKUP(A175,'BL12'!$A:$ZZ,COLUMN(K175),FALSE)),0,VLOOKUP(A175,'BL12'!$A:$ZZ,COLUMN(K175),FALSE))+IF(ISNA(VLOOKUP(A175,'BL13'!$A:$ZZ,COLUMN(K175),FALSE)),0,VLOOKUP(A175,'BL13'!$A:$ZZ,COLUMN(K175),FALSE))+IF(ISNA(VLOOKUP(A175,'BL14'!$A:$ZZ,COLUMN(K175),FALSE)),0,VLOOKUP(A175,'BL14'!$A:$ZZ,COLUMN(K175),FALSE))+IF(ISNA(VLOOKUP(A175,'BL15'!$A:$ZZ,COLUMN(K175),FALSE)),0,VLOOKUP(A175,'BL15'!$A:$ZZ,COLUMN(K175),FALSE))+IF(ISNA(VLOOKUP(A175,'BL16'!$A:$ZZ,COLUMN(K175),FALSE)),0,VLOOKUP(A175,'BL16'!$A:$ZZ,COLUMN(K175),FALSE))+IF(ISNA(VLOOKUP(A175,'BL17'!$A:$ZZ,COLUMN(K175),FALSE)),0,VLOOKUP(A175,'BL17'!$A:$ZZ,COLUMN(K175),FALSE))+IF(ISNA(VLOOKUP(A175,'BL18'!$A:$ZZ,COLUMN(K175),FALSE)),0,VLOOKUP(A175,'BL18'!$A:$ZZ,COLUMN(K175),FALSE))+IF(ISNA(VLOOKUP(A175,'BL19'!$A:$ZZ,COLUMN(K175),FALSE)),0,VLOOKUP(A175,'BL19'!$A:$ZZ,COLUMN(K175),FALSE))+IF(ISNA(VLOOKUP(A175,'BL20'!$A:$ZZ,COLUMN(K175),FALSE)),0,VLOOKUP(A175,'BL20'!$A:$ZZ,COLUMN(K175),FALSE))+IF(ISNA(VLOOKUP(A175,'BL21'!$A:$ZZ,COLUMN(K175),FALSE)),0,VLOOKUP(A175,'BL21'!$A:$ZZ,COLUMN(K175),FALSE))+IF(ISNA(VLOOKUP(A175,'BL22'!$A:$ZZ,COLUMN(K175),FALSE)),0,VLOOKUP(A175,'BL22'!$A:$ZZ,COLUMN(K175),FALSE))+IF(ISNA(VLOOKUP(A175,'BL23'!$A:$ZZ,COLUMN(K175),FALSE)),0,VLOOKUP(A175,'BL23'!$A:$ZZ,COLUMN(K175),FALSE))+IF(ISNA(VLOOKUP(A175,'BL24'!$A:$ZZ,COLUMN(K175),FALSE)),0,VLOOKUP(A175,'BL24'!$A:$ZZ,COLUMN(K175),FALSE))+IF(ISNA(VLOOKUP(A175,'BL25'!$A:$ZZ,COLUMN(K175),FALSE)),0,VLOOKUP(A175,'BL25'!$A:$ZZ,COLUMN(K175),FALSE))+IF(ISNA(VLOOKUP(A175,'BL26'!$A:$ZZ,COLUMN(K175),FALSE)),0,VLOOKUP(A175,'BL26'!$A:$ZZ,COLUMN(K175),FALSE))+IF(ISNA(VLOOKUP(A175,'BL27'!$A:$ZZ,COLUMN(K175),FALSE)),0,VLOOKUP(A175,'BL27'!$A:$ZZ,COLUMN(K175),FALSE))+IF(ISNA(VLOOKUP(A175,'BL28'!$A:$ZZ,COLUMN(K175),FALSE)),0,VLOOKUP(A175,'BL28'!$A:$ZZ,COLUMN(K175),FALSE))+IF(ISNA(VLOOKUP(A175,'BL29'!$A:$ZZ,COLUMN(K175),FALSE)),0,VLOOKUP(A175,'BL29'!$A:$ZZ,COLUMN(K175),FALSE))+IF(ISNA(VLOOKUP(A175,'BL30'!$A:$ZZ,COLUMN(K175),FALSE)),0,VLOOKUP(A175,'BL30'!$A:$ZZ,COLUMN(K175),FALSE))</f>
        <v>0</v>
      </c>
      <c r="L175" s="29">
        <f>IF(ISNA(VLOOKUP(A175,'BL1'!$A:$ZZ,COLUMN(L175),FALSE)),0,VLOOKUP(A175,'BL1'!$A:$ZZ,COLUMN(L175),FALSE))+IF(ISNA(VLOOKUP(A175,'BL2'!$A:$ZZ,COLUMN(L175),FALSE)),0,VLOOKUP(A175,'BL2'!$A:$ZZ,COLUMN(L175),FALSE))+IF(ISNA(VLOOKUP(A175,'BL3'!$A:$ZZ,COLUMN(L175),FALSE)),0,VLOOKUP(A175,'BL3'!$A:$ZZ,COLUMN(L175),FALSE))+IF(ISNA(VLOOKUP(A175,'BL4'!$A:$ZZ,COLUMN(L175),FALSE)),0,VLOOKUP(A175,'BL4'!$A:$ZZ,COLUMN(L175),FALSE))+IF(ISNA(VLOOKUP(A175,'BL5'!$A:$ZZ,COLUMN(L175),FALSE)),0,VLOOKUP(A175,'BL5'!$A:$ZZ,COLUMN(L175),FALSE))+IF(ISNA(VLOOKUP(A175,'BL6'!$A:$ZZ,COLUMN(L175),FALSE)),0,VLOOKUP(A175,'BL6'!$A:$ZZ,COLUMN(L175),FALSE))+IF(ISNA(VLOOKUP(A175,'BL7'!$A:$ZZ,COLUMN(L175),FALSE)),0,VLOOKUP(A175,'BL7'!$A:$ZZ,COLUMN(L175),FALSE))+IF(ISNA(VLOOKUP(A175,'BL8'!$A:$ZZ,COLUMN(L175),FALSE)),0,VLOOKUP(A175,'BL8'!$A:$ZZ,COLUMN(L175),FALSE))+IF(ISNA(VLOOKUP(A175,'BL9'!$A:$ZZ,COLUMN(L175),FALSE)),0,VLOOKUP(A175,'BL9'!$A:$ZZ,COLUMN(L175),FALSE))+IF(ISNA(VLOOKUP(A175,'BL10'!$A:$ZZ,COLUMN(L175),FALSE)),0,VLOOKUP(A175,'BL10'!$A:$ZZ,COLUMN(L175),FALSE))+IF(ISNA(VLOOKUP(A175,'BL11'!$A:$ZZ,COLUMN(L175),FALSE)),0,VLOOKUP(A175,'BL11'!$A:$ZZ,COLUMN(L175),FALSE))+IF(ISNA(VLOOKUP(A175,'BL12'!$A:$ZZ,COLUMN(L175),FALSE)),0,VLOOKUP(A175,'BL12'!$A:$ZZ,COLUMN(L175),FALSE))+IF(ISNA(VLOOKUP(A175,'BL13'!$A:$ZZ,COLUMN(L175),FALSE)),0,VLOOKUP(A175,'BL13'!$A:$ZZ,COLUMN(L175),FALSE))+IF(ISNA(VLOOKUP(A175,'BL14'!$A:$ZZ,COLUMN(L175),FALSE)),0,VLOOKUP(A175,'BL14'!$A:$ZZ,COLUMN(L175),FALSE))+IF(ISNA(VLOOKUP(A175,'BL15'!$A:$ZZ,COLUMN(L175),FALSE)),0,VLOOKUP(A175,'BL15'!$A:$ZZ,COLUMN(L175),FALSE))+IF(ISNA(VLOOKUP(A175,'BL16'!$A:$ZZ,COLUMN(L175),FALSE)),0,VLOOKUP(A175,'BL16'!$A:$ZZ,COLUMN(L175),FALSE))+IF(ISNA(VLOOKUP(A175,'BL17'!$A:$ZZ,COLUMN(L175),FALSE)),0,VLOOKUP(A175,'BL17'!$A:$ZZ,COLUMN(L175),FALSE))+IF(ISNA(VLOOKUP(A175,'BL18'!$A:$ZZ,COLUMN(L175),FALSE)),0,VLOOKUP(A175,'BL18'!$A:$ZZ,COLUMN(L175),FALSE))+IF(ISNA(VLOOKUP(A175,'BL19'!$A:$ZZ,COLUMN(L175),FALSE)),0,VLOOKUP(A175,'BL19'!$A:$ZZ,COLUMN(L175),FALSE))+IF(ISNA(VLOOKUP(A175,'BL20'!$A:$ZZ,COLUMN(L175),FALSE)),0,VLOOKUP(A175,'BL20'!$A:$ZZ,COLUMN(L175),FALSE))+IF(ISNA(VLOOKUP(A175,'BL21'!$A:$ZZ,COLUMN(L175),FALSE)),0,VLOOKUP(A175,'BL21'!$A:$ZZ,COLUMN(L175),FALSE))+IF(ISNA(VLOOKUP(A175,'BL22'!$A:$ZZ,COLUMN(L175),FALSE)),0,VLOOKUP(A175,'BL22'!$A:$ZZ,COLUMN(L175),FALSE))+IF(ISNA(VLOOKUP(A175,'BL23'!$A:$ZZ,COLUMN(L175),FALSE)),0,VLOOKUP(A175,'BL23'!$A:$ZZ,COLUMN(L175),FALSE))+IF(ISNA(VLOOKUP(A175,'BL24'!$A:$ZZ,COLUMN(L175),FALSE)),0,VLOOKUP(A175,'BL24'!$A:$ZZ,COLUMN(L175),FALSE))+IF(ISNA(VLOOKUP(A175,'BL25'!$A:$ZZ,COLUMN(L175),FALSE)),0,VLOOKUP(A175,'BL25'!$A:$ZZ,COLUMN(L175),FALSE))+IF(ISNA(VLOOKUP(A175,'BL26'!$A:$ZZ,COLUMN(L175),FALSE)),0,VLOOKUP(A175,'BL26'!$A:$ZZ,COLUMN(L175),FALSE))+IF(ISNA(VLOOKUP(A175,'BL27'!$A:$ZZ,COLUMN(L175),FALSE)),0,VLOOKUP(A175,'BL27'!$A:$ZZ,COLUMN(L175),FALSE))+IF(ISNA(VLOOKUP(A175,'BL28'!$A:$ZZ,COLUMN(L175),FALSE)),0,VLOOKUP(A175,'BL28'!$A:$ZZ,COLUMN(L175),FALSE))+IF(ISNA(VLOOKUP(A175,'BL29'!$A:$ZZ,COLUMN(L175),FALSE)),0,VLOOKUP(A175,'BL29'!$A:$ZZ,COLUMN(L175),FALSE))+IF(ISNA(VLOOKUP(A175,'BL30'!$A:$ZZ,COLUMN(L175),FALSE)),0,VLOOKUP(A175,'BL30'!$A:$ZZ,COLUMN(L175),FALSE))</f>
        <v>0</v>
      </c>
      <c r="M175" s="28">
        <f>IF(ISNA(VLOOKUP(A175,'BL1'!$A:$ZZ,COLUMN(M175),FALSE)),0,VLOOKUP(A175,'BL1'!$A:$ZZ,COLUMN(M175),FALSE))+IF(ISNA(VLOOKUP(A175,'BL2'!$A:$ZZ,COLUMN(M175),FALSE)),0,VLOOKUP(A175,'BL2'!$A:$ZZ,COLUMN(M175),FALSE))+IF(ISNA(VLOOKUP(A175,'BL3'!$A:$ZZ,COLUMN(M175),FALSE)),0,VLOOKUP(A175,'BL3'!$A:$ZZ,COLUMN(M175),FALSE))+IF(ISNA(VLOOKUP(A175,'BL4'!$A:$ZZ,COLUMN(M175),FALSE)),0,VLOOKUP(A175,'BL4'!$A:$ZZ,COLUMN(M175),FALSE))+IF(ISNA(VLOOKUP(A175,'BL5'!$A:$ZZ,COLUMN(M175),FALSE)),0,VLOOKUP(A175,'BL5'!$A:$ZZ,COLUMN(M175),FALSE))+IF(ISNA(VLOOKUP(A175,'BL6'!$A:$ZZ,COLUMN(M175),FALSE)),0,VLOOKUP(A175,'BL6'!$A:$ZZ,COLUMN(M175),FALSE))+IF(ISNA(VLOOKUP(A175,'BL7'!$A:$ZZ,COLUMN(M175),FALSE)),0,VLOOKUP(A175,'BL7'!$A:$ZZ,COLUMN(M175),FALSE))+IF(ISNA(VLOOKUP(A175,'BL8'!$A:$ZZ,COLUMN(M175),FALSE)),0,VLOOKUP(A175,'BL8'!$A:$ZZ,COLUMN(M175),FALSE))+IF(ISNA(VLOOKUP(A175,'BL9'!$A:$ZZ,COLUMN(M175),FALSE)),0,VLOOKUP(A175,'BL9'!$A:$ZZ,COLUMN(M175),FALSE))+IF(ISNA(VLOOKUP(A175,'BL10'!$A:$ZZ,COLUMN(M175),FALSE)),0,VLOOKUP(A175,'BL10'!$A:$ZZ,COLUMN(M175),FALSE))+IF(ISNA(VLOOKUP(A175,'BL11'!$A:$ZZ,COLUMN(M175),FALSE)),0,VLOOKUP(A175,'BL11'!$A:$ZZ,COLUMN(M175),FALSE))+IF(ISNA(VLOOKUP(A175,'BL12'!$A:$ZZ,COLUMN(M175),FALSE)),0,VLOOKUP(A175,'BL12'!$A:$ZZ,COLUMN(M175),FALSE))+IF(ISNA(VLOOKUP(A175,'BL13'!$A:$ZZ,COLUMN(M175),FALSE)),0,VLOOKUP(A175,'BL13'!$A:$ZZ,COLUMN(M175),FALSE))+IF(ISNA(VLOOKUP(A175,'BL14'!$A:$ZZ,COLUMN(M175),FALSE)),0,VLOOKUP(A175,'BL14'!$A:$ZZ,COLUMN(M175),FALSE))+IF(ISNA(VLOOKUP(A175,'BL15'!$A:$ZZ,COLUMN(M175),FALSE)),0,VLOOKUP(A175,'BL15'!$A:$ZZ,COLUMN(M175),FALSE))+IF(ISNA(VLOOKUP(A175,'BL16'!$A:$ZZ,COLUMN(M175),FALSE)),0,VLOOKUP(A175,'BL16'!$A:$ZZ,COLUMN(M175),FALSE))+IF(ISNA(VLOOKUP(A175,'BL17'!$A:$ZZ,COLUMN(M175),FALSE)),0,VLOOKUP(A175,'BL17'!$A:$ZZ,COLUMN(M175),FALSE))+IF(ISNA(VLOOKUP(A175,'BL18'!$A:$ZZ,COLUMN(M175),FALSE)),0,VLOOKUP(A175,'BL18'!$A:$ZZ,COLUMN(M175),FALSE))+IF(ISNA(VLOOKUP(A175,'BL19'!$A:$ZZ,COLUMN(M175),FALSE)),0,VLOOKUP(A175,'BL19'!$A:$ZZ,COLUMN(M175),FALSE))+IF(ISNA(VLOOKUP(A175,'BL20'!$A:$ZZ,COLUMN(M175),FALSE)),0,VLOOKUP(A175,'BL20'!$A:$ZZ,COLUMN(M175),FALSE))+IF(ISNA(VLOOKUP(A175,'BL21'!$A:$ZZ,COLUMN(M175),FALSE)),0,VLOOKUP(A175,'BL21'!$A:$ZZ,COLUMN(M175),FALSE))+IF(ISNA(VLOOKUP(A175,'BL22'!$A:$ZZ,COLUMN(M175),FALSE)),0,VLOOKUP(A175,'BL22'!$A:$ZZ,COLUMN(M175),FALSE))+IF(ISNA(VLOOKUP(A175,'BL23'!$A:$ZZ,COLUMN(M175),FALSE)),0,VLOOKUP(A175,'BL23'!$A:$ZZ,COLUMN(M175),FALSE))+IF(ISNA(VLOOKUP(A175,'BL24'!$A:$ZZ,COLUMN(M175),FALSE)),0,VLOOKUP(A175,'BL24'!$A:$ZZ,COLUMN(M175),FALSE))+IF(ISNA(VLOOKUP(A175,'BL25'!$A:$ZZ,COLUMN(M175),FALSE)),0,VLOOKUP(A175,'BL25'!$A:$ZZ,COLUMN(M175),FALSE))+IF(ISNA(VLOOKUP(A175,'BL26'!$A:$ZZ,COLUMN(M175),FALSE)),0,VLOOKUP(A175,'BL26'!$A:$ZZ,COLUMN(M175),FALSE))+IF(ISNA(VLOOKUP(A175,'BL27'!$A:$ZZ,COLUMN(M175),FALSE)),0,VLOOKUP(A175,'BL27'!$A:$ZZ,COLUMN(M175),FALSE))+IF(ISNA(VLOOKUP(A175,'BL28'!$A:$ZZ,COLUMN(M175),FALSE)),0,VLOOKUP(A175,'BL28'!$A:$ZZ,COLUMN(M175),FALSE))+IF(ISNA(VLOOKUP(A175,'BL29'!$A:$ZZ,COLUMN(M175),FALSE)),0,VLOOKUP(A175,'BL29'!$A:$ZZ,COLUMN(M175),FALSE))+IF(ISNA(VLOOKUP(A175,'BL30'!$A:$ZZ,COLUMN(M175),FALSE)),0,VLOOKUP(A175,'BL30'!$A:$ZZ,COLUMN(M175),FALSE))</f>
        <v>0</v>
      </c>
      <c r="N175" s="25">
        <f>IF(ISNA(VLOOKUP(A175,'BL1'!$A:$ZZ,COLUMN(N175),FALSE)),0,VLOOKUP(A175,'BL1'!$A:$ZZ,COLUMN(N175),FALSE))+IF(ISNA(VLOOKUP(A175,'BL2'!$A:$ZZ,COLUMN(N175),FALSE)),0,VLOOKUP(A175,'BL2'!$A:$ZZ,COLUMN(N175),FALSE))+IF(ISNA(VLOOKUP(A175,'BL3'!$A:$ZZ,COLUMN(N175),FALSE)),0,VLOOKUP(A175,'BL3'!$A:$ZZ,COLUMN(N175),FALSE))+IF(ISNA(VLOOKUP(A175,'BL4'!$A:$ZZ,COLUMN(N175),FALSE)),0,VLOOKUP(A175,'BL4'!$A:$ZZ,COLUMN(N175),FALSE))+IF(ISNA(VLOOKUP(A175,'BL5'!$A:$ZZ,COLUMN(N175),FALSE)),0,VLOOKUP(A175,'BL5'!$A:$ZZ,COLUMN(N175),FALSE))+IF(ISNA(VLOOKUP(A175,'BL6'!$A:$ZZ,COLUMN(N175),FALSE)),0,VLOOKUP(A175,'BL6'!$A:$ZZ,COLUMN(N175),FALSE))+IF(ISNA(VLOOKUP(A175,'BL7'!$A:$ZZ,COLUMN(N175),FALSE)),0,VLOOKUP(A175,'BL7'!$A:$ZZ,COLUMN(N175),FALSE))+IF(ISNA(VLOOKUP(A175,'BL8'!$A:$ZZ,COLUMN(N175),FALSE)),0,VLOOKUP(A175,'BL8'!$A:$ZZ,COLUMN(N175),FALSE))+IF(ISNA(VLOOKUP(A175,'BL9'!$A:$ZZ,COLUMN(N175),FALSE)),0,VLOOKUP(A175,'BL9'!$A:$ZZ,COLUMN(N175),FALSE))+IF(ISNA(VLOOKUP(A175,'BL10'!$A:$ZZ,COLUMN(N175),FALSE)),0,VLOOKUP(A175,'BL10'!$A:$ZZ,COLUMN(N175),FALSE))+IF(ISNA(VLOOKUP(A175,'BL11'!$A:$ZZ,COLUMN(N175),FALSE)),0,VLOOKUP(A175,'BL11'!$A:$ZZ,COLUMN(N175),FALSE))+IF(ISNA(VLOOKUP(A175,'BL12'!$A:$ZZ,COLUMN(N175),FALSE)),0,VLOOKUP(A175,'BL12'!$A:$ZZ,COLUMN(N175),FALSE))+IF(ISNA(VLOOKUP(A175,'BL13'!$A:$ZZ,COLUMN(N175),FALSE)),0,VLOOKUP(A175,'BL13'!$A:$ZZ,COLUMN(N175),FALSE))+IF(ISNA(VLOOKUP(A175,'BL14'!$A:$ZZ,COLUMN(N175),FALSE)),0,VLOOKUP(A175,'BL14'!$A:$ZZ,COLUMN(N175),FALSE))+IF(ISNA(VLOOKUP(A175,'BL15'!$A:$ZZ,COLUMN(N175),FALSE)),0,VLOOKUP(A175,'BL15'!$A:$ZZ,COLUMN(N175),FALSE))+IF(ISNA(VLOOKUP(A175,'BL16'!$A:$ZZ,COLUMN(N175),FALSE)),0,VLOOKUP(A175,'BL16'!$A:$ZZ,COLUMN(N175),FALSE))+IF(ISNA(VLOOKUP(A175,'BL17'!$A:$ZZ,COLUMN(N175),FALSE)),0,VLOOKUP(A175,'BL17'!$A:$ZZ,COLUMN(N175),FALSE))+IF(ISNA(VLOOKUP(A175,'BL18'!$A:$ZZ,COLUMN(N175),FALSE)),0,VLOOKUP(A175,'BL18'!$A:$ZZ,COLUMN(N175),FALSE))+IF(ISNA(VLOOKUP(A175,'BL19'!$A:$ZZ,COLUMN(N175),FALSE)),0,VLOOKUP(A175,'BL19'!$A:$ZZ,COLUMN(N175),FALSE))+IF(ISNA(VLOOKUP(A175,'BL20'!$A:$ZZ,COLUMN(N175),FALSE)),0,VLOOKUP(A175,'BL20'!$A:$ZZ,COLUMN(N175),FALSE))+IF(ISNA(VLOOKUP(A175,'BL21'!$A:$ZZ,COLUMN(N175),FALSE)),0,VLOOKUP(A175,'BL21'!$A:$ZZ,COLUMN(N175),FALSE))+IF(ISNA(VLOOKUP(A175,'BL22'!$A:$ZZ,COLUMN(N175),FALSE)),0,VLOOKUP(A175,'BL22'!$A:$ZZ,COLUMN(N175),FALSE))+IF(ISNA(VLOOKUP(A175,'BL23'!$A:$ZZ,COLUMN(N175),FALSE)),0,VLOOKUP(A175,'BL23'!$A:$ZZ,COLUMN(N175),FALSE))+IF(ISNA(VLOOKUP(A175,'BL24'!$A:$ZZ,COLUMN(N175),FALSE)),0,VLOOKUP(A175,'BL24'!$A:$ZZ,COLUMN(N175),FALSE))+IF(ISNA(VLOOKUP(A175,'BL25'!$A:$ZZ,COLUMN(N175),FALSE)),0,VLOOKUP(A175,'BL25'!$A:$ZZ,COLUMN(N175),FALSE))+IF(ISNA(VLOOKUP(A175,'BL26'!$A:$ZZ,COLUMN(N175),FALSE)),0,VLOOKUP(A175,'BL26'!$A:$ZZ,COLUMN(N175),FALSE))+IF(ISNA(VLOOKUP(A175,'BL27'!$A:$ZZ,COLUMN(N175),FALSE)),0,VLOOKUP(A175,'BL27'!$A:$ZZ,COLUMN(N175),FALSE))+IF(ISNA(VLOOKUP(A175,'BL28'!$A:$ZZ,COLUMN(N175),FALSE)),0,VLOOKUP(A175,'BL28'!$A:$ZZ,COLUMN(N175),FALSE))+IF(ISNA(VLOOKUP(A175,'BL29'!$A:$ZZ,COLUMN(N175),FALSE)),0,VLOOKUP(A175,'BL29'!$A:$ZZ,COLUMN(N175),FALSE))+IF(ISNA(VLOOKUP(A175,'BL30'!$A:$ZZ,COLUMN(N175),FALSE)),0,VLOOKUP(A175,'BL30'!$A:$ZZ,COLUMN(N175),FALSE))</f>
        <v>0</v>
      </c>
      <c r="O175" s="25">
        <f>IF(ISNA(VLOOKUP(A175,'BL1'!$A:$ZZ,COLUMN(O175),FALSE)),0,VLOOKUP(A175,'BL1'!$A:$ZZ,COLUMN(O175),FALSE))+IF(ISNA(VLOOKUP(A175,'BL2'!$A:$ZZ,COLUMN(O175),FALSE)),0,VLOOKUP(A175,'BL2'!$A:$ZZ,COLUMN(O175),FALSE))+IF(ISNA(VLOOKUP(A175,'BL3'!$A:$ZZ,COLUMN(O175),FALSE)),0,VLOOKUP(A175,'BL3'!$A:$ZZ,COLUMN(O175),FALSE))+IF(ISNA(VLOOKUP(A175,'BL4'!$A:$ZZ,COLUMN(O175),FALSE)),0,VLOOKUP(A175,'BL4'!$A:$ZZ,COLUMN(O175),FALSE))+IF(ISNA(VLOOKUP(A175,'BL5'!$A:$ZZ,COLUMN(O175),FALSE)),0,VLOOKUP(A175,'BL5'!$A:$ZZ,COLUMN(O175),FALSE))+IF(ISNA(VLOOKUP(A175,'BL6'!$A:$ZZ,COLUMN(O175),FALSE)),0,VLOOKUP(A175,'BL6'!$A:$ZZ,COLUMN(O175),FALSE))+IF(ISNA(VLOOKUP(A175,'BL7'!$A:$ZZ,COLUMN(O175),FALSE)),0,VLOOKUP(A175,'BL7'!$A:$ZZ,COLUMN(O175),FALSE))+IF(ISNA(VLOOKUP(A175,'BL8'!$A:$ZZ,COLUMN(O175),FALSE)),0,VLOOKUP(A175,'BL8'!$A:$ZZ,COLUMN(O175),FALSE))+IF(ISNA(VLOOKUP(A175,'BL9'!$A:$ZZ,COLUMN(O175),FALSE)),0,VLOOKUP(A175,'BL9'!$A:$ZZ,COLUMN(O175),FALSE))+IF(ISNA(VLOOKUP(A175,'BL10'!$A:$ZZ,COLUMN(O175),FALSE)),0,VLOOKUP(A175,'BL10'!$A:$ZZ,COLUMN(O175),FALSE))+IF(ISNA(VLOOKUP(A175,'BL11'!$A:$ZZ,COLUMN(O175),FALSE)),0,VLOOKUP(A175,'BL11'!$A:$ZZ,COLUMN(O175),FALSE))+IF(ISNA(VLOOKUP(A175,'BL12'!$A:$ZZ,COLUMN(O175),FALSE)),0,VLOOKUP(A175,'BL12'!$A:$ZZ,COLUMN(O175),FALSE))+IF(ISNA(VLOOKUP(A175,'BL13'!$A:$ZZ,COLUMN(O175),FALSE)),0,VLOOKUP(A175,'BL13'!$A:$ZZ,COLUMN(O175),FALSE))+IF(ISNA(VLOOKUP(A175,'BL14'!$A:$ZZ,COLUMN(O175),FALSE)),0,VLOOKUP(A175,'BL14'!$A:$ZZ,COLUMN(O175),FALSE))+IF(ISNA(VLOOKUP(A175,'BL15'!$A:$ZZ,COLUMN(O175),FALSE)),0,VLOOKUP(A175,'BL15'!$A:$ZZ,COLUMN(O175),FALSE))+IF(ISNA(VLOOKUP(A175,'BL16'!$A:$ZZ,COLUMN(O175),FALSE)),0,VLOOKUP(A175,'BL16'!$A:$ZZ,COLUMN(O175),FALSE))+IF(ISNA(VLOOKUP(A175,'BL17'!$A:$ZZ,COLUMN(O175),FALSE)),0,VLOOKUP(A175,'BL17'!$A:$ZZ,COLUMN(O175),FALSE))+IF(ISNA(VLOOKUP(A175,'BL18'!$A:$ZZ,COLUMN(O175),FALSE)),0,VLOOKUP(A175,'BL18'!$A:$ZZ,COLUMN(O175),FALSE))+IF(ISNA(VLOOKUP(A175,'BL19'!$A:$ZZ,COLUMN(O175),FALSE)),0,VLOOKUP(A175,'BL19'!$A:$ZZ,COLUMN(O175),FALSE))+IF(ISNA(VLOOKUP(A175,'BL20'!$A:$ZZ,COLUMN(O175),FALSE)),0,VLOOKUP(A175,'BL20'!$A:$ZZ,COLUMN(O175),FALSE))+IF(ISNA(VLOOKUP(A175,'BL21'!$A:$ZZ,COLUMN(O175),FALSE)),0,VLOOKUP(A175,'BL21'!$A:$ZZ,COLUMN(O175),FALSE))+IF(ISNA(VLOOKUP(A175,'BL22'!$A:$ZZ,COLUMN(O175),FALSE)),0,VLOOKUP(A175,'BL22'!$A:$ZZ,COLUMN(O175),FALSE))+IF(ISNA(VLOOKUP(A175,'BL23'!$A:$ZZ,COLUMN(O175),FALSE)),0,VLOOKUP(A175,'BL23'!$A:$ZZ,COLUMN(O175),FALSE))+IF(ISNA(VLOOKUP(A175,'BL24'!$A:$ZZ,COLUMN(O175),FALSE)),0,VLOOKUP(A175,'BL24'!$A:$ZZ,COLUMN(O175),FALSE))+IF(ISNA(VLOOKUP(A175,'BL25'!$A:$ZZ,COLUMN(O175),FALSE)),0,VLOOKUP(A175,'BL25'!$A:$ZZ,COLUMN(O175),FALSE))+IF(ISNA(VLOOKUP(A175,'BL26'!$A:$ZZ,COLUMN(O175),FALSE)),0,VLOOKUP(A175,'BL26'!$A:$ZZ,COLUMN(O175),FALSE))+IF(ISNA(VLOOKUP(A175,'BL27'!$A:$ZZ,COLUMN(O175),FALSE)),0,VLOOKUP(A175,'BL27'!$A:$ZZ,COLUMN(O175),FALSE))+IF(ISNA(VLOOKUP(A175,'BL28'!$A:$ZZ,COLUMN(O175),FALSE)),0,VLOOKUP(A175,'BL28'!$A:$ZZ,COLUMN(O175),FALSE))+IF(ISNA(VLOOKUP(A175,'BL29'!$A:$ZZ,COLUMN(O175),FALSE)),0,VLOOKUP(A175,'BL29'!$A:$ZZ,COLUMN(O175),FALSE))+IF(ISNA(VLOOKUP(A175,'BL30'!$A:$ZZ,COLUMN(O175),FALSE)),0,VLOOKUP(A175,'BL30'!$A:$ZZ,COLUMN(O175),FALSE))</f>
        <v>0</v>
      </c>
      <c r="P175" s="25">
        <f>IF(ISNA(VLOOKUP(A175,'BL1'!$A:$ZZ,COLUMN(P175),FALSE)),0,VLOOKUP(A175,'BL1'!$A:$ZZ,COLUMN(P175),FALSE))+IF(ISNA(VLOOKUP(A175,'BL2'!$A:$ZZ,COLUMN(P175),FALSE)),0,VLOOKUP(A175,'BL2'!$A:$ZZ,COLUMN(P175),FALSE))+IF(ISNA(VLOOKUP(A175,'BL3'!$A:$ZZ,COLUMN(P175),FALSE)),0,VLOOKUP(A175,'BL3'!$A:$ZZ,COLUMN(P175),FALSE))+IF(ISNA(VLOOKUP(A175,'BL4'!$A:$ZZ,COLUMN(P175),FALSE)),0,VLOOKUP(A175,'BL4'!$A:$ZZ,COLUMN(P175),FALSE))+IF(ISNA(VLOOKUP(A175,'BL5'!$A:$ZZ,COLUMN(P175),FALSE)),0,VLOOKUP(A175,'BL5'!$A:$ZZ,COLUMN(P175),FALSE))+IF(ISNA(VLOOKUP(A175,'BL6'!$A:$ZZ,COLUMN(P175),FALSE)),0,VLOOKUP(A175,'BL6'!$A:$ZZ,COLUMN(P175),FALSE))+IF(ISNA(VLOOKUP(A175,'BL7'!$A:$ZZ,COLUMN(P175),FALSE)),0,VLOOKUP(A175,'BL7'!$A:$ZZ,COLUMN(P175),FALSE))+IF(ISNA(VLOOKUP(A175,'BL8'!$A:$ZZ,COLUMN(P175),FALSE)),0,VLOOKUP(A175,'BL8'!$A:$ZZ,COLUMN(P175),FALSE))+IF(ISNA(VLOOKUP(A175,'BL9'!$A:$ZZ,COLUMN(P175),FALSE)),0,VLOOKUP(A175,'BL9'!$A:$ZZ,COLUMN(P175),FALSE))+IF(ISNA(VLOOKUP(A175,'BL10'!$A:$ZZ,COLUMN(P175),FALSE)),0,VLOOKUP(A175,'BL10'!$A:$ZZ,COLUMN(P175),FALSE))+IF(ISNA(VLOOKUP(A175,'BL11'!$A:$ZZ,COLUMN(P175),FALSE)),0,VLOOKUP(A175,'BL11'!$A:$ZZ,COLUMN(P175),FALSE))+IF(ISNA(VLOOKUP(A175,'BL12'!$A:$ZZ,COLUMN(P175),FALSE)),0,VLOOKUP(A175,'BL12'!$A:$ZZ,COLUMN(P175),FALSE))+IF(ISNA(VLOOKUP(A175,'BL13'!$A:$ZZ,COLUMN(P175),FALSE)),0,VLOOKUP(A175,'BL13'!$A:$ZZ,COLUMN(P175),FALSE))+IF(ISNA(VLOOKUP(A175,'BL14'!$A:$ZZ,COLUMN(P175),FALSE)),0,VLOOKUP(A175,'BL14'!$A:$ZZ,COLUMN(P175),FALSE))+IF(ISNA(VLOOKUP(A175,'BL15'!$A:$ZZ,COLUMN(P175),FALSE)),0,VLOOKUP(A175,'BL15'!$A:$ZZ,COLUMN(P175),FALSE))+IF(ISNA(VLOOKUP(A175,'BL16'!$A:$ZZ,COLUMN(P175),FALSE)),0,VLOOKUP(A175,'BL16'!$A:$ZZ,COLUMN(P175),FALSE))+IF(ISNA(VLOOKUP(A175,'BL17'!$A:$ZZ,COLUMN(P175),FALSE)),0,VLOOKUP(A175,'BL17'!$A:$ZZ,COLUMN(P175),FALSE))+IF(ISNA(VLOOKUP(A175,'BL18'!$A:$ZZ,COLUMN(P175),FALSE)),0,VLOOKUP(A175,'BL18'!$A:$ZZ,COLUMN(P175),FALSE))+IF(ISNA(VLOOKUP(A175,'BL19'!$A:$ZZ,COLUMN(P175),FALSE)),0,VLOOKUP(A175,'BL19'!$A:$ZZ,COLUMN(P175),FALSE))+IF(ISNA(VLOOKUP(A175,'BL20'!$A:$ZZ,COLUMN(P175),FALSE)),0,VLOOKUP(A175,'BL20'!$A:$ZZ,COLUMN(P175),FALSE))+IF(ISNA(VLOOKUP(A175,'BL21'!$A:$ZZ,COLUMN(P175),FALSE)),0,VLOOKUP(A175,'BL21'!$A:$ZZ,COLUMN(P175),FALSE))+IF(ISNA(VLOOKUP(A175,'BL22'!$A:$ZZ,COLUMN(P175),FALSE)),0,VLOOKUP(A175,'BL22'!$A:$ZZ,COLUMN(P175),FALSE))+IF(ISNA(VLOOKUP(A175,'BL23'!$A:$ZZ,COLUMN(P175),FALSE)),0,VLOOKUP(A175,'BL23'!$A:$ZZ,COLUMN(P175),FALSE))+IF(ISNA(VLOOKUP(A175,'BL24'!$A:$ZZ,COLUMN(P175),FALSE)),0,VLOOKUP(A175,'BL24'!$A:$ZZ,COLUMN(P175),FALSE))+IF(ISNA(VLOOKUP(A175,'BL25'!$A:$ZZ,COLUMN(P175),FALSE)),0,VLOOKUP(A175,'BL25'!$A:$ZZ,COLUMN(P175),FALSE))+IF(ISNA(VLOOKUP(A175,'BL26'!$A:$ZZ,COLUMN(P175),FALSE)),0,VLOOKUP(A175,'BL26'!$A:$ZZ,COLUMN(P175),FALSE))+IF(ISNA(VLOOKUP(A175,'BL27'!$A:$ZZ,COLUMN(P175),FALSE)),0,VLOOKUP(A175,'BL27'!$A:$ZZ,COLUMN(P175),FALSE))+IF(ISNA(VLOOKUP(A175,'BL28'!$A:$ZZ,COLUMN(P175),FALSE)),0,VLOOKUP(A175,'BL28'!$A:$ZZ,COLUMN(P175),FALSE))+IF(ISNA(VLOOKUP(A175,'BL29'!$A:$ZZ,COLUMN(P175),FALSE)),0,VLOOKUP(A175,'BL29'!$A:$ZZ,COLUMN(P175),FALSE))+IF(ISNA(VLOOKUP(A175,'BL30'!$A:$ZZ,COLUMN(P175),FALSE)),0,VLOOKUP(A175,'BL30'!$A:$ZZ,COLUMN(P175),FALSE))</f>
        <v>0</v>
      </c>
      <c r="Q175" s="25">
        <f>IF(ISNA(VLOOKUP(A175,'BL1'!$A:$ZZ,COLUMN(Q175),FALSE)),0,VLOOKUP(A175,'BL1'!$A:$ZZ,COLUMN(Q175),FALSE))+IF(ISNA(VLOOKUP(A175,'BL2'!$A:$ZZ,COLUMN(Q175),FALSE)),0,VLOOKUP(A175,'BL2'!$A:$ZZ,COLUMN(Q175),FALSE))+IF(ISNA(VLOOKUP(A175,'BL3'!$A:$ZZ,COLUMN(Q175),FALSE)),0,VLOOKUP(A175,'BL3'!$A:$ZZ,COLUMN(Q175),FALSE))+IF(ISNA(VLOOKUP(A175,'BL4'!$A:$ZZ,COLUMN(Q175),FALSE)),0,VLOOKUP(A175,'BL4'!$A:$ZZ,COLUMN(Q175),FALSE))+IF(ISNA(VLOOKUP(A175,'BL5'!$A:$ZZ,COLUMN(Q175),FALSE)),0,VLOOKUP(A175,'BL5'!$A:$ZZ,COLUMN(Q175),FALSE))+IF(ISNA(VLOOKUP(A175,'BL6'!$A:$ZZ,COLUMN(Q175),FALSE)),0,VLOOKUP(A175,'BL6'!$A:$ZZ,COLUMN(Q175),FALSE))+IF(ISNA(VLOOKUP(A175,'BL7'!$A:$ZZ,COLUMN(Q175),FALSE)),0,VLOOKUP(A175,'BL7'!$A:$ZZ,COLUMN(Q175),FALSE))+IF(ISNA(VLOOKUP(A175,'BL8'!$A:$ZZ,COLUMN(Q175),FALSE)),0,VLOOKUP(A175,'BL8'!$A:$ZZ,COLUMN(Q175),FALSE))+IF(ISNA(VLOOKUP(A175,'BL9'!$A:$ZZ,COLUMN(Q175),FALSE)),0,VLOOKUP(A175,'BL9'!$A:$ZZ,COLUMN(Q175),FALSE))+IF(ISNA(VLOOKUP(A175,'BL10'!$A:$ZZ,COLUMN(Q175),FALSE)),0,VLOOKUP(A175,'BL10'!$A:$ZZ,COLUMN(Q175),FALSE))+IF(ISNA(VLOOKUP(A175,'BL11'!$A:$ZZ,COLUMN(Q175),FALSE)),0,VLOOKUP(A175,'BL11'!$A:$ZZ,COLUMN(Q175),FALSE))+IF(ISNA(VLOOKUP(A175,'BL12'!$A:$ZZ,COLUMN(Q175),FALSE)),0,VLOOKUP(A175,'BL12'!$A:$ZZ,COLUMN(Q175),FALSE))+IF(ISNA(VLOOKUP(A175,'BL13'!$A:$ZZ,COLUMN(Q175),FALSE)),0,VLOOKUP(A175,'BL13'!$A:$ZZ,COLUMN(Q175),FALSE))+IF(ISNA(VLOOKUP(A175,'BL14'!$A:$ZZ,COLUMN(Q175),FALSE)),0,VLOOKUP(A175,'BL14'!$A:$ZZ,COLUMN(Q175),FALSE))+IF(ISNA(VLOOKUP(A175,'BL15'!$A:$ZZ,COLUMN(Q175),FALSE)),0,VLOOKUP(A175,'BL15'!$A:$ZZ,COLUMN(Q175),FALSE))+IF(ISNA(VLOOKUP(A175,'BL16'!$A:$ZZ,COLUMN(Q175),FALSE)),0,VLOOKUP(A175,'BL16'!$A:$ZZ,COLUMN(Q175),FALSE))+IF(ISNA(VLOOKUP(A175,'BL17'!$A:$ZZ,COLUMN(Q175),FALSE)),0,VLOOKUP(A175,'BL17'!$A:$ZZ,COLUMN(Q175),FALSE))+IF(ISNA(VLOOKUP(A175,'BL18'!$A:$ZZ,COLUMN(Q175),FALSE)),0,VLOOKUP(A175,'BL18'!$A:$ZZ,COLUMN(Q175),FALSE))+IF(ISNA(VLOOKUP(A175,'BL19'!$A:$ZZ,COLUMN(Q175),FALSE)),0,VLOOKUP(A175,'BL19'!$A:$ZZ,COLUMN(Q175),FALSE))+IF(ISNA(VLOOKUP(A175,'BL20'!$A:$ZZ,COLUMN(Q175),FALSE)),0,VLOOKUP(A175,'BL20'!$A:$ZZ,COLUMN(Q175),FALSE))+IF(ISNA(VLOOKUP(A175,'BL21'!$A:$ZZ,COLUMN(Q175),FALSE)),0,VLOOKUP(A175,'BL21'!$A:$ZZ,COLUMN(Q175),FALSE))+IF(ISNA(VLOOKUP(A175,'BL22'!$A:$ZZ,COLUMN(Q175),FALSE)),0,VLOOKUP(A175,'BL22'!$A:$ZZ,COLUMN(Q175),FALSE))+IF(ISNA(VLOOKUP(A175,'BL23'!$A:$ZZ,COLUMN(Q175),FALSE)),0,VLOOKUP(A175,'BL23'!$A:$ZZ,COLUMN(Q175),FALSE))+IF(ISNA(VLOOKUP(A175,'BL24'!$A:$ZZ,COLUMN(Q175),FALSE)),0,VLOOKUP(A175,'BL24'!$A:$ZZ,COLUMN(Q175),FALSE))+IF(ISNA(VLOOKUP(A175,'BL25'!$A:$ZZ,COLUMN(Q175),FALSE)),0,VLOOKUP(A175,'BL25'!$A:$ZZ,COLUMN(Q175),FALSE))+IF(ISNA(VLOOKUP(A175,'BL26'!$A:$ZZ,COLUMN(Q175),FALSE)),0,VLOOKUP(A175,'BL26'!$A:$ZZ,COLUMN(Q175),FALSE))+IF(ISNA(VLOOKUP(A175,'BL27'!$A:$ZZ,COLUMN(Q175),FALSE)),0,VLOOKUP(A175,'BL27'!$A:$ZZ,COLUMN(Q175),FALSE))+IF(ISNA(VLOOKUP(A175,'BL28'!$A:$ZZ,COLUMN(Q175),FALSE)),0,VLOOKUP(A175,'BL28'!$A:$ZZ,COLUMN(Q175),FALSE))+IF(ISNA(VLOOKUP(A175,'BL29'!$A:$ZZ,COLUMN(Q175),FALSE)),0,VLOOKUP(A175,'BL29'!$A:$ZZ,COLUMN(Q175),FALSE))+IF(ISNA(VLOOKUP(A175,'BL30'!$A:$ZZ,COLUMN(Q175),FALSE)),0,VLOOKUP(A175,'BL30'!$A:$ZZ,COLUMN(Q175),FALSE))</f>
        <v>0</v>
      </c>
      <c r="R175" s="26">
        <f t="shared" si="5"/>
        <v>0</v>
      </c>
      <c r="S175" s="342">
        <f>IF(VLOOKUP(A175,Schuldenbuch!A:BS,66,FALSE)=1,0,R175*VLOOKUP(A175,Schuldenbuch!A:BS,66,FALSE))</f>
        <v>0</v>
      </c>
    </row>
    <row r="176" spans="1:19" s="654" customFormat="1" ht="13.9" x14ac:dyDescent="0.4">
      <c r="A176" s="658" t="s">
        <v>298</v>
      </c>
      <c r="B176" s="15">
        <f>IF(ISNA(VLOOKUP(A176,'BL1'!$A:$ZZ,COLUMN(B176),FALSE)),0,VLOOKUP(A176,'BL1'!$A:$ZZ,COLUMN(B176),FALSE))+IF(ISNA(VLOOKUP(A176,'BL2'!$A:$ZZ,COLUMN(B176),FALSE)),0,VLOOKUP(A176,'BL2'!$A:$ZZ,COLUMN(B176),FALSE))+IF(ISNA(VLOOKUP(A176,'BL3'!$A:$ZZ,COLUMN(B176),FALSE)),0,VLOOKUP(A176,'BL3'!$A:$ZZ,COLUMN(B176),FALSE))+IF(ISNA(VLOOKUP(A176,'BL4'!$A:$ZZ,COLUMN(B176),FALSE)),0,VLOOKUP(A176,'BL4'!$A:$ZZ,COLUMN(B176),FALSE))+IF(ISNA(VLOOKUP(A176,'BL5'!$A:$ZZ,COLUMN(B176),FALSE)),0,VLOOKUP(A176,'BL5'!$A:$ZZ,COLUMN(B176),FALSE))+IF(ISNA(VLOOKUP(A176,'BL6'!$A:$ZZ,COLUMN(B176),FALSE)),0,VLOOKUP(A176,'BL6'!$A:$ZZ,COLUMN(B176),FALSE))+IF(ISNA(VLOOKUP(A176,'BL7'!$A:$ZZ,COLUMN(B176),FALSE)),0,VLOOKUP(A176,'BL7'!$A:$ZZ,COLUMN(B176),FALSE))+IF(ISNA(VLOOKUP(A176,'BL8'!$A:$ZZ,COLUMN(B176),FALSE)),0,VLOOKUP(A176,'BL8'!$A:$ZZ,COLUMN(B176),FALSE))+IF(ISNA(VLOOKUP(A176,'BL9'!$A:$ZZ,COLUMN(B176),FALSE)),0,VLOOKUP(A176,'BL9'!$A:$ZZ,COLUMN(B176),FALSE))+IF(ISNA(VLOOKUP(A176,'BL10'!$A:$ZZ,COLUMN(B176),FALSE)),0,VLOOKUP(A176,'BL10'!$A:$ZZ,COLUMN(B176),FALSE))+IF(ISNA(VLOOKUP(A176,'BL11'!$A:$ZZ,COLUMN(B176),FALSE)),0,VLOOKUP(A176,'BL11'!$A:$ZZ,COLUMN(B176),FALSE))+IF(ISNA(VLOOKUP(A176,'BL12'!$A:$ZZ,COLUMN(B176),FALSE)),0,VLOOKUP(A176,'BL12'!$A:$ZZ,COLUMN(B176),FALSE))+IF(ISNA(VLOOKUP(A176,'BL13'!$A:$ZZ,COLUMN(B176),FALSE)),0,VLOOKUP(A176,'BL13'!$A:$ZZ,COLUMN(B176),FALSE))+IF(ISNA(VLOOKUP(A176,'BL14'!$A:$ZZ,COLUMN(B176),FALSE)),0,VLOOKUP(A176,'BL14'!$A:$ZZ,COLUMN(B176),FALSE))+IF(ISNA(VLOOKUP(A176,'BL15'!$A:$ZZ,COLUMN(B176),FALSE)),0,VLOOKUP(A176,'BL15'!$A:$ZZ,COLUMN(B176),FALSE))+IF(ISNA(VLOOKUP(A176,'BL16'!$A:$ZZ,COLUMN(B176),FALSE)),0,VLOOKUP(A176,'BL16'!$A:$ZZ,COLUMN(B176),FALSE))+IF(ISNA(VLOOKUP(A176,'BL17'!$A:$ZZ,COLUMN(B176),FALSE)),0,VLOOKUP(A176,'BL17'!$A:$ZZ,COLUMN(B176),FALSE))+IF(ISNA(VLOOKUP(A176,'BL18'!$A:$ZZ,COLUMN(B176),FALSE)),0,VLOOKUP(A176,'BL18'!$A:$ZZ,COLUMN(B176),FALSE))+IF(ISNA(VLOOKUP(A176,'BL19'!$A:$ZZ,COLUMN(B176),FALSE)),0,VLOOKUP(A176,'BL19'!$A:$ZZ,COLUMN(B176),FALSE))+IF(ISNA(VLOOKUP(A176,'BL20'!$A:$ZZ,COLUMN(B176),FALSE)),0,VLOOKUP(A176,'BL20'!$A:$ZZ,COLUMN(B176),FALSE))+IF(ISNA(VLOOKUP(A176,'BL21'!$A:$ZZ,COLUMN(B176),FALSE)),0,VLOOKUP(A176,'BL21'!$A:$ZZ,COLUMN(B176),FALSE))+IF(ISNA(VLOOKUP(A176,'BL22'!$A:$ZZ,COLUMN(B176),FALSE)),0,VLOOKUP(A176,'BL22'!$A:$ZZ,COLUMN(B176),FALSE))+IF(ISNA(VLOOKUP(A176,'BL23'!$A:$ZZ,COLUMN(B176),FALSE)),0,VLOOKUP(A176,'BL23'!$A:$ZZ,COLUMN(B176),FALSE))+IF(ISNA(VLOOKUP(A176,'BL24'!$A:$ZZ,COLUMN(B176),FALSE)),0,VLOOKUP(A176,'BL24'!$A:$ZZ,COLUMN(B176),FALSE))+IF(ISNA(VLOOKUP(A176,'BL25'!$A:$ZZ,COLUMN(B176),FALSE)),0,VLOOKUP(A176,'BL25'!$A:$ZZ,COLUMN(B176),FALSE))+IF(ISNA(VLOOKUP(A176,'BL26'!$A:$ZZ,COLUMN(B176),FALSE)),0,VLOOKUP(A176,'BL26'!$A:$ZZ,COLUMN(B176),FALSE))+IF(ISNA(VLOOKUP(A176,'BL27'!$A:$ZZ,COLUMN(B176),FALSE)),0,VLOOKUP(A176,'BL27'!$A:$ZZ,COLUMN(B176),FALSE))+IF(ISNA(VLOOKUP(A176,'BL28'!$A:$ZZ,COLUMN(B176),FALSE)),0,VLOOKUP(A176,'BL28'!$A:$ZZ,COLUMN(B176),FALSE))+IF(ISNA(VLOOKUP(A176,'BL29'!$A:$ZZ,COLUMN(B176),FALSE)),0,VLOOKUP(A176,'BL29'!$A:$ZZ,COLUMN(B176),FALSE))+IF(ISNA(VLOOKUP(A176,'BL30'!$A:$ZZ,COLUMN(B176),FALSE)),0,VLOOKUP(A176,'BL30'!$A:$ZZ,COLUMN(B176),FALSE))</f>
        <v>0</v>
      </c>
      <c r="C176" s="16">
        <f>IF(ISNA(VLOOKUP(A176,'BL1'!$A:$ZZ,COLUMN(C176),FALSE)),0,VLOOKUP(A176,'BL1'!$A:$ZZ,COLUMN(C176),FALSE))+IF(ISNA(VLOOKUP(A176,'BL2'!$A:$ZZ,COLUMN(C176),FALSE)),0,VLOOKUP(A176,'BL2'!$A:$ZZ,COLUMN(C176),FALSE))+IF(ISNA(VLOOKUP(A176,'BL3'!$A:$ZZ,COLUMN(C176),FALSE)),0,VLOOKUP(A176,'BL3'!$A:$ZZ,COLUMN(C176),FALSE))+IF(ISNA(VLOOKUP(A176,'BL4'!$A:$ZZ,COLUMN(C176),FALSE)),0,VLOOKUP(A176,'BL4'!$A:$ZZ,COLUMN(C176),FALSE))+IF(ISNA(VLOOKUP(A176,'BL5'!$A:$ZZ,COLUMN(C176),FALSE)),0,VLOOKUP(A176,'BL5'!$A:$ZZ,COLUMN(C176),FALSE))+IF(ISNA(VLOOKUP(A176,'BL6'!$A:$ZZ,COLUMN(C176),FALSE)),0,VLOOKUP(A176,'BL6'!$A:$ZZ,COLUMN(C176),FALSE))+IF(ISNA(VLOOKUP(A176,'BL7'!$A:$ZZ,COLUMN(C176),FALSE)),0,VLOOKUP(A176,'BL7'!$A:$ZZ,COLUMN(C176),FALSE))+IF(ISNA(VLOOKUP(A176,'BL8'!$A:$ZZ,COLUMN(C176),FALSE)),0,VLOOKUP(A176,'BL8'!$A:$ZZ,COLUMN(C176),FALSE))+IF(ISNA(VLOOKUP(A176,'BL9'!$A:$ZZ,COLUMN(C176),FALSE)),0,VLOOKUP(A176,'BL9'!$A:$ZZ,COLUMN(C176),FALSE))+IF(ISNA(VLOOKUP(A176,'BL10'!$A:$ZZ,COLUMN(C176),FALSE)),0,VLOOKUP(A176,'BL10'!$A:$ZZ,COLUMN(C176),FALSE))+IF(ISNA(VLOOKUP(A176,'BL11'!$A:$ZZ,COLUMN(C176),FALSE)),0,VLOOKUP(A176,'BL11'!$A:$ZZ,COLUMN(C176),FALSE))+IF(ISNA(VLOOKUP(A176,'BL12'!$A:$ZZ,COLUMN(C176),FALSE)),0,VLOOKUP(A176,'BL12'!$A:$ZZ,COLUMN(C176),FALSE))+IF(ISNA(VLOOKUP(A176,'BL13'!$A:$ZZ,COLUMN(C176),FALSE)),0,VLOOKUP(A176,'BL13'!$A:$ZZ,COLUMN(C176),FALSE))+IF(ISNA(VLOOKUP(A176,'BL14'!$A:$ZZ,COLUMN(C176),FALSE)),0,VLOOKUP(A176,'BL14'!$A:$ZZ,COLUMN(C176),FALSE))+IF(ISNA(VLOOKUP(A176,'BL15'!$A:$ZZ,COLUMN(C176),FALSE)),0,VLOOKUP(A176,'BL15'!$A:$ZZ,COLUMN(C176),FALSE))+IF(ISNA(VLOOKUP(A176,'BL16'!$A:$ZZ,COLUMN(C176),FALSE)),0,VLOOKUP(A176,'BL16'!$A:$ZZ,COLUMN(C176),FALSE))+IF(ISNA(VLOOKUP(A176,'BL17'!$A:$ZZ,COLUMN(C176),FALSE)),0,VLOOKUP(A176,'BL17'!$A:$ZZ,COLUMN(C176),FALSE))+IF(ISNA(VLOOKUP(A176,'BL18'!$A:$ZZ,COLUMN(C176),FALSE)),0,VLOOKUP(A176,'BL18'!$A:$ZZ,COLUMN(C176),FALSE))+IF(ISNA(VLOOKUP(A176,'BL19'!$A:$ZZ,COLUMN(C176),FALSE)),0,VLOOKUP(A176,'BL19'!$A:$ZZ,COLUMN(C176),FALSE))+IF(ISNA(VLOOKUP(A176,'BL20'!$A:$ZZ,COLUMN(C176),FALSE)),0,VLOOKUP(A176,'BL20'!$A:$ZZ,COLUMN(C176),FALSE))+IF(ISNA(VLOOKUP(A176,'BL21'!$A:$ZZ,COLUMN(C176),FALSE)),0,VLOOKUP(A176,'BL21'!$A:$ZZ,COLUMN(C176),FALSE))+IF(ISNA(VLOOKUP(A176,'BL22'!$A:$ZZ,COLUMN(C176),FALSE)),0,VLOOKUP(A176,'BL22'!$A:$ZZ,COLUMN(C176),FALSE))+IF(ISNA(VLOOKUP(A176,'BL23'!$A:$ZZ,COLUMN(C176),FALSE)),0,VLOOKUP(A176,'BL23'!$A:$ZZ,COLUMN(C176),FALSE))+IF(ISNA(VLOOKUP(A176,'BL24'!$A:$ZZ,COLUMN(C176),FALSE)),0,VLOOKUP(A176,'BL24'!$A:$ZZ,COLUMN(C176),FALSE))+IF(ISNA(VLOOKUP(A176,'BL25'!$A:$ZZ,COLUMN(C176),FALSE)),0,VLOOKUP(A176,'BL25'!$A:$ZZ,COLUMN(C176),FALSE))+IF(ISNA(VLOOKUP(A176,'BL26'!$A:$ZZ,COLUMN(C176),FALSE)),0,VLOOKUP(A176,'BL26'!$A:$ZZ,COLUMN(C176),FALSE))+IF(ISNA(VLOOKUP(A176,'BL27'!$A:$ZZ,COLUMN(C176),FALSE)),0,VLOOKUP(A176,'BL27'!$A:$ZZ,COLUMN(C176),FALSE))+IF(ISNA(VLOOKUP(A176,'BL28'!$A:$ZZ,COLUMN(C176),FALSE)),0,VLOOKUP(A176,'BL28'!$A:$ZZ,COLUMN(C176),FALSE))+IF(ISNA(VLOOKUP(A176,'BL29'!$A:$ZZ,COLUMN(C176),FALSE)),0,VLOOKUP(A176,'BL29'!$A:$ZZ,COLUMN(C176),FALSE))+IF(ISNA(VLOOKUP(A176,'BL30'!$A:$ZZ,COLUMN(C176),FALSE)),0,VLOOKUP(A176,'BL30'!$A:$ZZ,COLUMN(C176),FALSE))</f>
        <v>0</v>
      </c>
      <c r="D176" s="17">
        <f>IF(ISNA(VLOOKUP(A176,'BL1'!$A:$ZZ,COLUMN(D176),FALSE)),0,VLOOKUP(A176,'BL1'!$A:$ZZ,COLUMN(D176),FALSE))+IF(ISNA(VLOOKUP(A176,'BL2'!$A:$ZZ,COLUMN(D176),FALSE)),0,VLOOKUP(A176,'BL2'!$A:$ZZ,COLUMN(D176),FALSE))+IF(ISNA(VLOOKUP(A176,'BL3'!$A:$ZZ,COLUMN(D176),FALSE)),0,VLOOKUP(A176,'BL3'!$A:$ZZ,COLUMN(D176),FALSE))+IF(ISNA(VLOOKUP(A176,'BL4'!$A:$ZZ,COLUMN(D176),FALSE)),0,VLOOKUP(A176,'BL4'!$A:$ZZ,COLUMN(D176),FALSE))+IF(ISNA(VLOOKUP(A176,'BL5'!$A:$ZZ,COLUMN(D176),FALSE)),0,VLOOKUP(A176,'BL5'!$A:$ZZ,COLUMN(D176),FALSE))+IF(ISNA(VLOOKUP(A176,'BL6'!$A:$ZZ,COLUMN(D176),FALSE)),0,VLOOKUP(A176,'BL6'!$A:$ZZ,COLUMN(D176),FALSE))+IF(ISNA(VLOOKUP(A176,'BL7'!$A:$ZZ,COLUMN(D176),FALSE)),0,VLOOKUP(A176,'BL7'!$A:$ZZ,COLUMN(D176),FALSE))+IF(ISNA(VLOOKUP(A176,'BL8'!$A:$ZZ,COLUMN(D176),FALSE)),0,VLOOKUP(A176,'BL8'!$A:$ZZ,COLUMN(D176),FALSE))+IF(ISNA(VLOOKUP(A176,'BL9'!$A:$ZZ,COLUMN(D176),FALSE)),0,VLOOKUP(A176,'BL9'!$A:$ZZ,COLUMN(D176),FALSE))+IF(ISNA(VLOOKUP(A176,'BL10'!$A:$ZZ,COLUMN(D176),FALSE)),0,VLOOKUP(A176,'BL10'!$A:$ZZ,COLUMN(D176),FALSE))+IF(ISNA(VLOOKUP(A176,'BL11'!$A:$ZZ,COLUMN(D176),FALSE)),0,VLOOKUP(A176,'BL11'!$A:$ZZ,COLUMN(D176),FALSE))+IF(ISNA(VLOOKUP(A176,'BL12'!$A:$ZZ,COLUMN(D176),FALSE)),0,VLOOKUP(A176,'BL12'!$A:$ZZ,COLUMN(D176),FALSE))+IF(ISNA(VLOOKUP(A176,'BL13'!$A:$ZZ,COLUMN(D176),FALSE)),0,VLOOKUP(A176,'BL13'!$A:$ZZ,COLUMN(D176),FALSE))+IF(ISNA(VLOOKUP(A176,'BL14'!$A:$ZZ,COLUMN(D176),FALSE)),0,VLOOKUP(A176,'BL14'!$A:$ZZ,COLUMN(D176),FALSE))+IF(ISNA(VLOOKUP(A176,'BL15'!$A:$ZZ,COLUMN(D176),FALSE)),0,VLOOKUP(A176,'BL15'!$A:$ZZ,COLUMN(D176),FALSE))+IF(ISNA(VLOOKUP(A176,'BL16'!$A:$ZZ,COLUMN(D176),FALSE)),0,VLOOKUP(A176,'BL16'!$A:$ZZ,COLUMN(D176),FALSE))+IF(ISNA(VLOOKUP(A176,'BL17'!$A:$ZZ,COLUMN(D176),FALSE)),0,VLOOKUP(A176,'BL17'!$A:$ZZ,COLUMN(D176),FALSE))+IF(ISNA(VLOOKUP(A176,'BL18'!$A:$ZZ,COLUMN(D176),FALSE)),0,VLOOKUP(A176,'BL18'!$A:$ZZ,COLUMN(D176),FALSE))+IF(ISNA(VLOOKUP(A176,'BL19'!$A:$ZZ,COLUMN(D176),FALSE)),0,VLOOKUP(A176,'BL19'!$A:$ZZ,COLUMN(D176),FALSE))+IF(ISNA(VLOOKUP(A176,'BL20'!$A:$ZZ,COLUMN(D176),FALSE)),0,VLOOKUP(A176,'BL20'!$A:$ZZ,COLUMN(D176),FALSE))+IF(ISNA(VLOOKUP(A176,'BL21'!$A:$ZZ,COLUMN(D176),FALSE)),0,VLOOKUP(A176,'BL21'!$A:$ZZ,COLUMN(D176),FALSE))+IF(ISNA(VLOOKUP(A176,'BL22'!$A:$ZZ,COLUMN(D176),FALSE)),0,VLOOKUP(A176,'BL22'!$A:$ZZ,COLUMN(D176),FALSE))+IF(ISNA(VLOOKUP(A176,'BL23'!$A:$ZZ,COLUMN(D176),FALSE)),0,VLOOKUP(A176,'BL23'!$A:$ZZ,COLUMN(D176),FALSE))+IF(ISNA(VLOOKUP(A176,'BL24'!$A:$ZZ,COLUMN(D176),FALSE)),0,VLOOKUP(A176,'BL24'!$A:$ZZ,COLUMN(D176),FALSE))+IF(ISNA(VLOOKUP(A176,'BL25'!$A:$ZZ,COLUMN(D176),FALSE)),0,VLOOKUP(A176,'BL25'!$A:$ZZ,COLUMN(D176),FALSE))+IF(ISNA(VLOOKUP(A176,'BL26'!$A:$ZZ,COLUMN(D176),FALSE)),0,VLOOKUP(A176,'BL26'!$A:$ZZ,COLUMN(D176),FALSE))+IF(ISNA(VLOOKUP(A176,'BL27'!$A:$ZZ,COLUMN(D176),FALSE)),0,VLOOKUP(A176,'BL27'!$A:$ZZ,COLUMN(D176),FALSE))+IF(ISNA(VLOOKUP(A176,'BL28'!$A:$ZZ,COLUMN(D176),FALSE)),0,VLOOKUP(A176,'BL28'!$A:$ZZ,COLUMN(D176),FALSE))+IF(ISNA(VLOOKUP(A176,'BL29'!$A:$ZZ,COLUMN(D176),FALSE)),0,VLOOKUP(A176,'BL29'!$A:$ZZ,COLUMN(D176),FALSE))+IF(ISNA(VLOOKUP(A176,'BL30'!$A:$ZZ,COLUMN(D176),FALSE)),0,VLOOKUP(A176,'BL30'!$A:$ZZ,COLUMN(D176),FALSE))</f>
        <v>0</v>
      </c>
      <c r="E176" s="18">
        <f>IF(ISNA(VLOOKUP(A176,'BL1'!$A:$ZZ,COLUMN(E176),FALSE)),0,VLOOKUP(A176,'BL1'!$A:$ZZ,COLUMN(E176),FALSE))+IF(ISNA(VLOOKUP(A176,'BL2'!$A:$ZZ,COLUMN(E176),FALSE)),0,VLOOKUP(A176,'BL2'!$A:$ZZ,COLUMN(E176),FALSE))+IF(ISNA(VLOOKUP(A176,'BL3'!$A:$ZZ,COLUMN(E176),FALSE)),0,VLOOKUP(A176,'BL3'!$A:$ZZ,COLUMN(E176),FALSE))+IF(ISNA(VLOOKUP(A176,'BL4'!$A:$ZZ,COLUMN(E176),FALSE)),0,VLOOKUP(A176,'BL4'!$A:$ZZ,COLUMN(E176),FALSE))+IF(ISNA(VLOOKUP(A176,'BL5'!$A:$ZZ,COLUMN(E176),FALSE)),0,VLOOKUP(A176,'BL5'!$A:$ZZ,COLUMN(E176),FALSE))+IF(ISNA(VLOOKUP(A176,'BL6'!$A:$ZZ,COLUMN(E176),FALSE)),0,VLOOKUP(A176,'BL6'!$A:$ZZ,COLUMN(E176),FALSE))+IF(ISNA(VLOOKUP(A176,'BL7'!$A:$ZZ,COLUMN(E176),FALSE)),0,VLOOKUP(A176,'BL7'!$A:$ZZ,COLUMN(E176),FALSE))+IF(ISNA(VLOOKUP(A176,'BL8'!$A:$ZZ,COLUMN(E176),FALSE)),0,VLOOKUP(A176,'BL8'!$A:$ZZ,COLUMN(E176),FALSE))+IF(ISNA(VLOOKUP(A176,'BL9'!$A:$ZZ,COLUMN(E176),FALSE)),0,VLOOKUP(A176,'BL9'!$A:$ZZ,COLUMN(E176),FALSE))+IF(ISNA(VLOOKUP(A176,'BL10'!$A:$ZZ,COLUMN(E176),FALSE)),0,VLOOKUP(A176,'BL10'!$A:$ZZ,COLUMN(E176),FALSE))+IF(ISNA(VLOOKUP(A176,'BL11'!$A:$ZZ,COLUMN(E176),FALSE)),0,VLOOKUP(A176,'BL11'!$A:$ZZ,COLUMN(E176),FALSE))+IF(ISNA(VLOOKUP(A176,'BL12'!$A:$ZZ,COLUMN(E176),FALSE)),0,VLOOKUP(A176,'BL12'!$A:$ZZ,COLUMN(E176),FALSE))+IF(ISNA(VLOOKUP(A176,'BL13'!$A:$ZZ,COLUMN(E176),FALSE)),0,VLOOKUP(A176,'BL13'!$A:$ZZ,COLUMN(E176),FALSE))+IF(ISNA(VLOOKUP(A176,'BL14'!$A:$ZZ,COLUMN(E176),FALSE)),0,VLOOKUP(A176,'BL14'!$A:$ZZ,COLUMN(E176),FALSE))+IF(ISNA(VLOOKUP(A176,'BL15'!$A:$ZZ,COLUMN(E176),FALSE)),0,VLOOKUP(A176,'BL15'!$A:$ZZ,COLUMN(E176),FALSE))+IF(ISNA(VLOOKUP(A176,'BL16'!$A:$ZZ,COLUMN(E176),FALSE)),0,VLOOKUP(A176,'BL16'!$A:$ZZ,COLUMN(E176),FALSE))+IF(ISNA(VLOOKUP(A176,'BL17'!$A:$ZZ,COLUMN(E176),FALSE)),0,VLOOKUP(A176,'BL17'!$A:$ZZ,COLUMN(E176),FALSE))+IF(ISNA(VLOOKUP(A176,'BL18'!$A:$ZZ,COLUMN(E176),FALSE)),0,VLOOKUP(A176,'BL18'!$A:$ZZ,COLUMN(E176),FALSE))+IF(ISNA(VLOOKUP(A176,'BL19'!$A:$ZZ,COLUMN(E176),FALSE)),0,VLOOKUP(A176,'BL19'!$A:$ZZ,COLUMN(E176),FALSE))+IF(ISNA(VLOOKUP(A176,'BL20'!$A:$ZZ,COLUMN(E176),FALSE)),0,VLOOKUP(A176,'BL20'!$A:$ZZ,COLUMN(E176),FALSE))+IF(ISNA(VLOOKUP(A176,'BL21'!$A:$ZZ,COLUMN(E176),FALSE)),0,VLOOKUP(A176,'BL21'!$A:$ZZ,COLUMN(E176),FALSE))+IF(ISNA(VLOOKUP(A176,'BL22'!$A:$ZZ,COLUMN(E176),FALSE)),0,VLOOKUP(A176,'BL22'!$A:$ZZ,COLUMN(E176),FALSE))+IF(ISNA(VLOOKUP(A176,'BL23'!$A:$ZZ,COLUMN(E176),FALSE)),0,VLOOKUP(A176,'BL23'!$A:$ZZ,COLUMN(E176),FALSE))+IF(ISNA(VLOOKUP(A176,'BL24'!$A:$ZZ,COLUMN(E176),FALSE)),0,VLOOKUP(A176,'BL24'!$A:$ZZ,COLUMN(E176),FALSE))+IF(ISNA(VLOOKUP(A176,'BL25'!$A:$ZZ,COLUMN(E176),FALSE)),0,VLOOKUP(A176,'BL25'!$A:$ZZ,COLUMN(E176),FALSE))+IF(ISNA(VLOOKUP(A176,'BL26'!$A:$ZZ,COLUMN(E176),FALSE)),0,VLOOKUP(A176,'BL26'!$A:$ZZ,COLUMN(E176),FALSE))+IF(ISNA(VLOOKUP(A176,'BL27'!$A:$ZZ,COLUMN(E176),FALSE)),0,VLOOKUP(A176,'BL27'!$A:$ZZ,COLUMN(E176),FALSE))+IF(ISNA(VLOOKUP(A176,'BL28'!$A:$ZZ,COLUMN(E176),FALSE)),0,VLOOKUP(A176,'BL28'!$A:$ZZ,COLUMN(E176),FALSE))+IF(ISNA(VLOOKUP(A176,'BL29'!$A:$ZZ,COLUMN(E176),FALSE)),0,VLOOKUP(A176,'BL29'!$A:$ZZ,COLUMN(E176),FALSE))+IF(ISNA(VLOOKUP(A176,'BL30'!$A:$ZZ,COLUMN(E176),FALSE)),0,VLOOKUP(A176,'BL30'!$A:$ZZ,COLUMN(E176),FALSE))</f>
        <v>0</v>
      </c>
      <c r="F176" s="19">
        <f>IF(ISNA(VLOOKUP(A176,'BL1'!$A:$ZZ,COLUMN(F176),FALSE)),0,VLOOKUP(A176,'BL1'!$A:$ZZ,COLUMN(F176),FALSE))+IF(ISNA(VLOOKUP(A176,'BL2'!$A:$ZZ,COLUMN(F176),FALSE)),0,VLOOKUP(A176,'BL2'!$A:$ZZ,COLUMN(F176),FALSE))+IF(ISNA(VLOOKUP(A176,'BL3'!$A:$ZZ,COLUMN(F176),FALSE)),0,VLOOKUP(A176,'BL3'!$A:$ZZ,COLUMN(F176),FALSE))+IF(ISNA(VLOOKUP(A176,'BL4'!$A:$ZZ,COLUMN(F176),FALSE)),0,VLOOKUP(A176,'BL4'!$A:$ZZ,COLUMN(F176),FALSE))+IF(ISNA(VLOOKUP(A176,'BL5'!$A:$ZZ,COLUMN(F176),FALSE)),0,VLOOKUP(A176,'BL5'!$A:$ZZ,COLUMN(F176),FALSE))+IF(ISNA(VLOOKUP(A176,'BL6'!$A:$ZZ,COLUMN(F176),FALSE)),0,VLOOKUP(A176,'BL6'!$A:$ZZ,COLUMN(F176),FALSE))+IF(ISNA(VLOOKUP(A176,'BL7'!$A:$ZZ,COLUMN(F176),FALSE)),0,VLOOKUP(A176,'BL7'!$A:$ZZ,COLUMN(F176),FALSE))+IF(ISNA(VLOOKUP(A176,'BL8'!$A:$ZZ,COLUMN(F176),FALSE)),0,VLOOKUP(A176,'BL8'!$A:$ZZ,COLUMN(F176),FALSE))+IF(ISNA(VLOOKUP(A176,'BL9'!$A:$ZZ,COLUMN(F176),FALSE)),0,VLOOKUP(A176,'BL9'!$A:$ZZ,COLUMN(F176),FALSE))+IF(ISNA(VLOOKUP(A176,'BL10'!$A:$ZZ,COLUMN(F176),FALSE)),0,VLOOKUP(A176,'BL10'!$A:$ZZ,COLUMN(F176),FALSE))+IF(ISNA(VLOOKUP(A176,'BL11'!$A:$ZZ,COLUMN(F176),FALSE)),0,VLOOKUP(A176,'BL11'!$A:$ZZ,COLUMN(F176),FALSE))+IF(ISNA(VLOOKUP(A176,'BL12'!$A:$ZZ,COLUMN(F176),FALSE)),0,VLOOKUP(A176,'BL12'!$A:$ZZ,COLUMN(F176),FALSE))+IF(ISNA(VLOOKUP(A176,'BL13'!$A:$ZZ,COLUMN(F176),FALSE)),0,VLOOKUP(A176,'BL13'!$A:$ZZ,COLUMN(F176),FALSE))+IF(ISNA(VLOOKUP(A176,'BL14'!$A:$ZZ,COLUMN(F176),FALSE)),0,VLOOKUP(A176,'BL14'!$A:$ZZ,COLUMN(F176),FALSE))+IF(ISNA(VLOOKUP(A176,'BL15'!$A:$ZZ,COLUMN(F176),FALSE)),0,VLOOKUP(A176,'BL15'!$A:$ZZ,COLUMN(F176),FALSE))+IF(ISNA(VLOOKUP(A176,'BL16'!$A:$ZZ,COLUMN(F176),FALSE)),0,VLOOKUP(A176,'BL16'!$A:$ZZ,COLUMN(F176),FALSE))+IF(ISNA(VLOOKUP(A176,'BL17'!$A:$ZZ,COLUMN(F176),FALSE)),0,VLOOKUP(A176,'BL17'!$A:$ZZ,COLUMN(F176),FALSE))+IF(ISNA(VLOOKUP(A176,'BL18'!$A:$ZZ,COLUMN(F176),FALSE)),0,VLOOKUP(A176,'BL18'!$A:$ZZ,COLUMN(F176),FALSE))+IF(ISNA(VLOOKUP(A176,'BL19'!$A:$ZZ,COLUMN(F176),FALSE)),0,VLOOKUP(A176,'BL19'!$A:$ZZ,COLUMN(F176),FALSE))+IF(ISNA(VLOOKUP(A176,'BL20'!$A:$ZZ,COLUMN(F176),FALSE)),0,VLOOKUP(A176,'BL20'!$A:$ZZ,COLUMN(F176),FALSE))+IF(ISNA(VLOOKUP(A176,'BL21'!$A:$ZZ,COLUMN(F176),FALSE)),0,VLOOKUP(A176,'BL21'!$A:$ZZ,COLUMN(F176),FALSE))+IF(ISNA(VLOOKUP(A176,'BL22'!$A:$ZZ,COLUMN(F176),FALSE)),0,VLOOKUP(A176,'BL22'!$A:$ZZ,COLUMN(F176),FALSE))+IF(ISNA(VLOOKUP(A176,'BL23'!$A:$ZZ,COLUMN(F176),FALSE)),0,VLOOKUP(A176,'BL23'!$A:$ZZ,COLUMN(F176),FALSE))+IF(ISNA(VLOOKUP(A176,'BL24'!$A:$ZZ,COLUMN(F176),FALSE)),0,VLOOKUP(A176,'BL24'!$A:$ZZ,COLUMN(F176),FALSE))+IF(ISNA(VLOOKUP(A176,'BL25'!$A:$ZZ,COLUMN(F176),FALSE)),0,VLOOKUP(A176,'BL25'!$A:$ZZ,COLUMN(F176),FALSE))+IF(ISNA(VLOOKUP(A176,'BL26'!$A:$ZZ,COLUMN(F176),FALSE)),0,VLOOKUP(A176,'BL26'!$A:$ZZ,COLUMN(F176),FALSE))+IF(ISNA(VLOOKUP(A176,'BL27'!$A:$ZZ,COLUMN(F176),FALSE)),0,VLOOKUP(A176,'BL27'!$A:$ZZ,COLUMN(F176),FALSE))+IF(ISNA(VLOOKUP(A176,'BL28'!$A:$ZZ,COLUMN(F176),FALSE)),0,VLOOKUP(A176,'BL28'!$A:$ZZ,COLUMN(F176),FALSE))+IF(ISNA(VLOOKUP(A176,'BL29'!$A:$ZZ,COLUMN(F176),FALSE)),0,VLOOKUP(A176,'BL29'!$A:$ZZ,COLUMN(F176),FALSE))+IF(ISNA(VLOOKUP(A176,'BL30'!$A:$ZZ,COLUMN(F176),FALSE)),0,VLOOKUP(A176,'BL30'!$A:$ZZ,COLUMN(F176),FALSE))</f>
        <v>0</v>
      </c>
      <c r="G176" s="20">
        <f>IF(ISNA(VLOOKUP(A176,'BL1'!$A:$ZZ,COLUMN(G176),FALSE)),0,VLOOKUP(A176,'BL1'!$A:$ZZ,COLUMN(G176),FALSE))+IF(ISNA(VLOOKUP(A176,'BL2'!$A:$ZZ,COLUMN(G176),FALSE)),0,VLOOKUP(A176,'BL2'!$A:$ZZ,COLUMN(G176),FALSE))+IF(ISNA(VLOOKUP(A176,'BL3'!$A:$ZZ,COLUMN(G176),FALSE)),0,VLOOKUP(A176,'BL3'!$A:$ZZ,COLUMN(G176),FALSE))+IF(ISNA(VLOOKUP(A176,'BL4'!$A:$ZZ,COLUMN(G176),FALSE)),0,VLOOKUP(A176,'BL4'!$A:$ZZ,COLUMN(G176),FALSE))+IF(ISNA(VLOOKUP(A176,'BL5'!$A:$ZZ,COLUMN(G176),FALSE)),0,VLOOKUP(A176,'BL5'!$A:$ZZ,COLUMN(G176),FALSE))+IF(ISNA(VLOOKUP(A176,'BL6'!$A:$ZZ,COLUMN(G176),FALSE)),0,VLOOKUP(A176,'BL6'!$A:$ZZ,COLUMN(G176),FALSE))+IF(ISNA(VLOOKUP(A176,'BL7'!$A:$ZZ,COLUMN(G176),FALSE)),0,VLOOKUP(A176,'BL7'!$A:$ZZ,COLUMN(G176),FALSE))+IF(ISNA(VLOOKUP(A176,'BL8'!$A:$ZZ,COLUMN(G176),FALSE)),0,VLOOKUP(A176,'BL8'!$A:$ZZ,COLUMN(G176),FALSE))+IF(ISNA(VLOOKUP(A176,'BL9'!$A:$ZZ,COLUMN(G176),FALSE)),0,VLOOKUP(A176,'BL9'!$A:$ZZ,COLUMN(G176),FALSE))+IF(ISNA(VLOOKUP(A176,'BL10'!$A:$ZZ,COLUMN(G176),FALSE)),0,VLOOKUP(A176,'BL10'!$A:$ZZ,COLUMN(G176),FALSE))+IF(ISNA(VLOOKUP(A176,'BL11'!$A:$ZZ,COLUMN(G176),FALSE)),0,VLOOKUP(A176,'BL11'!$A:$ZZ,COLUMN(G176),FALSE))+IF(ISNA(VLOOKUP(A176,'BL12'!$A:$ZZ,COLUMN(G176),FALSE)),0,VLOOKUP(A176,'BL12'!$A:$ZZ,COLUMN(G176),FALSE))+IF(ISNA(VLOOKUP(A176,'BL13'!$A:$ZZ,COLUMN(G176),FALSE)),0,VLOOKUP(A176,'BL13'!$A:$ZZ,COLUMN(G176),FALSE))+IF(ISNA(VLOOKUP(A176,'BL14'!$A:$ZZ,COLUMN(G176),FALSE)),0,VLOOKUP(A176,'BL14'!$A:$ZZ,COLUMN(G176),FALSE))+IF(ISNA(VLOOKUP(A176,'BL15'!$A:$ZZ,COLUMN(G176),FALSE)),0,VLOOKUP(A176,'BL15'!$A:$ZZ,COLUMN(G176),FALSE))+IF(ISNA(VLOOKUP(A176,'BL16'!$A:$ZZ,COLUMN(G176),FALSE)),0,VLOOKUP(A176,'BL16'!$A:$ZZ,COLUMN(G176),FALSE))+IF(ISNA(VLOOKUP(A176,'BL17'!$A:$ZZ,COLUMN(G176),FALSE)),0,VLOOKUP(A176,'BL17'!$A:$ZZ,COLUMN(G176),FALSE))+IF(ISNA(VLOOKUP(A176,'BL18'!$A:$ZZ,COLUMN(G176),FALSE)),0,VLOOKUP(A176,'BL18'!$A:$ZZ,COLUMN(G176),FALSE))+IF(ISNA(VLOOKUP(A176,'BL19'!$A:$ZZ,COLUMN(G176),FALSE)),0,VLOOKUP(A176,'BL19'!$A:$ZZ,COLUMN(G176),FALSE))+IF(ISNA(VLOOKUP(A176,'BL20'!$A:$ZZ,COLUMN(G176),FALSE)),0,VLOOKUP(A176,'BL20'!$A:$ZZ,COLUMN(G176),FALSE))+IF(ISNA(VLOOKUP(A176,'BL21'!$A:$ZZ,COLUMN(G176),FALSE)),0,VLOOKUP(A176,'BL21'!$A:$ZZ,COLUMN(G176),FALSE))+IF(ISNA(VLOOKUP(A176,'BL22'!$A:$ZZ,COLUMN(G176),FALSE)),0,VLOOKUP(A176,'BL22'!$A:$ZZ,COLUMN(G176),FALSE))+IF(ISNA(VLOOKUP(A176,'BL23'!$A:$ZZ,COLUMN(G176),FALSE)),0,VLOOKUP(A176,'BL23'!$A:$ZZ,COLUMN(G176),FALSE))+IF(ISNA(VLOOKUP(A176,'BL24'!$A:$ZZ,COLUMN(G176),FALSE)),0,VLOOKUP(A176,'BL24'!$A:$ZZ,COLUMN(G176),FALSE))+IF(ISNA(VLOOKUP(A176,'BL25'!$A:$ZZ,COLUMN(G176),FALSE)),0,VLOOKUP(A176,'BL25'!$A:$ZZ,COLUMN(G176),FALSE))+IF(ISNA(VLOOKUP(A176,'BL26'!$A:$ZZ,COLUMN(G176),FALSE)),0,VLOOKUP(A176,'BL26'!$A:$ZZ,COLUMN(G176),FALSE))+IF(ISNA(VLOOKUP(A176,'BL27'!$A:$ZZ,COLUMN(G176),FALSE)),0,VLOOKUP(A176,'BL27'!$A:$ZZ,COLUMN(G176),FALSE))+IF(ISNA(VLOOKUP(A176,'BL28'!$A:$ZZ,COLUMN(G176),FALSE)),0,VLOOKUP(A176,'BL28'!$A:$ZZ,COLUMN(G176),FALSE))+IF(ISNA(VLOOKUP(A176,'BL29'!$A:$ZZ,COLUMN(G176),FALSE)),0,VLOOKUP(A176,'BL29'!$A:$ZZ,COLUMN(G176),FALSE))+IF(ISNA(VLOOKUP(A176,'BL30'!$A:$ZZ,COLUMN(G176),FALSE)),0,VLOOKUP(A176,'BL30'!$A:$ZZ,COLUMN(G176),FALSE))</f>
        <v>0</v>
      </c>
      <c r="H176" s="21">
        <f>IF(ISNA(VLOOKUP(A176,'BL1'!$A:$ZZ,COLUMN(H176),FALSE)),0,VLOOKUP(A176,'BL1'!$A:$ZZ,COLUMN(H176),FALSE))+IF(ISNA(VLOOKUP(A176,'BL2'!$A:$ZZ,COLUMN(H176),FALSE)),0,VLOOKUP(A176,'BL2'!$A:$ZZ,COLUMN(H176),FALSE))+IF(ISNA(VLOOKUP(A176,'BL3'!$A:$ZZ,COLUMN(H176),FALSE)),0,VLOOKUP(A176,'BL3'!$A:$ZZ,COLUMN(H176),FALSE))+IF(ISNA(VLOOKUP(A176,'BL4'!$A:$ZZ,COLUMN(H176),FALSE)),0,VLOOKUP(A176,'BL4'!$A:$ZZ,COLUMN(H176),FALSE))+IF(ISNA(VLOOKUP(A176,'BL5'!$A:$ZZ,COLUMN(H176),FALSE)),0,VLOOKUP(A176,'BL5'!$A:$ZZ,COLUMN(H176),FALSE))+IF(ISNA(VLOOKUP(A176,'BL6'!$A:$ZZ,COLUMN(H176),FALSE)),0,VLOOKUP(A176,'BL6'!$A:$ZZ,COLUMN(H176),FALSE))+IF(ISNA(VLOOKUP(A176,'BL7'!$A:$ZZ,COLUMN(H176),FALSE)),0,VLOOKUP(A176,'BL7'!$A:$ZZ,COLUMN(H176),FALSE))+IF(ISNA(VLOOKUP(A176,'BL8'!$A:$ZZ,COLUMN(H176),FALSE)),0,VLOOKUP(A176,'BL8'!$A:$ZZ,COLUMN(H176),FALSE))+IF(ISNA(VLOOKUP(A176,'BL9'!$A:$ZZ,COLUMN(H176),FALSE)),0,VLOOKUP(A176,'BL9'!$A:$ZZ,COLUMN(H176),FALSE))+IF(ISNA(VLOOKUP(A176,'BL10'!$A:$ZZ,COLUMN(H176),FALSE)),0,VLOOKUP(A176,'BL10'!$A:$ZZ,COLUMN(H176),FALSE))+IF(ISNA(VLOOKUP(A176,'BL11'!$A:$ZZ,COLUMN(H176),FALSE)),0,VLOOKUP(A176,'BL11'!$A:$ZZ,COLUMN(H176),FALSE))+IF(ISNA(VLOOKUP(A176,'BL12'!$A:$ZZ,COLUMN(H176),FALSE)),0,VLOOKUP(A176,'BL12'!$A:$ZZ,COLUMN(H176),FALSE))+IF(ISNA(VLOOKUP(A176,'BL13'!$A:$ZZ,COLUMN(H176),FALSE)),0,VLOOKUP(A176,'BL13'!$A:$ZZ,COLUMN(H176),FALSE))+IF(ISNA(VLOOKUP(A176,'BL14'!$A:$ZZ,COLUMN(H176),FALSE)),0,VLOOKUP(A176,'BL14'!$A:$ZZ,COLUMN(H176),FALSE))+IF(ISNA(VLOOKUP(A176,'BL15'!$A:$ZZ,COLUMN(H176),FALSE)),0,VLOOKUP(A176,'BL15'!$A:$ZZ,COLUMN(H176),FALSE))+IF(ISNA(VLOOKUP(A176,'BL16'!$A:$ZZ,COLUMN(H176),FALSE)),0,VLOOKUP(A176,'BL16'!$A:$ZZ,COLUMN(H176),FALSE))+IF(ISNA(VLOOKUP(A176,'BL17'!$A:$ZZ,COLUMN(H176),FALSE)),0,VLOOKUP(A176,'BL17'!$A:$ZZ,COLUMN(H176),FALSE))+IF(ISNA(VLOOKUP(A176,'BL18'!$A:$ZZ,COLUMN(H176),FALSE)),0,VLOOKUP(A176,'BL18'!$A:$ZZ,COLUMN(H176),FALSE))+IF(ISNA(VLOOKUP(A176,'BL19'!$A:$ZZ,COLUMN(H176),FALSE)),0,VLOOKUP(A176,'BL19'!$A:$ZZ,COLUMN(H176),FALSE))+IF(ISNA(VLOOKUP(A176,'BL20'!$A:$ZZ,COLUMN(H176),FALSE)),0,VLOOKUP(A176,'BL20'!$A:$ZZ,COLUMN(H176),FALSE))+IF(ISNA(VLOOKUP(A176,'BL21'!$A:$ZZ,COLUMN(H176),FALSE)),0,VLOOKUP(A176,'BL21'!$A:$ZZ,COLUMN(H176),FALSE))+IF(ISNA(VLOOKUP(A176,'BL22'!$A:$ZZ,COLUMN(H176),FALSE)),0,VLOOKUP(A176,'BL22'!$A:$ZZ,COLUMN(H176),FALSE))+IF(ISNA(VLOOKUP(A176,'BL23'!$A:$ZZ,COLUMN(H176),FALSE)),0,VLOOKUP(A176,'BL23'!$A:$ZZ,COLUMN(H176),FALSE))+IF(ISNA(VLOOKUP(A176,'BL24'!$A:$ZZ,COLUMN(H176),FALSE)),0,VLOOKUP(A176,'BL24'!$A:$ZZ,COLUMN(H176),FALSE))+IF(ISNA(VLOOKUP(A176,'BL25'!$A:$ZZ,COLUMN(H176),FALSE)),0,VLOOKUP(A176,'BL25'!$A:$ZZ,COLUMN(H176),FALSE))+IF(ISNA(VLOOKUP(A176,'BL26'!$A:$ZZ,COLUMN(H176),FALSE)),0,VLOOKUP(A176,'BL26'!$A:$ZZ,COLUMN(H176),FALSE))+IF(ISNA(VLOOKUP(A176,'BL27'!$A:$ZZ,COLUMN(H176),FALSE)),0,VLOOKUP(A176,'BL27'!$A:$ZZ,COLUMN(H176),FALSE))+IF(ISNA(VLOOKUP(A176,'BL28'!$A:$ZZ,COLUMN(H176),FALSE)),0,VLOOKUP(A176,'BL28'!$A:$ZZ,COLUMN(H176),FALSE))+IF(ISNA(VLOOKUP(A176,'BL29'!$A:$ZZ,COLUMN(H176),FALSE)),0,VLOOKUP(A176,'BL29'!$A:$ZZ,COLUMN(H176),FALSE))+IF(ISNA(VLOOKUP(A176,'BL30'!$A:$ZZ,COLUMN(H176),FALSE)),0,VLOOKUP(A176,'BL30'!$A:$ZZ,COLUMN(H176),FALSE))</f>
        <v>0</v>
      </c>
      <c r="I176" s="22">
        <f>IF(ISNA(VLOOKUP(A176,'BL1'!$A:$ZZ,COLUMN(I176),FALSE)),0,VLOOKUP(A176,'BL1'!$A:$ZZ,COLUMN(I176),FALSE))+IF(ISNA(VLOOKUP(A176,'BL2'!$A:$ZZ,COLUMN(I176),FALSE)),0,VLOOKUP(A176,'BL2'!$A:$ZZ,COLUMN(I176),FALSE))+IF(ISNA(VLOOKUP(A176,'BL3'!$A:$ZZ,COLUMN(I176),FALSE)),0,VLOOKUP(A176,'BL3'!$A:$ZZ,COLUMN(I176),FALSE))+IF(ISNA(VLOOKUP(A176,'BL4'!$A:$ZZ,COLUMN(I176),FALSE)),0,VLOOKUP(A176,'BL4'!$A:$ZZ,COLUMN(I176),FALSE))+IF(ISNA(VLOOKUP(A176,'BL5'!$A:$ZZ,COLUMN(I176),FALSE)),0,VLOOKUP(A176,'BL5'!$A:$ZZ,COLUMN(I176),FALSE))+IF(ISNA(VLOOKUP(A176,'BL6'!$A:$ZZ,COLUMN(I176),FALSE)),0,VLOOKUP(A176,'BL6'!$A:$ZZ,COLUMN(I176),FALSE))+IF(ISNA(VLOOKUP(A176,'BL7'!$A:$ZZ,COLUMN(I176),FALSE)),0,VLOOKUP(A176,'BL7'!$A:$ZZ,COLUMN(I176),FALSE))+IF(ISNA(VLOOKUP(A176,'BL8'!$A:$ZZ,COLUMN(I176),FALSE)),0,VLOOKUP(A176,'BL8'!$A:$ZZ,COLUMN(I176),FALSE))+IF(ISNA(VLOOKUP(A176,'BL9'!$A:$ZZ,COLUMN(I176),FALSE)),0,VLOOKUP(A176,'BL9'!$A:$ZZ,COLUMN(I176),FALSE))+IF(ISNA(VLOOKUP(A176,'BL10'!$A:$ZZ,COLUMN(I176),FALSE)),0,VLOOKUP(A176,'BL10'!$A:$ZZ,COLUMN(I176),FALSE))+IF(ISNA(VLOOKUP(A176,'BL11'!$A:$ZZ,COLUMN(I176),FALSE)),0,VLOOKUP(A176,'BL11'!$A:$ZZ,COLUMN(I176),FALSE))+IF(ISNA(VLOOKUP(A176,'BL12'!$A:$ZZ,COLUMN(I176),FALSE)),0,VLOOKUP(A176,'BL12'!$A:$ZZ,COLUMN(I176),FALSE))+IF(ISNA(VLOOKUP(A176,'BL13'!$A:$ZZ,COLUMN(I176),FALSE)),0,VLOOKUP(A176,'BL13'!$A:$ZZ,COLUMN(I176),FALSE))+IF(ISNA(VLOOKUP(A176,'BL14'!$A:$ZZ,COLUMN(I176),FALSE)),0,VLOOKUP(A176,'BL14'!$A:$ZZ,COLUMN(I176),FALSE))+IF(ISNA(VLOOKUP(A176,'BL15'!$A:$ZZ,COLUMN(I176),FALSE)),0,VLOOKUP(A176,'BL15'!$A:$ZZ,COLUMN(I176),FALSE))+IF(ISNA(VLOOKUP(A176,'BL16'!$A:$ZZ,COLUMN(I176),FALSE)),0,VLOOKUP(A176,'BL16'!$A:$ZZ,COLUMN(I176),FALSE))+IF(ISNA(VLOOKUP(A176,'BL17'!$A:$ZZ,COLUMN(I176),FALSE)),0,VLOOKUP(A176,'BL17'!$A:$ZZ,COLUMN(I176),FALSE))+IF(ISNA(VLOOKUP(A176,'BL18'!$A:$ZZ,COLUMN(I176),FALSE)),0,VLOOKUP(A176,'BL18'!$A:$ZZ,COLUMN(I176),FALSE))+IF(ISNA(VLOOKUP(A176,'BL19'!$A:$ZZ,COLUMN(I176),FALSE)),0,VLOOKUP(A176,'BL19'!$A:$ZZ,COLUMN(I176),FALSE))+IF(ISNA(VLOOKUP(A176,'BL20'!$A:$ZZ,COLUMN(I176),FALSE)),0,VLOOKUP(A176,'BL20'!$A:$ZZ,COLUMN(I176),FALSE))+IF(ISNA(VLOOKUP(A176,'BL21'!$A:$ZZ,COLUMN(I176),FALSE)),0,VLOOKUP(A176,'BL21'!$A:$ZZ,COLUMN(I176),FALSE))+IF(ISNA(VLOOKUP(A176,'BL22'!$A:$ZZ,COLUMN(I176),FALSE)),0,VLOOKUP(A176,'BL22'!$A:$ZZ,COLUMN(I176),FALSE))+IF(ISNA(VLOOKUP(A176,'BL23'!$A:$ZZ,COLUMN(I176),FALSE)),0,VLOOKUP(A176,'BL23'!$A:$ZZ,COLUMN(I176),FALSE))+IF(ISNA(VLOOKUP(A176,'BL24'!$A:$ZZ,COLUMN(I176),FALSE)),0,VLOOKUP(A176,'BL24'!$A:$ZZ,COLUMN(I176),FALSE))+IF(ISNA(VLOOKUP(A176,'BL25'!$A:$ZZ,COLUMN(I176),FALSE)),0,VLOOKUP(A176,'BL25'!$A:$ZZ,COLUMN(I176),FALSE))+IF(ISNA(VLOOKUP(A176,'BL26'!$A:$ZZ,COLUMN(I176),FALSE)),0,VLOOKUP(A176,'BL26'!$A:$ZZ,COLUMN(I176),FALSE))+IF(ISNA(VLOOKUP(A176,'BL27'!$A:$ZZ,COLUMN(I176),FALSE)),0,VLOOKUP(A176,'BL27'!$A:$ZZ,COLUMN(I176),FALSE))+IF(ISNA(VLOOKUP(A176,'BL28'!$A:$ZZ,COLUMN(I176),FALSE)),0,VLOOKUP(A176,'BL28'!$A:$ZZ,COLUMN(I176),FALSE))+IF(ISNA(VLOOKUP(A176,'BL29'!$A:$ZZ,COLUMN(I176),FALSE)),0,VLOOKUP(A176,'BL29'!$A:$ZZ,COLUMN(I176),FALSE))+IF(ISNA(VLOOKUP(A176,'BL30'!$A:$ZZ,COLUMN(I176),FALSE)),0,VLOOKUP(A176,'BL30'!$A:$ZZ,COLUMN(I176),FALSE))</f>
        <v>0</v>
      </c>
      <c r="J176" s="23">
        <f>IF(ISNA(VLOOKUP(A176,'BL1'!$A:$ZZ,COLUMN(J176),FALSE)),0,VLOOKUP(A176,'BL1'!$A:$ZZ,COLUMN(J176),FALSE))+IF(ISNA(VLOOKUP(A176,'BL2'!$A:$ZZ,COLUMN(J176),FALSE)),0,VLOOKUP(A176,'BL2'!$A:$ZZ,COLUMN(J176),FALSE))+IF(ISNA(VLOOKUP(A176,'BL3'!$A:$ZZ,COLUMN(J176),FALSE)),0,VLOOKUP(A176,'BL3'!$A:$ZZ,COLUMN(J176),FALSE))+IF(ISNA(VLOOKUP(A176,'BL4'!$A:$ZZ,COLUMN(J176),FALSE)),0,VLOOKUP(A176,'BL4'!$A:$ZZ,COLUMN(J176),FALSE))+IF(ISNA(VLOOKUP(A176,'BL5'!$A:$ZZ,COLUMN(J176),FALSE)),0,VLOOKUP(A176,'BL5'!$A:$ZZ,COLUMN(J176),FALSE))+IF(ISNA(VLOOKUP(A176,'BL6'!$A:$ZZ,COLUMN(J176),FALSE)),0,VLOOKUP(A176,'BL6'!$A:$ZZ,COLUMN(J176),FALSE))+IF(ISNA(VLOOKUP(A176,'BL7'!$A:$ZZ,COLUMN(J176),FALSE)),0,VLOOKUP(A176,'BL7'!$A:$ZZ,COLUMN(J176),FALSE))+IF(ISNA(VLOOKUP(A176,'BL8'!$A:$ZZ,COLUMN(J176),FALSE)),0,VLOOKUP(A176,'BL8'!$A:$ZZ,COLUMN(J176),FALSE))+IF(ISNA(VLOOKUP(A176,'BL9'!$A:$ZZ,COLUMN(J176),FALSE)),0,VLOOKUP(A176,'BL9'!$A:$ZZ,COLUMN(J176),FALSE))+IF(ISNA(VLOOKUP(A176,'BL10'!$A:$ZZ,COLUMN(J176),FALSE)),0,VLOOKUP(A176,'BL10'!$A:$ZZ,COLUMN(J176),FALSE))+IF(ISNA(VLOOKUP(A176,'BL11'!$A:$ZZ,COLUMN(J176),FALSE)),0,VLOOKUP(A176,'BL11'!$A:$ZZ,COLUMN(J176),FALSE))+IF(ISNA(VLOOKUP(A176,'BL12'!$A:$ZZ,COLUMN(J176),FALSE)),0,VLOOKUP(A176,'BL12'!$A:$ZZ,COLUMN(J176),FALSE))+IF(ISNA(VLOOKUP(A176,'BL13'!$A:$ZZ,COLUMN(J176),FALSE)),0,VLOOKUP(A176,'BL13'!$A:$ZZ,COLUMN(J176),FALSE))+IF(ISNA(VLOOKUP(A176,'BL14'!$A:$ZZ,COLUMN(J176),FALSE)),0,VLOOKUP(A176,'BL14'!$A:$ZZ,COLUMN(J176),FALSE))+IF(ISNA(VLOOKUP(A176,'BL15'!$A:$ZZ,COLUMN(J176),FALSE)),0,VLOOKUP(A176,'BL15'!$A:$ZZ,COLUMN(J176),FALSE))+IF(ISNA(VLOOKUP(A176,'BL16'!$A:$ZZ,COLUMN(J176),FALSE)),0,VLOOKUP(A176,'BL16'!$A:$ZZ,COLUMN(J176),FALSE))+IF(ISNA(VLOOKUP(A176,'BL17'!$A:$ZZ,COLUMN(J176),FALSE)),0,VLOOKUP(A176,'BL17'!$A:$ZZ,COLUMN(J176),FALSE))+IF(ISNA(VLOOKUP(A176,'BL18'!$A:$ZZ,COLUMN(J176),FALSE)),0,VLOOKUP(A176,'BL18'!$A:$ZZ,COLUMN(J176),FALSE))+IF(ISNA(VLOOKUP(A176,'BL19'!$A:$ZZ,COLUMN(J176),FALSE)),0,VLOOKUP(A176,'BL19'!$A:$ZZ,COLUMN(J176),FALSE))+IF(ISNA(VLOOKUP(A176,'BL20'!$A:$ZZ,COLUMN(J176),FALSE)),0,VLOOKUP(A176,'BL20'!$A:$ZZ,COLUMN(J176),FALSE))+IF(ISNA(VLOOKUP(A176,'BL21'!$A:$ZZ,COLUMN(J176),FALSE)),0,VLOOKUP(A176,'BL21'!$A:$ZZ,COLUMN(J176),FALSE))+IF(ISNA(VLOOKUP(A176,'BL22'!$A:$ZZ,COLUMN(J176),FALSE)),0,VLOOKUP(A176,'BL22'!$A:$ZZ,COLUMN(J176),FALSE))+IF(ISNA(VLOOKUP(A176,'BL23'!$A:$ZZ,COLUMN(J176),FALSE)),0,VLOOKUP(A176,'BL23'!$A:$ZZ,COLUMN(J176),FALSE))+IF(ISNA(VLOOKUP(A176,'BL24'!$A:$ZZ,COLUMN(J176),FALSE)),0,VLOOKUP(A176,'BL24'!$A:$ZZ,COLUMN(J176),FALSE))+IF(ISNA(VLOOKUP(A176,'BL25'!$A:$ZZ,COLUMN(J176),FALSE)),0,VLOOKUP(A176,'BL25'!$A:$ZZ,COLUMN(J176),FALSE))+IF(ISNA(VLOOKUP(A176,'BL26'!$A:$ZZ,COLUMN(J176),FALSE)),0,VLOOKUP(A176,'BL26'!$A:$ZZ,COLUMN(J176),FALSE))+IF(ISNA(VLOOKUP(A176,'BL27'!$A:$ZZ,COLUMN(J176),FALSE)),0,VLOOKUP(A176,'BL27'!$A:$ZZ,COLUMN(J176),FALSE))+IF(ISNA(VLOOKUP(A176,'BL28'!$A:$ZZ,COLUMN(J176),FALSE)),0,VLOOKUP(A176,'BL28'!$A:$ZZ,COLUMN(J176),FALSE))+IF(ISNA(VLOOKUP(A176,'BL29'!$A:$ZZ,COLUMN(J176),FALSE)),0,VLOOKUP(A176,'BL29'!$A:$ZZ,COLUMN(J176),FALSE))+IF(ISNA(VLOOKUP(A176,'BL30'!$A:$ZZ,COLUMN(J176),FALSE)),0,VLOOKUP(A176,'BL30'!$A:$ZZ,COLUMN(J176),FALSE))</f>
        <v>0</v>
      </c>
      <c r="K176" s="24">
        <f>IF(ISNA(VLOOKUP(A176,'BL1'!$A:$ZZ,COLUMN(K176),FALSE)),0,VLOOKUP(A176,'BL1'!$A:$ZZ,COLUMN(K176),FALSE))+IF(ISNA(VLOOKUP(A176,'BL2'!$A:$ZZ,COLUMN(K176),FALSE)),0,VLOOKUP(A176,'BL2'!$A:$ZZ,COLUMN(K176),FALSE))+IF(ISNA(VLOOKUP(A176,'BL3'!$A:$ZZ,COLUMN(K176),FALSE)),0,VLOOKUP(A176,'BL3'!$A:$ZZ,COLUMN(K176),FALSE))+IF(ISNA(VLOOKUP(A176,'BL4'!$A:$ZZ,COLUMN(K176),FALSE)),0,VLOOKUP(A176,'BL4'!$A:$ZZ,COLUMN(K176),FALSE))+IF(ISNA(VLOOKUP(A176,'BL5'!$A:$ZZ,COLUMN(K176),FALSE)),0,VLOOKUP(A176,'BL5'!$A:$ZZ,COLUMN(K176),FALSE))+IF(ISNA(VLOOKUP(A176,'BL6'!$A:$ZZ,COLUMN(K176),FALSE)),0,VLOOKUP(A176,'BL6'!$A:$ZZ,COLUMN(K176),FALSE))+IF(ISNA(VLOOKUP(A176,'BL7'!$A:$ZZ,COLUMN(K176),FALSE)),0,VLOOKUP(A176,'BL7'!$A:$ZZ,COLUMN(K176),FALSE))+IF(ISNA(VLOOKUP(A176,'BL8'!$A:$ZZ,COLUMN(K176),FALSE)),0,VLOOKUP(A176,'BL8'!$A:$ZZ,COLUMN(K176),FALSE))+IF(ISNA(VLOOKUP(A176,'BL9'!$A:$ZZ,COLUMN(K176),FALSE)),0,VLOOKUP(A176,'BL9'!$A:$ZZ,COLUMN(K176),FALSE))+IF(ISNA(VLOOKUP(A176,'BL10'!$A:$ZZ,COLUMN(K176),FALSE)),0,VLOOKUP(A176,'BL10'!$A:$ZZ,COLUMN(K176),FALSE))+IF(ISNA(VLOOKUP(A176,'BL11'!$A:$ZZ,COLUMN(K176),FALSE)),0,VLOOKUP(A176,'BL11'!$A:$ZZ,COLUMN(K176),FALSE))+IF(ISNA(VLOOKUP(A176,'BL12'!$A:$ZZ,COLUMN(K176),FALSE)),0,VLOOKUP(A176,'BL12'!$A:$ZZ,COLUMN(K176),FALSE))+IF(ISNA(VLOOKUP(A176,'BL13'!$A:$ZZ,COLUMN(K176),FALSE)),0,VLOOKUP(A176,'BL13'!$A:$ZZ,COLUMN(K176),FALSE))+IF(ISNA(VLOOKUP(A176,'BL14'!$A:$ZZ,COLUMN(K176),FALSE)),0,VLOOKUP(A176,'BL14'!$A:$ZZ,COLUMN(K176),FALSE))+IF(ISNA(VLOOKUP(A176,'BL15'!$A:$ZZ,COLUMN(K176),FALSE)),0,VLOOKUP(A176,'BL15'!$A:$ZZ,COLUMN(K176),FALSE))+IF(ISNA(VLOOKUP(A176,'BL16'!$A:$ZZ,COLUMN(K176),FALSE)),0,VLOOKUP(A176,'BL16'!$A:$ZZ,COLUMN(K176),FALSE))+IF(ISNA(VLOOKUP(A176,'BL17'!$A:$ZZ,COLUMN(K176),FALSE)),0,VLOOKUP(A176,'BL17'!$A:$ZZ,COLUMN(K176),FALSE))+IF(ISNA(VLOOKUP(A176,'BL18'!$A:$ZZ,COLUMN(K176),FALSE)),0,VLOOKUP(A176,'BL18'!$A:$ZZ,COLUMN(K176),FALSE))+IF(ISNA(VLOOKUP(A176,'BL19'!$A:$ZZ,COLUMN(K176),FALSE)),0,VLOOKUP(A176,'BL19'!$A:$ZZ,COLUMN(K176),FALSE))+IF(ISNA(VLOOKUP(A176,'BL20'!$A:$ZZ,COLUMN(K176),FALSE)),0,VLOOKUP(A176,'BL20'!$A:$ZZ,COLUMN(K176),FALSE))+IF(ISNA(VLOOKUP(A176,'BL21'!$A:$ZZ,COLUMN(K176),FALSE)),0,VLOOKUP(A176,'BL21'!$A:$ZZ,COLUMN(K176),FALSE))+IF(ISNA(VLOOKUP(A176,'BL22'!$A:$ZZ,COLUMN(K176),FALSE)),0,VLOOKUP(A176,'BL22'!$A:$ZZ,COLUMN(K176),FALSE))+IF(ISNA(VLOOKUP(A176,'BL23'!$A:$ZZ,COLUMN(K176),FALSE)),0,VLOOKUP(A176,'BL23'!$A:$ZZ,COLUMN(K176),FALSE))+IF(ISNA(VLOOKUP(A176,'BL24'!$A:$ZZ,COLUMN(K176),FALSE)),0,VLOOKUP(A176,'BL24'!$A:$ZZ,COLUMN(K176),FALSE))+IF(ISNA(VLOOKUP(A176,'BL25'!$A:$ZZ,COLUMN(K176),FALSE)),0,VLOOKUP(A176,'BL25'!$A:$ZZ,COLUMN(K176),FALSE))+IF(ISNA(VLOOKUP(A176,'BL26'!$A:$ZZ,COLUMN(K176),FALSE)),0,VLOOKUP(A176,'BL26'!$A:$ZZ,COLUMN(K176),FALSE))+IF(ISNA(VLOOKUP(A176,'BL27'!$A:$ZZ,COLUMN(K176),FALSE)),0,VLOOKUP(A176,'BL27'!$A:$ZZ,COLUMN(K176),FALSE))+IF(ISNA(VLOOKUP(A176,'BL28'!$A:$ZZ,COLUMN(K176),FALSE)),0,VLOOKUP(A176,'BL28'!$A:$ZZ,COLUMN(K176),FALSE))+IF(ISNA(VLOOKUP(A176,'BL29'!$A:$ZZ,COLUMN(K176),FALSE)),0,VLOOKUP(A176,'BL29'!$A:$ZZ,COLUMN(K176),FALSE))+IF(ISNA(VLOOKUP(A176,'BL30'!$A:$ZZ,COLUMN(K176),FALSE)),0,VLOOKUP(A176,'BL30'!$A:$ZZ,COLUMN(K176),FALSE))</f>
        <v>0</v>
      </c>
      <c r="L176" s="29">
        <f>IF(ISNA(VLOOKUP(A176,'BL1'!$A:$ZZ,COLUMN(L176),FALSE)),0,VLOOKUP(A176,'BL1'!$A:$ZZ,COLUMN(L176),FALSE))+IF(ISNA(VLOOKUP(A176,'BL2'!$A:$ZZ,COLUMN(L176),FALSE)),0,VLOOKUP(A176,'BL2'!$A:$ZZ,COLUMN(L176),FALSE))+IF(ISNA(VLOOKUP(A176,'BL3'!$A:$ZZ,COLUMN(L176),FALSE)),0,VLOOKUP(A176,'BL3'!$A:$ZZ,COLUMN(L176),FALSE))+IF(ISNA(VLOOKUP(A176,'BL4'!$A:$ZZ,COLUMN(L176),FALSE)),0,VLOOKUP(A176,'BL4'!$A:$ZZ,COLUMN(L176),FALSE))+IF(ISNA(VLOOKUP(A176,'BL5'!$A:$ZZ,COLUMN(L176),FALSE)),0,VLOOKUP(A176,'BL5'!$A:$ZZ,COLUMN(L176),FALSE))+IF(ISNA(VLOOKUP(A176,'BL6'!$A:$ZZ,COLUMN(L176),FALSE)),0,VLOOKUP(A176,'BL6'!$A:$ZZ,COLUMN(L176),FALSE))+IF(ISNA(VLOOKUP(A176,'BL7'!$A:$ZZ,COLUMN(L176),FALSE)),0,VLOOKUP(A176,'BL7'!$A:$ZZ,COLUMN(L176),FALSE))+IF(ISNA(VLOOKUP(A176,'BL8'!$A:$ZZ,COLUMN(L176),FALSE)),0,VLOOKUP(A176,'BL8'!$A:$ZZ,COLUMN(L176),FALSE))+IF(ISNA(VLOOKUP(A176,'BL9'!$A:$ZZ,COLUMN(L176),FALSE)),0,VLOOKUP(A176,'BL9'!$A:$ZZ,COLUMN(L176),FALSE))+IF(ISNA(VLOOKUP(A176,'BL10'!$A:$ZZ,COLUMN(L176),FALSE)),0,VLOOKUP(A176,'BL10'!$A:$ZZ,COLUMN(L176),FALSE))+IF(ISNA(VLOOKUP(A176,'BL11'!$A:$ZZ,COLUMN(L176),FALSE)),0,VLOOKUP(A176,'BL11'!$A:$ZZ,COLUMN(L176),FALSE))+IF(ISNA(VLOOKUP(A176,'BL12'!$A:$ZZ,COLUMN(L176),FALSE)),0,VLOOKUP(A176,'BL12'!$A:$ZZ,COLUMN(L176),FALSE))+IF(ISNA(VLOOKUP(A176,'BL13'!$A:$ZZ,COLUMN(L176),FALSE)),0,VLOOKUP(A176,'BL13'!$A:$ZZ,COLUMN(L176),FALSE))+IF(ISNA(VLOOKUP(A176,'BL14'!$A:$ZZ,COLUMN(L176),FALSE)),0,VLOOKUP(A176,'BL14'!$A:$ZZ,COLUMN(L176),FALSE))+IF(ISNA(VLOOKUP(A176,'BL15'!$A:$ZZ,COLUMN(L176),FALSE)),0,VLOOKUP(A176,'BL15'!$A:$ZZ,COLUMN(L176),FALSE))+IF(ISNA(VLOOKUP(A176,'BL16'!$A:$ZZ,COLUMN(L176),FALSE)),0,VLOOKUP(A176,'BL16'!$A:$ZZ,COLUMN(L176),FALSE))+IF(ISNA(VLOOKUP(A176,'BL17'!$A:$ZZ,COLUMN(L176),FALSE)),0,VLOOKUP(A176,'BL17'!$A:$ZZ,COLUMN(L176),FALSE))+IF(ISNA(VLOOKUP(A176,'BL18'!$A:$ZZ,COLUMN(L176),FALSE)),0,VLOOKUP(A176,'BL18'!$A:$ZZ,COLUMN(L176),FALSE))+IF(ISNA(VLOOKUP(A176,'BL19'!$A:$ZZ,COLUMN(L176),FALSE)),0,VLOOKUP(A176,'BL19'!$A:$ZZ,COLUMN(L176),FALSE))+IF(ISNA(VLOOKUP(A176,'BL20'!$A:$ZZ,COLUMN(L176),FALSE)),0,VLOOKUP(A176,'BL20'!$A:$ZZ,COLUMN(L176),FALSE))+IF(ISNA(VLOOKUP(A176,'BL21'!$A:$ZZ,COLUMN(L176),FALSE)),0,VLOOKUP(A176,'BL21'!$A:$ZZ,COLUMN(L176),FALSE))+IF(ISNA(VLOOKUP(A176,'BL22'!$A:$ZZ,COLUMN(L176),FALSE)),0,VLOOKUP(A176,'BL22'!$A:$ZZ,COLUMN(L176),FALSE))+IF(ISNA(VLOOKUP(A176,'BL23'!$A:$ZZ,COLUMN(L176),FALSE)),0,VLOOKUP(A176,'BL23'!$A:$ZZ,COLUMN(L176),FALSE))+IF(ISNA(VLOOKUP(A176,'BL24'!$A:$ZZ,COLUMN(L176),FALSE)),0,VLOOKUP(A176,'BL24'!$A:$ZZ,COLUMN(L176),FALSE))+IF(ISNA(VLOOKUP(A176,'BL25'!$A:$ZZ,COLUMN(L176),FALSE)),0,VLOOKUP(A176,'BL25'!$A:$ZZ,COLUMN(L176),FALSE))+IF(ISNA(VLOOKUP(A176,'BL26'!$A:$ZZ,COLUMN(L176),FALSE)),0,VLOOKUP(A176,'BL26'!$A:$ZZ,COLUMN(L176),FALSE))+IF(ISNA(VLOOKUP(A176,'BL27'!$A:$ZZ,COLUMN(L176),FALSE)),0,VLOOKUP(A176,'BL27'!$A:$ZZ,COLUMN(L176),FALSE))+IF(ISNA(VLOOKUP(A176,'BL28'!$A:$ZZ,COLUMN(L176),FALSE)),0,VLOOKUP(A176,'BL28'!$A:$ZZ,COLUMN(L176),FALSE))+IF(ISNA(VLOOKUP(A176,'BL29'!$A:$ZZ,COLUMN(L176),FALSE)),0,VLOOKUP(A176,'BL29'!$A:$ZZ,COLUMN(L176),FALSE))+IF(ISNA(VLOOKUP(A176,'BL30'!$A:$ZZ,COLUMN(L176),FALSE)),0,VLOOKUP(A176,'BL30'!$A:$ZZ,COLUMN(L176),FALSE))</f>
        <v>0</v>
      </c>
      <c r="M176" s="28">
        <f>IF(ISNA(VLOOKUP(A176,'BL1'!$A:$ZZ,COLUMN(M176),FALSE)),0,VLOOKUP(A176,'BL1'!$A:$ZZ,COLUMN(M176),FALSE))+IF(ISNA(VLOOKUP(A176,'BL2'!$A:$ZZ,COLUMN(M176),FALSE)),0,VLOOKUP(A176,'BL2'!$A:$ZZ,COLUMN(M176),FALSE))+IF(ISNA(VLOOKUP(A176,'BL3'!$A:$ZZ,COLUMN(M176),FALSE)),0,VLOOKUP(A176,'BL3'!$A:$ZZ,COLUMN(M176),FALSE))+IF(ISNA(VLOOKUP(A176,'BL4'!$A:$ZZ,COLUMN(M176),FALSE)),0,VLOOKUP(A176,'BL4'!$A:$ZZ,COLUMN(M176),FALSE))+IF(ISNA(VLOOKUP(A176,'BL5'!$A:$ZZ,COLUMN(M176),FALSE)),0,VLOOKUP(A176,'BL5'!$A:$ZZ,COLUMN(M176),FALSE))+IF(ISNA(VLOOKUP(A176,'BL6'!$A:$ZZ,COLUMN(M176),FALSE)),0,VLOOKUP(A176,'BL6'!$A:$ZZ,COLUMN(M176),FALSE))+IF(ISNA(VLOOKUP(A176,'BL7'!$A:$ZZ,COLUMN(M176),FALSE)),0,VLOOKUP(A176,'BL7'!$A:$ZZ,COLUMN(M176),FALSE))+IF(ISNA(VLOOKUP(A176,'BL8'!$A:$ZZ,COLUMN(M176),FALSE)),0,VLOOKUP(A176,'BL8'!$A:$ZZ,COLUMN(M176),FALSE))+IF(ISNA(VLOOKUP(A176,'BL9'!$A:$ZZ,COLUMN(M176),FALSE)),0,VLOOKUP(A176,'BL9'!$A:$ZZ,COLUMN(M176),FALSE))+IF(ISNA(VLOOKUP(A176,'BL10'!$A:$ZZ,COLUMN(M176),FALSE)),0,VLOOKUP(A176,'BL10'!$A:$ZZ,COLUMN(M176),FALSE))+IF(ISNA(VLOOKUP(A176,'BL11'!$A:$ZZ,COLUMN(M176),FALSE)),0,VLOOKUP(A176,'BL11'!$A:$ZZ,COLUMN(M176),FALSE))+IF(ISNA(VLOOKUP(A176,'BL12'!$A:$ZZ,COLUMN(M176),FALSE)),0,VLOOKUP(A176,'BL12'!$A:$ZZ,COLUMN(M176),FALSE))+IF(ISNA(VLOOKUP(A176,'BL13'!$A:$ZZ,COLUMN(M176),FALSE)),0,VLOOKUP(A176,'BL13'!$A:$ZZ,COLUMN(M176),FALSE))+IF(ISNA(VLOOKUP(A176,'BL14'!$A:$ZZ,COLUMN(M176),FALSE)),0,VLOOKUP(A176,'BL14'!$A:$ZZ,COLUMN(M176),FALSE))+IF(ISNA(VLOOKUP(A176,'BL15'!$A:$ZZ,COLUMN(M176),FALSE)),0,VLOOKUP(A176,'BL15'!$A:$ZZ,COLUMN(M176),FALSE))+IF(ISNA(VLOOKUP(A176,'BL16'!$A:$ZZ,COLUMN(M176),FALSE)),0,VLOOKUP(A176,'BL16'!$A:$ZZ,COLUMN(M176),FALSE))+IF(ISNA(VLOOKUP(A176,'BL17'!$A:$ZZ,COLUMN(M176),FALSE)),0,VLOOKUP(A176,'BL17'!$A:$ZZ,COLUMN(M176),FALSE))+IF(ISNA(VLOOKUP(A176,'BL18'!$A:$ZZ,COLUMN(M176),FALSE)),0,VLOOKUP(A176,'BL18'!$A:$ZZ,COLUMN(M176),FALSE))+IF(ISNA(VLOOKUP(A176,'BL19'!$A:$ZZ,COLUMN(M176),FALSE)),0,VLOOKUP(A176,'BL19'!$A:$ZZ,COLUMN(M176),FALSE))+IF(ISNA(VLOOKUP(A176,'BL20'!$A:$ZZ,COLUMN(M176),FALSE)),0,VLOOKUP(A176,'BL20'!$A:$ZZ,COLUMN(M176),FALSE))+IF(ISNA(VLOOKUP(A176,'BL21'!$A:$ZZ,COLUMN(M176),FALSE)),0,VLOOKUP(A176,'BL21'!$A:$ZZ,COLUMN(M176),FALSE))+IF(ISNA(VLOOKUP(A176,'BL22'!$A:$ZZ,COLUMN(M176),FALSE)),0,VLOOKUP(A176,'BL22'!$A:$ZZ,COLUMN(M176),FALSE))+IF(ISNA(VLOOKUP(A176,'BL23'!$A:$ZZ,COLUMN(M176),FALSE)),0,VLOOKUP(A176,'BL23'!$A:$ZZ,COLUMN(M176),FALSE))+IF(ISNA(VLOOKUP(A176,'BL24'!$A:$ZZ,COLUMN(M176),FALSE)),0,VLOOKUP(A176,'BL24'!$A:$ZZ,COLUMN(M176),FALSE))+IF(ISNA(VLOOKUP(A176,'BL25'!$A:$ZZ,COLUMN(M176),FALSE)),0,VLOOKUP(A176,'BL25'!$A:$ZZ,COLUMN(M176),FALSE))+IF(ISNA(VLOOKUP(A176,'BL26'!$A:$ZZ,COLUMN(M176),FALSE)),0,VLOOKUP(A176,'BL26'!$A:$ZZ,COLUMN(M176),FALSE))+IF(ISNA(VLOOKUP(A176,'BL27'!$A:$ZZ,COLUMN(M176),FALSE)),0,VLOOKUP(A176,'BL27'!$A:$ZZ,COLUMN(M176),FALSE))+IF(ISNA(VLOOKUP(A176,'BL28'!$A:$ZZ,COLUMN(M176),FALSE)),0,VLOOKUP(A176,'BL28'!$A:$ZZ,COLUMN(M176),FALSE))+IF(ISNA(VLOOKUP(A176,'BL29'!$A:$ZZ,COLUMN(M176),FALSE)),0,VLOOKUP(A176,'BL29'!$A:$ZZ,COLUMN(M176),FALSE))+IF(ISNA(VLOOKUP(A176,'BL30'!$A:$ZZ,COLUMN(M176),FALSE)),0,VLOOKUP(A176,'BL30'!$A:$ZZ,COLUMN(M176),FALSE))</f>
        <v>0</v>
      </c>
      <c r="N176" s="25">
        <f>IF(ISNA(VLOOKUP(A176,'BL1'!$A:$ZZ,COLUMN(N176),FALSE)),0,VLOOKUP(A176,'BL1'!$A:$ZZ,COLUMN(N176),FALSE))+IF(ISNA(VLOOKUP(A176,'BL2'!$A:$ZZ,COLUMN(N176),FALSE)),0,VLOOKUP(A176,'BL2'!$A:$ZZ,COLUMN(N176),FALSE))+IF(ISNA(VLOOKUP(A176,'BL3'!$A:$ZZ,COLUMN(N176),FALSE)),0,VLOOKUP(A176,'BL3'!$A:$ZZ,COLUMN(N176),FALSE))+IF(ISNA(VLOOKUP(A176,'BL4'!$A:$ZZ,COLUMN(N176),FALSE)),0,VLOOKUP(A176,'BL4'!$A:$ZZ,COLUMN(N176),FALSE))+IF(ISNA(VLOOKUP(A176,'BL5'!$A:$ZZ,COLUMN(N176),FALSE)),0,VLOOKUP(A176,'BL5'!$A:$ZZ,COLUMN(N176),FALSE))+IF(ISNA(VLOOKUP(A176,'BL6'!$A:$ZZ,COLUMN(N176),FALSE)),0,VLOOKUP(A176,'BL6'!$A:$ZZ,COLUMN(N176),FALSE))+IF(ISNA(VLOOKUP(A176,'BL7'!$A:$ZZ,COLUMN(N176),FALSE)),0,VLOOKUP(A176,'BL7'!$A:$ZZ,COLUMN(N176),FALSE))+IF(ISNA(VLOOKUP(A176,'BL8'!$A:$ZZ,COLUMN(N176),FALSE)),0,VLOOKUP(A176,'BL8'!$A:$ZZ,COLUMN(N176),FALSE))+IF(ISNA(VLOOKUP(A176,'BL9'!$A:$ZZ,COLUMN(N176),FALSE)),0,VLOOKUP(A176,'BL9'!$A:$ZZ,COLUMN(N176),FALSE))+IF(ISNA(VLOOKUP(A176,'BL10'!$A:$ZZ,COLUMN(N176),FALSE)),0,VLOOKUP(A176,'BL10'!$A:$ZZ,COLUMN(N176),FALSE))+IF(ISNA(VLOOKUP(A176,'BL11'!$A:$ZZ,COLUMN(N176),FALSE)),0,VLOOKUP(A176,'BL11'!$A:$ZZ,COLUMN(N176),FALSE))+IF(ISNA(VLOOKUP(A176,'BL12'!$A:$ZZ,COLUMN(N176),FALSE)),0,VLOOKUP(A176,'BL12'!$A:$ZZ,COLUMN(N176),FALSE))+IF(ISNA(VLOOKUP(A176,'BL13'!$A:$ZZ,COLUMN(N176),FALSE)),0,VLOOKUP(A176,'BL13'!$A:$ZZ,COLUMN(N176),FALSE))+IF(ISNA(VLOOKUP(A176,'BL14'!$A:$ZZ,COLUMN(N176),FALSE)),0,VLOOKUP(A176,'BL14'!$A:$ZZ,COLUMN(N176),FALSE))+IF(ISNA(VLOOKUP(A176,'BL15'!$A:$ZZ,COLUMN(N176),FALSE)),0,VLOOKUP(A176,'BL15'!$A:$ZZ,COLUMN(N176),FALSE))+IF(ISNA(VLOOKUP(A176,'BL16'!$A:$ZZ,COLUMN(N176),FALSE)),0,VLOOKUP(A176,'BL16'!$A:$ZZ,COLUMN(N176),FALSE))+IF(ISNA(VLOOKUP(A176,'BL17'!$A:$ZZ,COLUMN(N176),FALSE)),0,VLOOKUP(A176,'BL17'!$A:$ZZ,COLUMN(N176),FALSE))+IF(ISNA(VLOOKUP(A176,'BL18'!$A:$ZZ,COLUMN(N176),FALSE)),0,VLOOKUP(A176,'BL18'!$A:$ZZ,COLUMN(N176),FALSE))+IF(ISNA(VLOOKUP(A176,'BL19'!$A:$ZZ,COLUMN(N176),FALSE)),0,VLOOKUP(A176,'BL19'!$A:$ZZ,COLUMN(N176),FALSE))+IF(ISNA(VLOOKUP(A176,'BL20'!$A:$ZZ,COLUMN(N176),FALSE)),0,VLOOKUP(A176,'BL20'!$A:$ZZ,COLUMN(N176),FALSE))+IF(ISNA(VLOOKUP(A176,'BL21'!$A:$ZZ,COLUMN(N176),FALSE)),0,VLOOKUP(A176,'BL21'!$A:$ZZ,COLUMN(N176),FALSE))+IF(ISNA(VLOOKUP(A176,'BL22'!$A:$ZZ,COLUMN(N176),FALSE)),0,VLOOKUP(A176,'BL22'!$A:$ZZ,COLUMN(N176),FALSE))+IF(ISNA(VLOOKUP(A176,'BL23'!$A:$ZZ,COLUMN(N176),FALSE)),0,VLOOKUP(A176,'BL23'!$A:$ZZ,COLUMN(N176),FALSE))+IF(ISNA(VLOOKUP(A176,'BL24'!$A:$ZZ,COLUMN(N176),FALSE)),0,VLOOKUP(A176,'BL24'!$A:$ZZ,COLUMN(N176),FALSE))+IF(ISNA(VLOOKUP(A176,'BL25'!$A:$ZZ,COLUMN(N176),FALSE)),0,VLOOKUP(A176,'BL25'!$A:$ZZ,COLUMN(N176),FALSE))+IF(ISNA(VLOOKUP(A176,'BL26'!$A:$ZZ,COLUMN(N176),FALSE)),0,VLOOKUP(A176,'BL26'!$A:$ZZ,COLUMN(N176),FALSE))+IF(ISNA(VLOOKUP(A176,'BL27'!$A:$ZZ,COLUMN(N176),FALSE)),0,VLOOKUP(A176,'BL27'!$A:$ZZ,COLUMN(N176),FALSE))+IF(ISNA(VLOOKUP(A176,'BL28'!$A:$ZZ,COLUMN(N176),FALSE)),0,VLOOKUP(A176,'BL28'!$A:$ZZ,COLUMN(N176),FALSE))+IF(ISNA(VLOOKUP(A176,'BL29'!$A:$ZZ,COLUMN(N176),FALSE)),0,VLOOKUP(A176,'BL29'!$A:$ZZ,COLUMN(N176),FALSE))+IF(ISNA(VLOOKUP(A176,'BL30'!$A:$ZZ,COLUMN(N176),FALSE)),0,VLOOKUP(A176,'BL30'!$A:$ZZ,COLUMN(N176),FALSE))</f>
        <v>0</v>
      </c>
      <c r="O176" s="25">
        <f>IF(ISNA(VLOOKUP(A176,'BL1'!$A:$ZZ,COLUMN(O176),FALSE)),0,VLOOKUP(A176,'BL1'!$A:$ZZ,COLUMN(O176),FALSE))+IF(ISNA(VLOOKUP(A176,'BL2'!$A:$ZZ,COLUMN(O176),FALSE)),0,VLOOKUP(A176,'BL2'!$A:$ZZ,COLUMN(O176),FALSE))+IF(ISNA(VLOOKUP(A176,'BL3'!$A:$ZZ,COLUMN(O176),FALSE)),0,VLOOKUP(A176,'BL3'!$A:$ZZ,COLUMN(O176),FALSE))+IF(ISNA(VLOOKUP(A176,'BL4'!$A:$ZZ,COLUMN(O176),FALSE)),0,VLOOKUP(A176,'BL4'!$A:$ZZ,COLUMN(O176),FALSE))+IF(ISNA(VLOOKUP(A176,'BL5'!$A:$ZZ,COLUMN(O176),FALSE)),0,VLOOKUP(A176,'BL5'!$A:$ZZ,COLUMN(O176),FALSE))+IF(ISNA(VLOOKUP(A176,'BL6'!$A:$ZZ,COLUMN(O176),FALSE)),0,VLOOKUP(A176,'BL6'!$A:$ZZ,COLUMN(O176),FALSE))+IF(ISNA(VLOOKUP(A176,'BL7'!$A:$ZZ,COLUMN(O176),FALSE)),0,VLOOKUP(A176,'BL7'!$A:$ZZ,COLUMN(O176),FALSE))+IF(ISNA(VLOOKUP(A176,'BL8'!$A:$ZZ,COLUMN(O176),FALSE)),0,VLOOKUP(A176,'BL8'!$A:$ZZ,COLUMN(O176),FALSE))+IF(ISNA(VLOOKUP(A176,'BL9'!$A:$ZZ,COLUMN(O176),FALSE)),0,VLOOKUP(A176,'BL9'!$A:$ZZ,COLUMN(O176),FALSE))+IF(ISNA(VLOOKUP(A176,'BL10'!$A:$ZZ,COLUMN(O176),FALSE)),0,VLOOKUP(A176,'BL10'!$A:$ZZ,COLUMN(O176),FALSE))+IF(ISNA(VLOOKUP(A176,'BL11'!$A:$ZZ,COLUMN(O176),FALSE)),0,VLOOKUP(A176,'BL11'!$A:$ZZ,COLUMN(O176),FALSE))+IF(ISNA(VLOOKUP(A176,'BL12'!$A:$ZZ,COLUMN(O176),FALSE)),0,VLOOKUP(A176,'BL12'!$A:$ZZ,COLUMN(O176),FALSE))+IF(ISNA(VLOOKUP(A176,'BL13'!$A:$ZZ,COLUMN(O176),FALSE)),0,VLOOKUP(A176,'BL13'!$A:$ZZ,COLUMN(O176),FALSE))+IF(ISNA(VLOOKUP(A176,'BL14'!$A:$ZZ,COLUMN(O176),FALSE)),0,VLOOKUP(A176,'BL14'!$A:$ZZ,COLUMN(O176),FALSE))+IF(ISNA(VLOOKUP(A176,'BL15'!$A:$ZZ,COLUMN(O176),FALSE)),0,VLOOKUP(A176,'BL15'!$A:$ZZ,COLUMN(O176),FALSE))+IF(ISNA(VLOOKUP(A176,'BL16'!$A:$ZZ,COLUMN(O176),FALSE)),0,VLOOKUP(A176,'BL16'!$A:$ZZ,COLUMN(O176),FALSE))+IF(ISNA(VLOOKUP(A176,'BL17'!$A:$ZZ,COLUMN(O176),FALSE)),0,VLOOKUP(A176,'BL17'!$A:$ZZ,COLUMN(O176),FALSE))+IF(ISNA(VLOOKUP(A176,'BL18'!$A:$ZZ,COLUMN(O176),FALSE)),0,VLOOKUP(A176,'BL18'!$A:$ZZ,COLUMN(O176),FALSE))+IF(ISNA(VLOOKUP(A176,'BL19'!$A:$ZZ,COLUMN(O176),FALSE)),0,VLOOKUP(A176,'BL19'!$A:$ZZ,COLUMN(O176),FALSE))+IF(ISNA(VLOOKUP(A176,'BL20'!$A:$ZZ,COLUMN(O176),FALSE)),0,VLOOKUP(A176,'BL20'!$A:$ZZ,COLUMN(O176),FALSE))+IF(ISNA(VLOOKUP(A176,'BL21'!$A:$ZZ,COLUMN(O176),FALSE)),0,VLOOKUP(A176,'BL21'!$A:$ZZ,COLUMN(O176),FALSE))+IF(ISNA(VLOOKUP(A176,'BL22'!$A:$ZZ,COLUMN(O176),FALSE)),0,VLOOKUP(A176,'BL22'!$A:$ZZ,COLUMN(O176),FALSE))+IF(ISNA(VLOOKUP(A176,'BL23'!$A:$ZZ,COLUMN(O176),FALSE)),0,VLOOKUP(A176,'BL23'!$A:$ZZ,COLUMN(O176),FALSE))+IF(ISNA(VLOOKUP(A176,'BL24'!$A:$ZZ,COLUMN(O176),FALSE)),0,VLOOKUP(A176,'BL24'!$A:$ZZ,COLUMN(O176),FALSE))+IF(ISNA(VLOOKUP(A176,'BL25'!$A:$ZZ,COLUMN(O176),FALSE)),0,VLOOKUP(A176,'BL25'!$A:$ZZ,COLUMN(O176),FALSE))+IF(ISNA(VLOOKUP(A176,'BL26'!$A:$ZZ,COLUMN(O176),FALSE)),0,VLOOKUP(A176,'BL26'!$A:$ZZ,COLUMN(O176),FALSE))+IF(ISNA(VLOOKUP(A176,'BL27'!$A:$ZZ,COLUMN(O176),FALSE)),0,VLOOKUP(A176,'BL27'!$A:$ZZ,COLUMN(O176),FALSE))+IF(ISNA(VLOOKUP(A176,'BL28'!$A:$ZZ,COLUMN(O176),FALSE)),0,VLOOKUP(A176,'BL28'!$A:$ZZ,COLUMN(O176),FALSE))+IF(ISNA(VLOOKUP(A176,'BL29'!$A:$ZZ,COLUMN(O176),FALSE)),0,VLOOKUP(A176,'BL29'!$A:$ZZ,COLUMN(O176),FALSE))+IF(ISNA(VLOOKUP(A176,'BL30'!$A:$ZZ,COLUMN(O176),FALSE)),0,VLOOKUP(A176,'BL30'!$A:$ZZ,COLUMN(O176),FALSE))</f>
        <v>0</v>
      </c>
      <c r="P176" s="25">
        <f>IF(ISNA(VLOOKUP(A176,'BL1'!$A:$ZZ,COLUMN(P176),FALSE)),0,VLOOKUP(A176,'BL1'!$A:$ZZ,COLUMN(P176),FALSE))+IF(ISNA(VLOOKUP(A176,'BL2'!$A:$ZZ,COLUMN(P176),FALSE)),0,VLOOKUP(A176,'BL2'!$A:$ZZ,COLUMN(P176),FALSE))+IF(ISNA(VLOOKUP(A176,'BL3'!$A:$ZZ,COLUMN(P176),FALSE)),0,VLOOKUP(A176,'BL3'!$A:$ZZ,COLUMN(P176),FALSE))+IF(ISNA(VLOOKUP(A176,'BL4'!$A:$ZZ,COLUMN(P176),FALSE)),0,VLOOKUP(A176,'BL4'!$A:$ZZ,COLUMN(P176),FALSE))+IF(ISNA(VLOOKUP(A176,'BL5'!$A:$ZZ,COLUMN(P176),FALSE)),0,VLOOKUP(A176,'BL5'!$A:$ZZ,COLUMN(P176),FALSE))+IF(ISNA(VLOOKUP(A176,'BL6'!$A:$ZZ,COLUMN(P176),FALSE)),0,VLOOKUP(A176,'BL6'!$A:$ZZ,COLUMN(P176),FALSE))+IF(ISNA(VLOOKUP(A176,'BL7'!$A:$ZZ,COLUMN(P176),FALSE)),0,VLOOKUP(A176,'BL7'!$A:$ZZ,COLUMN(P176),FALSE))+IF(ISNA(VLOOKUP(A176,'BL8'!$A:$ZZ,COLUMN(P176),FALSE)),0,VLOOKUP(A176,'BL8'!$A:$ZZ,COLUMN(P176),FALSE))+IF(ISNA(VLOOKUP(A176,'BL9'!$A:$ZZ,COLUMN(P176),FALSE)),0,VLOOKUP(A176,'BL9'!$A:$ZZ,COLUMN(P176),FALSE))+IF(ISNA(VLOOKUP(A176,'BL10'!$A:$ZZ,COLUMN(P176),FALSE)),0,VLOOKUP(A176,'BL10'!$A:$ZZ,COLUMN(P176),FALSE))+IF(ISNA(VLOOKUP(A176,'BL11'!$A:$ZZ,COLUMN(P176),FALSE)),0,VLOOKUP(A176,'BL11'!$A:$ZZ,COLUMN(P176),FALSE))+IF(ISNA(VLOOKUP(A176,'BL12'!$A:$ZZ,COLUMN(P176),FALSE)),0,VLOOKUP(A176,'BL12'!$A:$ZZ,COLUMN(P176),FALSE))+IF(ISNA(VLOOKUP(A176,'BL13'!$A:$ZZ,COLUMN(P176),FALSE)),0,VLOOKUP(A176,'BL13'!$A:$ZZ,COLUMN(P176),FALSE))+IF(ISNA(VLOOKUP(A176,'BL14'!$A:$ZZ,COLUMN(P176),FALSE)),0,VLOOKUP(A176,'BL14'!$A:$ZZ,COLUMN(P176),FALSE))+IF(ISNA(VLOOKUP(A176,'BL15'!$A:$ZZ,COLUMN(P176),FALSE)),0,VLOOKUP(A176,'BL15'!$A:$ZZ,COLUMN(P176),FALSE))+IF(ISNA(VLOOKUP(A176,'BL16'!$A:$ZZ,COLUMN(P176),FALSE)),0,VLOOKUP(A176,'BL16'!$A:$ZZ,COLUMN(P176),FALSE))+IF(ISNA(VLOOKUP(A176,'BL17'!$A:$ZZ,COLUMN(P176),FALSE)),0,VLOOKUP(A176,'BL17'!$A:$ZZ,COLUMN(P176),FALSE))+IF(ISNA(VLOOKUP(A176,'BL18'!$A:$ZZ,COLUMN(P176),FALSE)),0,VLOOKUP(A176,'BL18'!$A:$ZZ,COLUMN(P176),FALSE))+IF(ISNA(VLOOKUP(A176,'BL19'!$A:$ZZ,COLUMN(P176),FALSE)),0,VLOOKUP(A176,'BL19'!$A:$ZZ,COLUMN(P176),FALSE))+IF(ISNA(VLOOKUP(A176,'BL20'!$A:$ZZ,COLUMN(P176),FALSE)),0,VLOOKUP(A176,'BL20'!$A:$ZZ,COLUMN(P176),FALSE))+IF(ISNA(VLOOKUP(A176,'BL21'!$A:$ZZ,COLUMN(P176),FALSE)),0,VLOOKUP(A176,'BL21'!$A:$ZZ,COLUMN(P176),FALSE))+IF(ISNA(VLOOKUP(A176,'BL22'!$A:$ZZ,COLUMN(P176),FALSE)),0,VLOOKUP(A176,'BL22'!$A:$ZZ,COLUMN(P176),FALSE))+IF(ISNA(VLOOKUP(A176,'BL23'!$A:$ZZ,COLUMN(P176),FALSE)),0,VLOOKUP(A176,'BL23'!$A:$ZZ,COLUMN(P176),FALSE))+IF(ISNA(VLOOKUP(A176,'BL24'!$A:$ZZ,COLUMN(P176),FALSE)),0,VLOOKUP(A176,'BL24'!$A:$ZZ,COLUMN(P176),FALSE))+IF(ISNA(VLOOKUP(A176,'BL25'!$A:$ZZ,COLUMN(P176),FALSE)),0,VLOOKUP(A176,'BL25'!$A:$ZZ,COLUMN(P176),FALSE))+IF(ISNA(VLOOKUP(A176,'BL26'!$A:$ZZ,COLUMN(P176),FALSE)),0,VLOOKUP(A176,'BL26'!$A:$ZZ,COLUMN(P176),FALSE))+IF(ISNA(VLOOKUP(A176,'BL27'!$A:$ZZ,COLUMN(P176),FALSE)),0,VLOOKUP(A176,'BL27'!$A:$ZZ,COLUMN(P176),FALSE))+IF(ISNA(VLOOKUP(A176,'BL28'!$A:$ZZ,COLUMN(P176),FALSE)),0,VLOOKUP(A176,'BL28'!$A:$ZZ,COLUMN(P176),FALSE))+IF(ISNA(VLOOKUP(A176,'BL29'!$A:$ZZ,COLUMN(P176),FALSE)),0,VLOOKUP(A176,'BL29'!$A:$ZZ,COLUMN(P176),FALSE))+IF(ISNA(VLOOKUP(A176,'BL30'!$A:$ZZ,COLUMN(P176),FALSE)),0,VLOOKUP(A176,'BL30'!$A:$ZZ,COLUMN(P176),FALSE))</f>
        <v>0</v>
      </c>
      <c r="Q176" s="25">
        <f>IF(ISNA(VLOOKUP(A176,'BL1'!$A:$ZZ,COLUMN(Q176),FALSE)),0,VLOOKUP(A176,'BL1'!$A:$ZZ,COLUMN(Q176),FALSE))+IF(ISNA(VLOOKUP(A176,'BL2'!$A:$ZZ,COLUMN(Q176),FALSE)),0,VLOOKUP(A176,'BL2'!$A:$ZZ,COLUMN(Q176),FALSE))+IF(ISNA(VLOOKUP(A176,'BL3'!$A:$ZZ,COLUMN(Q176),FALSE)),0,VLOOKUP(A176,'BL3'!$A:$ZZ,COLUMN(Q176),FALSE))+IF(ISNA(VLOOKUP(A176,'BL4'!$A:$ZZ,COLUMN(Q176),FALSE)),0,VLOOKUP(A176,'BL4'!$A:$ZZ,COLUMN(Q176),FALSE))+IF(ISNA(VLOOKUP(A176,'BL5'!$A:$ZZ,COLUMN(Q176),FALSE)),0,VLOOKUP(A176,'BL5'!$A:$ZZ,COLUMN(Q176),FALSE))+IF(ISNA(VLOOKUP(A176,'BL6'!$A:$ZZ,COLUMN(Q176),FALSE)),0,VLOOKUP(A176,'BL6'!$A:$ZZ,COLUMN(Q176),FALSE))+IF(ISNA(VLOOKUP(A176,'BL7'!$A:$ZZ,COLUMN(Q176),FALSE)),0,VLOOKUP(A176,'BL7'!$A:$ZZ,COLUMN(Q176),FALSE))+IF(ISNA(VLOOKUP(A176,'BL8'!$A:$ZZ,COLUMN(Q176),FALSE)),0,VLOOKUP(A176,'BL8'!$A:$ZZ,COLUMN(Q176),FALSE))+IF(ISNA(VLOOKUP(A176,'BL9'!$A:$ZZ,COLUMN(Q176),FALSE)),0,VLOOKUP(A176,'BL9'!$A:$ZZ,COLUMN(Q176),FALSE))+IF(ISNA(VLOOKUP(A176,'BL10'!$A:$ZZ,COLUMN(Q176),FALSE)),0,VLOOKUP(A176,'BL10'!$A:$ZZ,COLUMN(Q176),FALSE))+IF(ISNA(VLOOKUP(A176,'BL11'!$A:$ZZ,COLUMN(Q176),FALSE)),0,VLOOKUP(A176,'BL11'!$A:$ZZ,COLUMN(Q176),FALSE))+IF(ISNA(VLOOKUP(A176,'BL12'!$A:$ZZ,COLUMN(Q176),FALSE)),0,VLOOKUP(A176,'BL12'!$A:$ZZ,COLUMN(Q176),FALSE))+IF(ISNA(VLOOKUP(A176,'BL13'!$A:$ZZ,COLUMN(Q176),FALSE)),0,VLOOKUP(A176,'BL13'!$A:$ZZ,COLUMN(Q176),FALSE))+IF(ISNA(VLOOKUP(A176,'BL14'!$A:$ZZ,COLUMN(Q176),FALSE)),0,VLOOKUP(A176,'BL14'!$A:$ZZ,COLUMN(Q176),FALSE))+IF(ISNA(VLOOKUP(A176,'BL15'!$A:$ZZ,COLUMN(Q176),FALSE)),0,VLOOKUP(A176,'BL15'!$A:$ZZ,COLUMN(Q176),FALSE))+IF(ISNA(VLOOKUP(A176,'BL16'!$A:$ZZ,COLUMN(Q176),FALSE)),0,VLOOKUP(A176,'BL16'!$A:$ZZ,COLUMN(Q176),FALSE))+IF(ISNA(VLOOKUP(A176,'BL17'!$A:$ZZ,COLUMN(Q176),FALSE)),0,VLOOKUP(A176,'BL17'!$A:$ZZ,COLUMN(Q176),FALSE))+IF(ISNA(VLOOKUP(A176,'BL18'!$A:$ZZ,COLUMN(Q176),FALSE)),0,VLOOKUP(A176,'BL18'!$A:$ZZ,COLUMN(Q176),FALSE))+IF(ISNA(VLOOKUP(A176,'BL19'!$A:$ZZ,COLUMN(Q176),FALSE)),0,VLOOKUP(A176,'BL19'!$A:$ZZ,COLUMN(Q176),FALSE))+IF(ISNA(VLOOKUP(A176,'BL20'!$A:$ZZ,COLUMN(Q176),FALSE)),0,VLOOKUP(A176,'BL20'!$A:$ZZ,COLUMN(Q176),FALSE))+IF(ISNA(VLOOKUP(A176,'BL21'!$A:$ZZ,COLUMN(Q176),FALSE)),0,VLOOKUP(A176,'BL21'!$A:$ZZ,COLUMN(Q176),FALSE))+IF(ISNA(VLOOKUP(A176,'BL22'!$A:$ZZ,COLUMN(Q176),FALSE)),0,VLOOKUP(A176,'BL22'!$A:$ZZ,COLUMN(Q176),FALSE))+IF(ISNA(VLOOKUP(A176,'BL23'!$A:$ZZ,COLUMN(Q176),FALSE)),0,VLOOKUP(A176,'BL23'!$A:$ZZ,COLUMN(Q176),FALSE))+IF(ISNA(VLOOKUP(A176,'BL24'!$A:$ZZ,COLUMN(Q176),FALSE)),0,VLOOKUP(A176,'BL24'!$A:$ZZ,COLUMN(Q176),FALSE))+IF(ISNA(VLOOKUP(A176,'BL25'!$A:$ZZ,COLUMN(Q176),FALSE)),0,VLOOKUP(A176,'BL25'!$A:$ZZ,COLUMN(Q176),FALSE))+IF(ISNA(VLOOKUP(A176,'BL26'!$A:$ZZ,COLUMN(Q176),FALSE)),0,VLOOKUP(A176,'BL26'!$A:$ZZ,COLUMN(Q176),FALSE))+IF(ISNA(VLOOKUP(A176,'BL27'!$A:$ZZ,COLUMN(Q176),FALSE)),0,VLOOKUP(A176,'BL27'!$A:$ZZ,COLUMN(Q176),FALSE))+IF(ISNA(VLOOKUP(A176,'BL28'!$A:$ZZ,COLUMN(Q176),FALSE)),0,VLOOKUP(A176,'BL28'!$A:$ZZ,COLUMN(Q176),FALSE))+IF(ISNA(VLOOKUP(A176,'BL29'!$A:$ZZ,COLUMN(Q176),FALSE)),0,VLOOKUP(A176,'BL29'!$A:$ZZ,COLUMN(Q176),FALSE))+IF(ISNA(VLOOKUP(A176,'BL30'!$A:$ZZ,COLUMN(Q176),FALSE)),0,VLOOKUP(A176,'BL30'!$A:$ZZ,COLUMN(Q176),FALSE))</f>
        <v>0</v>
      </c>
      <c r="R176" s="26">
        <f t="shared" si="5"/>
        <v>0</v>
      </c>
      <c r="S176" s="342">
        <f>IF(VLOOKUP(A176,Schuldenbuch!A:BS,66,FALSE)=1,0,R176*VLOOKUP(A176,Schuldenbuch!A:BS,66,FALSE))</f>
        <v>0</v>
      </c>
    </row>
    <row r="177" spans="1:19" s="679" customFormat="1" ht="13.9" x14ac:dyDescent="0.4">
      <c r="A177" s="683" t="s">
        <v>25</v>
      </c>
      <c r="B177" s="15">
        <f>IF(ISNA(VLOOKUP(A177,'BL1'!$A:$ZZ,COLUMN(B177),FALSE)),0,VLOOKUP(A177,'BL1'!$A:$ZZ,COLUMN(B177),FALSE))+IF(ISNA(VLOOKUP(A177,'BL2'!$A:$ZZ,COLUMN(B177),FALSE)),0,VLOOKUP(A177,'BL2'!$A:$ZZ,COLUMN(B177),FALSE))+IF(ISNA(VLOOKUP(A177,'BL3'!$A:$ZZ,COLUMN(B177),FALSE)),0,VLOOKUP(A177,'BL3'!$A:$ZZ,COLUMN(B177),FALSE))+IF(ISNA(VLOOKUP(A177,'BL4'!$A:$ZZ,COLUMN(B177),FALSE)),0,VLOOKUP(A177,'BL4'!$A:$ZZ,COLUMN(B177),FALSE))+IF(ISNA(VLOOKUP(A177,'BL5'!$A:$ZZ,COLUMN(B177),FALSE)),0,VLOOKUP(A177,'BL5'!$A:$ZZ,COLUMN(B177),FALSE))+IF(ISNA(VLOOKUP(A177,'BL6'!$A:$ZZ,COLUMN(B177),FALSE)),0,VLOOKUP(A177,'BL6'!$A:$ZZ,COLUMN(B177),FALSE))+IF(ISNA(VLOOKUP(A177,'BL7'!$A:$ZZ,COLUMN(B177),FALSE)),0,VLOOKUP(A177,'BL7'!$A:$ZZ,COLUMN(B177),FALSE))+IF(ISNA(VLOOKUP(A177,'BL8'!$A:$ZZ,COLUMN(B177),FALSE)),0,VLOOKUP(A177,'BL8'!$A:$ZZ,COLUMN(B177),FALSE))+IF(ISNA(VLOOKUP(A177,'BL9'!$A:$ZZ,COLUMN(B177),FALSE)),0,VLOOKUP(A177,'BL9'!$A:$ZZ,COLUMN(B177),FALSE))+IF(ISNA(VLOOKUP(A177,'BL10'!$A:$ZZ,COLUMN(B177),FALSE)),0,VLOOKUP(A177,'BL10'!$A:$ZZ,COLUMN(B177),FALSE))+IF(ISNA(VLOOKUP(A177,'BL11'!$A:$ZZ,COLUMN(B177),FALSE)),0,VLOOKUP(A177,'BL11'!$A:$ZZ,COLUMN(B177),FALSE))+IF(ISNA(VLOOKUP(A177,'BL12'!$A:$ZZ,COLUMN(B177),FALSE)),0,VLOOKUP(A177,'BL12'!$A:$ZZ,COLUMN(B177),FALSE))+IF(ISNA(VLOOKUP(A177,'BL13'!$A:$ZZ,COLUMN(B177),FALSE)),0,VLOOKUP(A177,'BL13'!$A:$ZZ,COLUMN(B177),FALSE))+IF(ISNA(VLOOKUP(A177,'BL14'!$A:$ZZ,COLUMN(B177),FALSE)),0,VLOOKUP(A177,'BL14'!$A:$ZZ,COLUMN(B177),FALSE))+IF(ISNA(VLOOKUP(A177,'BL15'!$A:$ZZ,COLUMN(B177),FALSE)),0,VLOOKUP(A177,'BL15'!$A:$ZZ,COLUMN(B177),FALSE))+IF(ISNA(VLOOKUP(A177,'BL16'!$A:$ZZ,COLUMN(B177),FALSE)),0,VLOOKUP(A177,'BL16'!$A:$ZZ,COLUMN(B177),FALSE))+IF(ISNA(VLOOKUP(A177,'BL17'!$A:$ZZ,COLUMN(B177),FALSE)),0,VLOOKUP(A177,'BL17'!$A:$ZZ,COLUMN(B177),FALSE))+IF(ISNA(VLOOKUP(A177,'BL18'!$A:$ZZ,COLUMN(B177),FALSE)),0,VLOOKUP(A177,'BL18'!$A:$ZZ,COLUMN(B177),FALSE))+IF(ISNA(VLOOKUP(A177,'BL19'!$A:$ZZ,COLUMN(B177),FALSE)),0,VLOOKUP(A177,'BL19'!$A:$ZZ,COLUMN(B177),FALSE))+IF(ISNA(VLOOKUP(A177,'BL20'!$A:$ZZ,COLUMN(B177),FALSE)),0,VLOOKUP(A177,'BL20'!$A:$ZZ,COLUMN(B177),FALSE))+IF(ISNA(VLOOKUP(A177,'BL21'!$A:$ZZ,COLUMN(B177),FALSE)),0,VLOOKUP(A177,'BL21'!$A:$ZZ,COLUMN(B177),FALSE))+IF(ISNA(VLOOKUP(A177,'BL22'!$A:$ZZ,COLUMN(B177),FALSE)),0,VLOOKUP(A177,'BL22'!$A:$ZZ,COLUMN(B177),FALSE))+IF(ISNA(VLOOKUP(A177,'BL23'!$A:$ZZ,COLUMN(B177),FALSE)),0,VLOOKUP(A177,'BL23'!$A:$ZZ,COLUMN(B177),FALSE))+IF(ISNA(VLOOKUP(A177,'BL24'!$A:$ZZ,COLUMN(B177),FALSE)),0,VLOOKUP(A177,'BL24'!$A:$ZZ,COLUMN(B177),FALSE))+IF(ISNA(VLOOKUP(A177,'BL25'!$A:$ZZ,COLUMN(B177),FALSE)),0,VLOOKUP(A177,'BL25'!$A:$ZZ,COLUMN(B177),FALSE))+IF(ISNA(VLOOKUP(A177,'BL26'!$A:$ZZ,COLUMN(B177),FALSE)),0,VLOOKUP(A177,'BL26'!$A:$ZZ,COLUMN(B177),FALSE))+IF(ISNA(VLOOKUP(A177,'BL27'!$A:$ZZ,COLUMN(B177),FALSE)),0,VLOOKUP(A177,'BL27'!$A:$ZZ,COLUMN(B177),FALSE))+IF(ISNA(VLOOKUP(A177,'BL28'!$A:$ZZ,COLUMN(B177),FALSE)),0,VLOOKUP(A177,'BL28'!$A:$ZZ,COLUMN(B177),FALSE))+IF(ISNA(VLOOKUP(A177,'BL29'!$A:$ZZ,COLUMN(B177),FALSE)),0,VLOOKUP(A177,'BL29'!$A:$ZZ,COLUMN(B177),FALSE))+IF(ISNA(VLOOKUP(A177,'BL30'!$A:$ZZ,COLUMN(B177),FALSE)),0,VLOOKUP(A177,'BL30'!$A:$ZZ,COLUMN(B177),FALSE))</f>
        <v>0</v>
      </c>
      <c r="C177" s="16">
        <f>IF(ISNA(VLOOKUP(A177,'BL1'!$A:$ZZ,COLUMN(C177),FALSE)),0,VLOOKUP(A177,'BL1'!$A:$ZZ,COLUMN(C177),FALSE))+IF(ISNA(VLOOKUP(A177,'BL2'!$A:$ZZ,COLUMN(C177),FALSE)),0,VLOOKUP(A177,'BL2'!$A:$ZZ,COLUMN(C177),FALSE))+IF(ISNA(VLOOKUP(A177,'BL3'!$A:$ZZ,COLUMN(C177),FALSE)),0,VLOOKUP(A177,'BL3'!$A:$ZZ,COLUMN(C177),FALSE))+IF(ISNA(VLOOKUP(A177,'BL4'!$A:$ZZ,COLUMN(C177),FALSE)),0,VLOOKUP(A177,'BL4'!$A:$ZZ,COLUMN(C177),FALSE))+IF(ISNA(VLOOKUP(A177,'BL5'!$A:$ZZ,COLUMN(C177),FALSE)),0,VLOOKUP(A177,'BL5'!$A:$ZZ,COLUMN(C177),FALSE))+IF(ISNA(VLOOKUP(A177,'BL6'!$A:$ZZ,COLUMN(C177),FALSE)),0,VLOOKUP(A177,'BL6'!$A:$ZZ,COLUMN(C177),FALSE))+IF(ISNA(VLOOKUP(A177,'BL7'!$A:$ZZ,COLUMN(C177),FALSE)),0,VLOOKUP(A177,'BL7'!$A:$ZZ,COLUMN(C177),FALSE))+IF(ISNA(VLOOKUP(A177,'BL8'!$A:$ZZ,COLUMN(C177),FALSE)),0,VLOOKUP(A177,'BL8'!$A:$ZZ,COLUMN(C177),FALSE))+IF(ISNA(VLOOKUP(A177,'BL9'!$A:$ZZ,COLUMN(C177),FALSE)),0,VLOOKUP(A177,'BL9'!$A:$ZZ,COLUMN(C177),FALSE))+IF(ISNA(VLOOKUP(A177,'BL10'!$A:$ZZ,COLUMN(C177),FALSE)),0,VLOOKUP(A177,'BL10'!$A:$ZZ,COLUMN(C177),FALSE))+IF(ISNA(VLOOKUP(A177,'BL11'!$A:$ZZ,COLUMN(C177),FALSE)),0,VLOOKUP(A177,'BL11'!$A:$ZZ,COLUMN(C177),FALSE))+IF(ISNA(VLOOKUP(A177,'BL12'!$A:$ZZ,COLUMN(C177),FALSE)),0,VLOOKUP(A177,'BL12'!$A:$ZZ,COLUMN(C177),FALSE))+IF(ISNA(VLOOKUP(A177,'BL13'!$A:$ZZ,COLUMN(C177),FALSE)),0,VLOOKUP(A177,'BL13'!$A:$ZZ,COLUMN(C177),FALSE))+IF(ISNA(VLOOKUP(A177,'BL14'!$A:$ZZ,COLUMN(C177),FALSE)),0,VLOOKUP(A177,'BL14'!$A:$ZZ,COLUMN(C177),FALSE))+IF(ISNA(VLOOKUP(A177,'BL15'!$A:$ZZ,COLUMN(C177),FALSE)),0,VLOOKUP(A177,'BL15'!$A:$ZZ,COLUMN(C177),FALSE))+IF(ISNA(VLOOKUP(A177,'BL16'!$A:$ZZ,COLUMN(C177),FALSE)),0,VLOOKUP(A177,'BL16'!$A:$ZZ,COLUMN(C177),FALSE))+IF(ISNA(VLOOKUP(A177,'BL17'!$A:$ZZ,COLUMN(C177),FALSE)),0,VLOOKUP(A177,'BL17'!$A:$ZZ,COLUMN(C177),FALSE))+IF(ISNA(VLOOKUP(A177,'BL18'!$A:$ZZ,COLUMN(C177),FALSE)),0,VLOOKUP(A177,'BL18'!$A:$ZZ,COLUMN(C177),FALSE))+IF(ISNA(VLOOKUP(A177,'BL19'!$A:$ZZ,COLUMN(C177),FALSE)),0,VLOOKUP(A177,'BL19'!$A:$ZZ,COLUMN(C177),FALSE))+IF(ISNA(VLOOKUP(A177,'BL20'!$A:$ZZ,COLUMN(C177),FALSE)),0,VLOOKUP(A177,'BL20'!$A:$ZZ,COLUMN(C177),FALSE))+IF(ISNA(VLOOKUP(A177,'BL21'!$A:$ZZ,COLUMN(C177),FALSE)),0,VLOOKUP(A177,'BL21'!$A:$ZZ,COLUMN(C177),FALSE))+IF(ISNA(VLOOKUP(A177,'BL22'!$A:$ZZ,COLUMN(C177),FALSE)),0,VLOOKUP(A177,'BL22'!$A:$ZZ,COLUMN(C177),FALSE))+IF(ISNA(VLOOKUP(A177,'BL23'!$A:$ZZ,COLUMN(C177),FALSE)),0,VLOOKUP(A177,'BL23'!$A:$ZZ,COLUMN(C177),FALSE))+IF(ISNA(VLOOKUP(A177,'BL24'!$A:$ZZ,COLUMN(C177),FALSE)),0,VLOOKUP(A177,'BL24'!$A:$ZZ,COLUMN(C177),FALSE))+IF(ISNA(VLOOKUP(A177,'BL25'!$A:$ZZ,COLUMN(C177),FALSE)),0,VLOOKUP(A177,'BL25'!$A:$ZZ,COLUMN(C177),FALSE))+IF(ISNA(VLOOKUP(A177,'BL26'!$A:$ZZ,COLUMN(C177),FALSE)),0,VLOOKUP(A177,'BL26'!$A:$ZZ,COLUMN(C177),FALSE))+IF(ISNA(VLOOKUP(A177,'BL27'!$A:$ZZ,COLUMN(C177),FALSE)),0,VLOOKUP(A177,'BL27'!$A:$ZZ,COLUMN(C177),FALSE))+IF(ISNA(VLOOKUP(A177,'BL28'!$A:$ZZ,COLUMN(C177),FALSE)),0,VLOOKUP(A177,'BL28'!$A:$ZZ,COLUMN(C177),FALSE))+IF(ISNA(VLOOKUP(A177,'BL29'!$A:$ZZ,COLUMN(C177),FALSE)),0,VLOOKUP(A177,'BL29'!$A:$ZZ,COLUMN(C177),FALSE))+IF(ISNA(VLOOKUP(A177,'BL30'!$A:$ZZ,COLUMN(C177),FALSE)),0,VLOOKUP(A177,'BL30'!$A:$ZZ,COLUMN(C177),FALSE))</f>
        <v>0</v>
      </c>
      <c r="D177" s="17">
        <f>IF(ISNA(VLOOKUP(A177,'BL1'!$A:$ZZ,COLUMN(D177),FALSE)),0,VLOOKUP(A177,'BL1'!$A:$ZZ,COLUMN(D177),FALSE))+IF(ISNA(VLOOKUP(A177,'BL2'!$A:$ZZ,COLUMN(D177),FALSE)),0,VLOOKUP(A177,'BL2'!$A:$ZZ,COLUMN(D177),FALSE))+IF(ISNA(VLOOKUP(A177,'BL3'!$A:$ZZ,COLUMN(D177),FALSE)),0,VLOOKUP(A177,'BL3'!$A:$ZZ,COLUMN(D177),FALSE))+IF(ISNA(VLOOKUP(A177,'BL4'!$A:$ZZ,COLUMN(D177),FALSE)),0,VLOOKUP(A177,'BL4'!$A:$ZZ,COLUMN(D177),FALSE))+IF(ISNA(VLOOKUP(A177,'BL5'!$A:$ZZ,COLUMN(D177),FALSE)),0,VLOOKUP(A177,'BL5'!$A:$ZZ,COLUMN(D177),FALSE))+IF(ISNA(VLOOKUP(A177,'BL6'!$A:$ZZ,COLUMN(D177),FALSE)),0,VLOOKUP(A177,'BL6'!$A:$ZZ,COLUMN(D177),FALSE))+IF(ISNA(VLOOKUP(A177,'BL7'!$A:$ZZ,COLUMN(D177),FALSE)),0,VLOOKUP(A177,'BL7'!$A:$ZZ,COLUMN(D177),FALSE))+IF(ISNA(VLOOKUP(A177,'BL8'!$A:$ZZ,COLUMN(D177),FALSE)),0,VLOOKUP(A177,'BL8'!$A:$ZZ,COLUMN(D177),FALSE))+IF(ISNA(VLOOKUP(A177,'BL9'!$A:$ZZ,COLUMN(D177),FALSE)),0,VLOOKUP(A177,'BL9'!$A:$ZZ,COLUMN(D177),FALSE))+IF(ISNA(VLOOKUP(A177,'BL10'!$A:$ZZ,COLUMN(D177),FALSE)),0,VLOOKUP(A177,'BL10'!$A:$ZZ,COLUMN(D177),FALSE))+IF(ISNA(VLOOKUP(A177,'BL11'!$A:$ZZ,COLUMN(D177),FALSE)),0,VLOOKUP(A177,'BL11'!$A:$ZZ,COLUMN(D177),FALSE))+IF(ISNA(VLOOKUP(A177,'BL12'!$A:$ZZ,COLUMN(D177),FALSE)),0,VLOOKUP(A177,'BL12'!$A:$ZZ,COLUMN(D177),FALSE))+IF(ISNA(VLOOKUP(A177,'BL13'!$A:$ZZ,COLUMN(D177),FALSE)),0,VLOOKUP(A177,'BL13'!$A:$ZZ,COLUMN(D177),FALSE))+IF(ISNA(VLOOKUP(A177,'BL14'!$A:$ZZ,COLUMN(D177),FALSE)),0,VLOOKUP(A177,'BL14'!$A:$ZZ,COLUMN(D177),FALSE))+IF(ISNA(VLOOKUP(A177,'BL15'!$A:$ZZ,COLUMN(D177),FALSE)),0,VLOOKUP(A177,'BL15'!$A:$ZZ,COLUMN(D177),FALSE))+IF(ISNA(VLOOKUP(A177,'BL16'!$A:$ZZ,COLUMN(D177),FALSE)),0,VLOOKUP(A177,'BL16'!$A:$ZZ,COLUMN(D177),FALSE))+IF(ISNA(VLOOKUP(A177,'BL17'!$A:$ZZ,COLUMN(D177),FALSE)),0,VLOOKUP(A177,'BL17'!$A:$ZZ,COLUMN(D177),FALSE))+IF(ISNA(VLOOKUP(A177,'BL18'!$A:$ZZ,COLUMN(D177),FALSE)),0,VLOOKUP(A177,'BL18'!$A:$ZZ,COLUMN(D177),FALSE))+IF(ISNA(VLOOKUP(A177,'BL19'!$A:$ZZ,COLUMN(D177),FALSE)),0,VLOOKUP(A177,'BL19'!$A:$ZZ,COLUMN(D177),FALSE))+IF(ISNA(VLOOKUP(A177,'BL20'!$A:$ZZ,COLUMN(D177),FALSE)),0,VLOOKUP(A177,'BL20'!$A:$ZZ,COLUMN(D177),FALSE))+IF(ISNA(VLOOKUP(A177,'BL21'!$A:$ZZ,COLUMN(D177),FALSE)),0,VLOOKUP(A177,'BL21'!$A:$ZZ,COLUMN(D177),FALSE))+IF(ISNA(VLOOKUP(A177,'BL22'!$A:$ZZ,COLUMN(D177),FALSE)),0,VLOOKUP(A177,'BL22'!$A:$ZZ,COLUMN(D177),FALSE))+IF(ISNA(VLOOKUP(A177,'BL23'!$A:$ZZ,COLUMN(D177),FALSE)),0,VLOOKUP(A177,'BL23'!$A:$ZZ,COLUMN(D177),FALSE))+IF(ISNA(VLOOKUP(A177,'BL24'!$A:$ZZ,COLUMN(D177),FALSE)),0,VLOOKUP(A177,'BL24'!$A:$ZZ,COLUMN(D177),FALSE))+IF(ISNA(VLOOKUP(A177,'BL25'!$A:$ZZ,COLUMN(D177),FALSE)),0,VLOOKUP(A177,'BL25'!$A:$ZZ,COLUMN(D177),FALSE))+IF(ISNA(VLOOKUP(A177,'BL26'!$A:$ZZ,COLUMN(D177),FALSE)),0,VLOOKUP(A177,'BL26'!$A:$ZZ,COLUMN(D177),FALSE))+IF(ISNA(VLOOKUP(A177,'BL27'!$A:$ZZ,COLUMN(D177),FALSE)),0,VLOOKUP(A177,'BL27'!$A:$ZZ,COLUMN(D177),FALSE))+IF(ISNA(VLOOKUP(A177,'BL28'!$A:$ZZ,COLUMN(D177),FALSE)),0,VLOOKUP(A177,'BL28'!$A:$ZZ,COLUMN(D177),FALSE))+IF(ISNA(VLOOKUP(A177,'BL29'!$A:$ZZ,COLUMN(D177),FALSE)),0,VLOOKUP(A177,'BL29'!$A:$ZZ,COLUMN(D177),FALSE))+IF(ISNA(VLOOKUP(A177,'BL30'!$A:$ZZ,COLUMN(D177),FALSE)),0,VLOOKUP(A177,'BL30'!$A:$ZZ,COLUMN(D177),FALSE))</f>
        <v>0</v>
      </c>
      <c r="E177" s="18">
        <f>IF(ISNA(VLOOKUP(A177,'BL1'!$A:$ZZ,COLUMN(E177),FALSE)),0,VLOOKUP(A177,'BL1'!$A:$ZZ,COLUMN(E177),FALSE))+IF(ISNA(VLOOKUP(A177,'BL2'!$A:$ZZ,COLUMN(E177),FALSE)),0,VLOOKUP(A177,'BL2'!$A:$ZZ,COLUMN(E177),FALSE))+IF(ISNA(VLOOKUP(A177,'BL3'!$A:$ZZ,COLUMN(E177),FALSE)),0,VLOOKUP(A177,'BL3'!$A:$ZZ,COLUMN(E177),FALSE))+IF(ISNA(VLOOKUP(A177,'BL4'!$A:$ZZ,COLUMN(E177),FALSE)),0,VLOOKUP(A177,'BL4'!$A:$ZZ,COLUMN(E177),FALSE))+IF(ISNA(VLOOKUP(A177,'BL5'!$A:$ZZ,COLUMN(E177),FALSE)),0,VLOOKUP(A177,'BL5'!$A:$ZZ,COLUMN(E177),FALSE))+IF(ISNA(VLOOKUP(A177,'BL6'!$A:$ZZ,COLUMN(E177),FALSE)),0,VLOOKUP(A177,'BL6'!$A:$ZZ,COLUMN(E177),FALSE))+IF(ISNA(VLOOKUP(A177,'BL7'!$A:$ZZ,COLUMN(E177),FALSE)),0,VLOOKUP(A177,'BL7'!$A:$ZZ,COLUMN(E177),FALSE))+IF(ISNA(VLOOKUP(A177,'BL8'!$A:$ZZ,COLUMN(E177),FALSE)),0,VLOOKUP(A177,'BL8'!$A:$ZZ,COLUMN(E177),FALSE))+IF(ISNA(VLOOKUP(A177,'BL9'!$A:$ZZ,COLUMN(E177),FALSE)),0,VLOOKUP(A177,'BL9'!$A:$ZZ,COLUMN(E177),FALSE))+IF(ISNA(VLOOKUP(A177,'BL10'!$A:$ZZ,COLUMN(E177),FALSE)),0,VLOOKUP(A177,'BL10'!$A:$ZZ,COLUMN(E177),FALSE))+IF(ISNA(VLOOKUP(A177,'BL11'!$A:$ZZ,COLUMN(E177),FALSE)),0,VLOOKUP(A177,'BL11'!$A:$ZZ,COLUMN(E177),FALSE))+IF(ISNA(VLOOKUP(A177,'BL12'!$A:$ZZ,COLUMN(E177),FALSE)),0,VLOOKUP(A177,'BL12'!$A:$ZZ,COLUMN(E177),FALSE))+IF(ISNA(VLOOKUP(A177,'BL13'!$A:$ZZ,COLUMN(E177),FALSE)),0,VLOOKUP(A177,'BL13'!$A:$ZZ,COLUMN(E177),FALSE))+IF(ISNA(VLOOKUP(A177,'BL14'!$A:$ZZ,COLUMN(E177),FALSE)),0,VLOOKUP(A177,'BL14'!$A:$ZZ,COLUMN(E177),FALSE))+IF(ISNA(VLOOKUP(A177,'BL15'!$A:$ZZ,COLUMN(E177),FALSE)),0,VLOOKUP(A177,'BL15'!$A:$ZZ,COLUMN(E177),FALSE))+IF(ISNA(VLOOKUP(A177,'BL16'!$A:$ZZ,COLUMN(E177),FALSE)),0,VLOOKUP(A177,'BL16'!$A:$ZZ,COLUMN(E177),FALSE))+IF(ISNA(VLOOKUP(A177,'BL17'!$A:$ZZ,COLUMN(E177),FALSE)),0,VLOOKUP(A177,'BL17'!$A:$ZZ,COLUMN(E177),FALSE))+IF(ISNA(VLOOKUP(A177,'BL18'!$A:$ZZ,COLUMN(E177),FALSE)),0,VLOOKUP(A177,'BL18'!$A:$ZZ,COLUMN(E177),FALSE))+IF(ISNA(VLOOKUP(A177,'BL19'!$A:$ZZ,COLUMN(E177),FALSE)),0,VLOOKUP(A177,'BL19'!$A:$ZZ,COLUMN(E177),FALSE))+IF(ISNA(VLOOKUP(A177,'BL20'!$A:$ZZ,COLUMN(E177),FALSE)),0,VLOOKUP(A177,'BL20'!$A:$ZZ,COLUMN(E177),FALSE))+IF(ISNA(VLOOKUP(A177,'BL21'!$A:$ZZ,COLUMN(E177),FALSE)),0,VLOOKUP(A177,'BL21'!$A:$ZZ,COLUMN(E177),FALSE))+IF(ISNA(VLOOKUP(A177,'BL22'!$A:$ZZ,COLUMN(E177),FALSE)),0,VLOOKUP(A177,'BL22'!$A:$ZZ,COLUMN(E177),FALSE))+IF(ISNA(VLOOKUP(A177,'BL23'!$A:$ZZ,COLUMN(E177),FALSE)),0,VLOOKUP(A177,'BL23'!$A:$ZZ,COLUMN(E177),FALSE))+IF(ISNA(VLOOKUP(A177,'BL24'!$A:$ZZ,COLUMN(E177),FALSE)),0,VLOOKUP(A177,'BL24'!$A:$ZZ,COLUMN(E177),FALSE))+IF(ISNA(VLOOKUP(A177,'BL25'!$A:$ZZ,COLUMN(E177),FALSE)),0,VLOOKUP(A177,'BL25'!$A:$ZZ,COLUMN(E177),FALSE))+IF(ISNA(VLOOKUP(A177,'BL26'!$A:$ZZ,COLUMN(E177),FALSE)),0,VLOOKUP(A177,'BL26'!$A:$ZZ,COLUMN(E177),FALSE))+IF(ISNA(VLOOKUP(A177,'BL27'!$A:$ZZ,COLUMN(E177),FALSE)),0,VLOOKUP(A177,'BL27'!$A:$ZZ,COLUMN(E177),FALSE))+IF(ISNA(VLOOKUP(A177,'BL28'!$A:$ZZ,COLUMN(E177),FALSE)),0,VLOOKUP(A177,'BL28'!$A:$ZZ,COLUMN(E177),FALSE))+IF(ISNA(VLOOKUP(A177,'BL29'!$A:$ZZ,COLUMN(E177),FALSE)),0,VLOOKUP(A177,'BL29'!$A:$ZZ,COLUMN(E177),FALSE))+IF(ISNA(VLOOKUP(A177,'BL30'!$A:$ZZ,COLUMN(E177),FALSE)),0,VLOOKUP(A177,'BL30'!$A:$ZZ,COLUMN(E177),FALSE))</f>
        <v>0</v>
      </c>
      <c r="F177" s="19">
        <f>IF(ISNA(VLOOKUP(A177,'BL1'!$A:$ZZ,COLUMN(F177),FALSE)),0,VLOOKUP(A177,'BL1'!$A:$ZZ,COLUMN(F177),FALSE))+IF(ISNA(VLOOKUP(A177,'BL2'!$A:$ZZ,COLUMN(F177),FALSE)),0,VLOOKUP(A177,'BL2'!$A:$ZZ,COLUMN(F177),FALSE))+IF(ISNA(VLOOKUP(A177,'BL3'!$A:$ZZ,COLUMN(F177),FALSE)),0,VLOOKUP(A177,'BL3'!$A:$ZZ,COLUMN(F177),FALSE))+IF(ISNA(VLOOKUP(A177,'BL4'!$A:$ZZ,COLUMN(F177),FALSE)),0,VLOOKUP(A177,'BL4'!$A:$ZZ,COLUMN(F177),FALSE))+IF(ISNA(VLOOKUP(A177,'BL5'!$A:$ZZ,COLUMN(F177),FALSE)),0,VLOOKUP(A177,'BL5'!$A:$ZZ,COLUMN(F177),FALSE))+IF(ISNA(VLOOKUP(A177,'BL6'!$A:$ZZ,COLUMN(F177),FALSE)),0,VLOOKUP(A177,'BL6'!$A:$ZZ,COLUMN(F177),FALSE))+IF(ISNA(VLOOKUP(A177,'BL7'!$A:$ZZ,COLUMN(F177),FALSE)),0,VLOOKUP(A177,'BL7'!$A:$ZZ,COLUMN(F177),FALSE))+IF(ISNA(VLOOKUP(A177,'BL8'!$A:$ZZ,COLUMN(F177),FALSE)),0,VLOOKUP(A177,'BL8'!$A:$ZZ,COLUMN(F177),FALSE))+IF(ISNA(VLOOKUP(A177,'BL9'!$A:$ZZ,COLUMN(F177),FALSE)),0,VLOOKUP(A177,'BL9'!$A:$ZZ,COLUMN(F177),FALSE))+IF(ISNA(VLOOKUP(A177,'BL10'!$A:$ZZ,COLUMN(F177),FALSE)),0,VLOOKUP(A177,'BL10'!$A:$ZZ,COLUMN(F177),FALSE))+IF(ISNA(VLOOKUP(A177,'BL11'!$A:$ZZ,COLUMN(F177),FALSE)),0,VLOOKUP(A177,'BL11'!$A:$ZZ,COLUMN(F177),FALSE))+IF(ISNA(VLOOKUP(A177,'BL12'!$A:$ZZ,COLUMN(F177),FALSE)),0,VLOOKUP(A177,'BL12'!$A:$ZZ,COLUMN(F177),FALSE))+IF(ISNA(VLOOKUP(A177,'BL13'!$A:$ZZ,COLUMN(F177),FALSE)),0,VLOOKUP(A177,'BL13'!$A:$ZZ,COLUMN(F177),FALSE))+IF(ISNA(VLOOKUP(A177,'BL14'!$A:$ZZ,COLUMN(F177),FALSE)),0,VLOOKUP(A177,'BL14'!$A:$ZZ,COLUMN(F177),FALSE))+IF(ISNA(VLOOKUP(A177,'BL15'!$A:$ZZ,COLUMN(F177),FALSE)),0,VLOOKUP(A177,'BL15'!$A:$ZZ,COLUMN(F177),FALSE))+IF(ISNA(VLOOKUP(A177,'BL16'!$A:$ZZ,COLUMN(F177),FALSE)),0,VLOOKUP(A177,'BL16'!$A:$ZZ,COLUMN(F177),FALSE))+IF(ISNA(VLOOKUP(A177,'BL17'!$A:$ZZ,COLUMN(F177),FALSE)),0,VLOOKUP(A177,'BL17'!$A:$ZZ,COLUMN(F177),FALSE))+IF(ISNA(VLOOKUP(A177,'BL18'!$A:$ZZ,COLUMN(F177),FALSE)),0,VLOOKUP(A177,'BL18'!$A:$ZZ,COLUMN(F177),FALSE))+IF(ISNA(VLOOKUP(A177,'BL19'!$A:$ZZ,COLUMN(F177),FALSE)),0,VLOOKUP(A177,'BL19'!$A:$ZZ,COLUMN(F177),FALSE))+IF(ISNA(VLOOKUP(A177,'BL20'!$A:$ZZ,COLUMN(F177),FALSE)),0,VLOOKUP(A177,'BL20'!$A:$ZZ,COLUMN(F177),FALSE))+IF(ISNA(VLOOKUP(A177,'BL21'!$A:$ZZ,COLUMN(F177),FALSE)),0,VLOOKUP(A177,'BL21'!$A:$ZZ,COLUMN(F177),FALSE))+IF(ISNA(VLOOKUP(A177,'BL22'!$A:$ZZ,COLUMN(F177),FALSE)),0,VLOOKUP(A177,'BL22'!$A:$ZZ,COLUMN(F177),FALSE))+IF(ISNA(VLOOKUP(A177,'BL23'!$A:$ZZ,COLUMN(F177),FALSE)),0,VLOOKUP(A177,'BL23'!$A:$ZZ,COLUMN(F177),FALSE))+IF(ISNA(VLOOKUP(A177,'BL24'!$A:$ZZ,COLUMN(F177),FALSE)),0,VLOOKUP(A177,'BL24'!$A:$ZZ,COLUMN(F177),FALSE))+IF(ISNA(VLOOKUP(A177,'BL25'!$A:$ZZ,COLUMN(F177),FALSE)),0,VLOOKUP(A177,'BL25'!$A:$ZZ,COLUMN(F177),FALSE))+IF(ISNA(VLOOKUP(A177,'BL26'!$A:$ZZ,COLUMN(F177),FALSE)),0,VLOOKUP(A177,'BL26'!$A:$ZZ,COLUMN(F177),FALSE))+IF(ISNA(VLOOKUP(A177,'BL27'!$A:$ZZ,COLUMN(F177),FALSE)),0,VLOOKUP(A177,'BL27'!$A:$ZZ,COLUMN(F177),FALSE))+IF(ISNA(VLOOKUP(A177,'BL28'!$A:$ZZ,COLUMN(F177),FALSE)),0,VLOOKUP(A177,'BL28'!$A:$ZZ,COLUMN(F177),FALSE))+IF(ISNA(VLOOKUP(A177,'BL29'!$A:$ZZ,COLUMN(F177),FALSE)),0,VLOOKUP(A177,'BL29'!$A:$ZZ,COLUMN(F177),FALSE))+IF(ISNA(VLOOKUP(A177,'BL30'!$A:$ZZ,COLUMN(F177),FALSE)),0,VLOOKUP(A177,'BL30'!$A:$ZZ,COLUMN(F177),FALSE))</f>
        <v>0</v>
      </c>
      <c r="G177" s="20">
        <f>IF(ISNA(VLOOKUP(A177,'BL1'!$A:$ZZ,COLUMN(G177),FALSE)),0,VLOOKUP(A177,'BL1'!$A:$ZZ,COLUMN(G177),FALSE))+IF(ISNA(VLOOKUP(A177,'BL2'!$A:$ZZ,COLUMN(G177),FALSE)),0,VLOOKUP(A177,'BL2'!$A:$ZZ,COLUMN(G177),FALSE))+IF(ISNA(VLOOKUP(A177,'BL3'!$A:$ZZ,COLUMN(G177),FALSE)),0,VLOOKUP(A177,'BL3'!$A:$ZZ,COLUMN(G177),FALSE))+IF(ISNA(VLOOKUP(A177,'BL4'!$A:$ZZ,COLUMN(G177),FALSE)),0,VLOOKUP(A177,'BL4'!$A:$ZZ,COLUMN(G177),FALSE))+IF(ISNA(VLOOKUP(A177,'BL5'!$A:$ZZ,COLUMN(G177),FALSE)),0,VLOOKUP(A177,'BL5'!$A:$ZZ,COLUMN(G177),FALSE))+IF(ISNA(VLOOKUP(A177,'BL6'!$A:$ZZ,COLUMN(G177),FALSE)),0,VLOOKUP(A177,'BL6'!$A:$ZZ,COLUMN(G177),FALSE))+IF(ISNA(VLOOKUP(A177,'BL7'!$A:$ZZ,COLUMN(G177),FALSE)),0,VLOOKUP(A177,'BL7'!$A:$ZZ,COLUMN(G177),FALSE))+IF(ISNA(VLOOKUP(A177,'BL8'!$A:$ZZ,COLUMN(G177),FALSE)),0,VLOOKUP(A177,'BL8'!$A:$ZZ,COLUMN(G177),FALSE))+IF(ISNA(VLOOKUP(A177,'BL9'!$A:$ZZ,COLUMN(G177),FALSE)),0,VLOOKUP(A177,'BL9'!$A:$ZZ,COLUMN(G177),FALSE))+IF(ISNA(VLOOKUP(A177,'BL10'!$A:$ZZ,COLUMN(G177),FALSE)),0,VLOOKUP(A177,'BL10'!$A:$ZZ,COLUMN(G177),FALSE))+IF(ISNA(VLOOKUP(A177,'BL11'!$A:$ZZ,COLUMN(G177),FALSE)),0,VLOOKUP(A177,'BL11'!$A:$ZZ,COLUMN(G177),FALSE))+IF(ISNA(VLOOKUP(A177,'BL12'!$A:$ZZ,COLUMN(G177),FALSE)),0,VLOOKUP(A177,'BL12'!$A:$ZZ,COLUMN(G177),FALSE))+IF(ISNA(VLOOKUP(A177,'BL13'!$A:$ZZ,COLUMN(G177),FALSE)),0,VLOOKUP(A177,'BL13'!$A:$ZZ,COLUMN(G177),FALSE))+IF(ISNA(VLOOKUP(A177,'BL14'!$A:$ZZ,COLUMN(G177),FALSE)),0,VLOOKUP(A177,'BL14'!$A:$ZZ,COLUMN(G177),FALSE))+IF(ISNA(VLOOKUP(A177,'BL15'!$A:$ZZ,COLUMN(G177),FALSE)),0,VLOOKUP(A177,'BL15'!$A:$ZZ,COLUMN(G177),FALSE))+IF(ISNA(VLOOKUP(A177,'BL16'!$A:$ZZ,COLUMN(G177),FALSE)),0,VLOOKUP(A177,'BL16'!$A:$ZZ,COLUMN(G177),FALSE))+IF(ISNA(VLOOKUP(A177,'BL17'!$A:$ZZ,COLUMN(G177),FALSE)),0,VLOOKUP(A177,'BL17'!$A:$ZZ,COLUMN(G177),FALSE))+IF(ISNA(VLOOKUP(A177,'BL18'!$A:$ZZ,COLUMN(G177),FALSE)),0,VLOOKUP(A177,'BL18'!$A:$ZZ,COLUMN(G177),FALSE))+IF(ISNA(VLOOKUP(A177,'BL19'!$A:$ZZ,COLUMN(G177),FALSE)),0,VLOOKUP(A177,'BL19'!$A:$ZZ,COLUMN(G177),FALSE))+IF(ISNA(VLOOKUP(A177,'BL20'!$A:$ZZ,COLUMN(G177),FALSE)),0,VLOOKUP(A177,'BL20'!$A:$ZZ,COLUMN(G177),FALSE))+IF(ISNA(VLOOKUP(A177,'BL21'!$A:$ZZ,COLUMN(G177),FALSE)),0,VLOOKUP(A177,'BL21'!$A:$ZZ,COLUMN(G177),FALSE))+IF(ISNA(VLOOKUP(A177,'BL22'!$A:$ZZ,COLUMN(G177),FALSE)),0,VLOOKUP(A177,'BL22'!$A:$ZZ,COLUMN(G177),FALSE))+IF(ISNA(VLOOKUP(A177,'BL23'!$A:$ZZ,COLUMN(G177),FALSE)),0,VLOOKUP(A177,'BL23'!$A:$ZZ,COLUMN(G177),FALSE))+IF(ISNA(VLOOKUP(A177,'BL24'!$A:$ZZ,COLUMN(G177),FALSE)),0,VLOOKUP(A177,'BL24'!$A:$ZZ,COLUMN(G177),FALSE))+IF(ISNA(VLOOKUP(A177,'BL25'!$A:$ZZ,COLUMN(G177),FALSE)),0,VLOOKUP(A177,'BL25'!$A:$ZZ,COLUMN(G177),FALSE))+IF(ISNA(VLOOKUP(A177,'BL26'!$A:$ZZ,COLUMN(G177),FALSE)),0,VLOOKUP(A177,'BL26'!$A:$ZZ,COLUMN(G177),FALSE))+IF(ISNA(VLOOKUP(A177,'BL27'!$A:$ZZ,COLUMN(G177),FALSE)),0,VLOOKUP(A177,'BL27'!$A:$ZZ,COLUMN(G177),FALSE))+IF(ISNA(VLOOKUP(A177,'BL28'!$A:$ZZ,COLUMN(G177),FALSE)),0,VLOOKUP(A177,'BL28'!$A:$ZZ,COLUMN(G177),FALSE))+IF(ISNA(VLOOKUP(A177,'BL29'!$A:$ZZ,COLUMN(G177),FALSE)),0,VLOOKUP(A177,'BL29'!$A:$ZZ,COLUMN(G177),FALSE))+IF(ISNA(VLOOKUP(A177,'BL30'!$A:$ZZ,COLUMN(G177),FALSE)),0,VLOOKUP(A177,'BL30'!$A:$ZZ,COLUMN(G177),FALSE))</f>
        <v>0</v>
      </c>
      <c r="H177" s="21">
        <f>IF(ISNA(VLOOKUP(A177,'BL1'!$A:$ZZ,COLUMN(H177),FALSE)),0,VLOOKUP(A177,'BL1'!$A:$ZZ,COLUMN(H177),FALSE))+IF(ISNA(VLOOKUP(A177,'BL2'!$A:$ZZ,COLUMN(H177),FALSE)),0,VLOOKUP(A177,'BL2'!$A:$ZZ,COLUMN(H177),FALSE))+IF(ISNA(VLOOKUP(A177,'BL3'!$A:$ZZ,COLUMN(H177),FALSE)),0,VLOOKUP(A177,'BL3'!$A:$ZZ,COLUMN(H177),FALSE))+IF(ISNA(VLOOKUP(A177,'BL4'!$A:$ZZ,COLUMN(H177),FALSE)),0,VLOOKUP(A177,'BL4'!$A:$ZZ,COLUMN(H177),FALSE))+IF(ISNA(VLOOKUP(A177,'BL5'!$A:$ZZ,COLUMN(H177),FALSE)),0,VLOOKUP(A177,'BL5'!$A:$ZZ,COLUMN(H177),FALSE))+IF(ISNA(VLOOKUP(A177,'BL6'!$A:$ZZ,COLUMN(H177),FALSE)),0,VLOOKUP(A177,'BL6'!$A:$ZZ,COLUMN(H177),FALSE))+IF(ISNA(VLOOKUP(A177,'BL7'!$A:$ZZ,COLUMN(H177),FALSE)),0,VLOOKUP(A177,'BL7'!$A:$ZZ,COLUMN(H177),FALSE))+IF(ISNA(VLOOKUP(A177,'BL8'!$A:$ZZ,COLUMN(H177),FALSE)),0,VLOOKUP(A177,'BL8'!$A:$ZZ,COLUMN(H177),FALSE))+IF(ISNA(VLOOKUP(A177,'BL9'!$A:$ZZ,COLUMN(H177),FALSE)),0,VLOOKUP(A177,'BL9'!$A:$ZZ,COLUMN(H177),FALSE))+IF(ISNA(VLOOKUP(A177,'BL10'!$A:$ZZ,COLUMN(H177),FALSE)),0,VLOOKUP(A177,'BL10'!$A:$ZZ,COLUMN(H177),FALSE))+IF(ISNA(VLOOKUP(A177,'BL11'!$A:$ZZ,COLUMN(H177),FALSE)),0,VLOOKUP(A177,'BL11'!$A:$ZZ,COLUMN(H177),FALSE))+IF(ISNA(VLOOKUP(A177,'BL12'!$A:$ZZ,COLUMN(H177),FALSE)),0,VLOOKUP(A177,'BL12'!$A:$ZZ,COLUMN(H177),FALSE))+IF(ISNA(VLOOKUP(A177,'BL13'!$A:$ZZ,COLUMN(H177),FALSE)),0,VLOOKUP(A177,'BL13'!$A:$ZZ,COLUMN(H177),FALSE))+IF(ISNA(VLOOKUP(A177,'BL14'!$A:$ZZ,COLUMN(H177),FALSE)),0,VLOOKUP(A177,'BL14'!$A:$ZZ,COLUMN(H177),FALSE))+IF(ISNA(VLOOKUP(A177,'BL15'!$A:$ZZ,COLUMN(H177),FALSE)),0,VLOOKUP(A177,'BL15'!$A:$ZZ,COLUMN(H177),FALSE))+IF(ISNA(VLOOKUP(A177,'BL16'!$A:$ZZ,COLUMN(H177),FALSE)),0,VLOOKUP(A177,'BL16'!$A:$ZZ,COLUMN(H177),FALSE))+IF(ISNA(VLOOKUP(A177,'BL17'!$A:$ZZ,COLUMN(H177),FALSE)),0,VLOOKUP(A177,'BL17'!$A:$ZZ,COLUMN(H177),FALSE))+IF(ISNA(VLOOKUP(A177,'BL18'!$A:$ZZ,COLUMN(H177),FALSE)),0,VLOOKUP(A177,'BL18'!$A:$ZZ,COLUMN(H177),FALSE))+IF(ISNA(VLOOKUP(A177,'BL19'!$A:$ZZ,COLUMN(H177),FALSE)),0,VLOOKUP(A177,'BL19'!$A:$ZZ,COLUMN(H177),FALSE))+IF(ISNA(VLOOKUP(A177,'BL20'!$A:$ZZ,COLUMN(H177),FALSE)),0,VLOOKUP(A177,'BL20'!$A:$ZZ,COLUMN(H177),FALSE))+IF(ISNA(VLOOKUP(A177,'BL21'!$A:$ZZ,COLUMN(H177),FALSE)),0,VLOOKUP(A177,'BL21'!$A:$ZZ,COLUMN(H177),FALSE))+IF(ISNA(VLOOKUP(A177,'BL22'!$A:$ZZ,COLUMN(H177),FALSE)),0,VLOOKUP(A177,'BL22'!$A:$ZZ,COLUMN(H177),FALSE))+IF(ISNA(VLOOKUP(A177,'BL23'!$A:$ZZ,COLUMN(H177),FALSE)),0,VLOOKUP(A177,'BL23'!$A:$ZZ,COLUMN(H177),FALSE))+IF(ISNA(VLOOKUP(A177,'BL24'!$A:$ZZ,COLUMN(H177),FALSE)),0,VLOOKUP(A177,'BL24'!$A:$ZZ,COLUMN(H177),FALSE))+IF(ISNA(VLOOKUP(A177,'BL25'!$A:$ZZ,COLUMN(H177),FALSE)),0,VLOOKUP(A177,'BL25'!$A:$ZZ,COLUMN(H177),FALSE))+IF(ISNA(VLOOKUP(A177,'BL26'!$A:$ZZ,COLUMN(H177),FALSE)),0,VLOOKUP(A177,'BL26'!$A:$ZZ,COLUMN(H177),FALSE))+IF(ISNA(VLOOKUP(A177,'BL27'!$A:$ZZ,COLUMN(H177),FALSE)),0,VLOOKUP(A177,'BL27'!$A:$ZZ,COLUMN(H177),FALSE))+IF(ISNA(VLOOKUP(A177,'BL28'!$A:$ZZ,COLUMN(H177),FALSE)),0,VLOOKUP(A177,'BL28'!$A:$ZZ,COLUMN(H177),FALSE))+IF(ISNA(VLOOKUP(A177,'BL29'!$A:$ZZ,COLUMN(H177),FALSE)),0,VLOOKUP(A177,'BL29'!$A:$ZZ,COLUMN(H177),FALSE))+IF(ISNA(VLOOKUP(A177,'BL30'!$A:$ZZ,COLUMN(H177),FALSE)),0,VLOOKUP(A177,'BL30'!$A:$ZZ,COLUMN(H177),FALSE))</f>
        <v>0</v>
      </c>
      <c r="I177" s="22">
        <f>IF(ISNA(VLOOKUP(A177,'BL1'!$A:$ZZ,COLUMN(I177),FALSE)),0,VLOOKUP(A177,'BL1'!$A:$ZZ,COLUMN(I177),FALSE))+IF(ISNA(VLOOKUP(A177,'BL2'!$A:$ZZ,COLUMN(I177),FALSE)),0,VLOOKUP(A177,'BL2'!$A:$ZZ,COLUMN(I177),FALSE))+IF(ISNA(VLOOKUP(A177,'BL3'!$A:$ZZ,COLUMN(I177),FALSE)),0,VLOOKUP(A177,'BL3'!$A:$ZZ,COLUMN(I177),FALSE))+IF(ISNA(VLOOKUP(A177,'BL4'!$A:$ZZ,COLUMN(I177),FALSE)),0,VLOOKUP(A177,'BL4'!$A:$ZZ,COLUMN(I177),FALSE))+IF(ISNA(VLOOKUP(A177,'BL5'!$A:$ZZ,COLUMN(I177),FALSE)),0,VLOOKUP(A177,'BL5'!$A:$ZZ,COLUMN(I177),FALSE))+IF(ISNA(VLOOKUP(A177,'BL6'!$A:$ZZ,COLUMN(I177),FALSE)),0,VLOOKUP(A177,'BL6'!$A:$ZZ,COLUMN(I177),FALSE))+IF(ISNA(VLOOKUP(A177,'BL7'!$A:$ZZ,COLUMN(I177),FALSE)),0,VLOOKUP(A177,'BL7'!$A:$ZZ,COLUMN(I177),FALSE))+IF(ISNA(VLOOKUP(A177,'BL8'!$A:$ZZ,COLUMN(I177),FALSE)),0,VLOOKUP(A177,'BL8'!$A:$ZZ,COLUMN(I177),FALSE))+IF(ISNA(VLOOKUP(A177,'BL9'!$A:$ZZ,COLUMN(I177),FALSE)),0,VLOOKUP(A177,'BL9'!$A:$ZZ,COLUMN(I177),FALSE))+IF(ISNA(VLOOKUP(A177,'BL10'!$A:$ZZ,COLUMN(I177),FALSE)),0,VLOOKUP(A177,'BL10'!$A:$ZZ,COLUMN(I177),FALSE))+IF(ISNA(VLOOKUP(A177,'BL11'!$A:$ZZ,COLUMN(I177),FALSE)),0,VLOOKUP(A177,'BL11'!$A:$ZZ,COLUMN(I177),FALSE))+IF(ISNA(VLOOKUP(A177,'BL12'!$A:$ZZ,COLUMN(I177),FALSE)),0,VLOOKUP(A177,'BL12'!$A:$ZZ,COLUMN(I177),FALSE))+IF(ISNA(VLOOKUP(A177,'BL13'!$A:$ZZ,COLUMN(I177),FALSE)),0,VLOOKUP(A177,'BL13'!$A:$ZZ,COLUMN(I177),FALSE))+IF(ISNA(VLOOKUP(A177,'BL14'!$A:$ZZ,COLUMN(I177),FALSE)),0,VLOOKUP(A177,'BL14'!$A:$ZZ,COLUMN(I177),FALSE))+IF(ISNA(VLOOKUP(A177,'BL15'!$A:$ZZ,COLUMN(I177),FALSE)),0,VLOOKUP(A177,'BL15'!$A:$ZZ,COLUMN(I177),FALSE))+IF(ISNA(VLOOKUP(A177,'BL16'!$A:$ZZ,COLUMN(I177),FALSE)),0,VLOOKUP(A177,'BL16'!$A:$ZZ,COLUMN(I177),FALSE))+IF(ISNA(VLOOKUP(A177,'BL17'!$A:$ZZ,COLUMN(I177),FALSE)),0,VLOOKUP(A177,'BL17'!$A:$ZZ,COLUMN(I177),FALSE))+IF(ISNA(VLOOKUP(A177,'BL18'!$A:$ZZ,COLUMN(I177),FALSE)),0,VLOOKUP(A177,'BL18'!$A:$ZZ,COLUMN(I177),FALSE))+IF(ISNA(VLOOKUP(A177,'BL19'!$A:$ZZ,COLUMN(I177),FALSE)),0,VLOOKUP(A177,'BL19'!$A:$ZZ,COLUMN(I177),FALSE))+IF(ISNA(VLOOKUP(A177,'BL20'!$A:$ZZ,COLUMN(I177),FALSE)),0,VLOOKUP(A177,'BL20'!$A:$ZZ,COLUMN(I177),FALSE))+IF(ISNA(VLOOKUP(A177,'BL21'!$A:$ZZ,COLUMN(I177),FALSE)),0,VLOOKUP(A177,'BL21'!$A:$ZZ,COLUMN(I177),FALSE))+IF(ISNA(VLOOKUP(A177,'BL22'!$A:$ZZ,COLUMN(I177),FALSE)),0,VLOOKUP(A177,'BL22'!$A:$ZZ,COLUMN(I177),FALSE))+IF(ISNA(VLOOKUP(A177,'BL23'!$A:$ZZ,COLUMN(I177),FALSE)),0,VLOOKUP(A177,'BL23'!$A:$ZZ,COLUMN(I177),FALSE))+IF(ISNA(VLOOKUP(A177,'BL24'!$A:$ZZ,COLUMN(I177),FALSE)),0,VLOOKUP(A177,'BL24'!$A:$ZZ,COLUMN(I177),FALSE))+IF(ISNA(VLOOKUP(A177,'BL25'!$A:$ZZ,COLUMN(I177),FALSE)),0,VLOOKUP(A177,'BL25'!$A:$ZZ,COLUMN(I177),FALSE))+IF(ISNA(VLOOKUP(A177,'BL26'!$A:$ZZ,COLUMN(I177),FALSE)),0,VLOOKUP(A177,'BL26'!$A:$ZZ,COLUMN(I177),FALSE))+IF(ISNA(VLOOKUP(A177,'BL27'!$A:$ZZ,COLUMN(I177),FALSE)),0,VLOOKUP(A177,'BL27'!$A:$ZZ,COLUMN(I177),FALSE))+IF(ISNA(VLOOKUP(A177,'BL28'!$A:$ZZ,COLUMN(I177),FALSE)),0,VLOOKUP(A177,'BL28'!$A:$ZZ,COLUMN(I177),FALSE))+IF(ISNA(VLOOKUP(A177,'BL29'!$A:$ZZ,COLUMN(I177),FALSE)),0,VLOOKUP(A177,'BL29'!$A:$ZZ,COLUMN(I177),FALSE))+IF(ISNA(VLOOKUP(A177,'BL30'!$A:$ZZ,COLUMN(I177),FALSE)),0,VLOOKUP(A177,'BL30'!$A:$ZZ,COLUMN(I177),FALSE))</f>
        <v>0</v>
      </c>
      <c r="J177" s="23">
        <f>IF(ISNA(VLOOKUP(A177,'BL1'!$A:$ZZ,COLUMN(J177),FALSE)),0,VLOOKUP(A177,'BL1'!$A:$ZZ,COLUMN(J177),FALSE))+IF(ISNA(VLOOKUP(A177,'BL2'!$A:$ZZ,COLUMN(J177),FALSE)),0,VLOOKUP(A177,'BL2'!$A:$ZZ,COLUMN(J177),FALSE))+IF(ISNA(VLOOKUP(A177,'BL3'!$A:$ZZ,COLUMN(J177),FALSE)),0,VLOOKUP(A177,'BL3'!$A:$ZZ,COLUMN(J177),FALSE))+IF(ISNA(VLOOKUP(A177,'BL4'!$A:$ZZ,COLUMN(J177),FALSE)),0,VLOOKUP(A177,'BL4'!$A:$ZZ,COLUMN(J177),FALSE))+IF(ISNA(VLOOKUP(A177,'BL5'!$A:$ZZ,COLUMN(J177),FALSE)),0,VLOOKUP(A177,'BL5'!$A:$ZZ,COLUMN(J177),FALSE))+IF(ISNA(VLOOKUP(A177,'BL6'!$A:$ZZ,COLUMN(J177),FALSE)),0,VLOOKUP(A177,'BL6'!$A:$ZZ,COLUMN(J177),FALSE))+IF(ISNA(VLOOKUP(A177,'BL7'!$A:$ZZ,COLUMN(J177),FALSE)),0,VLOOKUP(A177,'BL7'!$A:$ZZ,COLUMN(J177),FALSE))+IF(ISNA(VLOOKUP(A177,'BL8'!$A:$ZZ,COLUMN(J177),FALSE)),0,VLOOKUP(A177,'BL8'!$A:$ZZ,COLUMN(J177),FALSE))+IF(ISNA(VLOOKUP(A177,'BL9'!$A:$ZZ,COLUMN(J177),FALSE)),0,VLOOKUP(A177,'BL9'!$A:$ZZ,COLUMN(J177),FALSE))+IF(ISNA(VLOOKUP(A177,'BL10'!$A:$ZZ,COLUMN(J177),FALSE)),0,VLOOKUP(A177,'BL10'!$A:$ZZ,COLUMN(J177),FALSE))+IF(ISNA(VLOOKUP(A177,'BL11'!$A:$ZZ,COLUMN(J177),FALSE)),0,VLOOKUP(A177,'BL11'!$A:$ZZ,COLUMN(J177),FALSE))+IF(ISNA(VLOOKUP(A177,'BL12'!$A:$ZZ,COLUMN(J177),FALSE)),0,VLOOKUP(A177,'BL12'!$A:$ZZ,COLUMN(J177),FALSE))+IF(ISNA(VLOOKUP(A177,'BL13'!$A:$ZZ,COLUMN(J177),FALSE)),0,VLOOKUP(A177,'BL13'!$A:$ZZ,COLUMN(J177),FALSE))+IF(ISNA(VLOOKUP(A177,'BL14'!$A:$ZZ,COLUMN(J177),FALSE)),0,VLOOKUP(A177,'BL14'!$A:$ZZ,COLUMN(J177),FALSE))+IF(ISNA(VLOOKUP(A177,'BL15'!$A:$ZZ,COLUMN(J177),FALSE)),0,VLOOKUP(A177,'BL15'!$A:$ZZ,COLUMN(J177),FALSE))+IF(ISNA(VLOOKUP(A177,'BL16'!$A:$ZZ,COLUMN(J177),FALSE)),0,VLOOKUP(A177,'BL16'!$A:$ZZ,COLUMN(J177),FALSE))+IF(ISNA(VLOOKUP(A177,'BL17'!$A:$ZZ,COLUMN(J177),FALSE)),0,VLOOKUP(A177,'BL17'!$A:$ZZ,COLUMN(J177),FALSE))+IF(ISNA(VLOOKUP(A177,'BL18'!$A:$ZZ,COLUMN(J177),FALSE)),0,VLOOKUP(A177,'BL18'!$A:$ZZ,COLUMN(J177),FALSE))+IF(ISNA(VLOOKUP(A177,'BL19'!$A:$ZZ,COLUMN(J177),FALSE)),0,VLOOKUP(A177,'BL19'!$A:$ZZ,COLUMN(J177),FALSE))+IF(ISNA(VLOOKUP(A177,'BL20'!$A:$ZZ,COLUMN(J177),FALSE)),0,VLOOKUP(A177,'BL20'!$A:$ZZ,COLUMN(J177),FALSE))+IF(ISNA(VLOOKUP(A177,'BL21'!$A:$ZZ,COLUMN(J177),FALSE)),0,VLOOKUP(A177,'BL21'!$A:$ZZ,COLUMN(J177),FALSE))+IF(ISNA(VLOOKUP(A177,'BL22'!$A:$ZZ,COLUMN(J177),FALSE)),0,VLOOKUP(A177,'BL22'!$A:$ZZ,COLUMN(J177),FALSE))+IF(ISNA(VLOOKUP(A177,'BL23'!$A:$ZZ,COLUMN(J177),FALSE)),0,VLOOKUP(A177,'BL23'!$A:$ZZ,COLUMN(J177),FALSE))+IF(ISNA(VLOOKUP(A177,'BL24'!$A:$ZZ,COLUMN(J177),FALSE)),0,VLOOKUP(A177,'BL24'!$A:$ZZ,COLUMN(J177),FALSE))+IF(ISNA(VLOOKUP(A177,'BL25'!$A:$ZZ,COLUMN(J177),FALSE)),0,VLOOKUP(A177,'BL25'!$A:$ZZ,COLUMN(J177),FALSE))+IF(ISNA(VLOOKUP(A177,'BL26'!$A:$ZZ,COLUMN(J177),FALSE)),0,VLOOKUP(A177,'BL26'!$A:$ZZ,COLUMN(J177),FALSE))+IF(ISNA(VLOOKUP(A177,'BL27'!$A:$ZZ,COLUMN(J177),FALSE)),0,VLOOKUP(A177,'BL27'!$A:$ZZ,COLUMN(J177),FALSE))+IF(ISNA(VLOOKUP(A177,'BL28'!$A:$ZZ,COLUMN(J177),FALSE)),0,VLOOKUP(A177,'BL28'!$A:$ZZ,COLUMN(J177),FALSE))+IF(ISNA(VLOOKUP(A177,'BL29'!$A:$ZZ,COLUMN(J177),FALSE)),0,VLOOKUP(A177,'BL29'!$A:$ZZ,COLUMN(J177),FALSE))+IF(ISNA(VLOOKUP(A177,'BL30'!$A:$ZZ,COLUMN(J177),FALSE)),0,VLOOKUP(A177,'BL30'!$A:$ZZ,COLUMN(J177),FALSE))</f>
        <v>0</v>
      </c>
      <c r="K177" s="24">
        <f>IF(ISNA(VLOOKUP(A177,'BL1'!$A:$ZZ,COLUMN(K177),FALSE)),0,VLOOKUP(A177,'BL1'!$A:$ZZ,COLUMN(K177),FALSE))+IF(ISNA(VLOOKUP(A177,'BL2'!$A:$ZZ,COLUMN(K177),FALSE)),0,VLOOKUP(A177,'BL2'!$A:$ZZ,COLUMN(K177),FALSE))+IF(ISNA(VLOOKUP(A177,'BL3'!$A:$ZZ,COLUMN(K177),FALSE)),0,VLOOKUP(A177,'BL3'!$A:$ZZ,COLUMN(K177),FALSE))+IF(ISNA(VLOOKUP(A177,'BL4'!$A:$ZZ,COLUMN(K177),FALSE)),0,VLOOKUP(A177,'BL4'!$A:$ZZ,COLUMN(K177),FALSE))+IF(ISNA(VLOOKUP(A177,'BL5'!$A:$ZZ,COLUMN(K177),FALSE)),0,VLOOKUP(A177,'BL5'!$A:$ZZ,COLUMN(K177),FALSE))+IF(ISNA(VLOOKUP(A177,'BL6'!$A:$ZZ,COLUMN(K177),FALSE)),0,VLOOKUP(A177,'BL6'!$A:$ZZ,COLUMN(K177),FALSE))+IF(ISNA(VLOOKUP(A177,'BL7'!$A:$ZZ,COLUMN(K177),FALSE)),0,VLOOKUP(A177,'BL7'!$A:$ZZ,COLUMN(K177),FALSE))+IF(ISNA(VLOOKUP(A177,'BL8'!$A:$ZZ,COLUMN(K177),FALSE)),0,VLOOKUP(A177,'BL8'!$A:$ZZ,COLUMN(K177),FALSE))+IF(ISNA(VLOOKUP(A177,'BL9'!$A:$ZZ,COLUMN(K177),FALSE)),0,VLOOKUP(A177,'BL9'!$A:$ZZ,COLUMN(K177),FALSE))+IF(ISNA(VLOOKUP(A177,'BL10'!$A:$ZZ,COLUMN(K177),FALSE)),0,VLOOKUP(A177,'BL10'!$A:$ZZ,COLUMN(K177),FALSE))+IF(ISNA(VLOOKUP(A177,'BL11'!$A:$ZZ,COLUMN(K177),FALSE)),0,VLOOKUP(A177,'BL11'!$A:$ZZ,COLUMN(K177),FALSE))+IF(ISNA(VLOOKUP(A177,'BL12'!$A:$ZZ,COLUMN(K177),FALSE)),0,VLOOKUP(A177,'BL12'!$A:$ZZ,COLUMN(K177),FALSE))+IF(ISNA(VLOOKUP(A177,'BL13'!$A:$ZZ,COLUMN(K177),FALSE)),0,VLOOKUP(A177,'BL13'!$A:$ZZ,COLUMN(K177),FALSE))+IF(ISNA(VLOOKUP(A177,'BL14'!$A:$ZZ,COLUMN(K177),FALSE)),0,VLOOKUP(A177,'BL14'!$A:$ZZ,COLUMN(K177),FALSE))+IF(ISNA(VLOOKUP(A177,'BL15'!$A:$ZZ,COLUMN(K177),FALSE)),0,VLOOKUP(A177,'BL15'!$A:$ZZ,COLUMN(K177),FALSE))+IF(ISNA(VLOOKUP(A177,'BL16'!$A:$ZZ,COLUMN(K177),FALSE)),0,VLOOKUP(A177,'BL16'!$A:$ZZ,COLUMN(K177),FALSE))+IF(ISNA(VLOOKUP(A177,'BL17'!$A:$ZZ,COLUMN(K177),FALSE)),0,VLOOKUP(A177,'BL17'!$A:$ZZ,COLUMN(K177),FALSE))+IF(ISNA(VLOOKUP(A177,'BL18'!$A:$ZZ,COLUMN(K177),FALSE)),0,VLOOKUP(A177,'BL18'!$A:$ZZ,COLUMN(K177),FALSE))+IF(ISNA(VLOOKUP(A177,'BL19'!$A:$ZZ,COLUMN(K177),FALSE)),0,VLOOKUP(A177,'BL19'!$A:$ZZ,COLUMN(K177),FALSE))+IF(ISNA(VLOOKUP(A177,'BL20'!$A:$ZZ,COLUMN(K177),FALSE)),0,VLOOKUP(A177,'BL20'!$A:$ZZ,COLUMN(K177),FALSE))+IF(ISNA(VLOOKUP(A177,'BL21'!$A:$ZZ,COLUMN(K177),FALSE)),0,VLOOKUP(A177,'BL21'!$A:$ZZ,COLUMN(K177),FALSE))+IF(ISNA(VLOOKUP(A177,'BL22'!$A:$ZZ,COLUMN(K177),FALSE)),0,VLOOKUP(A177,'BL22'!$A:$ZZ,COLUMN(K177),FALSE))+IF(ISNA(VLOOKUP(A177,'BL23'!$A:$ZZ,COLUMN(K177),FALSE)),0,VLOOKUP(A177,'BL23'!$A:$ZZ,COLUMN(K177),FALSE))+IF(ISNA(VLOOKUP(A177,'BL24'!$A:$ZZ,COLUMN(K177),FALSE)),0,VLOOKUP(A177,'BL24'!$A:$ZZ,COLUMN(K177),FALSE))+IF(ISNA(VLOOKUP(A177,'BL25'!$A:$ZZ,COLUMN(K177),FALSE)),0,VLOOKUP(A177,'BL25'!$A:$ZZ,COLUMN(K177),FALSE))+IF(ISNA(VLOOKUP(A177,'BL26'!$A:$ZZ,COLUMN(K177),FALSE)),0,VLOOKUP(A177,'BL26'!$A:$ZZ,COLUMN(K177),FALSE))+IF(ISNA(VLOOKUP(A177,'BL27'!$A:$ZZ,COLUMN(K177),FALSE)),0,VLOOKUP(A177,'BL27'!$A:$ZZ,COLUMN(K177),FALSE))+IF(ISNA(VLOOKUP(A177,'BL28'!$A:$ZZ,COLUMN(K177),FALSE)),0,VLOOKUP(A177,'BL28'!$A:$ZZ,COLUMN(K177),FALSE))+IF(ISNA(VLOOKUP(A177,'BL29'!$A:$ZZ,COLUMN(K177),FALSE)),0,VLOOKUP(A177,'BL29'!$A:$ZZ,COLUMN(K177),FALSE))+IF(ISNA(VLOOKUP(A177,'BL30'!$A:$ZZ,COLUMN(K177),FALSE)),0,VLOOKUP(A177,'BL30'!$A:$ZZ,COLUMN(K177),FALSE))</f>
        <v>0</v>
      </c>
      <c r="L177" s="29">
        <f>IF(ISNA(VLOOKUP(A177,'BL1'!$A:$ZZ,COLUMN(L177),FALSE)),0,VLOOKUP(A177,'BL1'!$A:$ZZ,COLUMN(L177),FALSE))+IF(ISNA(VLOOKUP(A177,'BL2'!$A:$ZZ,COLUMN(L177),FALSE)),0,VLOOKUP(A177,'BL2'!$A:$ZZ,COLUMN(L177),FALSE))+IF(ISNA(VLOOKUP(A177,'BL3'!$A:$ZZ,COLUMN(L177),FALSE)),0,VLOOKUP(A177,'BL3'!$A:$ZZ,COLUMN(L177),FALSE))+IF(ISNA(VLOOKUP(A177,'BL4'!$A:$ZZ,COLUMN(L177),FALSE)),0,VLOOKUP(A177,'BL4'!$A:$ZZ,COLUMN(L177),FALSE))+IF(ISNA(VLOOKUP(A177,'BL5'!$A:$ZZ,COLUMN(L177),FALSE)),0,VLOOKUP(A177,'BL5'!$A:$ZZ,COLUMN(L177),FALSE))+IF(ISNA(VLOOKUP(A177,'BL6'!$A:$ZZ,COLUMN(L177),FALSE)),0,VLOOKUP(A177,'BL6'!$A:$ZZ,COLUMN(L177),FALSE))+IF(ISNA(VLOOKUP(A177,'BL7'!$A:$ZZ,COLUMN(L177),FALSE)),0,VLOOKUP(A177,'BL7'!$A:$ZZ,COLUMN(L177),FALSE))+IF(ISNA(VLOOKUP(A177,'BL8'!$A:$ZZ,COLUMN(L177),FALSE)),0,VLOOKUP(A177,'BL8'!$A:$ZZ,COLUMN(L177),FALSE))+IF(ISNA(VLOOKUP(A177,'BL9'!$A:$ZZ,COLUMN(L177),FALSE)),0,VLOOKUP(A177,'BL9'!$A:$ZZ,COLUMN(L177),FALSE))+IF(ISNA(VLOOKUP(A177,'BL10'!$A:$ZZ,COLUMN(L177),FALSE)),0,VLOOKUP(A177,'BL10'!$A:$ZZ,COLUMN(L177),FALSE))+IF(ISNA(VLOOKUP(A177,'BL11'!$A:$ZZ,COLUMN(L177),FALSE)),0,VLOOKUP(A177,'BL11'!$A:$ZZ,COLUMN(L177),FALSE))+IF(ISNA(VLOOKUP(A177,'BL12'!$A:$ZZ,COLUMN(L177),FALSE)),0,VLOOKUP(A177,'BL12'!$A:$ZZ,COLUMN(L177),FALSE))+IF(ISNA(VLOOKUP(A177,'BL13'!$A:$ZZ,COLUMN(L177),FALSE)),0,VLOOKUP(A177,'BL13'!$A:$ZZ,COLUMN(L177),FALSE))+IF(ISNA(VLOOKUP(A177,'BL14'!$A:$ZZ,COLUMN(L177),FALSE)),0,VLOOKUP(A177,'BL14'!$A:$ZZ,COLUMN(L177),FALSE))+IF(ISNA(VLOOKUP(A177,'BL15'!$A:$ZZ,COLUMN(L177),FALSE)),0,VLOOKUP(A177,'BL15'!$A:$ZZ,COLUMN(L177),FALSE))+IF(ISNA(VLOOKUP(A177,'BL16'!$A:$ZZ,COLUMN(L177),FALSE)),0,VLOOKUP(A177,'BL16'!$A:$ZZ,COLUMN(L177),FALSE))+IF(ISNA(VLOOKUP(A177,'BL17'!$A:$ZZ,COLUMN(L177),FALSE)),0,VLOOKUP(A177,'BL17'!$A:$ZZ,COLUMN(L177),FALSE))+IF(ISNA(VLOOKUP(A177,'BL18'!$A:$ZZ,COLUMN(L177),FALSE)),0,VLOOKUP(A177,'BL18'!$A:$ZZ,COLUMN(L177),FALSE))+IF(ISNA(VLOOKUP(A177,'BL19'!$A:$ZZ,COLUMN(L177),FALSE)),0,VLOOKUP(A177,'BL19'!$A:$ZZ,COLUMN(L177),FALSE))+IF(ISNA(VLOOKUP(A177,'BL20'!$A:$ZZ,COLUMN(L177),FALSE)),0,VLOOKUP(A177,'BL20'!$A:$ZZ,COLUMN(L177),FALSE))+IF(ISNA(VLOOKUP(A177,'BL21'!$A:$ZZ,COLUMN(L177),FALSE)),0,VLOOKUP(A177,'BL21'!$A:$ZZ,COLUMN(L177),FALSE))+IF(ISNA(VLOOKUP(A177,'BL22'!$A:$ZZ,COLUMN(L177),FALSE)),0,VLOOKUP(A177,'BL22'!$A:$ZZ,COLUMN(L177),FALSE))+IF(ISNA(VLOOKUP(A177,'BL23'!$A:$ZZ,COLUMN(L177),FALSE)),0,VLOOKUP(A177,'BL23'!$A:$ZZ,COLUMN(L177),FALSE))+IF(ISNA(VLOOKUP(A177,'BL24'!$A:$ZZ,COLUMN(L177),FALSE)),0,VLOOKUP(A177,'BL24'!$A:$ZZ,COLUMN(L177),FALSE))+IF(ISNA(VLOOKUP(A177,'BL25'!$A:$ZZ,COLUMN(L177),FALSE)),0,VLOOKUP(A177,'BL25'!$A:$ZZ,COLUMN(L177),FALSE))+IF(ISNA(VLOOKUP(A177,'BL26'!$A:$ZZ,COLUMN(L177),FALSE)),0,VLOOKUP(A177,'BL26'!$A:$ZZ,COLUMN(L177),FALSE))+IF(ISNA(VLOOKUP(A177,'BL27'!$A:$ZZ,COLUMN(L177),FALSE)),0,VLOOKUP(A177,'BL27'!$A:$ZZ,COLUMN(L177),FALSE))+IF(ISNA(VLOOKUP(A177,'BL28'!$A:$ZZ,COLUMN(L177),FALSE)),0,VLOOKUP(A177,'BL28'!$A:$ZZ,COLUMN(L177),FALSE))+IF(ISNA(VLOOKUP(A177,'BL29'!$A:$ZZ,COLUMN(L177),FALSE)),0,VLOOKUP(A177,'BL29'!$A:$ZZ,COLUMN(L177),FALSE))+IF(ISNA(VLOOKUP(A177,'BL30'!$A:$ZZ,COLUMN(L177),FALSE)),0,VLOOKUP(A177,'BL30'!$A:$ZZ,COLUMN(L177),FALSE))</f>
        <v>0</v>
      </c>
      <c r="M177" s="28">
        <f>IF(ISNA(VLOOKUP(A177,'BL1'!$A:$ZZ,COLUMN(M177),FALSE)),0,VLOOKUP(A177,'BL1'!$A:$ZZ,COLUMN(M177),FALSE))+IF(ISNA(VLOOKUP(A177,'BL2'!$A:$ZZ,COLUMN(M177),FALSE)),0,VLOOKUP(A177,'BL2'!$A:$ZZ,COLUMN(M177),FALSE))+IF(ISNA(VLOOKUP(A177,'BL3'!$A:$ZZ,COLUMN(M177),FALSE)),0,VLOOKUP(A177,'BL3'!$A:$ZZ,COLUMN(M177),FALSE))+IF(ISNA(VLOOKUP(A177,'BL4'!$A:$ZZ,COLUMN(M177),FALSE)),0,VLOOKUP(A177,'BL4'!$A:$ZZ,COLUMN(M177),FALSE))+IF(ISNA(VLOOKUP(A177,'BL5'!$A:$ZZ,COLUMN(M177),FALSE)),0,VLOOKUP(A177,'BL5'!$A:$ZZ,COLUMN(M177),FALSE))+IF(ISNA(VLOOKUP(A177,'BL6'!$A:$ZZ,COLUMN(M177),FALSE)),0,VLOOKUP(A177,'BL6'!$A:$ZZ,COLUMN(M177),FALSE))+IF(ISNA(VLOOKUP(A177,'BL7'!$A:$ZZ,COLUMN(M177),FALSE)),0,VLOOKUP(A177,'BL7'!$A:$ZZ,COLUMN(M177),FALSE))+IF(ISNA(VLOOKUP(A177,'BL8'!$A:$ZZ,COLUMN(M177),FALSE)),0,VLOOKUP(A177,'BL8'!$A:$ZZ,COLUMN(M177),FALSE))+IF(ISNA(VLOOKUP(A177,'BL9'!$A:$ZZ,COLUMN(M177),FALSE)),0,VLOOKUP(A177,'BL9'!$A:$ZZ,COLUMN(M177),FALSE))+IF(ISNA(VLOOKUP(A177,'BL10'!$A:$ZZ,COLUMN(M177),FALSE)),0,VLOOKUP(A177,'BL10'!$A:$ZZ,COLUMN(M177),FALSE))+IF(ISNA(VLOOKUP(A177,'BL11'!$A:$ZZ,COLUMN(M177),FALSE)),0,VLOOKUP(A177,'BL11'!$A:$ZZ,COLUMN(M177),FALSE))+IF(ISNA(VLOOKUP(A177,'BL12'!$A:$ZZ,COLUMN(M177),FALSE)),0,VLOOKUP(A177,'BL12'!$A:$ZZ,COLUMN(M177),FALSE))+IF(ISNA(VLOOKUP(A177,'BL13'!$A:$ZZ,COLUMN(M177),FALSE)),0,VLOOKUP(A177,'BL13'!$A:$ZZ,COLUMN(M177),FALSE))+IF(ISNA(VLOOKUP(A177,'BL14'!$A:$ZZ,COLUMN(M177),FALSE)),0,VLOOKUP(A177,'BL14'!$A:$ZZ,COLUMN(M177),FALSE))+IF(ISNA(VLOOKUP(A177,'BL15'!$A:$ZZ,COLUMN(M177),FALSE)),0,VLOOKUP(A177,'BL15'!$A:$ZZ,COLUMN(M177),FALSE))+IF(ISNA(VLOOKUP(A177,'BL16'!$A:$ZZ,COLUMN(M177),FALSE)),0,VLOOKUP(A177,'BL16'!$A:$ZZ,COLUMN(M177),FALSE))+IF(ISNA(VLOOKUP(A177,'BL17'!$A:$ZZ,COLUMN(M177),FALSE)),0,VLOOKUP(A177,'BL17'!$A:$ZZ,COLUMN(M177),FALSE))+IF(ISNA(VLOOKUP(A177,'BL18'!$A:$ZZ,COLUMN(M177),FALSE)),0,VLOOKUP(A177,'BL18'!$A:$ZZ,COLUMN(M177),FALSE))+IF(ISNA(VLOOKUP(A177,'BL19'!$A:$ZZ,COLUMN(M177),FALSE)),0,VLOOKUP(A177,'BL19'!$A:$ZZ,COLUMN(M177),FALSE))+IF(ISNA(VLOOKUP(A177,'BL20'!$A:$ZZ,COLUMN(M177),FALSE)),0,VLOOKUP(A177,'BL20'!$A:$ZZ,COLUMN(M177),FALSE))+IF(ISNA(VLOOKUP(A177,'BL21'!$A:$ZZ,COLUMN(M177),FALSE)),0,VLOOKUP(A177,'BL21'!$A:$ZZ,COLUMN(M177),FALSE))+IF(ISNA(VLOOKUP(A177,'BL22'!$A:$ZZ,COLUMN(M177),FALSE)),0,VLOOKUP(A177,'BL22'!$A:$ZZ,COLUMN(M177),FALSE))+IF(ISNA(VLOOKUP(A177,'BL23'!$A:$ZZ,COLUMN(M177),FALSE)),0,VLOOKUP(A177,'BL23'!$A:$ZZ,COLUMN(M177),FALSE))+IF(ISNA(VLOOKUP(A177,'BL24'!$A:$ZZ,COLUMN(M177),FALSE)),0,VLOOKUP(A177,'BL24'!$A:$ZZ,COLUMN(M177),FALSE))+IF(ISNA(VLOOKUP(A177,'BL25'!$A:$ZZ,COLUMN(M177),FALSE)),0,VLOOKUP(A177,'BL25'!$A:$ZZ,COLUMN(M177),FALSE))+IF(ISNA(VLOOKUP(A177,'BL26'!$A:$ZZ,COLUMN(M177),FALSE)),0,VLOOKUP(A177,'BL26'!$A:$ZZ,COLUMN(M177),FALSE))+IF(ISNA(VLOOKUP(A177,'BL27'!$A:$ZZ,COLUMN(M177),FALSE)),0,VLOOKUP(A177,'BL27'!$A:$ZZ,COLUMN(M177),FALSE))+IF(ISNA(VLOOKUP(A177,'BL28'!$A:$ZZ,COLUMN(M177),FALSE)),0,VLOOKUP(A177,'BL28'!$A:$ZZ,COLUMN(M177),FALSE))+IF(ISNA(VLOOKUP(A177,'BL29'!$A:$ZZ,COLUMN(M177),FALSE)),0,VLOOKUP(A177,'BL29'!$A:$ZZ,COLUMN(M177),FALSE))+IF(ISNA(VLOOKUP(A177,'BL30'!$A:$ZZ,COLUMN(M177),FALSE)),0,VLOOKUP(A177,'BL30'!$A:$ZZ,COLUMN(M177),FALSE))</f>
        <v>0</v>
      </c>
      <c r="N177" s="25">
        <f>IF(ISNA(VLOOKUP(A177,'BL1'!$A:$ZZ,COLUMN(N177),FALSE)),0,VLOOKUP(A177,'BL1'!$A:$ZZ,COLUMN(N177),FALSE))+IF(ISNA(VLOOKUP(A177,'BL2'!$A:$ZZ,COLUMN(N177),FALSE)),0,VLOOKUP(A177,'BL2'!$A:$ZZ,COLUMN(N177),FALSE))+IF(ISNA(VLOOKUP(A177,'BL3'!$A:$ZZ,COLUMN(N177),FALSE)),0,VLOOKUP(A177,'BL3'!$A:$ZZ,COLUMN(N177),FALSE))+IF(ISNA(VLOOKUP(A177,'BL4'!$A:$ZZ,COLUMN(N177),FALSE)),0,VLOOKUP(A177,'BL4'!$A:$ZZ,COLUMN(N177),FALSE))+IF(ISNA(VLOOKUP(A177,'BL5'!$A:$ZZ,COLUMN(N177),FALSE)),0,VLOOKUP(A177,'BL5'!$A:$ZZ,COLUMN(N177),FALSE))+IF(ISNA(VLOOKUP(A177,'BL6'!$A:$ZZ,COLUMN(N177),FALSE)),0,VLOOKUP(A177,'BL6'!$A:$ZZ,COLUMN(N177),FALSE))+IF(ISNA(VLOOKUP(A177,'BL7'!$A:$ZZ,COLUMN(N177),FALSE)),0,VLOOKUP(A177,'BL7'!$A:$ZZ,COLUMN(N177),FALSE))+IF(ISNA(VLOOKUP(A177,'BL8'!$A:$ZZ,COLUMN(N177),FALSE)),0,VLOOKUP(A177,'BL8'!$A:$ZZ,COLUMN(N177),FALSE))+IF(ISNA(VLOOKUP(A177,'BL9'!$A:$ZZ,COLUMN(N177),FALSE)),0,VLOOKUP(A177,'BL9'!$A:$ZZ,COLUMN(N177),FALSE))+IF(ISNA(VLOOKUP(A177,'BL10'!$A:$ZZ,COLUMN(N177),FALSE)),0,VLOOKUP(A177,'BL10'!$A:$ZZ,COLUMN(N177),FALSE))+IF(ISNA(VLOOKUP(A177,'BL11'!$A:$ZZ,COLUMN(N177),FALSE)),0,VLOOKUP(A177,'BL11'!$A:$ZZ,COLUMN(N177),FALSE))+IF(ISNA(VLOOKUP(A177,'BL12'!$A:$ZZ,COLUMN(N177),FALSE)),0,VLOOKUP(A177,'BL12'!$A:$ZZ,COLUMN(N177),FALSE))+IF(ISNA(VLOOKUP(A177,'BL13'!$A:$ZZ,COLUMN(N177),FALSE)),0,VLOOKUP(A177,'BL13'!$A:$ZZ,COLUMN(N177),FALSE))+IF(ISNA(VLOOKUP(A177,'BL14'!$A:$ZZ,COLUMN(N177),FALSE)),0,VLOOKUP(A177,'BL14'!$A:$ZZ,COLUMN(N177),FALSE))+IF(ISNA(VLOOKUP(A177,'BL15'!$A:$ZZ,COLUMN(N177),FALSE)),0,VLOOKUP(A177,'BL15'!$A:$ZZ,COLUMN(N177),FALSE))+IF(ISNA(VLOOKUP(A177,'BL16'!$A:$ZZ,COLUMN(N177),FALSE)),0,VLOOKUP(A177,'BL16'!$A:$ZZ,COLUMN(N177),FALSE))+IF(ISNA(VLOOKUP(A177,'BL17'!$A:$ZZ,COLUMN(N177),FALSE)),0,VLOOKUP(A177,'BL17'!$A:$ZZ,COLUMN(N177),FALSE))+IF(ISNA(VLOOKUP(A177,'BL18'!$A:$ZZ,COLUMN(N177),FALSE)),0,VLOOKUP(A177,'BL18'!$A:$ZZ,COLUMN(N177),FALSE))+IF(ISNA(VLOOKUP(A177,'BL19'!$A:$ZZ,COLUMN(N177),FALSE)),0,VLOOKUP(A177,'BL19'!$A:$ZZ,COLUMN(N177),FALSE))+IF(ISNA(VLOOKUP(A177,'BL20'!$A:$ZZ,COLUMN(N177),FALSE)),0,VLOOKUP(A177,'BL20'!$A:$ZZ,COLUMN(N177),FALSE))+IF(ISNA(VLOOKUP(A177,'BL21'!$A:$ZZ,COLUMN(N177),FALSE)),0,VLOOKUP(A177,'BL21'!$A:$ZZ,COLUMN(N177),FALSE))+IF(ISNA(VLOOKUP(A177,'BL22'!$A:$ZZ,COLUMN(N177),FALSE)),0,VLOOKUP(A177,'BL22'!$A:$ZZ,COLUMN(N177),FALSE))+IF(ISNA(VLOOKUP(A177,'BL23'!$A:$ZZ,COLUMN(N177),FALSE)),0,VLOOKUP(A177,'BL23'!$A:$ZZ,COLUMN(N177),FALSE))+IF(ISNA(VLOOKUP(A177,'BL24'!$A:$ZZ,COLUMN(N177),FALSE)),0,VLOOKUP(A177,'BL24'!$A:$ZZ,COLUMN(N177),FALSE))+IF(ISNA(VLOOKUP(A177,'BL25'!$A:$ZZ,COLUMN(N177),FALSE)),0,VLOOKUP(A177,'BL25'!$A:$ZZ,COLUMN(N177),FALSE))+IF(ISNA(VLOOKUP(A177,'BL26'!$A:$ZZ,COLUMN(N177),FALSE)),0,VLOOKUP(A177,'BL26'!$A:$ZZ,COLUMN(N177),FALSE))+IF(ISNA(VLOOKUP(A177,'BL27'!$A:$ZZ,COLUMN(N177),FALSE)),0,VLOOKUP(A177,'BL27'!$A:$ZZ,COLUMN(N177),FALSE))+IF(ISNA(VLOOKUP(A177,'BL28'!$A:$ZZ,COLUMN(N177),FALSE)),0,VLOOKUP(A177,'BL28'!$A:$ZZ,COLUMN(N177),FALSE))+IF(ISNA(VLOOKUP(A177,'BL29'!$A:$ZZ,COLUMN(N177),FALSE)),0,VLOOKUP(A177,'BL29'!$A:$ZZ,COLUMN(N177),FALSE))+IF(ISNA(VLOOKUP(A177,'BL30'!$A:$ZZ,COLUMN(N177),FALSE)),0,VLOOKUP(A177,'BL30'!$A:$ZZ,COLUMN(N177),FALSE))</f>
        <v>0</v>
      </c>
      <c r="O177" s="25">
        <f>IF(ISNA(VLOOKUP(A177,'BL1'!$A:$ZZ,COLUMN(O177),FALSE)),0,VLOOKUP(A177,'BL1'!$A:$ZZ,COLUMN(O177),FALSE))+IF(ISNA(VLOOKUP(A177,'BL2'!$A:$ZZ,COLUMN(O177),FALSE)),0,VLOOKUP(A177,'BL2'!$A:$ZZ,COLUMN(O177),FALSE))+IF(ISNA(VLOOKUP(A177,'BL3'!$A:$ZZ,COLUMN(O177),FALSE)),0,VLOOKUP(A177,'BL3'!$A:$ZZ,COLUMN(O177),FALSE))+IF(ISNA(VLOOKUP(A177,'BL4'!$A:$ZZ,COLUMN(O177),FALSE)),0,VLOOKUP(A177,'BL4'!$A:$ZZ,COLUMN(O177),FALSE))+IF(ISNA(VLOOKUP(A177,'BL5'!$A:$ZZ,COLUMN(O177),FALSE)),0,VLOOKUP(A177,'BL5'!$A:$ZZ,COLUMN(O177),FALSE))+IF(ISNA(VLOOKUP(A177,'BL6'!$A:$ZZ,COLUMN(O177),FALSE)),0,VLOOKUP(A177,'BL6'!$A:$ZZ,COLUMN(O177),FALSE))+IF(ISNA(VLOOKUP(A177,'BL7'!$A:$ZZ,COLUMN(O177),FALSE)),0,VLOOKUP(A177,'BL7'!$A:$ZZ,COLUMN(O177),FALSE))+IF(ISNA(VLOOKUP(A177,'BL8'!$A:$ZZ,COLUMN(O177),FALSE)),0,VLOOKUP(A177,'BL8'!$A:$ZZ,COLUMN(O177),FALSE))+IF(ISNA(VLOOKUP(A177,'BL9'!$A:$ZZ,COLUMN(O177),FALSE)),0,VLOOKUP(A177,'BL9'!$A:$ZZ,COLUMN(O177),FALSE))+IF(ISNA(VLOOKUP(A177,'BL10'!$A:$ZZ,COLUMN(O177),FALSE)),0,VLOOKUP(A177,'BL10'!$A:$ZZ,COLUMN(O177),FALSE))+IF(ISNA(VLOOKUP(A177,'BL11'!$A:$ZZ,COLUMN(O177),FALSE)),0,VLOOKUP(A177,'BL11'!$A:$ZZ,COLUMN(O177),FALSE))+IF(ISNA(VLOOKUP(A177,'BL12'!$A:$ZZ,COLUMN(O177),FALSE)),0,VLOOKUP(A177,'BL12'!$A:$ZZ,COLUMN(O177),FALSE))+IF(ISNA(VLOOKUP(A177,'BL13'!$A:$ZZ,COLUMN(O177),FALSE)),0,VLOOKUP(A177,'BL13'!$A:$ZZ,COLUMN(O177),FALSE))+IF(ISNA(VLOOKUP(A177,'BL14'!$A:$ZZ,COLUMN(O177),FALSE)),0,VLOOKUP(A177,'BL14'!$A:$ZZ,COLUMN(O177),FALSE))+IF(ISNA(VLOOKUP(A177,'BL15'!$A:$ZZ,COLUMN(O177),FALSE)),0,VLOOKUP(A177,'BL15'!$A:$ZZ,COLUMN(O177),FALSE))+IF(ISNA(VLOOKUP(A177,'BL16'!$A:$ZZ,COLUMN(O177),FALSE)),0,VLOOKUP(A177,'BL16'!$A:$ZZ,COLUMN(O177),FALSE))+IF(ISNA(VLOOKUP(A177,'BL17'!$A:$ZZ,COLUMN(O177),FALSE)),0,VLOOKUP(A177,'BL17'!$A:$ZZ,COLUMN(O177),FALSE))+IF(ISNA(VLOOKUP(A177,'BL18'!$A:$ZZ,COLUMN(O177),FALSE)),0,VLOOKUP(A177,'BL18'!$A:$ZZ,COLUMN(O177),FALSE))+IF(ISNA(VLOOKUP(A177,'BL19'!$A:$ZZ,COLUMN(O177),FALSE)),0,VLOOKUP(A177,'BL19'!$A:$ZZ,COLUMN(O177),FALSE))+IF(ISNA(VLOOKUP(A177,'BL20'!$A:$ZZ,COLUMN(O177),FALSE)),0,VLOOKUP(A177,'BL20'!$A:$ZZ,COLUMN(O177),FALSE))+IF(ISNA(VLOOKUP(A177,'BL21'!$A:$ZZ,COLUMN(O177),FALSE)),0,VLOOKUP(A177,'BL21'!$A:$ZZ,COLUMN(O177),FALSE))+IF(ISNA(VLOOKUP(A177,'BL22'!$A:$ZZ,COLUMN(O177),FALSE)),0,VLOOKUP(A177,'BL22'!$A:$ZZ,COLUMN(O177),FALSE))+IF(ISNA(VLOOKUP(A177,'BL23'!$A:$ZZ,COLUMN(O177),FALSE)),0,VLOOKUP(A177,'BL23'!$A:$ZZ,COLUMN(O177),FALSE))+IF(ISNA(VLOOKUP(A177,'BL24'!$A:$ZZ,COLUMN(O177),FALSE)),0,VLOOKUP(A177,'BL24'!$A:$ZZ,COLUMN(O177),FALSE))+IF(ISNA(VLOOKUP(A177,'BL25'!$A:$ZZ,COLUMN(O177),FALSE)),0,VLOOKUP(A177,'BL25'!$A:$ZZ,COLUMN(O177),FALSE))+IF(ISNA(VLOOKUP(A177,'BL26'!$A:$ZZ,COLUMN(O177),FALSE)),0,VLOOKUP(A177,'BL26'!$A:$ZZ,COLUMN(O177),FALSE))+IF(ISNA(VLOOKUP(A177,'BL27'!$A:$ZZ,COLUMN(O177),FALSE)),0,VLOOKUP(A177,'BL27'!$A:$ZZ,COLUMN(O177),FALSE))+IF(ISNA(VLOOKUP(A177,'BL28'!$A:$ZZ,COLUMN(O177),FALSE)),0,VLOOKUP(A177,'BL28'!$A:$ZZ,COLUMN(O177),FALSE))+IF(ISNA(VLOOKUP(A177,'BL29'!$A:$ZZ,COLUMN(O177),FALSE)),0,VLOOKUP(A177,'BL29'!$A:$ZZ,COLUMN(O177),FALSE))+IF(ISNA(VLOOKUP(A177,'BL30'!$A:$ZZ,COLUMN(O177),FALSE)),0,VLOOKUP(A177,'BL30'!$A:$ZZ,COLUMN(O177),FALSE))</f>
        <v>0</v>
      </c>
      <c r="P177" s="25">
        <f>IF(ISNA(VLOOKUP(A177,'BL1'!$A:$ZZ,COLUMN(P177),FALSE)),0,VLOOKUP(A177,'BL1'!$A:$ZZ,COLUMN(P177),FALSE))+IF(ISNA(VLOOKUP(A177,'BL2'!$A:$ZZ,COLUMN(P177),FALSE)),0,VLOOKUP(A177,'BL2'!$A:$ZZ,COLUMN(P177),FALSE))+IF(ISNA(VLOOKUP(A177,'BL3'!$A:$ZZ,COLUMN(P177),FALSE)),0,VLOOKUP(A177,'BL3'!$A:$ZZ,COLUMN(P177),FALSE))+IF(ISNA(VLOOKUP(A177,'BL4'!$A:$ZZ,COLUMN(P177),FALSE)),0,VLOOKUP(A177,'BL4'!$A:$ZZ,COLUMN(P177),FALSE))+IF(ISNA(VLOOKUP(A177,'BL5'!$A:$ZZ,COLUMN(P177),FALSE)),0,VLOOKUP(A177,'BL5'!$A:$ZZ,COLUMN(P177),FALSE))+IF(ISNA(VLOOKUP(A177,'BL6'!$A:$ZZ,COLUMN(P177),FALSE)),0,VLOOKUP(A177,'BL6'!$A:$ZZ,COLUMN(P177),FALSE))+IF(ISNA(VLOOKUP(A177,'BL7'!$A:$ZZ,COLUMN(P177),FALSE)),0,VLOOKUP(A177,'BL7'!$A:$ZZ,COLUMN(P177),FALSE))+IF(ISNA(VLOOKUP(A177,'BL8'!$A:$ZZ,COLUMN(P177),FALSE)),0,VLOOKUP(A177,'BL8'!$A:$ZZ,COLUMN(P177),FALSE))+IF(ISNA(VLOOKUP(A177,'BL9'!$A:$ZZ,COLUMN(P177),FALSE)),0,VLOOKUP(A177,'BL9'!$A:$ZZ,COLUMN(P177),FALSE))+IF(ISNA(VLOOKUP(A177,'BL10'!$A:$ZZ,COLUMN(P177),FALSE)),0,VLOOKUP(A177,'BL10'!$A:$ZZ,COLUMN(P177),FALSE))+IF(ISNA(VLOOKUP(A177,'BL11'!$A:$ZZ,COLUMN(P177),FALSE)),0,VLOOKUP(A177,'BL11'!$A:$ZZ,COLUMN(P177),FALSE))+IF(ISNA(VLOOKUP(A177,'BL12'!$A:$ZZ,COLUMN(P177),FALSE)),0,VLOOKUP(A177,'BL12'!$A:$ZZ,COLUMN(P177),FALSE))+IF(ISNA(VLOOKUP(A177,'BL13'!$A:$ZZ,COLUMN(P177),FALSE)),0,VLOOKUP(A177,'BL13'!$A:$ZZ,COLUMN(P177),FALSE))+IF(ISNA(VLOOKUP(A177,'BL14'!$A:$ZZ,COLUMN(P177),FALSE)),0,VLOOKUP(A177,'BL14'!$A:$ZZ,COLUMN(P177),FALSE))+IF(ISNA(VLOOKUP(A177,'BL15'!$A:$ZZ,COLUMN(P177),FALSE)),0,VLOOKUP(A177,'BL15'!$A:$ZZ,COLUMN(P177),FALSE))+IF(ISNA(VLOOKUP(A177,'BL16'!$A:$ZZ,COLUMN(P177),FALSE)),0,VLOOKUP(A177,'BL16'!$A:$ZZ,COLUMN(P177),FALSE))+IF(ISNA(VLOOKUP(A177,'BL17'!$A:$ZZ,COLUMN(P177),FALSE)),0,VLOOKUP(A177,'BL17'!$A:$ZZ,COLUMN(P177),FALSE))+IF(ISNA(VLOOKUP(A177,'BL18'!$A:$ZZ,COLUMN(P177),FALSE)),0,VLOOKUP(A177,'BL18'!$A:$ZZ,COLUMN(P177),FALSE))+IF(ISNA(VLOOKUP(A177,'BL19'!$A:$ZZ,COLUMN(P177),FALSE)),0,VLOOKUP(A177,'BL19'!$A:$ZZ,COLUMN(P177),FALSE))+IF(ISNA(VLOOKUP(A177,'BL20'!$A:$ZZ,COLUMN(P177),FALSE)),0,VLOOKUP(A177,'BL20'!$A:$ZZ,COLUMN(P177),FALSE))+IF(ISNA(VLOOKUP(A177,'BL21'!$A:$ZZ,COLUMN(P177),FALSE)),0,VLOOKUP(A177,'BL21'!$A:$ZZ,COLUMN(P177),FALSE))+IF(ISNA(VLOOKUP(A177,'BL22'!$A:$ZZ,COLUMN(P177),FALSE)),0,VLOOKUP(A177,'BL22'!$A:$ZZ,COLUMN(P177),FALSE))+IF(ISNA(VLOOKUP(A177,'BL23'!$A:$ZZ,COLUMN(P177),FALSE)),0,VLOOKUP(A177,'BL23'!$A:$ZZ,COLUMN(P177),FALSE))+IF(ISNA(VLOOKUP(A177,'BL24'!$A:$ZZ,COLUMN(P177),FALSE)),0,VLOOKUP(A177,'BL24'!$A:$ZZ,COLUMN(P177),FALSE))+IF(ISNA(VLOOKUP(A177,'BL25'!$A:$ZZ,COLUMN(P177),FALSE)),0,VLOOKUP(A177,'BL25'!$A:$ZZ,COLUMN(P177),FALSE))+IF(ISNA(VLOOKUP(A177,'BL26'!$A:$ZZ,COLUMN(P177),FALSE)),0,VLOOKUP(A177,'BL26'!$A:$ZZ,COLUMN(P177),FALSE))+IF(ISNA(VLOOKUP(A177,'BL27'!$A:$ZZ,COLUMN(P177),FALSE)),0,VLOOKUP(A177,'BL27'!$A:$ZZ,COLUMN(P177),FALSE))+IF(ISNA(VLOOKUP(A177,'BL28'!$A:$ZZ,COLUMN(P177),FALSE)),0,VLOOKUP(A177,'BL28'!$A:$ZZ,COLUMN(P177),FALSE))+IF(ISNA(VLOOKUP(A177,'BL29'!$A:$ZZ,COLUMN(P177),FALSE)),0,VLOOKUP(A177,'BL29'!$A:$ZZ,COLUMN(P177),FALSE))+IF(ISNA(VLOOKUP(A177,'BL30'!$A:$ZZ,COLUMN(P177),FALSE)),0,VLOOKUP(A177,'BL30'!$A:$ZZ,COLUMN(P177),FALSE))</f>
        <v>0</v>
      </c>
      <c r="Q177" s="25">
        <f>IF(ISNA(VLOOKUP(A177,'BL1'!$A:$ZZ,COLUMN(Q177),FALSE)),0,VLOOKUP(A177,'BL1'!$A:$ZZ,COLUMN(Q177),FALSE))+IF(ISNA(VLOOKUP(A177,'BL2'!$A:$ZZ,COLUMN(Q177),FALSE)),0,VLOOKUP(A177,'BL2'!$A:$ZZ,COLUMN(Q177),FALSE))+IF(ISNA(VLOOKUP(A177,'BL3'!$A:$ZZ,COLUMN(Q177),FALSE)),0,VLOOKUP(A177,'BL3'!$A:$ZZ,COLUMN(Q177),FALSE))+IF(ISNA(VLOOKUP(A177,'BL4'!$A:$ZZ,COLUMN(Q177),FALSE)),0,VLOOKUP(A177,'BL4'!$A:$ZZ,COLUMN(Q177),FALSE))+IF(ISNA(VLOOKUP(A177,'BL5'!$A:$ZZ,COLUMN(Q177),FALSE)),0,VLOOKUP(A177,'BL5'!$A:$ZZ,COLUMN(Q177),FALSE))+IF(ISNA(VLOOKUP(A177,'BL6'!$A:$ZZ,COLUMN(Q177),FALSE)),0,VLOOKUP(A177,'BL6'!$A:$ZZ,COLUMN(Q177),FALSE))+IF(ISNA(VLOOKUP(A177,'BL7'!$A:$ZZ,COLUMN(Q177),FALSE)),0,VLOOKUP(A177,'BL7'!$A:$ZZ,COLUMN(Q177),FALSE))+IF(ISNA(VLOOKUP(A177,'BL8'!$A:$ZZ,COLUMN(Q177),FALSE)),0,VLOOKUP(A177,'BL8'!$A:$ZZ,COLUMN(Q177),FALSE))+IF(ISNA(VLOOKUP(A177,'BL9'!$A:$ZZ,COLUMN(Q177),FALSE)),0,VLOOKUP(A177,'BL9'!$A:$ZZ,COLUMN(Q177),FALSE))+IF(ISNA(VLOOKUP(A177,'BL10'!$A:$ZZ,COLUMN(Q177),FALSE)),0,VLOOKUP(A177,'BL10'!$A:$ZZ,COLUMN(Q177),FALSE))+IF(ISNA(VLOOKUP(A177,'BL11'!$A:$ZZ,COLUMN(Q177),FALSE)),0,VLOOKUP(A177,'BL11'!$A:$ZZ,COLUMN(Q177),FALSE))+IF(ISNA(VLOOKUP(A177,'BL12'!$A:$ZZ,COLUMN(Q177),FALSE)),0,VLOOKUP(A177,'BL12'!$A:$ZZ,COLUMN(Q177),FALSE))+IF(ISNA(VLOOKUP(A177,'BL13'!$A:$ZZ,COLUMN(Q177),FALSE)),0,VLOOKUP(A177,'BL13'!$A:$ZZ,COLUMN(Q177),FALSE))+IF(ISNA(VLOOKUP(A177,'BL14'!$A:$ZZ,COLUMN(Q177),FALSE)),0,VLOOKUP(A177,'BL14'!$A:$ZZ,COLUMN(Q177),FALSE))+IF(ISNA(VLOOKUP(A177,'BL15'!$A:$ZZ,COLUMN(Q177),FALSE)),0,VLOOKUP(A177,'BL15'!$A:$ZZ,COLUMN(Q177),FALSE))+IF(ISNA(VLOOKUP(A177,'BL16'!$A:$ZZ,COLUMN(Q177),FALSE)),0,VLOOKUP(A177,'BL16'!$A:$ZZ,COLUMN(Q177),FALSE))+IF(ISNA(VLOOKUP(A177,'BL17'!$A:$ZZ,COLUMN(Q177),FALSE)),0,VLOOKUP(A177,'BL17'!$A:$ZZ,COLUMN(Q177),FALSE))+IF(ISNA(VLOOKUP(A177,'BL18'!$A:$ZZ,COLUMN(Q177),FALSE)),0,VLOOKUP(A177,'BL18'!$A:$ZZ,COLUMN(Q177),FALSE))+IF(ISNA(VLOOKUP(A177,'BL19'!$A:$ZZ,COLUMN(Q177),FALSE)),0,VLOOKUP(A177,'BL19'!$A:$ZZ,COLUMN(Q177),FALSE))+IF(ISNA(VLOOKUP(A177,'BL20'!$A:$ZZ,COLUMN(Q177),FALSE)),0,VLOOKUP(A177,'BL20'!$A:$ZZ,COLUMN(Q177),FALSE))+IF(ISNA(VLOOKUP(A177,'BL21'!$A:$ZZ,COLUMN(Q177),FALSE)),0,VLOOKUP(A177,'BL21'!$A:$ZZ,COLUMN(Q177),FALSE))+IF(ISNA(VLOOKUP(A177,'BL22'!$A:$ZZ,COLUMN(Q177),FALSE)),0,VLOOKUP(A177,'BL22'!$A:$ZZ,COLUMN(Q177),FALSE))+IF(ISNA(VLOOKUP(A177,'BL23'!$A:$ZZ,COLUMN(Q177),FALSE)),0,VLOOKUP(A177,'BL23'!$A:$ZZ,COLUMN(Q177),FALSE))+IF(ISNA(VLOOKUP(A177,'BL24'!$A:$ZZ,COLUMN(Q177),FALSE)),0,VLOOKUP(A177,'BL24'!$A:$ZZ,COLUMN(Q177),FALSE))+IF(ISNA(VLOOKUP(A177,'BL25'!$A:$ZZ,COLUMN(Q177),FALSE)),0,VLOOKUP(A177,'BL25'!$A:$ZZ,COLUMN(Q177),FALSE))+IF(ISNA(VLOOKUP(A177,'BL26'!$A:$ZZ,COLUMN(Q177),FALSE)),0,VLOOKUP(A177,'BL26'!$A:$ZZ,COLUMN(Q177),FALSE))+IF(ISNA(VLOOKUP(A177,'BL27'!$A:$ZZ,COLUMN(Q177),FALSE)),0,VLOOKUP(A177,'BL27'!$A:$ZZ,COLUMN(Q177),FALSE))+IF(ISNA(VLOOKUP(A177,'BL28'!$A:$ZZ,COLUMN(Q177),FALSE)),0,VLOOKUP(A177,'BL28'!$A:$ZZ,COLUMN(Q177),FALSE))+IF(ISNA(VLOOKUP(A177,'BL29'!$A:$ZZ,COLUMN(Q177),FALSE)),0,VLOOKUP(A177,'BL29'!$A:$ZZ,COLUMN(Q177),FALSE))+IF(ISNA(VLOOKUP(A177,'BL30'!$A:$ZZ,COLUMN(Q177),FALSE)),0,VLOOKUP(A177,'BL30'!$A:$ZZ,COLUMN(Q177),FALSE))</f>
        <v>0</v>
      </c>
      <c r="R177" s="26">
        <f t="shared" si="5"/>
        <v>0</v>
      </c>
      <c r="S177" s="342">
        <f>IF(VLOOKUP(A177,Schuldenbuch!A:BS,66,FALSE)=1,0,R177*VLOOKUP(A177,Schuldenbuch!A:BS,66,FALSE))</f>
        <v>0</v>
      </c>
    </row>
    <row r="178" spans="1:19" s="679" customFormat="1" ht="13.9" x14ac:dyDescent="0.4">
      <c r="A178" s="683" t="s">
        <v>499</v>
      </c>
      <c r="B178" s="15">
        <f>IF(ISNA(VLOOKUP(A178,'BL1'!$A:$ZZ,COLUMN(B178),FALSE)),0,VLOOKUP(A178,'BL1'!$A:$ZZ,COLUMN(B178),FALSE))+IF(ISNA(VLOOKUP(A178,'BL2'!$A:$ZZ,COLUMN(B178),FALSE)),0,VLOOKUP(A178,'BL2'!$A:$ZZ,COLUMN(B178),FALSE))+IF(ISNA(VLOOKUP(A178,'BL3'!$A:$ZZ,COLUMN(B178),FALSE)),0,VLOOKUP(A178,'BL3'!$A:$ZZ,COLUMN(B178),FALSE))+IF(ISNA(VLOOKUP(A178,'BL4'!$A:$ZZ,COLUMN(B178),FALSE)),0,VLOOKUP(A178,'BL4'!$A:$ZZ,COLUMN(B178),FALSE))+IF(ISNA(VLOOKUP(A178,'BL5'!$A:$ZZ,COLUMN(B178),FALSE)),0,VLOOKUP(A178,'BL5'!$A:$ZZ,COLUMN(B178),FALSE))+IF(ISNA(VLOOKUP(A178,'BL6'!$A:$ZZ,COLUMN(B178),FALSE)),0,VLOOKUP(A178,'BL6'!$A:$ZZ,COLUMN(B178),FALSE))+IF(ISNA(VLOOKUP(A178,'BL7'!$A:$ZZ,COLUMN(B178),FALSE)),0,VLOOKUP(A178,'BL7'!$A:$ZZ,COLUMN(B178),FALSE))+IF(ISNA(VLOOKUP(A178,'BL8'!$A:$ZZ,COLUMN(B178),FALSE)),0,VLOOKUP(A178,'BL8'!$A:$ZZ,COLUMN(B178),FALSE))+IF(ISNA(VLOOKUP(A178,'BL9'!$A:$ZZ,COLUMN(B178),FALSE)),0,VLOOKUP(A178,'BL9'!$A:$ZZ,COLUMN(B178),FALSE))+IF(ISNA(VLOOKUP(A178,'BL10'!$A:$ZZ,COLUMN(B178),FALSE)),0,VLOOKUP(A178,'BL10'!$A:$ZZ,COLUMN(B178),FALSE))+IF(ISNA(VLOOKUP(A178,'BL11'!$A:$ZZ,COLUMN(B178),FALSE)),0,VLOOKUP(A178,'BL11'!$A:$ZZ,COLUMN(B178),FALSE))+IF(ISNA(VLOOKUP(A178,'BL12'!$A:$ZZ,COLUMN(B178),FALSE)),0,VLOOKUP(A178,'BL12'!$A:$ZZ,COLUMN(B178),FALSE))+IF(ISNA(VLOOKUP(A178,'BL13'!$A:$ZZ,COLUMN(B178),FALSE)),0,VLOOKUP(A178,'BL13'!$A:$ZZ,COLUMN(B178),FALSE))+IF(ISNA(VLOOKUP(A178,'BL14'!$A:$ZZ,COLUMN(B178),FALSE)),0,VLOOKUP(A178,'BL14'!$A:$ZZ,COLUMN(B178),FALSE))+IF(ISNA(VLOOKUP(A178,'BL15'!$A:$ZZ,COLUMN(B178),FALSE)),0,VLOOKUP(A178,'BL15'!$A:$ZZ,COLUMN(B178),FALSE))+IF(ISNA(VLOOKUP(A178,'BL16'!$A:$ZZ,COLUMN(B178),FALSE)),0,VLOOKUP(A178,'BL16'!$A:$ZZ,COLUMN(B178),FALSE))+IF(ISNA(VLOOKUP(A178,'BL17'!$A:$ZZ,COLUMN(B178),FALSE)),0,VLOOKUP(A178,'BL17'!$A:$ZZ,COLUMN(B178),FALSE))+IF(ISNA(VLOOKUP(A178,'BL18'!$A:$ZZ,COLUMN(B178),FALSE)),0,VLOOKUP(A178,'BL18'!$A:$ZZ,COLUMN(B178),FALSE))+IF(ISNA(VLOOKUP(A178,'BL19'!$A:$ZZ,COLUMN(B178),FALSE)),0,VLOOKUP(A178,'BL19'!$A:$ZZ,COLUMN(B178),FALSE))+IF(ISNA(VLOOKUP(A178,'BL20'!$A:$ZZ,COLUMN(B178),FALSE)),0,VLOOKUP(A178,'BL20'!$A:$ZZ,COLUMN(B178),FALSE))+IF(ISNA(VLOOKUP(A178,'BL21'!$A:$ZZ,COLUMN(B178),FALSE)),0,VLOOKUP(A178,'BL21'!$A:$ZZ,COLUMN(B178),FALSE))+IF(ISNA(VLOOKUP(A178,'BL22'!$A:$ZZ,COLUMN(B178),FALSE)),0,VLOOKUP(A178,'BL22'!$A:$ZZ,COLUMN(B178),FALSE))+IF(ISNA(VLOOKUP(A178,'BL23'!$A:$ZZ,COLUMN(B178),FALSE)),0,VLOOKUP(A178,'BL23'!$A:$ZZ,COLUMN(B178),FALSE))+IF(ISNA(VLOOKUP(A178,'BL24'!$A:$ZZ,COLUMN(B178),FALSE)),0,VLOOKUP(A178,'BL24'!$A:$ZZ,COLUMN(B178),FALSE))+IF(ISNA(VLOOKUP(A178,'BL25'!$A:$ZZ,COLUMN(B178),FALSE)),0,VLOOKUP(A178,'BL25'!$A:$ZZ,COLUMN(B178),FALSE))+IF(ISNA(VLOOKUP(A178,'BL26'!$A:$ZZ,COLUMN(B178),FALSE)),0,VLOOKUP(A178,'BL26'!$A:$ZZ,COLUMN(B178),FALSE))+IF(ISNA(VLOOKUP(A178,'BL27'!$A:$ZZ,COLUMN(B178),FALSE)),0,VLOOKUP(A178,'BL27'!$A:$ZZ,COLUMN(B178),FALSE))+IF(ISNA(VLOOKUP(A178,'BL28'!$A:$ZZ,COLUMN(B178),FALSE)),0,VLOOKUP(A178,'BL28'!$A:$ZZ,COLUMN(B178),FALSE))+IF(ISNA(VLOOKUP(A178,'BL29'!$A:$ZZ,COLUMN(B178),FALSE)),0,VLOOKUP(A178,'BL29'!$A:$ZZ,COLUMN(B178),FALSE))+IF(ISNA(VLOOKUP(A178,'BL30'!$A:$ZZ,COLUMN(B178),FALSE)),0,VLOOKUP(A178,'BL30'!$A:$ZZ,COLUMN(B178),FALSE))</f>
        <v>0</v>
      </c>
      <c r="C178" s="16">
        <f>IF(ISNA(VLOOKUP(A178,'BL1'!$A:$ZZ,COLUMN(C178),FALSE)),0,VLOOKUP(A178,'BL1'!$A:$ZZ,COLUMN(C178),FALSE))+IF(ISNA(VLOOKUP(A178,'BL2'!$A:$ZZ,COLUMN(C178),FALSE)),0,VLOOKUP(A178,'BL2'!$A:$ZZ,COLUMN(C178),FALSE))+IF(ISNA(VLOOKUP(A178,'BL3'!$A:$ZZ,COLUMN(C178),FALSE)),0,VLOOKUP(A178,'BL3'!$A:$ZZ,COLUMN(C178),FALSE))+IF(ISNA(VLOOKUP(A178,'BL4'!$A:$ZZ,COLUMN(C178),FALSE)),0,VLOOKUP(A178,'BL4'!$A:$ZZ,COLUMN(C178),FALSE))+IF(ISNA(VLOOKUP(A178,'BL5'!$A:$ZZ,COLUMN(C178),FALSE)),0,VLOOKUP(A178,'BL5'!$A:$ZZ,COLUMN(C178),FALSE))+IF(ISNA(VLOOKUP(A178,'BL6'!$A:$ZZ,COLUMN(C178),FALSE)),0,VLOOKUP(A178,'BL6'!$A:$ZZ,COLUMN(C178),FALSE))+IF(ISNA(VLOOKUP(A178,'BL7'!$A:$ZZ,COLUMN(C178),FALSE)),0,VLOOKUP(A178,'BL7'!$A:$ZZ,COLUMN(C178),FALSE))+IF(ISNA(VLOOKUP(A178,'BL8'!$A:$ZZ,COLUMN(C178),FALSE)),0,VLOOKUP(A178,'BL8'!$A:$ZZ,COLUMN(C178),FALSE))+IF(ISNA(VLOOKUP(A178,'BL9'!$A:$ZZ,COLUMN(C178),FALSE)),0,VLOOKUP(A178,'BL9'!$A:$ZZ,COLUMN(C178),FALSE))+IF(ISNA(VLOOKUP(A178,'BL10'!$A:$ZZ,COLUMN(C178),FALSE)),0,VLOOKUP(A178,'BL10'!$A:$ZZ,COLUMN(C178),FALSE))+IF(ISNA(VLOOKUP(A178,'BL11'!$A:$ZZ,COLUMN(C178),FALSE)),0,VLOOKUP(A178,'BL11'!$A:$ZZ,COLUMN(C178),FALSE))+IF(ISNA(VLOOKUP(A178,'BL12'!$A:$ZZ,COLUMN(C178),FALSE)),0,VLOOKUP(A178,'BL12'!$A:$ZZ,COLUMN(C178),FALSE))+IF(ISNA(VLOOKUP(A178,'BL13'!$A:$ZZ,COLUMN(C178),FALSE)),0,VLOOKUP(A178,'BL13'!$A:$ZZ,COLUMN(C178),FALSE))+IF(ISNA(VLOOKUP(A178,'BL14'!$A:$ZZ,COLUMN(C178),FALSE)),0,VLOOKUP(A178,'BL14'!$A:$ZZ,COLUMN(C178),FALSE))+IF(ISNA(VLOOKUP(A178,'BL15'!$A:$ZZ,COLUMN(C178),FALSE)),0,VLOOKUP(A178,'BL15'!$A:$ZZ,COLUMN(C178),FALSE))+IF(ISNA(VLOOKUP(A178,'BL16'!$A:$ZZ,COLUMN(C178),FALSE)),0,VLOOKUP(A178,'BL16'!$A:$ZZ,COLUMN(C178),FALSE))+IF(ISNA(VLOOKUP(A178,'BL17'!$A:$ZZ,COLUMN(C178),FALSE)),0,VLOOKUP(A178,'BL17'!$A:$ZZ,COLUMN(C178),FALSE))+IF(ISNA(VLOOKUP(A178,'BL18'!$A:$ZZ,COLUMN(C178),FALSE)),0,VLOOKUP(A178,'BL18'!$A:$ZZ,COLUMN(C178),FALSE))+IF(ISNA(VLOOKUP(A178,'BL19'!$A:$ZZ,COLUMN(C178),FALSE)),0,VLOOKUP(A178,'BL19'!$A:$ZZ,COLUMN(C178),FALSE))+IF(ISNA(VLOOKUP(A178,'BL20'!$A:$ZZ,COLUMN(C178),FALSE)),0,VLOOKUP(A178,'BL20'!$A:$ZZ,COLUMN(C178),FALSE))+IF(ISNA(VLOOKUP(A178,'BL21'!$A:$ZZ,COLUMN(C178),FALSE)),0,VLOOKUP(A178,'BL21'!$A:$ZZ,COLUMN(C178),FALSE))+IF(ISNA(VLOOKUP(A178,'BL22'!$A:$ZZ,COLUMN(C178),FALSE)),0,VLOOKUP(A178,'BL22'!$A:$ZZ,COLUMN(C178),FALSE))+IF(ISNA(VLOOKUP(A178,'BL23'!$A:$ZZ,COLUMN(C178),FALSE)),0,VLOOKUP(A178,'BL23'!$A:$ZZ,COLUMN(C178),FALSE))+IF(ISNA(VLOOKUP(A178,'BL24'!$A:$ZZ,COLUMN(C178),FALSE)),0,VLOOKUP(A178,'BL24'!$A:$ZZ,COLUMN(C178),FALSE))+IF(ISNA(VLOOKUP(A178,'BL25'!$A:$ZZ,COLUMN(C178),FALSE)),0,VLOOKUP(A178,'BL25'!$A:$ZZ,COLUMN(C178),FALSE))+IF(ISNA(VLOOKUP(A178,'BL26'!$A:$ZZ,COLUMN(C178),FALSE)),0,VLOOKUP(A178,'BL26'!$A:$ZZ,COLUMN(C178),FALSE))+IF(ISNA(VLOOKUP(A178,'BL27'!$A:$ZZ,COLUMN(C178),FALSE)),0,VLOOKUP(A178,'BL27'!$A:$ZZ,COLUMN(C178),FALSE))+IF(ISNA(VLOOKUP(A178,'BL28'!$A:$ZZ,COLUMN(C178),FALSE)),0,VLOOKUP(A178,'BL28'!$A:$ZZ,COLUMN(C178),FALSE))+IF(ISNA(VLOOKUP(A178,'BL29'!$A:$ZZ,COLUMN(C178),FALSE)),0,VLOOKUP(A178,'BL29'!$A:$ZZ,COLUMN(C178),FALSE))+IF(ISNA(VLOOKUP(A178,'BL30'!$A:$ZZ,COLUMN(C178),FALSE)),0,VLOOKUP(A178,'BL30'!$A:$ZZ,COLUMN(C178),FALSE))</f>
        <v>0</v>
      </c>
      <c r="D178" s="17">
        <f>IF(ISNA(VLOOKUP(A178,'BL1'!$A:$ZZ,COLUMN(D178),FALSE)),0,VLOOKUP(A178,'BL1'!$A:$ZZ,COLUMN(D178),FALSE))+IF(ISNA(VLOOKUP(A178,'BL2'!$A:$ZZ,COLUMN(D178),FALSE)),0,VLOOKUP(A178,'BL2'!$A:$ZZ,COLUMN(D178),FALSE))+IF(ISNA(VLOOKUP(A178,'BL3'!$A:$ZZ,COLUMN(D178),FALSE)),0,VLOOKUP(A178,'BL3'!$A:$ZZ,COLUMN(D178),FALSE))+IF(ISNA(VLOOKUP(A178,'BL4'!$A:$ZZ,COLUMN(D178),FALSE)),0,VLOOKUP(A178,'BL4'!$A:$ZZ,COLUMN(D178),FALSE))+IF(ISNA(VLOOKUP(A178,'BL5'!$A:$ZZ,COLUMN(D178),FALSE)),0,VLOOKUP(A178,'BL5'!$A:$ZZ,COLUMN(D178),FALSE))+IF(ISNA(VLOOKUP(A178,'BL6'!$A:$ZZ,COLUMN(D178),FALSE)),0,VLOOKUP(A178,'BL6'!$A:$ZZ,COLUMN(D178),FALSE))+IF(ISNA(VLOOKUP(A178,'BL7'!$A:$ZZ,COLUMN(D178),FALSE)),0,VLOOKUP(A178,'BL7'!$A:$ZZ,COLUMN(D178),FALSE))+IF(ISNA(VLOOKUP(A178,'BL8'!$A:$ZZ,COLUMN(D178),FALSE)),0,VLOOKUP(A178,'BL8'!$A:$ZZ,COLUMN(D178),FALSE))+IF(ISNA(VLOOKUP(A178,'BL9'!$A:$ZZ,COLUMN(D178),FALSE)),0,VLOOKUP(A178,'BL9'!$A:$ZZ,COLUMN(D178),FALSE))+IF(ISNA(VLOOKUP(A178,'BL10'!$A:$ZZ,COLUMN(D178),FALSE)),0,VLOOKUP(A178,'BL10'!$A:$ZZ,COLUMN(D178),FALSE))+IF(ISNA(VLOOKUP(A178,'BL11'!$A:$ZZ,COLUMN(D178),FALSE)),0,VLOOKUP(A178,'BL11'!$A:$ZZ,COLUMN(D178),FALSE))+IF(ISNA(VLOOKUP(A178,'BL12'!$A:$ZZ,COLUMN(D178),FALSE)),0,VLOOKUP(A178,'BL12'!$A:$ZZ,COLUMN(D178),FALSE))+IF(ISNA(VLOOKUP(A178,'BL13'!$A:$ZZ,COLUMN(D178),FALSE)),0,VLOOKUP(A178,'BL13'!$A:$ZZ,COLUMN(D178),FALSE))+IF(ISNA(VLOOKUP(A178,'BL14'!$A:$ZZ,COLUMN(D178),FALSE)),0,VLOOKUP(A178,'BL14'!$A:$ZZ,COLUMN(D178),FALSE))+IF(ISNA(VLOOKUP(A178,'BL15'!$A:$ZZ,COLUMN(D178),FALSE)),0,VLOOKUP(A178,'BL15'!$A:$ZZ,COLUMN(D178),FALSE))+IF(ISNA(VLOOKUP(A178,'BL16'!$A:$ZZ,COLUMN(D178),FALSE)),0,VLOOKUP(A178,'BL16'!$A:$ZZ,COLUMN(D178),FALSE))+IF(ISNA(VLOOKUP(A178,'BL17'!$A:$ZZ,COLUMN(D178),FALSE)),0,VLOOKUP(A178,'BL17'!$A:$ZZ,COLUMN(D178),FALSE))+IF(ISNA(VLOOKUP(A178,'BL18'!$A:$ZZ,COLUMN(D178),FALSE)),0,VLOOKUP(A178,'BL18'!$A:$ZZ,COLUMN(D178),FALSE))+IF(ISNA(VLOOKUP(A178,'BL19'!$A:$ZZ,COLUMN(D178),FALSE)),0,VLOOKUP(A178,'BL19'!$A:$ZZ,COLUMN(D178),FALSE))+IF(ISNA(VLOOKUP(A178,'BL20'!$A:$ZZ,COLUMN(D178),FALSE)),0,VLOOKUP(A178,'BL20'!$A:$ZZ,COLUMN(D178),FALSE))+IF(ISNA(VLOOKUP(A178,'BL21'!$A:$ZZ,COLUMN(D178),FALSE)),0,VLOOKUP(A178,'BL21'!$A:$ZZ,COLUMN(D178),FALSE))+IF(ISNA(VLOOKUP(A178,'BL22'!$A:$ZZ,COLUMN(D178),FALSE)),0,VLOOKUP(A178,'BL22'!$A:$ZZ,COLUMN(D178),FALSE))+IF(ISNA(VLOOKUP(A178,'BL23'!$A:$ZZ,COLUMN(D178),FALSE)),0,VLOOKUP(A178,'BL23'!$A:$ZZ,COLUMN(D178),FALSE))+IF(ISNA(VLOOKUP(A178,'BL24'!$A:$ZZ,COLUMN(D178),FALSE)),0,VLOOKUP(A178,'BL24'!$A:$ZZ,COLUMN(D178),FALSE))+IF(ISNA(VLOOKUP(A178,'BL25'!$A:$ZZ,COLUMN(D178),FALSE)),0,VLOOKUP(A178,'BL25'!$A:$ZZ,COLUMN(D178),FALSE))+IF(ISNA(VLOOKUP(A178,'BL26'!$A:$ZZ,COLUMN(D178),FALSE)),0,VLOOKUP(A178,'BL26'!$A:$ZZ,COLUMN(D178),FALSE))+IF(ISNA(VLOOKUP(A178,'BL27'!$A:$ZZ,COLUMN(D178),FALSE)),0,VLOOKUP(A178,'BL27'!$A:$ZZ,COLUMN(D178),FALSE))+IF(ISNA(VLOOKUP(A178,'BL28'!$A:$ZZ,COLUMN(D178),FALSE)),0,VLOOKUP(A178,'BL28'!$A:$ZZ,COLUMN(D178),FALSE))+IF(ISNA(VLOOKUP(A178,'BL29'!$A:$ZZ,COLUMN(D178),FALSE)),0,VLOOKUP(A178,'BL29'!$A:$ZZ,COLUMN(D178),FALSE))+IF(ISNA(VLOOKUP(A178,'BL30'!$A:$ZZ,COLUMN(D178),FALSE)),0,VLOOKUP(A178,'BL30'!$A:$ZZ,COLUMN(D178),FALSE))</f>
        <v>0</v>
      </c>
      <c r="E178" s="18">
        <f>IF(ISNA(VLOOKUP(A178,'BL1'!$A:$ZZ,COLUMN(E178),FALSE)),0,VLOOKUP(A178,'BL1'!$A:$ZZ,COLUMN(E178),FALSE))+IF(ISNA(VLOOKUP(A178,'BL2'!$A:$ZZ,COLUMN(E178),FALSE)),0,VLOOKUP(A178,'BL2'!$A:$ZZ,COLUMN(E178),FALSE))+IF(ISNA(VLOOKUP(A178,'BL3'!$A:$ZZ,COLUMN(E178),FALSE)),0,VLOOKUP(A178,'BL3'!$A:$ZZ,COLUMN(E178),FALSE))+IF(ISNA(VLOOKUP(A178,'BL4'!$A:$ZZ,COLUMN(E178),FALSE)),0,VLOOKUP(A178,'BL4'!$A:$ZZ,COLUMN(E178),FALSE))+IF(ISNA(VLOOKUP(A178,'BL5'!$A:$ZZ,COLUMN(E178),FALSE)),0,VLOOKUP(A178,'BL5'!$A:$ZZ,COLUMN(E178),FALSE))+IF(ISNA(VLOOKUP(A178,'BL6'!$A:$ZZ,COLUMN(E178),FALSE)),0,VLOOKUP(A178,'BL6'!$A:$ZZ,COLUMN(E178),FALSE))+IF(ISNA(VLOOKUP(A178,'BL7'!$A:$ZZ,COLUMN(E178),FALSE)),0,VLOOKUP(A178,'BL7'!$A:$ZZ,COLUMN(E178),FALSE))+IF(ISNA(VLOOKUP(A178,'BL8'!$A:$ZZ,COLUMN(E178),FALSE)),0,VLOOKUP(A178,'BL8'!$A:$ZZ,COLUMN(E178),FALSE))+IF(ISNA(VLOOKUP(A178,'BL9'!$A:$ZZ,COLUMN(E178),FALSE)),0,VLOOKUP(A178,'BL9'!$A:$ZZ,COLUMN(E178),FALSE))+IF(ISNA(VLOOKUP(A178,'BL10'!$A:$ZZ,COLUMN(E178),FALSE)),0,VLOOKUP(A178,'BL10'!$A:$ZZ,COLUMN(E178),FALSE))+IF(ISNA(VLOOKUP(A178,'BL11'!$A:$ZZ,COLUMN(E178),FALSE)),0,VLOOKUP(A178,'BL11'!$A:$ZZ,COLUMN(E178),FALSE))+IF(ISNA(VLOOKUP(A178,'BL12'!$A:$ZZ,COLUMN(E178),FALSE)),0,VLOOKUP(A178,'BL12'!$A:$ZZ,COLUMN(E178),FALSE))+IF(ISNA(VLOOKUP(A178,'BL13'!$A:$ZZ,COLUMN(E178),FALSE)),0,VLOOKUP(A178,'BL13'!$A:$ZZ,COLUMN(E178),FALSE))+IF(ISNA(VLOOKUP(A178,'BL14'!$A:$ZZ,COLUMN(E178),FALSE)),0,VLOOKUP(A178,'BL14'!$A:$ZZ,COLUMN(E178),FALSE))+IF(ISNA(VLOOKUP(A178,'BL15'!$A:$ZZ,COLUMN(E178),FALSE)),0,VLOOKUP(A178,'BL15'!$A:$ZZ,COLUMN(E178),FALSE))+IF(ISNA(VLOOKUP(A178,'BL16'!$A:$ZZ,COLUMN(E178),FALSE)),0,VLOOKUP(A178,'BL16'!$A:$ZZ,COLUMN(E178),FALSE))+IF(ISNA(VLOOKUP(A178,'BL17'!$A:$ZZ,COLUMN(E178),FALSE)),0,VLOOKUP(A178,'BL17'!$A:$ZZ,COLUMN(E178),FALSE))+IF(ISNA(VLOOKUP(A178,'BL18'!$A:$ZZ,COLUMN(E178),FALSE)),0,VLOOKUP(A178,'BL18'!$A:$ZZ,COLUMN(E178),FALSE))+IF(ISNA(VLOOKUP(A178,'BL19'!$A:$ZZ,COLUMN(E178),FALSE)),0,VLOOKUP(A178,'BL19'!$A:$ZZ,COLUMN(E178),FALSE))+IF(ISNA(VLOOKUP(A178,'BL20'!$A:$ZZ,COLUMN(E178),FALSE)),0,VLOOKUP(A178,'BL20'!$A:$ZZ,COLUMN(E178),FALSE))+IF(ISNA(VLOOKUP(A178,'BL21'!$A:$ZZ,COLUMN(E178),FALSE)),0,VLOOKUP(A178,'BL21'!$A:$ZZ,COLUMN(E178),FALSE))+IF(ISNA(VLOOKUP(A178,'BL22'!$A:$ZZ,COLUMN(E178),FALSE)),0,VLOOKUP(A178,'BL22'!$A:$ZZ,COLUMN(E178),FALSE))+IF(ISNA(VLOOKUP(A178,'BL23'!$A:$ZZ,COLUMN(E178),FALSE)),0,VLOOKUP(A178,'BL23'!$A:$ZZ,COLUMN(E178),FALSE))+IF(ISNA(VLOOKUP(A178,'BL24'!$A:$ZZ,COLUMN(E178),FALSE)),0,VLOOKUP(A178,'BL24'!$A:$ZZ,COLUMN(E178),FALSE))+IF(ISNA(VLOOKUP(A178,'BL25'!$A:$ZZ,COLUMN(E178),FALSE)),0,VLOOKUP(A178,'BL25'!$A:$ZZ,COLUMN(E178),FALSE))+IF(ISNA(VLOOKUP(A178,'BL26'!$A:$ZZ,COLUMN(E178),FALSE)),0,VLOOKUP(A178,'BL26'!$A:$ZZ,COLUMN(E178),FALSE))+IF(ISNA(VLOOKUP(A178,'BL27'!$A:$ZZ,COLUMN(E178),FALSE)),0,VLOOKUP(A178,'BL27'!$A:$ZZ,COLUMN(E178),FALSE))+IF(ISNA(VLOOKUP(A178,'BL28'!$A:$ZZ,COLUMN(E178),FALSE)),0,VLOOKUP(A178,'BL28'!$A:$ZZ,COLUMN(E178),FALSE))+IF(ISNA(VLOOKUP(A178,'BL29'!$A:$ZZ,COLUMN(E178),FALSE)),0,VLOOKUP(A178,'BL29'!$A:$ZZ,COLUMN(E178),FALSE))+IF(ISNA(VLOOKUP(A178,'BL30'!$A:$ZZ,COLUMN(E178),FALSE)),0,VLOOKUP(A178,'BL30'!$A:$ZZ,COLUMN(E178),FALSE))</f>
        <v>0</v>
      </c>
      <c r="F178" s="19">
        <f>IF(ISNA(VLOOKUP(A178,'BL1'!$A:$ZZ,COLUMN(F178),FALSE)),0,VLOOKUP(A178,'BL1'!$A:$ZZ,COLUMN(F178),FALSE))+IF(ISNA(VLOOKUP(A178,'BL2'!$A:$ZZ,COLUMN(F178),FALSE)),0,VLOOKUP(A178,'BL2'!$A:$ZZ,COLUMN(F178),FALSE))+IF(ISNA(VLOOKUP(A178,'BL3'!$A:$ZZ,COLUMN(F178),FALSE)),0,VLOOKUP(A178,'BL3'!$A:$ZZ,COLUMN(F178),FALSE))+IF(ISNA(VLOOKUP(A178,'BL4'!$A:$ZZ,COLUMN(F178),FALSE)),0,VLOOKUP(A178,'BL4'!$A:$ZZ,COLUMN(F178),FALSE))+IF(ISNA(VLOOKUP(A178,'BL5'!$A:$ZZ,COLUMN(F178),FALSE)),0,VLOOKUP(A178,'BL5'!$A:$ZZ,COLUMN(F178),FALSE))+IF(ISNA(VLOOKUP(A178,'BL6'!$A:$ZZ,COLUMN(F178),FALSE)),0,VLOOKUP(A178,'BL6'!$A:$ZZ,COLUMN(F178),FALSE))+IF(ISNA(VLOOKUP(A178,'BL7'!$A:$ZZ,COLUMN(F178),FALSE)),0,VLOOKUP(A178,'BL7'!$A:$ZZ,COLUMN(F178),FALSE))+IF(ISNA(VLOOKUP(A178,'BL8'!$A:$ZZ,COLUMN(F178),FALSE)),0,VLOOKUP(A178,'BL8'!$A:$ZZ,COLUMN(F178),FALSE))+IF(ISNA(VLOOKUP(A178,'BL9'!$A:$ZZ,COLUMN(F178),FALSE)),0,VLOOKUP(A178,'BL9'!$A:$ZZ,COLUMN(F178),FALSE))+IF(ISNA(VLOOKUP(A178,'BL10'!$A:$ZZ,COLUMN(F178),FALSE)),0,VLOOKUP(A178,'BL10'!$A:$ZZ,COLUMN(F178),FALSE))+IF(ISNA(VLOOKUP(A178,'BL11'!$A:$ZZ,COLUMN(F178),FALSE)),0,VLOOKUP(A178,'BL11'!$A:$ZZ,COLUMN(F178),FALSE))+IF(ISNA(VLOOKUP(A178,'BL12'!$A:$ZZ,COLUMN(F178),FALSE)),0,VLOOKUP(A178,'BL12'!$A:$ZZ,COLUMN(F178),FALSE))+IF(ISNA(VLOOKUP(A178,'BL13'!$A:$ZZ,COLUMN(F178),FALSE)),0,VLOOKUP(A178,'BL13'!$A:$ZZ,COLUMN(F178),FALSE))+IF(ISNA(VLOOKUP(A178,'BL14'!$A:$ZZ,COLUMN(F178),FALSE)),0,VLOOKUP(A178,'BL14'!$A:$ZZ,COLUMN(F178),FALSE))+IF(ISNA(VLOOKUP(A178,'BL15'!$A:$ZZ,COLUMN(F178),FALSE)),0,VLOOKUP(A178,'BL15'!$A:$ZZ,COLUMN(F178),FALSE))+IF(ISNA(VLOOKUP(A178,'BL16'!$A:$ZZ,COLUMN(F178),FALSE)),0,VLOOKUP(A178,'BL16'!$A:$ZZ,COLUMN(F178),FALSE))+IF(ISNA(VLOOKUP(A178,'BL17'!$A:$ZZ,COLUMN(F178),FALSE)),0,VLOOKUP(A178,'BL17'!$A:$ZZ,COLUMN(F178),FALSE))+IF(ISNA(VLOOKUP(A178,'BL18'!$A:$ZZ,COLUMN(F178),FALSE)),0,VLOOKUP(A178,'BL18'!$A:$ZZ,COLUMN(F178),FALSE))+IF(ISNA(VLOOKUP(A178,'BL19'!$A:$ZZ,COLUMN(F178),FALSE)),0,VLOOKUP(A178,'BL19'!$A:$ZZ,COLUMN(F178),FALSE))+IF(ISNA(VLOOKUP(A178,'BL20'!$A:$ZZ,COLUMN(F178),FALSE)),0,VLOOKUP(A178,'BL20'!$A:$ZZ,COLUMN(F178),FALSE))+IF(ISNA(VLOOKUP(A178,'BL21'!$A:$ZZ,COLUMN(F178),FALSE)),0,VLOOKUP(A178,'BL21'!$A:$ZZ,COLUMN(F178),FALSE))+IF(ISNA(VLOOKUP(A178,'BL22'!$A:$ZZ,COLUMN(F178),FALSE)),0,VLOOKUP(A178,'BL22'!$A:$ZZ,COLUMN(F178),FALSE))+IF(ISNA(VLOOKUP(A178,'BL23'!$A:$ZZ,COLUMN(F178),FALSE)),0,VLOOKUP(A178,'BL23'!$A:$ZZ,COLUMN(F178),FALSE))+IF(ISNA(VLOOKUP(A178,'BL24'!$A:$ZZ,COLUMN(F178),FALSE)),0,VLOOKUP(A178,'BL24'!$A:$ZZ,COLUMN(F178),FALSE))+IF(ISNA(VLOOKUP(A178,'BL25'!$A:$ZZ,COLUMN(F178),FALSE)),0,VLOOKUP(A178,'BL25'!$A:$ZZ,COLUMN(F178),FALSE))+IF(ISNA(VLOOKUP(A178,'BL26'!$A:$ZZ,COLUMN(F178),FALSE)),0,VLOOKUP(A178,'BL26'!$A:$ZZ,COLUMN(F178),FALSE))+IF(ISNA(VLOOKUP(A178,'BL27'!$A:$ZZ,COLUMN(F178),FALSE)),0,VLOOKUP(A178,'BL27'!$A:$ZZ,COLUMN(F178),FALSE))+IF(ISNA(VLOOKUP(A178,'BL28'!$A:$ZZ,COLUMN(F178),FALSE)),0,VLOOKUP(A178,'BL28'!$A:$ZZ,COLUMN(F178),FALSE))+IF(ISNA(VLOOKUP(A178,'BL29'!$A:$ZZ,COLUMN(F178),FALSE)),0,VLOOKUP(A178,'BL29'!$A:$ZZ,COLUMN(F178),FALSE))+IF(ISNA(VLOOKUP(A178,'BL30'!$A:$ZZ,COLUMN(F178),FALSE)),0,VLOOKUP(A178,'BL30'!$A:$ZZ,COLUMN(F178),FALSE))</f>
        <v>0</v>
      </c>
      <c r="G178" s="20">
        <f>IF(ISNA(VLOOKUP(A178,'BL1'!$A:$ZZ,COLUMN(G178),FALSE)),0,VLOOKUP(A178,'BL1'!$A:$ZZ,COLUMN(G178),FALSE))+IF(ISNA(VLOOKUP(A178,'BL2'!$A:$ZZ,COLUMN(G178),FALSE)),0,VLOOKUP(A178,'BL2'!$A:$ZZ,COLUMN(G178),FALSE))+IF(ISNA(VLOOKUP(A178,'BL3'!$A:$ZZ,COLUMN(G178),FALSE)),0,VLOOKUP(A178,'BL3'!$A:$ZZ,COLUMN(G178),FALSE))+IF(ISNA(VLOOKUP(A178,'BL4'!$A:$ZZ,COLUMN(G178),FALSE)),0,VLOOKUP(A178,'BL4'!$A:$ZZ,COLUMN(G178),FALSE))+IF(ISNA(VLOOKUP(A178,'BL5'!$A:$ZZ,COLUMN(G178),FALSE)),0,VLOOKUP(A178,'BL5'!$A:$ZZ,COLUMN(G178),FALSE))+IF(ISNA(VLOOKUP(A178,'BL6'!$A:$ZZ,COLUMN(G178),FALSE)),0,VLOOKUP(A178,'BL6'!$A:$ZZ,COLUMN(G178),FALSE))+IF(ISNA(VLOOKUP(A178,'BL7'!$A:$ZZ,COLUMN(G178),FALSE)),0,VLOOKUP(A178,'BL7'!$A:$ZZ,COLUMN(G178),FALSE))+IF(ISNA(VLOOKUP(A178,'BL8'!$A:$ZZ,COLUMN(G178),FALSE)),0,VLOOKUP(A178,'BL8'!$A:$ZZ,COLUMN(G178),FALSE))+IF(ISNA(VLOOKUP(A178,'BL9'!$A:$ZZ,COLUMN(G178),FALSE)),0,VLOOKUP(A178,'BL9'!$A:$ZZ,COLUMN(G178),FALSE))+IF(ISNA(VLOOKUP(A178,'BL10'!$A:$ZZ,COLUMN(G178),FALSE)),0,VLOOKUP(A178,'BL10'!$A:$ZZ,COLUMN(G178),FALSE))+IF(ISNA(VLOOKUP(A178,'BL11'!$A:$ZZ,COLUMN(G178),FALSE)),0,VLOOKUP(A178,'BL11'!$A:$ZZ,COLUMN(G178),FALSE))+IF(ISNA(VLOOKUP(A178,'BL12'!$A:$ZZ,COLUMN(G178),FALSE)),0,VLOOKUP(A178,'BL12'!$A:$ZZ,COLUMN(G178),FALSE))+IF(ISNA(VLOOKUP(A178,'BL13'!$A:$ZZ,COLUMN(G178),FALSE)),0,VLOOKUP(A178,'BL13'!$A:$ZZ,COLUMN(G178),FALSE))+IF(ISNA(VLOOKUP(A178,'BL14'!$A:$ZZ,COLUMN(G178),FALSE)),0,VLOOKUP(A178,'BL14'!$A:$ZZ,COLUMN(G178),FALSE))+IF(ISNA(VLOOKUP(A178,'BL15'!$A:$ZZ,COLUMN(G178),FALSE)),0,VLOOKUP(A178,'BL15'!$A:$ZZ,COLUMN(G178),FALSE))+IF(ISNA(VLOOKUP(A178,'BL16'!$A:$ZZ,COLUMN(G178),FALSE)),0,VLOOKUP(A178,'BL16'!$A:$ZZ,COLUMN(G178),FALSE))+IF(ISNA(VLOOKUP(A178,'BL17'!$A:$ZZ,COLUMN(G178),FALSE)),0,VLOOKUP(A178,'BL17'!$A:$ZZ,COLUMN(G178),FALSE))+IF(ISNA(VLOOKUP(A178,'BL18'!$A:$ZZ,COLUMN(G178),FALSE)),0,VLOOKUP(A178,'BL18'!$A:$ZZ,COLUMN(G178),FALSE))+IF(ISNA(VLOOKUP(A178,'BL19'!$A:$ZZ,COLUMN(G178),FALSE)),0,VLOOKUP(A178,'BL19'!$A:$ZZ,COLUMN(G178),FALSE))+IF(ISNA(VLOOKUP(A178,'BL20'!$A:$ZZ,COLUMN(G178),FALSE)),0,VLOOKUP(A178,'BL20'!$A:$ZZ,COLUMN(G178),FALSE))+IF(ISNA(VLOOKUP(A178,'BL21'!$A:$ZZ,COLUMN(G178),FALSE)),0,VLOOKUP(A178,'BL21'!$A:$ZZ,COLUMN(G178),FALSE))+IF(ISNA(VLOOKUP(A178,'BL22'!$A:$ZZ,COLUMN(G178),FALSE)),0,VLOOKUP(A178,'BL22'!$A:$ZZ,COLUMN(G178),FALSE))+IF(ISNA(VLOOKUP(A178,'BL23'!$A:$ZZ,COLUMN(G178),FALSE)),0,VLOOKUP(A178,'BL23'!$A:$ZZ,COLUMN(G178),FALSE))+IF(ISNA(VLOOKUP(A178,'BL24'!$A:$ZZ,COLUMN(G178),FALSE)),0,VLOOKUP(A178,'BL24'!$A:$ZZ,COLUMN(G178),FALSE))+IF(ISNA(VLOOKUP(A178,'BL25'!$A:$ZZ,COLUMN(G178),FALSE)),0,VLOOKUP(A178,'BL25'!$A:$ZZ,COLUMN(G178),FALSE))+IF(ISNA(VLOOKUP(A178,'BL26'!$A:$ZZ,COLUMN(G178),FALSE)),0,VLOOKUP(A178,'BL26'!$A:$ZZ,COLUMN(G178),FALSE))+IF(ISNA(VLOOKUP(A178,'BL27'!$A:$ZZ,COLUMN(G178),FALSE)),0,VLOOKUP(A178,'BL27'!$A:$ZZ,COLUMN(G178),FALSE))+IF(ISNA(VLOOKUP(A178,'BL28'!$A:$ZZ,COLUMN(G178),FALSE)),0,VLOOKUP(A178,'BL28'!$A:$ZZ,COLUMN(G178),FALSE))+IF(ISNA(VLOOKUP(A178,'BL29'!$A:$ZZ,COLUMN(G178),FALSE)),0,VLOOKUP(A178,'BL29'!$A:$ZZ,COLUMN(G178),FALSE))+IF(ISNA(VLOOKUP(A178,'BL30'!$A:$ZZ,COLUMN(G178),FALSE)),0,VLOOKUP(A178,'BL30'!$A:$ZZ,COLUMN(G178),FALSE))</f>
        <v>0</v>
      </c>
      <c r="H178" s="21">
        <f>IF(ISNA(VLOOKUP(A178,'BL1'!$A:$ZZ,COLUMN(H178),FALSE)),0,VLOOKUP(A178,'BL1'!$A:$ZZ,COLUMN(H178),FALSE))+IF(ISNA(VLOOKUP(A178,'BL2'!$A:$ZZ,COLUMN(H178),FALSE)),0,VLOOKUP(A178,'BL2'!$A:$ZZ,COLUMN(H178),FALSE))+IF(ISNA(VLOOKUP(A178,'BL3'!$A:$ZZ,COLUMN(H178),FALSE)),0,VLOOKUP(A178,'BL3'!$A:$ZZ,COLUMN(H178),FALSE))+IF(ISNA(VLOOKUP(A178,'BL4'!$A:$ZZ,COLUMN(H178),FALSE)),0,VLOOKUP(A178,'BL4'!$A:$ZZ,COLUMN(H178),FALSE))+IF(ISNA(VLOOKUP(A178,'BL5'!$A:$ZZ,COLUMN(H178),FALSE)),0,VLOOKUP(A178,'BL5'!$A:$ZZ,COLUMN(H178),FALSE))+IF(ISNA(VLOOKUP(A178,'BL6'!$A:$ZZ,COLUMN(H178),FALSE)),0,VLOOKUP(A178,'BL6'!$A:$ZZ,COLUMN(H178),FALSE))+IF(ISNA(VLOOKUP(A178,'BL7'!$A:$ZZ,COLUMN(H178),FALSE)),0,VLOOKUP(A178,'BL7'!$A:$ZZ,COLUMN(H178),FALSE))+IF(ISNA(VLOOKUP(A178,'BL8'!$A:$ZZ,COLUMN(H178),FALSE)),0,VLOOKUP(A178,'BL8'!$A:$ZZ,COLUMN(H178),FALSE))+IF(ISNA(VLOOKUP(A178,'BL9'!$A:$ZZ,COLUMN(H178),FALSE)),0,VLOOKUP(A178,'BL9'!$A:$ZZ,COLUMN(H178),FALSE))+IF(ISNA(VLOOKUP(A178,'BL10'!$A:$ZZ,COLUMN(H178),FALSE)),0,VLOOKUP(A178,'BL10'!$A:$ZZ,COLUMN(H178),FALSE))+IF(ISNA(VLOOKUP(A178,'BL11'!$A:$ZZ,COLUMN(H178),FALSE)),0,VLOOKUP(A178,'BL11'!$A:$ZZ,COLUMN(H178),FALSE))+IF(ISNA(VLOOKUP(A178,'BL12'!$A:$ZZ,COLUMN(H178),FALSE)),0,VLOOKUP(A178,'BL12'!$A:$ZZ,COLUMN(H178),FALSE))+IF(ISNA(VLOOKUP(A178,'BL13'!$A:$ZZ,COLUMN(H178),FALSE)),0,VLOOKUP(A178,'BL13'!$A:$ZZ,COLUMN(H178),FALSE))+IF(ISNA(VLOOKUP(A178,'BL14'!$A:$ZZ,COLUMN(H178),FALSE)),0,VLOOKUP(A178,'BL14'!$A:$ZZ,COLUMN(H178),FALSE))+IF(ISNA(VLOOKUP(A178,'BL15'!$A:$ZZ,COLUMN(H178),FALSE)),0,VLOOKUP(A178,'BL15'!$A:$ZZ,COLUMN(H178),FALSE))+IF(ISNA(VLOOKUP(A178,'BL16'!$A:$ZZ,COLUMN(H178),FALSE)),0,VLOOKUP(A178,'BL16'!$A:$ZZ,COLUMN(H178),FALSE))+IF(ISNA(VLOOKUP(A178,'BL17'!$A:$ZZ,COLUMN(H178),FALSE)),0,VLOOKUP(A178,'BL17'!$A:$ZZ,COLUMN(H178),FALSE))+IF(ISNA(VLOOKUP(A178,'BL18'!$A:$ZZ,COLUMN(H178),FALSE)),0,VLOOKUP(A178,'BL18'!$A:$ZZ,COLUMN(H178),FALSE))+IF(ISNA(VLOOKUP(A178,'BL19'!$A:$ZZ,COLUMN(H178),FALSE)),0,VLOOKUP(A178,'BL19'!$A:$ZZ,COLUMN(H178),FALSE))+IF(ISNA(VLOOKUP(A178,'BL20'!$A:$ZZ,COLUMN(H178),FALSE)),0,VLOOKUP(A178,'BL20'!$A:$ZZ,COLUMN(H178),FALSE))+IF(ISNA(VLOOKUP(A178,'BL21'!$A:$ZZ,COLUMN(H178),FALSE)),0,VLOOKUP(A178,'BL21'!$A:$ZZ,COLUMN(H178),FALSE))+IF(ISNA(VLOOKUP(A178,'BL22'!$A:$ZZ,COLUMN(H178),FALSE)),0,VLOOKUP(A178,'BL22'!$A:$ZZ,COLUMN(H178),FALSE))+IF(ISNA(VLOOKUP(A178,'BL23'!$A:$ZZ,COLUMN(H178),FALSE)),0,VLOOKUP(A178,'BL23'!$A:$ZZ,COLUMN(H178),FALSE))+IF(ISNA(VLOOKUP(A178,'BL24'!$A:$ZZ,COLUMN(H178),FALSE)),0,VLOOKUP(A178,'BL24'!$A:$ZZ,COLUMN(H178),FALSE))+IF(ISNA(VLOOKUP(A178,'BL25'!$A:$ZZ,COLUMN(H178),FALSE)),0,VLOOKUP(A178,'BL25'!$A:$ZZ,COLUMN(H178),FALSE))+IF(ISNA(VLOOKUP(A178,'BL26'!$A:$ZZ,COLUMN(H178),FALSE)),0,VLOOKUP(A178,'BL26'!$A:$ZZ,COLUMN(H178),FALSE))+IF(ISNA(VLOOKUP(A178,'BL27'!$A:$ZZ,COLUMN(H178),FALSE)),0,VLOOKUP(A178,'BL27'!$A:$ZZ,COLUMN(H178),FALSE))+IF(ISNA(VLOOKUP(A178,'BL28'!$A:$ZZ,COLUMN(H178),FALSE)),0,VLOOKUP(A178,'BL28'!$A:$ZZ,COLUMN(H178),FALSE))+IF(ISNA(VLOOKUP(A178,'BL29'!$A:$ZZ,COLUMN(H178),FALSE)),0,VLOOKUP(A178,'BL29'!$A:$ZZ,COLUMN(H178),FALSE))+IF(ISNA(VLOOKUP(A178,'BL30'!$A:$ZZ,COLUMN(H178),FALSE)),0,VLOOKUP(A178,'BL30'!$A:$ZZ,COLUMN(H178),FALSE))</f>
        <v>0</v>
      </c>
      <c r="I178" s="22">
        <f>IF(ISNA(VLOOKUP(A178,'BL1'!$A:$ZZ,COLUMN(I178),FALSE)),0,VLOOKUP(A178,'BL1'!$A:$ZZ,COLUMN(I178),FALSE))+IF(ISNA(VLOOKUP(A178,'BL2'!$A:$ZZ,COLUMN(I178),FALSE)),0,VLOOKUP(A178,'BL2'!$A:$ZZ,COLUMN(I178),FALSE))+IF(ISNA(VLOOKUP(A178,'BL3'!$A:$ZZ,COLUMN(I178),FALSE)),0,VLOOKUP(A178,'BL3'!$A:$ZZ,COLUMN(I178),FALSE))+IF(ISNA(VLOOKUP(A178,'BL4'!$A:$ZZ,COLUMN(I178),FALSE)),0,VLOOKUP(A178,'BL4'!$A:$ZZ,COLUMN(I178),FALSE))+IF(ISNA(VLOOKUP(A178,'BL5'!$A:$ZZ,COLUMN(I178),FALSE)),0,VLOOKUP(A178,'BL5'!$A:$ZZ,COLUMN(I178),FALSE))+IF(ISNA(VLOOKUP(A178,'BL6'!$A:$ZZ,COLUMN(I178),FALSE)),0,VLOOKUP(A178,'BL6'!$A:$ZZ,COLUMN(I178),FALSE))+IF(ISNA(VLOOKUP(A178,'BL7'!$A:$ZZ,COLUMN(I178),FALSE)),0,VLOOKUP(A178,'BL7'!$A:$ZZ,COLUMN(I178),FALSE))+IF(ISNA(VLOOKUP(A178,'BL8'!$A:$ZZ,COLUMN(I178),FALSE)),0,VLOOKUP(A178,'BL8'!$A:$ZZ,COLUMN(I178),FALSE))+IF(ISNA(VLOOKUP(A178,'BL9'!$A:$ZZ,COLUMN(I178),FALSE)),0,VLOOKUP(A178,'BL9'!$A:$ZZ,COLUMN(I178),FALSE))+IF(ISNA(VLOOKUP(A178,'BL10'!$A:$ZZ,COLUMN(I178),FALSE)),0,VLOOKUP(A178,'BL10'!$A:$ZZ,COLUMN(I178),FALSE))+IF(ISNA(VLOOKUP(A178,'BL11'!$A:$ZZ,COLUMN(I178),FALSE)),0,VLOOKUP(A178,'BL11'!$A:$ZZ,COLUMN(I178),FALSE))+IF(ISNA(VLOOKUP(A178,'BL12'!$A:$ZZ,COLUMN(I178),FALSE)),0,VLOOKUP(A178,'BL12'!$A:$ZZ,COLUMN(I178),FALSE))+IF(ISNA(VLOOKUP(A178,'BL13'!$A:$ZZ,COLUMN(I178),FALSE)),0,VLOOKUP(A178,'BL13'!$A:$ZZ,COLUMN(I178),FALSE))+IF(ISNA(VLOOKUP(A178,'BL14'!$A:$ZZ,COLUMN(I178),FALSE)),0,VLOOKUP(A178,'BL14'!$A:$ZZ,COLUMN(I178),FALSE))+IF(ISNA(VLOOKUP(A178,'BL15'!$A:$ZZ,COLUMN(I178),FALSE)),0,VLOOKUP(A178,'BL15'!$A:$ZZ,COLUMN(I178),FALSE))+IF(ISNA(VLOOKUP(A178,'BL16'!$A:$ZZ,COLUMN(I178),FALSE)),0,VLOOKUP(A178,'BL16'!$A:$ZZ,COLUMN(I178),FALSE))+IF(ISNA(VLOOKUP(A178,'BL17'!$A:$ZZ,COLUMN(I178),FALSE)),0,VLOOKUP(A178,'BL17'!$A:$ZZ,COLUMN(I178),FALSE))+IF(ISNA(VLOOKUP(A178,'BL18'!$A:$ZZ,COLUMN(I178),FALSE)),0,VLOOKUP(A178,'BL18'!$A:$ZZ,COLUMN(I178),FALSE))+IF(ISNA(VLOOKUP(A178,'BL19'!$A:$ZZ,COLUMN(I178),FALSE)),0,VLOOKUP(A178,'BL19'!$A:$ZZ,COLUMN(I178),FALSE))+IF(ISNA(VLOOKUP(A178,'BL20'!$A:$ZZ,COLUMN(I178),FALSE)),0,VLOOKUP(A178,'BL20'!$A:$ZZ,COLUMN(I178),FALSE))+IF(ISNA(VLOOKUP(A178,'BL21'!$A:$ZZ,COLUMN(I178),FALSE)),0,VLOOKUP(A178,'BL21'!$A:$ZZ,COLUMN(I178),FALSE))+IF(ISNA(VLOOKUP(A178,'BL22'!$A:$ZZ,COLUMN(I178),FALSE)),0,VLOOKUP(A178,'BL22'!$A:$ZZ,COLUMN(I178),FALSE))+IF(ISNA(VLOOKUP(A178,'BL23'!$A:$ZZ,COLUMN(I178),FALSE)),0,VLOOKUP(A178,'BL23'!$A:$ZZ,COLUMN(I178),FALSE))+IF(ISNA(VLOOKUP(A178,'BL24'!$A:$ZZ,COLUMN(I178),FALSE)),0,VLOOKUP(A178,'BL24'!$A:$ZZ,COLUMN(I178),FALSE))+IF(ISNA(VLOOKUP(A178,'BL25'!$A:$ZZ,COLUMN(I178),FALSE)),0,VLOOKUP(A178,'BL25'!$A:$ZZ,COLUMN(I178),FALSE))+IF(ISNA(VLOOKUP(A178,'BL26'!$A:$ZZ,COLUMN(I178),FALSE)),0,VLOOKUP(A178,'BL26'!$A:$ZZ,COLUMN(I178),FALSE))+IF(ISNA(VLOOKUP(A178,'BL27'!$A:$ZZ,COLUMN(I178),FALSE)),0,VLOOKUP(A178,'BL27'!$A:$ZZ,COLUMN(I178),FALSE))+IF(ISNA(VLOOKUP(A178,'BL28'!$A:$ZZ,COLUMN(I178),FALSE)),0,VLOOKUP(A178,'BL28'!$A:$ZZ,COLUMN(I178),FALSE))+IF(ISNA(VLOOKUP(A178,'BL29'!$A:$ZZ,COLUMN(I178),FALSE)),0,VLOOKUP(A178,'BL29'!$A:$ZZ,COLUMN(I178),FALSE))+IF(ISNA(VLOOKUP(A178,'BL30'!$A:$ZZ,COLUMN(I178),FALSE)),0,VLOOKUP(A178,'BL30'!$A:$ZZ,COLUMN(I178),FALSE))</f>
        <v>0</v>
      </c>
      <c r="J178" s="23">
        <f>IF(ISNA(VLOOKUP(A178,'BL1'!$A:$ZZ,COLUMN(J178),FALSE)),0,VLOOKUP(A178,'BL1'!$A:$ZZ,COLUMN(J178),FALSE))+IF(ISNA(VLOOKUP(A178,'BL2'!$A:$ZZ,COLUMN(J178),FALSE)),0,VLOOKUP(A178,'BL2'!$A:$ZZ,COLUMN(J178),FALSE))+IF(ISNA(VLOOKUP(A178,'BL3'!$A:$ZZ,COLUMN(J178),FALSE)),0,VLOOKUP(A178,'BL3'!$A:$ZZ,COLUMN(J178),FALSE))+IF(ISNA(VLOOKUP(A178,'BL4'!$A:$ZZ,COLUMN(J178),FALSE)),0,VLOOKUP(A178,'BL4'!$A:$ZZ,COLUMN(J178),FALSE))+IF(ISNA(VLOOKUP(A178,'BL5'!$A:$ZZ,COLUMN(J178),FALSE)),0,VLOOKUP(A178,'BL5'!$A:$ZZ,COLUMN(J178),FALSE))+IF(ISNA(VLOOKUP(A178,'BL6'!$A:$ZZ,COLUMN(J178),FALSE)),0,VLOOKUP(A178,'BL6'!$A:$ZZ,COLUMN(J178),FALSE))+IF(ISNA(VLOOKUP(A178,'BL7'!$A:$ZZ,COLUMN(J178),FALSE)),0,VLOOKUP(A178,'BL7'!$A:$ZZ,COLUMN(J178),FALSE))+IF(ISNA(VLOOKUP(A178,'BL8'!$A:$ZZ,COLUMN(J178),FALSE)),0,VLOOKUP(A178,'BL8'!$A:$ZZ,COLUMN(J178),FALSE))+IF(ISNA(VLOOKUP(A178,'BL9'!$A:$ZZ,COLUMN(J178),FALSE)),0,VLOOKUP(A178,'BL9'!$A:$ZZ,COLUMN(J178),FALSE))+IF(ISNA(VLOOKUP(A178,'BL10'!$A:$ZZ,COLUMN(J178),FALSE)),0,VLOOKUP(A178,'BL10'!$A:$ZZ,COLUMN(J178),FALSE))+IF(ISNA(VLOOKUP(A178,'BL11'!$A:$ZZ,COLUMN(J178),FALSE)),0,VLOOKUP(A178,'BL11'!$A:$ZZ,COLUMN(J178),FALSE))+IF(ISNA(VLOOKUP(A178,'BL12'!$A:$ZZ,COLUMN(J178),FALSE)),0,VLOOKUP(A178,'BL12'!$A:$ZZ,COLUMN(J178),FALSE))+IF(ISNA(VLOOKUP(A178,'BL13'!$A:$ZZ,COLUMN(J178),FALSE)),0,VLOOKUP(A178,'BL13'!$A:$ZZ,COLUMN(J178),FALSE))+IF(ISNA(VLOOKUP(A178,'BL14'!$A:$ZZ,COLUMN(J178),FALSE)),0,VLOOKUP(A178,'BL14'!$A:$ZZ,COLUMN(J178),FALSE))+IF(ISNA(VLOOKUP(A178,'BL15'!$A:$ZZ,COLUMN(J178),FALSE)),0,VLOOKUP(A178,'BL15'!$A:$ZZ,COLUMN(J178),FALSE))+IF(ISNA(VLOOKUP(A178,'BL16'!$A:$ZZ,COLUMN(J178),FALSE)),0,VLOOKUP(A178,'BL16'!$A:$ZZ,COLUMN(J178),FALSE))+IF(ISNA(VLOOKUP(A178,'BL17'!$A:$ZZ,COLUMN(J178),FALSE)),0,VLOOKUP(A178,'BL17'!$A:$ZZ,COLUMN(J178),FALSE))+IF(ISNA(VLOOKUP(A178,'BL18'!$A:$ZZ,COLUMN(J178),FALSE)),0,VLOOKUP(A178,'BL18'!$A:$ZZ,COLUMN(J178),FALSE))+IF(ISNA(VLOOKUP(A178,'BL19'!$A:$ZZ,COLUMN(J178),FALSE)),0,VLOOKUP(A178,'BL19'!$A:$ZZ,COLUMN(J178),FALSE))+IF(ISNA(VLOOKUP(A178,'BL20'!$A:$ZZ,COLUMN(J178),FALSE)),0,VLOOKUP(A178,'BL20'!$A:$ZZ,COLUMN(J178),FALSE))+IF(ISNA(VLOOKUP(A178,'BL21'!$A:$ZZ,COLUMN(J178),FALSE)),0,VLOOKUP(A178,'BL21'!$A:$ZZ,COLUMN(J178),FALSE))+IF(ISNA(VLOOKUP(A178,'BL22'!$A:$ZZ,COLUMN(J178),FALSE)),0,VLOOKUP(A178,'BL22'!$A:$ZZ,COLUMN(J178),FALSE))+IF(ISNA(VLOOKUP(A178,'BL23'!$A:$ZZ,COLUMN(J178),FALSE)),0,VLOOKUP(A178,'BL23'!$A:$ZZ,COLUMN(J178),FALSE))+IF(ISNA(VLOOKUP(A178,'BL24'!$A:$ZZ,COLUMN(J178),FALSE)),0,VLOOKUP(A178,'BL24'!$A:$ZZ,COLUMN(J178),FALSE))+IF(ISNA(VLOOKUP(A178,'BL25'!$A:$ZZ,COLUMN(J178),FALSE)),0,VLOOKUP(A178,'BL25'!$A:$ZZ,COLUMN(J178),FALSE))+IF(ISNA(VLOOKUP(A178,'BL26'!$A:$ZZ,COLUMN(J178),FALSE)),0,VLOOKUP(A178,'BL26'!$A:$ZZ,COLUMN(J178),FALSE))+IF(ISNA(VLOOKUP(A178,'BL27'!$A:$ZZ,COLUMN(J178),FALSE)),0,VLOOKUP(A178,'BL27'!$A:$ZZ,COLUMN(J178),FALSE))+IF(ISNA(VLOOKUP(A178,'BL28'!$A:$ZZ,COLUMN(J178),FALSE)),0,VLOOKUP(A178,'BL28'!$A:$ZZ,COLUMN(J178),FALSE))+IF(ISNA(VLOOKUP(A178,'BL29'!$A:$ZZ,COLUMN(J178),FALSE)),0,VLOOKUP(A178,'BL29'!$A:$ZZ,COLUMN(J178),FALSE))+IF(ISNA(VLOOKUP(A178,'BL30'!$A:$ZZ,COLUMN(J178),FALSE)),0,VLOOKUP(A178,'BL30'!$A:$ZZ,COLUMN(J178),FALSE))</f>
        <v>0</v>
      </c>
      <c r="K178" s="24">
        <f>IF(ISNA(VLOOKUP(A178,'BL1'!$A:$ZZ,COLUMN(K178),FALSE)),0,VLOOKUP(A178,'BL1'!$A:$ZZ,COLUMN(K178),FALSE))+IF(ISNA(VLOOKUP(A178,'BL2'!$A:$ZZ,COLUMN(K178),FALSE)),0,VLOOKUP(A178,'BL2'!$A:$ZZ,COLUMN(K178),FALSE))+IF(ISNA(VLOOKUP(A178,'BL3'!$A:$ZZ,COLUMN(K178),FALSE)),0,VLOOKUP(A178,'BL3'!$A:$ZZ,COLUMN(K178),FALSE))+IF(ISNA(VLOOKUP(A178,'BL4'!$A:$ZZ,COLUMN(K178),FALSE)),0,VLOOKUP(A178,'BL4'!$A:$ZZ,COLUMN(K178),FALSE))+IF(ISNA(VLOOKUP(A178,'BL5'!$A:$ZZ,COLUMN(K178),FALSE)),0,VLOOKUP(A178,'BL5'!$A:$ZZ,COLUMN(K178),FALSE))+IF(ISNA(VLOOKUP(A178,'BL6'!$A:$ZZ,COLUMN(K178),FALSE)),0,VLOOKUP(A178,'BL6'!$A:$ZZ,COLUMN(K178),FALSE))+IF(ISNA(VLOOKUP(A178,'BL7'!$A:$ZZ,COLUMN(K178),FALSE)),0,VLOOKUP(A178,'BL7'!$A:$ZZ,COLUMN(K178),FALSE))+IF(ISNA(VLOOKUP(A178,'BL8'!$A:$ZZ,COLUMN(K178),FALSE)),0,VLOOKUP(A178,'BL8'!$A:$ZZ,COLUMN(K178),FALSE))+IF(ISNA(VLOOKUP(A178,'BL9'!$A:$ZZ,COLUMN(K178),FALSE)),0,VLOOKUP(A178,'BL9'!$A:$ZZ,COLUMN(K178),FALSE))+IF(ISNA(VLOOKUP(A178,'BL10'!$A:$ZZ,COLUMN(K178),FALSE)),0,VLOOKUP(A178,'BL10'!$A:$ZZ,COLUMN(K178),FALSE))+IF(ISNA(VLOOKUP(A178,'BL11'!$A:$ZZ,COLUMN(K178),FALSE)),0,VLOOKUP(A178,'BL11'!$A:$ZZ,COLUMN(K178),FALSE))+IF(ISNA(VLOOKUP(A178,'BL12'!$A:$ZZ,COLUMN(K178),FALSE)),0,VLOOKUP(A178,'BL12'!$A:$ZZ,COLUMN(K178),FALSE))+IF(ISNA(VLOOKUP(A178,'BL13'!$A:$ZZ,COLUMN(K178),FALSE)),0,VLOOKUP(A178,'BL13'!$A:$ZZ,COLUMN(K178),FALSE))+IF(ISNA(VLOOKUP(A178,'BL14'!$A:$ZZ,COLUMN(K178),FALSE)),0,VLOOKUP(A178,'BL14'!$A:$ZZ,COLUMN(K178),FALSE))+IF(ISNA(VLOOKUP(A178,'BL15'!$A:$ZZ,COLUMN(K178),FALSE)),0,VLOOKUP(A178,'BL15'!$A:$ZZ,COLUMN(K178),FALSE))+IF(ISNA(VLOOKUP(A178,'BL16'!$A:$ZZ,COLUMN(K178),FALSE)),0,VLOOKUP(A178,'BL16'!$A:$ZZ,COLUMN(K178),FALSE))+IF(ISNA(VLOOKUP(A178,'BL17'!$A:$ZZ,COLUMN(K178),FALSE)),0,VLOOKUP(A178,'BL17'!$A:$ZZ,COLUMN(K178),FALSE))+IF(ISNA(VLOOKUP(A178,'BL18'!$A:$ZZ,COLUMN(K178),FALSE)),0,VLOOKUP(A178,'BL18'!$A:$ZZ,COLUMN(K178),FALSE))+IF(ISNA(VLOOKUP(A178,'BL19'!$A:$ZZ,COLUMN(K178),FALSE)),0,VLOOKUP(A178,'BL19'!$A:$ZZ,COLUMN(K178),FALSE))+IF(ISNA(VLOOKUP(A178,'BL20'!$A:$ZZ,COLUMN(K178),FALSE)),0,VLOOKUP(A178,'BL20'!$A:$ZZ,COLUMN(K178),FALSE))+IF(ISNA(VLOOKUP(A178,'BL21'!$A:$ZZ,COLUMN(K178),FALSE)),0,VLOOKUP(A178,'BL21'!$A:$ZZ,COLUMN(K178),FALSE))+IF(ISNA(VLOOKUP(A178,'BL22'!$A:$ZZ,COLUMN(K178),FALSE)),0,VLOOKUP(A178,'BL22'!$A:$ZZ,COLUMN(K178),FALSE))+IF(ISNA(VLOOKUP(A178,'BL23'!$A:$ZZ,COLUMN(K178),FALSE)),0,VLOOKUP(A178,'BL23'!$A:$ZZ,COLUMN(K178),FALSE))+IF(ISNA(VLOOKUP(A178,'BL24'!$A:$ZZ,COLUMN(K178),FALSE)),0,VLOOKUP(A178,'BL24'!$A:$ZZ,COLUMN(K178),FALSE))+IF(ISNA(VLOOKUP(A178,'BL25'!$A:$ZZ,COLUMN(K178),FALSE)),0,VLOOKUP(A178,'BL25'!$A:$ZZ,COLUMN(K178),FALSE))+IF(ISNA(VLOOKUP(A178,'BL26'!$A:$ZZ,COLUMN(K178),FALSE)),0,VLOOKUP(A178,'BL26'!$A:$ZZ,COLUMN(K178),FALSE))+IF(ISNA(VLOOKUP(A178,'BL27'!$A:$ZZ,COLUMN(K178),FALSE)),0,VLOOKUP(A178,'BL27'!$A:$ZZ,COLUMN(K178),FALSE))+IF(ISNA(VLOOKUP(A178,'BL28'!$A:$ZZ,COLUMN(K178),FALSE)),0,VLOOKUP(A178,'BL28'!$A:$ZZ,COLUMN(K178),FALSE))+IF(ISNA(VLOOKUP(A178,'BL29'!$A:$ZZ,COLUMN(K178),FALSE)),0,VLOOKUP(A178,'BL29'!$A:$ZZ,COLUMN(K178),FALSE))+IF(ISNA(VLOOKUP(A178,'BL30'!$A:$ZZ,COLUMN(K178),FALSE)),0,VLOOKUP(A178,'BL30'!$A:$ZZ,COLUMN(K178),FALSE))</f>
        <v>0</v>
      </c>
      <c r="L178" s="29">
        <f>IF(ISNA(VLOOKUP(A178,'BL1'!$A:$ZZ,COLUMN(L178),FALSE)),0,VLOOKUP(A178,'BL1'!$A:$ZZ,COLUMN(L178),FALSE))+IF(ISNA(VLOOKUP(A178,'BL2'!$A:$ZZ,COLUMN(L178),FALSE)),0,VLOOKUP(A178,'BL2'!$A:$ZZ,COLUMN(L178),FALSE))+IF(ISNA(VLOOKUP(A178,'BL3'!$A:$ZZ,COLUMN(L178),FALSE)),0,VLOOKUP(A178,'BL3'!$A:$ZZ,COLUMN(L178),FALSE))+IF(ISNA(VLOOKUP(A178,'BL4'!$A:$ZZ,COLUMN(L178),FALSE)),0,VLOOKUP(A178,'BL4'!$A:$ZZ,COLUMN(L178),FALSE))+IF(ISNA(VLOOKUP(A178,'BL5'!$A:$ZZ,COLUMN(L178),FALSE)),0,VLOOKUP(A178,'BL5'!$A:$ZZ,COLUMN(L178),FALSE))+IF(ISNA(VLOOKUP(A178,'BL6'!$A:$ZZ,COLUMN(L178),FALSE)),0,VLOOKUP(A178,'BL6'!$A:$ZZ,COLUMN(L178),FALSE))+IF(ISNA(VLOOKUP(A178,'BL7'!$A:$ZZ,COLUMN(L178),FALSE)),0,VLOOKUP(A178,'BL7'!$A:$ZZ,COLUMN(L178),FALSE))+IF(ISNA(VLOOKUP(A178,'BL8'!$A:$ZZ,COLUMN(L178),FALSE)),0,VLOOKUP(A178,'BL8'!$A:$ZZ,COLUMN(L178),FALSE))+IF(ISNA(VLOOKUP(A178,'BL9'!$A:$ZZ,COLUMN(L178),FALSE)),0,VLOOKUP(A178,'BL9'!$A:$ZZ,COLUMN(L178),FALSE))+IF(ISNA(VLOOKUP(A178,'BL10'!$A:$ZZ,COLUMN(L178),FALSE)),0,VLOOKUP(A178,'BL10'!$A:$ZZ,COLUMN(L178),FALSE))+IF(ISNA(VLOOKUP(A178,'BL11'!$A:$ZZ,COLUMN(L178),FALSE)),0,VLOOKUP(A178,'BL11'!$A:$ZZ,COLUMN(L178),FALSE))+IF(ISNA(VLOOKUP(A178,'BL12'!$A:$ZZ,COLUMN(L178),FALSE)),0,VLOOKUP(A178,'BL12'!$A:$ZZ,COLUMN(L178),FALSE))+IF(ISNA(VLOOKUP(A178,'BL13'!$A:$ZZ,COLUMN(L178),FALSE)),0,VLOOKUP(A178,'BL13'!$A:$ZZ,COLUMN(L178),FALSE))+IF(ISNA(VLOOKUP(A178,'BL14'!$A:$ZZ,COLUMN(L178),FALSE)),0,VLOOKUP(A178,'BL14'!$A:$ZZ,COLUMN(L178),FALSE))+IF(ISNA(VLOOKUP(A178,'BL15'!$A:$ZZ,COLUMN(L178),FALSE)),0,VLOOKUP(A178,'BL15'!$A:$ZZ,COLUMN(L178),FALSE))+IF(ISNA(VLOOKUP(A178,'BL16'!$A:$ZZ,COLUMN(L178),FALSE)),0,VLOOKUP(A178,'BL16'!$A:$ZZ,COLUMN(L178),FALSE))+IF(ISNA(VLOOKUP(A178,'BL17'!$A:$ZZ,COLUMN(L178),FALSE)),0,VLOOKUP(A178,'BL17'!$A:$ZZ,COLUMN(L178),FALSE))+IF(ISNA(VLOOKUP(A178,'BL18'!$A:$ZZ,COLUMN(L178),FALSE)),0,VLOOKUP(A178,'BL18'!$A:$ZZ,COLUMN(L178),FALSE))+IF(ISNA(VLOOKUP(A178,'BL19'!$A:$ZZ,COLUMN(L178),FALSE)),0,VLOOKUP(A178,'BL19'!$A:$ZZ,COLUMN(L178),FALSE))+IF(ISNA(VLOOKUP(A178,'BL20'!$A:$ZZ,COLUMN(L178),FALSE)),0,VLOOKUP(A178,'BL20'!$A:$ZZ,COLUMN(L178),FALSE))+IF(ISNA(VLOOKUP(A178,'BL21'!$A:$ZZ,COLUMN(L178),FALSE)),0,VLOOKUP(A178,'BL21'!$A:$ZZ,COLUMN(L178),FALSE))+IF(ISNA(VLOOKUP(A178,'BL22'!$A:$ZZ,COLUMN(L178),FALSE)),0,VLOOKUP(A178,'BL22'!$A:$ZZ,COLUMN(L178),FALSE))+IF(ISNA(VLOOKUP(A178,'BL23'!$A:$ZZ,COLUMN(L178),FALSE)),0,VLOOKUP(A178,'BL23'!$A:$ZZ,COLUMN(L178),FALSE))+IF(ISNA(VLOOKUP(A178,'BL24'!$A:$ZZ,COLUMN(L178),FALSE)),0,VLOOKUP(A178,'BL24'!$A:$ZZ,COLUMN(L178),FALSE))+IF(ISNA(VLOOKUP(A178,'BL25'!$A:$ZZ,COLUMN(L178),FALSE)),0,VLOOKUP(A178,'BL25'!$A:$ZZ,COLUMN(L178),FALSE))+IF(ISNA(VLOOKUP(A178,'BL26'!$A:$ZZ,COLUMN(L178),FALSE)),0,VLOOKUP(A178,'BL26'!$A:$ZZ,COLUMN(L178),FALSE))+IF(ISNA(VLOOKUP(A178,'BL27'!$A:$ZZ,COLUMN(L178),FALSE)),0,VLOOKUP(A178,'BL27'!$A:$ZZ,COLUMN(L178),FALSE))+IF(ISNA(VLOOKUP(A178,'BL28'!$A:$ZZ,COLUMN(L178),FALSE)),0,VLOOKUP(A178,'BL28'!$A:$ZZ,COLUMN(L178),FALSE))+IF(ISNA(VLOOKUP(A178,'BL29'!$A:$ZZ,COLUMN(L178),FALSE)),0,VLOOKUP(A178,'BL29'!$A:$ZZ,COLUMN(L178),FALSE))+IF(ISNA(VLOOKUP(A178,'BL30'!$A:$ZZ,COLUMN(L178),FALSE)),0,VLOOKUP(A178,'BL30'!$A:$ZZ,COLUMN(L178),FALSE))</f>
        <v>0</v>
      </c>
      <c r="M178" s="28">
        <f>IF(ISNA(VLOOKUP(A178,'BL1'!$A:$ZZ,COLUMN(M178),FALSE)),0,VLOOKUP(A178,'BL1'!$A:$ZZ,COLUMN(M178),FALSE))+IF(ISNA(VLOOKUP(A178,'BL2'!$A:$ZZ,COLUMN(M178),FALSE)),0,VLOOKUP(A178,'BL2'!$A:$ZZ,COLUMN(M178),FALSE))+IF(ISNA(VLOOKUP(A178,'BL3'!$A:$ZZ,COLUMN(M178),FALSE)),0,VLOOKUP(A178,'BL3'!$A:$ZZ,COLUMN(M178),FALSE))+IF(ISNA(VLOOKUP(A178,'BL4'!$A:$ZZ,COLUMN(M178),FALSE)),0,VLOOKUP(A178,'BL4'!$A:$ZZ,COLUMN(M178),FALSE))+IF(ISNA(VLOOKUP(A178,'BL5'!$A:$ZZ,COLUMN(M178),FALSE)),0,VLOOKUP(A178,'BL5'!$A:$ZZ,COLUMN(M178),FALSE))+IF(ISNA(VLOOKUP(A178,'BL6'!$A:$ZZ,COLUMN(M178),FALSE)),0,VLOOKUP(A178,'BL6'!$A:$ZZ,COLUMN(M178),FALSE))+IF(ISNA(VLOOKUP(A178,'BL7'!$A:$ZZ,COLUMN(M178),FALSE)),0,VLOOKUP(A178,'BL7'!$A:$ZZ,COLUMN(M178),FALSE))+IF(ISNA(VLOOKUP(A178,'BL8'!$A:$ZZ,COLUMN(M178),FALSE)),0,VLOOKUP(A178,'BL8'!$A:$ZZ,COLUMN(M178),FALSE))+IF(ISNA(VLOOKUP(A178,'BL9'!$A:$ZZ,COLUMN(M178),FALSE)),0,VLOOKUP(A178,'BL9'!$A:$ZZ,COLUMN(M178),FALSE))+IF(ISNA(VLOOKUP(A178,'BL10'!$A:$ZZ,COLUMN(M178),FALSE)),0,VLOOKUP(A178,'BL10'!$A:$ZZ,COLUMN(M178),FALSE))+IF(ISNA(VLOOKUP(A178,'BL11'!$A:$ZZ,COLUMN(M178),FALSE)),0,VLOOKUP(A178,'BL11'!$A:$ZZ,COLUMN(M178),FALSE))+IF(ISNA(VLOOKUP(A178,'BL12'!$A:$ZZ,COLUMN(M178),FALSE)),0,VLOOKUP(A178,'BL12'!$A:$ZZ,COLUMN(M178),FALSE))+IF(ISNA(VLOOKUP(A178,'BL13'!$A:$ZZ,COLUMN(M178),FALSE)),0,VLOOKUP(A178,'BL13'!$A:$ZZ,COLUMN(M178),FALSE))+IF(ISNA(VLOOKUP(A178,'BL14'!$A:$ZZ,COLUMN(M178),FALSE)),0,VLOOKUP(A178,'BL14'!$A:$ZZ,COLUMN(M178),FALSE))+IF(ISNA(VLOOKUP(A178,'BL15'!$A:$ZZ,COLUMN(M178),FALSE)),0,VLOOKUP(A178,'BL15'!$A:$ZZ,COLUMN(M178),FALSE))+IF(ISNA(VLOOKUP(A178,'BL16'!$A:$ZZ,COLUMN(M178),FALSE)),0,VLOOKUP(A178,'BL16'!$A:$ZZ,COLUMN(M178),FALSE))+IF(ISNA(VLOOKUP(A178,'BL17'!$A:$ZZ,COLUMN(M178),FALSE)),0,VLOOKUP(A178,'BL17'!$A:$ZZ,COLUMN(M178),FALSE))+IF(ISNA(VLOOKUP(A178,'BL18'!$A:$ZZ,COLUMN(M178),FALSE)),0,VLOOKUP(A178,'BL18'!$A:$ZZ,COLUMN(M178),FALSE))+IF(ISNA(VLOOKUP(A178,'BL19'!$A:$ZZ,COLUMN(M178),FALSE)),0,VLOOKUP(A178,'BL19'!$A:$ZZ,COLUMN(M178),FALSE))+IF(ISNA(VLOOKUP(A178,'BL20'!$A:$ZZ,COLUMN(M178),FALSE)),0,VLOOKUP(A178,'BL20'!$A:$ZZ,COLUMN(M178),FALSE))+IF(ISNA(VLOOKUP(A178,'BL21'!$A:$ZZ,COLUMN(M178),FALSE)),0,VLOOKUP(A178,'BL21'!$A:$ZZ,COLUMN(M178),FALSE))+IF(ISNA(VLOOKUP(A178,'BL22'!$A:$ZZ,COLUMN(M178),FALSE)),0,VLOOKUP(A178,'BL22'!$A:$ZZ,COLUMN(M178),FALSE))+IF(ISNA(VLOOKUP(A178,'BL23'!$A:$ZZ,COLUMN(M178),FALSE)),0,VLOOKUP(A178,'BL23'!$A:$ZZ,COLUMN(M178),FALSE))+IF(ISNA(VLOOKUP(A178,'BL24'!$A:$ZZ,COLUMN(M178),FALSE)),0,VLOOKUP(A178,'BL24'!$A:$ZZ,COLUMN(M178),FALSE))+IF(ISNA(VLOOKUP(A178,'BL25'!$A:$ZZ,COLUMN(M178),FALSE)),0,VLOOKUP(A178,'BL25'!$A:$ZZ,COLUMN(M178),FALSE))+IF(ISNA(VLOOKUP(A178,'BL26'!$A:$ZZ,COLUMN(M178),FALSE)),0,VLOOKUP(A178,'BL26'!$A:$ZZ,COLUMN(M178),FALSE))+IF(ISNA(VLOOKUP(A178,'BL27'!$A:$ZZ,COLUMN(M178),FALSE)),0,VLOOKUP(A178,'BL27'!$A:$ZZ,COLUMN(M178),FALSE))+IF(ISNA(VLOOKUP(A178,'BL28'!$A:$ZZ,COLUMN(M178),FALSE)),0,VLOOKUP(A178,'BL28'!$A:$ZZ,COLUMN(M178),FALSE))+IF(ISNA(VLOOKUP(A178,'BL29'!$A:$ZZ,COLUMN(M178),FALSE)),0,VLOOKUP(A178,'BL29'!$A:$ZZ,COLUMN(M178),FALSE))+IF(ISNA(VLOOKUP(A178,'BL30'!$A:$ZZ,COLUMN(M178),FALSE)),0,VLOOKUP(A178,'BL30'!$A:$ZZ,COLUMN(M178),FALSE))</f>
        <v>0</v>
      </c>
      <c r="N178" s="25">
        <f>IF(ISNA(VLOOKUP(A178,'BL1'!$A:$ZZ,COLUMN(N178),FALSE)),0,VLOOKUP(A178,'BL1'!$A:$ZZ,COLUMN(N178),FALSE))+IF(ISNA(VLOOKUP(A178,'BL2'!$A:$ZZ,COLUMN(N178),FALSE)),0,VLOOKUP(A178,'BL2'!$A:$ZZ,COLUMN(N178),FALSE))+IF(ISNA(VLOOKUP(A178,'BL3'!$A:$ZZ,COLUMN(N178),FALSE)),0,VLOOKUP(A178,'BL3'!$A:$ZZ,COLUMN(N178),FALSE))+IF(ISNA(VLOOKUP(A178,'BL4'!$A:$ZZ,COLUMN(N178),FALSE)),0,VLOOKUP(A178,'BL4'!$A:$ZZ,COLUMN(N178),FALSE))+IF(ISNA(VLOOKUP(A178,'BL5'!$A:$ZZ,COLUMN(N178),FALSE)),0,VLOOKUP(A178,'BL5'!$A:$ZZ,COLUMN(N178),FALSE))+IF(ISNA(VLOOKUP(A178,'BL6'!$A:$ZZ,COLUMN(N178),FALSE)),0,VLOOKUP(A178,'BL6'!$A:$ZZ,COLUMN(N178),FALSE))+IF(ISNA(VLOOKUP(A178,'BL7'!$A:$ZZ,COLUMN(N178),FALSE)),0,VLOOKUP(A178,'BL7'!$A:$ZZ,COLUMN(N178),FALSE))+IF(ISNA(VLOOKUP(A178,'BL8'!$A:$ZZ,COLUMN(N178),FALSE)),0,VLOOKUP(A178,'BL8'!$A:$ZZ,COLUMN(N178),FALSE))+IF(ISNA(VLOOKUP(A178,'BL9'!$A:$ZZ,COLUMN(N178),FALSE)),0,VLOOKUP(A178,'BL9'!$A:$ZZ,COLUMN(N178),FALSE))+IF(ISNA(VLOOKUP(A178,'BL10'!$A:$ZZ,COLUMN(N178),FALSE)),0,VLOOKUP(A178,'BL10'!$A:$ZZ,COLUMN(N178),FALSE))+IF(ISNA(VLOOKUP(A178,'BL11'!$A:$ZZ,COLUMN(N178),FALSE)),0,VLOOKUP(A178,'BL11'!$A:$ZZ,COLUMN(N178),FALSE))+IF(ISNA(VLOOKUP(A178,'BL12'!$A:$ZZ,COLUMN(N178),FALSE)),0,VLOOKUP(A178,'BL12'!$A:$ZZ,COLUMN(N178),FALSE))+IF(ISNA(VLOOKUP(A178,'BL13'!$A:$ZZ,COLUMN(N178),FALSE)),0,VLOOKUP(A178,'BL13'!$A:$ZZ,COLUMN(N178),FALSE))+IF(ISNA(VLOOKUP(A178,'BL14'!$A:$ZZ,COLUMN(N178),FALSE)),0,VLOOKUP(A178,'BL14'!$A:$ZZ,COLUMN(N178),FALSE))+IF(ISNA(VLOOKUP(A178,'BL15'!$A:$ZZ,COLUMN(N178),FALSE)),0,VLOOKUP(A178,'BL15'!$A:$ZZ,COLUMN(N178),FALSE))+IF(ISNA(VLOOKUP(A178,'BL16'!$A:$ZZ,COLUMN(N178),FALSE)),0,VLOOKUP(A178,'BL16'!$A:$ZZ,COLUMN(N178),FALSE))+IF(ISNA(VLOOKUP(A178,'BL17'!$A:$ZZ,COLUMN(N178),FALSE)),0,VLOOKUP(A178,'BL17'!$A:$ZZ,COLUMN(N178),FALSE))+IF(ISNA(VLOOKUP(A178,'BL18'!$A:$ZZ,COLUMN(N178),FALSE)),0,VLOOKUP(A178,'BL18'!$A:$ZZ,COLUMN(N178),FALSE))+IF(ISNA(VLOOKUP(A178,'BL19'!$A:$ZZ,COLUMN(N178),FALSE)),0,VLOOKUP(A178,'BL19'!$A:$ZZ,COLUMN(N178),FALSE))+IF(ISNA(VLOOKUP(A178,'BL20'!$A:$ZZ,COLUMN(N178),FALSE)),0,VLOOKUP(A178,'BL20'!$A:$ZZ,COLUMN(N178),FALSE))+IF(ISNA(VLOOKUP(A178,'BL21'!$A:$ZZ,COLUMN(N178),FALSE)),0,VLOOKUP(A178,'BL21'!$A:$ZZ,COLUMN(N178),FALSE))+IF(ISNA(VLOOKUP(A178,'BL22'!$A:$ZZ,COLUMN(N178),FALSE)),0,VLOOKUP(A178,'BL22'!$A:$ZZ,COLUMN(N178),FALSE))+IF(ISNA(VLOOKUP(A178,'BL23'!$A:$ZZ,COLUMN(N178),FALSE)),0,VLOOKUP(A178,'BL23'!$A:$ZZ,COLUMN(N178),FALSE))+IF(ISNA(VLOOKUP(A178,'BL24'!$A:$ZZ,COLUMN(N178),FALSE)),0,VLOOKUP(A178,'BL24'!$A:$ZZ,COLUMN(N178),FALSE))+IF(ISNA(VLOOKUP(A178,'BL25'!$A:$ZZ,COLUMN(N178),FALSE)),0,VLOOKUP(A178,'BL25'!$A:$ZZ,COLUMN(N178),FALSE))+IF(ISNA(VLOOKUP(A178,'BL26'!$A:$ZZ,COLUMN(N178),FALSE)),0,VLOOKUP(A178,'BL26'!$A:$ZZ,COLUMN(N178),FALSE))+IF(ISNA(VLOOKUP(A178,'BL27'!$A:$ZZ,COLUMN(N178),FALSE)),0,VLOOKUP(A178,'BL27'!$A:$ZZ,COLUMN(N178),FALSE))+IF(ISNA(VLOOKUP(A178,'BL28'!$A:$ZZ,COLUMN(N178),FALSE)),0,VLOOKUP(A178,'BL28'!$A:$ZZ,COLUMN(N178),FALSE))+IF(ISNA(VLOOKUP(A178,'BL29'!$A:$ZZ,COLUMN(N178),FALSE)),0,VLOOKUP(A178,'BL29'!$A:$ZZ,COLUMN(N178),FALSE))+IF(ISNA(VLOOKUP(A178,'BL30'!$A:$ZZ,COLUMN(N178),FALSE)),0,VLOOKUP(A178,'BL30'!$A:$ZZ,COLUMN(N178),FALSE))</f>
        <v>0</v>
      </c>
      <c r="O178" s="25">
        <f>IF(ISNA(VLOOKUP(A178,'BL1'!$A:$ZZ,COLUMN(O178),FALSE)),0,VLOOKUP(A178,'BL1'!$A:$ZZ,COLUMN(O178),FALSE))+IF(ISNA(VLOOKUP(A178,'BL2'!$A:$ZZ,COLUMN(O178),FALSE)),0,VLOOKUP(A178,'BL2'!$A:$ZZ,COLUMN(O178),FALSE))+IF(ISNA(VLOOKUP(A178,'BL3'!$A:$ZZ,COLUMN(O178),FALSE)),0,VLOOKUP(A178,'BL3'!$A:$ZZ,COLUMN(O178),FALSE))+IF(ISNA(VLOOKUP(A178,'BL4'!$A:$ZZ,COLUMN(O178),FALSE)),0,VLOOKUP(A178,'BL4'!$A:$ZZ,COLUMN(O178),FALSE))+IF(ISNA(VLOOKUP(A178,'BL5'!$A:$ZZ,COLUMN(O178),FALSE)),0,VLOOKUP(A178,'BL5'!$A:$ZZ,COLUMN(O178),FALSE))+IF(ISNA(VLOOKUP(A178,'BL6'!$A:$ZZ,COLUMN(O178),FALSE)),0,VLOOKUP(A178,'BL6'!$A:$ZZ,COLUMN(O178),FALSE))+IF(ISNA(VLOOKUP(A178,'BL7'!$A:$ZZ,COLUMN(O178),FALSE)),0,VLOOKUP(A178,'BL7'!$A:$ZZ,COLUMN(O178),FALSE))+IF(ISNA(VLOOKUP(A178,'BL8'!$A:$ZZ,COLUMN(O178),FALSE)),0,VLOOKUP(A178,'BL8'!$A:$ZZ,COLUMN(O178),FALSE))+IF(ISNA(VLOOKUP(A178,'BL9'!$A:$ZZ,COLUMN(O178),FALSE)),0,VLOOKUP(A178,'BL9'!$A:$ZZ,COLUMN(O178),FALSE))+IF(ISNA(VLOOKUP(A178,'BL10'!$A:$ZZ,COLUMN(O178),FALSE)),0,VLOOKUP(A178,'BL10'!$A:$ZZ,COLUMN(O178),FALSE))+IF(ISNA(VLOOKUP(A178,'BL11'!$A:$ZZ,COLUMN(O178),FALSE)),0,VLOOKUP(A178,'BL11'!$A:$ZZ,COLUMN(O178),FALSE))+IF(ISNA(VLOOKUP(A178,'BL12'!$A:$ZZ,COLUMN(O178),FALSE)),0,VLOOKUP(A178,'BL12'!$A:$ZZ,COLUMN(O178),FALSE))+IF(ISNA(VLOOKUP(A178,'BL13'!$A:$ZZ,COLUMN(O178),FALSE)),0,VLOOKUP(A178,'BL13'!$A:$ZZ,COLUMN(O178),FALSE))+IF(ISNA(VLOOKUP(A178,'BL14'!$A:$ZZ,COLUMN(O178),FALSE)),0,VLOOKUP(A178,'BL14'!$A:$ZZ,COLUMN(O178),FALSE))+IF(ISNA(VLOOKUP(A178,'BL15'!$A:$ZZ,COLUMN(O178),FALSE)),0,VLOOKUP(A178,'BL15'!$A:$ZZ,COLUMN(O178),FALSE))+IF(ISNA(VLOOKUP(A178,'BL16'!$A:$ZZ,COLUMN(O178),FALSE)),0,VLOOKUP(A178,'BL16'!$A:$ZZ,COLUMN(O178),FALSE))+IF(ISNA(VLOOKUP(A178,'BL17'!$A:$ZZ,COLUMN(O178),FALSE)),0,VLOOKUP(A178,'BL17'!$A:$ZZ,COLUMN(O178),FALSE))+IF(ISNA(VLOOKUP(A178,'BL18'!$A:$ZZ,COLUMN(O178),FALSE)),0,VLOOKUP(A178,'BL18'!$A:$ZZ,COLUMN(O178),FALSE))+IF(ISNA(VLOOKUP(A178,'BL19'!$A:$ZZ,COLUMN(O178),FALSE)),0,VLOOKUP(A178,'BL19'!$A:$ZZ,COLUMN(O178),FALSE))+IF(ISNA(VLOOKUP(A178,'BL20'!$A:$ZZ,COLUMN(O178),FALSE)),0,VLOOKUP(A178,'BL20'!$A:$ZZ,COLUMN(O178),FALSE))+IF(ISNA(VLOOKUP(A178,'BL21'!$A:$ZZ,COLUMN(O178),FALSE)),0,VLOOKUP(A178,'BL21'!$A:$ZZ,COLUMN(O178),FALSE))+IF(ISNA(VLOOKUP(A178,'BL22'!$A:$ZZ,COLUMN(O178),FALSE)),0,VLOOKUP(A178,'BL22'!$A:$ZZ,COLUMN(O178),FALSE))+IF(ISNA(VLOOKUP(A178,'BL23'!$A:$ZZ,COLUMN(O178),FALSE)),0,VLOOKUP(A178,'BL23'!$A:$ZZ,COLUMN(O178),FALSE))+IF(ISNA(VLOOKUP(A178,'BL24'!$A:$ZZ,COLUMN(O178),FALSE)),0,VLOOKUP(A178,'BL24'!$A:$ZZ,COLUMN(O178),FALSE))+IF(ISNA(VLOOKUP(A178,'BL25'!$A:$ZZ,COLUMN(O178),FALSE)),0,VLOOKUP(A178,'BL25'!$A:$ZZ,COLUMN(O178),FALSE))+IF(ISNA(VLOOKUP(A178,'BL26'!$A:$ZZ,COLUMN(O178),FALSE)),0,VLOOKUP(A178,'BL26'!$A:$ZZ,COLUMN(O178),FALSE))+IF(ISNA(VLOOKUP(A178,'BL27'!$A:$ZZ,COLUMN(O178),FALSE)),0,VLOOKUP(A178,'BL27'!$A:$ZZ,COLUMN(O178),FALSE))+IF(ISNA(VLOOKUP(A178,'BL28'!$A:$ZZ,COLUMN(O178),FALSE)),0,VLOOKUP(A178,'BL28'!$A:$ZZ,COLUMN(O178),FALSE))+IF(ISNA(VLOOKUP(A178,'BL29'!$A:$ZZ,COLUMN(O178),FALSE)),0,VLOOKUP(A178,'BL29'!$A:$ZZ,COLUMN(O178),FALSE))+IF(ISNA(VLOOKUP(A178,'BL30'!$A:$ZZ,COLUMN(O178),FALSE)),0,VLOOKUP(A178,'BL30'!$A:$ZZ,COLUMN(O178),FALSE))</f>
        <v>0</v>
      </c>
      <c r="P178" s="25">
        <f>IF(ISNA(VLOOKUP(A178,'BL1'!$A:$ZZ,COLUMN(P178),FALSE)),0,VLOOKUP(A178,'BL1'!$A:$ZZ,COLUMN(P178),FALSE))+IF(ISNA(VLOOKUP(A178,'BL2'!$A:$ZZ,COLUMN(P178),FALSE)),0,VLOOKUP(A178,'BL2'!$A:$ZZ,COLUMN(P178),FALSE))+IF(ISNA(VLOOKUP(A178,'BL3'!$A:$ZZ,COLUMN(P178),FALSE)),0,VLOOKUP(A178,'BL3'!$A:$ZZ,COLUMN(P178),FALSE))+IF(ISNA(VLOOKUP(A178,'BL4'!$A:$ZZ,COLUMN(P178),FALSE)),0,VLOOKUP(A178,'BL4'!$A:$ZZ,COLUMN(P178),FALSE))+IF(ISNA(VLOOKUP(A178,'BL5'!$A:$ZZ,COLUMN(P178),FALSE)),0,VLOOKUP(A178,'BL5'!$A:$ZZ,COLUMN(P178),FALSE))+IF(ISNA(VLOOKUP(A178,'BL6'!$A:$ZZ,COLUMN(P178),FALSE)),0,VLOOKUP(A178,'BL6'!$A:$ZZ,COLUMN(P178),FALSE))+IF(ISNA(VLOOKUP(A178,'BL7'!$A:$ZZ,COLUMN(P178),FALSE)),0,VLOOKUP(A178,'BL7'!$A:$ZZ,COLUMN(P178),FALSE))+IF(ISNA(VLOOKUP(A178,'BL8'!$A:$ZZ,COLUMN(P178),FALSE)),0,VLOOKUP(A178,'BL8'!$A:$ZZ,COLUMN(P178),FALSE))+IF(ISNA(VLOOKUP(A178,'BL9'!$A:$ZZ,COLUMN(P178),FALSE)),0,VLOOKUP(A178,'BL9'!$A:$ZZ,COLUMN(P178),FALSE))+IF(ISNA(VLOOKUP(A178,'BL10'!$A:$ZZ,COLUMN(P178),FALSE)),0,VLOOKUP(A178,'BL10'!$A:$ZZ,COLUMN(P178),FALSE))+IF(ISNA(VLOOKUP(A178,'BL11'!$A:$ZZ,COLUMN(P178),FALSE)),0,VLOOKUP(A178,'BL11'!$A:$ZZ,COLUMN(P178),FALSE))+IF(ISNA(VLOOKUP(A178,'BL12'!$A:$ZZ,COLUMN(P178),FALSE)),0,VLOOKUP(A178,'BL12'!$A:$ZZ,COLUMN(P178),FALSE))+IF(ISNA(VLOOKUP(A178,'BL13'!$A:$ZZ,COLUMN(P178),FALSE)),0,VLOOKUP(A178,'BL13'!$A:$ZZ,COLUMN(P178),FALSE))+IF(ISNA(VLOOKUP(A178,'BL14'!$A:$ZZ,COLUMN(P178),FALSE)),0,VLOOKUP(A178,'BL14'!$A:$ZZ,COLUMN(P178),FALSE))+IF(ISNA(VLOOKUP(A178,'BL15'!$A:$ZZ,COLUMN(P178),FALSE)),0,VLOOKUP(A178,'BL15'!$A:$ZZ,COLUMN(P178),FALSE))+IF(ISNA(VLOOKUP(A178,'BL16'!$A:$ZZ,COLUMN(P178),FALSE)),0,VLOOKUP(A178,'BL16'!$A:$ZZ,COLUMN(P178),FALSE))+IF(ISNA(VLOOKUP(A178,'BL17'!$A:$ZZ,COLUMN(P178),FALSE)),0,VLOOKUP(A178,'BL17'!$A:$ZZ,COLUMN(P178),FALSE))+IF(ISNA(VLOOKUP(A178,'BL18'!$A:$ZZ,COLUMN(P178),FALSE)),0,VLOOKUP(A178,'BL18'!$A:$ZZ,COLUMN(P178),FALSE))+IF(ISNA(VLOOKUP(A178,'BL19'!$A:$ZZ,COLUMN(P178),FALSE)),0,VLOOKUP(A178,'BL19'!$A:$ZZ,COLUMN(P178),FALSE))+IF(ISNA(VLOOKUP(A178,'BL20'!$A:$ZZ,COLUMN(P178),FALSE)),0,VLOOKUP(A178,'BL20'!$A:$ZZ,COLUMN(P178),FALSE))+IF(ISNA(VLOOKUP(A178,'BL21'!$A:$ZZ,COLUMN(P178),FALSE)),0,VLOOKUP(A178,'BL21'!$A:$ZZ,COLUMN(P178),FALSE))+IF(ISNA(VLOOKUP(A178,'BL22'!$A:$ZZ,COLUMN(P178),FALSE)),0,VLOOKUP(A178,'BL22'!$A:$ZZ,COLUMN(P178),FALSE))+IF(ISNA(VLOOKUP(A178,'BL23'!$A:$ZZ,COLUMN(P178),FALSE)),0,VLOOKUP(A178,'BL23'!$A:$ZZ,COLUMN(P178),FALSE))+IF(ISNA(VLOOKUP(A178,'BL24'!$A:$ZZ,COLUMN(P178),FALSE)),0,VLOOKUP(A178,'BL24'!$A:$ZZ,COLUMN(P178),FALSE))+IF(ISNA(VLOOKUP(A178,'BL25'!$A:$ZZ,COLUMN(P178),FALSE)),0,VLOOKUP(A178,'BL25'!$A:$ZZ,COLUMN(P178),FALSE))+IF(ISNA(VLOOKUP(A178,'BL26'!$A:$ZZ,COLUMN(P178),FALSE)),0,VLOOKUP(A178,'BL26'!$A:$ZZ,COLUMN(P178),FALSE))+IF(ISNA(VLOOKUP(A178,'BL27'!$A:$ZZ,COLUMN(P178),FALSE)),0,VLOOKUP(A178,'BL27'!$A:$ZZ,COLUMN(P178),FALSE))+IF(ISNA(VLOOKUP(A178,'BL28'!$A:$ZZ,COLUMN(P178),FALSE)),0,VLOOKUP(A178,'BL28'!$A:$ZZ,COLUMN(P178),FALSE))+IF(ISNA(VLOOKUP(A178,'BL29'!$A:$ZZ,COLUMN(P178),FALSE)),0,VLOOKUP(A178,'BL29'!$A:$ZZ,COLUMN(P178),FALSE))+IF(ISNA(VLOOKUP(A178,'BL30'!$A:$ZZ,COLUMN(P178),FALSE)),0,VLOOKUP(A178,'BL30'!$A:$ZZ,COLUMN(P178),FALSE))</f>
        <v>0</v>
      </c>
      <c r="Q178" s="25">
        <f>IF(ISNA(VLOOKUP(A178,'BL1'!$A:$ZZ,COLUMN(Q178),FALSE)),0,VLOOKUP(A178,'BL1'!$A:$ZZ,COLUMN(Q178),FALSE))+IF(ISNA(VLOOKUP(A178,'BL2'!$A:$ZZ,COLUMN(Q178),FALSE)),0,VLOOKUP(A178,'BL2'!$A:$ZZ,COLUMN(Q178),FALSE))+IF(ISNA(VLOOKUP(A178,'BL3'!$A:$ZZ,COLUMN(Q178),FALSE)),0,VLOOKUP(A178,'BL3'!$A:$ZZ,COLUMN(Q178),FALSE))+IF(ISNA(VLOOKUP(A178,'BL4'!$A:$ZZ,COLUMN(Q178),FALSE)),0,VLOOKUP(A178,'BL4'!$A:$ZZ,COLUMN(Q178),FALSE))+IF(ISNA(VLOOKUP(A178,'BL5'!$A:$ZZ,COLUMN(Q178),FALSE)),0,VLOOKUP(A178,'BL5'!$A:$ZZ,COLUMN(Q178),FALSE))+IF(ISNA(VLOOKUP(A178,'BL6'!$A:$ZZ,COLUMN(Q178),FALSE)),0,VLOOKUP(A178,'BL6'!$A:$ZZ,COLUMN(Q178),FALSE))+IF(ISNA(VLOOKUP(A178,'BL7'!$A:$ZZ,COLUMN(Q178),FALSE)),0,VLOOKUP(A178,'BL7'!$A:$ZZ,COLUMN(Q178),FALSE))+IF(ISNA(VLOOKUP(A178,'BL8'!$A:$ZZ,COLUMN(Q178),FALSE)),0,VLOOKUP(A178,'BL8'!$A:$ZZ,COLUMN(Q178),FALSE))+IF(ISNA(VLOOKUP(A178,'BL9'!$A:$ZZ,COLUMN(Q178),FALSE)),0,VLOOKUP(A178,'BL9'!$A:$ZZ,COLUMN(Q178),FALSE))+IF(ISNA(VLOOKUP(A178,'BL10'!$A:$ZZ,COLUMN(Q178),FALSE)),0,VLOOKUP(A178,'BL10'!$A:$ZZ,COLUMN(Q178),FALSE))+IF(ISNA(VLOOKUP(A178,'BL11'!$A:$ZZ,COLUMN(Q178),FALSE)),0,VLOOKUP(A178,'BL11'!$A:$ZZ,COLUMN(Q178),FALSE))+IF(ISNA(VLOOKUP(A178,'BL12'!$A:$ZZ,COLUMN(Q178),FALSE)),0,VLOOKUP(A178,'BL12'!$A:$ZZ,COLUMN(Q178),FALSE))+IF(ISNA(VLOOKUP(A178,'BL13'!$A:$ZZ,COLUMN(Q178),FALSE)),0,VLOOKUP(A178,'BL13'!$A:$ZZ,COLUMN(Q178),FALSE))+IF(ISNA(VLOOKUP(A178,'BL14'!$A:$ZZ,COLUMN(Q178),FALSE)),0,VLOOKUP(A178,'BL14'!$A:$ZZ,COLUMN(Q178),FALSE))+IF(ISNA(VLOOKUP(A178,'BL15'!$A:$ZZ,COLUMN(Q178),FALSE)),0,VLOOKUP(A178,'BL15'!$A:$ZZ,COLUMN(Q178),FALSE))+IF(ISNA(VLOOKUP(A178,'BL16'!$A:$ZZ,COLUMN(Q178),FALSE)),0,VLOOKUP(A178,'BL16'!$A:$ZZ,COLUMN(Q178),FALSE))+IF(ISNA(VLOOKUP(A178,'BL17'!$A:$ZZ,COLUMN(Q178),FALSE)),0,VLOOKUP(A178,'BL17'!$A:$ZZ,COLUMN(Q178),FALSE))+IF(ISNA(VLOOKUP(A178,'BL18'!$A:$ZZ,COLUMN(Q178),FALSE)),0,VLOOKUP(A178,'BL18'!$A:$ZZ,COLUMN(Q178),FALSE))+IF(ISNA(VLOOKUP(A178,'BL19'!$A:$ZZ,COLUMN(Q178),FALSE)),0,VLOOKUP(A178,'BL19'!$A:$ZZ,COLUMN(Q178),FALSE))+IF(ISNA(VLOOKUP(A178,'BL20'!$A:$ZZ,COLUMN(Q178),FALSE)),0,VLOOKUP(A178,'BL20'!$A:$ZZ,COLUMN(Q178),FALSE))+IF(ISNA(VLOOKUP(A178,'BL21'!$A:$ZZ,COLUMN(Q178),FALSE)),0,VLOOKUP(A178,'BL21'!$A:$ZZ,COLUMN(Q178),FALSE))+IF(ISNA(VLOOKUP(A178,'BL22'!$A:$ZZ,COLUMN(Q178),FALSE)),0,VLOOKUP(A178,'BL22'!$A:$ZZ,COLUMN(Q178),FALSE))+IF(ISNA(VLOOKUP(A178,'BL23'!$A:$ZZ,COLUMN(Q178),FALSE)),0,VLOOKUP(A178,'BL23'!$A:$ZZ,COLUMN(Q178),FALSE))+IF(ISNA(VLOOKUP(A178,'BL24'!$A:$ZZ,COLUMN(Q178),FALSE)),0,VLOOKUP(A178,'BL24'!$A:$ZZ,COLUMN(Q178),FALSE))+IF(ISNA(VLOOKUP(A178,'BL25'!$A:$ZZ,COLUMN(Q178),FALSE)),0,VLOOKUP(A178,'BL25'!$A:$ZZ,COLUMN(Q178),FALSE))+IF(ISNA(VLOOKUP(A178,'BL26'!$A:$ZZ,COLUMN(Q178),FALSE)),0,VLOOKUP(A178,'BL26'!$A:$ZZ,COLUMN(Q178),FALSE))+IF(ISNA(VLOOKUP(A178,'BL27'!$A:$ZZ,COLUMN(Q178),FALSE)),0,VLOOKUP(A178,'BL27'!$A:$ZZ,COLUMN(Q178),FALSE))+IF(ISNA(VLOOKUP(A178,'BL28'!$A:$ZZ,COLUMN(Q178),FALSE)),0,VLOOKUP(A178,'BL28'!$A:$ZZ,COLUMN(Q178),FALSE))+IF(ISNA(VLOOKUP(A178,'BL29'!$A:$ZZ,COLUMN(Q178),FALSE)),0,VLOOKUP(A178,'BL29'!$A:$ZZ,COLUMN(Q178),FALSE))+IF(ISNA(VLOOKUP(A178,'BL30'!$A:$ZZ,COLUMN(Q178),FALSE)),0,VLOOKUP(A178,'BL30'!$A:$ZZ,COLUMN(Q178),FALSE))</f>
        <v>0</v>
      </c>
      <c r="R178" s="26">
        <f t="shared" si="5"/>
        <v>0</v>
      </c>
      <c r="S178" s="342">
        <f>IF(VLOOKUP(A178,Schuldenbuch!A:BS,66,FALSE)=1,0,R178*VLOOKUP(A178,Schuldenbuch!A:BS,66,FALSE))</f>
        <v>0</v>
      </c>
    </row>
    <row r="179" spans="1:19" s="679" customFormat="1" ht="13.9" x14ac:dyDescent="0.4">
      <c r="A179" s="683" t="s">
        <v>291</v>
      </c>
      <c r="B179" s="15">
        <f>IF(ISNA(VLOOKUP(A179,'BL1'!$A:$ZZ,COLUMN(B179),FALSE)),0,VLOOKUP(A179,'BL1'!$A:$ZZ,COLUMN(B179),FALSE))+IF(ISNA(VLOOKUP(A179,'BL2'!$A:$ZZ,COLUMN(B179),FALSE)),0,VLOOKUP(A179,'BL2'!$A:$ZZ,COLUMN(B179),FALSE))+IF(ISNA(VLOOKUP(A179,'BL3'!$A:$ZZ,COLUMN(B179),FALSE)),0,VLOOKUP(A179,'BL3'!$A:$ZZ,COLUMN(B179),FALSE))+IF(ISNA(VLOOKUP(A179,'BL4'!$A:$ZZ,COLUMN(B179),FALSE)),0,VLOOKUP(A179,'BL4'!$A:$ZZ,COLUMN(B179),FALSE))+IF(ISNA(VLOOKUP(A179,'BL5'!$A:$ZZ,COLUMN(B179),FALSE)),0,VLOOKUP(A179,'BL5'!$A:$ZZ,COLUMN(B179),FALSE))+IF(ISNA(VLOOKUP(A179,'BL6'!$A:$ZZ,COLUMN(B179),FALSE)),0,VLOOKUP(A179,'BL6'!$A:$ZZ,COLUMN(B179),FALSE))+IF(ISNA(VLOOKUP(A179,'BL7'!$A:$ZZ,COLUMN(B179),FALSE)),0,VLOOKUP(A179,'BL7'!$A:$ZZ,COLUMN(B179),FALSE))+IF(ISNA(VLOOKUP(A179,'BL8'!$A:$ZZ,COLUMN(B179),FALSE)),0,VLOOKUP(A179,'BL8'!$A:$ZZ,COLUMN(B179),FALSE))+IF(ISNA(VLOOKUP(A179,'BL9'!$A:$ZZ,COLUMN(B179),FALSE)),0,VLOOKUP(A179,'BL9'!$A:$ZZ,COLUMN(B179),FALSE))+IF(ISNA(VLOOKUP(A179,'BL10'!$A:$ZZ,COLUMN(B179),FALSE)),0,VLOOKUP(A179,'BL10'!$A:$ZZ,COLUMN(B179),FALSE))+IF(ISNA(VLOOKUP(A179,'BL11'!$A:$ZZ,COLUMN(B179),FALSE)),0,VLOOKUP(A179,'BL11'!$A:$ZZ,COLUMN(B179),FALSE))+IF(ISNA(VLOOKUP(A179,'BL12'!$A:$ZZ,COLUMN(B179),FALSE)),0,VLOOKUP(A179,'BL12'!$A:$ZZ,COLUMN(B179),FALSE))+IF(ISNA(VLOOKUP(A179,'BL13'!$A:$ZZ,COLUMN(B179),FALSE)),0,VLOOKUP(A179,'BL13'!$A:$ZZ,COLUMN(B179),FALSE))+IF(ISNA(VLOOKUP(A179,'BL14'!$A:$ZZ,COLUMN(B179),FALSE)),0,VLOOKUP(A179,'BL14'!$A:$ZZ,COLUMN(B179),FALSE))+IF(ISNA(VLOOKUP(A179,'BL15'!$A:$ZZ,COLUMN(B179),FALSE)),0,VLOOKUP(A179,'BL15'!$A:$ZZ,COLUMN(B179),FALSE))+IF(ISNA(VLOOKUP(A179,'BL16'!$A:$ZZ,COLUMN(B179),FALSE)),0,VLOOKUP(A179,'BL16'!$A:$ZZ,COLUMN(B179),FALSE))+IF(ISNA(VLOOKUP(A179,'BL17'!$A:$ZZ,COLUMN(B179),FALSE)),0,VLOOKUP(A179,'BL17'!$A:$ZZ,COLUMN(B179),FALSE))+IF(ISNA(VLOOKUP(A179,'BL18'!$A:$ZZ,COLUMN(B179),FALSE)),0,VLOOKUP(A179,'BL18'!$A:$ZZ,COLUMN(B179),FALSE))+IF(ISNA(VLOOKUP(A179,'BL19'!$A:$ZZ,COLUMN(B179),FALSE)),0,VLOOKUP(A179,'BL19'!$A:$ZZ,COLUMN(B179),FALSE))+IF(ISNA(VLOOKUP(A179,'BL20'!$A:$ZZ,COLUMN(B179),FALSE)),0,VLOOKUP(A179,'BL20'!$A:$ZZ,COLUMN(B179),FALSE))+IF(ISNA(VLOOKUP(A179,'BL21'!$A:$ZZ,COLUMN(B179),FALSE)),0,VLOOKUP(A179,'BL21'!$A:$ZZ,COLUMN(B179),FALSE))+IF(ISNA(VLOOKUP(A179,'BL22'!$A:$ZZ,COLUMN(B179),FALSE)),0,VLOOKUP(A179,'BL22'!$A:$ZZ,COLUMN(B179),FALSE))+IF(ISNA(VLOOKUP(A179,'BL23'!$A:$ZZ,COLUMN(B179),FALSE)),0,VLOOKUP(A179,'BL23'!$A:$ZZ,COLUMN(B179),FALSE))+IF(ISNA(VLOOKUP(A179,'BL24'!$A:$ZZ,COLUMN(B179),FALSE)),0,VLOOKUP(A179,'BL24'!$A:$ZZ,COLUMN(B179),FALSE))+IF(ISNA(VLOOKUP(A179,'BL25'!$A:$ZZ,COLUMN(B179),FALSE)),0,VLOOKUP(A179,'BL25'!$A:$ZZ,COLUMN(B179),FALSE))+IF(ISNA(VLOOKUP(A179,'BL26'!$A:$ZZ,COLUMN(B179),FALSE)),0,VLOOKUP(A179,'BL26'!$A:$ZZ,COLUMN(B179),FALSE))+IF(ISNA(VLOOKUP(A179,'BL27'!$A:$ZZ,COLUMN(B179),FALSE)),0,VLOOKUP(A179,'BL27'!$A:$ZZ,COLUMN(B179),FALSE))+IF(ISNA(VLOOKUP(A179,'BL28'!$A:$ZZ,COLUMN(B179),FALSE)),0,VLOOKUP(A179,'BL28'!$A:$ZZ,COLUMN(B179),FALSE))+IF(ISNA(VLOOKUP(A179,'BL29'!$A:$ZZ,COLUMN(B179),FALSE)),0,VLOOKUP(A179,'BL29'!$A:$ZZ,COLUMN(B179),FALSE))+IF(ISNA(VLOOKUP(A179,'BL30'!$A:$ZZ,COLUMN(B179),FALSE)),0,VLOOKUP(A179,'BL30'!$A:$ZZ,COLUMN(B179),FALSE))</f>
        <v>0</v>
      </c>
      <c r="C179" s="16">
        <f>IF(ISNA(VLOOKUP(A179,'BL1'!$A:$ZZ,COLUMN(C179),FALSE)),0,VLOOKUP(A179,'BL1'!$A:$ZZ,COLUMN(C179),FALSE))+IF(ISNA(VLOOKUP(A179,'BL2'!$A:$ZZ,COLUMN(C179),FALSE)),0,VLOOKUP(A179,'BL2'!$A:$ZZ,COLUMN(C179),FALSE))+IF(ISNA(VLOOKUP(A179,'BL3'!$A:$ZZ,COLUMN(C179),FALSE)),0,VLOOKUP(A179,'BL3'!$A:$ZZ,COLUMN(C179),FALSE))+IF(ISNA(VLOOKUP(A179,'BL4'!$A:$ZZ,COLUMN(C179),FALSE)),0,VLOOKUP(A179,'BL4'!$A:$ZZ,COLUMN(C179),FALSE))+IF(ISNA(VLOOKUP(A179,'BL5'!$A:$ZZ,COLUMN(C179),FALSE)),0,VLOOKUP(A179,'BL5'!$A:$ZZ,COLUMN(C179),FALSE))+IF(ISNA(VLOOKUP(A179,'BL6'!$A:$ZZ,COLUMN(C179),FALSE)),0,VLOOKUP(A179,'BL6'!$A:$ZZ,COLUMN(C179),FALSE))+IF(ISNA(VLOOKUP(A179,'BL7'!$A:$ZZ,COLUMN(C179),FALSE)),0,VLOOKUP(A179,'BL7'!$A:$ZZ,COLUMN(C179),FALSE))+IF(ISNA(VLOOKUP(A179,'BL8'!$A:$ZZ,COLUMN(C179),FALSE)),0,VLOOKUP(A179,'BL8'!$A:$ZZ,COLUMN(C179),FALSE))+IF(ISNA(VLOOKUP(A179,'BL9'!$A:$ZZ,COLUMN(C179),FALSE)),0,VLOOKUP(A179,'BL9'!$A:$ZZ,COLUMN(C179),FALSE))+IF(ISNA(VLOOKUP(A179,'BL10'!$A:$ZZ,COLUMN(C179),FALSE)),0,VLOOKUP(A179,'BL10'!$A:$ZZ,COLUMN(C179),FALSE))+IF(ISNA(VLOOKUP(A179,'BL11'!$A:$ZZ,COLUMN(C179),FALSE)),0,VLOOKUP(A179,'BL11'!$A:$ZZ,COLUMN(C179),FALSE))+IF(ISNA(VLOOKUP(A179,'BL12'!$A:$ZZ,COLUMN(C179),FALSE)),0,VLOOKUP(A179,'BL12'!$A:$ZZ,COLUMN(C179),FALSE))+IF(ISNA(VLOOKUP(A179,'BL13'!$A:$ZZ,COLUMN(C179),FALSE)),0,VLOOKUP(A179,'BL13'!$A:$ZZ,COLUMN(C179),FALSE))+IF(ISNA(VLOOKUP(A179,'BL14'!$A:$ZZ,COLUMN(C179),FALSE)),0,VLOOKUP(A179,'BL14'!$A:$ZZ,COLUMN(C179),FALSE))+IF(ISNA(VLOOKUP(A179,'BL15'!$A:$ZZ,COLUMN(C179),FALSE)),0,VLOOKUP(A179,'BL15'!$A:$ZZ,COLUMN(C179),FALSE))+IF(ISNA(VLOOKUP(A179,'BL16'!$A:$ZZ,COLUMN(C179),FALSE)),0,VLOOKUP(A179,'BL16'!$A:$ZZ,COLUMN(C179),FALSE))+IF(ISNA(VLOOKUP(A179,'BL17'!$A:$ZZ,COLUMN(C179),FALSE)),0,VLOOKUP(A179,'BL17'!$A:$ZZ,COLUMN(C179),FALSE))+IF(ISNA(VLOOKUP(A179,'BL18'!$A:$ZZ,COLUMN(C179),FALSE)),0,VLOOKUP(A179,'BL18'!$A:$ZZ,COLUMN(C179),FALSE))+IF(ISNA(VLOOKUP(A179,'BL19'!$A:$ZZ,COLUMN(C179),FALSE)),0,VLOOKUP(A179,'BL19'!$A:$ZZ,COLUMN(C179),FALSE))+IF(ISNA(VLOOKUP(A179,'BL20'!$A:$ZZ,COLUMN(C179),FALSE)),0,VLOOKUP(A179,'BL20'!$A:$ZZ,COLUMN(C179),FALSE))+IF(ISNA(VLOOKUP(A179,'BL21'!$A:$ZZ,COLUMN(C179),FALSE)),0,VLOOKUP(A179,'BL21'!$A:$ZZ,COLUMN(C179),FALSE))+IF(ISNA(VLOOKUP(A179,'BL22'!$A:$ZZ,COLUMN(C179),FALSE)),0,VLOOKUP(A179,'BL22'!$A:$ZZ,COLUMN(C179),FALSE))+IF(ISNA(VLOOKUP(A179,'BL23'!$A:$ZZ,COLUMN(C179),FALSE)),0,VLOOKUP(A179,'BL23'!$A:$ZZ,COLUMN(C179),FALSE))+IF(ISNA(VLOOKUP(A179,'BL24'!$A:$ZZ,COLUMN(C179),FALSE)),0,VLOOKUP(A179,'BL24'!$A:$ZZ,COLUMN(C179),FALSE))+IF(ISNA(VLOOKUP(A179,'BL25'!$A:$ZZ,COLUMN(C179),FALSE)),0,VLOOKUP(A179,'BL25'!$A:$ZZ,COLUMN(C179),FALSE))+IF(ISNA(VLOOKUP(A179,'BL26'!$A:$ZZ,COLUMN(C179),FALSE)),0,VLOOKUP(A179,'BL26'!$A:$ZZ,COLUMN(C179),FALSE))+IF(ISNA(VLOOKUP(A179,'BL27'!$A:$ZZ,COLUMN(C179),FALSE)),0,VLOOKUP(A179,'BL27'!$A:$ZZ,COLUMN(C179),FALSE))+IF(ISNA(VLOOKUP(A179,'BL28'!$A:$ZZ,COLUMN(C179),FALSE)),0,VLOOKUP(A179,'BL28'!$A:$ZZ,COLUMN(C179),FALSE))+IF(ISNA(VLOOKUP(A179,'BL29'!$A:$ZZ,COLUMN(C179),FALSE)),0,VLOOKUP(A179,'BL29'!$A:$ZZ,COLUMN(C179),FALSE))+IF(ISNA(VLOOKUP(A179,'BL30'!$A:$ZZ,COLUMN(C179),FALSE)),0,VLOOKUP(A179,'BL30'!$A:$ZZ,COLUMN(C179),FALSE))</f>
        <v>0</v>
      </c>
      <c r="D179" s="17">
        <f>IF(ISNA(VLOOKUP(A179,'BL1'!$A:$ZZ,COLUMN(D179),FALSE)),0,VLOOKUP(A179,'BL1'!$A:$ZZ,COLUMN(D179),FALSE))+IF(ISNA(VLOOKUP(A179,'BL2'!$A:$ZZ,COLUMN(D179),FALSE)),0,VLOOKUP(A179,'BL2'!$A:$ZZ,COLUMN(D179),FALSE))+IF(ISNA(VLOOKUP(A179,'BL3'!$A:$ZZ,COLUMN(D179),FALSE)),0,VLOOKUP(A179,'BL3'!$A:$ZZ,COLUMN(D179),FALSE))+IF(ISNA(VLOOKUP(A179,'BL4'!$A:$ZZ,COLUMN(D179),FALSE)),0,VLOOKUP(A179,'BL4'!$A:$ZZ,COLUMN(D179),FALSE))+IF(ISNA(VLOOKUP(A179,'BL5'!$A:$ZZ,COLUMN(D179),FALSE)),0,VLOOKUP(A179,'BL5'!$A:$ZZ,COLUMN(D179),FALSE))+IF(ISNA(VLOOKUP(A179,'BL6'!$A:$ZZ,COLUMN(D179),FALSE)),0,VLOOKUP(A179,'BL6'!$A:$ZZ,COLUMN(D179),FALSE))+IF(ISNA(VLOOKUP(A179,'BL7'!$A:$ZZ,COLUMN(D179),FALSE)),0,VLOOKUP(A179,'BL7'!$A:$ZZ,COLUMN(D179),FALSE))+IF(ISNA(VLOOKUP(A179,'BL8'!$A:$ZZ,COLUMN(D179),FALSE)),0,VLOOKUP(A179,'BL8'!$A:$ZZ,COLUMN(D179),FALSE))+IF(ISNA(VLOOKUP(A179,'BL9'!$A:$ZZ,COLUMN(D179),FALSE)),0,VLOOKUP(A179,'BL9'!$A:$ZZ,COLUMN(D179),FALSE))+IF(ISNA(VLOOKUP(A179,'BL10'!$A:$ZZ,COLUMN(D179),FALSE)),0,VLOOKUP(A179,'BL10'!$A:$ZZ,COLUMN(D179),FALSE))+IF(ISNA(VLOOKUP(A179,'BL11'!$A:$ZZ,COLUMN(D179),FALSE)),0,VLOOKUP(A179,'BL11'!$A:$ZZ,COLUMN(D179),FALSE))+IF(ISNA(VLOOKUP(A179,'BL12'!$A:$ZZ,COLUMN(D179),FALSE)),0,VLOOKUP(A179,'BL12'!$A:$ZZ,COLUMN(D179),FALSE))+IF(ISNA(VLOOKUP(A179,'BL13'!$A:$ZZ,COLUMN(D179),FALSE)),0,VLOOKUP(A179,'BL13'!$A:$ZZ,COLUMN(D179),FALSE))+IF(ISNA(VLOOKUP(A179,'BL14'!$A:$ZZ,COLUMN(D179),FALSE)),0,VLOOKUP(A179,'BL14'!$A:$ZZ,COLUMN(D179),FALSE))+IF(ISNA(VLOOKUP(A179,'BL15'!$A:$ZZ,COLUMN(D179),FALSE)),0,VLOOKUP(A179,'BL15'!$A:$ZZ,COLUMN(D179),FALSE))+IF(ISNA(VLOOKUP(A179,'BL16'!$A:$ZZ,COLUMN(D179),FALSE)),0,VLOOKUP(A179,'BL16'!$A:$ZZ,COLUMN(D179),FALSE))+IF(ISNA(VLOOKUP(A179,'BL17'!$A:$ZZ,COLUMN(D179),FALSE)),0,VLOOKUP(A179,'BL17'!$A:$ZZ,COLUMN(D179),FALSE))+IF(ISNA(VLOOKUP(A179,'BL18'!$A:$ZZ,COLUMN(D179),FALSE)),0,VLOOKUP(A179,'BL18'!$A:$ZZ,COLUMN(D179),FALSE))+IF(ISNA(VLOOKUP(A179,'BL19'!$A:$ZZ,COLUMN(D179),FALSE)),0,VLOOKUP(A179,'BL19'!$A:$ZZ,COLUMN(D179),FALSE))+IF(ISNA(VLOOKUP(A179,'BL20'!$A:$ZZ,COLUMN(D179),FALSE)),0,VLOOKUP(A179,'BL20'!$A:$ZZ,COLUMN(D179),FALSE))+IF(ISNA(VLOOKUP(A179,'BL21'!$A:$ZZ,COLUMN(D179),FALSE)),0,VLOOKUP(A179,'BL21'!$A:$ZZ,COLUMN(D179),FALSE))+IF(ISNA(VLOOKUP(A179,'BL22'!$A:$ZZ,COLUMN(D179),FALSE)),0,VLOOKUP(A179,'BL22'!$A:$ZZ,COLUMN(D179),FALSE))+IF(ISNA(VLOOKUP(A179,'BL23'!$A:$ZZ,COLUMN(D179),FALSE)),0,VLOOKUP(A179,'BL23'!$A:$ZZ,COLUMN(D179),FALSE))+IF(ISNA(VLOOKUP(A179,'BL24'!$A:$ZZ,COLUMN(D179),FALSE)),0,VLOOKUP(A179,'BL24'!$A:$ZZ,COLUMN(D179),FALSE))+IF(ISNA(VLOOKUP(A179,'BL25'!$A:$ZZ,COLUMN(D179),FALSE)),0,VLOOKUP(A179,'BL25'!$A:$ZZ,COLUMN(D179),FALSE))+IF(ISNA(VLOOKUP(A179,'BL26'!$A:$ZZ,COLUMN(D179),FALSE)),0,VLOOKUP(A179,'BL26'!$A:$ZZ,COLUMN(D179),FALSE))+IF(ISNA(VLOOKUP(A179,'BL27'!$A:$ZZ,COLUMN(D179),FALSE)),0,VLOOKUP(A179,'BL27'!$A:$ZZ,COLUMN(D179),FALSE))+IF(ISNA(VLOOKUP(A179,'BL28'!$A:$ZZ,COLUMN(D179),FALSE)),0,VLOOKUP(A179,'BL28'!$A:$ZZ,COLUMN(D179),FALSE))+IF(ISNA(VLOOKUP(A179,'BL29'!$A:$ZZ,COLUMN(D179),FALSE)),0,VLOOKUP(A179,'BL29'!$A:$ZZ,COLUMN(D179),FALSE))+IF(ISNA(VLOOKUP(A179,'BL30'!$A:$ZZ,COLUMN(D179),FALSE)),0,VLOOKUP(A179,'BL30'!$A:$ZZ,COLUMN(D179),FALSE))</f>
        <v>0</v>
      </c>
      <c r="E179" s="18">
        <f>IF(ISNA(VLOOKUP(A179,'BL1'!$A:$ZZ,COLUMN(E179),FALSE)),0,VLOOKUP(A179,'BL1'!$A:$ZZ,COLUMN(E179),FALSE))+IF(ISNA(VLOOKUP(A179,'BL2'!$A:$ZZ,COLUMN(E179),FALSE)),0,VLOOKUP(A179,'BL2'!$A:$ZZ,COLUMN(E179),FALSE))+IF(ISNA(VLOOKUP(A179,'BL3'!$A:$ZZ,COLUMN(E179),FALSE)),0,VLOOKUP(A179,'BL3'!$A:$ZZ,COLUMN(E179),FALSE))+IF(ISNA(VLOOKUP(A179,'BL4'!$A:$ZZ,COLUMN(E179),FALSE)),0,VLOOKUP(A179,'BL4'!$A:$ZZ,COLUMN(E179),FALSE))+IF(ISNA(VLOOKUP(A179,'BL5'!$A:$ZZ,COLUMN(E179),FALSE)),0,VLOOKUP(A179,'BL5'!$A:$ZZ,COLUMN(E179),FALSE))+IF(ISNA(VLOOKUP(A179,'BL6'!$A:$ZZ,COLUMN(E179),FALSE)),0,VLOOKUP(A179,'BL6'!$A:$ZZ,COLUMN(E179),FALSE))+IF(ISNA(VLOOKUP(A179,'BL7'!$A:$ZZ,COLUMN(E179),FALSE)),0,VLOOKUP(A179,'BL7'!$A:$ZZ,COLUMN(E179),FALSE))+IF(ISNA(VLOOKUP(A179,'BL8'!$A:$ZZ,COLUMN(E179),FALSE)),0,VLOOKUP(A179,'BL8'!$A:$ZZ,COLUMN(E179),FALSE))+IF(ISNA(VLOOKUP(A179,'BL9'!$A:$ZZ,COLUMN(E179),FALSE)),0,VLOOKUP(A179,'BL9'!$A:$ZZ,COLUMN(E179),FALSE))+IF(ISNA(VLOOKUP(A179,'BL10'!$A:$ZZ,COLUMN(E179),FALSE)),0,VLOOKUP(A179,'BL10'!$A:$ZZ,COLUMN(E179),FALSE))+IF(ISNA(VLOOKUP(A179,'BL11'!$A:$ZZ,COLUMN(E179),FALSE)),0,VLOOKUP(A179,'BL11'!$A:$ZZ,COLUMN(E179),FALSE))+IF(ISNA(VLOOKUP(A179,'BL12'!$A:$ZZ,COLUMN(E179),FALSE)),0,VLOOKUP(A179,'BL12'!$A:$ZZ,COLUMN(E179),FALSE))+IF(ISNA(VLOOKUP(A179,'BL13'!$A:$ZZ,COLUMN(E179),FALSE)),0,VLOOKUP(A179,'BL13'!$A:$ZZ,COLUMN(E179),FALSE))+IF(ISNA(VLOOKUP(A179,'BL14'!$A:$ZZ,COLUMN(E179),FALSE)),0,VLOOKUP(A179,'BL14'!$A:$ZZ,COLUMN(E179),FALSE))+IF(ISNA(VLOOKUP(A179,'BL15'!$A:$ZZ,COLUMN(E179),FALSE)),0,VLOOKUP(A179,'BL15'!$A:$ZZ,COLUMN(E179),FALSE))+IF(ISNA(VLOOKUP(A179,'BL16'!$A:$ZZ,COLUMN(E179),FALSE)),0,VLOOKUP(A179,'BL16'!$A:$ZZ,COLUMN(E179),FALSE))+IF(ISNA(VLOOKUP(A179,'BL17'!$A:$ZZ,COLUMN(E179),FALSE)),0,VLOOKUP(A179,'BL17'!$A:$ZZ,COLUMN(E179),FALSE))+IF(ISNA(VLOOKUP(A179,'BL18'!$A:$ZZ,COLUMN(E179),FALSE)),0,VLOOKUP(A179,'BL18'!$A:$ZZ,COLUMN(E179),FALSE))+IF(ISNA(VLOOKUP(A179,'BL19'!$A:$ZZ,COLUMN(E179),FALSE)),0,VLOOKUP(A179,'BL19'!$A:$ZZ,COLUMN(E179),FALSE))+IF(ISNA(VLOOKUP(A179,'BL20'!$A:$ZZ,COLUMN(E179),FALSE)),0,VLOOKUP(A179,'BL20'!$A:$ZZ,COLUMN(E179),FALSE))+IF(ISNA(VLOOKUP(A179,'BL21'!$A:$ZZ,COLUMN(E179),FALSE)),0,VLOOKUP(A179,'BL21'!$A:$ZZ,COLUMN(E179),FALSE))+IF(ISNA(VLOOKUP(A179,'BL22'!$A:$ZZ,COLUMN(E179),FALSE)),0,VLOOKUP(A179,'BL22'!$A:$ZZ,COLUMN(E179),FALSE))+IF(ISNA(VLOOKUP(A179,'BL23'!$A:$ZZ,COLUMN(E179),FALSE)),0,VLOOKUP(A179,'BL23'!$A:$ZZ,COLUMN(E179),FALSE))+IF(ISNA(VLOOKUP(A179,'BL24'!$A:$ZZ,COLUMN(E179),FALSE)),0,VLOOKUP(A179,'BL24'!$A:$ZZ,COLUMN(E179),FALSE))+IF(ISNA(VLOOKUP(A179,'BL25'!$A:$ZZ,COLUMN(E179),FALSE)),0,VLOOKUP(A179,'BL25'!$A:$ZZ,COLUMN(E179),FALSE))+IF(ISNA(VLOOKUP(A179,'BL26'!$A:$ZZ,COLUMN(E179),FALSE)),0,VLOOKUP(A179,'BL26'!$A:$ZZ,COLUMN(E179),FALSE))+IF(ISNA(VLOOKUP(A179,'BL27'!$A:$ZZ,COLUMN(E179),FALSE)),0,VLOOKUP(A179,'BL27'!$A:$ZZ,COLUMN(E179),FALSE))+IF(ISNA(VLOOKUP(A179,'BL28'!$A:$ZZ,COLUMN(E179),FALSE)),0,VLOOKUP(A179,'BL28'!$A:$ZZ,COLUMN(E179),FALSE))+IF(ISNA(VLOOKUP(A179,'BL29'!$A:$ZZ,COLUMN(E179),FALSE)),0,VLOOKUP(A179,'BL29'!$A:$ZZ,COLUMN(E179),FALSE))+IF(ISNA(VLOOKUP(A179,'BL30'!$A:$ZZ,COLUMN(E179),FALSE)),0,VLOOKUP(A179,'BL30'!$A:$ZZ,COLUMN(E179),FALSE))</f>
        <v>0</v>
      </c>
      <c r="F179" s="19">
        <f>IF(ISNA(VLOOKUP(A179,'BL1'!$A:$ZZ,COLUMN(F179),FALSE)),0,VLOOKUP(A179,'BL1'!$A:$ZZ,COLUMN(F179),FALSE))+IF(ISNA(VLOOKUP(A179,'BL2'!$A:$ZZ,COLUMN(F179),FALSE)),0,VLOOKUP(A179,'BL2'!$A:$ZZ,COLUMN(F179),FALSE))+IF(ISNA(VLOOKUP(A179,'BL3'!$A:$ZZ,COLUMN(F179),FALSE)),0,VLOOKUP(A179,'BL3'!$A:$ZZ,COLUMN(F179),FALSE))+IF(ISNA(VLOOKUP(A179,'BL4'!$A:$ZZ,COLUMN(F179),FALSE)),0,VLOOKUP(A179,'BL4'!$A:$ZZ,COLUMN(F179),FALSE))+IF(ISNA(VLOOKUP(A179,'BL5'!$A:$ZZ,COLUMN(F179),FALSE)),0,VLOOKUP(A179,'BL5'!$A:$ZZ,COLUMN(F179),FALSE))+IF(ISNA(VLOOKUP(A179,'BL6'!$A:$ZZ,COLUMN(F179),FALSE)),0,VLOOKUP(A179,'BL6'!$A:$ZZ,COLUMN(F179),FALSE))+IF(ISNA(VLOOKUP(A179,'BL7'!$A:$ZZ,COLUMN(F179),FALSE)),0,VLOOKUP(A179,'BL7'!$A:$ZZ,COLUMN(F179),FALSE))+IF(ISNA(VLOOKUP(A179,'BL8'!$A:$ZZ,COLUMN(F179),FALSE)),0,VLOOKUP(A179,'BL8'!$A:$ZZ,COLUMN(F179),FALSE))+IF(ISNA(VLOOKUP(A179,'BL9'!$A:$ZZ,COLUMN(F179),FALSE)),0,VLOOKUP(A179,'BL9'!$A:$ZZ,COLUMN(F179),FALSE))+IF(ISNA(VLOOKUP(A179,'BL10'!$A:$ZZ,COLUMN(F179),FALSE)),0,VLOOKUP(A179,'BL10'!$A:$ZZ,COLUMN(F179),FALSE))+IF(ISNA(VLOOKUP(A179,'BL11'!$A:$ZZ,COLUMN(F179),FALSE)),0,VLOOKUP(A179,'BL11'!$A:$ZZ,COLUMN(F179),FALSE))+IF(ISNA(VLOOKUP(A179,'BL12'!$A:$ZZ,COLUMN(F179),FALSE)),0,VLOOKUP(A179,'BL12'!$A:$ZZ,COLUMN(F179),FALSE))+IF(ISNA(VLOOKUP(A179,'BL13'!$A:$ZZ,COLUMN(F179),FALSE)),0,VLOOKUP(A179,'BL13'!$A:$ZZ,COLUMN(F179),FALSE))+IF(ISNA(VLOOKUP(A179,'BL14'!$A:$ZZ,COLUMN(F179),FALSE)),0,VLOOKUP(A179,'BL14'!$A:$ZZ,COLUMN(F179),FALSE))+IF(ISNA(VLOOKUP(A179,'BL15'!$A:$ZZ,COLUMN(F179),FALSE)),0,VLOOKUP(A179,'BL15'!$A:$ZZ,COLUMN(F179),FALSE))+IF(ISNA(VLOOKUP(A179,'BL16'!$A:$ZZ,COLUMN(F179),FALSE)),0,VLOOKUP(A179,'BL16'!$A:$ZZ,COLUMN(F179),FALSE))+IF(ISNA(VLOOKUP(A179,'BL17'!$A:$ZZ,COLUMN(F179),FALSE)),0,VLOOKUP(A179,'BL17'!$A:$ZZ,COLUMN(F179),FALSE))+IF(ISNA(VLOOKUP(A179,'BL18'!$A:$ZZ,COLUMN(F179),FALSE)),0,VLOOKUP(A179,'BL18'!$A:$ZZ,COLUMN(F179),FALSE))+IF(ISNA(VLOOKUP(A179,'BL19'!$A:$ZZ,COLUMN(F179),FALSE)),0,VLOOKUP(A179,'BL19'!$A:$ZZ,COLUMN(F179),FALSE))+IF(ISNA(VLOOKUP(A179,'BL20'!$A:$ZZ,COLUMN(F179),FALSE)),0,VLOOKUP(A179,'BL20'!$A:$ZZ,COLUMN(F179),FALSE))+IF(ISNA(VLOOKUP(A179,'BL21'!$A:$ZZ,COLUMN(F179),FALSE)),0,VLOOKUP(A179,'BL21'!$A:$ZZ,COLUMN(F179),FALSE))+IF(ISNA(VLOOKUP(A179,'BL22'!$A:$ZZ,COLUMN(F179),FALSE)),0,VLOOKUP(A179,'BL22'!$A:$ZZ,COLUMN(F179),FALSE))+IF(ISNA(VLOOKUP(A179,'BL23'!$A:$ZZ,COLUMN(F179),FALSE)),0,VLOOKUP(A179,'BL23'!$A:$ZZ,COLUMN(F179),FALSE))+IF(ISNA(VLOOKUP(A179,'BL24'!$A:$ZZ,COLUMN(F179),FALSE)),0,VLOOKUP(A179,'BL24'!$A:$ZZ,COLUMN(F179),FALSE))+IF(ISNA(VLOOKUP(A179,'BL25'!$A:$ZZ,COLUMN(F179),FALSE)),0,VLOOKUP(A179,'BL25'!$A:$ZZ,COLUMN(F179),FALSE))+IF(ISNA(VLOOKUP(A179,'BL26'!$A:$ZZ,COLUMN(F179),FALSE)),0,VLOOKUP(A179,'BL26'!$A:$ZZ,COLUMN(F179),FALSE))+IF(ISNA(VLOOKUP(A179,'BL27'!$A:$ZZ,COLUMN(F179),FALSE)),0,VLOOKUP(A179,'BL27'!$A:$ZZ,COLUMN(F179),FALSE))+IF(ISNA(VLOOKUP(A179,'BL28'!$A:$ZZ,COLUMN(F179),FALSE)),0,VLOOKUP(A179,'BL28'!$A:$ZZ,COLUMN(F179),FALSE))+IF(ISNA(VLOOKUP(A179,'BL29'!$A:$ZZ,COLUMN(F179),FALSE)),0,VLOOKUP(A179,'BL29'!$A:$ZZ,COLUMN(F179),FALSE))+IF(ISNA(VLOOKUP(A179,'BL30'!$A:$ZZ,COLUMN(F179),FALSE)),0,VLOOKUP(A179,'BL30'!$A:$ZZ,COLUMN(F179),FALSE))</f>
        <v>0</v>
      </c>
      <c r="G179" s="20">
        <f>IF(ISNA(VLOOKUP(A179,'BL1'!$A:$ZZ,COLUMN(G179),FALSE)),0,VLOOKUP(A179,'BL1'!$A:$ZZ,COLUMN(G179),FALSE))+IF(ISNA(VLOOKUP(A179,'BL2'!$A:$ZZ,COLUMN(G179),FALSE)),0,VLOOKUP(A179,'BL2'!$A:$ZZ,COLUMN(G179),FALSE))+IF(ISNA(VLOOKUP(A179,'BL3'!$A:$ZZ,COLUMN(G179),FALSE)),0,VLOOKUP(A179,'BL3'!$A:$ZZ,COLUMN(G179),FALSE))+IF(ISNA(VLOOKUP(A179,'BL4'!$A:$ZZ,COLUMN(G179),FALSE)),0,VLOOKUP(A179,'BL4'!$A:$ZZ,COLUMN(G179),FALSE))+IF(ISNA(VLOOKUP(A179,'BL5'!$A:$ZZ,COLUMN(G179),FALSE)),0,VLOOKUP(A179,'BL5'!$A:$ZZ,COLUMN(G179),FALSE))+IF(ISNA(VLOOKUP(A179,'BL6'!$A:$ZZ,COLUMN(G179),FALSE)),0,VLOOKUP(A179,'BL6'!$A:$ZZ,COLUMN(G179),FALSE))+IF(ISNA(VLOOKUP(A179,'BL7'!$A:$ZZ,COLUMN(G179),FALSE)),0,VLOOKUP(A179,'BL7'!$A:$ZZ,COLUMN(G179),FALSE))+IF(ISNA(VLOOKUP(A179,'BL8'!$A:$ZZ,COLUMN(G179),FALSE)),0,VLOOKUP(A179,'BL8'!$A:$ZZ,COLUMN(G179),FALSE))+IF(ISNA(VLOOKUP(A179,'BL9'!$A:$ZZ,COLUMN(G179),FALSE)),0,VLOOKUP(A179,'BL9'!$A:$ZZ,COLUMN(G179),FALSE))+IF(ISNA(VLOOKUP(A179,'BL10'!$A:$ZZ,COLUMN(G179),FALSE)),0,VLOOKUP(A179,'BL10'!$A:$ZZ,COLUMN(G179),FALSE))+IF(ISNA(VLOOKUP(A179,'BL11'!$A:$ZZ,COLUMN(G179),FALSE)),0,VLOOKUP(A179,'BL11'!$A:$ZZ,COLUMN(G179),FALSE))+IF(ISNA(VLOOKUP(A179,'BL12'!$A:$ZZ,COLUMN(G179),FALSE)),0,VLOOKUP(A179,'BL12'!$A:$ZZ,COLUMN(G179),FALSE))+IF(ISNA(VLOOKUP(A179,'BL13'!$A:$ZZ,COLUMN(G179),FALSE)),0,VLOOKUP(A179,'BL13'!$A:$ZZ,COLUMN(G179),FALSE))+IF(ISNA(VLOOKUP(A179,'BL14'!$A:$ZZ,COLUMN(G179),FALSE)),0,VLOOKUP(A179,'BL14'!$A:$ZZ,COLUMN(G179),FALSE))+IF(ISNA(VLOOKUP(A179,'BL15'!$A:$ZZ,COLUMN(G179),FALSE)),0,VLOOKUP(A179,'BL15'!$A:$ZZ,COLUMN(G179),FALSE))+IF(ISNA(VLOOKUP(A179,'BL16'!$A:$ZZ,COLUMN(G179),FALSE)),0,VLOOKUP(A179,'BL16'!$A:$ZZ,COLUMN(G179),FALSE))+IF(ISNA(VLOOKUP(A179,'BL17'!$A:$ZZ,COLUMN(G179),FALSE)),0,VLOOKUP(A179,'BL17'!$A:$ZZ,COLUMN(G179),FALSE))+IF(ISNA(VLOOKUP(A179,'BL18'!$A:$ZZ,COLUMN(G179),FALSE)),0,VLOOKUP(A179,'BL18'!$A:$ZZ,COLUMN(G179),FALSE))+IF(ISNA(VLOOKUP(A179,'BL19'!$A:$ZZ,COLUMN(G179),FALSE)),0,VLOOKUP(A179,'BL19'!$A:$ZZ,COLUMN(G179),FALSE))+IF(ISNA(VLOOKUP(A179,'BL20'!$A:$ZZ,COLUMN(G179),FALSE)),0,VLOOKUP(A179,'BL20'!$A:$ZZ,COLUMN(G179),FALSE))+IF(ISNA(VLOOKUP(A179,'BL21'!$A:$ZZ,COLUMN(G179),FALSE)),0,VLOOKUP(A179,'BL21'!$A:$ZZ,COLUMN(G179),FALSE))+IF(ISNA(VLOOKUP(A179,'BL22'!$A:$ZZ,COLUMN(G179),FALSE)),0,VLOOKUP(A179,'BL22'!$A:$ZZ,COLUMN(G179),FALSE))+IF(ISNA(VLOOKUP(A179,'BL23'!$A:$ZZ,COLUMN(G179),FALSE)),0,VLOOKUP(A179,'BL23'!$A:$ZZ,COLUMN(G179),FALSE))+IF(ISNA(VLOOKUP(A179,'BL24'!$A:$ZZ,COLUMN(G179),FALSE)),0,VLOOKUP(A179,'BL24'!$A:$ZZ,COLUMN(G179),FALSE))+IF(ISNA(VLOOKUP(A179,'BL25'!$A:$ZZ,COLUMN(G179),FALSE)),0,VLOOKUP(A179,'BL25'!$A:$ZZ,COLUMN(G179),FALSE))+IF(ISNA(VLOOKUP(A179,'BL26'!$A:$ZZ,COLUMN(G179),FALSE)),0,VLOOKUP(A179,'BL26'!$A:$ZZ,COLUMN(G179),FALSE))+IF(ISNA(VLOOKUP(A179,'BL27'!$A:$ZZ,COLUMN(G179),FALSE)),0,VLOOKUP(A179,'BL27'!$A:$ZZ,COLUMN(G179),FALSE))+IF(ISNA(VLOOKUP(A179,'BL28'!$A:$ZZ,COLUMN(G179),FALSE)),0,VLOOKUP(A179,'BL28'!$A:$ZZ,COLUMN(G179),FALSE))+IF(ISNA(VLOOKUP(A179,'BL29'!$A:$ZZ,COLUMN(G179),FALSE)),0,VLOOKUP(A179,'BL29'!$A:$ZZ,COLUMN(G179),FALSE))+IF(ISNA(VLOOKUP(A179,'BL30'!$A:$ZZ,COLUMN(G179),FALSE)),0,VLOOKUP(A179,'BL30'!$A:$ZZ,COLUMN(G179),FALSE))</f>
        <v>0</v>
      </c>
      <c r="H179" s="21">
        <f>IF(ISNA(VLOOKUP(A179,'BL1'!$A:$ZZ,COLUMN(H179),FALSE)),0,VLOOKUP(A179,'BL1'!$A:$ZZ,COLUMN(H179),FALSE))+IF(ISNA(VLOOKUP(A179,'BL2'!$A:$ZZ,COLUMN(H179),FALSE)),0,VLOOKUP(A179,'BL2'!$A:$ZZ,COLUMN(H179),FALSE))+IF(ISNA(VLOOKUP(A179,'BL3'!$A:$ZZ,COLUMN(H179),FALSE)),0,VLOOKUP(A179,'BL3'!$A:$ZZ,COLUMN(H179),FALSE))+IF(ISNA(VLOOKUP(A179,'BL4'!$A:$ZZ,COLUMN(H179),FALSE)),0,VLOOKUP(A179,'BL4'!$A:$ZZ,COLUMN(H179),FALSE))+IF(ISNA(VLOOKUP(A179,'BL5'!$A:$ZZ,COLUMN(H179),FALSE)),0,VLOOKUP(A179,'BL5'!$A:$ZZ,COLUMN(H179),FALSE))+IF(ISNA(VLOOKUP(A179,'BL6'!$A:$ZZ,COLUMN(H179),FALSE)),0,VLOOKUP(A179,'BL6'!$A:$ZZ,COLUMN(H179),FALSE))+IF(ISNA(VLOOKUP(A179,'BL7'!$A:$ZZ,COLUMN(H179),FALSE)),0,VLOOKUP(A179,'BL7'!$A:$ZZ,COLUMN(H179),FALSE))+IF(ISNA(VLOOKUP(A179,'BL8'!$A:$ZZ,COLUMN(H179),FALSE)),0,VLOOKUP(A179,'BL8'!$A:$ZZ,COLUMN(H179),FALSE))+IF(ISNA(VLOOKUP(A179,'BL9'!$A:$ZZ,COLUMN(H179),FALSE)),0,VLOOKUP(A179,'BL9'!$A:$ZZ,COLUMN(H179),FALSE))+IF(ISNA(VLOOKUP(A179,'BL10'!$A:$ZZ,COLUMN(H179),FALSE)),0,VLOOKUP(A179,'BL10'!$A:$ZZ,COLUMN(H179),FALSE))+IF(ISNA(VLOOKUP(A179,'BL11'!$A:$ZZ,COLUMN(H179),FALSE)),0,VLOOKUP(A179,'BL11'!$A:$ZZ,COLUMN(H179),FALSE))+IF(ISNA(VLOOKUP(A179,'BL12'!$A:$ZZ,COLUMN(H179),FALSE)),0,VLOOKUP(A179,'BL12'!$A:$ZZ,COLUMN(H179),FALSE))+IF(ISNA(VLOOKUP(A179,'BL13'!$A:$ZZ,COLUMN(H179),FALSE)),0,VLOOKUP(A179,'BL13'!$A:$ZZ,COLUMN(H179),FALSE))+IF(ISNA(VLOOKUP(A179,'BL14'!$A:$ZZ,COLUMN(H179),FALSE)),0,VLOOKUP(A179,'BL14'!$A:$ZZ,COLUMN(H179),FALSE))+IF(ISNA(VLOOKUP(A179,'BL15'!$A:$ZZ,COLUMN(H179),FALSE)),0,VLOOKUP(A179,'BL15'!$A:$ZZ,COLUMN(H179),FALSE))+IF(ISNA(VLOOKUP(A179,'BL16'!$A:$ZZ,COLUMN(H179),FALSE)),0,VLOOKUP(A179,'BL16'!$A:$ZZ,COLUMN(H179),FALSE))+IF(ISNA(VLOOKUP(A179,'BL17'!$A:$ZZ,COLUMN(H179),FALSE)),0,VLOOKUP(A179,'BL17'!$A:$ZZ,COLUMN(H179),FALSE))+IF(ISNA(VLOOKUP(A179,'BL18'!$A:$ZZ,COLUMN(H179),FALSE)),0,VLOOKUP(A179,'BL18'!$A:$ZZ,COLUMN(H179),FALSE))+IF(ISNA(VLOOKUP(A179,'BL19'!$A:$ZZ,COLUMN(H179),FALSE)),0,VLOOKUP(A179,'BL19'!$A:$ZZ,COLUMN(H179),FALSE))+IF(ISNA(VLOOKUP(A179,'BL20'!$A:$ZZ,COLUMN(H179),FALSE)),0,VLOOKUP(A179,'BL20'!$A:$ZZ,COLUMN(H179),FALSE))+IF(ISNA(VLOOKUP(A179,'BL21'!$A:$ZZ,COLUMN(H179),FALSE)),0,VLOOKUP(A179,'BL21'!$A:$ZZ,COLUMN(H179),FALSE))+IF(ISNA(VLOOKUP(A179,'BL22'!$A:$ZZ,COLUMN(H179),FALSE)),0,VLOOKUP(A179,'BL22'!$A:$ZZ,COLUMN(H179),FALSE))+IF(ISNA(VLOOKUP(A179,'BL23'!$A:$ZZ,COLUMN(H179),FALSE)),0,VLOOKUP(A179,'BL23'!$A:$ZZ,COLUMN(H179),FALSE))+IF(ISNA(VLOOKUP(A179,'BL24'!$A:$ZZ,COLUMN(H179),FALSE)),0,VLOOKUP(A179,'BL24'!$A:$ZZ,COLUMN(H179),FALSE))+IF(ISNA(VLOOKUP(A179,'BL25'!$A:$ZZ,COLUMN(H179),FALSE)),0,VLOOKUP(A179,'BL25'!$A:$ZZ,COLUMN(H179),FALSE))+IF(ISNA(VLOOKUP(A179,'BL26'!$A:$ZZ,COLUMN(H179),FALSE)),0,VLOOKUP(A179,'BL26'!$A:$ZZ,COLUMN(H179),FALSE))+IF(ISNA(VLOOKUP(A179,'BL27'!$A:$ZZ,COLUMN(H179),FALSE)),0,VLOOKUP(A179,'BL27'!$A:$ZZ,COLUMN(H179),FALSE))+IF(ISNA(VLOOKUP(A179,'BL28'!$A:$ZZ,COLUMN(H179),FALSE)),0,VLOOKUP(A179,'BL28'!$A:$ZZ,COLUMN(H179),FALSE))+IF(ISNA(VLOOKUP(A179,'BL29'!$A:$ZZ,COLUMN(H179),FALSE)),0,VLOOKUP(A179,'BL29'!$A:$ZZ,COLUMN(H179),FALSE))+IF(ISNA(VLOOKUP(A179,'BL30'!$A:$ZZ,COLUMN(H179),FALSE)),0,VLOOKUP(A179,'BL30'!$A:$ZZ,COLUMN(H179),FALSE))</f>
        <v>0</v>
      </c>
      <c r="I179" s="22">
        <f>IF(ISNA(VLOOKUP(A179,'BL1'!$A:$ZZ,COLUMN(I179),FALSE)),0,VLOOKUP(A179,'BL1'!$A:$ZZ,COLUMN(I179),FALSE))+IF(ISNA(VLOOKUP(A179,'BL2'!$A:$ZZ,COLUMN(I179),FALSE)),0,VLOOKUP(A179,'BL2'!$A:$ZZ,COLUMN(I179),FALSE))+IF(ISNA(VLOOKUP(A179,'BL3'!$A:$ZZ,COLUMN(I179),FALSE)),0,VLOOKUP(A179,'BL3'!$A:$ZZ,COLUMN(I179),FALSE))+IF(ISNA(VLOOKUP(A179,'BL4'!$A:$ZZ,COLUMN(I179),FALSE)),0,VLOOKUP(A179,'BL4'!$A:$ZZ,COLUMN(I179),FALSE))+IF(ISNA(VLOOKUP(A179,'BL5'!$A:$ZZ,COLUMN(I179),FALSE)),0,VLOOKUP(A179,'BL5'!$A:$ZZ,COLUMN(I179),FALSE))+IF(ISNA(VLOOKUP(A179,'BL6'!$A:$ZZ,COLUMN(I179),FALSE)),0,VLOOKUP(A179,'BL6'!$A:$ZZ,COLUMN(I179),FALSE))+IF(ISNA(VLOOKUP(A179,'BL7'!$A:$ZZ,COLUMN(I179),FALSE)),0,VLOOKUP(A179,'BL7'!$A:$ZZ,COLUMN(I179),FALSE))+IF(ISNA(VLOOKUP(A179,'BL8'!$A:$ZZ,COLUMN(I179),FALSE)),0,VLOOKUP(A179,'BL8'!$A:$ZZ,COLUMN(I179),FALSE))+IF(ISNA(VLOOKUP(A179,'BL9'!$A:$ZZ,COLUMN(I179),FALSE)),0,VLOOKUP(A179,'BL9'!$A:$ZZ,COLUMN(I179),FALSE))+IF(ISNA(VLOOKUP(A179,'BL10'!$A:$ZZ,COLUMN(I179),FALSE)),0,VLOOKUP(A179,'BL10'!$A:$ZZ,COLUMN(I179),FALSE))+IF(ISNA(VLOOKUP(A179,'BL11'!$A:$ZZ,COLUMN(I179),FALSE)),0,VLOOKUP(A179,'BL11'!$A:$ZZ,COLUMN(I179),FALSE))+IF(ISNA(VLOOKUP(A179,'BL12'!$A:$ZZ,COLUMN(I179),FALSE)),0,VLOOKUP(A179,'BL12'!$A:$ZZ,COLUMN(I179),FALSE))+IF(ISNA(VLOOKUP(A179,'BL13'!$A:$ZZ,COLUMN(I179),FALSE)),0,VLOOKUP(A179,'BL13'!$A:$ZZ,COLUMN(I179),FALSE))+IF(ISNA(VLOOKUP(A179,'BL14'!$A:$ZZ,COLUMN(I179),FALSE)),0,VLOOKUP(A179,'BL14'!$A:$ZZ,COLUMN(I179),FALSE))+IF(ISNA(VLOOKUP(A179,'BL15'!$A:$ZZ,COLUMN(I179),FALSE)),0,VLOOKUP(A179,'BL15'!$A:$ZZ,COLUMN(I179),FALSE))+IF(ISNA(VLOOKUP(A179,'BL16'!$A:$ZZ,COLUMN(I179),FALSE)),0,VLOOKUP(A179,'BL16'!$A:$ZZ,COLUMN(I179),FALSE))+IF(ISNA(VLOOKUP(A179,'BL17'!$A:$ZZ,COLUMN(I179),FALSE)),0,VLOOKUP(A179,'BL17'!$A:$ZZ,COLUMN(I179),FALSE))+IF(ISNA(VLOOKUP(A179,'BL18'!$A:$ZZ,COLUMN(I179),FALSE)),0,VLOOKUP(A179,'BL18'!$A:$ZZ,COLUMN(I179),FALSE))+IF(ISNA(VLOOKUP(A179,'BL19'!$A:$ZZ,COLUMN(I179),FALSE)),0,VLOOKUP(A179,'BL19'!$A:$ZZ,COLUMN(I179),FALSE))+IF(ISNA(VLOOKUP(A179,'BL20'!$A:$ZZ,COLUMN(I179),FALSE)),0,VLOOKUP(A179,'BL20'!$A:$ZZ,COLUMN(I179),FALSE))+IF(ISNA(VLOOKUP(A179,'BL21'!$A:$ZZ,COLUMN(I179),FALSE)),0,VLOOKUP(A179,'BL21'!$A:$ZZ,COLUMN(I179),FALSE))+IF(ISNA(VLOOKUP(A179,'BL22'!$A:$ZZ,COLUMN(I179),FALSE)),0,VLOOKUP(A179,'BL22'!$A:$ZZ,COLUMN(I179),FALSE))+IF(ISNA(VLOOKUP(A179,'BL23'!$A:$ZZ,COLUMN(I179),FALSE)),0,VLOOKUP(A179,'BL23'!$A:$ZZ,COLUMN(I179),FALSE))+IF(ISNA(VLOOKUP(A179,'BL24'!$A:$ZZ,COLUMN(I179),FALSE)),0,VLOOKUP(A179,'BL24'!$A:$ZZ,COLUMN(I179),FALSE))+IF(ISNA(VLOOKUP(A179,'BL25'!$A:$ZZ,COLUMN(I179),FALSE)),0,VLOOKUP(A179,'BL25'!$A:$ZZ,COLUMN(I179),FALSE))+IF(ISNA(VLOOKUP(A179,'BL26'!$A:$ZZ,COLUMN(I179),FALSE)),0,VLOOKUP(A179,'BL26'!$A:$ZZ,COLUMN(I179),FALSE))+IF(ISNA(VLOOKUP(A179,'BL27'!$A:$ZZ,COLUMN(I179),FALSE)),0,VLOOKUP(A179,'BL27'!$A:$ZZ,COLUMN(I179),FALSE))+IF(ISNA(VLOOKUP(A179,'BL28'!$A:$ZZ,COLUMN(I179),FALSE)),0,VLOOKUP(A179,'BL28'!$A:$ZZ,COLUMN(I179),FALSE))+IF(ISNA(VLOOKUP(A179,'BL29'!$A:$ZZ,COLUMN(I179),FALSE)),0,VLOOKUP(A179,'BL29'!$A:$ZZ,COLUMN(I179),FALSE))+IF(ISNA(VLOOKUP(A179,'BL30'!$A:$ZZ,COLUMN(I179),FALSE)),0,VLOOKUP(A179,'BL30'!$A:$ZZ,COLUMN(I179),FALSE))</f>
        <v>0</v>
      </c>
      <c r="J179" s="23">
        <f>IF(ISNA(VLOOKUP(A179,'BL1'!$A:$ZZ,COLUMN(J179),FALSE)),0,VLOOKUP(A179,'BL1'!$A:$ZZ,COLUMN(J179),FALSE))+IF(ISNA(VLOOKUP(A179,'BL2'!$A:$ZZ,COLUMN(J179),FALSE)),0,VLOOKUP(A179,'BL2'!$A:$ZZ,COLUMN(J179),FALSE))+IF(ISNA(VLOOKUP(A179,'BL3'!$A:$ZZ,COLUMN(J179),FALSE)),0,VLOOKUP(A179,'BL3'!$A:$ZZ,COLUMN(J179),FALSE))+IF(ISNA(VLOOKUP(A179,'BL4'!$A:$ZZ,COLUMN(J179),FALSE)),0,VLOOKUP(A179,'BL4'!$A:$ZZ,COLUMN(J179),FALSE))+IF(ISNA(VLOOKUP(A179,'BL5'!$A:$ZZ,COLUMN(J179),FALSE)),0,VLOOKUP(A179,'BL5'!$A:$ZZ,COLUMN(J179),FALSE))+IF(ISNA(VLOOKUP(A179,'BL6'!$A:$ZZ,COLUMN(J179),FALSE)),0,VLOOKUP(A179,'BL6'!$A:$ZZ,COLUMN(J179),FALSE))+IF(ISNA(VLOOKUP(A179,'BL7'!$A:$ZZ,COLUMN(J179),FALSE)),0,VLOOKUP(A179,'BL7'!$A:$ZZ,COLUMN(J179),FALSE))+IF(ISNA(VLOOKUP(A179,'BL8'!$A:$ZZ,COLUMN(J179),FALSE)),0,VLOOKUP(A179,'BL8'!$A:$ZZ,COLUMN(J179),FALSE))+IF(ISNA(VLOOKUP(A179,'BL9'!$A:$ZZ,COLUMN(J179),FALSE)),0,VLOOKUP(A179,'BL9'!$A:$ZZ,COLUMN(J179),FALSE))+IF(ISNA(VLOOKUP(A179,'BL10'!$A:$ZZ,COLUMN(J179),FALSE)),0,VLOOKUP(A179,'BL10'!$A:$ZZ,COLUMN(J179),FALSE))+IF(ISNA(VLOOKUP(A179,'BL11'!$A:$ZZ,COLUMN(J179),FALSE)),0,VLOOKUP(A179,'BL11'!$A:$ZZ,COLUMN(J179),FALSE))+IF(ISNA(VLOOKUP(A179,'BL12'!$A:$ZZ,COLUMN(J179),FALSE)),0,VLOOKUP(A179,'BL12'!$A:$ZZ,COLUMN(J179),FALSE))+IF(ISNA(VLOOKUP(A179,'BL13'!$A:$ZZ,COLUMN(J179),FALSE)),0,VLOOKUP(A179,'BL13'!$A:$ZZ,COLUMN(J179),FALSE))+IF(ISNA(VLOOKUP(A179,'BL14'!$A:$ZZ,COLUMN(J179),FALSE)),0,VLOOKUP(A179,'BL14'!$A:$ZZ,COLUMN(J179),FALSE))+IF(ISNA(VLOOKUP(A179,'BL15'!$A:$ZZ,COLUMN(J179),FALSE)),0,VLOOKUP(A179,'BL15'!$A:$ZZ,COLUMN(J179),FALSE))+IF(ISNA(VLOOKUP(A179,'BL16'!$A:$ZZ,COLUMN(J179),FALSE)),0,VLOOKUP(A179,'BL16'!$A:$ZZ,COLUMN(J179),FALSE))+IF(ISNA(VLOOKUP(A179,'BL17'!$A:$ZZ,COLUMN(J179),FALSE)),0,VLOOKUP(A179,'BL17'!$A:$ZZ,COLUMN(J179),FALSE))+IF(ISNA(VLOOKUP(A179,'BL18'!$A:$ZZ,COLUMN(J179),FALSE)),0,VLOOKUP(A179,'BL18'!$A:$ZZ,COLUMN(J179),FALSE))+IF(ISNA(VLOOKUP(A179,'BL19'!$A:$ZZ,COLUMN(J179),FALSE)),0,VLOOKUP(A179,'BL19'!$A:$ZZ,COLUMN(J179),FALSE))+IF(ISNA(VLOOKUP(A179,'BL20'!$A:$ZZ,COLUMN(J179),FALSE)),0,VLOOKUP(A179,'BL20'!$A:$ZZ,COLUMN(J179),FALSE))+IF(ISNA(VLOOKUP(A179,'BL21'!$A:$ZZ,COLUMN(J179),FALSE)),0,VLOOKUP(A179,'BL21'!$A:$ZZ,COLUMN(J179),FALSE))+IF(ISNA(VLOOKUP(A179,'BL22'!$A:$ZZ,COLUMN(J179),FALSE)),0,VLOOKUP(A179,'BL22'!$A:$ZZ,COLUMN(J179),FALSE))+IF(ISNA(VLOOKUP(A179,'BL23'!$A:$ZZ,COLUMN(J179),FALSE)),0,VLOOKUP(A179,'BL23'!$A:$ZZ,COLUMN(J179),FALSE))+IF(ISNA(VLOOKUP(A179,'BL24'!$A:$ZZ,COLUMN(J179),FALSE)),0,VLOOKUP(A179,'BL24'!$A:$ZZ,COLUMN(J179),FALSE))+IF(ISNA(VLOOKUP(A179,'BL25'!$A:$ZZ,COLUMN(J179),FALSE)),0,VLOOKUP(A179,'BL25'!$A:$ZZ,COLUMN(J179),FALSE))+IF(ISNA(VLOOKUP(A179,'BL26'!$A:$ZZ,COLUMN(J179),FALSE)),0,VLOOKUP(A179,'BL26'!$A:$ZZ,COLUMN(J179),FALSE))+IF(ISNA(VLOOKUP(A179,'BL27'!$A:$ZZ,COLUMN(J179),FALSE)),0,VLOOKUP(A179,'BL27'!$A:$ZZ,COLUMN(J179),FALSE))+IF(ISNA(VLOOKUP(A179,'BL28'!$A:$ZZ,COLUMN(J179),FALSE)),0,VLOOKUP(A179,'BL28'!$A:$ZZ,COLUMN(J179),FALSE))+IF(ISNA(VLOOKUP(A179,'BL29'!$A:$ZZ,COLUMN(J179),FALSE)),0,VLOOKUP(A179,'BL29'!$A:$ZZ,COLUMN(J179),FALSE))+IF(ISNA(VLOOKUP(A179,'BL30'!$A:$ZZ,COLUMN(J179),FALSE)),0,VLOOKUP(A179,'BL30'!$A:$ZZ,COLUMN(J179),FALSE))</f>
        <v>0</v>
      </c>
      <c r="K179" s="24">
        <f>IF(ISNA(VLOOKUP(A179,'BL1'!$A:$ZZ,COLUMN(K179),FALSE)),0,VLOOKUP(A179,'BL1'!$A:$ZZ,COLUMN(K179),FALSE))+IF(ISNA(VLOOKUP(A179,'BL2'!$A:$ZZ,COLUMN(K179),FALSE)),0,VLOOKUP(A179,'BL2'!$A:$ZZ,COLUMN(K179),FALSE))+IF(ISNA(VLOOKUP(A179,'BL3'!$A:$ZZ,COLUMN(K179),FALSE)),0,VLOOKUP(A179,'BL3'!$A:$ZZ,COLUMN(K179),FALSE))+IF(ISNA(VLOOKUP(A179,'BL4'!$A:$ZZ,COLUMN(K179),FALSE)),0,VLOOKUP(A179,'BL4'!$A:$ZZ,COLUMN(K179),FALSE))+IF(ISNA(VLOOKUP(A179,'BL5'!$A:$ZZ,COLUMN(K179),FALSE)),0,VLOOKUP(A179,'BL5'!$A:$ZZ,COLUMN(K179),FALSE))+IF(ISNA(VLOOKUP(A179,'BL6'!$A:$ZZ,COLUMN(K179),FALSE)),0,VLOOKUP(A179,'BL6'!$A:$ZZ,COLUMN(K179),FALSE))+IF(ISNA(VLOOKUP(A179,'BL7'!$A:$ZZ,COLUMN(K179),FALSE)),0,VLOOKUP(A179,'BL7'!$A:$ZZ,COLUMN(K179),FALSE))+IF(ISNA(VLOOKUP(A179,'BL8'!$A:$ZZ,COLUMN(K179),FALSE)),0,VLOOKUP(A179,'BL8'!$A:$ZZ,COLUMN(K179),FALSE))+IF(ISNA(VLOOKUP(A179,'BL9'!$A:$ZZ,COLUMN(K179),FALSE)),0,VLOOKUP(A179,'BL9'!$A:$ZZ,COLUMN(K179),FALSE))+IF(ISNA(VLOOKUP(A179,'BL10'!$A:$ZZ,COLUMN(K179),FALSE)),0,VLOOKUP(A179,'BL10'!$A:$ZZ,COLUMN(K179),FALSE))+IF(ISNA(VLOOKUP(A179,'BL11'!$A:$ZZ,COLUMN(K179),FALSE)),0,VLOOKUP(A179,'BL11'!$A:$ZZ,COLUMN(K179),FALSE))+IF(ISNA(VLOOKUP(A179,'BL12'!$A:$ZZ,COLUMN(K179),FALSE)),0,VLOOKUP(A179,'BL12'!$A:$ZZ,COLUMN(K179),FALSE))+IF(ISNA(VLOOKUP(A179,'BL13'!$A:$ZZ,COLUMN(K179),FALSE)),0,VLOOKUP(A179,'BL13'!$A:$ZZ,COLUMN(K179),FALSE))+IF(ISNA(VLOOKUP(A179,'BL14'!$A:$ZZ,COLUMN(K179),FALSE)),0,VLOOKUP(A179,'BL14'!$A:$ZZ,COLUMN(K179),FALSE))+IF(ISNA(VLOOKUP(A179,'BL15'!$A:$ZZ,COLUMN(K179),FALSE)),0,VLOOKUP(A179,'BL15'!$A:$ZZ,COLUMN(K179),FALSE))+IF(ISNA(VLOOKUP(A179,'BL16'!$A:$ZZ,COLUMN(K179),FALSE)),0,VLOOKUP(A179,'BL16'!$A:$ZZ,COLUMN(K179),FALSE))+IF(ISNA(VLOOKUP(A179,'BL17'!$A:$ZZ,COLUMN(K179),FALSE)),0,VLOOKUP(A179,'BL17'!$A:$ZZ,COLUMN(K179),FALSE))+IF(ISNA(VLOOKUP(A179,'BL18'!$A:$ZZ,COLUMN(K179),FALSE)),0,VLOOKUP(A179,'BL18'!$A:$ZZ,COLUMN(K179),FALSE))+IF(ISNA(VLOOKUP(A179,'BL19'!$A:$ZZ,COLUMN(K179),FALSE)),0,VLOOKUP(A179,'BL19'!$A:$ZZ,COLUMN(K179),FALSE))+IF(ISNA(VLOOKUP(A179,'BL20'!$A:$ZZ,COLUMN(K179),FALSE)),0,VLOOKUP(A179,'BL20'!$A:$ZZ,COLUMN(K179),FALSE))+IF(ISNA(VLOOKUP(A179,'BL21'!$A:$ZZ,COLUMN(K179),FALSE)),0,VLOOKUP(A179,'BL21'!$A:$ZZ,COLUMN(K179),FALSE))+IF(ISNA(VLOOKUP(A179,'BL22'!$A:$ZZ,COLUMN(K179),FALSE)),0,VLOOKUP(A179,'BL22'!$A:$ZZ,COLUMN(K179),FALSE))+IF(ISNA(VLOOKUP(A179,'BL23'!$A:$ZZ,COLUMN(K179),FALSE)),0,VLOOKUP(A179,'BL23'!$A:$ZZ,COLUMN(K179),FALSE))+IF(ISNA(VLOOKUP(A179,'BL24'!$A:$ZZ,COLUMN(K179),FALSE)),0,VLOOKUP(A179,'BL24'!$A:$ZZ,COLUMN(K179),FALSE))+IF(ISNA(VLOOKUP(A179,'BL25'!$A:$ZZ,COLUMN(K179),FALSE)),0,VLOOKUP(A179,'BL25'!$A:$ZZ,COLUMN(K179),FALSE))+IF(ISNA(VLOOKUP(A179,'BL26'!$A:$ZZ,COLUMN(K179),FALSE)),0,VLOOKUP(A179,'BL26'!$A:$ZZ,COLUMN(K179),FALSE))+IF(ISNA(VLOOKUP(A179,'BL27'!$A:$ZZ,COLUMN(K179),FALSE)),0,VLOOKUP(A179,'BL27'!$A:$ZZ,COLUMN(K179),FALSE))+IF(ISNA(VLOOKUP(A179,'BL28'!$A:$ZZ,COLUMN(K179),FALSE)),0,VLOOKUP(A179,'BL28'!$A:$ZZ,COLUMN(K179),FALSE))+IF(ISNA(VLOOKUP(A179,'BL29'!$A:$ZZ,COLUMN(K179),FALSE)),0,VLOOKUP(A179,'BL29'!$A:$ZZ,COLUMN(K179),FALSE))+IF(ISNA(VLOOKUP(A179,'BL30'!$A:$ZZ,COLUMN(K179),FALSE)),0,VLOOKUP(A179,'BL30'!$A:$ZZ,COLUMN(K179),FALSE))</f>
        <v>0</v>
      </c>
      <c r="L179" s="29">
        <f>IF(ISNA(VLOOKUP(A179,'BL1'!$A:$ZZ,COLUMN(L179),FALSE)),0,VLOOKUP(A179,'BL1'!$A:$ZZ,COLUMN(L179),FALSE))+IF(ISNA(VLOOKUP(A179,'BL2'!$A:$ZZ,COLUMN(L179),FALSE)),0,VLOOKUP(A179,'BL2'!$A:$ZZ,COLUMN(L179),FALSE))+IF(ISNA(VLOOKUP(A179,'BL3'!$A:$ZZ,COLUMN(L179),FALSE)),0,VLOOKUP(A179,'BL3'!$A:$ZZ,COLUMN(L179),FALSE))+IF(ISNA(VLOOKUP(A179,'BL4'!$A:$ZZ,COLUMN(L179),FALSE)),0,VLOOKUP(A179,'BL4'!$A:$ZZ,COLUMN(L179),FALSE))+IF(ISNA(VLOOKUP(A179,'BL5'!$A:$ZZ,COLUMN(L179),FALSE)),0,VLOOKUP(A179,'BL5'!$A:$ZZ,COLUMN(L179),FALSE))+IF(ISNA(VLOOKUP(A179,'BL6'!$A:$ZZ,COLUMN(L179),FALSE)),0,VLOOKUP(A179,'BL6'!$A:$ZZ,COLUMN(L179),FALSE))+IF(ISNA(VLOOKUP(A179,'BL7'!$A:$ZZ,COLUMN(L179),FALSE)),0,VLOOKUP(A179,'BL7'!$A:$ZZ,COLUMN(L179),FALSE))+IF(ISNA(VLOOKUP(A179,'BL8'!$A:$ZZ,COLUMN(L179),FALSE)),0,VLOOKUP(A179,'BL8'!$A:$ZZ,COLUMN(L179),FALSE))+IF(ISNA(VLOOKUP(A179,'BL9'!$A:$ZZ,COLUMN(L179),FALSE)),0,VLOOKUP(A179,'BL9'!$A:$ZZ,COLUMN(L179),FALSE))+IF(ISNA(VLOOKUP(A179,'BL10'!$A:$ZZ,COLUMN(L179),FALSE)),0,VLOOKUP(A179,'BL10'!$A:$ZZ,COLUMN(L179),FALSE))+IF(ISNA(VLOOKUP(A179,'BL11'!$A:$ZZ,COLUMN(L179),FALSE)),0,VLOOKUP(A179,'BL11'!$A:$ZZ,COLUMN(L179),FALSE))+IF(ISNA(VLOOKUP(A179,'BL12'!$A:$ZZ,COLUMN(L179),FALSE)),0,VLOOKUP(A179,'BL12'!$A:$ZZ,COLUMN(L179),FALSE))+IF(ISNA(VLOOKUP(A179,'BL13'!$A:$ZZ,COLUMN(L179),FALSE)),0,VLOOKUP(A179,'BL13'!$A:$ZZ,COLUMN(L179),FALSE))+IF(ISNA(VLOOKUP(A179,'BL14'!$A:$ZZ,COLUMN(L179),FALSE)),0,VLOOKUP(A179,'BL14'!$A:$ZZ,COLUMN(L179),FALSE))+IF(ISNA(VLOOKUP(A179,'BL15'!$A:$ZZ,COLUMN(L179),FALSE)),0,VLOOKUP(A179,'BL15'!$A:$ZZ,COLUMN(L179),FALSE))+IF(ISNA(VLOOKUP(A179,'BL16'!$A:$ZZ,COLUMN(L179),FALSE)),0,VLOOKUP(A179,'BL16'!$A:$ZZ,COLUMN(L179),FALSE))+IF(ISNA(VLOOKUP(A179,'BL17'!$A:$ZZ,COLUMN(L179),FALSE)),0,VLOOKUP(A179,'BL17'!$A:$ZZ,COLUMN(L179),FALSE))+IF(ISNA(VLOOKUP(A179,'BL18'!$A:$ZZ,COLUMN(L179),FALSE)),0,VLOOKUP(A179,'BL18'!$A:$ZZ,COLUMN(L179),FALSE))+IF(ISNA(VLOOKUP(A179,'BL19'!$A:$ZZ,COLUMN(L179),FALSE)),0,VLOOKUP(A179,'BL19'!$A:$ZZ,COLUMN(L179),FALSE))+IF(ISNA(VLOOKUP(A179,'BL20'!$A:$ZZ,COLUMN(L179),FALSE)),0,VLOOKUP(A179,'BL20'!$A:$ZZ,COLUMN(L179),FALSE))+IF(ISNA(VLOOKUP(A179,'BL21'!$A:$ZZ,COLUMN(L179),FALSE)),0,VLOOKUP(A179,'BL21'!$A:$ZZ,COLUMN(L179),FALSE))+IF(ISNA(VLOOKUP(A179,'BL22'!$A:$ZZ,COLUMN(L179),FALSE)),0,VLOOKUP(A179,'BL22'!$A:$ZZ,COLUMN(L179),FALSE))+IF(ISNA(VLOOKUP(A179,'BL23'!$A:$ZZ,COLUMN(L179),FALSE)),0,VLOOKUP(A179,'BL23'!$A:$ZZ,COLUMN(L179),FALSE))+IF(ISNA(VLOOKUP(A179,'BL24'!$A:$ZZ,COLUMN(L179),FALSE)),0,VLOOKUP(A179,'BL24'!$A:$ZZ,COLUMN(L179),FALSE))+IF(ISNA(VLOOKUP(A179,'BL25'!$A:$ZZ,COLUMN(L179),FALSE)),0,VLOOKUP(A179,'BL25'!$A:$ZZ,COLUMN(L179),FALSE))+IF(ISNA(VLOOKUP(A179,'BL26'!$A:$ZZ,COLUMN(L179),FALSE)),0,VLOOKUP(A179,'BL26'!$A:$ZZ,COLUMN(L179),FALSE))+IF(ISNA(VLOOKUP(A179,'BL27'!$A:$ZZ,COLUMN(L179),FALSE)),0,VLOOKUP(A179,'BL27'!$A:$ZZ,COLUMN(L179),FALSE))+IF(ISNA(VLOOKUP(A179,'BL28'!$A:$ZZ,COLUMN(L179),FALSE)),0,VLOOKUP(A179,'BL28'!$A:$ZZ,COLUMN(L179),FALSE))+IF(ISNA(VLOOKUP(A179,'BL29'!$A:$ZZ,COLUMN(L179),FALSE)),0,VLOOKUP(A179,'BL29'!$A:$ZZ,COLUMN(L179),FALSE))+IF(ISNA(VLOOKUP(A179,'BL30'!$A:$ZZ,COLUMN(L179),FALSE)),0,VLOOKUP(A179,'BL30'!$A:$ZZ,COLUMN(L179),FALSE))</f>
        <v>0</v>
      </c>
      <c r="M179" s="28">
        <f>IF(ISNA(VLOOKUP(A179,'BL1'!$A:$ZZ,COLUMN(M179),FALSE)),0,VLOOKUP(A179,'BL1'!$A:$ZZ,COLUMN(M179),FALSE))+IF(ISNA(VLOOKUP(A179,'BL2'!$A:$ZZ,COLUMN(M179),FALSE)),0,VLOOKUP(A179,'BL2'!$A:$ZZ,COLUMN(M179),FALSE))+IF(ISNA(VLOOKUP(A179,'BL3'!$A:$ZZ,COLUMN(M179),FALSE)),0,VLOOKUP(A179,'BL3'!$A:$ZZ,COLUMN(M179),FALSE))+IF(ISNA(VLOOKUP(A179,'BL4'!$A:$ZZ,COLUMN(M179),FALSE)),0,VLOOKUP(A179,'BL4'!$A:$ZZ,COLUMN(M179),FALSE))+IF(ISNA(VLOOKUP(A179,'BL5'!$A:$ZZ,COLUMN(M179),FALSE)),0,VLOOKUP(A179,'BL5'!$A:$ZZ,COLUMN(M179),FALSE))+IF(ISNA(VLOOKUP(A179,'BL6'!$A:$ZZ,COLUMN(M179),FALSE)),0,VLOOKUP(A179,'BL6'!$A:$ZZ,COLUMN(M179),FALSE))+IF(ISNA(VLOOKUP(A179,'BL7'!$A:$ZZ,COLUMN(M179),FALSE)),0,VLOOKUP(A179,'BL7'!$A:$ZZ,COLUMN(M179),FALSE))+IF(ISNA(VLOOKUP(A179,'BL8'!$A:$ZZ,COLUMN(M179),FALSE)),0,VLOOKUP(A179,'BL8'!$A:$ZZ,COLUMN(M179),FALSE))+IF(ISNA(VLOOKUP(A179,'BL9'!$A:$ZZ,COLUMN(M179),FALSE)),0,VLOOKUP(A179,'BL9'!$A:$ZZ,COLUMN(M179),FALSE))+IF(ISNA(VLOOKUP(A179,'BL10'!$A:$ZZ,COLUMN(M179),FALSE)),0,VLOOKUP(A179,'BL10'!$A:$ZZ,COLUMN(M179),FALSE))+IF(ISNA(VLOOKUP(A179,'BL11'!$A:$ZZ,COLUMN(M179),FALSE)),0,VLOOKUP(A179,'BL11'!$A:$ZZ,COLUMN(M179),FALSE))+IF(ISNA(VLOOKUP(A179,'BL12'!$A:$ZZ,COLUMN(M179),FALSE)),0,VLOOKUP(A179,'BL12'!$A:$ZZ,COLUMN(M179),FALSE))+IF(ISNA(VLOOKUP(A179,'BL13'!$A:$ZZ,COLUMN(M179),FALSE)),0,VLOOKUP(A179,'BL13'!$A:$ZZ,COLUMN(M179),FALSE))+IF(ISNA(VLOOKUP(A179,'BL14'!$A:$ZZ,COLUMN(M179),FALSE)),0,VLOOKUP(A179,'BL14'!$A:$ZZ,COLUMN(M179),FALSE))+IF(ISNA(VLOOKUP(A179,'BL15'!$A:$ZZ,COLUMN(M179),FALSE)),0,VLOOKUP(A179,'BL15'!$A:$ZZ,COLUMN(M179),FALSE))+IF(ISNA(VLOOKUP(A179,'BL16'!$A:$ZZ,COLUMN(M179),FALSE)),0,VLOOKUP(A179,'BL16'!$A:$ZZ,COLUMN(M179),FALSE))+IF(ISNA(VLOOKUP(A179,'BL17'!$A:$ZZ,COLUMN(M179),FALSE)),0,VLOOKUP(A179,'BL17'!$A:$ZZ,COLUMN(M179),FALSE))+IF(ISNA(VLOOKUP(A179,'BL18'!$A:$ZZ,COLUMN(M179),FALSE)),0,VLOOKUP(A179,'BL18'!$A:$ZZ,COLUMN(M179),FALSE))+IF(ISNA(VLOOKUP(A179,'BL19'!$A:$ZZ,COLUMN(M179),FALSE)),0,VLOOKUP(A179,'BL19'!$A:$ZZ,COLUMN(M179),FALSE))+IF(ISNA(VLOOKUP(A179,'BL20'!$A:$ZZ,COLUMN(M179),FALSE)),0,VLOOKUP(A179,'BL20'!$A:$ZZ,COLUMN(M179),FALSE))+IF(ISNA(VLOOKUP(A179,'BL21'!$A:$ZZ,COLUMN(M179),FALSE)),0,VLOOKUP(A179,'BL21'!$A:$ZZ,COLUMN(M179),FALSE))+IF(ISNA(VLOOKUP(A179,'BL22'!$A:$ZZ,COLUMN(M179),FALSE)),0,VLOOKUP(A179,'BL22'!$A:$ZZ,COLUMN(M179),FALSE))+IF(ISNA(VLOOKUP(A179,'BL23'!$A:$ZZ,COLUMN(M179),FALSE)),0,VLOOKUP(A179,'BL23'!$A:$ZZ,COLUMN(M179),FALSE))+IF(ISNA(VLOOKUP(A179,'BL24'!$A:$ZZ,COLUMN(M179),FALSE)),0,VLOOKUP(A179,'BL24'!$A:$ZZ,COLUMN(M179),FALSE))+IF(ISNA(VLOOKUP(A179,'BL25'!$A:$ZZ,COLUMN(M179),FALSE)),0,VLOOKUP(A179,'BL25'!$A:$ZZ,COLUMN(M179),FALSE))+IF(ISNA(VLOOKUP(A179,'BL26'!$A:$ZZ,COLUMN(M179),FALSE)),0,VLOOKUP(A179,'BL26'!$A:$ZZ,COLUMN(M179),FALSE))+IF(ISNA(VLOOKUP(A179,'BL27'!$A:$ZZ,COLUMN(M179),FALSE)),0,VLOOKUP(A179,'BL27'!$A:$ZZ,COLUMN(M179),FALSE))+IF(ISNA(VLOOKUP(A179,'BL28'!$A:$ZZ,COLUMN(M179),FALSE)),0,VLOOKUP(A179,'BL28'!$A:$ZZ,COLUMN(M179),FALSE))+IF(ISNA(VLOOKUP(A179,'BL29'!$A:$ZZ,COLUMN(M179),FALSE)),0,VLOOKUP(A179,'BL29'!$A:$ZZ,COLUMN(M179),FALSE))+IF(ISNA(VLOOKUP(A179,'BL30'!$A:$ZZ,COLUMN(M179),FALSE)),0,VLOOKUP(A179,'BL30'!$A:$ZZ,COLUMN(M179),FALSE))</f>
        <v>0</v>
      </c>
      <c r="N179" s="25">
        <f>IF(ISNA(VLOOKUP(A179,'BL1'!$A:$ZZ,COLUMN(N179),FALSE)),0,VLOOKUP(A179,'BL1'!$A:$ZZ,COLUMN(N179),FALSE))+IF(ISNA(VLOOKUP(A179,'BL2'!$A:$ZZ,COLUMN(N179),FALSE)),0,VLOOKUP(A179,'BL2'!$A:$ZZ,COLUMN(N179),FALSE))+IF(ISNA(VLOOKUP(A179,'BL3'!$A:$ZZ,COLUMN(N179),FALSE)),0,VLOOKUP(A179,'BL3'!$A:$ZZ,COLUMN(N179),FALSE))+IF(ISNA(VLOOKUP(A179,'BL4'!$A:$ZZ,COLUMN(N179),FALSE)),0,VLOOKUP(A179,'BL4'!$A:$ZZ,COLUMN(N179),FALSE))+IF(ISNA(VLOOKUP(A179,'BL5'!$A:$ZZ,COLUMN(N179),FALSE)),0,VLOOKUP(A179,'BL5'!$A:$ZZ,COLUMN(N179),FALSE))+IF(ISNA(VLOOKUP(A179,'BL6'!$A:$ZZ,COLUMN(N179),FALSE)),0,VLOOKUP(A179,'BL6'!$A:$ZZ,COLUMN(N179),FALSE))+IF(ISNA(VLOOKUP(A179,'BL7'!$A:$ZZ,COLUMN(N179),FALSE)),0,VLOOKUP(A179,'BL7'!$A:$ZZ,COLUMN(N179),FALSE))+IF(ISNA(VLOOKUP(A179,'BL8'!$A:$ZZ,COLUMN(N179),FALSE)),0,VLOOKUP(A179,'BL8'!$A:$ZZ,COLUMN(N179),FALSE))+IF(ISNA(VLOOKUP(A179,'BL9'!$A:$ZZ,COLUMN(N179),FALSE)),0,VLOOKUP(A179,'BL9'!$A:$ZZ,COLUMN(N179),FALSE))+IF(ISNA(VLOOKUP(A179,'BL10'!$A:$ZZ,COLUMN(N179),FALSE)),0,VLOOKUP(A179,'BL10'!$A:$ZZ,COLUMN(N179),FALSE))+IF(ISNA(VLOOKUP(A179,'BL11'!$A:$ZZ,COLUMN(N179),FALSE)),0,VLOOKUP(A179,'BL11'!$A:$ZZ,COLUMN(N179),FALSE))+IF(ISNA(VLOOKUP(A179,'BL12'!$A:$ZZ,COLUMN(N179),FALSE)),0,VLOOKUP(A179,'BL12'!$A:$ZZ,COLUMN(N179),FALSE))+IF(ISNA(VLOOKUP(A179,'BL13'!$A:$ZZ,COLUMN(N179),FALSE)),0,VLOOKUP(A179,'BL13'!$A:$ZZ,COLUMN(N179),FALSE))+IF(ISNA(VLOOKUP(A179,'BL14'!$A:$ZZ,COLUMN(N179),FALSE)),0,VLOOKUP(A179,'BL14'!$A:$ZZ,COLUMN(N179),FALSE))+IF(ISNA(VLOOKUP(A179,'BL15'!$A:$ZZ,COLUMN(N179),FALSE)),0,VLOOKUP(A179,'BL15'!$A:$ZZ,COLUMN(N179),FALSE))+IF(ISNA(VLOOKUP(A179,'BL16'!$A:$ZZ,COLUMN(N179),FALSE)),0,VLOOKUP(A179,'BL16'!$A:$ZZ,COLUMN(N179),FALSE))+IF(ISNA(VLOOKUP(A179,'BL17'!$A:$ZZ,COLUMN(N179),FALSE)),0,VLOOKUP(A179,'BL17'!$A:$ZZ,COLUMN(N179),FALSE))+IF(ISNA(VLOOKUP(A179,'BL18'!$A:$ZZ,COLUMN(N179),FALSE)),0,VLOOKUP(A179,'BL18'!$A:$ZZ,COLUMN(N179),FALSE))+IF(ISNA(VLOOKUP(A179,'BL19'!$A:$ZZ,COLUMN(N179),FALSE)),0,VLOOKUP(A179,'BL19'!$A:$ZZ,COLUMN(N179),FALSE))+IF(ISNA(VLOOKUP(A179,'BL20'!$A:$ZZ,COLUMN(N179),FALSE)),0,VLOOKUP(A179,'BL20'!$A:$ZZ,COLUMN(N179),FALSE))+IF(ISNA(VLOOKUP(A179,'BL21'!$A:$ZZ,COLUMN(N179),FALSE)),0,VLOOKUP(A179,'BL21'!$A:$ZZ,COLUMN(N179),FALSE))+IF(ISNA(VLOOKUP(A179,'BL22'!$A:$ZZ,COLUMN(N179),FALSE)),0,VLOOKUP(A179,'BL22'!$A:$ZZ,COLUMN(N179),FALSE))+IF(ISNA(VLOOKUP(A179,'BL23'!$A:$ZZ,COLUMN(N179),FALSE)),0,VLOOKUP(A179,'BL23'!$A:$ZZ,COLUMN(N179),FALSE))+IF(ISNA(VLOOKUP(A179,'BL24'!$A:$ZZ,COLUMN(N179),FALSE)),0,VLOOKUP(A179,'BL24'!$A:$ZZ,COLUMN(N179),FALSE))+IF(ISNA(VLOOKUP(A179,'BL25'!$A:$ZZ,COLUMN(N179),FALSE)),0,VLOOKUP(A179,'BL25'!$A:$ZZ,COLUMN(N179),FALSE))+IF(ISNA(VLOOKUP(A179,'BL26'!$A:$ZZ,COLUMN(N179),FALSE)),0,VLOOKUP(A179,'BL26'!$A:$ZZ,COLUMN(N179),FALSE))+IF(ISNA(VLOOKUP(A179,'BL27'!$A:$ZZ,COLUMN(N179),FALSE)),0,VLOOKUP(A179,'BL27'!$A:$ZZ,COLUMN(N179),FALSE))+IF(ISNA(VLOOKUP(A179,'BL28'!$A:$ZZ,COLUMN(N179),FALSE)),0,VLOOKUP(A179,'BL28'!$A:$ZZ,COLUMN(N179),FALSE))+IF(ISNA(VLOOKUP(A179,'BL29'!$A:$ZZ,COLUMN(N179),FALSE)),0,VLOOKUP(A179,'BL29'!$A:$ZZ,COLUMN(N179),FALSE))+IF(ISNA(VLOOKUP(A179,'BL30'!$A:$ZZ,COLUMN(N179),FALSE)),0,VLOOKUP(A179,'BL30'!$A:$ZZ,COLUMN(N179),FALSE))</f>
        <v>0</v>
      </c>
      <c r="O179" s="25">
        <f>IF(ISNA(VLOOKUP(A179,'BL1'!$A:$ZZ,COLUMN(O179),FALSE)),0,VLOOKUP(A179,'BL1'!$A:$ZZ,COLUMN(O179),FALSE))+IF(ISNA(VLOOKUP(A179,'BL2'!$A:$ZZ,COLUMN(O179),FALSE)),0,VLOOKUP(A179,'BL2'!$A:$ZZ,COLUMN(O179),FALSE))+IF(ISNA(VLOOKUP(A179,'BL3'!$A:$ZZ,COLUMN(O179),FALSE)),0,VLOOKUP(A179,'BL3'!$A:$ZZ,COLUMN(O179),FALSE))+IF(ISNA(VLOOKUP(A179,'BL4'!$A:$ZZ,COLUMN(O179),FALSE)),0,VLOOKUP(A179,'BL4'!$A:$ZZ,COLUMN(O179),FALSE))+IF(ISNA(VLOOKUP(A179,'BL5'!$A:$ZZ,COLUMN(O179),FALSE)),0,VLOOKUP(A179,'BL5'!$A:$ZZ,COLUMN(O179),FALSE))+IF(ISNA(VLOOKUP(A179,'BL6'!$A:$ZZ,COLUMN(O179),FALSE)),0,VLOOKUP(A179,'BL6'!$A:$ZZ,COLUMN(O179),FALSE))+IF(ISNA(VLOOKUP(A179,'BL7'!$A:$ZZ,COLUMN(O179),FALSE)),0,VLOOKUP(A179,'BL7'!$A:$ZZ,COLUMN(O179),FALSE))+IF(ISNA(VLOOKUP(A179,'BL8'!$A:$ZZ,COLUMN(O179),FALSE)),0,VLOOKUP(A179,'BL8'!$A:$ZZ,COLUMN(O179),FALSE))+IF(ISNA(VLOOKUP(A179,'BL9'!$A:$ZZ,COLUMN(O179),FALSE)),0,VLOOKUP(A179,'BL9'!$A:$ZZ,COLUMN(O179),FALSE))+IF(ISNA(VLOOKUP(A179,'BL10'!$A:$ZZ,COLUMN(O179),FALSE)),0,VLOOKUP(A179,'BL10'!$A:$ZZ,COLUMN(O179),FALSE))+IF(ISNA(VLOOKUP(A179,'BL11'!$A:$ZZ,COLUMN(O179),FALSE)),0,VLOOKUP(A179,'BL11'!$A:$ZZ,COLUMN(O179),FALSE))+IF(ISNA(VLOOKUP(A179,'BL12'!$A:$ZZ,COLUMN(O179),FALSE)),0,VLOOKUP(A179,'BL12'!$A:$ZZ,COLUMN(O179),FALSE))+IF(ISNA(VLOOKUP(A179,'BL13'!$A:$ZZ,COLUMN(O179),FALSE)),0,VLOOKUP(A179,'BL13'!$A:$ZZ,COLUMN(O179),FALSE))+IF(ISNA(VLOOKUP(A179,'BL14'!$A:$ZZ,COLUMN(O179),FALSE)),0,VLOOKUP(A179,'BL14'!$A:$ZZ,COLUMN(O179),FALSE))+IF(ISNA(VLOOKUP(A179,'BL15'!$A:$ZZ,COLUMN(O179),FALSE)),0,VLOOKUP(A179,'BL15'!$A:$ZZ,COLUMN(O179),FALSE))+IF(ISNA(VLOOKUP(A179,'BL16'!$A:$ZZ,COLUMN(O179),FALSE)),0,VLOOKUP(A179,'BL16'!$A:$ZZ,COLUMN(O179),FALSE))+IF(ISNA(VLOOKUP(A179,'BL17'!$A:$ZZ,COLUMN(O179),FALSE)),0,VLOOKUP(A179,'BL17'!$A:$ZZ,COLUMN(O179),FALSE))+IF(ISNA(VLOOKUP(A179,'BL18'!$A:$ZZ,COLUMN(O179),FALSE)),0,VLOOKUP(A179,'BL18'!$A:$ZZ,COLUMN(O179),FALSE))+IF(ISNA(VLOOKUP(A179,'BL19'!$A:$ZZ,COLUMN(O179),FALSE)),0,VLOOKUP(A179,'BL19'!$A:$ZZ,COLUMN(O179),FALSE))+IF(ISNA(VLOOKUP(A179,'BL20'!$A:$ZZ,COLUMN(O179),FALSE)),0,VLOOKUP(A179,'BL20'!$A:$ZZ,COLUMN(O179),FALSE))+IF(ISNA(VLOOKUP(A179,'BL21'!$A:$ZZ,COLUMN(O179),FALSE)),0,VLOOKUP(A179,'BL21'!$A:$ZZ,COLUMN(O179),FALSE))+IF(ISNA(VLOOKUP(A179,'BL22'!$A:$ZZ,COLUMN(O179),FALSE)),0,VLOOKUP(A179,'BL22'!$A:$ZZ,COLUMN(O179),FALSE))+IF(ISNA(VLOOKUP(A179,'BL23'!$A:$ZZ,COLUMN(O179),FALSE)),0,VLOOKUP(A179,'BL23'!$A:$ZZ,COLUMN(O179),FALSE))+IF(ISNA(VLOOKUP(A179,'BL24'!$A:$ZZ,COLUMN(O179),FALSE)),0,VLOOKUP(A179,'BL24'!$A:$ZZ,COLUMN(O179),FALSE))+IF(ISNA(VLOOKUP(A179,'BL25'!$A:$ZZ,COLUMN(O179),FALSE)),0,VLOOKUP(A179,'BL25'!$A:$ZZ,COLUMN(O179),FALSE))+IF(ISNA(VLOOKUP(A179,'BL26'!$A:$ZZ,COLUMN(O179),FALSE)),0,VLOOKUP(A179,'BL26'!$A:$ZZ,COLUMN(O179),FALSE))+IF(ISNA(VLOOKUP(A179,'BL27'!$A:$ZZ,COLUMN(O179),FALSE)),0,VLOOKUP(A179,'BL27'!$A:$ZZ,COLUMN(O179),FALSE))+IF(ISNA(VLOOKUP(A179,'BL28'!$A:$ZZ,COLUMN(O179),FALSE)),0,VLOOKUP(A179,'BL28'!$A:$ZZ,COLUMN(O179),FALSE))+IF(ISNA(VLOOKUP(A179,'BL29'!$A:$ZZ,COLUMN(O179),FALSE)),0,VLOOKUP(A179,'BL29'!$A:$ZZ,COLUMN(O179),FALSE))+IF(ISNA(VLOOKUP(A179,'BL30'!$A:$ZZ,COLUMN(O179),FALSE)),0,VLOOKUP(A179,'BL30'!$A:$ZZ,COLUMN(O179),FALSE))</f>
        <v>0</v>
      </c>
      <c r="P179" s="25">
        <f>IF(ISNA(VLOOKUP(A179,'BL1'!$A:$ZZ,COLUMN(P179),FALSE)),0,VLOOKUP(A179,'BL1'!$A:$ZZ,COLUMN(P179),FALSE))+IF(ISNA(VLOOKUP(A179,'BL2'!$A:$ZZ,COLUMN(P179),FALSE)),0,VLOOKUP(A179,'BL2'!$A:$ZZ,COLUMN(P179),FALSE))+IF(ISNA(VLOOKUP(A179,'BL3'!$A:$ZZ,COLUMN(P179),FALSE)),0,VLOOKUP(A179,'BL3'!$A:$ZZ,COLUMN(P179),FALSE))+IF(ISNA(VLOOKUP(A179,'BL4'!$A:$ZZ,COLUMN(P179),FALSE)),0,VLOOKUP(A179,'BL4'!$A:$ZZ,COLUMN(P179),FALSE))+IF(ISNA(VLOOKUP(A179,'BL5'!$A:$ZZ,COLUMN(P179),FALSE)),0,VLOOKUP(A179,'BL5'!$A:$ZZ,COLUMN(P179),FALSE))+IF(ISNA(VLOOKUP(A179,'BL6'!$A:$ZZ,COLUMN(P179),FALSE)),0,VLOOKUP(A179,'BL6'!$A:$ZZ,COLUMN(P179),FALSE))+IF(ISNA(VLOOKUP(A179,'BL7'!$A:$ZZ,COLUMN(P179),FALSE)),0,VLOOKUP(A179,'BL7'!$A:$ZZ,COLUMN(P179),FALSE))+IF(ISNA(VLOOKUP(A179,'BL8'!$A:$ZZ,COLUMN(P179),FALSE)),0,VLOOKUP(A179,'BL8'!$A:$ZZ,COLUMN(P179),FALSE))+IF(ISNA(VLOOKUP(A179,'BL9'!$A:$ZZ,COLUMN(P179),FALSE)),0,VLOOKUP(A179,'BL9'!$A:$ZZ,COLUMN(P179),FALSE))+IF(ISNA(VLOOKUP(A179,'BL10'!$A:$ZZ,COLUMN(P179),FALSE)),0,VLOOKUP(A179,'BL10'!$A:$ZZ,COLUMN(P179),FALSE))+IF(ISNA(VLOOKUP(A179,'BL11'!$A:$ZZ,COLUMN(P179),FALSE)),0,VLOOKUP(A179,'BL11'!$A:$ZZ,COLUMN(P179),FALSE))+IF(ISNA(VLOOKUP(A179,'BL12'!$A:$ZZ,COLUMN(P179),FALSE)),0,VLOOKUP(A179,'BL12'!$A:$ZZ,COLUMN(P179),FALSE))+IF(ISNA(VLOOKUP(A179,'BL13'!$A:$ZZ,COLUMN(P179),FALSE)),0,VLOOKUP(A179,'BL13'!$A:$ZZ,COLUMN(P179),FALSE))+IF(ISNA(VLOOKUP(A179,'BL14'!$A:$ZZ,COLUMN(P179),FALSE)),0,VLOOKUP(A179,'BL14'!$A:$ZZ,COLUMN(P179),FALSE))+IF(ISNA(VLOOKUP(A179,'BL15'!$A:$ZZ,COLUMN(P179),FALSE)),0,VLOOKUP(A179,'BL15'!$A:$ZZ,COLUMN(P179),FALSE))+IF(ISNA(VLOOKUP(A179,'BL16'!$A:$ZZ,COLUMN(P179),FALSE)),0,VLOOKUP(A179,'BL16'!$A:$ZZ,COLUMN(P179),FALSE))+IF(ISNA(VLOOKUP(A179,'BL17'!$A:$ZZ,COLUMN(P179),FALSE)),0,VLOOKUP(A179,'BL17'!$A:$ZZ,COLUMN(P179),FALSE))+IF(ISNA(VLOOKUP(A179,'BL18'!$A:$ZZ,COLUMN(P179),FALSE)),0,VLOOKUP(A179,'BL18'!$A:$ZZ,COLUMN(P179),FALSE))+IF(ISNA(VLOOKUP(A179,'BL19'!$A:$ZZ,COLUMN(P179),FALSE)),0,VLOOKUP(A179,'BL19'!$A:$ZZ,COLUMN(P179),FALSE))+IF(ISNA(VLOOKUP(A179,'BL20'!$A:$ZZ,COLUMN(P179),FALSE)),0,VLOOKUP(A179,'BL20'!$A:$ZZ,COLUMN(P179),FALSE))+IF(ISNA(VLOOKUP(A179,'BL21'!$A:$ZZ,COLUMN(P179),FALSE)),0,VLOOKUP(A179,'BL21'!$A:$ZZ,COLUMN(P179),FALSE))+IF(ISNA(VLOOKUP(A179,'BL22'!$A:$ZZ,COLUMN(P179),FALSE)),0,VLOOKUP(A179,'BL22'!$A:$ZZ,COLUMN(P179),FALSE))+IF(ISNA(VLOOKUP(A179,'BL23'!$A:$ZZ,COLUMN(P179),FALSE)),0,VLOOKUP(A179,'BL23'!$A:$ZZ,COLUMN(P179),FALSE))+IF(ISNA(VLOOKUP(A179,'BL24'!$A:$ZZ,COLUMN(P179),FALSE)),0,VLOOKUP(A179,'BL24'!$A:$ZZ,COLUMN(P179),FALSE))+IF(ISNA(VLOOKUP(A179,'BL25'!$A:$ZZ,COLUMN(P179),FALSE)),0,VLOOKUP(A179,'BL25'!$A:$ZZ,COLUMN(P179),FALSE))+IF(ISNA(VLOOKUP(A179,'BL26'!$A:$ZZ,COLUMN(P179),FALSE)),0,VLOOKUP(A179,'BL26'!$A:$ZZ,COLUMN(P179),FALSE))+IF(ISNA(VLOOKUP(A179,'BL27'!$A:$ZZ,COLUMN(P179),FALSE)),0,VLOOKUP(A179,'BL27'!$A:$ZZ,COLUMN(P179),FALSE))+IF(ISNA(VLOOKUP(A179,'BL28'!$A:$ZZ,COLUMN(P179),FALSE)),0,VLOOKUP(A179,'BL28'!$A:$ZZ,COLUMN(P179),FALSE))+IF(ISNA(VLOOKUP(A179,'BL29'!$A:$ZZ,COLUMN(P179),FALSE)),0,VLOOKUP(A179,'BL29'!$A:$ZZ,COLUMN(P179),FALSE))+IF(ISNA(VLOOKUP(A179,'BL30'!$A:$ZZ,COLUMN(P179),FALSE)),0,VLOOKUP(A179,'BL30'!$A:$ZZ,COLUMN(P179),FALSE))</f>
        <v>0</v>
      </c>
      <c r="Q179" s="25">
        <f>IF(ISNA(VLOOKUP(A179,'BL1'!$A:$ZZ,COLUMN(Q179),FALSE)),0,VLOOKUP(A179,'BL1'!$A:$ZZ,COLUMN(Q179),FALSE))+IF(ISNA(VLOOKUP(A179,'BL2'!$A:$ZZ,COLUMN(Q179),FALSE)),0,VLOOKUP(A179,'BL2'!$A:$ZZ,COLUMN(Q179),FALSE))+IF(ISNA(VLOOKUP(A179,'BL3'!$A:$ZZ,COLUMN(Q179),FALSE)),0,VLOOKUP(A179,'BL3'!$A:$ZZ,COLUMN(Q179),FALSE))+IF(ISNA(VLOOKUP(A179,'BL4'!$A:$ZZ,COLUMN(Q179),FALSE)),0,VLOOKUP(A179,'BL4'!$A:$ZZ,COLUMN(Q179),FALSE))+IF(ISNA(VLOOKUP(A179,'BL5'!$A:$ZZ,COLUMN(Q179),FALSE)),0,VLOOKUP(A179,'BL5'!$A:$ZZ,COLUMN(Q179),FALSE))+IF(ISNA(VLOOKUP(A179,'BL6'!$A:$ZZ,COLUMN(Q179),FALSE)),0,VLOOKUP(A179,'BL6'!$A:$ZZ,COLUMN(Q179),FALSE))+IF(ISNA(VLOOKUP(A179,'BL7'!$A:$ZZ,COLUMN(Q179),FALSE)),0,VLOOKUP(A179,'BL7'!$A:$ZZ,COLUMN(Q179),FALSE))+IF(ISNA(VLOOKUP(A179,'BL8'!$A:$ZZ,COLUMN(Q179),FALSE)),0,VLOOKUP(A179,'BL8'!$A:$ZZ,COLUMN(Q179),FALSE))+IF(ISNA(VLOOKUP(A179,'BL9'!$A:$ZZ,COLUMN(Q179),FALSE)),0,VLOOKUP(A179,'BL9'!$A:$ZZ,COLUMN(Q179),FALSE))+IF(ISNA(VLOOKUP(A179,'BL10'!$A:$ZZ,COLUMN(Q179),FALSE)),0,VLOOKUP(A179,'BL10'!$A:$ZZ,COLUMN(Q179),FALSE))+IF(ISNA(VLOOKUP(A179,'BL11'!$A:$ZZ,COLUMN(Q179),FALSE)),0,VLOOKUP(A179,'BL11'!$A:$ZZ,COLUMN(Q179),FALSE))+IF(ISNA(VLOOKUP(A179,'BL12'!$A:$ZZ,COLUMN(Q179),FALSE)),0,VLOOKUP(A179,'BL12'!$A:$ZZ,COLUMN(Q179),FALSE))+IF(ISNA(VLOOKUP(A179,'BL13'!$A:$ZZ,COLUMN(Q179),FALSE)),0,VLOOKUP(A179,'BL13'!$A:$ZZ,COLUMN(Q179),FALSE))+IF(ISNA(VLOOKUP(A179,'BL14'!$A:$ZZ,COLUMN(Q179),FALSE)),0,VLOOKUP(A179,'BL14'!$A:$ZZ,COLUMN(Q179),FALSE))+IF(ISNA(VLOOKUP(A179,'BL15'!$A:$ZZ,COLUMN(Q179),FALSE)),0,VLOOKUP(A179,'BL15'!$A:$ZZ,COLUMN(Q179),FALSE))+IF(ISNA(VLOOKUP(A179,'BL16'!$A:$ZZ,COLUMN(Q179),FALSE)),0,VLOOKUP(A179,'BL16'!$A:$ZZ,COLUMN(Q179),FALSE))+IF(ISNA(VLOOKUP(A179,'BL17'!$A:$ZZ,COLUMN(Q179),FALSE)),0,VLOOKUP(A179,'BL17'!$A:$ZZ,COLUMN(Q179),FALSE))+IF(ISNA(VLOOKUP(A179,'BL18'!$A:$ZZ,COLUMN(Q179),FALSE)),0,VLOOKUP(A179,'BL18'!$A:$ZZ,COLUMN(Q179),FALSE))+IF(ISNA(VLOOKUP(A179,'BL19'!$A:$ZZ,COLUMN(Q179),FALSE)),0,VLOOKUP(A179,'BL19'!$A:$ZZ,COLUMN(Q179),FALSE))+IF(ISNA(VLOOKUP(A179,'BL20'!$A:$ZZ,COLUMN(Q179),FALSE)),0,VLOOKUP(A179,'BL20'!$A:$ZZ,COLUMN(Q179),FALSE))+IF(ISNA(VLOOKUP(A179,'BL21'!$A:$ZZ,COLUMN(Q179),FALSE)),0,VLOOKUP(A179,'BL21'!$A:$ZZ,COLUMN(Q179),FALSE))+IF(ISNA(VLOOKUP(A179,'BL22'!$A:$ZZ,COLUMN(Q179),FALSE)),0,VLOOKUP(A179,'BL22'!$A:$ZZ,COLUMN(Q179),FALSE))+IF(ISNA(VLOOKUP(A179,'BL23'!$A:$ZZ,COLUMN(Q179),FALSE)),0,VLOOKUP(A179,'BL23'!$A:$ZZ,COLUMN(Q179),FALSE))+IF(ISNA(VLOOKUP(A179,'BL24'!$A:$ZZ,COLUMN(Q179),FALSE)),0,VLOOKUP(A179,'BL24'!$A:$ZZ,COLUMN(Q179),FALSE))+IF(ISNA(VLOOKUP(A179,'BL25'!$A:$ZZ,COLUMN(Q179),FALSE)),0,VLOOKUP(A179,'BL25'!$A:$ZZ,COLUMN(Q179),FALSE))+IF(ISNA(VLOOKUP(A179,'BL26'!$A:$ZZ,COLUMN(Q179),FALSE)),0,VLOOKUP(A179,'BL26'!$A:$ZZ,COLUMN(Q179),FALSE))+IF(ISNA(VLOOKUP(A179,'BL27'!$A:$ZZ,COLUMN(Q179),FALSE)),0,VLOOKUP(A179,'BL27'!$A:$ZZ,COLUMN(Q179),FALSE))+IF(ISNA(VLOOKUP(A179,'BL28'!$A:$ZZ,COLUMN(Q179),FALSE)),0,VLOOKUP(A179,'BL28'!$A:$ZZ,COLUMN(Q179),FALSE))+IF(ISNA(VLOOKUP(A179,'BL29'!$A:$ZZ,COLUMN(Q179),FALSE)),0,VLOOKUP(A179,'BL29'!$A:$ZZ,COLUMN(Q179),FALSE))+IF(ISNA(VLOOKUP(A179,'BL30'!$A:$ZZ,COLUMN(Q179),FALSE)),0,VLOOKUP(A179,'BL30'!$A:$ZZ,COLUMN(Q179),FALSE))</f>
        <v>0</v>
      </c>
      <c r="R179" s="26">
        <f t="shared" si="5"/>
        <v>0</v>
      </c>
      <c r="S179" s="342">
        <f>IF(VLOOKUP(A179,Schuldenbuch!A:BS,66,FALSE)=1,0,R179*VLOOKUP(A179,Schuldenbuch!A:BS,66,FALSE))</f>
        <v>0</v>
      </c>
    </row>
    <row r="180" spans="1:19" s="679" customFormat="1" ht="13.9" x14ac:dyDescent="0.4">
      <c r="A180" s="683" t="s">
        <v>177</v>
      </c>
      <c r="B180" s="15">
        <f>IF(ISNA(VLOOKUP(A180,'BL1'!$A:$ZZ,COLUMN(B180),FALSE)),0,VLOOKUP(A180,'BL1'!$A:$ZZ,COLUMN(B180),FALSE))+IF(ISNA(VLOOKUP(A180,'BL2'!$A:$ZZ,COLUMN(B180),FALSE)),0,VLOOKUP(A180,'BL2'!$A:$ZZ,COLUMN(B180),FALSE))+IF(ISNA(VLOOKUP(A180,'BL3'!$A:$ZZ,COLUMN(B180),FALSE)),0,VLOOKUP(A180,'BL3'!$A:$ZZ,COLUMN(B180),FALSE))+IF(ISNA(VLOOKUP(A180,'BL4'!$A:$ZZ,COLUMN(B180),FALSE)),0,VLOOKUP(A180,'BL4'!$A:$ZZ,COLUMN(B180),FALSE))+IF(ISNA(VLOOKUP(A180,'BL5'!$A:$ZZ,COLUMN(B180),FALSE)),0,VLOOKUP(A180,'BL5'!$A:$ZZ,COLUMN(B180),FALSE))+IF(ISNA(VLOOKUP(A180,'BL6'!$A:$ZZ,COLUMN(B180),FALSE)),0,VLOOKUP(A180,'BL6'!$A:$ZZ,COLUMN(B180),FALSE))+IF(ISNA(VLOOKUP(A180,'BL7'!$A:$ZZ,COLUMN(B180),FALSE)),0,VLOOKUP(A180,'BL7'!$A:$ZZ,COLUMN(B180),FALSE))+IF(ISNA(VLOOKUP(A180,'BL8'!$A:$ZZ,COLUMN(B180),FALSE)),0,VLOOKUP(A180,'BL8'!$A:$ZZ,COLUMN(B180),FALSE))+IF(ISNA(VLOOKUP(A180,'BL9'!$A:$ZZ,COLUMN(B180),FALSE)),0,VLOOKUP(A180,'BL9'!$A:$ZZ,COLUMN(B180),FALSE))+IF(ISNA(VLOOKUP(A180,'BL10'!$A:$ZZ,COLUMN(B180),FALSE)),0,VLOOKUP(A180,'BL10'!$A:$ZZ,COLUMN(B180),FALSE))+IF(ISNA(VLOOKUP(A180,'BL11'!$A:$ZZ,COLUMN(B180),FALSE)),0,VLOOKUP(A180,'BL11'!$A:$ZZ,COLUMN(B180),FALSE))+IF(ISNA(VLOOKUP(A180,'BL12'!$A:$ZZ,COLUMN(B180),FALSE)),0,VLOOKUP(A180,'BL12'!$A:$ZZ,COLUMN(B180),FALSE))+IF(ISNA(VLOOKUP(A180,'BL13'!$A:$ZZ,COLUMN(B180),FALSE)),0,VLOOKUP(A180,'BL13'!$A:$ZZ,COLUMN(B180),FALSE))+IF(ISNA(VLOOKUP(A180,'BL14'!$A:$ZZ,COLUMN(B180),FALSE)),0,VLOOKUP(A180,'BL14'!$A:$ZZ,COLUMN(B180),FALSE))+IF(ISNA(VLOOKUP(A180,'BL15'!$A:$ZZ,COLUMN(B180),FALSE)),0,VLOOKUP(A180,'BL15'!$A:$ZZ,COLUMN(B180),FALSE))+IF(ISNA(VLOOKUP(A180,'BL16'!$A:$ZZ,COLUMN(B180),FALSE)),0,VLOOKUP(A180,'BL16'!$A:$ZZ,COLUMN(B180),FALSE))+IF(ISNA(VLOOKUP(A180,'BL17'!$A:$ZZ,COLUMN(B180),FALSE)),0,VLOOKUP(A180,'BL17'!$A:$ZZ,COLUMN(B180),FALSE))+IF(ISNA(VLOOKUP(A180,'BL18'!$A:$ZZ,COLUMN(B180),FALSE)),0,VLOOKUP(A180,'BL18'!$A:$ZZ,COLUMN(B180),FALSE))+IF(ISNA(VLOOKUP(A180,'BL19'!$A:$ZZ,COLUMN(B180),FALSE)),0,VLOOKUP(A180,'BL19'!$A:$ZZ,COLUMN(B180),FALSE))+IF(ISNA(VLOOKUP(A180,'BL20'!$A:$ZZ,COLUMN(B180),FALSE)),0,VLOOKUP(A180,'BL20'!$A:$ZZ,COLUMN(B180),FALSE))+IF(ISNA(VLOOKUP(A180,'BL21'!$A:$ZZ,COLUMN(B180),FALSE)),0,VLOOKUP(A180,'BL21'!$A:$ZZ,COLUMN(B180),FALSE))+IF(ISNA(VLOOKUP(A180,'BL22'!$A:$ZZ,COLUMN(B180),FALSE)),0,VLOOKUP(A180,'BL22'!$A:$ZZ,COLUMN(B180),FALSE))+IF(ISNA(VLOOKUP(A180,'BL23'!$A:$ZZ,COLUMN(B180),FALSE)),0,VLOOKUP(A180,'BL23'!$A:$ZZ,COLUMN(B180),FALSE))+IF(ISNA(VLOOKUP(A180,'BL24'!$A:$ZZ,COLUMN(B180),FALSE)),0,VLOOKUP(A180,'BL24'!$A:$ZZ,COLUMN(B180),FALSE))+IF(ISNA(VLOOKUP(A180,'BL25'!$A:$ZZ,COLUMN(B180),FALSE)),0,VLOOKUP(A180,'BL25'!$A:$ZZ,COLUMN(B180),FALSE))+IF(ISNA(VLOOKUP(A180,'BL26'!$A:$ZZ,COLUMN(B180),FALSE)),0,VLOOKUP(A180,'BL26'!$A:$ZZ,COLUMN(B180),FALSE))+IF(ISNA(VLOOKUP(A180,'BL27'!$A:$ZZ,COLUMN(B180),FALSE)),0,VLOOKUP(A180,'BL27'!$A:$ZZ,COLUMN(B180),FALSE))+IF(ISNA(VLOOKUP(A180,'BL28'!$A:$ZZ,COLUMN(B180),FALSE)),0,VLOOKUP(A180,'BL28'!$A:$ZZ,COLUMN(B180),FALSE))+IF(ISNA(VLOOKUP(A180,'BL29'!$A:$ZZ,COLUMN(B180),FALSE)),0,VLOOKUP(A180,'BL29'!$A:$ZZ,COLUMN(B180),FALSE))+IF(ISNA(VLOOKUP(A180,'BL30'!$A:$ZZ,COLUMN(B180),FALSE)),0,VLOOKUP(A180,'BL30'!$A:$ZZ,COLUMN(B180),FALSE))</f>
        <v>0</v>
      </c>
      <c r="C180" s="16">
        <f>IF(ISNA(VLOOKUP(A180,'BL1'!$A:$ZZ,COLUMN(C180),FALSE)),0,VLOOKUP(A180,'BL1'!$A:$ZZ,COLUMN(C180),FALSE))+IF(ISNA(VLOOKUP(A180,'BL2'!$A:$ZZ,COLUMN(C180),FALSE)),0,VLOOKUP(A180,'BL2'!$A:$ZZ,COLUMN(C180),FALSE))+IF(ISNA(VLOOKUP(A180,'BL3'!$A:$ZZ,COLUMN(C180),FALSE)),0,VLOOKUP(A180,'BL3'!$A:$ZZ,COLUMN(C180),FALSE))+IF(ISNA(VLOOKUP(A180,'BL4'!$A:$ZZ,COLUMN(C180),FALSE)),0,VLOOKUP(A180,'BL4'!$A:$ZZ,COLUMN(C180),FALSE))+IF(ISNA(VLOOKUP(A180,'BL5'!$A:$ZZ,COLUMN(C180),FALSE)),0,VLOOKUP(A180,'BL5'!$A:$ZZ,COLUMN(C180),FALSE))+IF(ISNA(VLOOKUP(A180,'BL6'!$A:$ZZ,COLUMN(C180),FALSE)),0,VLOOKUP(A180,'BL6'!$A:$ZZ,COLUMN(C180),FALSE))+IF(ISNA(VLOOKUP(A180,'BL7'!$A:$ZZ,COLUMN(C180),FALSE)),0,VLOOKUP(A180,'BL7'!$A:$ZZ,COLUMN(C180),FALSE))+IF(ISNA(VLOOKUP(A180,'BL8'!$A:$ZZ,COLUMN(C180),FALSE)),0,VLOOKUP(A180,'BL8'!$A:$ZZ,COLUMN(C180),FALSE))+IF(ISNA(VLOOKUP(A180,'BL9'!$A:$ZZ,COLUMN(C180),FALSE)),0,VLOOKUP(A180,'BL9'!$A:$ZZ,COLUMN(C180),FALSE))+IF(ISNA(VLOOKUP(A180,'BL10'!$A:$ZZ,COLUMN(C180),FALSE)),0,VLOOKUP(A180,'BL10'!$A:$ZZ,COLUMN(C180),FALSE))+IF(ISNA(VLOOKUP(A180,'BL11'!$A:$ZZ,COLUMN(C180),FALSE)),0,VLOOKUP(A180,'BL11'!$A:$ZZ,COLUMN(C180),FALSE))+IF(ISNA(VLOOKUP(A180,'BL12'!$A:$ZZ,COLUMN(C180),FALSE)),0,VLOOKUP(A180,'BL12'!$A:$ZZ,COLUMN(C180),FALSE))+IF(ISNA(VLOOKUP(A180,'BL13'!$A:$ZZ,COLUMN(C180),FALSE)),0,VLOOKUP(A180,'BL13'!$A:$ZZ,COLUMN(C180),FALSE))+IF(ISNA(VLOOKUP(A180,'BL14'!$A:$ZZ,COLUMN(C180),FALSE)),0,VLOOKUP(A180,'BL14'!$A:$ZZ,COLUMN(C180),FALSE))+IF(ISNA(VLOOKUP(A180,'BL15'!$A:$ZZ,COLUMN(C180),FALSE)),0,VLOOKUP(A180,'BL15'!$A:$ZZ,COLUMN(C180),FALSE))+IF(ISNA(VLOOKUP(A180,'BL16'!$A:$ZZ,COLUMN(C180),FALSE)),0,VLOOKUP(A180,'BL16'!$A:$ZZ,COLUMN(C180),FALSE))+IF(ISNA(VLOOKUP(A180,'BL17'!$A:$ZZ,COLUMN(C180),FALSE)),0,VLOOKUP(A180,'BL17'!$A:$ZZ,COLUMN(C180),FALSE))+IF(ISNA(VLOOKUP(A180,'BL18'!$A:$ZZ,COLUMN(C180),FALSE)),0,VLOOKUP(A180,'BL18'!$A:$ZZ,COLUMN(C180),FALSE))+IF(ISNA(VLOOKUP(A180,'BL19'!$A:$ZZ,COLUMN(C180),FALSE)),0,VLOOKUP(A180,'BL19'!$A:$ZZ,COLUMN(C180),FALSE))+IF(ISNA(VLOOKUP(A180,'BL20'!$A:$ZZ,COLUMN(C180),FALSE)),0,VLOOKUP(A180,'BL20'!$A:$ZZ,COLUMN(C180),FALSE))+IF(ISNA(VLOOKUP(A180,'BL21'!$A:$ZZ,COLUMN(C180),FALSE)),0,VLOOKUP(A180,'BL21'!$A:$ZZ,COLUMN(C180),FALSE))+IF(ISNA(VLOOKUP(A180,'BL22'!$A:$ZZ,COLUMN(C180),FALSE)),0,VLOOKUP(A180,'BL22'!$A:$ZZ,COLUMN(C180),FALSE))+IF(ISNA(VLOOKUP(A180,'BL23'!$A:$ZZ,COLUMN(C180),FALSE)),0,VLOOKUP(A180,'BL23'!$A:$ZZ,COLUMN(C180),FALSE))+IF(ISNA(VLOOKUP(A180,'BL24'!$A:$ZZ,COLUMN(C180),FALSE)),0,VLOOKUP(A180,'BL24'!$A:$ZZ,COLUMN(C180),FALSE))+IF(ISNA(VLOOKUP(A180,'BL25'!$A:$ZZ,COLUMN(C180),FALSE)),0,VLOOKUP(A180,'BL25'!$A:$ZZ,COLUMN(C180),FALSE))+IF(ISNA(VLOOKUP(A180,'BL26'!$A:$ZZ,COLUMN(C180),FALSE)),0,VLOOKUP(A180,'BL26'!$A:$ZZ,COLUMN(C180),FALSE))+IF(ISNA(VLOOKUP(A180,'BL27'!$A:$ZZ,COLUMN(C180),FALSE)),0,VLOOKUP(A180,'BL27'!$A:$ZZ,COLUMN(C180),FALSE))+IF(ISNA(VLOOKUP(A180,'BL28'!$A:$ZZ,COLUMN(C180),FALSE)),0,VLOOKUP(A180,'BL28'!$A:$ZZ,COLUMN(C180),FALSE))+IF(ISNA(VLOOKUP(A180,'BL29'!$A:$ZZ,COLUMN(C180),FALSE)),0,VLOOKUP(A180,'BL29'!$A:$ZZ,COLUMN(C180),FALSE))+IF(ISNA(VLOOKUP(A180,'BL30'!$A:$ZZ,COLUMN(C180),FALSE)),0,VLOOKUP(A180,'BL30'!$A:$ZZ,COLUMN(C180),FALSE))</f>
        <v>0</v>
      </c>
      <c r="D180" s="17">
        <f>IF(ISNA(VLOOKUP(A180,'BL1'!$A:$ZZ,COLUMN(D180),FALSE)),0,VLOOKUP(A180,'BL1'!$A:$ZZ,COLUMN(D180),FALSE))+IF(ISNA(VLOOKUP(A180,'BL2'!$A:$ZZ,COLUMN(D180),FALSE)),0,VLOOKUP(A180,'BL2'!$A:$ZZ,COLUMN(D180),FALSE))+IF(ISNA(VLOOKUP(A180,'BL3'!$A:$ZZ,COLUMN(D180),FALSE)),0,VLOOKUP(A180,'BL3'!$A:$ZZ,COLUMN(D180),FALSE))+IF(ISNA(VLOOKUP(A180,'BL4'!$A:$ZZ,COLUMN(D180),FALSE)),0,VLOOKUP(A180,'BL4'!$A:$ZZ,COLUMN(D180),FALSE))+IF(ISNA(VLOOKUP(A180,'BL5'!$A:$ZZ,COLUMN(D180),FALSE)),0,VLOOKUP(A180,'BL5'!$A:$ZZ,COLUMN(D180),FALSE))+IF(ISNA(VLOOKUP(A180,'BL6'!$A:$ZZ,COLUMN(D180),FALSE)),0,VLOOKUP(A180,'BL6'!$A:$ZZ,COLUMN(D180),FALSE))+IF(ISNA(VLOOKUP(A180,'BL7'!$A:$ZZ,COLUMN(D180),FALSE)),0,VLOOKUP(A180,'BL7'!$A:$ZZ,COLUMN(D180),FALSE))+IF(ISNA(VLOOKUP(A180,'BL8'!$A:$ZZ,COLUMN(D180),FALSE)),0,VLOOKUP(A180,'BL8'!$A:$ZZ,COLUMN(D180),FALSE))+IF(ISNA(VLOOKUP(A180,'BL9'!$A:$ZZ,COLUMN(D180),FALSE)),0,VLOOKUP(A180,'BL9'!$A:$ZZ,COLUMN(D180),FALSE))+IF(ISNA(VLOOKUP(A180,'BL10'!$A:$ZZ,COLUMN(D180),FALSE)),0,VLOOKUP(A180,'BL10'!$A:$ZZ,COLUMN(D180),FALSE))+IF(ISNA(VLOOKUP(A180,'BL11'!$A:$ZZ,COLUMN(D180),FALSE)),0,VLOOKUP(A180,'BL11'!$A:$ZZ,COLUMN(D180),FALSE))+IF(ISNA(VLOOKUP(A180,'BL12'!$A:$ZZ,COLUMN(D180),FALSE)),0,VLOOKUP(A180,'BL12'!$A:$ZZ,COLUMN(D180),FALSE))+IF(ISNA(VLOOKUP(A180,'BL13'!$A:$ZZ,COLUMN(D180),FALSE)),0,VLOOKUP(A180,'BL13'!$A:$ZZ,COLUMN(D180),FALSE))+IF(ISNA(VLOOKUP(A180,'BL14'!$A:$ZZ,COLUMN(D180),FALSE)),0,VLOOKUP(A180,'BL14'!$A:$ZZ,COLUMN(D180),FALSE))+IF(ISNA(VLOOKUP(A180,'BL15'!$A:$ZZ,COLUMN(D180),FALSE)),0,VLOOKUP(A180,'BL15'!$A:$ZZ,COLUMN(D180),FALSE))+IF(ISNA(VLOOKUP(A180,'BL16'!$A:$ZZ,COLUMN(D180),FALSE)),0,VLOOKUP(A180,'BL16'!$A:$ZZ,COLUMN(D180),FALSE))+IF(ISNA(VLOOKUP(A180,'BL17'!$A:$ZZ,COLUMN(D180),FALSE)),0,VLOOKUP(A180,'BL17'!$A:$ZZ,COLUMN(D180),FALSE))+IF(ISNA(VLOOKUP(A180,'BL18'!$A:$ZZ,COLUMN(D180),FALSE)),0,VLOOKUP(A180,'BL18'!$A:$ZZ,COLUMN(D180),FALSE))+IF(ISNA(VLOOKUP(A180,'BL19'!$A:$ZZ,COLUMN(D180),FALSE)),0,VLOOKUP(A180,'BL19'!$A:$ZZ,COLUMN(D180),FALSE))+IF(ISNA(VLOOKUP(A180,'BL20'!$A:$ZZ,COLUMN(D180),FALSE)),0,VLOOKUP(A180,'BL20'!$A:$ZZ,COLUMN(D180),FALSE))+IF(ISNA(VLOOKUP(A180,'BL21'!$A:$ZZ,COLUMN(D180),FALSE)),0,VLOOKUP(A180,'BL21'!$A:$ZZ,COLUMN(D180),FALSE))+IF(ISNA(VLOOKUP(A180,'BL22'!$A:$ZZ,COLUMN(D180),FALSE)),0,VLOOKUP(A180,'BL22'!$A:$ZZ,COLUMN(D180),FALSE))+IF(ISNA(VLOOKUP(A180,'BL23'!$A:$ZZ,COLUMN(D180),FALSE)),0,VLOOKUP(A180,'BL23'!$A:$ZZ,COLUMN(D180),FALSE))+IF(ISNA(VLOOKUP(A180,'BL24'!$A:$ZZ,COLUMN(D180),FALSE)),0,VLOOKUP(A180,'BL24'!$A:$ZZ,COLUMN(D180),FALSE))+IF(ISNA(VLOOKUP(A180,'BL25'!$A:$ZZ,COLUMN(D180),FALSE)),0,VLOOKUP(A180,'BL25'!$A:$ZZ,COLUMN(D180),FALSE))+IF(ISNA(VLOOKUP(A180,'BL26'!$A:$ZZ,COLUMN(D180),FALSE)),0,VLOOKUP(A180,'BL26'!$A:$ZZ,COLUMN(D180),FALSE))+IF(ISNA(VLOOKUP(A180,'BL27'!$A:$ZZ,COLUMN(D180),FALSE)),0,VLOOKUP(A180,'BL27'!$A:$ZZ,COLUMN(D180),FALSE))+IF(ISNA(VLOOKUP(A180,'BL28'!$A:$ZZ,COLUMN(D180),FALSE)),0,VLOOKUP(A180,'BL28'!$A:$ZZ,COLUMN(D180),FALSE))+IF(ISNA(VLOOKUP(A180,'BL29'!$A:$ZZ,COLUMN(D180),FALSE)),0,VLOOKUP(A180,'BL29'!$A:$ZZ,COLUMN(D180),FALSE))+IF(ISNA(VLOOKUP(A180,'BL30'!$A:$ZZ,COLUMN(D180),FALSE)),0,VLOOKUP(A180,'BL30'!$A:$ZZ,COLUMN(D180),FALSE))</f>
        <v>0</v>
      </c>
      <c r="E180" s="18">
        <f>IF(ISNA(VLOOKUP(A180,'BL1'!$A:$ZZ,COLUMN(E180),FALSE)),0,VLOOKUP(A180,'BL1'!$A:$ZZ,COLUMN(E180),FALSE))+IF(ISNA(VLOOKUP(A180,'BL2'!$A:$ZZ,COLUMN(E180),FALSE)),0,VLOOKUP(A180,'BL2'!$A:$ZZ,COLUMN(E180),FALSE))+IF(ISNA(VLOOKUP(A180,'BL3'!$A:$ZZ,COLUMN(E180),FALSE)),0,VLOOKUP(A180,'BL3'!$A:$ZZ,COLUMN(E180),FALSE))+IF(ISNA(VLOOKUP(A180,'BL4'!$A:$ZZ,COLUMN(E180),FALSE)),0,VLOOKUP(A180,'BL4'!$A:$ZZ,COLUMN(E180),FALSE))+IF(ISNA(VLOOKUP(A180,'BL5'!$A:$ZZ,COLUMN(E180),FALSE)),0,VLOOKUP(A180,'BL5'!$A:$ZZ,COLUMN(E180),FALSE))+IF(ISNA(VLOOKUP(A180,'BL6'!$A:$ZZ,COLUMN(E180),FALSE)),0,VLOOKUP(A180,'BL6'!$A:$ZZ,COLUMN(E180),FALSE))+IF(ISNA(VLOOKUP(A180,'BL7'!$A:$ZZ,COLUMN(E180),FALSE)),0,VLOOKUP(A180,'BL7'!$A:$ZZ,COLUMN(E180),FALSE))+IF(ISNA(VLOOKUP(A180,'BL8'!$A:$ZZ,COLUMN(E180),FALSE)),0,VLOOKUP(A180,'BL8'!$A:$ZZ,COLUMN(E180),FALSE))+IF(ISNA(VLOOKUP(A180,'BL9'!$A:$ZZ,COLUMN(E180),FALSE)),0,VLOOKUP(A180,'BL9'!$A:$ZZ,COLUMN(E180),FALSE))+IF(ISNA(VLOOKUP(A180,'BL10'!$A:$ZZ,COLUMN(E180),FALSE)),0,VLOOKUP(A180,'BL10'!$A:$ZZ,COLUMN(E180),FALSE))+IF(ISNA(VLOOKUP(A180,'BL11'!$A:$ZZ,COLUMN(E180),FALSE)),0,VLOOKUP(A180,'BL11'!$A:$ZZ,COLUMN(E180),FALSE))+IF(ISNA(VLOOKUP(A180,'BL12'!$A:$ZZ,COLUMN(E180),FALSE)),0,VLOOKUP(A180,'BL12'!$A:$ZZ,COLUMN(E180),FALSE))+IF(ISNA(VLOOKUP(A180,'BL13'!$A:$ZZ,COLUMN(E180),FALSE)),0,VLOOKUP(A180,'BL13'!$A:$ZZ,COLUMN(E180),FALSE))+IF(ISNA(VLOOKUP(A180,'BL14'!$A:$ZZ,COLUMN(E180),FALSE)),0,VLOOKUP(A180,'BL14'!$A:$ZZ,COLUMN(E180),FALSE))+IF(ISNA(VLOOKUP(A180,'BL15'!$A:$ZZ,COLUMN(E180),FALSE)),0,VLOOKUP(A180,'BL15'!$A:$ZZ,COLUMN(E180),FALSE))+IF(ISNA(VLOOKUP(A180,'BL16'!$A:$ZZ,COLUMN(E180),FALSE)),0,VLOOKUP(A180,'BL16'!$A:$ZZ,COLUMN(E180),FALSE))+IF(ISNA(VLOOKUP(A180,'BL17'!$A:$ZZ,COLUMN(E180),FALSE)),0,VLOOKUP(A180,'BL17'!$A:$ZZ,COLUMN(E180),FALSE))+IF(ISNA(VLOOKUP(A180,'BL18'!$A:$ZZ,COLUMN(E180),FALSE)),0,VLOOKUP(A180,'BL18'!$A:$ZZ,COLUMN(E180),FALSE))+IF(ISNA(VLOOKUP(A180,'BL19'!$A:$ZZ,COLUMN(E180),FALSE)),0,VLOOKUP(A180,'BL19'!$A:$ZZ,COLUMN(E180),FALSE))+IF(ISNA(VLOOKUP(A180,'BL20'!$A:$ZZ,COLUMN(E180),FALSE)),0,VLOOKUP(A180,'BL20'!$A:$ZZ,COLUMN(E180),FALSE))+IF(ISNA(VLOOKUP(A180,'BL21'!$A:$ZZ,COLUMN(E180),FALSE)),0,VLOOKUP(A180,'BL21'!$A:$ZZ,COLUMN(E180),FALSE))+IF(ISNA(VLOOKUP(A180,'BL22'!$A:$ZZ,COLUMN(E180),FALSE)),0,VLOOKUP(A180,'BL22'!$A:$ZZ,COLUMN(E180),FALSE))+IF(ISNA(VLOOKUP(A180,'BL23'!$A:$ZZ,COLUMN(E180),FALSE)),0,VLOOKUP(A180,'BL23'!$A:$ZZ,COLUMN(E180),FALSE))+IF(ISNA(VLOOKUP(A180,'BL24'!$A:$ZZ,COLUMN(E180),FALSE)),0,VLOOKUP(A180,'BL24'!$A:$ZZ,COLUMN(E180),FALSE))+IF(ISNA(VLOOKUP(A180,'BL25'!$A:$ZZ,COLUMN(E180),FALSE)),0,VLOOKUP(A180,'BL25'!$A:$ZZ,COLUMN(E180),FALSE))+IF(ISNA(VLOOKUP(A180,'BL26'!$A:$ZZ,COLUMN(E180),FALSE)),0,VLOOKUP(A180,'BL26'!$A:$ZZ,COLUMN(E180),FALSE))+IF(ISNA(VLOOKUP(A180,'BL27'!$A:$ZZ,COLUMN(E180),FALSE)),0,VLOOKUP(A180,'BL27'!$A:$ZZ,COLUMN(E180),FALSE))+IF(ISNA(VLOOKUP(A180,'BL28'!$A:$ZZ,COLUMN(E180),FALSE)),0,VLOOKUP(A180,'BL28'!$A:$ZZ,COLUMN(E180),FALSE))+IF(ISNA(VLOOKUP(A180,'BL29'!$A:$ZZ,COLUMN(E180),FALSE)),0,VLOOKUP(A180,'BL29'!$A:$ZZ,COLUMN(E180),FALSE))+IF(ISNA(VLOOKUP(A180,'BL30'!$A:$ZZ,COLUMN(E180),FALSE)),0,VLOOKUP(A180,'BL30'!$A:$ZZ,COLUMN(E180),FALSE))</f>
        <v>0</v>
      </c>
      <c r="F180" s="19">
        <f>IF(ISNA(VLOOKUP(A180,'BL1'!$A:$ZZ,COLUMN(F180),FALSE)),0,VLOOKUP(A180,'BL1'!$A:$ZZ,COLUMN(F180),FALSE))+IF(ISNA(VLOOKUP(A180,'BL2'!$A:$ZZ,COLUMN(F180),FALSE)),0,VLOOKUP(A180,'BL2'!$A:$ZZ,COLUMN(F180),FALSE))+IF(ISNA(VLOOKUP(A180,'BL3'!$A:$ZZ,COLUMN(F180),FALSE)),0,VLOOKUP(A180,'BL3'!$A:$ZZ,COLUMN(F180),FALSE))+IF(ISNA(VLOOKUP(A180,'BL4'!$A:$ZZ,COLUMN(F180),FALSE)),0,VLOOKUP(A180,'BL4'!$A:$ZZ,COLUMN(F180),FALSE))+IF(ISNA(VLOOKUP(A180,'BL5'!$A:$ZZ,COLUMN(F180),FALSE)),0,VLOOKUP(A180,'BL5'!$A:$ZZ,COLUMN(F180),FALSE))+IF(ISNA(VLOOKUP(A180,'BL6'!$A:$ZZ,COLUMN(F180),FALSE)),0,VLOOKUP(A180,'BL6'!$A:$ZZ,COLUMN(F180),FALSE))+IF(ISNA(VLOOKUP(A180,'BL7'!$A:$ZZ,COLUMN(F180),FALSE)),0,VLOOKUP(A180,'BL7'!$A:$ZZ,COLUMN(F180),FALSE))+IF(ISNA(VLOOKUP(A180,'BL8'!$A:$ZZ,COLUMN(F180),FALSE)),0,VLOOKUP(A180,'BL8'!$A:$ZZ,COLUMN(F180),FALSE))+IF(ISNA(VLOOKUP(A180,'BL9'!$A:$ZZ,COLUMN(F180),FALSE)),0,VLOOKUP(A180,'BL9'!$A:$ZZ,COLUMN(F180),FALSE))+IF(ISNA(VLOOKUP(A180,'BL10'!$A:$ZZ,COLUMN(F180),FALSE)),0,VLOOKUP(A180,'BL10'!$A:$ZZ,COLUMN(F180),FALSE))+IF(ISNA(VLOOKUP(A180,'BL11'!$A:$ZZ,COLUMN(F180),FALSE)),0,VLOOKUP(A180,'BL11'!$A:$ZZ,COLUMN(F180),FALSE))+IF(ISNA(VLOOKUP(A180,'BL12'!$A:$ZZ,COLUMN(F180),FALSE)),0,VLOOKUP(A180,'BL12'!$A:$ZZ,COLUMN(F180),FALSE))+IF(ISNA(VLOOKUP(A180,'BL13'!$A:$ZZ,COLUMN(F180),FALSE)),0,VLOOKUP(A180,'BL13'!$A:$ZZ,COLUMN(F180),FALSE))+IF(ISNA(VLOOKUP(A180,'BL14'!$A:$ZZ,COLUMN(F180),FALSE)),0,VLOOKUP(A180,'BL14'!$A:$ZZ,COLUMN(F180),FALSE))+IF(ISNA(VLOOKUP(A180,'BL15'!$A:$ZZ,COLUMN(F180),FALSE)),0,VLOOKUP(A180,'BL15'!$A:$ZZ,COLUMN(F180),FALSE))+IF(ISNA(VLOOKUP(A180,'BL16'!$A:$ZZ,COLUMN(F180),FALSE)),0,VLOOKUP(A180,'BL16'!$A:$ZZ,COLUMN(F180),FALSE))+IF(ISNA(VLOOKUP(A180,'BL17'!$A:$ZZ,COLUMN(F180),FALSE)),0,VLOOKUP(A180,'BL17'!$A:$ZZ,COLUMN(F180),FALSE))+IF(ISNA(VLOOKUP(A180,'BL18'!$A:$ZZ,COLUMN(F180),FALSE)),0,VLOOKUP(A180,'BL18'!$A:$ZZ,COLUMN(F180),FALSE))+IF(ISNA(VLOOKUP(A180,'BL19'!$A:$ZZ,COLUMN(F180),FALSE)),0,VLOOKUP(A180,'BL19'!$A:$ZZ,COLUMN(F180),FALSE))+IF(ISNA(VLOOKUP(A180,'BL20'!$A:$ZZ,COLUMN(F180),FALSE)),0,VLOOKUP(A180,'BL20'!$A:$ZZ,COLUMN(F180),FALSE))+IF(ISNA(VLOOKUP(A180,'BL21'!$A:$ZZ,COLUMN(F180),FALSE)),0,VLOOKUP(A180,'BL21'!$A:$ZZ,COLUMN(F180),FALSE))+IF(ISNA(VLOOKUP(A180,'BL22'!$A:$ZZ,COLUMN(F180),FALSE)),0,VLOOKUP(A180,'BL22'!$A:$ZZ,COLUMN(F180),FALSE))+IF(ISNA(VLOOKUP(A180,'BL23'!$A:$ZZ,COLUMN(F180),FALSE)),0,VLOOKUP(A180,'BL23'!$A:$ZZ,COLUMN(F180),FALSE))+IF(ISNA(VLOOKUP(A180,'BL24'!$A:$ZZ,COLUMN(F180),FALSE)),0,VLOOKUP(A180,'BL24'!$A:$ZZ,COLUMN(F180),FALSE))+IF(ISNA(VLOOKUP(A180,'BL25'!$A:$ZZ,COLUMN(F180),FALSE)),0,VLOOKUP(A180,'BL25'!$A:$ZZ,COLUMN(F180),FALSE))+IF(ISNA(VLOOKUP(A180,'BL26'!$A:$ZZ,COLUMN(F180),FALSE)),0,VLOOKUP(A180,'BL26'!$A:$ZZ,COLUMN(F180),FALSE))+IF(ISNA(VLOOKUP(A180,'BL27'!$A:$ZZ,COLUMN(F180),FALSE)),0,VLOOKUP(A180,'BL27'!$A:$ZZ,COLUMN(F180),FALSE))+IF(ISNA(VLOOKUP(A180,'BL28'!$A:$ZZ,COLUMN(F180),FALSE)),0,VLOOKUP(A180,'BL28'!$A:$ZZ,COLUMN(F180),FALSE))+IF(ISNA(VLOOKUP(A180,'BL29'!$A:$ZZ,COLUMN(F180),FALSE)),0,VLOOKUP(A180,'BL29'!$A:$ZZ,COLUMN(F180),FALSE))+IF(ISNA(VLOOKUP(A180,'BL30'!$A:$ZZ,COLUMN(F180),FALSE)),0,VLOOKUP(A180,'BL30'!$A:$ZZ,COLUMN(F180),FALSE))</f>
        <v>0</v>
      </c>
      <c r="G180" s="20">
        <f>IF(ISNA(VLOOKUP(A180,'BL1'!$A:$ZZ,COLUMN(G180),FALSE)),0,VLOOKUP(A180,'BL1'!$A:$ZZ,COLUMN(G180),FALSE))+IF(ISNA(VLOOKUP(A180,'BL2'!$A:$ZZ,COLUMN(G180),FALSE)),0,VLOOKUP(A180,'BL2'!$A:$ZZ,COLUMN(G180),FALSE))+IF(ISNA(VLOOKUP(A180,'BL3'!$A:$ZZ,COLUMN(G180),FALSE)),0,VLOOKUP(A180,'BL3'!$A:$ZZ,COLUMN(G180),FALSE))+IF(ISNA(VLOOKUP(A180,'BL4'!$A:$ZZ,COLUMN(G180),FALSE)),0,VLOOKUP(A180,'BL4'!$A:$ZZ,COLUMN(G180),FALSE))+IF(ISNA(VLOOKUP(A180,'BL5'!$A:$ZZ,COLUMN(G180),FALSE)),0,VLOOKUP(A180,'BL5'!$A:$ZZ,COLUMN(G180),FALSE))+IF(ISNA(VLOOKUP(A180,'BL6'!$A:$ZZ,COLUMN(G180),FALSE)),0,VLOOKUP(A180,'BL6'!$A:$ZZ,COLUMN(G180),FALSE))+IF(ISNA(VLOOKUP(A180,'BL7'!$A:$ZZ,COLUMN(G180),FALSE)),0,VLOOKUP(A180,'BL7'!$A:$ZZ,COLUMN(G180),FALSE))+IF(ISNA(VLOOKUP(A180,'BL8'!$A:$ZZ,COLUMN(G180),FALSE)),0,VLOOKUP(A180,'BL8'!$A:$ZZ,COLUMN(G180),FALSE))+IF(ISNA(VLOOKUP(A180,'BL9'!$A:$ZZ,COLUMN(G180),FALSE)),0,VLOOKUP(A180,'BL9'!$A:$ZZ,COLUMN(G180),FALSE))+IF(ISNA(VLOOKUP(A180,'BL10'!$A:$ZZ,COLUMN(G180),FALSE)),0,VLOOKUP(A180,'BL10'!$A:$ZZ,COLUMN(G180),FALSE))+IF(ISNA(VLOOKUP(A180,'BL11'!$A:$ZZ,COLUMN(G180),FALSE)),0,VLOOKUP(A180,'BL11'!$A:$ZZ,COLUMN(G180),FALSE))+IF(ISNA(VLOOKUP(A180,'BL12'!$A:$ZZ,COLUMN(G180),FALSE)),0,VLOOKUP(A180,'BL12'!$A:$ZZ,COLUMN(G180),FALSE))+IF(ISNA(VLOOKUP(A180,'BL13'!$A:$ZZ,COLUMN(G180),FALSE)),0,VLOOKUP(A180,'BL13'!$A:$ZZ,COLUMN(G180),FALSE))+IF(ISNA(VLOOKUP(A180,'BL14'!$A:$ZZ,COLUMN(G180),FALSE)),0,VLOOKUP(A180,'BL14'!$A:$ZZ,COLUMN(G180),FALSE))+IF(ISNA(VLOOKUP(A180,'BL15'!$A:$ZZ,COLUMN(G180),FALSE)),0,VLOOKUP(A180,'BL15'!$A:$ZZ,COLUMN(G180),FALSE))+IF(ISNA(VLOOKUP(A180,'BL16'!$A:$ZZ,COLUMN(G180),FALSE)),0,VLOOKUP(A180,'BL16'!$A:$ZZ,COLUMN(G180),FALSE))+IF(ISNA(VLOOKUP(A180,'BL17'!$A:$ZZ,COLUMN(G180),FALSE)),0,VLOOKUP(A180,'BL17'!$A:$ZZ,COLUMN(G180),FALSE))+IF(ISNA(VLOOKUP(A180,'BL18'!$A:$ZZ,COLUMN(G180),FALSE)),0,VLOOKUP(A180,'BL18'!$A:$ZZ,COLUMN(G180),FALSE))+IF(ISNA(VLOOKUP(A180,'BL19'!$A:$ZZ,COLUMN(G180),FALSE)),0,VLOOKUP(A180,'BL19'!$A:$ZZ,COLUMN(G180),FALSE))+IF(ISNA(VLOOKUP(A180,'BL20'!$A:$ZZ,COLUMN(G180),FALSE)),0,VLOOKUP(A180,'BL20'!$A:$ZZ,COLUMN(G180),FALSE))+IF(ISNA(VLOOKUP(A180,'BL21'!$A:$ZZ,COLUMN(G180),FALSE)),0,VLOOKUP(A180,'BL21'!$A:$ZZ,COLUMN(G180),FALSE))+IF(ISNA(VLOOKUP(A180,'BL22'!$A:$ZZ,COLUMN(G180),FALSE)),0,VLOOKUP(A180,'BL22'!$A:$ZZ,COLUMN(G180),FALSE))+IF(ISNA(VLOOKUP(A180,'BL23'!$A:$ZZ,COLUMN(G180),FALSE)),0,VLOOKUP(A180,'BL23'!$A:$ZZ,COLUMN(G180),FALSE))+IF(ISNA(VLOOKUP(A180,'BL24'!$A:$ZZ,COLUMN(G180),FALSE)),0,VLOOKUP(A180,'BL24'!$A:$ZZ,COLUMN(G180),FALSE))+IF(ISNA(VLOOKUP(A180,'BL25'!$A:$ZZ,COLUMN(G180),FALSE)),0,VLOOKUP(A180,'BL25'!$A:$ZZ,COLUMN(G180),FALSE))+IF(ISNA(VLOOKUP(A180,'BL26'!$A:$ZZ,COLUMN(G180),FALSE)),0,VLOOKUP(A180,'BL26'!$A:$ZZ,COLUMN(G180),FALSE))+IF(ISNA(VLOOKUP(A180,'BL27'!$A:$ZZ,COLUMN(G180),FALSE)),0,VLOOKUP(A180,'BL27'!$A:$ZZ,COLUMN(G180),FALSE))+IF(ISNA(VLOOKUP(A180,'BL28'!$A:$ZZ,COLUMN(G180),FALSE)),0,VLOOKUP(A180,'BL28'!$A:$ZZ,COLUMN(G180),FALSE))+IF(ISNA(VLOOKUP(A180,'BL29'!$A:$ZZ,COLUMN(G180),FALSE)),0,VLOOKUP(A180,'BL29'!$A:$ZZ,COLUMN(G180),FALSE))+IF(ISNA(VLOOKUP(A180,'BL30'!$A:$ZZ,COLUMN(G180),FALSE)),0,VLOOKUP(A180,'BL30'!$A:$ZZ,COLUMN(G180),FALSE))</f>
        <v>0</v>
      </c>
      <c r="H180" s="21">
        <f>IF(ISNA(VLOOKUP(A180,'BL1'!$A:$ZZ,COLUMN(H180),FALSE)),0,VLOOKUP(A180,'BL1'!$A:$ZZ,COLUMN(H180),FALSE))+IF(ISNA(VLOOKUP(A180,'BL2'!$A:$ZZ,COLUMN(H180),FALSE)),0,VLOOKUP(A180,'BL2'!$A:$ZZ,COLUMN(H180),FALSE))+IF(ISNA(VLOOKUP(A180,'BL3'!$A:$ZZ,COLUMN(H180),FALSE)),0,VLOOKUP(A180,'BL3'!$A:$ZZ,COLUMN(H180),FALSE))+IF(ISNA(VLOOKUP(A180,'BL4'!$A:$ZZ,COLUMN(H180),FALSE)),0,VLOOKUP(A180,'BL4'!$A:$ZZ,COLUMN(H180),FALSE))+IF(ISNA(VLOOKUP(A180,'BL5'!$A:$ZZ,COLUMN(H180),FALSE)),0,VLOOKUP(A180,'BL5'!$A:$ZZ,COLUMN(H180),FALSE))+IF(ISNA(VLOOKUP(A180,'BL6'!$A:$ZZ,COLUMN(H180),FALSE)),0,VLOOKUP(A180,'BL6'!$A:$ZZ,COLUMN(H180),FALSE))+IF(ISNA(VLOOKUP(A180,'BL7'!$A:$ZZ,COLUMN(H180),FALSE)),0,VLOOKUP(A180,'BL7'!$A:$ZZ,COLUMN(H180),FALSE))+IF(ISNA(VLOOKUP(A180,'BL8'!$A:$ZZ,COLUMN(H180),FALSE)),0,VLOOKUP(A180,'BL8'!$A:$ZZ,COLUMN(H180),FALSE))+IF(ISNA(VLOOKUP(A180,'BL9'!$A:$ZZ,COLUMN(H180),FALSE)),0,VLOOKUP(A180,'BL9'!$A:$ZZ,COLUMN(H180),FALSE))+IF(ISNA(VLOOKUP(A180,'BL10'!$A:$ZZ,COLUMN(H180),FALSE)),0,VLOOKUP(A180,'BL10'!$A:$ZZ,COLUMN(H180),FALSE))+IF(ISNA(VLOOKUP(A180,'BL11'!$A:$ZZ,COLUMN(H180),FALSE)),0,VLOOKUP(A180,'BL11'!$A:$ZZ,COLUMN(H180),FALSE))+IF(ISNA(VLOOKUP(A180,'BL12'!$A:$ZZ,COLUMN(H180),FALSE)),0,VLOOKUP(A180,'BL12'!$A:$ZZ,COLUMN(H180),FALSE))+IF(ISNA(VLOOKUP(A180,'BL13'!$A:$ZZ,COLUMN(H180),FALSE)),0,VLOOKUP(A180,'BL13'!$A:$ZZ,COLUMN(H180),FALSE))+IF(ISNA(VLOOKUP(A180,'BL14'!$A:$ZZ,COLUMN(H180),FALSE)),0,VLOOKUP(A180,'BL14'!$A:$ZZ,COLUMN(H180),FALSE))+IF(ISNA(VLOOKUP(A180,'BL15'!$A:$ZZ,COLUMN(H180),FALSE)),0,VLOOKUP(A180,'BL15'!$A:$ZZ,COLUMN(H180),FALSE))+IF(ISNA(VLOOKUP(A180,'BL16'!$A:$ZZ,COLUMN(H180),FALSE)),0,VLOOKUP(A180,'BL16'!$A:$ZZ,COLUMN(H180),FALSE))+IF(ISNA(VLOOKUP(A180,'BL17'!$A:$ZZ,COLUMN(H180),FALSE)),0,VLOOKUP(A180,'BL17'!$A:$ZZ,COLUMN(H180),FALSE))+IF(ISNA(VLOOKUP(A180,'BL18'!$A:$ZZ,COLUMN(H180),FALSE)),0,VLOOKUP(A180,'BL18'!$A:$ZZ,COLUMN(H180),FALSE))+IF(ISNA(VLOOKUP(A180,'BL19'!$A:$ZZ,COLUMN(H180),FALSE)),0,VLOOKUP(A180,'BL19'!$A:$ZZ,COLUMN(H180),FALSE))+IF(ISNA(VLOOKUP(A180,'BL20'!$A:$ZZ,COLUMN(H180),FALSE)),0,VLOOKUP(A180,'BL20'!$A:$ZZ,COLUMN(H180),FALSE))+IF(ISNA(VLOOKUP(A180,'BL21'!$A:$ZZ,COLUMN(H180),FALSE)),0,VLOOKUP(A180,'BL21'!$A:$ZZ,COLUMN(H180),FALSE))+IF(ISNA(VLOOKUP(A180,'BL22'!$A:$ZZ,COLUMN(H180),FALSE)),0,VLOOKUP(A180,'BL22'!$A:$ZZ,COLUMN(H180),FALSE))+IF(ISNA(VLOOKUP(A180,'BL23'!$A:$ZZ,COLUMN(H180),FALSE)),0,VLOOKUP(A180,'BL23'!$A:$ZZ,COLUMN(H180),FALSE))+IF(ISNA(VLOOKUP(A180,'BL24'!$A:$ZZ,COLUMN(H180),FALSE)),0,VLOOKUP(A180,'BL24'!$A:$ZZ,COLUMN(H180),FALSE))+IF(ISNA(VLOOKUP(A180,'BL25'!$A:$ZZ,COLUMN(H180),FALSE)),0,VLOOKUP(A180,'BL25'!$A:$ZZ,COLUMN(H180),FALSE))+IF(ISNA(VLOOKUP(A180,'BL26'!$A:$ZZ,COLUMN(H180),FALSE)),0,VLOOKUP(A180,'BL26'!$A:$ZZ,COLUMN(H180),FALSE))+IF(ISNA(VLOOKUP(A180,'BL27'!$A:$ZZ,COLUMN(H180),FALSE)),0,VLOOKUP(A180,'BL27'!$A:$ZZ,COLUMN(H180),FALSE))+IF(ISNA(VLOOKUP(A180,'BL28'!$A:$ZZ,COLUMN(H180),FALSE)),0,VLOOKUP(A180,'BL28'!$A:$ZZ,COLUMN(H180),FALSE))+IF(ISNA(VLOOKUP(A180,'BL29'!$A:$ZZ,COLUMN(H180),FALSE)),0,VLOOKUP(A180,'BL29'!$A:$ZZ,COLUMN(H180),FALSE))+IF(ISNA(VLOOKUP(A180,'BL30'!$A:$ZZ,COLUMN(H180),FALSE)),0,VLOOKUP(A180,'BL30'!$A:$ZZ,COLUMN(H180),FALSE))</f>
        <v>0</v>
      </c>
      <c r="I180" s="22">
        <f>IF(ISNA(VLOOKUP(A180,'BL1'!$A:$ZZ,COLUMN(I180),FALSE)),0,VLOOKUP(A180,'BL1'!$A:$ZZ,COLUMN(I180),FALSE))+IF(ISNA(VLOOKUP(A180,'BL2'!$A:$ZZ,COLUMN(I180),FALSE)),0,VLOOKUP(A180,'BL2'!$A:$ZZ,COLUMN(I180),FALSE))+IF(ISNA(VLOOKUP(A180,'BL3'!$A:$ZZ,COLUMN(I180),FALSE)),0,VLOOKUP(A180,'BL3'!$A:$ZZ,COLUMN(I180),FALSE))+IF(ISNA(VLOOKUP(A180,'BL4'!$A:$ZZ,COLUMN(I180),FALSE)),0,VLOOKUP(A180,'BL4'!$A:$ZZ,COLUMN(I180),FALSE))+IF(ISNA(VLOOKUP(A180,'BL5'!$A:$ZZ,COLUMN(I180),FALSE)),0,VLOOKUP(A180,'BL5'!$A:$ZZ,COLUMN(I180),FALSE))+IF(ISNA(VLOOKUP(A180,'BL6'!$A:$ZZ,COLUMN(I180),FALSE)),0,VLOOKUP(A180,'BL6'!$A:$ZZ,COLUMN(I180),FALSE))+IF(ISNA(VLOOKUP(A180,'BL7'!$A:$ZZ,COLUMN(I180),FALSE)),0,VLOOKUP(A180,'BL7'!$A:$ZZ,COLUMN(I180),FALSE))+IF(ISNA(VLOOKUP(A180,'BL8'!$A:$ZZ,COLUMN(I180),FALSE)),0,VLOOKUP(A180,'BL8'!$A:$ZZ,COLUMN(I180),FALSE))+IF(ISNA(VLOOKUP(A180,'BL9'!$A:$ZZ,COLUMN(I180),FALSE)),0,VLOOKUP(A180,'BL9'!$A:$ZZ,COLUMN(I180),FALSE))+IF(ISNA(VLOOKUP(A180,'BL10'!$A:$ZZ,COLUMN(I180),FALSE)),0,VLOOKUP(A180,'BL10'!$A:$ZZ,COLUMN(I180),FALSE))+IF(ISNA(VLOOKUP(A180,'BL11'!$A:$ZZ,COLUMN(I180),FALSE)),0,VLOOKUP(A180,'BL11'!$A:$ZZ,COLUMN(I180),FALSE))+IF(ISNA(VLOOKUP(A180,'BL12'!$A:$ZZ,COLUMN(I180),FALSE)),0,VLOOKUP(A180,'BL12'!$A:$ZZ,COLUMN(I180),FALSE))+IF(ISNA(VLOOKUP(A180,'BL13'!$A:$ZZ,COLUMN(I180),FALSE)),0,VLOOKUP(A180,'BL13'!$A:$ZZ,COLUMN(I180),FALSE))+IF(ISNA(VLOOKUP(A180,'BL14'!$A:$ZZ,COLUMN(I180),FALSE)),0,VLOOKUP(A180,'BL14'!$A:$ZZ,COLUMN(I180),FALSE))+IF(ISNA(VLOOKUP(A180,'BL15'!$A:$ZZ,COLUMN(I180),FALSE)),0,VLOOKUP(A180,'BL15'!$A:$ZZ,COLUMN(I180),FALSE))+IF(ISNA(VLOOKUP(A180,'BL16'!$A:$ZZ,COLUMN(I180),FALSE)),0,VLOOKUP(A180,'BL16'!$A:$ZZ,COLUMN(I180),FALSE))+IF(ISNA(VLOOKUP(A180,'BL17'!$A:$ZZ,COLUMN(I180),FALSE)),0,VLOOKUP(A180,'BL17'!$A:$ZZ,COLUMN(I180),FALSE))+IF(ISNA(VLOOKUP(A180,'BL18'!$A:$ZZ,COLUMN(I180),FALSE)),0,VLOOKUP(A180,'BL18'!$A:$ZZ,COLUMN(I180),FALSE))+IF(ISNA(VLOOKUP(A180,'BL19'!$A:$ZZ,COLUMN(I180),FALSE)),0,VLOOKUP(A180,'BL19'!$A:$ZZ,COLUMN(I180),FALSE))+IF(ISNA(VLOOKUP(A180,'BL20'!$A:$ZZ,COLUMN(I180),FALSE)),0,VLOOKUP(A180,'BL20'!$A:$ZZ,COLUMN(I180),FALSE))+IF(ISNA(VLOOKUP(A180,'BL21'!$A:$ZZ,COLUMN(I180),FALSE)),0,VLOOKUP(A180,'BL21'!$A:$ZZ,COLUMN(I180),FALSE))+IF(ISNA(VLOOKUP(A180,'BL22'!$A:$ZZ,COLUMN(I180),FALSE)),0,VLOOKUP(A180,'BL22'!$A:$ZZ,COLUMN(I180),FALSE))+IF(ISNA(VLOOKUP(A180,'BL23'!$A:$ZZ,COLUMN(I180),FALSE)),0,VLOOKUP(A180,'BL23'!$A:$ZZ,COLUMN(I180),FALSE))+IF(ISNA(VLOOKUP(A180,'BL24'!$A:$ZZ,COLUMN(I180),FALSE)),0,VLOOKUP(A180,'BL24'!$A:$ZZ,COLUMN(I180),FALSE))+IF(ISNA(VLOOKUP(A180,'BL25'!$A:$ZZ,COLUMN(I180),FALSE)),0,VLOOKUP(A180,'BL25'!$A:$ZZ,COLUMN(I180),FALSE))+IF(ISNA(VLOOKUP(A180,'BL26'!$A:$ZZ,COLUMN(I180),FALSE)),0,VLOOKUP(A180,'BL26'!$A:$ZZ,COLUMN(I180),FALSE))+IF(ISNA(VLOOKUP(A180,'BL27'!$A:$ZZ,COLUMN(I180),FALSE)),0,VLOOKUP(A180,'BL27'!$A:$ZZ,COLUMN(I180),FALSE))+IF(ISNA(VLOOKUP(A180,'BL28'!$A:$ZZ,COLUMN(I180),FALSE)),0,VLOOKUP(A180,'BL28'!$A:$ZZ,COLUMN(I180),FALSE))+IF(ISNA(VLOOKUP(A180,'BL29'!$A:$ZZ,COLUMN(I180),FALSE)),0,VLOOKUP(A180,'BL29'!$A:$ZZ,COLUMN(I180),FALSE))+IF(ISNA(VLOOKUP(A180,'BL30'!$A:$ZZ,COLUMN(I180),FALSE)),0,VLOOKUP(A180,'BL30'!$A:$ZZ,COLUMN(I180),FALSE))</f>
        <v>0</v>
      </c>
      <c r="J180" s="23">
        <f>IF(ISNA(VLOOKUP(A180,'BL1'!$A:$ZZ,COLUMN(J180),FALSE)),0,VLOOKUP(A180,'BL1'!$A:$ZZ,COLUMN(J180),FALSE))+IF(ISNA(VLOOKUP(A180,'BL2'!$A:$ZZ,COLUMN(J180),FALSE)),0,VLOOKUP(A180,'BL2'!$A:$ZZ,COLUMN(J180),FALSE))+IF(ISNA(VLOOKUP(A180,'BL3'!$A:$ZZ,COLUMN(J180),FALSE)),0,VLOOKUP(A180,'BL3'!$A:$ZZ,COLUMN(J180),FALSE))+IF(ISNA(VLOOKUP(A180,'BL4'!$A:$ZZ,COLUMN(J180),FALSE)),0,VLOOKUP(A180,'BL4'!$A:$ZZ,COLUMN(J180),FALSE))+IF(ISNA(VLOOKUP(A180,'BL5'!$A:$ZZ,COLUMN(J180),FALSE)),0,VLOOKUP(A180,'BL5'!$A:$ZZ,COLUMN(J180),FALSE))+IF(ISNA(VLOOKUP(A180,'BL6'!$A:$ZZ,COLUMN(J180),FALSE)),0,VLOOKUP(A180,'BL6'!$A:$ZZ,COLUMN(J180),FALSE))+IF(ISNA(VLOOKUP(A180,'BL7'!$A:$ZZ,COLUMN(J180),FALSE)),0,VLOOKUP(A180,'BL7'!$A:$ZZ,COLUMN(J180),FALSE))+IF(ISNA(VLOOKUP(A180,'BL8'!$A:$ZZ,COLUMN(J180),FALSE)),0,VLOOKUP(A180,'BL8'!$A:$ZZ,COLUMN(J180),FALSE))+IF(ISNA(VLOOKUP(A180,'BL9'!$A:$ZZ,COLUMN(J180),FALSE)),0,VLOOKUP(A180,'BL9'!$A:$ZZ,COLUMN(J180),FALSE))+IF(ISNA(VLOOKUP(A180,'BL10'!$A:$ZZ,COLUMN(J180),FALSE)),0,VLOOKUP(A180,'BL10'!$A:$ZZ,COLUMN(J180),FALSE))+IF(ISNA(VLOOKUP(A180,'BL11'!$A:$ZZ,COLUMN(J180),FALSE)),0,VLOOKUP(A180,'BL11'!$A:$ZZ,COLUMN(J180),FALSE))+IF(ISNA(VLOOKUP(A180,'BL12'!$A:$ZZ,COLUMN(J180),FALSE)),0,VLOOKUP(A180,'BL12'!$A:$ZZ,COLUMN(J180),FALSE))+IF(ISNA(VLOOKUP(A180,'BL13'!$A:$ZZ,COLUMN(J180),FALSE)),0,VLOOKUP(A180,'BL13'!$A:$ZZ,COLUMN(J180),FALSE))+IF(ISNA(VLOOKUP(A180,'BL14'!$A:$ZZ,COLUMN(J180),FALSE)),0,VLOOKUP(A180,'BL14'!$A:$ZZ,COLUMN(J180),FALSE))+IF(ISNA(VLOOKUP(A180,'BL15'!$A:$ZZ,COLUMN(J180),FALSE)),0,VLOOKUP(A180,'BL15'!$A:$ZZ,COLUMN(J180),FALSE))+IF(ISNA(VLOOKUP(A180,'BL16'!$A:$ZZ,COLUMN(J180),FALSE)),0,VLOOKUP(A180,'BL16'!$A:$ZZ,COLUMN(J180),FALSE))+IF(ISNA(VLOOKUP(A180,'BL17'!$A:$ZZ,COLUMN(J180),FALSE)),0,VLOOKUP(A180,'BL17'!$A:$ZZ,COLUMN(J180),FALSE))+IF(ISNA(VLOOKUP(A180,'BL18'!$A:$ZZ,COLUMN(J180),FALSE)),0,VLOOKUP(A180,'BL18'!$A:$ZZ,COLUMN(J180),FALSE))+IF(ISNA(VLOOKUP(A180,'BL19'!$A:$ZZ,COLUMN(J180),FALSE)),0,VLOOKUP(A180,'BL19'!$A:$ZZ,COLUMN(J180),FALSE))+IF(ISNA(VLOOKUP(A180,'BL20'!$A:$ZZ,COLUMN(J180),FALSE)),0,VLOOKUP(A180,'BL20'!$A:$ZZ,COLUMN(J180),FALSE))+IF(ISNA(VLOOKUP(A180,'BL21'!$A:$ZZ,COLUMN(J180),FALSE)),0,VLOOKUP(A180,'BL21'!$A:$ZZ,COLUMN(J180),FALSE))+IF(ISNA(VLOOKUP(A180,'BL22'!$A:$ZZ,COLUMN(J180),FALSE)),0,VLOOKUP(A180,'BL22'!$A:$ZZ,COLUMN(J180),FALSE))+IF(ISNA(VLOOKUP(A180,'BL23'!$A:$ZZ,COLUMN(J180),FALSE)),0,VLOOKUP(A180,'BL23'!$A:$ZZ,COLUMN(J180),FALSE))+IF(ISNA(VLOOKUP(A180,'BL24'!$A:$ZZ,COLUMN(J180),FALSE)),0,VLOOKUP(A180,'BL24'!$A:$ZZ,COLUMN(J180),FALSE))+IF(ISNA(VLOOKUP(A180,'BL25'!$A:$ZZ,COLUMN(J180),FALSE)),0,VLOOKUP(A180,'BL25'!$A:$ZZ,COLUMN(J180),FALSE))+IF(ISNA(VLOOKUP(A180,'BL26'!$A:$ZZ,COLUMN(J180),FALSE)),0,VLOOKUP(A180,'BL26'!$A:$ZZ,COLUMN(J180),FALSE))+IF(ISNA(VLOOKUP(A180,'BL27'!$A:$ZZ,COLUMN(J180),FALSE)),0,VLOOKUP(A180,'BL27'!$A:$ZZ,COLUMN(J180),FALSE))+IF(ISNA(VLOOKUP(A180,'BL28'!$A:$ZZ,COLUMN(J180),FALSE)),0,VLOOKUP(A180,'BL28'!$A:$ZZ,COLUMN(J180),FALSE))+IF(ISNA(VLOOKUP(A180,'BL29'!$A:$ZZ,COLUMN(J180),FALSE)),0,VLOOKUP(A180,'BL29'!$A:$ZZ,COLUMN(J180),FALSE))+IF(ISNA(VLOOKUP(A180,'BL30'!$A:$ZZ,COLUMN(J180),FALSE)),0,VLOOKUP(A180,'BL30'!$A:$ZZ,COLUMN(J180),FALSE))</f>
        <v>0</v>
      </c>
      <c r="K180" s="24">
        <f>IF(ISNA(VLOOKUP(A180,'BL1'!$A:$ZZ,COLUMN(K180),FALSE)),0,VLOOKUP(A180,'BL1'!$A:$ZZ,COLUMN(K180),FALSE))+IF(ISNA(VLOOKUP(A180,'BL2'!$A:$ZZ,COLUMN(K180),FALSE)),0,VLOOKUP(A180,'BL2'!$A:$ZZ,COLUMN(K180),FALSE))+IF(ISNA(VLOOKUP(A180,'BL3'!$A:$ZZ,COLUMN(K180),FALSE)),0,VLOOKUP(A180,'BL3'!$A:$ZZ,COLUMN(K180),FALSE))+IF(ISNA(VLOOKUP(A180,'BL4'!$A:$ZZ,COLUMN(K180),FALSE)),0,VLOOKUP(A180,'BL4'!$A:$ZZ,COLUMN(K180),FALSE))+IF(ISNA(VLOOKUP(A180,'BL5'!$A:$ZZ,COLUMN(K180),FALSE)),0,VLOOKUP(A180,'BL5'!$A:$ZZ,COLUMN(K180),FALSE))+IF(ISNA(VLOOKUP(A180,'BL6'!$A:$ZZ,COLUMN(K180),FALSE)),0,VLOOKUP(A180,'BL6'!$A:$ZZ,COLUMN(K180),FALSE))+IF(ISNA(VLOOKUP(A180,'BL7'!$A:$ZZ,COLUMN(K180),FALSE)),0,VLOOKUP(A180,'BL7'!$A:$ZZ,COLUMN(K180),FALSE))+IF(ISNA(VLOOKUP(A180,'BL8'!$A:$ZZ,COLUMN(K180),FALSE)),0,VLOOKUP(A180,'BL8'!$A:$ZZ,COLUMN(K180),FALSE))+IF(ISNA(VLOOKUP(A180,'BL9'!$A:$ZZ,COLUMN(K180),FALSE)),0,VLOOKUP(A180,'BL9'!$A:$ZZ,COLUMN(K180),FALSE))+IF(ISNA(VLOOKUP(A180,'BL10'!$A:$ZZ,COLUMN(K180),FALSE)),0,VLOOKUP(A180,'BL10'!$A:$ZZ,COLUMN(K180),FALSE))+IF(ISNA(VLOOKUP(A180,'BL11'!$A:$ZZ,COLUMN(K180),FALSE)),0,VLOOKUP(A180,'BL11'!$A:$ZZ,COLUMN(K180),FALSE))+IF(ISNA(VLOOKUP(A180,'BL12'!$A:$ZZ,COLUMN(K180),FALSE)),0,VLOOKUP(A180,'BL12'!$A:$ZZ,COLUMN(K180),FALSE))+IF(ISNA(VLOOKUP(A180,'BL13'!$A:$ZZ,COLUMN(K180),FALSE)),0,VLOOKUP(A180,'BL13'!$A:$ZZ,COLUMN(K180),FALSE))+IF(ISNA(VLOOKUP(A180,'BL14'!$A:$ZZ,COLUMN(K180),FALSE)),0,VLOOKUP(A180,'BL14'!$A:$ZZ,COLUMN(K180),FALSE))+IF(ISNA(VLOOKUP(A180,'BL15'!$A:$ZZ,COLUMN(K180),FALSE)),0,VLOOKUP(A180,'BL15'!$A:$ZZ,COLUMN(K180),FALSE))+IF(ISNA(VLOOKUP(A180,'BL16'!$A:$ZZ,COLUMN(K180),FALSE)),0,VLOOKUP(A180,'BL16'!$A:$ZZ,COLUMN(K180),FALSE))+IF(ISNA(VLOOKUP(A180,'BL17'!$A:$ZZ,COLUMN(K180),FALSE)),0,VLOOKUP(A180,'BL17'!$A:$ZZ,COLUMN(K180),FALSE))+IF(ISNA(VLOOKUP(A180,'BL18'!$A:$ZZ,COLUMN(K180),FALSE)),0,VLOOKUP(A180,'BL18'!$A:$ZZ,COLUMN(K180),FALSE))+IF(ISNA(VLOOKUP(A180,'BL19'!$A:$ZZ,COLUMN(K180),FALSE)),0,VLOOKUP(A180,'BL19'!$A:$ZZ,COLUMN(K180),FALSE))+IF(ISNA(VLOOKUP(A180,'BL20'!$A:$ZZ,COLUMN(K180),FALSE)),0,VLOOKUP(A180,'BL20'!$A:$ZZ,COLUMN(K180),FALSE))+IF(ISNA(VLOOKUP(A180,'BL21'!$A:$ZZ,COLUMN(K180),FALSE)),0,VLOOKUP(A180,'BL21'!$A:$ZZ,COLUMN(K180),FALSE))+IF(ISNA(VLOOKUP(A180,'BL22'!$A:$ZZ,COLUMN(K180),FALSE)),0,VLOOKUP(A180,'BL22'!$A:$ZZ,COLUMN(K180),FALSE))+IF(ISNA(VLOOKUP(A180,'BL23'!$A:$ZZ,COLUMN(K180),FALSE)),0,VLOOKUP(A180,'BL23'!$A:$ZZ,COLUMN(K180),FALSE))+IF(ISNA(VLOOKUP(A180,'BL24'!$A:$ZZ,COLUMN(K180),FALSE)),0,VLOOKUP(A180,'BL24'!$A:$ZZ,COLUMN(K180),FALSE))+IF(ISNA(VLOOKUP(A180,'BL25'!$A:$ZZ,COLUMN(K180),FALSE)),0,VLOOKUP(A180,'BL25'!$A:$ZZ,COLUMN(K180),FALSE))+IF(ISNA(VLOOKUP(A180,'BL26'!$A:$ZZ,COLUMN(K180),FALSE)),0,VLOOKUP(A180,'BL26'!$A:$ZZ,COLUMN(K180),FALSE))+IF(ISNA(VLOOKUP(A180,'BL27'!$A:$ZZ,COLUMN(K180),FALSE)),0,VLOOKUP(A180,'BL27'!$A:$ZZ,COLUMN(K180),FALSE))+IF(ISNA(VLOOKUP(A180,'BL28'!$A:$ZZ,COLUMN(K180),FALSE)),0,VLOOKUP(A180,'BL28'!$A:$ZZ,COLUMN(K180),FALSE))+IF(ISNA(VLOOKUP(A180,'BL29'!$A:$ZZ,COLUMN(K180),FALSE)),0,VLOOKUP(A180,'BL29'!$A:$ZZ,COLUMN(K180),FALSE))+IF(ISNA(VLOOKUP(A180,'BL30'!$A:$ZZ,COLUMN(K180),FALSE)),0,VLOOKUP(A180,'BL30'!$A:$ZZ,COLUMN(K180),FALSE))</f>
        <v>0</v>
      </c>
      <c r="L180" s="29">
        <f>IF(ISNA(VLOOKUP(A180,'BL1'!$A:$ZZ,COLUMN(L180),FALSE)),0,VLOOKUP(A180,'BL1'!$A:$ZZ,COLUMN(L180),FALSE))+IF(ISNA(VLOOKUP(A180,'BL2'!$A:$ZZ,COLUMN(L180),FALSE)),0,VLOOKUP(A180,'BL2'!$A:$ZZ,COLUMN(L180),FALSE))+IF(ISNA(VLOOKUP(A180,'BL3'!$A:$ZZ,COLUMN(L180),FALSE)),0,VLOOKUP(A180,'BL3'!$A:$ZZ,COLUMN(L180),FALSE))+IF(ISNA(VLOOKUP(A180,'BL4'!$A:$ZZ,COLUMN(L180),FALSE)),0,VLOOKUP(A180,'BL4'!$A:$ZZ,COLUMN(L180),FALSE))+IF(ISNA(VLOOKUP(A180,'BL5'!$A:$ZZ,COLUMN(L180),FALSE)),0,VLOOKUP(A180,'BL5'!$A:$ZZ,COLUMN(L180),FALSE))+IF(ISNA(VLOOKUP(A180,'BL6'!$A:$ZZ,COLUMN(L180),FALSE)),0,VLOOKUP(A180,'BL6'!$A:$ZZ,COLUMN(L180),FALSE))+IF(ISNA(VLOOKUP(A180,'BL7'!$A:$ZZ,COLUMN(L180),FALSE)),0,VLOOKUP(A180,'BL7'!$A:$ZZ,COLUMN(L180),FALSE))+IF(ISNA(VLOOKUP(A180,'BL8'!$A:$ZZ,COLUMN(L180),FALSE)),0,VLOOKUP(A180,'BL8'!$A:$ZZ,COLUMN(L180),FALSE))+IF(ISNA(VLOOKUP(A180,'BL9'!$A:$ZZ,COLUMN(L180),FALSE)),0,VLOOKUP(A180,'BL9'!$A:$ZZ,COLUMN(L180),FALSE))+IF(ISNA(VLOOKUP(A180,'BL10'!$A:$ZZ,COLUMN(L180),FALSE)),0,VLOOKUP(A180,'BL10'!$A:$ZZ,COLUMN(L180),FALSE))+IF(ISNA(VLOOKUP(A180,'BL11'!$A:$ZZ,COLUMN(L180),FALSE)),0,VLOOKUP(A180,'BL11'!$A:$ZZ,COLUMN(L180),FALSE))+IF(ISNA(VLOOKUP(A180,'BL12'!$A:$ZZ,COLUMN(L180),FALSE)),0,VLOOKUP(A180,'BL12'!$A:$ZZ,COLUMN(L180),FALSE))+IF(ISNA(VLOOKUP(A180,'BL13'!$A:$ZZ,COLUMN(L180),FALSE)),0,VLOOKUP(A180,'BL13'!$A:$ZZ,COLUMN(L180),FALSE))+IF(ISNA(VLOOKUP(A180,'BL14'!$A:$ZZ,COLUMN(L180),FALSE)),0,VLOOKUP(A180,'BL14'!$A:$ZZ,COLUMN(L180),FALSE))+IF(ISNA(VLOOKUP(A180,'BL15'!$A:$ZZ,COLUMN(L180),FALSE)),0,VLOOKUP(A180,'BL15'!$A:$ZZ,COLUMN(L180),FALSE))+IF(ISNA(VLOOKUP(A180,'BL16'!$A:$ZZ,COLUMN(L180),FALSE)),0,VLOOKUP(A180,'BL16'!$A:$ZZ,COLUMN(L180),FALSE))+IF(ISNA(VLOOKUP(A180,'BL17'!$A:$ZZ,COLUMN(L180),FALSE)),0,VLOOKUP(A180,'BL17'!$A:$ZZ,COLUMN(L180),FALSE))+IF(ISNA(VLOOKUP(A180,'BL18'!$A:$ZZ,COLUMN(L180),FALSE)),0,VLOOKUP(A180,'BL18'!$A:$ZZ,COLUMN(L180),FALSE))+IF(ISNA(VLOOKUP(A180,'BL19'!$A:$ZZ,COLUMN(L180),FALSE)),0,VLOOKUP(A180,'BL19'!$A:$ZZ,COLUMN(L180),FALSE))+IF(ISNA(VLOOKUP(A180,'BL20'!$A:$ZZ,COLUMN(L180),FALSE)),0,VLOOKUP(A180,'BL20'!$A:$ZZ,COLUMN(L180),FALSE))+IF(ISNA(VLOOKUP(A180,'BL21'!$A:$ZZ,COLUMN(L180),FALSE)),0,VLOOKUP(A180,'BL21'!$A:$ZZ,COLUMN(L180),FALSE))+IF(ISNA(VLOOKUP(A180,'BL22'!$A:$ZZ,COLUMN(L180),FALSE)),0,VLOOKUP(A180,'BL22'!$A:$ZZ,COLUMN(L180),FALSE))+IF(ISNA(VLOOKUP(A180,'BL23'!$A:$ZZ,COLUMN(L180),FALSE)),0,VLOOKUP(A180,'BL23'!$A:$ZZ,COLUMN(L180),FALSE))+IF(ISNA(VLOOKUP(A180,'BL24'!$A:$ZZ,COLUMN(L180),FALSE)),0,VLOOKUP(A180,'BL24'!$A:$ZZ,COLUMN(L180),FALSE))+IF(ISNA(VLOOKUP(A180,'BL25'!$A:$ZZ,COLUMN(L180),FALSE)),0,VLOOKUP(A180,'BL25'!$A:$ZZ,COLUMN(L180),FALSE))+IF(ISNA(VLOOKUP(A180,'BL26'!$A:$ZZ,COLUMN(L180),FALSE)),0,VLOOKUP(A180,'BL26'!$A:$ZZ,COLUMN(L180),FALSE))+IF(ISNA(VLOOKUP(A180,'BL27'!$A:$ZZ,COLUMN(L180),FALSE)),0,VLOOKUP(A180,'BL27'!$A:$ZZ,COLUMN(L180),FALSE))+IF(ISNA(VLOOKUP(A180,'BL28'!$A:$ZZ,COLUMN(L180),FALSE)),0,VLOOKUP(A180,'BL28'!$A:$ZZ,COLUMN(L180),FALSE))+IF(ISNA(VLOOKUP(A180,'BL29'!$A:$ZZ,COLUMN(L180),FALSE)),0,VLOOKUP(A180,'BL29'!$A:$ZZ,COLUMN(L180),FALSE))+IF(ISNA(VLOOKUP(A180,'BL30'!$A:$ZZ,COLUMN(L180),FALSE)),0,VLOOKUP(A180,'BL30'!$A:$ZZ,COLUMN(L180),FALSE))</f>
        <v>0</v>
      </c>
      <c r="M180" s="28">
        <f>IF(ISNA(VLOOKUP(A180,'BL1'!$A:$ZZ,COLUMN(M180),FALSE)),0,VLOOKUP(A180,'BL1'!$A:$ZZ,COLUMN(M180),FALSE))+IF(ISNA(VLOOKUP(A180,'BL2'!$A:$ZZ,COLUMN(M180),FALSE)),0,VLOOKUP(A180,'BL2'!$A:$ZZ,COLUMN(M180),FALSE))+IF(ISNA(VLOOKUP(A180,'BL3'!$A:$ZZ,COLUMN(M180),FALSE)),0,VLOOKUP(A180,'BL3'!$A:$ZZ,COLUMN(M180),FALSE))+IF(ISNA(VLOOKUP(A180,'BL4'!$A:$ZZ,COLUMN(M180),FALSE)),0,VLOOKUP(A180,'BL4'!$A:$ZZ,COLUMN(M180),FALSE))+IF(ISNA(VLOOKUP(A180,'BL5'!$A:$ZZ,COLUMN(M180),FALSE)),0,VLOOKUP(A180,'BL5'!$A:$ZZ,COLUMN(M180),FALSE))+IF(ISNA(VLOOKUP(A180,'BL6'!$A:$ZZ,COLUMN(M180),FALSE)),0,VLOOKUP(A180,'BL6'!$A:$ZZ,COLUMN(M180),FALSE))+IF(ISNA(VLOOKUP(A180,'BL7'!$A:$ZZ,COLUMN(M180),FALSE)),0,VLOOKUP(A180,'BL7'!$A:$ZZ,COLUMN(M180),FALSE))+IF(ISNA(VLOOKUP(A180,'BL8'!$A:$ZZ,COLUMN(M180),FALSE)),0,VLOOKUP(A180,'BL8'!$A:$ZZ,COLUMN(M180),FALSE))+IF(ISNA(VLOOKUP(A180,'BL9'!$A:$ZZ,COLUMN(M180),FALSE)),0,VLOOKUP(A180,'BL9'!$A:$ZZ,COLUMN(M180),FALSE))+IF(ISNA(VLOOKUP(A180,'BL10'!$A:$ZZ,COLUMN(M180),FALSE)),0,VLOOKUP(A180,'BL10'!$A:$ZZ,COLUMN(M180),FALSE))+IF(ISNA(VLOOKUP(A180,'BL11'!$A:$ZZ,COLUMN(M180),FALSE)),0,VLOOKUP(A180,'BL11'!$A:$ZZ,COLUMN(M180),FALSE))+IF(ISNA(VLOOKUP(A180,'BL12'!$A:$ZZ,COLUMN(M180),FALSE)),0,VLOOKUP(A180,'BL12'!$A:$ZZ,COLUMN(M180),FALSE))+IF(ISNA(VLOOKUP(A180,'BL13'!$A:$ZZ,COLUMN(M180),FALSE)),0,VLOOKUP(A180,'BL13'!$A:$ZZ,COLUMN(M180),FALSE))+IF(ISNA(VLOOKUP(A180,'BL14'!$A:$ZZ,COLUMN(M180),FALSE)),0,VLOOKUP(A180,'BL14'!$A:$ZZ,COLUMN(M180),FALSE))+IF(ISNA(VLOOKUP(A180,'BL15'!$A:$ZZ,COLUMN(M180),FALSE)),0,VLOOKUP(A180,'BL15'!$A:$ZZ,COLUMN(M180),FALSE))+IF(ISNA(VLOOKUP(A180,'BL16'!$A:$ZZ,COLUMN(M180),FALSE)),0,VLOOKUP(A180,'BL16'!$A:$ZZ,COLUMN(M180),FALSE))+IF(ISNA(VLOOKUP(A180,'BL17'!$A:$ZZ,COLUMN(M180),FALSE)),0,VLOOKUP(A180,'BL17'!$A:$ZZ,COLUMN(M180),FALSE))+IF(ISNA(VLOOKUP(A180,'BL18'!$A:$ZZ,COLUMN(M180),FALSE)),0,VLOOKUP(A180,'BL18'!$A:$ZZ,COLUMN(M180),FALSE))+IF(ISNA(VLOOKUP(A180,'BL19'!$A:$ZZ,COLUMN(M180),FALSE)),0,VLOOKUP(A180,'BL19'!$A:$ZZ,COLUMN(M180),FALSE))+IF(ISNA(VLOOKUP(A180,'BL20'!$A:$ZZ,COLUMN(M180),FALSE)),0,VLOOKUP(A180,'BL20'!$A:$ZZ,COLUMN(M180),FALSE))+IF(ISNA(VLOOKUP(A180,'BL21'!$A:$ZZ,COLUMN(M180),FALSE)),0,VLOOKUP(A180,'BL21'!$A:$ZZ,COLUMN(M180),FALSE))+IF(ISNA(VLOOKUP(A180,'BL22'!$A:$ZZ,COLUMN(M180),FALSE)),0,VLOOKUP(A180,'BL22'!$A:$ZZ,COLUMN(M180),FALSE))+IF(ISNA(VLOOKUP(A180,'BL23'!$A:$ZZ,COLUMN(M180),FALSE)),0,VLOOKUP(A180,'BL23'!$A:$ZZ,COLUMN(M180),FALSE))+IF(ISNA(VLOOKUP(A180,'BL24'!$A:$ZZ,COLUMN(M180),FALSE)),0,VLOOKUP(A180,'BL24'!$A:$ZZ,COLUMN(M180),FALSE))+IF(ISNA(VLOOKUP(A180,'BL25'!$A:$ZZ,COLUMN(M180),FALSE)),0,VLOOKUP(A180,'BL25'!$A:$ZZ,COLUMN(M180),FALSE))+IF(ISNA(VLOOKUP(A180,'BL26'!$A:$ZZ,COLUMN(M180),FALSE)),0,VLOOKUP(A180,'BL26'!$A:$ZZ,COLUMN(M180),FALSE))+IF(ISNA(VLOOKUP(A180,'BL27'!$A:$ZZ,COLUMN(M180),FALSE)),0,VLOOKUP(A180,'BL27'!$A:$ZZ,COLUMN(M180),FALSE))+IF(ISNA(VLOOKUP(A180,'BL28'!$A:$ZZ,COLUMN(M180),FALSE)),0,VLOOKUP(A180,'BL28'!$A:$ZZ,COLUMN(M180),FALSE))+IF(ISNA(VLOOKUP(A180,'BL29'!$A:$ZZ,COLUMN(M180),FALSE)),0,VLOOKUP(A180,'BL29'!$A:$ZZ,COLUMN(M180),FALSE))+IF(ISNA(VLOOKUP(A180,'BL30'!$A:$ZZ,COLUMN(M180),FALSE)),0,VLOOKUP(A180,'BL30'!$A:$ZZ,COLUMN(M180),FALSE))</f>
        <v>0</v>
      </c>
      <c r="N180" s="25">
        <f>IF(ISNA(VLOOKUP(A180,'BL1'!$A:$ZZ,COLUMN(N180),FALSE)),0,VLOOKUP(A180,'BL1'!$A:$ZZ,COLUMN(N180),FALSE))+IF(ISNA(VLOOKUP(A180,'BL2'!$A:$ZZ,COLUMN(N180),FALSE)),0,VLOOKUP(A180,'BL2'!$A:$ZZ,COLUMN(N180),FALSE))+IF(ISNA(VLOOKUP(A180,'BL3'!$A:$ZZ,COLUMN(N180),FALSE)),0,VLOOKUP(A180,'BL3'!$A:$ZZ,COLUMN(N180),FALSE))+IF(ISNA(VLOOKUP(A180,'BL4'!$A:$ZZ,COLUMN(N180),FALSE)),0,VLOOKUP(A180,'BL4'!$A:$ZZ,COLUMN(N180),FALSE))+IF(ISNA(VLOOKUP(A180,'BL5'!$A:$ZZ,COLUMN(N180),FALSE)),0,VLOOKUP(A180,'BL5'!$A:$ZZ,COLUMN(N180),FALSE))+IF(ISNA(VLOOKUP(A180,'BL6'!$A:$ZZ,COLUMN(N180),FALSE)),0,VLOOKUP(A180,'BL6'!$A:$ZZ,COLUMN(N180),FALSE))+IF(ISNA(VLOOKUP(A180,'BL7'!$A:$ZZ,COLUMN(N180),FALSE)),0,VLOOKUP(A180,'BL7'!$A:$ZZ,COLUMN(N180),FALSE))+IF(ISNA(VLOOKUP(A180,'BL8'!$A:$ZZ,COLUMN(N180),FALSE)),0,VLOOKUP(A180,'BL8'!$A:$ZZ,COLUMN(N180),FALSE))+IF(ISNA(VLOOKUP(A180,'BL9'!$A:$ZZ,COLUMN(N180),FALSE)),0,VLOOKUP(A180,'BL9'!$A:$ZZ,COLUMN(N180),FALSE))+IF(ISNA(VLOOKUP(A180,'BL10'!$A:$ZZ,COLUMN(N180),FALSE)),0,VLOOKUP(A180,'BL10'!$A:$ZZ,COLUMN(N180),FALSE))+IF(ISNA(VLOOKUP(A180,'BL11'!$A:$ZZ,COLUMN(N180),FALSE)),0,VLOOKUP(A180,'BL11'!$A:$ZZ,COLUMN(N180),FALSE))+IF(ISNA(VLOOKUP(A180,'BL12'!$A:$ZZ,COLUMN(N180),FALSE)),0,VLOOKUP(A180,'BL12'!$A:$ZZ,COLUMN(N180),FALSE))+IF(ISNA(VLOOKUP(A180,'BL13'!$A:$ZZ,COLUMN(N180),FALSE)),0,VLOOKUP(A180,'BL13'!$A:$ZZ,COLUMN(N180),FALSE))+IF(ISNA(VLOOKUP(A180,'BL14'!$A:$ZZ,COLUMN(N180),FALSE)),0,VLOOKUP(A180,'BL14'!$A:$ZZ,COLUMN(N180),FALSE))+IF(ISNA(VLOOKUP(A180,'BL15'!$A:$ZZ,COLUMN(N180),FALSE)),0,VLOOKUP(A180,'BL15'!$A:$ZZ,COLUMN(N180),FALSE))+IF(ISNA(VLOOKUP(A180,'BL16'!$A:$ZZ,COLUMN(N180),FALSE)),0,VLOOKUP(A180,'BL16'!$A:$ZZ,COLUMN(N180),FALSE))+IF(ISNA(VLOOKUP(A180,'BL17'!$A:$ZZ,COLUMN(N180),FALSE)),0,VLOOKUP(A180,'BL17'!$A:$ZZ,COLUMN(N180),FALSE))+IF(ISNA(VLOOKUP(A180,'BL18'!$A:$ZZ,COLUMN(N180),FALSE)),0,VLOOKUP(A180,'BL18'!$A:$ZZ,COLUMN(N180),FALSE))+IF(ISNA(VLOOKUP(A180,'BL19'!$A:$ZZ,COLUMN(N180),FALSE)),0,VLOOKUP(A180,'BL19'!$A:$ZZ,COLUMN(N180),FALSE))+IF(ISNA(VLOOKUP(A180,'BL20'!$A:$ZZ,COLUMN(N180),FALSE)),0,VLOOKUP(A180,'BL20'!$A:$ZZ,COLUMN(N180),FALSE))+IF(ISNA(VLOOKUP(A180,'BL21'!$A:$ZZ,COLUMN(N180),FALSE)),0,VLOOKUP(A180,'BL21'!$A:$ZZ,COLUMN(N180),FALSE))+IF(ISNA(VLOOKUP(A180,'BL22'!$A:$ZZ,COLUMN(N180),FALSE)),0,VLOOKUP(A180,'BL22'!$A:$ZZ,COLUMN(N180),FALSE))+IF(ISNA(VLOOKUP(A180,'BL23'!$A:$ZZ,COLUMN(N180),FALSE)),0,VLOOKUP(A180,'BL23'!$A:$ZZ,COLUMN(N180),FALSE))+IF(ISNA(VLOOKUP(A180,'BL24'!$A:$ZZ,COLUMN(N180),FALSE)),0,VLOOKUP(A180,'BL24'!$A:$ZZ,COLUMN(N180),FALSE))+IF(ISNA(VLOOKUP(A180,'BL25'!$A:$ZZ,COLUMN(N180),FALSE)),0,VLOOKUP(A180,'BL25'!$A:$ZZ,COLUMN(N180),FALSE))+IF(ISNA(VLOOKUP(A180,'BL26'!$A:$ZZ,COLUMN(N180),FALSE)),0,VLOOKUP(A180,'BL26'!$A:$ZZ,COLUMN(N180),FALSE))+IF(ISNA(VLOOKUP(A180,'BL27'!$A:$ZZ,COLUMN(N180),FALSE)),0,VLOOKUP(A180,'BL27'!$A:$ZZ,COLUMN(N180),FALSE))+IF(ISNA(VLOOKUP(A180,'BL28'!$A:$ZZ,COLUMN(N180),FALSE)),0,VLOOKUP(A180,'BL28'!$A:$ZZ,COLUMN(N180),FALSE))+IF(ISNA(VLOOKUP(A180,'BL29'!$A:$ZZ,COLUMN(N180),FALSE)),0,VLOOKUP(A180,'BL29'!$A:$ZZ,COLUMN(N180),FALSE))+IF(ISNA(VLOOKUP(A180,'BL30'!$A:$ZZ,COLUMN(N180),FALSE)),0,VLOOKUP(A180,'BL30'!$A:$ZZ,COLUMN(N180),FALSE))</f>
        <v>0</v>
      </c>
      <c r="O180" s="25">
        <f>IF(ISNA(VLOOKUP(A180,'BL1'!$A:$ZZ,COLUMN(O180),FALSE)),0,VLOOKUP(A180,'BL1'!$A:$ZZ,COLUMN(O180),FALSE))+IF(ISNA(VLOOKUP(A180,'BL2'!$A:$ZZ,COLUMN(O180),FALSE)),0,VLOOKUP(A180,'BL2'!$A:$ZZ,COLUMN(O180),FALSE))+IF(ISNA(VLOOKUP(A180,'BL3'!$A:$ZZ,COLUMN(O180),FALSE)),0,VLOOKUP(A180,'BL3'!$A:$ZZ,COLUMN(O180),FALSE))+IF(ISNA(VLOOKUP(A180,'BL4'!$A:$ZZ,COLUMN(O180),FALSE)),0,VLOOKUP(A180,'BL4'!$A:$ZZ,COLUMN(O180),FALSE))+IF(ISNA(VLOOKUP(A180,'BL5'!$A:$ZZ,COLUMN(O180),FALSE)),0,VLOOKUP(A180,'BL5'!$A:$ZZ,COLUMN(O180),FALSE))+IF(ISNA(VLOOKUP(A180,'BL6'!$A:$ZZ,COLUMN(O180),FALSE)),0,VLOOKUP(A180,'BL6'!$A:$ZZ,COLUMN(O180),FALSE))+IF(ISNA(VLOOKUP(A180,'BL7'!$A:$ZZ,COLUMN(O180),FALSE)),0,VLOOKUP(A180,'BL7'!$A:$ZZ,COLUMN(O180),FALSE))+IF(ISNA(VLOOKUP(A180,'BL8'!$A:$ZZ,COLUMN(O180),FALSE)),0,VLOOKUP(A180,'BL8'!$A:$ZZ,COLUMN(O180),FALSE))+IF(ISNA(VLOOKUP(A180,'BL9'!$A:$ZZ,COLUMN(O180),FALSE)),0,VLOOKUP(A180,'BL9'!$A:$ZZ,COLUMN(O180),FALSE))+IF(ISNA(VLOOKUP(A180,'BL10'!$A:$ZZ,COLUMN(O180),FALSE)),0,VLOOKUP(A180,'BL10'!$A:$ZZ,COLUMN(O180),FALSE))+IF(ISNA(VLOOKUP(A180,'BL11'!$A:$ZZ,COLUMN(O180),FALSE)),0,VLOOKUP(A180,'BL11'!$A:$ZZ,COLUMN(O180),FALSE))+IF(ISNA(VLOOKUP(A180,'BL12'!$A:$ZZ,COLUMN(O180),FALSE)),0,VLOOKUP(A180,'BL12'!$A:$ZZ,COLUMN(O180),FALSE))+IF(ISNA(VLOOKUP(A180,'BL13'!$A:$ZZ,COLUMN(O180),FALSE)),0,VLOOKUP(A180,'BL13'!$A:$ZZ,COLUMN(O180),FALSE))+IF(ISNA(VLOOKUP(A180,'BL14'!$A:$ZZ,COLUMN(O180),FALSE)),0,VLOOKUP(A180,'BL14'!$A:$ZZ,COLUMN(O180),FALSE))+IF(ISNA(VLOOKUP(A180,'BL15'!$A:$ZZ,COLUMN(O180),FALSE)),0,VLOOKUP(A180,'BL15'!$A:$ZZ,COLUMN(O180),FALSE))+IF(ISNA(VLOOKUP(A180,'BL16'!$A:$ZZ,COLUMN(O180),FALSE)),0,VLOOKUP(A180,'BL16'!$A:$ZZ,COLUMN(O180),FALSE))+IF(ISNA(VLOOKUP(A180,'BL17'!$A:$ZZ,COLUMN(O180),FALSE)),0,VLOOKUP(A180,'BL17'!$A:$ZZ,COLUMN(O180),FALSE))+IF(ISNA(VLOOKUP(A180,'BL18'!$A:$ZZ,COLUMN(O180),FALSE)),0,VLOOKUP(A180,'BL18'!$A:$ZZ,COLUMN(O180),FALSE))+IF(ISNA(VLOOKUP(A180,'BL19'!$A:$ZZ,COLUMN(O180),FALSE)),0,VLOOKUP(A180,'BL19'!$A:$ZZ,COLUMN(O180),FALSE))+IF(ISNA(VLOOKUP(A180,'BL20'!$A:$ZZ,COLUMN(O180),FALSE)),0,VLOOKUP(A180,'BL20'!$A:$ZZ,COLUMN(O180),FALSE))+IF(ISNA(VLOOKUP(A180,'BL21'!$A:$ZZ,COLUMN(O180),FALSE)),0,VLOOKUP(A180,'BL21'!$A:$ZZ,COLUMN(O180),FALSE))+IF(ISNA(VLOOKUP(A180,'BL22'!$A:$ZZ,COLUMN(O180),FALSE)),0,VLOOKUP(A180,'BL22'!$A:$ZZ,COLUMN(O180),FALSE))+IF(ISNA(VLOOKUP(A180,'BL23'!$A:$ZZ,COLUMN(O180),FALSE)),0,VLOOKUP(A180,'BL23'!$A:$ZZ,COLUMN(O180),FALSE))+IF(ISNA(VLOOKUP(A180,'BL24'!$A:$ZZ,COLUMN(O180),FALSE)),0,VLOOKUP(A180,'BL24'!$A:$ZZ,COLUMN(O180),FALSE))+IF(ISNA(VLOOKUP(A180,'BL25'!$A:$ZZ,COLUMN(O180),FALSE)),0,VLOOKUP(A180,'BL25'!$A:$ZZ,COLUMN(O180),FALSE))+IF(ISNA(VLOOKUP(A180,'BL26'!$A:$ZZ,COLUMN(O180),FALSE)),0,VLOOKUP(A180,'BL26'!$A:$ZZ,COLUMN(O180),FALSE))+IF(ISNA(VLOOKUP(A180,'BL27'!$A:$ZZ,COLUMN(O180),FALSE)),0,VLOOKUP(A180,'BL27'!$A:$ZZ,COLUMN(O180),FALSE))+IF(ISNA(VLOOKUP(A180,'BL28'!$A:$ZZ,COLUMN(O180),FALSE)),0,VLOOKUP(A180,'BL28'!$A:$ZZ,COLUMN(O180),FALSE))+IF(ISNA(VLOOKUP(A180,'BL29'!$A:$ZZ,COLUMN(O180),FALSE)),0,VLOOKUP(A180,'BL29'!$A:$ZZ,COLUMN(O180),FALSE))+IF(ISNA(VLOOKUP(A180,'BL30'!$A:$ZZ,COLUMN(O180),FALSE)),0,VLOOKUP(A180,'BL30'!$A:$ZZ,COLUMN(O180),FALSE))</f>
        <v>0</v>
      </c>
      <c r="P180" s="25">
        <f>IF(ISNA(VLOOKUP(A180,'BL1'!$A:$ZZ,COLUMN(P180),FALSE)),0,VLOOKUP(A180,'BL1'!$A:$ZZ,COLUMN(P180),FALSE))+IF(ISNA(VLOOKUP(A180,'BL2'!$A:$ZZ,COLUMN(P180),FALSE)),0,VLOOKUP(A180,'BL2'!$A:$ZZ,COLUMN(P180),FALSE))+IF(ISNA(VLOOKUP(A180,'BL3'!$A:$ZZ,COLUMN(P180),FALSE)),0,VLOOKUP(A180,'BL3'!$A:$ZZ,COLUMN(P180),FALSE))+IF(ISNA(VLOOKUP(A180,'BL4'!$A:$ZZ,COLUMN(P180),FALSE)),0,VLOOKUP(A180,'BL4'!$A:$ZZ,COLUMN(P180),FALSE))+IF(ISNA(VLOOKUP(A180,'BL5'!$A:$ZZ,COLUMN(P180),FALSE)),0,VLOOKUP(A180,'BL5'!$A:$ZZ,COLUMN(P180),FALSE))+IF(ISNA(VLOOKUP(A180,'BL6'!$A:$ZZ,COLUMN(P180),FALSE)),0,VLOOKUP(A180,'BL6'!$A:$ZZ,COLUMN(P180),FALSE))+IF(ISNA(VLOOKUP(A180,'BL7'!$A:$ZZ,COLUMN(P180),FALSE)),0,VLOOKUP(A180,'BL7'!$A:$ZZ,COLUMN(P180),FALSE))+IF(ISNA(VLOOKUP(A180,'BL8'!$A:$ZZ,COLUMN(P180),FALSE)),0,VLOOKUP(A180,'BL8'!$A:$ZZ,COLUMN(P180),FALSE))+IF(ISNA(VLOOKUP(A180,'BL9'!$A:$ZZ,COLUMN(P180),FALSE)),0,VLOOKUP(A180,'BL9'!$A:$ZZ,COLUMN(P180),FALSE))+IF(ISNA(VLOOKUP(A180,'BL10'!$A:$ZZ,COLUMN(P180),FALSE)),0,VLOOKUP(A180,'BL10'!$A:$ZZ,COLUMN(P180),FALSE))+IF(ISNA(VLOOKUP(A180,'BL11'!$A:$ZZ,COLUMN(P180),FALSE)),0,VLOOKUP(A180,'BL11'!$A:$ZZ,COLUMN(P180),FALSE))+IF(ISNA(VLOOKUP(A180,'BL12'!$A:$ZZ,COLUMN(P180),FALSE)),0,VLOOKUP(A180,'BL12'!$A:$ZZ,COLUMN(P180),FALSE))+IF(ISNA(VLOOKUP(A180,'BL13'!$A:$ZZ,COLUMN(P180),FALSE)),0,VLOOKUP(A180,'BL13'!$A:$ZZ,COLUMN(P180),FALSE))+IF(ISNA(VLOOKUP(A180,'BL14'!$A:$ZZ,COLUMN(P180),FALSE)),0,VLOOKUP(A180,'BL14'!$A:$ZZ,COLUMN(P180),FALSE))+IF(ISNA(VLOOKUP(A180,'BL15'!$A:$ZZ,COLUMN(P180),FALSE)),0,VLOOKUP(A180,'BL15'!$A:$ZZ,COLUMN(P180),FALSE))+IF(ISNA(VLOOKUP(A180,'BL16'!$A:$ZZ,COLUMN(P180),FALSE)),0,VLOOKUP(A180,'BL16'!$A:$ZZ,COLUMN(P180),FALSE))+IF(ISNA(VLOOKUP(A180,'BL17'!$A:$ZZ,COLUMN(P180),FALSE)),0,VLOOKUP(A180,'BL17'!$A:$ZZ,COLUMN(P180),FALSE))+IF(ISNA(VLOOKUP(A180,'BL18'!$A:$ZZ,COLUMN(P180),FALSE)),0,VLOOKUP(A180,'BL18'!$A:$ZZ,COLUMN(P180),FALSE))+IF(ISNA(VLOOKUP(A180,'BL19'!$A:$ZZ,COLUMN(P180),FALSE)),0,VLOOKUP(A180,'BL19'!$A:$ZZ,COLUMN(P180),FALSE))+IF(ISNA(VLOOKUP(A180,'BL20'!$A:$ZZ,COLUMN(P180),FALSE)),0,VLOOKUP(A180,'BL20'!$A:$ZZ,COLUMN(P180),FALSE))+IF(ISNA(VLOOKUP(A180,'BL21'!$A:$ZZ,COLUMN(P180),FALSE)),0,VLOOKUP(A180,'BL21'!$A:$ZZ,COLUMN(P180),FALSE))+IF(ISNA(VLOOKUP(A180,'BL22'!$A:$ZZ,COLUMN(P180),FALSE)),0,VLOOKUP(A180,'BL22'!$A:$ZZ,COLUMN(P180),FALSE))+IF(ISNA(VLOOKUP(A180,'BL23'!$A:$ZZ,COLUMN(P180),FALSE)),0,VLOOKUP(A180,'BL23'!$A:$ZZ,COLUMN(P180),FALSE))+IF(ISNA(VLOOKUP(A180,'BL24'!$A:$ZZ,COLUMN(P180),FALSE)),0,VLOOKUP(A180,'BL24'!$A:$ZZ,COLUMN(P180),FALSE))+IF(ISNA(VLOOKUP(A180,'BL25'!$A:$ZZ,COLUMN(P180),FALSE)),0,VLOOKUP(A180,'BL25'!$A:$ZZ,COLUMN(P180),FALSE))+IF(ISNA(VLOOKUP(A180,'BL26'!$A:$ZZ,COLUMN(P180),FALSE)),0,VLOOKUP(A180,'BL26'!$A:$ZZ,COLUMN(P180),FALSE))+IF(ISNA(VLOOKUP(A180,'BL27'!$A:$ZZ,COLUMN(P180),FALSE)),0,VLOOKUP(A180,'BL27'!$A:$ZZ,COLUMN(P180),FALSE))+IF(ISNA(VLOOKUP(A180,'BL28'!$A:$ZZ,COLUMN(P180),FALSE)),0,VLOOKUP(A180,'BL28'!$A:$ZZ,COLUMN(P180),FALSE))+IF(ISNA(VLOOKUP(A180,'BL29'!$A:$ZZ,COLUMN(P180),FALSE)),0,VLOOKUP(A180,'BL29'!$A:$ZZ,COLUMN(P180),FALSE))+IF(ISNA(VLOOKUP(A180,'BL30'!$A:$ZZ,COLUMN(P180),FALSE)),0,VLOOKUP(A180,'BL30'!$A:$ZZ,COLUMN(P180),FALSE))</f>
        <v>0</v>
      </c>
      <c r="Q180" s="25">
        <f>IF(ISNA(VLOOKUP(A180,'BL1'!$A:$ZZ,COLUMN(Q180),FALSE)),0,VLOOKUP(A180,'BL1'!$A:$ZZ,COLUMN(Q180),FALSE))+IF(ISNA(VLOOKUP(A180,'BL2'!$A:$ZZ,COLUMN(Q180),FALSE)),0,VLOOKUP(A180,'BL2'!$A:$ZZ,COLUMN(Q180),FALSE))+IF(ISNA(VLOOKUP(A180,'BL3'!$A:$ZZ,COLUMN(Q180),FALSE)),0,VLOOKUP(A180,'BL3'!$A:$ZZ,COLUMN(Q180),FALSE))+IF(ISNA(VLOOKUP(A180,'BL4'!$A:$ZZ,COLUMN(Q180),FALSE)),0,VLOOKUP(A180,'BL4'!$A:$ZZ,COLUMN(Q180),FALSE))+IF(ISNA(VLOOKUP(A180,'BL5'!$A:$ZZ,COLUMN(Q180),FALSE)),0,VLOOKUP(A180,'BL5'!$A:$ZZ,COLUMN(Q180),FALSE))+IF(ISNA(VLOOKUP(A180,'BL6'!$A:$ZZ,COLUMN(Q180),FALSE)),0,VLOOKUP(A180,'BL6'!$A:$ZZ,COLUMN(Q180),FALSE))+IF(ISNA(VLOOKUP(A180,'BL7'!$A:$ZZ,COLUMN(Q180),FALSE)),0,VLOOKUP(A180,'BL7'!$A:$ZZ,COLUMN(Q180),FALSE))+IF(ISNA(VLOOKUP(A180,'BL8'!$A:$ZZ,COLUMN(Q180),FALSE)),0,VLOOKUP(A180,'BL8'!$A:$ZZ,COLUMN(Q180),FALSE))+IF(ISNA(VLOOKUP(A180,'BL9'!$A:$ZZ,COLUMN(Q180),FALSE)),0,VLOOKUP(A180,'BL9'!$A:$ZZ,COLUMN(Q180),FALSE))+IF(ISNA(VLOOKUP(A180,'BL10'!$A:$ZZ,COLUMN(Q180),FALSE)),0,VLOOKUP(A180,'BL10'!$A:$ZZ,COLUMN(Q180),FALSE))+IF(ISNA(VLOOKUP(A180,'BL11'!$A:$ZZ,COLUMN(Q180),FALSE)),0,VLOOKUP(A180,'BL11'!$A:$ZZ,COLUMN(Q180),FALSE))+IF(ISNA(VLOOKUP(A180,'BL12'!$A:$ZZ,COLUMN(Q180),FALSE)),0,VLOOKUP(A180,'BL12'!$A:$ZZ,COLUMN(Q180),FALSE))+IF(ISNA(VLOOKUP(A180,'BL13'!$A:$ZZ,COLUMN(Q180),FALSE)),0,VLOOKUP(A180,'BL13'!$A:$ZZ,COLUMN(Q180),FALSE))+IF(ISNA(VLOOKUP(A180,'BL14'!$A:$ZZ,COLUMN(Q180),FALSE)),0,VLOOKUP(A180,'BL14'!$A:$ZZ,COLUMN(Q180),FALSE))+IF(ISNA(VLOOKUP(A180,'BL15'!$A:$ZZ,COLUMN(Q180),FALSE)),0,VLOOKUP(A180,'BL15'!$A:$ZZ,COLUMN(Q180),FALSE))+IF(ISNA(VLOOKUP(A180,'BL16'!$A:$ZZ,COLUMN(Q180),FALSE)),0,VLOOKUP(A180,'BL16'!$A:$ZZ,COLUMN(Q180),FALSE))+IF(ISNA(VLOOKUP(A180,'BL17'!$A:$ZZ,COLUMN(Q180),FALSE)),0,VLOOKUP(A180,'BL17'!$A:$ZZ,COLUMN(Q180),FALSE))+IF(ISNA(VLOOKUP(A180,'BL18'!$A:$ZZ,COLUMN(Q180),FALSE)),0,VLOOKUP(A180,'BL18'!$A:$ZZ,COLUMN(Q180),FALSE))+IF(ISNA(VLOOKUP(A180,'BL19'!$A:$ZZ,COLUMN(Q180),FALSE)),0,VLOOKUP(A180,'BL19'!$A:$ZZ,COLUMN(Q180),FALSE))+IF(ISNA(VLOOKUP(A180,'BL20'!$A:$ZZ,COLUMN(Q180),FALSE)),0,VLOOKUP(A180,'BL20'!$A:$ZZ,COLUMN(Q180),FALSE))+IF(ISNA(VLOOKUP(A180,'BL21'!$A:$ZZ,COLUMN(Q180),FALSE)),0,VLOOKUP(A180,'BL21'!$A:$ZZ,COLUMN(Q180),FALSE))+IF(ISNA(VLOOKUP(A180,'BL22'!$A:$ZZ,COLUMN(Q180),FALSE)),0,VLOOKUP(A180,'BL22'!$A:$ZZ,COLUMN(Q180),FALSE))+IF(ISNA(VLOOKUP(A180,'BL23'!$A:$ZZ,COLUMN(Q180),FALSE)),0,VLOOKUP(A180,'BL23'!$A:$ZZ,COLUMN(Q180),FALSE))+IF(ISNA(VLOOKUP(A180,'BL24'!$A:$ZZ,COLUMN(Q180),FALSE)),0,VLOOKUP(A180,'BL24'!$A:$ZZ,COLUMN(Q180),FALSE))+IF(ISNA(VLOOKUP(A180,'BL25'!$A:$ZZ,COLUMN(Q180),FALSE)),0,VLOOKUP(A180,'BL25'!$A:$ZZ,COLUMN(Q180),FALSE))+IF(ISNA(VLOOKUP(A180,'BL26'!$A:$ZZ,COLUMN(Q180),FALSE)),0,VLOOKUP(A180,'BL26'!$A:$ZZ,COLUMN(Q180),FALSE))+IF(ISNA(VLOOKUP(A180,'BL27'!$A:$ZZ,COLUMN(Q180),FALSE)),0,VLOOKUP(A180,'BL27'!$A:$ZZ,COLUMN(Q180),FALSE))+IF(ISNA(VLOOKUP(A180,'BL28'!$A:$ZZ,COLUMN(Q180),FALSE)),0,VLOOKUP(A180,'BL28'!$A:$ZZ,COLUMN(Q180),FALSE))+IF(ISNA(VLOOKUP(A180,'BL29'!$A:$ZZ,COLUMN(Q180),FALSE)),0,VLOOKUP(A180,'BL29'!$A:$ZZ,COLUMN(Q180),FALSE))+IF(ISNA(VLOOKUP(A180,'BL30'!$A:$ZZ,COLUMN(Q180),FALSE)),0,VLOOKUP(A180,'BL30'!$A:$ZZ,COLUMN(Q180),FALSE))</f>
        <v>0</v>
      </c>
      <c r="R180" s="26">
        <f t="shared" si="5"/>
        <v>0</v>
      </c>
      <c r="S180" s="342">
        <f>IF(VLOOKUP(A180,Schuldenbuch!A:BS,66,FALSE)=1,0,R180*VLOOKUP(A180,Schuldenbuch!A:BS,66,FALSE))</f>
        <v>0</v>
      </c>
    </row>
    <row r="181" spans="1:19" s="679" customFormat="1" ht="13.9" x14ac:dyDescent="0.4">
      <c r="A181" s="683" t="s">
        <v>19</v>
      </c>
      <c r="B181" s="15">
        <f>IF(ISNA(VLOOKUP(A181,'BL1'!$A:$ZZ,COLUMN(B181),FALSE)),0,VLOOKUP(A181,'BL1'!$A:$ZZ,COLUMN(B181),FALSE))+IF(ISNA(VLOOKUP(A181,'BL2'!$A:$ZZ,COLUMN(B181),FALSE)),0,VLOOKUP(A181,'BL2'!$A:$ZZ,COLUMN(B181),FALSE))+IF(ISNA(VLOOKUP(A181,'BL3'!$A:$ZZ,COLUMN(B181),FALSE)),0,VLOOKUP(A181,'BL3'!$A:$ZZ,COLUMN(B181),FALSE))+IF(ISNA(VLOOKUP(A181,'BL4'!$A:$ZZ,COLUMN(B181),FALSE)),0,VLOOKUP(A181,'BL4'!$A:$ZZ,COLUMN(B181),FALSE))+IF(ISNA(VLOOKUP(A181,'BL5'!$A:$ZZ,COLUMN(B181),FALSE)),0,VLOOKUP(A181,'BL5'!$A:$ZZ,COLUMN(B181),FALSE))+IF(ISNA(VLOOKUP(A181,'BL6'!$A:$ZZ,COLUMN(B181),FALSE)),0,VLOOKUP(A181,'BL6'!$A:$ZZ,COLUMN(B181),FALSE))+IF(ISNA(VLOOKUP(A181,'BL7'!$A:$ZZ,COLUMN(B181),FALSE)),0,VLOOKUP(A181,'BL7'!$A:$ZZ,COLUMN(B181),FALSE))+IF(ISNA(VLOOKUP(A181,'BL8'!$A:$ZZ,COLUMN(B181),FALSE)),0,VLOOKUP(A181,'BL8'!$A:$ZZ,COLUMN(B181),FALSE))+IF(ISNA(VLOOKUP(A181,'BL9'!$A:$ZZ,COLUMN(B181),FALSE)),0,VLOOKUP(A181,'BL9'!$A:$ZZ,COLUMN(B181),FALSE))+IF(ISNA(VLOOKUP(A181,'BL10'!$A:$ZZ,COLUMN(B181),FALSE)),0,VLOOKUP(A181,'BL10'!$A:$ZZ,COLUMN(B181),FALSE))+IF(ISNA(VLOOKUP(A181,'BL11'!$A:$ZZ,COLUMN(B181),FALSE)),0,VLOOKUP(A181,'BL11'!$A:$ZZ,COLUMN(B181),FALSE))+IF(ISNA(VLOOKUP(A181,'BL12'!$A:$ZZ,COLUMN(B181),FALSE)),0,VLOOKUP(A181,'BL12'!$A:$ZZ,COLUMN(B181),FALSE))+IF(ISNA(VLOOKUP(A181,'BL13'!$A:$ZZ,COLUMN(B181),FALSE)),0,VLOOKUP(A181,'BL13'!$A:$ZZ,COLUMN(B181),FALSE))+IF(ISNA(VLOOKUP(A181,'BL14'!$A:$ZZ,COLUMN(B181),FALSE)),0,VLOOKUP(A181,'BL14'!$A:$ZZ,COLUMN(B181),FALSE))+IF(ISNA(VLOOKUP(A181,'BL15'!$A:$ZZ,COLUMN(B181),FALSE)),0,VLOOKUP(A181,'BL15'!$A:$ZZ,COLUMN(B181),FALSE))+IF(ISNA(VLOOKUP(A181,'BL16'!$A:$ZZ,COLUMN(B181),FALSE)),0,VLOOKUP(A181,'BL16'!$A:$ZZ,COLUMN(B181),FALSE))+IF(ISNA(VLOOKUP(A181,'BL17'!$A:$ZZ,COLUMN(B181),FALSE)),0,VLOOKUP(A181,'BL17'!$A:$ZZ,COLUMN(B181),FALSE))+IF(ISNA(VLOOKUP(A181,'BL18'!$A:$ZZ,COLUMN(B181),FALSE)),0,VLOOKUP(A181,'BL18'!$A:$ZZ,COLUMN(B181),FALSE))+IF(ISNA(VLOOKUP(A181,'BL19'!$A:$ZZ,COLUMN(B181),FALSE)),0,VLOOKUP(A181,'BL19'!$A:$ZZ,COLUMN(B181),FALSE))+IF(ISNA(VLOOKUP(A181,'BL20'!$A:$ZZ,COLUMN(B181),FALSE)),0,VLOOKUP(A181,'BL20'!$A:$ZZ,COLUMN(B181),FALSE))+IF(ISNA(VLOOKUP(A181,'BL21'!$A:$ZZ,COLUMN(B181),FALSE)),0,VLOOKUP(A181,'BL21'!$A:$ZZ,COLUMN(B181),FALSE))+IF(ISNA(VLOOKUP(A181,'BL22'!$A:$ZZ,COLUMN(B181),FALSE)),0,VLOOKUP(A181,'BL22'!$A:$ZZ,COLUMN(B181),FALSE))+IF(ISNA(VLOOKUP(A181,'BL23'!$A:$ZZ,COLUMN(B181),FALSE)),0,VLOOKUP(A181,'BL23'!$A:$ZZ,COLUMN(B181),FALSE))+IF(ISNA(VLOOKUP(A181,'BL24'!$A:$ZZ,COLUMN(B181),FALSE)),0,VLOOKUP(A181,'BL24'!$A:$ZZ,COLUMN(B181),FALSE))+IF(ISNA(VLOOKUP(A181,'BL25'!$A:$ZZ,COLUMN(B181),FALSE)),0,VLOOKUP(A181,'BL25'!$A:$ZZ,COLUMN(B181),FALSE))+IF(ISNA(VLOOKUP(A181,'BL26'!$A:$ZZ,COLUMN(B181),FALSE)),0,VLOOKUP(A181,'BL26'!$A:$ZZ,COLUMN(B181),FALSE))+IF(ISNA(VLOOKUP(A181,'BL27'!$A:$ZZ,COLUMN(B181),FALSE)),0,VLOOKUP(A181,'BL27'!$A:$ZZ,COLUMN(B181),FALSE))+IF(ISNA(VLOOKUP(A181,'BL28'!$A:$ZZ,COLUMN(B181),FALSE)),0,VLOOKUP(A181,'BL28'!$A:$ZZ,COLUMN(B181),FALSE))+IF(ISNA(VLOOKUP(A181,'BL29'!$A:$ZZ,COLUMN(B181),FALSE)),0,VLOOKUP(A181,'BL29'!$A:$ZZ,COLUMN(B181),FALSE))+IF(ISNA(VLOOKUP(A181,'BL30'!$A:$ZZ,COLUMN(B181),FALSE)),0,VLOOKUP(A181,'BL30'!$A:$ZZ,COLUMN(B181),FALSE))</f>
        <v>0</v>
      </c>
      <c r="C181" s="16">
        <f>IF(ISNA(VLOOKUP(A181,'BL1'!$A:$ZZ,COLUMN(C181),FALSE)),0,VLOOKUP(A181,'BL1'!$A:$ZZ,COLUMN(C181),FALSE))+IF(ISNA(VLOOKUP(A181,'BL2'!$A:$ZZ,COLUMN(C181),FALSE)),0,VLOOKUP(A181,'BL2'!$A:$ZZ,COLUMN(C181),FALSE))+IF(ISNA(VLOOKUP(A181,'BL3'!$A:$ZZ,COLUMN(C181),FALSE)),0,VLOOKUP(A181,'BL3'!$A:$ZZ,COLUMN(C181),FALSE))+IF(ISNA(VLOOKUP(A181,'BL4'!$A:$ZZ,COLUMN(C181),FALSE)),0,VLOOKUP(A181,'BL4'!$A:$ZZ,COLUMN(C181),FALSE))+IF(ISNA(VLOOKUP(A181,'BL5'!$A:$ZZ,COLUMN(C181),FALSE)),0,VLOOKUP(A181,'BL5'!$A:$ZZ,COLUMN(C181),FALSE))+IF(ISNA(VLOOKUP(A181,'BL6'!$A:$ZZ,COLUMN(C181),FALSE)),0,VLOOKUP(A181,'BL6'!$A:$ZZ,COLUMN(C181),FALSE))+IF(ISNA(VLOOKUP(A181,'BL7'!$A:$ZZ,COLUMN(C181),FALSE)),0,VLOOKUP(A181,'BL7'!$A:$ZZ,COLUMN(C181),FALSE))+IF(ISNA(VLOOKUP(A181,'BL8'!$A:$ZZ,COLUMN(C181),FALSE)),0,VLOOKUP(A181,'BL8'!$A:$ZZ,COLUMN(C181),FALSE))+IF(ISNA(VLOOKUP(A181,'BL9'!$A:$ZZ,COLUMN(C181),FALSE)),0,VLOOKUP(A181,'BL9'!$A:$ZZ,COLUMN(C181),FALSE))+IF(ISNA(VLOOKUP(A181,'BL10'!$A:$ZZ,COLUMN(C181),FALSE)),0,VLOOKUP(A181,'BL10'!$A:$ZZ,COLUMN(C181),FALSE))+IF(ISNA(VLOOKUP(A181,'BL11'!$A:$ZZ,COLUMN(C181),FALSE)),0,VLOOKUP(A181,'BL11'!$A:$ZZ,COLUMN(C181),FALSE))+IF(ISNA(VLOOKUP(A181,'BL12'!$A:$ZZ,COLUMN(C181),FALSE)),0,VLOOKUP(A181,'BL12'!$A:$ZZ,COLUMN(C181),FALSE))+IF(ISNA(VLOOKUP(A181,'BL13'!$A:$ZZ,COLUMN(C181),FALSE)),0,VLOOKUP(A181,'BL13'!$A:$ZZ,COLUMN(C181),FALSE))+IF(ISNA(VLOOKUP(A181,'BL14'!$A:$ZZ,COLUMN(C181),FALSE)),0,VLOOKUP(A181,'BL14'!$A:$ZZ,COLUMN(C181),FALSE))+IF(ISNA(VLOOKUP(A181,'BL15'!$A:$ZZ,COLUMN(C181),FALSE)),0,VLOOKUP(A181,'BL15'!$A:$ZZ,COLUMN(C181),FALSE))+IF(ISNA(VLOOKUP(A181,'BL16'!$A:$ZZ,COLUMN(C181),FALSE)),0,VLOOKUP(A181,'BL16'!$A:$ZZ,COLUMN(C181),FALSE))+IF(ISNA(VLOOKUP(A181,'BL17'!$A:$ZZ,COLUMN(C181),FALSE)),0,VLOOKUP(A181,'BL17'!$A:$ZZ,COLUMN(C181),FALSE))+IF(ISNA(VLOOKUP(A181,'BL18'!$A:$ZZ,COLUMN(C181),FALSE)),0,VLOOKUP(A181,'BL18'!$A:$ZZ,COLUMN(C181),FALSE))+IF(ISNA(VLOOKUP(A181,'BL19'!$A:$ZZ,COLUMN(C181),FALSE)),0,VLOOKUP(A181,'BL19'!$A:$ZZ,COLUMN(C181),FALSE))+IF(ISNA(VLOOKUP(A181,'BL20'!$A:$ZZ,COLUMN(C181),FALSE)),0,VLOOKUP(A181,'BL20'!$A:$ZZ,COLUMN(C181),FALSE))+IF(ISNA(VLOOKUP(A181,'BL21'!$A:$ZZ,COLUMN(C181),FALSE)),0,VLOOKUP(A181,'BL21'!$A:$ZZ,COLUMN(C181),FALSE))+IF(ISNA(VLOOKUP(A181,'BL22'!$A:$ZZ,COLUMN(C181),FALSE)),0,VLOOKUP(A181,'BL22'!$A:$ZZ,COLUMN(C181),FALSE))+IF(ISNA(VLOOKUP(A181,'BL23'!$A:$ZZ,COLUMN(C181),FALSE)),0,VLOOKUP(A181,'BL23'!$A:$ZZ,COLUMN(C181),FALSE))+IF(ISNA(VLOOKUP(A181,'BL24'!$A:$ZZ,COLUMN(C181),FALSE)),0,VLOOKUP(A181,'BL24'!$A:$ZZ,COLUMN(C181),FALSE))+IF(ISNA(VLOOKUP(A181,'BL25'!$A:$ZZ,COLUMN(C181),FALSE)),0,VLOOKUP(A181,'BL25'!$A:$ZZ,COLUMN(C181),FALSE))+IF(ISNA(VLOOKUP(A181,'BL26'!$A:$ZZ,COLUMN(C181),FALSE)),0,VLOOKUP(A181,'BL26'!$A:$ZZ,COLUMN(C181),FALSE))+IF(ISNA(VLOOKUP(A181,'BL27'!$A:$ZZ,COLUMN(C181),FALSE)),0,VLOOKUP(A181,'BL27'!$A:$ZZ,COLUMN(C181),FALSE))+IF(ISNA(VLOOKUP(A181,'BL28'!$A:$ZZ,COLUMN(C181),FALSE)),0,VLOOKUP(A181,'BL28'!$A:$ZZ,COLUMN(C181),FALSE))+IF(ISNA(VLOOKUP(A181,'BL29'!$A:$ZZ,COLUMN(C181),FALSE)),0,VLOOKUP(A181,'BL29'!$A:$ZZ,COLUMN(C181),FALSE))+IF(ISNA(VLOOKUP(A181,'BL30'!$A:$ZZ,COLUMN(C181),FALSE)),0,VLOOKUP(A181,'BL30'!$A:$ZZ,COLUMN(C181),FALSE))</f>
        <v>9</v>
      </c>
      <c r="D181" s="17">
        <f>IF(ISNA(VLOOKUP(A181,'BL1'!$A:$ZZ,COLUMN(D181),FALSE)),0,VLOOKUP(A181,'BL1'!$A:$ZZ,COLUMN(D181),FALSE))+IF(ISNA(VLOOKUP(A181,'BL2'!$A:$ZZ,COLUMN(D181),FALSE)),0,VLOOKUP(A181,'BL2'!$A:$ZZ,COLUMN(D181),FALSE))+IF(ISNA(VLOOKUP(A181,'BL3'!$A:$ZZ,COLUMN(D181),FALSE)),0,VLOOKUP(A181,'BL3'!$A:$ZZ,COLUMN(D181),FALSE))+IF(ISNA(VLOOKUP(A181,'BL4'!$A:$ZZ,COLUMN(D181),FALSE)),0,VLOOKUP(A181,'BL4'!$A:$ZZ,COLUMN(D181),FALSE))+IF(ISNA(VLOOKUP(A181,'BL5'!$A:$ZZ,COLUMN(D181),FALSE)),0,VLOOKUP(A181,'BL5'!$A:$ZZ,COLUMN(D181),FALSE))+IF(ISNA(VLOOKUP(A181,'BL6'!$A:$ZZ,COLUMN(D181),FALSE)),0,VLOOKUP(A181,'BL6'!$A:$ZZ,COLUMN(D181),FALSE))+IF(ISNA(VLOOKUP(A181,'BL7'!$A:$ZZ,COLUMN(D181),FALSE)),0,VLOOKUP(A181,'BL7'!$A:$ZZ,COLUMN(D181),FALSE))+IF(ISNA(VLOOKUP(A181,'BL8'!$A:$ZZ,COLUMN(D181),FALSE)),0,VLOOKUP(A181,'BL8'!$A:$ZZ,COLUMN(D181),FALSE))+IF(ISNA(VLOOKUP(A181,'BL9'!$A:$ZZ,COLUMN(D181),FALSE)),0,VLOOKUP(A181,'BL9'!$A:$ZZ,COLUMN(D181),FALSE))+IF(ISNA(VLOOKUP(A181,'BL10'!$A:$ZZ,COLUMN(D181),FALSE)),0,VLOOKUP(A181,'BL10'!$A:$ZZ,COLUMN(D181),FALSE))+IF(ISNA(VLOOKUP(A181,'BL11'!$A:$ZZ,COLUMN(D181),FALSE)),0,VLOOKUP(A181,'BL11'!$A:$ZZ,COLUMN(D181),FALSE))+IF(ISNA(VLOOKUP(A181,'BL12'!$A:$ZZ,COLUMN(D181),FALSE)),0,VLOOKUP(A181,'BL12'!$A:$ZZ,COLUMN(D181),FALSE))+IF(ISNA(VLOOKUP(A181,'BL13'!$A:$ZZ,COLUMN(D181),FALSE)),0,VLOOKUP(A181,'BL13'!$A:$ZZ,COLUMN(D181),FALSE))+IF(ISNA(VLOOKUP(A181,'BL14'!$A:$ZZ,COLUMN(D181),FALSE)),0,VLOOKUP(A181,'BL14'!$A:$ZZ,COLUMN(D181),FALSE))+IF(ISNA(VLOOKUP(A181,'BL15'!$A:$ZZ,COLUMN(D181),FALSE)),0,VLOOKUP(A181,'BL15'!$A:$ZZ,COLUMN(D181),FALSE))+IF(ISNA(VLOOKUP(A181,'BL16'!$A:$ZZ,COLUMN(D181),FALSE)),0,VLOOKUP(A181,'BL16'!$A:$ZZ,COLUMN(D181),FALSE))+IF(ISNA(VLOOKUP(A181,'BL17'!$A:$ZZ,COLUMN(D181),FALSE)),0,VLOOKUP(A181,'BL17'!$A:$ZZ,COLUMN(D181),FALSE))+IF(ISNA(VLOOKUP(A181,'BL18'!$A:$ZZ,COLUMN(D181),FALSE)),0,VLOOKUP(A181,'BL18'!$A:$ZZ,COLUMN(D181),FALSE))+IF(ISNA(VLOOKUP(A181,'BL19'!$A:$ZZ,COLUMN(D181),FALSE)),0,VLOOKUP(A181,'BL19'!$A:$ZZ,COLUMN(D181),FALSE))+IF(ISNA(VLOOKUP(A181,'BL20'!$A:$ZZ,COLUMN(D181),FALSE)),0,VLOOKUP(A181,'BL20'!$A:$ZZ,COLUMN(D181),FALSE))+IF(ISNA(VLOOKUP(A181,'BL21'!$A:$ZZ,COLUMN(D181),FALSE)),0,VLOOKUP(A181,'BL21'!$A:$ZZ,COLUMN(D181),FALSE))+IF(ISNA(VLOOKUP(A181,'BL22'!$A:$ZZ,COLUMN(D181),FALSE)),0,VLOOKUP(A181,'BL22'!$A:$ZZ,COLUMN(D181),FALSE))+IF(ISNA(VLOOKUP(A181,'BL23'!$A:$ZZ,COLUMN(D181),FALSE)),0,VLOOKUP(A181,'BL23'!$A:$ZZ,COLUMN(D181),FALSE))+IF(ISNA(VLOOKUP(A181,'BL24'!$A:$ZZ,COLUMN(D181),FALSE)),0,VLOOKUP(A181,'BL24'!$A:$ZZ,COLUMN(D181),FALSE))+IF(ISNA(VLOOKUP(A181,'BL25'!$A:$ZZ,COLUMN(D181),FALSE)),0,VLOOKUP(A181,'BL25'!$A:$ZZ,COLUMN(D181),FALSE))+IF(ISNA(VLOOKUP(A181,'BL26'!$A:$ZZ,COLUMN(D181),FALSE)),0,VLOOKUP(A181,'BL26'!$A:$ZZ,COLUMN(D181),FALSE))+IF(ISNA(VLOOKUP(A181,'BL27'!$A:$ZZ,COLUMN(D181),FALSE)),0,VLOOKUP(A181,'BL27'!$A:$ZZ,COLUMN(D181),FALSE))+IF(ISNA(VLOOKUP(A181,'BL28'!$A:$ZZ,COLUMN(D181),FALSE)),0,VLOOKUP(A181,'BL28'!$A:$ZZ,COLUMN(D181),FALSE))+IF(ISNA(VLOOKUP(A181,'BL29'!$A:$ZZ,COLUMN(D181),FALSE)),0,VLOOKUP(A181,'BL29'!$A:$ZZ,COLUMN(D181),FALSE))+IF(ISNA(VLOOKUP(A181,'BL30'!$A:$ZZ,COLUMN(D181),FALSE)),0,VLOOKUP(A181,'BL30'!$A:$ZZ,COLUMN(D181),FALSE))</f>
        <v>0</v>
      </c>
      <c r="E181" s="18">
        <f>IF(ISNA(VLOOKUP(A181,'BL1'!$A:$ZZ,COLUMN(E181),FALSE)),0,VLOOKUP(A181,'BL1'!$A:$ZZ,COLUMN(E181),FALSE))+IF(ISNA(VLOOKUP(A181,'BL2'!$A:$ZZ,COLUMN(E181),FALSE)),0,VLOOKUP(A181,'BL2'!$A:$ZZ,COLUMN(E181),FALSE))+IF(ISNA(VLOOKUP(A181,'BL3'!$A:$ZZ,COLUMN(E181),FALSE)),0,VLOOKUP(A181,'BL3'!$A:$ZZ,COLUMN(E181),FALSE))+IF(ISNA(VLOOKUP(A181,'BL4'!$A:$ZZ,COLUMN(E181),FALSE)),0,VLOOKUP(A181,'BL4'!$A:$ZZ,COLUMN(E181),FALSE))+IF(ISNA(VLOOKUP(A181,'BL5'!$A:$ZZ,COLUMN(E181),FALSE)),0,VLOOKUP(A181,'BL5'!$A:$ZZ,COLUMN(E181),FALSE))+IF(ISNA(VLOOKUP(A181,'BL6'!$A:$ZZ,COLUMN(E181),FALSE)),0,VLOOKUP(A181,'BL6'!$A:$ZZ,COLUMN(E181),FALSE))+IF(ISNA(VLOOKUP(A181,'BL7'!$A:$ZZ,COLUMN(E181),FALSE)),0,VLOOKUP(A181,'BL7'!$A:$ZZ,COLUMN(E181),FALSE))+IF(ISNA(VLOOKUP(A181,'BL8'!$A:$ZZ,COLUMN(E181),FALSE)),0,VLOOKUP(A181,'BL8'!$A:$ZZ,COLUMN(E181),FALSE))+IF(ISNA(VLOOKUP(A181,'BL9'!$A:$ZZ,COLUMN(E181),FALSE)),0,VLOOKUP(A181,'BL9'!$A:$ZZ,COLUMN(E181),FALSE))+IF(ISNA(VLOOKUP(A181,'BL10'!$A:$ZZ,COLUMN(E181),FALSE)),0,VLOOKUP(A181,'BL10'!$A:$ZZ,COLUMN(E181),FALSE))+IF(ISNA(VLOOKUP(A181,'BL11'!$A:$ZZ,COLUMN(E181),FALSE)),0,VLOOKUP(A181,'BL11'!$A:$ZZ,COLUMN(E181),FALSE))+IF(ISNA(VLOOKUP(A181,'BL12'!$A:$ZZ,COLUMN(E181),FALSE)),0,VLOOKUP(A181,'BL12'!$A:$ZZ,COLUMN(E181),FALSE))+IF(ISNA(VLOOKUP(A181,'BL13'!$A:$ZZ,COLUMN(E181),FALSE)),0,VLOOKUP(A181,'BL13'!$A:$ZZ,COLUMN(E181),FALSE))+IF(ISNA(VLOOKUP(A181,'BL14'!$A:$ZZ,COLUMN(E181),FALSE)),0,VLOOKUP(A181,'BL14'!$A:$ZZ,COLUMN(E181),FALSE))+IF(ISNA(VLOOKUP(A181,'BL15'!$A:$ZZ,COLUMN(E181),FALSE)),0,VLOOKUP(A181,'BL15'!$A:$ZZ,COLUMN(E181),FALSE))+IF(ISNA(VLOOKUP(A181,'BL16'!$A:$ZZ,COLUMN(E181),FALSE)),0,VLOOKUP(A181,'BL16'!$A:$ZZ,COLUMN(E181),FALSE))+IF(ISNA(VLOOKUP(A181,'BL17'!$A:$ZZ,COLUMN(E181),FALSE)),0,VLOOKUP(A181,'BL17'!$A:$ZZ,COLUMN(E181),FALSE))+IF(ISNA(VLOOKUP(A181,'BL18'!$A:$ZZ,COLUMN(E181),FALSE)),0,VLOOKUP(A181,'BL18'!$A:$ZZ,COLUMN(E181),FALSE))+IF(ISNA(VLOOKUP(A181,'BL19'!$A:$ZZ,COLUMN(E181),FALSE)),0,VLOOKUP(A181,'BL19'!$A:$ZZ,COLUMN(E181),FALSE))+IF(ISNA(VLOOKUP(A181,'BL20'!$A:$ZZ,COLUMN(E181),FALSE)),0,VLOOKUP(A181,'BL20'!$A:$ZZ,COLUMN(E181),FALSE))+IF(ISNA(VLOOKUP(A181,'BL21'!$A:$ZZ,COLUMN(E181),FALSE)),0,VLOOKUP(A181,'BL21'!$A:$ZZ,COLUMN(E181),FALSE))+IF(ISNA(VLOOKUP(A181,'BL22'!$A:$ZZ,COLUMN(E181),FALSE)),0,VLOOKUP(A181,'BL22'!$A:$ZZ,COLUMN(E181),FALSE))+IF(ISNA(VLOOKUP(A181,'BL23'!$A:$ZZ,COLUMN(E181),FALSE)),0,VLOOKUP(A181,'BL23'!$A:$ZZ,COLUMN(E181),FALSE))+IF(ISNA(VLOOKUP(A181,'BL24'!$A:$ZZ,COLUMN(E181),FALSE)),0,VLOOKUP(A181,'BL24'!$A:$ZZ,COLUMN(E181),FALSE))+IF(ISNA(VLOOKUP(A181,'BL25'!$A:$ZZ,COLUMN(E181),FALSE)),0,VLOOKUP(A181,'BL25'!$A:$ZZ,COLUMN(E181),FALSE))+IF(ISNA(VLOOKUP(A181,'BL26'!$A:$ZZ,COLUMN(E181),FALSE)),0,VLOOKUP(A181,'BL26'!$A:$ZZ,COLUMN(E181),FALSE))+IF(ISNA(VLOOKUP(A181,'BL27'!$A:$ZZ,COLUMN(E181),FALSE)),0,VLOOKUP(A181,'BL27'!$A:$ZZ,COLUMN(E181),FALSE))+IF(ISNA(VLOOKUP(A181,'BL28'!$A:$ZZ,COLUMN(E181),FALSE)),0,VLOOKUP(A181,'BL28'!$A:$ZZ,COLUMN(E181),FALSE))+IF(ISNA(VLOOKUP(A181,'BL29'!$A:$ZZ,COLUMN(E181),FALSE)),0,VLOOKUP(A181,'BL29'!$A:$ZZ,COLUMN(E181),FALSE))+IF(ISNA(VLOOKUP(A181,'BL30'!$A:$ZZ,COLUMN(E181),FALSE)),0,VLOOKUP(A181,'BL30'!$A:$ZZ,COLUMN(E181),FALSE))</f>
        <v>0</v>
      </c>
      <c r="F181" s="19">
        <f>IF(ISNA(VLOOKUP(A181,'BL1'!$A:$ZZ,COLUMN(F181),FALSE)),0,VLOOKUP(A181,'BL1'!$A:$ZZ,COLUMN(F181),FALSE))+IF(ISNA(VLOOKUP(A181,'BL2'!$A:$ZZ,COLUMN(F181),FALSE)),0,VLOOKUP(A181,'BL2'!$A:$ZZ,COLUMN(F181),FALSE))+IF(ISNA(VLOOKUP(A181,'BL3'!$A:$ZZ,COLUMN(F181),FALSE)),0,VLOOKUP(A181,'BL3'!$A:$ZZ,COLUMN(F181),FALSE))+IF(ISNA(VLOOKUP(A181,'BL4'!$A:$ZZ,COLUMN(F181),FALSE)),0,VLOOKUP(A181,'BL4'!$A:$ZZ,COLUMN(F181),FALSE))+IF(ISNA(VLOOKUP(A181,'BL5'!$A:$ZZ,COLUMN(F181),FALSE)),0,VLOOKUP(A181,'BL5'!$A:$ZZ,COLUMN(F181),FALSE))+IF(ISNA(VLOOKUP(A181,'BL6'!$A:$ZZ,COLUMN(F181),FALSE)),0,VLOOKUP(A181,'BL6'!$A:$ZZ,COLUMN(F181),FALSE))+IF(ISNA(VLOOKUP(A181,'BL7'!$A:$ZZ,COLUMN(F181),FALSE)),0,VLOOKUP(A181,'BL7'!$A:$ZZ,COLUMN(F181),FALSE))+IF(ISNA(VLOOKUP(A181,'BL8'!$A:$ZZ,COLUMN(F181),FALSE)),0,VLOOKUP(A181,'BL8'!$A:$ZZ,COLUMN(F181),FALSE))+IF(ISNA(VLOOKUP(A181,'BL9'!$A:$ZZ,COLUMN(F181),FALSE)),0,VLOOKUP(A181,'BL9'!$A:$ZZ,COLUMN(F181),FALSE))+IF(ISNA(VLOOKUP(A181,'BL10'!$A:$ZZ,COLUMN(F181),FALSE)),0,VLOOKUP(A181,'BL10'!$A:$ZZ,COLUMN(F181),FALSE))+IF(ISNA(VLOOKUP(A181,'BL11'!$A:$ZZ,COLUMN(F181),FALSE)),0,VLOOKUP(A181,'BL11'!$A:$ZZ,COLUMN(F181),FALSE))+IF(ISNA(VLOOKUP(A181,'BL12'!$A:$ZZ,COLUMN(F181),FALSE)),0,VLOOKUP(A181,'BL12'!$A:$ZZ,COLUMN(F181),FALSE))+IF(ISNA(VLOOKUP(A181,'BL13'!$A:$ZZ,COLUMN(F181),FALSE)),0,VLOOKUP(A181,'BL13'!$A:$ZZ,COLUMN(F181),FALSE))+IF(ISNA(VLOOKUP(A181,'BL14'!$A:$ZZ,COLUMN(F181),FALSE)),0,VLOOKUP(A181,'BL14'!$A:$ZZ,COLUMN(F181),FALSE))+IF(ISNA(VLOOKUP(A181,'BL15'!$A:$ZZ,COLUMN(F181),FALSE)),0,VLOOKUP(A181,'BL15'!$A:$ZZ,COLUMN(F181),FALSE))+IF(ISNA(VLOOKUP(A181,'BL16'!$A:$ZZ,COLUMN(F181),FALSE)),0,VLOOKUP(A181,'BL16'!$A:$ZZ,COLUMN(F181),FALSE))+IF(ISNA(VLOOKUP(A181,'BL17'!$A:$ZZ,COLUMN(F181),FALSE)),0,VLOOKUP(A181,'BL17'!$A:$ZZ,COLUMN(F181),FALSE))+IF(ISNA(VLOOKUP(A181,'BL18'!$A:$ZZ,COLUMN(F181),FALSE)),0,VLOOKUP(A181,'BL18'!$A:$ZZ,COLUMN(F181),FALSE))+IF(ISNA(VLOOKUP(A181,'BL19'!$A:$ZZ,COLUMN(F181),FALSE)),0,VLOOKUP(A181,'BL19'!$A:$ZZ,COLUMN(F181),FALSE))+IF(ISNA(VLOOKUP(A181,'BL20'!$A:$ZZ,COLUMN(F181),FALSE)),0,VLOOKUP(A181,'BL20'!$A:$ZZ,COLUMN(F181),FALSE))+IF(ISNA(VLOOKUP(A181,'BL21'!$A:$ZZ,COLUMN(F181),FALSE)),0,VLOOKUP(A181,'BL21'!$A:$ZZ,COLUMN(F181),FALSE))+IF(ISNA(VLOOKUP(A181,'BL22'!$A:$ZZ,COLUMN(F181),FALSE)),0,VLOOKUP(A181,'BL22'!$A:$ZZ,COLUMN(F181),FALSE))+IF(ISNA(VLOOKUP(A181,'BL23'!$A:$ZZ,COLUMN(F181),FALSE)),0,VLOOKUP(A181,'BL23'!$A:$ZZ,COLUMN(F181),FALSE))+IF(ISNA(VLOOKUP(A181,'BL24'!$A:$ZZ,COLUMN(F181),FALSE)),0,VLOOKUP(A181,'BL24'!$A:$ZZ,COLUMN(F181),FALSE))+IF(ISNA(VLOOKUP(A181,'BL25'!$A:$ZZ,COLUMN(F181),FALSE)),0,VLOOKUP(A181,'BL25'!$A:$ZZ,COLUMN(F181),FALSE))+IF(ISNA(VLOOKUP(A181,'BL26'!$A:$ZZ,COLUMN(F181),FALSE)),0,VLOOKUP(A181,'BL26'!$A:$ZZ,COLUMN(F181),FALSE))+IF(ISNA(VLOOKUP(A181,'BL27'!$A:$ZZ,COLUMN(F181),FALSE)),0,VLOOKUP(A181,'BL27'!$A:$ZZ,COLUMN(F181),FALSE))+IF(ISNA(VLOOKUP(A181,'BL28'!$A:$ZZ,COLUMN(F181),FALSE)),0,VLOOKUP(A181,'BL28'!$A:$ZZ,COLUMN(F181),FALSE))+IF(ISNA(VLOOKUP(A181,'BL29'!$A:$ZZ,COLUMN(F181),FALSE)),0,VLOOKUP(A181,'BL29'!$A:$ZZ,COLUMN(F181),FALSE))+IF(ISNA(VLOOKUP(A181,'BL30'!$A:$ZZ,COLUMN(F181),FALSE)),0,VLOOKUP(A181,'BL30'!$A:$ZZ,COLUMN(F181),FALSE))</f>
        <v>0</v>
      </c>
      <c r="G181" s="20">
        <f>IF(ISNA(VLOOKUP(A181,'BL1'!$A:$ZZ,COLUMN(G181),FALSE)),0,VLOOKUP(A181,'BL1'!$A:$ZZ,COLUMN(G181),FALSE))+IF(ISNA(VLOOKUP(A181,'BL2'!$A:$ZZ,COLUMN(G181),FALSE)),0,VLOOKUP(A181,'BL2'!$A:$ZZ,COLUMN(G181),FALSE))+IF(ISNA(VLOOKUP(A181,'BL3'!$A:$ZZ,COLUMN(G181),FALSE)),0,VLOOKUP(A181,'BL3'!$A:$ZZ,COLUMN(G181),FALSE))+IF(ISNA(VLOOKUP(A181,'BL4'!$A:$ZZ,COLUMN(G181),FALSE)),0,VLOOKUP(A181,'BL4'!$A:$ZZ,COLUMN(G181),FALSE))+IF(ISNA(VLOOKUP(A181,'BL5'!$A:$ZZ,COLUMN(G181),FALSE)),0,VLOOKUP(A181,'BL5'!$A:$ZZ,COLUMN(G181),FALSE))+IF(ISNA(VLOOKUP(A181,'BL6'!$A:$ZZ,COLUMN(G181),FALSE)),0,VLOOKUP(A181,'BL6'!$A:$ZZ,COLUMN(G181),FALSE))+IF(ISNA(VLOOKUP(A181,'BL7'!$A:$ZZ,COLUMN(G181),FALSE)),0,VLOOKUP(A181,'BL7'!$A:$ZZ,COLUMN(G181),FALSE))+IF(ISNA(VLOOKUP(A181,'BL8'!$A:$ZZ,COLUMN(G181),FALSE)),0,VLOOKUP(A181,'BL8'!$A:$ZZ,COLUMN(G181),FALSE))+IF(ISNA(VLOOKUP(A181,'BL9'!$A:$ZZ,COLUMN(G181),FALSE)),0,VLOOKUP(A181,'BL9'!$A:$ZZ,COLUMN(G181),FALSE))+IF(ISNA(VLOOKUP(A181,'BL10'!$A:$ZZ,COLUMN(G181),FALSE)),0,VLOOKUP(A181,'BL10'!$A:$ZZ,COLUMN(G181),FALSE))+IF(ISNA(VLOOKUP(A181,'BL11'!$A:$ZZ,COLUMN(G181),FALSE)),0,VLOOKUP(A181,'BL11'!$A:$ZZ,COLUMN(G181),FALSE))+IF(ISNA(VLOOKUP(A181,'BL12'!$A:$ZZ,COLUMN(G181),FALSE)),0,VLOOKUP(A181,'BL12'!$A:$ZZ,COLUMN(G181),FALSE))+IF(ISNA(VLOOKUP(A181,'BL13'!$A:$ZZ,COLUMN(G181),FALSE)),0,VLOOKUP(A181,'BL13'!$A:$ZZ,COLUMN(G181),FALSE))+IF(ISNA(VLOOKUP(A181,'BL14'!$A:$ZZ,COLUMN(G181),FALSE)),0,VLOOKUP(A181,'BL14'!$A:$ZZ,COLUMN(G181),FALSE))+IF(ISNA(VLOOKUP(A181,'BL15'!$A:$ZZ,COLUMN(G181),FALSE)),0,VLOOKUP(A181,'BL15'!$A:$ZZ,COLUMN(G181),FALSE))+IF(ISNA(VLOOKUP(A181,'BL16'!$A:$ZZ,COLUMN(G181),FALSE)),0,VLOOKUP(A181,'BL16'!$A:$ZZ,COLUMN(G181),FALSE))+IF(ISNA(VLOOKUP(A181,'BL17'!$A:$ZZ,COLUMN(G181),FALSE)),0,VLOOKUP(A181,'BL17'!$A:$ZZ,COLUMN(G181),FALSE))+IF(ISNA(VLOOKUP(A181,'BL18'!$A:$ZZ,COLUMN(G181),FALSE)),0,VLOOKUP(A181,'BL18'!$A:$ZZ,COLUMN(G181),FALSE))+IF(ISNA(VLOOKUP(A181,'BL19'!$A:$ZZ,COLUMN(G181),FALSE)),0,VLOOKUP(A181,'BL19'!$A:$ZZ,COLUMN(G181),FALSE))+IF(ISNA(VLOOKUP(A181,'BL20'!$A:$ZZ,COLUMN(G181),FALSE)),0,VLOOKUP(A181,'BL20'!$A:$ZZ,COLUMN(G181),FALSE))+IF(ISNA(VLOOKUP(A181,'BL21'!$A:$ZZ,COLUMN(G181),FALSE)),0,VLOOKUP(A181,'BL21'!$A:$ZZ,COLUMN(G181),FALSE))+IF(ISNA(VLOOKUP(A181,'BL22'!$A:$ZZ,COLUMN(G181),FALSE)),0,VLOOKUP(A181,'BL22'!$A:$ZZ,COLUMN(G181),FALSE))+IF(ISNA(VLOOKUP(A181,'BL23'!$A:$ZZ,COLUMN(G181),FALSE)),0,VLOOKUP(A181,'BL23'!$A:$ZZ,COLUMN(G181),FALSE))+IF(ISNA(VLOOKUP(A181,'BL24'!$A:$ZZ,COLUMN(G181),FALSE)),0,VLOOKUP(A181,'BL24'!$A:$ZZ,COLUMN(G181),FALSE))+IF(ISNA(VLOOKUP(A181,'BL25'!$A:$ZZ,COLUMN(G181),FALSE)),0,VLOOKUP(A181,'BL25'!$A:$ZZ,COLUMN(G181),FALSE))+IF(ISNA(VLOOKUP(A181,'BL26'!$A:$ZZ,COLUMN(G181),FALSE)),0,VLOOKUP(A181,'BL26'!$A:$ZZ,COLUMN(G181),FALSE))+IF(ISNA(VLOOKUP(A181,'BL27'!$A:$ZZ,COLUMN(G181),FALSE)),0,VLOOKUP(A181,'BL27'!$A:$ZZ,COLUMN(G181),FALSE))+IF(ISNA(VLOOKUP(A181,'BL28'!$A:$ZZ,COLUMN(G181),FALSE)),0,VLOOKUP(A181,'BL28'!$A:$ZZ,COLUMN(G181),FALSE))+IF(ISNA(VLOOKUP(A181,'BL29'!$A:$ZZ,COLUMN(G181),FALSE)),0,VLOOKUP(A181,'BL29'!$A:$ZZ,COLUMN(G181),FALSE))+IF(ISNA(VLOOKUP(A181,'BL30'!$A:$ZZ,COLUMN(G181),FALSE)),0,VLOOKUP(A181,'BL30'!$A:$ZZ,COLUMN(G181),FALSE))</f>
        <v>0</v>
      </c>
      <c r="H181" s="21">
        <f>IF(ISNA(VLOOKUP(A181,'BL1'!$A:$ZZ,COLUMN(H181),FALSE)),0,VLOOKUP(A181,'BL1'!$A:$ZZ,COLUMN(H181),FALSE))+IF(ISNA(VLOOKUP(A181,'BL2'!$A:$ZZ,COLUMN(H181),FALSE)),0,VLOOKUP(A181,'BL2'!$A:$ZZ,COLUMN(H181),FALSE))+IF(ISNA(VLOOKUP(A181,'BL3'!$A:$ZZ,COLUMN(H181),FALSE)),0,VLOOKUP(A181,'BL3'!$A:$ZZ,COLUMN(H181),FALSE))+IF(ISNA(VLOOKUP(A181,'BL4'!$A:$ZZ,COLUMN(H181),FALSE)),0,VLOOKUP(A181,'BL4'!$A:$ZZ,COLUMN(H181),FALSE))+IF(ISNA(VLOOKUP(A181,'BL5'!$A:$ZZ,COLUMN(H181),FALSE)),0,VLOOKUP(A181,'BL5'!$A:$ZZ,COLUMN(H181),FALSE))+IF(ISNA(VLOOKUP(A181,'BL6'!$A:$ZZ,COLUMN(H181),FALSE)),0,VLOOKUP(A181,'BL6'!$A:$ZZ,COLUMN(H181),FALSE))+IF(ISNA(VLOOKUP(A181,'BL7'!$A:$ZZ,COLUMN(H181),FALSE)),0,VLOOKUP(A181,'BL7'!$A:$ZZ,COLUMN(H181),FALSE))+IF(ISNA(VLOOKUP(A181,'BL8'!$A:$ZZ,COLUMN(H181),FALSE)),0,VLOOKUP(A181,'BL8'!$A:$ZZ,COLUMN(H181),FALSE))+IF(ISNA(VLOOKUP(A181,'BL9'!$A:$ZZ,COLUMN(H181),FALSE)),0,VLOOKUP(A181,'BL9'!$A:$ZZ,COLUMN(H181),FALSE))+IF(ISNA(VLOOKUP(A181,'BL10'!$A:$ZZ,COLUMN(H181),FALSE)),0,VLOOKUP(A181,'BL10'!$A:$ZZ,COLUMN(H181),FALSE))+IF(ISNA(VLOOKUP(A181,'BL11'!$A:$ZZ,COLUMN(H181),FALSE)),0,VLOOKUP(A181,'BL11'!$A:$ZZ,COLUMN(H181),FALSE))+IF(ISNA(VLOOKUP(A181,'BL12'!$A:$ZZ,COLUMN(H181),FALSE)),0,VLOOKUP(A181,'BL12'!$A:$ZZ,COLUMN(H181),FALSE))+IF(ISNA(VLOOKUP(A181,'BL13'!$A:$ZZ,COLUMN(H181),FALSE)),0,VLOOKUP(A181,'BL13'!$A:$ZZ,COLUMN(H181),FALSE))+IF(ISNA(VLOOKUP(A181,'BL14'!$A:$ZZ,COLUMN(H181),FALSE)),0,VLOOKUP(A181,'BL14'!$A:$ZZ,COLUMN(H181),FALSE))+IF(ISNA(VLOOKUP(A181,'BL15'!$A:$ZZ,COLUMN(H181),FALSE)),0,VLOOKUP(A181,'BL15'!$A:$ZZ,COLUMN(H181),FALSE))+IF(ISNA(VLOOKUP(A181,'BL16'!$A:$ZZ,COLUMN(H181),FALSE)),0,VLOOKUP(A181,'BL16'!$A:$ZZ,COLUMN(H181),FALSE))+IF(ISNA(VLOOKUP(A181,'BL17'!$A:$ZZ,COLUMN(H181),FALSE)),0,VLOOKUP(A181,'BL17'!$A:$ZZ,COLUMN(H181),FALSE))+IF(ISNA(VLOOKUP(A181,'BL18'!$A:$ZZ,COLUMN(H181),FALSE)),0,VLOOKUP(A181,'BL18'!$A:$ZZ,COLUMN(H181),FALSE))+IF(ISNA(VLOOKUP(A181,'BL19'!$A:$ZZ,COLUMN(H181),FALSE)),0,VLOOKUP(A181,'BL19'!$A:$ZZ,COLUMN(H181),FALSE))+IF(ISNA(VLOOKUP(A181,'BL20'!$A:$ZZ,COLUMN(H181),FALSE)),0,VLOOKUP(A181,'BL20'!$A:$ZZ,COLUMN(H181),FALSE))+IF(ISNA(VLOOKUP(A181,'BL21'!$A:$ZZ,COLUMN(H181),FALSE)),0,VLOOKUP(A181,'BL21'!$A:$ZZ,COLUMN(H181),FALSE))+IF(ISNA(VLOOKUP(A181,'BL22'!$A:$ZZ,COLUMN(H181),FALSE)),0,VLOOKUP(A181,'BL22'!$A:$ZZ,COLUMN(H181),FALSE))+IF(ISNA(VLOOKUP(A181,'BL23'!$A:$ZZ,COLUMN(H181),FALSE)),0,VLOOKUP(A181,'BL23'!$A:$ZZ,COLUMN(H181),FALSE))+IF(ISNA(VLOOKUP(A181,'BL24'!$A:$ZZ,COLUMN(H181),FALSE)),0,VLOOKUP(A181,'BL24'!$A:$ZZ,COLUMN(H181),FALSE))+IF(ISNA(VLOOKUP(A181,'BL25'!$A:$ZZ,COLUMN(H181),FALSE)),0,VLOOKUP(A181,'BL25'!$A:$ZZ,COLUMN(H181),FALSE))+IF(ISNA(VLOOKUP(A181,'BL26'!$A:$ZZ,COLUMN(H181),FALSE)),0,VLOOKUP(A181,'BL26'!$A:$ZZ,COLUMN(H181),FALSE))+IF(ISNA(VLOOKUP(A181,'BL27'!$A:$ZZ,COLUMN(H181),FALSE)),0,VLOOKUP(A181,'BL27'!$A:$ZZ,COLUMN(H181),FALSE))+IF(ISNA(VLOOKUP(A181,'BL28'!$A:$ZZ,COLUMN(H181),FALSE)),0,VLOOKUP(A181,'BL28'!$A:$ZZ,COLUMN(H181),FALSE))+IF(ISNA(VLOOKUP(A181,'BL29'!$A:$ZZ,COLUMN(H181),FALSE)),0,VLOOKUP(A181,'BL29'!$A:$ZZ,COLUMN(H181),FALSE))+IF(ISNA(VLOOKUP(A181,'BL30'!$A:$ZZ,COLUMN(H181),FALSE)),0,VLOOKUP(A181,'BL30'!$A:$ZZ,COLUMN(H181),FALSE))</f>
        <v>0</v>
      </c>
      <c r="I181" s="22">
        <f>IF(ISNA(VLOOKUP(A181,'BL1'!$A:$ZZ,COLUMN(I181),FALSE)),0,VLOOKUP(A181,'BL1'!$A:$ZZ,COLUMN(I181),FALSE))+IF(ISNA(VLOOKUP(A181,'BL2'!$A:$ZZ,COLUMN(I181),FALSE)),0,VLOOKUP(A181,'BL2'!$A:$ZZ,COLUMN(I181),FALSE))+IF(ISNA(VLOOKUP(A181,'BL3'!$A:$ZZ,COLUMN(I181),FALSE)),0,VLOOKUP(A181,'BL3'!$A:$ZZ,COLUMN(I181),FALSE))+IF(ISNA(VLOOKUP(A181,'BL4'!$A:$ZZ,COLUMN(I181),FALSE)),0,VLOOKUP(A181,'BL4'!$A:$ZZ,COLUMN(I181),FALSE))+IF(ISNA(VLOOKUP(A181,'BL5'!$A:$ZZ,COLUMN(I181),FALSE)),0,VLOOKUP(A181,'BL5'!$A:$ZZ,COLUMN(I181),FALSE))+IF(ISNA(VLOOKUP(A181,'BL6'!$A:$ZZ,COLUMN(I181),FALSE)),0,VLOOKUP(A181,'BL6'!$A:$ZZ,COLUMN(I181),FALSE))+IF(ISNA(VLOOKUP(A181,'BL7'!$A:$ZZ,COLUMN(I181),FALSE)),0,VLOOKUP(A181,'BL7'!$A:$ZZ,COLUMN(I181),FALSE))+IF(ISNA(VLOOKUP(A181,'BL8'!$A:$ZZ,COLUMN(I181),FALSE)),0,VLOOKUP(A181,'BL8'!$A:$ZZ,COLUMN(I181),FALSE))+IF(ISNA(VLOOKUP(A181,'BL9'!$A:$ZZ,COLUMN(I181),FALSE)),0,VLOOKUP(A181,'BL9'!$A:$ZZ,COLUMN(I181),FALSE))+IF(ISNA(VLOOKUP(A181,'BL10'!$A:$ZZ,COLUMN(I181),FALSE)),0,VLOOKUP(A181,'BL10'!$A:$ZZ,COLUMN(I181),FALSE))+IF(ISNA(VLOOKUP(A181,'BL11'!$A:$ZZ,COLUMN(I181),FALSE)),0,VLOOKUP(A181,'BL11'!$A:$ZZ,COLUMN(I181),FALSE))+IF(ISNA(VLOOKUP(A181,'BL12'!$A:$ZZ,COLUMN(I181),FALSE)),0,VLOOKUP(A181,'BL12'!$A:$ZZ,COLUMN(I181),FALSE))+IF(ISNA(VLOOKUP(A181,'BL13'!$A:$ZZ,COLUMN(I181),FALSE)),0,VLOOKUP(A181,'BL13'!$A:$ZZ,COLUMN(I181),FALSE))+IF(ISNA(VLOOKUP(A181,'BL14'!$A:$ZZ,COLUMN(I181),FALSE)),0,VLOOKUP(A181,'BL14'!$A:$ZZ,COLUMN(I181),FALSE))+IF(ISNA(VLOOKUP(A181,'BL15'!$A:$ZZ,COLUMN(I181),FALSE)),0,VLOOKUP(A181,'BL15'!$A:$ZZ,COLUMN(I181),FALSE))+IF(ISNA(VLOOKUP(A181,'BL16'!$A:$ZZ,COLUMN(I181),FALSE)),0,VLOOKUP(A181,'BL16'!$A:$ZZ,COLUMN(I181),FALSE))+IF(ISNA(VLOOKUP(A181,'BL17'!$A:$ZZ,COLUMN(I181),FALSE)),0,VLOOKUP(A181,'BL17'!$A:$ZZ,COLUMN(I181),FALSE))+IF(ISNA(VLOOKUP(A181,'BL18'!$A:$ZZ,COLUMN(I181),FALSE)),0,VLOOKUP(A181,'BL18'!$A:$ZZ,COLUMN(I181),FALSE))+IF(ISNA(VLOOKUP(A181,'BL19'!$A:$ZZ,COLUMN(I181),FALSE)),0,VLOOKUP(A181,'BL19'!$A:$ZZ,COLUMN(I181),FALSE))+IF(ISNA(VLOOKUP(A181,'BL20'!$A:$ZZ,COLUMN(I181),FALSE)),0,VLOOKUP(A181,'BL20'!$A:$ZZ,COLUMN(I181),FALSE))+IF(ISNA(VLOOKUP(A181,'BL21'!$A:$ZZ,COLUMN(I181),FALSE)),0,VLOOKUP(A181,'BL21'!$A:$ZZ,COLUMN(I181),FALSE))+IF(ISNA(VLOOKUP(A181,'BL22'!$A:$ZZ,COLUMN(I181),FALSE)),0,VLOOKUP(A181,'BL22'!$A:$ZZ,COLUMN(I181),FALSE))+IF(ISNA(VLOOKUP(A181,'BL23'!$A:$ZZ,COLUMN(I181),FALSE)),0,VLOOKUP(A181,'BL23'!$A:$ZZ,COLUMN(I181),FALSE))+IF(ISNA(VLOOKUP(A181,'BL24'!$A:$ZZ,COLUMN(I181),FALSE)),0,VLOOKUP(A181,'BL24'!$A:$ZZ,COLUMN(I181),FALSE))+IF(ISNA(VLOOKUP(A181,'BL25'!$A:$ZZ,COLUMN(I181),FALSE)),0,VLOOKUP(A181,'BL25'!$A:$ZZ,COLUMN(I181),FALSE))+IF(ISNA(VLOOKUP(A181,'BL26'!$A:$ZZ,COLUMN(I181),FALSE)),0,VLOOKUP(A181,'BL26'!$A:$ZZ,COLUMN(I181),FALSE))+IF(ISNA(VLOOKUP(A181,'BL27'!$A:$ZZ,COLUMN(I181),FALSE)),0,VLOOKUP(A181,'BL27'!$A:$ZZ,COLUMN(I181),FALSE))+IF(ISNA(VLOOKUP(A181,'BL28'!$A:$ZZ,COLUMN(I181),FALSE)),0,VLOOKUP(A181,'BL28'!$A:$ZZ,COLUMN(I181),FALSE))+IF(ISNA(VLOOKUP(A181,'BL29'!$A:$ZZ,COLUMN(I181),FALSE)),0,VLOOKUP(A181,'BL29'!$A:$ZZ,COLUMN(I181),FALSE))+IF(ISNA(VLOOKUP(A181,'BL30'!$A:$ZZ,COLUMN(I181),FALSE)),0,VLOOKUP(A181,'BL30'!$A:$ZZ,COLUMN(I181),FALSE))</f>
        <v>0</v>
      </c>
      <c r="J181" s="23">
        <f>IF(ISNA(VLOOKUP(A181,'BL1'!$A:$ZZ,COLUMN(J181),FALSE)),0,VLOOKUP(A181,'BL1'!$A:$ZZ,COLUMN(J181),FALSE))+IF(ISNA(VLOOKUP(A181,'BL2'!$A:$ZZ,COLUMN(J181),FALSE)),0,VLOOKUP(A181,'BL2'!$A:$ZZ,COLUMN(J181),FALSE))+IF(ISNA(VLOOKUP(A181,'BL3'!$A:$ZZ,COLUMN(J181),FALSE)),0,VLOOKUP(A181,'BL3'!$A:$ZZ,COLUMN(J181),FALSE))+IF(ISNA(VLOOKUP(A181,'BL4'!$A:$ZZ,COLUMN(J181),FALSE)),0,VLOOKUP(A181,'BL4'!$A:$ZZ,COLUMN(J181),FALSE))+IF(ISNA(VLOOKUP(A181,'BL5'!$A:$ZZ,COLUMN(J181),FALSE)),0,VLOOKUP(A181,'BL5'!$A:$ZZ,COLUMN(J181),FALSE))+IF(ISNA(VLOOKUP(A181,'BL6'!$A:$ZZ,COLUMN(J181),FALSE)),0,VLOOKUP(A181,'BL6'!$A:$ZZ,COLUMN(J181),FALSE))+IF(ISNA(VLOOKUP(A181,'BL7'!$A:$ZZ,COLUMN(J181),FALSE)),0,VLOOKUP(A181,'BL7'!$A:$ZZ,COLUMN(J181),FALSE))+IF(ISNA(VLOOKUP(A181,'BL8'!$A:$ZZ,COLUMN(J181),FALSE)),0,VLOOKUP(A181,'BL8'!$A:$ZZ,COLUMN(J181),FALSE))+IF(ISNA(VLOOKUP(A181,'BL9'!$A:$ZZ,COLUMN(J181),FALSE)),0,VLOOKUP(A181,'BL9'!$A:$ZZ,COLUMN(J181),FALSE))+IF(ISNA(VLOOKUP(A181,'BL10'!$A:$ZZ,COLUMN(J181),FALSE)),0,VLOOKUP(A181,'BL10'!$A:$ZZ,COLUMN(J181),FALSE))+IF(ISNA(VLOOKUP(A181,'BL11'!$A:$ZZ,COLUMN(J181),FALSE)),0,VLOOKUP(A181,'BL11'!$A:$ZZ,COLUMN(J181),FALSE))+IF(ISNA(VLOOKUP(A181,'BL12'!$A:$ZZ,COLUMN(J181),FALSE)),0,VLOOKUP(A181,'BL12'!$A:$ZZ,COLUMN(J181),FALSE))+IF(ISNA(VLOOKUP(A181,'BL13'!$A:$ZZ,COLUMN(J181),FALSE)),0,VLOOKUP(A181,'BL13'!$A:$ZZ,COLUMN(J181),FALSE))+IF(ISNA(VLOOKUP(A181,'BL14'!$A:$ZZ,COLUMN(J181),FALSE)),0,VLOOKUP(A181,'BL14'!$A:$ZZ,COLUMN(J181),FALSE))+IF(ISNA(VLOOKUP(A181,'BL15'!$A:$ZZ,COLUMN(J181),FALSE)),0,VLOOKUP(A181,'BL15'!$A:$ZZ,COLUMN(J181),FALSE))+IF(ISNA(VLOOKUP(A181,'BL16'!$A:$ZZ,COLUMN(J181),FALSE)),0,VLOOKUP(A181,'BL16'!$A:$ZZ,COLUMN(J181),FALSE))+IF(ISNA(VLOOKUP(A181,'BL17'!$A:$ZZ,COLUMN(J181),FALSE)),0,VLOOKUP(A181,'BL17'!$A:$ZZ,COLUMN(J181),FALSE))+IF(ISNA(VLOOKUP(A181,'BL18'!$A:$ZZ,COLUMN(J181),FALSE)),0,VLOOKUP(A181,'BL18'!$A:$ZZ,COLUMN(J181),FALSE))+IF(ISNA(VLOOKUP(A181,'BL19'!$A:$ZZ,COLUMN(J181),FALSE)),0,VLOOKUP(A181,'BL19'!$A:$ZZ,COLUMN(J181),FALSE))+IF(ISNA(VLOOKUP(A181,'BL20'!$A:$ZZ,COLUMN(J181),FALSE)),0,VLOOKUP(A181,'BL20'!$A:$ZZ,COLUMN(J181),FALSE))+IF(ISNA(VLOOKUP(A181,'BL21'!$A:$ZZ,COLUMN(J181),FALSE)),0,VLOOKUP(A181,'BL21'!$A:$ZZ,COLUMN(J181),FALSE))+IF(ISNA(VLOOKUP(A181,'BL22'!$A:$ZZ,COLUMN(J181),FALSE)),0,VLOOKUP(A181,'BL22'!$A:$ZZ,COLUMN(J181),FALSE))+IF(ISNA(VLOOKUP(A181,'BL23'!$A:$ZZ,COLUMN(J181),FALSE)),0,VLOOKUP(A181,'BL23'!$A:$ZZ,COLUMN(J181),FALSE))+IF(ISNA(VLOOKUP(A181,'BL24'!$A:$ZZ,COLUMN(J181),FALSE)),0,VLOOKUP(A181,'BL24'!$A:$ZZ,COLUMN(J181),FALSE))+IF(ISNA(VLOOKUP(A181,'BL25'!$A:$ZZ,COLUMN(J181),FALSE)),0,VLOOKUP(A181,'BL25'!$A:$ZZ,COLUMN(J181),FALSE))+IF(ISNA(VLOOKUP(A181,'BL26'!$A:$ZZ,COLUMN(J181),FALSE)),0,VLOOKUP(A181,'BL26'!$A:$ZZ,COLUMN(J181),FALSE))+IF(ISNA(VLOOKUP(A181,'BL27'!$A:$ZZ,COLUMN(J181),FALSE)),0,VLOOKUP(A181,'BL27'!$A:$ZZ,COLUMN(J181),FALSE))+IF(ISNA(VLOOKUP(A181,'BL28'!$A:$ZZ,COLUMN(J181),FALSE)),0,VLOOKUP(A181,'BL28'!$A:$ZZ,COLUMN(J181),FALSE))+IF(ISNA(VLOOKUP(A181,'BL29'!$A:$ZZ,COLUMN(J181),FALSE)),0,VLOOKUP(A181,'BL29'!$A:$ZZ,COLUMN(J181),FALSE))+IF(ISNA(VLOOKUP(A181,'BL30'!$A:$ZZ,COLUMN(J181),FALSE)),0,VLOOKUP(A181,'BL30'!$A:$ZZ,COLUMN(J181),FALSE))</f>
        <v>0</v>
      </c>
      <c r="K181" s="24">
        <f>IF(ISNA(VLOOKUP(A181,'BL1'!$A:$ZZ,COLUMN(K181),FALSE)),0,VLOOKUP(A181,'BL1'!$A:$ZZ,COLUMN(K181),FALSE))+IF(ISNA(VLOOKUP(A181,'BL2'!$A:$ZZ,COLUMN(K181),FALSE)),0,VLOOKUP(A181,'BL2'!$A:$ZZ,COLUMN(K181),FALSE))+IF(ISNA(VLOOKUP(A181,'BL3'!$A:$ZZ,COLUMN(K181),FALSE)),0,VLOOKUP(A181,'BL3'!$A:$ZZ,COLUMN(K181),FALSE))+IF(ISNA(VLOOKUP(A181,'BL4'!$A:$ZZ,COLUMN(K181),FALSE)),0,VLOOKUP(A181,'BL4'!$A:$ZZ,COLUMN(K181),FALSE))+IF(ISNA(VLOOKUP(A181,'BL5'!$A:$ZZ,COLUMN(K181),FALSE)),0,VLOOKUP(A181,'BL5'!$A:$ZZ,COLUMN(K181),FALSE))+IF(ISNA(VLOOKUP(A181,'BL6'!$A:$ZZ,COLUMN(K181),FALSE)),0,VLOOKUP(A181,'BL6'!$A:$ZZ,COLUMN(K181),FALSE))+IF(ISNA(VLOOKUP(A181,'BL7'!$A:$ZZ,COLUMN(K181),FALSE)),0,VLOOKUP(A181,'BL7'!$A:$ZZ,COLUMN(K181),FALSE))+IF(ISNA(VLOOKUP(A181,'BL8'!$A:$ZZ,COLUMN(K181),FALSE)),0,VLOOKUP(A181,'BL8'!$A:$ZZ,COLUMN(K181),FALSE))+IF(ISNA(VLOOKUP(A181,'BL9'!$A:$ZZ,COLUMN(K181),FALSE)),0,VLOOKUP(A181,'BL9'!$A:$ZZ,COLUMN(K181),FALSE))+IF(ISNA(VLOOKUP(A181,'BL10'!$A:$ZZ,COLUMN(K181),FALSE)),0,VLOOKUP(A181,'BL10'!$A:$ZZ,COLUMN(K181),FALSE))+IF(ISNA(VLOOKUP(A181,'BL11'!$A:$ZZ,COLUMN(K181),FALSE)),0,VLOOKUP(A181,'BL11'!$A:$ZZ,COLUMN(K181),FALSE))+IF(ISNA(VLOOKUP(A181,'BL12'!$A:$ZZ,COLUMN(K181),FALSE)),0,VLOOKUP(A181,'BL12'!$A:$ZZ,COLUMN(K181),FALSE))+IF(ISNA(VLOOKUP(A181,'BL13'!$A:$ZZ,COLUMN(K181),FALSE)),0,VLOOKUP(A181,'BL13'!$A:$ZZ,COLUMN(K181),FALSE))+IF(ISNA(VLOOKUP(A181,'BL14'!$A:$ZZ,COLUMN(K181),FALSE)),0,VLOOKUP(A181,'BL14'!$A:$ZZ,COLUMN(K181),FALSE))+IF(ISNA(VLOOKUP(A181,'BL15'!$A:$ZZ,COLUMN(K181),FALSE)),0,VLOOKUP(A181,'BL15'!$A:$ZZ,COLUMN(K181),FALSE))+IF(ISNA(VLOOKUP(A181,'BL16'!$A:$ZZ,COLUMN(K181),FALSE)),0,VLOOKUP(A181,'BL16'!$A:$ZZ,COLUMN(K181),FALSE))+IF(ISNA(VLOOKUP(A181,'BL17'!$A:$ZZ,COLUMN(K181),FALSE)),0,VLOOKUP(A181,'BL17'!$A:$ZZ,COLUMN(K181),FALSE))+IF(ISNA(VLOOKUP(A181,'BL18'!$A:$ZZ,COLUMN(K181),FALSE)),0,VLOOKUP(A181,'BL18'!$A:$ZZ,COLUMN(K181),FALSE))+IF(ISNA(VLOOKUP(A181,'BL19'!$A:$ZZ,COLUMN(K181),FALSE)),0,VLOOKUP(A181,'BL19'!$A:$ZZ,COLUMN(K181),FALSE))+IF(ISNA(VLOOKUP(A181,'BL20'!$A:$ZZ,COLUMN(K181),FALSE)),0,VLOOKUP(A181,'BL20'!$A:$ZZ,COLUMN(K181),FALSE))+IF(ISNA(VLOOKUP(A181,'BL21'!$A:$ZZ,COLUMN(K181),FALSE)),0,VLOOKUP(A181,'BL21'!$A:$ZZ,COLUMN(K181),FALSE))+IF(ISNA(VLOOKUP(A181,'BL22'!$A:$ZZ,COLUMN(K181),FALSE)),0,VLOOKUP(A181,'BL22'!$A:$ZZ,COLUMN(K181),FALSE))+IF(ISNA(VLOOKUP(A181,'BL23'!$A:$ZZ,COLUMN(K181),FALSE)),0,VLOOKUP(A181,'BL23'!$A:$ZZ,COLUMN(K181),FALSE))+IF(ISNA(VLOOKUP(A181,'BL24'!$A:$ZZ,COLUMN(K181),FALSE)),0,VLOOKUP(A181,'BL24'!$A:$ZZ,COLUMN(K181),FALSE))+IF(ISNA(VLOOKUP(A181,'BL25'!$A:$ZZ,COLUMN(K181),FALSE)),0,VLOOKUP(A181,'BL25'!$A:$ZZ,COLUMN(K181),FALSE))+IF(ISNA(VLOOKUP(A181,'BL26'!$A:$ZZ,COLUMN(K181),FALSE)),0,VLOOKUP(A181,'BL26'!$A:$ZZ,COLUMN(K181),FALSE))+IF(ISNA(VLOOKUP(A181,'BL27'!$A:$ZZ,COLUMN(K181),FALSE)),0,VLOOKUP(A181,'BL27'!$A:$ZZ,COLUMN(K181),FALSE))+IF(ISNA(VLOOKUP(A181,'BL28'!$A:$ZZ,COLUMN(K181),FALSE)),0,VLOOKUP(A181,'BL28'!$A:$ZZ,COLUMN(K181),FALSE))+IF(ISNA(VLOOKUP(A181,'BL29'!$A:$ZZ,COLUMN(K181),FALSE)),0,VLOOKUP(A181,'BL29'!$A:$ZZ,COLUMN(K181),FALSE))+IF(ISNA(VLOOKUP(A181,'BL30'!$A:$ZZ,COLUMN(K181),FALSE)),0,VLOOKUP(A181,'BL30'!$A:$ZZ,COLUMN(K181),FALSE))</f>
        <v>0</v>
      </c>
      <c r="L181" s="29">
        <f>IF(ISNA(VLOOKUP(A181,'BL1'!$A:$ZZ,COLUMN(L181),FALSE)),0,VLOOKUP(A181,'BL1'!$A:$ZZ,COLUMN(L181),FALSE))+IF(ISNA(VLOOKUP(A181,'BL2'!$A:$ZZ,COLUMN(L181),FALSE)),0,VLOOKUP(A181,'BL2'!$A:$ZZ,COLUMN(L181),FALSE))+IF(ISNA(VLOOKUP(A181,'BL3'!$A:$ZZ,COLUMN(L181),FALSE)),0,VLOOKUP(A181,'BL3'!$A:$ZZ,COLUMN(L181),FALSE))+IF(ISNA(VLOOKUP(A181,'BL4'!$A:$ZZ,COLUMN(L181),FALSE)),0,VLOOKUP(A181,'BL4'!$A:$ZZ,COLUMN(L181),FALSE))+IF(ISNA(VLOOKUP(A181,'BL5'!$A:$ZZ,COLUMN(L181),FALSE)),0,VLOOKUP(A181,'BL5'!$A:$ZZ,COLUMN(L181),FALSE))+IF(ISNA(VLOOKUP(A181,'BL6'!$A:$ZZ,COLUMN(L181),FALSE)),0,VLOOKUP(A181,'BL6'!$A:$ZZ,COLUMN(L181),FALSE))+IF(ISNA(VLOOKUP(A181,'BL7'!$A:$ZZ,COLUMN(L181),FALSE)),0,VLOOKUP(A181,'BL7'!$A:$ZZ,COLUMN(L181),FALSE))+IF(ISNA(VLOOKUP(A181,'BL8'!$A:$ZZ,COLUMN(L181),FALSE)),0,VLOOKUP(A181,'BL8'!$A:$ZZ,COLUMN(L181),FALSE))+IF(ISNA(VLOOKUP(A181,'BL9'!$A:$ZZ,COLUMN(L181),FALSE)),0,VLOOKUP(A181,'BL9'!$A:$ZZ,COLUMN(L181),FALSE))+IF(ISNA(VLOOKUP(A181,'BL10'!$A:$ZZ,COLUMN(L181),FALSE)),0,VLOOKUP(A181,'BL10'!$A:$ZZ,COLUMN(L181),FALSE))+IF(ISNA(VLOOKUP(A181,'BL11'!$A:$ZZ,COLUMN(L181),FALSE)),0,VLOOKUP(A181,'BL11'!$A:$ZZ,COLUMN(L181),FALSE))+IF(ISNA(VLOOKUP(A181,'BL12'!$A:$ZZ,COLUMN(L181),FALSE)),0,VLOOKUP(A181,'BL12'!$A:$ZZ,COLUMN(L181),FALSE))+IF(ISNA(VLOOKUP(A181,'BL13'!$A:$ZZ,COLUMN(L181),FALSE)),0,VLOOKUP(A181,'BL13'!$A:$ZZ,COLUMN(L181),FALSE))+IF(ISNA(VLOOKUP(A181,'BL14'!$A:$ZZ,COLUMN(L181),FALSE)),0,VLOOKUP(A181,'BL14'!$A:$ZZ,COLUMN(L181),FALSE))+IF(ISNA(VLOOKUP(A181,'BL15'!$A:$ZZ,COLUMN(L181),FALSE)),0,VLOOKUP(A181,'BL15'!$A:$ZZ,COLUMN(L181),FALSE))+IF(ISNA(VLOOKUP(A181,'BL16'!$A:$ZZ,COLUMN(L181),FALSE)),0,VLOOKUP(A181,'BL16'!$A:$ZZ,COLUMN(L181),FALSE))+IF(ISNA(VLOOKUP(A181,'BL17'!$A:$ZZ,COLUMN(L181),FALSE)),0,VLOOKUP(A181,'BL17'!$A:$ZZ,COLUMN(L181),FALSE))+IF(ISNA(VLOOKUP(A181,'BL18'!$A:$ZZ,COLUMN(L181),FALSE)),0,VLOOKUP(A181,'BL18'!$A:$ZZ,COLUMN(L181),FALSE))+IF(ISNA(VLOOKUP(A181,'BL19'!$A:$ZZ,COLUMN(L181),FALSE)),0,VLOOKUP(A181,'BL19'!$A:$ZZ,COLUMN(L181),FALSE))+IF(ISNA(VLOOKUP(A181,'BL20'!$A:$ZZ,COLUMN(L181),FALSE)),0,VLOOKUP(A181,'BL20'!$A:$ZZ,COLUMN(L181),FALSE))+IF(ISNA(VLOOKUP(A181,'BL21'!$A:$ZZ,COLUMN(L181),FALSE)),0,VLOOKUP(A181,'BL21'!$A:$ZZ,COLUMN(L181),FALSE))+IF(ISNA(VLOOKUP(A181,'BL22'!$A:$ZZ,COLUMN(L181),FALSE)),0,VLOOKUP(A181,'BL22'!$A:$ZZ,COLUMN(L181),FALSE))+IF(ISNA(VLOOKUP(A181,'BL23'!$A:$ZZ,COLUMN(L181),FALSE)),0,VLOOKUP(A181,'BL23'!$A:$ZZ,COLUMN(L181),FALSE))+IF(ISNA(VLOOKUP(A181,'BL24'!$A:$ZZ,COLUMN(L181),FALSE)),0,VLOOKUP(A181,'BL24'!$A:$ZZ,COLUMN(L181),FALSE))+IF(ISNA(VLOOKUP(A181,'BL25'!$A:$ZZ,COLUMN(L181),FALSE)),0,VLOOKUP(A181,'BL25'!$A:$ZZ,COLUMN(L181),FALSE))+IF(ISNA(VLOOKUP(A181,'BL26'!$A:$ZZ,COLUMN(L181),FALSE)),0,VLOOKUP(A181,'BL26'!$A:$ZZ,COLUMN(L181),FALSE))+IF(ISNA(VLOOKUP(A181,'BL27'!$A:$ZZ,COLUMN(L181),FALSE)),0,VLOOKUP(A181,'BL27'!$A:$ZZ,COLUMN(L181),FALSE))+IF(ISNA(VLOOKUP(A181,'BL28'!$A:$ZZ,COLUMN(L181),FALSE)),0,VLOOKUP(A181,'BL28'!$A:$ZZ,COLUMN(L181),FALSE))+IF(ISNA(VLOOKUP(A181,'BL29'!$A:$ZZ,COLUMN(L181),FALSE)),0,VLOOKUP(A181,'BL29'!$A:$ZZ,COLUMN(L181),FALSE))+IF(ISNA(VLOOKUP(A181,'BL30'!$A:$ZZ,COLUMN(L181),FALSE)),0,VLOOKUP(A181,'BL30'!$A:$ZZ,COLUMN(L181),FALSE))</f>
        <v>0</v>
      </c>
      <c r="M181" s="28">
        <f>IF(ISNA(VLOOKUP(A181,'BL1'!$A:$ZZ,COLUMN(M181),FALSE)),0,VLOOKUP(A181,'BL1'!$A:$ZZ,COLUMN(M181),FALSE))+IF(ISNA(VLOOKUP(A181,'BL2'!$A:$ZZ,COLUMN(M181),FALSE)),0,VLOOKUP(A181,'BL2'!$A:$ZZ,COLUMN(M181),FALSE))+IF(ISNA(VLOOKUP(A181,'BL3'!$A:$ZZ,COLUMN(M181),FALSE)),0,VLOOKUP(A181,'BL3'!$A:$ZZ,COLUMN(M181),FALSE))+IF(ISNA(VLOOKUP(A181,'BL4'!$A:$ZZ,COLUMN(M181),FALSE)),0,VLOOKUP(A181,'BL4'!$A:$ZZ,COLUMN(M181),FALSE))+IF(ISNA(VLOOKUP(A181,'BL5'!$A:$ZZ,COLUMN(M181),FALSE)),0,VLOOKUP(A181,'BL5'!$A:$ZZ,COLUMN(M181),FALSE))+IF(ISNA(VLOOKUP(A181,'BL6'!$A:$ZZ,COLUMN(M181),FALSE)),0,VLOOKUP(A181,'BL6'!$A:$ZZ,COLUMN(M181),FALSE))+IF(ISNA(VLOOKUP(A181,'BL7'!$A:$ZZ,COLUMN(M181),FALSE)),0,VLOOKUP(A181,'BL7'!$A:$ZZ,COLUMN(M181),FALSE))+IF(ISNA(VLOOKUP(A181,'BL8'!$A:$ZZ,COLUMN(M181),FALSE)),0,VLOOKUP(A181,'BL8'!$A:$ZZ,COLUMN(M181),FALSE))+IF(ISNA(VLOOKUP(A181,'BL9'!$A:$ZZ,COLUMN(M181),FALSE)),0,VLOOKUP(A181,'BL9'!$A:$ZZ,COLUMN(M181),FALSE))+IF(ISNA(VLOOKUP(A181,'BL10'!$A:$ZZ,COLUMN(M181),FALSE)),0,VLOOKUP(A181,'BL10'!$A:$ZZ,COLUMN(M181),FALSE))+IF(ISNA(VLOOKUP(A181,'BL11'!$A:$ZZ,COLUMN(M181),FALSE)),0,VLOOKUP(A181,'BL11'!$A:$ZZ,COLUMN(M181),FALSE))+IF(ISNA(VLOOKUP(A181,'BL12'!$A:$ZZ,COLUMN(M181),FALSE)),0,VLOOKUP(A181,'BL12'!$A:$ZZ,COLUMN(M181),FALSE))+IF(ISNA(VLOOKUP(A181,'BL13'!$A:$ZZ,COLUMN(M181),FALSE)),0,VLOOKUP(A181,'BL13'!$A:$ZZ,COLUMN(M181),FALSE))+IF(ISNA(VLOOKUP(A181,'BL14'!$A:$ZZ,COLUMN(M181),FALSE)),0,VLOOKUP(A181,'BL14'!$A:$ZZ,COLUMN(M181),FALSE))+IF(ISNA(VLOOKUP(A181,'BL15'!$A:$ZZ,COLUMN(M181),FALSE)),0,VLOOKUP(A181,'BL15'!$A:$ZZ,COLUMN(M181),FALSE))+IF(ISNA(VLOOKUP(A181,'BL16'!$A:$ZZ,COLUMN(M181),FALSE)),0,VLOOKUP(A181,'BL16'!$A:$ZZ,COLUMN(M181),FALSE))+IF(ISNA(VLOOKUP(A181,'BL17'!$A:$ZZ,COLUMN(M181),FALSE)),0,VLOOKUP(A181,'BL17'!$A:$ZZ,COLUMN(M181),FALSE))+IF(ISNA(VLOOKUP(A181,'BL18'!$A:$ZZ,COLUMN(M181),FALSE)),0,VLOOKUP(A181,'BL18'!$A:$ZZ,COLUMN(M181),FALSE))+IF(ISNA(VLOOKUP(A181,'BL19'!$A:$ZZ,COLUMN(M181),FALSE)),0,VLOOKUP(A181,'BL19'!$A:$ZZ,COLUMN(M181),FALSE))+IF(ISNA(VLOOKUP(A181,'BL20'!$A:$ZZ,COLUMN(M181),FALSE)),0,VLOOKUP(A181,'BL20'!$A:$ZZ,COLUMN(M181),FALSE))+IF(ISNA(VLOOKUP(A181,'BL21'!$A:$ZZ,COLUMN(M181),FALSE)),0,VLOOKUP(A181,'BL21'!$A:$ZZ,COLUMN(M181),FALSE))+IF(ISNA(VLOOKUP(A181,'BL22'!$A:$ZZ,COLUMN(M181),FALSE)),0,VLOOKUP(A181,'BL22'!$A:$ZZ,COLUMN(M181),FALSE))+IF(ISNA(VLOOKUP(A181,'BL23'!$A:$ZZ,COLUMN(M181),FALSE)),0,VLOOKUP(A181,'BL23'!$A:$ZZ,COLUMN(M181),FALSE))+IF(ISNA(VLOOKUP(A181,'BL24'!$A:$ZZ,COLUMN(M181),FALSE)),0,VLOOKUP(A181,'BL24'!$A:$ZZ,COLUMN(M181),FALSE))+IF(ISNA(VLOOKUP(A181,'BL25'!$A:$ZZ,COLUMN(M181),FALSE)),0,VLOOKUP(A181,'BL25'!$A:$ZZ,COLUMN(M181),FALSE))+IF(ISNA(VLOOKUP(A181,'BL26'!$A:$ZZ,COLUMN(M181),FALSE)),0,VLOOKUP(A181,'BL26'!$A:$ZZ,COLUMN(M181),FALSE))+IF(ISNA(VLOOKUP(A181,'BL27'!$A:$ZZ,COLUMN(M181),FALSE)),0,VLOOKUP(A181,'BL27'!$A:$ZZ,COLUMN(M181),FALSE))+IF(ISNA(VLOOKUP(A181,'BL28'!$A:$ZZ,COLUMN(M181),FALSE)),0,VLOOKUP(A181,'BL28'!$A:$ZZ,COLUMN(M181),FALSE))+IF(ISNA(VLOOKUP(A181,'BL29'!$A:$ZZ,COLUMN(M181),FALSE)),0,VLOOKUP(A181,'BL29'!$A:$ZZ,COLUMN(M181),FALSE))+IF(ISNA(VLOOKUP(A181,'BL30'!$A:$ZZ,COLUMN(M181),FALSE)),0,VLOOKUP(A181,'BL30'!$A:$ZZ,COLUMN(M181),FALSE))</f>
        <v>0</v>
      </c>
      <c r="N181" s="25">
        <f>IF(ISNA(VLOOKUP(A181,'BL1'!$A:$ZZ,COLUMN(N181),FALSE)),0,VLOOKUP(A181,'BL1'!$A:$ZZ,COLUMN(N181),FALSE))+IF(ISNA(VLOOKUP(A181,'BL2'!$A:$ZZ,COLUMN(N181),FALSE)),0,VLOOKUP(A181,'BL2'!$A:$ZZ,COLUMN(N181),FALSE))+IF(ISNA(VLOOKUP(A181,'BL3'!$A:$ZZ,COLUMN(N181),FALSE)),0,VLOOKUP(A181,'BL3'!$A:$ZZ,COLUMN(N181),FALSE))+IF(ISNA(VLOOKUP(A181,'BL4'!$A:$ZZ,COLUMN(N181),FALSE)),0,VLOOKUP(A181,'BL4'!$A:$ZZ,COLUMN(N181),FALSE))+IF(ISNA(VLOOKUP(A181,'BL5'!$A:$ZZ,COLUMN(N181),FALSE)),0,VLOOKUP(A181,'BL5'!$A:$ZZ,COLUMN(N181),FALSE))+IF(ISNA(VLOOKUP(A181,'BL6'!$A:$ZZ,COLUMN(N181),FALSE)),0,VLOOKUP(A181,'BL6'!$A:$ZZ,COLUMN(N181),FALSE))+IF(ISNA(VLOOKUP(A181,'BL7'!$A:$ZZ,COLUMN(N181),FALSE)),0,VLOOKUP(A181,'BL7'!$A:$ZZ,COLUMN(N181),FALSE))+IF(ISNA(VLOOKUP(A181,'BL8'!$A:$ZZ,COLUMN(N181),FALSE)),0,VLOOKUP(A181,'BL8'!$A:$ZZ,COLUMN(N181),FALSE))+IF(ISNA(VLOOKUP(A181,'BL9'!$A:$ZZ,COLUMN(N181),FALSE)),0,VLOOKUP(A181,'BL9'!$A:$ZZ,COLUMN(N181),FALSE))+IF(ISNA(VLOOKUP(A181,'BL10'!$A:$ZZ,COLUMN(N181),FALSE)),0,VLOOKUP(A181,'BL10'!$A:$ZZ,COLUMN(N181),FALSE))+IF(ISNA(VLOOKUP(A181,'BL11'!$A:$ZZ,COLUMN(N181),FALSE)),0,VLOOKUP(A181,'BL11'!$A:$ZZ,COLUMN(N181),FALSE))+IF(ISNA(VLOOKUP(A181,'BL12'!$A:$ZZ,COLUMN(N181),FALSE)),0,VLOOKUP(A181,'BL12'!$A:$ZZ,COLUMN(N181),FALSE))+IF(ISNA(VLOOKUP(A181,'BL13'!$A:$ZZ,COLUMN(N181),FALSE)),0,VLOOKUP(A181,'BL13'!$A:$ZZ,COLUMN(N181),FALSE))+IF(ISNA(VLOOKUP(A181,'BL14'!$A:$ZZ,COLUMN(N181),FALSE)),0,VLOOKUP(A181,'BL14'!$A:$ZZ,COLUMN(N181),FALSE))+IF(ISNA(VLOOKUP(A181,'BL15'!$A:$ZZ,COLUMN(N181),FALSE)),0,VLOOKUP(A181,'BL15'!$A:$ZZ,COLUMN(N181),FALSE))+IF(ISNA(VLOOKUP(A181,'BL16'!$A:$ZZ,COLUMN(N181),FALSE)),0,VLOOKUP(A181,'BL16'!$A:$ZZ,COLUMN(N181),FALSE))+IF(ISNA(VLOOKUP(A181,'BL17'!$A:$ZZ,COLUMN(N181),FALSE)),0,VLOOKUP(A181,'BL17'!$A:$ZZ,COLUMN(N181),FALSE))+IF(ISNA(VLOOKUP(A181,'BL18'!$A:$ZZ,COLUMN(N181),FALSE)),0,VLOOKUP(A181,'BL18'!$A:$ZZ,COLUMN(N181),FALSE))+IF(ISNA(VLOOKUP(A181,'BL19'!$A:$ZZ,COLUMN(N181),FALSE)),0,VLOOKUP(A181,'BL19'!$A:$ZZ,COLUMN(N181),FALSE))+IF(ISNA(VLOOKUP(A181,'BL20'!$A:$ZZ,COLUMN(N181),FALSE)),0,VLOOKUP(A181,'BL20'!$A:$ZZ,COLUMN(N181),FALSE))+IF(ISNA(VLOOKUP(A181,'BL21'!$A:$ZZ,COLUMN(N181),FALSE)),0,VLOOKUP(A181,'BL21'!$A:$ZZ,COLUMN(N181),FALSE))+IF(ISNA(VLOOKUP(A181,'BL22'!$A:$ZZ,COLUMN(N181),FALSE)),0,VLOOKUP(A181,'BL22'!$A:$ZZ,COLUMN(N181),FALSE))+IF(ISNA(VLOOKUP(A181,'BL23'!$A:$ZZ,COLUMN(N181),FALSE)),0,VLOOKUP(A181,'BL23'!$A:$ZZ,COLUMN(N181),FALSE))+IF(ISNA(VLOOKUP(A181,'BL24'!$A:$ZZ,COLUMN(N181),FALSE)),0,VLOOKUP(A181,'BL24'!$A:$ZZ,COLUMN(N181),FALSE))+IF(ISNA(VLOOKUP(A181,'BL25'!$A:$ZZ,COLUMN(N181),FALSE)),0,VLOOKUP(A181,'BL25'!$A:$ZZ,COLUMN(N181),FALSE))+IF(ISNA(VLOOKUP(A181,'BL26'!$A:$ZZ,COLUMN(N181),FALSE)),0,VLOOKUP(A181,'BL26'!$A:$ZZ,COLUMN(N181),FALSE))+IF(ISNA(VLOOKUP(A181,'BL27'!$A:$ZZ,COLUMN(N181),FALSE)),0,VLOOKUP(A181,'BL27'!$A:$ZZ,COLUMN(N181),FALSE))+IF(ISNA(VLOOKUP(A181,'BL28'!$A:$ZZ,COLUMN(N181),FALSE)),0,VLOOKUP(A181,'BL28'!$A:$ZZ,COLUMN(N181),FALSE))+IF(ISNA(VLOOKUP(A181,'BL29'!$A:$ZZ,COLUMN(N181),FALSE)),0,VLOOKUP(A181,'BL29'!$A:$ZZ,COLUMN(N181),FALSE))+IF(ISNA(VLOOKUP(A181,'BL30'!$A:$ZZ,COLUMN(N181),FALSE)),0,VLOOKUP(A181,'BL30'!$A:$ZZ,COLUMN(N181),FALSE))</f>
        <v>0</v>
      </c>
      <c r="O181" s="25">
        <f>IF(ISNA(VLOOKUP(A181,'BL1'!$A:$ZZ,COLUMN(O181),FALSE)),0,VLOOKUP(A181,'BL1'!$A:$ZZ,COLUMN(O181),FALSE))+IF(ISNA(VLOOKUP(A181,'BL2'!$A:$ZZ,COLUMN(O181),FALSE)),0,VLOOKUP(A181,'BL2'!$A:$ZZ,COLUMN(O181),FALSE))+IF(ISNA(VLOOKUP(A181,'BL3'!$A:$ZZ,COLUMN(O181),FALSE)),0,VLOOKUP(A181,'BL3'!$A:$ZZ,COLUMN(O181),FALSE))+IF(ISNA(VLOOKUP(A181,'BL4'!$A:$ZZ,COLUMN(O181),FALSE)),0,VLOOKUP(A181,'BL4'!$A:$ZZ,COLUMN(O181),FALSE))+IF(ISNA(VLOOKUP(A181,'BL5'!$A:$ZZ,COLUMN(O181),FALSE)),0,VLOOKUP(A181,'BL5'!$A:$ZZ,COLUMN(O181),FALSE))+IF(ISNA(VLOOKUP(A181,'BL6'!$A:$ZZ,COLUMN(O181),FALSE)),0,VLOOKUP(A181,'BL6'!$A:$ZZ,COLUMN(O181),FALSE))+IF(ISNA(VLOOKUP(A181,'BL7'!$A:$ZZ,COLUMN(O181),FALSE)),0,VLOOKUP(A181,'BL7'!$A:$ZZ,COLUMN(O181),FALSE))+IF(ISNA(VLOOKUP(A181,'BL8'!$A:$ZZ,COLUMN(O181),FALSE)),0,VLOOKUP(A181,'BL8'!$A:$ZZ,COLUMN(O181),FALSE))+IF(ISNA(VLOOKUP(A181,'BL9'!$A:$ZZ,COLUMN(O181),FALSE)),0,VLOOKUP(A181,'BL9'!$A:$ZZ,COLUMN(O181),FALSE))+IF(ISNA(VLOOKUP(A181,'BL10'!$A:$ZZ,COLUMN(O181),FALSE)),0,VLOOKUP(A181,'BL10'!$A:$ZZ,COLUMN(O181),FALSE))+IF(ISNA(VLOOKUP(A181,'BL11'!$A:$ZZ,COLUMN(O181),FALSE)),0,VLOOKUP(A181,'BL11'!$A:$ZZ,COLUMN(O181),FALSE))+IF(ISNA(VLOOKUP(A181,'BL12'!$A:$ZZ,COLUMN(O181),FALSE)),0,VLOOKUP(A181,'BL12'!$A:$ZZ,COLUMN(O181),FALSE))+IF(ISNA(VLOOKUP(A181,'BL13'!$A:$ZZ,COLUMN(O181),FALSE)),0,VLOOKUP(A181,'BL13'!$A:$ZZ,COLUMN(O181),FALSE))+IF(ISNA(VLOOKUP(A181,'BL14'!$A:$ZZ,COLUMN(O181),FALSE)),0,VLOOKUP(A181,'BL14'!$A:$ZZ,COLUMN(O181),FALSE))+IF(ISNA(VLOOKUP(A181,'BL15'!$A:$ZZ,COLUMN(O181),FALSE)),0,VLOOKUP(A181,'BL15'!$A:$ZZ,COLUMN(O181),FALSE))+IF(ISNA(VLOOKUP(A181,'BL16'!$A:$ZZ,COLUMN(O181),FALSE)),0,VLOOKUP(A181,'BL16'!$A:$ZZ,COLUMN(O181),FALSE))+IF(ISNA(VLOOKUP(A181,'BL17'!$A:$ZZ,COLUMN(O181),FALSE)),0,VLOOKUP(A181,'BL17'!$A:$ZZ,COLUMN(O181),FALSE))+IF(ISNA(VLOOKUP(A181,'BL18'!$A:$ZZ,COLUMN(O181),FALSE)),0,VLOOKUP(A181,'BL18'!$A:$ZZ,COLUMN(O181),FALSE))+IF(ISNA(VLOOKUP(A181,'BL19'!$A:$ZZ,COLUMN(O181),FALSE)),0,VLOOKUP(A181,'BL19'!$A:$ZZ,COLUMN(O181),FALSE))+IF(ISNA(VLOOKUP(A181,'BL20'!$A:$ZZ,COLUMN(O181),FALSE)),0,VLOOKUP(A181,'BL20'!$A:$ZZ,COLUMN(O181),FALSE))+IF(ISNA(VLOOKUP(A181,'BL21'!$A:$ZZ,COLUMN(O181),FALSE)),0,VLOOKUP(A181,'BL21'!$A:$ZZ,COLUMN(O181),FALSE))+IF(ISNA(VLOOKUP(A181,'BL22'!$A:$ZZ,COLUMN(O181),FALSE)),0,VLOOKUP(A181,'BL22'!$A:$ZZ,COLUMN(O181),FALSE))+IF(ISNA(VLOOKUP(A181,'BL23'!$A:$ZZ,COLUMN(O181),FALSE)),0,VLOOKUP(A181,'BL23'!$A:$ZZ,COLUMN(O181),FALSE))+IF(ISNA(VLOOKUP(A181,'BL24'!$A:$ZZ,COLUMN(O181),FALSE)),0,VLOOKUP(A181,'BL24'!$A:$ZZ,COLUMN(O181),FALSE))+IF(ISNA(VLOOKUP(A181,'BL25'!$A:$ZZ,COLUMN(O181),FALSE)),0,VLOOKUP(A181,'BL25'!$A:$ZZ,COLUMN(O181),FALSE))+IF(ISNA(VLOOKUP(A181,'BL26'!$A:$ZZ,COLUMN(O181),FALSE)),0,VLOOKUP(A181,'BL26'!$A:$ZZ,COLUMN(O181),FALSE))+IF(ISNA(VLOOKUP(A181,'BL27'!$A:$ZZ,COLUMN(O181),FALSE)),0,VLOOKUP(A181,'BL27'!$A:$ZZ,COLUMN(O181),FALSE))+IF(ISNA(VLOOKUP(A181,'BL28'!$A:$ZZ,COLUMN(O181),FALSE)),0,VLOOKUP(A181,'BL28'!$A:$ZZ,COLUMN(O181),FALSE))+IF(ISNA(VLOOKUP(A181,'BL29'!$A:$ZZ,COLUMN(O181),FALSE)),0,VLOOKUP(A181,'BL29'!$A:$ZZ,COLUMN(O181),FALSE))+IF(ISNA(VLOOKUP(A181,'BL30'!$A:$ZZ,COLUMN(O181),FALSE)),0,VLOOKUP(A181,'BL30'!$A:$ZZ,COLUMN(O181),FALSE))</f>
        <v>0</v>
      </c>
      <c r="P181" s="25">
        <f>IF(ISNA(VLOOKUP(A181,'BL1'!$A:$ZZ,COLUMN(P181),FALSE)),0,VLOOKUP(A181,'BL1'!$A:$ZZ,COLUMN(P181),FALSE))+IF(ISNA(VLOOKUP(A181,'BL2'!$A:$ZZ,COLUMN(P181),FALSE)),0,VLOOKUP(A181,'BL2'!$A:$ZZ,COLUMN(P181),FALSE))+IF(ISNA(VLOOKUP(A181,'BL3'!$A:$ZZ,COLUMN(P181),FALSE)),0,VLOOKUP(A181,'BL3'!$A:$ZZ,COLUMN(P181),FALSE))+IF(ISNA(VLOOKUP(A181,'BL4'!$A:$ZZ,COLUMN(P181),FALSE)),0,VLOOKUP(A181,'BL4'!$A:$ZZ,COLUMN(P181),FALSE))+IF(ISNA(VLOOKUP(A181,'BL5'!$A:$ZZ,COLUMN(P181),FALSE)),0,VLOOKUP(A181,'BL5'!$A:$ZZ,COLUMN(P181),FALSE))+IF(ISNA(VLOOKUP(A181,'BL6'!$A:$ZZ,COLUMN(P181),FALSE)),0,VLOOKUP(A181,'BL6'!$A:$ZZ,COLUMN(P181),FALSE))+IF(ISNA(VLOOKUP(A181,'BL7'!$A:$ZZ,COLUMN(P181),FALSE)),0,VLOOKUP(A181,'BL7'!$A:$ZZ,COLUMN(P181),FALSE))+IF(ISNA(VLOOKUP(A181,'BL8'!$A:$ZZ,COLUMN(P181),FALSE)),0,VLOOKUP(A181,'BL8'!$A:$ZZ,COLUMN(P181),FALSE))+IF(ISNA(VLOOKUP(A181,'BL9'!$A:$ZZ,COLUMN(P181),FALSE)),0,VLOOKUP(A181,'BL9'!$A:$ZZ,COLUMN(P181),FALSE))+IF(ISNA(VLOOKUP(A181,'BL10'!$A:$ZZ,COLUMN(P181),FALSE)),0,VLOOKUP(A181,'BL10'!$A:$ZZ,COLUMN(P181),FALSE))+IF(ISNA(VLOOKUP(A181,'BL11'!$A:$ZZ,COLUMN(P181),FALSE)),0,VLOOKUP(A181,'BL11'!$A:$ZZ,COLUMN(P181),FALSE))+IF(ISNA(VLOOKUP(A181,'BL12'!$A:$ZZ,COLUMN(P181),FALSE)),0,VLOOKUP(A181,'BL12'!$A:$ZZ,COLUMN(P181),FALSE))+IF(ISNA(VLOOKUP(A181,'BL13'!$A:$ZZ,COLUMN(P181),FALSE)),0,VLOOKUP(A181,'BL13'!$A:$ZZ,COLUMN(P181),FALSE))+IF(ISNA(VLOOKUP(A181,'BL14'!$A:$ZZ,COLUMN(P181),FALSE)),0,VLOOKUP(A181,'BL14'!$A:$ZZ,COLUMN(P181),FALSE))+IF(ISNA(VLOOKUP(A181,'BL15'!$A:$ZZ,COLUMN(P181),FALSE)),0,VLOOKUP(A181,'BL15'!$A:$ZZ,COLUMN(P181),FALSE))+IF(ISNA(VLOOKUP(A181,'BL16'!$A:$ZZ,COLUMN(P181),FALSE)),0,VLOOKUP(A181,'BL16'!$A:$ZZ,COLUMN(P181),FALSE))+IF(ISNA(VLOOKUP(A181,'BL17'!$A:$ZZ,COLUMN(P181),FALSE)),0,VLOOKUP(A181,'BL17'!$A:$ZZ,COLUMN(P181),FALSE))+IF(ISNA(VLOOKUP(A181,'BL18'!$A:$ZZ,COLUMN(P181),FALSE)),0,VLOOKUP(A181,'BL18'!$A:$ZZ,COLUMN(P181),FALSE))+IF(ISNA(VLOOKUP(A181,'BL19'!$A:$ZZ,COLUMN(P181),FALSE)),0,VLOOKUP(A181,'BL19'!$A:$ZZ,COLUMN(P181),FALSE))+IF(ISNA(VLOOKUP(A181,'BL20'!$A:$ZZ,COLUMN(P181),FALSE)),0,VLOOKUP(A181,'BL20'!$A:$ZZ,COLUMN(P181),FALSE))+IF(ISNA(VLOOKUP(A181,'BL21'!$A:$ZZ,COLUMN(P181),FALSE)),0,VLOOKUP(A181,'BL21'!$A:$ZZ,COLUMN(P181),FALSE))+IF(ISNA(VLOOKUP(A181,'BL22'!$A:$ZZ,COLUMN(P181),FALSE)),0,VLOOKUP(A181,'BL22'!$A:$ZZ,COLUMN(P181),FALSE))+IF(ISNA(VLOOKUP(A181,'BL23'!$A:$ZZ,COLUMN(P181),FALSE)),0,VLOOKUP(A181,'BL23'!$A:$ZZ,COLUMN(P181),FALSE))+IF(ISNA(VLOOKUP(A181,'BL24'!$A:$ZZ,COLUMN(P181),FALSE)),0,VLOOKUP(A181,'BL24'!$A:$ZZ,COLUMN(P181),FALSE))+IF(ISNA(VLOOKUP(A181,'BL25'!$A:$ZZ,COLUMN(P181),FALSE)),0,VLOOKUP(A181,'BL25'!$A:$ZZ,COLUMN(P181),FALSE))+IF(ISNA(VLOOKUP(A181,'BL26'!$A:$ZZ,COLUMN(P181),FALSE)),0,VLOOKUP(A181,'BL26'!$A:$ZZ,COLUMN(P181),FALSE))+IF(ISNA(VLOOKUP(A181,'BL27'!$A:$ZZ,COLUMN(P181),FALSE)),0,VLOOKUP(A181,'BL27'!$A:$ZZ,COLUMN(P181),FALSE))+IF(ISNA(VLOOKUP(A181,'BL28'!$A:$ZZ,COLUMN(P181),FALSE)),0,VLOOKUP(A181,'BL28'!$A:$ZZ,COLUMN(P181),FALSE))+IF(ISNA(VLOOKUP(A181,'BL29'!$A:$ZZ,COLUMN(P181),FALSE)),0,VLOOKUP(A181,'BL29'!$A:$ZZ,COLUMN(P181),FALSE))+IF(ISNA(VLOOKUP(A181,'BL30'!$A:$ZZ,COLUMN(P181),FALSE)),0,VLOOKUP(A181,'BL30'!$A:$ZZ,COLUMN(P181),FALSE))</f>
        <v>0</v>
      </c>
      <c r="Q181" s="25">
        <f>IF(ISNA(VLOOKUP(A181,'BL1'!$A:$ZZ,COLUMN(Q181),FALSE)),0,VLOOKUP(A181,'BL1'!$A:$ZZ,COLUMN(Q181),FALSE))+IF(ISNA(VLOOKUP(A181,'BL2'!$A:$ZZ,COLUMN(Q181),FALSE)),0,VLOOKUP(A181,'BL2'!$A:$ZZ,COLUMN(Q181),FALSE))+IF(ISNA(VLOOKUP(A181,'BL3'!$A:$ZZ,COLUMN(Q181),FALSE)),0,VLOOKUP(A181,'BL3'!$A:$ZZ,COLUMN(Q181),FALSE))+IF(ISNA(VLOOKUP(A181,'BL4'!$A:$ZZ,COLUMN(Q181),FALSE)),0,VLOOKUP(A181,'BL4'!$A:$ZZ,COLUMN(Q181),FALSE))+IF(ISNA(VLOOKUP(A181,'BL5'!$A:$ZZ,COLUMN(Q181),FALSE)),0,VLOOKUP(A181,'BL5'!$A:$ZZ,COLUMN(Q181),FALSE))+IF(ISNA(VLOOKUP(A181,'BL6'!$A:$ZZ,COLUMN(Q181),FALSE)),0,VLOOKUP(A181,'BL6'!$A:$ZZ,COLUMN(Q181),FALSE))+IF(ISNA(VLOOKUP(A181,'BL7'!$A:$ZZ,COLUMN(Q181),FALSE)),0,VLOOKUP(A181,'BL7'!$A:$ZZ,COLUMN(Q181),FALSE))+IF(ISNA(VLOOKUP(A181,'BL8'!$A:$ZZ,COLUMN(Q181),FALSE)),0,VLOOKUP(A181,'BL8'!$A:$ZZ,COLUMN(Q181),FALSE))+IF(ISNA(VLOOKUP(A181,'BL9'!$A:$ZZ,COLUMN(Q181),FALSE)),0,VLOOKUP(A181,'BL9'!$A:$ZZ,COLUMN(Q181),FALSE))+IF(ISNA(VLOOKUP(A181,'BL10'!$A:$ZZ,COLUMN(Q181),FALSE)),0,VLOOKUP(A181,'BL10'!$A:$ZZ,COLUMN(Q181),FALSE))+IF(ISNA(VLOOKUP(A181,'BL11'!$A:$ZZ,COLUMN(Q181),FALSE)),0,VLOOKUP(A181,'BL11'!$A:$ZZ,COLUMN(Q181),FALSE))+IF(ISNA(VLOOKUP(A181,'BL12'!$A:$ZZ,COLUMN(Q181),FALSE)),0,VLOOKUP(A181,'BL12'!$A:$ZZ,COLUMN(Q181),FALSE))+IF(ISNA(VLOOKUP(A181,'BL13'!$A:$ZZ,COLUMN(Q181),FALSE)),0,VLOOKUP(A181,'BL13'!$A:$ZZ,COLUMN(Q181),FALSE))+IF(ISNA(VLOOKUP(A181,'BL14'!$A:$ZZ,COLUMN(Q181),FALSE)),0,VLOOKUP(A181,'BL14'!$A:$ZZ,COLUMN(Q181),FALSE))+IF(ISNA(VLOOKUP(A181,'BL15'!$A:$ZZ,COLUMN(Q181),FALSE)),0,VLOOKUP(A181,'BL15'!$A:$ZZ,COLUMN(Q181),FALSE))+IF(ISNA(VLOOKUP(A181,'BL16'!$A:$ZZ,COLUMN(Q181),FALSE)),0,VLOOKUP(A181,'BL16'!$A:$ZZ,COLUMN(Q181),FALSE))+IF(ISNA(VLOOKUP(A181,'BL17'!$A:$ZZ,COLUMN(Q181),FALSE)),0,VLOOKUP(A181,'BL17'!$A:$ZZ,COLUMN(Q181),FALSE))+IF(ISNA(VLOOKUP(A181,'BL18'!$A:$ZZ,COLUMN(Q181),FALSE)),0,VLOOKUP(A181,'BL18'!$A:$ZZ,COLUMN(Q181),FALSE))+IF(ISNA(VLOOKUP(A181,'BL19'!$A:$ZZ,COLUMN(Q181),FALSE)),0,VLOOKUP(A181,'BL19'!$A:$ZZ,COLUMN(Q181),FALSE))+IF(ISNA(VLOOKUP(A181,'BL20'!$A:$ZZ,COLUMN(Q181),FALSE)),0,VLOOKUP(A181,'BL20'!$A:$ZZ,COLUMN(Q181),FALSE))+IF(ISNA(VLOOKUP(A181,'BL21'!$A:$ZZ,COLUMN(Q181),FALSE)),0,VLOOKUP(A181,'BL21'!$A:$ZZ,COLUMN(Q181),FALSE))+IF(ISNA(VLOOKUP(A181,'BL22'!$A:$ZZ,COLUMN(Q181),FALSE)),0,VLOOKUP(A181,'BL22'!$A:$ZZ,COLUMN(Q181),FALSE))+IF(ISNA(VLOOKUP(A181,'BL23'!$A:$ZZ,COLUMN(Q181),FALSE)),0,VLOOKUP(A181,'BL23'!$A:$ZZ,COLUMN(Q181),FALSE))+IF(ISNA(VLOOKUP(A181,'BL24'!$A:$ZZ,COLUMN(Q181),FALSE)),0,VLOOKUP(A181,'BL24'!$A:$ZZ,COLUMN(Q181),FALSE))+IF(ISNA(VLOOKUP(A181,'BL25'!$A:$ZZ,COLUMN(Q181),FALSE)),0,VLOOKUP(A181,'BL25'!$A:$ZZ,COLUMN(Q181),FALSE))+IF(ISNA(VLOOKUP(A181,'BL26'!$A:$ZZ,COLUMN(Q181),FALSE)),0,VLOOKUP(A181,'BL26'!$A:$ZZ,COLUMN(Q181),FALSE))+IF(ISNA(VLOOKUP(A181,'BL27'!$A:$ZZ,COLUMN(Q181),FALSE)),0,VLOOKUP(A181,'BL27'!$A:$ZZ,COLUMN(Q181),FALSE))+IF(ISNA(VLOOKUP(A181,'BL28'!$A:$ZZ,COLUMN(Q181),FALSE)),0,VLOOKUP(A181,'BL28'!$A:$ZZ,COLUMN(Q181),FALSE))+IF(ISNA(VLOOKUP(A181,'BL29'!$A:$ZZ,COLUMN(Q181),FALSE)),0,VLOOKUP(A181,'BL29'!$A:$ZZ,COLUMN(Q181),FALSE))+IF(ISNA(VLOOKUP(A181,'BL30'!$A:$ZZ,COLUMN(Q181),FALSE)),0,VLOOKUP(A181,'BL30'!$A:$ZZ,COLUMN(Q181),FALSE))</f>
        <v>0</v>
      </c>
      <c r="R181" s="26">
        <f t="shared" si="5"/>
        <v>17.099999999999998</v>
      </c>
      <c r="S181" s="342">
        <f>IF(VLOOKUP(A181,Schuldenbuch!A:BS,66,FALSE)=1,0,R181*VLOOKUP(A181,Schuldenbuch!A:BS,66,FALSE))</f>
        <v>0</v>
      </c>
    </row>
    <row r="182" spans="1:19" s="654" customFormat="1" ht="13.9" x14ac:dyDescent="0.4">
      <c r="A182" s="658" t="s">
        <v>178</v>
      </c>
      <c r="B182" s="15">
        <f>IF(ISNA(VLOOKUP(A182,'BL1'!$A:$ZZ,COLUMN(B182),FALSE)),0,VLOOKUP(A182,'BL1'!$A:$ZZ,COLUMN(B182),FALSE))+IF(ISNA(VLOOKUP(A182,'BL2'!$A:$ZZ,COLUMN(B182),FALSE)),0,VLOOKUP(A182,'BL2'!$A:$ZZ,COLUMN(B182),FALSE))+IF(ISNA(VLOOKUP(A182,'BL3'!$A:$ZZ,COLUMN(B182),FALSE)),0,VLOOKUP(A182,'BL3'!$A:$ZZ,COLUMN(B182),FALSE))+IF(ISNA(VLOOKUP(A182,'BL4'!$A:$ZZ,COLUMN(B182),FALSE)),0,VLOOKUP(A182,'BL4'!$A:$ZZ,COLUMN(B182),FALSE))+IF(ISNA(VLOOKUP(A182,'BL5'!$A:$ZZ,COLUMN(B182),FALSE)),0,VLOOKUP(A182,'BL5'!$A:$ZZ,COLUMN(B182),FALSE))+IF(ISNA(VLOOKUP(A182,'BL6'!$A:$ZZ,COLUMN(B182),FALSE)),0,VLOOKUP(A182,'BL6'!$A:$ZZ,COLUMN(B182),FALSE))+IF(ISNA(VLOOKUP(A182,'BL7'!$A:$ZZ,COLUMN(B182),FALSE)),0,VLOOKUP(A182,'BL7'!$A:$ZZ,COLUMN(B182),FALSE))+IF(ISNA(VLOOKUP(A182,'BL8'!$A:$ZZ,COLUMN(B182),FALSE)),0,VLOOKUP(A182,'BL8'!$A:$ZZ,COLUMN(B182),FALSE))+IF(ISNA(VLOOKUP(A182,'BL9'!$A:$ZZ,COLUMN(B182),FALSE)),0,VLOOKUP(A182,'BL9'!$A:$ZZ,COLUMN(B182),FALSE))+IF(ISNA(VLOOKUP(A182,'BL10'!$A:$ZZ,COLUMN(B182),FALSE)),0,VLOOKUP(A182,'BL10'!$A:$ZZ,COLUMN(B182),FALSE))+IF(ISNA(VLOOKUP(A182,'BL11'!$A:$ZZ,COLUMN(B182),FALSE)),0,VLOOKUP(A182,'BL11'!$A:$ZZ,COLUMN(B182),FALSE))+IF(ISNA(VLOOKUP(A182,'BL12'!$A:$ZZ,COLUMN(B182),FALSE)),0,VLOOKUP(A182,'BL12'!$A:$ZZ,COLUMN(B182),FALSE))+IF(ISNA(VLOOKUP(A182,'BL13'!$A:$ZZ,COLUMN(B182),FALSE)),0,VLOOKUP(A182,'BL13'!$A:$ZZ,COLUMN(B182),FALSE))+IF(ISNA(VLOOKUP(A182,'BL14'!$A:$ZZ,COLUMN(B182),FALSE)),0,VLOOKUP(A182,'BL14'!$A:$ZZ,COLUMN(B182),FALSE))+IF(ISNA(VLOOKUP(A182,'BL15'!$A:$ZZ,COLUMN(B182),FALSE)),0,VLOOKUP(A182,'BL15'!$A:$ZZ,COLUMN(B182),FALSE))+IF(ISNA(VLOOKUP(A182,'BL16'!$A:$ZZ,COLUMN(B182),FALSE)),0,VLOOKUP(A182,'BL16'!$A:$ZZ,COLUMN(B182),FALSE))+IF(ISNA(VLOOKUP(A182,'BL17'!$A:$ZZ,COLUMN(B182),FALSE)),0,VLOOKUP(A182,'BL17'!$A:$ZZ,COLUMN(B182),FALSE))+IF(ISNA(VLOOKUP(A182,'BL18'!$A:$ZZ,COLUMN(B182),FALSE)),0,VLOOKUP(A182,'BL18'!$A:$ZZ,COLUMN(B182),FALSE))+IF(ISNA(VLOOKUP(A182,'BL19'!$A:$ZZ,COLUMN(B182),FALSE)),0,VLOOKUP(A182,'BL19'!$A:$ZZ,COLUMN(B182),FALSE))+IF(ISNA(VLOOKUP(A182,'BL20'!$A:$ZZ,COLUMN(B182),FALSE)),0,VLOOKUP(A182,'BL20'!$A:$ZZ,COLUMN(B182),FALSE))+IF(ISNA(VLOOKUP(A182,'BL21'!$A:$ZZ,COLUMN(B182),FALSE)),0,VLOOKUP(A182,'BL21'!$A:$ZZ,COLUMN(B182),FALSE))+IF(ISNA(VLOOKUP(A182,'BL22'!$A:$ZZ,COLUMN(B182),FALSE)),0,VLOOKUP(A182,'BL22'!$A:$ZZ,COLUMN(B182),FALSE))+IF(ISNA(VLOOKUP(A182,'BL23'!$A:$ZZ,COLUMN(B182),FALSE)),0,VLOOKUP(A182,'BL23'!$A:$ZZ,COLUMN(B182),FALSE))+IF(ISNA(VLOOKUP(A182,'BL24'!$A:$ZZ,COLUMN(B182),FALSE)),0,VLOOKUP(A182,'BL24'!$A:$ZZ,COLUMN(B182),FALSE))+IF(ISNA(VLOOKUP(A182,'BL25'!$A:$ZZ,COLUMN(B182),FALSE)),0,VLOOKUP(A182,'BL25'!$A:$ZZ,COLUMN(B182),FALSE))+IF(ISNA(VLOOKUP(A182,'BL26'!$A:$ZZ,COLUMN(B182),FALSE)),0,VLOOKUP(A182,'BL26'!$A:$ZZ,COLUMN(B182),FALSE))+IF(ISNA(VLOOKUP(A182,'BL27'!$A:$ZZ,COLUMN(B182),FALSE)),0,VLOOKUP(A182,'BL27'!$A:$ZZ,COLUMN(B182),FALSE))+IF(ISNA(VLOOKUP(A182,'BL28'!$A:$ZZ,COLUMN(B182),FALSE)),0,VLOOKUP(A182,'BL28'!$A:$ZZ,COLUMN(B182),FALSE))+IF(ISNA(VLOOKUP(A182,'BL29'!$A:$ZZ,COLUMN(B182),FALSE)),0,VLOOKUP(A182,'BL29'!$A:$ZZ,COLUMN(B182),FALSE))+IF(ISNA(VLOOKUP(A182,'BL30'!$A:$ZZ,COLUMN(B182),FALSE)),0,VLOOKUP(A182,'BL30'!$A:$ZZ,COLUMN(B182),FALSE))</f>
        <v>0</v>
      </c>
      <c r="C182" s="16">
        <f>IF(ISNA(VLOOKUP(A182,'BL1'!$A:$ZZ,COLUMN(C182),FALSE)),0,VLOOKUP(A182,'BL1'!$A:$ZZ,COLUMN(C182),FALSE))+IF(ISNA(VLOOKUP(A182,'BL2'!$A:$ZZ,COLUMN(C182),FALSE)),0,VLOOKUP(A182,'BL2'!$A:$ZZ,COLUMN(C182),FALSE))+IF(ISNA(VLOOKUP(A182,'BL3'!$A:$ZZ,COLUMN(C182),FALSE)),0,VLOOKUP(A182,'BL3'!$A:$ZZ,COLUMN(C182),FALSE))+IF(ISNA(VLOOKUP(A182,'BL4'!$A:$ZZ,COLUMN(C182),FALSE)),0,VLOOKUP(A182,'BL4'!$A:$ZZ,COLUMN(C182),FALSE))+IF(ISNA(VLOOKUP(A182,'BL5'!$A:$ZZ,COLUMN(C182),FALSE)),0,VLOOKUP(A182,'BL5'!$A:$ZZ,COLUMN(C182),FALSE))+IF(ISNA(VLOOKUP(A182,'BL6'!$A:$ZZ,COLUMN(C182),FALSE)),0,VLOOKUP(A182,'BL6'!$A:$ZZ,COLUMN(C182),FALSE))+IF(ISNA(VLOOKUP(A182,'BL7'!$A:$ZZ,COLUMN(C182),FALSE)),0,VLOOKUP(A182,'BL7'!$A:$ZZ,COLUMN(C182),FALSE))+IF(ISNA(VLOOKUP(A182,'BL8'!$A:$ZZ,COLUMN(C182),FALSE)),0,VLOOKUP(A182,'BL8'!$A:$ZZ,COLUMN(C182),FALSE))+IF(ISNA(VLOOKUP(A182,'BL9'!$A:$ZZ,COLUMN(C182),FALSE)),0,VLOOKUP(A182,'BL9'!$A:$ZZ,COLUMN(C182),FALSE))+IF(ISNA(VLOOKUP(A182,'BL10'!$A:$ZZ,COLUMN(C182),FALSE)),0,VLOOKUP(A182,'BL10'!$A:$ZZ,COLUMN(C182),FALSE))+IF(ISNA(VLOOKUP(A182,'BL11'!$A:$ZZ,COLUMN(C182),FALSE)),0,VLOOKUP(A182,'BL11'!$A:$ZZ,COLUMN(C182),FALSE))+IF(ISNA(VLOOKUP(A182,'BL12'!$A:$ZZ,COLUMN(C182),FALSE)),0,VLOOKUP(A182,'BL12'!$A:$ZZ,COLUMN(C182),FALSE))+IF(ISNA(VLOOKUP(A182,'BL13'!$A:$ZZ,COLUMN(C182),FALSE)),0,VLOOKUP(A182,'BL13'!$A:$ZZ,COLUMN(C182),FALSE))+IF(ISNA(VLOOKUP(A182,'BL14'!$A:$ZZ,COLUMN(C182),FALSE)),0,VLOOKUP(A182,'BL14'!$A:$ZZ,COLUMN(C182),FALSE))+IF(ISNA(VLOOKUP(A182,'BL15'!$A:$ZZ,COLUMN(C182),FALSE)),0,VLOOKUP(A182,'BL15'!$A:$ZZ,COLUMN(C182),FALSE))+IF(ISNA(VLOOKUP(A182,'BL16'!$A:$ZZ,COLUMN(C182),FALSE)),0,VLOOKUP(A182,'BL16'!$A:$ZZ,COLUMN(C182),FALSE))+IF(ISNA(VLOOKUP(A182,'BL17'!$A:$ZZ,COLUMN(C182),FALSE)),0,VLOOKUP(A182,'BL17'!$A:$ZZ,COLUMN(C182),FALSE))+IF(ISNA(VLOOKUP(A182,'BL18'!$A:$ZZ,COLUMN(C182),FALSE)),0,VLOOKUP(A182,'BL18'!$A:$ZZ,COLUMN(C182),FALSE))+IF(ISNA(VLOOKUP(A182,'BL19'!$A:$ZZ,COLUMN(C182),FALSE)),0,VLOOKUP(A182,'BL19'!$A:$ZZ,COLUMN(C182),FALSE))+IF(ISNA(VLOOKUP(A182,'BL20'!$A:$ZZ,COLUMN(C182),FALSE)),0,VLOOKUP(A182,'BL20'!$A:$ZZ,COLUMN(C182),FALSE))+IF(ISNA(VLOOKUP(A182,'BL21'!$A:$ZZ,COLUMN(C182),FALSE)),0,VLOOKUP(A182,'BL21'!$A:$ZZ,COLUMN(C182),FALSE))+IF(ISNA(VLOOKUP(A182,'BL22'!$A:$ZZ,COLUMN(C182),FALSE)),0,VLOOKUP(A182,'BL22'!$A:$ZZ,COLUMN(C182),FALSE))+IF(ISNA(VLOOKUP(A182,'BL23'!$A:$ZZ,COLUMN(C182),FALSE)),0,VLOOKUP(A182,'BL23'!$A:$ZZ,COLUMN(C182),FALSE))+IF(ISNA(VLOOKUP(A182,'BL24'!$A:$ZZ,COLUMN(C182),FALSE)),0,VLOOKUP(A182,'BL24'!$A:$ZZ,COLUMN(C182),FALSE))+IF(ISNA(VLOOKUP(A182,'BL25'!$A:$ZZ,COLUMN(C182),FALSE)),0,VLOOKUP(A182,'BL25'!$A:$ZZ,COLUMN(C182),FALSE))+IF(ISNA(VLOOKUP(A182,'BL26'!$A:$ZZ,COLUMN(C182),FALSE)),0,VLOOKUP(A182,'BL26'!$A:$ZZ,COLUMN(C182),FALSE))+IF(ISNA(VLOOKUP(A182,'BL27'!$A:$ZZ,COLUMN(C182),FALSE)),0,VLOOKUP(A182,'BL27'!$A:$ZZ,COLUMN(C182),FALSE))+IF(ISNA(VLOOKUP(A182,'BL28'!$A:$ZZ,COLUMN(C182),FALSE)),0,VLOOKUP(A182,'BL28'!$A:$ZZ,COLUMN(C182),FALSE))+IF(ISNA(VLOOKUP(A182,'BL29'!$A:$ZZ,COLUMN(C182),FALSE)),0,VLOOKUP(A182,'BL29'!$A:$ZZ,COLUMN(C182),FALSE))+IF(ISNA(VLOOKUP(A182,'BL30'!$A:$ZZ,COLUMN(C182),FALSE)),0,VLOOKUP(A182,'BL30'!$A:$ZZ,COLUMN(C182),FALSE))</f>
        <v>0</v>
      </c>
      <c r="D182" s="17">
        <f>IF(ISNA(VLOOKUP(A182,'BL1'!$A:$ZZ,COLUMN(D182),FALSE)),0,VLOOKUP(A182,'BL1'!$A:$ZZ,COLUMN(D182),FALSE))+IF(ISNA(VLOOKUP(A182,'BL2'!$A:$ZZ,COLUMN(D182),FALSE)),0,VLOOKUP(A182,'BL2'!$A:$ZZ,COLUMN(D182),FALSE))+IF(ISNA(VLOOKUP(A182,'BL3'!$A:$ZZ,COLUMN(D182),FALSE)),0,VLOOKUP(A182,'BL3'!$A:$ZZ,COLUMN(D182),FALSE))+IF(ISNA(VLOOKUP(A182,'BL4'!$A:$ZZ,COLUMN(D182),FALSE)),0,VLOOKUP(A182,'BL4'!$A:$ZZ,COLUMN(D182),FALSE))+IF(ISNA(VLOOKUP(A182,'BL5'!$A:$ZZ,COLUMN(D182),FALSE)),0,VLOOKUP(A182,'BL5'!$A:$ZZ,COLUMN(D182),FALSE))+IF(ISNA(VLOOKUP(A182,'BL6'!$A:$ZZ,COLUMN(D182),FALSE)),0,VLOOKUP(A182,'BL6'!$A:$ZZ,COLUMN(D182),FALSE))+IF(ISNA(VLOOKUP(A182,'BL7'!$A:$ZZ,COLUMN(D182),FALSE)),0,VLOOKUP(A182,'BL7'!$A:$ZZ,COLUMN(D182),FALSE))+IF(ISNA(VLOOKUP(A182,'BL8'!$A:$ZZ,COLUMN(D182),FALSE)),0,VLOOKUP(A182,'BL8'!$A:$ZZ,COLUMN(D182),FALSE))+IF(ISNA(VLOOKUP(A182,'BL9'!$A:$ZZ,COLUMN(D182),FALSE)),0,VLOOKUP(A182,'BL9'!$A:$ZZ,COLUMN(D182),FALSE))+IF(ISNA(VLOOKUP(A182,'BL10'!$A:$ZZ,COLUMN(D182),FALSE)),0,VLOOKUP(A182,'BL10'!$A:$ZZ,COLUMN(D182),FALSE))+IF(ISNA(VLOOKUP(A182,'BL11'!$A:$ZZ,COLUMN(D182),FALSE)),0,VLOOKUP(A182,'BL11'!$A:$ZZ,COLUMN(D182),FALSE))+IF(ISNA(VLOOKUP(A182,'BL12'!$A:$ZZ,COLUMN(D182),FALSE)),0,VLOOKUP(A182,'BL12'!$A:$ZZ,COLUMN(D182),FALSE))+IF(ISNA(VLOOKUP(A182,'BL13'!$A:$ZZ,COLUMN(D182),FALSE)),0,VLOOKUP(A182,'BL13'!$A:$ZZ,COLUMN(D182),FALSE))+IF(ISNA(VLOOKUP(A182,'BL14'!$A:$ZZ,COLUMN(D182),FALSE)),0,VLOOKUP(A182,'BL14'!$A:$ZZ,COLUMN(D182),FALSE))+IF(ISNA(VLOOKUP(A182,'BL15'!$A:$ZZ,COLUMN(D182),FALSE)),0,VLOOKUP(A182,'BL15'!$A:$ZZ,COLUMN(D182),FALSE))+IF(ISNA(VLOOKUP(A182,'BL16'!$A:$ZZ,COLUMN(D182),FALSE)),0,VLOOKUP(A182,'BL16'!$A:$ZZ,COLUMN(D182),FALSE))+IF(ISNA(VLOOKUP(A182,'BL17'!$A:$ZZ,COLUMN(D182),FALSE)),0,VLOOKUP(A182,'BL17'!$A:$ZZ,COLUMN(D182),FALSE))+IF(ISNA(VLOOKUP(A182,'BL18'!$A:$ZZ,COLUMN(D182),FALSE)),0,VLOOKUP(A182,'BL18'!$A:$ZZ,COLUMN(D182),FALSE))+IF(ISNA(VLOOKUP(A182,'BL19'!$A:$ZZ,COLUMN(D182),FALSE)),0,VLOOKUP(A182,'BL19'!$A:$ZZ,COLUMN(D182),FALSE))+IF(ISNA(VLOOKUP(A182,'BL20'!$A:$ZZ,COLUMN(D182),FALSE)),0,VLOOKUP(A182,'BL20'!$A:$ZZ,COLUMN(D182),FALSE))+IF(ISNA(VLOOKUP(A182,'BL21'!$A:$ZZ,COLUMN(D182),FALSE)),0,VLOOKUP(A182,'BL21'!$A:$ZZ,COLUMN(D182),FALSE))+IF(ISNA(VLOOKUP(A182,'BL22'!$A:$ZZ,COLUMN(D182),FALSE)),0,VLOOKUP(A182,'BL22'!$A:$ZZ,COLUMN(D182),FALSE))+IF(ISNA(VLOOKUP(A182,'BL23'!$A:$ZZ,COLUMN(D182),FALSE)),0,VLOOKUP(A182,'BL23'!$A:$ZZ,COLUMN(D182),FALSE))+IF(ISNA(VLOOKUP(A182,'BL24'!$A:$ZZ,COLUMN(D182),FALSE)),0,VLOOKUP(A182,'BL24'!$A:$ZZ,COLUMN(D182),FALSE))+IF(ISNA(VLOOKUP(A182,'BL25'!$A:$ZZ,COLUMN(D182),FALSE)),0,VLOOKUP(A182,'BL25'!$A:$ZZ,COLUMN(D182),FALSE))+IF(ISNA(VLOOKUP(A182,'BL26'!$A:$ZZ,COLUMN(D182),FALSE)),0,VLOOKUP(A182,'BL26'!$A:$ZZ,COLUMN(D182),FALSE))+IF(ISNA(VLOOKUP(A182,'BL27'!$A:$ZZ,COLUMN(D182),FALSE)),0,VLOOKUP(A182,'BL27'!$A:$ZZ,COLUMN(D182),FALSE))+IF(ISNA(VLOOKUP(A182,'BL28'!$A:$ZZ,COLUMN(D182),FALSE)),0,VLOOKUP(A182,'BL28'!$A:$ZZ,COLUMN(D182),FALSE))+IF(ISNA(VLOOKUP(A182,'BL29'!$A:$ZZ,COLUMN(D182),FALSE)),0,VLOOKUP(A182,'BL29'!$A:$ZZ,COLUMN(D182),FALSE))+IF(ISNA(VLOOKUP(A182,'BL30'!$A:$ZZ,COLUMN(D182),FALSE)),0,VLOOKUP(A182,'BL30'!$A:$ZZ,COLUMN(D182),FALSE))</f>
        <v>0</v>
      </c>
      <c r="E182" s="18">
        <f>IF(ISNA(VLOOKUP(A182,'BL1'!$A:$ZZ,COLUMN(E182),FALSE)),0,VLOOKUP(A182,'BL1'!$A:$ZZ,COLUMN(E182),FALSE))+IF(ISNA(VLOOKUP(A182,'BL2'!$A:$ZZ,COLUMN(E182),FALSE)),0,VLOOKUP(A182,'BL2'!$A:$ZZ,COLUMN(E182),FALSE))+IF(ISNA(VLOOKUP(A182,'BL3'!$A:$ZZ,COLUMN(E182),FALSE)),0,VLOOKUP(A182,'BL3'!$A:$ZZ,COLUMN(E182),FALSE))+IF(ISNA(VLOOKUP(A182,'BL4'!$A:$ZZ,COLUMN(E182),FALSE)),0,VLOOKUP(A182,'BL4'!$A:$ZZ,COLUMN(E182),FALSE))+IF(ISNA(VLOOKUP(A182,'BL5'!$A:$ZZ,COLUMN(E182),FALSE)),0,VLOOKUP(A182,'BL5'!$A:$ZZ,COLUMN(E182),FALSE))+IF(ISNA(VLOOKUP(A182,'BL6'!$A:$ZZ,COLUMN(E182),FALSE)),0,VLOOKUP(A182,'BL6'!$A:$ZZ,COLUMN(E182),FALSE))+IF(ISNA(VLOOKUP(A182,'BL7'!$A:$ZZ,COLUMN(E182),FALSE)),0,VLOOKUP(A182,'BL7'!$A:$ZZ,COLUMN(E182),FALSE))+IF(ISNA(VLOOKUP(A182,'BL8'!$A:$ZZ,COLUMN(E182),FALSE)),0,VLOOKUP(A182,'BL8'!$A:$ZZ,COLUMN(E182),FALSE))+IF(ISNA(VLOOKUP(A182,'BL9'!$A:$ZZ,COLUMN(E182),FALSE)),0,VLOOKUP(A182,'BL9'!$A:$ZZ,COLUMN(E182),FALSE))+IF(ISNA(VLOOKUP(A182,'BL10'!$A:$ZZ,COLUMN(E182),FALSE)),0,VLOOKUP(A182,'BL10'!$A:$ZZ,COLUMN(E182),FALSE))+IF(ISNA(VLOOKUP(A182,'BL11'!$A:$ZZ,COLUMN(E182),FALSE)),0,VLOOKUP(A182,'BL11'!$A:$ZZ,COLUMN(E182),FALSE))+IF(ISNA(VLOOKUP(A182,'BL12'!$A:$ZZ,COLUMN(E182),FALSE)),0,VLOOKUP(A182,'BL12'!$A:$ZZ,COLUMN(E182),FALSE))+IF(ISNA(VLOOKUP(A182,'BL13'!$A:$ZZ,COLUMN(E182),FALSE)),0,VLOOKUP(A182,'BL13'!$A:$ZZ,COLUMN(E182),FALSE))+IF(ISNA(VLOOKUP(A182,'BL14'!$A:$ZZ,COLUMN(E182),FALSE)),0,VLOOKUP(A182,'BL14'!$A:$ZZ,COLUMN(E182),FALSE))+IF(ISNA(VLOOKUP(A182,'BL15'!$A:$ZZ,COLUMN(E182),FALSE)),0,VLOOKUP(A182,'BL15'!$A:$ZZ,COLUMN(E182),FALSE))+IF(ISNA(VLOOKUP(A182,'BL16'!$A:$ZZ,COLUMN(E182),FALSE)),0,VLOOKUP(A182,'BL16'!$A:$ZZ,COLUMN(E182),FALSE))+IF(ISNA(VLOOKUP(A182,'BL17'!$A:$ZZ,COLUMN(E182),FALSE)),0,VLOOKUP(A182,'BL17'!$A:$ZZ,COLUMN(E182),FALSE))+IF(ISNA(VLOOKUP(A182,'BL18'!$A:$ZZ,COLUMN(E182),FALSE)),0,VLOOKUP(A182,'BL18'!$A:$ZZ,COLUMN(E182),FALSE))+IF(ISNA(VLOOKUP(A182,'BL19'!$A:$ZZ,COLUMN(E182),FALSE)),0,VLOOKUP(A182,'BL19'!$A:$ZZ,COLUMN(E182),FALSE))+IF(ISNA(VLOOKUP(A182,'BL20'!$A:$ZZ,COLUMN(E182),FALSE)),0,VLOOKUP(A182,'BL20'!$A:$ZZ,COLUMN(E182),FALSE))+IF(ISNA(VLOOKUP(A182,'BL21'!$A:$ZZ,COLUMN(E182),FALSE)),0,VLOOKUP(A182,'BL21'!$A:$ZZ,COLUMN(E182),FALSE))+IF(ISNA(VLOOKUP(A182,'BL22'!$A:$ZZ,COLUMN(E182),FALSE)),0,VLOOKUP(A182,'BL22'!$A:$ZZ,COLUMN(E182),FALSE))+IF(ISNA(VLOOKUP(A182,'BL23'!$A:$ZZ,COLUMN(E182),FALSE)),0,VLOOKUP(A182,'BL23'!$A:$ZZ,COLUMN(E182),FALSE))+IF(ISNA(VLOOKUP(A182,'BL24'!$A:$ZZ,COLUMN(E182),FALSE)),0,VLOOKUP(A182,'BL24'!$A:$ZZ,COLUMN(E182),FALSE))+IF(ISNA(VLOOKUP(A182,'BL25'!$A:$ZZ,COLUMN(E182),FALSE)),0,VLOOKUP(A182,'BL25'!$A:$ZZ,COLUMN(E182),FALSE))+IF(ISNA(VLOOKUP(A182,'BL26'!$A:$ZZ,COLUMN(E182),FALSE)),0,VLOOKUP(A182,'BL26'!$A:$ZZ,COLUMN(E182),FALSE))+IF(ISNA(VLOOKUP(A182,'BL27'!$A:$ZZ,COLUMN(E182),FALSE)),0,VLOOKUP(A182,'BL27'!$A:$ZZ,COLUMN(E182),FALSE))+IF(ISNA(VLOOKUP(A182,'BL28'!$A:$ZZ,COLUMN(E182),FALSE)),0,VLOOKUP(A182,'BL28'!$A:$ZZ,COLUMN(E182),FALSE))+IF(ISNA(VLOOKUP(A182,'BL29'!$A:$ZZ,COLUMN(E182),FALSE)),0,VLOOKUP(A182,'BL29'!$A:$ZZ,COLUMN(E182),FALSE))+IF(ISNA(VLOOKUP(A182,'BL30'!$A:$ZZ,COLUMN(E182),FALSE)),0,VLOOKUP(A182,'BL30'!$A:$ZZ,COLUMN(E182),FALSE))</f>
        <v>0</v>
      </c>
      <c r="F182" s="19">
        <f>IF(ISNA(VLOOKUP(A182,'BL1'!$A:$ZZ,COLUMN(F182),FALSE)),0,VLOOKUP(A182,'BL1'!$A:$ZZ,COLUMN(F182),FALSE))+IF(ISNA(VLOOKUP(A182,'BL2'!$A:$ZZ,COLUMN(F182),FALSE)),0,VLOOKUP(A182,'BL2'!$A:$ZZ,COLUMN(F182),FALSE))+IF(ISNA(VLOOKUP(A182,'BL3'!$A:$ZZ,COLUMN(F182),FALSE)),0,VLOOKUP(A182,'BL3'!$A:$ZZ,COLUMN(F182),FALSE))+IF(ISNA(VLOOKUP(A182,'BL4'!$A:$ZZ,COLUMN(F182),FALSE)),0,VLOOKUP(A182,'BL4'!$A:$ZZ,COLUMN(F182),FALSE))+IF(ISNA(VLOOKUP(A182,'BL5'!$A:$ZZ,COLUMN(F182),FALSE)),0,VLOOKUP(A182,'BL5'!$A:$ZZ,COLUMN(F182),FALSE))+IF(ISNA(VLOOKUP(A182,'BL6'!$A:$ZZ,COLUMN(F182),FALSE)),0,VLOOKUP(A182,'BL6'!$A:$ZZ,COLUMN(F182),FALSE))+IF(ISNA(VLOOKUP(A182,'BL7'!$A:$ZZ,COLUMN(F182),FALSE)),0,VLOOKUP(A182,'BL7'!$A:$ZZ,COLUMN(F182),FALSE))+IF(ISNA(VLOOKUP(A182,'BL8'!$A:$ZZ,COLUMN(F182),FALSE)),0,VLOOKUP(A182,'BL8'!$A:$ZZ,COLUMN(F182),FALSE))+IF(ISNA(VLOOKUP(A182,'BL9'!$A:$ZZ,COLUMN(F182),FALSE)),0,VLOOKUP(A182,'BL9'!$A:$ZZ,COLUMN(F182),FALSE))+IF(ISNA(VLOOKUP(A182,'BL10'!$A:$ZZ,COLUMN(F182),FALSE)),0,VLOOKUP(A182,'BL10'!$A:$ZZ,COLUMN(F182),FALSE))+IF(ISNA(VLOOKUP(A182,'BL11'!$A:$ZZ,COLUMN(F182),FALSE)),0,VLOOKUP(A182,'BL11'!$A:$ZZ,COLUMN(F182),FALSE))+IF(ISNA(VLOOKUP(A182,'BL12'!$A:$ZZ,COLUMN(F182),FALSE)),0,VLOOKUP(A182,'BL12'!$A:$ZZ,COLUMN(F182),FALSE))+IF(ISNA(VLOOKUP(A182,'BL13'!$A:$ZZ,COLUMN(F182),FALSE)),0,VLOOKUP(A182,'BL13'!$A:$ZZ,COLUMN(F182),FALSE))+IF(ISNA(VLOOKUP(A182,'BL14'!$A:$ZZ,COLUMN(F182),FALSE)),0,VLOOKUP(A182,'BL14'!$A:$ZZ,COLUMN(F182),FALSE))+IF(ISNA(VLOOKUP(A182,'BL15'!$A:$ZZ,COLUMN(F182),FALSE)),0,VLOOKUP(A182,'BL15'!$A:$ZZ,COLUMN(F182),FALSE))+IF(ISNA(VLOOKUP(A182,'BL16'!$A:$ZZ,COLUMN(F182),FALSE)),0,VLOOKUP(A182,'BL16'!$A:$ZZ,COLUMN(F182),FALSE))+IF(ISNA(VLOOKUP(A182,'BL17'!$A:$ZZ,COLUMN(F182),FALSE)),0,VLOOKUP(A182,'BL17'!$A:$ZZ,COLUMN(F182),FALSE))+IF(ISNA(VLOOKUP(A182,'BL18'!$A:$ZZ,COLUMN(F182),FALSE)),0,VLOOKUP(A182,'BL18'!$A:$ZZ,COLUMN(F182),FALSE))+IF(ISNA(VLOOKUP(A182,'BL19'!$A:$ZZ,COLUMN(F182),FALSE)),0,VLOOKUP(A182,'BL19'!$A:$ZZ,COLUMN(F182),FALSE))+IF(ISNA(VLOOKUP(A182,'BL20'!$A:$ZZ,COLUMN(F182),FALSE)),0,VLOOKUP(A182,'BL20'!$A:$ZZ,COLUMN(F182),FALSE))+IF(ISNA(VLOOKUP(A182,'BL21'!$A:$ZZ,COLUMN(F182),FALSE)),0,VLOOKUP(A182,'BL21'!$A:$ZZ,COLUMN(F182),FALSE))+IF(ISNA(VLOOKUP(A182,'BL22'!$A:$ZZ,COLUMN(F182),FALSE)),0,VLOOKUP(A182,'BL22'!$A:$ZZ,COLUMN(F182),FALSE))+IF(ISNA(VLOOKUP(A182,'BL23'!$A:$ZZ,COLUMN(F182),FALSE)),0,VLOOKUP(A182,'BL23'!$A:$ZZ,COLUMN(F182),FALSE))+IF(ISNA(VLOOKUP(A182,'BL24'!$A:$ZZ,COLUMN(F182),FALSE)),0,VLOOKUP(A182,'BL24'!$A:$ZZ,COLUMN(F182),FALSE))+IF(ISNA(VLOOKUP(A182,'BL25'!$A:$ZZ,COLUMN(F182),FALSE)),0,VLOOKUP(A182,'BL25'!$A:$ZZ,COLUMN(F182),FALSE))+IF(ISNA(VLOOKUP(A182,'BL26'!$A:$ZZ,COLUMN(F182),FALSE)),0,VLOOKUP(A182,'BL26'!$A:$ZZ,COLUMN(F182),FALSE))+IF(ISNA(VLOOKUP(A182,'BL27'!$A:$ZZ,COLUMN(F182),FALSE)),0,VLOOKUP(A182,'BL27'!$A:$ZZ,COLUMN(F182),FALSE))+IF(ISNA(VLOOKUP(A182,'BL28'!$A:$ZZ,COLUMN(F182),FALSE)),0,VLOOKUP(A182,'BL28'!$A:$ZZ,COLUMN(F182),FALSE))+IF(ISNA(VLOOKUP(A182,'BL29'!$A:$ZZ,COLUMN(F182),FALSE)),0,VLOOKUP(A182,'BL29'!$A:$ZZ,COLUMN(F182),FALSE))+IF(ISNA(VLOOKUP(A182,'BL30'!$A:$ZZ,COLUMN(F182),FALSE)),0,VLOOKUP(A182,'BL30'!$A:$ZZ,COLUMN(F182),FALSE))</f>
        <v>0</v>
      </c>
      <c r="G182" s="20">
        <f>IF(ISNA(VLOOKUP(A182,'BL1'!$A:$ZZ,COLUMN(G182),FALSE)),0,VLOOKUP(A182,'BL1'!$A:$ZZ,COLUMN(G182),FALSE))+IF(ISNA(VLOOKUP(A182,'BL2'!$A:$ZZ,COLUMN(G182),FALSE)),0,VLOOKUP(A182,'BL2'!$A:$ZZ,COLUMN(G182),FALSE))+IF(ISNA(VLOOKUP(A182,'BL3'!$A:$ZZ,COLUMN(G182),FALSE)),0,VLOOKUP(A182,'BL3'!$A:$ZZ,COLUMN(G182),FALSE))+IF(ISNA(VLOOKUP(A182,'BL4'!$A:$ZZ,COLUMN(G182),FALSE)),0,VLOOKUP(A182,'BL4'!$A:$ZZ,COLUMN(G182),FALSE))+IF(ISNA(VLOOKUP(A182,'BL5'!$A:$ZZ,COLUMN(G182),FALSE)),0,VLOOKUP(A182,'BL5'!$A:$ZZ,COLUMN(G182),FALSE))+IF(ISNA(VLOOKUP(A182,'BL6'!$A:$ZZ,COLUMN(G182),FALSE)),0,VLOOKUP(A182,'BL6'!$A:$ZZ,COLUMN(G182),FALSE))+IF(ISNA(VLOOKUP(A182,'BL7'!$A:$ZZ,COLUMN(G182),FALSE)),0,VLOOKUP(A182,'BL7'!$A:$ZZ,COLUMN(G182),FALSE))+IF(ISNA(VLOOKUP(A182,'BL8'!$A:$ZZ,COLUMN(G182),FALSE)),0,VLOOKUP(A182,'BL8'!$A:$ZZ,COLUMN(G182),FALSE))+IF(ISNA(VLOOKUP(A182,'BL9'!$A:$ZZ,COLUMN(G182),FALSE)),0,VLOOKUP(A182,'BL9'!$A:$ZZ,COLUMN(G182),FALSE))+IF(ISNA(VLOOKUP(A182,'BL10'!$A:$ZZ,COLUMN(G182),FALSE)),0,VLOOKUP(A182,'BL10'!$A:$ZZ,COLUMN(G182),FALSE))+IF(ISNA(VLOOKUP(A182,'BL11'!$A:$ZZ,COLUMN(G182),FALSE)),0,VLOOKUP(A182,'BL11'!$A:$ZZ,COLUMN(G182),FALSE))+IF(ISNA(VLOOKUP(A182,'BL12'!$A:$ZZ,COLUMN(G182),FALSE)),0,VLOOKUP(A182,'BL12'!$A:$ZZ,COLUMN(G182),FALSE))+IF(ISNA(VLOOKUP(A182,'BL13'!$A:$ZZ,COLUMN(G182),FALSE)),0,VLOOKUP(A182,'BL13'!$A:$ZZ,COLUMN(G182),FALSE))+IF(ISNA(VLOOKUP(A182,'BL14'!$A:$ZZ,COLUMN(G182),FALSE)),0,VLOOKUP(A182,'BL14'!$A:$ZZ,COLUMN(G182),FALSE))+IF(ISNA(VLOOKUP(A182,'BL15'!$A:$ZZ,COLUMN(G182),FALSE)),0,VLOOKUP(A182,'BL15'!$A:$ZZ,COLUMN(G182),FALSE))+IF(ISNA(VLOOKUP(A182,'BL16'!$A:$ZZ,COLUMN(G182),FALSE)),0,VLOOKUP(A182,'BL16'!$A:$ZZ,COLUMN(G182),FALSE))+IF(ISNA(VLOOKUP(A182,'BL17'!$A:$ZZ,COLUMN(G182),FALSE)),0,VLOOKUP(A182,'BL17'!$A:$ZZ,COLUMN(G182),FALSE))+IF(ISNA(VLOOKUP(A182,'BL18'!$A:$ZZ,COLUMN(G182),FALSE)),0,VLOOKUP(A182,'BL18'!$A:$ZZ,COLUMN(G182),FALSE))+IF(ISNA(VLOOKUP(A182,'BL19'!$A:$ZZ,COLUMN(G182),FALSE)),0,VLOOKUP(A182,'BL19'!$A:$ZZ,COLUMN(G182),FALSE))+IF(ISNA(VLOOKUP(A182,'BL20'!$A:$ZZ,COLUMN(G182),FALSE)),0,VLOOKUP(A182,'BL20'!$A:$ZZ,COLUMN(G182),FALSE))+IF(ISNA(VLOOKUP(A182,'BL21'!$A:$ZZ,COLUMN(G182),FALSE)),0,VLOOKUP(A182,'BL21'!$A:$ZZ,COLUMN(G182),FALSE))+IF(ISNA(VLOOKUP(A182,'BL22'!$A:$ZZ,COLUMN(G182),FALSE)),0,VLOOKUP(A182,'BL22'!$A:$ZZ,COLUMN(G182),FALSE))+IF(ISNA(VLOOKUP(A182,'BL23'!$A:$ZZ,COLUMN(G182),FALSE)),0,VLOOKUP(A182,'BL23'!$A:$ZZ,COLUMN(G182),FALSE))+IF(ISNA(VLOOKUP(A182,'BL24'!$A:$ZZ,COLUMN(G182),FALSE)),0,VLOOKUP(A182,'BL24'!$A:$ZZ,COLUMN(G182),FALSE))+IF(ISNA(VLOOKUP(A182,'BL25'!$A:$ZZ,COLUMN(G182),FALSE)),0,VLOOKUP(A182,'BL25'!$A:$ZZ,COLUMN(G182),FALSE))+IF(ISNA(VLOOKUP(A182,'BL26'!$A:$ZZ,COLUMN(G182),FALSE)),0,VLOOKUP(A182,'BL26'!$A:$ZZ,COLUMN(G182),FALSE))+IF(ISNA(VLOOKUP(A182,'BL27'!$A:$ZZ,COLUMN(G182),FALSE)),0,VLOOKUP(A182,'BL27'!$A:$ZZ,COLUMN(G182),FALSE))+IF(ISNA(VLOOKUP(A182,'BL28'!$A:$ZZ,COLUMN(G182),FALSE)),0,VLOOKUP(A182,'BL28'!$A:$ZZ,COLUMN(G182),FALSE))+IF(ISNA(VLOOKUP(A182,'BL29'!$A:$ZZ,COLUMN(G182),FALSE)),0,VLOOKUP(A182,'BL29'!$A:$ZZ,COLUMN(G182),FALSE))+IF(ISNA(VLOOKUP(A182,'BL30'!$A:$ZZ,COLUMN(G182),FALSE)),0,VLOOKUP(A182,'BL30'!$A:$ZZ,COLUMN(G182),FALSE))</f>
        <v>0</v>
      </c>
      <c r="H182" s="21">
        <f>IF(ISNA(VLOOKUP(A182,'BL1'!$A:$ZZ,COLUMN(H182),FALSE)),0,VLOOKUP(A182,'BL1'!$A:$ZZ,COLUMN(H182),FALSE))+IF(ISNA(VLOOKUP(A182,'BL2'!$A:$ZZ,COLUMN(H182),FALSE)),0,VLOOKUP(A182,'BL2'!$A:$ZZ,COLUMN(H182),FALSE))+IF(ISNA(VLOOKUP(A182,'BL3'!$A:$ZZ,COLUMN(H182),FALSE)),0,VLOOKUP(A182,'BL3'!$A:$ZZ,COLUMN(H182),FALSE))+IF(ISNA(VLOOKUP(A182,'BL4'!$A:$ZZ,COLUMN(H182),FALSE)),0,VLOOKUP(A182,'BL4'!$A:$ZZ,COLUMN(H182),FALSE))+IF(ISNA(VLOOKUP(A182,'BL5'!$A:$ZZ,COLUMN(H182),FALSE)),0,VLOOKUP(A182,'BL5'!$A:$ZZ,COLUMN(H182),FALSE))+IF(ISNA(VLOOKUP(A182,'BL6'!$A:$ZZ,COLUMN(H182),FALSE)),0,VLOOKUP(A182,'BL6'!$A:$ZZ,COLUMN(H182),FALSE))+IF(ISNA(VLOOKUP(A182,'BL7'!$A:$ZZ,COLUMN(H182),FALSE)),0,VLOOKUP(A182,'BL7'!$A:$ZZ,COLUMN(H182),FALSE))+IF(ISNA(VLOOKUP(A182,'BL8'!$A:$ZZ,COLUMN(H182),FALSE)),0,VLOOKUP(A182,'BL8'!$A:$ZZ,COLUMN(H182),FALSE))+IF(ISNA(VLOOKUP(A182,'BL9'!$A:$ZZ,COLUMN(H182),FALSE)),0,VLOOKUP(A182,'BL9'!$A:$ZZ,COLUMN(H182),FALSE))+IF(ISNA(VLOOKUP(A182,'BL10'!$A:$ZZ,COLUMN(H182),FALSE)),0,VLOOKUP(A182,'BL10'!$A:$ZZ,COLUMN(H182),FALSE))+IF(ISNA(VLOOKUP(A182,'BL11'!$A:$ZZ,COLUMN(H182),FALSE)),0,VLOOKUP(A182,'BL11'!$A:$ZZ,COLUMN(H182),FALSE))+IF(ISNA(VLOOKUP(A182,'BL12'!$A:$ZZ,COLUMN(H182),FALSE)),0,VLOOKUP(A182,'BL12'!$A:$ZZ,COLUMN(H182),FALSE))+IF(ISNA(VLOOKUP(A182,'BL13'!$A:$ZZ,COLUMN(H182),FALSE)),0,VLOOKUP(A182,'BL13'!$A:$ZZ,COLUMN(H182),FALSE))+IF(ISNA(VLOOKUP(A182,'BL14'!$A:$ZZ,COLUMN(H182),FALSE)),0,VLOOKUP(A182,'BL14'!$A:$ZZ,COLUMN(H182),FALSE))+IF(ISNA(VLOOKUP(A182,'BL15'!$A:$ZZ,COLUMN(H182),FALSE)),0,VLOOKUP(A182,'BL15'!$A:$ZZ,COLUMN(H182),FALSE))+IF(ISNA(VLOOKUP(A182,'BL16'!$A:$ZZ,COLUMN(H182),FALSE)),0,VLOOKUP(A182,'BL16'!$A:$ZZ,COLUMN(H182),FALSE))+IF(ISNA(VLOOKUP(A182,'BL17'!$A:$ZZ,COLUMN(H182),FALSE)),0,VLOOKUP(A182,'BL17'!$A:$ZZ,COLUMN(H182),FALSE))+IF(ISNA(VLOOKUP(A182,'BL18'!$A:$ZZ,COLUMN(H182),FALSE)),0,VLOOKUP(A182,'BL18'!$A:$ZZ,COLUMN(H182),FALSE))+IF(ISNA(VLOOKUP(A182,'BL19'!$A:$ZZ,COLUMN(H182),FALSE)),0,VLOOKUP(A182,'BL19'!$A:$ZZ,COLUMN(H182),FALSE))+IF(ISNA(VLOOKUP(A182,'BL20'!$A:$ZZ,COLUMN(H182),FALSE)),0,VLOOKUP(A182,'BL20'!$A:$ZZ,COLUMN(H182),FALSE))+IF(ISNA(VLOOKUP(A182,'BL21'!$A:$ZZ,COLUMN(H182),FALSE)),0,VLOOKUP(A182,'BL21'!$A:$ZZ,COLUMN(H182),FALSE))+IF(ISNA(VLOOKUP(A182,'BL22'!$A:$ZZ,COLUMN(H182),FALSE)),0,VLOOKUP(A182,'BL22'!$A:$ZZ,COLUMN(H182),FALSE))+IF(ISNA(VLOOKUP(A182,'BL23'!$A:$ZZ,COLUMN(H182),FALSE)),0,VLOOKUP(A182,'BL23'!$A:$ZZ,COLUMN(H182),FALSE))+IF(ISNA(VLOOKUP(A182,'BL24'!$A:$ZZ,COLUMN(H182),FALSE)),0,VLOOKUP(A182,'BL24'!$A:$ZZ,COLUMN(H182),FALSE))+IF(ISNA(VLOOKUP(A182,'BL25'!$A:$ZZ,COLUMN(H182),FALSE)),0,VLOOKUP(A182,'BL25'!$A:$ZZ,COLUMN(H182),FALSE))+IF(ISNA(VLOOKUP(A182,'BL26'!$A:$ZZ,COLUMN(H182),FALSE)),0,VLOOKUP(A182,'BL26'!$A:$ZZ,COLUMN(H182),FALSE))+IF(ISNA(VLOOKUP(A182,'BL27'!$A:$ZZ,COLUMN(H182),FALSE)),0,VLOOKUP(A182,'BL27'!$A:$ZZ,COLUMN(H182),FALSE))+IF(ISNA(VLOOKUP(A182,'BL28'!$A:$ZZ,COLUMN(H182),FALSE)),0,VLOOKUP(A182,'BL28'!$A:$ZZ,COLUMN(H182),FALSE))+IF(ISNA(VLOOKUP(A182,'BL29'!$A:$ZZ,COLUMN(H182),FALSE)),0,VLOOKUP(A182,'BL29'!$A:$ZZ,COLUMN(H182),FALSE))+IF(ISNA(VLOOKUP(A182,'BL30'!$A:$ZZ,COLUMN(H182),FALSE)),0,VLOOKUP(A182,'BL30'!$A:$ZZ,COLUMN(H182),FALSE))</f>
        <v>0</v>
      </c>
      <c r="I182" s="22">
        <f>IF(ISNA(VLOOKUP(A182,'BL1'!$A:$ZZ,COLUMN(I182),FALSE)),0,VLOOKUP(A182,'BL1'!$A:$ZZ,COLUMN(I182),FALSE))+IF(ISNA(VLOOKUP(A182,'BL2'!$A:$ZZ,COLUMN(I182),FALSE)),0,VLOOKUP(A182,'BL2'!$A:$ZZ,COLUMN(I182),FALSE))+IF(ISNA(VLOOKUP(A182,'BL3'!$A:$ZZ,COLUMN(I182),FALSE)),0,VLOOKUP(A182,'BL3'!$A:$ZZ,COLUMN(I182),FALSE))+IF(ISNA(VLOOKUP(A182,'BL4'!$A:$ZZ,COLUMN(I182),FALSE)),0,VLOOKUP(A182,'BL4'!$A:$ZZ,COLUMN(I182),FALSE))+IF(ISNA(VLOOKUP(A182,'BL5'!$A:$ZZ,COLUMN(I182),FALSE)),0,VLOOKUP(A182,'BL5'!$A:$ZZ,COLUMN(I182),FALSE))+IF(ISNA(VLOOKUP(A182,'BL6'!$A:$ZZ,COLUMN(I182),FALSE)),0,VLOOKUP(A182,'BL6'!$A:$ZZ,COLUMN(I182),FALSE))+IF(ISNA(VLOOKUP(A182,'BL7'!$A:$ZZ,COLUMN(I182),FALSE)),0,VLOOKUP(A182,'BL7'!$A:$ZZ,COLUMN(I182),FALSE))+IF(ISNA(VLOOKUP(A182,'BL8'!$A:$ZZ,COLUMN(I182),FALSE)),0,VLOOKUP(A182,'BL8'!$A:$ZZ,COLUMN(I182),FALSE))+IF(ISNA(VLOOKUP(A182,'BL9'!$A:$ZZ,COLUMN(I182),FALSE)),0,VLOOKUP(A182,'BL9'!$A:$ZZ,COLUMN(I182),FALSE))+IF(ISNA(VLOOKUP(A182,'BL10'!$A:$ZZ,COLUMN(I182),FALSE)),0,VLOOKUP(A182,'BL10'!$A:$ZZ,COLUMN(I182),FALSE))+IF(ISNA(VLOOKUP(A182,'BL11'!$A:$ZZ,COLUMN(I182),FALSE)),0,VLOOKUP(A182,'BL11'!$A:$ZZ,COLUMN(I182),FALSE))+IF(ISNA(VLOOKUP(A182,'BL12'!$A:$ZZ,COLUMN(I182),FALSE)),0,VLOOKUP(A182,'BL12'!$A:$ZZ,COLUMN(I182),FALSE))+IF(ISNA(VLOOKUP(A182,'BL13'!$A:$ZZ,COLUMN(I182),FALSE)),0,VLOOKUP(A182,'BL13'!$A:$ZZ,COLUMN(I182),FALSE))+IF(ISNA(VLOOKUP(A182,'BL14'!$A:$ZZ,COLUMN(I182),FALSE)),0,VLOOKUP(A182,'BL14'!$A:$ZZ,COLUMN(I182),FALSE))+IF(ISNA(VLOOKUP(A182,'BL15'!$A:$ZZ,COLUMN(I182),FALSE)),0,VLOOKUP(A182,'BL15'!$A:$ZZ,COLUMN(I182),FALSE))+IF(ISNA(VLOOKUP(A182,'BL16'!$A:$ZZ,COLUMN(I182),FALSE)),0,VLOOKUP(A182,'BL16'!$A:$ZZ,COLUMN(I182),FALSE))+IF(ISNA(VLOOKUP(A182,'BL17'!$A:$ZZ,COLUMN(I182),FALSE)),0,VLOOKUP(A182,'BL17'!$A:$ZZ,COLUMN(I182),FALSE))+IF(ISNA(VLOOKUP(A182,'BL18'!$A:$ZZ,COLUMN(I182),FALSE)),0,VLOOKUP(A182,'BL18'!$A:$ZZ,COLUMN(I182),FALSE))+IF(ISNA(VLOOKUP(A182,'BL19'!$A:$ZZ,COLUMN(I182),FALSE)),0,VLOOKUP(A182,'BL19'!$A:$ZZ,COLUMN(I182),FALSE))+IF(ISNA(VLOOKUP(A182,'BL20'!$A:$ZZ,COLUMN(I182),FALSE)),0,VLOOKUP(A182,'BL20'!$A:$ZZ,COLUMN(I182),FALSE))+IF(ISNA(VLOOKUP(A182,'BL21'!$A:$ZZ,COLUMN(I182),FALSE)),0,VLOOKUP(A182,'BL21'!$A:$ZZ,COLUMN(I182),FALSE))+IF(ISNA(VLOOKUP(A182,'BL22'!$A:$ZZ,COLUMN(I182),FALSE)),0,VLOOKUP(A182,'BL22'!$A:$ZZ,COLUMN(I182),FALSE))+IF(ISNA(VLOOKUP(A182,'BL23'!$A:$ZZ,COLUMN(I182),FALSE)),0,VLOOKUP(A182,'BL23'!$A:$ZZ,COLUMN(I182),FALSE))+IF(ISNA(VLOOKUP(A182,'BL24'!$A:$ZZ,COLUMN(I182),FALSE)),0,VLOOKUP(A182,'BL24'!$A:$ZZ,COLUMN(I182),FALSE))+IF(ISNA(VLOOKUP(A182,'BL25'!$A:$ZZ,COLUMN(I182),FALSE)),0,VLOOKUP(A182,'BL25'!$A:$ZZ,COLUMN(I182),FALSE))+IF(ISNA(VLOOKUP(A182,'BL26'!$A:$ZZ,COLUMN(I182),FALSE)),0,VLOOKUP(A182,'BL26'!$A:$ZZ,COLUMN(I182),FALSE))+IF(ISNA(VLOOKUP(A182,'BL27'!$A:$ZZ,COLUMN(I182),FALSE)),0,VLOOKUP(A182,'BL27'!$A:$ZZ,COLUMN(I182),FALSE))+IF(ISNA(VLOOKUP(A182,'BL28'!$A:$ZZ,COLUMN(I182),FALSE)),0,VLOOKUP(A182,'BL28'!$A:$ZZ,COLUMN(I182),FALSE))+IF(ISNA(VLOOKUP(A182,'BL29'!$A:$ZZ,COLUMN(I182),FALSE)),0,VLOOKUP(A182,'BL29'!$A:$ZZ,COLUMN(I182),FALSE))+IF(ISNA(VLOOKUP(A182,'BL30'!$A:$ZZ,COLUMN(I182),FALSE)),0,VLOOKUP(A182,'BL30'!$A:$ZZ,COLUMN(I182),FALSE))</f>
        <v>0</v>
      </c>
      <c r="J182" s="23">
        <f>IF(ISNA(VLOOKUP(A182,'BL1'!$A:$ZZ,COLUMN(J182),FALSE)),0,VLOOKUP(A182,'BL1'!$A:$ZZ,COLUMN(J182),FALSE))+IF(ISNA(VLOOKUP(A182,'BL2'!$A:$ZZ,COLUMN(J182),FALSE)),0,VLOOKUP(A182,'BL2'!$A:$ZZ,COLUMN(J182),FALSE))+IF(ISNA(VLOOKUP(A182,'BL3'!$A:$ZZ,COLUMN(J182),FALSE)),0,VLOOKUP(A182,'BL3'!$A:$ZZ,COLUMN(J182),FALSE))+IF(ISNA(VLOOKUP(A182,'BL4'!$A:$ZZ,COLUMN(J182),FALSE)),0,VLOOKUP(A182,'BL4'!$A:$ZZ,COLUMN(J182),FALSE))+IF(ISNA(VLOOKUP(A182,'BL5'!$A:$ZZ,COLUMN(J182),FALSE)),0,VLOOKUP(A182,'BL5'!$A:$ZZ,COLUMN(J182),FALSE))+IF(ISNA(VLOOKUP(A182,'BL6'!$A:$ZZ,COLUMN(J182),FALSE)),0,VLOOKUP(A182,'BL6'!$A:$ZZ,COLUMN(J182),FALSE))+IF(ISNA(VLOOKUP(A182,'BL7'!$A:$ZZ,COLUMN(J182),FALSE)),0,VLOOKUP(A182,'BL7'!$A:$ZZ,COLUMN(J182),FALSE))+IF(ISNA(VLOOKUP(A182,'BL8'!$A:$ZZ,COLUMN(J182),FALSE)),0,VLOOKUP(A182,'BL8'!$A:$ZZ,COLUMN(J182),FALSE))+IF(ISNA(VLOOKUP(A182,'BL9'!$A:$ZZ,COLUMN(J182),FALSE)),0,VLOOKUP(A182,'BL9'!$A:$ZZ,COLUMN(J182),FALSE))+IF(ISNA(VLOOKUP(A182,'BL10'!$A:$ZZ,COLUMN(J182),FALSE)),0,VLOOKUP(A182,'BL10'!$A:$ZZ,COLUMN(J182),FALSE))+IF(ISNA(VLOOKUP(A182,'BL11'!$A:$ZZ,COLUMN(J182),FALSE)),0,VLOOKUP(A182,'BL11'!$A:$ZZ,COLUMN(J182),FALSE))+IF(ISNA(VLOOKUP(A182,'BL12'!$A:$ZZ,COLUMN(J182),FALSE)),0,VLOOKUP(A182,'BL12'!$A:$ZZ,COLUMN(J182),FALSE))+IF(ISNA(VLOOKUP(A182,'BL13'!$A:$ZZ,COLUMN(J182),FALSE)),0,VLOOKUP(A182,'BL13'!$A:$ZZ,COLUMN(J182),FALSE))+IF(ISNA(VLOOKUP(A182,'BL14'!$A:$ZZ,COLUMN(J182),FALSE)),0,VLOOKUP(A182,'BL14'!$A:$ZZ,COLUMN(J182),FALSE))+IF(ISNA(VLOOKUP(A182,'BL15'!$A:$ZZ,COLUMN(J182),FALSE)),0,VLOOKUP(A182,'BL15'!$A:$ZZ,COLUMN(J182),FALSE))+IF(ISNA(VLOOKUP(A182,'BL16'!$A:$ZZ,COLUMN(J182),FALSE)),0,VLOOKUP(A182,'BL16'!$A:$ZZ,COLUMN(J182),FALSE))+IF(ISNA(VLOOKUP(A182,'BL17'!$A:$ZZ,COLUMN(J182),FALSE)),0,VLOOKUP(A182,'BL17'!$A:$ZZ,COLUMN(J182),FALSE))+IF(ISNA(VLOOKUP(A182,'BL18'!$A:$ZZ,COLUMN(J182),FALSE)),0,VLOOKUP(A182,'BL18'!$A:$ZZ,COLUMN(J182),FALSE))+IF(ISNA(VLOOKUP(A182,'BL19'!$A:$ZZ,COLUMN(J182),FALSE)),0,VLOOKUP(A182,'BL19'!$A:$ZZ,COLUMN(J182),FALSE))+IF(ISNA(VLOOKUP(A182,'BL20'!$A:$ZZ,COLUMN(J182),FALSE)),0,VLOOKUP(A182,'BL20'!$A:$ZZ,COLUMN(J182),FALSE))+IF(ISNA(VLOOKUP(A182,'BL21'!$A:$ZZ,COLUMN(J182),FALSE)),0,VLOOKUP(A182,'BL21'!$A:$ZZ,COLUMN(J182),FALSE))+IF(ISNA(VLOOKUP(A182,'BL22'!$A:$ZZ,COLUMN(J182),FALSE)),0,VLOOKUP(A182,'BL22'!$A:$ZZ,COLUMN(J182),FALSE))+IF(ISNA(VLOOKUP(A182,'BL23'!$A:$ZZ,COLUMN(J182),FALSE)),0,VLOOKUP(A182,'BL23'!$A:$ZZ,COLUMN(J182),FALSE))+IF(ISNA(VLOOKUP(A182,'BL24'!$A:$ZZ,COLUMN(J182),FALSE)),0,VLOOKUP(A182,'BL24'!$A:$ZZ,COLUMN(J182),FALSE))+IF(ISNA(VLOOKUP(A182,'BL25'!$A:$ZZ,COLUMN(J182),FALSE)),0,VLOOKUP(A182,'BL25'!$A:$ZZ,COLUMN(J182),FALSE))+IF(ISNA(VLOOKUP(A182,'BL26'!$A:$ZZ,COLUMN(J182),FALSE)),0,VLOOKUP(A182,'BL26'!$A:$ZZ,COLUMN(J182),FALSE))+IF(ISNA(VLOOKUP(A182,'BL27'!$A:$ZZ,COLUMN(J182),FALSE)),0,VLOOKUP(A182,'BL27'!$A:$ZZ,COLUMN(J182),FALSE))+IF(ISNA(VLOOKUP(A182,'BL28'!$A:$ZZ,COLUMN(J182),FALSE)),0,VLOOKUP(A182,'BL28'!$A:$ZZ,COLUMN(J182),FALSE))+IF(ISNA(VLOOKUP(A182,'BL29'!$A:$ZZ,COLUMN(J182),FALSE)),0,VLOOKUP(A182,'BL29'!$A:$ZZ,COLUMN(J182),FALSE))+IF(ISNA(VLOOKUP(A182,'BL30'!$A:$ZZ,COLUMN(J182),FALSE)),0,VLOOKUP(A182,'BL30'!$A:$ZZ,COLUMN(J182),FALSE))</f>
        <v>0</v>
      </c>
      <c r="K182" s="24">
        <f>IF(ISNA(VLOOKUP(A182,'BL1'!$A:$ZZ,COLUMN(K182),FALSE)),0,VLOOKUP(A182,'BL1'!$A:$ZZ,COLUMN(K182),FALSE))+IF(ISNA(VLOOKUP(A182,'BL2'!$A:$ZZ,COLUMN(K182),FALSE)),0,VLOOKUP(A182,'BL2'!$A:$ZZ,COLUMN(K182),FALSE))+IF(ISNA(VLOOKUP(A182,'BL3'!$A:$ZZ,COLUMN(K182),FALSE)),0,VLOOKUP(A182,'BL3'!$A:$ZZ,COLUMN(K182),FALSE))+IF(ISNA(VLOOKUP(A182,'BL4'!$A:$ZZ,COLUMN(K182),FALSE)),0,VLOOKUP(A182,'BL4'!$A:$ZZ,COLUMN(K182),FALSE))+IF(ISNA(VLOOKUP(A182,'BL5'!$A:$ZZ,COLUMN(K182),FALSE)),0,VLOOKUP(A182,'BL5'!$A:$ZZ,COLUMN(K182),FALSE))+IF(ISNA(VLOOKUP(A182,'BL6'!$A:$ZZ,COLUMN(K182),FALSE)),0,VLOOKUP(A182,'BL6'!$A:$ZZ,COLUMN(K182),FALSE))+IF(ISNA(VLOOKUP(A182,'BL7'!$A:$ZZ,COLUMN(K182),FALSE)),0,VLOOKUP(A182,'BL7'!$A:$ZZ,COLUMN(K182),FALSE))+IF(ISNA(VLOOKUP(A182,'BL8'!$A:$ZZ,COLUMN(K182),FALSE)),0,VLOOKUP(A182,'BL8'!$A:$ZZ,COLUMN(K182),FALSE))+IF(ISNA(VLOOKUP(A182,'BL9'!$A:$ZZ,COLUMN(K182),FALSE)),0,VLOOKUP(A182,'BL9'!$A:$ZZ,COLUMN(K182),FALSE))+IF(ISNA(VLOOKUP(A182,'BL10'!$A:$ZZ,COLUMN(K182),FALSE)),0,VLOOKUP(A182,'BL10'!$A:$ZZ,COLUMN(K182),FALSE))+IF(ISNA(VLOOKUP(A182,'BL11'!$A:$ZZ,COLUMN(K182),FALSE)),0,VLOOKUP(A182,'BL11'!$A:$ZZ,COLUMN(K182),FALSE))+IF(ISNA(VLOOKUP(A182,'BL12'!$A:$ZZ,COLUMN(K182),FALSE)),0,VLOOKUP(A182,'BL12'!$A:$ZZ,COLUMN(K182),FALSE))+IF(ISNA(VLOOKUP(A182,'BL13'!$A:$ZZ,COLUMN(K182),FALSE)),0,VLOOKUP(A182,'BL13'!$A:$ZZ,COLUMN(K182),FALSE))+IF(ISNA(VLOOKUP(A182,'BL14'!$A:$ZZ,COLUMN(K182),FALSE)),0,VLOOKUP(A182,'BL14'!$A:$ZZ,COLUMN(K182),FALSE))+IF(ISNA(VLOOKUP(A182,'BL15'!$A:$ZZ,COLUMN(K182),FALSE)),0,VLOOKUP(A182,'BL15'!$A:$ZZ,COLUMN(K182),FALSE))+IF(ISNA(VLOOKUP(A182,'BL16'!$A:$ZZ,COLUMN(K182),FALSE)),0,VLOOKUP(A182,'BL16'!$A:$ZZ,COLUMN(K182),FALSE))+IF(ISNA(VLOOKUP(A182,'BL17'!$A:$ZZ,COLUMN(K182),FALSE)),0,VLOOKUP(A182,'BL17'!$A:$ZZ,COLUMN(K182),FALSE))+IF(ISNA(VLOOKUP(A182,'BL18'!$A:$ZZ,COLUMN(K182),FALSE)),0,VLOOKUP(A182,'BL18'!$A:$ZZ,COLUMN(K182),FALSE))+IF(ISNA(VLOOKUP(A182,'BL19'!$A:$ZZ,COLUMN(K182),FALSE)),0,VLOOKUP(A182,'BL19'!$A:$ZZ,COLUMN(K182),FALSE))+IF(ISNA(VLOOKUP(A182,'BL20'!$A:$ZZ,COLUMN(K182),FALSE)),0,VLOOKUP(A182,'BL20'!$A:$ZZ,COLUMN(K182),FALSE))+IF(ISNA(VLOOKUP(A182,'BL21'!$A:$ZZ,COLUMN(K182),FALSE)),0,VLOOKUP(A182,'BL21'!$A:$ZZ,COLUMN(K182),FALSE))+IF(ISNA(VLOOKUP(A182,'BL22'!$A:$ZZ,COLUMN(K182),FALSE)),0,VLOOKUP(A182,'BL22'!$A:$ZZ,COLUMN(K182),FALSE))+IF(ISNA(VLOOKUP(A182,'BL23'!$A:$ZZ,COLUMN(K182),FALSE)),0,VLOOKUP(A182,'BL23'!$A:$ZZ,COLUMN(K182),FALSE))+IF(ISNA(VLOOKUP(A182,'BL24'!$A:$ZZ,COLUMN(K182),FALSE)),0,VLOOKUP(A182,'BL24'!$A:$ZZ,COLUMN(K182),FALSE))+IF(ISNA(VLOOKUP(A182,'BL25'!$A:$ZZ,COLUMN(K182),FALSE)),0,VLOOKUP(A182,'BL25'!$A:$ZZ,COLUMN(K182),FALSE))+IF(ISNA(VLOOKUP(A182,'BL26'!$A:$ZZ,COLUMN(K182),FALSE)),0,VLOOKUP(A182,'BL26'!$A:$ZZ,COLUMN(K182),FALSE))+IF(ISNA(VLOOKUP(A182,'BL27'!$A:$ZZ,COLUMN(K182),FALSE)),0,VLOOKUP(A182,'BL27'!$A:$ZZ,COLUMN(K182),FALSE))+IF(ISNA(VLOOKUP(A182,'BL28'!$A:$ZZ,COLUMN(K182),FALSE)),0,VLOOKUP(A182,'BL28'!$A:$ZZ,COLUMN(K182),FALSE))+IF(ISNA(VLOOKUP(A182,'BL29'!$A:$ZZ,COLUMN(K182),FALSE)),0,VLOOKUP(A182,'BL29'!$A:$ZZ,COLUMN(K182),FALSE))+IF(ISNA(VLOOKUP(A182,'BL30'!$A:$ZZ,COLUMN(K182),FALSE)),0,VLOOKUP(A182,'BL30'!$A:$ZZ,COLUMN(K182),FALSE))</f>
        <v>0</v>
      </c>
      <c r="L182" s="29">
        <f>IF(ISNA(VLOOKUP(A182,'BL1'!$A:$ZZ,COLUMN(L182),FALSE)),0,VLOOKUP(A182,'BL1'!$A:$ZZ,COLUMN(L182),FALSE))+IF(ISNA(VLOOKUP(A182,'BL2'!$A:$ZZ,COLUMN(L182),FALSE)),0,VLOOKUP(A182,'BL2'!$A:$ZZ,COLUMN(L182),FALSE))+IF(ISNA(VLOOKUP(A182,'BL3'!$A:$ZZ,COLUMN(L182),FALSE)),0,VLOOKUP(A182,'BL3'!$A:$ZZ,COLUMN(L182),FALSE))+IF(ISNA(VLOOKUP(A182,'BL4'!$A:$ZZ,COLUMN(L182),FALSE)),0,VLOOKUP(A182,'BL4'!$A:$ZZ,COLUMN(L182),FALSE))+IF(ISNA(VLOOKUP(A182,'BL5'!$A:$ZZ,COLUMN(L182),FALSE)),0,VLOOKUP(A182,'BL5'!$A:$ZZ,COLUMN(L182),FALSE))+IF(ISNA(VLOOKUP(A182,'BL6'!$A:$ZZ,COLUMN(L182),FALSE)),0,VLOOKUP(A182,'BL6'!$A:$ZZ,COLUMN(L182),FALSE))+IF(ISNA(VLOOKUP(A182,'BL7'!$A:$ZZ,COLUMN(L182),FALSE)),0,VLOOKUP(A182,'BL7'!$A:$ZZ,COLUMN(L182),FALSE))+IF(ISNA(VLOOKUP(A182,'BL8'!$A:$ZZ,COLUMN(L182),FALSE)),0,VLOOKUP(A182,'BL8'!$A:$ZZ,COLUMN(L182),FALSE))+IF(ISNA(VLOOKUP(A182,'BL9'!$A:$ZZ,COLUMN(L182),FALSE)),0,VLOOKUP(A182,'BL9'!$A:$ZZ,COLUMN(L182),FALSE))+IF(ISNA(VLOOKUP(A182,'BL10'!$A:$ZZ,COLUMN(L182),FALSE)),0,VLOOKUP(A182,'BL10'!$A:$ZZ,COLUMN(L182),FALSE))+IF(ISNA(VLOOKUP(A182,'BL11'!$A:$ZZ,COLUMN(L182),FALSE)),0,VLOOKUP(A182,'BL11'!$A:$ZZ,COLUMN(L182),FALSE))+IF(ISNA(VLOOKUP(A182,'BL12'!$A:$ZZ,COLUMN(L182),FALSE)),0,VLOOKUP(A182,'BL12'!$A:$ZZ,COLUMN(L182),FALSE))+IF(ISNA(VLOOKUP(A182,'BL13'!$A:$ZZ,COLUMN(L182),FALSE)),0,VLOOKUP(A182,'BL13'!$A:$ZZ,COLUMN(L182),FALSE))+IF(ISNA(VLOOKUP(A182,'BL14'!$A:$ZZ,COLUMN(L182),FALSE)),0,VLOOKUP(A182,'BL14'!$A:$ZZ,COLUMN(L182),FALSE))+IF(ISNA(VLOOKUP(A182,'BL15'!$A:$ZZ,COLUMN(L182),FALSE)),0,VLOOKUP(A182,'BL15'!$A:$ZZ,COLUMN(L182),FALSE))+IF(ISNA(VLOOKUP(A182,'BL16'!$A:$ZZ,COLUMN(L182),FALSE)),0,VLOOKUP(A182,'BL16'!$A:$ZZ,COLUMN(L182),FALSE))+IF(ISNA(VLOOKUP(A182,'BL17'!$A:$ZZ,COLUMN(L182),FALSE)),0,VLOOKUP(A182,'BL17'!$A:$ZZ,COLUMN(L182),FALSE))+IF(ISNA(VLOOKUP(A182,'BL18'!$A:$ZZ,COLUMN(L182),FALSE)),0,VLOOKUP(A182,'BL18'!$A:$ZZ,COLUMN(L182),FALSE))+IF(ISNA(VLOOKUP(A182,'BL19'!$A:$ZZ,COLUMN(L182),FALSE)),0,VLOOKUP(A182,'BL19'!$A:$ZZ,COLUMN(L182),FALSE))+IF(ISNA(VLOOKUP(A182,'BL20'!$A:$ZZ,COLUMN(L182),FALSE)),0,VLOOKUP(A182,'BL20'!$A:$ZZ,COLUMN(L182),FALSE))+IF(ISNA(VLOOKUP(A182,'BL21'!$A:$ZZ,COLUMN(L182),FALSE)),0,VLOOKUP(A182,'BL21'!$A:$ZZ,COLUMN(L182),FALSE))+IF(ISNA(VLOOKUP(A182,'BL22'!$A:$ZZ,COLUMN(L182),FALSE)),0,VLOOKUP(A182,'BL22'!$A:$ZZ,COLUMN(L182),FALSE))+IF(ISNA(VLOOKUP(A182,'BL23'!$A:$ZZ,COLUMN(L182),FALSE)),0,VLOOKUP(A182,'BL23'!$A:$ZZ,COLUMN(L182),FALSE))+IF(ISNA(VLOOKUP(A182,'BL24'!$A:$ZZ,COLUMN(L182),FALSE)),0,VLOOKUP(A182,'BL24'!$A:$ZZ,COLUMN(L182),FALSE))+IF(ISNA(VLOOKUP(A182,'BL25'!$A:$ZZ,COLUMN(L182),FALSE)),0,VLOOKUP(A182,'BL25'!$A:$ZZ,COLUMN(L182),FALSE))+IF(ISNA(VLOOKUP(A182,'BL26'!$A:$ZZ,COLUMN(L182),FALSE)),0,VLOOKUP(A182,'BL26'!$A:$ZZ,COLUMN(L182),FALSE))+IF(ISNA(VLOOKUP(A182,'BL27'!$A:$ZZ,COLUMN(L182),FALSE)),0,VLOOKUP(A182,'BL27'!$A:$ZZ,COLUMN(L182),FALSE))+IF(ISNA(VLOOKUP(A182,'BL28'!$A:$ZZ,COLUMN(L182),FALSE)),0,VLOOKUP(A182,'BL28'!$A:$ZZ,COLUMN(L182),FALSE))+IF(ISNA(VLOOKUP(A182,'BL29'!$A:$ZZ,COLUMN(L182),FALSE)),0,VLOOKUP(A182,'BL29'!$A:$ZZ,COLUMN(L182),FALSE))+IF(ISNA(VLOOKUP(A182,'BL30'!$A:$ZZ,COLUMN(L182),FALSE)),0,VLOOKUP(A182,'BL30'!$A:$ZZ,COLUMN(L182),FALSE))</f>
        <v>0</v>
      </c>
      <c r="M182" s="28">
        <f>IF(ISNA(VLOOKUP(A182,'BL1'!$A:$ZZ,COLUMN(M182),FALSE)),0,VLOOKUP(A182,'BL1'!$A:$ZZ,COLUMN(M182),FALSE))+IF(ISNA(VLOOKUP(A182,'BL2'!$A:$ZZ,COLUMN(M182),FALSE)),0,VLOOKUP(A182,'BL2'!$A:$ZZ,COLUMN(M182),FALSE))+IF(ISNA(VLOOKUP(A182,'BL3'!$A:$ZZ,COLUMN(M182),FALSE)),0,VLOOKUP(A182,'BL3'!$A:$ZZ,COLUMN(M182),FALSE))+IF(ISNA(VLOOKUP(A182,'BL4'!$A:$ZZ,COLUMN(M182),FALSE)),0,VLOOKUP(A182,'BL4'!$A:$ZZ,COLUMN(M182),FALSE))+IF(ISNA(VLOOKUP(A182,'BL5'!$A:$ZZ,COLUMN(M182),FALSE)),0,VLOOKUP(A182,'BL5'!$A:$ZZ,COLUMN(M182),FALSE))+IF(ISNA(VLOOKUP(A182,'BL6'!$A:$ZZ,COLUMN(M182),FALSE)),0,VLOOKUP(A182,'BL6'!$A:$ZZ,COLUMN(M182),FALSE))+IF(ISNA(VLOOKUP(A182,'BL7'!$A:$ZZ,COLUMN(M182),FALSE)),0,VLOOKUP(A182,'BL7'!$A:$ZZ,COLUMN(M182),FALSE))+IF(ISNA(VLOOKUP(A182,'BL8'!$A:$ZZ,COLUMN(M182),FALSE)),0,VLOOKUP(A182,'BL8'!$A:$ZZ,COLUMN(M182),FALSE))+IF(ISNA(VLOOKUP(A182,'BL9'!$A:$ZZ,COLUMN(M182),FALSE)),0,VLOOKUP(A182,'BL9'!$A:$ZZ,COLUMN(M182),FALSE))+IF(ISNA(VLOOKUP(A182,'BL10'!$A:$ZZ,COLUMN(M182),FALSE)),0,VLOOKUP(A182,'BL10'!$A:$ZZ,COLUMN(M182),FALSE))+IF(ISNA(VLOOKUP(A182,'BL11'!$A:$ZZ,COLUMN(M182),FALSE)),0,VLOOKUP(A182,'BL11'!$A:$ZZ,COLUMN(M182),FALSE))+IF(ISNA(VLOOKUP(A182,'BL12'!$A:$ZZ,COLUMN(M182),FALSE)),0,VLOOKUP(A182,'BL12'!$A:$ZZ,COLUMN(M182),FALSE))+IF(ISNA(VLOOKUP(A182,'BL13'!$A:$ZZ,COLUMN(M182),FALSE)),0,VLOOKUP(A182,'BL13'!$A:$ZZ,COLUMN(M182),FALSE))+IF(ISNA(VLOOKUP(A182,'BL14'!$A:$ZZ,COLUMN(M182),FALSE)),0,VLOOKUP(A182,'BL14'!$A:$ZZ,COLUMN(M182),FALSE))+IF(ISNA(VLOOKUP(A182,'BL15'!$A:$ZZ,COLUMN(M182),FALSE)),0,VLOOKUP(A182,'BL15'!$A:$ZZ,COLUMN(M182),FALSE))+IF(ISNA(VLOOKUP(A182,'BL16'!$A:$ZZ,COLUMN(M182),FALSE)),0,VLOOKUP(A182,'BL16'!$A:$ZZ,COLUMN(M182),FALSE))+IF(ISNA(VLOOKUP(A182,'BL17'!$A:$ZZ,COLUMN(M182),FALSE)),0,VLOOKUP(A182,'BL17'!$A:$ZZ,COLUMN(M182),FALSE))+IF(ISNA(VLOOKUP(A182,'BL18'!$A:$ZZ,COLUMN(M182),FALSE)),0,VLOOKUP(A182,'BL18'!$A:$ZZ,COLUMN(M182),FALSE))+IF(ISNA(VLOOKUP(A182,'BL19'!$A:$ZZ,COLUMN(M182),FALSE)),0,VLOOKUP(A182,'BL19'!$A:$ZZ,COLUMN(M182),FALSE))+IF(ISNA(VLOOKUP(A182,'BL20'!$A:$ZZ,COLUMN(M182),FALSE)),0,VLOOKUP(A182,'BL20'!$A:$ZZ,COLUMN(M182),FALSE))+IF(ISNA(VLOOKUP(A182,'BL21'!$A:$ZZ,COLUMN(M182),FALSE)),0,VLOOKUP(A182,'BL21'!$A:$ZZ,COLUMN(M182),FALSE))+IF(ISNA(VLOOKUP(A182,'BL22'!$A:$ZZ,COLUMN(M182),FALSE)),0,VLOOKUP(A182,'BL22'!$A:$ZZ,COLUMN(M182),FALSE))+IF(ISNA(VLOOKUP(A182,'BL23'!$A:$ZZ,COLUMN(M182),FALSE)),0,VLOOKUP(A182,'BL23'!$A:$ZZ,COLUMN(M182),FALSE))+IF(ISNA(VLOOKUP(A182,'BL24'!$A:$ZZ,COLUMN(M182),FALSE)),0,VLOOKUP(A182,'BL24'!$A:$ZZ,COLUMN(M182),FALSE))+IF(ISNA(VLOOKUP(A182,'BL25'!$A:$ZZ,COLUMN(M182),FALSE)),0,VLOOKUP(A182,'BL25'!$A:$ZZ,COLUMN(M182),FALSE))+IF(ISNA(VLOOKUP(A182,'BL26'!$A:$ZZ,COLUMN(M182),FALSE)),0,VLOOKUP(A182,'BL26'!$A:$ZZ,COLUMN(M182),FALSE))+IF(ISNA(VLOOKUP(A182,'BL27'!$A:$ZZ,COLUMN(M182),FALSE)),0,VLOOKUP(A182,'BL27'!$A:$ZZ,COLUMN(M182),FALSE))+IF(ISNA(VLOOKUP(A182,'BL28'!$A:$ZZ,COLUMN(M182),FALSE)),0,VLOOKUP(A182,'BL28'!$A:$ZZ,COLUMN(M182),FALSE))+IF(ISNA(VLOOKUP(A182,'BL29'!$A:$ZZ,COLUMN(M182),FALSE)),0,VLOOKUP(A182,'BL29'!$A:$ZZ,COLUMN(M182),FALSE))+IF(ISNA(VLOOKUP(A182,'BL30'!$A:$ZZ,COLUMN(M182),FALSE)),0,VLOOKUP(A182,'BL30'!$A:$ZZ,COLUMN(M182),FALSE))</f>
        <v>0</v>
      </c>
      <c r="N182" s="25">
        <f>IF(ISNA(VLOOKUP(A182,'BL1'!$A:$ZZ,COLUMN(N182),FALSE)),0,VLOOKUP(A182,'BL1'!$A:$ZZ,COLUMN(N182),FALSE))+IF(ISNA(VLOOKUP(A182,'BL2'!$A:$ZZ,COLUMN(N182),FALSE)),0,VLOOKUP(A182,'BL2'!$A:$ZZ,COLUMN(N182),FALSE))+IF(ISNA(VLOOKUP(A182,'BL3'!$A:$ZZ,COLUMN(N182),FALSE)),0,VLOOKUP(A182,'BL3'!$A:$ZZ,COLUMN(N182),FALSE))+IF(ISNA(VLOOKUP(A182,'BL4'!$A:$ZZ,COLUMN(N182),FALSE)),0,VLOOKUP(A182,'BL4'!$A:$ZZ,COLUMN(N182),FALSE))+IF(ISNA(VLOOKUP(A182,'BL5'!$A:$ZZ,COLUMN(N182),FALSE)),0,VLOOKUP(A182,'BL5'!$A:$ZZ,COLUMN(N182),FALSE))+IF(ISNA(VLOOKUP(A182,'BL6'!$A:$ZZ,COLUMN(N182),FALSE)),0,VLOOKUP(A182,'BL6'!$A:$ZZ,COLUMN(N182),FALSE))+IF(ISNA(VLOOKUP(A182,'BL7'!$A:$ZZ,COLUMN(N182),FALSE)),0,VLOOKUP(A182,'BL7'!$A:$ZZ,COLUMN(N182),FALSE))+IF(ISNA(VLOOKUP(A182,'BL8'!$A:$ZZ,COLUMN(N182),FALSE)),0,VLOOKUP(A182,'BL8'!$A:$ZZ,COLUMN(N182),FALSE))+IF(ISNA(VLOOKUP(A182,'BL9'!$A:$ZZ,COLUMN(N182),FALSE)),0,VLOOKUP(A182,'BL9'!$A:$ZZ,COLUMN(N182),FALSE))+IF(ISNA(VLOOKUP(A182,'BL10'!$A:$ZZ,COLUMN(N182),FALSE)),0,VLOOKUP(A182,'BL10'!$A:$ZZ,COLUMN(N182),FALSE))+IF(ISNA(VLOOKUP(A182,'BL11'!$A:$ZZ,COLUMN(N182),FALSE)),0,VLOOKUP(A182,'BL11'!$A:$ZZ,COLUMN(N182),FALSE))+IF(ISNA(VLOOKUP(A182,'BL12'!$A:$ZZ,COLUMN(N182),FALSE)),0,VLOOKUP(A182,'BL12'!$A:$ZZ,COLUMN(N182),FALSE))+IF(ISNA(VLOOKUP(A182,'BL13'!$A:$ZZ,COLUMN(N182),FALSE)),0,VLOOKUP(A182,'BL13'!$A:$ZZ,COLUMN(N182),FALSE))+IF(ISNA(VLOOKUP(A182,'BL14'!$A:$ZZ,COLUMN(N182),FALSE)),0,VLOOKUP(A182,'BL14'!$A:$ZZ,COLUMN(N182),FALSE))+IF(ISNA(VLOOKUP(A182,'BL15'!$A:$ZZ,COLUMN(N182),FALSE)),0,VLOOKUP(A182,'BL15'!$A:$ZZ,COLUMN(N182),FALSE))+IF(ISNA(VLOOKUP(A182,'BL16'!$A:$ZZ,COLUMN(N182),FALSE)),0,VLOOKUP(A182,'BL16'!$A:$ZZ,COLUMN(N182),FALSE))+IF(ISNA(VLOOKUP(A182,'BL17'!$A:$ZZ,COLUMN(N182),FALSE)),0,VLOOKUP(A182,'BL17'!$A:$ZZ,COLUMN(N182),FALSE))+IF(ISNA(VLOOKUP(A182,'BL18'!$A:$ZZ,COLUMN(N182),FALSE)),0,VLOOKUP(A182,'BL18'!$A:$ZZ,COLUMN(N182),FALSE))+IF(ISNA(VLOOKUP(A182,'BL19'!$A:$ZZ,COLUMN(N182),FALSE)),0,VLOOKUP(A182,'BL19'!$A:$ZZ,COLUMN(N182),FALSE))+IF(ISNA(VLOOKUP(A182,'BL20'!$A:$ZZ,COLUMN(N182),FALSE)),0,VLOOKUP(A182,'BL20'!$A:$ZZ,COLUMN(N182),FALSE))+IF(ISNA(VLOOKUP(A182,'BL21'!$A:$ZZ,COLUMN(N182),FALSE)),0,VLOOKUP(A182,'BL21'!$A:$ZZ,COLUMN(N182),FALSE))+IF(ISNA(VLOOKUP(A182,'BL22'!$A:$ZZ,COLUMN(N182),FALSE)),0,VLOOKUP(A182,'BL22'!$A:$ZZ,COLUMN(N182),FALSE))+IF(ISNA(VLOOKUP(A182,'BL23'!$A:$ZZ,COLUMN(N182),FALSE)),0,VLOOKUP(A182,'BL23'!$A:$ZZ,COLUMN(N182),FALSE))+IF(ISNA(VLOOKUP(A182,'BL24'!$A:$ZZ,COLUMN(N182),FALSE)),0,VLOOKUP(A182,'BL24'!$A:$ZZ,COLUMN(N182),FALSE))+IF(ISNA(VLOOKUP(A182,'BL25'!$A:$ZZ,COLUMN(N182),FALSE)),0,VLOOKUP(A182,'BL25'!$A:$ZZ,COLUMN(N182),FALSE))+IF(ISNA(VLOOKUP(A182,'BL26'!$A:$ZZ,COLUMN(N182),FALSE)),0,VLOOKUP(A182,'BL26'!$A:$ZZ,COLUMN(N182),FALSE))+IF(ISNA(VLOOKUP(A182,'BL27'!$A:$ZZ,COLUMN(N182),FALSE)),0,VLOOKUP(A182,'BL27'!$A:$ZZ,COLUMN(N182),FALSE))+IF(ISNA(VLOOKUP(A182,'BL28'!$A:$ZZ,COLUMN(N182),FALSE)),0,VLOOKUP(A182,'BL28'!$A:$ZZ,COLUMN(N182),FALSE))+IF(ISNA(VLOOKUP(A182,'BL29'!$A:$ZZ,COLUMN(N182),FALSE)),0,VLOOKUP(A182,'BL29'!$A:$ZZ,COLUMN(N182),FALSE))+IF(ISNA(VLOOKUP(A182,'BL30'!$A:$ZZ,COLUMN(N182),FALSE)),0,VLOOKUP(A182,'BL30'!$A:$ZZ,COLUMN(N182),FALSE))</f>
        <v>0</v>
      </c>
      <c r="O182" s="25">
        <f>IF(ISNA(VLOOKUP(A182,'BL1'!$A:$ZZ,COLUMN(O182),FALSE)),0,VLOOKUP(A182,'BL1'!$A:$ZZ,COLUMN(O182),FALSE))+IF(ISNA(VLOOKUP(A182,'BL2'!$A:$ZZ,COLUMN(O182),FALSE)),0,VLOOKUP(A182,'BL2'!$A:$ZZ,COLUMN(O182),FALSE))+IF(ISNA(VLOOKUP(A182,'BL3'!$A:$ZZ,COLUMN(O182),FALSE)),0,VLOOKUP(A182,'BL3'!$A:$ZZ,COLUMN(O182),FALSE))+IF(ISNA(VLOOKUP(A182,'BL4'!$A:$ZZ,COLUMN(O182),FALSE)),0,VLOOKUP(A182,'BL4'!$A:$ZZ,COLUMN(O182),FALSE))+IF(ISNA(VLOOKUP(A182,'BL5'!$A:$ZZ,COLUMN(O182),FALSE)),0,VLOOKUP(A182,'BL5'!$A:$ZZ,COLUMN(O182),FALSE))+IF(ISNA(VLOOKUP(A182,'BL6'!$A:$ZZ,COLUMN(O182),FALSE)),0,VLOOKUP(A182,'BL6'!$A:$ZZ,COLUMN(O182),FALSE))+IF(ISNA(VLOOKUP(A182,'BL7'!$A:$ZZ,COLUMN(O182),FALSE)),0,VLOOKUP(A182,'BL7'!$A:$ZZ,COLUMN(O182),FALSE))+IF(ISNA(VLOOKUP(A182,'BL8'!$A:$ZZ,COLUMN(O182),FALSE)),0,VLOOKUP(A182,'BL8'!$A:$ZZ,COLUMN(O182),FALSE))+IF(ISNA(VLOOKUP(A182,'BL9'!$A:$ZZ,COLUMN(O182),FALSE)),0,VLOOKUP(A182,'BL9'!$A:$ZZ,COLUMN(O182),FALSE))+IF(ISNA(VLOOKUP(A182,'BL10'!$A:$ZZ,COLUMN(O182),FALSE)),0,VLOOKUP(A182,'BL10'!$A:$ZZ,COLUMN(O182),FALSE))+IF(ISNA(VLOOKUP(A182,'BL11'!$A:$ZZ,COLUMN(O182),FALSE)),0,VLOOKUP(A182,'BL11'!$A:$ZZ,COLUMN(O182),FALSE))+IF(ISNA(VLOOKUP(A182,'BL12'!$A:$ZZ,COLUMN(O182),FALSE)),0,VLOOKUP(A182,'BL12'!$A:$ZZ,COLUMN(O182),FALSE))+IF(ISNA(VLOOKUP(A182,'BL13'!$A:$ZZ,COLUMN(O182),FALSE)),0,VLOOKUP(A182,'BL13'!$A:$ZZ,COLUMN(O182),FALSE))+IF(ISNA(VLOOKUP(A182,'BL14'!$A:$ZZ,COLUMN(O182),FALSE)),0,VLOOKUP(A182,'BL14'!$A:$ZZ,COLUMN(O182),FALSE))+IF(ISNA(VLOOKUP(A182,'BL15'!$A:$ZZ,COLUMN(O182),FALSE)),0,VLOOKUP(A182,'BL15'!$A:$ZZ,COLUMN(O182),FALSE))+IF(ISNA(VLOOKUP(A182,'BL16'!$A:$ZZ,COLUMN(O182),FALSE)),0,VLOOKUP(A182,'BL16'!$A:$ZZ,COLUMN(O182),FALSE))+IF(ISNA(VLOOKUP(A182,'BL17'!$A:$ZZ,COLUMN(O182),FALSE)),0,VLOOKUP(A182,'BL17'!$A:$ZZ,COLUMN(O182),FALSE))+IF(ISNA(VLOOKUP(A182,'BL18'!$A:$ZZ,COLUMN(O182),FALSE)),0,VLOOKUP(A182,'BL18'!$A:$ZZ,COLUMN(O182),FALSE))+IF(ISNA(VLOOKUP(A182,'BL19'!$A:$ZZ,COLUMN(O182),FALSE)),0,VLOOKUP(A182,'BL19'!$A:$ZZ,COLUMN(O182),FALSE))+IF(ISNA(VLOOKUP(A182,'BL20'!$A:$ZZ,COLUMN(O182),FALSE)),0,VLOOKUP(A182,'BL20'!$A:$ZZ,COLUMN(O182),FALSE))+IF(ISNA(VLOOKUP(A182,'BL21'!$A:$ZZ,COLUMN(O182),FALSE)),0,VLOOKUP(A182,'BL21'!$A:$ZZ,COLUMN(O182),FALSE))+IF(ISNA(VLOOKUP(A182,'BL22'!$A:$ZZ,COLUMN(O182),FALSE)),0,VLOOKUP(A182,'BL22'!$A:$ZZ,COLUMN(O182),FALSE))+IF(ISNA(VLOOKUP(A182,'BL23'!$A:$ZZ,COLUMN(O182),FALSE)),0,VLOOKUP(A182,'BL23'!$A:$ZZ,COLUMN(O182),FALSE))+IF(ISNA(VLOOKUP(A182,'BL24'!$A:$ZZ,COLUMN(O182),FALSE)),0,VLOOKUP(A182,'BL24'!$A:$ZZ,COLUMN(O182),FALSE))+IF(ISNA(VLOOKUP(A182,'BL25'!$A:$ZZ,COLUMN(O182),FALSE)),0,VLOOKUP(A182,'BL25'!$A:$ZZ,COLUMN(O182),FALSE))+IF(ISNA(VLOOKUP(A182,'BL26'!$A:$ZZ,COLUMN(O182),FALSE)),0,VLOOKUP(A182,'BL26'!$A:$ZZ,COLUMN(O182),FALSE))+IF(ISNA(VLOOKUP(A182,'BL27'!$A:$ZZ,COLUMN(O182),FALSE)),0,VLOOKUP(A182,'BL27'!$A:$ZZ,COLUMN(O182),FALSE))+IF(ISNA(VLOOKUP(A182,'BL28'!$A:$ZZ,COLUMN(O182),FALSE)),0,VLOOKUP(A182,'BL28'!$A:$ZZ,COLUMN(O182),FALSE))+IF(ISNA(VLOOKUP(A182,'BL29'!$A:$ZZ,COLUMN(O182),FALSE)),0,VLOOKUP(A182,'BL29'!$A:$ZZ,COLUMN(O182),FALSE))+IF(ISNA(VLOOKUP(A182,'BL30'!$A:$ZZ,COLUMN(O182),FALSE)),0,VLOOKUP(A182,'BL30'!$A:$ZZ,COLUMN(O182),FALSE))</f>
        <v>0</v>
      </c>
      <c r="P182" s="25">
        <f>IF(ISNA(VLOOKUP(A182,'BL1'!$A:$ZZ,COLUMN(P182),FALSE)),0,VLOOKUP(A182,'BL1'!$A:$ZZ,COLUMN(P182),FALSE))+IF(ISNA(VLOOKUP(A182,'BL2'!$A:$ZZ,COLUMN(P182),FALSE)),0,VLOOKUP(A182,'BL2'!$A:$ZZ,COLUMN(P182),FALSE))+IF(ISNA(VLOOKUP(A182,'BL3'!$A:$ZZ,COLUMN(P182),FALSE)),0,VLOOKUP(A182,'BL3'!$A:$ZZ,COLUMN(P182),FALSE))+IF(ISNA(VLOOKUP(A182,'BL4'!$A:$ZZ,COLUMN(P182),FALSE)),0,VLOOKUP(A182,'BL4'!$A:$ZZ,COLUMN(P182),FALSE))+IF(ISNA(VLOOKUP(A182,'BL5'!$A:$ZZ,COLUMN(P182),FALSE)),0,VLOOKUP(A182,'BL5'!$A:$ZZ,COLUMN(P182),FALSE))+IF(ISNA(VLOOKUP(A182,'BL6'!$A:$ZZ,COLUMN(P182),FALSE)),0,VLOOKUP(A182,'BL6'!$A:$ZZ,COLUMN(P182),FALSE))+IF(ISNA(VLOOKUP(A182,'BL7'!$A:$ZZ,COLUMN(P182),FALSE)),0,VLOOKUP(A182,'BL7'!$A:$ZZ,COLUMN(P182),FALSE))+IF(ISNA(VLOOKUP(A182,'BL8'!$A:$ZZ,COLUMN(P182),FALSE)),0,VLOOKUP(A182,'BL8'!$A:$ZZ,COLUMN(P182),FALSE))+IF(ISNA(VLOOKUP(A182,'BL9'!$A:$ZZ,COLUMN(P182),FALSE)),0,VLOOKUP(A182,'BL9'!$A:$ZZ,COLUMN(P182),FALSE))+IF(ISNA(VLOOKUP(A182,'BL10'!$A:$ZZ,COLUMN(P182),FALSE)),0,VLOOKUP(A182,'BL10'!$A:$ZZ,COLUMN(P182),FALSE))+IF(ISNA(VLOOKUP(A182,'BL11'!$A:$ZZ,COLUMN(P182),FALSE)),0,VLOOKUP(A182,'BL11'!$A:$ZZ,COLUMN(P182),FALSE))+IF(ISNA(VLOOKUP(A182,'BL12'!$A:$ZZ,COLUMN(P182),FALSE)),0,VLOOKUP(A182,'BL12'!$A:$ZZ,COLUMN(P182),FALSE))+IF(ISNA(VLOOKUP(A182,'BL13'!$A:$ZZ,COLUMN(P182),FALSE)),0,VLOOKUP(A182,'BL13'!$A:$ZZ,COLUMN(P182),FALSE))+IF(ISNA(VLOOKUP(A182,'BL14'!$A:$ZZ,COLUMN(P182),FALSE)),0,VLOOKUP(A182,'BL14'!$A:$ZZ,COLUMN(P182),FALSE))+IF(ISNA(VLOOKUP(A182,'BL15'!$A:$ZZ,COLUMN(P182),FALSE)),0,VLOOKUP(A182,'BL15'!$A:$ZZ,COLUMN(P182),FALSE))+IF(ISNA(VLOOKUP(A182,'BL16'!$A:$ZZ,COLUMN(P182),FALSE)),0,VLOOKUP(A182,'BL16'!$A:$ZZ,COLUMN(P182),FALSE))+IF(ISNA(VLOOKUP(A182,'BL17'!$A:$ZZ,COLUMN(P182),FALSE)),0,VLOOKUP(A182,'BL17'!$A:$ZZ,COLUMN(P182),FALSE))+IF(ISNA(VLOOKUP(A182,'BL18'!$A:$ZZ,COLUMN(P182),FALSE)),0,VLOOKUP(A182,'BL18'!$A:$ZZ,COLUMN(P182),FALSE))+IF(ISNA(VLOOKUP(A182,'BL19'!$A:$ZZ,COLUMN(P182),FALSE)),0,VLOOKUP(A182,'BL19'!$A:$ZZ,COLUMN(P182),FALSE))+IF(ISNA(VLOOKUP(A182,'BL20'!$A:$ZZ,COLUMN(P182),FALSE)),0,VLOOKUP(A182,'BL20'!$A:$ZZ,COLUMN(P182),FALSE))+IF(ISNA(VLOOKUP(A182,'BL21'!$A:$ZZ,COLUMN(P182),FALSE)),0,VLOOKUP(A182,'BL21'!$A:$ZZ,COLUMN(P182),FALSE))+IF(ISNA(VLOOKUP(A182,'BL22'!$A:$ZZ,COLUMN(P182),FALSE)),0,VLOOKUP(A182,'BL22'!$A:$ZZ,COLUMN(P182),FALSE))+IF(ISNA(VLOOKUP(A182,'BL23'!$A:$ZZ,COLUMN(P182),FALSE)),0,VLOOKUP(A182,'BL23'!$A:$ZZ,COLUMN(P182),FALSE))+IF(ISNA(VLOOKUP(A182,'BL24'!$A:$ZZ,COLUMN(P182),FALSE)),0,VLOOKUP(A182,'BL24'!$A:$ZZ,COLUMN(P182),FALSE))+IF(ISNA(VLOOKUP(A182,'BL25'!$A:$ZZ,COLUMN(P182),FALSE)),0,VLOOKUP(A182,'BL25'!$A:$ZZ,COLUMN(P182),FALSE))+IF(ISNA(VLOOKUP(A182,'BL26'!$A:$ZZ,COLUMN(P182),FALSE)),0,VLOOKUP(A182,'BL26'!$A:$ZZ,COLUMN(P182),FALSE))+IF(ISNA(VLOOKUP(A182,'BL27'!$A:$ZZ,COLUMN(P182),FALSE)),0,VLOOKUP(A182,'BL27'!$A:$ZZ,COLUMN(P182),FALSE))+IF(ISNA(VLOOKUP(A182,'BL28'!$A:$ZZ,COLUMN(P182),FALSE)),0,VLOOKUP(A182,'BL28'!$A:$ZZ,COLUMN(P182),FALSE))+IF(ISNA(VLOOKUP(A182,'BL29'!$A:$ZZ,COLUMN(P182),FALSE)),0,VLOOKUP(A182,'BL29'!$A:$ZZ,COLUMN(P182),FALSE))+IF(ISNA(VLOOKUP(A182,'BL30'!$A:$ZZ,COLUMN(P182),FALSE)),0,VLOOKUP(A182,'BL30'!$A:$ZZ,COLUMN(P182),FALSE))</f>
        <v>0</v>
      </c>
      <c r="Q182" s="25">
        <f>IF(ISNA(VLOOKUP(A182,'BL1'!$A:$ZZ,COLUMN(Q182),FALSE)),0,VLOOKUP(A182,'BL1'!$A:$ZZ,COLUMN(Q182),FALSE))+IF(ISNA(VLOOKUP(A182,'BL2'!$A:$ZZ,COLUMN(Q182),FALSE)),0,VLOOKUP(A182,'BL2'!$A:$ZZ,COLUMN(Q182),FALSE))+IF(ISNA(VLOOKUP(A182,'BL3'!$A:$ZZ,COLUMN(Q182),FALSE)),0,VLOOKUP(A182,'BL3'!$A:$ZZ,COLUMN(Q182),FALSE))+IF(ISNA(VLOOKUP(A182,'BL4'!$A:$ZZ,COLUMN(Q182),FALSE)),0,VLOOKUP(A182,'BL4'!$A:$ZZ,COLUMN(Q182),FALSE))+IF(ISNA(VLOOKUP(A182,'BL5'!$A:$ZZ,COLUMN(Q182),FALSE)),0,VLOOKUP(A182,'BL5'!$A:$ZZ,COLUMN(Q182),FALSE))+IF(ISNA(VLOOKUP(A182,'BL6'!$A:$ZZ,COLUMN(Q182),FALSE)),0,VLOOKUP(A182,'BL6'!$A:$ZZ,COLUMN(Q182),FALSE))+IF(ISNA(VLOOKUP(A182,'BL7'!$A:$ZZ,COLUMN(Q182),FALSE)),0,VLOOKUP(A182,'BL7'!$A:$ZZ,COLUMN(Q182),FALSE))+IF(ISNA(VLOOKUP(A182,'BL8'!$A:$ZZ,COLUMN(Q182),FALSE)),0,VLOOKUP(A182,'BL8'!$A:$ZZ,COLUMN(Q182),FALSE))+IF(ISNA(VLOOKUP(A182,'BL9'!$A:$ZZ,COLUMN(Q182),FALSE)),0,VLOOKUP(A182,'BL9'!$A:$ZZ,COLUMN(Q182),FALSE))+IF(ISNA(VLOOKUP(A182,'BL10'!$A:$ZZ,COLUMN(Q182),FALSE)),0,VLOOKUP(A182,'BL10'!$A:$ZZ,COLUMN(Q182),FALSE))+IF(ISNA(VLOOKUP(A182,'BL11'!$A:$ZZ,COLUMN(Q182),FALSE)),0,VLOOKUP(A182,'BL11'!$A:$ZZ,COLUMN(Q182),FALSE))+IF(ISNA(VLOOKUP(A182,'BL12'!$A:$ZZ,COLUMN(Q182),FALSE)),0,VLOOKUP(A182,'BL12'!$A:$ZZ,COLUMN(Q182),FALSE))+IF(ISNA(VLOOKUP(A182,'BL13'!$A:$ZZ,COLUMN(Q182),FALSE)),0,VLOOKUP(A182,'BL13'!$A:$ZZ,COLUMN(Q182),FALSE))+IF(ISNA(VLOOKUP(A182,'BL14'!$A:$ZZ,COLUMN(Q182),FALSE)),0,VLOOKUP(A182,'BL14'!$A:$ZZ,COLUMN(Q182),FALSE))+IF(ISNA(VLOOKUP(A182,'BL15'!$A:$ZZ,COLUMN(Q182),FALSE)),0,VLOOKUP(A182,'BL15'!$A:$ZZ,COLUMN(Q182),FALSE))+IF(ISNA(VLOOKUP(A182,'BL16'!$A:$ZZ,COLUMN(Q182),FALSE)),0,VLOOKUP(A182,'BL16'!$A:$ZZ,COLUMN(Q182),FALSE))+IF(ISNA(VLOOKUP(A182,'BL17'!$A:$ZZ,COLUMN(Q182),FALSE)),0,VLOOKUP(A182,'BL17'!$A:$ZZ,COLUMN(Q182),FALSE))+IF(ISNA(VLOOKUP(A182,'BL18'!$A:$ZZ,COLUMN(Q182),FALSE)),0,VLOOKUP(A182,'BL18'!$A:$ZZ,COLUMN(Q182),FALSE))+IF(ISNA(VLOOKUP(A182,'BL19'!$A:$ZZ,COLUMN(Q182),FALSE)),0,VLOOKUP(A182,'BL19'!$A:$ZZ,COLUMN(Q182),FALSE))+IF(ISNA(VLOOKUP(A182,'BL20'!$A:$ZZ,COLUMN(Q182),FALSE)),0,VLOOKUP(A182,'BL20'!$A:$ZZ,COLUMN(Q182),FALSE))+IF(ISNA(VLOOKUP(A182,'BL21'!$A:$ZZ,COLUMN(Q182),FALSE)),0,VLOOKUP(A182,'BL21'!$A:$ZZ,COLUMN(Q182),FALSE))+IF(ISNA(VLOOKUP(A182,'BL22'!$A:$ZZ,COLUMN(Q182),FALSE)),0,VLOOKUP(A182,'BL22'!$A:$ZZ,COLUMN(Q182),FALSE))+IF(ISNA(VLOOKUP(A182,'BL23'!$A:$ZZ,COLUMN(Q182),FALSE)),0,VLOOKUP(A182,'BL23'!$A:$ZZ,COLUMN(Q182),FALSE))+IF(ISNA(VLOOKUP(A182,'BL24'!$A:$ZZ,COLUMN(Q182),FALSE)),0,VLOOKUP(A182,'BL24'!$A:$ZZ,COLUMN(Q182),FALSE))+IF(ISNA(VLOOKUP(A182,'BL25'!$A:$ZZ,COLUMN(Q182),FALSE)),0,VLOOKUP(A182,'BL25'!$A:$ZZ,COLUMN(Q182),FALSE))+IF(ISNA(VLOOKUP(A182,'BL26'!$A:$ZZ,COLUMN(Q182),FALSE)),0,VLOOKUP(A182,'BL26'!$A:$ZZ,COLUMN(Q182),FALSE))+IF(ISNA(VLOOKUP(A182,'BL27'!$A:$ZZ,COLUMN(Q182),FALSE)),0,VLOOKUP(A182,'BL27'!$A:$ZZ,COLUMN(Q182),FALSE))+IF(ISNA(VLOOKUP(A182,'BL28'!$A:$ZZ,COLUMN(Q182),FALSE)),0,VLOOKUP(A182,'BL28'!$A:$ZZ,COLUMN(Q182),FALSE))+IF(ISNA(VLOOKUP(A182,'BL29'!$A:$ZZ,COLUMN(Q182),FALSE)),0,VLOOKUP(A182,'BL29'!$A:$ZZ,COLUMN(Q182),FALSE))+IF(ISNA(VLOOKUP(A182,'BL30'!$A:$ZZ,COLUMN(Q182),FALSE)),0,VLOOKUP(A182,'BL30'!$A:$ZZ,COLUMN(Q182),FALSE))</f>
        <v>0</v>
      </c>
      <c r="R182" s="26">
        <f t="shared" si="5"/>
        <v>0</v>
      </c>
      <c r="S182" s="342">
        <f>IF(VLOOKUP(A182,Schuldenbuch!A:BS,66,FALSE)=1,0,R182*VLOOKUP(A182,Schuldenbuch!A:BS,66,FALSE))</f>
        <v>0</v>
      </c>
    </row>
    <row r="183" spans="1:19" s="654" customFormat="1" ht="13.9" x14ac:dyDescent="0.4">
      <c r="A183" s="658" t="s">
        <v>520</v>
      </c>
      <c r="B183" s="15">
        <f>IF(ISNA(VLOOKUP(A183,'BL1'!$A:$ZZ,COLUMN(B183),FALSE)),0,VLOOKUP(A183,'BL1'!$A:$ZZ,COLUMN(B183),FALSE))+IF(ISNA(VLOOKUP(A183,'BL2'!$A:$ZZ,COLUMN(B183),FALSE)),0,VLOOKUP(A183,'BL2'!$A:$ZZ,COLUMN(B183),FALSE))+IF(ISNA(VLOOKUP(A183,'BL3'!$A:$ZZ,COLUMN(B183),FALSE)),0,VLOOKUP(A183,'BL3'!$A:$ZZ,COLUMN(B183),FALSE))+IF(ISNA(VLOOKUP(A183,'BL4'!$A:$ZZ,COLUMN(B183),FALSE)),0,VLOOKUP(A183,'BL4'!$A:$ZZ,COLUMN(B183),FALSE))+IF(ISNA(VLOOKUP(A183,'BL5'!$A:$ZZ,COLUMN(B183),FALSE)),0,VLOOKUP(A183,'BL5'!$A:$ZZ,COLUMN(B183),FALSE))+IF(ISNA(VLOOKUP(A183,'BL6'!$A:$ZZ,COLUMN(B183),FALSE)),0,VLOOKUP(A183,'BL6'!$A:$ZZ,COLUMN(B183),FALSE))+IF(ISNA(VLOOKUP(A183,'BL7'!$A:$ZZ,COLUMN(B183),FALSE)),0,VLOOKUP(A183,'BL7'!$A:$ZZ,COLUMN(B183),FALSE))+IF(ISNA(VLOOKUP(A183,'BL8'!$A:$ZZ,COLUMN(B183),FALSE)),0,VLOOKUP(A183,'BL8'!$A:$ZZ,COLUMN(B183),FALSE))+IF(ISNA(VLOOKUP(A183,'BL9'!$A:$ZZ,COLUMN(B183),FALSE)),0,VLOOKUP(A183,'BL9'!$A:$ZZ,COLUMN(B183),FALSE))+IF(ISNA(VLOOKUP(A183,'BL10'!$A:$ZZ,COLUMN(B183),FALSE)),0,VLOOKUP(A183,'BL10'!$A:$ZZ,COLUMN(B183),FALSE))+IF(ISNA(VLOOKUP(A183,'BL11'!$A:$ZZ,COLUMN(B183),FALSE)),0,VLOOKUP(A183,'BL11'!$A:$ZZ,COLUMN(B183),FALSE))+IF(ISNA(VLOOKUP(A183,'BL12'!$A:$ZZ,COLUMN(B183),FALSE)),0,VLOOKUP(A183,'BL12'!$A:$ZZ,COLUMN(B183),FALSE))+IF(ISNA(VLOOKUP(A183,'BL13'!$A:$ZZ,COLUMN(B183),FALSE)),0,VLOOKUP(A183,'BL13'!$A:$ZZ,COLUMN(B183),FALSE))+IF(ISNA(VLOOKUP(A183,'BL14'!$A:$ZZ,COLUMN(B183),FALSE)),0,VLOOKUP(A183,'BL14'!$A:$ZZ,COLUMN(B183),FALSE))+IF(ISNA(VLOOKUP(A183,'BL15'!$A:$ZZ,COLUMN(B183),FALSE)),0,VLOOKUP(A183,'BL15'!$A:$ZZ,COLUMN(B183),FALSE))+IF(ISNA(VLOOKUP(A183,'BL16'!$A:$ZZ,COLUMN(B183),FALSE)),0,VLOOKUP(A183,'BL16'!$A:$ZZ,COLUMN(B183),FALSE))+IF(ISNA(VLOOKUP(A183,'BL17'!$A:$ZZ,COLUMN(B183),FALSE)),0,VLOOKUP(A183,'BL17'!$A:$ZZ,COLUMN(B183),FALSE))+IF(ISNA(VLOOKUP(A183,'BL18'!$A:$ZZ,COLUMN(B183),FALSE)),0,VLOOKUP(A183,'BL18'!$A:$ZZ,COLUMN(B183),FALSE))+IF(ISNA(VLOOKUP(A183,'BL19'!$A:$ZZ,COLUMN(B183),FALSE)),0,VLOOKUP(A183,'BL19'!$A:$ZZ,COLUMN(B183),FALSE))+IF(ISNA(VLOOKUP(A183,'BL20'!$A:$ZZ,COLUMN(B183),FALSE)),0,VLOOKUP(A183,'BL20'!$A:$ZZ,COLUMN(B183),FALSE))+IF(ISNA(VLOOKUP(A183,'BL21'!$A:$ZZ,COLUMN(B183),FALSE)),0,VLOOKUP(A183,'BL21'!$A:$ZZ,COLUMN(B183),FALSE))+IF(ISNA(VLOOKUP(A183,'BL22'!$A:$ZZ,COLUMN(B183),FALSE)),0,VLOOKUP(A183,'BL22'!$A:$ZZ,COLUMN(B183),FALSE))+IF(ISNA(VLOOKUP(A183,'BL23'!$A:$ZZ,COLUMN(B183),FALSE)),0,VLOOKUP(A183,'BL23'!$A:$ZZ,COLUMN(B183),FALSE))+IF(ISNA(VLOOKUP(A183,'BL24'!$A:$ZZ,COLUMN(B183),FALSE)),0,VLOOKUP(A183,'BL24'!$A:$ZZ,COLUMN(B183),FALSE))+IF(ISNA(VLOOKUP(A183,'BL25'!$A:$ZZ,COLUMN(B183),FALSE)),0,VLOOKUP(A183,'BL25'!$A:$ZZ,COLUMN(B183),FALSE))+IF(ISNA(VLOOKUP(A183,'BL26'!$A:$ZZ,COLUMN(B183),FALSE)),0,VLOOKUP(A183,'BL26'!$A:$ZZ,COLUMN(B183),FALSE))+IF(ISNA(VLOOKUP(A183,'BL27'!$A:$ZZ,COLUMN(B183),FALSE)),0,VLOOKUP(A183,'BL27'!$A:$ZZ,COLUMN(B183),FALSE))+IF(ISNA(VLOOKUP(A183,'BL28'!$A:$ZZ,COLUMN(B183),FALSE)),0,VLOOKUP(A183,'BL28'!$A:$ZZ,COLUMN(B183),FALSE))+IF(ISNA(VLOOKUP(A183,'BL29'!$A:$ZZ,COLUMN(B183),FALSE)),0,VLOOKUP(A183,'BL29'!$A:$ZZ,COLUMN(B183),FALSE))+IF(ISNA(VLOOKUP(A183,'BL30'!$A:$ZZ,COLUMN(B183),FALSE)),0,VLOOKUP(A183,'BL30'!$A:$ZZ,COLUMN(B183),FALSE))</f>
        <v>0</v>
      </c>
      <c r="C183" s="16">
        <f>IF(ISNA(VLOOKUP(A183,'BL1'!$A:$ZZ,COLUMN(C183),FALSE)),0,VLOOKUP(A183,'BL1'!$A:$ZZ,COLUMN(C183),FALSE))+IF(ISNA(VLOOKUP(A183,'BL2'!$A:$ZZ,COLUMN(C183),FALSE)),0,VLOOKUP(A183,'BL2'!$A:$ZZ,COLUMN(C183),FALSE))+IF(ISNA(VLOOKUP(A183,'BL3'!$A:$ZZ,COLUMN(C183),FALSE)),0,VLOOKUP(A183,'BL3'!$A:$ZZ,COLUMN(C183),FALSE))+IF(ISNA(VLOOKUP(A183,'BL4'!$A:$ZZ,COLUMN(C183),FALSE)),0,VLOOKUP(A183,'BL4'!$A:$ZZ,COLUMN(C183),FALSE))+IF(ISNA(VLOOKUP(A183,'BL5'!$A:$ZZ,COLUMN(C183),FALSE)),0,VLOOKUP(A183,'BL5'!$A:$ZZ,COLUMN(C183),FALSE))+IF(ISNA(VLOOKUP(A183,'BL6'!$A:$ZZ,COLUMN(C183),FALSE)),0,VLOOKUP(A183,'BL6'!$A:$ZZ,COLUMN(C183),FALSE))+IF(ISNA(VLOOKUP(A183,'BL7'!$A:$ZZ,COLUMN(C183),FALSE)),0,VLOOKUP(A183,'BL7'!$A:$ZZ,COLUMN(C183),FALSE))+IF(ISNA(VLOOKUP(A183,'BL8'!$A:$ZZ,COLUMN(C183),FALSE)),0,VLOOKUP(A183,'BL8'!$A:$ZZ,COLUMN(C183),FALSE))+IF(ISNA(VLOOKUP(A183,'BL9'!$A:$ZZ,COLUMN(C183),FALSE)),0,VLOOKUP(A183,'BL9'!$A:$ZZ,COLUMN(C183),FALSE))+IF(ISNA(VLOOKUP(A183,'BL10'!$A:$ZZ,COLUMN(C183),FALSE)),0,VLOOKUP(A183,'BL10'!$A:$ZZ,COLUMN(C183),FALSE))+IF(ISNA(VLOOKUP(A183,'BL11'!$A:$ZZ,COLUMN(C183),FALSE)),0,VLOOKUP(A183,'BL11'!$A:$ZZ,COLUMN(C183),FALSE))+IF(ISNA(VLOOKUP(A183,'BL12'!$A:$ZZ,COLUMN(C183),FALSE)),0,VLOOKUP(A183,'BL12'!$A:$ZZ,COLUMN(C183),FALSE))+IF(ISNA(VLOOKUP(A183,'BL13'!$A:$ZZ,COLUMN(C183),FALSE)),0,VLOOKUP(A183,'BL13'!$A:$ZZ,COLUMN(C183),FALSE))+IF(ISNA(VLOOKUP(A183,'BL14'!$A:$ZZ,COLUMN(C183),FALSE)),0,VLOOKUP(A183,'BL14'!$A:$ZZ,COLUMN(C183),FALSE))+IF(ISNA(VLOOKUP(A183,'BL15'!$A:$ZZ,COLUMN(C183),FALSE)),0,VLOOKUP(A183,'BL15'!$A:$ZZ,COLUMN(C183),FALSE))+IF(ISNA(VLOOKUP(A183,'BL16'!$A:$ZZ,COLUMN(C183),FALSE)),0,VLOOKUP(A183,'BL16'!$A:$ZZ,COLUMN(C183),FALSE))+IF(ISNA(VLOOKUP(A183,'BL17'!$A:$ZZ,COLUMN(C183),FALSE)),0,VLOOKUP(A183,'BL17'!$A:$ZZ,COLUMN(C183),FALSE))+IF(ISNA(VLOOKUP(A183,'BL18'!$A:$ZZ,COLUMN(C183),FALSE)),0,VLOOKUP(A183,'BL18'!$A:$ZZ,COLUMN(C183),FALSE))+IF(ISNA(VLOOKUP(A183,'BL19'!$A:$ZZ,COLUMN(C183),FALSE)),0,VLOOKUP(A183,'BL19'!$A:$ZZ,COLUMN(C183),FALSE))+IF(ISNA(VLOOKUP(A183,'BL20'!$A:$ZZ,COLUMN(C183),FALSE)),0,VLOOKUP(A183,'BL20'!$A:$ZZ,COLUMN(C183),FALSE))+IF(ISNA(VLOOKUP(A183,'BL21'!$A:$ZZ,COLUMN(C183),FALSE)),0,VLOOKUP(A183,'BL21'!$A:$ZZ,COLUMN(C183),FALSE))+IF(ISNA(VLOOKUP(A183,'BL22'!$A:$ZZ,COLUMN(C183),FALSE)),0,VLOOKUP(A183,'BL22'!$A:$ZZ,COLUMN(C183),FALSE))+IF(ISNA(VLOOKUP(A183,'BL23'!$A:$ZZ,COLUMN(C183),FALSE)),0,VLOOKUP(A183,'BL23'!$A:$ZZ,COLUMN(C183),FALSE))+IF(ISNA(VLOOKUP(A183,'BL24'!$A:$ZZ,COLUMN(C183),FALSE)),0,VLOOKUP(A183,'BL24'!$A:$ZZ,COLUMN(C183),FALSE))+IF(ISNA(VLOOKUP(A183,'BL25'!$A:$ZZ,COLUMN(C183),FALSE)),0,VLOOKUP(A183,'BL25'!$A:$ZZ,COLUMN(C183),FALSE))+IF(ISNA(VLOOKUP(A183,'BL26'!$A:$ZZ,COLUMN(C183),FALSE)),0,VLOOKUP(A183,'BL26'!$A:$ZZ,COLUMN(C183),FALSE))+IF(ISNA(VLOOKUP(A183,'BL27'!$A:$ZZ,COLUMN(C183),FALSE)),0,VLOOKUP(A183,'BL27'!$A:$ZZ,COLUMN(C183),FALSE))+IF(ISNA(VLOOKUP(A183,'BL28'!$A:$ZZ,COLUMN(C183),FALSE)),0,VLOOKUP(A183,'BL28'!$A:$ZZ,COLUMN(C183),FALSE))+IF(ISNA(VLOOKUP(A183,'BL29'!$A:$ZZ,COLUMN(C183),FALSE)),0,VLOOKUP(A183,'BL29'!$A:$ZZ,COLUMN(C183),FALSE))+IF(ISNA(VLOOKUP(A183,'BL30'!$A:$ZZ,COLUMN(C183),FALSE)),0,VLOOKUP(A183,'BL30'!$A:$ZZ,COLUMN(C183),FALSE))</f>
        <v>0</v>
      </c>
      <c r="D183" s="17">
        <f>IF(ISNA(VLOOKUP(A183,'BL1'!$A:$ZZ,COLUMN(D183),FALSE)),0,VLOOKUP(A183,'BL1'!$A:$ZZ,COLUMN(D183),FALSE))+IF(ISNA(VLOOKUP(A183,'BL2'!$A:$ZZ,COLUMN(D183),FALSE)),0,VLOOKUP(A183,'BL2'!$A:$ZZ,COLUMN(D183),FALSE))+IF(ISNA(VLOOKUP(A183,'BL3'!$A:$ZZ,COLUMN(D183),FALSE)),0,VLOOKUP(A183,'BL3'!$A:$ZZ,COLUMN(D183),FALSE))+IF(ISNA(VLOOKUP(A183,'BL4'!$A:$ZZ,COLUMN(D183),FALSE)),0,VLOOKUP(A183,'BL4'!$A:$ZZ,COLUMN(D183),FALSE))+IF(ISNA(VLOOKUP(A183,'BL5'!$A:$ZZ,COLUMN(D183),FALSE)),0,VLOOKUP(A183,'BL5'!$A:$ZZ,COLUMN(D183),FALSE))+IF(ISNA(VLOOKUP(A183,'BL6'!$A:$ZZ,COLUMN(D183),FALSE)),0,VLOOKUP(A183,'BL6'!$A:$ZZ,COLUMN(D183),FALSE))+IF(ISNA(VLOOKUP(A183,'BL7'!$A:$ZZ,COLUMN(D183),FALSE)),0,VLOOKUP(A183,'BL7'!$A:$ZZ,COLUMN(D183),FALSE))+IF(ISNA(VLOOKUP(A183,'BL8'!$A:$ZZ,COLUMN(D183),FALSE)),0,VLOOKUP(A183,'BL8'!$A:$ZZ,COLUMN(D183),FALSE))+IF(ISNA(VLOOKUP(A183,'BL9'!$A:$ZZ,COLUMN(D183),FALSE)),0,VLOOKUP(A183,'BL9'!$A:$ZZ,COLUMN(D183),FALSE))+IF(ISNA(VLOOKUP(A183,'BL10'!$A:$ZZ,COLUMN(D183),FALSE)),0,VLOOKUP(A183,'BL10'!$A:$ZZ,COLUMN(D183),FALSE))+IF(ISNA(VLOOKUP(A183,'BL11'!$A:$ZZ,COLUMN(D183),FALSE)),0,VLOOKUP(A183,'BL11'!$A:$ZZ,COLUMN(D183),FALSE))+IF(ISNA(VLOOKUP(A183,'BL12'!$A:$ZZ,COLUMN(D183),FALSE)),0,VLOOKUP(A183,'BL12'!$A:$ZZ,COLUMN(D183),FALSE))+IF(ISNA(VLOOKUP(A183,'BL13'!$A:$ZZ,COLUMN(D183),FALSE)),0,VLOOKUP(A183,'BL13'!$A:$ZZ,COLUMN(D183),FALSE))+IF(ISNA(VLOOKUP(A183,'BL14'!$A:$ZZ,COLUMN(D183),FALSE)),0,VLOOKUP(A183,'BL14'!$A:$ZZ,COLUMN(D183),FALSE))+IF(ISNA(VLOOKUP(A183,'BL15'!$A:$ZZ,COLUMN(D183),FALSE)),0,VLOOKUP(A183,'BL15'!$A:$ZZ,COLUMN(D183),FALSE))+IF(ISNA(VLOOKUP(A183,'BL16'!$A:$ZZ,COLUMN(D183),FALSE)),0,VLOOKUP(A183,'BL16'!$A:$ZZ,COLUMN(D183),FALSE))+IF(ISNA(VLOOKUP(A183,'BL17'!$A:$ZZ,COLUMN(D183),FALSE)),0,VLOOKUP(A183,'BL17'!$A:$ZZ,COLUMN(D183),FALSE))+IF(ISNA(VLOOKUP(A183,'BL18'!$A:$ZZ,COLUMN(D183),FALSE)),0,VLOOKUP(A183,'BL18'!$A:$ZZ,COLUMN(D183),FALSE))+IF(ISNA(VLOOKUP(A183,'BL19'!$A:$ZZ,COLUMN(D183),FALSE)),0,VLOOKUP(A183,'BL19'!$A:$ZZ,COLUMN(D183),FALSE))+IF(ISNA(VLOOKUP(A183,'BL20'!$A:$ZZ,COLUMN(D183),FALSE)),0,VLOOKUP(A183,'BL20'!$A:$ZZ,COLUMN(D183),FALSE))+IF(ISNA(VLOOKUP(A183,'BL21'!$A:$ZZ,COLUMN(D183),FALSE)),0,VLOOKUP(A183,'BL21'!$A:$ZZ,COLUMN(D183),FALSE))+IF(ISNA(VLOOKUP(A183,'BL22'!$A:$ZZ,COLUMN(D183),FALSE)),0,VLOOKUP(A183,'BL22'!$A:$ZZ,COLUMN(D183),FALSE))+IF(ISNA(VLOOKUP(A183,'BL23'!$A:$ZZ,COLUMN(D183),FALSE)),0,VLOOKUP(A183,'BL23'!$A:$ZZ,COLUMN(D183),FALSE))+IF(ISNA(VLOOKUP(A183,'BL24'!$A:$ZZ,COLUMN(D183),FALSE)),0,VLOOKUP(A183,'BL24'!$A:$ZZ,COLUMN(D183),FALSE))+IF(ISNA(VLOOKUP(A183,'BL25'!$A:$ZZ,COLUMN(D183),FALSE)),0,VLOOKUP(A183,'BL25'!$A:$ZZ,COLUMN(D183),FALSE))+IF(ISNA(VLOOKUP(A183,'BL26'!$A:$ZZ,COLUMN(D183),FALSE)),0,VLOOKUP(A183,'BL26'!$A:$ZZ,COLUMN(D183),FALSE))+IF(ISNA(VLOOKUP(A183,'BL27'!$A:$ZZ,COLUMN(D183),FALSE)),0,VLOOKUP(A183,'BL27'!$A:$ZZ,COLUMN(D183),FALSE))+IF(ISNA(VLOOKUP(A183,'BL28'!$A:$ZZ,COLUMN(D183),FALSE)),0,VLOOKUP(A183,'BL28'!$A:$ZZ,COLUMN(D183),FALSE))+IF(ISNA(VLOOKUP(A183,'BL29'!$A:$ZZ,COLUMN(D183),FALSE)),0,VLOOKUP(A183,'BL29'!$A:$ZZ,COLUMN(D183),FALSE))+IF(ISNA(VLOOKUP(A183,'BL30'!$A:$ZZ,COLUMN(D183),FALSE)),0,VLOOKUP(A183,'BL30'!$A:$ZZ,COLUMN(D183),FALSE))</f>
        <v>0</v>
      </c>
      <c r="E183" s="18">
        <f>IF(ISNA(VLOOKUP(A183,'BL1'!$A:$ZZ,COLUMN(E183),FALSE)),0,VLOOKUP(A183,'BL1'!$A:$ZZ,COLUMN(E183),FALSE))+IF(ISNA(VLOOKUP(A183,'BL2'!$A:$ZZ,COLUMN(E183),FALSE)),0,VLOOKUP(A183,'BL2'!$A:$ZZ,COLUMN(E183),FALSE))+IF(ISNA(VLOOKUP(A183,'BL3'!$A:$ZZ,COLUMN(E183),FALSE)),0,VLOOKUP(A183,'BL3'!$A:$ZZ,COLUMN(E183),FALSE))+IF(ISNA(VLOOKUP(A183,'BL4'!$A:$ZZ,COLUMN(E183),FALSE)),0,VLOOKUP(A183,'BL4'!$A:$ZZ,COLUMN(E183),FALSE))+IF(ISNA(VLOOKUP(A183,'BL5'!$A:$ZZ,COLUMN(E183),FALSE)),0,VLOOKUP(A183,'BL5'!$A:$ZZ,COLUMN(E183),FALSE))+IF(ISNA(VLOOKUP(A183,'BL6'!$A:$ZZ,COLUMN(E183),FALSE)),0,VLOOKUP(A183,'BL6'!$A:$ZZ,COLUMN(E183),FALSE))+IF(ISNA(VLOOKUP(A183,'BL7'!$A:$ZZ,COLUMN(E183),FALSE)),0,VLOOKUP(A183,'BL7'!$A:$ZZ,COLUMN(E183),FALSE))+IF(ISNA(VLOOKUP(A183,'BL8'!$A:$ZZ,COLUMN(E183),FALSE)),0,VLOOKUP(A183,'BL8'!$A:$ZZ,COLUMN(E183),FALSE))+IF(ISNA(VLOOKUP(A183,'BL9'!$A:$ZZ,COLUMN(E183),FALSE)),0,VLOOKUP(A183,'BL9'!$A:$ZZ,COLUMN(E183),FALSE))+IF(ISNA(VLOOKUP(A183,'BL10'!$A:$ZZ,COLUMN(E183),FALSE)),0,VLOOKUP(A183,'BL10'!$A:$ZZ,COLUMN(E183),FALSE))+IF(ISNA(VLOOKUP(A183,'BL11'!$A:$ZZ,COLUMN(E183),FALSE)),0,VLOOKUP(A183,'BL11'!$A:$ZZ,COLUMN(E183),FALSE))+IF(ISNA(VLOOKUP(A183,'BL12'!$A:$ZZ,COLUMN(E183),FALSE)),0,VLOOKUP(A183,'BL12'!$A:$ZZ,COLUMN(E183),FALSE))+IF(ISNA(VLOOKUP(A183,'BL13'!$A:$ZZ,COLUMN(E183),FALSE)),0,VLOOKUP(A183,'BL13'!$A:$ZZ,COLUMN(E183),FALSE))+IF(ISNA(VLOOKUP(A183,'BL14'!$A:$ZZ,COLUMN(E183),FALSE)),0,VLOOKUP(A183,'BL14'!$A:$ZZ,COLUMN(E183),FALSE))+IF(ISNA(VLOOKUP(A183,'BL15'!$A:$ZZ,COLUMN(E183),FALSE)),0,VLOOKUP(A183,'BL15'!$A:$ZZ,COLUMN(E183),FALSE))+IF(ISNA(VLOOKUP(A183,'BL16'!$A:$ZZ,COLUMN(E183),FALSE)),0,VLOOKUP(A183,'BL16'!$A:$ZZ,COLUMN(E183),FALSE))+IF(ISNA(VLOOKUP(A183,'BL17'!$A:$ZZ,COLUMN(E183),FALSE)),0,VLOOKUP(A183,'BL17'!$A:$ZZ,COLUMN(E183),FALSE))+IF(ISNA(VLOOKUP(A183,'BL18'!$A:$ZZ,COLUMN(E183),FALSE)),0,VLOOKUP(A183,'BL18'!$A:$ZZ,COLUMN(E183),FALSE))+IF(ISNA(VLOOKUP(A183,'BL19'!$A:$ZZ,COLUMN(E183),FALSE)),0,VLOOKUP(A183,'BL19'!$A:$ZZ,COLUMN(E183),FALSE))+IF(ISNA(VLOOKUP(A183,'BL20'!$A:$ZZ,COLUMN(E183),FALSE)),0,VLOOKUP(A183,'BL20'!$A:$ZZ,COLUMN(E183),FALSE))+IF(ISNA(VLOOKUP(A183,'BL21'!$A:$ZZ,COLUMN(E183),FALSE)),0,VLOOKUP(A183,'BL21'!$A:$ZZ,COLUMN(E183),FALSE))+IF(ISNA(VLOOKUP(A183,'BL22'!$A:$ZZ,COLUMN(E183),FALSE)),0,VLOOKUP(A183,'BL22'!$A:$ZZ,COLUMN(E183),FALSE))+IF(ISNA(VLOOKUP(A183,'BL23'!$A:$ZZ,COLUMN(E183),FALSE)),0,VLOOKUP(A183,'BL23'!$A:$ZZ,COLUMN(E183),FALSE))+IF(ISNA(VLOOKUP(A183,'BL24'!$A:$ZZ,COLUMN(E183),FALSE)),0,VLOOKUP(A183,'BL24'!$A:$ZZ,COLUMN(E183),FALSE))+IF(ISNA(VLOOKUP(A183,'BL25'!$A:$ZZ,COLUMN(E183),FALSE)),0,VLOOKUP(A183,'BL25'!$A:$ZZ,COLUMN(E183),FALSE))+IF(ISNA(VLOOKUP(A183,'BL26'!$A:$ZZ,COLUMN(E183),FALSE)),0,VLOOKUP(A183,'BL26'!$A:$ZZ,COLUMN(E183),FALSE))+IF(ISNA(VLOOKUP(A183,'BL27'!$A:$ZZ,COLUMN(E183),FALSE)),0,VLOOKUP(A183,'BL27'!$A:$ZZ,COLUMN(E183),FALSE))+IF(ISNA(VLOOKUP(A183,'BL28'!$A:$ZZ,COLUMN(E183),FALSE)),0,VLOOKUP(A183,'BL28'!$A:$ZZ,COLUMN(E183),FALSE))+IF(ISNA(VLOOKUP(A183,'BL29'!$A:$ZZ,COLUMN(E183),FALSE)),0,VLOOKUP(A183,'BL29'!$A:$ZZ,COLUMN(E183),FALSE))+IF(ISNA(VLOOKUP(A183,'BL30'!$A:$ZZ,COLUMN(E183),FALSE)),0,VLOOKUP(A183,'BL30'!$A:$ZZ,COLUMN(E183),FALSE))</f>
        <v>0</v>
      </c>
      <c r="F183" s="19">
        <f>IF(ISNA(VLOOKUP(A183,'BL1'!$A:$ZZ,COLUMN(F183),FALSE)),0,VLOOKUP(A183,'BL1'!$A:$ZZ,COLUMN(F183),FALSE))+IF(ISNA(VLOOKUP(A183,'BL2'!$A:$ZZ,COLUMN(F183),FALSE)),0,VLOOKUP(A183,'BL2'!$A:$ZZ,COLUMN(F183),FALSE))+IF(ISNA(VLOOKUP(A183,'BL3'!$A:$ZZ,COLUMN(F183),FALSE)),0,VLOOKUP(A183,'BL3'!$A:$ZZ,COLUMN(F183),FALSE))+IF(ISNA(VLOOKUP(A183,'BL4'!$A:$ZZ,COLUMN(F183),FALSE)),0,VLOOKUP(A183,'BL4'!$A:$ZZ,COLUMN(F183),FALSE))+IF(ISNA(VLOOKUP(A183,'BL5'!$A:$ZZ,COLUMN(F183),FALSE)),0,VLOOKUP(A183,'BL5'!$A:$ZZ,COLUMN(F183),FALSE))+IF(ISNA(VLOOKUP(A183,'BL6'!$A:$ZZ,COLUMN(F183),FALSE)),0,VLOOKUP(A183,'BL6'!$A:$ZZ,COLUMN(F183),FALSE))+IF(ISNA(VLOOKUP(A183,'BL7'!$A:$ZZ,COLUMN(F183),FALSE)),0,VLOOKUP(A183,'BL7'!$A:$ZZ,COLUMN(F183),FALSE))+IF(ISNA(VLOOKUP(A183,'BL8'!$A:$ZZ,COLUMN(F183),FALSE)),0,VLOOKUP(A183,'BL8'!$A:$ZZ,COLUMN(F183),FALSE))+IF(ISNA(VLOOKUP(A183,'BL9'!$A:$ZZ,COLUMN(F183),FALSE)),0,VLOOKUP(A183,'BL9'!$A:$ZZ,COLUMN(F183),FALSE))+IF(ISNA(VLOOKUP(A183,'BL10'!$A:$ZZ,COLUMN(F183),FALSE)),0,VLOOKUP(A183,'BL10'!$A:$ZZ,COLUMN(F183),FALSE))+IF(ISNA(VLOOKUP(A183,'BL11'!$A:$ZZ,COLUMN(F183),FALSE)),0,VLOOKUP(A183,'BL11'!$A:$ZZ,COLUMN(F183),FALSE))+IF(ISNA(VLOOKUP(A183,'BL12'!$A:$ZZ,COLUMN(F183),FALSE)),0,VLOOKUP(A183,'BL12'!$A:$ZZ,COLUMN(F183),FALSE))+IF(ISNA(VLOOKUP(A183,'BL13'!$A:$ZZ,COLUMN(F183),FALSE)),0,VLOOKUP(A183,'BL13'!$A:$ZZ,COLUMN(F183),FALSE))+IF(ISNA(VLOOKUP(A183,'BL14'!$A:$ZZ,COLUMN(F183),FALSE)),0,VLOOKUP(A183,'BL14'!$A:$ZZ,COLUMN(F183),FALSE))+IF(ISNA(VLOOKUP(A183,'BL15'!$A:$ZZ,COLUMN(F183),FALSE)),0,VLOOKUP(A183,'BL15'!$A:$ZZ,COLUMN(F183),FALSE))+IF(ISNA(VLOOKUP(A183,'BL16'!$A:$ZZ,COLUMN(F183),FALSE)),0,VLOOKUP(A183,'BL16'!$A:$ZZ,COLUMN(F183),FALSE))+IF(ISNA(VLOOKUP(A183,'BL17'!$A:$ZZ,COLUMN(F183),FALSE)),0,VLOOKUP(A183,'BL17'!$A:$ZZ,COLUMN(F183),FALSE))+IF(ISNA(VLOOKUP(A183,'BL18'!$A:$ZZ,COLUMN(F183),FALSE)),0,VLOOKUP(A183,'BL18'!$A:$ZZ,COLUMN(F183),FALSE))+IF(ISNA(VLOOKUP(A183,'BL19'!$A:$ZZ,COLUMN(F183),FALSE)),0,VLOOKUP(A183,'BL19'!$A:$ZZ,COLUMN(F183),FALSE))+IF(ISNA(VLOOKUP(A183,'BL20'!$A:$ZZ,COLUMN(F183),FALSE)),0,VLOOKUP(A183,'BL20'!$A:$ZZ,COLUMN(F183),FALSE))+IF(ISNA(VLOOKUP(A183,'BL21'!$A:$ZZ,COLUMN(F183),FALSE)),0,VLOOKUP(A183,'BL21'!$A:$ZZ,COLUMN(F183),FALSE))+IF(ISNA(VLOOKUP(A183,'BL22'!$A:$ZZ,COLUMN(F183),FALSE)),0,VLOOKUP(A183,'BL22'!$A:$ZZ,COLUMN(F183),FALSE))+IF(ISNA(VLOOKUP(A183,'BL23'!$A:$ZZ,COLUMN(F183),FALSE)),0,VLOOKUP(A183,'BL23'!$A:$ZZ,COLUMN(F183),FALSE))+IF(ISNA(VLOOKUP(A183,'BL24'!$A:$ZZ,COLUMN(F183),FALSE)),0,VLOOKUP(A183,'BL24'!$A:$ZZ,COLUMN(F183),FALSE))+IF(ISNA(VLOOKUP(A183,'BL25'!$A:$ZZ,COLUMN(F183),FALSE)),0,VLOOKUP(A183,'BL25'!$A:$ZZ,COLUMN(F183),FALSE))+IF(ISNA(VLOOKUP(A183,'BL26'!$A:$ZZ,COLUMN(F183),FALSE)),0,VLOOKUP(A183,'BL26'!$A:$ZZ,COLUMN(F183),FALSE))+IF(ISNA(VLOOKUP(A183,'BL27'!$A:$ZZ,COLUMN(F183),FALSE)),0,VLOOKUP(A183,'BL27'!$A:$ZZ,COLUMN(F183),FALSE))+IF(ISNA(VLOOKUP(A183,'BL28'!$A:$ZZ,COLUMN(F183),FALSE)),0,VLOOKUP(A183,'BL28'!$A:$ZZ,COLUMN(F183),FALSE))+IF(ISNA(VLOOKUP(A183,'BL29'!$A:$ZZ,COLUMN(F183),FALSE)),0,VLOOKUP(A183,'BL29'!$A:$ZZ,COLUMN(F183),FALSE))+IF(ISNA(VLOOKUP(A183,'BL30'!$A:$ZZ,COLUMN(F183),FALSE)),0,VLOOKUP(A183,'BL30'!$A:$ZZ,COLUMN(F183),FALSE))</f>
        <v>0</v>
      </c>
      <c r="G183" s="20">
        <f>IF(ISNA(VLOOKUP(A183,'BL1'!$A:$ZZ,COLUMN(G183),FALSE)),0,VLOOKUP(A183,'BL1'!$A:$ZZ,COLUMN(G183),FALSE))+IF(ISNA(VLOOKUP(A183,'BL2'!$A:$ZZ,COLUMN(G183),FALSE)),0,VLOOKUP(A183,'BL2'!$A:$ZZ,COLUMN(G183),FALSE))+IF(ISNA(VLOOKUP(A183,'BL3'!$A:$ZZ,COLUMN(G183),FALSE)),0,VLOOKUP(A183,'BL3'!$A:$ZZ,COLUMN(G183),FALSE))+IF(ISNA(VLOOKUP(A183,'BL4'!$A:$ZZ,COLUMN(G183),FALSE)),0,VLOOKUP(A183,'BL4'!$A:$ZZ,COLUMN(G183),FALSE))+IF(ISNA(VLOOKUP(A183,'BL5'!$A:$ZZ,COLUMN(G183),FALSE)),0,VLOOKUP(A183,'BL5'!$A:$ZZ,COLUMN(G183),FALSE))+IF(ISNA(VLOOKUP(A183,'BL6'!$A:$ZZ,COLUMN(G183),FALSE)),0,VLOOKUP(A183,'BL6'!$A:$ZZ,COLUMN(G183),FALSE))+IF(ISNA(VLOOKUP(A183,'BL7'!$A:$ZZ,COLUMN(G183),FALSE)),0,VLOOKUP(A183,'BL7'!$A:$ZZ,COLUMN(G183),FALSE))+IF(ISNA(VLOOKUP(A183,'BL8'!$A:$ZZ,COLUMN(G183),FALSE)),0,VLOOKUP(A183,'BL8'!$A:$ZZ,COLUMN(G183),FALSE))+IF(ISNA(VLOOKUP(A183,'BL9'!$A:$ZZ,COLUMN(G183),FALSE)),0,VLOOKUP(A183,'BL9'!$A:$ZZ,COLUMN(G183),FALSE))+IF(ISNA(VLOOKUP(A183,'BL10'!$A:$ZZ,COLUMN(G183),FALSE)),0,VLOOKUP(A183,'BL10'!$A:$ZZ,COLUMN(G183),FALSE))+IF(ISNA(VLOOKUP(A183,'BL11'!$A:$ZZ,COLUMN(G183),FALSE)),0,VLOOKUP(A183,'BL11'!$A:$ZZ,COLUMN(G183),FALSE))+IF(ISNA(VLOOKUP(A183,'BL12'!$A:$ZZ,COLUMN(G183),FALSE)),0,VLOOKUP(A183,'BL12'!$A:$ZZ,COLUMN(G183),FALSE))+IF(ISNA(VLOOKUP(A183,'BL13'!$A:$ZZ,COLUMN(G183),FALSE)),0,VLOOKUP(A183,'BL13'!$A:$ZZ,COLUMN(G183),FALSE))+IF(ISNA(VLOOKUP(A183,'BL14'!$A:$ZZ,COLUMN(G183),FALSE)),0,VLOOKUP(A183,'BL14'!$A:$ZZ,COLUMN(G183),FALSE))+IF(ISNA(VLOOKUP(A183,'BL15'!$A:$ZZ,COLUMN(G183),FALSE)),0,VLOOKUP(A183,'BL15'!$A:$ZZ,COLUMN(G183),FALSE))+IF(ISNA(VLOOKUP(A183,'BL16'!$A:$ZZ,COLUMN(G183),FALSE)),0,VLOOKUP(A183,'BL16'!$A:$ZZ,COLUMN(G183),FALSE))+IF(ISNA(VLOOKUP(A183,'BL17'!$A:$ZZ,COLUMN(G183),FALSE)),0,VLOOKUP(A183,'BL17'!$A:$ZZ,COLUMN(G183),FALSE))+IF(ISNA(VLOOKUP(A183,'BL18'!$A:$ZZ,COLUMN(G183),FALSE)),0,VLOOKUP(A183,'BL18'!$A:$ZZ,COLUMN(G183),FALSE))+IF(ISNA(VLOOKUP(A183,'BL19'!$A:$ZZ,COLUMN(G183),FALSE)),0,VLOOKUP(A183,'BL19'!$A:$ZZ,COLUMN(G183),FALSE))+IF(ISNA(VLOOKUP(A183,'BL20'!$A:$ZZ,COLUMN(G183),FALSE)),0,VLOOKUP(A183,'BL20'!$A:$ZZ,COLUMN(G183),FALSE))+IF(ISNA(VLOOKUP(A183,'BL21'!$A:$ZZ,COLUMN(G183),FALSE)),0,VLOOKUP(A183,'BL21'!$A:$ZZ,COLUMN(G183),FALSE))+IF(ISNA(VLOOKUP(A183,'BL22'!$A:$ZZ,COLUMN(G183),FALSE)),0,VLOOKUP(A183,'BL22'!$A:$ZZ,COLUMN(G183),FALSE))+IF(ISNA(VLOOKUP(A183,'BL23'!$A:$ZZ,COLUMN(G183),FALSE)),0,VLOOKUP(A183,'BL23'!$A:$ZZ,COLUMN(G183),FALSE))+IF(ISNA(VLOOKUP(A183,'BL24'!$A:$ZZ,COLUMN(G183),FALSE)),0,VLOOKUP(A183,'BL24'!$A:$ZZ,COLUMN(G183),FALSE))+IF(ISNA(VLOOKUP(A183,'BL25'!$A:$ZZ,COLUMN(G183),FALSE)),0,VLOOKUP(A183,'BL25'!$A:$ZZ,COLUMN(G183),FALSE))+IF(ISNA(VLOOKUP(A183,'BL26'!$A:$ZZ,COLUMN(G183),FALSE)),0,VLOOKUP(A183,'BL26'!$A:$ZZ,COLUMN(G183),FALSE))+IF(ISNA(VLOOKUP(A183,'BL27'!$A:$ZZ,COLUMN(G183),FALSE)),0,VLOOKUP(A183,'BL27'!$A:$ZZ,COLUMN(G183),FALSE))+IF(ISNA(VLOOKUP(A183,'BL28'!$A:$ZZ,COLUMN(G183),FALSE)),0,VLOOKUP(A183,'BL28'!$A:$ZZ,COLUMN(G183),FALSE))+IF(ISNA(VLOOKUP(A183,'BL29'!$A:$ZZ,COLUMN(G183),FALSE)),0,VLOOKUP(A183,'BL29'!$A:$ZZ,COLUMN(G183),FALSE))+IF(ISNA(VLOOKUP(A183,'BL30'!$A:$ZZ,COLUMN(G183),FALSE)),0,VLOOKUP(A183,'BL30'!$A:$ZZ,COLUMN(G183),FALSE))</f>
        <v>0</v>
      </c>
      <c r="H183" s="21">
        <f>IF(ISNA(VLOOKUP(A183,'BL1'!$A:$ZZ,COLUMN(H183),FALSE)),0,VLOOKUP(A183,'BL1'!$A:$ZZ,COLUMN(H183),FALSE))+IF(ISNA(VLOOKUP(A183,'BL2'!$A:$ZZ,COLUMN(H183),FALSE)),0,VLOOKUP(A183,'BL2'!$A:$ZZ,COLUMN(H183),FALSE))+IF(ISNA(VLOOKUP(A183,'BL3'!$A:$ZZ,COLUMN(H183),FALSE)),0,VLOOKUP(A183,'BL3'!$A:$ZZ,COLUMN(H183),FALSE))+IF(ISNA(VLOOKUP(A183,'BL4'!$A:$ZZ,COLUMN(H183),FALSE)),0,VLOOKUP(A183,'BL4'!$A:$ZZ,COLUMN(H183),FALSE))+IF(ISNA(VLOOKUP(A183,'BL5'!$A:$ZZ,COLUMN(H183),FALSE)),0,VLOOKUP(A183,'BL5'!$A:$ZZ,COLUMN(H183),FALSE))+IF(ISNA(VLOOKUP(A183,'BL6'!$A:$ZZ,COLUMN(H183),FALSE)),0,VLOOKUP(A183,'BL6'!$A:$ZZ,COLUMN(H183),FALSE))+IF(ISNA(VLOOKUP(A183,'BL7'!$A:$ZZ,COLUMN(H183),FALSE)),0,VLOOKUP(A183,'BL7'!$A:$ZZ,COLUMN(H183),FALSE))+IF(ISNA(VLOOKUP(A183,'BL8'!$A:$ZZ,COLUMN(H183),FALSE)),0,VLOOKUP(A183,'BL8'!$A:$ZZ,COLUMN(H183),FALSE))+IF(ISNA(VLOOKUP(A183,'BL9'!$A:$ZZ,COLUMN(H183),FALSE)),0,VLOOKUP(A183,'BL9'!$A:$ZZ,COLUMN(H183),FALSE))+IF(ISNA(VLOOKUP(A183,'BL10'!$A:$ZZ,COLUMN(H183),FALSE)),0,VLOOKUP(A183,'BL10'!$A:$ZZ,COLUMN(H183),FALSE))+IF(ISNA(VLOOKUP(A183,'BL11'!$A:$ZZ,COLUMN(H183),FALSE)),0,VLOOKUP(A183,'BL11'!$A:$ZZ,COLUMN(H183),FALSE))+IF(ISNA(VLOOKUP(A183,'BL12'!$A:$ZZ,COLUMN(H183),FALSE)),0,VLOOKUP(A183,'BL12'!$A:$ZZ,COLUMN(H183),FALSE))+IF(ISNA(VLOOKUP(A183,'BL13'!$A:$ZZ,COLUMN(H183),FALSE)),0,VLOOKUP(A183,'BL13'!$A:$ZZ,COLUMN(H183),FALSE))+IF(ISNA(VLOOKUP(A183,'BL14'!$A:$ZZ,COLUMN(H183),FALSE)),0,VLOOKUP(A183,'BL14'!$A:$ZZ,COLUMN(H183),FALSE))+IF(ISNA(VLOOKUP(A183,'BL15'!$A:$ZZ,COLUMN(H183),FALSE)),0,VLOOKUP(A183,'BL15'!$A:$ZZ,COLUMN(H183),FALSE))+IF(ISNA(VLOOKUP(A183,'BL16'!$A:$ZZ,COLUMN(H183),FALSE)),0,VLOOKUP(A183,'BL16'!$A:$ZZ,COLUMN(H183),FALSE))+IF(ISNA(VLOOKUP(A183,'BL17'!$A:$ZZ,COLUMN(H183),FALSE)),0,VLOOKUP(A183,'BL17'!$A:$ZZ,COLUMN(H183),FALSE))+IF(ISNA(VLOOKUP(A183,'BL18'!$A:$ZZ,COLUMN(H183),FALSE)),0,VLOOKUP(A183,'BL18'!$A:$ZZ,COLUMN(H183),FALSE))+IF(ISNA(VLOOKUP(A183,'BL19'!$A:$ZZ,COLUMN(H183),FALSE)),0,VLOOKUP(A183,'BL19'!$A:$ZZ,COLUMN(H183),FALSE))+IF(ISNA(VLOOKUP(A183,'BL20'!$A:$ZZ,COLUMN(H183),FALSE)),0,VLOOKUP(A183,'BL20'!$A:$ZZ,COLUMN(H183),FALSE))+IF(ISNA(VLOOKUP(A183,'BL21'!$A:$ZZ,COLUMN(H183),FALSE)),0,VLOOKUP(A183,'BL21'!$A:$ZZ,COLUMN(H183),FALSE))+IF(ISNA(VLOOKUP(A183,'BL22'!$A:$ZZ,COLUMN(H183),FALSE)),0,VLOOKUP(A183,'BL22'!$A:$ZZ,COLUMN(H183),FALSE))+IF(ISNA(VLOOKUP(A183,'BL23'!$A:$ZZ,COLUMN(H183),FALSE)),0,VLOOKUP(A183,'BL23'!$A:$ZZ,COLUMN(H183),FALSE))+IF(ISNA(VLOOKUP(A183,'BL24'!$A:$ZZ,COLUMN(H183),FALSE)),0,VLOOKUP(A183,'BL24'!$A:$ZZ,COLUMN(H183),FALSE))+IF(ISNA(VLOOKUP(A183,'BL25'!$A:$ZZ,COLUMN(H183),FALSE)),0,VLOOKUP(A183,'BL25'!$A:$ZZ,COLUMN(H183),FALSE))+IF(ISNA(VLOOKUP(A183,'BL26'!$A:$ZZ,COLUMN(H183),FALSE)),0,VLOOKUP(A183,'BL26'!$A:$ZZ,COLUMN(H183),FALSE))+IF(ISNA(VLOOKUP(A183,'BL27'!$A:$ZZ,COLUMN(H183),FALSE)),0,VLOOKUP(A183,'BL27'!$A:$ZZ,COLUMN(H183),FALSE))+IF(ISNA(VLOOKUP(A183,'BL28'!$A:$ZZ,COLUMN(H183),FALSE)),0,VLOOKUP(A183,'BL28'!$A:$ZZ,COLUMN(H183),FALSE))+IF(ISNA(VLOOKUP(A183,'BL29'!$A:$ZZ,COLUMN(H183),FALSE)),0,VLOOKUP(A183,'BL29'!$A:$ZZ,COLUMN(H183),FALSE))+IF(ISNA(VLOOKUP(A183,'BL30'!$A:$ZZ,COLUMN(H183),FALSE)),0,VLOOKUP(A183,'BL30'!$A:$ZZ,COLUMN(H183),FALSE))</f>
        <v>0</v>
      </c>
      <c r="I183" s="22">
        <f>IF(ISNA(VLOOKUP(A183,'BL1'!$A:$ZZ,COLUMN(I183),FALSE)),0,VLOOKUP(A183,'BL1'!$A:$ZZ,COLUMN(I183),FALSE))+IF(ISNA(VLOOKUP(A183,'BL2'!$A:$ZZ,COLUMN(I183),FALSE)),0,VLOOKUP(A183,'BL2'!$A:$ZZ,COLUMN(I183),FALSE))+IF(ISNA(VLOOKUP(A183,'BL3'!$A:$ZZ,COLUMN(I183),FALSE)),0,VLOOKUP(A183,'BL3'!$A:$ZZ,COLUMN(I183),FALSE))+IF(ISNA(VLOOKUP(A183,'BL4'!$A:$ZZ,COLUMN(I183),FALSE)),0,VLOOKUP(A183,'BL4'!$A:$ZZ,COLUMN(I183),FALSE))+IF(ISNA(VLOOKUP(A183,'BL5'!$A:$ZZ,COLUMN(I183),FALSE)),0,VLOOKUP(A183,'BL5'!$A:$ZZ,COLUMN(I183),FALSE))+IF(ISNA(VLOOKUP(A183,'BL6'!$A:$ZZ,COLUMN(I183),FALSE)),0,VLOOKUP(A183,'BL6'!$A:$ZZ,COLUMN(I183),FALSE))+IF(ISNA(VLOOKUP(A183,'BL7'!$A:$ZZ,COLUMN(I183),FALSE)),0,VLOOKUP(A183,'BL7'!$A:$ZZ,COLUMN(I183),FALSE))+IF(ISNA(VLOOKUP(A183,'BL8'!$A:$ZZ,COLUMN(I183),FALSE)),0,VLOOKUP(A183,'BL8'!$A:$ZZ,COLUMN(I183),FALSE))+IF(ISNA(VLOOKUP(A183,'BL9'!$A:$ZZ,COLUMN(I183),FALSE)),0,VLOOKUP(A183,'BL9'!$A:$ZZ,COLUMN(I183),FALSE))+IF(ISNA(VLOOKUP(A183,'BL10'!$A:$ZZ,COLUMN(I183),FALSE)),0,VLOOKUP(A183,'BL10'!$A:$ZZ,COLUMN(I183),FALSE))+IF(ISNA(VLOOKUP(A183,'BL11'!$A:$ZZ,COLUMN(I183),FALSE)),0,VLOOKUP(A183,'BL11'!$A:$ZZ,COLUMN(I183),FALSE))+IF(ISNA(VLOOKUP(A183,'BL12'!$A:$ZZ,COLUMN(I183),FALSE)),0,VLOOKUP(A183,'BL12'!$A:$ZZ,COLUMN(I183),FALSE))+IF(ISNA(VLOOKUP(A183,'BL13'!$A:$ZZ,COLUMN(I183),FALSE)),0,VLOOKUP(A183,'BL13'!$A:$ZZ,COLUMN(I183),FALSE))+IF(ISNA(VLOOKUP(A183,'BL14'!$A:$ZZ,COLUMN(I183),FALSE)),0,VLOOKUP(A183,'BL14'!$A:$ZZ,COLUMN(I183),FALSE))+IF(ISNA(VLOOKUP(A183,'BL15'!$A:$ZZ,COLUMN(I183),FALSE)),0,VLOOKUP(A183,'BL15'!$A:$ZZ,COLUMN(I183),FALSE))+IF(ISNA(VLOOKUP(A183,'BL16'!$A:$ZZ,COLUMN(I183),FALSE)),0,VLOOKUP(A183,'BL16'!$A:$ZZ,COLUMN(I183),FALSE))+IF(ISNA(VLOOKUP(A183,'BL17'!$A:$ZZ,COLUMN(I183),FALSE)),0,VLOOKUP(A183,'BL17'!$A:$ZZ,COLUMN(I183),FALSE))+IF(ISNA(VLOOKUP(A183,'BL18'!$A:$ZZ,COLUMN(I183),FALSE)),0,VLOOKUP(A183,'BL18'!$A:$ZZ,COLUMN(I183),FALSE))+IF(ISNA(VLOOKUP(A183,'BL19'!$A:$ZZ,COLUMN(I183),FALSE)),0,VLOOKUP(A183,'BL19'!$A:$ZZ,COLUMN(I183),FALSE))+IF(ISNA(VLOOKUP(A183,'BL20'!$A:$ZZ,COLUMN(I183),FALSE)),0,VLOOKUP(A183,'BL20'!$A:$ZZ,COLUMN(I183),FALSE))+IF(ISNA(VLOOKUP(A183,'BL21'!$A:$ZZ,COLUMN(I183),FALSE)),0,VLOOKUP(A183,'BL21'!$A:$ZZ,COLUMN(I183),FALSE))+IF(ISNA(VLOOKUP(A183,'BL22'!$A:$ZZ,COLUMN(I183),FALSE)),0,VLOOKUP(A183,'BL22'!$A:$ZZ,COLUMN(I183),FALSE))+IF(ISNA(VLOOKUP(A183,'BL23'!$A:$ZZ,COLUMN(I183),FALSE)),0,VLOOKUP(A183,'BL23'!$A:$ZZ,COLUMN(I183),FALSE))+IF(ISNA(VLOOKUP(A183,'BL24'!$A:$ZZ,COLUMN(I183),FALSE)),0,VLOOKUP(A183,'BL24'!$A:$ZZ,COLUMN(I183),FALSE))+IF(ISNA(VLOOKUP(A183,'BL25'!$A:$ZZ,COLUMN(I183),FALSE)),0,VLOOKUP(A183,'BL25'!$A:$ZZ,COLUMN(I183),FALSE))+IF(ISNA(VLOOKUP(A183,'BL26'!$A:$ZZ,COLUMN(I183),FALSE)),0,VLOOKUP(A183,'BL26'!$A:$ZZ,COLUMN(I183),FALSE))+IF(ISNA(VLOOKUP(A183,'BL27'!$A:$ZZ,COLUMN(I183),FALSE)),0,VLOOKUP(A183,'BL27'!$A:$ZZ,COLUMN(I183),FALSE))+IF(ISNA(VLOOKUP(A183,'BL28'!$A:$ZZ,COLUMN(I183),FALSE)),0,VLOOKUP(A183,'BL28'!$A:$ZZ,COLUMN(I183),FALSE))+IF(ISNA(VLOOKUP(A183,'BL29'!$A:$ZZ,COLUMN(I183),FALSE)),0,VLOOKUP(A183,'BL29'!$A:$ZZ,COLUMN(I183),FALSE))+IF(ISNA(VLOOKUP(A183,'BL30'!$A:$ZZ,COLUMN(I183),FALSE)),0,VLOOKUP(A183,'BL30'!$A:$ZZ,COLUMN(I183),FALSE))</f>
        <v>0</v>
      </c>
      <c r="J183" s="23">
        <f>IF(ISNA(VLOOKUP(A183,'BL1'!$A:$ZZ,COLUMN(J183),FALSE)),0,VLOOKUP(A183,'BL1'!$A:$ZZ,COLUMN(J183),FALSE))+IF(ISNA(VLOOKUP(A183,'BL2'!$A:$ZZ,COLUMN(J183),FALSE)),0,VLOOKUP(A183,'BL2'!$A:$ZZ,COLUMN(J183),FALSE))+IF(ISNA(VLOOKUP(A183,'BL3'!$A:$ZZ,COLUMN(J183),FALSE)),0,VLOOKUP(A183,'BL3'!$A:$ZZ,COLUMN(J183),FALSE))+IF(ISNA(VLOOKUP(A183,'BL4'!$A:$ZZ,COLUMN(J183),FALSE)),0,VLOOKUP(A183,'BL4'!$A:$ZZ,COLUMN(J183),FALSE))+IF(ISNA(VLOOKUP(A183,'BL5'!$A:$ZZ,COLUMN(J183),FALSE)),0,VLOOKUP(A183,'BL5'!$A:$ZZ,COLUMN(J183),FALSE))+IF(ISNA(VLOOKUP(A183,'BL6'!$A:$ZZ,COLUMN(J183),FALSE)),0,VLOOKUP(A183,'BL6'!$A:$ZZ,COLUMN(J183),FALSE))+IF(ISNA(VLOOKUP(A183,'BL7'!$A:$ZZ,COLUMN(J183),FALSE)),0,VLOOKUP(A183,'BL7'!$A:$ZZ,COLUMN(J183),FALSE))+IF(ISNA(VLOOKUP(A183,'BL8'!$A:$ZZ,COLUMN(J183),FALSE)),0,VLOOKUP(A183,'BL8'!$A:$ZZ,COLUMN(J183),FALSE))+IF(ISNA(VLOOKUP(A183,'BL9'!$A:$ZZ,COLUMN(J183),FALSE)),0,VLOOKUP(A183,'BL9'!$A:$ZZ,COLUMN(J183),FALSE))+IF(ISNA(VLOOKUP(A183,'BL10'!$A:$ZZ,COLUMN(J183),FALSE)),0,VLOOKUP(A183,'BL10'!$A:$ZZ,COLUMN(J183),FALSE))+IF(ISNA(VLOOKUP(A183,'BL11'!$A:$ZZ,COLUMN(J183),FALSE)),0,VLOOKUP(A183,'BL11'!$A:$ZZ,COLUMN(J183),FALSE))+IF(ISNA(VLOOKUP(A183,'BL12'!$A:$ZZ,COLUMN(J183),FALSE)),0,VLOOKUP(A183,'BL12'!$A:$ZZ,COLUMN(J183),FALSE))+IF(ISNA(VLOOKUP(A183,'BL13'!$A:$ZZ,COLUMN(J183),FALSE)),0,VLOOKUP(A183,'BL13'!$A:$ZZ,COLUMN(J183),FALSE))+IF(ISNA(VLOOKUP(A183,'BL14'!$A:$ZZ,COLUMN(J183),FALSE)),0,VLOOKUP(A183,'BL14'!$A:$ZZ,COLUMN(J183),FALSE))+IF(ISNA(VLOOKUP(A183,'BL15'!$A:$ZZ,COLUMN(J183),FALSE)),0,VLOOKUP(A183,'BL15'!$A:$ZZ,COLUMN(J183),FALSE))+IF(ISNA(VLOOKUP(A183,'BL16'!$A:$ZZ,COLUMN(J183),FALSE)),0,VLOOKUP(A183,'BL16'!$A:$ZZ,COLUMN(J183),FALSE))+IF(ISNA(VLOOKUP(A183,'BL17'!$A:$ZZ,COLUMN(J183),FALSE)),0,VLOOKUP(A183,'BL17'!$A:$ZZ,COLUMN(J183),FALSE))+IF(ISNA(VLOOKUP(A183,'BL18'!$A:$ZZ,COLUMN(J183),FALSE)),0,VLOOKUP(A183,'BL18'!$A:$ZZ,COLUMN(J183),FALSE))+IF(ISNA(VLOOKUP(A183,'BL19'!$A:$ZZ,COLUMN(J183),FALSE)),0,VLOOKUP(A183,'BL19'!$A:$ZZ,COLUMN(J183),FALSE))+IF(ISNA(VLOOKUP(A183,'BL20'!$A:$ZZ,COLUMN(J183),FALSE)),0,VLOOKUP(A183,'BL20'!$A:$ZZ,COLUMN(J183),FALSE))+IF(ISNA(VLOOKUP(A183,'BL21'!$A:$ZZ,COLUMN(J183),FALSE)),0,VLOOKUP(A183,'BL21'!$A:$ZZ,COLUMN(J183),FALSE))+IF(ISNA(VLOOKUP(A183,'BL22'!$A:$ZZ,COLUMN(J183),FALSE)),0,VLOOKUP(A183,'BL22'!$A:$ZZ,COLUMN(J183),FALSE))+IF(ISNA(VLOOKUP(A183,'BL23'!$A:$ZZ,COLUMN(J183),FALSE)),0,VLOOKUP(A183,'BL23'!$A:$ZZ,COLUMN(J183),FALSE))+IF(ISNA(VLOOKUP(A183,'BL24'!$A:$ZZ,COLUMN(J183),FALSE)),0,VLOOKUP(A183,'BL24'!$A:$ZZ,COLUMN(J183),FALSE))+IF(ISNA(VLOOKUP(A183,'BL25'!$A:$ZZ,COLUMN(J183),FALSE)),0,VLOOKUP(A183,'BL25'!$A:$ZZ,COLUMN(J183),FALSE))+IF(ISNA(VLOOKUP(A183,'BL26'!$A:$ZZ,COLUMN(J183),FALSE)),0,VLOOKUP(A183,'BL26'!$A:$ZZ,COLUMN(J183),FALSE))+IF(ISNA(VLOOKUP(A183,'BL27'!$A:$ZZ,COLUMN(J183),FALSE)),0,VLOOKUP(A183,'BL27'!$A:$ZZ,COLUMN(J183),FALSE))+IF(ISNA(VLOOKUP(A183,'BL28'!$A:$ZZ,COLUMN(J183),FALSE)),0,VLOOKUP(A183,'BL28'!$A:$ZZ,COLUMN(J183),FALSE))+IF(ISNA(VLOOKUP(A183,'BL29'!$A:$ZZ,COLUMN(J183),FALSE)),0,VLOOKUP(A183,'BL29'!$A:$ZZ,COLUMN(J183),FALSE))+IF(ISNA(VLOOKUP(A183,'BL30'!$A:$ZZ,COLUMN(J183),FALSE)),0,VLOOKUP(A183,'BL30'!$A:$ZZ,COLUMN(J183),FALSE))</f>
        <v>0</v>
      </c>
      <c r="K183" s="24">
        <f>IF(ISNA(VLOOKUP(A183,'BL1'!$A:$ZZ,COLUMN(K183),FALSE)),0,VLOOKUP(A183,'BL1'!$A:$ZZ,COLUMN(K183),FALSE))+IF(ISNA(VLOOKUP(A183,'BL2'!$A:$ZZ,COLUMN(K183),FALSE)),0,VLOOKUP(A183,'BL2'!$A:$ZZ,COLUMN(K183),FALSE))+IF(ISNA(VLOOKUP(A183,'BL3'!$A:$ZZ,COLUMN(K183),FALSE)),0,VLOOKUP(A183,'BL3'!$A:$ZZ,COLUMN(K183),FALSE))+IF(ISNA(VLOOKUP(A183,'BL4'!$A:$ZZ,COLUMN(K183),FALSE)),0,VLOOKUP(A183,'BL4'!$A:$ZZ,COLUMN(K183),FALSE))+IF(ISNA(VLOOKUP(A183,'BL5'!$A:$ZZ,COLUMN(K183),FALSE)),0,VLOOKUP(A183,'BL5'!$A:$ZZ,COLUMN(K183),FALSE))+IF(ISNA(VLOOKUP(A183,'BL6'!$A:$ZZ,COLUMN(K183),FALSE)),0,VLOOKUP(A183,'BL6'!$A:$ZZ,COLUMN(K183),FALSE))+IF(ISNA(VLOOKUP(A183,'BL7'!$A:$ZZ,COLUMN(K183),FALSE)),0,VLOOKUP(A183,'BL7'!$A:$ZZ,COLUMN(K183),FALSE))+IF(ISNA(VLOOKUP(A183,'BL8'!$A:$ZZ,COLUMN(K183),FALSE)),0,VLOOKUP(A183,'BL8'!$A:$ZZ,COLUMN(K183),FALSE))+IF(ISNA(VLOOKUP(A183,'BL9'!$A:$ZZ,COLUMN(K183),FALSE)),0,VLOOKUP(A183,'BL9'!$A:$ZZ,COLUMN(K183),FALSE))+IF(ISNA(VLOOKUP(A183,'BL10'!$A:$ZZ,COLUMN(K183),FALSE)),0,VLOOKUP(A183,'BL10'!$A:$ZZ,COLUMN(K183),FALSE))+IF(ISNA(VLOOKUP(A183,'BL11'!$A:$ZZ,COLUMN(K183),FALSE)),0,VLOOKUP(A183,'BL11'!$A:$ZZ,COLUMN(K183),FALSE))+IF(ISNA(VLOOKUP(A183,'BL12'!$A:$ZZ,COLUMN(K183),FALSE)),0,VLOOKUP(A183,'BL12'!$A:$ZZ,COLUMN(K183),FALSE))+IF(ISNA(VLOOKUP(A183,'BL13'!$A:$ZZ,COLUMN(K183),FALSE)),0,VLOOKUP(A183,'BL13'!$A:$ZZ,COLUMN(K183),FALSE))+IF(ISNA(VLOOKUP(A183,'BL14'!$A:$ZZ,COLUMN(K183),FALSE)),0,VLOOKUP(A183,'BL14'!$A:$ZZ,COLUMN(K183),FALSE))+IF(ISNA(VLOOKUP(A183,'BL15'!$A:$ZZ,COLUMN(K183),FALSE)),0,VLOOKUP(A183,'BL15'!$A:$ZZ,COLUMN(K183),FALSE))+IF(ISNA(VLOOKUP(A183,'BL16'!$A:$ZZ,COLUMN(K183),FALSE)),0,VLOOKUP(A183,'BL16'!$A:$ZZ,COLUMN(K183),FALSE))+IF(ISNA(VLOOKUP(A183,'BL17'!$A:$ZZ,COLUMN(K183),FALSE)),0,VLOOKUP(A183,'BL17'!$A:$ZZ,COLUMN(K183),FALSE))+IF(ISNA(VLOOKUP(A183,'BL18'!$A:$ZZ,COLUMN(K183),FALSE)),0,VLOOKUP(A183,'BL18'!$A:$ZZ,COLUMN(K183),FALSE))+IF(ISNA(VLOOKUP(A183,'BL19'!$A:$ZZ,COLUMN(K183),FALSE)),0,VLOOKUP(A183,'BL19'!$A:$ZZ,COLUMN(K183),FALSE))+IF(ISNA(VLOOKUP(A183,'BL20'!$A:$ZZ,COLUMN(K183),FALSE)),0,VLOOKUP(A183,'BL20'!$A:$ZZ,COLUMN(K183),FALSE))+IF(ISNA(VLOOKUP(A183,'BL21'!$A:$ZZ,COLUMN(K183),FALSE)),0,VLOOKUP(A183,'BL21'!$A:$ZZ,COLUMN(K183),FALSE))+IF(ISNA(VLOOKUP(A183,'BL22'!$A:$ZZ,COLUMN(K183),FALSE)),0,VLOOKUP(A183,'BL22'!$A:$ZZ,COLUMN(K183),FALSE))+IF(ISNA(VLOOKUP(A183,'BL23'!$A:$ZZ,COLUMN(K183),FALSE)),0,VLOOKUP(A183,'BL23'!$A:$ZZ,COLUMN(K183),FALSE))+IF(ISNA(VLOOKUP(A183,'BL24'!$A:$ZZ,COLUMN(K183),FALSE)),0,VLOOKUP(A183,'BL24'!$A:$ZZ,COLUMN(K183),FALSE))+IF(ISNA(VLOOKUP(A183,'BL25'!$A:$ZZ,COLUMN(K183),FALSE)),0,VLOOKUP(A183,'BL25'!$A:$ZZ,COLUMN(K183),FALSE))+IF(ISNA(VLOOKUP(A183,'BL26'!$A:$ZZ,COLUMN(K183),FALSE)),0,VLOOKUP(A183,'BL26'!$A:$ZZ,COLUMN(K183),FALSE))+IF(ISNA(VLOOKUP(A183,'BL27'!$A:$ZZ,COLUMN(K183),FALSE)),0,VLOOKUP(A183,'BL27'!$A:$ZZ,COLUMN(K183),FALSE))+IF(ISNA(VLOOKUP(A183,'BL28'!$A:$ZZ,COLUMN(K183),FALSE)),0,VLOOKUP(A183,'BL28'!$A:$ZZ,COLUMN(K183),FALSE))+IF(ISNA(VLOOKUP(A183,'BL29'!$A:$ZZ,COLUMN(K183),FALSE)),0,VLOOKUP(A183,'BL29'!$A:$ZZ,COLUMN(K183),FALSE))+IF(ISNA(VLOOKUP(A183,'BL30'!$A:$ZZ,COLUMN(K183),FALSE)),0,VLOOKUP(A183,'BL30'!$A:$ZZ,COLUMN(K183),FALSE))</f>
        <v>0</v>
      </c>
      <c r="L183" s="29">
        <f>IF(ISNA(VLOOKUP(A183,'BL1'!$A:$ZZ,COLUMN(L183),FALSE)),0,VLOOKUP(A183,'BL1'!$A:$ZZ,COLUMN(L183),FALSE))+IF(ISNA(VLOOKUP(A183,'BL2'!$A:$ZZ,COLUMN(L183),FALSE)),0,VLOOKUP(A183,'BL2'!$A:$ZZ,COLUMN(L183),FALSE))+IF(ISNA(VLOOKUP(A183,'BL3'!$A:$ZZ,COLUMN(L183),FALSE)),0,VLOOKUP(A183,'BL3'!$A:$ZZ,COLUMN(L183),FALSE))+IF(ISNA(VLOOKUP(A183,'BL4'!$A:$ZZ,COLUMN(L183),FALSE)),0,VLOOKUP(A183,'BL4'!$A:$ZZ,COLUMN(L183),FALSE))+IF(ISNA(VLOOKUP(A183,'BL5'!$A:$ZZ,COLUMN(L183),FALSE)),0,VLOOKUP(A183,'BL5'!$A:$ZZ,COLUMN(L183),FALSE))+IF(ISNA(VLOOKUP(A183,'BL6'!$A:$ZZ,COLUMN(L183),FALSE)),0,VLOOKUP(A183,'BL6'!$A:$ZZ,COLUMN(L183),FALSE))+IF(ISNA(VLOOKUP(A183,'BL7'!$A:$ZZ,COLUMN(L183),FALSE)),0,VLOOKUP(A183,'BL7'!$A:$ZZ,COLUMN(L183),FALSE))+IF(ISNA(VLOOKUP(A183,'BL8'!$A:$ZZ,COLUMN(L183),FALSE)),0,VLOOKUP(A183,'BL8'!$A:$ZZ,COLUMN(L183),FALSE))+IF(ISNA(VLOOKUP(A183,'BL9'!$A:$ZZ,COLUMN(L183),FALSE)),0,VLOOKUP(A183,'BL9'!$A:$ZZ,COLUMN(L183),FALSE))+IF(ISNA(VLOOKUP(A183,'BL10'!$A:$ZZ,COLUMN(L183),FALSE)),0,VLOOKUP(A183,'BL10'!$A:$ZZ,COLUMN(L183),FALSE))+IF(ISNA(VLOOKUP(A183,'BL11'!$A:$ZZ,COLUMN(L183),FALSE)),0,VLOOKUP(A183,'BL11'!$A:$ZZ,COLUMN(L183),FALSE))+IF(ISNA(VLOOKUP(A183,'BL12'!$A:$ZZ,COLUMN(L183),FALSE)),0,VLOOKUP(A183,'BL12'!$A:$ZZ,COLUMN(L183),FALSE))+IF(ISNA(VLOOKUP(A183,'BL13'!$A:$ZZ,COLUMN(L183),FALSE)),0,VLOOKUP(A183,'BL13'!$A:$ZZ,COLUMN(L183),FALSE))+IF(ISNA(VLOOKUP(A183,'BL14'!$A:$ZZ,COLUMN(L183),FALSE)),0,VLOOKUP(A183,'BL14'!$A:$ZZ,COLUMN(L183),FALSE))+IF(ISNA(VLOOKUP(A183,'BL15'!$A:$ZZ,COLUMN(L183),FALSE)),0,VLOOKUP(A183,'BL15'!$A:$ZZ,COLUMN(L183),FALSE))+IF(ISNA(VLOOKUP(A183,'BL16'!$A:$ZZ,COLUMN(L183),FALSE)),0,VLOOKUP(A183,'BL16'!$A:$ZZ,COLUMN(L183),FALSE))+IF(ISNA(VLOOKUP(A183,'BL17'!$A:$ZZ,COLUMN(L183),FALSE)),0,VLOOKUP(A183,'BL17'!$A:$ZZ,COLUMN(L183),FALSE))+IF(ISNA(VLOOKUP(A183,'BL18'!$A:$ZZ,COLUMN(L183),FALSE)),0,VLOOKUP(A183,'BL18'!$A:$ZZ,COLUMN(L183),FALSE))+IF(ISNA(VLOOKUP(A183,'BL19'!$A:$ZZ,COLUMN(L183),FALSE)),0,VLOOKUP(A183,'BL19'!$A:$ZZ,COLUMN(L183),FALSE))+IF(ISNA(VLOOKUP(A183,'BL20'!$A:$ZZ,COLUMN(L183),FALSE)),0,VLOOKUP(A183,'BL20'!$A:$ZZ,COLUMN(L183),FALSE))+IF(ISNA(VLOOKUP(A183,'BL21'!$A:$ZZ,COLUMN(L183),FALSE)),0,VLOOKUP(A183,'BL21'!$A:$ZZ,COLUMN(L183),FALSE))+IF(ISNA(VLOOKUP(A183,'BL22'!$A:$ZZ,COLUMN(L183),FALSE)),0,VLOOKUP(A183,'BL22'!$A:$ZZ,COLUMN(L183),FALSE))+IF(ISNA(VLOOKUP(A183,'BL23'!$A:$ZZ,COLUMN(L183),FALSE)),0,VLOOKUP(A183,'BL23'!$A:$ZZ,COLUMN(L183),FALSE))+IF(ISNA(VLOOKUP(A183,'BL24'!$A:$ZZ,COLUMN(L183),FALSE)),0,VLOOKUP(A183,'BL24'!$A:$ZZ,COLUMN(L183),FALSE))+IF(ISNA(VLOOKUP(A183,'BL25'!$A:$ZZ,COLUMN(L183),FALSE)),0,VLOOKUP(A183,'BL25'!$A:$ZZ,COLUMN(L183),FALSE))+IF(ISNA(VLOOKUP(A183,'BL26'!$A:$ZZ,COLUMN(L183),FALSE)),0,VLOOKUP(A183,'BL26'!$A:$ZZ,COLUMN(L183),FALSE))+IF(ISNA(VLOOKUP(A183,'BL27'!$A:$ZZ,COLUMN(L183),FALSE)),0,VLOOKUP(A183,'BL27'!$A:$ZZ,COLUMN(L183),FALSE))+IF(ISNA(VLOOKUP(A183,'BL28'!$A:$ZZ,COLUMN(L183),FALSE)),0,VLOOKUP(A183,'BL28'!$A:$ZZ,COLUMN(L183),FALSE))+IF(ISNA(VLOOKUP(A183,'BL29'!$A:$ZZ,COLUMN(L183),FALSE)),0,VLOOKUP(A183,'BL29'!$A:$ZZ,COLUMN(L183),FALSE))+IF(ISNA(VLOOKUP(A183,'BL30'!$A:$ZZ,COLUMN(L183),FALSE)),0,VLOOKUP(A183,'BL30'!$A:$ZZ,COLUMN(L183),FALSE))</f>
        <v>0</v>
      </c>
      <c r="M183" s="28">
        <f>IF(ISNA(VLOOKUP(A183,'BL1'!$A:$ZZ,COLUMN(M183),FALSE)),0,VLOOKUP(A183,'BL1'!$A:$ZZ,COLUMN(M183),FALSE))+IF(ISNA(VLOOKUP(A183,'BL2'!$A:$ZZ,COLUMN(M183),FALSE)),0,VLOOKUP(A183,'BL2'!$A:$ZZ,COLUMN(M183),FALSE))+IF(ISNA(VLOOKUP(A183,'BL3'!$A:$ZZ,COLUMN(M183),FALSE)),0,VLOOKUP(A183,'BL3'!$A:$ZZ,COLUMN(M183),FALSE))+IF(ISNA(VLOOKUP(A183,'BL4'!$A:$ZZ,COLUMN(M183),FALSE)),0,VLOOKUP(A183,'BL4'!$A:$ZZ,COLUMN(M183),FALSE))+IF(ISNA(VLOOKUP(A183,'BL5'!$A:$ZZ,COLUMN(M183),FALSE)),0,VLOOKUP(A183,'BL5'!$A:$ZZ,COLUMN(M183),FALSE))+IF(ISNA(VLOOKUP(A183,'BL6'!$A:$ZZ,COLUMN(M183),FALSE)),0,VLOOKUP(A183,'BL6'!$A:$ZZ,COLUMN(M183),FALSE))+IF(ISNA(VLOOKUP(A183,'BL7'!$A:$ZZ,COLUMN(M183),FALSE)),0,VLOOKUP(A183,'BL7'!$A:$ZZ,COLUMN(M183),FALSE))+IF(ISNA(VLOOKUP(A183,'BL8'!$A:$ZZ,COLUMN(M183),FALSE)),0,VLOOKUP(A183,'BL8'!$A:$ZZ,COLUMN(M183),FALSE))+IF(ISNA(VLOOKUP(A183,'BL9'!$A:$ZZ,COLUMN(M183),FALSE)),0,VLOOKUP(A183,'BL9'!$A:$ZZ,COLUMN(M183),FALSE))+IF(ISNA(VLOOKUP(A183,'BL10'!$A:$ZZ,COLUMN(M183),FALSE)),0,VLOOKUP(A183,'BL10'!$A:$ZZ,COLUMN(M183),FALSE))+IF(ISNA(VLOOKUP(A183,'BL11'!$A:$ZZ,COLUMN(M183),FALSE)),0,VLOOKUP(A183,'BL11'!$A:$ZZ,COLUMN(M183),FALSE))+IF(ISNA(VLOOKUP(A183,'BL12'!$A:$ZZ,COLUMN(M183),FALSE)),0,VLOOKUP(A183,'BL12'!$A:$ZZ,COLUMN(M183),FALSE))+IF(ISNA(VLOOKUP(A183,'BL13'!$A:$ZZ,COLUMN(M183),FALSE)),0,VLOOKUP(A183,'BL13'!$A:$ZZ,COLUMN(M183),FALSE))+IF(ISNA(VLOOKUP(A183,'BL14'!$A:$ZZ,COLUMN(M183),FALSE)),0,VLOOKUP(A183,'BL14'!$A:$ZZ,COLUMN(M183),FALSE))+IF(ISNA(VLOOKUP(A183,'BL15'!$A:$ZZ,COLUMN(M183),FALSE)),0,VLOOKUP(A183,'BL15'!$A:$ZZ,COLUMN(M183),FALSE))+IF(ISNA(VLOOKUP(A183,'BL16'!$A:$ZZ,COLUMN(M183),FALSE)),0,VLOOKUP(A183,'BL16'!$A:$ZZ,COLUMN(M183),FALSE))+IF(ISNA(VLOOKUP(A183,'BL17'!$A:$ZZ,COLUMN(M183),FALSE)),0,VLOOKUP(A183,'BL17'!$A:$ZZ,COLUMN(M183),FALSE))+IF(ISNA(VLOOKUP(A183,'BL18'!$A:$ZZ,COLUMN(M183),FALSE)),0,VLOOKUP(A183,'BL18'!$A:$ZZ,COLUMN(M183),FALSE))+IF(ISNA(VLOOKUP(A183,'BL19'!$A:$ZZ,COLUMN(M183),FALSE)),0,VLOOKUP(A183,'BL19'!$A:$ZZ,COLUMN(M183),FALSE))+IF(ISNA(VLOOKUP(A183,'BL20'!$A:$ZZ,COLUMN(M183),FALSE)),0,VLOOKUP(A183,'BL20'!$A:$ZZ,COLUMN(M183),FALSE))+IF(ISNA(VLOOKUP(A183,'BL21'!$A:$ZZ,COLUMN(M183),FALSE)),0,VLOOKUP(A183,'BL21'!$A:$ZZ,COLUMN(M183),FALSE))+IF(ISNA(VLOOKUP(A183,'BL22'!$A:$ZZ,COLUMN(M183),FALSE)),0,VLOOKUP(A183,'BL22'!$A:$ZZ,COLUMN(M183),FALSE))+IF(ISNA(VLOOKUP(A183,'BL23'!$A:$ZZ,COLUMN(M183),FALSE)),0,VLOOKUP(A183,'BL23'!$A:$ZZ,COLUMN(M183),FALSE))+IF(ISNA(VLOOKUP(A183,'BL24'!$A:$ZZ,COLUMN(M183),FALSE)),0,VLOOKUP(A183,'BL24'!$A:$ZZ,COLUMN(M183),FALSE))+IF(ISNA(VLOOKUP(A183,'BL25'!$A:$ZZ,COLUMN(M183),FALSE)),0,VLOOKUP(A183,'BL25'!$A:$ZZ,COLUMN(M183),FALSE))+IF(ISNA(VLOOKUP(A183,'BL26'!$A:$ZZ,COLUMN(M183),FALSE)),0,VLOOKUP(A183,'BL26'!$A:$ZZ,COLUMN(M183),FALSE))+IF(ISNA(VLOOKUP(A183,'BL27'!$A:$ZZ,COLUMN(M183),FALSE)),0,VLOOKUP(A183,'BL27'!$A:$ZZ,COLUMN(M183),FALSE))+IF(ISNA(VLOOKUP(A183,'BL28'!$A:$ZZ,COLUMN(M183),FALSE)),0,VLOOKUP(A183,'BL28'!$A:$ZZ,COLUMN(M183),FALSE))+IF(ISNA(VLOOKUP(A183,'BL29'!$A:$ZZ,COLUMN(M183),FALSE)),0,VLOOKUP(A183,'BL29'!$A:$ZZ,COLUMN(M183),FALSE))+IF(ISNA(VLOOKUP(A183,'BL30'!$A:$ZZ,COLUMN(M183),FALSE)),0,VLOOKUP(A183,'BL30'!$A:$ZZ,COLUMN(M183),FALSE))</f>
        <v>0</v>
      </c>
      <c r="N183" s="25">
        <f>IF(ISNA(VLOOKUP(A183,'BL1'!$A:$ZZ,COLUMN(N183),FALSE)),0,VLOOKUP(A183,'BL1'!$A:$ZZ,COLUMN(N183),FALSE))+IF(ISNA(VLOOKUP(A183,'BL2'!$A:$ZZ,COLUMN(N183),FALSE)),0,VLOOKUP(A183,'BL2'!$A:$ZZ,COLUMN(N183),FALSE))+IF(ISNA(VLOOKUP(A183,'BL3'!$A:$ZZ,COLUMN(N183),FALSE)),0,VLOOKUP(A183,'BL3'!$A:$ZZ,COLUMN(N183),FALSE))+IF(ISNA(VLOOKUP(A183,'BL4'!$A:$ZZ,COLUMN(N183),FALSE)),0,VLOOKUP(A183,'BL4'!$A:$ZZ,COLUMN(N183),FALSE))+IF(ISNA(VLOOKUP(A183,'BL5'!$A:$ZZ,COLUMN(N183),FALSE)),0,VLOOKUP(A183,'BL5'!$A:$ZZ,COLUMN(N183),FALSE))+IF(ISNA(VLOOKUP(A183,'BL6'!$A:$ZZ,COLUMN(N183),FALSE)),0,VLOOKUP(A183,'BL6'!$A:$ZZ,COLUMN(N183),FALSE))+IF(ISNA(VLOOKUP(A183,'BL7'!$A:$ZZ,COLUMN(N183),FALSE)),0,VLOOKUP(A183,'BL7'!$A:$ZZ,COLUMN(N183),FALSE))+IF(ISNA(VLOOKUP(A183,'BL8'!$A:$ZZ,COLUMN(N183),FALSE)),0,VLOOKUP(A183,'BL8'!$A:$ZZ,COLUMN(N183),FALSE))+IF(ISNA(VLOOKUP(A183,'BL9'!$A:$ZZ,COLUMN(N183),FALSE)),0,VLOOKUP(A183,'BL9'!$A:$ZZ,COLUMN(N183),FALSE))+IF(ISNA(VLOOKUP(A183,'BL10'!$A:$ZZ,COLUMN(N183),FALSE)),0,VLOOKUP(A183,'BL10'!$A:$ZZ,COLUMN(N183),FALSE))+IF(ISNA(VLOOKUP(A183,'BL11'!$A:$ZZ,COLUMN(N183),FALSE)),0,VLOOKUP(A183,'BL11'!$A:$ZZ,COLUMN(N183),FALSE))+IF(ISNA(VLOOKUP(A183,'BL12'!$A:$ZZ,COLUMN(N183),FALSE)),0,VLOOKUP(A183,'BL12'!$A:$ZZ,COLUMN(N183),FALSE))+IF(ISNA(VLOOKUP(A183,'BL13'!$A:$ZZ,COLUMN(N183),FALSE)),0,VLOOKUP(A183,'BL13'!$A:$ZZ,COLUMN(N183),FALSE))+IF(ISNA(VLOOKUP(A183,'BL14'!$A:$ZZ,COLUMN(N183),FALSE)),0,VLOOKUP(A183,'BL14'!$A:$ZZ,COLUMN(N183),FALSE))+IF(ISNA(VLOOKUP(A183,'BL15'!$A:$ZZ,COLUMN(N183),FALSE)),0,VLOOKUP(A183,'BL15'!$A:$ZZ,COLUMN(N183),FALSE))+IF(ISNA(VLOOKUP(A183,'BL16'!$A:$ZZ,COLUMN(N183),FALSE)),0,VLOOKUP(A183,'BL16'!$A:$ZZ,COLUMN(N183),FALSE))+IF(ISNA(VLOOKUP(A183,'BL17'!$A:$ZZ,COLUMN(N183),FALSE)),0,VLOOKUP(A183,'BL17'!$A:$ZZ,COLUMN(N183),FALSE))+IF(ISNA(VLOOKUP(A183,'BL18'!$A:$ZZ,COLUMN(N183),FALSE)),0,VLOOKUP(A183,'BL18'!$A:$ZZ,COLUMN(N183),FALSE))+IF(ISNA(VLOOKUP(A183,'BL19'!$A:$ZZ,COLUMN(N183),FALSE)),0,VLOOKUP(A183,'BL19'!$A:$ZZ,COLUMN(N183),FALSE))+IF(ISNA(VLOOKUP(A183,'BL20'!$A:$ZZ,COLUMN(N183),FALSE)),0,VLOOKUP(A183,'BL20'!$A:$ZZ,COLUMN(N183),FALSE))+IF(ISNA(VLOOKUP(A183,'BL21'!$A:$ZZ,COLUMN(N183),FALSE)),0,VLOOKUP(A183,'BL21'!$A:$ZZ,COLUMN(N183),FALSE))+IF(ISNA(VLOOKUP(A183,'BL22'!$A:$ZZ,COLUMN(N183),FALSE)),0,VLOOKUP(A183,'BL22'!$A:$ZZ,COLUMN(N183),FALSE))+IF(ISNA(VLOOKUP(A183,'BL23'!$A:$ZZ,COLUMN(N183),FALSE)),0,VLOOKUP(A183,'BL23'!$A:$ZZ,COLUMN(N183),FALSE))+IF(ISNA(VLOOKUP(A183,'BL24'!$A:$ZZ,COLUMN(N183),FALSE)),0,VLOOKUP(A183,'BL24'!$A:$ZZ,COLUMN(N183),FALSE))+IF(ISNA(VLOOKUP(A183,'BL25'!$A:$ZZ,COLUMN(N183),FALSE)),0,VLOOKUP(A183,'BL25'!$A:$ZZ,COLUMN(N183),FALSE))+IF(ISNA(VLOOKUP(A183,'BL26'!$A:$ZZ,COLUMN(N183),FALSE)),0,VLOOKUP(A183,'BL26'!$A:$ZZ,COLUMN(N183),FALSE))+IF(ISNA(VLOOKUP(A183,'BL27'!$A:$ZZ,COLUMN(N183),FALSE)),0,VLOOKUP(A183,'BL27'!$A:$ZZ,COLUMN(N183),FALSE))+IF(ISNA(VLOOKUP(A183,'BL28'!$A:$ZZ,COLUMN(N183),FALSE)),0,VLOOKUP(A183,'BL28'!$A:$ZZ,COLUMN(N183),FALSE))+IF(ISNA(VLOOKUP(A183,'BL29'!$A:$ZZ,COLUMN(N183),FALSE)),0,VLOOKUP(A183,'BL29'!$A:$ZZ,COLUMN(N183),FALSE))+IF(ISNA(VLOOKUP(A183,'BL30'!$A:$ZZ,COLUMN(N183),FALSE)),0,VLOOKUP(A183,'BL30'!$A:$ZZ,COLUMN(N183),FALSE))</f>
        <v>0</v>
      </c>
      <c r="O183" s="25">
        <f>IF(ISNA(VLOOKUP(A183,'BL1'!$A:$ZZ,COLUMN(O183),FALSE)),0,VLOOKUP(A183,'BL1'!$A:$ZZ,COLUMN(O183),FALSE))+IF(ISNA(VLOOKUP(A183,'BL2'!$A:$ZZ,COLUMN(O183),FALSE)),0,VLOOKUP(A183,'BL2'!$A:$ZZ,COLUMN(O183),FALSE))+IF(ISNA(VLOOKUP(A183,'BL3'!$A:$ZZ,COLUMN(O183),FALSE)),0,VLOOKUP(A183,'BL3'!$A:$ZZ,COLUMN(O183),FALSE))+IF(ISNA(VLOOKUP(A183,'BL4'!$A:$ZZ,COLUMN(O183),FALSE)),0,VLOOKUP(A183,'BL4'!$A:$ZZ,COLUMN(O183),FALSE))+IF(ISNA(VLOOKUP(A183,'BL5'!$A:$ZZ,COLUMN(O183),FALSE)),0,VLOOKUP(A183,'BL5'!$A:$ZZ,COLUMN(O183),FALSE))+IF(ISNA(VLOOKUP(A183,'BL6'!$A:$ZZ,COLUMN(O183),FALSE)),0,VLOOKUP(A183,'BL6'!$A:$ZZ,COLUMN(O183),FALSE))+IF(ISNA(VLOOKUP(A183,'BL7'!$A:$ZZ,COLUMN(O183),FALSE)),0,VLOOKUP(A183,'BL7'!$A:$ZZ,COLUMN(O183),FALSE))+IF(ISNA(VLOOKUP(A183,'BL8'!$A:$ZZ,COLUMN(O183),FALSE)),0,VLOOKUP(A183,'BL8'!$A:$ZZ,COLUMN(O183),FALSE))+IF(ISNA(VLOOKUP(A183,'BL9'!$A:$ZZ,COLUMN(O183),FALSE)),0,VLOOKUP(A183,'BL9'!$A:$ZZ,COLUMN(O183),FALSE))+IF(ISNA(VLOOKUP(A183,'BL10'!$A:$ZZ,COLUMN(O183),FALSE)),0,VLOOKUP(A183,'BL10'!$A:$ZZ,COLUMN(O183),FALSE))+IF(ISNA(VLOOKUP(A183,'BL11'!$A:$ZZ,COLUMN(O183),FALSE)),0,VLOOKUP(A183,'BL11'!$A:$ZZ,COLUMN(O183),FALSE))+IF(ISNA(VLOOKUP(A183,'BL12'!$A:$ZZ,COLUMN(O183),FALSE)),0,VLOOKUP(A183,'BL12'!$A:$ZZ,COLUMN(O183),FALSE))+IF(ISNA(VLOOKUP(A183,'BL13'!$A:$ZZ,COLUMN(O183),FALSE)),0,VLOOKUP(A183,'BL13'!$A:$ZZ,COLUMN(O183),FALSE))+IF(ISNA(VLOOKUP(A183,'BL14'!$A:$ZZ,COLUMN(O183),FALSE)),0,VLOOKUP(A183,'BL14'!$A:$ZZ,COLUMN(O183),FALSE))+IF(ISNA(VLOOKUP(A183,'BL15'!$A:$ZZ,COLUMN(O183),FALSE)),0,VLOOKUP(A183,'BL15'!$A:$ZZ,COLUMN(O183),FALSE))+IF(ISNA(VLOOKUP(A183,'BL16'!$A:$ZZ,COLUMN(O183),FALSE)),0,VLOOKUP(A183,'BL16'!$A:$ZZ,COLUMN(O183),FALSE))+IF(ISNA(VLOOKUP(A183,'BL17'!$A:$ZZ,COLUMN(O183),FALSE)),0,VLOOKUP(A183,'BL17'!$A:$ZZ,COLUMN(O183),FALSE))+IF(ISNA(VLOOKUP(A183,'BL18'!$A:$ZZ,COLUMN(O183),FALSE)),0,VLOOKUP(A183,'BL18'!$A:$ZZ,COLUMN(O183),FALSE))+IF(ISNA(VLOOKUP(A183,'BL19'!$A:$ZZ,COLUMN(O183),FALSE)),0,VLOOKUP(A183,'BL19'!$A:$ZZ,COLUMN(O183),FALSE))+IF(ISNA(VLOOKUP(A183,'BL20'!$A:$ZZ,COLUMN(O183),FALSE)),0,VLOOKUP(A183,'BL20'!$A:$ZZ,COLUMN(O183),FALSE))+IF(ISNA(VLOOKUP(A183,'BL21'!$A:$ZZ,COLUMN(O183),FALSE)),0,VLOOKUP(A183,'BL21'!$A:$ZZ,COLUMN(O183),FALSE))+IF(ISNA(VLOOKUP(A183,'BL22'!$A:$ZZ,COLUMN(O183),FALSE)),0,VLOOKUP(A183,'BL22'!$A:$ZZ,COLUMN(O183),FALSE))+IF(ISNA(VLOOKUP(A183,'BL23'!$A:$ZZ,COLUMN(O183),FALSE)),0,VLOOKUP(A183,'BL23'!$A:$ZZ,COLUMN(O183),FALSE))+IF(ISNA(VLOOKUP(A183,'BL24'!$A:$ZZ,COLUMN(O183),FALSE)),0,VLOOKUP(A183,'BL24'!$A:$ZZ,COLUMN(O183),FALSE))+IF(ISNA(VLOOKUP(A183,'BL25'!$A:$ZZ,COLUMN(O183),FALSE)),0,VLOOKUP(A183,'BL25'!$A:$ZZ,COLUMN(O183),FALSE))+IF(ISNA(VLOOKUP(A183,'BL26'!$A:$ZZ,COLUMN(O183),FALSE)),0,VLOOKUP(A183,'BL26'!$A:$ZZ,COLUMN(O183),FALSE))+IF(ISNA(VLOOKUP(A183,'BL27'!$A:$ZZ,COLUMN(O183),FALSE)),0,VLOOKUP(A183,'BL27'!$A:$ZZ,COLUMN(O183),FALSE))+IF(ISNA(VLOOKUP(A183,'BL28'!$A:$ZZ,COLUMN(O183),FALSE)),0,VLOOKUP(A183,'BL28'!$A:$ZZ,COLUMN(O183),FALSE))+IF(ISNA(VLOOKUP(A183,'BL29'!$A:$ZZ,COLUMN(O183),FALSE)),0,VLOOKUP(A183,'BL29'!$A:$ZZ,COLUMN(O183),FALSE))+IF(ISNA(VLOOKUP(A183,'BL30'!$A:$ZZ,COLUMN(O183),FALSE)),0,VLOOKUP(A183,'BL30'!$A:$ZZ,COLUMN(O183),FALSE))</f>
        <v>0</v>
      </c>
      <c r="P183" s="25">
        <f>IF(ISNA(VLOOKUP(A183,'BL1'!$A:$ZZ,COLUMN(P183),FALSE)),0,VLOOKUP(A183,'BL1'!$A:$ZZ,COLUMN(P183),FALSE))+IF(ISNA(VLOOKUP(A183,'BL2'!$A:$ZZ,COLUMN(P183),FALSE)),0,VLOOKUP(A183,'BL2'!$A:$ZZ,COLUMN(P183),FALSE))+IF(ISNA(VLOOKUP(A183,'BL3'!$A:$ZZ,COLUMN(P183),FALSE)),0,VLOOKUP(A183,'BL3'!$A:$ZZ,COLUMN(P183),FALSE))+IF(ISNA(VLOOKUP(A183,'BL4'!$A:$ZZ,COLUMN(P183),FALSE)),0,VLOOKUP(A183,'BL4'!$A:$ZZ,COLUMN(P183),FALSE))+IF(ISNA(VLOOKUP(A183,'BL5'!$A:$ZZ,COLUMN(P183),FALSE)),0,VLOOKUP(A183,'BL5'!$A:$ZZ,COLUMN(P183),FALSE))+IF(ISNA(VLOOKUP(A183,'BL6'!$A:$ZZ,COLUMN(P183),FALSE)),0,VLOOKUP(A183,'BL6'!$A:$ZZ,COLUMN(P183),FALSE))+IF(ISNA(VLOOKUP(A183,'BL7'!$A:$ZZ,COLUMN(P183),FALSE)),0,VLOOKUP(A183,'BL7'!$A:$ZZ,COLUMN(P183),FALSE))+IF(ISNA(VLOOKUP(A183,'BL8'!$A:$ZZ,COLUMN(P183),FALSE)),0,VLOOKUP(A183,'BL8'!$A:$ZZ,COLUMN(P183),FALSE))+IF(ISNA(VLOOKUP(A183,'BL9'!$A:$ZZ,COLUMN(P183),FALSE)),0,VLOOKUP(A183,'BL9'!$A:$ZZ,COLUMN(P183),FALSE))+IF(ISNA(VLOOKUP(A183,'BL10'!$A:$ZZ,COLUMN(P183),FALSE)),0,VLOOKUP(A183,'BL10'!$A:$ZZ,COLUMN(P183),FALSE))+IF(ISNA(VLOOKUP(A183,'BL11'!$A:$ZZ,COLUMN(P183),FALSE)),0,VLOOKUP(A183,'BL11'!$A:$ZZ,COLUMN(P183),FALSE))+IF(ISNA(VLOOKUP(A183,'BL12'!$A:$ZZ,COLUMN(P183),FALSE)),0,VLOOKUP(A183,'BL12'!$A:$ZZ,COLUMN(P183),FALSE))+IF(ISNA(VLOOKUP(A183,'BL13'!$A:$ZZ,COLUMN(P183),FALSE)),0,VLOOKUP(A183,'BL13'!$A:$ZZ,COLUMN(P183),FALSE))+IF(ISNA(VLOOKUP(A183,'BL14'!$A:$ZZ,COLUMN(P183),FALSE)),0,VLOOKUP(A183,'BL14'!$A:$ZZ,COLUMN(P183),FALSE))+IF(ISNA(VLOOKUP(A183,'BL15'!$A:$ZZ,COLUMN(P183),FALSE)),0,VLOOKUP(A183,'BL15'!$A:$ZZ,COLUMN(P183),FALSE))+IF(ISNA(VLOOKUP(A183,'BL16'!$A:$ZZ,COLUMN(P183),FALSE)),0,VLOOKUP(A183,'BL16'!$A:$ZZ,COLUMN(P183),FALSE))+IF(ISNA(VLOOKUP(A183,'BL17'!$A:$ZZ,COLUMN(P183),FALSE)),0,VLOOKUP(A183,'BL17'!$A:$ZZ,COLUMN(P183),FALSE))+IF(ISNA(VLOOKUP(A183,'BL18'!$A:$ZZ,COLUMN(P183),FALSE)),0,VLOOKUP(A183,'BL18'!$A:$ZZ,COLUMN(P183),FALSE))+IF(ISNA(VLOOKUP(A183,'BL19'!$A:$ZZ,COLUMN(P183),FALSE)),0,VLOOKUP(A183,'BL19'!$A:$ZZ,COLUMN(P183),FALSE))+IF(ISNA(VLOOKUP(A183,'BL20'!$A:$ZZ,COLUMN(P183),FALSE)),0,VLOOKUP(A183,'BL20'!$A:$ZZ,COLUMN(P183),FALSE))+IF(ISNA(VLOOKUP(A183,'BL21'!$A:$ZZ,COLUMN(P183),FALSE)),0,VLOOKUP(A183,'BL21'!$A:$ZZ,COLUMN(P183),FALSE))+IF(ISNA(VLOOKUP(A183,'BL22'!$A:$ZZ,COLUMN(P183),FALSE)),0,VLOOKUP(A183,'BL22'!$A:$ZZ,COLUMN(P183),FALSE))+IF(ISNA(VLOOKUP(A183,'BL23'!$A:$ZZ,COLUMN(P183),FALSE)),0,VLOOKUP(A183,'BL23'!$A:$ZZ,COLUMN(P183),FALSE))+IF(ISNA(VLOOKUP(A183,'BL24'!$A:$ZZ,COLUMN(P183),FALSE)),0,VLOOKUP(A183,'BL24'!$A:$ZZ,COLUMN(P183),FALSE))+IF(ISNA(VLOOKUP(A183,'BL25'!$A:$ZZ,COLUMN(P183),FALSE)),0,VLOOKUP(A183,'BL25'!$A:$ZZ,COLUMN(P183),FALSE))+IF(ISNA(VLOOKUP(A183,'BL26'!$A:$ZZ,COLUMN(P183),FALSE)),0,VLOOKUP(A183,'BL26'!$A:$ZZ,COLUMN(P183),FALSE))+IF(ISNA(VLOOKUP(A183,'BL27'!$A:$ZZ,COLUMN(P183),FALSE)),0,VLOOKUP(A183,'BL27'!$A:$ZZ,COLUMN(P183),FALSE))+IF(ISNA(VLOOKUP(A183,'BL28'!$A:$ZZ,COLUMN(P183),FALSE)),0,VLOOKUP(A183,'BL28'!$A:$ZZ,COLUMN(P183),FALSE))+IF(ISNA(VLOOKUP(A183,'BL29'!$A:$ZZ,COLUMN(P183),FALSE)),0,VLOOKUP(A183,'BL29'!$A:$ZZ,COLUMN(P183),FALSE))+IF(ISNA(VLOOKUP(A183,'BL30'!$A:$ZZ,COLUMN(P183),FALSE)),0,VLOOKUP(A183,'BL30'!$A:$ZZ,COLUMN(P183),FALSE))</f>
        <v>0</v>
      </c>
      <c r="Q183" s="25">
        <f>IF(ISNA(VLOOKUP(A183,'BL1'!$A:$ZZ,COLUMN(Q183),FALSE)),0,VLOOKUP(A183,'BL1'!$A:$ZZ,COLUMN(Q183),FALSE))+IF(ISNA(VLOOKUP(A183,'BL2'!$A:$ZZ,COLUMN(Q183),FALSE)),0,VLOOKUP(A183,'BL2'!$A:$ZZ,COLUMN(Q183),FALSE))+IF(ISNA(VLOOKUP(A183,'BL3'!$A:$ZZ,COLUMN(Q183),FALSE)),0,VLOOKUP(A183,'BL3'!$A:$ZZ,COLUMN(Q183),FALSE))+IF(ISNA(VLOOKUP(A183,'BL4'!$A:$ZZ,COLUMN(Q183),FALSE)),0,VLOOKUP(A183,'BL4'!$A:$ZZ,COLUMN(Q183),FALSE))+IF(ISNA(VLOOKUP(A183,'BL5'!$A:$ZZ,COLUMN(Q183),FALSE)),0,VLOOKUP(A183,'BL5'!$A:$ZZ,COLUMN(Q183),FALSE))+IF(ISNA(VLOOKUP(A183,'BL6'!$A:$ZZ,COLUMN(Q183),FALSE)),0,VLOOKUP(A183,'BL6'!$A:$ZZ,COLUMN(Q183),FALSE))+IF(ISNA(VLOOKUP(A183,'BL7'!$A:$ZZ,COLUMN(Q183),FALSE)),0,VLOOKUP(A183,'BL7'!$A:$ZZ,COLUMN(Q183),FALSE))+IF(ISNA(VLOOKUP(A183,'BL8'!$A:$ZZ,COLUMN(Q183),FALSE)),0,VLOOKUP(A183,'BL8'!$A:$ZZ,COLUMN(Q183),FALSE))+IF(ISNA(VLOOKUP(A183,'BL9'!$A:$ZZ,COLUMN(Q183),FALSE)),0,VLOOKUP(A183,'BL9'!$A:$ZZ,COLUMN(Q183),FALSE))+IF(ISNA(VLOOKUP(A183,'BL10'!$A:$ZZ,COLUMN(Q183),FALSE)),0,VLOOKUP(A183,'BL10'!$A:$ZZ,COLUMN(Q183),FALSE))+IF(ISNA(VLOOKUP(A183,'BL11'!$A:$ZZ,COLUMN(Q183),FALSE)),0,VLOOKUP(A183,'BL11'!$A:$ZZ,COLUMN(Q183),FALSE))+IF(ISNA(VLOOKUP(A183,'BL12'!$A:$ZZ,COLUMN(Q183),FALSE)),0,VLOOKUP(A183,'BL12'!$A:$ZZ,COLUMN(Q183),FALSE))+IF(ISNA(VLOOKUP(A183,'BL13'!$A:$ZZ,COLUMN(Q183),FALSE)),0,VLOOKUP(A183,'BL13'!$A:$ZZ,COLUMN(Q183),FALSE))+IF(ISNA(VLOOKUP(A183,'BL14'!$A:$ZZ,COLUMN(Q183),FALSE)),0,VLOOKUP(A183,'BL14'!$A:$ZZ,COLUMN(Q183),FALSE))+IF(ISNA(VLOOKUP(A183,'BL15'!$A:$ZZ,COLUMN(Q183),FALSE)),0,VLOOKUP(A183,'BL15'!$A:$ZZ,COLUMN(Q183),FALSE))+IF(ISNA(VLOOKUP(A183,'BL16'!$A:$ZZ,COLUMN(Q183),FALSE)),0,VLOOKUP(A183,'BL16'!$A:$ZZ,COLUMN(Q183),FALSE))+IF(ISNA(VLOOKUP(A183,'BL17'!$A:$ZZ,COLUMN(Q183),FALSE)),0,VLOOKUP(A183,'BL17'!$A:$ZZ,COLUMN(Q183),FALSE))+IF(ISNA(VLOOKUP(A183,'BL18'!$A:$ZZ,COLUMN(Q183),FALSE)),0,VLOOKUP(A183,'BL18'!$A:$ZZ,COLUMN(Q183),FALSE))+IF(ISNA(VLOOKUP(A183,'BL19'!$A:$ZZ,COLUMN(Q183),FALSE)),0,VLOOKUP(A183,'BL19'!$A:$ZZ,COLUMN(Q183),FALSE))+IF(ISNA(VLOOKUP(A183,'BL20'!$A:$ZZ,COLUMN(Q183),FALSE)),0,VLOOKUP(A183,'BL20'!$A:$ZZ,COLUMN(Q183),FALSE))+IF(ISNA(VLOOKUP(A183,'BL21'!$A:$ZZ,COLUMN(Q183),FALSE)),0,VLOOKUP(A183,'BL21'!$A:$ZZ,COLUMN(Q183),FALSE))+IF(ISNA(VLOOKUP(A183,'BL22'!$A:$ZZ,COLUMN(Q183),FALSE)),0,VLOOKUP(A183,'BL22'!$A:$ZZ,COLUMN(Q183),FALSE))+IF(ISNA(VLOOKUP(A183,'BL23'!$A:$ZZ,COLUMN(Q183),FALSE)),0,VLOOKUP(A183,'BL23'!$A:$ZZ,COLUMN(Q183),FALSE))+IF(ISNA(VLOOKUP(A183,'BL24'!$A:$ZZ,COLUMN(Q183),FALSE)),0,VLOOKUP(A183,'BL24'!$A:$ZZ,COLUMN(Q183),FALSE))+IF(ISNA(VLOOKUP(A183,'BL25'!$A:$ZZ,COLUMN(Q183),FALSE)),0,VLOOKUP(A183,'BL25'!$A:$ZZ,COLUMN(Q183),FALSE))+IF(ISNA(VLOOKUP(A183,'BL26'!$A:$ZZ,COLUMN(Q183),FALSE)),0,VLOOKUP(A183,'BL26'!$A:$ZZ,COLUMN(Q183),FALSE))+IF(ISNA(VLOOKUP(A183,'BL27'!$A:$ZZ,COLUMN(Q183),FALSE)),0,VLOOKUP(A183,'BL27'!$A:$ZZ,COLUMN(Q183),FALSE))+IF(ISNA(VLOOKUP(A183,'BL28'!$A:$ZZ,COLUMN(Q183),FALSE)),0,VLOOKUP(A183,'BL28'!$A:$ZZ,COLUMN(Q183),FALSE))+IF(ISNA(VLOOKUP(A183,'BL29'!$A:$ZZ,COLUMN(Q183),FALSE)),0,VLOOKUP(A183,'BL29'!$A:$ZZ,COLUMN(Q183),FALSE))+IF(ISNA(VLOOKUP(A183,'BL30'!$A:$ZZ,COLUMN(Q183),FALSE)),0,VLOOKUP(A183,'BL30'!$A:$ZZ,COLUMN(Q183),FALSE))</f>
        <v>0</v>
      </c>
      <c r="R183" s="26">
        <f t="shared" si="5"/>
        <v>0</v>
      </c>
      <c r="S183" s="342">
        <f>IF(VLOOKUP(A183,Schuldenbuch!A:BS,66,FALSE)=1,0,R183*VLOOKUP(A183,Schuldenbuch!A:BS,66,FALSE))</f>
        <v>0</v>
      </c>
    </row>
    <row r="184" spans="1:19" s="654" customFormat="1" ht="13.9" x14ac:dyDescent="0.4">
      <c r="A184" s="658" t="s">
        <v>179</v>
      </c>
      <c r="B184" s="15">
        <f>IF(ISNA(VLOOKUP(A184,'BL1'!$A:$ZZ,COLUMN(B184),FALSE)),0,VLOOKUP(A184,'BL1'!$A:$ZZ,COLUMN(B184),FALSE))+IF(ISNA(VLOOKUP(A184,'BL2'!$A:$ZZ,COLUMN(B184),FALSE)),0,VLOOKUP(A184,'BL2'!$A:$ZZ,COLUMN(B184),FALSE))+IF(ISNA(VLOOKUP(A184,'BL3'!$A:$ZZ,COLUMN(B184),FALSE)),0,VLOOKUP(A184,'BL3'!$A:$ZZ,COLUMN(B184),FALSE))+IF(ISNA(VLOOKUP(A184,'BL4'!$A:$ZZ,COLUMN(B184),FALSE)),0,VLOOKUP(A184,'BL4'!$A:$ZZ,COLUMN(B184),FALSE))+IF(ISNA(VLOOKUP(A184,'BL5'!$A:$ZZ,COLUMN(B184),FALSE)),0,VLOOKUP(A184,'BL5'!$A:$ZZ,COLUMN(B184),FALSE))+IF(ISNA(VLOOKUP(A184,'BL6'!$A:$ZZ,COLUMN(B184),FALSE)),0,VLOOKUP(A184,'BL6'!$A:$ZZ,COLUMN(B184),FALSE))+IF(ISNA(VLOOKUP(A184,'BL7'!$A:$ZZ,COLUMN(B184),FALSE)),0,VLOOKUP(A184,'BL7'!$A:$ZZ,COLUMN(B184),FALSE))+IF(ISNA(VLOOKUP(A184,'BL8'!$A:$ZZ,COLUMN(B184),FALSE)),0,VLOOKUP(A184,'BL8'!$A:$ZZ,COLUMN(B184),FALSE))+IF(ISNA(VLOOKUP(A184,'BL9'!$A:$ZZ,COLUMN(B184),FALSE)),0,VLOOKUP(A184,'BL9'!$A:$ZZ,COLUMN(B184),FALSE))+IF(ISNA(VLOOKUP(A184,'BL10'!$A:$ZZ,COLUMN(B184),FALSE)),0,VLOOKUP(A184,'BL10'!$A:$ZZ,COLUMN(B184),FALSE))+IF(ISNA(VLOOKUP(A184,'BL11'!$A:$ZZ,COLUMN(B184),FALSE)),0,VLOOKUP(A184,'BL11'!$A:$ZZ,COLUMN(B184),FALSE))+IF(ISNA(VLOOKUP(A184,'BL12'!$A:$ZZ,COLUMN(B184),FALSE)),0,VLOOKUP(A184,'BL12'!$A:$ZZ,COLUMN(B184),FALSE))+IF(ISNA(VLOOKUP(A184,'BL13'!$A:$ZZ,COLUMN(B184),FALSE)),0,VLOOKUP(A184,'BL13'!$A:$ZZ,COLUMN(B184),FALSE))+IF(ISNA(VLOOKUP(A184,'BL14'!$A:$ZZ,COLUMN(B184),FALSE)),0,VLOOKUP(A184,'BL14'!$A:$ZZ,COLUMN(B184),FALSE))+IF(ISNA(VLOOKUP(A184,'BL15'!$A:$ZZ,COLUMN(B184),FALSE)),0,VLOOKUP(A184,'BL15'!$A:$ZZ,COLUMN(B184),FALSE))+IF(ISNA(VLOOKUP(A184,'BL16'!$A:$ZZ,COLUMN(B184),FALSE)),0,VLOOKUP(A184,'BL16'!$A:$ZZ,COLUMN(B184),FALSE))+IF(ISNA(VLOOKUP(A184,'BL17'!$A:$ZZ,COLUMN(B184),FALSE)),0,VLOOKUP(A184,'BL17'!$A:$ZZ,COLUMN(B184),FALSE))+IF(ISNA(VLOOKUP(A184,'BL18'!$A:$ZZ,COLUMN(B184),FALSE)),0,VLOOKUP(A184,'BL18'!$A:$ZZ,COLUMN(B184),FALSE))+IF(ISNA(VLOOKUP(A184,'BL19'!$A:$ZZ,COLUMN(B184),FALSE)),0,VLOOKUP(A184,'BL19'!$A:$ZZ,COLUMN(B184),FALSE))+IF(ISNA(VLOOKUP(A184,'BL20'!$A:$ZZ,COLUMN(B184),FALSE)),0,VLOOKUP(A184,'BL20'!$A:$ZZ,COLUMN(B184),FALSE))+IF(ISNA(VLOOKUP(A184,'BL21'!$A:$ZZ,COLUMN(B184),FALSE)),0,VLOOKUP(A184,'BL21'!$A:$ZZ,COLUMN(B184),FALSE))+IF(ISNA(VLOOKUP(A184,'BL22'!$A:$ZZ,COLUMN(B184),FALSE)),0,VLOOKUP(A184,'BL22'!$A:$ZZ,COLUMN(B184),FALSE))+IF(ISNA(VLOOKUP(A184,'BL23'!$A:$ZZ,COLUMN(B184),FALSE)),0,VLOOKUP(A184,'BL23'!$A:$ZZ,COLUMN(B184),FALSE))+IF(ISNA(VLOOKUP(A184,'BL24'!$A:$ZZ,COLUMN(B184),FALSE)),0,VLOOKUP(A184,'BL24'!$A:$ZZ,COLUMN(B184),FALSE))+IF(ISNA(VLOOKUP(A184,'BL25'!$A:$ZZ,COLUMN(B184),FALSE)),0,VLOOKUP(A184,'BL25'!$A:$ZZ,COLUMN(B184),FALSE))+IF(ISNA(VLOOKUP(A184,'BL26'!$A:$ZZ,COLUMN(B184),FALSE)),0,VLOOKUP(A184,'BL26'!$A:$ZZ,COLUMN(B184),FALSE))+IF(ISNA(VLOOKUP(A184,'BL27'!$A:$ZZ,COLUMN(B184),FALSE)),0,VLOOKUP(A184,'BL27'!$A:$ZZ,COLUMN(B184),FALSE))+IF(ISNA(VLOOKUP(A184,'BL28'!$A:$ZZ,COLUMN(B184),FALSE)),0,VLOOKUP(A184,'BL28'!$A:$ZZ,COLUMN(B184),FALSE))+IF(ISNA(VLOOKUP(A184,'BL29'!$A:$ZZ,COLUMN(B184),FALSE)),0,VLOOKUP(A184,'BL29'!$A:$ZZ,COLUMN(B184),FALSE))+IF(ISNA(VLOOKUP(A184,'BL30'!$A:$ZZ,COLUMN(B184),FALSE)),0,VLOOKUP(A184,'BL30'!$A:$ZZ,COLUMN(B184),FALSE))</f>
        <v>0</v>
      </c>
      <c r="C184" s="16">
        <f>IF(ISNA(VLOOKUP(A184,'BL1'!$A:$ZZ,COLUMN(C184),FALSE)),0,VLOOKUP(A184,'BL1'!$A:$ZZ,COLUMN(C184),FALSE))+IF(ISNA(VLOOKUP(A184,'BL2'!$A:$ZZ,COLUMN(C184),FALSE)),0,VLOOKUP(A184,'BL2'!$A:$ZZ,COLUMN(C184),FALSE))+IF(ISNA(VLOOKUP(A184,'BL3'!$A:$ZZ,COLUMN(C184),FALSE)),0,VLOOKUP(A184,'BL3'!$A:$ZZ,COLUMN(C184),FALSE))+IF(ISNA(VLOOKUP(A184,'BL4'!$A:$ZZ,COLUMN(C184),FALSE)),0,VLOOKUP(A184,'BL4'!$A:$ZZ,COLUMN(C184),FALSE))+IF(ISNA(VLOOKUP(A184,'BL5'!$A:$ZZ,COLUMN(C184),FALSE)),0,VLOOKUP(A184,'BL5'!$A:$ZZ,COLUMN(C184),FALSE))+IF(ISNA(VLOOKUP(A184,'BL6'!$A:$ZZ,COLUMN(C184),FALSE)),0,VLOOKUP(A184,'BL6'!$A:$ZZ,COLUMN(C184),FALSE))+IF(ISNA(VLOOKUP(A184,'BL7'!$A:$ZZ,COLUMN(C184),FALSE)),0,VLOOKUP(A184,'BL7'!$A:$ZZ,COLUMN(C184),FALSE))+IF(ISNA(VLOOKUP(A184,'BL8'!$A:$ZZ,COLUMN(C184),FALSE)),0,VLOOKUP(A184,'BL8'!$A:$ZZ,COLUMN(C184),FALSE))+IF(ISNA(VLOOKUP(A184,'BL9'!$A:$ZZ,COLUMN(C184),FALSE)),0,VLOOKUP(A184,'BL9'!$A:$ZZ,COLUMN(C184),FALSE))+IF(ISNA(VLOOKUP(A184,'BL10'!$A:$ZZ,COLUMN(C184),FALSE)),0,VLOOKUP(A184,'BL10'!$A:$ZZ,COLUMN(C184),FALSE))+IF(ISNA(VLOOKUP(A184,'BL11'!$A:$ZZ,COLUMN(C184),FALSE)),0,VLOOKUP(A184,'BL11'!$A:$ZZ,COLUMN(C184),FALSE))+IF(ISNA(VLOOKUP(A184,'BL12'!$A:$ZZ,COLUMN(C184),FALSE)),0,VLOOKUP(A184,'BL12'!$A:$ZZ,COLUMN(C184),FALSE))+IF(ISNA(VLOOKUP(A184,'BL13'!$A:$ZZ,COLUMN(C184),FALSE)),0,VLOOKUP(A184,'BL13'!$A:$ZZ,COLUMN(C184),FALSE))+IF(ISNA(VLOOKUP(A184,'BL14'!$A:$ZZ,COLUMN(C184),FALSE)),0,VLOOKUP(A184,'BL14'!$A:$ZZ,COLUMN(C184),FALSE))+IF(ISNA(VLOOKUP(A184,'BL15'!$A:$ZZ,COLUMN(C184),FALSE)),0,VLOOKUP(A184,'BL15'!$A:$ZZ,COLUMN(C184),FALSE))+IF(ISNA(VLOOKUP(A184,'BL16'!$A:$ZZ,COLUMN(C184),FALSE)),0,VLOOKUP(A184,'BL16'!$A:$ZZ,COLUMN(C184),FALSE))+IF(ISNA(VLOOKUP(A184,'BL17'!$A:$ZZ,COLUMN(C184),FALSE)),0,VLOOKUP(A184,'BL17'!$A:$ZZ,COLUMN(C184),FALSE))+IF(ISNA(VLOOKUP(A184,'BL18'!$A:$ZZ,COLUMN(C184),FALSE)),0,VLOOKUP(A184,'BL18'!$A:$ZZ,COLUMN(C184),FALSE))+IF(ISNA(VLOOKUP(A184,'BL19'!$A:$ZZ,COLUMN(C184),FALSE)),0,VLOOKUP(A184,'BL19'!$A:$ZZ,COLUMN(C184),FALSE))+IF(ISNA(VLOOKUP(A184,'BL20'!$A:$ZZ,COLUMN(C184),FALSE)),0,VLOOKUP(A184,'BL20'!$A:$ZZ,COLUMN(C184),FALSE))+IF(ISNA(VLOOKUP(A184,'BL21'!$A:$ZZ,COLUMN(C184),FALSE)),0,VLOOKUP(A184,'BL21'!$A:$ZZ,COLUMN(C184),FALSE))+IF(ISNA(VLOOKUP(A184,'BL22'!$A:$ZZ,COLUMN(C184),FALSE)),0,VLOOKUP(A184,'BL22'!$A:$ZZ,COLUMN(C184),FALSE))+IF(ISNA(VLOOKUP(A184,'BL23'!$A:$ZZ,COLUMN(C184),FALSE)),0,VLOOKUP(A184,'BL23'!$A:$ZZ,COLUMN(C184),FALSE))+IF(ISNA(VLOOKUP(A184,'BL24'!$A:$ZZ,COLUMN(C184),FALSE)),0,VLOOKUP(A184,'BL24'!$A:$ZZ,COLUMN(C184),FALSE))+IF(ISNA(VLOOKUP(A184,'BL25'!$A:$ZZ,COLUMN(C184),FALSE)),0,VLOOKUP(A184,'BL25'!$A:$ZZ,COLUMN(C184),FALSE))+IF(ISNA(VLOOKUP(A184,'BL26'!$A:$ZZ,COLUMN(C184),FALSE)),0,VLOOKUP(A184,'BL26'!$A:$ZZ,COLUMN(C184),FALSE))+IF(ISNA(VLOOKUP(A184,'BL27'!$A:$ZZ,COLUMN(C184),FALSE)),0,VLOOKUP(A184,'BL27'!$A:$ZZ,COLUMN(C184),FALSE))+IF(ISNA(VLOOKUP(A184,'BL28'!$A:$ZZ,COLUMN(C184),FALSE)),0,VLOOKUP(A184,'BL28'!$A:$ZZ,COLUMN(C184),FALSE))+IF(ISNA(VLOOKUP(A184,'BL29'!$A:$ZZ,COLUMN(C184),FALSE)),0,VLOOKUP(A184,'BL29'!$A:$ZZ,COLUMN(C184),FALSE))+IF(ISNA(VLOOKUP(A184,'BL30'!$A:$ZZ,COLUMN(C184),FALSE)),0,VLOOKUP(A184,'BL30'!$A:$ZZ,COLUMN(C184),FALSE))</f>
        <v>0</v>
      </c>
      <c r="D184" s="17">
        <f>IF(ISNA(VLOOKUP(A184,'BL1'!$A:$ZZ,COLUMN(D184),FALSE)),0,VLOOKUP(A184,'BL1'!$A:$ZZ,COLUMN(D184),FALSE))+IF(ISNA(VLOOKUP(A184,'BL2'!$A:$ZZ,COLUMN(D184),FALSE)),0,VLOOKUP(A184,'BL2'!$A:$ZZ,COLUMN(D184),FALSE))+IF(ISNA(VLOOKUP(A184,'BL3'!$A:$ZZ,COLUMN(D184),FALSE)),0,VLOOKUP(A184,'BL3'!$A:$ZZ,COLUMN(D184),FALSE))+IF(ISNA(VLOOKUP(A184,'BL4'!$A:$ZZ,COLUMN(D184),FALSE)),0,VLOOKUP(A184,'BL4'!$A:$ZZ,COLUMN(D184),FALSE))+IF(ISNA(VLOOKUP(A184,'BL5'!$A:$ZZ,COLUMN(D184),FALSE)),0,VLOOKUP(A184,'BL5'!$A:$ZZ,COLUMN(D184),FALSE))+IF(ISNA(VLOOKUP(A184,'BL6'!$A:$ZZ,COLUMN(D184),FALSE)),0,VLOOKUP(A184,'BL6'!$A:$ZZ,COLUMN(D184),FALSE))+IF(ISNA(VLOOKUP(A184,'BL7'!$A:$ZZ,COLUMN(D184),FALSE)),0,VLOOKUP(A184,'BL7'!$A:$ZZ,COLUMN(D184),FALSE))+IF(ISNA(VLOOKUP(A184,'BL8'!$A:$ZZ,COLUMN(D184),FALSE)),0,VLOOKUP(A184,'BL8'!$A:$ZZ,COLUMN(D184),FALSE))+IF(ISNA(VLOOKUP(A184,'BL9'!$A:$ZZ,COLUMN(D184),FALSE)),0,VLOOKUP(A184,'BL9'!$A:$ZZ,COLUMN(D184),FALSE))+IF(ISNA(VLOOKUP(A184,'BL10'!$A:$ZZ,COLUMN(D184),FALSE)),0,VLOOKUP(A184,'BL10'!$A:$ZZ,COLUMN(D184),FALSE))+IF(ISNA(VLOOKUP(A184,'BL11'!$A:$ZZ,COLUMN(D184),FALSE)),0,VLOOKUP(A184,'BL11'!$A:$ZZ,COLUMN(D184),FALSE))+IF(ISNA(VLOOKUP(A184,'BL12'!$A:$ZZ,COLUMN(D184),FALSE)),0,VLOOKUP(A184,'BL12'!$A:$ZZ,COLUMN(D184),FALSE))+IF(ISNA(VLOOKUP(A184,'BL13'!$A:$ZZ,COLUMN(D184),FALSE)),0,VLOOKUP(A184,'BL13'!$A:$ZZ,COLUMN(D184),FALSE))+IF(ISNA(VLOOKUP(A184,'BL14'!$A:$ZZ,COLUMN(D184),FALSE)),0,VLOOKUP(A184,'BL14'!$A:$ZZ,COLUMN(D184),FALSE))+IF(ISNA(VLOOKUP(A184,'BL15'!$A:$ZZ,COLUMN(D184),FALSE)),0,VLOOKUP(A184,'BL15'!$A:$ZZ,COLUMN(D184),FALSE))+IF(ISNA(VLOOKUP(A184,'BL16'!$A:$ZZ,COLUMN(D184),FALSE)),0,VLOOKUP(A184,'BL16'!$A:$ZZ,COLUMN(D184),FALSE))+IF(ISNA(VLOOKUP(A184,'BL17'!$A:$ZZ,COLUMN(D184),FALSE)),0,VLOOKUP(A184,'BL17'!$A:$ZZ,COLUMN(D184),FALSE))+IF(ISNA(VLOOKUP(A184,'BL18'!$A:$ZZ,COLUMN(D184),FALSE)),0,VLOOKUP(A184,'BL18'!$A:$ZZ,COLUMN(D184),FALSE))+IF(ISNA(VLOOKUP(A184,'BL19'!$A:$ZZ,COLUMN(D184),FALSE)),0,VLOOKUP(A184,'BL19'!$A:$ZZ,COLUMN(D184),FALSE))+IF(ISNA(VLOOKUP(A184,'BL20'!$A:$ZZ,COLUMN(D184),FALSE)),0,VLOOKUP(A184,'BL20'!$A:$ZZ,COLUMN(D184),FALSE))+IF(ISNA(VLOOKUP(A184,'BL21'!$A:$ZZ,COLUMN(D184),FALSE)),0,VLOOKUP(A184,'BL21'!$A:$ZZ,COLUMN(D184),FALSE))+IF(ISNA(VLOOKUP(A184,'BL22'!$A:$ZZ,COLUMN(D184),FALSE)),0,VLOOKUP(A184,'BL22'!$A:$ZZ,COLUMN(D184),FALSE))+IF(ISNA(VLOOKUP(A184,'BL23'!$A:$ZZ,COLUMN(D184),FALSE)),0,VLOOKUP(A184,'BL23'!$A:$ZZ,COLUMN(D184),FALSE))+IF(ISNA(VLOOKUP(A184,'BL24'!$A:$ZZ,COLUMN(D184),FALSE)),0,VLOOKUP(A184,'BL24'!$A:$ZZ,COLUMN(D184),FALSE))+IF(ISNA(VLOOKUP(A184,'BL25'!$A:$ZZ,COLUMN(D184),FALSE)),0,VLOOKUP(A184,'BL25'!$A:$ZZ,COLUMN(D184),FALSE))+IF(ISNA(VLOOKUP(A184,'BL26'!$A:$ZZ,COLUMN(D184),FALSE)),0,VLOOKUP(A184,'BL26'!$A:$ZZ,COLUMN(D184),FALSE))+IF(ISNA(VLOOKUP(A184,'BL27'!$A:$ZZ,COLUMN(D184),FALSE)),0,VLOOKUP(A184,'BL27'!$A:$ZZ,COLUMN(D184),FALSE))+IF(ISNA(VLOOKUP(A184,'BL28'!$A:$ZZ,COLUMN(D184),FALSE)),0,VLOOKUP(A184,'BL28'!$A:$ZZ,COLUMN(D184),FALSE))+IF(ISNA(VLOOKUP(A184,'BL29'!$A:$ZZ,COLUMN(D184),FALSE)),0,VLOOKUP(A184,'BL29'!$A:$ZZ,COLUMN(D184),FALSE))+IF(ISNA(VLOOKUP(A184,'BL30'!$A:$ZZ,COLUMN(D184),FALSE)),0,VLOOKUP(A184,'BL30'!$A:$ZZ,COLUMN(D184),FALSE))</f>
        <v>0</v>
      </c>
      <c r="E184" s="18">
        <f>IF(ISNA(VLOOKUP(A184,'BL1'!$A:$ZZ,COLUMN(E184),FALSE)),0,VLOOKUP(A184,'BL1'!$A:$ZZ,COLUMN(E184),FALSE))+IF(ISNA(VLOOKUP(A184,'BL2'!$A:$ZZ,COLUMN(E184),FALSE)),0,VLOOKUP(A184,'BL2'!$A:$ZZ,COLUMN(E184),FALSE))+IF(ISNA(VLOOKUP(A184,'BL3'!$A:$ZZ,COLUMN(E184),FALSE)),0,VLOOKUP(A184,'BL3'!$A:$ZZ,COLUMN(E184),FALSE))+IF(ISNA(VLOOKUP(A184,'BL4'!$A:$ZZ,COLUMN(E184),FALSE)),0,VLOOKUP(A184,'BL4'!$A:$ZZ,COLUMN(E184),FALSE))+IF(ISNA(VLOOKUP(A184,'BL5'!$A:$ZZ,COLUMN(E184),FALSE)),0,VLOOKUP(A184,'BL5'!$A:$ZZ,COLUMN(E184),FALSE))+IF(ISNA(VLOOKUP(A184,'BL6'!$A:$ZZ,COLUMN(E184),FALSE)),0,VLOOKUP(A184,'BL6'!$A:$ZZ,COLUMN(E184),FALSE))+IF(ISNA(VLOOKUP(A184,'BL7'!$A:$ZZ,COLUMN(E184),FALSE)),0,VLOOKUP(A184,'BL7'!$A:$ZZ,COLUMN(E184),FALSE))+IF(ISNA(VLOOKUP(A184,'BL8'!$A:$ZZ,COLUMN(E184),FALSE)),0,VLOOKUP(A184,'BL8'!$A:$ZZ,COLUMN(E184),FALSE))+IF(ISNA(VLOOKUP(A184,'BL9'!$A:$ZZ,COLUMN(E184),FALSE)),0,VLOOKUP(A184,'BL9'!$A:$ZZ,COLUMN(E184),FALSE))+IF(ISNA(VLOOKUP(A184,'BL10'!$A:$ZZ,COLUMN(E184),FALSE)),0,VLOOKUP(A184,'BL10'!$A:$ZZ,COLUMN(E184),FALSE))+IF(ISNA(VLOOKUP(A184,'BL11'!$A:$ZZ,COLUMN(E184),FALSE)),0,VLOOKUP(A184,'BL11'!$A:$ZZ,COLUMN(E184),FALSE))+IF(ISNA(VLOOKUP(A184,'BL12'!$A:$ZZ,COLUMN(E184),FALSE)),0,VLOOKUP(A184,'BL12'!$A:$ZZ,COLUMN(E184),FALSE))+IF(ISNA(VLOOKUP(A184,'BL13'!$A:$ZZ,COLUMN(E184),FALSE)),0,VLOOKUP(A184,'BL13'!$A:$ZZ,COLUMN(E184),FALSE))+IF(ISNA(VLOOKUP(A184,'BL14'!$A:$ZZ,COLUMN(E184),FALSE)),0,VLOOKUP(A184,'BL14'!$A:$ZZ,COLUMN(E184),FALSE))+IF(ISNA(VLOOKUP(A184,'BL15'!$A:$ZZ,COLUMN(E184),FALSE)),0,VLOOKUP(A184,'BL15'!$A:$ZZ,COLUMN(E184),FALSE))+IF(ISNA(VLOOKUP(A184,'BL16'!$A:$ZZ,COLUMN(E184),FALSE)),0,VLOOKUP(A184,'BL16'!$A:$ZZ,COLUMN(E184),FALSE))+IF(ISNA(VLOOKUP(A184,'BL17'!$A:$ZZ,COLUMN(E184),FALSE)),0,VLOOKUP(A184,'BL17'!$A:$ZZ,COLUMN(E184),FALSE))+IF(ISNA(VLOOKUP(A184,'BL18'!$A:$ZZ,COLUMN(E184),FALSE)),0,VLOOKUP(A184,'BL18'!$A:$ZZ,COLUMN(E184),FALSE))+IF(ISNA(VLOOKUP(A184,'BL19'!$A:$ZZ,COLUMN(E184),FALSE)),0,VLOOKUP(A184,'BL19'!$A:$ZZ,COLUMN(E184),FALSE))+IF(ISNA(VLOOKUP(A184,'BL20'!$A:$ZZ,COLUMN(E184),FALSE)),0,VLOOKUP(A184,'BL20'!$A:$ZZ,COLUMN(E184),FALSE))+IF(ISNA(VLOOKUP(A184,'BL21'!$A:$ZZ,COLUMN(E184),FALSE)),0,VLOOKUP(A184,'BL21'!$A:$ZZ,COLUMN(E184),FALSE))+IF(ISNA(VLOOKUP(A184,'BL22'!$A:$ZZ,COLUMN(E184),FALSE)),0,VLOOKUP(A184,'BL22'!$A:$ZZ,COLUMN(E184),FALSE))+IF(ISNA(VLOOKUP(A184,'BL23'!$A:$ZZ,COLUMN(E184),FALSE)),0,VLOOKUP(A184,'BL23'!$A:$ZZ,COLUMN(E184),FALSE))+IF(ISNA(VLOOKUP(A184,'BL24'!$A:$ZZ,COLUMN(E184),FALSE)),0,VLOOKUP(A184,'BL24'!$A:$ZZ,COLUMN(E184),FALSE))+IF(ISNA(VLOOKUP(A184,'BL25'!$A:$ZZ,COLUMN(E184),FALSE)),0,VLOOKUP(A184,'BL25'!$A:$ZZ,COLUMN(E184),FALSE))+IF(ISNA(VLOOKUP(A184,'BL26'!$A:$ZZ,COLUMN(E184),FALSE)),0,VLOOKUP(A184,'BL26'!$A:$ZZ,COLUMN(E184),FALSE))+IF(ISNA(VLOOKUP(A184,'BL27'!$A:$ZZ,COLUMN(E184),FALSE)),0,VLOOKUP(A184,'BL27'!$A:$ZZ,COLUMN(E184),FALSE))+IF(ISNA(VLOOKUP(A184,'BL28'!$A:$ZZ,COLUMN(E184),FALSE)),0,VLOOKUP(A184,'BL28'!$A:$ZZ,COLUMN(E184),FALSE))+IF(ISNA(VLOOKUP(A184,'BL29'!$A:$ZZ,COLUMN(E184),FALSE)),0,VLOOKUP(A184,'BL29'!$A:$ZZ,COLUMN(E184),FALSE))+IF(ISNA(VLOOKUP(A184,'BL30'!$A:$ZZ,COLUMN(E184),FALSE)),0,VLOOKUP(A184,'BL30'!$A:$ZZ,COLUMN(E184),FALSE))</f>
        <v>0</v>
      </c>
      <c r="F184" s="19">
        <f>IF(ISNA(VLOOKUP(A184,'BL1'!$A:$ZZ,COLUMN(F184),FALSE)),0,VLOOKUP(A184,'BL1'!$A:$ZZ,COLUMN(F184),FALSE))+IF(ISNA(VLOOKUP(A184,'BL2'!$A:$ZZ,COLUMN(F184),FALSE)),0,VLOOKUP(A184,'BL2'!$A:$ZZ,COLUMN(F184),FALSE))+IF(ISNA(VLOOKUP(A184,'BL3'!$A:$ZZ,COLUMN(F184),FALSE)),0,VLOOKUP(A184,'BL3'!$A:$ZZ,COLUMN(F184),FALSE))+IF(ISNA(VLOOKUP(A184,'BL4'!$A:$ZZ,COLUMN(F184),FALSE)),0,VLOOKUP(A184,'BL4'!$A:$ZZ,COLUMN(F184),FALSE))+IF(ISNA(VLOOKUP(A184,'BL5'!$A:$ZZ,COLUMN(F184),FALSE)),0,VLOOKUP(A184,'BL5'!$A:$ZZ,COLUMN(F184),FALSE))+IF(ISNA(VLOOKUP(A184,'BL6'!$A:$ZZ,COLUMN(F184),FALSE)),0,VLOOKUP(A184,'BL6'!$A:$ZZ,COLUMN(F184),FALSE))+IF(ISNA(VLOOKUP(A184,'BL7'!$A:$ZZ,COLUMN(F184),FALSE)),0,VLOOKUP(A184,'BL7'!$A:$ZZ,COLUMN(F184),FALSE))+IF(ISNA(VLOOKUP(A184,'BL8'!$A:$ZZ,COLUMN(F184),FALSE)),0,VLOOKUP(A184,'BL8'!$A:$ZZ,COLUMN(F184),FALSE))+IF(ISNA(VLOOKUP(A184,'BL9'!$A:$ZZ,COLUMN(F184),FALSE)),0,VLOOKUP(A184,'BL9'!$A:$ZZ,COLUMN(F184),FALSE))+IF(ISNA(VLOOKUP(A184,'BL10'!$A:$ZZ,COLUMN(F184),FALSE)),0,VLOOKUP(A184,'BL10'!$A:$ZZ,COLUMN(F184),FALSE))+IF(ISNA(VLOOKUP(A184,'BL11'!$A:$ZZ,COLUMN(F184),FALSE)),0,VLOOKUP(A184,'BL11'!$A:$ZZ,COLUMN(F184),FALSE))+IF(ISNA(VLOOKUP(A184,'BL12'!$A:$ZZ,COLUMN(F184),FALSE)),0,VLOOKUP(A184,'BL12'!$A:$ZZ,COLUMN(F184),FALSE))+IF(ISNA(VLOOKUP(A184,'BL13'!$A:$ZZ,COLUMN(F184),FALSE)),0,VLOOKUP(A184,'BL13'!$A:$ZZ,COLUMN(F184),FALSE))+IF(ISNA(VLOOKUP(A184,'BL14'!$A:$ZZ,COLUMN(F184),FALSE)),0,VLOOKUP(A184,'BL14'!$A:$ZZ,COLUMN(F184),FALSE))+IF(ISNA(VLOOKUP(A184,'BL15'!$A:$ZZ,COLUMN(F184),FALSE)),0,VLOOKUP(A184,'BL15'!$A:$ZZ,COLUMN(F184),FALSE))+IF(ISNA(VLOOKUP(A184,'BL16'!$A:$ZZ,COLUMN(F184),FALSE)),0,VLOOKUP(A184,'BL16'!$A:$ZZ,COLUMN(F184),FALSE))+IF(ISNA(VLOOKUP(A184,'BL17'!$A:$ZZ,COLUMN(F184),FALSE)),0,VLOOKUP(A184,'BL17'!$A:$ZZ,COLUMN(F184),FALSE))+IF(ISNA(VLOOKUP(A184,'BL18'!$A:$ZZ,COLUMN(F184),FALSE)),0,VLOOKUP(A184,'BL18'!$A:$ZZ,COLUMN(F184),FALSE))+IF(ISNA(VLOOKUP(A184,'BL19'!$A:$ZZ,COLUMN(F184),FALSE)),0,VLOOKUP(A184,'BL19'!$A:$ZZ,COLUMN(F184),FALSE))+IF(ISNA(VLOOKUP(A184,'BL20'!$A:$ZZ,COLUMN(F184),FALSE)),0,VLOOKUP(A184,'BL20'!$A:$ZZ,COLUMN(F184),FALSE))+IF(ISNA(VLOOKUP(A184,'BL21'!$A:$ZZ,COLUMN(F184),FALSE)),0,VLOOKUP(A184,'BL21'!$A:$ZZ,COLUMN(F184),FALSE))+IF(ISNA(VLOOKUP(A184,'BL22'!$A:$ZZ,COLUMN(F184),FALSE)),0,VLOOKUP(A184,'BL22'!$A:$ZZ,COLUMN(F184),FALSE))+IF(ISNA(VLOOKUP(A184,'BL23'!$A:$ZZ,COLUMN(F184),FALSE)),0,VLOOKUP(A184,'BL23'!$A:$ZZ,COLUMN(F184),FALSE))+IF(ISNA(VLOOKUP(A184,'BL24'!$A:$ZZ,COLUMN(F184),FALSE)),0,VLOOKUP(A184,'BL24'!$A:$ZZ,COLUMN(F184),FALSE))+IF(ISNA(VLOOKUP(A184,'BL25'!$A:$ZZ,COLUMN(F184),FALSE)),0,VLOOKUP(A184,'BL25'!$A:$ZZ,COLUMN(F184),FALSE))+IF(ISNA(VLOOKUP(A184,'BL26'!$A:$ZZ,COLUMN(F184),FALSE)),0,VLOOKUP(A184,'BL26'!$A:$ZZ,COLUMN(F184),FALSE))+IF(ISNA(VLOOKUP(A184,'BL27'!$A:$ZZ,COLUMN(F184),FALSE)),0,VLOOKUP(A184,'BL27'!$A:$ZZ,COLUMN(F184),FALSE))+IF(ISNA(VLOOKUP(A184,'BL28'!$A:$ZZ,COLUMN(F184),FALSE)),0,VLOOKUP(A184,'BL28'!$A:$ZZ,COLUMN(F184),FALSE))+IF(ISNA(VLOOKUP(A184,'BL29'!$A:$ZZ,COLUMN(F184),FALSE)),0,VLOOKUP(A184,'BL29'!$A:$ZZ,COLUMN(F184),FALSE))+IF(ISNA(VLOOKUP(A184,'BL30'!$A:$ZZ,COLUMN(F184),FALSE)),0,VLOOKUP(A184,'BL30'!$A:$ZZ,COLUMN(F184),FALSE))</f>
        <v>0</v>
      </c>
      <c r="G184" s="20">
        <f>IF(ISNA(VLOOKUP(A184,'BL1'!$A:$ZZ,COLUMN(G184),FALSE)),0,VLOOKUP(A184,'BL1'!$A:$ZZ,COLUMN(G184),FALSE))+IF(ISNA(VLOOKUP(A184,'BL2'!$A:$ZZ,COLUMN(G184),FALSE)),0,VLOOKUP(A184,'BL2'!$A:$ZZ,COLUMN(G184),FALSE))+IF(ISNA(VLOOKUP(A184,'BL3'!$A:$ZZ,COLUMN(G184),FALSE)),0,VLOOKUP(A184,'BL3'!$A:$ZZ,COLUMN(G184),FALSE))+IF(ISNA(VLOOKUP(A184,'BL4'!$A:$ZZ,COLUMN(G184),FALSE)),0,VLOOKUP(A184,'BL4'!$A:$ZZ,COLUMN(G184),FALSE))+IF(ISNA(VLOOKUP(A184,'BL5'!$A:$ZZ,COLUMN(G184),FALSE)),0,VLOOKUP(A184,'BL5'!$A:$ZZ,COLUMN(G184),FALSE))+IF(ISNA(VLOOKUP(A184,'BL6'!$A:$ZZ,COLUMN(G184),FALSE)),0,VLOOKUP(A184,'BL6'!$A:$ZZ,COLUMN(G184),FALSE))+IF(ISNA(VLOOKUP(A184,'BL7'!$A:$ZZ,COLUMN(G184),FALSE)),0,VLOOKUP(A184,'BL7'!$A:$ZZ,COLUMN(G184),FALSE))+IF(ISNA(VLOOKUP(A184,'BL8'!$A:$ZZ,COLUMN(G184),FALSE)),0,VLOOKUP(A184,'BL8'!$A:$ZZ,COLUMN(G184),FALSE))+IF(ISNA(VLOOKUP(A184,'BL9'!$A:$ZZ,COLUMN(G184),FALSE)),0,VLOOKUP(A184,'BL9'!$A:$ZZ,COLUMN(G184),FALSE))+IF(ISNA(VLOOKUP(A184,'BL10'!$A:$ZZ,COLUMN(G184),FALSE)),0,VLOOKUP(A184,'BL10'!$A:$ZZ,COLUMN(G184),FALSE))+IF(ISNA(VLOOKUP(A184,'BL11'!$A:$ZZ,COLUMN(G184),FALSE)),0,VLOOKUP(A184,'BL11'!$A:$ZZ,COLUMN(G184),FALSE))+IF(ISNA(VLOOKUP(A184,'BL12'!$A:$ZZ,COLUMN(G184),FALSE)),0,VLOOKUP(A184,'BL12'!$A:$ZZ,COLUMN(G184),FALSE))+IF(ISNA(VLOOKUP(A184,'BL13'!$A:$ZZ,COLUMN(G184),FALSE)),0,VLOOKUP(A184,'BL13'!$A:$ZZ,COLUMN(G184),FALSE))+IF(ISNA(VLOOKUP(A184,'BL14'!$A:$ZZ,COLUMN(G184),FALSE)),0,VLOOKUP(A184,'BL14'!$A:$ZZ,COLUMN(G184),FALSE))+IF(ISNA(VLOOKUP(A184,'BL15'!$A:$ZZ,COLUMN(G184),FALSE)),0,VLOOKUP(A184,'BL15'!$A:$ZZ,COLUMN(G184),FALSE))+IF(ISNA(VLOOKUP(A184,'BL16'!$A:$ZZ,COLUMN(G184),FALSE)),0,VLOOKUP(A184,'BL16'!$A:$ZZ,COLUMN(G184),FALSE))+IF(ISNA(VLOOKUP(A184,'BL17'!$A:$ZZ,COLUMN(G184),FALSE)),0,VLOOKUP(A184,'BL17'!$A:$ZZ,COLUMN(G184),FALSE))+IF(ISNA(VLOOKUP(A184,'BL18'!$A:$ZZ,COLUMN(G184),FALSE)),0,VLOOKUP(A184,'BL18'!$A:$ZZ,COLUMN(G184),FALSE))+IF(ISNA(VLOOKUP(A184,'BL19'!$A:$ZZ,COLUMN(G184),FALSE)),0,VLOOKUP(A184,'BL19'!$A:$ZZ,COLUMN(G184),FALSE))+IF(ISNA(VLOOKUP(A184,'BL20'!$A:$ZZ,COLUMN(G184),FALSE)),0,VLOOKUP(A184,'BL20'!$A:$ZZ,COLUMN(G184),FALSE))+IF(ISNA(VLOOKUP(A184,'BL21'!$A:$ZZ,COLUMN(G184),FALSE)),0,VLOOKUP(A184,'BL21'!$A:$ZZ,COLUMN(G184),FALSE))+IF(ISNA(VLOOKUP(A184,'BL22'!$A:$ZZ,COLUMN(G184),FALSE)),0,VLOOKUP(A184,'BL22'!$A:$ZZ,COLUMN(G184),FALSE))+IF(ISNA(VLOOKUP(A184,'BL23'!$A:$ZZ,COLUMN(G184),FALSE)),0,VLOOKUP(A184,'BL23'!$A:$ZZ,COLUMN(G184),FALSE))+IF(ISNA(VLOOKUP(A184,'BL24'!$A:$ZZ,COLUMN(G184),FALSE)),0,VLOOKUP(A184,'BL24'!$A:$ZZ,COLUMN(G184),FALSE))+IF(ISNA(VLOOKUP(A184,'BL25'!$A:$ZZ,COLUMN(G184),FALSE)),0,VLOOKUP(A184,'BL25'!$A:$ZZ,COLUMN(G184),FALSE))+IF(ISNA(VLOOKUP(A184,'BL26'!$A:$ZZ,COLUMN(G184),FALSE)),0,VLOOKUP(A184,'BL26'!$A:$ZZ,COLUMN(G184),FALSE))+IF(ISNA(VLOOKUP(A184,'BL27'!$A:$ZZ,COLUMN(G184),FALSE)),0,VLOOKUP(A184,'BL27'!$A:$ZZ,COLUMN(G184),FALSE))+IF(ISNA(VLOOKUP(A184,'BL28'!$A:$ZZ,COLUMN(G184),FALSE)),0,VLOOKUP(A184,'BL28'!$A:$ZZ,COLUMN(G184),FALSE))+IF(ISNA(VLOOKUP(A184,'BL29'!$A:$ZZ,COLUMN(G184),FALSE)),0,VLOOKUP(A184,'BL29'!$A:$ZZ,COLUMN(G184),FALSE))+IF(ISNA(VLOOKUP(A184,'BL30'!$A:$ZZ,COLUMN(G184),FALSE)),0,VLOOKUP(A184,'BL30'!$A:$ZZ,COLUMN(G184),FALSE))</f>
        <v>0</v>
      </c>
      <c r="H184" s="21">
        <f>IF(ISNA(VLOOKUP(A184,'BL1'!$A:$ZZ,COLUMN(H184),FALSE)),0,VLOOKUP(A184,'BL1'!$A:$ZZ,COLUMN(H184),FALSE))+IF(ISNA(VLOOKUP(A184,'BL2'!$A:$ZZ,COLUMN(H184),FALSE)),0,VLOOKUP(A184,'BL2'!$A:$ZZ,COLUMN(H184),FALSE))+IF(ISNA(VLOOKUP(A184,'BL3'!$A:$ZZ,COLUMN(H184),FALSE)),0,VLOOKUP(A184,'BL3'!$A:$ZZ,COLUMN(H184),FALSE))+IF(ISNA(VLOOKUP(A184,'BL4'!$A:$ZZ,COLUMN(H184),FALSE)),0,VLOOKUP(A184,'BL4'!$A:$ZZ,COLUMN(H184),FALSE))+IF(ISNA(VLOOKUP(A184,'BL5'!$A:$ZZ,COLUMN(H184),FALSE)),0,VLOOKUP(A184,'BL5'!$A:$ZZ,COLUMN(H184),FALSE))+IF(ISNA(VLOOKUP(A184,'BL6'!$A:$ZZ,COLUMN(H184),FALSE)),0,VLOOKUP(A184,'BL6'!$A:$ZZ,COLUMN(H184),FALSE))+IF(ISNA(VLOOKUP(A184,'BL7'!$A:$ZZ,COLUMN(H184),FALSE)),0,VLOOKUP(A184,'BL7'!$A:$ZZ,COLUMN(H184),FALSE))+IF(ISNA(VLOOKUP(A184,'BL8'!$A:$ZZ,COLUMN(H184),FALSE)),0,VLOOKUP(A184,'BL8'!$A:$ZZ,COLUMN(H184),FALSE))+IF(ISNA(VLOOKUP(A184,'BL9'!$A:$ZZ,COLUMN(H184),FALSE)),0,VLOOKUP(A184,'BL9'!$A:$ZZ,COLUMN(H184),FALSE))+IF(ISNA(VLOOKUP(A184,'BL10'!$A:$ZZ,COLUMN(H184),FALSE)),0,VLOOKUP(A184,'BL10'!$A:$ZZ,COLUMN(H184),FALSE))+IF(ISNA(VLOOKUP(A184,'BL11'!$A:$ZZ,COLUMN(H184),FALSE)),0,VLOOKUP(A184,'BL11'!$A:$ZZ,COLUMN(H184),FALSE))+IF(ISNA(VLOOKUP(A184,'BL12'!$A:$ZZ,COLUMN(H184),FALSE)),0,VLOOKUP(A184,'BL12'!$A:$ZZ,COLUMN(H184),FALSE))+IF(ISNA(VLOOKUP(A184,'BL13'!$A:$ZZ,COLUMN(H184),FALSE)),0,VLOOKUP(A184,'BL13'!$A:$ZZ,COLUMN(H184),FALSE))+IF(ISNA(VLOOKUP(A184,'BL14'!$A:$ZZ,COLUMN(H184),FALSE)),0,VLOOKUP(A184,'BL14'!$A:$ZZ,COLUMN(H184),FALSE))+IF(ISNA(VLOOKUP(A184,'BL15'!$A:$ZZ,COLUMN(H184),FALSE)),0,VLOOKUP(A184,'BL15'!$A:$ZZ,COLUMN(H184),FALSE))+IF(ISNA(VLOOKUP(A184,'BL16'!$A:$ZZ,COLUMN(H184),FALSE)),0,VLOOKUP(A184,'BL16'!$A:$ZZ,COLUMN(H184),FALSE))+IF(ISNA(VLOOKUP(A184,'BL17'!$A:$ZZ,COLUMN(H184),FALSE)),0,VLOOKUP(A184,'BL17'!$A:$ZZ,COLUMN(H184),FALSE))+IF(ISNA(VLOOKUP(A184,'BL18'!$A:$ZZ,COLUMN(H184),FALSE)),0,VLOOKUP(A184,'BL18'!$A:$ZZ,COLUMN(H184),FALSE))+IF(ISNA(VLOOKUP(A184,'BL19'!$A:$ZZ,COLUMN(H184),FALSE)),0,VLOOKUP(A184,'BL19'!$A:$ZZ,COLUMN(H184),FALSE))+IF(ISNA(VLOOKUP(A184,'BL20'!$A:$ZZ,COLUMN(H184),FALSE)),0,VLOOKUP(A184,'BL20'!$A:$ZZ,COLUMN(H184),FALSE))+IF(ISNA(VLOOKUP(A184,'BL21'!$A:$ZZ,COLUMN(H184),FALSE)),0,VLOOKUP(A184,'BL21'!$A:$ZZ,COLUMN(H184),FALSE))+IF(ISNA(VLOOKUP(A184,'BL22'!$A:$ZZ,COLUMN(H184),FALSE)),0,VLOOKUP(A184,'BL22'!$A:$ZZ,COLUMN(H184),FALSE))+IF(ISNA(VLOOKUP(A184,'BL23'!$A:$ZZ,COLUMN(H184),FALSE)),0,VLOOKUP(A184,'BL23'!$A:$ZZ,COLUMN(H184),FALSE))+IF(ISNA(VLOOKUP(A184,'BL24'!$A:$ZZ,COLUMN(H184),FALSE)),0,VLOOKUP(A184,'BL24'!$A:$ZZ,COLUMN(H184),FALSE))+IF(ISNA(VLOOKUP(A184,'BL25'!$A:$ZZ,COLUMN(H184),FALSE)),0,VLOOKUP(A184,'BL25'!$A:$ZZ,COLUMN(H184),FALSE))+IF(ISNA(VLOOKUP(A184,'BL26'!$A:$ZZ,COLUMN(H184),FALSE)),0,VLOOKUP(A184,'BL26'!$A:$ZZ,COLUMN(H184),FALSE))+IF(ISNA(VLOOKUP(A184,'BL27'!$A:$ZZ,COLUMN(H184),FALSE)),0,VLOOKUP(A184,'BL27'!$A:$ZZ,COLUMN(H184),FALSE))+IF(ISNA(VLOOKUP(A184,'BL28'!$A:$ZZ,COLUMN(H184),FALSE)),0,VLOOKUP(A184,'BL28'!$A:$ZZ,COLUMN(H184),FALSE))+IF(ISNA(VLOOKUP(A184,'BL29'!$A:$ZZ,COLUMN(H184),FALSE)),0,VLOOKUP(A184,'BL29'!$A:$ZZ,COLUMN(H184),FALSE))+IF(ISNA(VLOOKUP(A184,'BL30'!$A:$ZZ,COLUMN(H184),FALSE)),0,VLOOKUP(A184,'BL30'!$A:$ZZ,COLUMN(H184),FALSE))</f>
        <v>0</v>
      </c>
      <c r="I184" s="22">
        <f>IF(ISNA(VLOOKUP(A184,'BL1'!$A:$ZZ,COLUMN(I184),FALSE)),0,VLOOKUP(A184,'BL1'!$A:$ZZ,COLUMN(I184),FALSE))+IF(ISNA(VLOOKUP(A184,'BL2'!$A:$ZZ,COLUMN(I184),FALSE)),0,VLOOKUP(A184,'BL2'!$A:$ZZ,COLUMN(I184),FALSE))+IF(ISNA(VLOOKUP(A184,'BL3'!$A:$ZZ,COLUMN(I184),FALSE)),0,VLOOKUP(A184,'BL3'!$A:$ZZ,COLUMN(I184),FALSE))+IF(ISNA(VLOOKUP(A184,'BL4'!$A:$ZZ,COLUMN(I184),FALSE)),0,VLOOKUP(A184,'BL4'!$A:$ZZ,COLUMN(I184),FALSE))+IF(ISNA(VLOOKUP(A184,'BL5'!$A:$ZZ,COLUMN(I184),FALSE)),0,VLOOKUP(A184,'BL5'!$A:$ZZ,COLUMN(I184),FALSE))+IF(ISNA(VLOOKUP(A184,'BL6'!$A:$ZZ,COLUMN(I184),FALSE)),0,VLOOKUP(A184,'BL6'!$A:$ZZ,COLUMN(I184),FALSE))+IF(ISNA(VLOOKUP(A184,'BL7'!$A:$ZZ,COLUMN(I184),FALSE)),0,VLOOKUP(A184,'BL7'!$A:$ZZ,COLUMN(I184),FALSE))+IF(ISNA(VLOOKUP(A184,'BL8'!$A:$ZZ,COLUMN(I184),FALSE)),0,VLOOKUP(A184,'BL8'!$A:$ZZ,COLUMN(I184),FALSE))+IF(ISNA(VLOOKUP(A184,'BL9'!$A:$ZZ,COLUMN(I184),FALSE)),0,VLOOKUP(A184,'BL9'!$A:$ZZ,COLUMN(I184),FALSE))+IF(ISNA(VLOOKUP(A184,'BL10'!$A:$ZZ,COLUMN(I184),FALSE)),0,VLOOKUP(A184,'BL10'!$A:$ZZ,COLUMN(I184),FALSE))+IF(ISNA(VLOOKUP(A184,'BL11'!$A:$ZZ,COLUMN(I184),FALSE)),0,VLOOKUP(A184,'BL11'!$A:$ZZ,COLUMN(I184),FALSE))+IF(ISNA(VLOOKUP(A184,'BL12'!$A:$ZZ,COLUMN(I184),FALSE)),0,VLOOKUP(A184,'BL12'!$A:$ZZ,COLUMN(I184),FALSE))+IF(ISNA(VLOOKUP(A184,'BL13'!$A:$ZZ,COLUMN(I184),FALSE)),0,VLOOKUP(A184,'BL13'!$A:$ZZ,COLUMN(I184),FALSE))+IF(ISNA(VLOOKUP(A184,'BL14'!$A:$ZZ,COLUMN(I184),FALSE)),0,VLOOKUP(A184,'BL14'!$A:$ZZ,COLUMN(I184),FALSE))+IF(ISNA(VLOOKUP(A184,'BL15'!$A:$ZZ,COLUMN(I184),FALSE)),0,VLOOKUP(A184,'BL15'!$A:$ZZ,COLUMN(I184),FALSE))+IF(ISNA(VLOOKUP(A184,'BL16'!$A:$ZZ,COLUMN(I184),FALSE)),0,VLOOKUP(A184,'BL16'!$A:$ZZ,COLUMN(I184),FALSE))+IF(ISNA(VLOOKUP(A184,'BL17'!$A:$ZZ,COLUMN(I184),FALSE)),0,VLOOKUP(A184,'BL17'!$A:$ZZ,COLUMN(I184),FALSE))+IF(ISNA(VLOOKUP(A184,'BL18'!$A:$ZZ,COLUMN(I184),FALSE)),0,VLOOKUP(A184,'BL18'!$A:$ZZ,COLUMN(I184),FALSE))+IF(ISNA(VLOOKUP(A184,'BL19'!$A:$ZZ,COLUMN(I184),FALSE)),0,VLOOKUP(A184,'BL19'!$A:$ZZ,COLUMN(I184),FALSE))+IF(ISNA(VLOOKUP(A184,'BL20'!$A:$ZZ,COLUMN(I184),FALSE)),0,VLOOKUP(A184,'BL20'!$A:$ZZ,COLUMN(I184),FALSE))+IF(ISNA(VLOOKUP(A184,'BL21'!$A:$ZZ,COLUMN(I184),FALSE)),0,VLOOKUP(A184,'BL21'!$A:$ZZ,COLUMN(I184),FALSE))+IF(ISNA(VLOOKUP(A184,'BL22'!$A:$ZZ,COLUMN(I184),FALSE)),0,VLOOKUP(A184,'BL22'!$A:$ZZ,COLUMN(I184),FALSE))+IF(ISNA(VLOOKUP(A184,'BL23'!$A:$ZZ,COLUMN(I184),FALSE)),0,VLOOKUP(A184,'BL23'!$A:$ZZ,COLUMN(I184),FALSE))+IF(ISNA(VLOOKUP(A184,'BL24'!$A:$ZZ,COLUMN(I184),FALSE)),0,VLOOKUP(A184,'BL24'!$A:$ZZ,COLUMN(I184),FALSE))+IF(ISNA(VLOOKUP(A184,'BL25'!$A:$ZZ,COLUMN(I184),FALSE)),0,VLOOKUP(A184,'BL25'!$A:$ZZ,COLUMN(I184),FALSE))+IF(ISNA(VLOOKUP(A184,'BL26'!$A:$ZZ,COLUMN(I184),FALSE)),0,VLOOKUP(A184,'BL26'!$A:$ZZ,COLUMN(I184),FALSE))+IF(ISNA(VLOOKUP(A184,'BL27'!$A:$ZZ,COLUMN(I184),FALSE)),0,VLOOKUP(A184,'BL27'!$A:$ZZ,COLUMN(I184),FALSE))+IF(ISNA(VLOOKUP(A184,'BL28'!$A:$ZZ,COLUMN(I184),FALSE)),0,VLOOKUP(A184,'BL28'!$A:$ZZ,COLUMN(I184),FALSE))+IF(ISNA(VLOOKUP(A184,'BL29'!$A:$ZZ,COLUMN(I184),FALSE)),0,VLOOKUP(A184,'BL29'!$A:$ZZ,COLUMN(I184),FALSE))+IF(ISNA(VLOOKUP(A184,'BL30'!$A:$ZZ,COLUMN(I184),FALSE)),0,VLOOKUP(A184,'BL30'!$A:$ZZ,COLUMN(I184),FALSE))</f>
        <v>0</v>
      </c>
      <c r="J184" s="23">
        <f>IF(ISNA(VLOOKUP(A184,'BL1'!$A:$ZZ,COLUMN(J184),FALSE)),0,VLOOKUP(A184,'BL1'!$A:$ZZ,COLUMN(J184),FALSE))+IF(ISNA(VLOOKUP(A184,'BL2'!$A:$ZZ,COLUMN(J184),FALSE)),0,VLOOKUP(A184,'BL2'!$A:$ZZ,COLUMN(J184),FALSE))+IF(ISNA(VLOOKUP(A184,'BL3'!$A:$ZZ,COLUMN(J184),FALSE)),0,VLOOKUP(A184,'BL3'!$A:$ZZ,COLUMN(J184),FALSE))+IF(ISNA(VLOOKUP(A184,'BL4'!$A:$ZZ,COLUMN(J184),FALSE)),0,VLOOKUP(A184,'BL4'!$A:$ZZ,COLUMN(J184),FALSE))+IF(ISNA(VLOOKUP(A184,'BL5'!$A:$ZZ,COLUMN(J184),FALSE)),0,VLOOKUP(A184,'BL5'!$A:$ZZ,COLUMN(J184),FALSE))+IF(ISNA(VLOOKUP(A184,'BL6'!$A:$ZZ,COLUMN(J184),FALSE)),0,VLOOKUP(A184,'BL6'!$A:$ZZ,COLUMN(J184),FALSE))+IF(ISNA(VLOOKUP(A184,'BL7'!$A:$ZZ,COLUMN(J184),FALSE)),0,VLOOKUP(A184,'BL7'!$A:$ZZ,COLUMN(J184),FALSE))+IF(ISNA(VLOOKUP(A184,'BL8'!$A:$ZZ,COLUMN(J184),FALSE)),0,VLOOKUP(A184,'BL8'!$A:$ZZ,COLUMN(J184),FALSE))+IF(ISNA(VLOOKUP(A184,'BL9'!$A:$ZZ,COLUMN(J184),FALSE)),0,VLOOKUP(A184,'BL9'!$A:$ZZ,COLUMN(J184),FALSE))+IF(ISNA(VLOOKUP(A184,'BL10'!$A:$ZZ,COLUMN(J184),FALSE)),0,VLOOKUP(A184,'BL10'!$A:$ZZ,COLUMN(J184),FALSE))+IF(ISNA(VLOOKUP(A184,'BL11'!$A:$ZZ,COLUMN(J184),FALSE)),0,VLOOKUP(A184,'BL11'!$A:$ZZ,COLUMN(J184),FALSE))+IF(ISNA(VLOOKUP(A184,'BL12'!$A:$ZZ,COLUMN(J184),FALSE)),0,VLOOKUP(A184,'BL12'!$A:$ZZ,COLUMN(J184),FALSE))+IF(ISNA(VLOOKUP(A184,'BL13'!$A:$ZZ,COLUMN(J184),FALSE)),0,VLOOKUP(A184,'BL13'!$A:$ZZ,COLUMN(J184),FALSE))+IF(ISNA(VLOOKUP(A184,'BL14'!$A:$ZZ,COLUMN(J184),FALSE)),0,VLOOKUP(A184,'BL14'!$A:$ZZ,COLUMN(J184),FALSE))+IF(ISNA(VLOOKUP(A184,'BL15'!$A:$ZZ,COLUMN(J184),FALSE)),0,VLOOKUP(A184,'BL15'!$A:$ZZ,COLUMN(J184),FALSE))+IF(ISNA(VLOOKUP(A184,'BL16'!$A:$ZZ,COLUMN(J184),FALSE)),0,VLOOKUP(A184,'BL16'!$A:$ZZ,COLUMN(J184),FALSE))+IF(ISNA(VLOOKUP(A184,'BL17'!$A:$ZZ,COLUMN(J184),FALSE)),0,VLOOKUP(A184,'BL17'!$A:$ZZ,COLUMN(J184),FALSE))+IF(ISNA(VLOOKUP(A184,'BL18'!$A:$ZZ,COLUMN(J184),FALSE)),0,VLOOKUP(A184,'BL18'!$A:$ZZ,COLUMN(J184),FALSE))+IF(ISNA(VLOOKUP(A184,'BL19'!$A:$ZZ,COLUMN(J184),FALSE)),0,VLOOKUP(A184,'BL19'!$A:$ZZ,COLUMN(J184),FALSE))+IF(ISNA(VLOOKUP(A184,'BL20'!$A:$ZZ,COLUMN(J184),FALSE)),0,VLOOKUP(A184,'BL20'!$A:$ZZ,COLUMN(J184),FALSE))+IF(ISNA(VLOOKUP(A184,'BL21'!$A:$ZZ,COLUMN(J184),FALSE)),0,VLOOKUP(A184,'BL21'!$A:$ZZ,COLUMN(J184),FALSE))+IF(ISNA(VLOOKUP(A184,'BL22'!$A:$ZZ,COLUMN(J184),FALSE)),0,VLOOKUP(A184,'BL22'!$A:$ZZ,COLUMN(J184),FALSE))+IF(ISNA(VLOOKUP(A184,'BL23'!$A:$ZZ,COLUMN(J184),FALSE)),0,VLOOKUP(A184,'BL23'!$A:$ZZ,COLUMN(J184),FALSE))+IF(ISNA(VLOOKUP(A184,'BL24'!$A:$ZZ,COLUMN(J184),FALSE)),0,VLOOKUP(A184,'BL24'!$A:$ZZ,COLUMN(J184),FALSE))+IF(ISNA(VLOOKUP(A184,'BL25'!$A:$ZZ,COLUMN(J184),FALSE)),0,VLOOKUP(A184,'BL25'!$A:$ZZ,COLUMN(J184),FALSE))+IF(ISNA(VLOOKUP(A184,'BL26'!$A:$ZZ,COLUMN(J184),FALSE)),0,VLOOKUP(A184,'BL26'!$A:$ZZ,COLUMN(J184),FALSE))+IF(ISNA(VLOOKUP(A184,'BL27'!$A:$ZZ,COLUMN(J184),FALSE)),0,VLOOKUP(A184,'BL27'!$A:$ZZ,COLUMN(J184),FALSE))+IF(ISNA(VLOOKUP(A184,'BL28'!$A:$ZZ,COLUMN(J184),FALSE)),0,VLOOKUP(A184,'BL28'!$A:$ZZ,COLUMN(J184),FALSE))+IF(ISNA(VLOOKUP(A184,'BL29'!$A:$ZZ,COLUMN(J184),FALSE)),0,VLOOKUP(A184,'BL29'!$A:$ZZ,COLUMN(J184),FALSE))+IF(ISNA(VLOOKUP(A184,'BL30'!$A:$ZZ,COLUMN(J184),FALSE)),0,VLOOKUP(A184,'BL30'!$A:$ZZ,COLUMN(J184),FALSE))</f>
        <v>0</v>
      </c>
      <c r="K184" s="24">
        <f>IF(ISNA(VLOOKUP(A184,'BL1'!$A:$ZZ,COLUMN(K184),FALSE)),0,VLOOKUP(A184,'BL1'!$A:$ZZ,COLUMN(K184),FALSE))+IF(ISNA(VLOOKUP(A184,'BL2'!$A:$ZZ,COLUMN(K184),FALSE)),0,VLOOKUP(A184,'BL2'!$A:$ZZ,COLUMN(K184),FALSE))+IF(ISNA(VLOOKUP(A184,'BL3'!$A:$ZZ,COLUMN(K184),FALSE)),0,VLOOKUP(A184,'BL3'!$A:$ZZ,COLUMN(K184),FALSE))+IF(ISNA(VLOOKUP(A184,'BL4'!$A:$ZZ,COLUMN(K184),FALSE)),0,VLOOKUP(A184,'BL4'!$A:$ZZ,COLUMN(K184),FALSE))+IF(ISNA(VLOOKUP(A184,'BL5'!$A:$ZZ,COLUMN(K184),FALSE)),0,VLOOKUP(A184,'BL5'!$A:$ZZ,COLUMN(K184),FALSE))+IF(ISNA(VLOOKUP(A184,'BL6'!$A:$ZZ,COLUMN(K184),FALSE)),0,VLOOKUP(A184,'BL6'!$A:$ZZ,COLUMN(K184),FALSE))+IF(ISNA(VLOOKUP(A184,'BL7'!$A:$ZZ,COLUMN(K184),FALSE)),0,VLOOKUP(A184,'BL7'!$A:$ZZ,COLUMN(K184),FALSE))+IF(ISNA(VLOOKUP(A184,'BL8'!$A:$ZZ,COLUMN(K184),FALSE)),0,VLOOKUP(A184,'BL8'!$A:$ZZ,COLUMN(K184),FALSE))+IF(ISNA(VLOOKUP(A184,'BL9'!$A:$ZZ,COLUMN(K184),FALSE)),0,VLOOKUP(A184,'BL9'!$A:$ZZ,COLUMN(K184),FALSE))+IF(ISNA(VLOOKUP(A184,'BL10'!$A:$ZZ,COLUMN(K184),FALSE)),0,VLOOKUP(A184,'BL10'!$A:$ZZ,COLUMN(K184),FALSE))+IF(ISNA(VLOOKUP(A184,'BL11'!$A:$ZZ,COLUMN(K184),FALSE)),0,VLOOKUP(A184,'BL11'!$A:$ZZ,COLUMN(K184),FALSE))+IF(ISNA(VLOOKUP(A184,'BL12'!$A:$ZZ,COLUMN(K184),FALSE)),0,VLOOKUP(A184,'BL12'!$A:$ZZ,COLUMN(K184),FALSE))+IF(ISNA(VLOOKUP(A184,'BL13'!$A:$ZZ,COLUMN(K184),FALSE)),0,VLOOKUP(A184,'BL13'!$A:$ZZ,COLUMN(K184),FALSE))+IF(ISNA(VLOOKUP(A184,'BL14'!$A:$ZZ,COLUMN(K184),FALSE)),0,VLOOKUP(A184,'BL14'!$A:$ZZ,COLUMN(K184),FALSE))+IF(ISNA(VLOOKUP(A184,'BL15'!$A:$ZZ,COLUMN(K184),FALSE)),0,VLOOKUP(A184,'BL15'!$A:$ZZ,COLUMN(K184),FALSE))+IF(ISNA(VLOOKUP(A184,'BL16'!$A:$ZZ,COLUMN(K184),FALSE)),0,VLOOKUP(A184,'BL16'!$A:$ZZ,COLUMN(K184),FALSE))+IF(ISNA(VLOOKUP(A184,'BL17'!$A:$ZZ,COLUMN(K184),FALSE)),0,VLOOKUP(A184,'BL17'!$A:$ZZ,COLUMN(K184),FALSE))+IF(ISNA(VLOOKUP(A184,'BL18'!$A:$ZZ,COLUMN(K184),FALSE)),0,VLOOKUP(A184,'BL18'!$A:$ZZ,COLUMN(K184),FALSE))+IF(ISNA(VLOOKUP(A184,'BL19'!$A:$ZZ,COLUMN(K184),FALSE)),0,VLOOKUP(A184,'BL19'!$A:$ZZ,COLUMN(K184),FALSE))+IF(ISNA(VLOOKUP(A184,'BL20'!$A:$ZZ,COLUMN(K184),FALSE)),0,VLOOKUP(A184,'BL20'!$A:$ZZ,COLUMN(K184),FALSE))+IF(ISNA(VLOOKUP(A184,'BL21'!$A:$ZZ,COLUMN(K184),FALSE)),0,VLOOKUP(A184,'BL21'!$A:$ZZ,COLUMN(K184),FALSE))+IF(ISNA(VLOOKUP(A184,'BL22'!$A:$ZZ,COLUMN(K184),FALSE)),0,VLOOKUP(A184,'BL22'!$A:$ZZ,COLUMN(K184),FALSE))+IF(ISNA(VLOOKUP(A184,'BL23'!$A:$ZZ,COLUMN(K184),FALSE)),0,VLOOKUP(A184,'BL23'!$A:$ZZ,COLUMN(K184),FALSE))+IF(ISNA(VLOOKUP(A184,'BL24'!$A:$ZZ,COLUMN(K184),FALSE)),0,VLOOKUP(A184,'BL24'!$A:$ZZ,COLUMN(K184),FALSE))+IF(ISNA(VLOOKUP(A184,'BL25'!$A:$ZZ,COLUMN(K184),FALSE)),0,VLOOKUP(A184,'BL25'!$A:$ZZ,COLUMN(K184),FALSE))+IF(ISNA(VLOOKUP(A184,'BL26'!$A:$ZZ,COLUMN(K184),FALSE)),0,VLOOKUP(A184,'BL26'!$A:$ZZ,COLUMN(K184),FALSE))+IF(ISNA(VLOOKUP(A184,'BL27'!$A:$ZZ,COLUMN(K184),FALSE)),0,VLOOKUP(A184,'BL27'!$A:$ZZ,COLUMN(K184),FALSE))+IF(ISNA(VLOOKUP(A184,'BL28'!$A:$ZZ,COLUMN(K184),FALSE)),0,VLOOKUP(A184,'BL28'!$A:$ZZ,COLUMN(K184),FALSE))+IF(ISNA(VLOOKUP(A184,'BL29'!$A:$ZZ,COLUMN(K184),FALSE)),0,VLOOKUP(A184,'BL29'!$A:$ZZ,COLUMN(K184),FALSE))+IF(ISNA(VLOOKUP(A184,'BL30'!$A:$ZZ,COLUMN(K184),FALSE)),0,VLOOKUP(A184,'BL30'!$A:$ZZ,COLUMN(K184),FALSE))</f>
        <v>0</v>
      </c>
      <c r="L184" s="29">
        <f>IF(ISNA(VLOOKUP(A184,'BL1'!$A:$ZZ,COLUMN(L184),FALSE)),0,VLOOKUP(A184,'BL1'!$A:$ZZ,COLUMN(L184),FALSE))+IF(ISNA(VLOOKUP(A184,'BL2'!$A:$ZZ,COLUMN(L184),FALSE)),0,VLOOKUP(A184,'BL2'!$A:$ZZ,COLUMN(L184),FALSE))+IF(ISNA(VLOOKUP(A184,'BL3'!$A:$ZZ,COLUMN(L184),FALSE)),0,VLOOKUP(A184,'BL3'!$A:$ZZ,COLUMN(L184),FALSE))+IF(ISNA(VLOOKUP(A184,'BL4'!$A:$ZZ,COLUMN(L184),FALSE)),0,VLOOKUP(A184,'BL4'!$A:$ZZ,COLUMN(L184),FALSE))+IF(ISNA(VLOOKUP(A184,'BL5'!$A:$ZZ,COLUMN(L184),FALSE)),0,VLOOKUP(A184,'BL5'!$A:$ZZ,COLUMN(L184),FALSE))+IF(ISNA(VLOOKUP(A184,'BL6'!$A:$ZZ,COLUMN(L184),FALSE)),0,VLOOKUP(A184,'BL6'!$A:$ZZ,COLUMN(L184),FALSE))+IF(ISNA(VLOOKUP(A184,'BL7'!$A:$ZZ,COLUMN(L184),FALSE)),0,VLOOKUP(A184,'BL7'!$A:$ZZ,COLUMN(L184),FALSE))+IF(ISNA(VLOOKUP(A184,'BL8'!$A:$ZZ,COLUMN(L184),FALSE)),0,VLOOKUP(A184,'BL8'!$A:$ZZ,COLUMN(L184),FALSE))+IF(ISNA(VLOOKUP(A184,'BL9'!$A:$ZZ,COLUMN(L184),FALSE)),0,VLOOKUP(A184,'BL9'!$A:$ZZ,COLUMN(L184),FALSE))+IF(ISNA(VLOOKUP(A184,'BL10'!$A:$ZZ,COLUMN(L184),FALSE)),0,VLOOKUP(A184,'BL10'!$A:$ZZ,COLUMN(L184),FALSE))+IF(ISNA(VLOOKUP(A184,'BL11'!$A:$ZZ,COLUMN(L184),FALSE)),0,VLOOKUP(A184,'BL11'!$A:$ZZ,COLUMN(L184),FALSE))+IF(ISNA(VLOOKUP(A184,'BL12'!$A:$ZZ,COLUMN(L184),FALSE)),0,VLOOKUP(A184,'BL12'!$A:$ZZ,COLUMN(L184),FALSE))+IF(ISNA(VLOOKUP(A184,'BL13'!$A:$ZZ,COLUMN(L184),FALSE)),0,VLOOKUP(A184,'BL13'!$A:$ZZ,COLUMN(L184),FALSE))+IF(ISNA(VLOOKUP(A184,'BL14'!$A:$ZZ,COLUMN(L184),FALSE)),0,VLOOKUP(A184,'BL14'!$A:$ZZ,COLUMN(L184),FALSE))+IF(ISNA(VLOOKUP(A184,'BL15'!$A:$ZZ,COLUMN(L184),FALSE)),0,VLOOKUP(A184,'BL15'!$A:$ZZ,COLUMN(L184),FALSE))+IF(ISNA(VLOOKUP(A184,'BL16'!$A:$ZZ,COLUMN(L184),FALSE)),0,VLOOKUP(A184,'BL16'!$A:$ZZ,COLUMN(L184),FALSE))+IF(ISNA(VLOOKUP(A184,'BL17'!$A:$ZZ,COLUMN(L184),FALSE)),0,VLOOKUP(A184,'BL17'!$A:$ZZ,COLUMN(L184),FALSE))+IF(ISNA(VLOOKUP(A184,'BL18'!$A:$ZZ,COLUMN(L184),FALSE)),0,VLOOKUP(A184,'BL18'!$A:$ZZ,COLUMN(L184),FALSE))+IF(ISNA(VLOOKUP(A184,'BL19'!$A:$ZZ,COLUMN(L184),FALSE)),0,VLOOKUP(A184,'BL19'!$A:$ZZ,COLUMN(L184),FALSE))+IF(ISNA(VLOOKUP(A184,'BL20'!$A:$ZZ,COLUMN(L184),FALSE)),0,VLOOKUP(A184,'BL20'!$A:$ZZ,COLUMN(L184),FALSE))+IF(ISNA(VLOOKUP(A184,'BL21'!$A:$ZZ,COLUMN(L184),FALSE)),0,VLOOKUP(A184,'BL21'!$A:$ZZ,COLUMN(L184),FALSE))+IF(ISNA(VLOOKUP(A184,'BL22'!$A:$ZZ,COLUMN(L184),FALSE)),0,VLOOKUP(A184,'BL22'!$A:$ZZ,COLUMN(L184),FALSE))+IF(ISNA(VLOOKUP(A184,'BL23'!$A:$ZZ,COLUMN(L184),FALSE)),0,VLOOKUP(A184,'BL23'!$A:$ZZ,COLUMN(L184),FALSE))+IF(ISNA(VLOOKUP(A184,'BL24'!$A:$ZZ,COLUMN(L184),FALSE)),0,VLOOKUP(A184,'BL24'!$A:$ZZ,COLUMN(L184),FALSE))+IF(ISNA(VLOOKUP(A184,'BL25'!$A:$ZZ,COLUMN(L184),FALSE)),0,VLOOKUP(A184,'BL25'!$A:$ZZ,COLUMN(L184),FALSE))+IF(ISNA(VLOOKUP(A184,'BL26'!$A:$ZZ,COLUMN(L184),FALSE)),0,VLOOKUP(A184,'BL26'!$A:$ZZ,COLUMN(L184),FALSE))+IF(ISNA(VLOOKUP(A184,'BL27'!$A:$ZZ,COLUMN(L184),FALSE)),0,VLOOKUP(A184,'BL27'!$A:$ZZ,COLUMN(L184),FALSE))+IF(ISNA(VLOOKUP(A184,'BL28'!$A:$ZZ,COLUMN(L184),FALSE)),0,VLOOKUP(A184,'BL28'!$A:$ZZ,COLUMN(L184),FALSE))+IF(ISNA(VLOOKUP(A184,'BL29'!$A:$ZZ,COLUMN(L184),FALSE)),0,VLOOKUP(A184,'BL29'!$A:$ZZ,COLUMN(L184),FALSE))+IF(ISNA(VLOOKUP(A184,'BL30'!$A:$ZZ,COLUMN(L184),FALSE)),0,VLOOKUP(A184,'BL30'!$A:$ZZ,COLUMN(L184),FALSE))</f>
        <v>0</v>
      </c>
      <c r="M184" s="28">
        <f>IF(ISNA(VLOOKUP(A184,'BL1'!$A:$ZZ,COLUMN(M184),FALSE)),0,VLOOKUP(A184,'BL1'!$A:$ZZ,COLUMN(M184),FALSE))+IF(ISNA(VLOOKUP(A184,'BL2'!$A:$ZZ,COLUMN(M184),FALSE)),0,VLOOKUP(A184,'BL2'!$A:$ZZ,COLUMN(M184),FALSE))+IF(ISNA(VLOOKUP(A184,'BL3'!$A:$ZZ,COLUMN(M184),FALSE)),0,VLOOKUP(A184,'BL3'!$A:$ZZ,COLUMN(M184),FALSE))+IF(ISNA(VLOOKUP(A184,'BL4'!$A:$ZZ,COLUMN(M184),FALSE)),0,VLOOKUP(A184,'BL4'!$A:$ZZ,COLUMN(M184),FALSE))+IF(ISNA(VLOOKUP(A184,'BL5'!$A:$ZZ,COLUMN(M184),FALSE)),0,VLOOKUP(A184,'BL5'!$A:$ZZ,COLUMN(M184),FALSE))+IF(ISNA(VLOOKUP(A184,'BL6'!$A:$ZZ,COLUMN(M184),FALSE)),0,VLOOKUP(A184,'BL6'!$A:$ZZ,COLUMN(M184),FALSE))+IF(ISNA(VLOOKUP(A184,'BL7'!$A:$ZZ,COLUMN(M184),FALSE)),0,VLOOKUP(A184,'BL7'!$A:$ZZ,COLUMN(M184),FALSE))+IF(ISNA(VLOOKUP(A184,'BL8'!$A:$ZZ,COLUMN(M184),FALSE)),0,VLOOKUP(A184,'BL8'!$A:$ZZ,COLUMN(M184),FALSE))+IF(ISNA(VLOOKUP(A184,'BL9'!$A:$ZZ,COLUMN(M184),FALSE)),0,VLOOKUP(A184,'BL9'!$A:$ZZ,COLUMN(M184),FALSE))+IF(ISNA(VLOOKUP(A184,'BL10'!$A:$ZZ,COLUMN(M184),FALSE)),0,VLOOKUP(A184,'BL10'!$A:$ZZ,COLUMN(M184),FALSE))+IF(ISNA(VLOOKUP(A184,'BL11'!$A:$ZZ,COLUMN(M184),FALSE)),0,VLOOKUP(A184,'BL11'!$A:$ZZ,COLUMN(M184),FALSE))+IF(ISNA(VLOOKUP(A184,'BL12'!$A:$ZZ,COLUMN(M184),FALSE)),0,VLOOKUP(A184,'BL12'!$A:$ZZ,COLUMN(M184),FALSE))+IF(ISNA(VLOOKUP(A184,'BL13'!$A:$ZZ,COLUMN(M184),FALSE)),0,VLOOKUP(A184,'BL13'!$A:$ZZ,COLUMN(M184),FALSE))+IF(ISNA(VLOOKUP(A184,'BL14'!$A:$ZZ,COLUMN(M184),FALSE)),0,VLOOKUP(A184,'BL14'!$A:$ZZ,COLUMN(M184),FALSE))+IF(ISNA(VLOOKUP(A184,'BL15'!$A:$ZZ,COLUMN(M184),FALSE)),0,VLOOKUP(A184,'BL15'!$A:$ZZ,COLUMN(M184),FALSE))+IF(ISNA(VLOOKUP(A184,'BL16'!$A:$ZZ,COLUMN(M184),FALSE)),0,VLOOKUP(A184,'BL16'!$A:$ZZ,COLUMN(M184),FALSE))+IF(ISNA(VLOOKUP(A184,'BL17'!$A:$ZZ,COLUMN(M184),FALSE)),0,VLOOKUP(A184,'BL17'!$A:$ZZ,COLUMN(M184),FALSE))+IF(ISNA(VLOOKUP(A184,'BL18'!$A:$ZZ,COLUMN(M184),FALSE)),0,VLOOKUP(A184,'BL18'!$A:$ZZ,COLUMN(M184),FALSE))+IF(ISNA(VLOOKUP(A184,'BL19'!$A:$ZZ,COLUMN(M184),FALSE)),0,VLOOKUP(A184,'BL19'!$A:$ZZ,COLUMN(M184),FALSE))+IF(ISNA(VLOOKUP(A184,'BL20'!$A:$ZZ,COLUMN(M184),FALSE)),0,VLOOKUP(A184,'BL20'!$A:$ZZ,COLUMN(M184),FALSE))+IF(ISNA(VLOOKUP(A184,'BL21'!$A:$ZZ,COLUMN(M184),FALSE)),0,VLOOKUP(A184,'BL21'!$A:$ZZ,COLUMN(M184),FALSE))+IF(ISNA(VLOOKUP(A184,'BL22'!$A:$ZZ,COLUMN(M184),FALSE)),0,VLOOKUP(A184,'BL22'!$A:$ZZ,COLUMN(M184),FALSE))+IF(ISNA(VLOOKUP(A184,'BL23'!$A:$ZZ,COLUMN(M184),FALSE)),0,VLOOKUP(A184,'BL23'!$A:$ZZ,COLUMN(M184),FALSE))+IF(ISNA(VLOOKUP(A184,'BL24'!$A:$ZZ,COLUMN(M184),FALSE)),0,VLOOKUP(A184,'BL24'!$A:$ZZ,COLUMN(M184),FALSE))+IF(ISNA(VLOOKUP(A184,'BL25'!$A:$ZZ,COLUMN(M184),FALSE)),0,VLOOKUP(A184,'BL25'!$A:$ZZ,COLUMN(M184),FALSE))+IF(ISNA(VLOOKUP(A184,'BL26'!$A:$ZZ,COLUMN(M184),FALSE)),0,VLOOKUP(A184,'BL26'!$A:$ZZ,COLUMN(M184),FALSE))+IF(ISNA(VLOOKUP(A184,'BL27'!$A:$ZZ,COLUMN(M184),FALSE)),0,VLOOKUP(A184,'BL27'!$A:$ZZ,COLUMN(M184),FALSE))+IF(ISNA(VLOOKUP(A184,'BL28'!$A:$ZZ,COLUMN(M184),FALSE)),0,VLOOKUP(A184,'BL28'!$A:$ZZ,COLUMN(M184),FALSE))+IF(ISNA(VLOOKUP(A184,'BL29'!$A:$ZZ,COLUMN(M184),FALSE)),0,VLOOKUP(A184,'BL29'!$A:$ZZ,COLUMN(M184),FALSE))+IF(ISNA(VLOOKUP(A184,'BL30'!$A:$ZZ,COLUMN(M184),FALSE)),0,VLOOKUP(A184,'BL30'!$A:$ZZ,COLUMN(M184),FALSE))</f>
        <v>0</v>
      </c>
      <c r="N184" s="25">
        <f>IF(ISNA(VLOOKUP(A184,'BL1'!$A:$ZZ,COLUMN(N184),FALSE)),0,VLOOKUP(A184,'BL1'!$A:$ZZ,COLUMN(N184),FALSE))+IF(ISNA(VLOOKUP(A184,'BL2'!$A:$ZZ,COLUMN(N184),FALSE)),0,VLOOKUP(A184,'BL2'!$A:$ZZ,COLUMN(N184),FALSE))+IF(ISNA(VLOOKUP(A184,'BL3'!$A:$ZZ,COLUMN(N184),FALSE)),0,VLOOKUP(A184,'BL3'!$A:$ZZ,COLUMN(N184),FALSE))+IF(ISNA(VLOOKUP(A184,'BL4'!$A:$ZZ,COLUMN(N184),FALSE)),0,VLOOKUP(A184,'BL4'!$A:$ZZ,COLUMN(N184),FALSE))+IF(ISNA(VLOOKUP(A184,'BL5'!$A:$ZZ,COLUMN(N184),FALSE)),0,VLOOKUP(A184,'BL5'!$A:$ZZ,COLUMN(N184),FALSE))+IF(ISNA(VLOOKUP(A184,'BL6'!$A:$ZZ,COLUMN(N184),FALSE)),0,VLOOKUP(A184,'BL6'!$A:$ZZ,COLUMN(N184),FALSE))+IF(ISNA(VLOOKUP(A184,'BL7'!$A:$ZZ,COLUMN(N184),FALSE)),0,VLOOKUP(A184,'BL7'!$A:$ZZ,COLUMN(N184),FALSE))+IF(ISNA(VLOOKUP(A184,'BL8'!$A:$ZZ,COLUMN(N184),FALSE)),0,VLOOKUP(A184,'BL8'!$A:$ZZ,COLUMN(N184),FALSE))+IF(ISNA(VLOOKUP(A184,'BL9'!$A:$ZZ,COLUMN(N184),FALSE)),0,VLOOKUP(A184,'BL9'!$A:$ZZ,COLUMN(N184),FALSE))+IF(ISNA(VLOOKUP(A184,'BL10'!$A:$ZZ,COLUMN(N184),FALSE)),0,VLOOKUP(A184,'BL10'!$A:$ZZ,COLUMN(N184),FALSE))+IF(ISNA(VLOOKUP(A184,'BL11'!$A:$ZZ,COLUMN(N184),FALSE)),0,VLOOKUP(A184,'BL11'!$A:$ZZ,COLUMN(N184),FALSE))+IF(ISNA(VLOOKUP(A184,'BL12'!$A:$ZZ,COLUMN(N184),FALSE)),0,VLOOKUP(A184,'BL12'!$A:$ZZ,COLUMN(N184),FALSE))+IF(ISNA(VLOOKUP(A184,'BL13'!$A:$ZZ,COLUMN(N184),FALSE)),0,VLOOKUP(A184,'BL13'!$A:$ZZ,COLUMN(N184),FALSE))+IF(ISNA(VLOOKUP(A184,'BL14'!$A:$ZZ,COLUMN(N184),FALSE)),0,VLOOKUP(A184,'BL14'!$A:$ZZ,COLUMN(N184),FALSE))+IF(ISNA(VLOOKUP(A184,'BL15'!$A:$ZZ,COLUMN(N184),FALSE)),0,VLOOKUP(A184,'BL15'!$A:$ZZ,COLUMN(N184),FALSE))+IF(ISNA(VLOOKUP(A184,'BL16'!$A:$ZZ,COLUMN(N184),FALSE)),0,VLOOKUP(A184,'BL16'!$A:$ZZ,COLUMN(N184),FALSE))+IF(ISNA(VLOOKUP(A184,'BL17'!$A:$ZZ,COLUMN(N184),FALSE)),0,VLOOKUP(A184,'BL17'!$A:$ZZ,COLUMN(N184),FALSE))+IF(ISNA(VLOOKUP(A184,'BL18'!$A:$ZZ,COLUMN(N184),FALSE)),0,VLOOKUP(A184,'BL18'!$A:$ZZ,COLUMN(N184),FALSE))+IF(ISNA(VLOOKUP(A184,'BL19'!$A:$ZZ,COLUMN(N184),FALSE)),0,VLOOKUP(A184,'BL19'!$A:$ZZ,COLUMN(N184),FALSE))+IF(ISNA(VLOOKUP(A184,'BL20'!$A:$ZZ,COLUMN(N184),FALSE)),0,VLOOKUP(A184,'BL20'!$A:$ZZ,COLUMN(N184),FALSE))+IF(ISNA(VLOOKUP(A184,'BL21'!$A:$ZZ,COLUMN(N184),FALSE)),0,VLOOKUP(A184,'BL21'!$A:$ZZ,COLUMN(N184),FALSE))+IF(ISNA(VLOOKUP(A184,'BL22'!$A:$ZZ,COLUMN(N184),FALSE)),0,VLOOKUP(A184,'BL22'!$A:$ZZ,COLUMN(N184),FALSE))+IF(ISNA(VLOOKUP(A184,'BL23'!$A:$ZZ,COLUMN(N184),FALSE)),0,VLOOKUP(A184,'BL23'!$A:$ZZ,COLUMN(N184),FALSE))+IF(ISNA(VLOOKUP(A184,'BL24'!$A:$ZZ,COLUMN(N184),FALSE)),0,VLOOKUP(A184,'BL24'!$A:$ZZ,COLUMN(N184),FALSE))+IF(ISNA(VLOOKUP(A184,'BL25'!$A:$ZZ,COLUMN(N184),FALSE)),0,VLOOKUP(A184,'BL25'!$A:$ZZ,COLUMN(N184),FALSE))+IF(ISNA(VLOOKUP(A184,'BL26'!$A:$ZZ,COLUMN(N184),FALSE)),0,VLOOKUP(A184,'BL26'!$A:$ZZ,COLUMN(N184),FALSE))+IF(ISNA(VLOOKUP(A184,'BL27'!$A:$ZZ,COLUMN(N184),FALSE)),0,VLOOKUP(A184,'BL27'!$A:$ZZ,COLUMN(N184),FALSE))+IF(ISNA(VLOOKUP(A184,'BL28'!$A:$ZZ,COLUMN(N184),FALSE)),0,VLOOKUP(A184,'BL28'!$A:$ZZ,COLUMN(N184),FALSE))+IF(ISNA(VLOOKUP(A184,'BL29'!$A:$ZZ,COLUMN(N184),FALSE)),0,VLOOKUP(A184,'BL29'!$A:$ZZ,COLUMN(N184),FALSE))+IF(ISNA(VLOOKUP(A184,'BL30'!$A:$ZZ,COLUMN(N184),FALSE)),0,VLOOKUP(A184,'BL30'!$A:$ZZ,COLUMN(N184),FALSE))</f>
        <v>0</v>
      </c>
      <c r="O184" s="25">
        <f>IF(ISNA(VLOOKUP(A184,'BL1'!$A:$ZZ,COLUMN(O184),FALSE)),0,VLOOKUP(A184,'BL1'!$A:$ZZ,COLUMN(O184),FALSE))+IF(ISNA(VLOOKUP(A184,'BL2'!$A:$ZZ,COLUMN(O184),FALSE)),0,VLOOKUP(A184,'BL2'!$A:$ZZ,COLUMN(O184),FALSE))+IF(ISNA(VLOOKUP(A184,'BL3'!$A:$ZZ,COLUMN(O184),FALSE)),0,VLOOKUP(A184,'BL3'!$A:$ZZ,COLUMN(O184),FALSE))+IF(ISNA(VLOOKUP(A184,'BL4'!$A:$ZZ,COLUMN(O184),FALSE)),0,VLOOKUP(A184,'BL4'!$A:$ZZ,COLUMN(O184),FALSE))+IF(ISNA(VLOOKUP(A184,'BL5'!$A:$ZZ,COLUMN(O184),FALSE)),0,VLOOKUP(A184,'BL5'!$A:$ZZ,COLUMN(O184),FALSE))+IF(ISNA(VLOOKUP(A184,'BL6'!$A:$ZZ,COLUMN(O184),FALSE)),0,VLOOKUP(A184,'BL6'!$A:$ZZ,COLUMN(O184),FALSE))+IF(ISNA(VLOOKUP(A184,'BL7'!$A:$ZZ,COLUMN(O184),FALSE)),0,VLOOKUP(A184,'BL7'!$A:$ZZ,COLUMN(O184),FALSE))+IF(ISNA(VLOOKUP(A184,'BL8'!$A:$ZZ,COLUMN(O184),FALSE)),0,VLOOKUP(A184,'BL8'!$A:$ZZ,COLUMN(O184),FALSE))+IF(ISNA(VLOOKUP(A184,'BL9'!$A:$ZZ,COLUMN(O184),FALSE)),0,VLOOKUP(A184,'BL9'!$A:$ZZ,COLUMN(O184),FALSE))+IF(ISNA(VLOOKUP(A184,'BL10'!$A:$ZZ,COLUMN(O184),FALSE)),0,VLOOKUP(A184,'BL10'!$A:$ZZ,COLUMN(O184),FALSE))+IF(ISNA(VLOOKUP(A184,'BL11'!$A:$ZZ,COLUMN(O184),FALSE)),0,VLOOKUP(A184,'BL11'!$A:$ZZ,COLUMN(O184),FALSE))+IF(ISNA(VLOOKUP(A184,'BL12'!$A:$ZZ,COLUMN(O184),FALSE)),0,VLOOKUP(A184,'BL12'!$A:$ZZ,COLUMN(O184),FALSE))+IF(ISNA(VLOOKUP(A184,'BL13'!$A:$ZZ,COLUMN(O184),FALSE)),0,VLOOKUP(A184,'BL13'!$A:$ZZ,COLUMN(O184),FALSE))+IF(ISNA(VLOOKUP(A184,'BL14'!$A:$ZZ,COLUMN(O184),FALSE)),0,VLOOKUP(A184,'BL14'!$A:$ZZ,COLUMN(O184),FALSE))+IF(ISNA(VLOOKUP(A184,'BL15'!$A:$ZZ,COLUMN(O184),FALSE)),0,VLOOKUP(A184,'BL15'!$A:$ZZ,COLUMN(O184),FALSE))+IF(ISNA(VLOOKUP(A184,'BL16'!$A:$ZZ,COLUMN(O184),FALSE)),0,VLOOKUP(A184,'BL16'!$A:$ZZ,COLUMN(O184),FALSE))+IF(ISNA(VLOOKUP(A184,'BL17'!$A:$ZZ,COLUMN(O184),FALSE)),0,VLOOKUP(A184,'BL17'!$A:$ZZ,COLUMN(O184),FALSE))+IF(ISNA(VLOOKUP(A184,'BL18'!$A:$ZZ,COLUMN(O184),FALSE)),0,VLOOKUP(A184,'BL18'!$A:$ZZ,COLUMN(O184),FALSE))+IF(ISNA(VLOOKUP(A184,'BL19'!$A:$ZZ,COLUMN(O184),FALSE)),0,VLOOKUP(A184,'BL19'!$A:$ZZ,COLUMN(O184),FALSE))+IF(ISNA(VLOOKUP(A184,'BL20'!$A:$ZZ,COLUMN(O184),FALSE)),0,VLOOKUP(A184,'BL20'!$A:$ZZ,COLUMN(O184),FALSE))+IF(ISNA(VLOOKUP(A184,'BL21'!$A:$ZZ,COLUMN(O184),FALSE)),0,VLOOKUP(A184,'BL21'!$A:$ZZ,COLUMN(O184),FALSE))+IF(ISNA(VLOOKUP(A184,'BL22'!$A:$ZZ,COLUMN(O184),FALSE)),0,VLOOKUP(A184,'BL22'!$A:$ZZ,COLUMN(O184),FALSE))+IF(ISNA(VLOOKUP(A184,'BL23'!$A:$ZZ,COLUMN(O184),FALSE)),0,VLOOKUP(A184,'BL23'!$A:$ZZ,COLUMN(O184),FALSE))+IF(ISNA(VLOOKUP(A184,'BL24'!$A:$ZZ,COLUMN(O184),FALSE)),0,VLOOKUP(A184,'BL24'!$A:$ZZ,COLUMN(O184),FALSE))+IF(ISNA(VLOOKUP(A184,'BL25'!$A:$ZZ,COLUMN(O184),FALSE)),0,VLOOKUP(A184,'BL25'!$A:$ZZ,COLUMN(O184),FALSE))+IF(ISNA(VLOOKUP(A184,'BL26'!$A:$ZZ,COLUMN(O184),FALSE)),0,VLOOKUP(A184,'BL26'!$A:$ZZ,COLUMN(O184),FALSE))+IF(ISNA(VLOOKUP(A184,'BL27'!$A:$ZZ,COLUMN(O184),FALSE)),0,VLOOKUP(A184,'BL27'!$A:$ZZ,COLUMN(O184),FALSE))+IF(ISNA(VLOOKUP(A184,'BL28'!$A:$ZZ,COLUMN(O184),FALSE)),0,VLOOKUP(A184,'BL28'!$A:$ZZ,COLUMN(O184),FALSE))+IF(ISNA(VLOOKUP(A184,'BL29'!$A:$ZZ,COLUMN(O184),FALSE)),0,VLOOKUP(A184,'BL29'!$A:$ZZ,COLUMN(O184),FALSE))+IF(ISNA(VLOOKUP(A184,'BL30'!$A:$ZZ,COLUMN(O184),FALSE)),0,VLOOKUP(A184,'BL30'!$A:$ZZ,COLUMN(O184),FALSE))</f>
        <v>0</v>
      </c>
      <c r="P184" s="25">
        <f>IF(ISNA(VLOOKUP(A184,'BL1'!$A:$ZZ,COLUMN(P184),FALSE)),0,VLOOKUP(A184,'BL1'!$A:$ZZ,COLUMN(P184),FALSE))+IF(ISNA(VLOOKUP(A184,'BL2'!$A:$ZZ,COLUMN(P184),FALSE)),0,VLOOKUP(A184,'BL2'!$A:$ZZ,COLUMN(P184),FALSE))+IF(ISNA(VLOOKUP(A184,'BL3'!$A:$ZZ,COLUMN(P184),FALSE)),0,VLOOKUP(A184,'BL3'!$A:$ZZ,COLUMN(P184),FALSE))+IF(ISNA(VLOOKUP(A184,'BL4'!$A:$ZZ,COLUMN(P184),FALSE)),0,VLOOKUP(A184,'BL4'!$A:$ZZ,COLUMN(P184),FALSE))+IF(ISNA(VLOOKUP(A184,'BL5'!$A:$ZZ,COLUMN(P184),FALSE)),0,VLOOKUP(A184,'BL5'!$A:$ZZ,COLUMN(P184),FALSE))+IF(ISNA(VLOOKUP(A184,'BL6'!$A:$ZZ,COLUMN(P184),FALSE)),0,VLOOKUP(A184,'BL6'!$A:$ZZ,COLUMN(P184),FALSE))+IF(ISNA(VLOOKUP(A184,'BL7'!$A:$ZZ,COLUMN(P184),FALSE)),0,VLOOKUP(A184,'BL7'!$A:$ZZ,COLUMN(P184),FALSE))+IF(ISNA(VLOOKUP(A184,'BL8'!$A:$ZZ,COLUMN(P184),FALSE)),0,VLOOKUP(A184,'BL8'!$A:$ZZ,COLUMN(P184),FALSE))+IF(ISNA(VLOOKUP(A184,'BL9'!$A:$ZZ,COLUMN(P184),FALSE)),0,VLOOKUP(A184,'BL9'!$A:$ZZ,COLUMN(P184),FALSE))+IF(ISNA(VLOOKUP(A184,'BL10'!$A:$ZZ,COLUMN(P184),FALSE)),0,VLOOKUP(A184,'BL10'!$A:$ZZ,COLUMN(P184),FALSE))+IF(ISNA(VLOOKUP(A184,'BL11'!$A:$ZZ,COLUMN(P184),FALSE)),0,VLOOKUP(A184,'BL11'!$A:$ZZ,COLUMN(P184),FALSE))+IF(ISNA(VLOOKUP(A184,'BL12'!$A:$ZZ,COLUMN(P184),FALSE)),0,VLOOKUP(A184,'BL12'!$A:$ZZ,COLUMN(P184),FALSE))+IF(ISNA(VLOOKUP(A184,'BL13'!$A:$ZZ,COLUMN(P184),FALSE)),0,VLOOKUP(A184,'BL13'!$A:$ZZ,COLUMN(P184),FALSE))+IF(ISNA(VLOOKUP(A184,'BL14'!$A:$ZZ,COLUMN(P184),FALSE)),0,VLOOKUP(A184,'BL14'!$A:$ZZ,COLUMN(P184),FALSE))+IF(ISNA(VLOOKUP(A184,'BL15'!$A:$ZZ,COLUMN(P184),FALSE)),0,VLOOKUP(A184,'BL15'!$A:$ZZ,COLUMN(P184),FALSE))+IF(ISNA(VLOOKUP(A184,'BL16'!$A:$ZZ,COLUMN(P184),FALSE)),0,VLOOKUP(A184,'BL16'!$A:$ZZ,COLUMN(P184),FALSE))+IF(ISNA(VLOOKUP(A184,'BL17'!$A:$ZZ,COLUMN(P184),FALSE)),0,VLOOKUP(A184,'BL17'!$A:$ZZ,COLUMN(P184),FALSE))+IF(ISNA(VLOOKUP(A184,'BL18'!$A:$ZZ,COLUMN(P184),FALSE)),0,VLOOKUP(A184,'BL18'!$A:$ZZ,COLUMN(P184),FALSE))+IF(ISNA(VLOOKUP(A184,'BL19'!$A:$ZZ,COLUMN(P184),FALSE)),0,VLOOKUP(A184,'BL19'!$A:$ZZ,COLUMN(P184),FALSE))+IF(ISNA(VLOOKUP(A184,'BL20'!$A:$ZZ,COLUMN(P184),FALSE)),0,VLOOKUP(A184,'BL20'!$A:$ZZ,COLUMN(P184),FALSE))+IF(ISNA(VLOOKUP(A184,'BL21'!$A:$ZZ,COLUMN(P184),FALSE)),0,VLOOKUP(A184,'BL21'!$A:$ZZ,COLUMN(P184),FALSE))+IF(ISNA(VLOOKUP(A184,'BL22'!$A:$ZZ,COLUMN(P184),FALSE)),0,VLOOKUP(A184,'BL22'!$A:$ZZ,COLUMN(P184),FALSE))+IF(ISNA(VLOOKUP(A184,'BL23'!$A:$ZZ,COLUMN(P184),FALSE)),0,VLOOKUP(A184,'BL23'!$A:$ZZ,COLUMN(P184),FALSE))+IF(ISNA(VLOOKUP(A184,'BL24'!$A:$ZZ,COLUMN(P184),FALSE)),0,VLOOKUP(A184,'BL24'!$A:$ZZ,COLUMN(P184),FALSE))+IF(ISNA(VLOOKUP(A184,'BL25'!$A:$ZZ,COLUMN(P184),FALSE)),0,VLOOKUP(A184,'BL25'!$A:$ZZ,COLUMN(P184),FALSE))+IF(ISNA(VLOOKUP(A184,'BL26'!$A:$ZZ,COLUMN(P184),FALSE)),0,VLOOKUP(A184,'BL26'!$A:$ZZ,COLUMN(P184),FALSE))+IF(ISNA(VLOOKUP(A184,'BL27'!$A:$ZZ,COLUMN(P184),FALSE)),0,VLOOKUP(A184,'BL27'!$A:$ZZ,COLUMN(P184),FALSE))+IF(ISNA(VLOOKUP(A184,'BL28'!$A:$ZZ,COLUMN(P184),FALSE)),0,VLOOKUP(A184,'BL28'!$A:$ZZ,COLUMN(P184),FALSE))+IF(ISNA(VLOOKUP(A184,'BL29'!$A:$ZZ,COLUMN(P184),FALSE)),0,VLOOKUP(A184,'BL29'!$A:$ZZ,COLUMN(P184),FALSE))+IF(ISNA(VLOOKUP(A184,'BL30'!$A:$ZZ,COLUMN(P184),FALSE)),0,VLOOKUP(A184,'BL30'!$A:$ZZ,COLUMN(P184),FALSE))</f>
        <v>0</v>
      </c>
      <c r="Q184" s="25">
        <f>IF(ISNA(VLOOKUP(A184,'BL1'!$A:$ZZ,COLUMN(Q184),FALSE)),0,VLOOKUP(A184,'BL1'!$A:$ZZ,COLUMN(Q184),FALSE))+IF(ISNA(VLOOKUP(A184,'BL2'!$A:$ZZ,COLUMN(Q184),FALSE)),0,VLOOKUP(A184,'BL2'!$A:$ZZ,COLUMN(Q184),FALSE))+IF(ISNA(VLOOKUP(A184,'BL3'!$A:$ZZ,COLUMN(Q184),FALSE)),0,VLOOKUP(A184,'BL3'!$A:$ZZ,COLUMN(Q184),FALSE))+IF(ISNA(VLOOKUP(A184,'BL4'!$A:$ZZ,COLUMN(Q184),FALSE)),0,VLOOKUP(A184,'BL4'!$A:$ZZ,COLUMN(Q184),FALSE))+IF(ISNA(VLOOKUP(A184,'BL5'!$A:$ZZ,COLUMN(Q184),FALSE)),0,VLOOKUP(A184,'BL5'!$A:$ZZ,COLUMN(Q184),FALSE))+IF(ISNA(VLOOKUP(A184,'BL6'!$A:$ZZ,COLUMN(Q184),FALSE)),0,VLOOKUP(A184,'BL6'!$A:$ZZ,COLUMN(Q184),FALSE))+IF(ISNA(VLOOKUP(A184,'BL7'!$A:$ZZ,COLUMN(Q184),FALSE)),0,VLOOKUP(A184,'BL7'!$A:$ZZ,COLUMN(Q184),FALSE))+IF(ISNA(VLOOKUP(A184,'BL8'!$A:$ZZ,COLUMN(Q184),FALSE)),0,VLOOKUP(A184,'BL8'!$A:$ZZ,COLUMN(Q184),FALSE))+IF(ISNA(VLOOKUP(A184,'BL9'!$A:$ZZ,COLUMN(Q184),FALSE)),0,VLOOKUP(A184,'BL9'!$A:$ZZ,COLUMN(Q184),FALSE))+IF(ISNA(VLOOKUP(A184,'BL10'!$A:$ZZ,COLUMN(Q184),FALSE)),0,VLOOKUP(A184,'BL10'!$A:$ZZ,COLUMN(Q184),FALSE))+IF(ISNA(VLOOKUP(A184,'BL11'!$A:$ZZ,COLUMN(Q184),FALSE)),0,VLOOKUP(A184,'BL11'!$A:$ZZ,COLUMN(Q184),FALSE))+IF(ISNA(VLOOKUP(A184,'BL12'!$A:$ZZ,COLUMN(Q184),FALSE)),0,VLOOKUP(A184,'BL12'!$A:$ZZ,COLUMN(Q184),FALSE))+IF(ISNA(VLOOKUP(A184,'BL13'!$A:$ZZ,COLUMN(Q184),FALSE)),0,VLOOKUP(A184,'BL13'!$A:$ZZ,COLUMN(Q184),FALSE))+IF(ISNA(VLOOKUP(A184,'BL14'!$A:$ZZ,COLUMN(Q184),FALSE)),0,VLOOKUP(A184,'BL14'!$A:$ZZ,COLUMN(Q184),FALSE))+IF(ISNA(VLOOKUP(A184,'BL15'!$A:$ZZ,COLUMN(Q184),FALSE)),0,VLOOKUP(A184,'BL15'!$A:$ZZ,COLUMN(Q184),FALSE))+IF(ISNA(VLOOKUP(A184,'BL16'!$A:$ZZ,COLUMN(Q184),FALSE)),0,VLOOKUP(A184,'BL16'!$A:$ZZ,COLUMN(Q184),FALSE))+IF(ISNA(VLOOKUP(A184,'BL17'!$A:$ZZ,COLUMN(Q184),FALSE)),0,VLOOKUP(A184,'BL17'!$A:$ZZ,COLUMN(Q184),FALSE))+IF(ISNA(VLOOKUP(A184,'BL18'!$A:$ZZ,COLUMN(Q184),FALSE)),0,VLOOKUP(A184,'BL18'!$A:$ZZ,COLUMN(Q184),FALSE))+IF(ISNA(VLOOKUP(A184,'BL19'!$A:$ZZ,COLUMN(Q184),FALSE)),0,VLOOKUP(A184,'BL19'!$A:$ZZ,COLUMN(Q184),FALSE))+IF(ISNA(VLOOKUP(A184,'BL20'!$A:$ZZ,COLUMN(Q184),FALSE)),0,VLOOKUP(A184,'BL20'!$A:$ZZ,COLUMN(Q184),FALSE))+IF(ISNA(VLOOKUP(A184,'BL21'!$A:$ZZ,COLUMN(Q184),FALSE)),0,VLOOKUP(A184,'BL21'!$A:$ZZ,COLUMN(Q184),FALSE))+IF(ISNA(VLOOKUP(A184,'BL22'!$A:$ZZ,COLUMN(Q184),FALSE)),0,VLOOKUP(A184,'BL22'!$A:$ZZ,COLUMN(Q184),FALSE))+IF(ISNA(VLOOKUP(A184,'BL23'!$A:$ZZ,COLUMN(Q184),FALSE)),0,VLOOKUP(A184,'BL23'!$A:$ZZ,COLUMN(Q184),FALSE))+IF(ISNA(VLOOKUP(A184,'BL24'!$A:$ZZ,COLUMN(Q184),FALSE)),0,VLOOKUP(A184,'BL24'!$A:$ZZ,COLUMN(Q184),FALSE))+IF(ISNA(VLOOKUP(A184,'BL25'!$A:$ZZ,COLUMN(Q184),FALSE)),0,VLOOKUP(A184,'BL25'!$A:$ZZ,COLUMN(Q184),FALSE))+IF(ISNA(VLOOKUP(A184,'BL26'!$A:$ZZ,COLUMN(Q184),FALSE)),0,VLOOKUP(A184,'BL26'!$A:$ZZ,COLUMN(Q184),FALSE))+IF(ISNA(VLOOKUP(A184,'BL27'!$A:$ZZ,COLUMN(Q184),FALSE)),0,VLOOKUP(A184,'BL27'!$A:$ZZ,COLUMN(Q184),FALSE))+IF(ISNA(VLOOKUP(A184,'BL28'!$A:$ZZ,COLUMN(Q184),FALSE)),0,VLOOKUP(A184,'BL28'!$A:$ZZ,COLUMN(Q184),FALSE))+IF(ISNA(VLOOKUP(A184,'BL29'!$A:$ZZ,COLUMN(Q184),FALSE)),0,VLOOKUP(A184,'BL29'!$A:$ZZ,COLUMN(Q184),FALSE))+IF(ISNA(VLOOKUP(A184,'BL30'!$A:$ZZ,COLUMN(Q184),FALSE)),0,VLOOKUP(A184,'BL30'!$A:$ZZ,COLUMN(Q184),FALSE))</f>
        <v>0</v>
      </c>
      <c r="R184" s="26">
        <f t="shared" si="5"/>
        <v>0</v>
      </c>
      <c r="S184" s="342">
        <f>IF(VLOOKUP(A184,Schuldenbuch!A:BS,66,FALSE)=1,0,R184*VLOOKUP(A184,Schuldenbuch!A:BS,66,FALSE))</f>
        <v>0</v>
      </c>
    </row>
    <row r="185" spans="1:19" s="654" customFormat="1" ht="13.9" x14ac:dyDescent="0.4">
      <c r="A185" s="658" t="s">
        <v>484</v>
      </c>
      <c r="B185" s="15">
        <f>IF(ISNA(VLOOKUP(A185,'BL1'!$A:$ZZ,COLUMN(B185),FALSE)),0,VLOOKUP(A185,'BL1'!$A:$ZZ,COLUMN(B185),FALSE))+IF(ISNA(VLOOKUP(A185,'BL2'!$A:$ZZ,COLUMN(B185),FALSE)),0,VLOOKUP(A185,'BL2'!$A:$ZZ,COLUMN(B185),FALSE))+IF(ISNA(VLOOKUP(A185,'BL3'!$A:$ZZ,COLUMN(B185),FALSE)),0,VLOOKUP(A185,'BL3'!$A:$ZZ,COLUMN(B185),FALSE))+IF(ISNA(VLOOKUP(A185,'BL4'!$A:$ZZ,COLUMN(B185),FALSE)),0,VLOOKUP(A185,'BL4'!$A:$ZZ,COLUMN(B185),FALSE))+IF(ISNA(VLOOKUP(A185,'BL5'!$A:$ZZ,COLUMN(B185),FALSE)),0,VLOOKUP(A185,'BL5'!$A:$ZZ,COLUMN(B185),FALSE))+IF(ISNA(VLOOKUP(A185,'BL6'!$A:$ZZ,COLUMN(B185),FALSE)),0,VLOOKUP(A185,'BL6'!$A:$ZZ,COLUMN(B185),FALSE))+IF(ISNA(VLOOKUP(A185,'BL7'!$A:$ZZ,COLUMN(B185),FALSE)),0,VLOOKUP(A185,'BL7'!$A:$ZZ,COLUMN(B185),FALSE))+IF(ISNA(VLOOKUP(A185,'BL8'!$A:$ZZ,COLUMN(B185),FALSE)),0,VLOOKUP(A185,'BL8'!$A:$ZZ,COLUMN(B185),FALSE))+IF(ISNA(VLOOKUP(A185,'BL9'!$A:$ZZ,COLUMN(B185),FALSE)),0,VLOOKUP(A185,'BL9'!$A:$ZZ,COLUMN(B185),FALSE))+IF(ISNA(VLOOKUP(A185,'BL10'!$A:$ZZ,COLUMN(B185),FALSE)),0,VLOOKUP(A185,'BL10'!$A:$ZZ,COLUMN(B185),FALSE))+IF(ISNA(VLOOKUP(A185,'BL11'!$A:$ZZ,COLUMN(B185),FALSE)),0,VLOOKUP(A185,'BL11'!$A:$ZZ,COLUMN(B185),FALSE))+IF(ISNA(VLOOKUP(A185,'BL12'!$A:$ZZ,COLUMN(B185),FALSE)),0,VLOOKUP(A185,'BL12'!$A:$ZZ,COLUMN(B185),FALSE))+IF(ISNA(VLOOKUP(A185,'BL13'!$A:$ZZ,COLUMN(B185),FALSE)),0,VLOOKUP(A185,'BL13'!$A:$ZZ,COLUMN(B185),FALSE))+IF(ISNA(VLOOKUP(A185,'BL14'!$A:$ZZ,COLUMN(B185),FALSE)),0,VLOOKUP(A185,'BL14'!$A:$ZZ,COLUMN(B185),FALSE))+IF(ISNA(VLOOKUP(A185,'BL15'!$A:$ZZ,COLUMN(B185),FALSE)),0,VLOOKUP(A185,'BL15'!$A:$ZZ,COLUMN(B185),FALSE))+IF(ISNA(VLOOKUP(A185,'BL16'!$A:$ZZ,COLUMN(B185),FALSE)),0,VLOOKUP(A185,'BL16'!$A:$ZZ,COLUMN(B185),FALSE))+IF(ISNA(VLOOKUP(A185,'BL17'!$A:$ZZ,COLUMN(B185),FALSE)),0,VLOOKUP(A185,'BL17'!$A:$ZZ,COLUMN(B185),FALSE))+IF(ISNA(VLOOKUP(A185,'BL18'!$A:$ZZ,COLUMN(B185),FALSE)),0,VLOOKUP(A185,'BL18'!$A:$ZZ,COLUMN(B185),FALSE))+IF(ISNA(VLOOKUP(A185,'BL19'!$A:$ZZ,COLUMN(B185),FALSE)),0,VLOOKUP(A185,'BL19'!$A:$ZZ,COLUMN(B185),FALSE))+IF(ISNA(VLOOKUP(A185,'BL20'!$A:$ZZ,COLUMN(B185),FALSE)),0,VLOOKUP(A185,'BL20'!$A:$ZZ,COLUMN(B185),FALSE))+IF(ISNA(VLOOKUP(A185,'BL21'!$A:$ZZ,COLUMN(B185),FALSE)),0,VLOOKUP(A185,'BL21'!$A:$ZZ,COLUMN(B185),FALSE))+IF(ISNA(VLOOKUP(A185,'BL22'!$A:$ZZ,COLUMN(B185),FALSE)),0,VLOOKUP(A185,'BL22'!$A:$ZZ,COLUMN(B185),FALSE))+IF(ISNA(VLOOKUP(A185,'BL23'!$A:$ZZ,COLUMN(B185),FALSE)),0,VLOOKUP(A185,'BL23'!$A:$ZZ,COLUMN(B185),FALSE))+IF(ISNA(VLOOKUP(A185,'BL24'!$A:$ZZ,COLUMN(B185),FALSE)),0,VLOOKUP(A185,'BL24'!$A:$ZZ,COLUMN(B185),FALSE))+IF(ISNA(VLOOKUP(A185,'BL25'!$A:$ZZ,COLUMN(B185),FALSE)),0,VLOOKUP(A185,'BL25'!$A:$ZZ,COLUMN(B185),FALSE))+IF(ISNA(VLOOKUP(A185,'BL26'!$A:$ZZ,COLUMN(B185),FALSE)),0,VLOOKUP(A185,'BL26'!$A:$ZZ,COLUMN(B185),FALSE))+IF(ISNA(VLOOKUP(A185,'BL27'!$A:$ZZ,COLUMN(B185),FALSE)),0,VLOOKUP(A185,'BL27'!$A:$ZZ,COLUMN(B185),FALSE))+IF(ISNA(VLOOKUP(A185,'BL28'!$A:$ZZ,COLUMN(B185),FALSE)),0,VLOOKUP(A185,'BL28'!$A:$ZZ,COLUMN(B185),FALSE))+IF(ISNA(VLOOKUP(A185,'BL29'!$A:$ZZ,COLUMN(B185),FALSE)),0,VLOOKUP(A185,'BL29'!$A:$ZZ,COLUMN(B185),FALSE))+IF(ISNA(VLOOKUP(A185,'BL30'!$A:$ZZ,COLUMN(B185),FALSE)),0,VLOOKUP(A185,'BL30'!$A:$ZZ,COLUMN(B185),FALSE))</f>
        <v>0</v>
      </c>
      <c r="C185" s="16">
        <f>IF(ISNA(VLOOKUP(A185,'BL1'!$A:$ZZ,COLUMN(C185),FALSE)),0,VLOOKUP(A185,'BL1'!$A:$ZZ,COLUMN(C185),FALSE))+IF(ISNA(VLOOKUP(A185,'BL2'!$A:$ZZ,COLUMN(C185),FALSE)),0,VLOOKUP(A185,'BL2'!$A:$ZZ,COLUMN(C185),FALSE))+IF(ISNA(VLOOKUP(A185,'BL3'!$A:$ZZ,COLUMN(C185),FALSE)),0,VLOOKUP(A185,'BL3'!$A:$ZZ,COLUMN(C185),FALSE))+IF(ISNA(VLOOKUP(A185,'BL4'!$A:$ZZ,COLUMN(C185),FALSE)),0,VLOOKUP(A185,'BL4'!$A:$ZZ,COLUMN(C185),FALSE))+IF(ISNA(VLOOKUP(A185,'BL5'!$A:$ZZ,COLUMN(C185),FALSE)),0,VLOOKUP(A185,'BL5'!$A:$ZZ,COLUMN(C185),FALSE))+IF(ISNA(VLOOKUP(A185,'BL6'!$A:$ZZ,COLUMN(C185),FALSE)),0,VLOOKUP(A185,'BL6'!$A:$ZZ,COLUMN(C185),FALSE))+IF(ISNA(VLOOKUP(A185,'BL7'!$A:$ZZ,COLUMN(C185),FALSE)),0,VLOOKUP(A185,'BL7'!$A:$ZZ,COLUMN(C185),FALSE))+IF(ISNA(VLOOKUP(A185,'BL8'!$A:$ZZ,COLUMN(C185),FALSE)),0,VLOOKUP(A185,'BL8'!$A:$ZZ,COLUMN(C185),FALSE))+IF(ISNA(VLOOKUP(A185,'BL9'!$A:$ZZ,COLUMN(C185),FALSE)),0,VLOOKUP(A185,'BL9'!$A:$ZZ,COLUMN(C185),FALSE))+IF(ISNA(VLOOKUP(A185,'BL10'!$A:$ZZ,COLUMN(C185),FALSE)),0,VLOOKUP(A185,'BL10'!$A:$ZZ,COLUMN(C185),FALSE))+IF(ISNA(VLOOKUP(A185,'BL11'!$A:$ZZ,COLUMN(C185),FALSE)),0,VLOOKUP(A185,'BL11'!$A:$ZZ,COLUMN(C185),FALSE))+IF(ISNA(VLOOKUP(A185,'BL12'!$A:$ZZ,COLUMN(C185),FALSE)),0,VLOOKUP(A185,'BL12'!$A:$ZZ,COLUMN(C185),FALSE))+IF(ISNA(VLOOKUP(A185,'BL13'!$A:$ZZ,COLUMN(C185),FALSE)),0,VLOOKUP(A185,'BL13'!$A:$ZZ,COLUMN(C185),FALSE))+IF(ISNA(VLOOKUP(A185,'BL14'!$A:$ZZ,COLUMN(C185),FALSE)),0,VLOOKUP(A185,'BL14'!$A:$ZZ,COLUMN(C185),FALSE))+IF(ISNA(VLOOKUP(A185,'BL15'!$A:$ZZ,COLUMN(C185),FALSE)),0,VLOOKUP(A185,'BL15'!$A:$ZZ,COLUMN(C185),FALSE))+IF(ISNA(VLOOKUP(A185,'BL16'!$A:$ZZ,COLUMN(C185),FALSE)),0,VLOOKUP(A185,'BL16'!$A:$ZZ,COLUMN(C185),FALSE))+IF(ISNA(VLOOKUP(A185,'BL17'!$A:$ZZ,COLUMN(C185),FALSE)),0,VLOOKUP(A185,'BL17'!$A:$ZZ,COLUMN(C185),FALSE))+IF(ISNA(VLOOKUP(A185,'BL18'!$A:$ZZ,COLUMN(C185),FALSE)),0,VLOOKUP(A185,'BL18'!$A:$ZZ,COLUMN(C185),FALSE))+IF(ISNA(VLOOKUP(A185,'BL19'!$A:$ZZ,COLUMN(C185),FALSE)),0,VLOOKUP(A185,'BL19'!$A:$ZZ,COLUMN(C185),FALSE))+IF(ISNA(VLOOKUP(A185,'BL20'!$A:$ZZ,COLUMN(C185),FALSE)),0,VLOOKUP(A185,'BL20'!$A:$ZZ,COLUMN(C185),FALSE))+IF(ISNA(VLOOKUP(A185,'BL21'!$A:$ZZ,COLUMN(C185),FALSE)),0,VLOOKUP(A185,'BL21'!$A:$ZZ,COLUMN(C185),FALSE))+IF(ISNA(VLOOKUP(A185,'BL22'!$A:$ZZ,COLUMN(C185),FALSE)),0,VLOOKUP(A185,'BL22'!$A:$ZZ,COLUMN(C185),FALSE))+IF(ISNA(VLOOKUP(A185,'BL23'!$A:$ZZ,COLUMN(C185),FALSE)),0,VLOOKUP(A185,'BL23'!$A:$ZZ,COLUMN(C185),FALSE))+IF(ISNA(VLOOKUP(A185,'BL24'!$A:$ZZ,COLUMN(C185),FALSE)),0,VLOOKUP(A185,'BL24'!$A:$ZZ,COLUMN(C185),FALSE))+IF(ISNA(VLOOKUP(A185,'BL25'!$A:$ZZ,COLUMN(C185),FALSE)),0,VLOOKUP(A185,'BL25'!$A:$ZZ,COLUMN(C185),FALSE))+IF(ISNA(VLOOKUP(A185,'BL26'!$A:$ZZ,COLUMN(C185),FALSE)),0,VLOOKUP(A185,'BL26'!$A:$ZZ,COLUMN(C185),FALSE))+IF(ISNA(VLOOKUP(A185,'BL27'!$A:$ZZ,COLUMN(C185),FALSE)),0,VLOOKUP(A185,'BL27'!$A:$ZZ,COLUMN(C185),FALSE))+IF(ISNA(VLOOKUP(A185,'BL28'!$A:$ZZ,COLUMN(C185),FALSE)),0,VLOOKUP(A185,'BL28'!$A:$ZZ,COLUMN(C185),FALSE))+IF(ISNA(VLOOKUP(A185,'BL29'!$A:$ZZ,COLUMN(C185),FALSE)),0,VLOOKUP(A185,'BL29'!$A:$ZZ,COLUMN(C185),FALSE))+IF(ISNA(VLOOKUP(A185,'BL30'!$A:$ZZ,COLUMN(C185),FALSE)),0,VLOOKUP(A185,'BL30'!$A:$ZZ,COLUMN(C185),FALSE))</f>
        <v>0</v>
      </c>
      <c r="D185" s="17">
        <f>IF(ISNA(VLOOKUP(A185,'BL1'!$A:$ZZ,COLUMN(D185),FALSE)),0,VLOOKUP(A185,'BL1'!$A:$ZZ,COLUMN(D185),FALSE))+IF(ISNA(VLOOKUP(A185,'BL2'!$A:$ZZ,COLUMN(D185),FALSE)),0,VLOOKUP(A185,'BL2'!$A:$ZZ,COLUMN(D185),FALSE))+IF(ISNA(VLOOKUP(A185,'BL3'!$A:$ZZ,COLUMN(D185),FALSE)),0,VLOOKUP(A185,'BL3'!$A:$ZZ,COLUMN(D185),FALSE))+IF(ISNA(VLOOKUP(A185,'BL4'!$A:$ZZ,COLUMN(D185),FALSE)),0,VLOOKUP(A185,'BL4'!$A:$ZZ,COLUMN(D185),FALSE))+IF(ISNA(VLOOKUP(A185,'BL5'!$A:$ZZ,COLUMN(D185),FALSE)),0,VLOOKUP(A185,'BL5'!$A:$ZZ,COLUMN(D185),FALSE))+IF(ISNA(VLOOKUP(A185,'BL6'!$A:$ZZ,COLUMN(D185),FALSE)),0,VLOOKUP(A185,'BL6'!$A:$ZZ,COLUMN(D185),FALSE))+IF(ISNA(VLOOKUP(A185,'BL7'!$A:$ZZ,COLUMN(D185),FALSE)),0,VLOOKUP(A185,'BL7'!$A:$ZZ,COLUMN(D185),FALSE))+IF(ISNA(VLOOKUP(A185,'BL8'!$A:$ZZ,COLUMN(D185),FALSE)),0,VLOOKUP(A185,'BL8'!$A:$ZZ,COLUMN(D185),FALSE))+IF(ISNA(VLOOKUP(A185,'BL9'!$A:$ZZ,COLUMN(D185),FALSE)),0,VLOOKUP(A185,'BL9'!$A:$ZZ,COLUMN(D185),FALSE))+IF(ISNA(VLOOKUP(A185,'BL10'!$A:$ZZ,COLUMN(D185),FALSE)),0,VLOOKUP(A185,'BL10'!$A:$ZZ,COLUMN(D185),FALSE))+IF(ISNA(VLOOKUP(A185,'BL11'!$A:$ZZ,COLUMN(D185),FALSE)),0,VLOOKUP(A185,'BL11'!$A:$ZZ,COLUMN(D185),FALSE))+IF(ISNA(VLOOKUP(A185,'BL12'!$A:$ZZ,COLUMN(D185),FALSE)),0,VLOOKUP(A185,'BL12'!$A:$ZZ,COLUMN(D185),FALSE))+IF(ISNA(VLOOKUP(A185,'BL13'!$A:$ZZ,COLUMN(D185),FALSE)),0,VLOOKUP(A185,'BL13'!$A:$ZZ,COLUMN(D185),FALSE))+IF(ISNA(VLOOKUP(A185,'BL14'!$A:$ZZ,COLUMN(D185),FALSE)),0,VLOOKUP(A185,'BL14'!$A:$ZZ,COLUMN(D185),FALSE))+IF(ISNA(VLOOKUP(A185,'BL15'!$A:$ZZ,COLUMN(D185),FALSE)),0,VLOOKUP(A185,'BL15'!$A:$ZZ,COLUMN(D185),FALSE))+IF(ISNA(VLOOKUP(A185,'BL16'!$A:$ZZ,COLUMN(D185),FALSE)),0,VLOOKUP(A185,'BL16'!$A:$ZZ,COLUMN(D185),FALSE))+IF(ISNA(VLOOKUP(A185,'BL17'!$A:$ZZ,COLUMN(D185),FALSE)),0,VLOOKUP(A185,'BL17'!$A:$ZZ,COLUMN(D185),FALSE))+IF(ISNA(VLOOKUP(A185,'BL18'!$A:$ZZ,COLUMN(D185),FALSE)),0,VLOOKUP(A185,'BL18'!$A:$ZZ,COLUMN(D185),FALSE))+IF(ISNA(VLOOKUP(A185,'BL19'!$A:$ZZ,COLUMN(D185),FALSE)),0,VLOOKUP(A185,'BL19'!$A:$ZZ,COLUMN(D185),FALSE))+IF(ISNA(VLOOKUP(A185,'BL20'!$A:$ZZ,COLUMN(D185),FALSE)),0,VLOOKUP(A185,'BL20'!$A:$ZZ,COLUMN(D185),FALSE))+IF(ISNA(VLOOKUP(A185,'BL21'!$A:$ZZ,COLUMN(D185),FALSE)),0,VLOOKUP(A185,'BL21'!$A:$ZZ,COLUMN(D185),FALSE))+IF(ISNA(VLOOKUP(A185,'BL22'!$A:$ZZ,COLUMN(D185),FALSE)),0,VLOOKUP(A185,'BL22'!$A:$ZZ,COLUMN(D185),FALSE))+IF(ISNA(VLOOKUP(A185,'BL23'!$A:$ZZ,COLUMN(D185),FALSE)),0,VLOOKUP(A185,'BL23'!$A:$ZZ,COLUMN(D185),FALSE))+IF(ISNA(VLOOKUP(A185,'BL24'!$A:$ZZ,COLUMN(D185),FALSE)),0,VLOOKUP(A185,'BL24'!$A:$ZZ,COLUMN(D185),FALSE))+IF(ISNA(VLOOKUP(A185,'BL25'!$A:$ZZ,COLUMN(D185),FALSE)),0,VLOOKUP(A185,'BL25'!$A:$ZZ,COLUMN(D185),FALSE))+IF(ISNA(VLOOKUP(A185,'BL26'!$A:$ZZ,COLUMN(D185),FALSE)),0,VLOOKUP(A185,'BL26'!$A:$ZZ,COLUMN(D185),FALSE))+IF(ISNA(VLOOKUP(A185,'BL27'!$A:$ZZ,COLUMN(D185),FALSE)),0,VLOOKUP(A185,'BL27'!$A:$ZZ,COLUMN(D185),FALSE))+IF(ISNA(VLOOKUP(A185,'BL28'!$A:$ZZ,COLUMN(D185),FALSE)),0,VLOOKUP(A185,'BL28'!$A:$ZZ,COLUMN(D185),FALSE))+IF(ISNA(VLOOKUP(A185,'BL29'!$A:$ZZ,COLUMN(D185),FALSE)),0,VLOOKUP(A185,'BL29'!$A:$ZZ,COLUMN(D185),FALSE))+IF(ISNA(VLOOKUP(A185,'BL30'!$A:$ZZ,COLUMN(D185),FALSE)),0,VLOOKUP(A185,'BL30'!$A:$ZZ,COLUMN(D185),FALSE))</f>
        <v>0</v>
      </c>
      <c r="E185" s="18">
        <f>IF(ISNA(VLOOKUP(A185,'BL1'!$A:$ZZ,COLUMN(E185),FALSE)),0,VLOOKUP(A185,'BL1'!$A:$ZZ,COLUMN(E185),FALSE))+IF(ISNA(VLOOKUP(A185,'BL2'!$A:$ZZ,COLUMN(E185),FALSE)),0,VLOOKUP(A185,'BL2'!$A:$ZZ,COLUMN(E185),FALSE))+IF(ISNA(VLOOKUP(A185,'BL3'!$A:$ZZ,COLUMN(E185),FALSE)),0,VLOOKUP(A185,'BL3'!$A:$ZZ,COLUMN(E185),FALSE))+IF(ISNA(VLOOKUP(A185,'BL4'!$A:$ZZ,COLUMN(E185),FALSE)),0,VLOOKUP(A185,'BL4'!$A:$ZZ,COLUMN(E185),FALSE))+IF(ISNA(VLOOKUP(A185,'BL5'!$A:$ZZ,COLUMN(E185),FALSE)),0,VLOOKUP(A185,'BL5'!$A:$ZZ,COLUMN(E185),FALSE))+IF(ISNA(VLOOKUP(A185,'BL6'!$A:$ZZ,COLUMN(E185),FALSE)),0,VLOOKUP(A185,'BL6'!$A:$ZZ,COLUMN(E185),FALSE))+IF(ISNA(VLOOKUP(A185,'BL7'!$A:$ZZ,COLUMN(E185),FALSE)),0,VLOOKUP(A185,'BL7'!$A:$ZZ,COLUMN(E185),FALSE))+IF(ISNA(VLOOKUP(A185,'BL8'!$A:$ZZ,COLUMN(E185),FALSE)),0,VLOOKUP(A185,'BL8'!$A:$ZZ,COLUMN(E185),FALSE))+IF(ISNA(VLOOKUP(A185,'BL9'!$A:$ZZ,COLUMN(E185),FALSE)),0,VLOOKUP(A185,'BL9'!$A:$ZZ,COLUMN(E185),FALSE))+IF(ISNA(VLOOKUP(A185,'BL10'!$A:$ZZ,COLUMN(E185),FALSE)),0,VLOOKUP(A185,'BL10'!$A:$ZZ,COLUMN(E185),FALSE))+IF(ISNA(VLOOKUP(A185,'BL11'!$A:$ZZ,COLUMN(E185),FALSE)),0,VLOOKUP(A185,'BL11'!$A:$ZZ,COLUMN(E185),FALSE))+IF(ISNA(VLOOKUP(A185,'BL12'!$A:$ZZ,COLUMN(E185),FALSE)),0,VLOOKUP(A185,'BL12'!$A:$ZZ,COLUMN(E185),FALSE))+IF(ISNA(VLOOKUP(A185,'BL13'!$A:$ZZ,COLUMN(E185),FALSE)),0,VLOOKUP(A185,'BL13'!$A:$ZZ,COLUMN(E185),FALSE))+IF(ISNA(VLOOKUP(A185,'BL14'!$A:$ZZ,COLUMN(E185),FALSE)),0,VLOOKUP(A185,'BL14'!$A:$ZZ,COLUMN(E185),FALSE))+IF(ISNA(VLOOKUP(A185,'BL15'!$A:$ZZ,COLUMN(E185),FALSE)),0,VLOOKUP(A185,'BL15'!$A:$ZZ,COLUMN(E185),FALSE))+IF(ISNA(VLOOKUP(A185,'BL16'!$A:$ZZ,COLUMN(E185),FALSE)),0,VLOOKUP(A185,'BL16'!$A:$ZZ,COLUMN(E185),FALSE))+IF(ISNA(VLOOKUP(A185,'BL17'!$A:$ZZ,COLUMN(E185),FALSE)),0,VLOOKUP(A185,'BL17'!$A:$ZZ,COLUMN(E185),FALSE))+IF(ISNA(VLOOKUP(A185,'BL18'!$A:$ZZ,COLUMN(E185),FALSE)),0,VLOOKUP(A185,'BL18'!$A:$ZZ,COLUMN(E185),FALSE))+IF(ISNA(VLOOKUP(A185,'BL19'!$A:$ZZ,COLUMN(E185),FALSE)),0,VLOOKUP(A185,'BL19'!$A:$ZZ,COLUMN(E185),FALSE))+IF(ISNA(VLOOKUP(A185,'BL20'!$A:$ZZ,COLUMN(E185),FALSE)),0,VLOOKUP(A185,'BL20'!$A:$ZZ,COLUMN(E185),FALSE))+IF(ISNA(VLOOKUP(A185,'BL21'!$A:$ZZ,COLUMN(E185),FALSE)),0,VLOOKUP(A185,'BL21'!$A:$ZZ,COLUMN(E185),FALSE))+IF(ISNA(VLOOKUP(A185,'BL22'!$A:$ZZ,COLUMN(E185),FALSE)),0,VLOOKUP(A185,'BL22'!$A:$ZZ,COLUMN(E185),FALSE))+IF(ISNA(VLOOKUP(A185,'BL23'!$A:$ZZ,COLUMN(E185),FALSE)),0,VLOOKUP(A185,'BL23'!$A:$ZZ,COLUMN(E185),FALSE))+IF(ISNA(VLOOKUP(A185,'BL24'!$A:$ZZ,COLUMN(E185),FALSE)),0,VLOOKUP(A185,'BL24'!$A:$ZZ,COLUMN(E185),FALSE))+IF(ISNA(VLOOKUP(A185,'BL25'!$A:$ZZ,COLUMN(E185),FALSE)),0,VLOOKUP(A185,'BL25'!$A:$ZZ,COLUMN(E185),FALSE))+IF(ISNA(VLOOKUP(A185,'BL26'!$A:$ZZ,COLUMN(E185),FALSE)),0,VLOOKUP(A185,'BL26'!$A:$ZZ,COLUMN(E185),FALSE))+IF(ISNA(VLOOKUP(A185,'BL27'!$A:$ZZ,COLUMN(E185),FALSE)),0,VLOOKUP(A185,'BL27'!$A:$ZZ,COLUMN(E185),FALSE))+IF(ISNA(VLOOKUP(A185,'BL28'!$A:$ZZ,COLUMN(E185),FALSE)),0,VLOOKUP(A185,'BL28'!$A:$ZZ,COLUMN(E185),FALSE))+IF(ISNA(VLOOKUP(A185,'BL29'!$A:$ZZ,COLUMN(E185),FALSE)),0,VLOOKUP(A185,'BL29'!$A:$ZZ,COLUMN(E185),FALSE))+IF(ISNA(VLOOKUP(A185,'BL30'!$A:$ZZ,COLUMN(E185),FALSE)),0,VLOOKUP(A185,'BL30'!$A:$ZZ,COLUMN(E185),FALSE))</f>
        <v>0</v>
      </c>
      <c r="F185" s="19">
        <f>IF(ISNA(VLOOKUP(A185,'BL1'!$A:$ZZ,COLUMN(F185),FALSE)),0,VLOOKUP(A185,'BL1'!$A:$ZZ,COLUMN(F185),FALSE))+IF(ISNA(VLOOKUP(A185,'BL2'!$A:$ZZ,COLUMN(F185),FALSE)),0,VLOOKUP(A185,'BL2'!$A:$ZZ,COLUMN(F185),FALSE))+IF(ISNA(VLOOKUP(A185,'BL3'!$A:$ZZ,COLUMN(F185),FALSE)),0,VLOOKUP(A185,'BL3'!$A:$ZZ,COLUMN(F185),FALSE))+IF(ISNA(VLOOKUP(A185,'BL4'!$A:$ZZ,COLUMN(F185),FALSE)),0,VLOOKUP(A185,'BL4'!$A:$ZZ,COLUMN(F185),FALSE))+IF(ISNA(VLOOKUP(A185,'BL5'!$A:$ZZ,COLUMN(F185),FALSE)),0,VLOOKUP(A185,'BL5'!$A:$ZZ,COLUMN(F185),FALSE))+IF(ISNA(VLOOKUP(A185,'BL6'!$A:$ZZ,COLUMN(F185),FALSE)),0,VLOOKUP(A185,'BL6'!$A:$ZZ,COLUMN(F185),FALSE))+IF(ISNA(VLOOKUP(A185,'BL7'!$A:$ZZ,COLUMN(F185),FALSE)),0,VLOOKUP(A185,'BL7'!$A:$ZZ,COLUMN(F185),FALSE))+IF(ISNA(VLOOKUP(A185,'BL8'!$A:$ZZ,COLUMN(F185),FALSE)),0,VLOOKUP(A185,'BL8'!$A:$ZZ,COLUMN(F185),FALSE))+IF(ISNA(VLOOKUP(A185,'BL9'!$A:$ZZ,COLUMN(F185),FALSE)),0,VLOOKUP(A185,'BL9'!$A:$ZZ,COLUMN(F185),FALSE))+IF(ISNA(VLOOKUP(A185,'BL10'!$A:$ZZ,COLUMN(F185),FALSE)),0,VLOOKUP(A185,'BL10'!$A:$ZZ,COLUMN(F185),FALSE))+IF(ISNA(VLOOKUP(A185,'BL11'!$A:$ZZ,COLUMN(F185),FALSE)),0,VLOOKUP(A185,'BL11'!$A:$ZZ,COLUMN(F185),FALSE))+IF(ISNA(VLOOKUP(A185,'BL12'!$A:$ZZ,COLUMN(F185),FALSE)),0,VLOOKUP(A185,'BL12'!$A:$ZZ,COLUMN(F185),FALSE))+IF(ISNA(VLOOKUP(A185,'BL13'!$A:$ZZ,COLUMN(F185),FALSE)),0,VLOOKUP(A185,'BL13'!$A:$ZZ,COLUMN(F185),FALSE))+IF(ISNA(VLOOKUP(A185,'BL14'!$A:$ZZ,COLUMN(F185),FALSE)),0,VLOOKUP(A185,'BL14'!$A:$ZZ,COLUMN(F185),FALSE))+IF(ISNA(VLOOKUP(A185,'BL15'!$A:$ZZ,COLUMN(F185),FALSE)),0,VLOOKUP(A185,'BL15'!$A:$ZZ,COLUMN(F185),FALSE))+IF(ISNA(VLOOKUP(A185,'BL16'!$A:$ZZ,COLUMN(F185),FALSE)),0,VLOOKUP(A185,'BL16'!$A:$ZZ,COLUMN(F185),FALSE))+IF(ISNA(VLOOKUP(A185,'BL17'!$A:$ZZ,COLUMN(F185),FALSE)),0,VLOOKUP(A185,'BL17'!$A:$ZZ,COLUMN(F185),FALSE))+IF(ISNA(VLOOKUP(A185,'BL18'!$A:$ZZ,COLUMN(F185),FALSE)),0,VLOOKUP(A185,'BL18'!$A:$ZZ,COLUMN(F185),FALSE))+IF(ISNA(VLOOKUP(A185,'BL19'!$A:$ZZ,COLUMN(F185),FALSE)),0,VLOOKUP(A185,'BL19'!$A:$ZZ,COLUMN(F185),FALSE))+IF(ISNA(VLOOKUP(A185,'BL20'!$A:$ZZ,COLUMN(F185),FALSE)),0,VLOOKUP(A185,'BL20'!$A:$ZZ,COLUMN(F185),FALSE))+IF(ISNA(VLOOKUP(A185,'BL21'!$A:$ZZ,COLUMN(F185),FALSE)),0,VLOOKUP(A185,'BL21'!$A:$ZZ,COLUMN(F185),FALSE))+IF(ISNA(VLOOKUP(A185,'BL22'!$A:$ZZ,COLUMN(F185),FALSE)),0,VLOOKUP(A185,'BL22'!$A:$ZZ,COLUMN(F185),FALSE))+IF(ISNA(VLOOKUP(A185,'BL23'!$A:$ZZ,COLUMN(F185),FALSE)),0,VLOOKUP(A185,'BL23'!$A:$ZZ,COLUMN(F185),FALSE))+IF(ISNA(VLOOKUP(A185,'BL24'!$A:$ZZ,COLUMN(F185),FALSE)),0,VLOOKUP(A185,'BL24'!$A:$ZZ,COLUMN(F185),FALSE))+IF(ISNA(VLOOKUP(A185,'BL25'!$A:$ZZ,COLUMN(F185),FALSE)),0,VLOOKUP(A185,'BL25'!$A:$ZZ,COLUMN(F185),FALSE))+IF(ISNA(VLOOKUP(A185,'BL26'!$A:$ZZ,COLUMN(F185),FALSE)),0,VLOOKUP(A185,'BL26'!$A:$ZZ,COLUMN(F185),FALSE))+IF(ISNA(VLOOKUP(A185,'BL27'!$A:$ZZ,COLUMN(F185),FALSE)),0,VLOOKUP(A185,'BL27'!$A:$ZZ,COLUMN(F185),FALSE))+IF(ISNA(VLOOKUP(A185,'BL28'!$A:$ZZ,COLUMN(F185),FALSE)),0,VLOOKUP(A185,'BL28'!$A:$ZZ,COLUMN(F185),FALSE))+IF(ISNA(VLOOKUP(A185,'BL29'!$A:$ZZ,COLUMN(F185),FALSE)),0,VLOOKUP(A185,'BL29'!$A:$ZZ,COLUMN(F185),FALSE))+IF(ISNA(VLOOKUP(A185,'BL30'!$A:$ZZ,COLUMN(F185),FALSE)),0,VLOOKUP(A185,'BL30'!$A:$ZZ,COLUMN(F185),FALSE))</f>
        <v>0</v>
      </c>
      <c r="G185" s="20">
        <f>IF(ISNA(VLOOKUP(A185,'BL1'!$A:$ZZ,COLUMN(G185),FALSE)),0,VLOOKUP(A185,'BL1'!$A:$ZZ,COLUMN(G185),FALSE))+IF(ISNA(VLOOKUP(A185,'BL2'!$A:$ZZ,COLUMN(G185),FALSE)),0,VLOOKUP(A185,'BL2'!$A:$ZZ,COLUMN(G185),FALSE))+IF(ISNA(VLOOKUP(A185,'BL3'!$A:$ZZ,COLUMN(G185),FALSE)),0,VLOOKUP(A185,'BL3'!$A:$ZZ,COLUMN(G185),FALSE))+IF(ISNA(VLOOKUP(A185,'BL4'!$A:$ZZ,COLUMN(G185),FALSE)),0,VLOOKUP(A185,'BL4'!$A:$ZZ,COLUMN(G185),FALSE))+IF(ISNA(VLOOKUP(A185,'BL5'!$A:$ZZ,COLUMN(G185),FALSE)),0,VLOOKUP(A185,'BL5'!$A:$ZZ,COLUMN(G185),FALSE))+IF(ISNA(VLOOKUP(A185,'BL6'!$A:$ZZ,COLUMN(G185),FALSE)),0,VLOOKUP(A185,'BL6'!$A:$ZZ,COLUMN(G185),FALSE))+IF(ISNA(VLOOKUP(A185,'BL7'!$A:$ZZ,COLUMN(G185),FALSE)),0,VLOOKUP(A185,'BL7'!$A:$ZZ,COLUMN(G185),FALSE))+IF(ISNA(VLOOKUP(A185,'BL8'!$A:$ZZ,COLUMN(G185),FALSE)),0,VLOOKUP(A185,'BL8'!$A:$ZZ,COLUMN(G185),FALSE))+IF(ISNA(VLOOKUP(A185,'BL9'!$A:$ZZ,COLUMN(G185),FALSE)),0,VLOOKUP(A185,'BL9'!$A:$ZZ,COLUMN(G185),FALSE))+IF(ISNA(VLOOKUP(A185,'BL10'!$A:$ZZ,COLUMN(G185),FALSE)),0,VLOOKUP(A185,'BL10'!$A:$ZZ,COLUMN(G185),FALSE))+IF(ISNA(VLOOKUP(A185,'BL11'!$A:$ZZ,COLUMN(G185),FALSE)),0,VLOOKUP(A185,'BL11'!$A:$ZZ,COLUMN(G185),FALSE))+IF(ISNA(VLOOKUP(A185,'BL12'!$A:$ZZ,COLUMN(G185),FALSE)),0,VLOOKUP(A185,'BL12'!$A:$ZZ,COLUMN(G185),FALSE))+IF(ISNA(VLOOKUP(A185,'BL13'!$A:$ZZ,COLUMN(G185),FALSE)),0,VLOOKUP(A185,'BL13'!$A:$ZZ,COLUMN(G185),FALSE))+IF(ISNA(VLOOKUP(A185,'BL14'!$A:$ZZ,COLUMN(G185),FALSE)),0,VLOOKUP(A185,'BL14'!$A:$ZZ,COLUMN(G185),FALSE))+IF(ISNA(VLOOKUP(A185,'BL15'!$A:$ZZ,COLUMN(G185),FALSE)),0,VLOOKUP(A185,'BL15'!$A:$ZZ,COLUMN(G185),FALSE))+IF(ISNA(VLOOKUP(A185,'BL16'!$A:$ZZ,COLUMN(G185),FALSE)),0,VLOOKUP(A185,'BL16'!$A:$ZZ,COLUMN(G185),FALSE))+IF(ISNA(VLOOKUP(A185,'BL17'!$A:$ZZ,COLUMN(G185),FALSE)),0,VLOOKUP(A185,'BL17'!$A:$ZZ,COLUMN(G185),FALSE))+IF(ISNA(VLOOKUP(A185,'BL18'!$A:$ZZ,COLUMN(G185),FALSE)),0,VLOOKUP(A185,'BL18'!$A:$ZZ,COLUMN(G185),FALSE))+IF(ISNA(VLOOKUP(A185,'BL19'!$A:$ZZ,COLUMN(G185),FALSE)),0,VLOOKUP(A185,'BL19'!$A:$ZZ,COLUMN(G185),FALSE))+IF(ISNA(VLOOKUP(A185,'BL20'!$A:$ZZ,COLUMN(G185),FALSE)),0,VLOOKUP(A185,'BL20'!$A:$ZZ,COLUMN(G185),FALSE))+IF(ISNA(VLOOKUP(A185,'BL21'!$A:$ZZ,COLUMN(G185),FALSE)),0,VLOOKUP(A185,'BL21'!$A:$ZZ,COLUMN(G185),FALSE))+IF(ISNA(VLOOKUP(A185,'BL22'!$A:$ZZ,COLUMN(G185),FALSE)),0,VLOOKUP(A185,'BL22'!$A:$ZZ,COLUMN(G185),FALSE))+IF(ISNA(VLOOKUP(A185,'BL23'!$A:$ZZ,COLUMN(G185),FALSE)),0,VLOOKUP(A185,'BL23'!$A:$ZZ,COLUMN(G185),FALSE))+IF(ISNA(VLOOKUP(A185,'BL24'!$A:$ZZ,COLUMN(G185),FALSE)),0,VLOOKUP(A185,'BL24'!$A:$ZZ,COLUMN(G185),FALSE))+IF(ISNA(VLOOKUP(A185,'BL25'!$A:$ZZ,COLUMN(G185),FALSE)),0,VLOOKUP(A185,'BL25'!$A:$ZZ,COLUMN(G185),FALSE))+IF(ISNA(VLOOKUP(A185,'BL26'!$A:$ZZ,COLUMN(G185),FALSE)),0,VLOOKUP(A185,'BL26'!$A:$ZZ,COLUMN(G185),FALSE))+IF(ISNA(VLOOKUP(A185,'BL27'!$A:$ZZ,COLUMN(G185),FALSE)),0,VLOOKUP(A185,'BL27'!$A:$ZZ,COLUMN(G185),FALSE))+IF(ISNA(VLOOKUP(A185,'BL28'!$A:$ZZ,COLUMN(G185),FALSE)),0,VLOOKUP(A185,'BL28'!$A:$ZZ,COLUMN(G185),FALSE))+IF(ISNA(VLOOKUP(A185,'BL29'!$A:$ZZ,COLUMN(G185),FALSE)),0,VLOOKUP(A185,'BL29'!$A:$ZZ,COLUMN(G185),FALSE))+IF(ISNA(VLOOKUP(A185,'BL30'!$A:$ZZ,COLUMN(G185),FALSE)),0,VLOOKUP(A185,'BL30'!$A:$ZZ,COLUMN(G185),FALSE))</f>
        <v>0</v>
      </c>
      <c r="H185" s="21">
        <f>IF(ISNA(VLOOKUP(A185,'BL1'!$A:$ZZ,COLUMN(H185),FALSE)),0,VLOOKUP(A185,'BL1'!$A:$ZZ,COLUMN(H185),FALSE))+IF(ISNA(VLOOKUP(A185,'BL2'!$A:$ZZ,COLUMN(H185),FALSE)),0,VLOOKUP(A185,'BL2'!$A:$ZZ,COLUMN(H185),FALSE))+IF(ISNA(VLOOKUP(A185,'BL3'!$A:$ZZ,COLUMN(H185),FALSE)),0,VLOOKUP(A185,'BL3'!$A:$ZZ,COLUMN(H185),FALSE))+IF(ISNA(VLOOKUP(A185,'BL4'!$A:$ZZ,COLUMN(H185),FALSE)),0,VLOOKUP(A185,'BL4'!$A:$ZZ,COLUMN(H185),FALSE))+IF(ISNA(VLOOKUP(A185,'BL5'!$A:$ZZ,COLUMN(H185),FALSE)),0,VLOOKUP(A185,'BL5'!$A:$ZZ,COLUMN(H185),FALSE))+IF(ISNA(VLOOKUP(A185,'BL6'!$A:$ZZ,COLUMN(H185),FALSE)),0,VLOOKUP(A185,'BL6'!$A:$ZZ,COLUMN(H185),FALSE))+IF(ISNA(VLOOKUP(A185,'BL7'!$A:$ZZ,COLUMN(H185),FALSE)),0,VLOOKUP(A185,'BL7'!$A:$ZZ,COLUMN(H185),FALSE))+IF(ISNA(VLOOKUP(A185,'BL8'!$A:$ZZ,COLUMN(H185),FALSE)),0,VLOOKUP(A185,'BL8'!$A:$ZZ,COLUMN(H185),FALSE))+IF(ISNA(VLOOKUP(A185,'BL9'!$A:$ZZ,COLUMN(H185),FALSE)),0,VLOOKUP(A185,'BL9'!$A:$ZZ,COLUMN(H185),FALSE))+IF(ISNA(VLOOKUP(A185,'BL10'!$A:$ZZ,COLUMN(H185),FALSE)),0,VLOOKUP(A185,'BL10'!$A:$ZZ,COLUMN(H185),FALSE))+IF(ISNA(VLOOKUP(A185,'BL11'!$A:$ZZ,COLUMN(H185),FALSE)),0,VLOOKUP(A185,'BL11'!$A:$ZZ,COLUMN(H185),FALSE))+IF(ISNA(VLOOKUP(A185,'BL12'!$A:$ZZ,COLUMN(H185),FALSE)),0,VLOOKUP(A185,'BL12'!$A:$ZZ,COLUMN(H185),FALSE))+IF(ISNA(VLOOKUP(A185,'BL13'!$A:$ZZ,COLUMN(H185),FALSE)),0,VLOOKUP(A185,'BL13'!$A:$ZZ,COLUMN(H185),FALSE))+IF(ISNA(VLOOKUP(A185,'BL14'!$A:$ZZ,COLUMN(H185),FALSE)),0,VLOOKUP(A185,'BL14'!$A:$ZZ,COLUMN(H185),FALSE))+IF(ISNA(VLOOKUP(A185,'BL15'!$A:$ZZ,COLUMN(H185),FALSE)),0,VLOOKUP(A185,'BL15'!$A:$ZZ,COLUMN(H185),FALSE))+IF(ISNA(VLOOKUP(A185,'BL16'!$A:$ZZ,COLUMN(H185),FALSE)),0,VLOOKUP(A185,'BL16'!$A:$ZZ,COLUMN(H185),FALSE))+IF(ISNA(VLOOKUP(A185,'BL17'!$A:$ZZ,COLUMN(H185),FALSE)),0,VLOOKUP(A185,'BL17'!$A:$ZZ,COLUMN(H185),FALSE))+IF(ISNA(VLOOKUP(A185,'BL18'!$A:$ZZ,COLUMN(H185),FALSE)),0,VLOOKUP(A185,'BL18'!$A:$ZZ,COLUMN(H185),FALSE))+IF(ISNA(VLOOKUP(A185,'BL19'!$A:$ZZ,COLUMN(H185),FALSE)),0,VLOOKUP(A185,'BL19'!$A:$ZZ,COLUMN(H185),FALSE))+IF(ISNA(VLOOKUP(A185,'BL20'!$A:$ZZ,COLUMN(H185),FALSE)),0,VLOOKUP(A185,'BL20'!$A:$ZZ,COLUMN(H185),FALSE))+IF(ISNA(VLOOKUP(A185,'BL21'!$A:$ZZ,COLUMN(H185),FALSE)),0,VLOOKUP(A185,'BL21'!$A:$ZZ,COLUMN(H185),FALSE))+IF(ISNA(VLOOKUP(A185,'BL22'!$A:$ZZ,COLUMN(H185),FALSE)),0,VLOOKUP(A185,'BL22'!$A:$ZZ,COLUMN(H185),FALSE))+IF(ISNA(VLOOKUP(A185,'BL23'!$A:$ZZ,COLUMN(H185),FALSE)),0,VLOOKUP(A185,'BL23'!$A:$ZZ,COLUMN(H185),FALSE))+IF(ISNA(VLOOKUP(A185,'BL24'!$A:$ZZ,COLUMN(H185),FALSE)),0,VLOOKUP(A185,'BL24'!$A:$ZZ,COLUMN(H185),FALSE))+IF(ISNA(VLOOKUP(A185,'BL25'!$A:$ZZ,COLUMN(H185),FALSE)),0,VLOOKUP(A185,'BL25'!$A:$ZZ,COLUMN(H185),FALSE))+IF(ISNA(VLOOKUP(A185,'BL26'!$A:$ZZ,COLUMN(H185),FALSE)),0,VLOOKUP(A185,'BL26'!$A:$ZZ,COLUMN(H185),FALSE))+IF(ISNA(VLOOKUP(A185,'BL27'!$A:$ZZ,COLUMN(H185),FALSE)),0,VLOOKUP(A185,'BL27'!$A:$ZZ,COLUMN(H185),FALSE))+IF(ISNA(VLOOKUP(A185,'BL28'!$A:$ZZ,COLUMN(H185),FALSE)),0,VLOOKUP(A185,'BL28'!$A:$ZZ,COLUMN(H185),FALSE))+IF(ISNA(VLOOKUP(A185,'BL29'!$A:$ZZ,COLUMN(H185),FALSE)),0,VLOOKUP(A185,'BL29'!$A:$ZZ,COLUMN(H185),FALSE))+IF(ISNA(VLOOKUP(A185,'BL30'!$A:$ZZ,COLUMN(H185),FALSE)),0,VLOOKUP(A185,'BL30'!$A:$ZZ,COLUMN(H185),FALSE))</f>
        <v>0</v>
      </c>
      <c r="I185" s="22">
        <f>IF(ISNA(VLOOKUP(A185,'BL1'!$A:$ZZ,COLUMN(I185),FALSE)),0,VLOOKUP(A185,'BL1'!$A:$ZZ,COLUMN(I185),FALSE))+IF(ISNA(VLOOKUP(A185,'BL2'!$A:$ZZ,COLUMN(I185),FALSE)),0,VLOOKUP(A185,'BL2'!$A:$ZZ,COLUMN(I185),FALSE))+IF(ISNA(VLOOKUP(A185,'BL3'!$A:$ZZ,COLUMN(I185),FALSE)),0,VLOOKUP(A185,'BL3'!$A:$ZZ,COLUMN(I185),FALSE))+IF(ISNA(VLOOKUP(A185,'BL4'!$A:$ZZ,COLUMN(I185),FALSE)),0,VLOOKUP(A185,'BL4'!$A:$ZZ,COLUMN(I185),FALSE))+IF(ISNA(VLOOKUP(A185,'BL5'!$A:$ZZ,COLUMN(I185),FALSE)),0,VLOOKUP(A185,'BL5'!$A:$ZZ,COLUMN(I185),FALSE))+IF(ISNA(VLOOKUP(A185,'BL6'!$A:$ZZ,COLUMN(I185),FALSE)),0,VLOOKUP(A185,'BL6'!$A:$ZZ,COLUMN(I185),FALSE))+IF(ISNA(VLOOKUP(A185,'BL7'!$A:$ZZ,COLUMN(I185),FALSE)),0,VLOOKUP(A185,'BL7'!$A:$ZZ,COLUMN(I185),FALSE))+IF(ISNA(VLOOKUP(A185,'BL8'!$A:$ZZ,COLUMN(I185),FALSE)),0,VLOOKUP(A185,'BL8'!$A:$ZZ,COLUMN(I185),FALSE))+IF(ISNA(VLOOKUP(A185,'BL9'!$A:$ZZ,COLUMN(I185),FALSE)),0,VLOOKUP(A185,'BL9'!$A:$ZZ,COLUMN(I185),FALSE))+IF(ISNA(VLOOKUP(A185,'BL10'!$A:$ZZ,COLUMN(I185),FALSE)),0,VLOOKUP(A185,'BL10'!$A:$ZZ,COLUMN(I185),FALSE))+IF(ISNA(VLOOKUP(A185,'BL11'!$A:$ZZ,COLUMN(I185),FALSE)),0,VLOOKUP(A185,'BL11'!$A:$ZZ,COLUMN(I185),FALSE))+IF(ISNA(VLOOKUP(A185,'BL12'!$A:$ZZ,COLUMN(I185),FALSE)),0,VLOOKUP(A185,'BL12'!$A:$ZZ,COLUMN(I185),FALSE))+IF(ISNA(VLOOKUP(A185,'BL13'!$A:$ZZ,COLUMN(I185),FALSE)),0,VLOOKUP(A185,'BL13'!$A:$ZZ,COLUMN(I185),FALSE))+IF(ISNA(VLOOKUP(A185,'BL14'!$A:$ZZ,COLUMN(I185),FALSE)),0,VLOOKUP(A185,'BL14'!$A:$ZZ,COLUMN(I185),FALSE))+IF(ISNA(VLOOKUP(A185,'BL15'!$A:$ZZ,COLUMN(I185),FALSE)),0,VLOOKUP(A185,'BL15'!$A:$ZZ,COLUMN(I185),FALSE))+IF(ISNA(VLOOKUP(A185,'BL16'!$A:$ZZ,COLUMN(I185),FALSE)),0,VLOOKUP(A185,'BL16'!$A:$ZZ,COLUMN(I185),FALSE))+IF(ISNA(VLOOKUP(A185,'BL17'!$A:$ZZ,COLUMN(I185),FALSE)),0,VLOOKUP(A185,'BL17'!$A:$ZZ,COLUMN(I185),FALSE))+IF(ISNA(VLOOKUP(A185,'BL18'!$A:$ZZ,COLUMN(I185),FALSE)),0,VLOOKUP(A185,'BL18'!$A:$ZZ,COLUMN(I185),FALSE))+IF(ISNA(VLOOKUP(A185,'BL19'!$A:$ZZ,COLUMN(I185),FALSE)),0,VLOOKUP(A185,'BL19'!$A:$ZZ,COLUMN(I185),FALSE))+IF(ISNA(VLOOKUP(A185,'BL20'!$A:$ZZ,COLUMN(I185),FALSE)),0,VLOOKUP(A185,'BL20'!$A:$ZZ,COLUMN(I185),FALSE))+IF(ISNA(VLOOKUP(A185,'BL21'!$A:$ZZ,COLUMN(I185),FALSE)),0,VLOOKUP(A185,'BL21'!$A:$ZZ,COLUMN(I185),FALSE))+IF(ISNA(VLOOKUP(A185,'BL22'!$A:$ZZ,COLUMN(I185),FALSE)),0,VLOOKUP(A185,'BL22'!$A:$ZZ,COLUMN(I185),FALSE))+IF(ISNA(VLOOKUP(A185,'BL23'!$A:$ZZ,COLUMN(I185),FALSE)),0,VLOOKUP(A185,'BL23'!$A:$ZZ,COLUMN(I185),FALSE))+IF(ISNA(VLOOKUP(A185,'BL24'!$A:$ZZ,COLUMN(I185),FALSE)),0,VLOOKUP(A185,'BL24'!$A:$ZZ,COLUMN(I185),FALSE))+IF(ISNA(VLOOKUP(A185,'BL25'!$A:$ZZ,COLUMN(I185),FALSE)),0,VLOOKUP(A185,'BL25'!$A:$ZZ,COLUMN(I185),FALSE))+IF(ISNA(VLOOKUP(A185,'BL26'!$A:$ZZ,COLUMN(I185),FALSE)),0,VLOOKUP(A185,'BL26'!$A:$ZZ,COLUMN(I185),FALSE))+IF(ISNA(VLOOKUP(A185,'BL27'!$A:$ZZ,COLUMN(I185),FALSE)),0,VLOOKUP(A185,'BL27'!$A:$ZZ,COLUMN(I185),FALSE))+IF(ISNA(VLOOKUP(A185,'BL28'!$A:$ZZ,COLUMN(I185),FALSE)),0,VLOOKUP(A185,'BL28'!$A:$ZZ,COLUMN(I185),FALSE))+IF(ISNA(VLOOKUP(A185,'BL29'!$A:$ZZ,COLUMN(I185),FALSE)),0,VLOOKUP(A185,'BL29'!$A:$ZZ,COLUMN(I185),FALSE))+IF(ISNA(VLOOKUP(A185,'BL30'!$A:$ZZ,COLUMN(I185),FALSE)),0,VLOOKUP(A185,'BL30'!$A:$ZZ,COLUMN(I185),FALSE))</f>
        <v>0</v>
      </c>
      <c r="J185" s="23">
        <f>IF(ISNA(VLOOKUP(A185,'BL1'!$A:$ZZ,COLUMN(J185),FALSE)),0,VLOOKUP(A185,'BL1'!$A:$ZZ,COLUMN(J185),FALSE))+IF(ISNA(VLOOKUP(A185,'BL2'!$A:$ZZ,COLUMN(J185),FALSE)),0,VLOOKUP(A185,'BL2'!$A:$ZZ,COLUMN(J185),FALSE))+IF(ISNA(VLOOKUP(A185,'BL3'!$A:$ZZ,COLUMN(J185),FALSE)),0,VLOOKUP(A185,'BL3'!$A:$ZZ,COLUMN(J185),FALSE))+IF(ISNA(VLOOKUP(A185,'BL4'!$A:$ZZ,COLUMN(J185),FALSE)),0,VLOOKUP(A185,'BL4'!$A:$ZZ,COLUMN(J185),FALSE))+IF(ISNA(VLOOKUP(A185,'BL5'!$A:$ZZ,COLUMN(J185),FALSE)),0,VLOOKUP(A185,'BL5'!$A:$ZZ,COLUMN(J185),FALSE))+IF(ISNA(VLOOKUP(A185,'BL6'!$A:$ZZ,COLUMN(J185),FALSE)),0,VLOOKUP(A185,'BL6'!$A:$ZZ,COLUMN(J185),FALSE))+IF(ISNA(VLOOKUP(A185,'BL7'!$A:$ZZ,COLUMN(J185),FALSE)),0,VLOOKUP(A185,'BL7'!$A:$ZZ,COLUMN(J185),FALSE))+IF(ISNA(VLOOKUP(A185,'BL8'!$A:$ZZ,COLUMN(J185),FALSE)),0,VLOOKUP(A185,'BL8'!$A:$ZZ,COLUMN(J185),FALSE))+IF(ISNA(VLOOKUP(A185,'BL9'!$A:$ZZ,COLUMN(J185),FALSE)),0,VLOOKUP(A185,'BL9'!$A:$ZZ,COLUMN(J185),FALSE))+IF(ISNA(VLOOKUP(A185,'BL10'!$A:$ZZ,COLUMN(J185),FALSE)),0,VLOOKUP(A185,'BL10'!$A:$ZZ,COLUMN(J185),FALSE))+IF(ISNA(VLOOKUP(A185,'BL11'!$A:$ZZ,COLUMN(J185),FALSE)),0,VLOOKUP(A185,'BL11'!$A:$ZZ,COLUMN(J185),FALSE))+IF(ISNA(VLOOKUP(A185,'BL12'!$A:$ZZ,COLUMN(J185),FALSE)),0,VLOOKUP(A185,'BL12'!$A:$ZZ,COLUMN(J185),FALSE))+IF(ISNA(VLOOKUP(A185,'BL13'!$A:$ZZ,COLUMN(J185),FALSE)),0,VLOOKUP(A185,'BL13'!$A:$ZZ,COLUMN(J185),FALSE))+IF(ISNA(VLOOKUP(A185,'BL14'!$A:$ZZ,COLUMN(J185),FALSE)),0,VLOOKUP(A185,'BL14'!$A:$ZZ,COLUMN(J185),FALSE))+IF(ISNA(VLOOKUP(A185,'BL15'!$A:$ZZ,COLUMN(J185),FALSE)),0,VLOOKUP(A185,'BL15'!$A:$ZZ,COLUMN(J185),FALSE))+IF(ISNA(VLOOKUP(A185,'BL16'!$A:$ZZ,COLUMN(J185),FALSE)),0,VLOOKUP(A185,'BL16'!$A:$ZZ,COLUMN(J185),FALSE))+IF(ISNA(VLOOKUP(A185,'BL17'!$A:$ZZ,COLUMN(J185),FALSE)),0,VLOOKUP(A185,'BL17'!$A:$ZZ,COLUMN(J185),FALSE))+IF(ISNA(VLOOKUP(A185,'BL18'!$A:$ZZ,COLUMN(J185),FALSE)),0,VLOOKUP(A185,'BL18'!$A:$ZZ,COLUMN(J185),FALSE))+IF(ISNA(VLOOKUP(A185,'BL19'!$A:$ZZ,COLUMN(J185),FALSE)),0,VLOOKUP(A185,'BL19'!$A:$ZZ,COLUMN(J185),FALSE))+IF(ISNA(VLOOKUP(A185,'BL20'!$A:$ZZ,COLUMN(J185),FALSE)),0,VLOOKUP(A185,'BL20'!$A:$ZZ,COLUMN(J185),FALSE))+IF(ISNA(VLOOKUP(A185,'BL21'!$A:$ZZ,COLUMN(J185),FALSE)),0,VLOOKUP(A185,'BL21'!$A:$ZZ,COLUMN(J185),FALSE))+IF(ISNA(VLOOKUP(A185,'BL22'!$A:$ZZ,COLUMN(J185),FALSE)),0,VLOOKUP(A185,'BL22'!$A:$ZZ,COLUMN(J185),FALSE))+IF(ISNA(VLOOKUP(A185,'BL23'!$A:$ZZ,COLUMN(J185),FALSE)),0,VLOOKUP(A185,'BL23'!$A:$ZZ,COLUMN(J185),FALSE))+IF(ISNA(VLOOKUP(A185,'BL24'!$A:$ZZ,COLUMN(J185),FALSE)),0,VLOOKUP(A185,'BL24'!$A:$ZZ,COLUMN(J185),FALSE))+IF(ISNA(VLOOKUP(A185,'BL25'!$A:$ZZ,COLUMN(J185),FALSE)),0,VLOOKUP(A185,'BL25'!$A:$ZZ,COLUMN(J185),FALSE))+IF(ISNA(VLOOKUP(A185,'BL26'!$A:$ZZ,COLUMN(J185),FALSE)),0,VLOOKUP(A185,'BL26'!$A:$ZZ,COLUMN(J185),FALSE))+IF(ISNA(VLOOKUP(A185,'BL27'!$A:$ZZ,COLUMN(J185),FALSE)),0,VLOOKUP(A185,'BL27'!$A:$ZZ,COLUMN(J185),FALSE))+IF(ISNA(VLOOKUP(A185,'BL28'!$A:$ZZ,COLUMN(J185),FALSE)),0,VLOOKUP(A185,'BL28'!$A:$ZZ,COLUMN(J185),FALSE))+IF(ISNA(VLOOKUP(A185,'BL29'!$A:$ZZ,COLUMN(J185),FALSE)),0,VLOOKUP(A185,'BL29'!$A:$ZZ,COLUMN(J185),FALSE))+IF(ISNA(VLOOKUP(A185,'BL30'!$A:$ZZ,COLUMN(J185),FALSE)),0,VLOOKUP(A185,'BL30'!$A:$ZZ,COLUMN(J185),FALSE))</f>
        <v>0</v>
      </c>
      <c r="K185" s="24">
        <f>IF(ISNA(VLOOKUP(A185,'BL1'!$A:$ZZ,COLUMN(K185),FALSE)),0,VLOOKUP(A185,'BL1'!$A:$ZZ,COLUMN(K185),FALSE))+IF(ISNA(VLOOKUP(A185,'BL2'!$A:$ZZ,COLUMN(K185),FALSE)),0,VLOOKUP(A185,'BL2'!$A:$ZZ,COLUMN(K185),FALSE))+IF(ISNA(VLOOKUP(A185,'BL3'!$A:$ZZ,COLUMN(K185),FALSE)),0,VLOOKUP(A185,'BL3'!$A:$ZZ,COLUMN(K185),FALSE))+IF(ISNA(VLOOKUP(A185,'BL4'!$A:$ZZ,COLUMN(K185),FALSE)),0,VLOOKUP(A185,'BL4'!$A:$ZZ,COLUMN(K185),FALSE))+IF(ISNA(VLOOKUP(A185,'BL5'!$A:$ZZ,COLUMN(K185),FALSE)),0,VLOOKUP(A185,'BL5'!$A:$ZZ,COLUMN(K185),FALSE))+IF(ISNA(VLOOKUP(A185,'BL6'!$A:$ZZ,COLUMN(K185),FALSE)),0,VLOOKUP(A185,'BL6'!$A:$ZZ,COLUMN(K185),FALSE))+IF(ISNA(VLOOKUP(A185,'BL7'!$A:$ZZ,COLUMN(K185),FALSE)),0,VLOOKUP(A185,'BL7'!$A:$ZZ,COLUMN(K185),FALSE))+IF(ISNA(VLOOKUP(A185,'BL8'!$A:$ZZ,COLUMN(K185),FALSE)),0,VLOOKUP(A185,'BL8'!$A:$ZZ,COLUMN(K185),FALSE))+IF(ISNA(VLOOKUP(A185,'BL9'!$A:$ZZ,COLUMN(K185),FALSE)),0,VLOOKUP(A185,'BL9'!$A:$ZZ,COLUMN(K185),FALSE))+IF(ISNA(VLOOKUP(A185,'BL10'!$A:$ZZ,COLUMN(K185),FALSE)),0,VLOOKUP(A185,'BL10'!$A:$ZZ,COLUMN(K185),FALSE))+IF(ISNA(VLOOKUP(A185,'BL11'!$A:$ZZ,COLUMN(K185),FALSE)),0,VLOOKUP(A185,'BL11'!$A:$ZZ,COLUMN(K185),FALSE))+IF(ISNA(VLOOKUP(A185,'BL12'!$A:$ZZ,COLUMN(K185),FALSE)),0,VLOOKUP(A185,'BL12'!$A:$ZZ,COLUMN(K185),FALSE))+IF(ISNA(VLOOKUP(A185,'BL13'!$A:$ZZ,COLUMN(K185),FALSE)),0,VLOOKUP(A185,'BL13'!$A:$ZZ,COLUMN(K185),FALSE))+IF(ISNA(VLOOKUP(A185,'BL14'!$A:$ZZ,COLUMN(K185),FALSE)),0,VLOOKUP(A185,'BL14'!$A:$ZZ,COLUMN(K185),FALSE))+IF(ISNA(VLOOKUP(A185,'BL15'!$A:$ZZ,COLUMN(K185),FALSE)),0,VLOOKUP(A185,'BL15'!$A:$ZZ,COLUMN(K185),FALSE))+IF(ISNA(VLOOKUP(A185,'BL16'!$A:$ZZ,COLUMN(K185),FALSE)),0,VLOOKUP(A185,'BL16'!$A:$ZZ,COLUMN(K185),FALSE))+IF(ISNA(VLOOKUP(A185,'BL17'!$A:$ZZ,COLUMN(K185),FALSE)),0,VLOOKUP(A185,'BL17'!$A:$ZZ,COLUMN(K185),FALSE))+IF(ISNA(VLOOKUP(A185,'BL18'!$A:$ZZ,COLUMN(K185),FALSE)),0,VLOOKUP(A185,'BL18'!$A:$ZZ,COLUMN(K185),FALSE))+IF(ISNA(VLOOKUP(A185,'BL19'!$A:$ZZ,COLUMN(K185),FALSE)),0,VLOOKUP(A185,'BL19'!$A:$ZZ,COLUMN(K185),FALSE))+IF(ISNA(VLOOKUP(A185,'BL20'!$A:$ZZ,COLUMN(K185),FALSE)),0,VLOOKUP(A185,'BL20'!$A:$ZZ,COLUMN(K185),FALSE))+IF(ISNA(VLOOKUP(A185,'BL21'!$A:$ZZ,COLUMN(K185),FALSE)),0,VLOOKUP(A185,'BL21'!$A:$ZZ,COLUMN(K185),FALSE))+IF(ISNA(VLOOKUP(A185,'BL22'!$A:$ZZ,COLUMN(K185),FALSE)),0,VLOOKUP(A185,'BL22'!$A:$ZZ,COLUMN(K185),FALSE))+IF(ISNA(VLOOKUP(A185,'BL23'!$A:$ZZ,COLUMN(K185),FALSE)),0,VLOOKUP(A185,'BL23'!$A:$ZZ,COLUMN(K185),FALSE))+IF(ISNA(VLOOKUP(A185,'BL24'!$A:$ZZ,COLUMN(K185),FALSE)),0,VLOOKUP(A185,'BL24'!$A:$ZZ,COLUMN(K185),FALSE))+IF(ISNA(VLOOKUP(A185,'BL25'!$A:$ZZ,COLUMN(K185),FALSE)),0,VLOOKUP(A185,'BL25'!$A:$ZZ,COLUMN(K185),FALSE))+IF(ISNA(VLOOKUP(A185,'BL26'!$A:$ZZ,COLUMN(K185),FALSE)),0,VLOOKUP(A185,'BL26'!$A:$ZZ,COLUMN(K185),FALSE))+IF(ISNA(VLOOKUP(A185,'BL27'!$A:$ZZ,COLUMN(K185),FALSE)),0,VLOOKUP(A185,'BL27'!$A:$ZZ,COLUMN(K185),FALSE))+IF(ISNA(VLOOKUP(A185,'BL28'!$A:$ZZ,COLUMN(K185),FALSE)),0,VLOOKUP(A185,'BL28'!$A:$ZZ,COLUMN(K185),FALSE))+IF(ISNA(VLOOKUP(A185,'BL29'!$A:$ZZ,COLUMN(K185),FALSE)),0,VLOOKUP(A185,'BL29'!$A:$ZZ,COLUMN(K185),FALSE))+IF(ISNA(VLOOKUP(A185,'BL30'!$A:$ZZ,COLUMN(K185),FALSE)),0,VLOOKUP(A185,'BL30'!$A:$ZZ,COLUMN(K185),FALSE))</f>
        <v>0</v>
      </c>
      <c r="L185" s="29">
        <f>IF(ISNA(VLOOKUP(A185,'BL1'!$A:$ZZ,COLUMN(L185),FALSE)),0,VLOOKUP(A185,'BL1'!$A:$ZZ,COLUMN(L185),FALSE))+IF(ISNA(VLOOKUP(A185,'BL2'!$A:$ZZ,COLUMN(L185),FALSE)),0,VLOOKUP(A185,'BL2'!$A:$ZZ,COLUMN(L185),FALSE))+IF(ISNA(VLOOKUP(A185,'BL3'!$A:$ZZ,COLUMN(L185),FALSE)),0,VLOOKUP(A185,'BL3'!$A:$ZZ,COLUMN(L185),FALSE))+IF(ISNA(VLOOKUP(A185,'BL4'!$A:$ZZ,COLUMN(L185),FALSE)),0,VLOOKUP(A185,'BL4'!$A:$ZZ,COLUMN(L185),FALSE))+IF(ISNA(VLOOKUP(A185,'BL5'!$A:$ZZ,COLUMN(L185),FALSE)),0,VLOOKUP(A185,'BL5'!$A:$ZZ,COLUMN(L185),FALSE))+IF(ISNA(VLOOKUP(A185,'BL6'!$A:$ZZ,COLUMN(L185),FALSE)),0,VLOOKUP(A185,'BL6'!$A:$ZZ,COLUMN(L185),FALSE))+IF(ISNA(VLOOKUP(A185,'BL7'!$A:$ZZ,COLUMN(L185),FALSE)),0,VLOOKUP(A185,'BL7'!$A:$ZZ,COLUMN(L185),FALSE))+IF(ISNA(VLOOKUP(A185,'BL8'!$A:$ZZ,COLUMN(L185),FALSE)),0,VLOOKUP(A185,'BL8'!$A:$ZZ,COLUMN(L185),FALSE))+IF(ISNA(VLOOKUP(A185,'BL9'!$A:$ZZ,COLUMN(L185),FALSE)),0,VLOOKUP(A185,'BL9'!$A:$ZZ,COLUMN(L185),FALSE))+IF(ISNA(VLOOKUP(A185,'BL10'!$A:$ZZ,COLUMN(L185),FALSE)),0,VLOOKUP(A185,'BL10'!$A:$ZZ,COLUMN(L185),FALSE))+IF(ISNA(VLOOKUP(A185,'BL11'!$A:$ZZ,COLUMN(L185),FALSE)),0,VLOOKUP(A185,'BL11'!$A:$ZZ,COLUMN(L185),FALSE))+IF(ISNA(VLOOKUP(A185,'BL12'!$A:$ZZ,COLUMN(L185),FALSE)),0,VLOOKUP(A185,'BL12'!$A:$ZZ,COLUMN(L185),FALSE))+IF(ISNA(VLOOKUP(A185,'BL13'!$A:$ZZ,COLUMN(L185),FALSE)),0,VLOOKUP(A185,'BL13'!$A:$ZZ,COLUMN(L185),FALSE))+IF(ISNA(VLOOKUP(A185,'BL14'!$A:$ZZ,COLUMN(L185),FALSE)),0,VLOOKUP(A185,'BL14'!$A:$ZZ,COLUMN(L185),FALSE))+IF(ISNA(VLOOKUP(A185,'BL15'!$A:$ZZ,COLUMN(L185),FALSE)),0,VLOOKUP(A185,'BL15'!$A:$ZZ,COLUMN(L185),FALSE))+IF(ISNA(VLOOKUP(A185,'BL16'!$A:$ZZ,COLUMN(L185),FALSE)),0,VLOOKUP(A185,'BL16'!$A:$ZZ,COLUMN(L185),FALSE))+IF(ISNA(VLOOKUP(A185,'BL17'!$A:$ZZ,COLUMN(L185),FALSE)),0,VLOOKUP(A185,'BL17'!$A:$ZZ,COLUMN(L185),FALSE))+IF(ISNA(VLOOKUP(A185,'BL18'!$A:$ZZ,COLUMN(L185),FALSE)),0,VLOOKUP(A185,'BL18'!$A:$ZZ,COLUMN(L185),FALSE))+IF(ISNA(VLOOKUP(A185,'BL19'!$A:$ZZ,COLUMN(L185),FALSE)),0,VLOOKUP(A185,'BL19'!$A:$ZZ,COLUMN(L185),FALSE))+IF(ISNA(VLOOKUP(A185,'BL20'!$A:$ZZ,COLUMN(L185),FALSE)),0,VLOOKUP(A185,'BL20'!$A:$ZZ,COLUMN(L185),FALSE))+IF(ISNA(VLOOKUP(A185,'BL21'!$A:$ZZ,COLUMN(L185),FALSE)),0,VLOOKUP(A185,'BL21'!$A:$ZZ,COLUMN(L185),FALSE))+IF(ISNA(VLOOKUP(A185,'BL22'!$A:$ZZ,COLUMN(L185),FALSE)),0,VLOOKUP(A185,'BL22'!$A:$ZZ,COLUMN(L185),FALSE))+IF(ISNA(VLOOKUP(A185,'BL23'!$A:$ZZ,COLUMN(L185),FALSE)),0,VLOOKUP(A185,'BL23'!$A:$ZZ,COLUMN(L185),FALSE))+IF(ISNA(VLOOKUP(A185,'BL24'!$A:$ZZ,COLUMN(L185),FALSE)),0,VLOOKUP(A185,'BL24'!$A:$ZZ,COLUMN(L185),FALSE))+IF(ISNA(VLOOKUP(A185,'BL25'!$A:$ZZ,COLUMN(L185),FALSE)),0,VLOOKUP(A185,'BL25'!$A:$ZZ,COLUMN(L185),FALSE))+IF(ISNA(VLOOKUP(A185,'BL26'!$A:$ZZ,COLUMN(L185),FALSE)),0,VLOOKUP(A185,'BL26'!$A:$ZZ,COLUMN(L185),FALSE))+IF(ISNA(VLOOKUP(A185,'BL27'!$A:$ZZ,COLUMN(L185),FALSE)),0,VLOOKUP(A185,'BL27'!$A:$ZZ,COLUMN(L185),FALSE))+IF(ISNA(VLOOKUP(A185,'BL28'!$A:$ZZ,COLUMN(L185),FALSE)),0,VLOOKUP(A185,'BL28'!$A:$ZZ,COLUMN(L185),FALSE))+IF(ISNA(VLOOKUP(A185,'BL29'!$A:$ZZ,COLUMN(L185),FALSE)),0,VLOOKUP(A185,'BL29'!$A:$ZZ,COLUMN(L185),FALSE))+IF(ISNA(VLOOKUP(A185,'BL30'!$A:$ZZ,COLUMN(L185),FALSE)),0,VLOOKUP(A185,'BL30'!$A:$ZZ,COLUMN(L185),FALSE))</f>
        <v>0</v>
      </c>
      <c r="M185" s="28">
        <f>IF(ISNA(VLOOKUP(A185,'BL1'!$A:$ZZ,COLUMN(M185),FALSE)),0,VLOOKUP(A185,'BL1'!$A:$ZZ,COLUMN(M185),FALSE))+IF(ISNA(VLOOKUP(A185,'BL2'!$A:$ZZ,COLUMN(M185),FALSE)),0,VLOOKUP(A185,'BL2'!$A:$ZZ,COLUMN(M185),FALSE))+IF(ISNA(VLOOKUP(A185,'BL3'!$A:$ZZ,COLUMN(M185),FALSE)),0,VLOOKUP(A185,'BL3'!$A:$ZZ,COLUMN(M185),FALSE))+IF(ISNA(VLOOKUP(A185,'BL4'!$A:$ZZ,COLUMN(M185),FALSE)),0,VLOOKUP(A185,'BL4'!$A:$ZZ,COLUMN(M185),FALSE))+IF(ISNA(VLOOKUP(A185,'BL5'!$A:$ZZ,COLUMN(M185),FALSE)),0,VLOOKUP(A185,'BL5'!$A:$ZZ,COLUMN(M185),FALSE))+IF(ISNA(VLOOKUP(A185,'BL6'!$A:$ZZ,COLUMN(M185),FALSE)),0,VLOOKUP(A185,'BL6'!$A:$ZZ,COLUMN(M185),FALSE))+IF(ISNA(VLOOKUP(A185,'BL7'!$A:$ZZ,COLUMN(M185),FALSE)),0,VLOOKUP(A185,'BL7'!$A:$ZZ,COLUMN(M185),FALSE))+IF(ISNA(VLOOKUP(A185,'BL8'!$A:$ZZ,COLUMN(M185),FALSE)),0,VLOOKUP(A185,'BL8'!$A:$ZZ,COLUMN(M185),FALSE))+IF(ISNA(VLOOKUP(A185,'BL9'!$A:$ZZ,COLUMN(M185),FALSE)),0,VLOOKUP(A185,'BL9'!$A:$ZZ,COLUMN(M185),FALSE))+IF(ISNA(VLOOKUP(A185,'BL10'!$A:$ZZ,COLUMN(M185),FALSE)),0,VLOOKUP(A185,'BL10'!$A:$ZZ,COLUMN(M185),FALSE))+IF(ISNA(VLOOKUP(A185,'BL11'!$A:$ZZ,COLUMN(M185),FALSE)),0,VLOOKUP(A185,'BL11'!$A:$ZZ,COLUMN(M185),FALSE))+IF(ISNA(VLOOKUP(A185,'BL12'!$A:$ZZ,COLUMN(M185),FALSE)),0,VLOOKUP(A185,'BL12'!$A:$ZZ,COLUMN(M185),FALSE))+IF(ISNA(VLOOKUP(A185,'BL13'!$A:$ZZ,COLUMN(M185),FALSE)),0,VLOOKUP(A185,'BL13'!$A:$ZZ,COLUMN(M185),FALSE))+IF(ISNA(VLOOKUP(A185,'BL14'!$A:$ZZ,COLUMN(M185),FALSE)),0,VLOOKUP(A185,'BL14'!$A:$ZZ,COLUMN(M185),FALSE))+IF(ISNA(VLOOKUP(A185,'BL15'!$A:$ZZ,COLUMN(M185),FALSE)),0,VLOOKUP(A185,'BL15'!$A:$ZZ,COLUMN(M185),FALSE))+IF(ISNA(VLOOKUP(A185,'BL16'!$A:$ZZ,COLUMN(M185),FALSE)),0,VLOOKUP(A185,'BL16'!$A:$ZZ,COLUMN(M185),FALSE))+IF(ISNA(VLOOKUP(A185,'BL17'!$A:$ZZ,COLUMN(M185),FALSE)),0,VLOOKUP(A185,'BL17'!$A:$ZZ,COLUMN(M185),FALSE))+IF(ISNA(VLOOKUP(A185,'BL18'!$A:$ZZ,COLUMN(M185),FALSE)),0,VLOOKUP(A185,'BL18'!$A:$ZZ,COLUMN(M185),FALSE))+IF(ISNA(VLOOKUP(A185,'BL19'!$A:$ZZ,COLUMN(M185),FALSE)),0,VLOOKUP(A185,'BL19'!$A:$ZZ,COLUMN(M185),FALSE))+IF(ISNA(VLOOKUP(A185,'BL20'!$A:$ZZ,COLUMN(M185),FALSE)),0,VLOOKUP(A185,'BL20'!$A:$ZZ,COLUMN(M185),FALSE))+IF(ISNA(VLOOKUP(A185,'BL21'!$A:$ZZ,COLUMN(M185),FALSE)),0,VLOOKUP(A185,'BL21'!$A:$ZZ,COLUMN(M185),FALSE))+IF(ISNA(VLOOKUP(A185,'BL22'!$A:$ZZ,COLUMN(M185),FALSE)),0,VLOOKUP(A185,'BL22'!$A:$ZZ,COLUMN(M185),FALSE))+IF(ISNA(VLOOKUP(A185,'BL23'!$A:$ZZ,COLUMN(M185),FALSE)),0,VLOOKUP(A185,'BL23'!$A:$ZZ,COLUMN(M185),FALSE))+IF(ISNA(VLOOKUP(A185,'BL24'!$A:$ZZ,COLUMN(M185),FALSE)),0,VLOOKUP(A185,'BL24'!$A:$ZZ,COLUMN(M185),FALSE))+IF(ISNA(VLOOKUP(A185,'BL25'!$A:$ZZ,COLUMN(M185),FALSE)),0,VLOOKUP(A185,'BL25'!$A:$ZZ,COLUMN(M185),FALSE))+IF(ISNA(VLOOKUP(A185,'BL26'!$A:$ZZ,COLUMN(M185),FALSE)),0,VLOOKUP(A185,'BL26'!$A:$ZZ,COLUMN(M185),FALSE))+IF(ISNA(VLOOKUP(A185,'BL27'!$A:$ZZ,COLUMN(M185),FALSE)),0,VLOOKUP(A185,'BL27'!$A:$ZZ,COLUMN(M185),FALSE))+IF(ISNA(VLOOKUP(A185,'BL28'!$A:$ZZ,COLUMN(M185),FALSE)),0,VLOOKUP(A185,'BL28'!$A:$ZZ,COLUMN(M185),FALSE))+IF(ISNA(VLOOKUP(A185,'BL29'!$A:$ZZ,COLUMN(M185),FALSE)),0,VLOOKUP(A185,'BL29'!$A:$ZZ,COLUMN(M185),FALSE))+IF(ISNA(VLOOKUP(A185,'BL30'!$A:$ZZ,COLUMN(M185),FALSE)),0,VLOOKUP(A185,'BL30'!$A:$ZZ,COLUMN(M185),FALSE))</f>
        <v>0</v>
      </c>
      <c r="N185" s="25">
        <f>IF(ISNA(VLOOKUP(A185,'BL1'!$A:$ZZ,COLUMN(N185),FALSE)),0,VLOOKUP(A185,'BL1'!$A:$ZZ,COLUMN(N185),FALSE))+IF(ISNA(VLOOKUP(A185,'BL2'!$A:$ZZ,COLUMN(N185),FALSE)),0,VLOOKUP(A185,'BL2'!$A:$ZZ,COLUMN(N185),FALSE))+IF(ISNA(VLOOKUP(A185,'BL3'!$A:$ZZ,COLUMN(N185),FALSE)),0,VLOOKUP(A185,'BL3'!$A:$ZZ,COLUMN(N185),FALSE))+IF(ISNA(VLOOKUP(A185,'BL4'!$A:$ZZ,COLUMN(N185),FALSE)),0,VLOOKUP(A185,'BL4'!$A:$ZZ,COLUMN(N185),FALSE))+IF(ISNA(VLOOKUP(A185,'BL5'!$A:$ZZ,COLUMN(N185),FALSE)),0,VLOOKUP(A185,'BL5'!$A:$ZZ,COLUMN(N185),FALSE))+IF(ISNA(VLOOKUP(A185,'BL6'!$A:$ZZ,COLUMN(N185),FALSE)),0,VLOOKUP(A185,'BL6'!$A:$ZZ,COLUMN(N185),FALSE))+IF(ISNA(VLOOKUP(A185,'BL7'!$A:$ZZ,COLUMN(N185),FALSE)),0,VLOOKUP(A185,'BL7'!$A:$ZZ,COLUMN(N185),FALSE))+IF(ISNA(VLOOKUP(A185,'BL8'!$A:$ZZ,COLUMN(N185),FALSE)),0,VLOOKUP(A185,'BL8'!$A:$ZZ,COLUMN(N185),FALSE))+IF(ISNA(VLOOKUP(A185,'BL9'!$A:$ZZ,COLUMN(N185),FALSE)),0,VLOOKUP(A185,'BL9'!$A:$ZZ,COLUMN(N185),FALSE))+IF(ISNA(VLOOKUP(A185,'BL10'!$A:$ZZ,COLUMN(N185),FALSE)),0,VLOOKUP(A185,'BL10'!$A:$ZZ,COLUMN(N185),FALSE))+IF(ISNA(VLOOKUP(A185,'BL11'!$A:$ZZ,COLUMN(N185),FALSE)),0,VLOOKUP(A185,'BL11'!$A:$ZZ,COLUMN(N185),FALSE))+IF(ISNA(VLOOKUP(A185,'BL12'!$A:$ZZ,COLUMN(N185),FALSE)),0,VLOOKUP(A185,'BL12'!$A:$ZZ,COLUMN(N185),FALSE))+IF(ISNA(VLOOKUP(A185,'BL13'!$A:$ZZ,COLUMN(N185),FALSE)),0,VLOOKUP(A185,'BL13'!$A:$ZZ,COLUMN(N185),FALSE))+IF(ISNA(VLOOKUP(A185,'BL14'!$A:$ZZ,COLUMN(N185),FALSE)),0,VLOOKUP(A185,'BL14'!$A:$ZZ,COLUMN(N185),FALSE))+IF(ISNA(VLOOKUP(A185,'BL15'!$A:$ZZ,COLUMN(N185),FALSE)),0,VLOOKUP(A185,'BL15'!$A:$ZZ,COLUMN(N185),FALSE))+IF(ISNA(VLOOKUP(A185,'BL16'!$A:$ZZ,COLUMN(N185),FALSE)),0,VLOOKUP(A185,'BL16'!$A:$ZZ,COLUMN(N185),FALSE))+IF(ISNA(VLOOKUP(A185,'BL17'!$A:$ZZ,COLUMN(N185),FALSE)),0,VLOOKUP(A185,'BL17'!$A:$ZZ,COLUMN(N185),FALSE))+IF(ISNA(VLOOKUP(A185,'BL18'!$A:$ZZ,COLUMN(N185),FALSE)),0,VLOOKUP(A185,'BL18'!$A:$ZZ,COLUMN(N185),FALSE))+IF(ISNA(VLOOKUP(A185,'BL19'!$A:$ZZ,COLUMN(N185),FALSE)),0,VLOOKUP(A185,'BL19'!$A:$ZZ,COLUMN(N185),FALSE))+IF(ISNA(VLOOKUP(A185,'BL20'!$A:$ZZ,COLUMN(N185),FALSE)),0,VLOOKUP(A185,'BL20'!$A:$ZZ,COLUMN(N185),FALSE))+IF(ISNA(VLOOKUP(A185,'BL21'!$A:$ZZ,COLUMN(N185),FALSE)),0,VLOOKUP(A185,'BL21'!$A:$ZZ,COLUMN(N185),FALSE))+IF(ISNA(VLOOKUP(A185,'BL22'!$A:$ZZ,COLUMN(N185),FALSE)),0,VLOOKUP(A185,'BL22'!$A:$ZZ,COLUMN(N185),FALSE))+IF(ISNA(VLOOKUP(A185,'BL23'!$A:$ZZ,COLUMN(N185),FALSE)),0,VLOOKUP(A185,'BL23'!$A:$ZZ,COLUMN(N185),FALSE))+IF(ISNA(VLOOKUP(A185,'BL24'!$A:$ZZ,COLUMN(N185),FALSE)),0,VLOOKUP(A185,'BL24'!$A:$ZZ,COLUMN(N185),FALSE))+IF(ISNA(VLOOKUP(A185,'BL25'!$A:$ZZ,COLUMN(N185),FALSE)),0,VLOOKUP(A185,'BL25'!$A:$ZZ,COLUMN(N185),FALSE))+IF(ISNA(VLOOKUP(A185,'BL26'!$A:$ZZ,COLUMN(N185),FALSE)),0,VLOOKUP(A185,'BL26'!$A:$ZZ,COLUMN(N185),FALSE))+IF(ISNA(VLOOKUP(A185,'BL27'!$A:$ZZ,COLUMN(N185),FALSE)),0,VLOOKUP(A185,'BL27'!$A:$ZZ,COLUMN(N185),FALSE))+IF(ISNA(VLOOKUP(A185,'BL28'!$A:$ZZ,COLUMN(N185),FALSE)),0,VLOOKUP(A185,'BL28'!$A:$ZZ,COLUMN(N185),FALSE))+IF(ISNA(VLOOKUP(A185,'BL29'!$A:$ZZ,COLUMN(N185),FALSE)),0,VLOOKUP(A185,'BL29'!$A:$ZZ,COLUMN(N185),FALSE))+IF(ISNA(VLOOKUP(A185,'BL30'!$A:$ZZ,COLUMN(N185),FALSE)),0,VLOOKUP(A185,'BL30'!$A:$ZZ,COLUMN(N185),FALSE))</f>
        <v>0</v>
      </c>
      <c r="O185" s="25">
        <f>IF(ISNA(VLOOKUP(A185,'BL1'!$A:$ZZ,COLUMN(O185),FALSE)),0,VLOOKUP(A185,'BL1'!$A:$ZZ,COLUMN(O185),FALSE))+IF(ISNA(VLOOKUP(A185,'BL2'!$A:$ZZ,COLUMN(O185),FALSE)),0,VLOOKUP(A185,'BL2'!$A:$ZZ,COLUMN(O185),FALSE))+IF(ISNA(VLOOKUP(A185,'BL3'!$A:$ZZ,COLUMN(O185),FALSE)),0,VLOOKUP(A185,'BL3'!$A:$ZZ,COLUMN(O185),FALSE))+IF(ISNA(VLOOKUP(A185,'BL4'!$A:$ZZ,COLUMN(O185),FALSE)),0,VLOOKUP(A185,'BL4'!$A:$ZZ,COLUMN(O185),FALSE))+IF(ISNA(VLOOKUP(A185,'BL5'!$A:$ZZ,COLUMN(O185),FALSE)),0,VLOOKUP(A185,'BL5'!$A:$ZZ,COLUMN(O185),FALSE))+IF(ISNA(VLOOKUP(A185,'BL6'!$A:$ZZ,COLUMN(O185),FALSE)),0,VLOOKUP(A185,'BL6'!$A:$ZZ,COLUMN(O185),FALSE))+IF(ISNA(VLOOKUP(A185,'BL7'!$A:$ZZ,COLUMN(O185),FALSE)),0,VLOOKUP(A185,'BL7'!$A:$ZZ,COLUMN(O185),FALSE))+IF(ISNA(VLOOKUP(A185,'BL8'!$A:$ZZ,COLUMN(O185),FALSE)),0,VLOOKUP(A185,'BL8'!$A:$ZZ,COLUMN(O185),FALSE))+IF(ISNA(VLOOKUP(A185,'BL9'!$A:$ZZ,COLUMN(O185),FALSE)),0,VLOOKUP(A185,'BL9'!$A:$ZZ,COLUMN(O185),FALSE))+IF(ISNA(VLOOKUP(A185,'BL10'!$A:$ZZ,COLUMN(O185),FALSE)),0,VLOOKUP(A185,'BL10'!$A:$ZZ,COLUMN(O185),FALSE))+IF(ISNA(VLOOKUP(A185,'BL11'!$A:$ZZ,COLUMN(O185),FALSE)),0,VLOOKUP(A185,'BL11'!$A:$ZZ,COLUMN(O185),FALSE))+IF(ISNA(VLOOKUP(A185,'BL12'!$A:$ZZ,COLUMN(O185),FALSE)),0,VLOOKUP(A185,'BL12'!$A:$ZZ,COLUMN(O185),FALSE))+IF(ISNA(VLOOKUP(A185,'BL13'!$A:$ZZ,COLUMN(O185),FALSE)),0,VLOOKUP(A185,'BL13'!$A:$ZZ,COLUMN(O185),FALSE))+IF(ISNA(VLOOKUP(A185,'BL14'!$A:$ZZ,COLUMN(O185),FALSE)),0,VLOOKUP(A185,'BL14'!$A:$ZZ,COLUMN(O185),FALSE))+IF(ISNA(VLOOKUP(A185,'BL15'!$A:$ZZ,COLUMN(O185),FALSE)),0,VLOOKUP(A185,'BL15'!$A:$ZZ,COLUMN(O185),FALSE))+IF(ISNA(VLOOKUP(A185,'BL16'!$A:$ZZ,COLUMN(O185),FALSE)),0,VLOOKUP(A185,'BL16'!$A:$ZZ,COLUMN(O185),FALSE))+IF(ISNA(VLOOKUP(A185,'BL17'!$A:$ZZ,COLUMN(O185),FALSE)),0,VLOOKUP(A185,'BL17'!$A:$ZZ,COLUMN(O185),FALSE))+IF(ISNA(VLOOKUP(A185,'BL18'!$A:$ZZ,COLUMN(O185),FALSE)),0,VLOOKUP(A185,'BL18'!$A:$ZZ,COLUMN(O185),FALSE))+IF(ISNA(VLOOKUP(A185,'BL19'!$A:$ZZ,COLUMN(O185),FALSE)),0,VLOOKUP(A185,'BL19'!$A:$ZZ,COLUMN(O185),FALSE))+IF(ISNA(VLOOKUP(A185,'BL20'!$A:$ZZ,COLUMN(O185),FALSE)),0,VLOOKUP(A185,'BL20'!$A:$ZZ,COLUMN(O185),FALSE))+IF(ISNA(VLOOKUP(A185,'BL21'!$A:$ZZ,COLUMN(O185),FALSE)),0,VLOOKUP(A185,'BL21'!$A:$ZZ,COLUMN(O185),FALSE))+IF(ISNA(VLOOKUP(A185,'BL22'!$A:$ZZ,COLUMN(O185),FALSE)),0,VLOOKUP(A185,'BL22'!$A:$ZZ,COLUMN(O185),FALSE))+IF(ISNA(VLOOKUP(A185,'BL23'!$A:$ZZ,COLUMN(O185),FALSE)),0,VLOOKUP(A185,'BL23'!$A:$ZZ,COLUMN(O185),FALSE))+IF(ISNA(VLOOKUP(A185,'BL24'!$A:$ZZ,COLUMN(O185),FALSE)),0,VLOOKUP(A185,'BL24'!$A:$ZZ,COLUMN(O185),FALSE))+IF(ISNA(VLOOKUP(A185,'BL25'!$A:$ZZ,COLUMN(O185),FALSE)),0,VLOOKUP(A185,'BL25'!$A:$ZZ,COLUMN(O185),FALSE))+IF(ISNA(VLOOKUP(A185,'BL26'!$A:$ZZ,COLUMN(O185),FALSE)),0,VLOOKUP(A185,'BL26'!$A:$ZZ,COLUMN(O185),FALSE))+IF(ISNA(VLOOKUP(A185,'BL27'!$A:$ZZ,COLUMN(O185),FALSE)),0,VLOOKUP(A185,'BL27'!$A:$ZZ,COLUMN(O185),FALSE))+IF(ISNA(VLOOKUP(A185,'BL28'!$A:$ZZ,COLUMN(O185),FALSE)),0,VLOOKUP(A185,'BL28'!$A:$ZZ,COLUMN(O185),FALSE))+IF(ISNA(VLOOKUP(A185,'BL29'!$A:$ZZ,COLUMN(O185),FALSE)),0,VLOOKUP(A185,'BL29'!$A:$ZZ,COLUMN(O185),FALSE))+IF(ISNA(VLOOKUP(A185,'BL30'!$A:$ZZ,COLUMN(O185),FALSE)),0,VLOOKUP(A185,'BL30'!$A:$ZZ,COLUMN(O185),FALSE))</f>
        <v>0</v>
      </c>
      <c r="P185" s="25">
        <f>IF(ISNA(VLOOKUP(A185,'BL1'!$A:$ZZ,COLUMN(P185),FALSE)),0,VLOOKUP(A185,'BL1'!$A:$ZZ,COLUMN(P185),FALSE))+IF(ISNA(VLOOKUP(A185,'BL2'!$A:$ZZ,COLUMN(P185),FALSE)),0,VLOOKUP(A185,'BL2'!$A:$ZZ,COLUMN(P185),FALSE))+IF(ISNA(VLOOKUP(A185,'BL3'!$A:$ZZ,COLUMN(P185),FALSE)),0,VLOOKUP(A185,'BL3'!$A:$ZZ,COLUMN(P185),FALSE))+IF(ISNA(VLOOKUP(A185,'BL4'!$A:$ZZ,COLUMN(P185),FALSE)),0,VLOOKUP(A185,'BL4'!$A:$ZZ,COLUMN(P185),FALSE))+IF(ISNA(VLOOKUP(A185,'BL5'!$A:$ZZ,COLUMN(P185),FALSE)),0,VLOOKUP(A185,'BL5'!$A:$ZZ,COLUMN(P185),FALSE))+IF(ISNA(VLOOKUP(A185,'BL6'!$A:$ZZ,COLUMN(P185),FALSE)),0,VLOOKUP(A185,'BL6'!$A:$ZZ,COLUMN(P185),FALSE))+IF(ISNA(VLOOKUP(A185,'BL7'!$A:$ZZ,COLUMN(P185),FALSE)),0,VLOOKUP(A185,'BL7'!$A:$ZZ,COLUMN(P185),FALSE))+IF(ISNA(VLOOKUP(A185,'BL8'!$A:$ZZ,COLUMN(P185),FALSE)),0,VLOOKUP(A185,'BL8'!$A:$ZZ,COLUMN(P185),FALSE))+IF(ISNA(VLOOKUP(A185,'BL9'!$A:$ZZ,COLUMN(P185),FALSE)),0,VLOOKUP(A185,'BL9'!$A:$ZZ,COLUMN(P185),FALSE))+IF(ISNA(VLOOKUP(A185,'BL10'!$A:$ZZ,COLUMN(P185),FALSE)),0,VLOOKUP(A185,'BL10'!$A:$ZZ,COLUMN(P185),FALSE))+IF(ISNA(VLOOKUP(A185,'BL11'!$A:$ZZ,COLUMN(P185),FALSE)),0,VLOOKUP(A185,'BL11'!$A:$ZZ,COLUMN(P185),FALSE))+IF(ISNA(VLOOKUP(A185,'BL12'!$A:$ZZ,COLUMN(P185),FALSE)),0,VLOOKUP(A185,'BL12'!$A:$ZZ,COLUMN(P185),FALSE))+IF(ISNA(VLOOKUP(A185,'BL13'!$A:$ZZ,COLUMN(P185),FALSE)),0,VLOOKUP(A185,'BL13'!$A:$ZZ,COLUMN(P185),FALSE))+IF(ISNA(VLOOKUP(A185,'BL14'!$A:$ZZ,COLUMN(P185),FALSE)),0,VLOOKUP(A185,'BL14'!$A:$ZZ,COLUMN(P185),FALSE))+IF(ISNA(VLOOKUP(A185,'BL15'!$A:$ZZ,COLUMN(P185),FALSE)),0,VLOOKUP(A185,'BL15'!$A:$ZZ,COLUMN(P185),FALSE))+IF(ISNA(VLOOKUP(A185,'BL16'!$A:$ZZ,COLUMN(P185),FALSE)),0,VLOOKUP(A185,'BL16'!$A:$ZZ,COLUMN(P185),FALSE))+IF(ISNA(VLOOKUP(A185,'BL17'!$A:$ZZ,COLUMN(P185),FALSE)),0,VLOOKUP(A185,'BL17'!$A:$ZZ,COLUMN(P185),FALSE))+IF(ISNA(VLOOKUP(A185,'BL18'!$A:$ZZ,COLUMN(P185),FALSE)),0,VLOOKUP(A185,'BL18'!$A:$ZZ,COLUMN(P185),FALSE))+IF(ISNA(VLOOKUP(A185,'BL19'!$A:$ZZ,COLUMN(P185),FALSE)),0,VLOOKUP(A185,'BL19'!$A:$ZZ,COLUMN(P185),FALSE))+IF(ISNA(VLOOKUP(A185,'BL20'!$A:$ZZ,COLUMN(P185),FALSE)),0,VLOOKUP(A185,'BL20'!$A:$ZZ,COLUMN(P185),FALSE))+IF(ISNA(VLOOKUP(A185,'BL21'!$A:$ZZ,COLUMN(P185),FALSE)),0,VLOOKUP(A185,'BL21'!$A:$ZZ,COLUMN(P185),FALSE))+IF(ISNA(VLOOKUP(A185,'BL22'!$A:$ZZ,COLUMN(P185),FALSE)),0,VLOOKUP(A185,'BL22'!$A:$ZZ,COLUMN(P185),FALSE))+IF(ISNA(VLOOKUP(A185,'BL23'!$A:$ZZ,COLUMN(P185),FALSE)),0,VLOOKUP(A185,'BL23'!$A:$ZZ,COLUMN(P185),FALSE))+IF(ISNA(VLOOKUP(A185,'BL24'!$A:$ZZ,COLUMN(P185),FALSE)),0,VLOOKUP(A185,'BL24'!$A:$ZZ,COLUMN(P185),FALSE))+IF(ISNA(VLOOKUP(A185,'BL25'!$A:$ZZ,COLUMN(P185),FALSE)),0,VLOOKUP(A185,'BL25'!$A:$ZZ,COLUMN(P185),FALSE))+IF(ISNA(VLOOKUP(A185,'BL26'!$A:$ZZ,COLUMN(P185),FALSE)),0,VLOOKUP(A185,'BL26'!$A:$ZZ,COLUMN(P185),FALSE))+IF(ISNA(VLOOKUP(A185,'BL27'!$A:$ZZ,COLUMN(P185),FALSE)),0,VLOOKUP(A185,'BL27'!$A:$ZZ,COLUMN(P185),FALSE))+IF(ISNA(VLOOKUP(A185,'BL28'!$A:$ZZ,COLUMN(P185),FALSE)),0,VLOOKUP(A185,'BL28'!$A:$ZZ,COLUMN(P185),FALSE))+IF(ISNA(VLOOKUP(A185,'BL29'!$A:$ZZ,COLUMN(P185),FALSE)),0,VLOOKUP(A185,'BL29'!$A:$ZZ,COLUMN(P185),FALSE))+IF(ISNA(VLOOKUP(A185,'BL30'!$A:$ZZ,COLUMN(P185),FALSE)),0,VLOOKUP(A185,'BL30'!$A:$ZZ,COLUMN(P185),FALSE))</f>
        <v>0</v>
      </c>
      <c r="Q185" s="25">
        <f>IF(ISNA(VLOOKUP(A185,'BL1'!$A:$ZZ,COLUMN(Q185),FALSE)),0,VLOOKUP(A185,'BL1'!$A:$ZZ,COLUMN(Q185),FALSE))+IF(ISNA(VLOOKUP(A185,'BL2'!$A:$ZZ,COLUMN(Q185),FALSE)),0,VLOOKUP(A185,'BL2'!$A:$ZZ,COLUMN(Q185),FALSE))+IF(ISNA(VLOOKUP(A185,'BL3'!$A:$ZZ,COLUMN(Q185),FALSE)),0,VLOOKUP(A185,'BL3'!$A:$ZZ,COLUMN(Q185),FALSE))+IF(ISNA(VLOOKUP(A185,'BL4'!$A:$ZZ,COLUMN(Q185),FALSE)),0,VLOOKUP(A185,'BL4'!$A:$ZZ,COLUMN(Q185),FALSE))+IF(ISNA(VLOOKUP(A185,'BL5'!$A:$ZZ,COLUMN(Q185),FALSE)),0,VLOOKUP(A185,'BL5'!$A:$ZZ,COLUMN(Q185),FALSE))+IF(ISNA(VLOOKUP(A185,'BL6'!$A:$ZZ,COLUMN(Q185),FALSE)),0,VLOOKUP(A185,'BL6'!$A:$ZZ,COLUMN(Q185),FALSE))+IF(ISNA(VLOOKUP(A185,'BL7'!$A:$ZZ,COLUMN(Q185),FALSE)),0,VLOOKUP(A185,'BL7'!$A:$ZZ,COLUMN(Q185),FALSE))+IF(ISNA(VLOOKUP(A185,'BL8'!$A:$ZZ,COLUMN(Q185),FALSE)),0,VLOOKUP(A185,'BL8'!$A:$ZZ,COLUMN(Q185),FALSE))+IF(ISNA(VLOOKUP(A185,'BL9'!$A:$ZZ,COLUMN(Q185),FALSE)),0,VLOOKUP(A185,'BL9'!$A:$ZZ,COLUMN(Q185),FALSE))+IF(ISNA(VLOOKUP(A185,'BL10'!$A:$ZZ,COLUMN(Q185),FALSE)),0,VLOOKUP(A185,'BL10'!$A:$ZZ,COLUMN(Q185),FALSE))+IF(ISNA(VLOOKUP(A185,'BL11'!$A:$ZZ,COLUMN(Q185),FALSE)),0,VLOOKUP(A185,'BL11'!$A:$ZZ,COLUMN(Q185),FALSE))+IF(ISNA(VLOOKUP(A185,'BL12'!$A:$ZZ,COLUMN(Q185),FALSE)),0,VLOOKUP(A185,'BL12'!$A:$ZZ,COLUMN(Q185),FALSE))+IF(ISNA(VLOOKUP(A185,'BL13'!$A:$ZZ,COLUMN(Q185),FALSE)),0,VLOOKUP(A185,'BL13'!$A:$ZZ,COLUMN(Q185),FALSE))+IF(ISNA(VLOOKUP(A185,'BL14'!$A:$ZZ,COLUMN(Q185),FALSE)),0,VLOOKUP(A185,'BL14'!$A:$ZZ,COLUMN(Q185),FALSE))+IF(ISNA(VLOOKUP(A185,'BL15'!$A:$ZZ,COLUMN(Q185),FALSE)),0,VLOOKUP(A185,'BL15'!$A:$ZZ,COLUMN(Q185),FALSE))+IF(ISNA(VLOOKUP(A185,'BL16'!$A:$ZZ,COLUMN(Q185),FALSE)),0,VLOOKUP(A185,'BL16'!$A:$ZZ,COLUMN(Q185),FALSE))+IF(ISNA(VLOOKUP(A185,'BL17'!$A:$ZZ,COLUMN(Q185),FALSE)),0,VLOOKUP(A185,'BL17'!$A:$ZZ,COLUMN(Q185),FALSE))+IF(ISNA(VLOOKUP(A185,'BL18'!$A:$ZZ,COLUMN(Q185),FALSE)),0,VLOOKUP(A185,'BL18'!$A:$ZZ,COLUMN(Q185),FALSE))+IF(ISNA(VLOOKUP(A185,'BL19'!$A:$ZZ,COLUMN(Q185),FALSE)),0,VLOOKUP(A185,'BL19'!$A:$ZZ,COLUMN(Q185),FALSE))+IF(ISNA(VLOOKUP(A185,'BL20'!$A:$ZZ,COLUMN(Q185),FALSE)),0,VLOOKUP(A185,'BL20'!$A:$ZZ,COLUMN(Q185),FALSE))+IF(ISNA(VLOOKUP(A185,'BL21'!$A:$ZZ,COLUMN(Q185),FALSE)),0,VLOOKUP(A185,'BL21'!$A:$ZZ,COLUMN(Q185),FALSE))+IF(ISNA(VLOOKUP(A185,'BL22'!$A:$ZZ,COLUMN(Q185),FALSE)),0,VLOOKUP(A185,'BL22'!$A:$ZZ,COLUMN(Q185),FALSE))+IF(ISNA(VLOOKUP(A185,'BL23'!$A:$ZZ,COLUMN(Q185),FALSE)),0,VLOOKUP(A185,'BL23'!$A:$ZZ,COLUMN(Q185),FALSE))+IF(ISNA(VLOOKUP(A185,'BL24'!$A:$ZZ,COLUMN(Q185),FALSE)),0,VLOOKUP(A185,'BL24'!$A:$ZZ,COLUMN(Q185),FALSE))+IF(ISNA(VLOOKUP(A185,'BL25'!$A:$ZZ,COLUMN(Q185),FALSE)),0,VLOOKUP(A185,'BL25'!$A:$ZZ,COLUMN(Q185),FALSE))+IF(ISNA(VLOOKUP(A185,'BL26'!$A:$ZZ,COLUMN(Q185),FALSE)),0,VLOOKUP(A185,'BL26'!$A:$ZZ,COLUMN(Q185),FALSE))+IF(ISNA(VLOOKUP(A185,'BL27'!$A:$ZZ,COLUMN(Q185),FALSE)),0,VLOOKUP(A185,'BL27'!$A:$ZZ,COLUMN(Q185),FALSE))+IF(ISNA(VLOOKUP(A185,'BL28'!$A:$ZZ,COLUMN(Q185),FALSE)),0,VLOOKUP(A185,'BL28'!$A:$ZZ,COLUMN(Q185),FALSE))+IF(ISNA(VLOOKUP(A185,'BL29'!$A:$ZZ,COLUMN(Q185),FALSE)),0,VLOOKUP(A185,'BL29'!$A:$ZZ,COLUMN(Q185),FALSE))+IF(ISNA(VLOOKUP(A185,'BL30'!$A:$ZZ,COLUMN(Q185),FALSE)),0,VLOOKUP(A185,'BL30'!$A:$ZZ,COLUMN(Q185),FALSE))</f>
        <v>0</v>
      </c>
      <c r="R185" s="26">
        <f t="shared" si="5"/>
        <v>0</v>
      </c>
      <c r="S185" s="342">
        <f>IF(VLOOKUP(A185,Schuldenbuch!A:BS,66,FALSE)=1,0,R185*VLOOKUP(A185,Schuldenbuch!A:BS,66,FALSE))</f>
        <v>0</v>
      </c>
    </row>
    <row r="186" spans="1:19" s="654" customFormat="1" ht="13.9" x14ac:dyDescent="0.4">
      <c r="A186" s="658" t="s">
        <v>309</v>
      </c>
      <c r="B186" s="15">
        <f>IF(ISNA(VLOOKUP(A186,'BL1'!$A:$ZZ,COLUMN(B186),FALSE)),0,VLOOKUP(A186,'BL1'!$A:$ZZ,COLUMN(B186),FALSE))+IF(ISNA(VLOOKUP(A186,'BL2'!$A:$ZZ,COLUMN(B186),FALSE)),0,VLOOKUP(A186,'BL2'!$A:$ZZ,COLUMN(B186),FALSE))+IF(ISNA(VLOOKUP(A186,'BL3'!$A:$ZZ,COLUMN(B186),FALSE)),0,VLOOKUP(A186,'BL3'!$A:$ZZ,COLUMN(B186),FALSE))+IF(ISNA(VLOOKUP(A186,'BL4'!$A:$ZZ,COLUMN(B186),FALSE)),0,VLOOKUP(A186,'BL4'!$A:$ZZ,COLUMN(B186),FALSE))+IF(ISNA(VLOOKUP(A186,'BL5'!$A:$ZZ,COLUMN(B186),FALSE)),0,VLOOKUP(A186,'BL5'!$A:$ZZ,COLUMN(B186),FALSE))+IF(ISNA(VLOOKUP(A186,'BL6'!$A:$ZZ,COLUMN(B186),FALSE)),0,VLOOKUP(A186,'BL6'!$A:$ZZ,COLUMN(B186),FALSE))+IF(ISNA(VLOOKUP(A186,'BL7'!$A:$ZZ,COLUMN(B186),FALSE)),0,VLOOKUP(A186,'BL7'!$A:$ZZ,COLUMN(B186),FALSE))+IF(ISNA(VLOOKUP(A186,'BL8'!$A:$ZZ,COLUMN(B186),FALSE)),0,VLOOKUP(A186,'BL8'!$A:$ZZ,COLUMN(B186),FALSE))+IF(ISNA(VLOOKUP(A186,'BL9'!$A:$ZZ,COLUMN(B186),FALSE)),0,VLOOKUP(A186,'BL9'!$A:$ZZ,COLUMN(B186),FALSE))+IF(ISNA(VLOOKUP(A186,'BL10'!$A:$ZZ,COLUMN(B186),FALSE)),0,VLOOKUP(A186,'BL10'!$A:$ZZ,COLUMN(B186),FALSE))+IF(ISNA(VLOOKUP(A186,'BL11'!$A:$ZZ,COLUMN(B186),FALSE)),0,VLOOKUP(A186,'BL11'!$A:$ZZ,COLUMN(B186),FALSE))+IF(ISNA(VLOOKUP(A186,'BL12'!$A:$ZZ,COLUMN(B186),FALSE)),0,VLOOKUP(A186,'BL12'!$A:$ZZ,COLUMN(B186),FALSE))+IF(ISNA(VLOOKUP(A186,'BL13'!$A:$ZZ,COLUMN(B186),FALSE)),0,VLOOKUP(A186,'BL13'!$A:$ZZ,COLUMN(B186),FALSE))+IF(ISNA(VLOOKUP(A186,'BL14'!$A:$ZZ,COLUMN(B186),FALSE)),0,VLOOKUP(A186,'BL14'!$A:$ZZ,COLUMN(B186),FALSE))+IF(ISNA(VLOOKUP(A186,'BL15'!$A:$ZZ,COLUMN(B186),FALSE)),0,VLOOKUP(A186,'BL15'!$A:$ZZ,COLUMN(B186),FALSE))+IF(ISNA(VLOOKUP(A186,'BL16'!$A:$ZZ,COLUMN(B186),FALSE)),0,VLOOKUP(A186,'BL16'!$A:$ZZ,COLUMN(B186),FALSE))+IF(ISNA(VLOOKUP(A186,'BL17'!$A:$ZZ,COLUMN(B186),FALSE)),0,VLOOKUP(A186,'BL17'!$A:$ZZ,COLUMN(B186),FALSE))+IF(ISNA(VLOOKUP(A186,'BL18'!$A:$ZZ,COLUMN(B186),FALSE)),0,VLOOKUP(A186,'BL18'!$A:$ZZ,COLUMN(B186),FALSE))+IF(ISNA(VLOOKUP(A186,'BL19'!$A:$ZZ,COLUMN(B186),FALSE)),0,VLOOKUP(A186,'BL19'!$A:$ZZ,COLUMN(B186),FALSE))+IF(ISNA(VLOOKUP(A186,'BL20'!$A:$ZZ,COLUMN(B186),FALSE)),0,VLOOKUP(A186,'BL20'!$A:$ZZ,COLUMN(B186),FALSE))+IF(ISNA(VLOOKUP(A186,'BL21'!$A:$ZZ,COLUMN(B186),FALSE)),0,VLOOKUP(A186,'BL21'!$A:$ZZ,COLUMN(B186),FALSE))+IF(ISNA(VLOOKUP(A186,'BL22'!$A:$ZZ,COLUMN(B186),FALSE)),0,VLOOKUP(A186,'BL22'!$A:$ZZ,COLUMN(B186),FALSE))+IF(ISNA(VLOOKUP(A186,'BL23'!$A:$ZZ,COLUMN(B186),FALSE)),0,VLOOKUP(A186,'BL23'!$A:$ZZ,COLUMN(B186),FALSE))+IF(ISNA(VLOOKUP(A186,'BL24'!$A:$ZZ,COLUMN(B186),FALSE)),0,VLOOKUP(A186,'BL24'!$A:$ZZ,COLUMN(B186),FALSE))+IF(ISNA(VLOOKUP(A186,'BL25'!$A:$ZZ,COLUMN(B186),FALSE)),0,VLOOKUP(A186,'BL25'!$A:$ZZ,COLUMN(B186),FALSE))+IF(ISNA(VLOOKUP(A186,'BL26'!$A:$ZZ,COLUMN(B186),FALSE)),0,VLOOKUP(A186,'BL26'!$A:$ZZ,COLUMN(B186),FALSE))+IF(ISNA(VLOOKUP(A186,'BL27'!$A:$ZZ,COLUMN(B186),FALSE)),0,VLOOKUP(A186,'BL27'!$A:$ZZ,COLUMN(B186),FALSE))+IF(ISNA(VLOOKUP(A186,'BL28'!$A:$ZZ,COLUMN(B186),FALSE)),0,VLOOKUP(A186,'BL28'!$A:$ZZ,COLUMN(B186),FALSE))+IF(ISNA(VLOOKUP(A186,'BL29'!$A:$ZZ,COLUMN(B186),FALSE)),0,VLOOKUP(A186,'BL29'!$A:$ZZ,COLUMN(B186),FALSE))+IF(ISNA(VLOOKUP(A186,'BL30'!$A:$ZZ,COLUMN(B186),FALSE)),0,VLOOKUP(A186,'BL30'!$A:$ZZ,COLUMN(B186),FALSE))</f>
        <v>0</v>
      </c>
      <c r="C186" s="16">
        <f>IF(ISNA(VLOOKUP(A186,'BL1'!$A:$ZZ,COLUMN(C186),FALSE)),0,VLOOKUP(A186,'BL1'!$A:$ZZ,COLUMN(C186),FALSE))+IF(ISNA(VLOOKUP(A186,'BL2'!$A:$ZZ,COLUMN(C186),FALSE)),0,VLOOKUP(A186,'BL2'!$A:$ZZ,COLUMN(C186),FALSE))+IF(ISNA(VLOOKUP(A186,'BL3'!$A:$ZZ,COLUMN(C186),FALSE)),0,VLOOKUP(A186,'BL3'!$A:$ZZ,COLUMN(C186),FALSE))+IF(ISNA(VLOOKUP(A186,'BL4'!$A:$ZZ,COLUMN(C186),FALSE)),0,VLOOKUP(A186,'BL4'!$A:$ZZ,COLUMN(C186),FALSE))+IF(ISNA(VLOOKUP(A186,'BL5'!$A:$ZZ,COLUMN(C186),FALSE)),0,VLOOKUP(A186,'BL5'!$A:$ZZ,COLUMN(C186),FALSE))+IF(ISNA(VLOOKUP(A186,'BL6'!$A:$ZZ,COLUMN(C186),FALSE)),0,VLOOKUP(A186,'BL6'!$A:$ZZ,COLUMN(C186),FALSE))+IF(ISNA(VLOOKUP(A186,'BL7'!$A:$ZZ,COLUMN(C186),FALSE)),0,VLOOKUP(A186,'BL7'!$A:$ZZ,COLUMN(C186),FALSE))+IF(ISNA(VLOOKUP(A186,'BL8'!$A:$ZZ,COLUMN(C186),FALSE)),0,VLOOKUP(A186,'BL8'!$A:$ZZ,COLUMN(C186),FALSE))+IF(ISNA(VLOOKUP(A186,'BL9'!$A:$ZZ,COLUMN(C186),FALSE)),0,VLOOKUP(A186,'BL9'!$A:$ZZ,COLUMN(C186),FALSE))+IF(ISNA(VLOOKUP(A186,'BL10'!$A:$ZZ,COLUMN(C186),FALSE)),0,VLOOKUP(A186,'BL10'!$A:$ZZ,COLUMN(C186),FALSE))+IF(ISNA(VLOOKUP(A186,'BL11'!$A:$ZZ,COLUMN(C186),FALSE)),0,VLOOKUP(A186,'BL11'!$A:$ZZ,COLUMN(C186),FALSE))+IF(ISNA(VLOOKUP(A186,'BL12'!$A:$ZZ,COLUMN(C186),FALSE)),0,VLOOKUP(A186,'BL12'!$A:$ZZ,COLUMN(C186),FALSE))+IF(ISNA(VLOOKUP(A186,'BL13'!$A:$ZZ,COLUMN(C186),FALSE)),0,VLOOKUP(A186,'BL13'!$A:$ZZ,COLUMN(C186),FALSE))+IF(ISNA(VLOOKUP(A186,'BL14'!$A:$ZZ,COLUMN(C186),FALSE)),0,VLOOKUP(A186,'BL14'!$A:$ZZ,COLUMN(C186),FALSE))+IF(ISNA(VLOOKUP(A186,'BL15'!$A:$ZZ,COLUMN(C186),FALSE)),0,VLOOKUP(A186,'BL15'!$A:$ZZ,COLUMN(C186),FALSE))+IF(ISNA(VLOOKUP(A186,'BL16'!$A:$ZZ,COLUMN(C186),FALSE)),0,VLOOKUP(A186,'BL16'!$A:$ZZ,COLUMN(C186),FALSE))+IF(ISNA(VLOOKUP(A186,'BL17'!$A:$ZZ,COLUMN(C186),FALSE)),0,VLOOKUP(A186,'BL17'!$A:$ZZ,COLUMN(C186),FALSE))+IF(ISNA(VLOOKUP(A186,'BL18'!$A:$ZZ,COLUMN(C186),FALSE)),0,VLOOKUP(A186,'BL18'!$A:$ZZ,COLUMN(C186),FALSE))+IF(ISNA(VLOOKUP(A186,'BL19'!$A:$ZZ,COLUMN(C186),FALSE)),0,VLOOKUP(A186,'BL19'!$A:$ZZ,COLUMN(C186),FALSE))+IF(ISNA(VLOOKUP(A186,'BL20'!$A:$ZZ,COLUMN(C186),FALSE)),0,VLOOKUP(A186,'BL20'!$A:$ZZ,COLUMN(C186),FALSE))+IF(ISNA(VLOOKUP(A186,'BL21'!$A:$ZZ,COLUMN(C186),FALSE)),0,VLOOKUP(A186,'BL21'!$A:$ZZ,COLUMN(C186),FALSE))+IF(ISNA(VLOOKUP(A186,'BL22'!$A:$ZZ,COLUMN(C186),FALSE)),0,VLOOKUP(A186,'BL22'!$A:$ZZ,COLUMN(C186),FALSE))+IF(ISNA(VLOOKUP(A186,'BL23'!$A:$ZZ,COLUMN(C186),FALSE)),0,VLOOKUP(A186,'BL23'!$A:$ZZ,COLUMN(C186),FALSE))+IF(ISNA(VLOOKUP(A186,'BL24'!$A:$ZZ,COLUMN(C186),FALSE)),0,VLOOKUP(A186,'BL24'!$A:$ZZ,COLUMN(C186),FALSE))+IF(ISNA(VLOOKUP(A186,'BL25'!$A:$ZZ,COLUMN(C186),FALSE)),0,VLOOKUP(A186,'BL25'!$A:$ZZ,COLUMN(C186),FALSE))+IF(ISNA(VLOOKUP(A186,'BL26'!$A:$ZZ,COLUMN(C186),FALSE)),0,VLOOKUP(A186,'BL26'!$A:$ZZ,COLUMN(C186),FALSE))+IF(ISNA(VLOOKUP(A186,'BL27'!$A:$ZZ,COLUMN(C186),FALSE)),0,VLOOKUP(A186,'BL27'!$A:$ZZ,COLUMN(C186),FALSE))+IF(ISNA(VLOOKUP(A186,'BL28'!$A:$ZZ,COLUMN(C186),FALSE)),0,VLOOKUP(A186,'BL28'!$A:$ZZ,COLUMN(C186),FALSE))+IF(ISNA(VLOOKUP(A186,'BL29'!$A:$ZZ,COLUMN(C186),FALSE)),0,VLOOKUP(A186,'BL29'!$A:$ZZ,COLUMN(C186),FALSE))+IF(ISNA(VLOOKUP(A186,'BL30'!$A:$ZZ,COLUMN(C186),FALSE)),0,VLOOKUP(A186,'BL30'!$A:$ZZ,COLUMN(C186),FALSE))</f>
        <v>0</v>
      </c>
      <c r="D186" s="17">
        <f>IF(ISNA(VLOOKUP(A186,'BL1'!$A:$ZZ,COLUMN(D186),FALSE)),0,VLOOKUP(A186,'BL1'!$A:$ZZ,COLUMN(D186),FALSE))+IF(ISNA(VLOOKUP(A186,'BL2'!$A:$ZZ,COLUMN(D186),FALSE)),0,VLOOKUP(A186,'BL2'!$A:$ZZ,COLUMN(D186),FALSE))+IF(ISNA(VLOOKUP(A186,'BL3'!$A:$ZZ,COLUMN(D186),FALSE)),0,VLOOKUP(A186,'BL3'!$A:$ZZ,COLUMN(D186),FALSE))+IF(ISNA(VLOOKUP(A186,'BL4'!$A:$ZZ,COLUMN(D186),FALSE)),0,VLOOKUP(A186,'BL4'!$A:$ZZ,COLUMN(D186),FALSE))+IF(ISNA(VLOOKUP(A186,'BL5'!$A:$ZZ,COLUMN(D186),FALSE)),0,VLOOKUP(A186,'BL5'!$A:$ZZ,COLUMN(D186),FALSE))+IF(ISNA(VLOOKUP(A186,'BL6'!$A:$ZZ,COLUMN(D186),FALSE)),0,VLOOKUP(A186,'BL6'!$A:$ZZ,COLUMN(D186),FALSE))+IF(ISNA(VLOOKUP(A186,'BL7'!$A:$ZZ,COLUMN(D186),FALSE)),0,VLOOKUP(A186,'BL7'!$A:$ZZ,COLUMN(D186),FALSE))+IF(ISNA(VLOOKUP(A186,'BL8'!$A:$ZZ,COLUMN(D186),FALSE)),0,VLOOKUP(A186,'BL8'!$A:$ZZ,COLUMN(D186),FALSE))+IF(ISNA(VLOOKUP(A186,'BL9'!$A:$ZZ,COLUMN(D186),FALSE)),0,VLOOKUP(A186,'BL9'!$A:$ZZ,COLUMN(D186),FALSE))+IF(ISNA(VLOOKUP(A186,'BL10'!$A:$ZZ,COLUMN(D186),FALSE)),0,VLOOKUP(A186,'BL10'!$A:$ZZ,COLUMN(D186),FALSE))+IF(ISNA(VLOOKUP(A186,'BL11'!$A:$ZZ,COLUMN(D186),FALSE)),0,VLOOKUP(A186,'BL11'!$A:$ZZ,COLUMN(D186),FALSE))+IF(ISNA(VLOOKUP(A186,'BL12'!$A:$ZZ,COLUMN(D186),FALSE)),0,VLOOKUP(A186,'BL12'!$A:$ZZ,COLUMN(D186),FALSE))+IF(ISNA(VLOOKUP(A186,'BL13'!$A:$ZZ,COLUMN(D186),FALSE)),0,VLOOKUP(A186,'BL13'!$A:$ZZ,COLUMN(D186),FALSE))+IF(ISNA(VLOOKUP(A186,'BL14'!$A:$ZZ,COLUMN(D186),FALSE)),0,VLOOKUP(A186,'BL14'!$A:$ZZ,COLUMN(D186),FALSE))+IF(ISNA(VLOOKUP(A186,'BL15'!$A:$ZZ,COLUMN(D186),FALSE)),0,VLOOKUP(A186,'BL15'!$A:$ZZ,COLUMN(D186),FALSE))+IF(ISNA(VLOOKUP(A186,'BL16'!$A:$ZZ,COLUMN(D186),FALSE)),0,VLOOKUP(A186,'BL16'!$A:$ZZ,COLUMN(D186),FALSE))+IF(ISNA(VLOOKUP(A186,'BL17'!$A:$ZZ,COLUMN(D186),FALSE)),0,VLOOKUP(A186,'BL17'!$A:$ZZ,COLUMN(D186),FALSE))+IF(ISNA(VLOOKUP(A186,'BL18'!$A:$ZZ,COLUMN(D186),FALSE)),0,VLOOKUP(A186,'BL18'!$A:$ZZ,COLUMN(D186),FALSE))+IF(ISNA(VLOOKUP(A186,'BL19'!$A:$ZZ,COLUMN(D186),FALSE)),0,VLOOKUP(A186,'BL19'!$A:$ZZ,COLUMN(D186),FALSE))+IF(ISNA(VLOOKUP(A186,'BL20'!$A:$ZZ,COLUMN(D186),FALSE)),0,VLOOKUP(A186,'BL20'!$A:$ZZ,COLUMN(D186),FALSE))+IF(ISNA(VLOOKUP(A186,'BL21'!$A:$ZZ,COLUMN(D186),FALSE)),0,VLOOKUP(A186,'BL21'!$A:$ZZ,COLUMN(D186),FALSE))+IF(ISNA(VLOOKUP(A186,'BL22'!$A:$ZZ,COLUMN(D186),FALSE)),0,VLOOKUP(A186,'BL22'!$A:$ZZ,COLUMN(D186),FALSE))+IF(ISNA(VLOOKUP(A186,'BL23'!$A:$ZZ,COLUMN(D186),FALSE)),0,VLOOKUP(A186,'BL23'!$A:$ZZ,COLUMN(D186),FALSE))+IF(ISNA(VLOOKUP(A186,'BL24'!$A:$ZZ,COLUMN(D186),FALSE)),0,VLOOKUP(A186,'BL24'!$A:$ZZ,COLUMN(D186),FALSE))+IF(ISNA(VLOOKUP(A186,'BL25'!$A:$ZZ,COLUMN(D186),FALSE)),0,VLOOKUP(A186,'BL25'!$A:$ZZ,COLUMN(D186),FALSE))+IF(ISNA(VLOOKUP(A186,'BL26'!$A:$ZZ,COLUMN(D186),FALSE)),0,VLOOKUP(A186,'BL26'!$A:$ZZ,COLUMN(D186),FALSE))+IF(ISNA(VLOOKUP(A186,'BL27'!$A:$ZZ,COLUMN(D186),FALSE)),0,VLOOKUP(A186,'BL27'!$A:$ZZ,COLUMN(D186),FALSE))+IF(ISNA(VLOOKUP(A186,'BL28'!$A:$ZZ,COLUMN(D186),FALSE)),0,VLOOKUP(A186,'BL28'!$A:$ZZ,COLUMN(D186),FALSE))+IF(ISNA(VLOOKUP(A186,'BL29'!$A:$ZZ,COLUMN(D186),FALSE)),0,VLOOKUP(A186,'BL29'!$A:$ZZ,COLUMN(D186),FALSE))+IF(ISNA(VLOOKUP(A186,'BL30'!$A:$ZZ,COLUMN(D186),FALSE)),0,VLOOKUP(A186,'BL30'!$A:$ZZ,COLUMN(D186),FALSE))</f>
        <v>0</v>
      </c>
      <c r="E186" s="18">
        <f>IF(ISNA(VLOOKUP(A186,'BL1'!$A:$ZZ,COLUMN(E186),FALSE)),0,VLOOKUP(A186,'BL1'!$A:$ZZ,COLUMN(E186),FALSE))+IF(ISNA(VLOOKUP(A186,'BL2'!$A:$ZZ,COLUMN(E186),FALSE)),0,VLOOKUP(A186,'BL2'!$A:$ZZ,COLUMN(E186),FALSE))+IF(ISNA(VLOOKUP(A186,'BL3'!$A:$ZZ,COLUMN(E186),FALSE)),0,VLOOKUP(A186,'BL3'!$A:$ZZ,COLUMN(E186),FALSE))+IF(ISNA(VLOOKUP(A186,'BL4'!$A:$ZZ,COLUMN(E186),FALSE)),0,VLOOKUP(A186,'BL4'!$A:$ZZ,COLUMN(E186),FALSE))+IF(ISNA(VLOOKUP(A186,'BL5'!$A:$ZZ,COLUMN(E186),FALSE)),0,VLOOKUP(A186,'BL5'!$A:$ZZ,COLUMN(E186),FALSE))+IF(ISNA(VLOOKUP(A186,'BL6'!$A:$ZZ,COLUMN(E186),FALSE)),0,VLOOKUP(A186,'BL6'!$A:$ZZ,COLUMN(E186),FALSE))+IF(ISNA(VLOOKUP(A186,'BL7'!$A:$ZZ,COLUMN(E186),FALSE)),0,VLOOKUP(A186,'BL7'!$A:$ZZ,COLUMN(E186),FALSE))+IF(ISNA(VLOOKUP(A186,'BL8'!$A:$ZZ,COLUMN(E186),FALSE)),0,VLOOKUP(A186,'BL8'!$A:$ZZ,COLUMN(E186),FALSE))+IF(ISNA(VLOOKUP(A186,'BL9'!$A:$ZZ,COLUMN(E186),FALSE)),0,VLOOKUP(A186,'BL9'!$A:$ZZ,COLUMN(E186),FALSE))+IF(ISNA(VLOOKUP(A186,'BL10'!$A:$ZZ,COLUMN(E186),FALSE)),0,VLOOKUP(A186,'BL10'!$A:$ZZ,COLUMN(E186),FALSE))+IF(ISNA(VLOOKUP(A186,'BL11'!$A:$ZZ,COLUMN(E186),FALSE)),0,VLOOKUP(A186,'BL11'!$A:$ZZ,COLUMN(E186),FALSE))+IF(ISNA(VLOOKUP(A186,'BL12'!$A:$ZZ,COLUMN(E186),FALSE)),0,VLOOKUP(A186,'BL12'!$A:$ZZ,COLUMN(E186),FALSE))+IF(ISNA(VLOOKUP(A186,'BL13'!$A:$ZZ,COLUMN(E186),FALSE)),0,VLOOKUP(A186,'BL13'!$A:$ZZ,COLUMN(E186),FALSE))+IF(ISNA(VLOOKUP(A186,'BL14'!$A:$ZZ,COLUMN(E186),FALSE)),0,VLOOKUP(A186,'BL14'!$A:$ZZ,COLUMN(E186),FALSE))+IF(ISNA(VLOOKUP(A186,'BL15'!$A:$ZZ,COLUMN(E186),FALSE)),0,VLOOKUP(A186,'BL15'!$A:$ZZ,COLUMN(E186),FALSE))+IF(ISNA(VLOOKUP(A186,'BL16'!$A:$ZZ,COLUMN(E186),FALSE)),0,VLOOKUP(A186,'BL16'!$A:$ZZ,COLUMN(E186),FALSE))+IF(ISNA(VLOOKUP(A186,'BL17'!$A:$ZZ,COLUMN(E186),FALSE)),0,VLOOKUP(A186,'BL17'!$A:$ZZ,COLUMN(E186),FALSE))+IF(ISNA(VLOOKUP(A186,'BL18'!$A:$ZZ,COLUMN(E186),FALSE)),0,VLOOKUP(A186,'BL18'!$A:$ZZ,COLUMN(E186),FALSE))+IF(ISNA(VLOOKUP(A186,'BL19'!$A:$ZZ,COLUMN(E186),FALSE)),0,VLOOKUP(A186,'BL19'!$A:$ZZ,COLUMN(E186),FALSE))+IF(ISNA(VLOOKUP(A186,'BL20'!$A:$ZZ,COLUMN(E186),FALSE)),0,VLOOKUP(A186,'BL20'!$A:$ZZ,COLUMN(E186),FALSE))+IF(ISNA(VLOOKUP(A186,'BL21'!$A:$ZZ,COLUMN(E186),FALSE)),0,VLOOKUP(A186,'BL21'!$A:$ZZ,COLUMN(E186),FALSE))+IF(ISNA(VLOOKUP(A186,'BL22'!$A:$ZZ,COLUMN(E186),FALSE)),0,VLOOKUP(A186,'BL22'!$A:$ZZ,COLUMN(E186),FALSE))+IF(ISNA(VLOOKUP(A186,'BL23'!$A:$ZZ,COLUMN(E186),FALSE)),0,VLOOKUP(A186,'BL23'!$A:$ZZ,COLUMN(E186),FALSE))+IF(ISNA(VLOOKUP(A186,'BL24'!$A:$ZZ,COLUMN(E186),FALSE)),0,VLOOKUP(A186,'BL24'!$A:$ZZ,COLUMN(E186),FALSE))+IF(ISNA(VLOOKUP(A186,'BL25'!$A:$ZZ,COLUMN(E186),FALSE)),0,VLOOKUP(A186,'BL25'!$A:$ZZ,COLUMN(E186),FALSE))+IF(ISNA(VLOOKUP(A186,'BL26'!$A:$ZZ,COLUMN(E186),FALSE)),0,VLOOKUP(A186,'BL26'!$A:$ZZ,COLUMN(E186),FALSE))+IF(ISNA(VLOOKUP(A186,'BL27'!$A:$ZZ,COLUMN(E186),FALSE)),0,VLOOKUP(A186,'BL27'!$A:$ZZ,COLUMN(E186),FALSE))+IF(ISNA(VLOOKUP(A186,'BL28'!$A:$ZZ,COLUMN(E186),FALSE)),0,VLOOKUP(A186,'BL28'!$A:$ZZ,COLUMN(E186),FALSE))+IF(ISNA(VLOOKUP(A186,'BL29'!$A:$ZZ,COLUMN(E186),FALSE)),0,VLOOKUP(A186,'BL29'!$A:$ZZ,COLUMN(E186),FALSE))+IF(ISNA(VLOOKUP(A186,'BL30'!$A:$ZZ,COLUMN(E186),FALSE)),0,VLOOKUP(A186,'BL30'!$A:$ZZ,COLUMN(E186),FALSE))</f>
        <v>0</v>
      </c>
      <c r="F186" s="19">
        <f>IF(ISNA(VLOOKUP(A186,'BL1'!$A:$ZZ,COLUMN(F186),FALSE)),0,VLOOKUP(A186,'BL1'!$A:$ZZ,COLUMN(F186),FALSE))+IF(ISNA(VLOOKUP(A186,'BL2'!$A:$ZZ,COLUMN(F186),FALSE)),0,VLOOKUP(A186,'BL2'!$A:$ZZ,COLUMN(F186),FALSE))+IF(ISNA(VLOOKUP(A186,'BL3'!$A:$ZZ,COLUMN(F186),FALSE)),0,VLOOKUP(A186,'BL3'!$A:$ZZ,COLUMN(F186),FALSE))+IF(ISNA(VLOOKUP(A186,'BL4'!$A:$ZZ,COLUMN(F186),FALSE)),0,VLOOKUP(A186,'BL4'!$A:$ZZ,COLUMN(F186),FALSE))+IF(ISNA(VLOOKUP(A186,'BL5'!$A:$ZZ,COLUMN(F186),FALSE)),0,VLOOKUP(A186,'BL5'!$A:$ZZ,COLUMN(F186),FALSE))+IF(ISNA(VLOOKUP(A186,'BL6'!$A:$ZZ,COLUMN(F186),FALSE)),0,VLOOKUP(A186,'BL6'!$A:$ZZ,COLUMN(F186),FALSE))+IF(ISNA(VLOOKUP(A186,'BL7'!$A:$ZZ,COLUMN(F186),FALSE)),0,VLOOKUP(A186,'BL7'!$A:$ZZ,COLUMN(F186),FALSE))+IF(ISNA(VLOOKUP(A186,'BL8'!$A:$ZZ,COLUMN(F186),FALSE)),0,VLOOKUP(A186,'BL8'!$A:$ZZ,COLUMN(F186),FALSE))+IF(ISNA(VLOOKUP(A186,'BL9'!$A:$ZZ,COLUMN(F186),FALSE)),0,VLOOKUP(A186,'BL9'!$A:$ZZ,COLUMN(F186),FALSE))+IF(ISNA(VLOOKUP(A186,'BL10'!$A:$ZZ,COLUMN(F186),FALSE)),0,VLOOKUP(A186,'BL10'!$A:$ZZ,COLUMN(F186),FALSE))+IF(ISNA(VLOOKUP(A186,'BL11'!$A:$ZZ,COLUMN(F186),FALSE)),0,VLOOKUP(A186,'BL11'!$A:$ZZ,COLUMN(F186),FALSE))+IF(ISNA(VLOOKUP(A186,'BL12'!$A:$ZZ,COLUMN(F186),FALSE)),0,VLOOKUP(A186,'BL12'!$A:$ZZ,COLUMN(F186),FALSE))+IF(ISNA(VLOOKUP(A186,'BL13'!$A:$ZZ,COLUMN(F186),FALSE)),0,VLOOKUP(A186,'BL13'!$A:$ZZ,COLUMN(F186),FALSE))+IF(ISNA(VLOOKUP(A186,'BL14'!$A:$ZZ,COLUMN(F186),FALSE)),0,VLOOKUP(A186,'BL14'!$A:$ZZ,COLUMN(F186),FALSE))+IF(ISNA(VLOOKUP(A186,'BL15'!$A:$ZZ,COLUMN(F186),FALSE)),0,VLOOKUP(A186,'BL15'!$A:$ZZ,COLUMN(F186),FALSE))+IF(ISNA(VLOOKUP(A186,'BL16'!$A:$ZZ,COLUMN(F186),FALSE)),0,VLOOKUP(A186,'BL16'!$A:$ZZ,COLUMN(F186),FALSE))+IF(ISNA(VLOOKUP(A186,'BL17'!$A:$ZZ,COLUMN(F186),FALSE)),0,VLOOKUP(A186,'BL17'!$A:$ZZ,COLUMN(F186),FALSE))+IF(ISNA(VLOOKUP(A186,'BL18'!$A:$ZZ,COLUMN(F186),FALSE)),0,VLOOKUP(A186,'BL18'!$A:$ZZ,COLUMN(F186),FALSE))+IF(ISNA(VLOOKUP(A186,'BL19'!$A:$ZZ,COLUMN(F186),FALSE)),0,VLOOKUP(A186,'BL19'!$A:$ZZ,COLUMN(F186),FALSE))+IF(ISNA(VLOOKUP(A186,'BL20'!$A:$ZZ,COLUMN(F186),FALSE)),0,VLOOKUP(A186,'BL20'!$A:$ZZ,COLUMN(F186),FALSE))+IF(ISNA(VLOOKUP(A186,'BL21'!$A:$ZZ,COLUMN(F186),FALSE)),0,VLOOKUP(A186,'BL21'!$A:$ZZ,COLUMN(F186),FALSE))+IF(ISNA(VLOOKUP(A186,'BL22'!$A:$ZZ,COLUMN(F186),FALSE)),0,VLOOKUP(A186,'BL22'!$A:$ZZ,COLUMN(F186),FALSE))+IF(ISNA(VLOOKUP(A186,'BL23'!$A:$ZZ,COLUMN(F186),FALSE)),0,VLOOKUP(A186,'BL23'!$A:$ZZ,COLUMN(F186),FALSE))+IF(ISNA(VLOOKUP(A186,'BL24'!$A:$ZZ,COLUMN(F186),FALSE)),0,VLOOKUP(A186,'BL24'!$A:$ZZ,COLUMN(F186),FALSE))+IF(ISNA(VLOOKUP(A186,'BL25'!$A:$ZZ,COLUMN(F186),FALSE)),0,VLOOKUP(A186,'BL25'!$A:$ZZ,COLUMN(F186),FALSE))+IF(ISNA(VLOOKUP(A186,'BL26'!$A:$ZZ,COLUMN(F186),FALSE)),0,VLOOKUP(A186,'BL26'!$A:$ZZ,COLUMN(F186),FALSE))+IF(ISNA(VLOOKUP(A186,'BL27'!$A:$ZZ,COLUMN(F186),FALSE)),0,VLOOKUP(A186,'BL27'!$A:$ZZ,COLUMN(F186),FALSE))+IF(ISNA(VLOOKUP(A186,'BL28'!$A:$ZZ,COLUMN(F186),FALSE)),0,VLOOKUP(A186,'BL28'!$A:$ZZ,COLUMN(F186),FALSE))+IF(ISNA(VLOOKUP(A186,'BL29'!$A:$ZZ,COLUMN(F186),FALSE)),0,VLOOKUP(A186,'BL29'!$A:$ZZ,COLUMN(F186),FALSE))+IF(ISNA(VLOOKUP(A186,'BL30'!$A:$ZZ,COLUMN(F186),FALSE)),0,VLOOKUP(A186,'BL30'!$A:$ZZ,COLUMN(F186),FALSE))</f>
        <v>0</v>
      </c>
      <c r="G186" s="20">
        <f>IF(ISNA(VLOOKUP(A186,'BL1'!$A:$ZZ,COLUMN(G186),FALSE)),0,VLOOKUP(A186,'BL1'!$A:$ZZ,COLUMN(G186),FALSE))+IF(ISNA(VLOOKUP(A186,'BL2'!$A:$ZZ,COLUMN(G186),FALSE)),0,VLOOKUP(A186,'BL2'!$A:$ZZ,COLUMN(G186),FALSE))+IF(ISNA(VLOOKUP(A186,'BL3'!$A:$ZZ,COLUMN(G186),FALSE)),0,VLOOKUP(A186,'BL3'!$A:$ZZ,COLUMN(G186),FALSE))+IF(ISNA(VLOOKUP(A186,'BL4'!$A:$ZZ,COLUMN(G186),FALSE)),0,VLOOKUP(A186,'BL4'!$A:$ZZ,COLUMN(G186),FALSE))+IF(ISNA(VLOOKUP(A186,'BL5'!$A:$ZZ,COLUMN(G186),FALSE)),0,VLOOKUP(A186,'BL5'!$A:$ZZ,COLUMN(G186),FALSE))+IF(ISNA(VLOOKUP(A186,'BL6'!$A:$ZZ,COLUMN(G186),FALSE)),0,VLOOKUP(A186,'BL6'!$A:$ZZ,COLUMN(G186),FALSE))+IF(ISNA(VLOOKUP(A186,'BL7'!$A:$ZZ,COLUMN(G186),FALSE)),0,VLOOKUP(A186,'BL7'!$A:$ZZ,COLUMN(G186),FALSE))+IF(ISNA(VLOOKUP(A186,'BL8'!$A:$ZZ,COLUMN(G186),FALSE)),0,VLOOKUP(A186,'BL8'!$A:$ZZ,COLUMN(G186),FALSE))+IF(ISNA(VLOOKUP(A186,'BL9'!$A:$ZZ,COLUMN(G186),FALSE)),0,VLOOKUP(A186,'BL9'!$A:$ZZ,COLUMN(G186),FALSE))+IF(ISNA(VLOOKUP(A186,'BL10'!$A:$ZZ,COLUMN(G186),FALSE)),0,VLOOKUP(A186,'BL10'!$A:$ZZ,COLUMN(G186),FALSE))+IF(ISNA(VLOOKUP(A186,'BL11'!$A:$ZZ,COLUMN(G186),FALSE)),0,VLOOKUP(A186,'BL11'!$A:$ZZ,COLUMN(G186),FALSE))+IF(ISNA(VLOOKUP(A186,'BL12'!$A:$ZZ,COLUMN(G186),FALSE)),0,VLOOKUP(A186,'BL12'!$A:$ZZ,COLUMN(G186),FALSE))+IF(ISNA(VLOOKUP(A186,'BL13'!$A:$ZZ,COLUMN(G186),FALSE)),0,VLOOKUP(A186,'BL13'!$A:$ZZ,COLUMN(G186),FALSE))+IF(ISNA(VLOOKUP(A186,'BL14'!$A:$ZZ,COLUMN(G186),FALSE)),0,VLOOKUP(A186,'BL14'!$A:$ZZ,COLUMN(G186),FALSE))+IF(ISNA(VLOOKUP(A186,'BL15'!$A:$ZZ,COLUMN(G186),FALSE)),0,VLOOKUP(A186,'BL15'!$A:$ZZ,COLUMN(G186),FALSE))+IF(ISNA(VLOOKUP(A186,'BL16'!$A:$ZZ,COLUMN(G186),FALSE)),0,VLOOKUP(A186,'BL16'!$A:$ZZ,COLUMN(G186),FALSE))+IF(ISNA(VLOOKUP(A186,'BL17'!$A:$ZZ,COLUMN(G186),FALSE)),0,VLOOKUP(A186,'BL17'!$A:$ZZ,COLUMN(G186),FALSE))+IF(ISNA(VLOOKUP(A186,'BL18'!$A:$ZZ,COLUMN(G186),FALSE)),0,VLOOKUP(A186,'BL18'!$A:$ZZ,COLUMN(G186),FALSE))+IF(ISNA(VLOOKUP(A186,'BL19'!$A:$ZZ,COLUMN(G186),FALSE)),0,VLOOKUP(A186,'BL19'!$A:$ZZ,COLUMN(G186),FALSE))+IF(ISNA(VLOOKUP(A186,'BL20'!$A:$ZZ,COLUMN(G186),FALSE)),0,VLOOKUP(A186,'BL20'!$A:$ZZ,COLUMN(G186),FALSE))+IF(ISNA(VLOOKUP(A186,'BL21'!$A:$ZZ,COLUMN(G186),FALSE)),0,VLOOKUP(A186,'BL21'!$A:$ZZ,COLUMN(G186),FALSE))+IF(ISNA(VLOOKUP(A186,'BL22'!$A:$ZZ,COLUMN(G186),FALSE)),0,VLOOKUP(A186,'BL22'!$A:$ZZ,COLUMN(G186),FALSE))+IF(ISNA(VLOOKUP(A186,'BL23'!$A:$ZZ,COLUMN(G186),FALSE)),0,VLOOKUP(A186,'BL23'!$A:$ZZ,COLUMN(G186),FALSE))+IF(ISNA(VLOOKUP(A186,'BL24'!$A:$ZZ,COLUMN(G186),FALSE)),0,VLOOKUP(A186,'BL24'!$A:$ZZ,COLUMN(G186),FALSE))+IF(ISNA(VLOOKUP(A186,'BL25'!$A:$ZZ,COLUMN(G186),FALSE)),0,VLOOKUP(A186,'BL25'!$A:$ZZ,COLUMN(G186),FALSE))+IF(ISNA(VLOOKUP(A186,'BL26'!$A:$ZZ,COLUMN(G186),FALSE)),0,VLOOKUP(A186,'BL26'!$A:$ZZ,COLUMN(G186),FALSE))+IF(ISNA(VLOOKUP(A186,'BL27'!$A:$ZZ,COLUMN(G186),FALSE)),0,VLOOKUP(A186,'BL27'!$A:$ZZ,COLUMN(G186),FALSE))+IF(ISNA(VLOOKUP(A186,'BL28'!$A:$ZZ,COLUMN(G186),FALSE)),0,VLOOKUP(A186,'BL28'!$A:$ZZ,COLUMN(G186),FALSE))+IF(ISNA(VLOOKUP(A186,'BL29'!$A:$ZZ,COLUMN(G186),FALSE)),0,VLOOKUP(A186,'BL29'!$A:$ZZ,COLUMN(G186),FALSE))+IF(ISNA(VLOOKUP(A186,'BL30'!$A:$ZZ,COLUMN(G186),FALSE)),0,VLOOKUP(A186,'BL30'!$A:$ZZ,COLUMN(G186),FALSE))</f>
        <v>0</v>
      </c>
      <c r="H186" s="21">
        <f>IF(ISNA(VLOOKUP(A186,'BL1'!$A:$ZZ,COLUMN(H186),FALSE)),0,VLOOKUP(A186,'BL1'!$A:$ZZ,COLUMN(H186),FALSE))+IF(ISNA(VLOOKUP(A186,'BL2'!$A:$ZZ,COLUMN(H186),FALSE)),0,VLOOKUP(A186,'BL2'!$A:$ZZ,COLUMN(H186),FALSE))+IF(ISNA(VLOOKUP(A186,'BL3'!$A:$ZZ,COLUMN(H186),FALSE)),0,VLOOKUP(A186,'BL3'!$A:$ZZ,COLUMN(H186),FALSE))+IF(ISNA(VLOOKUP(A186,'BL4'!$A:$ZZ,COLUMN(H186),FALSE)),0,VLOOKUP(A186,'BL4'!$A:$ZZ,COLUMN(H186),FALSE))+IF(ISNA(VLOOKUP(A186,'BL5'!$A:$ZZ,COLUMN(H186),FALSE)),0,VLOOKUP(A186,'BL5'!$A:$ZZ,COLUMN(H186),FALSE))+IF(ISNA(VLOOKUP(A186,'BL6'!$A:$ZZ,COLUMN(H186),FALSE)),0,VLOOKUP(A186,'BL6'!$A:$ZZ,COLUMN(H186),FALSE))+IF(ISNA(VLOOKUP(A186,'BL7'!$A:$ZZ,COLUMN(H186),FALSE)),0,VLOOKUP(A186,'BL7'!$A:$ZZ,COLUMN(H186),FALSE))+IF(ISNA(VLOOKUP(A186,'BL8'!$A:$ZZ,COLUMN(H186),FALSE)),0,VLOOKUP(A186,'BL8'!$A:$ZZ,COLUMN(H186),FALSE))+IF(ISNA(VLOOKUP(A186,'BL9'!$A:$ZZ,COLUMN(H186),FALSE)),0,VLOOKUP(A186,'BL9'!$A:$ZZ,COLUMN(H186),FALSE))+IF(ISNA(VLOOKUP(A186,'BL10'!$A:$ZZ,COLUMN(H186),FALSE)),0,VLOOKUP(A186,'BL10'!$A:$ZZ,COLUMN(H186),FALSE))+IF(ISNA(VLOOKUP(A186,'BL11'!$A:$ZZ,COLUMN(H186),FALSE)),0,VLOOKUP(A186,'BL11'!$A:$ZZ,COLUMN(H186),FALSE))+IF(ISNA(VLOOKUP(A186,'BL12'!$A:$ZZ,COLUMN(H186),FALSE)),0,VLOOKUP(A186,'BL12'!$A:$ZZ,COLUMN(H186),FALSE))+IF(ISNA(VLOOKUP(A186,'BL13'!$A:$ZZ,COLUMN(H186),FALSE)),0,VLOOKUP(A186,'BL13'!$A:$ZZ,COLUMN(H186),FALSE))+IF(ISNA(VLOOKUP(A186,'BL14'!$A:$ZZ,COLUMN(H186),FALSE)),0,VLOOKUP(A186,'BL14'!$A:$ZZ,COLUMN(H186),FALSE))+IF(ISNA(VLOOKUP(A186,'BL15'!$A:$ZZ,COLUMN(H186),FALSE)),0,VLOOKUP(A186,'BL15'!$A:$ZZ,COLUMN(H186),FALSE))+IF(ISNA(VLOOKUP(A186,'BL16'!$A:$ZZ,COLUMN(H186),FALSE)),0,VLOOKUP(A186,'BL16'!$A:$ZZ,COLUMN(H186),FALSE))+IF(ISNA(VLOOKUP(A186,'BL17'!$A:$ZZ,COLUMN(H186),FALSE)),0,VLOOKUP(A186,'BL17'!$A:$ZZ,COLUMN(H186),FALSE))+IF(ISNA(VLOOKUP(A186,'BL18'!$A:$ZZ,COLUMN(H186),FALSE)),0,VLOOKUP(A186,'BL18'!$A:$ZZ,COLUMN(H186),FALSE))+IF(ISNA(VLOOKUP(A186,'BL19'!$A:$ZZ,COLUMN(H186),FALSE)),0,VLOOKUP(A186,'BL19'!$A:$ZZ,COLUMN(H186),FALSE))+IF(ISNA(VLOOKUP(A186,'BL20'!$A:$ZZ,COLUMN(H186),FALSE)),0,VLOOKUP(A186,'BL20'!$A:$ZZ,COLUMN(H186),FALSE))+IF(ISNA(VLOOKUP(A186,'BL21'!$A:$ZZ,COLUMN(H186),FALSE)),0,VLOOKUP(A186,'BL21'!$A:$ZZ,COLUMN(H186),FALSE))+IF(ISNA(VLOOKUP(A186,'BL22'!$A:$ZZ,COLUMN(H186),FALSE)),0,VLOOKUP(A186,'BL22'!$A:$ZZ,COLUMN(H186),FALSE))+IF(ISNA(VLOOKUP(A186,'BL23'!$A:$ZZ,COLUMN(H186),FALSE)),0,VLOOKUP(A186,'BL23'!$A:$ZZ,COLUMN(H186),FALSE))+IF(ISNA(VLOOKUP(A186,'BL24'!$A:$ZZ,COLUMN(H186),FALSE)),0,VLOOKUP(A186,'BL24'!$A:$ZZ,COLUMN(H186),FALSE))+IF(ISNA(VLOOKUP(A186,'BL25'!$A:$ZZ,COLUMN(H186),FALSE)),0,VLOOKUP(A186,'BL25'!$A:$ZZ,COLUMN(H186),FALSE))+IF(ISNA(VLOOKUP(A186,'BL26'!$A:$ZZ,COLUMN(H186),FALSE)),0,VLOOKUP(A186,'BL26'!$A:$ZZ,COLUMN(H186),FALSE))+IF(ISNA(VLOOKUP(A186,'BL27'!$A:$ZZ,COLUMN(H186),FALSE)),0,VLOOKUP(A186,'BL27'!$A:$ZZ,COLUMN(H186),FALSE))+IF(ISNA(VLOOKUP(A186,'BL28'!$A:$ZZ,COLUMN(H186),FALSE)),0,VLOOKUP(A186,'BL28'!$A:$ZZ,COLUMN(H186),FALSE))+IF(ISNA(VLOOKUP(A186,'BL29'!$A:$ZZ,COLUMN(H186),FALSE)),0,VLOOKUP(A186,'BL29'!$A:$ZZ,COLUMN(H186),FALSE))+IF(ISNA(VLOOKUP(A186,'BL30'!$A:$ZZ,COLUMN(H186),FALSE)),0,VLOOKUP(A186,'BL30'!$A:$ZZ,COLUMN(H186),FALSE))</f>
        <v>0</v>
      </c>
      <c r="I186" s="22">
        <f>IF(ISNA(VLOOKUP(A186,'BL1'!$A:$ZZ,COLUMN(I186),FALSE)),0,VLOOKUP(A186,'BL1'!$A:$ZZ,COLUMN(I186),FALSE))+IF(ISNA(VLOOKUP(A186,'BL2'!$A:$ZZ,COLUMN(I186),FALSE)),0,VLOOKUP(A186,'BL2'!$A:$ZZ,COLUMN(I186),FALSE))+IF(ISNA(VLOOKUP(A186,'BL3'!$A:$ZZ,COLUMN(I186),FALSE)),0,VLOOKUP(A186,'BL3'!$A:$ZZ,COLUMN(I186),FALSE))+IF(ISNA(VLOOKUP(A186,'BL4'!$A:$ZZ,COLUMN(I186),FALSE)),0,VLOOKUP(A186,'BL4'!$A:$ZZ,COLUMN(I186),FALSE))+IF(ISNA(VLOOKUP(A186,'BL5'!$A:$ZZ,COLUMN(I186),FALSE)),0,VLOOKUP(A186,'BL5'!$A:$ZZ,COLUMN(I186),FALSE))+IF(ISNA(VLOOKUP(A186,'BL6'!$A:$ZZ,COLUMN(I186),FALSE)),0,VLOOKUP(A186,'BL6'!$A:$ZZ,COLUMN(I186),FALSE))+IF(ISNA(VLOOKUP(A186,'BL7'!$A:$ZZ,COLUMN(I186),FALSE)),0,VLOOKUP(A186,'BL7'!$A:$ZZ,COLUMN(I186),FALSE))+IF(ISNA(VLOOKUP(A186,'BL8'!$A:$ZZ,COLUMN(I186),FALSE)),0,VLOOKUP(A186,'BL8'!$A:$ZZ,COLUMN(I186),FALSE))+IF(ISNA(VLOOKUP(A186,'BL9'!$A:$ZZ,COLUMN(I186),FALSE)),0,VLOOKUP(A186,'BL9'!$A:$ZZ,COLUMN(I186),FALSE))+IF(ISNA(VLOOKUP(A186,'BL10'!$A:$ZZ,COLUMN(I186),FALSE)),0,VLOOKUP(A186,'BL10'!$A:$ZZ,COLUMN(I186),FALSE))+IF(ISNA(VLOOKUP(A186,'BL11'!$A:$ZZ,COLUMN(I186),FALSE)),0,VLOOKUP(A186,'BL11'!$A:$ZZ,COLUMN(I186),FALSE))+IF(ISNA(VLOOKUP(A186,'BL12'!$A:$ZZ,COLUMN(I186),FALSE)),0,VLOOKUP(A186,'BL12'!$A:$ZZ,COLUMN(I186),FALSE))+IF(ISNA(VLOOKUP(A186,'BL13'!$A:$ZZ,COLUMN(I186),FALSE)),0,VLOOKUP(A186,'BL13'!$A:$ZZ,COLUMN(I186),FALSE))+IF(ISNA(VLOOKUP(A186,'BL14'!$A:$ZZ,COLUMN(I186),FALSE)),0,VLOOKUP(A186,'BL14'!$A:$ZZ,COLUMN(I186),FALSE))+IF(ISNA(VLOOKUP(A186,'BL15'!$A:$ZZ,COLUMN(I186),FALSE)),0,VLOOKUP(A186,'BL15'!$A:$ZZ,COLUMN(I186),FALSE))+IF(ISNA(VLOOKUP(A186,'BL16'!$A:$ZZ,COLUMN(I186),FALSE)),0,VLOOKUP(A186,'BL16'!$A:$ZZ,COLUMN(I186),FALSE))+IF(ISNA(VLOOKUP(A186,'BL17'!$A:$ZZ,COLUMN(I186),FALSE)),0,VLOOKUP(A186,'BL17'!$A:$ZZ,COLUMN(I186),FALSE))+IF(ISNA(VLOOKUP(A186,'BL18'!$A:$ZZ,COLUMN(I186),FALSE)),0,VLOOKUP(A186,'BL18'!$A:$ZZ,COLUMN(I186),FALSE))+IF(ISNA(VLOOKUP(A186,'BL19'!$A:$ZZ,COLUMN(I186),FALSE)),0,VLOOKUP(A186,'BL19'!$A:$ZZ,COLUMN(I186),FALSE))+IF(ISNA(VLOOKUP(A186,'BL20'!$A:$ZZ,COLUMN(I186),FALSE)),0,VLOOKUP(A186,'BL20'!$A:$ZZ,COLUMN(I186),FALSE))+IF(ISNA(VLOOKUP(A186,'BL21'!$A:$ZZ,COLUMN(I186),FALSE)),0,VLOOKUP(A186,'BL21'!$A:$ZZ,COLUMN(I186),FALSE))+IF(ISNA(VLOOKUP(A186,'BL22'!$A:$ZZ,COLUMN(I186),FALSE)),0,VLOOKUP(A186,'BL22'!$A:$ZZ,COLUMN(I186),FALSE))+IF(ISNA(VLOOKUP(A186,'BL23'!$A:$ZZ,COLUMN(I186),FALSE)),0,VLOOKUP(A186,'BL23'!$A:$ZZ,COLUMN(I186),FALSE))+IF(ISNA(VLOOKUP(A186,'BL24'!$A:$ZZ,COLUMN(I186),FALSE)),0,VLOOKUP(A186,'BL24'!$A:$ZZ,COLUMN(I186),FALSE))+IF(ISNA(VLOOKUP(A186,'BL25'!$A:$ZZ,COLUMN(I186),FALSE)),0,VLOOKUP(A186,'BL25'!$A:$ZZ,COLUMN(I186),FALSE))+IF(ISNA(VLOOKUP(A186,'BL26'!$A:$ZZ,COLUMN(I186),FALSE)),0,VLOOKUP(A186,'BL26'!$A:$ZZ,COLUMN(I186),FALSE))+IF(ISNA(VLOOKUP(A186,'BL27'!$A:$ZZ,COLUMN(I186),FALSE)),0,VLOOKUP(A186,'BL27'!$A:$ZZ,COLUMN(I186),FALSE))+IF(ISNA(VLOOKUP(A186,'BL28'!$A:$ZZ,COLUMN(I186),FALSE)),0,VLOOKUP(A186,'BL28'!$A:$ZZ,COLUMN(I186),FALSE))+IF(ISNA(VLOOKUP(A186,'BL29'!$A:$ZZ,COLUMN(I186),FALSE)),0,VLOOKUP(A186,'BL29'!$A:$ZZ,COLUMN(I186),FALSE))+IF(ISNA(VLOOKUP(A186,'BL30'!$A:$ZZ,COLUMN(I186),FALSE)),0,VLOOKUP(A186,'BL30'!$A:$ZZ,COLUMN(I186),FALSE))</f>
        <v>0</v>
      </c>
      <c r="J186" s="23">
        <f>IF(ISNA(VLOOKUP(A186,'BL1'!$A:$ZZ,COLUMN(J186),FALSE)),0,VLOOKUP(A186,'BL1'!$A:$ZZ,COLUMN(J186),FALSE))+IF(ISNA(VLOOKUP(A186,'BL2'!$A:$ZZ,COLUMN(J186),FALSE)),0,VLOOKUP(A186,'BL2'!$A:$ZZ,COLUMN(J186),FALSE))+IF(ISNA(VLOOKUP(A186,'BL3'!$A:$ZZ,COLUMN(J186),FALSE)),0,VLOOKUP(A186,'BL3'!$A:$ZZ,COLUMN(J186),FALSE))+IF(ISNA(VLOOKUP(A186,'BL4'!$A:$ZZ,COLUMN(J186),FALSE)),0,VLOOKUP(A186,'BL4'!$A:$ZZ,COLUMN(J186),FALSE))+IF(ISNA(VLOOKUP(A186,'BL5'!$A:$ZZ,COLUMN(J186),FALSE)),0,VLOOKUP(A186,'BL5'!$A:$ZZ,COLUMN(J186),FALSE))+IF(ISNA(VLOOKUP(A186,'BL6'!$A:$ZZ,COLUMN(J186),FALSE)),0,VLOOKUP(A186,'BL6'!$A:$ZZ,COLUMN(J186),FALSE))+IF(ISNA(VLOOKUP(A186,'BL7'!$A:$ZZ,COLUMN(J186),FALSE)),0,VLOOKUP(A186,'BL7'!$A:$ZZ,COLUMN(J186),FALSE))+IF(ISNA(VLOOKUP(A186,'BL8'!$A:$ZZ,COLUMN(J186),FALSE)),0,VLOOKUP(A186,'BL8'!$A:$ZZ,COLUMN(J186),FALSE))+IF(ISNA(VLOOKUP(A186,'BL9'!$A:$ZZ,COLUMN(J186),FALSE)),0,VLOOKUP(A186,'BL9'!$A:$ZZ,COLUMN(J186),FALSE))+IF(ISNA(VLOOKUP(A186,'BL10'!$A:$ZZ,COLUMN(J186),FALSE)),0,VLOOKUP(A186,'BL10'!$A:$ZZ,COLUMN(J186),FALSE))+IF(ISNA(VLOOKUP(A186,'BL11'!$A:$ZZ,COLUMN(J186),FALSE)),0,VLOOKUP(A186,'BL11'!$A:$ZZ,COLUMN(J186),FALSE))+IF(ISNA(VLOOKUP(A186,'BL12'!$A:$ZZ,COLUMN(J186),FALSE)),0,VLOOKUP(A186,'BL12'!$A:$ZZ,COLUMN(J186),FALSE))+IF(ISNA(VLOOKUP(A186,'BL13'!$A:$ZZ,COLUMN(J186),FALSE)),0,VLOOKUP(A186,'BL13'!$A:$ZZ,COLUMN(J186),FALSE))+IF(ISNA(VLOOKUP(A186,'BL14'!$A:$ZZ,COLUMN(J186),FALSE)),0,VLOOKUP(A186,'BL14'!$A:$ZZ,COLUMN(J186),FALSE))+IF(ISNA(VLOOKUP(A186,'BL15'!$A:$ZZ,COLUMN(J186),FALSE)),0,VLOOKUP(A186,'BL15'!$A:$ZZ,COLUMN(J186),FALSE))+IF(ISNA(VLOOKUP(A186,'BL16'!$A:$ZZ,COLUMN(J186),FALSE)),0,VLOOKUP(A186,'BL16'!$A:$ZZ,COLUMN(J186),FALSE))+IF(ISNA(VLOOKUP(A186,'BL17'!$A:$ZZ,COLUMN(J186),FALSE)),0,VLOOKUP(A186,'BL17'!$A:$ZZ,COLUMN(J186),FALSE))+IF(ISNA(VLOOKUP(A186,'BL18'!$A:$ZZ,COLUMN(J186),FALSE)),0,VLOOKUP(A186,'BL18'!$A:$ZZ,COLUMN(J186),FALSE))+IF(ISNA(VLOOKUP(A186,'BL19'!$A:$ZZ,COLUMN(J186),FALSE)),0,VLOOKUP(A186,'BL19'!$A:$ZZ,COLUMN(J186),FALSE))+IF(ISNA(VLOOKUP(A186,'BL20'!$A:$ZZ,COLUMN(J186),FALSE)),0,VLOOKUP(A186,'BL20'!$A:$ZZ,COLUMN(J186),FALSE))+IF(ISNA(VLOOKUP(A186,'BL21'!$A:$ZZ,COLUMN(J186),FALSE)),0,VLOOKUP(A186,'BL21'!$A:$ZZ,COLUMN(J186),FALSE))+IF(ISNA(VLOOKUP(A186,'BL22'!$A:$ZZ,COLUMN(J186),FALSE)),0,VLOOKUP(A186,'BL22'!$A:$ZZ,COLUMN(J186),FALSE))+IF(ISNA(VLOOKUP(A186,'BL23'!$A:$ZZ,COLUMN(J186),FALSE)),0,VLOOKUP(A186,'BL23'!$A:$ZZ,COLUMN(J186),FALSE))+IF(ISNA(VLOOKUP(A186,'BL24'!$A:$ZZ,COLUMN(J186),FALSE)),0,VLOOKUP(A186,'BL24'!$A:$ZZ,COLUMN(J186),FALSE))+IF(ISNA(VLOOKUP(A186,'BL25'!$A:$ZZ,COLUMN(J186),FALSE)),0,VLOOKUP(A186,'BL25'!$A:$ZZ,COLUMN(J186),FALSE))+IF(ISNA(VLOOKUP(A186,'BL26'!$A:$ZZ,COLUMN(J186),FALSE)),0,VLOOKUP(A186,'BL26'!$A:$ZZ,COLUMN(J186),FALSE))+IF(ISNA(VLOOKUP(A186,'BL27'!$A:$ZZ,COLUMN(J186),FALSE)),0,VLOOKUP(A186,'BL27'!$A:$ZZ,COLUMN(J186),FALSE))+IF(ISNA(VLOOKUP(A186,'BL28'!$A:$ZZ,COLUMN(J186),FALSE)),0,VLOOKUP(A186,'BL28'!$A:$ZZ,COLUMN(J186),FALSE))+IF(ISNA(VLOOKUP(A186,'BL29'!$A:$ZZ,COLUMN(J186),FALSE)),0,VLOOKUP(A186,'BL29'!$A:$ZZ,COLUMN(J186),FALSE))+IF(ISNA(VLOOKUP(A186,'BL30'!$A:$ZZ,COLUMN(J186),FALSE)),0,VLOOKUP(A186,'BL30'!$A:$ZZ,COLUMN(J186),FALSE))</f>
        <v>0</v>
      </c>
      <c r="K186" s="24">
        <f>IF(ISNA(VLOOKUP(A186,'BL1'!$A:$ZZ,COLUMN(K186),FALSE)),0,VLOOKUP(A186,'BL1'!$A:$ZZ,COLUMN(K186),FALSE))+IF(ISNA(VLOOKUP(A186,'BL2'!$A:$ZZ,COLUMN(K186),FALSE)),0,VLOOKUP(A186,'BL2'!$A:$ZZ,COLUMN(K186),FALSE))+IF(ISNA(VLOOKUP(A186,'BL3'!$A:$ZZ,COLUMN(K186),FALSE)),0,VLOOKUP(A186,'BL3'!$A:$ZZ,COLUMN(K186),FALSE))+IF(ISNA(VLOOKUP(A186,'BL4'!$A:$ZZ,COLUMN(K186),FALSE)),0,VLOOKUP(A186,'BL4'!$A:$ZZ,COLUMN(K186),FALSE))+IF(ISNA(VLOOKUP(A186,'BL5'!$A:$ZZ,COLUMN(K186),FALSE)),0,VLOOKUP(A186,'BL5'!$A:$ZZ,COLUMN(K186),FALSE))+IF(ISNA(VLOOKUP(A186,'BL6'!$A:$ZZ,COLUMN(K186),FALSE)),0,VLOOKUP(A186,'BL6'!$A:$ZZ,COLUMN(K186),FALSE))+IF(ISNA(VLOOKUP(A186,'BL7'!$A:$ZZ,COLUMN(K186),FALSE)),0,VLOOKUP(A186,'BL7'!$A:$ZZ,COLUMN(K186),FALSE))+IF(ISNA(VLOOKUP(A186,'BL8'!$A:$ZZ,COLUMN(K186),FALSE)),0,VLOOKUP(A186,'BL8'!$A:$ZZ,COLUMN(K186),FALSE))+IF(ISNA(VLOOKUP(A186,'BL9'!$A:$ZZ,COLUMN(K186),FALSE)),0,VLOOKUP(A186,'BL9'!$A:$ZZ,COLUMN(K186),FALSE))+IF(ISNA(VLOOKUP(A186,'BL10'!$A:$ZZ,COLUMN(K186),FALSE)),0,VLOOKUP(A186,'BL10'!$A:$ZZ,COLUMN(K186),FALSE))+IF(ISNA(VLOOKUP(A186,'BL11'!$A:$ZZ,COLUMN(K186),FALSE)),0,VLOOKUP(A186,'BL11'!$A:$ZZ,COLUMN(K186),FALSE))+IF(ISNA(VLOOKUP(A186,'BL12'!$A:$ZZ,COLUMN(K186),FALSE)),0,VLOOKUP(A186,'BL12'!$A:$ZZ,COLUMN(K186),FALSE))+IF(ISNA(VLOOKUP(A186,'BL13'!$A:$ZZ,COLUMN(K186),FALSE)),0,VLOOKUP(A186,'BL13'!$A:$ZZ,COLUMN(K186),FALSE))+IF(ISNA(VLOOKUP(A186,'BL14'!$A:$ZZ,COLUMN(K186),FALSE)),0,VLOOKUP(A186,'BL14'!$A:$ZZ,COLUMN(K186),FALSE))+IF(ISNA(VLOOKUP(A186,'BL15'!$A:$ZZ,COLUMN(K186),FALSE)),0,VLOOKUP(A186,'BL15'!$A:$ZZ,COLUMN(K186),FALSE))+IF(ISNA(VLOOKUP(A186,'BL16'!$A:$ZZ,COLUMN(K186),FALSE)),0,VLOOKUP(A186,'BL16'!$A:$ZZ,COLUMN(K186),FALSE))+IF(ISNA(VLOOKUP(A186,'BL17'!$A:$ZZ,COLUMN(K186),FALSE)),0,VLOOKUP(A186,'BL17'!$A:$ZZ,COLUMN(K186),FALSE))+IF(ISNA(VLOOKUP(A186,'BL18'!$A:$ZZ,COLUMN(K186),FALSE)),0,VLOOKUP(A186,'BL18'!$A:$ZZ,COLUMN(K186),FALSE))+IF(ISNA(VLOOKUP(A186,'BL19'!$A:$ZZ,COLUMN(K186),FALSE)),0,VLOOKUP(A186,'BL19'!$A:$ZZ,COLUMN(K186),FALSE))+IF(ISNA(VLOOKUP(A186,'BL20'!$A:$ZZ,COLUMN(K186),FALSE)),0,VLOOKUP(A186,'BL20'!$A:$ZZ,COLUMN(K186),FALSE))+IF(ISNA(VLOOKUP(A186,'BL21'!$A:$ZZ,COLUMN(K186),FALSE)),0,VLOOKUP(A186,'BL21'!$A:$ZZ,COLUMN(K186),FALSE))+IF(ISNA(VLOOKUP(A186,'BL22'!$A:$ZZ,COLUMN(K186),FALSE)),0,VLOOKUP(A186,'BL22'!$A:$ZZ,COLUMN(K186),FALSE))+IF(ISNA(VLOOKUP(A186,'BL23'!$A:$ZZ,COLUMN(K186),FALSE)),0,VLOOKUP(A186,'BL23'!$A:$ZZ,COLUMN(K186),FALSE))+IF(ISNA(VLOOKUP(A186,'BL24'!$A:$ZZ,COLUMN(K186),FALSE)),0,VLOOKUP(A186,'BL24'!$A:$ZZ,COLUMN(K186),FALSE))+IF(ISNA(VLOOKUP(A186,'BL25'!$A:$ZZ,COLUMN(K186),FALSE)),0,VLOOKUP(A186,'BL25'!$A:$ZZ,COLUMN(K186),FALSE))+IF(ISNA(VLOOKUP(A186,'BL26'!$A:$ZZ,COLUMN(K186),FALSE)),0,VLOOKUP(A186,'BL26'!$A:$ZZ,COLUMN(K186),FALSE))+IF(ISNA(VLOOKUP(A186,'BL27'!$A:$ZZ,COLUMN(K186),FALSE)),0,VLOOKUP(A186,'BL27'!$A:$ZZ,COLUMN(K186),FALSE))+IF(ISNA(VLOOKUP(A186,'BL28'!$A:$ZZ,COLUMN(K186),FALSE)),0,VLOOKUP(A186,'BL28'!$A:$ZZ,COLUMN(K186),FALSE))+IF(ISNA(VLOOKUP(A186,'BL29'!$A:$ZZ,COLUMN(K186),FALSE)),0,VLOOKUP(A186,'BL29'!$A:$ZZ,COLUMN(K186),FALSE))+IF(ISNA(VLOOKUP(A186,'BL30'!$A:$ZZ,COLUMN(K186),FALSE)),0,VLOOKUP(A186,'BL30'!$A:$ZZ,COLUMN(K186),FALSE))</f>
        <v>0</v>
      </c>
      <c r="L186" s="29">
        <f>IF(ISNA(VLOOKUP(A186,'BL1'!$A:$ZZ,COLUMN(L186),FALSE)),0,VLOOKUP(A186,'BL1'!$A:$ZZ,COLUMN(L186),FALSE))+IF(ISNA(VLOOKUP(A186,'BL2'!$A:$ZZ,COLUMN(L186),FALSE)),0,VLOOKUP(A186,'BL2'!$A:$ZZ,COLUMN(L186),FALSE))+IF(ISNA(VLOOKUP(A186,'BL3'!$A:$ZZ,COLUMN(L186),FALSE)),0,VLOOKUP(A186,'BL3'!$A:$ZZ,COLUMN(L186),FALSE))+IF(ISNA(VLOOKUP(A186,'BL4'!$A:$ZZ,COLUMN(L186),FALSE)),0,VLOOKUP(A186,'BL4'!$A:$ZZ,COLUMN(L186),FALSE))+IF(ISNA(VLOOKUP(A186,'BL5'!$A:$ZZ,COLUMN(L186),FALSE)),0,VLOOKUP(A186,'BL5'!$A:$ZZ,COLUMN(L186),FALSE))+IF(ISNA(VLOOKUP(A186,'BL6'!$A:$ZZ,COLUMN(L186),FALSE)),0,VLOOKUP(A186,'BL6'!$A:$ZZ,COLUMN(L186),FALSE))+IF(ISNA(VLOOKUP(A186,'BL7'!$A:$ZZ,COLUMN(L186),FALSE)),0,VLOOKUP(A186,'BL7'!$A:$ZZ,COLUMN(L186),FALSE))+IF(ISNA(VLOOKUP(A186,'BL8'!$A:$ZZ,COLUMN(L186),FALSE)),0,VLOOKUP(A186,'BL8'!$A:$ZZ,COLUMN(L186),FALSE))+IF(ISNA(VLOOKUP(A186,'BL9'!$A:$ZZ,COLUMN(L186),FALSE)),0,VLOOKUP(A186,'BL9'!$A:$ZZ,COLUMN(L186),FALSE))+IF(ISNA(VLOOKUP(A186,'BL10'!$A:$ZZ,COLUMN(L186),FALSE)),0,VLOOKUP(A186,'BL10'!$A:$ZZ,COLUMN(L186),FALSE))+IF(ISNA(VLOOKUP(A186,'BL11'!$A:$ZZ,COLUMN(L186),FALSE)),0,VLOOKUP(A186,'BL11'!$A:$ZZ,COLUMN(L186),FALSE))+IF(ISNA(VLOOKUP(A186,'BL12'!$A:$ZZ,COLUMN(L186),FALSE)),0,VLOOKUP(A186,'BL12'!$A:$ZZ,COLUMN(L186),FALSE))+IF(ISNA(VLOOKUP(A186,'BL13'!$A:$ZZ,COLUMN(L186),FALSE)),0,VLOOKUP(A186,'BL13'!$A:$ZZ,COLUMN(L186),FALSE))+IF(ISNA(VLOOKUP(A186,'BL14'!$A:$ZZ,COLUMN(L186),FALSE)),0,VLOOKUP(A186,'BL14'!$A:$ZZ,COLUMN(L186),FALSE))+IF(ISNA(VLOOKUP(A186,'BL15'!$A:$ZZ,COLUMN(L186),FALSE)),0,VLOOKUP(A186,'BL15'!$A:$ZZ,COLUMN(L186),FALSE))+IF(ISNA(VLOOKUP(A186,'BL16'!$A:$ZZ,COLUMN(L186),FALSE)),0,VLOOKUP(A186,'BL16'!$A:$ZZ,COLUMN(L186),FALSE))+IF(ISNA(VLOOKUP(A186,'BL17'!$A:$ZZ,COLUMN(L186),FALSE)),0,VLOOKUP(A186,'BL17'!$A:$ZZ,COLUMN(L186),FALSE))+IF(ISNA(VLOOKUP(A186,'BL18'!$A:$ZZ,COLUMN(L186),FALSE)),0,VLOOKUP(A186,'BL18'!$A:$ZZ,COLUMN(L186),FALSE))+IF(ISNA(VLOOKUP(A186,'BL19'!$A:$ZZ,COLUMN(L186),FALSE)),0,VLOOKUP(A186,'BL19'!$A:$ZZ,COLUMN(L186),FALSE))+IF(ISNA(VLOOKUP(A186,'BL20'!$A:$ZZ,COLUMN(L186),FALSE)),0,VLOOKUP(A186,'BL20'!$A:$ZZ,COLUMN(L186),FALSE))+IF(ISNA(VLOOKUP(A186,'BL21'!$A:$ZZ,COLUMN(L186),FALSE)),0,VLOOKUP(A186,'BL21'!$A:$ZZ,COLUMN(L186),FALSE))+IF(ISNA(VLOOKUP(A186,'BL22'!$A:$ZZ,COLUMN(L186),FALSE)),0,VLOOKUP(A186,'BL22'!$A:$ZZ,COLUMN(L186),FALSE))+IF(ISNA(VLOOKUP(A186,'BL23'!$A:$ZZ,COLUMN(L186),FALSE)),0,VLOOKUP(A186,'BL23'!$A:$ZZ,COLUMN(L186),FALSE))+IF(ISNA(VLOOKUP(A186,'BL24'!$A:$ZZ,COLUMN(L186),FALSE)),0,VLOOKUP(A186,'BL24'!$A:$ZZ,COLUMN(L186),FALSE))+IF(ISNA(VLOOKUP(A186,'BL25'!$A:$ZZ,COLUMN(L186),FALSE)),0,VLOOKUP(A186,'BL25'!$A:$ZZ,COLUMN(L186),FALSE))+IF(ISNA(VLOOKUP(A186,'BL26'!$A:$ZZ,COLUMN(L186),FALSE)),0,VLOOKUP(A186,'BL26'!$A:$ZZ,COLUMN(L186),FALSE))+IF(ISNA(VLOOKUP(A186,'BL27'!$A:$ZZ,COLUMN(L186),FALSE)),0,VLOOKUP(A186,'BL27'!$A:$ZZ,COLUMN(L186),FALSE))+IF(ISNA(VLOOKUP(A186,'BL28'!$A:$ZZ,COLUMN(L186),FALSE)),0,VLOOKUP(A186,'BL28'!$A:$ZZ,COLUMN(L186),FALSE))+IF(ISNA(VLOOKUP(A186,'BL29'!$A:$ZZ,COLUMN(L186),FALSE)),0,VLOOKUP(A186,'BL29'!$A:$ZZ,COLUMN(L186),FALSE))+IF(ISNA(VLOOKUP(A186,'BL30'!$A:$ZZ,COLUMN(L186),FALSE)),0,VLOOKUP(A186,'BL30'!$A:$ZZ,COLUMN(L186),FALSE))</f>
        <v>0</v>
      </c>
      <c r="M186" s="28">
        <f>IF(ISNA(VLOOKUP(A186,'BL1'!$A:$ZZ,COLUMN(M186),FALSE)),0,VLOOKUP(A186,'BL1'!$A:$ZZ,COLUMN(M186),FALSE))+IF(ISNA(VLOOKUP(A186,'BL2'!$A:$ZZ,COLUMN(M186),FALSE)),0,VLOOKUP(A186,'BL2'!$A:$ZZ,COLUMN(M186),FALSE))+IF(ISNA(VLOOKUP(A186,'BL3'!$A:$ZZ,COLUMN(M186),FALSE)),0,VLOOKUP(A186,'BL3'!$A:$ZZ,COLUMN(M186),FALSE))+IF(ISNA(VLOOKUP(A186,'BL4'!$A:$ZZ,COLUMN(M186),FALSE)),0,VLOOKUP(A186,'BL4'!$A:$ZZ,COLUMN(M186),FALSE))+IF(ISNA(VLOOKUP(A186,'BL5'!$A:$ZZ,COLUMN(M186),FALSE)),0,VLOOKUP(A186,'BL5'!$A:$ZZ,COLUMN(M186),FALSE))+IF(ISNA(VLOOKUP(A186,'BL6'!$A:$ZZ,COLUMN(M186),FALSE)),0,VLOOKUP(A186,'BL6'!$A:$ZZ,COLUMN(M186),FALSE))+IF(ISNA(VLOOKUP(A186,'BL7'!$A:$ZZ,COLUMN(M186),FALSE)),0,VLOOKUP(A186,'BL7'!$A:$ZZ,COLUMN(M186),FALSE))+IF(ISNA(VLOOKUP(A186,'BL8'!$A:$ZZ,COLUMN(M186),FALSE)),0,VLOOKUP(A186,'BL8'!$A:$ZZ,COLUMN(M186),FALSE))+IF(ISNA(VLOOKUP(A186,'BL9'!$A:$ZZ,COLUMN(M186),FALSE)),0,VLOOKUP(A186,'BL9'!$A:$ZZ,COLUMN(M186),FALSE))+IF(ISNA(VLOOKUP(A186,'BL10'!$A:$ZZ,COLUMN(M186),FALSE)),0,VLOOKUP(A186,'BL10'!$A:$ZZ,COLUMN(M186),FALSE))+IF(ISNA(VLOOKUP(A186,'BL11'!$A:$ZZ,COLUMN(M186),FALSE)),0,VLOOKUP(A186,'BL11'!$A:$ZZ,COLUMN(M186),FALSE))+IF(ISNA(VLOOKUP(A186,'BL12'!$A:$ZZ,COLUMN(M186),FALSE)),0,VLOOKUP(A186,'BL12'!$A:$ZZ,COLUMN(M186),FALSE))+IF(ISNA(VLOOKUP(A186,'BL13'!$A:$ZZ,COLUMN(M186),FALSE)),0,VLOOKUP(A186,'BL13'!$A:$ZZ,COLUMN(M186),FALSE))+IF(ISNA(VLOOKUP(A186,'BL14'!$A:$ZZ,COLUMN(M186),FALSE)),0,VLOOKUP(A186,'BL14'!$A:$ZZ,COLUMN(M186),FALSE))+IF(ISNA(VLOOKUP(A186,'BL15'!$A:$ZZ,COLUMN(M186),FALSE)),0,VLOOKUP(A186,'BL15'!$A:$ZZ,COLUMN(M186),FALSE))+IF(ISNA(VLOOKUP(A186,'BL16'!$A:$ZZ,COLUMN(M186),FALSE)),0,VLOOKUP(A186,'BL16'!$A:$ZZ,COLUMN(M186),FALSE))+IF(ISNA(VLOOKUP(A186,'BL17'!$A:$ZZ,COLUMN(M186),FALSE)),0,VLOOKUP(A186,'BL17'!$A:$ZZ,COLUMN(M186),FALSE))+IF(ISNA(VLOOKUP(A186,'BL18'!$A:$ZZ,COLUMN(M186),FALSE)),0,VLOOKUP(A186,'BL18'!$A:$ZZ,COLUMN(M186),FALSE))+IF(ISNA(VLOOKUP(A186,'BL19'!$A:$ZZ,COLUMN(M186),FALSE)),0,VLOOKUP(A186,'BL19'!$A:$ZZ,COLUMN(M186),FALSE))+IF(ISNA(VLOOKUP(A186,'BL20'!$A:$ZZ,COLUMN(M186),FALSE)),0,VLOOKUP(A186,'BL20'!$A:$ZZ,COLUMN(M186),FALSE))+IF(ISNA(VLOOKUP(A186,'BL21'!$A:$ZZ,COLUMN(M186),FALSE)),0,VLOOKUP(A186,'BL21'!$A:$ZZ,COLUMN(M186),FALSE))+IF(ISNA(VLOOKUP(A186,'BL22'!$A:$ZZ,COLUMN(M186),FALSE)),0,VLOOKUP(A186,'BL22'!$A:$ZZ,COLUMN(M186),FALSE))+IF(ISNA(VLOOKUP(A186,'BL23'!$A:$ZZ,COLUMN(M186),FALSE)),0,VLOOKUP(A186,'BL23'!$A:$ZZ,COLUMN(M186),FALSE))+IF(ISNA(VLOOKUP(A186,'BL24'!$A:$ZZ,COLUMN(M186),FALSE)),0,VLOOKUP(A186,'BL24'!$A:$ZZ,COLUMN(M186),FALSE))+IF(ISNA(VLOOKUP(A186,'BL25'!$A:$ZZ,COLUMN(M186),FALSE)),0,VLOOKUP(A186,'BL25'!$A:$ZZ,COLUMN(M186),FALSE))+IF(ISNA(VLOOKUP(A186,'BL26'!$A:$ZZ,COLUMN(M186),FALSE)),0,VLOOKUP(A186,'BL26'!$A:$ZZ,COLUMN(M186),FALSE))+IF(ISNA(VLOOKUP(A186,'BL27'!$A:$ZZ,COLUMN(M186),FALSE)),0,VLOOKUP(A186,'BL27'!$A:$ZZ,COLUMN(M186),FALSE))+IF(ISNA(VLOOKUP(A186,'BL28'!$A:$ZZ,COLUMN(M186),FALSE)),0,VLOOKUP(A186,'BL28'!$A:$ZZ,COLUMN(M186),FALSE))+IF(ISNA(VLOOKUP(A186,'BL29'!$A:$ZZ,COLUMN(M186),FALSE)),0,VLOOKUP(A186,'BL29'!$A:$ZZ,COLUMN(M186),FALSE))+IF(ISNA(VLOOKUP(A186,'BL30'!$A:$ZZ,COLUMN(M186),FALSE)),0,VLOOKUP(A186,'BL30'!$A:$ZZ,COLUMN(M186),FALSE))</f>
        <v>0</v>
      </c>
      <c r="N186" s="25">
        <f>IF(ISNA(VLOOKUP(A186,'BL1'!$A:$ZZ,COLUMN(N186),FALSE)),0,VLOOKUP(A186,'BL1'!$A:$ZZ,COLUMN(N186),FALSE))+IF(ISNA(VLOOKUP(A186,'BL2'!$A:$ZZ,COLUMN(N186),FALSE)),0,VLOOKUP(A186,'BL2'!$A:$ZZ,COLUMN(N186),FALSE))+IF(ISNA(VLOOKUP(A186,'BL3'!$A:$ZZ,COLUMN(N186),FALSE)),0,VLOOKUP(A186,'BL3'!$A:$ZZ,COLUMN(N186),FALSE))+IF(ISNA(VLOOKUP(A186,'BL4'!$A:$ZZ,COLUMN(N186),FALSE)),0,VLOOKUP(A186,'BL4'!$A:$ZZ,COLUMN(N186),FALSE))+IF(ISNA(VLOOKUP(A186,'BL5'!$A:$ZZ,COLUMN(N186),FALSE)),0,VLOOKUP(A186,'BL5'!$A:$ZZ,COLUMN(N186),FALSE))+IF(ISNA(VLOOKUP(A186,'BL6'!$A:$ZZ,COLUMN(N186),FALSE)),0,VLOOKUP(A186,'BL6'!$A:$ZZ,COLUMN(N186),FALSE))+IF(ISNA(VLOOKUP(A186,'BL7'!$A:$ZZ,COLUMN(N186),FALSE)),0,VLOOKUP(A186,'BL7'!$A:$ZZ,COLUMN(N186),FALSE))+IF(ISNA(VLOOKUP(A186,'BL8'!$A:$ZZ,COLUMN(N186),FALSE)),0,VLOOKUP(A186,'BL8'!$A:$ZZ,COLUMN(N186),FALSE))+IF(ISNA(VLOOKUP(A186,'BL9'!$A:$ZZ,COLUMN(N186),FALSE)),0,VLOOKUP(A186,'BL9'!$A:$ZZ,COLUMN(N186),FALSE))+IF(ISNA(VLOOKUP(A186,'BL10'!$A:$ZZ,COLUMN(N186),FALSE)),0,VLOOKUP(A186,'BL10'!$A:$ZZ,COLUMN(N186),FALSE))+IF(ISNA(VLOOKUP(A186,'BL11'!$A:$ZZ,COLUMN(N186),FALSE)),0,VLOOKUP(A186,'BL11'!$A:$ZZ,COLUMN(N186),FALSE))+IF(ISNA(VLOOKUP(A186,'BL12'!$A:$ZZ,COLUMN(N186),FALSE)),0,VLOOKUP(A186,'BL12'!$A:$ZZ,COLUMN(N186),FALSE))+IF(ISNA(VLOOKUP(A186,'BL13'!$A:$ZZ,COLUMN(N186),FALSE)),0,VLOOKUP(A186,'BL13'!$A:$ZZ,COLUMN(N186),FALSE))+IF(ISNA(VLOOKUP(A186,'BL14'!$A:$ZZ,COLUMN(N186),FALSE)),0,VLOOKUP(A186,'BL14'!$A:$ZZ,COLUMN(N186),FALSE))+IF(ISNA(VLOOKUP(A186,'BL15'!$A:$ZZ,COLUMN(N186),FALSE)),0,VLOOKUP(A186,'BL15'!$A:$ZZ,COLUMN(N186),FALSE))+IF(ISNA(VLOOKUP(A186,'BL16'!$A:$ZZ,COLUMN(N186),FALSE)),0,VLOOKUP(A186,'BL16'!$A:$ZZ,COLUMN(N186),FALSE))+IF(ISNA(VLOOKUP(A186,'BL17'!$A:$ZZ,COLUMN(N186),FALSE)),0,VLOOKUP(A186,'BL17'!$A:$ZZ,COLUMN(N186),FALSE))+IF(ISNA(VLOOKUP(A186,'BL18'!$A:$ZZ,COLUMN(N186),FALSE)),0,VLOOKUP(A186,'BL18'!$A:$ZZ,COLUMN(N186),FALSE))+IF(ISNA(VLOOKUP(A186,'BL19'!$A:$ZZ,COLUMN(N186),FALSE)),0,VLOOKUP(A186,'BL19'!$A:$ZZ,COLUMN(N186),FALSE))+IF(ISNA(VLOOKUP(A186,'BL20'!$A:$ZZ,COLUMN(N186),FALSE)),0,VLOOKUP(A186,'BL20'!$A:$ZZ,COLUMN(N186),FALSE))+IF(ISNA(VLOOKUP(A186,'BL21'!$A:$ZZ,COLUMN(N186),FALSE)),0,VLOOKUP(A186,'BL21'!$A:$ZZ,COLUMN(N186),FALSE))+IF(ISNA(VLOOKUP(A186,'BL22'!$A:$ZZ,COLUMN(N186),FALSE)),0,VLOOKUP(A186,'BL22'!$A:$ZZ,COLUMN(N186),FALSE))+IF(ISNA(VLOOKUP(A186,'BL23'!$A:$ZZ,COLUMN(N186),FALSE)),0,VLOOKUP(A186,'BL23'!$A:$ZZ,COLUMN(N186),FALSE))+IF(ISNA(VLOOKUP(A186,'BL24'!$A:$ZZ,COLUMN(N186),FALSE)),0,VLOOKUP(A186,'BL24'!$A:$ZZ,COLUMN(N186),FALSE))+IF(ISNA(VLOOKUP(A186,'BL25'!$A:$ZZ,COLUMN(N186),FALSE)),0,VLOOKUP(A186,'BL25'!$A:$ZZ,COLUMN(N186),FALSE))+IF(ISNA(VLOOKUP(A186,'BL26'!$A:$ZZ,COLUMN(N186),FALSE)),0,VLOOKUP(A186,'BL26'!$A:$ZZ,COLUMN(N186),FALSE))+IF(ISNA(VLOOKUP(A186,'BL27'!$A:$ZZ,COLUMN(N186),FALSE)),0,VLOOKUP(A186,'BL27'!$A:$ZZ,COLUMN(N186),FALSE))+IF(ISNA(VLOOKUP(A186,'BL28'!$A:$ZZ,COLUMN(N186),FALSE)),0,VLOOKUP(A186,'BL28'!$A:$ZZ,COLUMN(N186),FALSE))+IF(ISNA(VLOOKUP(A186,'BL29'!$A:$ZZ,COLUMN(N186),FALSE)),0,VLOOKUP(A186,'BL29'!$A:$ZZ,COLUMN(N186),FALSE))+IF(ISNA(VLOOKUP(A186,'BL30'!$A:$ZZ,COLUMN(N186),FALSE)),0,VLOOKUP(A186,'BL30'!$A:$ZZ,COLUMN(N186),FALSE))</f>
        <v>0</v>
      </c>
      <c r="O186" s="25">
        <f>IF(ISNA(VLOOKUP(A186,'BL1'!$A:$ZZ,COLUMN(O186),FALSE)),0,VLOOKUP(A186,'BL1'!$A:$ZZ,COLUMN(O186),FALSE))+IF(ISNA(VLOOKUP(A186,'BL2'!$A:$ZZ,COLUMN(O186),FALSE)),0,VLOOKUP(A186,'BL2'!$A:$ZZ,COLUMN(O186),FALSE))+IF(ISNA(VLOOKUP(A186,'BL3'!$A:$ZZ,COLUMN(O186),FALSE)),0,VLOOKUP(A186,'BL3'!$A:$ZZ,COLUMN(O186),FALSE))+IF(ISNA(VLOOKUP(A186,'BL4'!$A:$ZZ,COLUMN(O186),FALSE)),0,VLOOKUP(A186,'BL4'!$A:$ZZ,COLUMN(O186),FALSE))+IF(ISNA(VLOOKUP(A186,'BL5'!$A:$ZZ,COLUMN(O186),FALSE)),0,VLOOKUP(A186,'BL5'!$A:$ZZ,COLUMN(O186),FALSE))+IF(ISNA(VLOOKUP(A186,'BL6'!$A:$ZZ,COLUMN(O186),FALSE)),0,VLOOKUP(A186,'BL6'!$A:$ZZ,COLUMN(O186),FALSE))+IF(ISNA(VLOOKUP(A186,'BL7'!$A:$ZZ,COLUMN(O186),FALSE)),0,VLOOKUP(A186,'BL7'!$A:$ZZ,COLUMN(O186),FALSE))+IF(ISNA(VLOOKUP(A186,'BL8'!$A:$ZZ,COLUMN(O186),FALSE)),0,VLOOKUP(A186,'BL8'!$A:$ZZ,COLUMN(O186),FALSE))+IF(ISNA(VLOOKUP(A186,'BL9'!$A:$ZZ,COLUMN(O186),FALSE)),0,VLOOKUP(A186,'BL9'!$A:$ZZ,COLUMN(O186),FALSE))+IF(ISNA(VLOOKUP(A186,'BL10'!$A:$ZZ,COLUMN(O186),FALSE)),0,VLOOKUP(A186,'BL10'!$A:$ZZ,COLUMN(O186),FALSE))+IF(ISNA(VLOOKUP(A186,'BL11'!$A:$ZZ,COLUMN(O186),FALSE)),0,VLOOKUP(A186,'BL11'!$A:$ZZ,COLUMN(O186),FALSE))+IF(ISNA(VLOOKUP(A186,'BL12'!$A:$ZZ,COLUMN(O186),FALSE)),0,VLOOKUP(A186,'BL12'!$A:$ZZ,COLUMN(O186),FALSE))+IF(ISNA(VLOOKUP(A186,'BL13'!$A:$ZZ,COLUMN(O186),FALSE)),0,VLOOKUP(A186,'BL13'!$A:$ZZ,COLUMN(O186),FALSE))+IF(ISNA(VLOOKUP(A186,'BL14'!$A:$ZZ,COLUMN(O186),FALSE)),0,VLOOKUP(A186,'BL14'!$A:$ZZ,COLUMN(O186),FALSE))+IF(ISNA(VLOOKUP(A186,'BL15'!$A:$ZZ,COLUMN(O186),FALSE)),0,VLOOKUP(A186,'BL15'!$A:$ZZ,COLUMN(O186),FALSE))+IF(ISNA(VLOOKUP(A186,'BL16'!$A:$ZZ,COLUMN(O186),FALSE)),0,VLOOKUP(A186,'BL16'!$A:$ZZ,COLUMN(O186),FALSE))+IF(ISNA(VLOOKUP(A186,'BL17'!$A:$ZZ,COLUMN(O186),FALSE)),0,VLOOKUP(A186,'BL17'!$A:$ZZ,COLUMN(O186),FALSE))+IF(ISNA(VLOOKUP(A186,'BL18'!$A:$ZZ,COLUMN(O186),FALSE)),0,VLOOKUP(A186,'BL18'!$A:$ZZ,COLUMN(O186),FALSE))+IF(ISNA(VLOOKUP(A186,'BL19'!$A:$ZZ,COLUMN(O186),FALSE)),0,VLOOKUP(A186,'BL19'!$A:$ZZ,COLUMN(O186),FALSE))+IF(ISNA(VLOOKUP(A186,'BL20'!$A:$ZZ,COLUMN(O186),FALSE)),0,VLOOKUP(A186,'BL20'!$A:$ZZ,COLUMN(O186),FALSE))+IF(ISNA(VLOOKUP(A186,'BL21'!$A:$ZZ,COLUMN(O186),FALSE)),0,VLOOKUP(A186,'BL21'!$A:$ZZ,COLUMN(O186),FALSE))+IF(ISNA(VLOOKUP(A186,'BL22'!$A:$ZZ,COLUMN(O186),FALSE)),0,VLOOKUP(A186,'BL22'!$A:$ZZ,COLUMN(O186),FALSE))+IF(ISNA(VLOOKUP(A186,'BL23'!$A:$ZZ,COLUMN(O186),FALSE)),0,VLOOKUP(A186,'BL23'!$A:$ZZ,COLUMN(O186),FALSE))+IF(ISNA(VLOOKUP(A186,'BL24'!$A:$ZZ,COLUMN(O186),FALSE)),0,VLOOKUP(A186,'BL24'!$A:$ZZ,COLUMN(O186),FALSE))+IF(ISNA(VLOOKUP(A186,'BL25'!$A:$ZZ,COLUMN(O186),FALSE)),0,VLOOKUP(A186,'BL25'!$A:$ZZ,COLUMN(O186),FALSE))+IF(ISNA(VLOOKUP(A186,'BL26'!$A:$ZZ,COLUMN(O186),FALSE)),0,VLOOKUP(A186,'BL26'!$A:$ZZ,COLUMN(O186),FALSE))+IF(ISNA(VLOOKUP(A186,'BL27'!$A:$ZZ,COLUMN(O186),FALSE)),0,VLOOKUP(A186,'BL27'!$A:$ZZ,COLUMN(O186),FALSE))+IF(ISNA(VLOOKUP(A186,'BL28'!$A:$ZZ,COLUMN(O186),FALSE)),0,VLOOKUP(A186,'BL28'!$A:$ZZ,COLUMN(O186),FALSE))+IF(ISNA(VLOOKUP(A186,'BL29'!$A:$ZZ,COLUMN(O186),FALSE)),0,VLOOKUP(A186,'BL29'!$A:$ZZ,COLUMN(O186),FALSE))+IF(ISNA(VLOOKUP(A186,'BL30'!$A:$ZZ,COLUMN(O186),FALSE)),0,VLOOKUP(A186,'BL30'!$A:$ZZ,COLUMN(O186),FALSE))</f>
        <v>0</v>
      </c>
      <c r="P186" s="25">
        <f>IF(ISNA(VLOOKUP(A186,'BL1'!$A:$ZZ,COLUMN(P186),FALSE)),0,VLOOKUP(A186,'BL1'!$A:$ZZ,COLUMN(P186),FALSE))+IF(ISNA(VLOOKUP(A186,'BL2'!$A:$ZZ,COLUMN(P186),FALSE)),0,VLOOKUP(A186,'BL2'!$A:$ZZ,COLUMN(P186),FALSE))+IF(ISNA(VLOOKUP(A186,'BL3'!$A:$ZZ,COLUMN(P186),FALSE)),0,VLOOKUP(A186,'BL3'!$A:$ZZ,COLUMN(P186),FALSE))+IF(ISNA(VLOOKUP(A186,'BL4'!$A:$ZZ,COLUMN(P186),FALSE)),0,VLOOKUP(A186,'BL4'!$A:$ZZ,COLUMN(P186),FALSE))+IF(ISNA(VLOOKUP(A186,'BL5'!$A:$ZZ,COLUMN(P186),FALSE)),0,VLOOKUP(A186,'BL5'!$A:$ZZ,COLUMN(P186),FALSE))+IF(ISNA(VLOOKUP(A186,'BL6'!$A:$ZZ,COLUMN(P186),FALSE)),0,VLOOKUP(A186,'BL6'!$A:$ZZ,COLUMN(P186),FALSE))+IF(ISNA(VLOOKUP(A186,'BL7'!$A:$ZZ,COLUMN(P186),FALSE)),0,VLOOKUP(A186,'BL7'!$A:$ZZ,COLUMN(P186),FALSE))+IF(ISNA(VLOOKUP(A186,'BL8'!$A:$ZZ,COLUMN(P186),FALSE)),0,VLOOKUP(A186,'BL8'!$A:$ZZ,COLUMN(P186),FALSE))+IF(ISNA(VLOOKUP(A186,'BL9'!$A:$ZZ,COLUMN(P186),FALSE)),0,VLOOKUP(A186,'BL9'!$A:$ZZ,COLUMN(P186),FALSE))+IF(ISNA(VLOOKUP(A186,'BL10'!$A:$ZZ,COLUMN(P186),FALSE)),0,VLOOKUP(A186,'BL10'!$A:$ZZ,COLUMN(P186),FALSE))+IF(ISNA(VLOOKUP(A186,'BL11'!$A:$ZZ,COLUMN(P186),FALSE)),0,VLOOKUP(A186,'BL11'!$A:$ZZ,COLUMN(P186),FALSE))+IF(ISNA(VLOOKUP(A186,'BL12'!$A:$ZZ,COLUMN(P186),FALSE)),0,VLOOKUP(A186,'BL12'!$A:$ZZ,COLUMN(P186),FALSE))+IF(ISNA(VLOOKUP(A186,'BL13'!$A:$ZZ,COLUMN(P186),FALSE)),0,VLOOKUP(A186,'BL13'!$A:$ZZ,COLUMN(P186),FALSE))+IF(ISNA(VLOOKUP(A186,'BL14'!$A:$ZZ,COLUMN(P186),FALSE)),0,VLOOKUP(A186,'BL14'!$A:$ZZ,COLUMN(P186),FALSE))+IF(ISNA(VLOOKUP(A186,'BL15'!$A:$ZZ,COLUMN(P186),FALSE)),0,VLOOKUP(A186,'BL15'!$A:$ZZ,COLUMN(P186),FALSE))+IF(ISNA(VLOOKUP(A186,'BL16'!$A:$ZZ,COLUMN(P186),FALSE)),0,VLOOKUP(A186,'BL16'!$A:$ZZ,COLUMN(P186),FALSE))+IF(ISNA(VLOOKUP(A186,'BL17'!$A:$ZZ,COLUMN(P186),FALSE)),0,VLOOKUP(A186,'BL17'!$A:$ZZ,COLUMN(P186),FALSE))+IF(ISNA(VLOOKUP(A186,'BL18'!$A:$ZZ,COLUMN(P186),FALSE)),0,VLOOKUP(A186,'BL18'!$A:$ZZ,COLUMN(P186),FALSE))+IF(ISNA(VLOOKUP(A186,'BL19'!$A:$ZZ,COLUMN(P186),FALSE)),0,VLOOKUP(A186,'BL19'!$A:$ZZ,COLUMN(P186),FALSE))+IF(ISNA(VLOOKUP(A186,'BL20'!$A:$ZZ,COLUMN(P186),FALSE)),0,VLOOKUP(A186,'BL20'!$A:$ZZ,COLUMN(P186),FALSE))+IF(ISNA(VLOOKUP(A186,'BL21'!$A:$ZZ,COLUMN(P186),FALSE)),0,VLOOKUP(A186,'BL21'!$A:$ZZ,COLUMN(P186),FALSE))+IF(ISNA(VLOOKUP(A186,'BL22'!$A:$ZZ,COLUMN(P186),FALSE)),0,VLOOKUP(A186,'BL22'!$A:$ZZ,COLUMN(P186),FALSE))+IF(ISNA(VLOOKUP(A186,'BL23'!$A:$ZZ,COLUMN(P186),FALSE)),0,VLOOKUP(A186,'BL23'!$A:$ZZ,COLUMN(P186),FALSE))+IF(ISNA(VLOOKUP(A186,'BL24'!$A:$ZZ,COLUMN(P186),FALSE)),0,VLOOKUP(A186,'BL24'!$A:$ZZ,COLUMN(P186),FALSE))+IF(ISNA(VLOOKUP(A186,'BL25'!$A:$ZZ,COLUMN(P186),FALSE)),0,VLOOKUP(A186,'BL25'!$A:$ZZ,COLUMN(P186),FALSE))+IF(ISNA(VLOOKUP(A186,'BL26'!$A:$ZZ,COLUMN(P186),FALSE)),0,VLOOKUP(A186,'BL26'!$A:$ZZ,COLUMN(P186),FALSE))+IF(ISNA(VLOOKUP(A186,'BL27'!$A:$ZZ,COLUMN(P186),FALSE)),0,VLOOKUP(A186,'BL27'!$A:$ZZ,COLUMN(P186),FALSE))+IF(ISNA(VLOOKUP(A186,'BL28'!$A:$ZZ,COLUMN(P186),FALSE)),0,VLOOKUP(A186,'BL28'!$A:$ZZ,COLUMN(P186),FALSE))+IF(ISNA(VLOOKUP(A186,'BL29'!$A:$ZZ,COLUMN(P186),FALSE)),0,VLOOKUP(A186,'BL29'!$A:$ZZ,COLUMN(P186),FALSE))+IF(ISNA(VLOOKUP(A186,'BL30'!$A:$ZZ,COLUMN(P186),FALSE)),0,VLOOKUP(A186,'BL30'!$A:$ZZ,COLUMN(P186),FALSE))</f>
        <v>0</v>
      </c>
      <c r="Q186" s="25">
        <f>IF(ISNA(VLOOKUP(A186,'BL1'!$A:$ZZ,COLUMN(Q186),FALSE)),0,VLOOKUP(A186,'BL1'!$A:$ZZ,COLUMN(Q186),FALSE))+IF(ISNA(VLOOKUP(A186,'BL2'!$A:$ZZ,COLUMN(Q186),FALSE)),0,VLOOKUP(A186,'BL2'!$A:$ZZ,COLUMN(Q186),FALSE))+IF(ISNA(VLOOKUP(A186,'BL3'!$A:$ZZ,COLUMN(Q186),FALSE)),0,VLOOKUP(A186,'BL3'!$A:$ZZ,COLUMN(Q186),FALSE))+IF(ISNA(VLOOKUP(A186,'BL4'!$A:$ZZ,COLUMN(Q186),FALSE)),0,VLOOKUP(A186,'BL4'!$A:$ZZ,COLUMN(Q186),FALSE))+IF(ISNA(VLOOKUP(A186,'BL5'!$A:$ZZ,COLUMN(Q186),FALSE)),0,VLOOKUP(A186,'BL5'!$A:$ZZ,COLUMN(Q186),FALSE))+IF(ISNA(VLOOKUP(A186,'BL6'!$A:$ZZ,COLUMN(Q186),FALSE)),0,VLOOKUP(A186,'BL6'!$A:$ZZ,COLUMN(Q186),FALSE))+IF(ISNA(VLOOKUP(A186,'BL7'!$A:$ZZ,COLUMN(Q186),FALSE)),0,VLOOKUP(A186,'BL7'!$A:$ZZ,COLUMN(Q186),FALSE))+IF(ISNA(VLOOKUP(A186,'BL8'!$A:$ZZ,COLUMN(Q186),FALSE)),0,VLOOKUP(A186,'BL8'!$A:$ZZ,COLUMN(Q186),FALSE))+IF(ISNA(VLOOKUP(A186,'BL9'!$A:$ZZ,COLUMN(Q186),FALSE)),0,VLOOKUP(A186,'BL9'!$A:$ZZ,COLUMN(Q186),FALSE))+IF(ISNA(VLOOKUP(A186,'BL10'!$A:$ZZ,COLUMN(Q186),FALSE)),0,VLOOKUP(A186,'BL10'!$A:$ZZ,COLUMN(Q186),FALSE))+IF(ISNA(VLOOKUP(A186,'BL11'!$A:$ZZ,COLUMN(Q186),FALSE)),0,VLOOKUP(A186,'BL11'!$A:$ZZ,COLUMN(Q186),FALSE))+IF(ISNA(VLOOKUP(A186,'BL12'!$A:$ZZ,COLUMN(Q186),FALSE)),0,VLOOKUP(A186,'BL12'!$A:$ZZ,COLUMN(Q186),FALSE))+IF(ISNA(VLOOKUP(A186,'BL13'!$A:$ZZ,COLUMN(Q186),FALSE)),0,VLOOKUP(A186,'BL13'!$A:$ZZ,COLUMN(Q186),FALSE))+IF(ISNA(VLOOKUP(A186,'BL14'!$A:$ZZ,COLUMN(Q186),FALSE)),0,VLOOKUP(A186,'BL14'!$A:$ZZ,COLUMN(Q186),FALSE))+IF(ISNA(VLOOKUP(A186,'BL15'!$A:$ZZ,COLUMN(Q186),FALSE)),0,VLOOKUP(A186,'BL15'!$A:$ZZ,COLUMN(Q186),FALSE))+IF(ISNA(VLOOKUP(A186,'BL16'!$A:$ZZ,COLUMN(Q186),FALSE)),0,VLOOKUP(A186,'BL16'!$A:$ZZ,COLUMN(Q186),FALSE))+IF(ISNA(VLOOKUP(A186,'BL17'!$A:$ZZ,COLUMN(Q186),FALSE)),0,VLOOKUP(A186,'BL17'!$A:$ZZ,COLUMN(Q186),FALSE))+IF(ISNA(VLOOKUP(A186,'BL18'!$A:$ZZ,COLUMN(Q186),FALSE)),0,VLOOKUP(A186,'BL18'!$A:$ZZ,COLUMN(Q186),FALSE))+IF(ISNA(VLOOKUP(A186,'BL19'!$A:$ZZ,COLUMN(Q186),FALSE)),0,VLOOKUP(A186,'BL19'!$A:$ZZ,COLUMN(Q186),FALSE))+IF(ISNA(VLOOKUP(A186,'BL20'!$A:$ZZ,COLUMN(Q186),FALSE)),0,VLOOKUP(A186,'BL20'!$A:$ZZ,COLUMN(Q186),FALSE))+IF(ISNA(VLOOKUP(A186,'BL21'!$A:$ZZ,COLUMN(Q186),FALSE)),0,VLOOKUP(A186,'BL21'!$A:$ZZ,COLUMN(Q186),FALSE))+IF(ISNA(VLOOKUP(A186,'BL22'!$A:$ZZ,COLUMN(Q186),FALSE)),0,VLOOKUP(A186,'BL22'!$A:$ZZ,COLUMN(Q186),FALSE))+IF(ISNA(VLOOKUP(A186,'BL23'!$A:$ZZ,COLUMN(Q186),FALSE)),0,VLOOKUP(A186,'BL23'!$A:$ZZ,COLUMN(Q186),FALSE))+IF(ISNA(VLOOKUP(A186,'BL24'!$A:$ZZ,COLUMN(Q186),FALSE)),0,VLOOKUP(A186,'BL24'!$A:$ZZ,COLUMN(Q186),FALSE))+IF(ISNA(VLOOKUP(A186,'BL25'!$A:$ZZ,COLUMN(Q186),FALSE)),0,VLOOKUP(A186,'BL25'!$A:$ZZ,COLUMN(Q186),FALSE))+IF(ISNA(VLOOKUP(A186,'BL26'!$A:$ZZ,COLUMN(Q186),FALSE)),0,VLOOKUP(A186,'BL26'!$A:$ZZ,COLUMN(Q186),FALSE))+IF(ISNA(VLOOKUP(A186,'BL27'!$A:$ZZ,COLUMN(Q186),FALSE)),0,VLOOKUP(A186,'BL27'!$A:$ZZ,COLUMN(Q186),FALSE))+IF(ISNA(VLOOKUP(A186,'BL28'!$A:$ZZ,COLUMN(Q186),FALSE)),0,VLOOKUP(A186,'BL28'!$A:$ZZ,COLUMN(Q186),FALSE))+IF(ISNA(VLOOKUP(A186,'BL29'!$A:$ZZ,COLUMN(Q186),FALSE)),0,VLOOKUP(A186,'BL29'!$A:$ZZ,COLUMN(Q186),FALSE))+IF(ISNA(VLOOKUP(A186,'BL30'!$A:$ZZ,COLUMN(Q186),FALSE)),0,VLOOKUP(A186,'BL30'!$A:$ZZ,COLUMN(Q186),FALSE))</f>
        <v>0</v>
      </c>
      <c r="R186" s="26">
        <f t="shared" si="5"/>
        <v>0</v>
      </c>
      <c r="S186" s="342">
        <f>IF(VLOOKUP(A186,Schuldenbuch!A:BS,66,FALSE)=1,0,R186*VLOOKUP(A186,Schuldenbuch!A:BS,66,FALSE))</f>
        <v>0</v>
      </c>
    </row>
    <row r="187" spans="1:19" s="654" customFormat="1" ht="13.9" x14ac:dyDescent="0.4">
      <c r="A187" s="658" t="s">
        <v>180</v>
      </c>
      <c r="B187" s="15">
        <f>IF(ISNA(VLOOKUP(A187,'BL1'!$A:$ZZ,COLUMN(B187),FALSE)),0,VLOOKUP(A187,'BL1'!$A:$ZZ,COLUMN(B187),FALSE))+IF(ISNA(VLOOKUP(A187,'BL2'!$A:$ZZ,COLUMN(B187),FALSE)),0,VLOOKUP(A187,'BL2'!$A:$ZZ,COLUMN(B187),FALSE))+IF(ISNA(VLOOKUP(A187,'BL3'!$A:$ZZ,COLUMN(B187),FALSE)),0,VLOOKUP(A187,'BL3'!$A:$ZZ,COLUMN(B187),FALSE))+IF(ISNA(VLOOKUP(A187,'BL4'!$A:$ZZ,COLUMN(B187),FALSE)),0,VLOOKUP(A187,'BL4'!$A:$ZZ,COLUMN(B187),FALSE))+IF(ISNA(VLOOKUP(A187,'BL5'!$A:$ZZ,COLUMN(B187),FALSE)),0,VLOOKUP(A187,'BL5'!$A:$ZZ,COLUMN(B187),FALSE))+IF(ISNA(VLOOKUP(A187,'BL6'!$A:$ZZ,COLUMN(B187),FALSE)),0,VLOOKUP(A187,'BL6'!$A:$ZZ,COLUMN(B187),FALSE))+IF(ISNA(VLOOKUP(A187,'BL7'!$A:$ZZ,COLUMN(B187),FALSE)),0,VLOOKUP(A187,'BL7'!$A:$ZZ,COLUMN(B187),FALSE))+IF(ISNA(VLOOKUP(A187,'BL8'!$A:$ZZ,COLUMN(B187),FALSE)),0,VLOOKUP(A187,'BL8'!$A:$ZZ,COLUMN(B187),FALSE))+IF(ISNA(VLOOKUP(A187,'BL9'!$A:$ZZ,COLUMN(B187),FALSE)),0,VLOOKUP(A187,'BL9'!$A:$ZZ,COLUMN(B187),FALSE))+IF(ISNA(VLOOKUP(A187,'BL10'!$A:$ZZ,COLUMN(B187),FALSE)),0,VLOOKUP(A187,'BL10'!$A:$ZZ,COLUMN(B187),FALSE))+IF(ISNA(VLOOKUP(A187,'BL11'!$A:$ZZ,COLUMN(B187),FALSE)),0,VLOOKUP(A187,'BL11'!$A:$ZZ,COLUMN(B187),FALSE))+IF(ISNA(VLOOKUP(A187,'BL12'!$A:$ZZ,COLUMN(B187),FALSE)),0,VLOOKUP(A187,'BL12'!$A:$ZZ,COLUMN(B187),FALSE))+IF(ISNA(VLOOKUP(A187,'BL13'!$A:$ZZ,COLUMN(B187),FALSE)),0,VLOOKUP(A187,'BL13'!$A:$ZZ,COLUMN(B187),FALSE))+IF(ISNA(VLOOKUP(A187,'BL14'!$A:$ZZ,COLUMN(B187),FALSE)),0,VLOOKUP(A187,'BL14'!$A:$ZZ,COLUMN(B187),FALSE))+IF(ISNA(VLOOKUP(A187,'BL15'!$A:$ZZ,COLUMN(B187),FALSE)),0,VLOOKUP(A187,'BL15'!$A:$ZZ,COLUMN(B187),FALSE))+IF(ISNA(VLOOKUP(A187,'BL16'!$A:$ZZ,COLUMN(B187),FALSE)),0,VLOOKUP(A187,'BL16'!$A:$ZZ,COLUMN(B187),FALSE))+IF(ISNA(VLOOKUP(A187,'BL17'!$A:$ZZ,COLUMN(B187),FALSE)),0,VLOOKUP(A187,'BL17'!$A:$ZZ,COLUMN(B187),FALSE))+IF(ISNA(VLOOKUP(A187,'BL18'!$A:$ZZ,COLUMN(B187),FALSE)),0,VLOOKUP(A187,'BL18'!$A:$ZZ,COLUMN(B187),FALSE))+IF(ISNA(VLOOKUP(A187,'BL19'!$A:$ZZ,COLUMN(B187),FALSE)),0,VLOOKUP(A187,'BL19'!$A:$ZZ,COLUMN(B187),FALSE))+IF(ISNA(VLOOKUP(A187,'BL20'!$A:$ZZ,COLUMN(B187),FALSE)),0,VLOOKUP(A187,'BL20'!$A:$ZZ,COLUMN(B187),FALSE))+IF(ISNA(VLOOKUP(A187,'BL21'!$A:$ZZ,COLUMN(B187),FALSE)),0,VLOOKUP(A187,'BL21'!$A:$ZZ,COLUMN(B187),FALSE))+IF(ISNA(VLOOKUP(A187,'BL22'!$A:$ZZ,COLUMN(B187),FALSE)),0,VLOOKUP(A187,'BL22'!$A:$ZZ,COLUMN(B187),FALSE))+IF(ISNA(VLOOKUP(A187,'BL23'!$A:$ZZ,COLUMN(B187),FALSE)),0,VLOOKUP(A187,'BL23'!$A:$ZZ,COLUMN(B187),FALSE))+IF(ISNA(VLOOKUP(A187,'BL24'!$A:$ZZ,COLUMN(B187),FALSE)),0,VLOOKUP(A187,'BL24'!$A:$ZZ,COLUMN(B187),FALSE))+IF(ISNA(VLOOKUP(A187,'BL25'!$A:$ZZ,COLUMN(B187),FALSE)),0,VLOOKUP(A187,'BL25'!$A:$ZZ,COLUMN(B187),FALSE))+IF(ISNA(VLOOKUP(A187,'BL26'!$A:$ZZ,COLUMN(B187),FALSE)),0,VLOOKUP(A187,'BL26'!$A:$ZZ,COLUMN(B187),FALSE))+IF(ISNA(VLOOKUP(A187,'BL27'!$A:$ZZ,COLUMN(B187),FALSE)),0,VLOOKUP(A187,'BL27'!$A:$ZZ,COLUMN(B187),FALSE))+IF(ISNA(VLOOKUP(A187,'BL28'!$A:$ZZ,COLUMN(B187),FALSE)),0,VLOOKUP(A187,'BL28'!$A:$ZZ,COLUMN(B187),FALSE))+IF(ISNA(VLOOKUP(A187,'BL29'!$A:$ZZ,COLUMN(B187),FALSE)),0,VLOOKUP(A187,'BL29'!$A:$ZZ,COLUMN(B187),FALSE))+IF(ISNA(VLOOKUP(A187,'BL30'!$A:$ZZ,COLUMN(B187),FALSE)),0,VLOOKUP(A187,'BL30'!$A:$ZZ,COLUMN(B187),FALSE))</f>
        <v>0</v>
      </c>
      <c r="C187" s="16">
        <f>IF(ISNA(VLOOKUP(A187,'BL1'!$A:$ZZ,COLUMN(C187),FALSE)),0,VLOOKUP(A187,'BL1'!$A:$ZZ,COLUMN(C187),FALSE))+IF(ISNA(VLOOKUP(A187,'BL2'!$A:$ZZ,COLUMN(C187),FALSE)),0,VLOOKUP(A187,'BL2'!$A:$ZZ,COLUMN(C187),FALSE))+IF(ISNA(VLOOKUP(A187,'BL3'!$A:$ZZ,COLUMN(C187),FALSE)),0,VLOOKUP(A187,'BL3'!$A:$ZZ,COLUMN(C187),FALSE))+IF(ISNA(VLOOKUP(A187,'BL4'!$A:$ZZ,COLUMN(C187),FALSE)),0,VLOOKUP(A187,'BL4'!$A:$ZZ,COLUMN(C187),FALSE))+IF(ISNA(VLOOKUP(A187,'BL5'!$A:$ZZ,COLUMN(C187),FALSE)),0,VLOOKUP(A187,'BL5'!$A:$ZZ,COLUMN(C187),FALSE))+IF(ISNA(VLOOKUP(A187,'BL6'!$A:$ZZ,COLUMN(C187),FALSE)),0,VLOOKUP(A187,'BL6'!$A:$ZZ,COLUMN(C187),FALSE))+IF(ISNA(VLOOKUP(A187,'BL7'!$A:$ZZ,COLUMN(C187),FALSE)),0,VLOOKUP(A187,'BL7'!$A:$ZZ,COLUMN(C187),FALSE))+IF(ISNA(VLOOKUP(A187,'BL8'!$A:$ZZ,COLUMN(C187),FALSE)),0,VLOOKUP(A187,'BL8'!$A:$ZZ,COLUMN(C187),FALSE))+IF(ISNA(VLOOKUP(A187,'BL9'!$A:$ZZ,COLUMN(C187),FALSE)),0,VLOOKUP(A187,'BL9'!$A:$ZZ,COLUMN(C187),FALSE))+IF(ISNA(VLOOKUP(A187,'BL10'!$A:$ZZ,COLUMN(C187),FALSE)),0,VLOOKUP(A187,'BL10'!$A:$ZZ,COLUMN(C187),FALSE))+IF(ISNA(VLOOKUP(A187,'BL11'!$A:$ZZ,COLUMN(C187),FALSE)),0,VLOOKUP(A187,'BL11'!$A:$ZZ,COLUMN(C187),FALSE))+IF(ISNA(VLOOKUP(A187,'BL12'!$A:$ZZ,COLUMN(C187),FALSE)),0,VLOOKUP(A187,'BL12'!$A:$ZZ,COLUMN(C187),FALSE))+IF(ISNA(VLOOKUP(A187,'BL13'!$A:$ZZ,COLUMN(C187),FALSE)),0,VLOOKUP(A187,'BL13'!$A:$ZZ,COLUMN(C187),FALSE))+IF(ISNA(VLOOKUP(A187,'BL14'!$A:$ZZ,COLUMN(C187),FALSE)),0,VLOOKUP(A187,'BL14'!$A:$ZZ,COLUMN(C187),FALSE))+IF(ISNA(VLOOKUP(A187,'BL15'!$A:$ZZ,COLUMN(C187),FALSE)),0,VLOOKUP(A187,'BL15'!$A:$ZZ,COLUMN(C187),FALSE))+IF(ISNA(VLOOKUP(A187,'BL16'!$A:$ZZ,COLUMN(C187),FALSE)),0,VLOOKUP(A187,'BL16'!$A:$ZZ,COLUMN(C187),FALSE))+IF(ISNA(VLOOKUP(A187,'BL17'!$A:$ZZ,COLUMN(C187),FALSE)),0,VLOOKUP(A187,'BL17'!$A:$ZZ,COLUMN(C187),FALSE))+IF(ISNA(VLOOKUP(A187,'BL18'!$A:$ZZ,COLUMN(C187),FALSE)),0,VLOOKUP(A187,'BL18'!$A:$ZZ,COLUMN(C187),FALSE))+IF(ISNA(VLOOKUP(A187,'BL19'!$A:$ZZ,COLUMN(C187),FALSE)),0,VLOOKUP(A187,'BL19'!$A:$ZZ,COLUMN(C187),FALSE))+IF(ISNA(VLOOKUP(A187,'BL20'!$A:$ZZ,COLUMN(C187),FALSE)),0,VLOOKUP(A187,'BL20'!$A:$ZZ,COLUMN(C187),FALSE))+IF(ISNA(VLOOKUP(A187,'BL21'!$A:$ZZ,COLUMN(C187),FALSE)),0,VLOOKUP(A187,'BL21'!$A:$ZZ,COLUMN(C187),FALSE))+IF(ISNA(VLOOKUP(A187,'BL22'!$A:$ZZ,COLUMN(C187),FALSE)),0,VLOOKUP(A187,'BL22'!$A:$ZZ,COLUMN(C187),FALSE))+IF(ISNA(VLOOKUP(A187,'BL23'!$A:$ZZ,COLUMN(C187),FALSE)),0,VLOOKUP(A187,'BL23'!$A:$ZZ,COLUMN(C187),FALSE))+IF(ISNA(VLOOKUP(A187,'BL24'!$A:$ZZ,COLUMN(C187),FALSE)),0,VLOOKUP(A187,'BL24'!$A:$ZZ,COLUMN(C187),FALSE))+IF(ISNA(VLOOKUP(A187,'BL25'!$A:$ZZ,COLUMN(C187),FALSE)),0,VLOOKUP(A187,'BL25'!$A:$ZZ,COLUMN(C187),FALSE))+IF(ISNA(VLOOKUP(A187,'BL26'!$A:$ZZ,COLUMN(C187),FALSE)),0,VLOOKUP(A187,'BL26'!$A:$ZZ,COLUMN(C187),FALSE))+IF(ISNA(VLOOKUP(A187,'BL27'!$A:$ZZ,COLUMN(C187),FALSE)),0,VLOOKUP(A187,'BL27'!$A:$ZZ,COLUMN(C187),FALSE))+IF(ISNA(VLOOKUP(A187,'BL28'!$A:$ZZ,COLUMN(C187),FALSE)),0,VLOOKUP(A187,'BL28'!$A:$ZZ,COLUMN(C187),FALSE))+IF(ISNA(VLOOKUP(A187,'BL29'!$A:$ZZ,COLUMN(C187),FALSE)),0,VLOOKUP(A187,'BL29'!$A:$ZZ,COLUMN(C187),FALSE))+IF(ISNA(VLOOKUP(A187,'BL30'!$A:$ZZ,COLUMN(C187),FALSE)),0,VLOOKUP(A187,'BL30'!$A:$ZZ,COLUMN(C187),FALSE))</f>
        <v>0</v>
      </c>
      <c r="D187" s="17">
        <f>IF(ISNA(VLOOKUP(A187,'BL1'!$A:$ZZ,COLUMN(D187),FALSE)),0,VLOOKUP(A187,'BL1'!$A:$ZZ,COLUMN(D187),FALSE))+IF(ISNA(VLOOKUP(A187,'BL2'!$A:$ZZ,COLUMN(D187),FALSE)),0,VLOOKUP(A187,'BL2'!$A:$ZZ,COLUMN(D187),FALSE))+IF(ISNA(VLOOKUP(A187,'BL3'!$A:$ZZ,COLUMN(D187),FALSE)),0,VLOOKUP(A187,'BL3'!$A:$ZZ,COLUMN(D187),FALSE))+IF(ISNA(VLOOKUP(A187,'BL4'!$A:$ZZ,COLUMN(D187),FALSE)),0,VLOOKUP(A187,'BL4'!$A:$ZZ,COLUMN(D187),FALSE))+IF(ISNA(VLOOKUP(A187,'BL5'!$A:$ZZ,COLUMN(D187),FALSE)),0,VLOOKUP(A187,'BL5'!$A:$ZZ,COLUMN(D187),FALSE))+IF(ISNA(VLOOKUP(A187,'BL6'!$A:$ZZ,COLUMN(D187),FALSE)),0,VLOOKUP(A187,'BL6'!$A:$ZZ,COLUMN(D187),FALSE))+IF(ISNA(VLOOKUP(A187,'BL7'!$A:$ZZ,COLUMN(D187),FALSE)),0,VLOOKUP(A187,'BL7'!$A:$ZZ,COLUMN(D187),FALSE))+IF(ISNA(VLOOKUP(A187,'BL8'!$A:$ZZ,COLUMN(D187),FALSE)),0,VLOOKUP(A187,'BL8'!$A:$ZZ,COLUMN(D187),FALSE))+IF(ISNA(VLOOKUP(A187,'BL9'!$A:$ZZ,COLUMN(D187),FALSE)),0,VLOOKUP(A187,'BL9'!$A:$ZZ,COLUMN(D187),FALSE))+IF(ISNA(VLOOKUP(A187,'BL10'!$A:$ZZ,COLUMN(D187),FALSE)),0,VLOOKUP(A187,'BL10'!$A:$ZZ,COLUMN(D187),FALSE))+IF(ISNA(VLOOKUP(A187,'BL11'!$A:$ZZ,COLUMN(D187),FALSE)),0,VLOOKUP(A187,'BL11'!$A:$ZZ,COLUMN(D187),FALSE))+IF(ISNA(VLOOKUP(A187,'BL12'!$A:$ZZ,COLUMN(D187),FALSE)),0,VLOOKUP(A187,'BL12'!$A:$ZZ,COLUMN(D187),FALSE))+IF(ISNA(VLOOKUP(A187,'BL13'!$A:$ZZ,COLUMN(D187),FALSE)),0,VLOOKUP(A187,'BL13'!$A:$ZZ,COLUMN(D187),FALSE))+IF(ISNA(VLOOKUP(A187,'BL14'!$A:$ZZ,COLUMN(D187),FALSE)),0,VLOOKUP(A187,'BL14'!$A:$ZZ,COLUMN(D187),FALSE))+IF(ISNA(VLOOKUP(A187,'BL15'!$A:$ZZ,COLUMN(D187),FALSE)),0,VLOOKUP(A187,'BL15'!$A:$ZZ,COLUMN(D187),FALSE))+IF(ISNA(VLOOKUP(A187,'BL16'!$A:$ZZ,COLUMN(D187),FALSE)),0,VLOOKUP(A187,'BL16'!$A:$ZZ,COLUMN(D187),FALSE))+IF(ISNA(VLOOKUP(A187,'BL17'!$A:$ZZ,COLUMN(D187),FALSE)),0,VLOOKUP(A187,'BL17'!$A:$ZZ,COLUMN(D187),FALSE))+IF(ISNA(VLOOKUP(A187,'BL18'!$A:$ZZ,COLUMN(D187),FALSE)),0,VLOOKUP(A187,'BL18'!$A:$ZZ,COLUMN(D187),FALSE))+IF(ISNA(VLOOKUP(A187,'BL19'!$A:$ZZ,COLUMN(D187),FALSE)),0,VLOOKUP(A187,'BL19'!$A:$ZZ,COLUMN(D187),FALSE))+IF(ISNA(VLOOKUP(A187,'BL20'!$A:$ZZ,COLUMN(D187),FALSE)),0,VLOOKUP(A187,'BL20'!$A:$ZZ,COLUMN(D187),FALSE))+IF(ISNA(VLOOKUP(A187,'BL21'!$A:$ZZ,COLUMN(D187),FALSE)),0,VLOOKUP(A187,'BL21'!$A:$ZZ,COLUMN(D187),FALSE))+IF(ISNA(VLOOKUP(A187,'BL22'!$A:$ZZ,COLUMN(D187),FALSE)),0,VLOOKUP(A187,'BL22'!$A:$ZZ,COLUMN(D187),FALSE))+IF(ISNA(VLOOKUP(A187,'BL23'!$A:$ZZ,COLUMN(D187),FALSE)),0,VLOOKUP(A187,'BL23'!$A:$ZZ,COLUMN(D187),FALSE))+IF(ISNA(VLOOKUP(A187,'BL24'!$A:$ZZ,COLUMN(D187),FALSE)),0,VLOOKUP(A187,'BL24'!$A:$ZZ,COLUMN(D187),FALSE))+IF(ISNA(VLOOKUP(A187,'BL25'!$A:$ZZ,COLUMN(D187),FALSE)),0,VLOOKUP(A187,'BL25'!$A:$ZZ,COLUMN(D187),FALSE))+IF(ISNA(VLOOKUP(A187,'BL26'!$A:$ZZ,COLUMN(D187),FALSE)),0,VLOOKUP(A187,'BL26'!$A:$ZZ,COLUMN(D187),FALSE))+IF(ISNA(VLOOKUP(A187,'BL27'!$A:$ZZ,COLUMN(D187),FALSE)),0,VLOOKUP(A187,'BL27'!$A:$ZZ,COLUMN(D187),FALSE))+IF(ISNA(VLOOKUP(A187,'BL28'!$A:$ZZ,COLUMN(D187),FALSE)),0,VLOOKUP(A187,'BL28'!$A:$ZZ,COLUMN(D187),FALSE))+IF(ISNA(VLOOKUP(A187,'BL29'!$A:$ZZ,COLUMN(D187),FALSE)),0,VLOOKUP(A187,'BL29'!$A:$ZZ,COLUMN(D187),FALSE))+IF(ISNA(VLOOKUP(A187,'BL30'!$A:$ZZ,COLUMN(D187),FALSE)),0,VLOOKUP(A187,'BL30'!$A:$ZZ,COLUMN(D187),FALSE))</f>
        <v>0</v>
      </c>
      <c r="E187" s="18">
        <f>IF(ISNA(VLOOKUP(A187,'BL1'!$A:$ZZ,COLUMN(E187),FALSE)),0,VLOOKUP(A187,'BL1'!$A:$ZZ,COLUMN(E187),FALSE))+IF(ISNA(VLOOKUP(A187,'BL2'!$A:$ZZ,COLUMN(E187),FALSE)),0,VLOOKUP(A187,'BL2'!$A:$ZZ,COLUMN(E187),FALSE))+IF(ISNA(VLOOKUP(A187,'BL3'!$A:$ZZ,COLUMN(E187),FALSE)),0,VLOOKUP(A187,'BL3'!$A:$ZZ,COLUMN(E187),FALSE))+IF(ISNA(VLOOKUP(A187,'BL4'!$A:$ZZ,COLUMN(E187),FALSE)),0,VLOOKUP(A187,'BL4'!$A:$ZZ,COLUMN(E187),FALSE))+IF(ISNA(VLOOKUP(A187,'BL5'!$A:$ZZ,COLUMN(E187),FALSE)),0,VLOOKUP(A187,'BL5'!$A:$ZZ,COLUMN(E187),FALSE))+IF(ISNA(VLOOKUP(A187,'BL6'!$A:$ZZ,COLUMN(E187),FALSE)),0,VLOOKUP(A187,'BL6'!$A:$ZZ,COLUMN(E187),FALSE))+IF(ISNA(VLOOKUP(A187,'BL7'!$A:$ZZ,COLUMN(E187),FALSE)),0,VLOOKUP(A187,'BL7'!$A:$ZZ,COLUMN(E187),FALSE))+IF(ISNA(VLOOKUP(A187,'BL8'!$A:$ZZ,COLUMN(E187),FALSE)),0,VLOOKUP(A187,'BL8'!$A:$ZZ,COLUMN(E187),FALSE))+IF(ISNA(VLOOKUP(A187,'BL9'!$A:$ZZ,COLUMN(E187),FALSE)),0,VLOOKUP(A187,'BL9'!$A:$ZZ,COLUMN(E187),FALSE))+IF(ISNA(VLOOKUP(A187,'BL10'!$A:$ZZ,COLUMN(E187),FALSE)),0,VLOOKUP(A187,'BL10'!$A:$ZZ,COLUMN(E187),FALSE))+IF(ISNA(VLOOKUP(A187,'BL11'!$A:$ZZ,COLUMN(E187),FALSE)),0,VLOOKUP(A187,'BL11'!$A:$ZZ,COLUMN(E187),FALSE))+IF(ISNA(VLOOKUP(A187,'BL12'!$A:$ZZ,COLUMN(E187),FALSE)),0,VLOOKUP(A187,'BL12'!$A:$ZZ,COLUMN(E187),FALSE))+IF(ISNA(VLOOKUP(A187,'BL13'!$A:$ZZ,COLUMN(E187),FALSE)),0,VLOOKUP(A187,'BL13'!$A:$ZZ,COLUMN(E187),FALSE))+IF(ISNA(VLOOKUP(A187,'BL14'!$A:$ZZ,COLUMN(E187),FALSE)),0,VLOOKUP(A187,'BL14'!$A:$ZZ,COLUMN(E187),FALSE))+IF(ISNA(VLOOKUP(A187,'BL15'!$A:$ZZ,COLUMN(E187),FALSE)),0,VLOOKUP(A187,'BL15'!$A:$ZZ,COLUMN(E187),FALSE))+IF(ISNA(VLOOKUP(A187,'BL16'!$A:$ZZ,COLUMN(E187),FALSE)),0,VLOOKUP(A187,'BL16'!$A:$ZZ,COLUMN(E187),FALSE))+IF(ISNA(VLOOKUP(A187,'BL17'!$A:$ZZ,COLUMN(E187),FALSE)),0,VLOOKUP(A187,'BL17'!$A:$ZZ,COLUMN(E187),FALSE))+IF(ISNA(VLOOKUP(A187,'BL18'!$A:$ZZ,COLUMN(E187),FALSE)),0,VLOOKUP(A187,'BL18'!$A:$ZZ,COLUMN(E187),FALSE))+IF(ISNA(VLOOKUP(A187,'BL19'!$A:$ZZ,COLUMN(E187),FALSE)),0,VLOOKUP(A187,'BL19'!$A:$ZZ,COLUMN(E187),FALSE))+IF(ISNA(VLOOKUP(A187,'BL20'!$A:$ZZ,COLUMN(E187),FALSE)),0,VLOOKUP(A187,'BL20'!$A:$ZZ,COLUMN(E187),FALSE))+IF(ISNA(VLOOKUP(A187,'BL21'!$A:$ZZ,COLUMN(E187),FALSE)),0,VLOOKUP(A187,'BL21'!$A:$ZZ,COLUMN(E187),FALSE))+IF(ISNA(VLOOKUP(A187,'BL22'!$A:$ZZ,COLUMN(E187),FALSE)),0,VLOOKUP(A187,'BL22'!$A:$ZZ,COLUMN(E187),FALSE))+IF(ISNA(VLOOKUP(A187,'BL23'!$A:$ZZ,COLUMN(E187),FALSE)),0,VLOOKUP(A187,'BL23'!$A:$ZZ,COLUMN(E187),FALSE))+IF(ISNA(VLOOKUP(A187,'BL24'!$A:$ZZ,COLUMN(E187),FALSE)),0,VLOOKUP(A187,'BL24'!$A:$ZZ,COLUMN(E187),FALSE))+IF(ISNA(VLOOKUP(A187,'BL25'!$A:$ZZ,COLUMN(E187),FALSE)),0,VLOOKUP(A187,'BL25'!$A:$ZZ,COLUMN(E187),FALSE))+IF(ISNA(VLOOKUP(A187,'BL26'!$A:$ZZ,COLUMN(E187),FALSE)),0,VLOOKUP(A187,'BL26'!$A:$ZZ,COLUMN(E187),FALSE))+IF(ISNA(VLOOKUP(A187,'BL27'!$A:$ZZ,COLUMN(E187),FALSE)),0,VLOOKUP(A187,'BL27'!$A:$ZZ,COLUMN(E187),FALSE))+IF(ISNA(VLOOKUP(A187,'BL28'!$A:$ZZ,COLUMN(E187),FALSE)),0,VLOOKUP(A187,'BL28'!$A:$ZZ,COLUMN(E187),FALSE))+IF(ISNA(VLOOKUP(A187,'BL29'!$A:$ZZ,COLUMN(E187),FALSE)),0,VLOOKUP(A187,'BL29'!$A:$ZZ,COLUMN(E187),FALSE))+IF(ISNA(VLOOKUP(A187,'BL30'!$A:$ZZ,COLUMN(E187),FALSE)),0,VLOOKUP(A187,'BL30'!$A:$ZZ,COLUMN(E187),FALSE))</f>
        <v>0</v>
      </c>
      <c r="F187" s="19">
        <f>IF(ISNA(VLOOKUP(A187,'BL1'!$A:$ZZ,COLUMN(F187),FALSE)),0,VLOOKUP(A187,'BL1'!$A:$ZZ,COLUMN(F187),FALSE))+IF(ISNA(VLOOKUP(A187,'BL2'!$A:$ZZ,COLUMN(F187),FALSE)),0,VLOOKUP(A187,'BL2'!$A:$ZZ,COLUMN(F187),FALSE))+IF(ISNA(VLOOKUP(A187,'BL3'!$A:$ZZ,COLUMN(F187),FALSE)),0,VLOOKUP(A187,'BL3'!$A:$ZZ,COLUMN(F187),FALSE))+IF(ISNA(VLOOKUP(A187,'BL4'!$A:$ZZ,COLUMN(F187),FALSE)),0,VLOOKUP(A187,'BL4'!$A:$ZZ,COLUMN(F187),FALSE))+IF(ISNA(VLOOKUP(A187,'BL5'!$A:$ZZ,COLUMN(F187),FALSE)),0,VLOOKUP(A187,'BL5'!$A:$ZZ,COLUMN(F187),FALSE))+IF(ISNA(VLOOKUP(A187,'BL6'!$A:$ZZ,COLUMN(F187),FALSE)),0,VLOOKUP(A187,'BL6'!$A:$ZZ,COLUMN(F187),FALSE))+IF(ISNA(VLOOKUP(A187,'BL7'!$A:$ZZ,COLUMN(F187),FALSE)),0,VLOOKUP(A187,'BL7'!$A:$ZZ,COLUMN(F187),FALSE))+IF(ISNA(VLOOKUP(A187,'BL8'!$A:$ZZ,COLUMN(F187),FALSE)),0,VLOOKUP(A187,'BL8'!$A:$ZZ,COLUMN(F187),FALSE))+IF(ISNA(VLOOKUP(A187,'BL9'!$A:$ZZ,COLUMN(F187),FALSE)),0,VLOOKUP(A187,'BL9'!$A:$ZZ,COLUMN(F187),FALSE))+IF(ISNA(VLOOKUP(A187,'BL10'!$A:$ZZ,COLUMN(F187),FALSE)),0,VLOOKUP(A187,'BL10'!$A:$ZZ,COLUMN(F187),FALSE))+IF(ISNA(VLOOKUP(A187,'BL11'!$A:$ZZ,COLUMN(F187),FALSE)),0,VLOOKUP(A187,'BL11'!$A:$ZZ,COLUMN(F187),FALSE))+IF(ISNA(VLOOKUP(A187,'BL12'!$A:$ZZ,COLUMN(F187),FALSE)),0,VLOOKUP(A187,'BL12'!$A:$ZZ,COLUMN(F187),FALSE))+IF(ISNA(VLOOKUP(A187,'BL13'!$A:$ZZ,COLUMN(F187),FALSE)),0,VLOOKUP(A187,'BL13'!$A:$ZZ,COLUMN(F187),FALSE))+IF(ISNA(VLOOKUP(A187,'BL14'!$A:$ZZ,COLUMN(F187),FALSE)),0,VLOOKUP(A187,'BL14'!$A:$ZZ,COLUMN(F187),FALSE))+IF(ISNA(VLOOKUP(A187,'BL15'!$A:$ZZ,COLUMN(F187),FALSE)),0,VLOOKUP(A187,'BL15'!$A:$ZZ,COLUMN(F187),FALSE))+IF(ISNA(VLOOKUP(A187,'BL16'!$A:$ZZ,COLUMN(F187),FALSE)),0,VLOOKUP(A187,'BL16'!$A:$ZZ,COLUMN(F187),FALSE))+IF(ISNA(VLOOKUP(A187,'BL17'!$A:$ZZ,COLUMN(F187),FALSE)),0,VLOOKUP(A187,'BL17'!$A:$ZZ,COLUMN(F187),FALSE))+IF(ISNA(VLOOKUP(A187,'BL18'!$A:$ZZ,COLUMN(F187),FALSE)),0,VLOOKUP(A187,'BL18'!$A:$ZZ,COLUMN(F187),FALSE))+IF(ISNA(VLOOKUP(A187,'BL19'!$A:$ZZ,COLUMN(F187),FALSE)),0,VLOOKUP(A187,'BL19'!$A:$ZZ,COLUMN(F187),FALSE))+IF(ISNA(VLOOKUP(A187,'BL20'!$A:$ZZ,COLUMN(F187),FALSE)),0,VLOOKUP(A187,'BL20'!$A:$ZZ,COLUMN(F187),FALSE))+IF(ISNA(VLOOKUP(A187,'BL21'!$A:$ZZ,COLUMN(F187),FALSE)),0,VLOOKUP(A187,'BL21'!$A:$ZZ,COLUMN(F187),FALSE))+IF(ISNA(VLOOKUP(A187,'BL22'!$A:$ZZ,COLUMN(F187),FALSE)),0,VLOOKUP(A187,'BL22'!$A:$ZZ,COLUMN(F187),FALSE))+IF(ISNA(VLOOKUP(A187,'BL23'!$A:$ZZ,COLUMN(F187),FALSE)),0,VLOOKUP(A187,'BL23'!$A:$ZZ,COLUMN(F187),FALSE))+IF(ISNA(VLOOKUP(A187,'BL24'!$A:$ZZ,COLUMN(F187),FALSE)),0,VLOOKUP(A187,'BL24'!$A:$ZZ,COLUMN(F187),FALSE))+IF(ISNA(VLOOKUP(A187,'BL25'!$A:$ZZ,COLUMN(F187),FALSE)),0,VLOOKUP(A187,'BL25'!$A:$ZZ,COLUMN(F187),FALSE))+IF(ISNA(VLOOKUP(A187,'BL26'!$A:$ZZ,COLUMN(F187),FALSE)),0,VLOOKUP(A187,'BL26'!$A:$ZZ,COLUMN(F187),FALSE))+IF(ISNA(VLOOKUP(A187,'BL27'!$A:$ZZ,COLUMN(F187),FALSE)),0,VLOOKUP(A187,'BL27'!$A:$ZZ,COLUMN(F187),FALSE))+IF(ISNA(VLOOKUP(A187,'BL28'!$A:$ZZ,COLUMN(F187),FALSE)),0,VLOOKUP(A187,'BL28'!$A:$ZZ,COLUMN(F187),FALSE))+IF(ISNA(VLOOKUP(A187,'BL29'!$A:$ZZ,COLUMN(F187),FALSE)),0,VLOOKUP(A187,'BL29'!$A:$ZZ,COLUMN(F187),FALSE))+IF(ISNA(VLOOKUP(A187,'BL30'!$A:$ZZ,COLUMN(F187),FALSE)),0,VLOOKUP(A187,'BL30'!$A:$ZZ,COLUMN(F187),FALSE))</f>
        <v>0</v>
      </c>
      <c r="G187" s="20">
        <f>IF(ISNA(VLOOKUP(A187,'BL1'!$A:$ZZ,COLUMN(G187),FALSE)),0,VLOOKUP(A187,'BL1'!$A:$ZZ,COLUMN(G187),FALSE))+IF(ISNA(VLOOKUP(A187,'BL2'!$A:$ZZ,COLUMN(G187),FALSE)),0,VLOOKUP(A187,'BL2'!$A:$ZZ,COLUMN(G187),FALSE))+IF(ISNA(VLOOKUP(A187,'BL3'!$A:$ZZ,COLUMN(G187),FALSE)),0,VLOOKUP(A187,'BL3'!$A:$ZZ,COLUMN(G187),FALSE))+IF(ISNA(VLOOKUP(A187,'BL4'!$A:$ZZ,COLUMN(G187),FALSE)),0,VLOOKUP(A187,'BL4'!$A:$ZZ,COLUMN(G187),FALSE))+IF(ISNA(VLOOKUP(A187,'BL5'!$A:$ZZ,COLUMN(G187),FALSE)),0,VLOOKUP(A187,'BL5'!$A:$ZZ,COLUMN(G187),FALSE))+IF(ISNA(VLOOKUP(A187,'BL6'!$A:$ZZ,COLUMN(G187),FALSE)),0,VLOOKUP(A187,'BL6'!$A:$ZZ,COLUMN(G187),FALSE))+IF(ISNA(VLOOKUP(A187,'BL7'!$A:$ZZ,COLUMN(G187),FALSE)),0,VLOOKUP(A187,'BL7'!$A:$ZZ,COLUMN(G187),FALSE))+IF(ISNA(VLOOKUP(A187,'BL8'!$A:$ZZ,COLUMN(G187),FALSE)),0,VLOOKUP(A187,'BL8'!$A:$ZZ,COLUMN(G187),FALSE))+IF(ISNA(VLOOKUP(A187,'BL9'!$A:$ZZ,COLUMN(G187),FALSE)),0,VLOOKUP(A187,'BL9'!$A:$ZZ,COLUMN(G187),FALSE))+IF(ISNA(VLOOKUP(A187,'BL10'!$A:$ZZ,COLUMN(G187),FALSE)),0,VLOOKUP(A187,'BL10'!$A:$ZZ,COLUMN(G187),FALSE))+IF(ISNA(VLOOKUP(A187,'BL11'!$A:$ZZ,COLUMN(G187),FALSE)),0,VLOOKUP(A187,'BL11'!$A:$ZZ,COLUMN(G187),FALSE))+IF(ISNA(VLOOKUP(A187,'BL12'!$A:$ZZ,COLUMN(G187),FALSE)),0,VLOOKUP(A187,'BL12'!$A:$ZZ,COLUMN(G187),FALSE))+IF(ISNA(VLOOKUP(A187,'BL13'!$A:$ZZ,COLUMN(G187),FALSE)),0,VLOOKUP(A187,'BL13'!$A:$ZZ,COLUMN(G187),FALSE))+IF(ISNA(VLOOKUP(A187,'BL14'!$A:$ZZ,COLUMN(G187),FALSE)),0,VLOOKUP(A187,'BL14'!$A:$ZZ,COLUMN(G187),FALSE))+IF(ISNA(VLOOKUP(A187,'BL15'!$A:$ZZ,COLUMN(G187),FALSE)),0,VLOOKUP(A187,'BL15'!$A:$ZZ,COLUMN(G187),FALSE))+IF(ISNA(VLOOKUP(A187,'BL16'!$A:$ZZ,COLUMN(G187),FALSE)),0,VLOOKUP(A187,'BL16'!$A:$ZZ,COLUMN(G187),FALSE))+IF(ISNA(VLOOKUP(A187,'BL17'!$A:$ZZ,COLUMN(G187),FALSE)),0,VLOOKUP(A187,'BL17'!$A:$ZZ,COLUMN(G187),FALSE))+IF(ISNA(VLOOKUP(A187,'BL18'!$A:$ZZ,COLUMN(G187),FALSE)),0,VLOOKUP(A187,'BL18'!$A:$ZZ,COLUMN(G187),FALSE))+IF(ISNA(VLOOKUP(A187,'BL19'!$A:$ZZ,COLUMN(G187),FALSE)),0,VLOOKUP(A187,'BL19'!$A:$ZZ,COLUMN(G187),FALSE))+IF(ISNA(VLOOKUP(A187,'BL20'!$A:$ZZ,COLUMN(G187),FALSE)),0,VLOOKUP(A187,'BL20'!$A:$ZZ,COLUMN(G187),FALSE))+IF(ISNA(VLOOKUP(A187,'BL21'!$A:$ZZ,COLUMN(G187),FALSE)),0,VLOOKUP(A187,'BL21'!$A:$ZZ,COLUMN(G187),FALSE))+IF(ISNA(VLOOKUP(A187,'BL22'!$A:$ZZ,COLUMN(G187),FALSE)),0,VLOOKUP(A187,'BL22'!$A:$ZZ,COLUMN(G187),FALSE))+IF(ISNA(VLOOKUP(A187,'BL23'!$A:$ZZ,COLUMN(G187),FALSE)),0,VLOOKUP(A187,'BL23'!$A:$ZZ,COLUMN(G187),FALSE))+IF(ISNA(VLOOKUP(A187,'BL24'!$A:$ZZ,COLUMN(G187),FALSE)),0,VLOOKUP(A187,'BL24'!$A:$ZZ,COLUMN(G187),FALSE))+IF(ISNA(VLOOKUP(A187,'BL25'!$A:$ZZ,COLUMN(G187),FALSE)),0,VLOOKUP(A187,'BL25'!$A:$ZZ,COLUMN(G187),FALSE))+IF(ISNA(VLOOKUP(A187,'BL26'!$A:$ZZ,COLUMN(G187),FALSE)),0,VLOOKUP(A187,'BL26'!$A:$ZZ,COLUMN(G187),FALSE))+IF(ISNA(VLOOKUP(A187,'BL27'!$A:$ZZ,COLUMN(G187),FALSE)),0,VLOOKUP(A187,'BL27'!$A:$ZZ,COLUMN(G187),FALSE))+IF(ISNA(VLOOKUP(A187,'BL28'!$A:$ZZ,COLUMN(G187),FALSE)),0,VLOOKUP(A187,'BL28'!$A:$ZZ,COLUMN(G187),FALSE))+IF(ISNA(VLOOKUP(A187,'BL29'!$A:$ZZ,COLUMN(G187),FALSE)),0,VLOOKUP(A187,'BL29'!$A:$ZZ,COLUMN(G187),FALSE))+IF(ISNA(VLOOKUP(A187,'BL30'!$A:$ZZ,COLUMN(G187),FALSE)),0,VLOOKUP(A187,'BL30'!$A:$ZZ,COLUMN(G187),FALSE))</f>
        <v>0</v>
      </c>
      <c r="H187" s="21">
        <f>IF(ISNA(VLOOKUP(A187,'BL1'!$A:$ZZ,COLUMN(H187),FALSE)),0,VLOOKUP(A187,'BL1'!$A:$ZZ,COLUMN(H187),FALSE))+IF(ISNA(VLOOKUP(A187,'BL2'!$A:$ZZ,COLUMN(H187),FALSE)),0,VLOOKUP(A187,'BL2'!$A:$ZZ,COLUMN(H187),FALSE))+IF(ISNA(VLOOKUP(A187,'BL3'!$A:$ZZ,COLUMN(H187),FALSE)),0,VLOOKUP(A187,'BL3'!$A:$ZZ,COLUMN(H187),FALSE))+IF(ISNA(VLOOKUP(A187,'BL4'!$A:$ZZ,COLUMN(H187),FALSE)),0,VLOOKUP(A187,'BL4'!$A:$ZZ,COLUMN(H187),FALSE))+IF(ISNA(VLOOKUP(A187,'BL5'!$A:$ZZ,COLUMN(H187),FALSE)),0,VLOOKUP(A187,'BL5'!$A:$ZZ,COLUMN(H187),FALSE))+IF(ISNA(VLOOKUP(A187,'BL6'!$A:$ZZ,COLUMN(H187),FALSE)),0,VLOOKUP(A187,'BL6'!$A:$ZZ,COLUMN(H187),FALSE))+IF(ISNA(VLOOKUP(A187,'BL7'!$A:$ZZ,COLUMN(H187),FALSE)),0,VLOOKUP(A187,'BL7'!$A:$ZZ,COLUMN(H187),FALSE))+IF(ISNA(VLOOKUP(A187,'BL8'!$A:$ZZ,COLUMN(H187),FALSE)),0,VLOOKUP(A187,'BL8'!$A:$ZZ,COLUMN(H187),FALSE))+IF(ISNA(VLOOKUP(A187,'BL9'!$A:$ZZ,COLUMN(H187),FALSE)),0,VLOOKUP(A187,'BL9'!$A:$ZZ,COLUMN(H187),FALSE))+IF(ISNA(VLOOKUP(A187,'BL10'!$A:$ZZ,COLUMN(H187),FALSE)),0,VLOOKUP(A187,'BL10'!$A:$ZZ,COLUMN(H187),FALSE))+IF(ISNA(VLOOKUP(A187,'BL11'!$A:$ZZ,COLUMN(H187),FALSE)),0,VLOOKUP(A187,'BL11'!$A:$ZZ,COLUMN(H187),FALSE))+IF(ISNA(VLOOKUP(A187,'BL12'!$A:$ZZ,COLUMN(H187),FALSE)),0,VLOOKUP(A187,'BL12'!$A:$ZZ,COLUMN(H187),FALSE))+IF(ISNA(VLOOKUP(A187,'BL13'!$A:$ZZ,COLUMN(H187),FALSE)),0,VLOOKUP(A187,'BL13'!$A:$ZZ,COLUMN(H187),FALSE))+IF(ISNA(VLOOKUP(A187,'BL14'!$A:$ZZ,COLUMN(H187),FALSE)),0,VLOOKUP(A187,'BL14'!$A:$ZZ,COLUMN(H187),FALSE))+IF(ISNA(VLOOKUP(A187,'BL15'!$A:$ZZ,COLUMN(H187),FALSE)),0,VLOOKUP(A187,'BL15'!$A:$ZZ,COLUMN(H187),FALSE))+IF(ISNA(VLOOKUP(A187,'BL16'!$A:$ZZ,COLUMN(H187),FALSE)),0,VLOOKUP(A187,'BL16'!$A:$ZZ,COLUMN(H187),FALSE))+IF(ISNA(VLOOKUP(A187,'BL17'!$A:$ZZ,COLUMN(H187),FALSE)),0,VLOOKUP(A187,'BL17'!$A:$ZZ,COLUMN(H187),FALSE))+IF(ISNA(VLOOKUP(A187,'BL18'!$A:$ZZ,COLUMN(H187),FALSE)),0,VLOOKUP(A187,'BL18'!$A:$ZZ,COLUMN(H187),FALSE))+IF(ISNA(VLOOKUP(A187,'BL19'!$A:$ZZ,COLUMN(H187),FALSE)),0,VLOOKUP(A187,'BL19'!$A:$ZZ,COLUMN(H187),FALSE))+IF(ISNA(VLOOKUP(A187,'BL20'!$A:$ZZ,COLUMN(H187),FALSE)),0,VLOOKUP(A187,'BL20'!$A:$ZZ,COLUMN(H187),FALSE))+IF(ISNA(VLOOKUP(A187,'BL21'!$A:$ZZ,COLUMN(H187),FALSE)),0,VLOOKUP(A187,'BL21'!$A:$ZZ,COLUMN(H187),FALSE))+IF(ISNA(VLOOKUP(A187,'BL22'!$A:$ZZ,COLUMN(H187),FALSE)),0,VLOOKUP(A187,'BL22'!$A:$ZZ,COLUMN(H187),FALSE))+IF(ISNA(VLOOKUP(A187,'BL23'!$A:$ZZ,COLUMN(H187),FALSE)),0,VLOOKUP(A187,'BL23'!$A:$ZZ,COLUMN(H187),FALSE))+IF(ISNA(VLOOKUP(A187,'BL24'!$A:$ZZ,COLUMN(H187),FALSE)),0,VLOOKUP(A187,'BL24'!$A:$ZZ,COLUMN(H187),FALSE))+IF(ISNA(VLOOKUP(A187,'BL25'!$A:$ZZ,COLUMN(H187),FALSE)),0,VLOOKUP(A187,'BL25'!$A:$ZZ,COLUMN(H187),FALSE))+IF(ISNA(VLOOKUP(A187,'BL26'!$A:$ZZ,COLUMN(H187),FALSE)),0,VLOOKUP(A187,'BL26'!$A:$ZZ,COLUMN(H187),FALSE))+IF(ISNA(VLOOKUP(A187,'BL27'!$A:$ZZ,COLUMN(H187),FALSE)),0,VLOOKUP(A187,'BL27'!$A:$ZZ,COLUMN(H187),FALSE))+IF(ISNA(VLOOKUP(A187,'BL28'!$A:$ZZ,COLUMN(H187),FALSE)),0,VLOOKUP(A187,'BL28'!$A:$ZZ,COLUMN(H187),FALSE))+IF(ISNA(VLOOKUP(A187,'BL29'!$A:$ZZ,COLUMN(H187),FALSE)),0,VLOOKUP(A187,'BL29'!$A:$ZZ,COLUMN(H187),FALSE))+IF(ISNA(VLOOKUP(A187,'BL30'!$A:$ZZ,COLUMN(H187),FALSE)),0,VLOOKUP(A187,'BL30'!$A:$ZZ,COLUMN(H187),FALSE))</f>
        <v>0</v>
      </c>
      <c r="I187" s="22">
        <f>IF(ISNA(VLOOKUP(A187,'BL1'!$A:$ZZ,COLUMN(I187),FALSE)),0,VLOOKUP(A187,'BL1'!$A:$ZZ,COLUMN(I187),FALSE))+IF(ISNA(VLOOKUP(A187,'BL2'!$A:$ZZ,COLUMN(I187),FALSE)),0,VLOOKUP(A187,'BL2'!$A:$ZZ,COLUMN(I187),FALSE))+IF(ISNA(VLOOKUP(A187,'BL3'!$A:$ZZ,COLUMN(I187),FALSE)),0,VLOOKUP(A187,'BL3'!$A:$ZZ,COLUMN(I187),FALSE))+IF(ISNA(VLOOKUP(A187,'BL4'!$A:$ZZ,COLUMN(I187),FALSE)),0,VLOOKUP(A187,'BL4'!$A:$ZZ,COLUMN(I187),FALSE))+IF(ISNA(VLOOKUP(A187,'BL5'!$A:$ZZ,COLUMN(I187),FALSE)),0,VLOOKUP(A187,'BL5'!$A:$ZZ,COLUMN(I187),FALSE))+IF(ISNA(VLOOKUP(A187,'BL6'!$A:$ZZ,COLUMN(I187),FALSE)),0,VLOOKUP(A187,'BL6'!$A:$ZZ,COLUMN(I187),FALSE))+IF(ISNA(VLOOKUP(A187,'BL7'!$A:$ZZ,COLUMN(I187),FALSE)),0,VLOOKUP(A187,'BL7'!$A:$ZZ,COLUMN(I187),FALSE))+IF(ISNA(VLOOKUP(A187,'BL8'!$A:$ZZ,COLUMN(I187),FALSE)),0,VLOOKUP(A187,'BL8'!$A:$ZZ,COLUMN(I187),FALSE))+IF(ISNA(VLOOKUP(A187,'BL9'!$A:$ZZ,COLUMN(I187),FALSE)),0,VLOOKUP(A187,'BL9'!$A:$ZZ,COLUMN(I187),FALSE))+IF(ISNA(VLOOKUP(A187,'BL10'!$A:$ZZ,COLUMN(I187),FALSE)),0,VLOOKUP(A187,'BL10'!$A:$ZZ,COLUMN(I187),FALSE))+IF(ISNA(VLOOKUP(A187,'BL11'!$A:$ZZ,COLUMN(I187),FALSE)),0,VLOOKUP(A187,'BL11'!$A:$ZZ,COLUMN(I187),FALSE))+IF(ISNA(VLOOKUP(A187,'BL12'!$A:$ZZ,COLUMN(I187),FALSE)),0,VLOOKUP(A187,'BL12'!$A:$ZZ,COLUMN(I187),FALSE))+IF(ISNA(VLOOKUP(A187,'BL13'!$A:$ZZ,COLUMN(I187),FALSE)),0,VLOOKUP(A187,'BL13'!$A:$ZZ,COLUMN(I187),FALSE))+IF(ISNA(VLOOKUP(A187,'BL14'!$A:$ZZ,COLUMN(I187),FALSE)),0,VLOOKUP(A187,'BL14'!$A:$ZZ,COLUMN(I187),FALSE))+IF(ISNA(VLOOKUP(A187,'BL15'!$A:$ZZ,COLUMN(I187),FALSE)),0,VLOOKUP(A187,'BL15'!$A:$ZZ,COLUMN(I187),FALSE))+IF(ISNA(VLOOKUP(A187,'BL16'!$A:$ZZ,COLUMN(I187),FALSE)),0,VLOOKUP(A187,'BL16'!$A:$ZZ,COLUMN(I187),FALSE))+IF(ISNA(VLOOKUP(A187,'BL17'!$A:$ZZ,COLUMN(I187),FALSE)),0,VLOOKUP(A187,'BL17'!$A:$ZZ,COLUMN(I187),FALSE))+IF(ISNA(VLOOKUP(A187,'BL18'!$A:$ZZ,COLUMN(I187),FALSE)),0,VLOOKUP(A187,'BL18'!$A:$ZZ,COLUMN(I187),FALSE))+IF(ISNA(VLOOKUP(A187,'BL19'!$A:$ZZ,COLUMN(I187),FALSE)),0,VLOOKUP(A187,'BL19'!$A:$ZZ,COLUMN(I187),FALSE))+IF(ISNA(VLOOKUP(A187,'BL20'!$A:$ZZ,COLUMN(I187),FALSE)),0,VLOOKUP(A187,'BL20'!$A:$ZZ,COLUMN(I187),FALSE))+IF(ISNA(VLOOKUP(A187,'BL21'!$A:$ZZ,COLUMN(I187),FALSE)),0,VLOOKUP(A187,'BL21'!$A:$ZZ,COLUMN(I187),FALSE))+IF(ISNA(VLOOKUP(A187,'BL22'!$A:$ZZ,COLUMN(I187),FALSE)),0,VLOOKUP(A187,'BL22'!$A:$ZZ,COLUMN(I187),FALSE))+IF(ISNA(VLOOKUP(A187,'BL23'!$A:$ZZ,COLUMN(I187),FALSE)),0,VLOOKUP(A187,'BL23'!$A:$ZZ,COLUMN(I187),FALSE))+IF(ISNA(VLOOKUP(A187,'BL24'!$A:$ZZ,COLUMN(I187),FALSE)),0,VLOOKUP(A187,'BL24'!$A:$ZZ,COLUMN(I187),FALSE))+IF(ISNA(VLOOKUP(A187,'BL25'!$A:$ZZ,COLUMN(I187),FALSE)),0,VLOOKUP(A187,'BL25'!$A:$ZZ,COLUMN(I187),FALSE))+IF(ISNA(VLOOKUP(A187,'BL26'!$A:$ZZ,COLUMN(I187),FALSE)),0,VLOOKUP(A187,'BL26'!$A:$ZZ,COLUMN(I187),FALSE))+IF(ISNA(VLOOKUP(A187,'BL27'!$A:$ZZ,COLUMN(I187),FALSE)),0,VLOOKUP(A187,'BL27'!$A:$ZZ,COLUMN(I187),FALSE))+IF(ISNA(VLOOKUP(A187,'BL28'!$A:$ZZ,COLUMN(I187),FALSE)),0,VLOOKUP(A187,'BL28'!$A:$ZZ,COLUMN(I187),FALSE))+IF(ISNA(VLOOKUP(A187,'BL29'!$A:$ZZ,COLUMN(I187),FALSE)),0,VLOOKUP(A187,'BL29'!$A:$ZZ,COLUMN(I187),FALSE))+IF(ISNA(VLOOKUP(A187,'BL30'!$A:$ZZ,COLUMN(I187),FALSE)),0,VLOOKUP(A187,'BL30'!$A:$ZZ,COLUMN(I187),FALSE))</f>
        <v>0</v>
      </c>
      <c r="J187" s="23">
        <f>IF(ISNA(VLOOKUP(A187,'BL1'!$A:$ZZ,COLUMN(J187),FALSE)),0,VLOOKUP(A187,'BL1'!$A:$ZZ,COLUMN(J187),FALSE))+IF(ISNA(VLOOKUP(A187,'BL2'!$A:$ZZ,COLUMN(J187),FALSE)),0,VLOOKUP(A187,'BL2'!$A:$ZZ,COLUMN(J187),FALSE))+IF(ISNA(VLOOKUP(A187,'BL3'!$A:$ZZ,COLUMN(J187),FALSE)),0,VLOOKUP(A187,'BL3'!$A:$ZZ,COLUMN(J187),FALSE))+IF(ISNA(VLOOKUP(A187,'BL4'!$A:$ZZ,COLUMN(J187),FALSE)),0,VLOOKUP(A187,'BL4'!$A:$ZZ,COLUMN(J187),FALSE))+IF(ISNA(VLOOKUP(A187,'BL5'!$A:$ZZ,COLUMN(J187),FALSE)),0,VLOOKUP(A187,'BL5'!$A:$ZZ,COLUMN(J187),FALSE))+IF(ISNA(VLOOKUP(A187,'BL6'!$A:$ZZ,COLUMN(J187),FALSE)),0,VLOOKUP(A187,'BL6'!$A:$ZZ,COLUMN(J187),FALSE))+IF(ISNA(VLOOKUP(A187,'BL7'!$A:$ZZ,COLUMN(J187),FALSE)),0,VLOOKUP(A187,'BL7'!$A:$ZZ,COLUMN(J187),FALSE))+IF(ISNA(VLOOKUP(A187,'BL8'!$A:$ZZ,COLUMN(J187),FALSE)),0,VLOOKUP(A187,'BL8'!$A:$ZZ,COLUMN(J187),FALSE))+IF(ISNA(VLOOKUP(A187,'BL9'!$A:$ZZ,COLUMN(J187),FALSE)),0,VLOOKUP(A187,'BL9'!$A:$ZZ,COLUMN(J187),FALSE))+IF(ISNA(VLOOKUP(A187,'BL10'!$A:$ZZ,COLUMN(J187),FALSE)),0,VLOOKUP(A187,'BL10'!$A:$ZZ,COLUMN(J187),FALSE))+IF(ISNA(VLOOKUP(A187,'BL11'!$A:$ZZ,COLUMN(J187),FALSE)),0,VLOOKUP(A187,'BL11'!$A:$ZZ,COLUMN(J187),FALSE))+IF(ISNA(VLOOKUP(A187,'BL12'!$A:$ZZ,COLUMN(J187),FALSE)),0,VLOOKUP(A187,'BL12'!$A:$ZZ,COLUMN(J187),FALSE))+IF(ISNA(VLOOKUP(A187,'BL13'!$A:$ZZ,COLUMN(J187),FALSE)),0,VLOOKUP(A187,'BL13'!$A:$ZZ,COLUMN(J187),FALSE))+IF(ISNA(VLOOKUP(A187,'BL14'!$A:$ZZ,COLUMN(J187),FALSE)),0,VLOOKUP(A187,'BL14'!$A:$ZZ,COLUMN(J187),FALSE))+IF(ISNA(VLOOKUP(A187,'BL15'!$A:$ZZ,COLUMN(J187),FALSE)),0,VLOOKUP(A187,'BL15'!$A:$ZZ,COLUMN(J187),FALSE))+IF(ISNA(VLOOKUP(A187,'BL16'!$A:$ZZ,COLUMN(J187),FALSE)),0,VLOOKUP(A187,'BL16'!$A:$ZZ,COLUMN(J187),FALSE))+IF(ISNA(VLOOKUP(A187,'BL17'!$A:$ZZ,COLUMN(J187),FALSE)),0,VLOOKUP(A187,'BL17'!$A:$ZZ,COLUMN(J187),FALSE))+IF(ISNA(VLOOKUP(A187,'BL18'!$A:$ZZ,COLUMN(J187),FALSE)),0,VLOOKUP(A187,'BL18'!$A:$ZZ,COLUMN(J187),FALSE))+IF(ISNA(VLOOKUP(A187,'BL19'!$A:$ZZ,COLUMN(J187),FALSE)),0,VLOOKUP(A187,'BL19'!$A:$ZZ,COLUMN(J187),FALSE))+IF(ISNA(VLOOKUP(A187,'BL20'!$A:$ZZ,COLUMN(J187),FALSE)),0,VLOOKUP(A187,'BL20'!$A:$ZZ,COLUMN(J187),FALSE))+IF(ISNA(VLOOKUP(A187,'BL21'!$A:$ZZ,COLUMN(J187),FALSE)),0,VLOOKUP(A187,'BL21'!$A:$ZZ,COLUMN(J187),FALSE))+IF(ISNA(VLOOKUP(A187,'BL22'!$A:$ZZ,COLUMN(J187),FALSE)),0,VLOOKUP(A187,'BL22'!$A:$ZZ,COLUMN(J187),FALSE))+IF(ISNA(VLOOKUP(A187,'BL23'!$A:$ZZ,COLUMN(J187),FALSE)),0,VLOOKUP(A187,'BL23'!$A:$ZZ,COLUMN(J187),FALSE))+IF(ISNA(VLOOKUP(A187,'BL24'!$A:$ZZ,COLUMN(J187),FALSE)),0,VLOOKUP(A187,'BL24'!$A:$ZZ,COLUMN(J187),FALSE))+IF(ISNA(VLOOKUP(A187,'BL25'!$A:$ZZ,COLUMN(J187),FALSE)),0,VLOOKUP(A187,'BL25'!$A:$ZZ,COLUMN(J187),FALSE))+IF(ISNA(VLOOKUP(A187,'BL26'!$A:$ZZ,COLUMN(J187),FALSE)),0,VLOOKUP(A187,'BL26'!$A:$ZZ,COLUMN(J187),FALSE))+IF(ISNA(VLOOKUP(A187,'BL27'!$A:$ZZ,COLUMN(J187),FALSE)),0,VLOOKUP(A187,'BL27'!$A:$ZZ,COLUMN(J187),FALSE))+IF(ISNA(VLOOKUP(A187,'BL28'!$A:$ZZ,COLUMN(J187),FALSE)),0,VLOOKUP(A187,'BL28'!$A:$ZZ,COLUMN(J187),FALSE))+IF(ISNA(VLOOKUP(A187,'BL29'!$A:$ZZ,COLUMN(J187),FALSE)),0,VLOOKUP(A187,'BL29'!$A:$ZZ,COLUMN(J187),FALSE))+IF(ISNA(VLOOKUP(A187,'BL30'!$A:$ZZ,COLUMN(J187),FALSE)),0,VLOOKUP(A187,'BL30'!$A:$ZZ,COLUMN(J187),FALSE))</f>
        <v>0</v>
      </c>
      <c r="K187" s="24">
        <f>IF(ISNA(VLOOKUP(A187,'BL1'!$A:$ZZ,COLUMN(K187),FALSE)),0,VLOOKUP(A187,'BL1'!$A:$ZZ,COLUMN(K187),FALSE))+IF(ISNA(VLOOKUP(A187,'BL2'!$A:$ZZ,COLUMN(K187),FALSE)),0,VLOOKUP(A187,'BL2'!$A:$ZZ,COLUMN(K187),FALSE))+IF(ISNA(VLOOKUP(A187,'BL3'!$A:$ZZ,COLUMN(K187),FALSE)),0,VLOOKUP(A187,'BL3'!$A:$ZZ,COLUMN(K187),FALSE))+IF(ISNA(VLOOKUP(A187,'BL4'!$A:$ZZ,COLUMN(K187),FALSE)),0,VLOOKUP(A187,'BL4'!$A:$ZZ,COLUMN(K187),FALSE))+IF(ISNA(VLOOKUP(A187,'BL5'!$A:$ZZ,COLUMN(K187),FALSE)),0,VLOOKUP(A187,'BL5'!$A:$ZZ,COLUMN(K187),FALSE))+IF(ISNA(VLOOKUP(A187,'BL6'!$A:$ZZ,COLUMN(K187),FALSE)),0,VLOOKUP(A187,'BL6'!$A:$ZZ,COLUMN(K187),FALSE))+IF(ISNA(VLOOKUP(A187,'BL7'!$A:$ZZ,COLUMN(K187),FALSE)),0,VLOOKUP(A187,'BL7'!$A:$ZZ,COLUMN(K187),FALSE))+IF(ISNA(VLOOKUP(A187,'BL8'!$A:$ZZ,COLUMN(K187),FALSE)),0,VLOOKUP(A187,'BL8'!$A:$ZZ,COLUMN(K187),FALSE))+IF(ISNA(VLOOKUP(A187,'BL9'!$A:$ZZ,COLUMN(K187),FALSE)),0,VLOOKUP(A187,'BL9'!$A:$ZZ,COLUMN(K187),FALSE))+IF(ISNA(VLOOKUP(A187,'BL10'!$A:$ZZ,COLUMN(K187),FALSE)),0,VLOOKUP(A187,'BL10'!$A:$ZZ,COLUMN(K187),FALSE))+IF(ISNA(VLOOKUP(A187,'BL11'!$A:$ZZ,COLUMN(K187),FALSE)),0,VLOOKUP(A187,'BL11'!$A:$ZZ,COLUMN(K187),FALSE))+IF(ISNA(VLOOKUP(A187,'BL12'!$A:$ZZ,COLUMN(K187),FALSE)),0,VLOOKUP(A187,'BL12'!$A:$ZZ,COLUMN(K187),FALSE))+IF(ISNA(VLOOKUP(A187,'BL13'!$A:$ZZ,COLUMN(K187),FALSE)),0,VLOOKUP(A187,'BL13'!$A:$ZZ,COLUMN(K187),FALSE))+IF(ISNA(VLOOKUP(A187,'BL14'!$A:$ZZ,COLUMN(K187),FALSE)),0,VLOOKUP(A187,'BL14'!$A:$ZZ,COLUMN(K187),FALSE))+IF(ISNA(VLOOKUP(A187,'BL15'!$A:$ZZ,COLUMN(K187),FALSE)),0,VLOOKUP(A187,'BL15'!$A:$ZZ,COLUMN(K187),FALSE))+IF(ISNA(VLOOKUP(A187,'BL16'!$A:$ZZ,COLUMN(K187),FALSE)),0,VLOOKUP(A187,'BL16'!$A:$ZZ,COLUMN(K187),FALSE))+IF(ISNA(VLOOKUP(A187,'BL17'!$A:$ZZ,COLUMN(K187),FALSE)),0,VLOOKUP(A187,'BL17'!$A:$ZZ,COLUMN(K187),FALSE))+IF(ISNA(VLOOKUP(A187,'BL18'!$A:$ZZ,COLUMN(K187),FALSE)),0,VLOOKUP(A187,'BL18'!$A:$ZZ,COLUMN(K187),FALSE))+IF(ISNA(VLOOKUP(A187,'BL19'!$A:$ZZ,COLUMN(K187),FALSE)),0,VLOOKUP(A187,'BL19'!$A:$ZZ,COLUMN(K187),FALSE))+IF(ISNA(VLOOKUP(A187,'BL20'!$A:$ZZ,COLUMN(K187),FALSE)),0,VLOOKUP(A187,'BL20'!$A:$ZZ,COLUMN(K187),FALSE))+IF(ISNA(VLOOKUP(A187,'BL21'!$A:$ZZ,COLUMN(K187),FALSE)),0,VLOOKUP(A187,'BL21'!$A:$ZZ,COLUMN(K187),FALSE))+IF(ISNA(VLOOKUP(A187,'BL22'!$A:$ZZ,COLUMN(K187),FALSE)),0,VLOOKUP(A187,'BL22'!$A:$ZZ,COLUMN(K187),FALSE))+IF(ISNA(VLOOKUP(A187,'BL23'!$A:$ZZ,COLUMN(K187),FALSE)),0,VLOOKUP(A187,'BL23'!$A:$ZZ,COLUMN(K187),FALSE))+IF(ISNA(VLOOKUP(A187,'BL24'!$A:$ZZ,COLUMN(K187),FALSE)),0,VLOOKUP(A187,'BL24'!$A:$ZZ,COLUMN(K187),FALSE))+IF(ISNA(VLOOKUP(A187,'BL25'!$A:$ZZ,COLUMN(K187),FALSE)),0,VLOOKUP(A187,'BL25'!$A:$ZZ,COLUMN(K187),FALSE))+IF(ISNA(VLOOKUP(A187,'BL26'!$A:$ZZ,COLUMN(K187),FALSE)),0,VLOOKUP(A187,'BL26'!$A:$ZZ,COLUMN(K187),FALSE))+IF(ISNA(VLOOKUP(A187,'BL27'!$A:$ZZ,COLUMN(K187),FALSE)),0,VLOOKUP(A187,'BL27'!$A:$ZZ,COLUMN(K187),FALSE))+IF(ISNA(VLOOKUP(A187,'BL28'!$A:$ZZ,COLUMN(K187),FALSE)),0,VLOOKUP(A187,'BL28'!$A:$ZZ,COLUMN(K187),FALSE))+IF(ISNA(VLOOKUP(A187,'BL29'!$A:$ZZ,COLUMN(K187),FALSE)),0,VLOOKUP(A187,'BL29'!$A:$ZZ,COLUMN(K187),FALSE))+IF(ISNA(VLOOKUP(A187,'BL30'!$A:$ZZ,COLUMN(K187),FALSE)),0,VLOOKUP(A187,'BL30'!$A:$ZZ,COLUMN(K187),FALSE))</f>
        <v>0</v>
      </c>
      <c r="L187" s="29">
        <f>IF(ISNA(VLOOKUP(A187,'BL1'!$A:$ZZ,COLUMN(L187),FALSE)),0,VLOOKUP(A187,'BL1'!$A:$ZZ,COLUMN(L187),FALSE))+IF(ISNA(VLOOKUP(A187,'BL2'!$A:$ZZ,COLUMN(L187),FALSE)),0,VLOOKUP(A187,'BL2'!$A:$ZZ,COLUMN(L187),FALSE))+IF(ISNA(VLOOKUP(A187,'BL3'!$A:$ZZ,COLUMN(L187),FALSE)),0,VLOOKUP(A187,'BL3'!$A:$ZZ,COLUMN(L187),FALSE))+IF(ISNA(VLOOKUP(A187,'BL4'!$A:$ZZ,COLUMN(L187),FALSE)),0,VLOOKUP(A187,'BL4'!$A:$ZZ,COLUMN(L187),FALSE))+IF(ISNA(VLOOKUP(A187,'BL5'!$A:$ZZ,COLUMN(L187),FALSE)),0,VLOOKUP(A187,'BL5'!$A:$ZZ,COLUMN(L187),FALSE))+IF(ISNA(VLOOKUP(A187,'BL6'!$A:$ZZ,COLUMN(L187),FALSE)),0,VLOOKUP(A187,'BL6'!$A:$ZZ,COLUMN(L187),FALSE))+IF(ISNA(VLOOKUP(A187,'BL7'!$A:$ZZ,COLUMN(L187),FALSE)),0,VLOOKUP(A187,'BL7'!$A:$ZZ,COLUMN(L187),FALSE))+IF(ISNA(VLOOKUP(A187,'BL8'!$A:$ZZ,COLUMN(L187),FALSE)),0,VLOOKUP(A187,'BL8'!$A:$ZZ,COLUMN(L187),FALSE))+IF(ISNA(VLOOKUP(A187,'BL9'!$A:$ZZ,COLUMN(L187),FALSE)),0,VLOOKUP(A187,'BL9'!$A:$ZZ,COLUMN(L187),FALSE))+IF(ISNA(VLOOKUP(A187,'BL10'!$A:$ZZ,COLUMN(L187),FALSE)),0,VLOOKUP(A187,'BL10'!$A:$ZZ,COLUMN(L187),FALSE))+IF(ISNA(VLOOKUP(A187,'BL11'!$A:$ZZ,COLUMN(L187),FALSE)),0,VLOOKUP(A187,'BL11'!$A:$ZZ,COLUMN(L187),FALSE))+IF(ISNA(VLOOKUP(A187,'BL12'!$A:$ZZ,COLUMN(L187),FALSE)),0,VLOOKUP(A187,'BL12'!$A:$ZZ,COLUMN(L187),FALSE))+IF(ISNA(VLOOKUP(A187,'BL13'!$A:$ZZ,COLUMN(L187),FALSE)),0,VLOOKUP(A187,'BL13'!$A:$ZZ,COLUMN(L187),FALSE))+IF(ISNA(VLOOKUP(A187,'BL14'!$A:$ZZ,COLUMN(L187),FALSE)),0,VLOOKUP(A187,'BL14'!$A:$ZZ,COLUMN(L187),FALSE))+IF(ISNA(VLOOKUP(A187,'BL15'!$A:$ZZ,COLUMN(L187),FALSE)),0,VLOOKUP(A187,'BL15'!$A:$ZZ,COLUMN(L187),FALSE))+IF(ISNA(VLOOKUP(A187,'BL16'!$A:$ZZ,COLUMN(L187),FALSE)),0,VLOOKUP(A187,'BL16'!$A:$ZZ,COLUMN(L187),FALSE))+IF(ISNA(VLOOKUP(A187,'BL17'!$A:$ZZ,COLUMN(L187),FALSE)),0,VLOOKUP(A187,'BL17'!$A:$ZZ,COLUMN(L187),FALSE))+IF(ISNA(VLOOKUP(A187,'BL18'!$A:$ZZ,COLUMN(L187),FALSE)),0,VLOOKUP(A187,'BL18'!$A:$ZZ,COLUMN(L187),FALSE))+IF(ISNA(VLOOKUP(A187,'BL19'!$A:$ZZ,COLUMN(L187),FALSE)),0,VLOOKUP(A187,'BL19'!$A:$ZZ,COLUMN(L187),FALSE))+IF(ISNA(VLOOKUP(A187,'BL20'!$A:$ZZ,COLUMN(L187),FALSE)),0,VLOOKUP(A187,'BL20'!$A:$ZZ,COLUMN(L187),FALSE))+IF(ISNA(VLOOKUP(A187,'BL21'!$A:$ZZ,COLUMN(L187),FALSE)),0,VLOOKUP(A187,'BL21'!$A:$ZZ,COLUMN(L187),FALSE))+IF(ISNA(VLOOKUP(A187,'BL22'!$A:$ZZ,COLUMN(L187),FALSE)),0,VLOOKUP(A187,'BL22'!$A:$ZZ,COLUMN(L187),FALSE))+IF(ISNA(VLOOKUP(A187,'BL23'!$A:$ZZ,COLUMN(L187),FALSE)),0,VLOOKUP(A187,'BL23'!$A:$ZZ,COLUMN(L187),FALSE))+IF(ISNA(VLOOKUP(A187,'BL24'!$A:$ZZ,COLUMN(L187),FALSE)),0,VLOOKUP(A187,'BL24'!$A:$ZZ,COLUMN(L187),FALSE))+IF(ISNA(VLOOKUP(A187,'BL25'!$A:$ZZ,COLUMN(L187),FALSE)),0,VLOOKUP(A187,'BL25'!$A:$ZZ,COLUMN(L187),FALSE))+IF(ISNA(VLOOKUP(A187,'BL26'!$A:$ZZ,COLUMN(L187),FALSE)),0,VLOOKUP(A187,'BL26'!$A:$ZZ,COLUMN(L187),FALSE))+IF(ISNA(VLOOKUP(A187,'BL27'!$A:$ZZ,COLUMN(L187),FALSE)),0,VLOOKUP(A187,'BL27'!$A:$ZZ,COLUMN(L187),FALSE))+IF(ISNA(VLOOKUP(A187,'BL28'!$A:$ZZ,COLUMN(L187),FALSE)),0,VLOOKUP(A187,'BL28'!$A:$ZZ,COLUMN(L187),FALSE))+IF(ISNA(VLOOKUP(A187,'BL29'!$A:$ZZ,COLUMN(L187),FALSE)),0,VLOOKUP(A187,'BL29'!$A:$ZZ,COLUMN(L187),FALSE))+IF(ISNA(VLOOKUP(A187,'BL30'!$A:$ZZ,COLUMN(L187),FALSE)),0,VLOOKUP(A187,'BL30'!$A:$ZZ,COLUMN(L187),FALSE))</f>
        <v>0</v>
      </c>
      <c r="M187" s="28">
        <f>IF(ISNA(VLOOKUP(A187,'BL1'!$A:$ZZ,COLUMN(M187),FALSE)),0,VLOOKUP(A187,'BL1'!$A:$ZZ,COLUMN(M187),FALSE))+IF(ISNA(VLOOKUP(A187,'BL2'!$A:$ZZ,COLUMN(M187),FALSE)),0,VLOOKUP(A187,'BL2'!$A:$ZZ,COLUMN(M187),FALSE))+IF(ISNA(VLOOKUP(A187,'BL3'!$A:$ZZ,COLUMN(M187),FALSE)),0,VLOOKUP(A187,'BL3'!$A:$ZZ,COLUMN(M187),FALSE))+IF(ISNA(VLOOKUP(A187,'BL4'!$A:$ZZ,COLUMN(M187),FALSE)),0,VLOOKUP(A187,'BL4'!$A:$ZZ,COLUMN(M187),FALSE))+IF(ISNA(VLOOKUP(A187,'BL5'!$A:$ZZ,COLUMN(M187),FALSE)),0,VLOOKUP(A187,'BL5'!$A:$ZZ,COLUMN(M187),FALSE))+IF(ISNA(VLOOKUP(A187,'BL6'!$A:$ZZ,COLUMN(M187),FALSE)),0,VLOOKUP(A187,'BL6'!$A:$ZZ,COLUMN(M187),FALSE))+IF(ISNA(VLOOKUP(A187,'BL7'!$A:$ZZ,COLUMN(M187),FALSE)),0,VLOOKUP(A187,'BL7'!$A:$ZZ,COLUMN(M187),FALSE))+IF(ISNA(VLOOKUP(A187,'BL8'!$A:$ZZ,COLUMN(M187),FALSE)),0,VLOOKUP(A187,'BL8'!$A:$ZZ,COLUMN(M187),FALSE))+IF(ISNA(VLOOKUP(A187,'BL9'!$A:$ZZ,COLUMN(M187),FALSE)),0,VLOOKUP(A187,'BL9'!$A:$ZZ,COLUMN(M187),FALSE))+IF(ISNA(VLOOKUP(A187,'BL10'!$A:$ZZ,COLUMN(M187),FALSE)),0,VLOOKUP(A187,'BL10'!$A:$ZZ,COLUMN(M187),FALSE))+IF(ISNA(VLOOKUP(A187,'BL11'!$A:$ZZ,COLUMN(M187),FALSE)),0,VLOOKUP(A187,'BL11'!$A:$ZZ,COLUMN(M187),FALSE))+IF(ISNA(VLOOKUP(A187,'BL12'!$A:$ZZ,COLUMN(M187),FALSE)),0,VLOOKUP(A187,'BL12'!$A:$ZZ,COLUMN(M187),FALSE))+IF(ISNA(VLOOKUP(A187,'BL13'!$A:$ZZ,COLUMN(M187),FALSE)),0,VLOOKUP(A187,'BL13'!$A:$ZZ,COLUMN(M187),FALSE))+IF(ISNA(VLOOKUP(A187,'BL14'!$A:$ZZ,COLUMN(M187),FALSE)),0,VLOOKUP(A187,'BL14'!$A:$ZZ,COLUMN(M187),FALSE))+IF(ISNA(VLOOKUP(A187,'BL15'!$A:$ZZ,COLUMN(M187),FALSE)),0,VLOOKUP(A187,'BL15'!$A:$ZZ,COLUMN(M187),FALSE))+IF(ISNA(VLOOKUP(A187,'BL16'!$A:$ZZ,COLUMN(M187),FALSE)),0,VLOOKUP(A187,'BL16'!$A:$ZZ,COLUMN(M187),FALSE))+IF(ISNA(VLOOKUP(A187,'BL17'!$A:$ZZ,COLUMN(M187),FALSE)),0,VLOOKUP(A187,'BL17'!$A:$ZZ,COLUMN(M187),FALSE))+IF(ISNA(VLOOKUP(A187,'BL18'!$A:$ZZ,COLUMN(M187),FALSE)),0,VLOOKUP(A187,'BL18'!$A:$ZZ,COLUMN(M187),FALSE))+IF(ISNA(VLOOKUP(A187,'BL19'!$A:$ZZ,COLUMN(M187),FALSE)),0,VLOOKUP(A187,'BL19'!$A:$ZZ,COLUMN(M187),FALSE))+IF(ISNA(VLOOKUP(A187,'BL20'!$A:$ZZ,COLUMN(M187),FALSE)),0,VLOOKUP(A187,'BL20'!$A:$ZZ,COLUMN(M187),FALSE))+IF(ISNA(VLOOKUP(A187,'BL21'!$A:$ZZ,COLUMN(M187),FALSE)),0,VLOOKUP(A187,'BL21'!$A:$ZZ,COLUMN(M187),FALSE))+IF(ISNA(VLOOKUP(A187,'BL22'!$A:$ZZ,COLUMN(M187),FALSE)),0,VLOOKUP(A187,'BL22'!$A:$ZZ,COLUMN(M187),FALSE))+IF(ISNA(VLOOKUP(A187,'BL23'!$A:$ZZ,COLUMN(M187),FALSE)),0,VLOOKUP(A187,'BL23'!$A:$ZZ,COLUMN(M187),FALSE))+IF(ISNA(VLOOKUP(A187,'BL24'!$A:$ZZ,COLUMN(M187),FALSE)),0,VLOOKUP(A187,'BL24'!$A:$ZZ,COLUMN(M187),FALSE))+IF(ISNA(VLOOKUP(A187,'BL25'!$A:$ZZ,COLUMN(M187),FALSE)),0,VLOOKUP(A187,'BL25'!$A:$ZZ,COLUMN(M187),FALSE))+IF(ISNA(VLOOKUP(A187,'BL26'!$A:$ZZ,COLUMN(M187),FALSE)),0,VLOOKUP(A187,'BL26'!$A:$ZZ,COLUMN(M187),FALSE))+IF(ISNA(VLOOKUP(A187,'BL27'!$A:$ZZ,COLUMN(M187),FALSE)),0,VLOOKUP(A187,'BL27'!$A:$ZZ,COLUMN(M187),FALSE))+IF(ISNA(VLOOKUP(A187,'BL28'!$A:$ZZ,COLUMN(M187),FALSE)),0,VLOOKUP(A187,'BL28'!$A:$ZZ,COLUMN(M187),FALSE))+IF(ISNA(VLOOKUP(A187,'BL29'!$A:$ZZ,COLUMN(M187),FALSE)),0,VLOOKUP(A187,'BL29'!$A:$ZZ,COLUMN(M187),FALSE))+IF(ISNA(VLOOKUP(A187,'BL30'!$A:$ZZ,COLUMN(M187),FALSE)),0,VLOOKUP(A187,'BL30'!$A:$ZZ,COLUMN(M187),FALSE))</f>
        <v>0</v>
      </c>
      <c r="N187" s="25">
        <f>IF(ISNA(VLOOKUP(A187,'BL1'!$A:$ZZ,COLUMN(N187),FALSE)),0,VLOOKUP(A187,'BL1'!$A:$ZZ,COLUMN(N187),FALSE))+IF(ISNA(VLOOKUP(A187,'BL2'!$A:$ZZ,COLUMN(N187),FALSE)),0,VLOOKUP(A187,'BL2'!$A:$ZZ,COLUMN(N187),FALSE))+IF(ISNA(VLOOKUP(A187,'BL3'!$A:$ZZ,COLUMN(N187),FALSE)),0,VLOOKUP(A187,'BL3'!$A:$ZZ,COLUMN(N187),FALSE))+IF(ISNA(VLOOKUP(A187,'BL4'!$A:$ZZ,COLUMN(N187),FALSE)),0,VLOOKUP(A187,'BL4'!$A:$ZZ,COLUMN(N187),FALSE))+IF(ISNA(VLOOKUP(A187,'BL5'!$A:$ZZ,COLUMN(N187),FALSE)),0,VLOOKUP(A187,'BL5'!$A:$ZZ,COLUMN(N187),FALSE))+IF(ISNA(VLOOKUP(A187,'BL6'!$A:$ZZ,COLUMN(N187),FALSE)),0,VLOOKUP(A187,'BL6'!$A:$ZZ,COLUMN(N187),FALSE))+IF(ISNA(VLOOKUP(A187,'BL7'!$A:$ZZ,COLUMN(N187),FALSE)),0,VLOOKUP(A187,'BL7'!$A:$ZZ,COLUMN(N187),FALSE))+IF(ISNA(VLOOKUP(A187,'BL8'!$A:$ZZ,COLUMN(N187),FALSE)),0,VLOOKUP(A187,'BL8'!$A:$ZZ,COLUMN(N187),FALSE))+IF(ISNA(VLOOKUP(A187,'BL9'!$A:$ZZ,COLUMN(N187),FALSE)),0,VLOOKUP(A187,'BL9'!$A:$ZZ,COLUMN(N187),FALSE))+IF(ISNA(VLOOKUP(A187,'BL10'!$A:$ZZ,COLUMN(N187),FALSE)),0,VLOOKUP(A187,'BL10'!$A:$ZZ,COLUMN(N187),FALSE))+IF(ISNA(VLOOKUP(A187,'BL11'!$A:$ZZ,COLUMN(N187),FALSE)),0,VLOOKUP(A187,'BL11'!$A:$ZZ,COLUMN(N187),FALSE))+IF(ISNA(VLOOKUP(A187,'BL12'!$A:$ZZ,COLUMN(N187),FALSE)),0,VLOOKUP(A187,'BL12'!$A:$ZZ,COLUMN(N187),FALSE))+IF(ISNA(VLOOKUP(A187,'BL13'!$A:$ZZ,COLUMN(N187),FALSE)),0,VLOOKUP(A187,'BL13'!$A:$ZZ,COLUMN(N187),FALSE))+IF(ISNA(VLOOKUP(A187,'BL14'!$A:$ZZ,COLUMN(N187),FALSE)),0,VLOOKUP(A187,'BL14'!$A:$ZZ,COLUMN(N187),FALSE))+IF(ISNA(VLOOKUP(A187,'BL15'!$A:$ZZ,COLUMN(N187),FALSE)),0,VLOOKUP(A187,'BL15'!$A:$ZZ,COLUMN(N187),FALSE))+IF(ISNA(VLOOKUP(A187,'BL16'!$A:$ZZ,COLUMN(N187),FALSE)),0,VLOOKUP(A187,'BL16'!$A:$ZZ,COLUMN(N187),FALSE))+IF(ISNA(VLOOKUP(A187,'BL17'!$A:$ZZ,COLUMN(N187),FALSE)),0,VLOOKUP(A187,'BL17'!$A:$ZZ,COLUMN(N187),FALSE))+IF(ISNA(VLOOKUP(A187,'BL18'!$A:$ZZ,COLUMN(N187),FALSE)),0,VLOOKUP(A187,'BL18'!$A:$ZZ,COLUMN(N187),FALSE))+IF(ISNA(VLOOKUP(A187,'BL19'!$A:$ZZ,COLUMN(N187),FALSE)),0,VLOOKUP(A187,'BL19'!$A:$ZZ,COLUMN(N187),FALSE))+IF(ISNA(VLOOKUP(A187,'BL20'!$A:$ZZ,COLUMN(N187),FALSE)),0,VLOOKUP(A187,'BL20'!$A:$ZZ,COLUMN(N187),FALSE))+IF(ISNA(VLOOKUP(A187,'BL21'!$A:$ZZ,COLUMN(N187),FALSE)),0,VLOOKUP(A187,'BL21'!$A:$ZZ,COLUMN(N187),FALSE))+IF(ISNA(VLOOKUP(A187,'BL22'!$A:$ZZ,COLUMN(N187),FALSE)),0,VLOOKUP(A187,'BL22'!$A:$ZZ,COLUMN(N187),FALSE))+IF(ISNA(VLOOKUP(A187,'BL23'!$A:$ZZ,COLUMN(N187),FALSE)),0,VLOOKUP(A187,'BL23'!$A:$ZZ,COLUMN(N187),FALSE))+IF(ISNA(VLOOKUP(A187,'BL24'!$A:$ZZ,COLUMN(N187),FALSE)),0,VLOOKUP(A187,'BL24'!$A:$ZZ,COLUMN(N187),FALSE))+IF(ISNA(VLOOKUP(A187,'BL25'!$A:$ZZ,COLUMN(N187),FALSE)),0,VLOOKUP(A187,'BL25'!$A:$ZZ,COLUMN(N187),FALSE))+IF(ISNA(VLOOKUP(A187,'BL26'!$A:$ZZ,COLUMN(N187),FALSE)),0,VLOOKUP(A187,'BL26'!$A:$ZZ,COLUMN(N187),FALSE))+IF(ISNA(VLOOKUP(A187,'BL27'!$A:$ZZ,COLUMN(N187),FALSE)),0,VLOOKUP(A187,'BL27'!$A:$ZZ,COLUMN(N187),FALSE))+IF(ISNA(VLOOKUP(A187,'BL28'!$A:$ZZ,COLUMN(N187),FALSE)),0,VLOOKUP(A187,'BL28'!$A:$ZZ,COLUMN(N187),FALSE))+IF(ISNA(VLOOKUP(A187,'BL29'!$A:$ZZ,COLUMN(N187),FALSE)),0,VLOOKUP(A187,'BL29'!$A:$ZZ,COLUMN(N187),FALSE))+IF(ISNA(VLOOKUP(A187,'BL30'!$A:$ZZ,COLUMN(N187),FALSE)),0,VLOOKUP(A187,'BL30'!$A:$ZZ,COLUMN(N187),FALSE))</f>
        <v>0</v>
      </c>
      <c r="O187" s="25">
        <f>IF(ISNA(VLOOKUP(A187,'BL1'!$A:$ZZ,COLUMN(O187),FALSE)),0,VLOOKUP(A187,'BL1'!$A:$ZZ,COLUMN(O187),FALSE))+IF(ISNA(VLOOKUP(A187,'BL2'!$A:$ZZ,COLUMN(O187),FALSE)),0,VLOOKUP(A187,'BL2'!$A:$ZZ,COLUMN(O187),FALSE))+IF(ISNA(VLOOKUP(A187,'BL3'!$A:$ZZ,COLUMN(O187),FALSE)),0,VLOOKUP(A187,'BL3'!$A:$ZZ,COLUMN(O187),FALSE))+IF(ISNA(VLOOKUP(A187,'BL4'!$A:$ZZ,COLUMN(O187),FALSE)),0,VLOOKUP(A187,'BL4'!$A:$ZZ,COLUMN(O187),FALSE))+IF(ISNA(VLOOKUP(A187,'BL5'!$A:$ZZ,COLUMN(O187),FALSE)),0,VLOOKUP(A187,'BL5'!$A:$ZZ,COLUMN(O187),FALSE))+IF(ISNA(VLOOKUP(A187,'BL6'!$A:$ZZ,COLUMN(O187),FALSE)),0,VLOOKUP(A187,'BL6'!$A:$ZZ,COLUMN(O187),FALSE))+IF(ISNA(VLOOKUP(A187,'BL7'!$A:$ZZ,COLUMN(O187),FALSE)),0,VLOOKUP(A187,'BL7'!$A:$ZZ,COLUMN(O187),FALSE))+IF(ISNA(VLOOKUP(A187,'BL8'!$A:$ZZ,COLUMN(O187),FALSE)),0,VLOOKUP(A187,'BL8'!$A:$ZZ,COLUMN(O187),FALSE))+IF(ISNA(VLOOKUP(A187,'BL9'!$A:$ZZ,COLUMN(O187),FALSE)),0,VLOOKUP(A187,'BL9'!$A:$ZZ,COLUMN(O187),FALSE))+IF(ISNA(VLOOKUP(A187,'BL10'!$A:$ZZ,COLUMN(O187),FALSE)),0,VLOOKUP(A187,'BL10'!$A:$ZZ,COLUMN(O187),FALSE))+IF(ISNA(VLOOKUP(A187,'BL11'!$A:$ZZ,COLUMN(O187),FALSE)),0,VLOOKUP(A187,'BL11'!$A:$ZZ,COLUMN(O187),FALSE))+IF(ISNA(VLOOKUP(A187,'BL12'!$A:$ZZ,COLUMN(O187),FALSE)),0,VLOOKUP(A187,'BL12'!$A:$ZZ,COLUMN(O187),FALSE))+IF(ISNA(VLOOKUP(A187,'BL13'!$A:$ZZ,COLUMN(O187),FALSE)),0,VLOOKUP(A187,'BL13'!$A:$ZZ,COLUMN(O187),FALSE))+IF(ISNA(VLOOKUP(A187,'BL14'!$A:$ZZ,COLUMN(O187),FALSE)),0,VLOOKUP(A187,'BL14'!$A:$ZZ,COLUMN(O187),FALSE))+IF(ISNA(VLOOKUP(A187,'BL15'!$A:$ZZ,COLUMN(O187),FALSE)),0,VLOOKUP(A187,'BL15'!$A:$ZZ,COLUMN(O187),FALSE))+IF(ISNA(VLOOKUP(A187,'BL16'!$A:$ZZ,COLUMN(O187),FALSE)),0,VLOOKUP(A187,'BL16'!$A:$ZZ,COLUMN(O187),FALSE))+IF(ISNA(VLOOKUP(A187,'BL17'!$A:$ZZ,COLUMN(O187),FALSE)),0,VLOOKUP(A187,'BL17'!$A:$ZZ,COLUMN(O187),FALSE))+IF(ISNA(VLOOKUP(A187,'BL18'!$A:$ZZ,COLUMN(O187),FALSE)),0,VLOOKUP(A187,'BL18'!$A:$ZZ,COLUMN(O187),FALSE))+IF(ISNA(VLOOKUP(A187,'BL19'!$A:$ZZ,COLUMN(O187),FALSE)),0,VLOOKUP(A187,'BL19'!$A:$ZZ,COLUMN(O187),FALSE))+IF(ISNA(VLOOKUP(A187,'BL20'!$A:$ZZ,COLUMN(O187),FALSE)),0,VLOOKUP(A187,'BL20'!$A:$ZZ,COLUMN(O187),FALSE))+IF(ISNA(VLOOKUP(A187,'BL21'!$A:$ZZ,COLUMN(O187),FALSE)),0,VLOOKUP(A187,'BL21'!$A:$ZZ,COLUMN(O187),FALSE))+IF(ISNA(VLOOKUP(A187,'BL22'!$A:$ZZ,COLUMN(O187),FALSE)),0,VLOOKUP(A187,'BL22'!$A:$ZZ,COLUMN(O187),FALSE))+IF(ISNA(VLOOKUP(A187,'BL23'!$A:$ZZ,COLUMN(O187),FALSE)),0,VLOOKUP(A187,'BL23'!$A:$ZZ,COLUMN(O187),FALSE))+IF(ISNA(VLOOKUP(A187,'BL24'!$A:$ZZ,COLUMN(O187),FALSE)),0,VLOOKUP(A187,'BL24'!$A:$ZZ,COLUMN(O187),FALSE))+IF(ISNA(VLOOKUP(A187,'BL25'!$A:$ZZ,COLUMN(O187),FALSE)),0,VLOOKUP(A187,'BL25'!$A:$ZZ,COLUMN(O187),FALSE))+IF(ISNA(VLOOKUP(A187,'BL26'!$A:$ZZ,COLUMN(O187),FALSE)),0,VLOOKUP(A187,'BL26'!$A:$ZZ,COLUMN(O187),FALSE))+IF(ISNA(VLOOKUP(A187,'BL27'!$A:$ZZ,COLUMN(O187),FALSE)),0,VLOOKUP(A187,'BL27'!$A:$ZZ,COLUMN(O187),FALSE))+IF(ISNA(VLOOKUP(A187,'BL28'!$A:$ZZ,COLUMN(O187),FALSE)),0,VLOOKUP(A187,'BL28'!$A:$ZZ,COLUMN(O187),FALSE))+IF(ISNA(VLOOKUP(A187,'BL29'!$A:$ZZ,COLUMN(O187),FALSE)),0,VLOOKUP(A187,'BL29'!$A:$ZZ,COLUMN(O187),FALSE))+IF(ISNA(VLOOKUP(A187,'BL30'!$A:$ZZ,COLUMN(O187),FALSE)),0,VLOOKUP(A187,'BL30'!$A:$ZZ,COLUMN(O187),FALSE))</f>
        <v>0</v>
      </c>
      <c r="P187" s="25">
        <f>IF(ISNA(VLOOKUP(A187,'BL1'!$A:$ZZ,COLUMN(P187),FALSE)),0,VLOOKUP(A187,'BL1'!$A:$ZZ,COLUMN(P187),FALSE))+IF(ISNA(VLOOKUP(A187,'BL2'!$A:$ZZ,COLUMN(P187),FALSE)),0,VLOOKUP(A187,'BL2'!$A:$ZZ,COLUMN(P187),FALSE))+IF(ISNA(VLOOKUP(A187,'BL3'!$A:$ZZ,COLUMN(P187),FALSE)),0,VLOOKUP(A187,'BL3'!$A:$ZZ,COLUMN(P187),FALSE))+IF(ISNA(VLOOKUP(A187,'BL4'!$A:$ZZ,COLUMN(P187),FALSE)),0,VLOOKUP(A187,'BL4'!$A:$ZZ,COLUMN(P187),FALSE))+IF(ISNA(VLOOKUP(A187,'BL5'!$A:$ZZ,COLUMN(P187),FALSE)),0,VLOOKUP(A187,'BL5'!$A:$ZZ,COLUMN(P187),FALSE))+IF(ISNA(VLOOKUP(A187,'BL6'!$A:$ZZ,COLUMN(P187),FALSE)),0,VLOOKUP(A187,'BL6'!$A:$ZZ,COLUMN(P187),FALSE))+IF(ISNA(VLOOKUP(A187,'BL7'!$A:$ZZ,COLUMN(P187),FALSE)),0,VLOOKUP(A187,'BL7'!$A:$ZZ,COLUMN(P187),FALSE))+IF(ISNA(VLOOKUP(A187,'BL8'!$A:$ZZ,COLUMN(P187),FALSE)),0,VLOOKUP(A187,'BL8'!$A:$ZZ,COLUMN(P187),FALSE))+IF(ISNA(VLOOKUP(A187,'BL9'!$A:$ZZ,COLUMN(P187),FALSE)),0,VLOOKUP(A187,'BL9'!$A:$ZZ,COLUMN(P187),FALSE))+IF(ISNA(VLOOKUP(A187,'BL10'!$A:$ZZ,COLUMN(P187),FALSE)),0,VLOOKUP(A187,'BL10'!$A:$ZZ,COLUMN(P187),FALSE))+IF(ISNA(VLOOKUP(A187,'BL11'!$A:$ZZ,COLUMN(P187),FALSE)),0,VLOOKUP(A187,'BL11'!$A:$ZZ,COLUMN(P187),FALSE))+IF(ISNA(VLOOKUP(A187,'BL12'!$A:$ZZ,COLUMN(P187),FALSE)),0,VLOOKUP(A187,'BL12'!$A:$ZZ,COLUMN(P187),FALSE))+IF(ISNA(VLOOKUP(A187,'BL13'!$A:$ZZ,COLUMN(P187),FALSE)),0,VLOOKUP(A187,'BL13'!$A:$ZZ,COLUMN(P187),FALSE))+IF(ISNA(VLOOKUP(A187,'BL14'!$A:$ZZ,COLUMN(P187),FALSE)),0,VLOOKUP(A187,'BL14'!$A:$ZZ,COLUMN(P187),FALSE))+IF(ISNA(VLOOKUP(A187,'BL15'!$A:$ZZ,COLUMN(P187),FALSE)),0,VLOOKUP(A187,'BL15'!$A:$ZZ,COLUMN(P187),FALSE))+IF(ISNA(VLOOKUP(A187,'BL16'!$A:$ZZ,COLUMN(P187),FALSE)),0,VLOOKUP(A187,'BL16'!$A:$ZZ,COLUMN(P187),FALSE))+IF(ISNA(VLOOKUP(A187,'BL17'!$A:$ZZ,COLUMN(P187),FALSE)),0,VLOOKUP(A187,'BL17'!$A:$ZZ,COLUMN(P187),FALSE))+IF(ISNA(VLOOKUP(A187,'BL18'!$A:$ZZ,COLUMN(P187),FALSE)),0,VLOOKUP(A187,'BL18'!$A:$ZZ,COLUMN(P187),FALSE))+IF(ISNA(VLOOKUP(A187,'BL19'!$A:$ZZ,COLUMN(P187),FALSE)),0,VLOOKUP(A187,'BL19'!$A:$ZZ,COLUMN(P187),FALSE))+IF(ISNA(VLOOKUP(A187,'BL20'!$A:$ZZ,COLUMN(P187),FALSE)),0,VLOOKUP(A187,'BL20'!$A:$ZZ,COLUMN(P187),FALSE))+IF(ISNA(VLOOKUP(A187,'BL21'!$A:$ZZ,COLUMN(P187),FALSE)),0,VLOOKUP(A187,'BL21'!$A:$ZZ,COLUMN(P187),FALSE))+IF(ISNA(VLOOKUP(A187,'BL22'!$A:$ZZ,COLUMN(P187),FALSE)),0,VLOOKUP(A187,'BL22'!$A:$ZZ,COLUMN(P187),FALSE))+IF(ISNA(VLOOKUP(A187,'BL23'!$A:$ZZ,COLUMN(P187),FALSE)),0,VLOOKUP(A187,'BL23'!$A:$ZZ,COLUMN(P187),FALSE))+IF(ISNA(VLOOKUP(A187,'BL24'!$A:$ZZ,COLUMN(P187),FALSE)),0,VLOOKUP(A187,'BL24'!$A:$ZZ,COLUMN(P187),FALSE))+IF(ISNA(VLOOKUP(A187,'BL25'!$A:$ZZ,COLUMN(P187),FALSE)),0,VLOOKUP(A187,'BL25'!$A:$ZZ,COLUMN(P187),FALSE))+IF(ISNA(VLOOKUP(A187,'BL26'!$A:$ZZ,COLUMN(P187),FALSE)),0,VLOOKUP(A187,'BL26'!$A:$ZZ,COLUMN(P187),FALSE))+IF(ISNA(VLOOKUP(A187,'BL27'!$A:$ZZ,COLUMN(P187),FALSE)),0,VLOOKUP(A187,'BL27'!$A:$ZZ,COLUMN(P187),FALSE))+IF(ISNA(VLOOKUP(A187,'BL28'!$A:$ZZ,COLUMN(P187),FALSE)),0,VLOOKUP(A187,'BL28'!$A:$ZZ,COLUMN(P187),FALSE))+IF(ISNA(VLOOKUP(A187,'BL29'!$A:$ZZ,COLUMN(P187),FALSE)),0,VLOOKUP(A187,'BL29'!$A:$ZZ,COLUMN(P187),FALSE))+IF(ISNA(VLOOKUP(A187,'BL30'!$A:$ZZ,COLUMN(P187),FALSE)),0,VLOOKUP(A187,'BL30'!$A:$ZZ,COLUMN(P187),FALSE))</f>
        <v>0</v>
      </c>
      <c r="Q187" s="25">
        <f>IF(ISNA(VLOOKUP(A187,'BL1'!$A:$ZZ,COLUMN(Q187),FALSE)),0,VLOOKUP(A187,'BL1'!$A:$ZZ,COLUMN(Q187),FALSE))+IF(ISNA(VLOOKUP(A187,'BL2'!$A:$ZZ,COLUMN(Q187),FALSE)),0,VLOOKUP(A187,'BL2'!$A:$ZZ,COLUMN(Q187),FALSE))+IF(ISNA(VLOOKUP(A187,'BL3'!$A:$ZZ,COLUMN(Q187),FALSE)),0,VLOOKUP(A187,'BL3'!$A:$ZZ,COLUMN(Q187),FALSE))+IF(ISNA(VLOOKUP(A187,'BL4'!$A:$ZZ,COLUMN(Q187),FALSE)),0,VLOOKUP(A187,'BL4'!$A:$ZZ,COLUMN(Q187),FALSE))+IF(ISNA(VLOOKUP(A187,'BL5'!$A:$ZZ,COLUMN(Q187),FALSE)),0,VLOOKUP(A187,'BL5'!$A:$ZZ,COLUMN(Q187),FALSE))+IF(ISNA(VLOOKUP(A187,'BL6'!$A:$ZZ,COLUMN(Q187),FALSE)),0,VLOOKUP(A187,'BL6'!$A:$ZZ,COLUMN(Q187),FALSE))+IF(ISNA(VLOOKUP(A187,'BL7'!$A:$ZZ,COLUMN(Q187),FALSE)),0,VLOOKUP(A187,'BL7'!$A:$ZZ,COLUMN(Q187),FALSE))+IF(ISNA(VLOOKUP(A187,'BL8'!$A:$ZZ,COLUMN(Q187),FALSE)),0,VLOOKUP(A187,'BL8'!$A:$ZZ,COLUMN(Q187),FALSE))+IF(ISNA(VLOOKUP(A187,'BL9'!$A:$ZZ,COLUMN(Q187),FALSE)),0,VLOOKUP(A187,'BL9'!$A:$ZZ,COLUMN(Q187),FALSE))+IF(ISNA(VLOOKUP(A187,'BL10'!$A:$ZZ,COLUMN(Q187),FALSE)),0,VLOOKUP(A187,'BL10'!$A:$ZZ,COLUMN(Q187),FALSE))+IF(ISNA(VLOOKUP(A187,'BL11'!$A:$ZZ,COLUMN(Q187),FALSE)),0,VLOOKUP(A187,'BL11'!$A:$ZZ,COLUMN(Q187),FALSE))+IF(ISNA(VLOOKUP(A187,'BL12'!$A:$ZZ,COLUMN(Q187),FALSE)),0,VLOOKUP(A187,'BL12'!$A:$ZZ,COLUMN(Q187),FALSE))+IF(ISNA(VLOOKUP(A187,'BL13'!$A:$ZZ,COLUMN(Q187),FALSE)),0,VLOOKUP(A187,'BL13'!$A:$ZZ,COLUMN(Q187),FALSE))+IF(ISNA(VLOOKUP(A187,'BL14'!$A:$ZZ,COLUMN(Q187),FALSE)),0,VLOOKUP(A187,'BL14'!$A:$ZZ,COLUMN(Q187),FALSE))+IF(ISNA(VLOOKUP(A187,'BL15'!$A:$ZZ,COLUMN(Q187),FALSE)),0,VLOOKUP(A187,'BL15'!$A:$ZZ,COLUMN(Q187),FALSE))+IF(ISNA(VLOOKUP(A187,'BL16'!$A:$ZZ,COLUMN(Q187),FALSE)),0,VLOOKUP(A187,'BL16'!$A:$ZZ,COLUMN(Q187),FALSE))+IF(ISNA(VLOOKUP(A187,'BL17'!$A:$ZZ,COLUMN(Q187),FALSE)),0,VLOOKUP(A187,'BL17'!$A:$ZZ,COLUMN(Q187),FALSE))+IF(ISNA(VLOOKUP(A187,'BL18'!$A:$ZZ,COLUMN(Q187),FALSE)),0,VLOOKUP(A187,'BL18'!$A:$ZZ,COLUMN(Q187),FALSE))+IF(ISNA(VLOOKUP(A187,'BL19'!$A:$ZZ,COLUMN(Q187),FALSE)),0,VLOOKUP(A187,'BL19'!$A:$ZZ,COLUMN(Q187),FALSE))+IF(ISNA(VLOOKUP(A187,'BL20'!$A:$ZZ,COLUMN(Q187),FALSE)),0,VLOOKUP(A187,'BL20'!$A:$ZZ,COLUMN(Q187),FALSE))+IF(ISNA(VLOOKUP(A187,'BL21'!$A:$ZZ,COLUMN(Q187),FALSE)),0,VLOOKUP(A187,'BL21'!$A:$ZZ,COLUMN(Q187),FALSE))+IF(ISNA(VLOOKUP(A187,'BL22'!$A:$ZZ,COLUMN(Q187),FALSE)),0,VLOOKUP(A187,'BL22'!$A:$ZZ,COLUMN(Q187),FALSE))+IF(ISNA(VLOOKUP(A187,'BL23'!$A:$ZZ,COLUMN(Q187),FALSE)),0,VLOOKUP(A187,'BL23'!$A:$ZZ,COLUMN(Q187),FALSE))+IF(ISNA(VLOOKUP(A187,'BL24'!$A:$ZZ,COLUMN(Q187),FALSE)),0,VLOOKUP(A187,'BL24'!$A:$ZZ,COLUMN(Q187),FALSE))+IF(ISNA(VLOOKUP(A187,'BL25'!$A:$ZZ,COLUMN(Q187),FALSE)),0,VLOOKUP(A187,'BL25'!$A:$ZZ,COLUMN(Q187),FALSE))+IF(ISNA(VLOOKUP(A187,'BL26'!$A:$ZZ,COLUMN(Q187),FALSE)),0,VLOOKUP(A187,'BL26'!$A:$ZZ,COLUMN(Q187),FALSE))+IF(ISNA(VLOOKUP(A187,'BL27'!$A:$ZZ,COLUMN(Q187),FALSE)),0,VLOOKUP(A187,'BL27'!$A:$ZZ,COLUMN(Q187),FALSE))+IF(ISNA(VLOOKUP(A187,'BL28'!$A:$ZZ,COLUMN(Q187),FALSE)),0,VLOOKUP(A187,'BL28'!$A:$ZZ,COLUMN(Q187),FALSE))+IF(ISNA(VLOOKUP(A187,'BL29'!$A:$ZZ,COLUMN(Q187),FALSE)),0,VLOOKUP(A187,'BL29'!$A:$ZZ,COLUMN(Q187),FALSE))+IF(ISNA(VLOOKUP(A187,'BL30'!$A:$ZZ,COLUMN(Q187),FALSE)),0,VLOOKUP(A187,'BL30'!$A:$ZZ,COLUMN(Q187),FALSE))</f>
        <v>0</v>
      </c>
      <c r="R187" s="26">
        <f t="shared" si="5"/>
        <v>0</v>
      </c>
      <c r="S187" s="342">
        <f>IF(VLOOKUP(A187,Schuldenbuch!A:BS,66,FALSE)=1,0,R187*VLOOKUP(A187,Schuldenbuch!A:BS,66,FALSE))</f>
        <v>0</v>
      </c>
    </row>
    <row r="188" spans="1:19" s="654" customFormat="1" ht="13.9" x14ac:dyDescent="0.4">
      <c r="A188" s="658" t="s">
        <v>181</v>
      </c>
      <c r="B188" s="15">
        <f>IF(ISNA(VLOOKUP(A188,'BL1'!$A:$ZZ,COLUMN(B188),FALSE)),0,VLOOKUP(A188,'BL1'!$A:$ZZ,COLUMN(B188),FALSE))+IF(ISNA(VLOOKUP(A188,'BL2'!$A:$ZZ,COLUMN(B188),FALSE)),0,VLOOKUP(A188,'BL2'!$A:$ZZ,COLUMN(B188),FALSE))+IF(ISNA(VLOOKUP(A188,'BL3'!$A:$ZZ,COLUMN(B188),FALSE)),0,VLOOKUP(A188,'BL3'!$A:$ZZ,COLUMN(B188),FALSE))+IF(ISNA(VLOOKUP(A188,'BL4'!$A:$ZZ,COLUMN(B188),FALSE)),0,VLOOKUP(A188,'BL4'!$A:$ZZ,COLUMN(B188),FALSE))+IF(ISNA(VLOOKUP(A188,'BL5'!$A:$ZZ,COLUMN(B188),FALSE)),0,VLOOKUP(A188,'BL5'!$A:$ZZ,COLUMN(B188),FALSE))+IF(ISNA(VLOOKUP(A188,'BL6'!$A:$ZZ,COLUMN(B188),FALSE)),0,VLOOKUP(A188,'BL6'!$A:$ZZ,COLUMN(B188),FALSE))+IF(ISNA(VLOOKUP(A188,'BL7'!$A:$ZZ,COLUMN(B188),FALSE)),0,VLOOKUP(A188,'BL7'!$A:$ZZ,COLUMN(B188),FALSE))+IF(ISNA(VLOOKUP(A188,'BL8'!$A:$ZZ,COLUMN(B188),FALSE)),0,VLOOKUP(A188,'BL8'!$A:$ZZ,COLUMN(B188),FALSE))+IF(ISNA(VLOOKUP(A188,'BL9'!$A:$ZZ,COLUMN(B188),FALSE)),0,VLOOKUP(A188,'BL9'!$A:$ZZ,COLUMN(B188),FALSE))+IF(ISNA(VLOOKUP(A188,'BL10'!$A:$ZZ,COLUMN(B188),FALSE)),0,VLOOKUP(A188,'BL10'!$A:$ZZ,COLUMN(B188),FALSE))+IF(ISNA(VLOOKUP(A188,'BL11'!$A:$ZZ,COLUMN(B188),FALSE)),0,VLOOKUP(A188,'BL11'!$A:$ZZ,COLUMN(B188),FALSE))+IF(ISNA(VLOOKUP(A188,'BL12'!$A:$ZZ,COLUMN(B188),FALSE)),0,VLOOKUP(A188,'BL12'!$A:$ZZ,COLUMN(B188),FALSE))+IF(ISNA(VLOOKUP(A188,'BL13'!$A:$ZZ,COLUMN(B188),FALSE)),0,VLOOKUP(A188,'BL13'!$A:$ZZ,COLUMN(B188),FALSE))+IF(ISNA(VLOOKUP(A188,'BL14'!$A:$ZZ,COLUMN(B188),FALSE)),0,VLOOKUP(A188,'BL14'!$A:$ZZ,COLUMN(B188),FALSE))+IF(ISNA(VLOOKUP(A188,'BL15'!$A:$ZZ,COLUMN(B188),FALSE)),0,VLOOKUP(A188,'BL15'!$A:$ZZ,COLUMN(B188),FALSE))+IF(ISNA(VLOOKUP(A188,'BL16'!$A:$ZZ,COLUMN(B188),FALSE)),0,VLOOKUP(A188,'BL16'!$A:$ZZ,COLUMN(B188),FALSE))+IF(ISNA(VLOOKUP(A188,'BL17'!$A:$ZZ,COLUMN(B188),FALSE)),0,VLOOKUP(A188,'BL17'!$A:$ZZ,COLUMN(B188),FALSE))+IF(ISNA(VLOOKUP(A188,'BL18'!$A:$ZZ,COLUMN(B188),FALSE)),0,VLOOKUP(A188,'BL18'!$A:$ZZ,COLUMN(B188),FALSE))+IF(ISNA(VLOOKUP(A188,'BL19'!$A:$ZZ,COLUMN(B188),FALSE)),0,VLOOKUP(A188,'BL19'!$A:$ZZ,COLUMN(B188),FALSE))+IF(ISNA(VLOOKUP(A188,'BL20'!$A:$ZZ,COLUMN(B188),FALSE)),0,VLOOKUP(A188,'BL20'!$A:$ZZ,COLUMN(B188),FALSE))+IF(ISNA(VLOOKUP(A188,'BL21'!$A:$ZZ,COLUMN(B188),FALSE)),0,VLOOKUP(A188,'BL21'!$A:$ZZ,COLUMN(B188),FALSE))+IF(ISNA(VLOOKUP(A188,'BL22'!$A:$ZZ,COLUMN(B188),FALSE)),0,VLOOKUP(A188,'BL22'!$A:$ZZ,COLUMN(B188),FALSE))+IF(ISNA(VLOOKUP(A188,'BL23'!$A:$ZZ,COLUMN(B188),FALSE)),0,VLOOKUP(A188,'BL23'!$A:$ZZ,COLUMN(B188),FALSE))+IF(ISNA(VLOOKUP(A188,'BL24'!$A:$ZZ,COLUMN(B188),FALSE)),0,VLOOKUP(A188,'BL24'!$A:$ZZ,COLUMN(B188),FALSE))+IF(ISNA(VLOOKUP(A188,'BL25'!$A:$ZZ,COLUMN(B188),FALSE)),0,VLOOKUP(A188,'BL25'!$A:$ZZ,COLUMN(B188),FALSE))+IF(ISNA(VLOOKUP(A188,'BL26'!$A:$ZZ,COLUMN(B188),FALSE)),0,VLOOKUP(A188,'BL26'!$A:$ZZ,COLUMN(B188),FALSE))+IF(ISNA(VLOOKUP(A188,'BL27'!$A:$ZZ,COLUMN(B188),FALSE)),0,VLOOKUP(A188,'BL27'!$A:$ZZ,COLUMN(B188),FALSE))+IF(ISNA(VLOOKUP(A188,'BL28'!$A:$ZZ,COLUMN(B188),FALSE)),0,VLOOKUP(A188,'BL28'!$A:$ZZ,COLUMN(B188),FALSE))+IF(ISNA(VLOOKUP(A188,'BL29'!$A:$ZZ,COLUMN(B188),FALSE)),0,VLOOKUP(A188,'BL29'!$A:$ZZ,COLUMN(B188),FALSE))+IF(ISNA(VLOOKUP(A188,'BL30'!$A:$ZZ,COLUMN(B188),FALSE)),0,VLOOKUP(A188,'BL30'!$A:$ZZ,COLUMN(B188),FALSE))</f>
        <v>0</v>
      </c>
      <c r="C188" s="16">
        <f>IF(ISNA(VLOOKUP(A188,'BL1'!$A:$ZZ,COLUMN(C188),FALSE)),0,VLOOKUP(A188,'BL1'!$A:$ZZ,COLUMN(C188),FALSE))+IF(ISNA(VLOOKUP(A188,'BL2'!$A:$ZZ,COLUMN(C188),FALSE)),0,VLOOKUP(A188,'BL2'!$A:$ZZ,COLUMN(C188),FALSE))+IF(ISNA(VLOOKUP(A188,'BL3'!$A:$ZZ,COLUMN(C188),FALSE)),0,VLOOKUP(A188,'BL3'!$A:$ZZ,COLUMN(C188),FALSE))+IF(ISNA(VLOOKUP(A188,'BL4'!$A:$ZZ,COLUMN(C188),FALSE)),0,VLOOKUP(A188,'BL4'!$A:$ZZ,COLUMN(C188),FALSE))+IF(ISNA(VLOOKUP(A188,'BL5'!$A:$ZZ,COLUMN(C188),FALSE)),0,VLOOKUP(A188,'BL5'!$A:$ZZ,COLUMN(C188),FALSE))+IF(ISNA(VLOOKUP(A188,'BL6'!$A:$ZZ,COLUMN(C188),FALSE)),0,VLOOKUP(A188,'BL6'!$A:$ZZ,COLUMN(C188),FALSE))+IF(ISNA(VLOOKUP(A188,'BL7'!$A:$ZZ,COLUMN(C188),FALSE)),0,VLOOKUP(A188,'BL7'!$A:$ZZ,COLUMN(C188),FALSE))+IF(ISNA(VLOOKUP(A188,'BL8'!$A:$ZZ,COLUMN(C188),FALSE)),0,VLOOKUP(A188,'BL8'!$A:$ZZ,COLUMN(C188),FALSE))+IF(ISNA(VLOOKUP(A188,'BL9'!$A:$ZZ,COLUMN(C188),FALSE)),0,VLOOKUP(A188,'BL9'!$A:$ZZ,COLUMN(C188),FALSE))+IF(ISNA(VLOOKUP(A188,'BL10'!$A:$ZZ,COLUMN(C188),FALSE)),0,VLOOKUP(A188,'BL10'!$A:$ZZ,COLUMN(C188),FALSE))+IF(ISNA(VLOOKUP(A188,'BL11'!$A:$ZZ,COLUMN(C188),FALSE)),0,VLOOKUP(A188,'BL11'!$A:$ZZ,COLUMN(C188),FALSE))+IF(ISNA(VLOOKUP(A188,'BL12'!$A:$ZZ,COLUMN(C188),FALSE)),0,VLOOKUP(A188,'BL12'!$A:$ZZ,COLUMN(C188),FALSE))+IF(ISNA(VLOOKUP(A188,'BL13'!$A:$ZZ,COLUMN(C188),FALSE)),0,VLOOKUP(A188,'BL13'!$A:$ZZ,COLUMN(C188),FALSE))+IF(ISNA(VLOOKUP(A188,'BL14'!$A:$ZZ,COLUMN(C188),FALSE)),0,VLOOKUP(A188,'BL14'!$A:$ZZ,COLUMN(C188),FALSE))+IF(ISNA(VLOOKUP(A188,'BL15'!$A:$ZZ,COLUMN(C188),FALSE)),0,VLOOKUP(A188,'BL15'!$A:$ZZ,COLUMN(C188),FALSE))+IF(ISNA(VLOOKUP(A188,'BL16'!$A:$ZZ,COLUMN(C188),FALSE)),0,VLOOKUP(A188,'BL16'!$A:$ZZ,COLUMN(C188),FALSE))+IF(ISNA(VLOOKUP(A188,'BL17'!$A:$ZZ,COLUMN(C188),FALSE)),0,VLOOKUP(A188,'BL17'!$A:$ZZ,COLUMN(C188),FALSE))+IF(ISNA(VLOOKUP(A188,'BL18'!$A:$ZZ,COLUMN(C188),FALSE)),0,VLOOKUP(A188,'BL18'!$A:$ZZ,COLUMN(C188),FALSE))+IF(ISNA(VLOOKUP(A188,'BL19'!$A:$ZZ,COLUMN(C188),FALSE)),0,VLOOKUP(A188,'BL19'!$A:$ZZ,COLUMN(C188),FALSE))+IF(ISNA(VLOOKUP(A188,'BL20'!$A:$ZZ,COLUMN(C188),FALSE)),0,VLOOKUP(A188,'BL20'!$A:$ZZ,COLUMN(C188),FALSE))+IF(ISNA(VLOOKUP(A188,'BL21'!$A:$ZZ,COLUMN(C188),FALSE)),0,VLOOKUP(A188,'BL21'!$A:$ZZ,COLUMN(C188),FALSE))+IF(ISNA(VLOOKUP(A188,'BL22'!$A:$ZZ,COLUMN(C188),FALSE)),0,VLOOKUP(A188,'BL22'!$A:$ZZ,COLUMN(C188),FALSE))+IF(ISNA(VLOOKUP(A188,'BL23'!$A:$ZZ,COLUMN(C188),FALSE)),0,VLOOKUP(A188,'BL23'!$A:$ZZ,COLUMN(C188),FALSE))+IF(ISNA(VLOOKUP(A188,'BL24'!$A:$ZZ,COLUMN(C188),FALSE)),0,VLOOKUP(A188,'BL24'!$A:$ZZ,COLUMN(C188),FALSE))+IF(ISNA(VLOOKUP(A188,'BL25'!$A:$ZZ,COLUMN(C188),FALSE)),0,VLOOKUP(A188,'BL25'!$A:$ZZ,COLUMN(C188),FALSE))+IF(ISNA(VLOOKUP(A188,'BL26'!$A:$ZZ,COLUMN(C188),FALSE)),0,VLOOKUP(A188,'BL26'!$A:$ZZ,COLUMN(C188),FALSE))+IF(ISNA(VLOOKUP(A188,'BL27'!$A:$ZZ,COLUMN(C188),FALSE)),0,VLOOKUP(A188,'BL27'!$A:$ZZ,COLUMN(C188),FALSE))+IF(ISNA(VLOOKUP(A188,'BL28'!$A:$ZZ,COLUMN(C188),FALSE)),0,VLOOKUP(A188,'BL28'!$A:$ZZ,COLUMN(C188),FALSE))+IF(ISNA(VLOOKUP(A188,'BL29'!$A:$ZZ,COLUMN(C188),FALSE)),0,VLOOKUP(A188,'BL29'!$A:$ZZ,COLUMN(C188),FALSE))+IF(ISNA(VLOOKUP(A188,'BL30'!$A:$ZZ,COLUMN(C188),FALSE)),0,VLOOKUP(A188,'BL30'!$A:$ZZ,COLUMN(C188),FALSE))</f>
        <v>0</v>
      </c>
      <c r="D188" s="17">
        <f>IF(ISNA(VLOOKUP(A188,'BL1'!$A:$ZZ,COLUMN(D188),FALSE)),0,VLOOKUP(A188,'BL1'!$A:$ZZ,COLUMN(D188),FALSE))+IF(ISNA(VLOOKUP(A188,'BL2'!$A:$ZZ,COLUMN(D188),FALSE)),0,VLOOKUP(A188,'BL2'!$A:$ZZ,COLUMN(D188),FALSE))+IF(ISNA(VLOOKUP(A188,'BL3'!$A:$ZZ,COLUMN(D188),FALSE)),0,VLOOKUP(A188,'BL3'!$A:$ZZ,COLUMN(D188),FALSE))+IF(ISNA(VLOOKUP(A188,'BL4'!$A:$ZZ,COLUMN(D188),FALSE)),0,VLOOKUP(A188,'BL4'!$A:$ZZ,COLUMN(D188),FALSE))+IF(ISNA(VLOOKUP(A188,'BL5'!$A:$ZZ,COLUMN(D188),FALSE)),0,VLOOKUP(A188,'BL5'!$A:$ZZ,COLUMN(D188),FALSE))+IF(ISNA(VLOOKUP(A188,'BL6'!$A:$ZZ,COLUMN(D188),FALSE)),0,VLOOKUP(A188,'BL6'!$A:$ZZ,COLUMN(D188),FALSE))+IF(ISNA(VLOOKUP(A188,'BL7'!$A:$ZZ,COLUMN(D188),FALSE)),0,VLOOKUP(A188,'BL7'!$A:$ZZ,COLUMN(D188),FALSE))+IF(ISNA(VLOOKUP(A188,'BL8'!$A:$ZZ,COLUMN(D188),FALSE)),0,VLOOKUP(A188,'BL8'!$A:$ZZ,COLUMN(D188),FALSE))+IF(ISNA(VLOOKUP(A188,'BL9'!$A:$ZZ,COLUMN(D188),FALSE)),0,VLOOKUP(A188,'BL9'!$A:$ZZ,COLUMN(D188),FALSE))+IF(ISNA(VLOOKUP(A188,'BL10'!$A:$ZZ,COLUMN(D188),FALSE)),0,VLOOKUP(A188,'BL10'!$A:$ZZ,COLUMN(D188),FALSE))+IF(ISNA(VLOOKUP(A188,'BL11'!$A:$ZZ,COLUMN(D188),FALSE)),0,VLOOKUP(A188,'BL11'!$A:$ZZ,COLUMN(D188),FALSE))+IF(ISNA(VLOOKUP(A188,'BL12'!$A:$ZZ,COLUMN(D188),FALSE)),0,VLOOKUP(A188,'BL12'!$A:$ZZ,COLUMN(D188),FALSE))+IF(ISNA(VLOOKUP(A188,'BL13'!$A:$ZZ,COLUMN(D188),FALSE)),0,VLOOKUP(A188,'BL13'!$A:$ZZ,COLUMN(D188),FALSE))+IF(ISNA(VLOOKUP(A188,'BL14'!$A:$ZZ,COLUMN(D188),FALSE)),0,VLOOKUP(A188,'BL14'!$A:$ZZ,COLUMN(D188),FALSE))+IF(ISNA(VLOOKUP(A188,'BL15'!$A:$ZZ,COLUMN(D188),FALSE)),0,VLOOKUP(A188,'BL15'!$A:$ZZ,COLUMN(D188),FALSE))+IF(ISNA(VLOOKUP(A188,'BL16'!$A:$ZZ,COLUMN(D188),FALSE)),0,VLOOKUP(A188,'BL16'!$A:$ZZ,COLUMN(D188),FALSE))+IF(ISNA(VLOOKUP(A188,'BL17'!$A:$ZZ,COLUMN(D188),FALSE)),0,VLOOKUP(A188,'BL17'!$A:$ZZ,COLUMN(D188),FALSE))+IF(ISNA(VLOOKUP(A188,'BL18'!$A:$ZZ,COLUMN(D188),FALSE)),0,VLOOKUP(A188,'BL18'!$A:$ZZ,COLUMN(D188),FALSE))+IF(ISNA(VLOOKUP(A188,'BL19'!$A:$ZZ,COLUMN(D188),FALSE)),0,VLOOKUP(A188,'BL19'!$A:$ZZ,COLUMN(D188),FALSE))+IF(ISNA(VLOOKUP(A188,'BL20'!$A:$ZZ,COLUMN(D188),FALSE)),0,VLOOKUP(A188,'BL20'!$A:$ZZ,COLUMN(D188),FALSE))+IF(ISNA(VLOOKUP(A188,'BL21'!$A:$ZZ,COLUMN(D188),FALSE)),0,VLOOKUP(A188,'BL21'!$A:$ZZ,COLUMN(D188),FALSE))+IF(ISNA(VLOOKUP(A188,'BL22'!$A:$ZZ,COLUMN(D188),FALSE)),0,VLOOKUP(A188,'BL22'!$A:$ZZ,COLUMN(D188),FALSE))+IF(ISNA(VLOOKUP(A188,'BL23'!$A:$ZZ,COLUMN(D188),FALSE)),0,VLOOKUP(A188,'BL23'!$A:$ZZ,COLUMN(D188),FALSE))+IF(ISNA(VLOOKUP(A188,'BL24'!$A:$ZZ,COLUMN(D188),FALSE)),0,VLOOKUP(A188,'BL24'!$A:$ZZ,COLUMN(D188),FALSE))+IF(ISNA(VLOOKUP(A188,'BL25'!$A:$ZZ,COLUMN(D188),FALSE)),0,VLOOKUP(A188,'BL25'!$A:$ZZ,COLUMN(D188),FALSE))+IF(ISNA(VLOOKUP(A188,'BL26'!$A:$ZZ,COLUMN(D188),FALSE)),0,VLOOKUP(A188,'BL26'!$A:$ZZ,COLUMN(D188),FALSE))+IF(ISNA(VLOOKUP(A188,'BL27'!$A:$ZZ,COLUMN(D188),FALSE)),0,VLOOKUP(A188,'BL27'!$A:$ZZ,COLUMN(D188),FALSE))+IF(ISNA(VLOOKUP(A188,'BL28'!$A:$ZZ,COLUMN(D188),FALSE)),0,VLOOKUP(A188,'BL28'!$A:$ZZ,COLUMN(D188),FALSE))+IF(ISNA(VLOOKUP(A188,'BL29'!$A:$ZZ,COLUMN(D188),FALSE)),0,VLOOKUP(A188,'BL29'!$A:$ZZ,COLUMN(D188),FALSE))+IF(ISNA(VLOOKUP(A188,'BL30'!$A:$ZZ,COLUMN(D188),FALSE)),0,VLOOKUP(A188,'BL30'!$A:$ZZ,COLUMN(D188),FALSE))</f>
        <v>0</v>
      </c>
      <c r="E188" s="18">
        <f>IF(ISNA(VLOOKUP(A188,'BL1'!$A:$ZZ,COLUMN(E188),FALSE)),0,VLOOKUP(A188,'BL1'!$A:$ZZ,COLUMN(E188),FALSE))+IF(ISNA(VLOOKUP(A188,'BL2'!$A:$ZZ,COLUMN(E188),FALSE)),0,VLOOKUP(A188,'BL2'!$A:$ZZ,COLUMN(E188),FALSE))+IF(ISNA(VLOOKUP(A188,'BL3'!$A:$ZZ,COLUMN(E188),FALSE)),0,VLOOKUP(A188,'BL3'!$A:$ZZ,COLUMN(E188),FALSE))+IF(ISNA(VLOOKUP(A188,'BL4'!$A:$ZZ,COLUMN(E188),FALSE)),0,VLOOKUP(A188,'BL4'!$A:$ZZ,COLUMN(E188),FALSE))+IF(ISNA(VLOOKUP(A188,'BL5'!$A:$ZZ,COLUMN(E188),FALSE)),0,VLOOKUP(A188,'BL5'!$A:$ZZ,COLUMN(E188),FALSE))+IF(ISNA(VLOOKUP(A188,'BL6'!$A:$ZZ,COLUMN(E188),FALSE)),0,VLOOKUP(A188,'BL6'!$A:$ZZ,COLUMN(E188),FALSE))+IF(ISNA(VLOOKUP(A188,'BL7'!$A:$ZZ,COLUMN(E188),FALSE)),0,VLOOKUP(A188,'BL7'!$A:$ZZ,COLUMN(E188),FALSE))+IF(ISNA(VLOOKUP(A188,'BL8'!$A:$ZZ,COLUMN(E188),FALSE)),0,VLOOKUP(A188,'BL8'!$A:$ZZ,COLUMN(E188),FALSE))+IF(ISNA(VLOOKUP(A188,'BL9'!$A:$ZZ,COLUMN(E188),FALSE)),0,VLOOKUP(A188,'BL9'!$A:$ZZ,COLUMN(E188),FALSE))+IF(ISNA(VLOOKUP(A188,'BL10'!$A:$ZZ,COLUMN(E188),FALSE)),0,VLOOKUP(A188,'BL10'!$A:$ZZ,COLUMN(E188),FALSE))+IF(ISNA(VLOOKUP(A188,'BL11'!$A:$ZZ,COLUMN(E188),FALSE)),0,VLOOKUP(A188,'BL11'!$A:$ZZ,COLUMN(E188),FALSE))+IF(ISNA(VLOOKUP(A188,'BL12'!$A:$ZZ,COLUMN(E188),FALSE)),0,VLOOKUP(A188,'BL12'!$A:$ZZ,COLUMN(E188),FALSE))+IF(ISNA(VLOOKUP(A188,'BL13'!$A:$ZZ,COLUMN(E188),FALSE)),0,VLOOKUP(A188,'BL13'!$A:$ZZ,COLUMN(E188),FALSE))+IF(ISNA(VLOOKUP(A188,'BL14'!$A:$ZZ,COLUMN(E188),FALSE)),0,VLOOKUP(A188,'BL14'!$A:$ZZ,COLUMN(E188),FALSE))+IF(ISNA(VLOOKUP(A188,'BL15'!$A:$ZZ,COLUMN(E188),FALSE)),0,VLOOKUP(A188,'BL15'!$A:$ZZ,COLUMN(E188),FALSE))+IF(ISNA(VLOOKUP(A188,'BL16'!$A:$ZZ,COLUMN(E188),FALSE)),0,VLOOKUP(A188,'BL16'!$A:$ZZ,COLUMN(E188),FALSE))+IF(ISNA(VLOOKUP(A188,'BL17'!$A:$ZZ,COLUMN(E188),FALSE)),0,VLOOKUP(A188,'BL17'!$A:$ZZ,COLUMN(E188),FALSE))+IF(ISNA(VLOOKUP(A188,'BL18'!$A:$ZZ,COLUMN(E188),FALSE)),0,VLOOKUP(A188,'BL18'!$A:$ZZ,COLUMN(E188),FALSE))+IF(ISNA(VLOOKUP(A188,'BL19'!$A:$ZZ,COLUMN(E188),FALSE)),0,VLOOKUP(A188,'BL19'!$A:$ZZ,COLUMN(E188),FALSE))+IF(ISNA(VLOOKUP(A188,'BL20'!$A:$ZZ,COLUMN(E188),FALSE)),0,VLOOKUP(A188,'BL20'!$A:$ZZ,COLUMN(E188),FALSE))+IF(ISNA(VLOOKUP(A188,'BL21'!$A:$ZZ,COLUMN(E188),FALSE)),0,VLOOKUP(A188,'BL21'!$A:$ZZ,COLUMN(E188),FALSE))+IF(ISNA(VLOOKUP(A188,'BL22'!$A:$ZZ,COLUMN(E188),FALSE)),0,VLOOKUP(A188,'BL22'!$A:$ZZ,COLUMN(E188),FALSE))+IF(ISNA(VLOOKUP(A188,'BL23'!$A:$ZZ,COLUMN(E188),FALSE)),0,VLOOKUP(A188,'BL23'!$A:$ZZ,COLUMN(E188),FALSE))+IF(ISNA(VLOOKUP(A188,'BL24'!$A:$ZZ,COLUMN(E188),FALSE)),0,VLOOKUP(A188,'BL24'!$A:$ZZ,COLUMN(E188),FALSE))+IF(ISNA(VLOOKUP(A188,'BL25'!$A:$ZZ,COLUMN(E188),FALSE)),0,VLOOKUP(A188,'BL25'!$A:$ZZ,COLUMN(E188),FALSE))+IF(ISNA(VLOOKUP(A188,'BL26'!$A:$ZZ,COLUMN(E188),FALSE)),0,VLOOKUP(A188,'BL26'!$A:$ZZ,COLUMN(E188),FALSE))+IF(ISNA(VLOOKUP(A188,'BL27'!$A:$ZZ,COLUMN(E188),FALSE)),0,VLOOKUP(A188,'BL27'!$A:$ZZ,COLUMN(E188),FALSE))+IF(ISNA(VLOOKUP(A188,'BL28'!$A:$ZZ,COLUMN(E188),FALSE)),0,VLOOKUP(A188,'BL28'!$A:$ZZ,COLUMN(E188),FALSE))+IF(ISNA(VLOOKUP(A188,'BL29'!$A:$ZZ,COLUMN(E188),FALSE)),0,VLOOKUP(A188,'BL29'!$A:$ZZ,COLUMN(E188),FALSE))+IF(ISNA(VLOOKUP(A188,'BL30'!$A:$ZZ,COLUMN(E188),FALSE)),0,VLOOKUP(A188,'BL30'!$A:$ZZ,COLUMN(E188),FALSE))</f>
        <v>0</v>
      </c>
      <c r="F188" s="19">
        <f>IF(ISNA(VLOOKUP(A188,'BL1'!$A:$ZZ,COLUMN(F188),FALSE)),0,VLOOKUP(A188,'BL1'!$A:$ZZ,COLUMN(F188),FALSE))+IF(ISNA(VLOOKUP(A188,'BL2'!$A:$ZZ,COLUMN(F188),FALSE)),0,VLOOKUP(A188,'BL2'!$A:$ZZ,COLUMN(F188),FALSE))+IF(ISNA(VLOOKUP(A188,'BL3'!$A:$ZZ,COLUMN(F188),FALSE)),0,VLOOKUP(A188,'BL3'!$A:$ZZ,COLUMN(F188),FALSE))+IF(ISNA(VLOOKUP(A188,'BL4'!$A:$ZZ,COLUMN(F188),FALSE)),0,VLOOKUP(A188,'BL4'!$A:$ZZ,COLUMN(F188),FALSE))+IF(ISNA(VLOOKUP(A188,'BL5'!$A:$ZZ,COLUMN(F188),FALSE)),0,VLOOKUP(A188,'BL5'!$A:$ZZ,COLUMN(F188),FALSE))+IF(ISNA(VLOOKUP(A188,'BL6'!$A:$ZZ,COLUMN(F188),FALSE)),0,VLOOKUP(A188,'BL6'!$A:$ZZ,COLUMN(F188),FALSE))+IF(ISNA(VLOOKUP(A188,'BL7'!$A:$ZZ,COLUMN(F188),FALSE)),0,VLOOKUP(A188,'BL7'!$A:$ZZ,COLUMN(F188),FALSE))+IF(ISNA(VLOOKUP(A188,'BL8'!$A:$ZZ,COLUMN(F188),FALSE)),0,VLOOKUP(A188,'BL8'!$A:$ZZ,COLUMN(F188),FALSE))+IF(ISNA(VLOOKUP(A188,'BL9'!$A:$ZZ,COLUMN(F188),FALSE)),0,VLOOKUP(A188,'BL9'!$A:$ZZ,COLUMN(F188),FALSE))+IF(ISNA(VLOOKUP(A188,'BL10'!$A:$ZZ,COLUMN(F188),FALSE)),0,VLOOKUP(A188,'BL10'!$A:$ZZ,COLUMN(F188),FALSE))+IF(ISNA(VLOOKUP(A188,'BL11'!$A:$ZZ,COLUMN(F188),FALSE)),0,VLOOKUP(A188,'BL11'!$A:$ZZ,COLUMN(F188),FALSE))+IF(ISNA(VLOOKUP(A188,'BL12'!$A:$ZZ,COLUMN(F188),FALSE)),0,VLOOKUP(A188,'BL12'!$A:$ZZ,COLUMN(F188),FALSE))+IF(ISNA(VLOOKUP(A188,'BL13'!$A:$ZZ,COLUMN(F188),FALSE)),0,VLOOKUP(A188,'BL13'!$A:$ZZ,COLUMN(F188),FALSE))+IF(ISNA(VLOOKUP(A188,'BL14'!$A:$ZZ,COLUMN(F188),FALSE)),0,VLOOKUP(A188,'BL14'!$A:$ZZ,COLUMN(F188),FALSE))+IF(ISNA(VLOOKUP(A188,'BL15'!$A:$ZZ,COLUMN(F188),FALSE)),0,VLOOKUP(A188,'BL15'!$A:$ZZ,COLUMN(F188),FALSE))+IF(ISNA(VLOOKUP(A188,'BL16'!$A:$ZZ,COLUMN(F188),FALSE)),0,VLOOKUP(A188,'BL16'!$A:$ZZ,COLUMN(F188),FALSE))+IF(ISNA(VLOOKUP(A188,'BL17'!$A:$ZZ,COLUMN(F188),FALSE)),0,VLOOKUP(A188,'BL17'!$A:$ZZ,COLUMN(F188),FALSE))+IF(ISNA(VLOOKUP(A188,'BL18'!$A:$ZZ,COLUMN(F188),FALSE)),0,VLOOKUP(A188,'BL18'!$A:$ZZ,COLUMN(F188),FALSE))+IF(ISNA(VLOOKUP(A188,'BL19'!$A:$ZZ,COLUMN(F188),FALSE)),0,VLOOKUP(A188,'BL19'!$A:$ZZ,COLUMN(F188),FALSE))+IF(ISNA(VLOOKUP(A188,'BL20'!$A:$ZZ,COLUMN(F188),FALSE)),0,VLOOKUP(A188,'BL20'!$A:$ZZ,COLUMN(F188),FALSE))+IF(ISNA(VLOOKUP(A188,'BL21'!$A:$ZZ,COLUMN(F188),FALSE)),0,VLOOKUP(A188,'BL21'!$A:$ZZ,COLUMN(F188),FALSE))+IF(ISNA(VLOOKUP(A188,'BL22'!$A:$ZZ,COLUMN(F188),FALSE)),0,VLOOKUP(A188,'BL22'!$A:$ZZ,COLUMN(F188),FALSE))+IF(ISNA(VLOOKUP(A188,'BL23'!$A:$ZZ,COLUMN(F188),FALSE)),0,VLOOKUP(A188,'BL23'!$A:$ZZ,COLUMN(F188),FALSE))+IF(ISNA(VLOOKUP(A188,'BL24'!$A:$ZZ,COLUMN(F188),FALSE)),0,VLOOKUP(A188,'BL24'!$A:$ZZ,COLUMN(F188),FALSE))+IF(ISNA(VLOOKUP(A188,'BL25'!$A:$ZZ,COLUMN(F188),FALSE)),0,VLOOKUP(A188,'BL25'!$A:$ZZ,COLUMN(F188),FALSE))+IF(ISNA(VLOOKUP(A188,'BL26'!$A:$ZZ,COLUMN(F188),FALSE)),0,VLOOKUP(A188,'BL26'!$A:$ZZ,COLUMN(F188),FALSE))+IF(ISNA(VLOOKUP(A188,'BL27'!$A:$ZZ,COLUMN(F188),FALSE)),0,VLOOKUP(A188,'BL27'!$A:$ZZ,COLUMN(F188),FALSE))+IF(ISNA(VLOOKUP(A188,'BL28'!$A:$ZZ,COLUMN(F188),FALSE)),0,VLOOKUP(A188,'BL28'!$A:$ZZ,COLUMN(F188),FALSE))+IF(ISNA(VLOOKUP(A188,'BL29'!$A:$ZZ,COLUMN(F188),FALSE)),0,VLOOKUP(A188,'BL29'!$A:$ZZ,COLUMN(F188),FALSE))+IF(ISNA(VLOOKUP(A188,'BL30'!$A:$ZZ,COLUMN(F188),FALSE)),0,VLOOKUP(A188,'BL30'!$A:$ZZ,COLUMN(F188),FALSE))</f>
        <v>0</v>
      </c>
      <c r="G188" s="20">
        <f>IF(ISNA(VLOOKUP(A188,'BL1'!$A:$ZZ,COLUMN(G188),FALSE)),0,VLOOKUP(A188,'BL1'!$A:$ZZ,COLUMN(G188),FALSE))+IF(ISNA(VLOOKUP(A188,'BL2'!$A:$ZZ,COLUMN(G188),FALSE)),0,VLOOKUP(A188,'BL2'!$A:$ZZ,COLUMN(G188),FALSE))+IF(ISNA(VLOOKUP(A188,'BL3'!$A:$ZZ,COLUMN(G188),FALSE)),0,VLOOKUP(A188,'BL3'!$A:$ZZ,COLUMN(G188),FALSE))+IF(ISNA(VLOOKUP(A188,'BL4'!$A:$ZZ,COLUMN(G188),FALSE)),0,VLOOKUP(A188,'BL4'!$A:$ZZ,COLUMN(G188),FALSE))+IF(ISNA(VLOOKUP(A188,'BL5'!$A:$ZZ,COLUMN(G188),FALSE)),0,VLOOKUP(A188,'BL5'!$A:$ZZ,COLUMN(G188),FALSE))+IF(ISNA(VLOOKUP(A188,'BL6'!$A:$ZZ,COLUMN(G188),FALSE)),0,VLOOKUP(A188,'BL6'!$A:$ZZ,COLUMN(G188),FALSE))+IF(ISNA(VLOOKUP(A188,'BL7'!$A:$ZZ,COLUMN(G188),FALSE)),0,VLOOKUP(A188,'BL7'!$A:$ZZ,COLUMN(G188),FALSE))+IF(ISNA(VLOOKUP(A188,'BL8'!$A:$ZZ,COLUMN(G188),FALSE)),0,VLOOKUP(A188,'BL8'!$A:$ZZ,COLUMN(G188),FALSE))+IF(ISNA(VLOOKUP(A188,'BL9'!$A:$ZZ,COLUMN(G188),FALSE)),0,VLOOKUP(A188,'BL9'!$A:$ZZ,COLUMN(G188),FALSE))+IF(ISNA(VLOOKUP(A188,'BL10'!$A:$ZZ,COLUMN(G188),FALSE)),0,VLOOKUP(A188,'BL10'!$A:$ZZ,COLUMN(G188),FALSE))+IF(ISNA(VLOOKUP(A188,'BL11'!$A:$ZZ,COLUMN(G188),FALSE)),0,VLOOKUP(A188,'BL11'!$A:$ZZ,COLUMN(G188),FALSE))+IF(ISNA(VLOOKUP(A188,'BL12'!$A:$ZZ,COLUMN(G188),FALSE)),0,VLOOKUP(A188,'BL12'!$A:$ZZ,COLUMN(G188),FALSE))+IF(ISNA(VLOOKUP(A188,'BL13'!$A:$ZZ,COLUMN(G188),FALSE)),0,VLOOKUP(A188,'BL13'!$A:$ZZ,COLUMN(G188),FALSE))+IF(ISNA(VLOOKUP(A188,'BL14'!$A:$ZZ,COLUMN(G188),FALSE)),0,VLOOKUP(A188,'BL14'!$A:$ZZ,COLUMN(G188),FALSE))+IF(ISNA(VLOOKUP(A188,'BL15'!$A:$ZZ,COLUMN(G188),FALSE)),0,VLOOKUP(A188,'BL15'!$A:$ZZ,COLUMN(G188),FALSE))+IF(ISNA(VLOOKUP(A188,'BL16'!$A:$ZZ,COLUMN(G188),FALSE)),0,VLOOKUP(A188,'BL16'!$A:$ZZ,COLUMN(G188),FALSE))+IF(ISNA(VLOOKUP(A188,'BL17'!$A:$ZZ,COLUMN(G188),FALSE)),0,VLOOKUP(A188,'BL17'!$A:$ZZ,COLUMN(G188),FALSE))+IF(ISNA(VLOOKUP(A188,'BL18'!$A:$ZZ,COLUMN(G188),FALSE)),0,VLOOKUP(A188,'BL18'!$A:$ZZ,COLUMN(G188),FALSE))+IF(ISNA(VLOOKUP(A188,'BL19'!$A:$ZZ,COLUMN(G188),FALSE)),0,VLOOKUP(A188,'BL19'!$A:$ZZ,COLUMN(G188),FALSE))+IF(ISNA(VLOOKUP(A188,'BL20'!$A:$ZZ,COLUMN(G188),FALSE)),0,VLOOKUP(A188,'BL20'!$A:$ZZ,COLUMN(G188),FALSE))+IF(ISNA(VLOOKUP(A188,'BL21'!$A:$ZZ,COLUMN(G188),FALSE)),0,VLOOKUP(A188,'BL21'!$A:$ZZ,COLUMN(G188),FALSE))+IF(ISNA(VLOOKUP(A188,'BL22'!$A:$ZZ,COLUMN(G188),FALSE)),0,VLOOKUP(A188,'BL22'!$A:$ZZ,COLUMN(G188),FALSE))+IF(ISNA(VLOOKUP(A188,'BL23'!$A:$ZZ,COLUMN(G188),FALSE)),0,VLOOKUP(A188,'BL23'!$A:$ZZ,COLUMN(G188),FALSE))+IF(ISNA(VLOOKUP(A188,'BL24'!$A:$ZZ,COLUMN(G188),FALSE)),0,VLOOKUP(A188,'BL24'!$A:$ZZ,COLUMN(G188),FALSE))+IF(ISNA(VLOOKUP(A188,'BL25'!$A:$ZZ,COLUMN(G188),FALSE)),0,VLOOKUP(A188,'BL25'!$A:$ZZ,COLUMN(G188),FALSE))+IF(ISNA(VLOOKUP(A188,'BL26'!$A:$ZZ,COLUMN(G188),FALSE)),0,VLOOKUP(A188,'BL26'!$A:$ZZ,COLUMN(G188),FALSE))+IF(ISNA(VLOOKUP(A188,'BL27'!$A:$ZZ,COLUMN(G188),FALSE)),0,VLOOKUP(A188,'BL27'!$A:$ZZ,COLUMN(G188),FALSE))+IF(ISNA(VLOOKUP(A188,'BL28'!$A:$ZZ,COLUMN(G188),FALSE)),0,VLOOKUP(A188,'BL28'!$A:$ZZ,COLUMN(G188),FALSE))+IF(ISNA(VLOOKUP(A188,'BL29'!$A:$ZZ,COLUMN(G188),FALSE)),0,VLOOKUP(A188,'BL29'!$A:$ZZ,COLUMN(G188),FALSE))+IF(ISNA(VLOOKUP(A188,'BL30'!$A:$ZZ,COLUMN(G188),FALSE)),0,VLOOKUP(A188,'BL30'!$A:$ZZ,COLUMN(G188),FALSE))</f>
        <v>0</v>
      </c>
      <c r="H188" s="21">
        <f>IF(ISNA(VLOOKUP(A188,'BL1'!$A:$ZZ,COLUMN(H188),FALSE)),0,VLOOKUP(A188,'BL1'!$A:$ZZ,COLUMN(H188),FALSE))+IF(ISNA(VLOOKUP(A188,'BL2'!$A:$ZZ,COLUMN(H188),FALSE)),0,VLOOKUP(A188,'BL2'!$A:$ZZ,COLUMN(H188),FALSE))+IF(ISNA(VLOOKUP(A188,'BL3'!$A:$ZZ,COLUMN(H188),FALSE)),0,VLOOKUP(A188,'BL3'!$A:$ZZ,COLUMN(H188),FALSE))+IF(ISNA(VLOOKUP(A188,'BL4'!$A:$ZZ,COLUMN(H188),FALSE)),0,VLOOKUP(A188,'BL4'!$A:$ZZ,COLUMN(H188),FALSE))+IF(ISNA(VLOOKUP(A188,'BL5'!$A:$ZZ,COLUMN(H188),FALSE)),0,VLOOKUP(A188,'BL5'!$A:$ZZ,COLUMN(H188),FALSE))+IF(ISNA(VLOOKUP(A188,'BL6'!$A:$ZZ,COLUMN(H188),FALSE)),0,VLOOKUP(A188,'BL6'!$A:$ZZ,COLUMN(H188),FALSE))+IF(ISNA(VLOOKUP(A188,'BL7'!$A:$ZZ,COLUMN(H188),FALSE)),0,VLOOKUP(A188,'BL7'!$A:$ZZ,COLUMN(H188),FALSE))+IF(ISNA(VLOOKUP(A188,'BL8'!$A:$ZZ,COLUMN(H188),FALSE)),0,VLOOKUP(A188,'BL8'!$A:$ZZ,COLUMN(H188),FALSE))+IF(ISNA(VLOOKUP(A188,'BL9'!$A:$ZZ,COLUMN(H188),FALSE)),0,VLOOKUP(A188,'BL9'!$A:$ZZ,COLUMN(H188),FALSE))+IF(ISNA(VLOOKUP(A188,'BL10'!$A:$ZZ,COLUMN(H188),FALSE)),0,VLOOKUP(A188,'BL10'!$A:$ZZ,COLUMN(H188),FALSE))+IF(ISNA(VLOOKUP(A188,'BL11'!$A:$ZZ,COLUMN(H188),FALSE)),0,VLOOKUP(A188,'BL11'!$A:$ZZ,COLUMN(H188),FALSE))+IF(ISNA(VLOOKUP(A188,'BL12'!$A:$ZZ,COLUMN(H188),FALSE)),0,VLOOKUP(A188,'BL12'!$A:$ZZ,COLUMN(H188),FALSE))+IF(ISNA(VLOOKUP(A188,'BL13'!$A:$ZZ,COLUMN(H188),FALSE)),0,VLOOKUP(A188,'BL13'!$A:$ZZ,COLUMN(H188),FALSE))+IF(ISNA(VLOOKUP(A188,'BL14'!$A:$ZZ,COLUMN(H188),FALSE)),0,VLOOKUP(A188,'BL14'!$A:$ZZ,COLUMN(H188),FALSE))+IF(ISNA(VLOOKUP(A188,'BL15'!$A:$ZZ,COLUMN(H188),FALSE)),0,VLOOKUP(A188,'BL15'!$A:$ZZ,COLUMN(H188),FALSE))+IF(ISNA(VLOOKUP(A188,'BL16'!$A:$ZZ,COLUMN(H188),FALSE)),0,VLOOKUP(A188,'BL16'!$A:$ZZ,COLUMN(H188),FALSE))+IF(ISNA(VLOOKUP(A188,'BL17'!$A:$ZZ,COLUMN(H188),FALSE)),0,VLOOKUP(A188,'BL17'!$A:$ZZ,COLUMN(H188),FALSE))+IF(ISNA(VLOOKUP(A188,'BL18'!$A:$ZZ,COLUMN(H188),FALSE)),0,VLOOKUP(A188,'BL18'!$A:$ZZ,COLUMN(H188),FALSE))+IF(ISNA(VLOOKUP(A188,'BL19'!$A:$ZZ,COLUMN(H188),FALSE)),0,VLOOKUP(A188,'BL19'!$A:$ZZ,COLUMN(H188),FALSE))+IF(ISNA(VLOOKUP(A188,'BL20'!$A:$ZZ,COLUMN(H188),FALSE)),0,VLOOKUP(A188,'BL20'!$A:$ZZ,COLUMN(H188),FALSE))+IF(ISNA(VLOOKUP(A188,'BL21'!$A:$ZZ,COLUMN(H188),FALSE)),0,VLOOKUP(A188,'BL21'!$A:$ZZ,COLUMN(H188),FALSE))+IF(ISNA(VLOOKUP(A188,'BL22'!$A:$ZZ,COLUMN(H188),FALSE)),0,VLOOKUP(A188,'BL22'!$A:$ZZ,COLUMN(H188),FALSE))+IF(ISNA(VLOOKUP(A188,'BL23'!$A:$ZZ,COLUMN(H188),FALSE)),0,VLOOKUP(A188,'BL23'!$A:$ZZ,COLUMN(H188),FALSE))+IF(ISNA(VLOOKUP(A188,'BL24'!$A:$ZZ,COLUMN(H188),FALSE)),0,VLOOKUP(A188,'BL24'!$A:$ZZ,COLUMN(H188),FALSE))+IF(ISNA(VLOOKUP(A188,'BL25'!$A:$ZZ,COLUMN(H188),FALSE)),0,VLOOKUP(A188,'BL25'!$A:$ZZ,COLUMN(H188),FALSE))+IF(ISNA(VLOOKUP(A188,'BL26'!$A:$ZZ,COLUMN(H188),FALSE)),0,VLOOKUP(A188,'BL26'!$A:$ZZ,COLUMN(H188),FALSE))+IF(ISNA(VLOOKUP(A188,'BL27'!$A:$ZZ,COLUMN(H188),FALSE)),0,VLOOKUP(A188,'BL27'!$A:$ZZ,COLUMN(H188),FALSE))+IF(ISNA(VLOOKUP(A188,'BL28'!$A:$ZZ,COLUMN(H188),FALSE)),0,VLOOKUP(A188,'BL28'!$A:$ZZ,COLUMN(H188),FALSE))+IF(ISNA(VLOOKUP(A188,'BL29'!$A:$ZZ,COLUMN(H188),FALSE)),0,VLOOKUP(A188,'BL29'!$A:$ZZ,COLUMN(H188),FALSE))+IF(ISNA(VLOOKUP(A188,'BL30'!$A:$ZZ,COLUMN(H188),FALSE)),0,VLOOKUP(A188,'BL30'!$A:$ZZ,COLUMN(H188),FALSE))</f>
        <v>0</v>
      </c>
      <c r="I188" s="22">
        <f>IF(ISNA(VLOOKUP(A188,'BL1'!$A:$ZZ,COLUMN(I188),FALSE)),0,VLOOKUP(A188,'BL1'!$A:$ZZ,COLUMN(I188),FALSE))+IF(ISNA(VLOOKUP(A188,'BL2'!$A:$ZZ,COLUMN(I188),FALSE)),0,VLOOKUP(A188,'BL2'!$A:$ZZ,COLUMN(I188),FALSE))+IF(ISNA(VLOOKUP(A188,'BL3'!$A:$ZZ,COLUMN(I188),FALSE)),0,VLOOKUP(A188,'BL3'!$A:$ZZ,COLUMN(I188),FALSE))+IF(ISNA(VLOOKUP(A188,'BL4'!$A:$ZZ,COLUMN(I188),FALSE)),0,VLOOKUP(A188,'BL4'!$A:$ZZ,COLUMN(I188),FALSE))+IF(ISNA(VLOOKUP(A188,'BL5'!$A:$ZZ,COLUMN(I188),FALSE)),0,VLOOKUP(A188,'BL5'!$A:$ZZ,COLUMN(I188),FALSE))+IF(ISNA(VLOOKUP(A188,'BL6'!$A:$ZZ,COLUMN(I188),FALSE)),0,VLOOKUP(A188,'BL6'!$A:$ZZ,COLUMN(I188),FALSE))+IF(ISNA(VLOOKUP(A188,'BL7'!$A:$ZZ,COLUMN(I188),FALSE)),0,VLOOKUP(A188,'BL7'!$A:$ZZ,COLUMN(I188),FALSE))+IF(ISNA(VLOOKUP(A188,'BL8'!$A:$ZZ,COLUMN(I188),FALSE)),0,VLOOKUP(A188,'BL8'!$A:$ZZ,COLUMN(I188),FALSE))+IF(ISNA(VLOOKUP(A188,'BL9'!$A:$ZZ,COLUMN(I188),FALSE)),0,VLOOKUP(A188,'BL9'!$A:$ZZ,COLUMN(I188),FALSE))+IF(ISNA(VLOOKUP(A188,'BL10'!$A:$ZZ,COLUMN(I188),FALSE)),0,VLOOKUP(A188,'BL10'!$A:$ZZ,COLUMN(I188),FALSE))+IF(ISNA(VLOOKUP(A188,'BL11'!$A:$ZZ,COLUMN(I188),FALSE)),0,VLOOKUP(A188,'BL11'!$A:$ZZ,COLUMN(I188),FALSE))+IF(ISNA(VLOOKUP(A188,'BL12'!$A:$ZZ,COLUMN(I188),FALSE)),0,VLOOKUP(A188,'BL12'!$A:$ZZ,COLUMN(I188),FALSE))+IF(ISNA(VLOOKUP(A188,'BL13'!$A:$ZZ,COLUMN(I188),FALSE)),0,VLOOKUP(A188,'BL13'!$A:$ZZ,COLUMN(I188),FALSE))+IF(ISNA(VLOOKUP(A188,'BL14'!$A:$ZZ,COLUMN(I188),FALSE)),0,VLOOKUP(A188,'BL14'!$A:$ZZ,COLUMN(I188),FALSE))+IF(ISNA(VLOOKUP(A188,'BL15'!$A:$ZZ,COLUMN(I188),FALSE)),0,VLOOKUP(A188,'BL15'!$A:$ZZ,COLUMN(I188),FALSE))+IF(ISNA(VLOOKUP(A188,'BL16'!$A:$ZZ,COLUMN(I188),FALSE)),0,VLOOKUP(A188,'BL16'!$A:$ZZ,COLUMN(I188),FALSE))+IF(ISNA(VLOOKUP(A188,'BL17'!$A:$ZZ,COLUMN(I188),FALSE)),0,VLOOKUP(A188,'BL17'!$A:$ZZ,COLUMN(I188),FALSE))+IF(ISNA(VLOOKUP(A188,'BL18'!$A:$ZZ,COLUMN(I188),FALSE)),0,VLOOKUP(A188,'BL18'!$A:$ZZ,COLUMN(I188),FALSE))+IF(ISNA(VLOOKUP(A188,'BL19'!$A:$ZZ,COLUMN(I188),FALSE)),0,VLOOKUP(A188,'BL19'!$A:$ZZ,COLUMN(I188),FALSE))+IF(ISNA(VLOOKUP(A188,'BL20'!$A:$ZZ,COLUMN(I188),FALSE)),0,VLOOKUP(A188,'BL20'!$A:$ZZ,COLUMN(I188),FALSE))+IF(ISNA(VLOOKUP(A188,'BL21'!$A:$ZZ,COLUMN(I188),FALSE)),0,VLOOKUP(A188,'BL21'!$A:$ZZ,COLUMN(I188),FALSE))+IF(ISNA(VLOOKUP(A188,'BL22'!$A:$ZZ,COLUMN(I188),FALSE)),0,VLOOKUP(A188,'BL22'!$A:$ZZ,COLUMN(I188),FALSE))+IF(ISNA(VLOOKUP(A188,'BL23'!$A:$ZZ,COLUMN(I188),FALSE)),0,VLOOKUP(A188,'BL23'!$A:$ZZ,COLUMN(I188),FALSE))+IF(ISNA(VLOOKUP(A188,'BL24'!$A:$ZZ,COLUMN(I188),FALSE)),0,VLOOKUP(A188,'BL24'!$A:$ZZ,COLUMN(I188),FALSE))+IF(ISNA(VLOOKUP(A188,'BL25'!$A:$ZZ,COLUMN(I188),FALSE)),0,VLOOKUP(A188,'BL25'!$A:$ZZ,COLUMN(I188),FALSE))+IF(ISNA(VLOOKUP(A188,'BL26'!$A:$ZZ,COLUMN(I188),FALSE)),0,VLOOKUP(A188,'BL26'!$A:$ZZ,COLUMN(I188),FALSE))+IF(ISNA(VLOOKUP(A188,'BL27'!$A:$ZZ,COLUMN(I188),FALSE)),0,VLOOKUP(A188,'BL27'!$A:$ZZ,COLUMN(I188),FALSE))+IF(ISNA(VLOOKUP(A188,'BL28'!$A:$ZZ,COLUMN(I188),FALSE)),0,VLOOKUP(A188,'BL28'!$A:$ZZ,COLUMN(I188),FALSE))+IF(ISNA(VLOOKUP(A188,'BL29'!$A:$ZZ,COLUMN(I188),FALSE)),0,VLOOKUP(A188,'BL29'!$A:$ZZ,COLUMN(I188),FALSE))+IF(ISNA(VLOOKUP(A188,'BL30'!$A:$ZZ,COLUMN(I188),FALSE)),0,VLOOKUP(A188,'BL30'!$A:$ZZ,COLUMN(I188),FALSE))</f>
        <v>0</v>
      </c>
      <c r="J188" s="23">
        <f>IF(ISNA(VLOOKUP(A188,'BL1'!$A:$ZZ,COLUMN(J188),FALSE)),0,VLOOKUP(A188,'BL1'!$A:$ZZ,COLUMN(J188),FALSE))+IF(ISNA(VLOOKUP(A188,'BL2'!$A:$ZZ,COLUMN(J188),FALSE)),0,VLOOKUP(A188,'BL2'!$A:$ZZ,COLUMN(J188),FALSE))+IF(ISNA(VLOOKUP(A188,'BL3'!$A:$ZZ,COLUMN(J188),FALSE)),0,VLOOKUP(A188,'BL3'!$A:$ZZ,COLUMN(J188),FALSE))+IF(ISNA(VLOOKUP(A188,'BL4'!$A:$ZZ,COLUMN(J188),FALSE)),0,VLOOKUP(A188,'BL4'!$A:$ZZ,COLUMN(J188),FALSE))+IF(ISNA(VLOOKUP(A188,'BL5'!$A:$ZZ,COLUMN(J188),FALSE)),0,VLOOKUP(A188,'BL5'!$A:$ZZ,COLUMN(J188),FALSE))+IF(ISNA(VLOOKUP(A188,'BL6'!$A:$ZZ,COLUMN(J188),FALSE)),0,VLOOKUP(A188,'BL6'!$A:$ZZ,COLUMN(J188),FALSE))+IF(ISNA(VLOOKUP(A188,'BL7'!$A:$ZZ,COLUMN(J188),FALSE)),0,VLOOKUP(A188,'BL7'!$A:$ZZ,COLUMN(J188),FALSE))+IF(ISNA(VLOOKUP(A188,'BL8'!$A:$ZZ,COLUMN(J188),FALSE)),0,VLOOKUP(A188,'BL8'!$A:$ZZ,COLUMN(J188),FALSE))+IF(ISNA(VLOOKUP(A188,'BL9'!$A:$ZZ,COLUMN(J188),FALSE)),0,VLOOKUP(A188,'BL9'!$A:$ZZ,COLUMN(J188),FALSE))+IF(ISNA(VLOOKUP(A188,'BL10'!$A:$ZZ,COLUMN(J188),FALSE)),0,VLOOKUP(A188,'BL10'!$A:$ZZ,COLUMN(J188),FALSE))+IF(ISNA(VLOOKUP(A188,'BL11'!$A:$ZZ,COLUMN(J188),FALSE)),0,VLOOKUP(A188,'BL11'!$A:$ZZ,COLUMN(J188),FALSE))+IF(ISNA(VLOOKUP(A188,'BL12'!$A:$ZZ,COLUMN(J188),FALSE)),0,VLOOKUP(A188,'BL12'!$A:$ZZ,COLUMN(J188),FALSE))+IF(ISNA(VLOOKUP(A188,'BL13'!$A:$ZZ,COLUMN(J188),FALSE)),0,VLOOKUP(A188,'BL13'!$A:$ZZ,COLUMN(J188),FALSE))+IF(ISNA(VLOOKUP(A188,'BL14'!$A:$ZZ,COLUMN(J188),FALSE)),0,VLOOKUP(A188,'BL14'!$A:$ZZ,COLUMN(J188),FALSE))+IF(ISNA(VLOOKUP(A188,'BL15'!$A:$ZZ,COLUMN(J188),FALSE)),0,VLOOKUP(A188,'BL15'!$A:$ZZ,COLUMN(J188),FALSE))+IF(ISNA(VLOOKUP(A188,'BL16'!$A:$ZZ,COLUMN(J188),FALSE)),0,VLOOKUP(A188,'BL16'!$A:$ZZ,COLUMN(J188),FALSE))+IF(ISNA(VLOOKUP(A188,'BL17'!$A:$ZZ,COLUMN(J188),FALSE)),0,VLOOKUP(A188,'BL17'!$A:$ZZ,COLUMN(J188),FALSE))+IF(ISNA(VLOOKUP(A188,'BL18'!$A:$ZZ,COLUMN(J188),FALSE)),0,VLOOKUP(A188,'BL18'!$A:$ZZ,COLUMN(J188),FALSE))+IF(ISNA(VLOOKUP(A188,'BL19'!$A:$ZZ,COLUMN(J188),FALSE)),0,VLOOKUP(A188,'BL19'!$A:$ZZ,COLUMN(J188),FALSE))+IF(ISNA(VLOOKUP(A188,'BL20'!$A:$ZZ,COLUMN(J188),FALSE)),0,VLOOKUP(A188,'BL20'!$A:$ZZ,COLUMN(J188),FALSE))+IF(ISNA(VLOOKUP(A188,'BL21'!$A:$ZZ,COLUMN(J188),FALSE)),0,VLOOKUP(A188,'BL21'!$A:$ZZ,COLUMN(J188),FALSE))+IF(ISNA(VLOOKUP(A188,'BL22'!$A:$ZZ,COLUMN(J188),FALSE)),0,VLOOKUP(A188,'BL22'!$A:$ZZ,COLUMN(J188),FALSE))+IF(ISNA(VLOOKUP(A188,'BL23'!$A:$ZZ,COLUMN(J188),FALSE)),0,VLOOKUP(A188,'BL23'!$A:$ZZ,COLUMN(J188),FALSE))+IF(ISNA(VLOOKUP(A188,'BL24'!$A:$ZZ,COLUMN(J188),FALSE)),0,VLOOKUP(A188,'BL24'!$A:$ZZ,COLUMN(J188),FALSE))+IF(ISNA(VLOOKUP(A188,'BL25'!$A:$ZZ,COLUMN(J188),FALSE)),0,VLOOKUP(A188,'BL25'!$A:$ZZ,COLUMN(J188),FALSE))+IF(ISNA(VLOOKUP(A188,'BL26'!$A:$ZZ,COLUMN(J188),FALSE)),0,VLOOKUP(A188,'BL26'!$A:$ZZ,COLUMN(J188),FALSE))+IF(ISNA(VLOOKUP(A188,'BL27'!$A:$ZZ,COLUMN(J188),FALSE)),0,VLOOKUP(A188,'BL27'!$A:$ZZ,COLUMN(J188),FALSE))+IF(ISNA(VLOOKUP(A188,'BL28'!$A:$ZZ,COLUMN(J188),FALSE)),0,VLOOKUP(A188,'BL28'!$A:$ZZ,COLUMN(J188),FALSE))+IF(ISNA(VLOOKUP(A188,'BL29'!$A:$ZZ,COLUMN(J188),FALSE)),0,VLOOKUP(A188,'BL29'!$A:$ZZ,COLUMN(J188),FALSE))+IF(ISNA(VLOOKUP(A188,'BL30'!$A:$ZZ,COLUMN(J188),FALSE)),0,VLOOKUP(A188,'BL30'!$A:$ZZ,COLUMN(J188),FALSE))</f>
        <v>0</v>
      </c>
      <c r="K188" s="24">
        <f>IF(ISNA(VLOOKUP(A188,'BL1'!$A:$ZZ,COLUMN(K188),FALSE)),0,VLOOKUP(A188,'BL1'!$A:$ZZ,COLUMN(K188),FALSE))+IF(ISNA(VLOOKUP(A188,'BL2'!$A:$ZZ,COLUMN(K188),FALSE)),0,VLOOKUP(A188,'BL2'!$A:$ZZ,COLUMN(K188),FALSE))+IF(ISNA(VLOOKUP(A188,'BL3'!$A:$ZZ,COLUMN(K188),FALSE)),0,VLOOKUP(A188,'BL3'!$A:$ZZ,COLUMN(K188),FALSE))+IF(ISNA(VLOOKUP(A188,'BL4'!$A:$ZZ,COLUMN(K188),FALSE)),0,VLOOKUP(A188,'BL4'!$A:$ZZ,COLUMN(K188),FALSE))+IF(ISNA(VLOOKUP(A188,'BL5'!$A:$ZZ,COLUMN(K188),FALSE)),0,VLOOKUP(A188,'BL5'!$A:$ZZ,COLUMN(K188),FALSE))+IF(ISNA(VLOOKUP(A188,'BL6'!$A:$ZZ,COLUMN(K188),FALSE)),0,VLOOKUP(A188,'BL6'!$A:$ZZ,COLUMN(K188),FALSE))+IF(ISNA(VLOOKUP(A188,'BL7'!$A:$ZZ,COLUMN(K188),FALSE)),0,VLOOKUP(A188,'BL7'!$A:$ZZ,COLUMN(K188),FALSE))+IF(ISNA(VLOOKUP(A188,'BL8'!$A:$ZZ,COLUMN(K188),FALSE)),0,VLOOKUP(A188,'BL8'!$A:$ZZ,COLUMN(K188),FALSE))+IF(ISNA(VLOOKUP(A188,'BL9'!$A:$ZZ,COLUMN(K188),FALSE)),0,VLOOKUP(A188,'BL9'!$A:$ZZ,COLUMN(K188),FALSE))+IF(ISNA(VLOOKUP(A188,'BL10'!$A:$ZZ,COLUMN(K188),FALSE)),0,VLOOKUP(A188,'BL10'!$A:$ZZ,COLUMN(K188),FALSE))+IF(ISNA(VLOOKUP(A188,'BL11'!$A:$ZZ,COLUMN(K188),FALSE)),0,VLOOKUP(A188,'BL11'!$A:$ZZ,COLUMN(K188),FALSE))+IF(ISNA(VLOOKUP(A188,'BL12'!$A:$ZZ,COLUMN(K188),FALSE)),0,VLOOKUP(A188,'BL12'!$A:$ZZ,COLUMN(K188),FALSE))+IF(ISNA(VLOOKUP(A188,'BL13'!$A:$ZZ,COLUMN(K188),FALSE)),0,VLOOKUP(A188,'BL13'!$A:$ZZ,COLUMN(K188),FALSE))+IF(ISNA(VLOOKUP(A188,'BL14'!$A:$ZZ,COLUMN(K188),FALSE)),0,VLOOKUP(A188,'BL14'!$A:$ZZ,COLUMN(K188),FALSE))+IF(ISNA(VLOOKUP(A188,'BL15'!$A:$ZZ,COLUMN(K188),FALSE)),0,VLOOKUP(A188,'BL15'!$A:$ZZ,COLUMN(K188),FALSE))+IF(ISNA(VLOOKUP(A188,'BL16'!$A:$ZZ,COLUMN(K188),FALSE)),0,VLOOKUP(A188,'BL16'!$A:$ZZ,COLUMN(K188),FALSE))+IF(ISNA(VLOOKUP(A188,'BL17'!$A:$ZZ,COLUMN(K188),FALSE)),0,VLOOKUP(A188,'BL17'!$A:$ZZ,COLUMN(K188),FALSE))+IF(ISNA(VLOOKUP(A188,'BL18'!$A:$ZZ,COLUMN(K188),FALSE)),0,VLOOKUP(A188,'BL18'!$A:$ZZ,COLUMN(K188),FALSE))+IF(ISNA(VLOOKUP(A188,'BL19'!$A:$ZZ,COLUMN(K188),FALSE)),0,VLOOKUP(A188,'BL19'!$A:$ZZ,COLUMN(K188),FALSE))+IF(ISNA(VLOOKUP(A188,'BL20'!$A:$ZZ,COLUMN(K188),FALSE)),0,VLOOKUP(A188,'BL20'!$A:$ZZ,COLUMN(K188),FALSE))+IF(ISNA(VLOOKUP(A188,'BL21'!$A:$ZZ,COLUMN(K188),FALSE)),0,VLOOKUP(A188,'BL21'!$A:$ZZ,COLUMN(K188),FALSE))+IF(ISNA(VLOOKUP(A188,'BL22'!$A:$ZZ,COLUMN(K188),FALSE)),0,VLOOKUP(A188,'BL22'!$A:$ZZ,COLUMN(K188),FALSE))+IF(ISNA(VLOOKUP(A188,'BL23'!$A:$ZZ,COLUMN(K188),FALSE)),0,VLOOKUP(A188,'BL23'!$A:$ZZ,COLUMN(K188),FALSE))+IF(ISNA(VLOOKUP(A188,'BL24'!$A:$ZZ,COLUMN(K188),FALSE)),0,VLOOKUP(A188,'BL24'!$A:$ZZ,COLUMN(K188),FALSE))+IF(ISNA(VLOOKUP(A188,'BL25'!$A:$ZZ,COLUMN(K188),FALSE)),0,VLOOKUP(A188,'BL25'!$A:$ZZ,COLUMN(K188),FALSE))+IF(ISNA(VLOOKUP(A188,'BL26'!$A:$ZZ,COLUMN(K188),FALSE)),0,VLOOKUP(A188,'BL26'!$A:$ZZ,COLUMN(K188),FALSE))+IF(ISNA(VLOOKUP(A188,'BL27'!$A:$ZZ,COLUMN(K188),FALSE)),0,VLOOKUP(A188,'BL27'!$A:$ZZ,COLUMN(K188),FALSE))+IF(ISNA(VLOOKUP(A188,'BL28'!$A:$ZZ,COLUMN(K188),FALSE)),0,VLOOKUP(A188,'BL28'!$A:$ZZ,COLUMN(K188),FALSE))+IF(ISNA(VLOOKUP(A188,'BL29'!$A:$ZZ,COLUMN(K188),FALSE)),0,VLOOKUP(A188,'BL29'!$A:$ZZ,COLUMN(K188),FALSE))+IF(ISNA(VLOOKUP(A188,'BL30'!$A:$ZZ,COLUMN(K188),FALSE)),0,VLOOKUP(A188,'BL30'!$A:$ZZ,COLUMN(K188),FALSE))</f>
        <v>0</v>
      </c>
      <c r="L188" s="29">
        <f>IF(ISNA(VLOOKUP(A188,'BL1'!$A:$ZZ,COLUMN(L188),FALSE)),0,VLOOKUP(A188,'BL1'!$A:$ZZ,COLUMN(L188),FALSE))+IF(ISNA(VLOOKUP(A188,'BL2'!$A:$ZZ,COLUMN(L188),FALSE)),0,VLOOKUP(A188,'BL2'!$A:$ZZ,COLUMN(L188),FALSE))+IF(ISNA(VLOOKUP(A188,'BL3'!$A:$ZZ,COLUMN(L188),FALSE)),0,VLOOKUP(A188,'BL3'!$A:$ZZ,COLUMN(L188),FALSE))+IF(ISNA(VLOOKUP(A188,'BL4'!$A:$ZZ,COLUMN(L188),FALSE)),0,VLOOKUP(A188,'BL4'!$A:$ZZ,COLUMN(L188),FALSE))+IF(ISNA(VLOOKUP(A188,'BL5'!$A:$ZZ,COLUMN(L188),FALSE)),0,VLOOKUP(A188,'BL5'!$A:$ZZ,COLUMN(L188),FALSE))+IF(ISNA(VLOOKUP(A188,'BL6'!$A:$ZZ,COLUMN(L188),FALSE)),0,VLOOKUP(A188,'BL6'!$A:$ZZ,COLUMN(L188),FALSE))+IF(ISNA(VLOOKUP(A188,'BL7'!$A:$ZZ,COLUMN(L188),FALSE)),0,VLOOKUP(A188,'BL7'!$A:$ZZ,COLUMN(L188),FALSE))+IF(ISNA(VLOOKUP(A188,'BL8'!$A:$ZZ,COLUMN(L188),FALSE)),0,VLOOKUP(A188,'BL8'!$A:$ZZ,COLUMN(L188),FALSE))+IF(ISNA(VLOOKUP(A188,'BL9'!$A:$ZZ,COLUMN(L188),FALSE)),0,VLOOKUP(A188,'BL9'!$A:$ZZ,COLUMN(L188),FALSE))+IF(ISNA(VLOOKUP(A188,'BL10'!$A:$ZZ,COLUMN(L188),FALSE)),0,VLOOKUP(A188,'BL10'!$A:$ZZ,COLUMN(L188),FALSE))+IF(ISNA(VLOOKUP(A188,'BL11'!$A:$ZZ,COLUMN(L188),FALSE)),0,VLOOKUP(A188,'BL11'!$A:$ZZ,COLUMN(L188),FALSE))+IF(ISNA(VLOOKUP(A188,'BL12'!$A:$ZZ,COLUMN(L188),FALSE)),0,VLOOKUP(A188,'BL12'!$A:$ZZ,COLUMN(L188),FALSE))+IF(ISNA(VLOOKUP(A188,'BL13'!$A:$ZZ,COLUMN(L188),FALSE)),0,VLOOKUP(A188,'BL13'!$A:$ZZ,COLUMN(L188),FALSE))+IF(ISNA(VLOOKUP(A188,'BL14'!$A:$ZZ,COLUMN(L188),FALSE)),0,VLOOKUP(A188,'BL14'!$A:$ZZ,COLUMN(L188),FALSE))+IF(ISNA(VLOOKUP(A188,'BL15'!$A:$ZZ,COLUMN(L188),FALSE)),0,VLOOKUP(A188,'BL15'!$A:$ZZ,COLUMN(L188),FALSE))+IF(ISNA(VLOOKUP(A188,'BL16'!$A:$ZZ,COLUMN(L188),FALSE)),0,VLOOKUP(A188,'BL16'!$A:$ZZ,COLUMN(L188),FALSE))+IF(ISNA(VLOOKUP(A188,'BL17'!$A:$ZZ,COLUMN(L188),FALSE)),0,VLOOKUP(A188,'BL17'!$A:$ZZ,COLUMN(L188),FALSE))+IF(ISNA(VLOOKUP(A188,'BL18'!$A:$ZZ,COLUMN(L188),FALSE)),0,VLOOKUP(A188,'BL18'!$A:$ZZ,COLUMN(L188),FALSE))+IF(ISNA(VLOOKUP(A188,'BL19'!$A:$ZZ,COLUMN(L188),FALSE)),0,VLOOKUP(A188,'BL19'!$A:$ZZ,COLUMN(L188),FALSE))+IF(ISNA(VLOOKUP(A188,'BL20'!$A:$ZZ,COLUMN(L188),FALSE)),0,VLOOKUP(A188,'BL20'!$A:$ZZ,COLUMN(L188),FALSE))+IF(ISNA(VLOOKUP(A188,'BL21'!$A:$ZZ,COLUMN(L188),FALSE)),0,VLOOKUP(A188,'BL21'!$A:$ZZ,COLUMN(L188),FALSE))+IF(ISNA(VLOOKUP(A188,'BL22'!$A:$ZZ,COLUMN(L188),FALSE)),0,VLOOKUP(A188,'BL22'!$A:$ZZ,COLUMN(L188),FALSE))+IF(ISNA(VLOOKUP(A188,'BL23'!$A:$ZZ,COLUMN(L188),FALSE)),0,VLOOKUP(A188,'BL23'!$A:$ZZ,COLUMN(L188),FALSE))+IF(ISNA(VLOOKUP(A188,'BL24'!$A:$ZZ,COLUMN(L188),FALSE)),0,VLOOKUP(A188,'BL24'!$A:$ZZ,COLUMN(L188),FALSE))+IF(ISNA(VLOOKUP(A188,'BL25'!$A:$ZZ,COLUMN(L188),FALSE)),0,VLOOKUP(A188,'BL25'!$A:$ZZ,COLUMN(L188),FALSE))+IF(ISNA(VLOOKUP(A188,'BL26'!$A:$ZZ,COLUMN(L188),FALSE)),0,VLOOKUP(A188,'BL26'!$A:$ZZ,COLUMN(L188),FALSE))+IF(ISNA(VLOOKUP(A188,'BL27'!$A:$ZZ,COLUMN(L188),FALSE)),0,VLOOKUP(A188,'BL27'!$A:$ZZ,COLUMN(L188),FALSE))+IF(ISNA(VLOOKUP(A188,'BL28'!$A:$ZZ,COLUMN(L188),FALSE)),0,VLOOKUP(A188,'BL28'!$A:$ZZ,COLUMN(L188),FALSE))+IF(ISNA(VLOOKUP(A188,'BL29'!$A:$ZZ,COLUMN(L188),FALSE)),0,VLOOKUP(A188,'BL29'!$A:$ZZ,COLUMN(L188),FALSE))+IF(ISNA(VLOOKUP(A188,'BL30'!$A:$ZZ,COLUMN(L188),FALSE)),0,VLOOKUP(A188,'BL30'!$A:$ZZ,COLUMN(L188),FALSE))</f>
        <v>0</v>
      </c>
      <c r="M188" s="28">
        <f>IF(ISNA(VLOOKUP(A188,'BL1'!$A:$ZZ,COLUMN(M188),FALSE)),0,VLOOKUP(A188,'BL1'!$A:$ZZ,COLUMN(M188),FALSE))+IF(ISNA(VLOOKUP(A188,'BL2'!$A:$ZZ,COLUMN(M188),FALSE)),0,VLOOKUP(A188,'BL2'!$A:$ZZ,COLUMN(M188),FALSE))+IF(ISNA(VLOOKUP(A188,'BL3'!$A:$ZZ,COLUMN(M188),FALSE)),0,VLOOKUP(A188,'BL3'!$A:$ZZ,COLUMN(M188),FALSE))+IF(ISNA(VLOOKUP(A188,'BL4'!$A:$ZZ,COLUMN(M188),FALSE)),0,VLOOKUP(A188,'BL4'!$A:$ZZ,COLUMN(M188),FALSE))+IF(ISNA(VLOOKUP(A188,'BL5'!$A:$ZZ,COLUMN(M188),FALSE)),0,VLOOKUP(A188,'BL5'!$A:$ZZ,COLUMN(M188),FALSE))+IF(ISNA(VLOOKUP(A188,'BL6'!$A:$ZZ,COLUMN(M188),FALSE)),0,VLOOKUP(A188,'BL6'!$A:$ZZ,COLUMN(M188),FALSE))+IF(ISNA(VLOOKUP(A188,'BL7'!$A:$ZZ,COLUMN(M188),FALSE)),0,VLOOKUP(A188,'BL7'!$A:$ZZ,COLUMN(M188),FALSE))+IF(ISNA(VLOOKUP(A188,'BL8'!$A:$ZZ,COLUMN(M188),FALSE)),0,VLOOKUP(A188,'BL8'!$A:$ZZ,COLUMN(M188),FALSE))+IF(ISNA(VLOOKUP(A188,'BL9'!$A:$ZZ,COLUMN(M188),FALSE)),0,VLOOKUP(A188,'BL9'!$A:$ZZ,COLUMN(M188),FALSE))+IF(ISNA(VLOOKUP(A188,'BL10'!$A:$ZZ,COLUMN(M188),FALSE)),0,VLOOKUP(A188,'BL10'!$A:$ZZ,COLUMN(M188),FALSE))+IF(ISNA(VLOOKUP(A188,'BL11'!$A:$ZZ,COLUMN(M188),FALSE)),0,VLOOKUP(A188,'BL11'!$A:$ZZ,COLUMN(M188),FALSE))+IF(ISNA(VLOOKUP(A188,'BL12'!$A:$ZZ,COLUMN(M188),FALSE)),0,VLOOKUP(A188,'BL12'!$A:$ZZ,COLUMN(M188),FALSE))+IF(ISNA(VLOOKUP(A188,'BL13'!$A:$ZZ,COLUMN(M188),FALSE)),0,VLOOKUP(A188,'BL13'!$A:$ZZ,COLUMN(M188),FALSE))+IF(ISNA(VLOOKUP(A188,'BL14'!$A:$ZZ,COLUMN(M188),FALSE)),0,VLOOKUP(A188,'BL14'!$A:$ZZ,COLUMN(M188),FALSE))+IF(ISNA(VLOOKUP(A188,'BL15'!$A:$ZZ,COLUMN(M188),FALSE)),0,VLOOKUP(A188,'BL15'!$A:$ZZ,COLUMN(M188),FALSE))+IF(ISNA(VLOOKUP(A188,'BL16'!$A:$ZZ,COLUMN(M188),FALSE)),0,VLOOKUP(A188,'BL16'!$A:$ZZ,COLUMN(M188),FALSE))+IF(ISNA(VLOOKUP(A188,'BL17'!$A:$ZZ,COLUMN(M188),FALSE)),0,VLOOKUP(A188,'BL17'!$A:$ZZ,COLUMN(M188),FALSE))+IF(ISNA(VLOOKUP(A188,'BL18'!$A:$ZZ,COLUMN(M188),FALSE)),0,VLOOKUP(A188,'BL18'!$A:$ZZ,COLUMN(M188),FALSE))+IF(ISNA(VLOOKUP(A188,'BL19'!$A:$ZZ,COLUMN(M188),FALSE)),0,VLOOKUP(A188,'BL19'!$A:$ZZ,COLUMN(M188),FALSE))+IF(ISNA(VLOOKUP(A188,'BL20'!$A:$ZZ,COLUMN(M188),FALSE)),0,VLOOKUP(A188,'BL20'!$A:$ZZ,COLUMN(M188),FALSE))+IF(ISNA(VLOOKUP(A188,'BL21'!$A:$ZZ,COLUMN(M188),FALSE)),0,VLOOKUP(A188,'BL21'!$A:$ZZ,COLUMN(M188),FALSE))+IF(ISNA(VLOOKUP(A188,'BL22'!$A:$ZZ,COLUMN(M188),FALSE)),0,VLOOKUP(A188,'BL22'!$A:$ZZ,COLUMN(M188),FALSE))+IF(ISNA(VLOOKUP(A188,'BL23'!$A:$ZZ,COLUMN(M188),FALSE)),0,VLOOKUP(A188,'BL23'!$A:$ZZ,COLUMN(M188),FALSE))+IF(ISNA(VLOOKUP(A188,'BL24'!$A:$ZZ,COLUMN(M188),FALSE)),0,VLOOKUP(A188,'BL24'!$A:$ZZ,COLUMN(M188),FALSE))+IF(ISNA(VLOOKUP(A188,'BL25'!$A:$ZZ,COLUMN(M188),FALSE)),0,VLOOKUP(A188,'BL25'!$A:$ZZ,COLUMN(M188),FALSE))+IF(ISNA(VLOOKUP(A188,'BL26'!$A:$ZZ,COLUMN(M188),FALSE)),0,VLOOKUP(A188,'BL26'!$A:$ZZ,COLUMN(M188),FALSE))+IF(ISNA(VLOOKUP(A188,'BL27'!$A:$ZZ,COLUMN(M188),FALSE)),0,VLOOKUP(A188,'BL27'!$A:$ZZ,COLUMN(M188),FALSE))+IF(ISNA(VLOOKUP(A188,'BL28'!$A:$ZZ,COLUMN(M188),FALSE)),0,VLOOKUP(A188,'BL28'!$A:$ZZ,COLUMN(M188),FALSE))+IF(ISNA(VLOOKUP(A188,'BL29'!$A:$ZZ,COLUMN(M188),FALSE)),0,VLOOKUP(A188,'BL29'!$A:$ZZ,COLUMN(M188),FALSE))+IF(ISNA(VLOOKUP(A188,'BL30'!$A:$ZZ,COLUMN(M188),FALSE)),0,VLOOKUP(A188,'BL30'!$A:$ZZ,COLUMN(M188),FALSE))</f>
        <v>0</v>
      </c>
      <c r="N188" s="25">
        <f>IF(ISNA(VLOOKUP(A188,'BL1'!$A:$ZZ,COLUMN(N188),FALSE)),0,VLOOKUP(A188,'BL1'!$A:$ZZ,COLUMN(N188),FALSE))+IF(ISNA(VLOOKUP(A188,'BL2'!$A:$ZZ,COLUMN(N188),FALSE)),0,VLOOKUP(A188,'BL2'!$A:$ZZ,COLUMN(N188),FALSE))+IF(ISNA(VLOOKUP(A188,'BL3'!$A:$ZZ,COLUMN(N188),FALSE)),0,VLOOKUP(A188,'BL3'!$A:$ZZ,COLUMN(N188),FALSE))+IF(ISNA(VLOOKUP(A188,'BL4'!$A:$ZZ,COLUMN(N188),FALSE)),0,VLOOKUP(A188,'BL4'!$A:$ZZ,COLUMN(N188),FALSE))+IF(ISNA(VLOOKUP(A188,'BL5'!$A:$ZZ,COLUMN(N188),FALSE)),0,VLOOKUP(A188,'BL5'!$A:$ZZ,COLUMN(N188),FALSE))+IF(ISNA(VLOOKUP(A188,'BL6'!$A:$ZZ,COLUMN(N188),FALSE)),0,VLOOKUP(A188,'BL6'!$A:$ZZ,COLUMN(N188),FALSE))+IF(ISNA(VLOOKUP(A188,'BL7'!$A:$ZZ,COLUMN(N188),FALSE)),0,VLOOKUP(A188,'BL7'!$A:$ZZ,COLUMN(N188),FALSE))+IF(ISNA(VLOOKUP(A188,'BL8'!$A:$ZZ,COLUMN(N188),FALSE)),0,VLOOKUP(A188,'BL8'!$A:$ZZ,COLUMN(N188),FALSE))+IF(ISNA(VLOOKUP(A188,'BL9'!$A:$ZZ,COLUMN(N188),FALSE)),0,VLOOKUP(A188,'BL9'!$A:$ZZ,COLUMN(N188),FALSE))+IF(ISNA(VLOOKUP(A188,'BL10'!$A:$ZZ,COLUMN(N188),FALSE)),0,VLOOKUP(A188,'BL10'!$A:$ZZ,COLUMN(N188),FALSE))+IF(ISNA(VLOOKUP(A188,'BL11'!$A:$ZZ,COLUMN(N188),FALSE)),0,VLOOKUP(A188,'BL11'!$A:$ZZ,COLUMN(N188),FALSE))+IF(ISNA(VLOOKUP(A188,'BL12'!$A:$ZZ,COLUMN(N188),FALSE)),0,VLOOKUP(A188,'BL12'!$A:$ZZ,COLUMN(N188),FALSE))+IF(ISNA(VLOOKUP(A188,'BL13'!$A:$ZZ,COLUMN(N188),FALSE)),0,VLOOKUP(A188,'BL13'!$A:$ZZ,COLUMN(N188),FALSE))+IF(ISNA(VLOOKUP(A188,'BL14'!$A:$ZZ,COLUMN(N188),FALSE)),0,VLOOKUP(A188,'BL14'!$A:$ZZ,COLUMN(N188),FALSE))+IF(ISNA(VLOOKUP(A188,'BL15'!$A:$ZZ,COLUMN(N188),FALSE)),0,VLOOKUP(A188,'BL15'!$A:$ZZ,COLUMN(N188),FALSE))+IF(ISNA(VLOOKUP(A188,'BL16'!$A:$ZZ,COLUMN(N188),FALSE)),0,VLOOKUP(A188,'BL16'!$A:$ZZ,COLUMN(N188),FALSE))+IF(ISNA(VLOOKUP(A188,'BL17'!$A:$ZZ,COLUMN(N188),FALSE)),0,VLOOKUP(A188,'BL17'!$A:$ZZ,COLUMN(N188),FALSE))+IF(ISNA(VLOOKUP(A188,'BL18'!$A:$ZZ,COLUMN(N188),FALSE)),0,VLOOKUP(A188,'BL18'!$A:$ZZ,COLUMN(N188),FALSE))+IF(ISNA(VLOOKUP(A188,'BL19'!$A:$ZZ,COLUMN(N188),FALSE)),0,VLOOKUP(A188,'BL19'!$A:$ZZ,COLUMN(N188),FALSE))+IF(ISNA(VLOOKUP(A188,'BL20'!$A:$ZZ,COLUMN(N188),FALSE)),0,VLOOKUP(A188,'BL20'!$A:$ZZ,COLUMN(N188),FALSE))+IF(ISNA(VLOOKUP(A188,'BL21'!$A:$ZZ,COLUMN(N188),FALSE)),0,VLOOKUP(A188,'BL21'!$A:$ZZ,COLUMN(N188),FALSE))+IF(ISNA(VLOOKUP(A188,'BL22'!$A:$ZZ,COLUMN(N188),FALSE)),0,VLOOKUP(A188,'BL22'!$A:$ZZ,COLUMN(N188),FALSE))+IF(ISNA(VLOOKUP(A188,'BL23'!$A:$ZZ,COLUMN(N188),FALSE)),0,VLOOKUP(A188,'BL23'!$A:$ZZ,COLUMN(N188),FALSE))+IF(ISNA(VLOOKUP(A188,'BL24'!$A:$ZZ,COLUMN(N188),FALSE)),0,VLOOKUP(A188,'BL24'!$A:$ZZ,COLUMN(N188),FALSE))+IF(ISNA(VLOOKUP(A188,'BL25'!$A:$ZZ,COLUMN(N188),FALSE)),0,VLOOKUP(A188,'BL25'!$A:$ZZ,COLUMN(N188),FALSE))+IF(ISNA(VLOOKUP(A188,'BL26'!$A:$ZZ,COLUMN(N188),FALSE)),0,VLOOKUP(A188,'BL26'!$A:$ZZ,COLUMN(N188),FALSE))+IF(ISNA(VLOOKUP(A188,'BL27'!$A:$ZZ,COLUMN(N188),FALSE)),0,VLOOKUP(A188,'BL27'!$A:$ZZ,COLUMN(N188),FALSE))+IF(ISNA(VLOOKUP(A188,'BL28'!$A:$ZZ,COLUMN(N188),FALSE)),0,VLOOKUP(A188,'BL28'!$A:$ZZ,COLUMN(N188),FALSE))+IF(ISNA(VLOOKUP(A188,'BL29'!$A:$ZZ,COLUMN(N188),FALSE)),0,VLOOKUP(A188,'BL29'!$A:$ZZ,COLUMN(N188),FALSE))+IF(ISNA(VLOOKUP(A188,'BL30'!$A:$ZZ,COLUMN(N188),FALSE)),0,VLOOKUP(A188,'BL30'!$A:$ZZ,COLUMN(N188),FALSE))</f>
        <v>0</v>
      </c>
      <c r="O188" s="25">
        <f>IF(ISNA(VLOOKUP(A188,'BL1'!$A:$ZZ,COLUMN(O188),FALSE)),0,VLOOKUP(A188,'BL1'!$A:$ZZ,COLUMN(O188),FALSE))+IF(ISNA(VLOOKUP(A188,'BL2'!$A:$ZZ,COLUMN(O188),FALSE)),0,VLOOKUP(A188,'BL2'!$A:$ZZ,COLUMN(O188),FALSE))+IF(ISNA(VLOOKUP(A188,'BL3'!$A:$ZZ,COLUMN(O188),FALSE)),0,VLOOKUP(A188,'BL3'!$A:$ZZ,COLUMN(O188),FALSE))+IF(ISNA(VLOOKUP(A188,'BL4'!$A:$ZZ,COLUMN(O188),FALSE)),0,VLOOKUP(A188,'BL4'!$A:$ZZ,COLUMN(O188),FALSE))+IF(ISNA(VLOOKUP(A188,'BL5'!$A:$ZZ,COLUMN(O188),FALSE)),0,VLOOKUP(A188,'BL5'!$A:$ZZ,COLUMN(O188),FALSE))+IF(ISNA(VLOOKUP(A188,'BL6'!$A:$ZZ,COLUMN(O188),FALSE)),0,VLOOKUP(A188,'BL6'!$A:$ZZ,COLUMN(O188),FALSE))+IF(ISNA(VLOOKUP(A188,'BL7'!$A:$ZZ,COLUMN(O188),FALSE)),0,VLOOKUP(A188,'BL7'!$A:$ZZ,COLUMN(O188),FALSE))+IF(ISNA(VLOOKUP(A188,'BL8'!$A:$ZZ,COLUMN(O188),FALSE)),0,VLOOKUP(A188,'BL8'!$A:$ZZ,COLUMN(O188),FALSE))+IF(ISNA(VLOOKUP(A188,'BL9'!$A:$ZZ,COLUMN(O188),FALSE)),0,VLOOKUP(A188,'BL9'!$A:$ZZ,COLUMN(O188),FALSE))+IF(ISNA(VLOOKUP(A188,'BL10'!$A:$ZZ,COLUMN(O188),FALSE)),0,VLOOKUP(A188,'BL10'!$A:$ZZ,COLUMN(O188),FALSE))+IF(ISNA(VLOOKUP(A188,'BL11'!$A:$ZZ,COLUMN(O188),FALSE)),0,VLOOKUP(A188,'BL11'!$A:$ZZ,COLUMN(O188),FALSE))+IF(ISNA(VLOOKUP(A188,'BL12'!$A:$ZZ,COLUMN(O188),FALSE)),0,VLOOKUP(A188,'BL12'!$A:$ZZ,COLUMN(O188),FALSE))+IF(ISNA(VLOOKUP(A188,'BL13'!$A:$ZZ,COLUMN(O188),FALSE)),0,VLOOKUP(A188,'BL13'!$A:$ZZ,COLUMN(O188),FALSE))+IF(ISNA(VLOOKUP(A188,'BL14'!$A:$ZZ,COLUMN(O188),FALSE)),0,VLOOKUP(A188,'BL14'!$A:$ZZ,COLUMN(O188),FALSE))+IF(ISNA(VLOOKUP(A188,'BL15'!$A:$ZZ,COLUMN(O188),FALSE)),0,VLOOKUP(A188,'BL15'!$A:$ZZ,COLUMN(O188),FALSE))+IF(ISNA(VLOOKUP(A188,'BL16'!$A:$ZZ,COLUMN(O188),FALSE)),0,VLOOKUP(A188,'BL16'!$A:$ZZ,COLUMN(O188),FALSE))+IF(ISNA(VLOOKUP(A188,'BL17'!$A:$ZZ,COLUMN(O188),FALSE)),0,VLOOKUP(A188,'BL17'!$A:$ZZ,COLUMN(O188),FALSE))+IF(ISNA(VLOOKUP(A188,'BL18'!$A:$ZZ,COLUMN(O188),FALSE)),0,VLOOKUP(A188,'BL18'!$A:$ZZ,COLUMN(O188),FALSE))+IF(ISNA(VLOOKUP(A188,'BL19'!$A:$ZZ,COLUMN(O188),FALSE)),0,VLOOKUP(A188,'BL19'!$A:$ZZ,COLUMN(O188),FALSE))+IF(ISNA(VLOOKUP(A188,'BL20'!$A:$ZZ,COLUMN(O188),FALSE)),0,VLOOKUP(A188,'BL20'!$A:$ZZ,COLUMN(O188),FALSE))+IF(ISNA(VLOOKUP(A188,'BL21'!$A:$ZZ,COLUMN(O188),FALSE)),0,VLOOKUP(A188,'BL21'!$A:$ZZ,COLUMN(O188),FALSE))+IF(ISNA(VLOOKUP(A188,'BL22'!$A:$ZZ,COLUMN(O188),FALSE)),0,VLOOKUP(A188,'BL22'!$A:$ZZ,COLUMN(O188),FALSE))+IF(ISNA(VLOOKUP(A188,'BL23'!$A:$ZZ,COLUMN(O188),FALSE)),0,VLOOKUP(A188,'BL23'!$A:$ZZ,COLUMN(O188),FALSE))+IF(ISNA(VLOOKUP(A188,'BL24'!$A:$ZZ,COLUMN(O188),FALSE)),0,VLOOKUP(A188,'BL24'!$A:$ZZ,COLUMN(O188),FALSE))+IF(ISNA(VLOOKUP(A188,'BL25'!$A:$ZZ,COLUMN(O188),FALSE)),0,VLOOKUP(A188,'BL25'!$A:$ZZ,COLUMN(O188),FALSE))+IF(ISNA(VLOOKUP(A188,'BL26'!$A:$ZZ,COLUMN(O188),FALSE)),0,VLOOKUP(A188,'BL26'!$A:$ZZ,COLUMN(O188),FALSE))+IF(ISNA(VLOOKUP(A188,'BL27'!$A:$ZZ,COLUMN(O188),FALSE)),0,VLOOKUP(A188,'BL27'!$A:$ZZ,COLUMN(O188),FALSE))+IF(ISNA(VLOOKUP(A188,'BL28'!$A:$ZZ,COLUMN(O188),FALSE)),0,VLOOKUP(A188,'BL28'!$A:$ZZ,COLUMN(O188),FALSE))+IF(ISNA(VLOOKUP(A188,'BL29'!$A:$ZZ,COLUMN(O188),FALSE)),0,VLOOKUP(A188,'BL29'!$A:$ZZ,COLUMN(O188),FALSE))+IF(ISNA(VLOOKUP(A188,'BL30'!$A:$ZZ,COLUMN(O188),FALSE)),0,VLOOKUP(A188,'BL30'!$A:$ZZ,COLUMN(O188),FALSE))</f>
        <v>0</v>
      </c>
      <c r="P188" s="25">
        <f>IF(ISNA(VLOOKUP(A188,'BL1'!$A:$ZZ,COLUMN(P188),FALSE)),0,VLOOKUP(A188,'BL1'!$A:$ZZ,COLUMN(P188),FALSE))+IF(ISNA(VLOOKUP(A188,'BL2'!$A:$ZZ,COLUMN(P188),FALSE)),0,VLOOKUP(A188,'BL2'!$A:$ZZ,COLUMN(P188),FALSE))+IF(ISNA(VLOOKUP(A188,'BL3'!$A:$ZZ,COLUMN(P188),FALSE)),0,VLOOKUP(A188,'BL3'!$A:$ZZ,COLUMN(P188),FALSE))+IF(ISNA(VLOOKUP(A188,'BL4'!$A:$ZZ,COLUMN(P188),FALSE)),0,VLOOKUP(A188,'BL4'!$A:$ZZ,COLUMN(P188),FALSE))+IF(ISNA(VLOOKUP(A188,'BL5'!$A:$ZZ,COLUMN(P188),FALSE)),0,VLOOKUP(A188,'BL5'!$A:$ZZ,COLUMN(P188),FALSE))+IF(ISNA(VLOOKUP(A188,'BL6'!$A:$ZZ,COLUMN(P188),FALSE)),0,VLOOKUP(A188,'BL6'!$A:$ZZ,COLUMN(P188),FALSE))+IF(ISNA(VLOOKUP(A188,'BL7'!$A:$ZZ,COLUMN(P188),FALSE)),0,VLOOKUP(A188,'BL7'!$A:$ZZ,COLUMN(P188),FALSE))+IF(ISNA(VLOOKUP(A188,'BL8'!$A:$ZZ,COLUMN(P188),FALSE)),0,VLOOKUP(A188,'BL8'!$A:$ZZ,COLUMN(P188),FALSE))+IF(ISNA(VLOOKUP(A188,'BL9'!$A:$ZZ,COLUMN(P188),FALSE)),0,VLOOKUP(A188,'BL9'!$A:$ZZ,COLUMN(P188),FALSE))+IF(ISNA(VLOOKUP(A188,'BL10'!$A:$ZZ,COLUMN(P188),FALSE)),0,VLOOKUP(A188,'BL10'!$A:$ZZ,COLUMN(P188),FALSE))+IF(ISNA(VLOOKUP(A188,'BL11'!$A:$ZZ,COLUMN(P188),FALSE)),0,VLOOKUP(A188,'BL11'!$A:$ZZ,COLUMN(P188),FALSE))+IF(ISNA(VLOOKUP(A188,'BL12'!$A:$ZZ,COLUMN(P188),FALSE)),0,VLOOKUP(A188,'BL12'!$A:$ZZ,COLUMN(P188),FALSE))+IF(ISNA(VLOOKUP(A188,'BL13'!$A:$ZZ,COLUMN(P188),FALSE)),0,VLOOKUP(A188,'BL13'!$A:$ZZ,COLUMN(P188),FALSE))+IF(ISNA(VLOOKUP(A188,'BL14'!$A:$ZZ,COLUMN(P188),FALSE)),0,VLOOKUP(A188,'BL14'!$A:$ZZ,COLUMN(P188),FALSE))+IF(ISNA(VLOOKUP(A188,'BL15'!$A:$ZZ,COLUMN(P188),FALSE)),0,VLOOKUP(A188,'BL15'!$A:$ZZ,COLUMN(P188),FALSE))+IF(ISNA(VLOOKUP(A188,'BL16'!$A:$ZZ,COLUMN(P188),FALSE)),0,VLOOKUP(A188,'BL16'!$A:$ZZ,COLUMN(P188),FALSE))+IF(ISNA(VLOOKUP(A188,'BL17'!$A:$ZZ,COLUMN(P188),FALSE)),0,VLOOKUP(A188,'BL17'!$A:$ZZ,COLUMN(P188),FALSE))+IF(ISNA(VLOOKUP(A188,'BL18'!$A:$ZZ,COLUMN(P188),FALSE)),0,VLOOKUP(A188,'BL18'!$A:$ZZ,COLUMN(P188),FALSE))+IF(ISNA(VLOOKUP(A188,'BL19'!$A:$ZZ,COLUMN(P188),FALSE)),0,VLOOKUP(A188,'BL19'!$A:$ZZ,COLUMN(P188),FALSE))+IF(ISNA(VLOOKUP(A188,'BL20'!$A:$ZZ,COLUMN(P188),FALSE)),0,VLOOKUP(A188,'BL20'!$A:$ZZ,COLUMN(P188),FALSE))+IF(ISNA(VLOOKUP(A188,'BL21'!$A:$ZZ,COLUMN(P188),FALSE)),0,VLOOKUP(A188,'BL21'!$A:$ZZ,COLUMN(P188),FALSE))+IF(ISNA(VLOOKUP(A188,'BL22'!$A:$ZZ,COLUMN(P188),FALSE)),0,VLOOKUP(A188,'BL22'!$A:$ZZ,COLUMN(P188),FALSE))+IF(ISNA(VLOOKUP(A188,'BL23'!$A:$ZZ,COLUMN(P188),FALSE)),0,VLOOKUP(A188,'BL23'!$A:$ZZ,COLUMN(P188),FALSE))+IF(ISNA(VLOOKUP(A188,'BL24'!$A:$ZZ,COLUMN(P188),FALSE)),0,VLOOKUP(A188,'BL24'!$A:$ZZ,COLUMN(P188),FALSE))+IF(ISNA(VLOOKUP(A188,'BL25'!$A:$ZZ,COLUMN(P188),FALSE)),0,VLOOKUP(A188,'BL25'!$A:$ZZ,COLUMN(P188),FALSE))+IF(ISNA(VLOOKUP(A188,'BL26'!$A:$ZZ,COLUMN(P188),FALSE)),0,VLOOKUP(A188,'BL26'!$A:$ZZ,COLUMN(P188),FALSE))+IF(ISNA(VLOOKUP(A188,'BL27'!$A:$ZZ,COLUMN(P188),FALSE)),0,VLOOKUP(A188,'BL27'!$A:$ZZ,COLUMN(P188),FALSE))+IF(ISNA(VLOOKUP(A188,'BL28'!$A:$ZZ,COLUMN(P188),FALSE)),0,VLOOKUP(A188,'BL28'!$A:$ZZ,COLUMN(P188),FALSE))+IF(ISNA(VLOOKUP(A188,'BL29'!$A:$ZZ,COLUMN(P188),FALSE)),0,VLOOKUP(A188,'BL29'!$A:$ZZ,COLUMN(P188),FALSE))+IF(ISNA(VLOOKUP(A188,'BL30'!$A:$ZZ,COLUMN(P188),FALSE)),0,VLOOKUP(A188,'BL30'!$A:$ZZ,COLUMN(P188),FALSE))</f>
        <v>0</v>
      </c>
      <c r="Q188" s="25">
        <f>IF(ISNA(VLOOKUP(A188,'BL1'!$A:$ZZ,COLUMN(Q188),FALSE)),0,VLOOKUP(A188,'BL1'!$A:$ZZ,COLUMN(Q188),FALSE))+IF(ISNA(VLOOKUP(A188,'BL2'!$A:$ZZ,COLUMN(Q188),FALSE)),0,VLOOKUP(A188,'BL2'!$A:$ZZ,COLUMN(Q188),FALSE))+IF(ISNA(VLOOKUP(A188,'BL3'!$A:$ZZ,COLUMN(Q188),FALSE)),0,VLOOKUP(A188,'BL3'!$A:$ZZ,COLUMN(Q188),FALSE))+IF(ISNA(VLOOKUP(A188,'BL4'!$A:$ZZ,COLUMN(Q188),FALSE)),0,VLOOKUP(A188,'BL4'!$A:$ZZ,COLUMN(Q188),FALSE))+IF(ISNA(VLOOKUP(A188,'BL5'!$A:$ZZ,COLUMN(Q188),FALSE)),0,VLOOKUP(A188,'BL5'!$A:$ZZ,COLUMN(Q188),FALSE))+IF(ISNA(VLOOKUP(A188,'BL6'!$A:$ZZ,COLUMN(Q188),FALSE)),0,VLOOKUP(A188,'BL6'!$A:$ZZ,COLUMN(Q188),FALSE))+IF(ISNA(VLOOKUP(A188,'BL7'!$A:$ZZ,COLUMN(Q188),FALSE)),0,VLOOKUP(A188,'BL7'!$A:$ZZ,COLUMN(Q188),FALSE))+IF(ISNA(VLOOKUP(A188,'BL8'!$A:$ZZ,COLUMN(Q188),FALSE)),0,VLOOKUP(A188,'BL8'!$A:$ZZ,COLUMN(Q188),FALSE))+IF(ISNA(VLOOKUP(A188,'BL9'!$A:$ZZ,COLUMN(Q188),FALSE)),0,VLOOKUP(A188,'BL9'!$A:$ZZ,COLUMN(Q188),FALSE))+IF(ISNA(VLOOKUP(A188,'BL10'!$A:$ZZ,COLUMN(Q188),FALSE)),0,VLOOKUP(A188,'BL10'!$A:$ZZ,COLUMN(Q188),FALSE))+IF(ISNA(VLOOKUP(A188,'BL11'!$A:$ZZ,COLUMN(Q188),FALSE)),0,VLOOKUP(A188,'BL11'!$A:$ZZ,COLUMN(Q188),FALSE))+IF(ISNA(VLOOKUP(A188,'BL12'!$A:$ZZ,COLUMN(Q188),FALSE)),0,VLOOKUP(A188,'BL12'!$A:$ZZ,COLUMN(Q188),FALSE))+IF(ISNA(VLOOKUP(A188,'BL13'!$A:$ZZ,COLUMN(Q188),FALSE)),0,VLOOKUP(A188,'BL13'!$A:$ZZ,COLUMN(Q188),FALSE))+IF(ISNA(VLOOKUP(A188,'BL14'!$A:$ZZ,COLUMN(Q188),FALSE)),0,VLOOKUP(A188,'BL14'!$A:$ZZ,COLUMN(Q188),FALSE))+IF(ISNA(VLOOKUP(A188,'BL15'!$A:$ZZ,COLUMN(Q188),FALSE)),0,VLOOKUP(A188,'BL15'!$A:$ZZ,COLUMN(Q188),FALSE))+IF(ISNA(VLOOKUP(A188,'BL16'!$A:$ZZ,COLUMN(Q188),FALSE)),0,VLOOKUP(A188,'BL16'!$A:$ZZ,COLUMN(Q188),FALSE))+IF(ISNA(VLOOKUP(A188,'BL17'!$A:$ZZ,COLUMN(Q188),FALSE)),0,VLOOKUP(A188,'BL17'!$A:$ZZ,COLUMN(Q188),FALSE))+IF(ISNA(VLOOKUP(A188,'BL18'!$A:$ZZ,COLUMN(Q188),FALSE)),0,VLOOKUP(A188,'BL18'!$A:$ZZ,COLUMN(Q188),FALSE))+IF(ISNA(VLOOKUP(A188,'BL19'!$A:$ZZ,COLUMN(Q188),FALSE)),0,VLOOKUP(A188,'BL19'!$A:$ZZ,COLUMN(Q188),FALSE))+IF(ISNA(VLOOKUP(A188,'BL20'!$A:$ZZ,COLUMN(Q188),FALSE)),0,VLOOKUP(A188,'BL20'!$A:$ZZ,COLUMN(Q188),FALSE))+IF(ISNA(VLOOKUP(A188,'BL21'!$A:$ZZ,COLUMN(Q188),FALSE)),0,VLOOKUP(A188,'BL21'!$A:$ZZ,COLUMN(Q188),FALSE))+IF(ISNA(VLOOKUP(A188,'BL22'!$A:$ZZ,COLUMN(Q188),FALSE)),0,VLOOKUP(A188,'BL22'!$A:$ZZ,COLUMN(Q188),FALSE))+IF(ISNA(VLOOKUP(A188,'BL23'!$A:$ZZ,COLUMN(Q188),FALSE)),0,VLOOKUP(A188,'BL23'!$A:$ZZ,COLUMN(Q188),FALSE))+IF(ISNA(VLOOKUP(A188,'BL24'!$A:$ZZ,COLUMN(Q188),FALSE)),0,VLOOKUP(A188,'BL24'!$A:$ZZ,COLUMN(Q188),FALSE))+IF(ISNA(VLOOKUP(A188,'BL25'!$A:$ZZ,COLUMN(Q188),FALSE)),0,VLOOKUP(A188,'BL25'!$A:$ZZ,COLUMN(Q188),FALSE))+IF(ISNA(VLOOKUP(A188,'BL26'!$A:$ZZ,COLUMN(Q188),FALSE)),0,VLOOKUP(A188,'BL26'!$A:$ZZ,COLUMN(Q188),FALSE))+IF(ISNA(VLOOKUP(A188,'BL27'!$A:$ZZ,COLUMN(Q188),FALSE)),0,VLOOKUP(A188,'BL27'!$A:$ZZ,COLUMN(Q188),FALSE))+IF(ISNA(VLOOKUP(A188,'BL28'!$A:$ZZ,COLUMN(Q188),FALSE)),0,VLOOKUP(A188,'BL28'!$A:$ZZ,COLUMN(Q188),FALSE))+IF(ISNA(VLOOKUP(A188,'BL29'!$A:$ZZ,COLUMN(Q188),FALSE)),0,VLOOKUP(A188,'BL29'!$A:$ZZ,COLUMN(Q188),FALSE))+IF(ISNA(VLOOKUP(A188,'BL30'!$A:$ZZ,COLUMN(Q188),FALSE)),0,VLOOKUP(A188,'BL30'!$A:$ZZ,COLUMN(Q188),FALSE))</f>
        <v>0</v>
      </c>
      <c r="R188" s="26">
        <f t="shared" si="5"/>
        <v>0</v>
      </c>
      <c r="S188" s="342">
        <f>IF(VLOOKUP(A188,Schuldenbuch!A:BS,66,FALSE)=1,0,R188*VLOOKUP(A188,Schuldenbuch!A:BS,66,FALSE))</f>
        <v>0</v>
      </c>
    </row>
    <row r="189" spans="1:19" s="654" customFormat="1" ht="13.9" x14ac:dyDescent="0.4">
      <c r="A189" s="658" t="s">
        <v>182</v>
      </c>
      <c r="B189" s="15">
        <f>IF(ISNA(VLOOKUP(A189,'BL1'!$A:$ZZ,COLUMN(B189),FALSE)),0,VLOOKUP(A189,'BL1'!$A:$ZZ,COLUMN(B189),FALSE))+IF(ISNA(VLOOKUP(A189,'BL2'!$A:$ZZ,COLUMN(B189),FALSE)),0,VLOOKUP(A189,'BL2'!$A:$ZZ,COLUMN(B189),FALSE))+IF(ISNA(VLOOKUP(A189,'BL3'!$A:$ZZ,COLUMN(B189),FALSE)),0,VLOOKUP(A189,'BL3'!$A:$ZZ,COLUMN(B189),FALSE))+IF(ISNA(VLOOKUP(A189,'BL4'!$A:$ZZ,COLUMN(B189),FALSE)),0,VLOOKUP(A189,'BL4'!$A:$ZZ,COLUMN(B189),FALSE))+IF(ISNA(VLOOKUP(A189,'BL5'!$A:$ZZ,COLUMN(B189),FALSE)),0,VLOOKUP(A189,'BL5'!$A:$ZZ,COLUMN(B189),FALSE))+IF(ISNA(VLOOKUP(A189,'BL6'!$A:$ZZ,COLUMN(B189),FALSE)),0,VLOOKUP(A189,'BL6'!$A:$ZZ,COLUMN(B189),FALSE))+IF(ISNA(VLOOKUP(A189,'BL7'!$A:$ZZ,COLUMN(B189),FALSE)),0,VLOOKUP(A189,'BL7'!$A:$ZZ,COLUMN(B189),FALSE))+IF(ISNA(VLOOKUP(A189,'BL8'!$A:$ZZ,COLUMN(B189),FALSE)),0,VLOOKUP(A189,'BL8'!$A:$ZZ,COLUMN(B189),FALSE))+IF(ISNA(VLOOKUP(A189,'BL9'!$A:$ZZ,COLUMN(B189),FALSE)),0,VLOOKUP(A189,'BL9'!$A:$ZZ,COLUMN(B189),FALSE))+IF(ISNA(VLOOKUP(A189,'BL10'!$A:$ZZ,COLUMN(B189),FALSE)),0,VLOOKUP(A189,'BL10'!$A:$ZZ,COLUMN(B189),FALSE))+IF(ISNA(VLOOKUP(A189,'BL11'!$A:$ZZ,COLUMN(B189),FALSE)),0,VLOOKUP(A189,'BL11'!$A:$ZZ,COLUMN(B189),FALSE))+IF(ISNA(VLOOKUP(A189,'BL12'!$A:$ZZ,COLUMN(B189),FALSE)),0,VLOOKUP(A189,'BL12'!$A:$ZZ,COLUMN(B189),FALSE))+IF(ISNA(VLOOKUP(A189,'BL13'!$A:$ZZ,COLUMN(B189),FALSE)),0,VLOOKUP(A189,'BL13'!$A:$ZZ,COLUMN(B189),FALSE))+IF(ISNA(VLOOKUP(A189,'BL14'!$A:$ZZ,COLUMN(B189),FALSE)),0,VLOOKUP(A189,'BL14'!$A:$ZZ,COLUMN(B189),FALSE))+IF(ISNA(VLOOKUP(A189,'BL15'!$A:$ZZ,COLUMN(B189),FALSE)),0,VLOOKUP(A189,'BL15'!$A:$ZZ,COLUMN(B189),FALSE))+IF(ISNA(VLOOKUP(A189,'BL16'!$A:$ZZ,COLUMN(B189),FALSE)),0,VLOOKUP(A189,'BL16'!$A:$ZZ,COLUMN(B189),FALSE))+IF(ISNA(VLOOKUP(A189,'BL17'!$A:$ZZ,COLUMN(B189),FALSE)),0,VLOOKUP(A189,'BL17'!$A:$ZZ,COLUMN(B189),FALSE))+IF(ISNA(VLOOKUP(A189,'BL18'!$A:$ZZ,COLUMN(B189),FALSE)),0,VLOOKUP(A189,'BL18'!$A:$ZZ,COLUMN(B189),FALSE))+IF(ISNA(VLOOKUP(A189,'BL19'!$A:$ZZ,COLUMN(B189),FALSE)),0,VLOOKUP(A189,'BL19'!$A:$ZZ,COLUMN(B189),FALSE))+IF(ISNA(VLOOKUP(A189,'BL20'!$A:$ZZ,COLUMN(B189),FALSE)),0,VLOOKUP(A189,'BL20'!$A:$ZZ,COLUMN(B189),FALSE))+IF(ISNA(VLOOKUP(A189,'BL21'!$A:$ZZ,COLUMN(B189),FALSE)),0,VLOOKUP(A189,'BL21'!$A:$ZZ,COLUMN(B189),FALSE))+IF(ISNA(VLOOKUP(A189,'BL22'!$A:$ZZ,COLUMN(B189),FALSE)),0,VLOOKUP(A189,'BL22'!$A:$ZZ,COLUMN(B189),FALSE))+IF(ISNA(VLOOKUP(A189,'BL23'!$A:$ZZ,COLUMN(B189),FALSE)),0,VLOOKUP(A189,'BL23'!$A:$ZZ,COLUMN(B189),FALSE))+IF(ISNA(VLOOKUP(A189,'BL24'!$A:$ZZ,COLUMN(B189),FALSE)),0,VLOOKUP(A189,'BL24'!$A:$ZZ,COLUMN(B189),FALSE))+IF(ISNA(VLOOKUP(A189,'BL25'!$A:$ZZ,COLUMN(B189),FALSE)),0,VLOOKUP(A189,'BL25'!$A:$ZZ,COLUMN(B189),FALSE))+IF(ISNA(VLOOKUP(A189,'BL26'!$A:$ZZ,COLUMN(B189),FALSE)),0,VLOOKUP(A189,'BL26'!$A:$ZZ,COLUMN(B189),FALSE))+IF(ISNA(VLOOKUP(A189,'BL27'!$A:$ZZ,COLUMN(B189),FALSE)),0,VLOOKUP(A189,'BL27'!$A:$ZZ,COLUMN(B189),FALSE))+IF(ISNA(VLOOKUP(A189,'BL28'!$A:$ZZ,COLUMN(B189),FALSE)),0,VLOOKUP(A189,'BL28'!$A:$ZZ,COLUMN(B189),FALSE))+IF(ISNA(VLOOKUP(A189,'BL29'!$A:$ZZ,COLUMN(B189),FALSE)),0,VLOOKUP(A189,'BL29'!$A:$ZZ,COLUMN(B189),FALSE))+IF(ISNA(VLOOKUP(A189,'BL30'!$A:$ZZ,COLUMN(B189),FALSE)),0,VLOOKUP(A189,'BL30'!$A:$ZZ,COLUMN(B189),FALSE))</f>
        <v>0</v>
      </c>
      <c r="C189" s="16">
        <f>IF(ISNA(VLOOKUP(A189,'BL1'!$A:$ZZ,COLUMN(C189),FALSE)),0,VLOOKUP(A189,'BL1'!$A:$ZZ,COLUMN(C189),FALSE))+IF(ISNA(VLOOKUP(A189,'BL2'!$A:$ZZ,COLUMN(C189),FALSE)),0,VLOOKUP(A189,'BL2'!$A:$ZZ,COLUMN(C189),FALSE))+IF(ISNA(VLOOKUP(A189,'BL3'!$A:$ZZ,COLUMN(C189),FALSE)),0,VLOOKUP(A189,'BL3'!$A:$ZZ,COLUMN(C189),FALSE))+IF(ISNA(VLOOKUP(A189,'BL4'!$A:$ZZ,COLUMN(C189),FALSE)),0,VLOOKUP(A189,'BL4'!$A:$ZZ,COLUMN(C189),FALSE))+IF(ISNA(VLOOKUP(A189,'BL5'!$A:$ZZ,COLUMN(C189),FALSE)),0,VLOOKUP(A189,'BL5'!$A:$ZZ,COLUMN(C189),FALSE))+IF(ISNA(VLOOKUP(A189,'BL6'!$A:$ZZ,COLUMN(C189),FALSE)),0,VLOOKUP(A189,'BL6'!$A:$ZZ,COLUMN(C189),FALSE))+IF(ISNA(VLOOKUP(A189,'BL7'!$A:$ZZ,COLUMN(C189),FALSE)),0,VLOOKUP(A189,'BL7'!$A:$ZZ,COLUMN(C189),FALSE))+IF(ISNA(VLOOKUP(A189,'BL8'!$A:$ZZ,COLUMN(C189),FALSE)),0,VLOOKUP(A189,'BL8'!$A:$ZZ,COLUMN(C189),FALSE))+IF(ISNA(VLOOKUP(A189,'BL9'!$A:$ZZ,COLUMN(C189),FALSE)),0,VLOOKUP(A189,'BL9'!$A:$ZZ,COLUMN(C189),FALSE))+IF(ISNA(VLOOKUP(A189,'BL10'!$A:$ZZ,COLUMN(C189),FALSE)),0,VLOOKUP(A189,'BL10'!$A:$ZZ,COLUMN(C189),FALSE))+IF(ISNA(VLOOKUP(A189,'BL11'!$A:$ZZ,COLUMN(C189),FALSE)),0,VLOOKUP(A189,'BL11'!$A:$ZZ,COLUMN(C189),FALSE))+IF(ISNA(VLOOKUP(A189,'BL12'!$A:$ZZ,COLUMN(C189),FALSE)),0,VLOOKUP(A189,'BL12'!$A:$ZZ,COLUMN(C189),FALSE))+IF(ISNA(VLOOKUP(A189,'BL13'!$A:$ZZ,COLUMN(C189),FALSE)),0,VLOOKUP(A189,'BL13'!$A:$ZZ,COLUMN(C189),FALSE))+IF(ISNA(VLOOKUP(A189,'BL14'!$A:$ZZ,COLUMN(C189),FALSE)),0,VLOOKUP(A189,'BL14'!$A:$ZZ,COLUMN(C189),FALSE))+IF(ISNA(VLOOKUP(A189,'BL15'!$A:$ZZ,COLUMN(C189),FALSE)),0,VLOOKUP(A189,'BL15'!$A:$ZZ,COLUMN(C189),FALSE))+IF(ISNA(VLOOKUP(A189,'BL16'!$A:$ZZ,COLUMN(C189),FALSE)),0,VLOOKUP(A189,'BL16'!$A:$ZZ,COLUMN(C189),FALSE))+IF(ISNA(VLOOKUP(A189,'BL17'!$A:$ZZ,COLUMN(C189),FALSE)),0,VLOOKUP(A189,'BL17'!$A:$ZZ,COLUMN(C189),FALSE))+IF(ISNA(VLOOKUP(A189,'BL18'!$A:$ZZ,COLUMN(C189),FALSE)),0,VLOOKUP(A189,'BL18'!$A:$ZZ,COLUMN(C189),FALSE))+IF(ISNA(VLOOKUP(A189,'BL19'!$A:$ZZ,COLUMN(C189),FALSE)),0,VLOOKUP(A189,'BL19'!$A:$ZZ,COLUMN(C189),FALSE))+IF(ISNA(VLOOKUP(A189,'BL20'!$A:$ZZ,COLUMN(C189),FALSE)),0,VLOOKUP(A189,'BL20'!$A:$ZZ,COLUMN(C189),FALSE))+IF(ISNA(VLOOKUP(A189,'BL21'!$A:$ZZ,COLUMN(C189),FALSE)),0,VLOOKUP(A189,'BL21'!$A:$ZZ,COLUMN(C189),FALSE))+IF(ISNA(VLOOKUP(A189,'BL22'!$A:$ZZ,COLUMN(C189),FALSE)),0,VLOOKUP(A189,'BL22'!$A:$ZZ,COLUMN(C189),FALSE))+IF(ISNA(VLOOKUP(A189,'BL23'!$A:$ZZ,COLUMN(C189),FALSE)),0,VLOOKUP(A189,'BL23'!$A:$ZZ,COLUMN(C189),FALSE))+IF(ISNA(VLOOKUP(A189,'BL24'!$A:$ZZ,COLUMN(C189),FALSE)),0,VLOOKUP(A189,'BL24'!$A:$ZZ,COLUMN(C189),FALSE))+IF(ISNA(VLOOKUP(A189,'BL25'!$A:$ZZ,COLUMN(C189),FALSE)),0,VLOOKUP(A189,'BL25'!$A:$ZZ,COLUMN(C189),FALSE))+IF(ISNA(VLOOKUP(A189,'BL26'!$A:$ZZ,COLUMN(C189),FALSE)),0,VLOOKUP(A189,'BL26'!$A:$ZZ,COLUMN(C189),FALSE))+IF(ISNA(VLOOKUP(A189,'BL27'!$A:$ZZ,COLUMN(C189),FALSE)),0,VLOOKUP(A189,'BL27'!$A:$ZZ,COLUMN(C189),FALSE))+IF(ISNA(VLOOKUP(A189,'BL28'!$A:$ZZ,COLUMN(C189),FALSE)),0,VLOOKUP(A189,'BL28'!$A:$ZZ,COLUMN(C189),FALSE))+IF(ISNA(VLOOKUP(A189,'BL29'!$A:$ZZ,COLUMN(C189),FALSE)),0,VLOOKUP(A189,'BL29'!$A:$ZZ,COLUMN(C189),FALSE))+IF(ISNA(VLOOKUP(A189,'BL30'!$A:$ZZ,COLUMN(C189),FALSE)),0,VLOOKUP(A189,'BL30'!$A:$ZZ,COLUMN(C189),FALSE))</f>
        <v>0</v>
      </c>
      <c r="D189" s="17">
        <f>IF(ISNA(VLOOKUP(A189,'BL1'!$A:$ZZ,COLUMN(D189),FALSE)),0,VLOOKUP(A189,'BL1'!$A:$ZZ,COLUMN(D189),FALSE))+IF(ISNA(VLOOKUP(A189,'BL2'!$A:$ZZ,COLUMN(D189),FALSE)),0,VLOOKUP(A189,'BL2'!$A:$ZZ,COLUMN(D189),FALSE))+IF(ISNA(VLOOKUP(A189,'BL3'!$A:$ZZ,COLUMN(D189),FALSE)),0,VLOOKUP(A189,'BL3'!$A:$ZZ,COLUMN(D189),FALSE))+IF(ISNA(VLOOKUP(A189,'BL4'!$A:$ZZ,COLUMN(D189),FALSE)),0,VLOOKUP(A189,'BL4'!$A:$ZZ,COLUMN(D189),FALSE))+IF(ISNA(VLOOKUP(A189,'BL5'!$A:$ZZ,COLUMN(D189),FALSE)),0,VLOOKUP(A189,'BL5'!$A:$ZZ,COLUMN(D189),FALSE))+IF(ISNA(VLOOKUP(A189,'BL6'!$A:$ZZ,COLUMN(D189),FALSE)),0,VLOOKUP(A189,'BL6'!$A:$ZZ,COLUMN(D189),FALSE))+IF(ISNA(VLOOKUP(A189,'BL7'!$A:$ZZ,COLUMN(D189),FALSE)),0,VLOOKUP(A189,'BL7'!$A:$ZZ,COLUMN(D189),FALSE))+IF(ISNA(VLOOKUP(A189,'BL8'!$A:$ZZ,COLUMN(D189),FALSE)),0,VLOOKUP(A189,'BL8'!$A:$ZZ,COLUMN(D189),FALSE))+IF(ISNA(VLOOKUP(A189,'BL9'!$A:$ZZ,COLUMN(D189),FALSE)),0,VLOOKUP(A189,'BL9'!$A:$ZZ,COLUMN(D189),FALSE))+IF(ISNA(VLOOKUP(A189,'BL10'!$A:$ZZ,COLUMN(D189),FALSE)),0,VLOOKUP(A189,'BL10'!$A:$ZZ,COLUMN(D189),FALSE))+IF(ISNA(VLOOKUP(A189,'BL11'!$A:$ZZ,COLUMN(D189),FALSE)),0,VLOOKUP(A189,'BL11'!$A:$ZZ,COLUMN(D189),FALSE))+IF(ISNA(VLOOKUP(A189,'BL12'!$A:$ZZ,COLUMN(D189),FALSE)),0,VLOOKUP(A189,'BL12'!$A:$ZZ,COLUMN(D189),FALSE))+IF(ISNA(VLOOKUP(A189,'BL13'!$A:$ZZ,COLUMN(D189),FALSE)),0,VLOOKUP(A189,'BL13'!$A:$ZZ,COLUMN(D189),FALSE))+IF(ISNA(VLOOKUP(A189,'BL14'!$A:$ZZ,COLUMN(D189),FALSE)),0,VLOOKUP(A189,'BL14'!$A:$ZZ,COLUMN(D189),FALSE))+IF(ISNA(VLOOKUP(A189,'BL15'!$A:$ZZ,COLUMN(D189),FALSE)),0,VLOOKUP(A189,'BL15'!$A:$ZZ,COLUMN(D189),FALSE))+IF(ISNA(VLOOKUP(A189,'BL16'!$A:$ZZ,COLUMN(D189),FALSE)),0,VLOOKUP(A189,'BL16'!$A:$ZZ,COLUMN(D189),FALSE))+IF(ISNA(VLOOKUP(A189,'BL17'!$A:$ZZ,COLUMN(D189),FALSE)),0,VLOOKUP(A189,'BL17'!$A:$ZZ,COLUMN(D189),FALSE))+IF(ISNA(VLOOKUP(A189,'BL18'!$A:$ZZ,COLUMN(D189),FALSE)),0,VLOOKUP(A189,'BL18'!$A:$ZZ,COLUMN(D189),FALSE))+IF(ISNA(VLOOKUP(A189,'BL19'!$A:$ZZ,COLUMN(D189),FALSE)),0,VLOOKUP(A189,'BL19'!$A:$ZZ,COLUMN(D189),FALSE))+IF(ISNA(VLOOKUP(A189,'BL20'!$A:$ZZ,COLUMN(D189),FALSE)),0,VLOOKUP(A189,'BL20'!$A:$ZZ,COLUMN(D189),FALSE))+IF(ISNA(VLOOKUP(A189,'BL21'!$A:$ZZ,COLUMN(D189),FALSE)),0,VLOOKUP(A189,'BL21'!$A:$ZZ,COLUMN(D189),FALSE))+IF(ISNA(VLOOKUP(A189,'BL22'!$A:$ZZ,COLUMN(D189),FALSE)),0,VLOOKUP(A189,'BL22'!$A:$ZZ,COLUMN(D189),FALSE))+IF(ISNA(VLOOKUP(A189,'BL23'!$A:$ZZ,COLUMN(D189),FALSE)),0,VLOOKUP(A189,'BL23'!$A:$ZZ,COLUMN(D189),FALSE))+IF(ISNA(VLOOKUP(A189,'BL24'!$A:$ZZ,COLUMN(D189),FALSE)),0,VLOOKUP(A189,'BL24'!$A:$ZZ,COLUMN(D189),FALSE))+IF(ISNA(VLOOKUP(A189,'BL25'!$A:$ZZ,COLUMN(D189),FALSE)),0,VLOOKUP(A189,'BL25'!$A:$ZZ,COLUMN(D189),FALSE))+IF(ISNA(VLOOKUP(A189,'BL26'!$A:$ZZ,COLUMN(D189),FALSE)),0,VLOOKUP(A189,'BL26'!$A:$ZZ,COLUMN(D189),FALSE))+IF(ISNA(VLOOKUP(A189,'BL27'!$A:$ZZ,COLUMN(D189),FALSE)),0,VLOOKUP(A189,'BL27'!$A:$ZZ,COLUMN(D189),FALSE))+IF(ISNA(VLOOKUP(A189,'BL28'!$A:$ZZ,COLUMN(D189),FALSE)),0,VLOOKUP(A189,'BL28'!$A:$ZZ,COLUMN(D189),FALSE))+IF(ISNA(VLOOKUP(A189,'BL29'!$A:$ZZ,COLUMN(D189),FALSE)),0,VLOOKUP(A189,'BL29'!$A:$ZZ,COLUMN(D189),FALSE))+IF(ISNA(VLOOKUP(A189,'BL30'!$A:$ZZ,COLUMN(D189),FALSE)),0,VLOOKUP(A189,'BL30'!$A:$ZZ,COLUMN(D189),FALSE))</f>
        <v>0</v>
      </c>
      <c r="E189" s="18">
        <f>IF(ISNA(VLOOKUP(A189,'BL1'!$A:$ZZ,COLUMN(E189),FALSE)),0,VLOOKUP(A189,'BL1'!$A:$ZZ,COLUMN(E189),FALSE))+IF(ISNA(VLOOKUP(A189,'BL2'!$A:$ZZ,COLUMN(E189),FALSE)),0,VLOOKUP(A189,'BL2'!$A:$ZZ,COLUMN(E189),FALSE))+IF(ISNA(VLOOKUP(A189,'BL3'!$A:$ZZ,COLUMN(E189),FALSE)),0,VLOOKUP(A189,'BL3'!$A:$ZZ,COLUMN(E189),FALSE))+IF(ISNA(VLOOKUP(A189,'BL4'!$A:$ZZ,COLUMN(E189),FALSE)),0,VLOOKUP(A189,'BL4'!$A:$ZZ,COLUMN(E189),FALSE))+IF(ISNA(VLOOKUP(A189,'BL5'!$A:$ZZ,COLUMN(E189),FALSE)),0,VLOOKUP(A189,'BL5'!$A:$ZZ,COLUMN(E189),FALSE))+IF(ISNA(VLOOKUP(A189,'BL6'!$A:$ZZ,COLUMN(E189),FALSE)),0,VLOOKUP(A189,'BL6'!$A:$ZZ,COLUMN(E189),FALSE))+IF(ISNA(VLOOKUP(A189,'BL7'!$A:$ZZ,COLUMN(E189),FALSE)),0,VLOOKUP(A189,'BL7'!$A:$ZZ,COLUMN(E189),FALSE))+IF(ISNA(VLOOKUP(A189,'BL8'!$A:$ZZ,COLUMN(E189),FALSE)),0,VLOOKUP(A189,'BL8'!$A:$ZZ,COLUMN(E189),FALSE))+IF(ISNA(VLOOKUP(A189,'BL9'!$A:$ZZ,COLUMN(E189),FALSE)),0,VLOOKUP(A189,'BL9'!$A:$ZZ,COLUMN(E189),FALSE))+IF(ISNA(VLOOKUP(A189,'BL10'!$A:$ZZ,COLUMN(E189),FALSE)),0,VLOOKUP(A189,'BL10'!$A:$ZZ,COLUMN(E189),FALSE))+IF(ISNA(VLOOKUP(A189,'BL11'!$A:$ZZ,COLUMN(E189),FALSE)),0,VLOOKUP(A189,'BL11'!$A:$ZZ,COLUMN(E189),FALSE))+IF(ISNA(VLOOKUP(A189,'BL12'!$A:$ZZ,COLUMN(E189),FALSE)),0,VLOOKUP(A189,'BL12'!$A:$ZZ,COLUMN(E189),FALSE))+IF(ISNA(VLOOKUP(A189,'BL13'!$A:$ZZ,COLUMN(E189),FALSE)),0,VLOOKUP(A189,'BL13'!$A:$ZZ,COLUMN(E189),FALSE))+IF(ISNA(VLOOKUP(A189,'BL14'!$A:$ZZ,COLUMN(E189),FALSE)),0,VLOOKUP(A189,'BL14'!$A:$ZZ,COLUMN(E189),FALSE))+IF(ISNA(VLOOKUP(A189,'BL15'!$A:$ZZ,COLUMN(E189),FALSE)),0,VLOOKUP(A189,'BL15'!$A:$ZZ,COLUMN(E189),FALSE))+IF(ISNA(VLOOKUP(A189,'BL16'!$A:$ZZ,COLUMN(E189),FALSE)),0,VLOOKUP(A189,'BL16'!$A:$ZZ,COLUMN(E189),FALSE))+IF(ISNA(VLOOKUP(A189,'BL17'!$A:$ZZ,COLUMN(E189),FALSE)),0,VLOOKUP(A189,'BL17'!$A:$ZZ,COLUMN(E189),FALSE))+IF(ISNA(VLOOKUP(A189,'BL18'!$A:$ZZ,COLUMN(E189),FALSE)),0,VLOOKUP(A189,'BL18'!$A:$ZZ,COLUMN(E189),FALSE))+IF(ISNA(VLOOKUP(A189,'BL19'!$A:$ZZ,COLUMN(E189),FALSE)),0,VLOOKUP(A189,'BL19'!$A:$ZZ,COLUMN(E189),FALSE))+IF(ISNA(VLOOKUP(A189,'BL20'!$A:$ZZ,COLUMN(E189),FALSE)),0,VLOOKUP(A189,'BL20'!$A:$ZZ,COLUMN(E189),FALSE))+IF(ISNA(VLOOKUP(A189,'BL21'!$A:$ZZ,COLUMN(E189),FALSE)),0,VLOOKUP(A189,'BL21'!$A:$ZZ,COLUMN(E189),FALSE))+IF(ISNA(VLOOKUP(A189,'BL22'!$A:$ZZ,COLUMN(E189),FALSE)),0,VLOOKUP(A189,'BL22'!$A:$ZZ,COLUMN(E189),FALSE))+IF(ISNA(VLOOKUP(A189,'BL23'!$A:$ZZ,COLUMN(E189),FALSE)),0,VLOOKUP(A189,'BL23'!$A:$ZZ,COLUMN(E189),FALSE))+IF(ISNA(VLOOKUP(A189,'BL24'!$A:$ZZ,COLUMN(E189),FALSE)),0,VLOOKUP(A189,'BL24'!$A:$ZZ,COLUMN(E189),FALSE))+IF(ISNA(VLOOKUP(A189,'BL25'!$A:$ZZ,COLUMN(E189),FALSE)),0,VLOOKUP(A189,'BL25'!$A:$ZZ,COLUMN(E189),FALSE))+IF(ISNA(VLOOKUP(A189,'BL26'!$A:$ZZ,COLUMN(E189),FALSE)),0,VLOOKUP(A189,'BL26'!$A:$ZZ,COLUMN(E189),FALSE))+IF(ISNA(VLOOKUP(A189,'BL27'!$A:$ZZ,COLUMN(E189),FALSE)),0,VLOOKUP(A189,'BL27'!$A:$ZZ,COLUMN(E189),FALSE))+IF(ISNA(VLOOKUP(A189,'BL28'!$A:$ZZ,COLUMN(E189),FALSE)),0,VLOOKUP(A189,'BL28'!$A:$ZZ,COLUMN(E189),FALSE))+IF(ISNA(VLOOKUP(A189,'BL29'!$A:$ZZ,COLUMN(E189),FALSE)),0,VLOOKUP(A189,'BL29'!$A:$ZZ,COLUMN(E189),FALSE))+IF(ISNA(VLOOKUP(A189,'BL30'!$A:$ZZ,COLUMN(E189),FALSE)),0,VLOOKUP(A189,'BL30'!$A:$ZZ,COLUMN(E189),FALSE))</f>
        <v>0</v>
      </c>
      <c r="F189" s="19">
        <f>IF(ISNA(VLOOKUP(A189,'BL1'!$A:$ZZ,COLUMN(F189),FALSE)),0,VLOOKUP(A189,'BL1'!$A:$ZZ,COLUMN(F189),FALSE))+IF(ISNA(VLOOKUP(A189,'BL2'!$A:$ZZ,COLUMN(F189),FALSE)),0,VLOOKUP(A189,'BL2'!$A:$ZZ,COLUMN(F189),FALSE))+IF(ISNA(VLOOKUP(A189,'BL3'!$A:$ZZ,COLUMN(F189),FALSE)),0,VLOOKUP(A189,'BL3'!$A:$ZZ,COLUMN(F189),FALSE))+IF(ISNA(VLOOKUP(A189,'BL4'!$A:$ZZ,COLUMN(F189),FALSE)),0,VLOOKUP(A189,'BL4'!$A:$ZZ,COLUMN(F189),FALSE))+IF(ISNA(VLOOKUP(A189,'BL5'!$A:$ZZ,COLUMN(F189),FALSE)),0,VLOOKUP(A189,'BL5'!$A:$ZZ,COLUMN(F189),FALSE))+IF(ISNA(VLOOKUP(A189,'BL6'!$A:$ZZ,COLUMN(F189),FALSE)),0,VLOOKUP(A189,'BL6'!$A:$ZZ,COLUMN(F189),FALSE))+IF(ISNA(VLOOKUP(A189,'BL7'!$A:$ZZ,COLUMN(F189),FALSE)),0,VLOOKUP(A189,'BL7'!$A:$ZZ,COLUMN(F189),FALSE))+IF(ISNA(VLOOKUP(A189,'BL8'!$A:$ZZ,COLUMN(F189),FALSE)),0,VLOOKUP(A189,'BL8'!$A:$ZZ,COLUMN(F189),FALSE))+IF(ISNA(VLOOKUP(A189,'BL9'!$A:$ZZ,COLUMN(F189),FALSE)),0,VLOOKUP(A189,'BL9'!$A:$ZZ,COLUMN(F189),FALSE))+IF(ISNA(VLOOKUP(A189,'BL10'!$A:$ZZ,COLUMN(F189),FALSE)),0,VLOOKUP(A189,'BL10'!$A:$ZZ,COLUMN(F189),FALSE))+IF(ISNA(VLOOKUP(A189,'BL11'!$A:$ZZ,COLUMN(F189),FALSE)),0,VLOOKUP(A189,'BL11'!$A:$ZZ,COLUMN(F189),FALSE))+IF(ISNA(VLOOKUP(A189,'BL12'!$A:$ZZ,COLUMN(F189),FALSE)),0,VLOOKUP(A189,'BL12'!$A:$ZZ,COLUMN(F189),FALSE))+IF(ISNA(VLOOKUP(A189,'BL13'!$A:$ZZ,COLUMN(F189),FALSE)),0,VLOOKUP(A189,'BL13'!$A:$ZZ,COLUMN(F189),FALSE))+IF(ISNA(VLOOKUP(A189,'BL14'!$A:$ZZ,COLUMN(F189),FALSE)),0,VLOOKUP(A189,'BL14'!$A:$ZZ,COLUMN(F189),FALSE))+IF(ISNA(VLOOKUP(A189,'BL15'!$A:$ZZ,COLUMN(F189),FALSE)),0,VLOOKUP(A189,'BL15'!$A:$ZZ,COLUMN(F189),FALSE))+IF(ISNA(VLOOKUP(A189,'BL16'!$A:$ZZ,COLUMN(F189),FALSE)),0,VLOOKUP(A189,'BL16'!$A:$ZZ,COLUMN(F189),FALSE))+IF(ISNA(VLOOKUP(A189,'BL17'!$A:$ZZ,COLUMN(F189),FALSE)),0,VLOOKUP(A189,'BL17'!$A:$ZZ,COLUMN(F189),FALSE))+IF(ISNA(VLOOKUP(A189,'BL18'!$A:$ZZ,COLUMN(F189),FALSE)),0,VLOOKUP(A189,'BL18'!$A:$ZZ,COLUMN(F189),FALSE))+IF(ISNA(VLOOKUP(A189,'BL19'!$A:$ZZ,COLUMN(F189),FALSE)),0,VLOOKUP(A189,'BL19'!$A:$ZZ,COLUMN(F189),FALSE))+IF(ISNA(VLOOKUP(A189,'BL20'!$A:$ZZ,COLUMN(F189),FALSE)),0,VLOOKUP(A189,'BL20'!$A:$ZZ,COLUMN(F189),FALSE))+IF(ISNA(VLOOKUP(A189,'BL21'!$A:$ZZ,COLUMN(F189),FALSE)),0,VLOOKUP(A189,'BL21'!$A:$ZZ,COLUMN(F189),FALSE))+IF(ISNA(VLOOKUP(A189,'BL22'!$A:$ZZ,COLUMN(F189),FALSE)),0,VLOOKUP(A189,'BL22'!$A:$ZZ,COLUMN(F189),FALSE))+IF(ISNA(VLOOKUP(A189,'BL23'!$A:$ZZ,COLUMN(F189),FALSE)),0,VLOOKUP(A189,'BL23'!$A:$ZZ,COLUMN(F189),FALSE))+IF(ISNA(VLOOKUP(A189,'BL24'!$A:$ZZ,COLUMN(F189),FALSE)),0,VLOOKUP(A189,'BL24'!$A:$ZZ,COLUMN(F189),FALSE))+IF(ISNA(VLOOKUP(A189,'BL25'!$A:$ZZ,COLUMN(F189),FALSE)),0,VLOOKUP(A189,'BL25'!$A:$ZZ,COLUMN(F189),FALSE))+IF(ISNA(VLOOKUP(A189,'BL26'!$A:$ZZ,COLUMN(F189),FALSE)),0,VLOOKUP(A189,'BL26'!$A:$ZZ,COLUMN(F189),FALSE))+IF(ISNA(VLOOKUP(A189,'BL27'!$A:$ZZ,COLUMN(F189),FALSE)),0,VLOOKUP(A189,'BL27'!$A:$ZZ,COLUMN(F189),FALSE))+IF(ISNA(VLOOKUP(A189,'BL28'!$A:$ZZ,COLUMN(F189),FALSE)),0,VLOOKUP(A189,'BL28'!$A:$ZZ,COLUMN(F189),FALSE))+IF(ISNA(VLOOKUP(A189,'BL29'!$A:$ZZ,COLUMN(F189),FALSE)),0,VLOOKUP(A189,'BL29'!$A:$ZZ,COLUMN(F189),FALSE))+IF(ISNA(VLOOKUP(A189,'BL30'!$A:$ZZ,COLUMN(F189),FALSE)),0,VLOOKUP(A189,'BL30'!$A:$ZZ,COLUMN(F189),FALSE))</f>
        <v>0</v>
      </c>
      <c r="G189" s="20">
        <f>IF(ISNA(VLOOKUP(A189,'BL1'!$A:$ZZ,COLUMN(G189),FALSE)),0,VLOOKUP(A189,'BL1'!$A:$ZZ,COLUMN(G189),FALSE))+IF(ISNA(VLOOKUP(A189,'BL2'!$A:$ZZ,COLUMN(G189),FALSE)),0,VLOOKUP(A189,'BL2'!$A:$ZZ,COLUMN(G189),FALSE))+IF(ISNA(VLOOKUP(A189,'BL3'!$A:$ZZ,COLUMN(G189),FALSE)),0,VLOOKUP(A189,'BL3'!$A:$ZZ,COLUMN(G189),FALSE))+IF(ISNA(VLOOKUP(A189,'BL4'!$A:$ZZ,COLUMN(G189),FALSE)),0,VLOOKUP(A189,'BL4'!$A:$ZZ,COLUMN(G189),FALSE))+IF(ISNA(VLOOKUP(A189,'BL5'!$A:$ZZ,COLUMN(G189),FALSE)),0,VLOOKUP(A189,'BL5'!$A:$ZZ,COLUMN(G189),FALSE))+IF(ISNA(VLOOKUP(A189,'BL6'!$A:$ZZ,COLUMN(G189),FALSE)),0,VLOOKUP(A189,'BL6'!$A:$ZZ,COLUMN(G189),FALSE))+IF(ISNA(VLOOKUP(A189,'BL7'!$A:$ZZ,COLUMN(G189),FALSE)),0,VLOOKUP(A189,'BL7'!$A:$ZZ,COLUMN(G189),FALSE))+IF(ISNA(VLOOKUP(A189,'BL8'!$A:$ZZ,COLUMN(G189),FALSE)),0,VLOOKUP(A189,'BL8'!$A:$ZZ,COLUMN(G189),FALSE))+IF(ISNA(VLOOKUP(A189,'BL9'!$A:$ZZ,COLUMN(G189),FALSE)),0,VLOOKUP(A189,'BL9'!$A:$ZZ,COLUMN(G189),FALSE))+IF(ISNA(VLOOKUP(A189,'BL10'!$A:$ZZ,COLUMN(G189),FALSE)),0,VLOOKUP(A189,'BL10'!$A:$ZZ,COLUMN(G189),FALSE))+IF(ISNA(VLOOKUP(A189,'BL11'!$A:$ZZ,COLUMN(G189),FALSE)),0,VLOOKUP(A189,'BL11'!$A:$ZZ,COLUMN(G189),FALSE))+IF(ISNA(VLOOKUP(A189,'BL12'!$A:$ZZ,COLUMN(G189),FALSE)),0,VLOOKUP(A189,'BL12'!$A:$ZZ,COLUMN(G189),FALSE))+IF(ISNA(VLOOKUP(A189,'BL13'!$A:$ZZ,COLUMN(G189),FALSE)),0,VLOOKUP(A189,'BL13'!$A:$ZZ,COLUMN(G189),FALSE))+IF(ISNA(VLOOKUP(A189,'BL14'!$A:$ZZ,COLUMN(G189),FALSE)),0,VLOOKUP(A189,'BL14'!$A:$ZZ,COLUMN(G189),FALSE))+IF(ISNA(VLOOKUP(A189,'BL15'!$A:$ZZ,COLUMN(G189),FALSE)),0,VLOOKUP(A189,'BL15'!$A:$ZZ,COLUMN(G189),FALSE))+IF(ISNA(VLOOKUP(A189,'BL16'!$A:$ZZ,COLUMN(G189),FALSE)),0,VLOOKUP(A189,'BL16'!$A:$ZZ,COLUMN(G189),FALSE))+IF(ISNA(VLOOKUP(A189,'BL17'!$A:$ZZ,COLUMN(G189),FALSE)),0,VLOOKUP(A189,'BL17'!$A:$ZZ,COLUMN(G189),FALSE))+IF(ISNA(VLOOKUP(A189,'BL18'!$A:$ZZ,COLUMN(G189),FALSE)),0,VLOOKUP(A189,'BL18'!$A:$ZZ,COLUMN(G189),FALSE))+IF(ISNA(VLOOKUP(A189,'BL19'!$A:$ZZ,COLUMN(G189),FALSE)),0,VLOOKUP(A189,'BL19'!$A:$ZZ,COLUMN(G189),FALSE))+IF(ISNA(VLOOKUP(A189,'BL20'!$A:$ZZ,COLUMN(G189),FALSE)),0,VLOOKUP(A189,'BL20'!$A:$ZZ,COLUMN(G189),FALSE))+IF(ISNA(VLOOKUP(A189,'BL21'!$A:$ZZ,COLUMN(G189),FALSE)),0,VLOOKUP(A189,'BL21'!$A:$ZZ,COLUMN(G189),FALSE))+IF(ISNA(VLOOKUP(A189,'BL22'!$A:$ZZ,COLUMN(G189),FALSE)),0,VLOOKUP(A189,'BL22'!$A:$ZZ,COLUMN(G189),FALSE))+IF(ISNA(VLOOKUP(A189,'BL23'!$A:$ZZ,COLUMN(G189),FALSE)),0,VLOOKUP(A189,'BL23'!$A:$ZZ,COLUMN(G189),FALSE))+IF(ISNA(VLOOKUP(A189,'BL24'!$A:$ZZ,COLUMN(G189),FALSE)),0,VLOOKUP(A189,'BL24'!$A:$ZZ,COLUMN(G189),FALSE))+IF(ISNA(VLOOKUP(A189,'BL25'!$A:$ZZ,COLUMN(G189),FALSE)),0,VLOOKUP(A189,'BL25'!$A:$ZZ,COLUMN(G189),FALSE))+IF(ISNA(VLOOKUP(A189,'BL26'!$A:$ZZ,COLUMN(G189),FALSE)),0,VLOOKUP(A189,'BL26'!$A:$ZZ,COLUMN(G189),FALSE))+IF(ISNA(VLOOKUP(A189,'BL27'!$A:$ZZ,COLUMN(G189),FALSE)),0,VLOOKUP(A189,'BL27'!$A:$ZZ,COLUMN(G189),FALSE))+IF(ISNA(VLOOKUP(A189,'BL28'!$A:$ZZ,COLUMN(G189),FALSE)),0,VLOOKUP(A189,'BL28'!$A:$ZZ,COLUMN(G189),FALSE))+IF(ISNA(VLOOKUP(A189,'BL29'!$A:$ZZ,COLUMN(G189),FALSE)),0,VLOOKUP(A189,'BL29'!$A:$ZZ,COLUMN(G189),FALSE))+IF(ISNA(VLOOKUP(A189,'BL30'!$A:$ZZ,COLUMN(G189),FALSE)),0,VLOOKUP(A189,'BL30'!$A:$ZZ,COLUMN(G189),FALSE))</f>
        <v>0</v>
      </c>
      <c r="H189" s="21">
        <f>IF(ISNA(VLOOKUP(A189,'BL1'!$A:$ZZ,COLUMN(H189),FALSE)),0,VLOOKUP(A189,'BL1'!$A:$ZZ,COLUMN(H189),FALSE))+IF(ISNA(VLOOKUP(A189,'BL2'!$A:$ZZ,COLUMN(H189),FALSE)),0,VLOOKUP(A189,'BL2'!$A:$ZZ,COLUMN(H189),FALSE))+IF(ISNA(VLOOKUP(A189,'BL3'!$A:$ZZ,COLUMN(H189),FALSE)),0,VLOOKUP(A189,'BL3'!$A:$ZZ,COLUMN(H189),FALSE))+IF(ISNA(VLOOKUP(A189,'BL4'!$A:$ZZ,COLUMN(H189),FALSE)),0,VLOOKUP(A189,'BL4'!$A:$ZZ,COLUMN(H189),FALSE))+IF(ISNA(VLOOKUP(A189,'BL5'!$A:$ZZ,COLUMN(H189),FALSE)),0,VLOOKUP(A189,'BL5'!$A:$ZZ,COLUMN(H189),FALSE))+IF(ISNA(VLOOKUP(A189,'BL6'!$A:$ZZ,COLUMN(H189),FALSE)),0,VLOOKUP(A189,'BL6'!$A:$ZZ,COLUMN(H189),FALSE))+IF(ISNA(VLOOKUP(A189,'BL7'!$A:$ZZ,COLUMN(H189),FALSE)),0,VLOOKUP(A189,'BL7'!$A:$ZZ,COLUMN(H189),FALSE))+IF(ISNA(VLOOKUP(A189,'BL8'!$A:$ZZ,COLUMN(H189),FALSE)),0,VLOOKUP(A189,'BL8'!$A:$ZZ,COLUMN(H189),FALSE))+IF(ISNA(VLOOKUP(A189,'BL9'!$A:$ZZ,COLUMN(H189),FALSE)),0,VLOOKUP(A189,'BL9'!$A:$ZZ,COLUMN(H189),FALSE))+IF(ISNA(VLOOKUP(A189,'BL10'!$A:$ZZ,COLUMN(H189),FALSE)),0,VLOOKUP(A189,'BL10'!$A:$ZZ,COLUMN(H189),FALSE))+IF(ISNA(VLOOKUP(A189,'BL11'!$A:$ZZ,COLUMN(H189),FALSE)),0,VLOOKUP(A189,'BL11'!$A:$ZZ,COLUMN(H189),FALSE))+IF(ISNA(VLOOKUP(A189,'BL12'!$A:$ZZ,COLUMN(H189),FALSE)),0,VLOOKUP(A189,'BL12'!$A:$ZZ,COLUMN(H189),FALSE))+IF(ISNA(VLOOKUP(A189,'BL13'!$A:$ZZ,COLUMN(H189),FALSE)),0,VLOOKUP(A189,'BL13'!$A:$ZZ,COLUMN(H189),FALSE))+IF(ISNA(VLOOKUP(A189,'BL14'!$A:$ZZ,COLUMN(H189),FALSE)),0,VLOOKUP(A189,'BL14'!$A:$ZZ,COLUMN(H189),FALSE))+IF(ISNA(VLOOKUP(A189,'BL15'!$A:$ZZ,COLUMN(H189),FALSE)),0,VLOOKUP(A189,'BL15'!$A:$ZZ,COLUMN(H189),FALSE))+IF(ISNA(VLOOKUP(A189,'BL16'!$A:$ZZ,COLUMN(H189),FALSE)),0,VLOOKUP(A189,'BL16'!$A:$ZZ,COLUMN(H189),FALSE))+IF(ISNA(VLOOKUP(A189,'BL17'!$A:$ZZ,COLUMN(H189),FALSE)),0,VLOOKUP(A189,'BL17'!$A:$ZZ,COLUMN(H189),FALSE))+IF(ISNA(VLOOKUP(A189,'BL18'!$A:$ZZ,COLUMN(H189),FALSE)),0,VLOOKUP(A189,'BL18'!$A:$ZZ,COLUMN(H189),FALSE))+IF(ISNA(VLOOKUP(A189,'BL19'!$A:$ZZ,COLUMN(H189),FALSE)),0,VLOOKUP(A189,'BL19'!$A:$ZZ,COLUMN(H189),FALSE))+IF(ISNA(VLOOKUP(A189,'BL20'!$A:$ZZ,COLUMN(H189),FALSE)),0,VLOOKUP(A189,'BL20'!$A:$ZZ,COLUMN(H189),FALSE))+IF(ISNA(VLOOKUP(A189,'BL21'!$A:$ZZ,COLUMN(H189),FALSE)),0,VLOOKUP(A189,'BL21'!$A:$ZZ,COLUMN(H189),FALSE))+IF(ISNA(VLOOKUP(A189,'BL22'!$A:$ZZ,COLUMN(H189),FALSE)),0,VLOOKUP(A189,'BL22'!$A:$ZZ,COLUMN(H189),FALSE))+IF(ISNA(VLOOKUP(A189,'BL23'!$A:$ZZ,COLUMN(H189),FALSE)),0,VLOOKUP(A189,'BL23'!$A:$ZZ,COLUMN(H189),FALSE))+IF(ISNA(VLOOKUP(A189,'BL24'!$A:$ZZ,COLUMN(H189),FALSE)),0,VLOOKUP(A189,'BL24'!$A:$ZZ,COLUMN(H189),FALSE))+IF(ISNA(VLOOKUP(A189,'BL25'!$A:$ZZ,COLUMN(H189),FALSE)),0,VLOOKUP(A189,'BL25'!$A:$ZZ,COLUMN(H189),FALSE))+IF(ISNA(VLOOKUP(A189,'BL26'!$A:$ZZ,COLUMN(H189),FALSE)),0,VLOOKUP(A189,'BL26'!$A:$ZZ,COLUMN(H189),FALSE))+IF(ISNA(VLOOKUP(A189,'BL27'!$A:$ZZ,COLUMN(H189),FALSE)),0,VLOOKUP(A189,'BL27'!$A:$ZZ,COLUMN(H189),FALSE))+IF(ISNA(VLOOKUP(A189,'BL28'!$A:$ZZ,COLUMN(H189),FALSE)),0,VLOOKUP(A189,'BL28'!$A:$ZZ,COLUMN(H189),FALSE))+IF(ISNA(VLOOKUP(A189,'BL29'!$A:$ZZ,COLUMN(H189),FALSE)),0,VLOOKUP(A189,'BL29'!$A:$ZZ,COLUMN(H189),FALSE))+IF(ISNA(VLOOKUP(A189,'BL30'!$A:$ZZ,COLUMN(H189),FALSE)),0,VLOOKUP(A189,'BL30'!$A:$ZZ,COLUMN(H189),FALSE))</f>
        <v>0</v>
      </c>
      <c r="I189" s="22">
        <f>IF(ISNA(VLOOKUP(A189,'BL1'!$A:$ZZ,COLUMN(I189),FALSE)),0,VLOOKUP(A189,'BL1'!$A:$ZZ,COLUMN(I189),FALSE))+IF(ISNA(VLOOKUP(A189,'BL2'!$A:$ZZ,COLUMN(I189),FALSE)),0,VLOOKUP(A189,'BL2'!$A:$ZZ,COLUMN(I189),FALSE))+IF(ISNA(VLOOKUP(A189,'BL3'!$A:$ZZ,COLUMN(I189),FALSE)),0,VLOOKUP(A189,'BL3'!$A:$ZZ,COLUMN(I189),FALSE))+IF(ISNA(VLOOKUP(A189,'BL4'!$A:$ZZ,COLUMN(I189),FALSE)),0,VLOOKUP(A189,'BL4'!$A:$ZZ,COLUMN(I189),FALSE))+IF(ISNA(VLOOKUP(A189,'BL5'!$A:$ZZ,COLUMN(I189),FALSE)),0,VLOOKUP(A189,'BL5'!$A:$ZZ,COLUMN(I189),FALSE))+IF(ISNA(VLOOKUP(A189,'BL6'!$A:$ZZ,COLUMN(I189),FALSE)),0,VLOOKUP(A189,'BL6'!$A:$ZZ,COLUMN(I189),FALSE))+IF(ISNA(VLOOKUP(A189,'BL7'!$A:$ZZ,COLUMN(I189),FALSE)),0,VLOOKUP(A189,'BL7'!$A:$ZZ,COLUMN(I189),FALSE))+IF(ISNA(VLOOKUP(A189,'BL8'!$A:$ZZ,COLUMN(I189),FALSE)),0,VLOOKUP(A189,'BL8'!$A:$ZZ,COLUMN(I189),FALSE))+IF(ISNA(VLOOKUP(A189,'BL9'!$A:$ZZ,COLUMN(I189),FALSE)),0,VLOOKUP(A189,'BL9'!$A:$ZZ,COLUMN(I189),FALSE))+IF(ISNA(VLOOKUP(A189,'BL10'!$A:$ZZ,COLUMN(I189),FALSE)),0,VLOOKUP(A189,'BL10'!$A:$ZZ,COLUMN(I189),FALSE))+IF(ISNA(VLOOKUP(A189,'BL11'!$A:$ZZ,COLUMN(I189),FALSE)),0,VLOOKUP(A189,'BL11'!$A:$ZZ,COLUMN(I189),FALSE))+IF(ISNA(VLOOKUP(A189,'BL12'!$A:$ZZ,COLUMN(I189),FALSE)),0,VLOOKUP(A189,'BL12'!$A:$ZZ,COLUMN(I189),FALSE))+IF(ISNA(VLOOKUP(A189,'BL13'!$A:$ZZ,COLUMN(I189),FALSE)),0,VLOOKUP(A189,'BL13'!$A:$ZZ,COLUMN(I189),FALSE))+IF(ISNA(VLOOKUP(A189,'BL14'!$A:$ZZ,COLUMN(I189),FALSE)),0,VLOOKUP(A189,'BL14'!$A:$ZZ,COLUMN(I189),FALSE))+IF(ISNA(VLOOKUP(A189,'BL15'!$A:$ZZ,COLUMN(I189),FALSE)),0,VLOOKUP(A189,'BL15'!$A:$ZZ,COLUMN(I189),FALSE))+IF(ISNA(VLOOKUP(A189,'BL16'!$A:$ZZ,COLUMN(I189),FALSE)),0,VLOOKUP(A189,'BL16'!$A:$ZZ,COLUMN(I189),FALSE))+IF(ISNA(VLOOKUP(A189,'BL17'!$A:$ZZ,COLUMN(I189),FALSE)),0,VLOOKUP(A189,'BL17'!$A:$ZZ,COLUMN(I189),FALSE))+IF(ISNA(VLOOKUP(A189,'BL18'!$A:$ZZ,COLUMN(I189),FALSE)),0,VLOOKUP(A189,'BL18'!$A:$ZZ,COLUMN(I189),FALSE))+IF(ISNA(VLOOKUP(A189,'BL19'!$A:$ZZ,COLUMN(I189),FALSE)),0,VLOOKUP(A189,'BL19'!$A:$ZZ,COLUMN(I189),FALSE))+IF(ISNA(VLOOKUP(A189,'BL20'!$A:$ZZ,COLUMN(I189),FALSE)),0,VLOOKUP(A189,'BL20'!$A:$ZZ,COLUMN(I189),FALSE))+IF(ISNA(VLOOKUP(A189,'BL21'!$A:$ZZ,COLUMN(I189),FALSE)),0,VLOOKUP(A189,'BL21'!$A:$ZZ,COLUMN(I189),FALSE))+IF(ISNA(VLOOKUP(A189,'BL22'!$A:$ZZ,COLUMN(I189),FALSE)),0,VLOOKUP(A189,'BL22'!$A:$ZZ,COLUMN(I189),FALSE))+IF(ISNA(VLOOKUP(A189,'BL23'!$A:$ZZ,COLUMN(I189),FALSE)),0,VLOOKUP(A189,'BL23'!$A:$ZZ,COLUMN(I189),FALSE))+IF(ISNA(VLOOKUP(A189,'BL24'!$A:$ZZ,COLUMN(I189),FALSE)),0,VLOOKUP(A189,'BL24'!$A:$ZZ,COLUMN(I189),FALSE))+IF(ISNA(VLOOKUP(A189,'BL25'!$A:$ZZ,COLUMN(I189),FALSE)),0,VLOOKUP(A189,'BL25'!$A:$ZZ,COLUMN(I189),FALSE))+IF(ISNA(VLOOKUP(A189,'BL26'!$A:$ZZ,COLUMN(I189),FALSE)),0,VLOOKUP(A189,'BL26'!$A:$ZZ,COLUMN(I189),FALSE))+IF(ISNA(VLOOKUP(A189,'BL27'!$A:$ZZ,COLUMN(I189),FALSE)),0,VLOOKUP(A189,'BL27'!$A:$ZZ,COLUMN(I189),FALSE))+IF(ISNA(VLOOKUP(A189,'BL28'!$A:$ZZ,COLUMN(I189),FALSE)),0,VLOOKUP(A189,'BL28'!$A:$ZZ,COLUMN(I189),FALSE))+IF(ISNA(VLOOKUP(A189,'BL29'!$A:$ZZ,COLUMN(I189),FALSE)),0,VLOOKUP(A189,'BL29'!$A:$ZZ,COLUMN(I189),FALSE))+IF(ISNA(VLOOKUP(A189,'BL30'!$A:$ZZ,COLUMN(I189),FALSE)),0,VLOOKUP(A189,'BL30'!$A:$ZZ,COLUMN(I189),FALSE))</f>
        <v>0</v>
      </c>
      <c r="J189" s="23">
        <f>IF(ISNA(VLOOKUP(A189,'BL1'!$A:$ZZ,COLUMN(J189),FALSE)),0,VLOOKUP(A189,'BL1'!$A:$ZZ,COLUMN(J189),FALSE))+IF(ISNA(VLOOKUP(A189,'BL2'!$A:$ZZ,COLUMN(J189),FALSE)),0,VLOOKUP(A189,'BL2'!$A:$ZZ,COLUMN(J189),FALSE))+IF(ISNA(VLOOKUP(A189,'BL3'!$A:$ZZ,COLUMN(J189),FALSE)),0,VLOOKUP(A189,'BL3'!$A:$ZZ,COLUMN(J189),FALSE))+IF(ISNA(VLOOKUP(A189,'BL4'!$A:$ZZ,COLUMN(J189),FALSE)),0,VLOOKUP(A189,'BL4'!$A:$ZZ,COLUMN(J189),FALSE))+IF(ISNA(VLOOKUP(A189,'BL5'!$A:$ZZ,COLUMN(J189),FALSE)),0,VLOOKUP(A189,'BL5'!$A:$ZZ,COLUMN(J189),FALSE))+IF(ISNA(VLOOKUP(A189,'BL6'!$A:$ZZ,COLUMN(J189),FALSE)),0,VLOOKUP(A189,'BL6'!$A:$ZZ,COLUMN(J189),FALSE))+IF(ISNA(VLOOKUP(A189,'BL7'!$A:$ZZ,COLUMN(J189),FALSE)),0,VLOOKUP(A189,'BL7'!$A:$ZZ,COLUMN(J189),FALSE))+IF(ISNA(VLOOKUP(A189,'BL8'!$A:$ZZ,COLUMN(J189),FALSE)),0,VLOOKUP(A189,'BL8'!$A:$ZZ,COLUMN(J189),FALSE))+IF(ISNA(VLOOKUP(A189,'BL9'!$A:$ZZ,COLUMN(J189),FALSE)),0,VLOOKUP(A189,'BL9'!$A:$ZZ,COLUMN(J189),FALSE))+IF(ISNA(VLOOKUP(A189,'BL10'!$A:$ZZ,COLUMN(J189),FALSE)),0,VLOOKUP(A189,'BL10'!$A:$ZZ,COLUMN(J189),FALSE))+IF(ISNA(VLOOKUP(A189,'BL11'!$A:$ZZ,COLUMN(J189),FALSE)),0,VLOOKUP(A189,'BL11'!$A:$ZZ,COLUMN(J189),FALSE))+IF(ISNA(VLOOKUP(A189,'BL12'!$A:$ZZ,COLUMN(J189),FALSE)),0,VLOOKUP(A189,'BL12'!$A:$ZZ,COLUMN(J189),FALSE))+IF(ISNA(VLOOKUP(A189,'BL13'!$A:$ZZ,COLUMN(J189),FALSE)),0,VLOOKUP(A189,'BL13'!$A:$ZZ,COLUMN(J189),FALSE))+IF(ISNA(VLOOKUP(A189,'BL14'!$A:$ZZ,COLUMN(J189),FALSE)),0,VLOOKUP(A189,'BL14'!$A:$ZZ,COLUMN(J189),FALSE))+IF(ISNA(VLOOKUP(A189,'BL15'!$A:$ZZ,COLUMN(J189),FALSE)),0,VLOOKUP(A189,'BL15'!$A:$ZZ,COLUMN(J189),FALSE))+IF(ISNA(VLOOKUP(A189,'BL16'!$A:$ZZ,COLUMN(J189),FALSE)),0,VLOOKUP(A189,'BL16'!$A:$ZZ,COLUMN(J189),FALSE))+IF(ISNA(VLOOKUP(A189,'BL17'!$A:$ZZ,COLUMN(J189),FALSE)),0,VLOOKUP(A189,'BL17'!$A:$ZZ,COLUMN(J189),FALSE))+IF(ISNA(VLOOKUP(A189,'BL18'!$A:$ZZ,COLUMN(J189),FALSE)),0,VLOOKUP(A189,'BL18'!$A:$ZZ,COLUMN(J189),FALSE))+IF(ISNA(VLOOKUP(A189,'BL19'!$A:$ZZ,COLUMN(J189),FALSE)),0,VLOOKUP(A189,'BL19'!$A:$ZZ,COLUMN(J189),FALSE))+IF(ISNA(VLOOKUP(A189,'BL20'!$A:$ZZ,COLUMN(J189),FALSE)),0,VLOOKUP(A189,'BL20'!$A:$ZZ,COLUMN(J189),FALSE))+IF(ISNA(VLOOKUP(A189,'BL21'!$A:$ZZ,COLUMN(J189),FALSE)),0,VLOOKUP(A189,'BL21'!$A:$ZZ,COLUMN(J189),FALSE))+IF(ISNA(VLOOKUP(A189,'BL22'!$A:$ZZ,COLUMN(J189),FALSE)),0,VLOOKUP(A189,'BL22'!$A:$ZZ,COLUMN(J189),FALSE))+IF(ISNA(VLOOKUP(A189,'BL23'!$A:$ZZ,COLUMN(J189),FALSE)),0,VLOOKUP(A189,'BL23'!$A:$ZZ,COLUMN(J189),FALSE))+IF(ISNA(VLOOKUP(A189,'BL24'!$A:$ZZ,COLUMN(J189),FALSE)),0,VLOOKUP(A189,'BL24'!$A:$ZZ,COLUMN(J189),FALSE))+IF(ISNA(VLOOKUP(A189,'BL25'!$A:$ZZ,COLUMN(J189),FALSE)),0,VLOOKUP(A189,'BL25'!$A:$ZZ,COLUMN(J189),FALSE))+IF(ISNA(VLOOKUP(A189,'BL26'!$A:$ZZ,COLUMN(J189),FALSE)),0,VLOOKUP(A189,'BL26'!$A:$ZZ,COLUMN(J189),FALSE))+IF(ISNA(VLOOKUP(A189,'BL27'!$A:$ZZ,COLUMN(J189),FALSE)),0,VLOOKUP(A189,'BL27'!$A:$ZZ,COLUMN(J189),FALSE))+IF(ISNA(VLOOKUP(A189,'BL28'!$A:$ZZ,COLUMN(J189),FALSE)),0,VLOOKUP(A189,'BL28'!$A:$ZZ,COLUMN(J189),FALSE))+IF(ISNA(VLOOKUP(A189,'BL29'!$A:$ZZ,COLUMN(J189),FALSE)),0,VLOOKUP(A189,'BL29'!$A:$ZZ,COLUMN(J189),FALSE))+IF(ISNA(VLOOKUP(A189,'BL30'!$A:$ZZ,COLUMN(J189),FALSE)),0,VLOOKUP(A189,'BL30'!$A:$ZZ,COLUMN(J189),FALSE))</f>
        <v>0</v>
      </c>
      <c r="K189" s="24">
        <f>IF(ISNA(VLOOKUP(A189,'BL1'!$A:$ZZ,COLUMN(K189),FALSE)),0,VLOOKUP(A189,'BL1'!$A:$ZZ,COLUMN(K189),FALSE))+IF(ISNA(VLOOKUP(A189,'BL2'!$A:$ZZ,COLUMN(K189),FALSE)),0,VLOOKUP(A189,'BL2'!$A:$ZZ,COLUMN(K189),FALSE))+IF(ISNA(VLOOKUP(A189,'BL3'!$A:$ZZ,COLUMN(K189),FALSE)),0,VLOOKUP(A189,'BL3'!$A:$ZZ,COLUMN(K189),FALSE))+IF(ISNA(VLOOKUP(A189,'BL4'!$A:$ZZ,COLUMN(K189),FALSE)),0,VLOOKUP(A189,'BL4'!$A:$ZZ,COLUMN(K189),FALSE))+IF(ISNA(VLOOKUP(A189,'BL5'!$A:$ZZ,COLUMN(K189),FALSE)),0,VLOOKUP(A189,'BL5'!$A:$ZZ,COLUMN(K189),FALSE))+IF(ISNA(VLOOKUP(A189,'BL6'!$A:$ZZ,COLUMN(K189),FALSE)),0,VLOOKUP(A189,'BL6'!$A:$ZZ,COLUMN(K189),FALSE))+IF(ISNA(VLOOKUP(A189,'BL7'!$A:$ZZ,COLUMN(K189),FALSE)),0,VLOOKUP(A189,'BL7'!$A:$ZZ,COLUMN(K189),FALSE))+IF(ISNA(VLOOKUP(A189,'BL8'!$A:$ZZ,COLUMN(K189),FALSE)),0,VLOOKUP(A189,'BL8'!$A:$ZZ,COLUMN(K189),FALSE))+IF(ISNA(VLOOKUP(A189,'BL9'!$A:$ZZ,COLUMN(K189),FALSE)),0,VLOOKUP(A189,'BL9'!$A:$ZZ,COLUMN(K189),FALSE))+IF(ISNA(VLOOKUP(A189,'BL10'!$A:$ZZ,COLUMN(K189),FALSE)),0,VLOOKUP(A189,'BL10'!$A:$ZZ,COLUMN(K189),FALSE))+IF(ISNA(VLOOKUP(A189,'BL11'!$A:$ZZ,COLUMN(K189),FALSE)),0,VLOOKUP(A189,'BL11'!$A:$ZZ,COLUMN(K189),FALSE))+IF(ISNA(VLOOKUP(A189,'BL12'!$A:$ZZ,COLUMN(K189),FALSE)),0,VLOOKUP(A189,'BL12'!$A:$ZZ,COLUMN(K189),FALSE))+IF(ISNA(VLOOKUP(A189,'BL13'!$A:$ZZ,COLUMN(K189),FALSE)),0,VLOOKUP(A189,'BL13'!$A:$ZZ,COLUMN(K189),FALSE))+IF(ISNA(VLOOKUP(A189,'BL14'!$A:$ZZ,COLUMN(K189),FALSE)),0,VLOOKUP(A189,'BL14'!$A:$ZZ,COLUMN(K189),FALSE))+IF(ISNA(VLOOKUP(A189,'BL15'!$A:$ZZ,COLUMN(K189),FALSE)),0,VLOOKUP(A189,'BL15'!$A:$ZZ,COLUMN(K189),FALSE))+IF(ISNA(VLOOKUP(A189,'BL16'!$A:$ZZ,COLUMN(K189),FALSE)),0,VLOOKUP(A189,'BL16'!$A:$ZZ,COLUMN(K189),FALSE))+IF(ISNA(VLOOKUP(A189,'BL17'!$A:$ZZ,COLUMN(K189),FALSE)),0,VLOOKUP(A189,'BL17'!$A:$ZZ,COLUMN(K189),FALSE))+IF(ISNA(VLOOKUP(A189,'BL18'!$A:$ZZ,COLUMN(K189),FALSE)),0,VLOOKUP(A189,'BL18'!$A:$ZZ,COLUMN(K189),FALSE))+IF(ISNA(VLOOKUP(A189,'BL19'!$A:$ZZ,COLUMN(K189),FALSE)),0,VLOOKUP(A189,'BL19'!$A:$ZZ,COLUMN(K189),FALSE))+IF(ISNA(VLOOKUP(A189,'BL20'!$A:$ZZ,COLUMN(K189),FALSE)),0,VLOOKUP(A189,'BL20'!$A:$ZZ,COLUMN(K189),FALSE))+IF(ISNA(VLOOKUP(A189,'BL21'!$A:$ZZ,COLUMN(K189),FALSE)),0,VLOOKUP(A189,'BL21'!$A:$ZZ,COLUMN(K189),FALSE))+IF(ISNA(VLOOKUP(A189,'BL22'!$A:$ZZ,COLUMN(K189),FALSE)),0,VLOOKUP(A189,'BL22'!$A:$ZZ,COLUMN(K189),FALSE))+IF(ISNA(VLOOKUP(A189,'BL23'!$A:$ZZ,COLUMN(K189),FALSE)),0,VLOOKUP(A189,'BL23'!$A:$ZZ,COLUMN(K189),FALSE))+IF(ISNA(VLOOKUP(A189,'BL24'!$A:$ZZ,COLUMN(K189),FALSE)),0,VLOOKUP(A189,'BL24'!$A:$ZZ,COLUMN(K189),FALSE))+IF(ISNA(VLOOKUP(A189,'BL25'!$A:$ZZ,COLUMN(K189),FALSE)),0,VLOOKUP(A189,'BL25'!$A:$ZZ,COLUMN(K189),FALSE))+IF(ISNA(VLOOKUP(A189,'BL26'!$A:$ZZ,COLUMN(K189),FALSE)),0,VLOOKUP(A189,'BL26'!$A:$ZZ,COLUMN(K189),FALSE))+IF(ISNA(VLOOKUP(A189,'BL27'!$A:$ZZ,COLUMN(K189),FALSE)),0,VLOOKUP(A189,'BL27'!$A:$ZZ,COLUMN(K189),FALSE))+IF(ISNA(VLOOKUP(A189,'BL28'!$A:$ZZ,COLUMN(K189),FALSE)),0,VLOOKUP(A189,'BL28'!$A:$ZZ,COLUMN(K189),FALSE))+IF(ISNA(VLOOKUP(A189,'BL29'!$A:$ZZ,COLUMN(K189),FALSE)),0,VLOOKUP(A189,'BL29'!$A:$ZZ,COLUMN(K189),FALSE))+IF(ISNA(VLOOKUP(A189,'BL30'!$A:$ZZ,COLUMN(K189),FALSE)),0,VLOOKUP(A189,'BL30'!$A:$ZZ,COLUMN(K189),FALSE))</f>
        <v>0</v>
      </c>
      <c r="L189" s="29">
        <f>IF(ISNA(VLOOKUP(A189,'BL1'!$A:$ZZ,COLUMN(L189),FALSE)),0,VLOOKUP(A189,'BL1'!$A:$ZZ,COLUMN(L189),FALSE))+IF(ISNA(VLOOKUP(A189,'BL2'!$A:$ZZ,COLUMN(L189),FALSE)),0,VLOOKUP(A189,'BL2'!$A:$ZZ,COLUMN(L189),FALSE))+IF(ISNA(VLOOKUP(A189,'BL3'!$A:$ZZ,COLUMN(L189),FALSE)),0,VLOOKUP(A189,'BL3'!$A:$ZZ,COLUMN(L189),FALSE))+IF(ISNA(VLOOKUP(A189,'BL4'!$A:$ZZ,COLUMN(L189),FALSE)),0,VLOOKUP(A189,'BL4'!$A:$ZZ,COLUMN(L189),FALSE))+IF(ISNA(VLOOKUP(A189,'BL5'!$A:$ZZ,COLUMN(L189),FALSE)),0,VLOOKUP(A189,'BL5'!$A:$ZZ,COLUMN(L189),FALSE))+IF(ISNA(VLOOKUP(A189,'BL6'!$A:$ZZ,COLUMN(L189),FALSE)),0,VLOOKUP(A189,'BL6'!$A:$ZZ,COLUMN(L189),FALSE))+IF(ISNA(VLOOKUP(A189,'BL7'!$A:$ZZ,COLUMN(L189),FALSE)),0,VLOOKUP(A189,'BL7'!$A:$ZZ,COLUMN(L189),FALSE))+IF(ISNA(VLOOKUP(A189,'BL8'!$A:$ZZ,COLUMN(L189),FALSE)),0,VLOOKUP(A189,'BL8'!$A:$ZZ,COLUMN(L189),FALSE))+IF(ISNA(VLOOKUP(A189,'BL9'!$A:$ZZ,COLUMN(L189),FALSE)),0,VLOOKUP(A189,'BL9'!$A:$ZZ,COLUMN(L189),FALSE))+IF(ISNA(VLOOKUP(A189,'BL10'!$A:$ZZ,COLUMN(L189),FALSE)),0,VLOOKUP(A189,'BL10'!$A:$ZZ,COLUMN(L189),FALSE))+IF(ISNA(VLOOKUP(A189,'BL11'!$A:$ZZ,COLUMN(L189),FALSE)),0,VLOOKUP(A189,'BL11'!$A:$ZZ,COLUMN(L189),FALSE))+IF(ISNA(VLOOKUP(A189,'BL12'!$A:$ZZ,COLUMN(L189),FALSE)),0,VLOOKUP(A189,'BL12'!$A:$ZZ,COLUMN(L189),FALSE))+IF(ISNA(VLOOKUP(A189,'BL13'!$A:$ZZ,COLUMN(L189),FALSE)),0,VLOOKUP(A189,'BL13'!$A:$ZZ,COLUMN(L189),FALSE))+IF(ISNA(VLOOKUP(A189,'BL14'!$A:$ZZ,COLUMN(L189),FALSE)),0,VLOOKUP(A189,'BL14'!$A:$ZZ,COLUMN(L189),FALSE))+IF(ISNA(VLOOKUP(A189,'BL15'!$A:$ZZ,COLUMN(L189),FALSE)),0,VLOOKUP(A189,'BL15'!$A:$ZZ,COLUMN(L189),FALSE))+IF(ISNA(VLOOKUP(A189,'BL16'!$A:$ZZ,COLUMN(L189),FALSE)),0,VLOOKUP(A189,'BL16'!$A:$ZZ,COLUMN(L189),FALSE))+IF(ISNA(VLOOKUP(A189,'BL17'!$A:$ZZ,COLUMN(L189),FALSE)),0,VLOOKUP(A189,'BL17'!$A:$ZZ,COLUMN(L189),FALSE))+IF(ISNA(VLOOKUP(A189,'BL18'!$A:$ZZ,COLUMN(L189),FALSE)),0,VLOOKUP(A189,'BL18'!$A:$ZZ,COLUMN(L189),FALSE))+IF(ISNA(VLOOKUP(A189,'BL19'!$A:$ZZ,COLUMN(L189),FALSE)),0,VLOOKUP(A189,'BL19'!$A:$ZZ,COLUMN(L189),FALSE))+IF(ISNA(VLOOKUP(A189,'BL20'!$A:$ZZ,COLUMN(L189),FALSE)),0,VLOOKUP(A189,'BL20'!$A:$ZZ,COLUMN(L189),FALSE))+IF(ISNA(VLOOKUP(A189,'BL21'!$A:$ZZ,COLUMN(L189),FALSE)),0,VLOOKUP(A189,'BL21'!$A:$ZZ,COLUMN(L189),FALSE))+IF(ISNA(VLOOKUP(A189,'BL22'!$A:$ZZ,COLUMN(L189),FALSE)),0,VLOOKUP(A189,'BL22'!$A:$ZZ,COLUMN(L189),FALSE))+IF(ISNA(VLOOKUP(A189,'BL23'!$A:$ZZ,COLUMN(L189),FALSE)),0,VLOOKUP(A189,'BL23'!$A:$ZZ,COLUMN(L189),FALSE))+IF(ISNA(VLOOKUP(A189,'BL24'!$A:$ZZ,COLUMN(L189),FALSE)),0,VLOOKUP(A189,'BL24'!$A:$ZZ,COLUMN(L189),FALSE))+IF(ISNA(VLOOKUP(A189,'BL25'!$A:$ZZ,COLUMN(L189),FALSE)),0,VLOOKUP(A189,'BL25'!$A:$ZZ,COLUMN(L189),FALSE))+IF(ISNA(VLOOKUP(A189,'BL26'!$A:$ZZ,COLUMN(L189),FALSE)),0,VLOOKUP(A189,'BL26'!$A:$ZZ,COLUMN(L189),FALSE))+IF(ISNA(VLOOKUP(A189,'BL27'!$A:$ZZ,COLUMN(L189),FALSE)),0,VLOOKUP(A189,'BL27'!$A:$ZZ,COLUMN(L189),FALSE))+IF(ISNA(VLOOKUP(A189,'BL28'!$A:$ZZ,COLUMN(L189),FALSE)),0,VLOOKUP(A189,'BL28'!$A:$ZZ,COLUMN(L189),FALSE))+IF(ISNA(VLOOKUP(A189,'BL29'!$A:$ZZ,COLUMN(L189),FALSE)),0,VLOOKUP(A189,'BL29'!$A:$ZZ,COLUMN(L189),FALSE))+IF(ISNA(VLOOKUP(A189,'BL30'!$A:$ZZ,COLUMN(L189),FALSE)),0,VLOOKUP(A189,'BL30'!$A:$ZZ,COLUMN(L189),FALSE))</f>
        <v>0</v>
      </c>
      <c r="M189" s="28">
        <f>IF(ISNA(VLOOKUP(A189,'BL1'!$A:$ZZ,COLUMN(M189),FALSE)),0,VLOOKUP(A189,'BL1'!$A:$ZZ,COLUMN(M189),FALSE))+IF(ISNA(VLOOKUP(A189,'BL2'!$A:$ZZ,COLUMN(M189),FALSE)),0,VLOOKUP(A189,'BL2'!$A:$ZZ,COLUMN(M189),FALSE))+IF(ISNA(VLOOKUP(A189,'BL3'!$A:$ZZ,COLUMN(M189),FALSE)),0,VLOOKUP(A189,'BL3'!$A:$ZZ,COLUMN(M189),FALSE))+IF(ISNA(VLOOKUP(A189,'BL4'!$A:$ZZ,COLUMN(M189),FALSE)),0,VLOOKUP(A189,'BL4'!$A:$ZZ,COLUMN(M189),FALSE))+IF(ISNA(VLOOKUP(A189,'BL5'!$A:$ZZ,COLUMN(M189),FALSE)),0,VLOOKUP(A189,'BL5'!$A:$ZZ,COLUMN(M189),FALSE))+IF(ISNA(VLOOKUP(A189,'BL6'!$A:$ZZ,COLUMN(M189),FALSE)),0,VLOOKUP(A189,'BL6'!$A:$ZZ,COLUMN(M189),FALSE))+IF(ISNA(VLOOKUP(A189,'BL7'!$A:$ZZ,COLUMN(M189),FALSE)),0,VLOOKUP(A189,'BL7'!$A:$ZZ,COLUMN(M189),FALSE))+IF(ISNA(VLOOKUP(A189,'BL8'!$A:$ZZ,COLUMN(M189),FALSE)),0,VLOOKUP(A189,'BL8'!$A:$ZZ,COLUMN(M189),FALSE))+IF(ISNA(VLOOKUP(A189,'BL9'!$A:$ZZ,COLUMN(M189),FALSE)),0,VLOOKUP(A189,'BL9'!$A:$ZZ,COLUMN(M189),FALSE))+IF(ISNA(VLOOKUP(A189,'BL10'!$A:$ZZ,COLUMN(M189),FALSE)),0,VLOOKUP(A189,'BL10'!$A:$ZZ,COLUMN(M189),FALSE))+IF(ISNA(VLOOKUP(A189,'BL11'!$A:$ZZ,COLUMN(M189),FALSE)),0,VLOOKUP(A189,'BL11'!$A:$ZZ,COLUMN(M189),FALSE))+IF(ISNA(VLOOKUP(A189,'BL12'!$A:$ZZ,COLUMN(M189),FALSE)),0,VLOOKUP(A189,'BL12'!$A:$ZZ,COLUMN(M189),FALSE))+IF(ISNA(VLOOKUP(A189,'BL13'!$A:$ZZ,COLUMN(M189),FALSE)),0,VLOOKUP(A189,'BL13'!$A:$ZZ,COLUMN(M189),FALSE))+IF(ISNA(VLOOKUP(A189,'BL14'!$A:$ZZ,COLUMN(M189),FALSE)),0,VLOOKUP(A189,'BL14'!$A:$ZZ,COLUMN(M189),FALSE))+IF(ISNA(VLOOKUP(A189,'BL15'!$A:$ZZ,COLUMN(M189),FALSE)),0,VLOOKUP(A189,'BL15'!$A:$ZZ,COLUMN(M189),FALSE))+IF(ISNA(VLOOKUP(A189,'BL16'!$A:$ZZ,COLUMN(M189),FALSE)),0,VLOOKUP(A189,'BL16'!$A:$ZZ,COLUMN(M189),FALSE))+IF(ISNA(VLOOKUP(A189,'BL17'!$A:$ZZ,COLUMN(M189),FALSE)),0,VLOOKUP(A189,'BL17'!$A:$ZZ,COLUMN(M189),FALSE))+IF(ISNA(VLOOKUP(A189,'BL18'!$A:$ZZ,COLUMN(M189),FALSE)),0,VLOOKUP(A189,'BL18'!$A:$ZZ,COLUMN(M189),FALSE))+IF(ISNA(VLOOKUP(A189,'BL19'!$A:$ZZ,COLUMN(M189),FALSE)),0,VLOOKUP(A189,'BL19'!$A:$ZZ,COLUMN(M189),FALSE))+IF(ISNA(VLOOKUP(A189,'BL20'!$A:$ZZ,COLUMN(M189),FALSE)),0,VLOOKUP(A189,'BL20'!$A:$ZZ,COLUMN(M189),FALSE))+IF(ISNA(VLOOKUP(A189,'BL21'!$A:$ZZ,COLUMN(M189),FALSE)),0,VLOOKUP(A189,'BL21'!$A:$ZZ,COLUMN(M189),FALSE))+IF(ISNA(VLOOKUP(A189,'BL22'!$A:$ZZ,COLUMN(M189),FALSE)),0,VLOOKUP(A189,'BL22'!$A:$ZZ,COLUMN(M189),FALSE))+IF(ISNA(VLOOKUP(A189,'BL23'!$A:$ZZ,COLUMN(M189),FALSE)),0,VLOOKUP(A189,'BL23'!$A:$ZZ,COLUMN(M189),FALSE))+IF(ISNA(VLOOKUP(A189,'BL24'!$A:$ZZ,COLUMN(M189),FALSE)),0,VLOOKUP(A189,'BL24'!$A:$ZZ,COLUMN(M189),FALSE))+IF(ISNA(VLOOKUP(A189,'BL25'!$A:$ZZ,COLUMN(M189),FALSE)),0,VLOOKUP(A189,'BL25'!$A:$ZZ,COLUMN(M189),FALSE))+IF(ISNA(VLOOKUP(A189,'BL26'!$A:$ZZ,COLUMN(M189),FALSE)),0,VLOOKUP(A189,'BL26'!$A:$ZZ,COLUMN(M189),FALSE))+IF(ISNA(VLOOKUP(A189,'BL27'!$A:$ZZ,COLUMN(M189),FALSE)),0,VLOOKUP(A189,'BL27'!$A:$ZZ,COLUMN(M189),FALSE))+IF(ISNA(VLOOKUP(A189,'BL28'!$A:$ZZ,COLUMN(M189),FALSE)),0,VLOOKUP(A189,'BL28'!$A:$ZZ,COLUMN(M189),FALSE))+IF(ISNA(VLOOKUP(A189,'BL29'!$A:$ZZ,COLUMN(M189),FALSE)),0,VLOOKUP(A189,'BL29'!$A:$ZZ,COLUMN(M189),FALSE))+IF(ISNA(VLOOKUP(A189,'BL30'!$A:$ZZ,COLUMN(M189),FALSE)),0,VLOOKUP(A189,'BL30'!$A:$ZZ,COLUMN(M189),FALSE))</f>
        <v>0</v>
      </c>
      <c r="N189" s="25">
        <f>IF(ISNA(VLOOKUP(A189,'BL1'!$A:$ZZ,COLUMN(N189),FALSE)),0,VLOOKUP(A189,'BL1'!$A:$ZZ,COLUMN(N189),FALSE))+IF(ISNA(VLOOKUP(A189,'BL2'!$A:$ZZ,COLUMN(N189),FALSE)),0,VLOOKUP(A189,'BL2'!$A:$ZZ,COLUMN(N189),FALSE))+IF(ISNA(VLOOKUP(A189,'BL3'!$A:$ZZ,COLUMN(N189),FALSE)),0,VLOOKUP(A189,'BL3'!$A:$ZZ,COLUMN(N189),FALSE))+IF(ISNA(VLOOKUP(A189,'BL4'!$A:$ZZ,COLUMN(N189),FALSE)),0,VLOOKUP(A189,'BL4'!$A:$ZZ,COLUMN(N189),FALSE))+IF(ISNA(VLOOKUP(A189,'BL5'!$A:$ZZ,COLUMN(N189),FALSE)),0,VLOOKUP(A189,'BL5'!$A:$ZZ,COLUMN(N189),FALSE))+IF(ISNA(VLOOKUP(A189,'BL6'!$A:$ZZ,COLUMN(N189),FALSE)),0,VLOOKUP(A189,'BL6'!$A:$ZZ,COLUMN(N189),FALSE))+IF(ISNA(VLOOKUP(A189,'BL7'!$A:$ZZ,COLUMN(N189),FALSE)),0,VLOOKUP(A189,'BL7'!$A:$ZZ,COLUMN(N189),FALSE))+IF(ISNA(VLOOKUP(A189,'BL8'!$A:$ZZ,COLUMN(N189),FALSE)),0,VLOOKUP(A189,'BL8'!$A:$ZZ,COLUMN(N189),FALSE))+IF(ISNA(VLOOKUP(A189,'BL9'!$A:$ZZ,COLUMN(N189),FALSE)),0,VLOOKUP(A189,'BL9'!$A:$ZZ,COLUMN(N189),FALSE))+IF(ISNA(VLOOKUP(A189,'BL10'!$A:$ZZ,COLUMN(N189),FALSE)),0,VLOOKUP(A189,'BL10'!$A:$ZZ,COLUMN(N189),FALSE))+IF(ISNA(VLOOKUP(A189,'BL11'!$A:$ZZ,COLUMN(N189),FALSE)),0,VLOOKUP(A189,'BL11'!$A:$ZZ,COLUMN(N189),FALSE))+IF(ISNA(VLOOKUP(A189,'BL12'!$A:$ZZ,COLUMN(N189),FALSE)),0,VLOOKUP(A189,'BL12'!$A:$ZZ,COLUMN(N189),FALSE))+IF(ISNA(VLOOKUP(A189,'BL13'!$A:$ZZ,COLUMN(N189),FALSE)),0,VLOOKUP(A189,'BL13'!$A:$ZZ,COLUMN(N189),FALSE))+IF(ISNA(VLOOKUP(A189,'BL14'!$A:$ZZ,COLUMN(N189),FALSE)),0,VLOOKUP(A189,'BL14'!$A:$ZZ,COLUMN(N189),FALSE))+IF(ISNA(VLOOKUP(A189,'BL15'!$A:$ZZ,COLUMN(N189),FALSE)),0,VLOOKUP(A189,'BL15'!$A:$ZZ,COLUMN(N189),FALSE))+IF(ISNA(VLOOKUP(A189,'BL16'!$A:$ZZ,COLUMN(N189),FALSE)),0,VLOOKUP(A189,'BL16'!$A:$ZZ,COLUMN(N189),FALSE))+IF(ISNA(VLOOKUP(A189,'BL17'!$A:$ZZ,COLUMN(N189),FALSE)),0,VLOOKUP(A189,'BL17'!$A:$ZZ,COLUMN(N189),FALSE))+IF(ISNA(VLOOKUP(A189,'BL18'!$A:$ZZ,COLUMN(N189),FALSE)),0,VLOOKUP(A189,'BL18'!$A:$ZZ,COLUMN(N189),FALSE))+IF(ISNA(VLOOKUP(A189,'BL19'!$A:$ZZ,COLUMN(N189),FALSE)),0,VLOOKUP(A189,'BL19'!$A:$ZZ,COLUMN(N189),FALSE))+IF(ISNA(VLOOKUP(A189,'BL20'!$A:$ZZ,COLUMN(N189),FALSE)),0,VLOOKUP(A189,'BL20'!$A:$ZZ,COLUMN(N189),FALSE))+IF(ISNA(VLOOKUP(A189,'BL21'!$A:$ZZ,COLUMN(N189),FALSE)),0,VLOOKUP(A189,'BL21'!$A:$ZZ,COLUMN(N189),FALSE))+IF(ISNA(VLOOKUP(A189,'BL22'!$A:$ZZ,COLUMN(N189),FALSE)),0,VLOOKUP(A189,'BL22'!$A:$ZZ,COLUMN(N189),FALSE))+IF(ISNA(VLOOKUP(A189,'BL23'!$A:$ZZ,COLUMN(N189),FALSE)),0,VLOOKUP(A189,'BL23'!$A:$ZZ,COLUMN(N189),FALSE))+IF(ISNA(VLOOKUP(A189,'BL24'!$A:$ZZ,COLUMN(N189),FALSE)),0,VLOOKUP(A189,'BL24'!$A:$ZZ,COLUMN(N189),FALSE))+IF(ISNA(VLOOKUP(A189,'BL25'!$A:$ZZ,COLUMN(N189),FALSE)),0,VLOOKUP(A189,'BL25'!$A:$ZZ,COLUMN(N189),FALSE))+IF(ISNA(VLOOKUP(A189,'BL26'!$A:$ZZ,COLUMN(N189),FALSE)),0,VLOOKUP(A189,'BL26'!$A:$ZZ,COLUMN(N189),FALSE))+IF(ISNA(VLOOKUP(A189,'BL27'!$A:$ZZ,COLUMN(N189),FALSE)),0,VLOOKUP(A189,'BL27'!$A:$ZZ,COLUMN(N189),FALSE))+IF(ISNA(VLOOKUP(A189,'BL28'!$A:$ZZ,COLUMN(N189),FALSE)),0,VLOOKUP(A189,'BL28'!$A:$ZZ,COLUMN(N189),FALSE))+IF(ISNA(VLOOKUP(A189,'BL29'!$A:$ZZ,COLUMN(N189),FALSE)),0,VLOOKUP(A189,'BL29'!$A:$ZZ,COLUMN(N189),FALSE))+IF(ISNA(VLOOKUP(A189,'BL30'!$A:$ZZ,COLUMN(N189),FALSE)),0,VLOOKUP(A189,'BL30'!$A:$ZZ,COLUMN(N189),FALSE))</f>
        <v>0</v>
      </c>
      <c r="O189" s="25">
        <f>IF(ISNA(VLOOKUP(A189,'BL1'!$A:$ZZ,COLUMN(O189),FALSE)),0,VLOOKUP(A189,'BL1'!$A:$ZZ,COLUMN(O189),FALSE))+IF(ISNA(VLOOKUP(A189,'BL2'!$A:$ZZ,COLUMN(O189),FALSE)),0,VLOOKUP(A189,'BL2'!$A:$ZZ,COLUMN(O189),FALSE))+IF(ISNA(VLOOKUP(A189,'BL3'!$A:$ZZ,COLUMN(O189),FALSE)),0,VLOOKUP(A189,'BL3'!$A:$ZZ,COLUMN(O189),FALSE))+IF(ISNA(VLOOKUP(A189,'BL4'!$A:$ZZ,COLUMN(O189),FALSE)),0,VLOOKUP(A189,'BL4'!$A:$ZZ,COLUMN(O189),FALSE))+IF(ISNA(VLOOKUP(A189,'BL5'!$A:$ZZ,COLUMN(O189),FALSE)),0,VLOOKUP(A189,'BL5'!$A:$ZZ,COLUMN(O189),FALSE))+IF(ISNA(VLOOKUP(A189,'BL6'!$A:$ZZ,COLUMN(O189),FALSE)),0,VLOOKUP(A189,'BL6'!$A:$ZZ,COLUMN(O189),FALSE))+IF(ISNA(VLOOKUP(A189,'BL7'!$A:$ZZ,COLUMN(O189),FALSE)),0,VLOOKUP(A189,'BL7'!$A:$ZZ,COLUMN(O189),FALSE))+IF(ISNA(VLOOKUP(A189,'BL8'!$A:$ZZ,COLUMN(O189),FALSE)),0,VLOOKUP(A189,'BL8'!$A:$ZZ,COLUMN(O189),FALSE))+IF(ISNA(VLOOKUP(A189,'BL9'!$A:$ZZ,COLUMN(O189),FALSE)),0,VLOOKUP(A189,'BL9'!$A:$ZZ,COLUMN(O189),FALSE))+IF(ISNA(VLOOKUP(A189,'BL10'!$A:$ZZ,COLUMN(O189),FALSE)),0,VLOOKUP(A189,'BL10'!$A:$ZZ,COLUMN(O189),FALSE))+IF(ISNA(VLOOKUP(A189,'BL11'!$A:$ZZ,COLUMN(O189),FALSE)),0,VLOOKUP(A189,'BL11'!$A:$ZZ,COLUMN(O189),FALSE))+IF(ISNA(VLOOKUP(A189,'BL12'!$A:$ZZ,COLUMN(O189),FALSE)),0,VLOOKUP(A189,'BL12'!$A:$ZZ,COLUMN(O189),FALSE))+IF(ISNA(VLOOKUP(A189,'BL13'!$A:$ZZ,COLUMN(O189),FALSE)),0,VLOOKUP(A189,'BL13'!$A:$ZZ,COLUMN(O189),FALSE))+IF(ISNA(VLOOKUP(A189,'BL14'!$A:$ZZ,COLUMN(O189),FALSE)),0,VLOOKUP(A189,'BL14'!$A:$ZZ,COLUMN(O189),FALSE))+IF(ISNA(VLOOKUP(A189,'BL15'!$A:$ZZ,COLUMN(O189),FALSE)),0,VLOOKUP(A189,'BL15'!$A:$ZZ,COLUMN(O189),FALSE))+IF(ISNA(VLOOKUP(A189,'BL16'!$A:$ZZ,COLUMN(O189),FALSE)),0,VLOOKUP(A189,'BL16'!$A:$ZZ,COLUMN(O189),FALSE))+IF(ISNA(VLOOKUP(A189,'BL17'!$A:$ZZ,COLUMN(O189),FALSE)),0,VLOOKUP(A189,'BL17'!$A:$ZZ,COLUMN(O189),FALSE))+IF(ISNA(VLOOKUP(A189,'BL18'!$A:$ZZ,COLUMN(O189),FALSE)),0,VLOOKUP(A189,'BL18'!$A:$ZZ,COLUMN(O189),FALSE))+IF(ISNA(VLOOKUP(A189,'BL19'!$A:$ZZ,COLUMN(O189),FALSE)),0,VLOOKUP(A189,'BL19'!$A:$ZZ,COLUMN(O189),FALSE))+IF(ISNA(VLOOKUP(A189,'BL20'!$A:$ZZ,COLUMN(O189),FALSE)),0,VLOOKUP(A189,'BL20'!$A:$ZZ,COLUMN(O189),FALSE))+IF(ISNA(VLOOKUP(A189,'BL21'!$A:$ZZ,COLUMN(O189),FALSE)),0,VLOOKUP(A189,'BL21'!$A:$ZZ,COLUMN(O189),FALSE))+IF(ISNA(VLOOKUP(A189,'BL22'!$A:$ZZ,COLUMN(O189),FALSE)),0,VLOOKUP(A189,'BL22'!$A:$ZZ,COLUMN(O189),FALSE))+IF(ISNA(VLOOKUP(A189,'BL23'!$A:$ZZ,COLUMN(O189),FALSE)),0,VLOOKUP(A189,'BL23'!$A:$ZZ,COLUMN(O189),FALSE))+IF(ISNA(VLOOKUP(A189,'BL24'!$A:$ZZ,COLUMN(O189),FALSE)),0,VLOOKUP(A189,'BL24'!$A:$ZZ,COLUMN(O189),FALSE))+IF(ISNA(VLOOKUP(A189,'BL25'!$A:$ZZ,COLUMN(O189),FALSE)),0,VLOOKUP(A189,'BL25'!$A:$ZZ,COLUMN(O189),FALSE))+IF(ISNA(VLOOKUP(A189,'BL26'!$A:$ZZ,COLUMN(O189),FALSE)),0,VLOOKUP(A189,'BL26'!$A:$ZZ,COLUMN(O189),FALSE))+IF(ISNA(VLOOKUP(A189,'BL27'!$A:$ZZ,COLUMN(O189),FALSE)),0,VLOOKUP(A189,'BL27'!$A:$ZZ,COLUMN(O189),FALSE))+IF(ISNA(VLOOKUP(A189,'BL28'!$A:$ZZ,COLUMN(O189),FALSE)),0,VLOOKUP(A189,'BL28'!$A:$ZZ,COLUMN(O189),FALSE))+IF(ISNA(VLOOKUP(A189,'BL29'!$A:$ZZ,COLUMN(O189),FALSE)),0,VLOOKUP(A189,'BL29'!$A:$ZZ,COLUMN(O189),FALSE))+IF(ISNA(VLOOKUP(A189,'BL30'!$A:$ZZ,COLUMN(O189),FALSE)),0,VLOOKUP(A189,'BL30'!$A:$ZZ,COLUMN(O189),FALSE))</f>
        <v>0</v>
      </c>
      <c r="P189" s="25">
        <f>IF(ISNA(VLOOKUP(A189,'BL1'!$A:$ZZ,COLUMN(P189),FALSE)),0,VLOOKUP(A189,'BL1'!$A:$ZZ,COLUMN(P189),FALSE))+IF(ISNA(VLOOKUP(A189,'BL2'!$A:$ZZ,COLUMN(P189),FALSE)),0,VLOOKUP(A189,'BL2'!$A:$ZZ,COLUMN(P189),FALSE))+IF(ISNA(VLOOKUP(A189,'BL3'!$A:$ZZ,COLUMN(P189),FALSE)),0,VLOOKUP(A189,'BL3'!$A:$ZZ,COLUMN(P189),FALSE))+IF(ISNA(VLOOKUP(A189,'BL4'!$A:$ZZ,COLUMN(P189),FALSE)),0,VLOOKUP(A189,'BL4'!$A:$ZZ,COLUMN(P189),FALSE))+IF(ISNA(VLOOKUP(A189,'BL5'!$A:$ZZ,COLUMN(P189),FALSE)),0,VLOOKUP(A189,'BL5'!$A:$ZZ,COLUMN(P189),FALSE))+IF(ISNA(VLOOKUP(A189,'BL6'!$A:$ZZ,COLUMN(P189),FALSE)),0,VLOOKUP(A189,'BL6'!$A:$ZZ,COLUMN(P189),FALSE))+IF(ISNA(VLOOKUP(A189,'BL7'!$A:$ZZ,COLUMN(P189),FALSE)),0,VLOOKUP(A189,'BL7'!$A:$ZZ,COLUMN(P189),FALSE))+IF(ISNA(VLOOKUP(A189,'BL8'!$A:$ZZ,COLUMN(P189),FALSE)),0,VLOOKUP(A189,'BL8'!$A:$ZZ,COLUMN(P189),FALSE))+IF(ISNA(VLOOKUP(A189,'BL9'!$A:$ZZ,COLUMN(P189),FALSE)),0,VLOOKUP(A189,'BL9'!$A:$ZZ,COLUMN(P189),FALSE))+IF(ISNA(VLOOKUP(A189,'BL10'!$A:$ZZ,COLUMN(P189),FALSE)),0,VLOOKUP(A189,'BL10'!$A:$ZZ,COLUMN(P189),FALSE))+IF(ISNA(VLOOKUP(A189,'BL11'!$A:$ZZ,COLUMN(P189),FALSE)),0,VLOOKUP(A189,'BL11'!$A:$ZZ,COLUMN(P189),FALSE))+IF(ISNA(VLOOKUP(A189,'BL12'!$A:$ZZ,COLUMN(P189),FALSE)),0,VLOOKUP(A189,'BL12'!$A:$ZZ,COLUMN(P189),FALSE))+IF(ISNA(VLOOKUP(A189,'BL13'!$A:$ZZ,COLUMN(P189),FALSE)),0,VLOOKUP(A189,'BL13'!$A:$ZZ,COLUMN(P189),FALSE))+IF(ISNA(VLOOKUP(A189,'BL14'!$A:$ZZ,COLUMN(P189),FALSE)),0,VLOOKUP(A189,'BL14'!$A:$ZZ,COLUMN(P189),FALSE))+IF(ISNA(VLOOKUP(A189,'BL15'!$A:$ZZ,COLUMN(P189),FALSE)),0,VLOOKUP(A189,'BL15'!$A:$ZZ,COLUMN(P189),FALSE))+IF(ISNA(VLOOKUP(A189,'BL16'!$A:$ZZ,COLUMN(P189),FALSE)),0,VLOOKUP(A189,'BL16'!$A:$ZZ,COLUMN(P189),FALSE))+IF(ISNA(VLOOKUP(A189,'BL17'!$A:$ZZ,COLUMN(P189),FALSE)),0,VLOOKUP(A189,'BL17'!$A:$ZZ,COLUMN(P189),FALSE))+IF(ISNA(VLOOKUP(A189,'BL18'!$A:$ZZ,COLUMN(P189),FALSE)),0,VLOOKUP(A189,'BL18'!$A:$ZZ,COLUMN(P189),FALSE))+IF(ISNA(VLOOKUP(A189,'BL19'!$A:$ZZ,COLUMN(P189),FALSE)),0,VLOOKUP(A189,'BL19'!$A:$ZZ,COLUMN(P189),FALSE))+IF(ISNA(VLOOKUP(A189,'BL20'!$A:$ZZ,COLUMN(P189),FALSE)),0,VLOOKUP(A189,'BL20'!$A:$ZZ,COLUMN(P189),FALSE))+IF(ISNA(VLOOKUP(A189,'BL21'!$A:$ZZ,COLUMN(P189),FALSE)),0,VLOOKUP(A189,'BL21'!$A:$ZZ,COLUMN(P189),FALSE))+IF(ISNA(VLOOKUP(A189,'BL22'!$A:$ZZ,COLUMN(P189),FALSE)),0,VLOOKUP(A189,'BL22'!$A:$ZZ,COLUMN(P189),FALSE))+IF(ISNA(VLOOKUP(A189,'BL23'!$A:$ZZ,COLUMN(P189),FALSE)),0,VLOOKUP(A189,'BL23'!$A:$ZZ,COLUMN(P189),FALSE))+IF(ISNA(VLOOKUP(A189,'BL24'!$A:$ZZ,COLUMN(P189),FALSE)),0,VLOOKUP(A189,'BL24'!$A:$ZZ,COLUMN(P189),FALSE))+IF(ISNA(VLOOKUP(A189,'BL25'!$A:$ZZ,COLUMN(P189),FALSE)),0,VLOOKUP(A189,'BL25'!$A:$ZZ,COLUMN(P189),FALSE))+IF(ISNA(VLOOKUP(A189,'BL26'!$A:$ZZ,COLUMN(P189),FALSE)),0,VLOOKUP(A189,'BL26'!$A:$ZZ,COLUMN(P189),FALSE))+IF(ISNA(VLOOKUP(A189,'BL27'!$A:$ZZ,COLUMN(P189),FALSE)),0,VLOOKUP(A189,'BL27'!$A:$ZZ,COLUMN(P189),FALSE))+IF(ISNA(VLOOKUP(A189,'BL28'!$A:$ZZ,COLUMN(P189),FALSE)),0,VLOOKUP(A189,'BL28'!$A:$ZZ,COLUMN(P189),FALSE))+IF(ISNA(VLOOKUP(A189,'BL29'!$A:$ZZ,COLUMN(P189),FALSE)),0,VLOOKUP(A189,'BL29'!$A:$ZZ,COLUMN(P189),FALSE))+IF(ISNA(VLOOKUP(A189,'BL30'!$A:$ZZ,COLUMN(P189),FALSE)),0,VLOOKUP(A189,'BL30'!$A:$ZZ,COLUMN(P189),FALSE))</f>
        <v>0</v>
      </c>
      <c r="Q189" s="25">
        <f>IF(ISNA(VLOOKUP(A189,'BL1'!$A:$ZZ,COLUMN(Q189),FALSE)),0,VLOOKUP(A189,'BL1'!$A:$ZZ,COLUMN(Q189),FALSE))+IF(ISNA(VLOOKUP(A189,'BL2'!$A:$ZZ,COLUMN(Q189),FALSE)),0,VLOOKUP(A189,'BL2'!$A:$ZZ,COLUMN(Q189),FALSE))+IF(ISNA(VLOOKUP(A189,'BL3'!$A:$ZZ,COLUMN(Q189),FALSE)),0,VLOOKUP(A189,'BL3'!$A:$ZZ,COLUMN(Q189),FALSE))+IF(ISNA(VLOOKUP(A189,'BL4'!$A:$ZZ,COLUMN(Q189),FALSE)),0,VLOOKUP(A189,'BL4'!$A:$ZZ,COLUMN(Q189),FALSE))+IF(ISNA(VLOOKUP(A189,'BL5'!$A:$ZZ,COLUMN(Q189),FALSE)),0,VLOOKUP(A189,'BL5'!$A:$ZZ,COLUMN(Q189),FALSE))+IF(ISNA(VLOOKUP(A189,'BL6'!$A:$ZZ,COLUMN(Q189),FALSE)),0,VLOOKUP(A189,'BL6'!$A:$ZZ,COLUMN(Q189),FALSE))+IF(ISNA(VLOOKUP(A189,'BL7'!$A:$ZZ,COLUMN(Q189),FALSE)),0,VLOOKUP(A189,'BL7'!$A:$ZZ,COLUMN(Q189),FALSE))+IF(ISNA(VLOOKUP(A189,'BL8'!$A:$ZZ,COLUMN(Q189),FALSE)),0,VLOOKUP(A189,'BL8'!$A:$ZZ,COLUMN(Q189),FALSE))+IF(ISNA(VLOOKUP(A189,'BL9'!$A:$ZZ,COLUMN(Q189),FALSE)),0,VLOOKUP(A189,'BL9'!$A:$ZZ,COLUMN(Q189),FALSE))+IF(ISNA(VLOOKUP(A189,'BL10'!$A:$ZZ,COLUMN(Q189),FALSE)),0,VLOOKUP(A189,'BL10'!$A:$ZZ,COLUMN(Q189),FALSE))+IF(ISNA(VLOOKUP(A189,'BL11'!$A:$ZZ,COLUMN(Q189),FALSE)),0,VLOOKUP(A189,'BL11'!$A:$ZZ,COLUMN(Q189),FALSE))+IF(ISNA(VLOOKUP(A189,'BL12'!$A:$ZZ,COLUMN(Q189),FALSE)),0,VLOOKUP(A189,'BL12'!$A:$ZZ,COLUMN(Q189),FALSE))+IF(ISNA(VLOOKUP(A189,'BL13'!$A:$ZZ,COLUMN(Q189),FALSE)),0,VLOOKUP(A189,'BL13'!$A:$ZZ,COLUMN(Q189),FALSE))+IF(ISNA(VLOOKUP(A189,'BL14'!$A:$ZZ,COLUMN(Q189),FALSE)),0,VLOOKUP(A189,'BL14'!$A:$ZZ,COLUMN(Q189),FALSE))+IF(ISNA(VLOOKUP(A189,'BL15'!$A:$ZZ,COLUMN(Q189),FALSE)),0,VLOOKUP(A189,'BL15'!$A:$ZZ,COLUMN(Q189),FALSE))+IF(ISNA(VLOOKUP(A189,'BL16'!$A:$ZZ,COLUMN(Q189),FALSE)),0,VLOOKUP(A189,'BL16'!$A:$ZZ,COLUMN(Q189),FALSE))+IF(ISNA(VLOOKUP(A189,'BL17'!$A:$ZZ,COLUMN(Q189),FALSE)),0,VLOOKUP(A189,'BL17'!$A:$ZZ,COLUMN(Q189),FALSE))+IF(ISNA(VLOOKUP(A189,'BL18'!$A:$ZZ,COLUMN(Q189),FALSE)),0,VLOOKUP(A189,'BL18'!$A:$ZZ,COLUMN(Q189),FALSE))+IF(ISNA(VLOOKUP(A189,'BL19'!$A:$ZZ,COLUMN(Q189),FALSE)),0,VLOOKUP(A189,'BL19'!$A:$ZZ,COLUMN(Q189),FALSE))+IF(ISNA(VLOOKUP(A189,'BL20'!$A:$ZZ,COLUMN(Q189),FALSE)),0,VLOOKUP(A189,'BL20'!$A:$ZZ,COLUMN(Q189),FALSE))+IF(ISNA(VLOOKUP(A189,'BL21'!$A:$ZZ,COLUMN(Q189),FALSE)),0,VLOOKUP(A189,'BL21'!$A:$ZZ,COLUMN(Q189),FALSE))+IF(ISNA(VLOOKUP(A189,'BL22'!$A:$ZZ,COLUMN(Q189),FALSE)),0,VLOOKUP(A189,'BL22'!$A:$ZZ,COLUMN(Q189),FALSE))+IF(ISNA(VLOOKUP(A189,'BL23'!$A:$ZZ,COLUMN(Q189),FALSE)),0,VLOOKUP(A189,'BL23'!$A:$ZZ,COLUMN(Q189),FALSE))+IF(ISNA(VLOOKUP(A189,'BL24'!$A:$ZZ,COLUMN(Q189),FALSE)),0,VLOOKUP(A189,'BL24'!$A:$ZZ,COLUMN(Q189),FALSE))+IF(ISNA(VLOOKUP(A189,'BL25'!$A:$ZZ,COLUMN(Q189),FALSE)),0,VLOOKUP(A189,'BL25'!$A:$ZZ,COLUMN(Q189),FALSE))+IF(ISNA(VLOOKUP(A189,'BL26'!$A:$ZZ,COLUMN(Q189),FALSE)),0,VLOOKUP(A189,'BL26'!$A:$ZZ,COLUMN(Q189),FALSE))+IF(ISNA(VLOOKUP(A189,'BL27'!$A:$ZZ,COLUMN(Q189),FALSE)),0,VLOOKUP(A189,'BL27'!$A:$ZZ,COLUMN(Q189),FALSE))+IF(ISNA(VLOOKUP(A189,'BL28'!$A:$ZZ,COLUMN(Q189),FALSE)),0,VLOOKUP(A189,'BL28'!$A:$ZZ,COLUMN(Q189),FALSE))+IF(ISNA(VLOOKUP(A189,'BL29'!$A:$ZZ,COLUMN(Q189),FALSE)),0,VLOOKUP(A189,'BL29'!$A:$ZZ,COLUMN(Q189),FALSE))+IF(ISNA(VLOOKUP(A189,'BL30'!$A:$ZZ,COLUMN(Q189),FALSE)),0,VLOOKUP(A189,'BL30'!$A:$ZZ,COLUMN(Q189),FALSE))</f>
        <v>0</v>
      </c>
      <c r="R189" s="26">
        <f t="shared" si="5"/>
        <v>0</v>
      </c>
      <c r="S189" s="342">
        <f>IF(VLOOKUP(A189,Schuldenbuch!A:BS,66,FALSE)=1,0,R189*VLOOKUP(A189,Schuldenbuch!A:BS,66,FALSE))</f>
        <v>0</v>
      </c>
    </row>
    <row r="190" spans="1:19" s="261" customFormat="1" ht="13.9" x14ac:dyDescent="0.4">
      <c r="A190" s="330"/>
      <c r="B190" s="15"/>
      <c r="C190" s="16"/>
      <c r="D190" s="17"/>
      <c r="E190" s="18"/>
      <c r="F190" s="19"/>
      <c r="G190" s="20"/>
      <c r="H190" s="21"/>
      <c r="I190" s="22"/>
      <c r="J190" s="23"/>
      <c r="K190" s="24"/>
      <c r="L190" s="29"/>
      <c r="M190" s="28"/>
      <c r="N190" s="25"/>
      <c r="O190" s="25"/>
      <c r="P190" s="25"/>
      <c r="Q190" s="25"/>
      <c r="R190" s="26"/>
      <c r="S190" s="342"/>
    </row>
    <row r="191" spans="1:19" s="121" customFormat="1" ht="13.9" x14ac:dyDescent="0.4">
      <c r="A191" s="185"/>
      <c r="B191" s="15"/>
      <c r="C191" s="16"/>
      <c r="D191" s="17"/>
      <c r="E191" s="18"/>
      <c r="F191" s="19"/>
      <c r="G191" s="20"/>
      <c r="H191" s="21"/>
      <c r="I191" s="22"/>
      <c r="J191" s="23"/>
      <c r="K191" s="24"/>
      <c r="L191" s="29"/>
      <c r="M191" s="28"/>
      <c r="N191" s="25"/>
      <c r="O191" s="25"/>
      <c r="P191" s="25"/>
      <c r="Q191" s="25"/>
      <c r="R191" s="26"/>
      <c r="S191" s="342"/>
    </row>
    <row r="192" spans="1:19" ht="13.9" x14ac:dyDescent="0.4">
      <c r="A192" s="185"/>
      <c r="B192" s="15"/>
      <c r="C192" s="16"/>
      <c r="D192" s="17"/>
      <c r="E192" s="18"/>
      <c r="F192" s="19"/>
      <c r="G192" s="20"/>
      <c r="H192" s="21"/>
      <c r="I192" s="22"/>
      <c r="J192" s="23"/>
      <c r="K192" s="24"/>
      <c r="L192" s="29"/>
      <c r="M192" s="28"/>
      <c r="N192" s="25"/>
      <c r="O192" s="25"/>
      <c r="P192" s="25"/>
      <c r="Q192" s="25"/>
      <c r="R192" s="26"/>
      <c r="S192" s="314"/>
    </row>
    <row r="193" spans="1:19" ht="13.9" x14ac:dyDescent="0.4">
      <c r="A193" s="313" t="s">
        <v>231</v>
      </c>
      <c r="B193" s="15">
        <f>SUM(B3:B189)</f>
        <v>2</v>
      </c>
      <c r="C193" s="15">
        <f t="shared" ref="C193:S193" si="6">SUM(C3:C189)</f>
        <v>86</v>
      </c>
      <c r="D193" s="15">
        <f t="shared" si="6"/>
        <v>50</v>
      </c>
      <c r="E193" s="15">
        <f t="shared" si="6"/>
        <v>1</v>
      </c>
      <c r="F193" s="15">
        <f t="shared" si="6"/>
        <v>7</v>
      </c>
      <c r="G193" s="15">
        <f t="shared" si="6"/>
        <v>3</v>
      </c>
      <c r="H193" s="15">
        <f t="shared" si="6"/>
        <v>1</v>
      </c>
      <c r="I193" s="15">
        <f t="shared" si="6"/>
        <v>2</v>
      </c>
      <c r="J193" s="15">
        <f t="shared" si="6"/>
        <v>0</v>
      </c>
      <c r="K193" s="15">
        <f t="shared" si="6"/>
        <v>6</v>
      </c>
      <c r="L193" s="15">
        <f t="shared" si="6"/>
        <v>2</v>
      </c>
      <c r="M193" s="15">
        <f t="shared" si="6"/>
        <v>0</v>
      </c>
      <c r="N193" s="15">
        <f t="shared" si="6"/>
        <v>0</v>
      </c>
      <c r="O193" s="15">
        <f t="shared" si="6"/>
        <v>0</v>
      </c>
      <c r="P193" s="15">
        <f t="shared" si="6"/>
        <v>0</v>
      </c>
      <c r="Q193" s="15">
        <f t="shared" si="6"/>
        <v>0</v>
      </c>
      <c r="R193" s="15">
        <f t="shared" si="6"/>
        <v>264</v>
      </c>
      <c r="S193" s="15">
        <f t="shared" si="6"/>
        <v>20</v>
      </c>
    </row>
    <row r="194" spans="1:19" ht="13.9" x14ac:dyDescent="0.4">
      <c r="A194" s="313" t="s">
        <v>250</v>
      </c>
      <c r="B194" s="15">
        <f>SUMIF($S$3:$S$189,"&gt;1",B3:B189)</f>
        <v>2</v>
      </c>
      <c r="C194" s="15">
        <f t="shared" ref="C194:R194" si="7">SUMIF($S$3:$S$189,"&gt;1",C3:C189)</f>
        <v>11</v>
      </c>
      <c r="D194" s="15">
        <f t="shared" si="7"/>
        <v>4</v>
      </c>
      <c r="E194" s="15">
        <f t="shared" si="7"/>
        <v>1</v>
      </c>
      <c r="F194" s="15">
        <f t="shared" si="7"/>
        <v>0</v>
      </c>
      <c r="G194" s="15">
        <f t="shared" si="7"/>
        <v>1</v>
      </c>
      <c r="H194" s="15">
        <f t="shared" si="7"/>
        <v>0</v>
      </c>
      <c r="I194" s="15">
        <f t="shared" si="7"/>
        <v>0</v>
      </c>
      <c r="J194" s="15">
        <f t="shared" si="7"/>
        <v>0</v>
      </c>
      <c r="K194" s="15">
        <f t="shared" si="7"/>
        <v>3</v>
      </c>
      <c r="L194" s="15">
        <f t="shared" si="7"/>
        <v>2</v>
      </c>
      <c r="M194" s="15">
        <f t="shared" si="7"/>
        <v>0</v>
      </c>
      <c r="N194" s="15">
        <f t="shared" si="7"/>
        <v>0</v>
      </c>
      <c r="O194" s="15">
        <f t="shared" si="7"/>
        <v>0</v>
      </c>
      <c r="P194" s="15">
        <f t="shared" si="7"/>
        <v>0</v>
      </c>
      <c r="Q194" s="15">
        <f t="shared" si="7"/>
        <v>0</v>
      </c>
      <c r="R194" s="15">
        <f t="shared" si="7"/>
        <v>40</v>
      </c>
      <c r="S194" s="342"/>
    </row>
    <row r="195" spans="1:19" ht="13.9" x14ac:dyDescent="0.4">
      <c r="A195" s="181" t="s">
        <v>190</v>
      </c>
      <c r="B195" s="15">
        <f>IF(ISNA(VLOOKUP(A3,'BL1'!$A:$ZZ,COLUMN(B3),FALSE)),0,VLOOKUP(A3,'BL1'!$A:$ZZ,COLUMN(B3),FALSE))+IF(ISNA(VLOOKUP(A3,'BL2'!$A:$ZZ,COLUMN(B3),FALSE)),0,VLOOKUP(A3,'BL2'!$A:$ZZ,COLUMN(B3),FALSE))+IF(ISNA(VLOOKUP(A3,'BL3'!$A:$ZZ,COLUMN(B3),FALSE)),0,VLOOKUP(A3,'BL3'!$A:$ZZ,COLUMN(B3),FALSE))+IF(ISNA(VLOOKUP(A3,'BL4'!$A:$ZZ,COLUMN(B3),FALSE)),0,VLOOKUP(A3,'BL4'!$A:$ZZ,COLUMN(B3),FALSE))+IF(ISNA(VLOOKUP(A3,'BL5'!$A:$ZZ,COLUMN(B3),FALSE)),0,VLOOKUP(A3,'BL5'!$A:$ZZ,COLUMN(B3),FALSE))+IF(ISNA(VLOOKUP(A3,'BL6'!$A:$ZZ,COLUMN(B3),FALSE)),0,VLOOKUP(A3,'BL6'!$A:$ZZ,COLUMN(B3),FALSE))+IF(ISNA(VLOOKUP(A3,'BL7'!$A:$ZZ,COLUMN(B3),FALSE)),0,VLOOKUP(A3,'BL7'!$A:$ZZ,COLUMN(B3),FALSE))+IF(ISNA(VLOOKUP(A3,'BL8'!$A:$ZZ,COLUMN(B3),FALSE)),0,VLOOKUP(A3,'BL8'!$A:$ZZ,COLUMN(B3),FALSE))+IF(ISNA(VLOOKUP(A3,'BL9'!$A:$ZZ,COLUMN(B3),FALSE)),0,VLOOKUP(A3,'BL9'!$A:$ZZ,COLUMN(B3),FALSE))+IF(ISNA(VLOOKUP(A3,'BL10'!$A:$ZZ,COLUMN(B3),FALSE)),0,VLOOKUP(A3,'BL10'!$A:$ZZ,COLUMN(B3),FALSE))+IF(ISNA(VLOOKUP(A3,'BL11'!$A:$ZZ,COLUMN(B3),FALSE)),0,VLOOKUP(A3,'BL11'!$A:$ZZ,COLUMN(B3),FALSE))+IF(ISNA(VLOOKUP(A3,'BL12'!$A:$ZZ,COLUMN(B3),FALSE)),0,VLOOKUP(A3,'BL12'!$A:$ZZ,COLUMN(B3),FALSE))+IF(ISNA(VLOOKUP(A3,'BL13'!$A:$ZZ,COLUMN(B3),FALSE)),0,VLOOKUP(A3,'BL13'!$A:$ZZ,COLUMN(B3),FALSE))+IF(ISNA(VLOOKUP(A3,'BL14'!$A:$ZZ,COLUMN(B3),FALSE)),0,VLOOKUP(A3,'BL14'!$A:$ZZ,COLUMN(B3),FALSE))+IF(ISNA(VLOOKUP(A3,'BL15'!$A:$ZZ,COLUMN(B3),FALSE)),0,VLOOKUP(A3,'BL15'!$A:$ZZ,COLUMN(B3),FALSE))+IF(ISNA(VLOOKUP(A3,'BL16'!$A:$ZZ,COLUMN(B3),FALSE)),0,VLOOKUP(A3,'BL16'!$A:$ZZ,COLUMN(B3),FALSE))+IF(ISNA(VLOOKUP(A3,'BL17'!$A:$ZZ,COLUMN(B3),FALSE)),0,VLOOKUP(A3,'BL17'!$A:$ZZ,COLUMN(B3),FALSE))+IF(ISNA(VLOOKUP(A3,'BL18'!$A:$ZZ,COLUMN(B3),FALSE)),0,VLOOKUP(A3,'BL18'!$A:$ZZ,COLUMN(B3),FALSE))+IF(ISNA(VLOOKUP(A3,'BL19'!$A:$ZZ,COLUMN(B3),FALSE)),0,VLOOKUP(A3,'BL19'!$A:$ZZ,COLUMN(B3),FALSE))+IF(ISNA(VLOOKUP(A3,'BL20'!$A:$ZZ,COLUMN(B3),FALSE)),0,VLOOKUP(A3,'BL20'!$A:$ZZ,COLUMN(B3),FALSE))+IF(ISNA(VLOOKUP(A3,'BL21'!$A:$ZZ,COLUMN(B3),FALSE)),0,VLOOKUP(A3,'BL21'!$A:$ZZ,COLUMN(B3),FALSE))+IF(ISNA(VLOOKUP(A3,'BL22'!$A:$ZZ,COLUMN(B3),FALSE)),0,VLOOKUP(A3,'BL22'!$A:$ZZ,COLUMN(B3),FALSE))+IF(ISNA(VLOOKUP(A3,'BL23'!$A:$ZZ,COLUMN(B3),FALSE)),0,VLOOKUP(A3,'BL23'!$A:$ZZ,COLUMN(B3),FALSE))+IF(ISNA(VLOOKUP(A3,'BL24'!$A:$ZZ,COLUMN(B3),FALSE)),0,VLOOKUP(A3,'BL24'!$A:$ZZ,COLUMN(B3),FALSE))+IF(ISNA(VLOOKUP(A3,'BL25'!$A:$ZZ,COLUMN(B3),FALSE)),0,VLOOKUP(A3,'BL25'!$A:$ZZ,COLUMN(B3),FALSE))+IF(ISNA(VLOOKUP(A3,'BL26'!$A:$ZZ,COLUMN(B3),FALSE)),0,VLOOKUP(A3,'BL26'!$A:$ZZ,COLUMN(B3),FALSE))+IF(ISNA(VLOOKUP(A3,'BL27'!$A:$ZZ,COLUMN(B3),FALSE)),0,VLOOKUP(A3,'BL27'!$A:$ZZ,COLUMN(B3),FALSE))+IF(ISNA(VLOOKUP(A3,'BL28'!$A:$ZZ,COLUMN(B3),FALSE)),0,VLOOKUP(A3,'BL28'!$A:$ZZ,COLUMN(B3),FALSE))+IF(ISNA(VLOOKUP(A3,'BL29'!$A:$ZZ,COLUMN(B3),FALSE)),0,VLOOKUP(A3,'BL29'!$A:$ZZ,COLUMN(B3),FALSE))+IF(ISNA(VLOOKUP(A3,'BL30'!$A:$ZZ,COLUMN(B3),FALSE)),0,VLOOKUP(A3,'BL30'!$A:$ZZ,COLUMN(B3),FALSE))</f>
        <v>0</v>
      </c>
      <c r="C195" s="16">
        <f>IF(ISNA(VLOOKUP(A3,'BL1'!$A:$ZZ,COLUMN(C3),FALSE)),0,VLOOKUP(A3,'BL1'!$A:$ZZ,COLUMN(C3),FALSE))+IF(ISNA(VLOOKUP(A3,'BL2'!$A:$ZZ,COLUMN(C3),FALSE)),0,VLOOKUP(A3,'BL2'!$A:$ZZ,COLUMN(C3),FALSE))+IF(ISNA(VLOOKUP(A3,'BL3'!$A:$ZZ,COLUMN(C3),FALSE)),0,VLOOKUP(A3,'BL3'!$A:$ZZ,COLUMN(C3),FALSE))+IF(ISNA(VLOOKUP(A3,'BL4'!$A:$ZZ,COLUMN(C3),FALSE)),0,VLOOKUP(A3,'BL4'!$A:$ZZ,COLUMN(C3),FALSE))+IF(ISNA(VLOOKUP(A3,'BL5'!$A:$ZZ,COLUMN(C3),FALSE)),0,VLOOKUP(A3,'BL5'!$A:$ZZ,COLUMN(C3),FALSE))+IF(ISNA(VLOOKUP(A3,'BL6'!$A:$ZZ,COLUMN(C3),FALSE)),0,VLOOKUP(A3,'BL6'!$A:$ZZ,COLUMN(C3),FALSE))+IF(ISNA(VLOOKUP(A3,'BL7'!$A:$ZZ,COLUMN(C3),FALSE)),0,VLOOKUP(A3,'BL7'!$A:$ZZ,COLUMN(C3),FALSE))+IF(ISNA(VLOOKUP(A3,'BL8'!$A:$ZZ,COLUMN(C3),FALSE)),0,VLOOKUP(A3,'BL8'!$A:$ZZ,COLUMN(C3),FALSE))+IF(ISNA(VLOOKUP(A3,'BL9'!$A:$ZZ,COLUMN(C3),FALSE)),0,VLOOKUP(A3,'BL9'!$A:$ZZ,COLUMN(C3),FALSE))+IF(ISNA(VLOOKUP(A3,'BL10'!$A:$ZZ,COLUMN(C3),FALSE)),0,VLOOKUP(A3,'BL10'!$A:$ZZ,COLUMN(C3),FALSE))+IF(ISNA(VLOOKUP(A3,'BL11'!$A:$ZZ,COLUMN(C3),FALSE)),0,VLOOKUP(A3,'BL11'!$A:$ZZ,COLUMN(C3),FALSE))+IF(ISNA(VLOOKUP(A3,'BL12'!$A:$ZZ,COLUMN(C3),FALSE)),0,VLOOKUP(A3,'BL12'!$A:$ZZ,COLUMN(C3),FALSE))+IF(ISNA(VLOOKUP(A3,'BL13'!$A:$ZZ,COLUMN(C3),FALSE)),0,VLOOKUP(A3,'BL13'!$A:$ZZ,COLUMN(C3),FALSE))+IF(ISNA(VLOOKUP(A3,'BL14'!$A:$ZZ,COLUMN(C3),FALSE)),0,VLOOKUP(A3,'BL14'!$A:$ZZ,COLUMN(C3),FALSE))+IF(ISNA(VLOOKUP(A3,'BL15'!$A:$ZZ,COLUMN(C3),FALSE)),0,VLOOKUP(A3,'BL15'!$A:$ZZ,COLUMN(C3),FALSE))+IF(ISNA(VLOOKUP(A3,'BL16'!$A:$ZZ,COLUMN(C3),FALSE)),0,VLOOKUP(A3,'BL16'!$A:$ZZ,COLUMN(C3),FALSE))+IF(ISNA(VLOOKUP(A3,'BL17'!$A:$ZZ,COLUMN(C3),FALSE)),0,VLOOKUP(A3,'BL17'!$A:$ZZ,COLUMN(C3),FALSE))+IF(ISNA(VLOOKUP(A3,'BL18'!$A:$ZZ,COLUMN(C3),FALSE)),0,VLOOKUP(A3,'BL18'!$A:$ZZ,COLUMN(C3),FALSE))+IF(ISNA(VLOOKUP(A3,'BL19'!$A:$ZZ,COLUMN(C3),FALSE)),0,VLOOKUP(A3,'BL19'!$A:$ZZ,COLUMN(C3),FALSE))+IF(ISNA(VLOOKUP(A3,'BL20'!$A:$ZZ,COLUMN(C3),FALSE)),0,VLOOKUP(A3,'BL20'!$A:$ZZ,COLUMN(C3),FALSE))+IF(ISNA(VLOOKUP(A3,'BL21'!$A:$ZZ,COLUMN(C3),FALSE)),0,VLOOKUP(A3,'BL21'!$A:$ZZ,COLUMN(C3),FALSE))+IF(ISNA(VLOOKUP(A3,'BL22'!$A:$ZZ,COLUMN(C3),FALSE)),0,VLOOKUP(A3,'BL22'!$A:$ZZ,COLUMN(C3),FALSE))+IF(ISNA(VLOOKUP(A3,'BL23'!$A:$ZZ,COLUMN(C3),FALSE)),0,VLOOKUP(A3,'BL23'!$A:$ZZ,COLUMN(C3),FALSE))+IF(ISNA(VLOOKUP(A3,'BL24'!$A:$ZZ,COLUMN(C3),FALSE)),0,VLOOKUP(A3,'BL24'!$A:$ZZ,COLUMN(C3),FALSE))+IF(ISNA(VLOOKUP(A3,'BL25'!$A:$ZZ,COLUMN(C3),FALSE)),0,VLOOKUP(A3,'BL25'!$A:$ZZ,COLUMN(C3),FALSE))+IF(ISNA(VLOOKUP(A3,'BL26'!$A:$ZZ,COLUMN(C3),FALSE)),0,VLOOKUP(A3,'BL26'!$A:$ZZ,COLUMN(C3),FALSE))+IF(ISNA(VLOOKUP(A3,'BL27'!$A:$ZZ,COLUMN(C3),FALSE)),0,VLOOKUP(A3,'BL27'!$A:$ZZ,COLUMN(C3),FALSE))+IF(ISNA(VLOOKUP(A3,'BL28'!$A:$ZZ,COLUMN(C3),FALSE)),0,VLOOKUP(A3,'BL28'!$A:$ZZ,COLUMN(C3),FALSE))+IF(ISNA(VLOOKUP(A3,'BL29'!$A:$ZZ,COLUMN(C3),FALSE)),0,VLOOKUP(A3,'BL29'!$A:$ZZ,COLUMN(C3),FALSE))+IF(ISNA(VLOOKUP(A3,'BL30'!$A:$ZZ,COLUMN(C3),FALSE)),0,VLOOKUP(A3,'BL30'!$A:$ZZ,COLUMN(C3),FALSE))</f>
        <v>0</v>
      </c>
      <c r="D195" s="17">
        <f>IF(ISNA(VLOOKUP(A3,'BL1'!$A:$ZZ,COLUMN(D3),FALSE)),0,VLOOKUP(A3,'BL1'!$A:$ZZ,COLUMN(D3),FALSE))+IF(ISNA(VLOOKUP(A3,'BL2'!$A:$ZZ,COLUMN(D3),FALSE)),0,VLOOKUP(A3,'BL2'!$A:$ZZ,COLUMN(D3),FALSE))+IF(ISNA(VLOOKUP(A3,'BL3'!$A:$ZZ,COLUMN(D3),FALSE)),0,VLOOKUP(A3,'BL3'!$A:$ZZ,COLUMN(D3),FALSE))+IF(ISNA(VLOOKUP(A3,'BL4'!$A:$ZZ,COLUMN(D3),FALSE)),0,VLOOKUP(A3,'BL4'!$A:$ZZ,COLUMN(D3),FALSE))+IF(ISNA(VLOOKUP(A3,'BL5'!$A:$ZZ,COLUMN(D3),FALSE)),0,VLOOKUP(A3,'BL5'!$A:$ZZ,COLUMN(D3),FALSE))+IF(ISNA(VLOOKUP(A3,'BL6'!$A:$ZZ,COLUMN(D3),FALSE)),0,VLOOKUP(A3,'BL6'!$A:$ZZ,COLUMN(D3),FALSE))+IF(ISNA(VLOOKUP(A3,'BL7'!$A:$ZZ,COLUMN(D3),FALSE)),0,VLOOKUP(A3,'BL7'!$A:$ZZ,COLUMN(D3),FALSE))+IF(ISNA(VLOOKUP(A3,'BL8'!$A:$ZZ,COLUMN(D3),FALSE)),0,VLOOKUP(A3,'BL8'!$A:$ZZ,COLUMN(D3),FALSE))+IF(ISNA(VLOOKUP(A3,'BL9'!$A:$ZZ,COLUMN(D3),FALSE)),0,VLOOKUP(A3,'BL9'!$A:$ZZ,COLUMN(D3),FALSE))+IF(ISNA(VLOOKUP(A3,'BL10'!$A:$ZZ,COLUMN(D3),FALSE)),0,VLOOKUP(A3,'BL10'!$A:$ZZ,COLUMN(D3),FALSE))+IF(ISNA(VLOOKUP(A3,'BL11'!$A:$ZZ,COLUMN(D3),FALSE)),0,VLOOKUP(A3,'BL11'!$A:$ZZ,COLUMN(D3),FALSE))+IF(ISNA(VLOOKUP(A3,'BL12'!$A:$ZZ,COLUMN(D3),FALSE)),0,VLOOKUP(A3,'BL12'!$A:$ZZ,COLUMN(D3),FALSE))+IF(ISNA(VLOOKUP(A3,'BL13'!$A:$ZZ,COLUMN(D3),FALSE)),0,VLOOKUP(A3,'BL13'!$A:$ZZ,COLUMN(D3),FALSE))+IF(ISNA(VLOOKUP(A3,'BL14'!$A:$ZZ,COLUMN(D3),FALSE)),0,VLOOKUP(A3,'BL14'!$A:$ZZ,COLUMN(D3),FALSE))+IF(ISNA(VLOOKUP(A3,'BL15'!$A:$ZZ,COLUMN(D3),FALSE)),0,VLOOKUP(A3,'BL15'!$A:$ZZ,COLUMN(D3),FALSE))+IF(ISNA(VLOOKUP(A3,'BL16'!$A:$ZZ,COLUMN(D3),FALSE)),0,VLOOKUP(A3,'BL16'!$A:$ZZ,COLUMN(D3),FALSE))+IF(ISNA(VLOOKUP(A3,'BL17'!$A:$ZZ,COLUMN(D3),FALSE)),0,VLOOKUP(A3,'BL17'!$A:$ZZ,COLUMN(D3),FALSE))+IF(ISNA(VLOOKUP(A3,'BL18'!$A:$ZZ,COLUMN(D3),FALSE)),0,VLOOKUP(A3,'BL18'!$A:$ZZ,COLUMN(D3),FALSE))+IF(ISNA(VLOOKUP(A3,'BL19'!$A:$ZZ,COLUMN(D3),FALSE)),0,VLOOKUP(A3,'BL19'!$A:$ZZ,COLUMN(D3),FALSE))+IF(ISNA(VLOOKUP(A3,'BL20'!$A:$ZZ,COLUMN(D3),FALSE)),0,VLOOKUP(A3,'BL20'!$A:$ZZ,COLUMN(D3),FALSE))+IF(ISNA(VLOOKUP(A3,'BL21'!$A:$ZZ,COLUMN(D3),FALSE)),0,VLOOKUP(A3,'BL21'!$A:$ZZ,COLUMN(D3),FALSE))+IF(ISNA(VLOOKUP(A3,'BL22'!$A:$ZZ,COLUMN(D3),FALSE)),0,VLOOKUP(A3,'BL22'!$A:$ZZ,COLUMN(D3),FALSE))+IF(ISNA(VLOOKUP(A3,'BL23'!$A:$ZZ,COLUMN(D3),FALSE)),0,VLOOKUP(A3,'BL23'!$A:$ZZ,COLUMN(D3),FALSE))+IF(ISNA(VLOOKUP(A3,'BL24'!$A:$ZZ,COLUMN(D3),FALSE)),0,VLOOKUP(A3,'BL24'!$A:$ZZ,COLUMN(D3),FALSE))+IF(ISNA(VLOOKUP(A3,'BL25'!$A:$ZZ,COLUMN(D3),FALSE)),0,VLOOKUP(A3,'BL25'!$A:$ZZ,COLUMN(D3),FALSE))+IF(ISNA(VLOOKUP(A3,'BL26'!$A:$ZZ,COLUMN(D3),FALSE)),0,VLOOKUP(A3,'BL26'!$A:$ZZ,COLUMN(D3),FALSE))+IF(ISNA(VLOOKUP(A3,'BL27'!$A:$ZZ,COLUMN(D3),FALSE)),0,VLOOKUP(A3,'BL27'!$A:$ZZ,COLUMN(D3),FALSE))+IF(ISNA(VLOOKUP(A3,'BL28'!$A:$ZZ,COLUMN(D3),FALSE)),0,VLOOKUP(A3,'BL28'!$A:$ZZ,COLUMN(D3),FALSE))+IF(ISNA(VLOOKUP(A3,'BL29'!$A:$ZZ,COLUMN(D3),FALSE)),0,VLOOKUP(A3,'BL29'!$A:$ZZ,COLUMN(D3),FALSE))+IF(ISNA(VLOOKUP(A3,'BL30'!$A:$ZZ,COLUMN(D3),FALSE)),0,VLOOKUP(A3,'BL30'!$A:$ZZ,COLUMN(D3),FALSE))</f>
        <v>0</v>
      </c>
      <c r="E195" s="18">
        <f>IF(ISNA(VLOOKUP(A3,'BL1'!$A:$ZZ,COLUMN(E3),FALSE)),0,VLOOKUP(A3,'BL1'!$A:$ZZ,COLUMN(E3),FALSE))+IF(ISNA(VLOOKUP(A3,'BL2'!$A:$ZZ,COLUMN(E3),FALSE)),0,VLOOKUP(A3,'BL2'!$A:$ZZ,COLUMN(E3),FALSE))+IF(ISNA(VLOOKUP(A3,'BL3'!$A:$ZZ,COLUMN(E3),FALSE)),0,VLOOKUP(A3,'BL3'!$A:$ZZ,COLUMN(E3),FALSE))+IF(ISNA(VLOOKUP(A3,'BL4'!$A:$ZZ,COLUMN(E3),FALSE)),0,VLOOKUP(A3,'BL4'!$A:$ZZ,COLUMN(E3),FALSE))+IF(ISNA(VLOOKUP(A3,'BL5'!$A:$ZZ,COLUMN(E3),FALSE)),0,VLOOKUP(A3,'BL5'!$A:$ZZ,COLUMN(E3),FALSE))+IF(ISNA(VLOOKUP(A3,'BL6'!$A:$ZZ,COLUMN(E3),FALSE)),0,VLOOKUP(A3,'BL6'!$A:$ZZ,COLUMN(E3),FALSE))+IF(ISNA(VLOOKUP(A3,'BL7'!$A:$ZZ,COLUMN(E3),FALSE)),0,VLOOKUP(A3,'BL7'!$A:$ZZ,COLUMN(E3),FALSE))+IF(ISNA(VLOOKUP(A3,'BL8'!$A:$ZZ,COLUMN(E3),FALSE)),0,VLOOKUP(A3,'BL8'!$A:$ZZ,COLUMN(E3),FALSE))+IF(ISNA(VLOOKUP(A3,'BL9'!$A:$ZZ,COLUMN(E3),FALSE)),0,VLOOKUP(A3,'BL9'!$A:$ZZ,COLUMN(E3),FALSE))+IF(ISNA(VLOOKUP(A3,'BL10'!$A:$ZZ,COLUMN(E3),FALSE)),0,VLOOKUP(A3,'BL10'!$A:$ZZ,COLUMN(E3),FALSE))+IF(ISNA(VLOOKUP(A3,'BL11'!$A:$ZZ,COLUMN(E3),FALSE)),0,VLOOKUP(A3,'BL11'!$A:$ZZ,COLUMN(E3),FALSE))+IF(ISNA(VLOOKUP(A3,'BL12'!$A:$ZZ,COLUMN(E3),FALSE)),0,VLOOKUP(A3,'BL12'!$A:$ZZ,COLUMN(E3),FALSE))+IF(ISNA(VLOOKUP(A3,'BL13'!$A:$ZZ,COLUMN(E3),FALSE)),0,VLOOKUP(A3,'BL13'!$A:$ZZ,COLUMN(E3),FALSE))+IF(ISNA(VLOOKUP(A3,'BL14'!$A:$ZZ,COLUMN(E3),FALSE)),0,VLOOKUP(A3,'BL14'!$A:$ZZ,COLUMN(E3),FALSE))+IF(ISNA(VLOOKUP(A3,'BL15'!$A:$ZZ,COLUMN(E3),FALSE)),0,VLOOKUP(A3,'BL15'!$A:$ZZ,COLUMN(E3),FALSE))+IF(ISNA(VLOOKUP(A3,'BL16'!$A:$ZZ,COLUMN(E3),FALSE)),0,VLOOKUP(A3,'BL16'!$A:$ZZ,COLUMN(E3),FALSE))+IF(ISNA(VLOOKUP(A3,'BL17'!$A:$ZZ,COLUMN(E3),FALSE)),0,VLOOKUP(A3,'BL17'!$A:$ZZ,COLUMN(E3),FALSE))+IF(ISNA(VLOOKUP(A3,'BL18'!$A:$ZZ,COLUMN(E3),FALSE)),0,VLOOKUP(A3,'BL18'!$A:$ZZ,COLUMN(E3),FALSE))+IF(ISNA(VLOOKUP(A3,'BL19'!$A:$ZZ,COLUMN(E3),FALSE)),0,VLOOKUP(A3,'BL19'!$A:$ZZ,COLUMN(E3),FALSE))+IF(ISNA(VLOOKUP(A3,'BL20'!$A:$ZZ,COLUMN(E3),FALSE)),0,VLOOKUP(A3,'BL20'!$A:$ZZ,COLUMN(E3),FALSE))+IF(ISNA(VLOOKUP(A3,'BL21'!$A:$ZZ,COLUMN(E3),FALSE)),0,VLOOKUP(A3,'BL21'!$A:$ZZ,COLUMN(E3),FALSE))+IF(ISNA(VLOOKUP(A3,'BL22'!$A:$ZZ,COLUMN(E3),FALSE)),0,VLOOKUP(A3,'BL22'!$A:$ZZ,COLUMN(E3),FALSE))+IF(ISNA(VLOOKUP(A3,'BL23'!$A:$ZZ,COLUMN(E3),FALSE)),0,VLOOKUP(A3,'BL23'!$A:$ZZ,COLUMN(E3),FALSE))+IF(ISNA(VLOOKUP(A3,'BL24'!$A:$ZZ,COLUMN(E3),FALSE)),0,VLOOKUP(A3,'BL24'!$A:$ZZ,COLUMN(E3),FALSE))+IF(ISNA(VLOOKUP(A3,'BL25'!$A:$ZZ,COLUMN(E3),FALSE)),0,VLOOKUP(A3,'BL25'!$A:$ZZ,COLUMN(E3),FALSE))+IF(ISNA(VLOOKUP(A3,'BL26'!$A:$ZZ,COLUMN(E3),FALSE)),0,VLOOKUP(A3,'BL26'!$A:$ZZ,COLUMN(E3),FALSE))+IF(ISNA(VLOOKUP(A3,'BL27'!$A:$ZZ,COLUMN(E3),FALSE)),0,VLOOKUP(A3,'BL27'!$A:$ZZ,COLUMN(E3),FALSE))+IF(ISNA(VLOOKUP(A3,'BL28'!$A:$ZZ,COLUMN(E3),FALSE)),0,VLOOKUP(A3,'BL28'!$A:$ZZ,COLUMN(E3),FALSE))+IF(ISNA(VLOOKUP(A3,'BL29'!$A:$ZZ,COLUMN(E3),FALSE)),0,VLOOKUP(A3,'BL29'!$A:$ZZ,COLUMN(E3),FALSE))+IF(ISNA(VLOOKUP(A3,'BL30'!$A:$ZZ,COLUMN(E3),FALSE)),0,VLOOKUP(A3,'BL30'!$A:$ZZ,COLUMN(E3),FALSE))</f>
        <v>0</v>
      </c>
      <c r="F195" s="19">
        <f>IF(ISNA(VLOOKUP(A3,'BL1'!$A:$ZZ,COLUMN(F3),FALSE)),0,VLOOKUP(A3,'BL1'!$A:$ZZ,COLUMN(F3),FALSE))+IF(ISNA(VLOOKUP(A3,'BL2'!$A:$ZZ,COLUMN(F3),FALSE)),0,VLOOKUP(A3,'BL2'!$A:$ZZ,COLUMN(F3),FALSE))+IF(ISNA(VLOOKUP(A3,'BL3'!$A:$ZZ,COLUMN(F3),FALSE)),0,VLOOKUP(A3,'BL3'!$A:$ZZ,COLUMN(F3),FALSE))+IF(ISNA(VLOOKUP(A3,'BL4'!$A:$ZZ,COLUMN(F3),FALSE)),0,VLOOKUP(A3,'BL4'!$A:$ZZ,COLUMN(F3),FALSE))+IF(ISNA(VLOOKUP(A3,'BL5'!$A:$ZZ,COLUMN(F3),FALSE)),0,VLOOKUP(A3,'BL5'!$A:$ZZ,COLUMN(F3),FALSE))+IF(ISNA(VLOOKUP(A3,'BL6'!$A:$ZZ,COLUMN(F3),FALSE)),0,VLOOKUP(A3,'BL6'!$A:$ZZ,COLUMN(F3),FALSE))+IF(ISNA(VLOOKUP(A3,'BL7'!$A:$ZZ,COLUMN(F3),FALSE)),0,VLOOKUP(A3,'BL7'!$A:$ZZ,COLUMN(F3),FALSE))+IF(ISNA(VLOOKUP(A3,'BL8'!$A:$ZZ,COLUMN(F3),FALSE)),0,VLOOKUP(A3,'BL8'!$A:$ZZ,COLUMN(F3),FALSE))+IF(ISNA(VLOOKUP(A3,'BL9'!$A:$ZZ,COLUMN(F3),FALSE)),0,VLOOKUP(A3,'BL9'!$A:$ZZ,COLUMN(F3),FALSE))+IF(ISNA(VLOOKUP(A3,'BL10'!$A:$ZZ,COLUMN(F3),FALSE)),0,VLOOKUP(A3,'BL10'!$A:$ZZ,COLUMN(F3),FALSE))+IF(ISNA(VLOOKUP(A3,'BL11'!$A:$ZZ,COLUMN(F3),FALSE)),0,VLOOKUP(A3,'BL11'!$A:$ZZ,COLUMN(F3),FALSE))+IF(ISNA(VLOOKUP(A3,'BL12'!$A:$ZZ,COLUMN(F3),FALSE)),0,VLOOKUP(A3,'BL12'!$A:$ZZ,COLUMN(F3),FALSE))+IF(ISNA(VLOOKUP(A3,'BL13'!$A:$ZZ,COLUMN(F3),FALSE)),0,VLOOKUP(A3,'BL13'!$A:$ZZ,COLUMN(F3),FALSE))+IF(ISNA(VLOOKUP(A3,'BL14'!$A:$ZZ,COLUMN(F3),FALSE)),0,VLOOKUP(A3,'BL14'!$A:$ZZ,COLUMN(F3),FALSE))+IF(ISNA(VLOOKUP(A3,'BL15'!$A:$ZZ,COLUMN(F3),FALSE)),0,VLOOKUP(A3,'BL15'!$A:$ZZ,COLUMN(F3),FALSE))+IF(ISNA(VLOOKUP(A3,'BL16'!$A:$ZZ,COLUMN(F3),FALSE)),0,VLOOKUP(A3,'BL16'!$A:$ZZ,COLUMN(F3),FALSE))+IF(ISNA(VLOOKUP(A3,'BL17'!$A:$ZZ,COLUMN(F3),FALSE)),0,VLOOKUP(A3,'BL17'!$A:$ZZ,COLUMN(F3),FALSE))+IF(ISNA(VLOOKUP(A3,'BL18'!$A:$ZZ,COLUMN(F3),FALSE)),0,VLOOKUP(A3,'BL18'!$A:$ZZ,COLUMN(F3),FALSE))+IF(ISNA(VLOOKUP(A3,'BL19'!$A:$ZZ,COLUMN(F3),FALSE)),0,VLOOKUP(A3,'BL19'!$A:$ZZ,COLUMN(F3),FALSE))+IF(ISNA(VLOOKUP(A3,'BL20'!$A:$ZZ,COLUMN(F3),FALSE)),0,VLOOKUP(A3,'BL20'!$A:$ZZ,COLUMN(F3),FALSE))+IF(ISNA(VLOOKUP(A3,'BL21'!$A:$ZZ,COLUMN(F3),FALSE)),0,VLOOKUP(A3,'BL21'!$A:$ZZ,COLUMN(F3),FALSE))+IF(ISNA(VLOOKUP(A3,'BL22'!$A:$ZZ,COLUMN(F3),FALSE)),0,VLOOKUP(A3,'BL22'!$A:$ZZ,COLUMN(F3),FALSE))+IF(ISNA(VLOOKUP(A3,'BL23'!$A:$ZZ,COLUMN(F3),FALSE)),0,VLOOKUP(A3,'BL23'!$A:$ZZ,COLUMN(F3),FALSE))+IF(ISNA(VLOOKUP(A3,'BL24'!$A:$ZZ,COLUMN(F3),FALSE)),0,VLOOKUP(A3,'BL24'!$A:$ZZ,COLUMN(F3),FALSE))+IF(ISNA(VLOOKUP(A3,'BL25'!$A:$ZZ,COLUMN(F3),FALSE)),0,VLOOKUP(A3,'BL25'!$A:$ZZ,COLUMN(F3),FALSE))+IF(ISNA(VLOOKUP(A3,'BL26'!$A:$ZZ,COLUMN(F3),FALSE)),0,VLOOKUP(A3,'BL26'!$A:$ZZ,COLUMN(F3),FALSE))+IF(ISNA(VLOOKUP(A3,'BL27'!$A:$ZZ,COLUMN(F3),FALSE)),0,VLOOKUP(A3,'BL27'!$A:$ZZ,COLUMN(F3),FALSE))+IF(ISNA(VLOOKUP(A3,'BL28'!$A:$ZZ,COLUMN(F3),FALSE)),0,VLOOKUP(A3,'BL28'!$A:$ZZ,COLUMN(F3),FALSE))+IF(ISNA(VLOOKUP(A3,'BL29'!$A:$ZZ,COLUMN(F3),FALSE)),0,VLOOKUP(A3,'BL29'!$A:$ZZ,COLUMN(F3),FALSE))+IF(ISNA(VLOOKUP(A3,'BL30'!$A:$ZZ,COLUMN(F3),FALSE)),0,VLOOKUP(A3,'BL30'!$A:$ZZ,COLUMN(F3),FALSE))</f>
        <v>0</v>
      </c>
      <c r="G195" s="20">
        <f>IF(ISNA(VLOOKUP(A3,'BL1'!$A:$ZZ,COLUMN(G3),FALSE)),0,VLOOKUP(A3,'BL1'!$A:$ZZ,COLUMN(G3),FALSE))+IF(ISNA(VLOOKUP(A3,'BL2'!$A:$ZZ,COLUMN(G3),FALSE)),0,VLOOKUP(A3,'BL2'!$A:$ZZ,COLUMN(G3),FALSE))+IF(ISNA(VLOOKUP(A3,'BL3'!$A:$ZZ,COLUMN(G3),FALSE)),0,VLOOKUP(A3,'BL3'!$A:$ZZ,COLUMN(G3),FALSE))+IF(ISNA(VLOOKUP(A3,'BL4'!$A:$ZZ,COLUMN(G3),FALSE)),0,VLOOKUP(A3,'BL4'!$A:$ZZ,COLUMN(G3),FALSE))+IF(ISNA(VLOOKUP(A3,'BL5'!$A:$ZZ,COLUMN(G3),FALSE)),0,VLOOKUP(A3,'BL5'!$A:$ZZ,COLUMN(G3),FALSE))+IF(ISNA(VLOOKUP(A3,'BL6'!$A:$ZZ,COLUMN(G3),FALSE)),0,VLOOKUP(A3,'BL6'!$A:$ZZ,COLUMN(G3),FALSE))+IF(ISNA(VLOOKUP(A3,'BL7'!$A:$ZZ,COLUMN(G3),FALSE)),0,VLOOKUP(A3,'BL7'!$A:$ZZ,COLUMN(G3),FALSE))+IF(ISNA(VLOOKUP(A3,'BL8'!$A:$ZZ,COLUMN(G3),FALSE)),0,VLOOKUP(A3,'BL8'!$A:$ZZ,COLUMN(G3),FALSE))+IF(ISNA(VLOOKUP(A3,'BL9'!$A:$ZZ,COLUMN(G3),FALSE)),0,VLOOKUP(A3,'BL9'!$A:$ZZ,COLUMN(G3),FALSE))+IF(ISNA(VLOOKUP(A3,'BL10'!$A:$ZZ,COLUMN(G3),FALSE)),0,VLOOKUP(A3,'BL10'!$A:$ZZ,COLUMN(G3),FALSE))+IF(ISNA(VLOOKUP(A3,'BL11'!$A:$ZZ,COLUMN(G3),FALSE)),0,VLOOKUP(A3,'BL11'!$A:$ZZ,COLUMN(G3),FALSE))+IF(ISNA(VLOOKUP(A3,'BL12'!$A:$ZZ,COLUMN(G3),FALSE)),0,VLOOKUP(A3,'BL12'!$A:$ZZ,COLUMN(G3),FALSE))+IF(ISNA(VLOOKUP(A3,'BL13'!$A:$ZZ,COLUMN(G3),FALSE)),0,VLOOKUP(A3,'BL13'!$A:$ZZ,COLUMN(G3),FALSE))+IF(ISNA(VLOOKUP(A3,'BL14'!$A:$ZZ,COLUMN(G3),FALSE)),0,VLOOKUP(A3,'BL14'!$A:$ZZ,COLUMN(G3),FALSE))+IF(ISNA(VLOOKUP(A3,'BL15'!$A:$ZZ,COLUMN(G3),FALSE)),0,VLOOKUP(A3,'BL15'!$A:$ZZ,COLUMN(G3),FALSE))+IF(ISNA(VLOOKUP(A3,'BL16'!$A:$ZZ,COLUMN(G3),FALSE)),0,VLOOKUP(A3,'BL16'!$A:$ZZ,COLUMN(G3),FALSE))+IF(ISNA(VLOOKUP(A3,'BL17'!$A:$ZZ,COLUMN(G3),FALSE)),0,VLOOKUP(A3,'BL17'!$A:$ZZ,COLUMN(G3),FALSE))+IF(ISNA(VLOOKUP(A3,'BL18'!$A:$ZZ,COLUMN(G3),FALSE)),0,VLOOKUP(A3,'BL18'!$A:$ZZ,COLUMN(G3),FALSE))+IF(ISNA(VLOOKUP(A3,'BL19'!$A:$ZZ,COLUMN(G3),FALSE)),0,VLOOKUP(A3,'BL19'!$A:$ZZ,COLUMN(G3),FALSE))+IF(ISNA(VLOOKUP(A3,'BL20'!$A:$ZZ,COLUMN(G3),FALSE)),0,VLOOKUP(A3,'BL20'!$A:$ZZ,COLUMN(G3),FALSE))+IF(ISNA(VLOOKUP(A3,'BL21'!$A:$ZZ,COLUMN(G3),FALSE)),0,VLOOKUP(A3,'BL21'!$A:$ZZ,COLUMN(G3),FALSE))+IF(ISNA(VLOOKUP(A3,'BL22'!$A:$ZZ,COLUMN(G3),FALSE)),0,VLOOKUP(A3,'BL22'!$A:$ZZ,COLUMN(G3),FALSE))+IF(ISNA(VLOOKUP(A3,'BL23'!$A:$ZZ,COLUMN(G3),FALSE)),0,VLOOKUP(A3,'BL23'!$A:$ZZ,COLUMN(G3),FALSE))+IF(ISNA(VLOOKUP(A3,'BL24'!$A:$ZZ,COLUMN(G3),FALSE)),0,VLOOKUP(A3,'BL24'!$A:$ZZ,COLUMN(G3),FALSE))+IF(ISNA(VLOOKUP(A3,'BL25'!$A:$ZZ,COLUMN(G3),FALSE)),0,VLOOKUP(A3,'BL25'!$A:$ZZ,COLUMN(G3),FALSE))+IF(ISNA(VLOOKUP(A3,'BL26'!$A:$ZZ,COLUMN(G3),FALSE)),0,VLOOKUP(A3,'BL26'!$A:$ZZ,COLUMN(G3),FALSE))+IF(ISNA(VLOOKUP(A3,'BL27'!$A:$ZZ,COLUMN(G3),FALSE)),0,VLOOKUP(A3,'BL27'!$A:$ZZ,COLUMN(G3),FALSE))+IF(ISNA(VLOOKUP(A3,'BL28'!$A:$ZZ,COLUMN(G3),FALSE)),0,VLOOKUP(A3,'BL28'!$A:$ZZ,COLUMN(G3),FALSE))+IF(ISNA(VLOOKUP(A3,'BL29'!$A:$ZZ,COLUMN(G3),FALSE)),0,VLOOKUP(A3,'BL29'!$A:$ZZ,COLUMN(G3),FALSE))+IF(ISNA(VLOOKUP(A3,'BL30'!$A:$ZZ,COLUMN(G3),FALSE)),0,VLOOKUP(A3,'BL30'!$A:$ZZ,COLUMN(G3),FALSE))</f>
        <v>0</v>
      </c>
      <c r="H195" s="21">
        <f>IF(ISNA(VLOOKUP(A3,'BL1'!$A:$ZZ,COLUMN(H3),FALSE)),0,VLOOKUP(A3,'BL1'!$A:$ZZ,COLUMN(H3),FALSE))+IF(ISNA(VLOOKUP(A3,'BL2'!$A:$ZZ,COLUMN(H3),FALSE)),0,VLOOKUP(A3,'BL2'!$A:$ZZ,COLUMN(H3),FALSE))+IF(ISNA(VLOOKUP(A3,'BL3'!$A:$ZZ,COLUMN(H3),FALSE)),0,VLOOKUP(A3,'BL3'!$A:$ZZ,COLUMN(H3),FALSE))+IF(ISNA(VLOOKUP(A3,'BL4'!$A:$ZZ,COLUMN(H3),FALSE)),0,VLOOKUP(A3,'BL4'!$A:$ZZ,COLUMN(H3),FALSE))+IF(ISNA(VLOOKUP(A3,'BL5'!$A:$ZZ,COLUMN(H3),FALSE)),0,VLOOKUP(A3,'BL5'!$A:$ZZ,COLUMN(H3),FALSE))+IF(ISNA(VLOOKUP(A3,'BL6'!$A:$ZZ,COLUMN(H3),FALSE)),0,VLOOKUP(A3,'BL6'!$A:$ZZ,COLUMN(H3),FALSE))+IF(ISNA(VLOOKUP(A3,'BL7'!$A:$ZZ,COLUMN(H3),FALSE)),0,VLOOKUP(A3,'BL7'!$A:$ZZ,COLUMN(H3),FALSE))+IF(ISNA(VLOOKUP(A3,'BL8'!$A:$ZZ,COLUMN(H3),FALSE)),0,VLOOKUP(A3,'BL8'!$A:$ZZ,COLUMN(H3),FALSE))+IF(ISNA(VLOOKUP(A3,'BL9'!$A:$ZZ,COLUMN(H3),FALSE)),0,VLOOKUP(A3,'BL9'!$A:$ZZ,COLUMN(H3),FALSE))+IF(ISNA(VLOOKUP(A3,'BL10'!$A:$ZZ,COLUMN(H3),FALSE)),0,VLOOKUP(A3,'BL10'!$A:$ZZ,COLUMN(H3),FALSE))+IF(ISNA(VLOOKUP(A3,'BL11'!$A:$ZZ,COLUMN(H3),FALSE)),0,VLOOKUP(A3,'BL11'!$A:$ZZ,COLUMN(H3),FALSE))+IF(ISNA(VLOOKUP(A3,'BL12'!$A:$ZZ,COLUMN(H3),FALSE)),0,VLOOKUP(A3,'BL12'!$A:$ZZ,COLUMN(H3),FALSE))+IF(ISNA(VLOOKUP(A3,'BL13'!$A:$ZZ,COLUMN(H3),FALSE)),0,VLOOKUP(A3,'BL13'!$A:$ZZ,COLUMN(H3),FALSE))+IF(ISNA(VLOOKUP(A3,'BL14'!$A:$ZZ,COLUMN(H3),FALSE)),0,VLOOKUP(A3,'BL14'!$A:$ZZ,COLUMN(H3),FALSE))+IF(ISNA(VLOOKUP(A3,'BL15'!$A:$ZZ,COLUMN(H3),FALSE)),0,VLOOKUP(A3,'BL15'!$A:$ZZ,COLUMN(H3),FALSE))+IF(ISNA(VLOOKUP(A3,'BL16'!$A:$ZZ,COLUMN(H3),FALSE)),0,VLOOKUP(A3,'BL16'!$A:$ZZ,COLUMN(H3),FALSE))+IF(ISNA(VLOOKUP(A3,'BL17'!$A:$ZZ,COLUMN(H3),FALSE)),0,VLOOKUP(A3,'BL17'!$A:$ZZ,COLUMN(H3),FALSE))+IF(ISNA(VLOOKUP(A3,'BL18'!$A:$ZZ,COLUMN(H3),FALSE)),0,VLOOKUP(A3,'BL18'!$A:$ZZ,COLUMN(H3),FALSE))+IF(ISNA(VLOOKUP(A3,'BL19'!$A:$ZZ,COLUMN(H3),FALSE)),0,VLOOKUP(A3,'BL19'!$A:$ZZ,COLUMN(H3),FALSE))+IF(ISNA(VLOOKUP(A3,'BL20'!$A:$ZZ,COLUMN(H3),FALSE)),0,VLOOKUP(A3,'BL20'!$A:$ZZ,COLUMN(H3),FALSE))+IF(ISNA(VLOOKUP(A3,'BL21'!$A:$ZZ,COLUMN(H3),FALSE)),0,VLOOKUP(A3,'BL21'!$A:$ZZ,COLUMN(H3),FALSE))+IF(ISNA(VLOOKUP(A3,'BL22'!$A:$ZZ,COLUMN(H3),FALSE)),0,VLOOKUP(A3,'BL22'!$A:$ZZ,COLUMN(H3),FALSE))+IF(ISNA(VLOOKUP(A3,'BL23'!$A:$ZZ,COLUMN(H3),FALSE)),0,VLOOKUP(A3,'BL23'!$A:$ZZ,COLUMN(H3),FALSE))+IF(ISNA(VLOOKUP(A3,'BL24'!$A:$ZZ,COLUMN(H3),FALSE)),0,VLOOKUP(A3,'BL24'!$A:$ZZ,COLUMN(H3),FALSE))+IF(ISNA(VLOOKUP(A3,'BL25'!$A:$ZZ,COLUMN(H3),FALSE)),0,VLOOKUP(A3,'BL25'!$A:$ZZ,COLUMN(H3),FALSE))+IF(ISNA(VLOOKUP(A3,'BL26'!$A:$ZZ,COLUMN(H3),FALSE)),0,VLOOKUP(A3,'BL26'!$A:$ZZ,COLUMN(H3),FALSE))+IF(ISNA(VLOOKUP(A3,'BL27'!$A:$ZZ,COLUMN(H3),FALSE)),0,VLOOKUP(A3,'BL27'!$A:$ZZ,COLUMN(H3),FALSE))+IF(ISNA(VLOOKUP(A3,'BL28'!$A:$ZZ,COLUMN(H3),FALSE)),0,VLOOKUP(A3,'BL28'!$A:$ZZ,COLUMN(H3),FALSE))+IF(ISNA(VLOOKUP(A3,'BL29'!$A:$ZZ,COLUMN(H3),FALSE)),0,VLOOKUP(A3,'BL29'!$A:$ZZ,COLUMN(H3),FALSE))+IF(ISNA(VLOOKUP(A3,'BL30'!$A:$ZZ,COLUMN(H3),FALSE)),0,VLOOKUP(A3,'BL30'!$A:$ZZ,COLUMN(H3),FALSE))</f>
        <v>0</v>
      </c>
      <c r="I195" s="22">
        <f>IF(ISNA(VLOOKUP(A3,'BL1'!$A:$ZZ,COLUMN(I3),FALSE)),0,VLOOKUP(A3,'BL1'!$A:$ZZ,COLUMN(I3),FALSE))+IF(ISNA(VLOOKUP(A3,'BL2'!$A:$ZZ,COLUMN(I3),FALSE)),0,VLOOKUP(A3,'BL2'!$A:$ZZ,COLUMN(I3),FALSE))+IF(ISNA(VLOOKUP(A3,'BL3'!$A:$ZZ,COLUMN(I3),FALSE)),0,VLOOKUP(A3,'BL3'!$A:$ZZ,COLUMN(I3),FALSE))+IF(ISNA(VLOOKUP(A3,'BL4'!$A:$ZZ,COLUMN(I3),FALSE)),0,VLOOKUP(A3,'BL4'!$A:$ZZ,COLUMN(I3),FALSE))+IF(ISNA(VLOOKUP(A3,'BL5'!$A:$ZZ,COLUMN(I3),FALSE)),0,VLOOKUP(A3,'BL5'!$A:$ZZ,COLUMN(I3),FALSE))+IF(ISNA(VLOOKUP(A3,'BL6'!$A:$ZZ,COLUMN(I3),FALSE)),0,VLOOKUP(A3,'BL6'!$A:$ZZ,COLUMN(I3),FALSE))+IF(ISNA(VLOOKUP(A3,'BL7'!$A:$ZZ,COLUMN(I3),FALSE)),0,VLOOKUP(A3,'BL7'!$A:$ZZ,COLUMN(I3),FALSE))+IF(ISNA(VLOOKUP(A3,'BL8'!$A:$ZZ,COLUMN(I3),FALSE)),0,VLOOKUP(A3,'BL8'!$A:$ZZ,COLUMN(I3),FALSE))+IF(ISNA(VLOOKUP(A3,'BL9'!$A:$ZZ,COLUMN(I3),FALSE)),0,VLOOKUP(A3,'BL9'!$A:$ZZ,COLUMN(I3),FALSE))+IF(ISNA(VLOOKUP(A3,'BL10'!$A:$ZZ,COLUMN(I3),FALSE)),0,VLOOKUP(A3,'BL10'!$A:$ZZ,COLUMN(I3),FALSE))+IF(ISNA(VLOOKUP(A3,'BL11'!$A:$ZZ,COLUMN(I3),FALSE)),0,VLOOKUP(A3,'BL11'!$A:$ZZ,COLUMN(I3),FALSE))+IF(ISNA(VLOOKUP(A3,'BL12'!$A:$ZZ,COLUMN(I3),FALSE)),0,VLOOKUP(A3,'BL12'!$A:$ZZ,COLUMN(I3),FALSE))+IF(ISNA(VLOOKUP(A3,'BL13'!$A:$ZZ,COLUMN(I3),FALSE)),0,VLOOKUP(A3,'BL13'!$A:$ZZ,COLUMN(I3),FALSE))+IF(ISNA(VLOOKUP(A3,'BL14'!$A:$ZZ,COLUMN(I3),FALSE)),0,VLOOKUP(A3,'BL14'!$A:$ZZ,COLUMN(I3),FALSE))+IF(ISNA(VLOOKUP(A3,'BL15'!$A:$ZZ,COLUMN(I3),FALSE)),0,VLOOKUP(A3,'BL15'!$A:$ZZ,COLUMN(I3),FALSE))+IF(ISNA(VLOOKUP(A3,'BL16'!$A:$ZZ,COLUMN(I3),FALSE)),0,VLOOKUP(A3,'BL16'!$A:$ZZ,COLUMN(I3),FALSE))+IF(ISNA(VLOOKUP(A3,'BL17'!$A:$ZZ,COLUMN(I3),FALSE)),0,VLOOKUP(A3,'BL17'!$A:$ZZ,COLUMN(I3),FALSE))+IF(ISNA(VLOOKUP(A3,'BL18'!$A:$ZZ,COLUMN(I3),FALSE)),0,VLOOKUP(A3,'BL18'!$A:$ZZ,COLUMN(I3),FALSE))+IF(ISNA(VLOOKUP(A3,'BL19'!$A:$ZZ,COLUMN(I3),FALSE)),0,VLOOKUP(A3,'BL19'!$A:$ZZ,COLUMN(I3),FALSE))+IF(ISNA(VLOOKUP(A3,'BL20'!$A:$ZZ,COLUMN(I3),FALSE)),0,VLOOKUP(A3,'BL20'!$A:$ZZ,COLUMN(I3),FALSE))+IF(ISNA(VLOOKUP(A3,'BL21'!$A:$ZZ,COLUMN(I3),FALSE)),0,VLOOKUP(A3,'BL21'!$A:$ZZ,COLUMN(I3),FALSE))+IF(ISNA(VLOOKUP(A3,'BL22'!$A:$ZZ,COLUMN(I3),FALSE)),0,VLOOKUP(A3,'BL22'!$A:$ZZ,COLUMN(I3),FALSE))+IF(ISNA(VLOOKUP(A3,'BL23'!$A:$ZZ,COLUMN(I3),FALSE)),0,VLOOKUP(A3,'BL23'!$A:$ZZ,COLUMN(I3),FALSE))+IF(ISNA(VLOOKUP(A3,'BL24'!$A:$ZZ,COLUMN(I3),FALSE)),0,VLOOKUP(A3,'BL24'!$A:$ZZ,COLUMN(I3),FALSE))+IF(ISNA(VLOOKUP(A3,'BL25'!$A:$ZZ,COLUMN(I3),FALSE)),0,VLOOKUP(A3,'BL25'!$A:$ZZ,COLUMN(I3),FALSE))+IF(ISNA(VLOOKUP(A3,'BL26'!$A:$ZZ,COLUMN(I3),FALSE)),0,VLOOKUP(A3,'BL26'!$A:$ZZ,COLUMN(I3),FALSE))+IF(ISNA(VLOOKUP(A3,'BL27'!$A:$ZZ,COLUMN(I3),FALSE)),0,VLOOKUP(A3,'BL27'!$A:$ZZ,COLUMN(I3),FALSE))+IF(ISNA(VLOOKUP(A3,'BL28'!$A:$ZZ,COLUMN(I3),FALSE)),0,VLOOKUP(A3,'BL28'!$A:$ZZ,COLUMN(I3),FALSE))+IF(ISNA(VLOOKUP(A3,'BL29'!$A:$ZZ,COLUMN(I3),FALSE)),0,VLOOKUP(A3,'BL29'!$A:$ZZ,COLUMN(I3),FALSE))+IF(ISNA(VLOOKUP(A3,'BL30'!$A:$ZZ,COLUMN(I3),FALSE)),0,VLOOKUP(A3,'BL30'!$A:$ZZ,COLUMN(I3),FALSE))</f>
        <v>1</v>
      </c>
      <c r="J195" s="23">
        <f>IF(ISNA(VLOOKUP(A3,'BL1'!$A:$ZZ,COLUMN(J3),FALSE)),0,VLOOKUP(A3,'BL1'!$A:$ZZ,COLUMN(J3),FALSE))+IF(ISNA(VLOOKUP(A3,'BL2'!$A:$ZZ,COLUMN(J3),FALSE)),0,VLOOKUP(A3,'BL2'!$A:$ZZ,COLUMN(J3),FALSE))+IF(ISNA(VLOOKUP(A3,'BL3'!$A:$ZZ,COLUMN(J3),FALSE)),0,VLOOKUP(A3,'BL3'!$A:$ZZ,COLUMN(J3),FALSE))+IF(ISNA(VLOOKUP(A3,'BL4'!$A:$ZZ,COLUMN(J3),FALSE)),0,VLOOKUP(A3,'BL4'!$A:$ZZ,COLUMN(J3),FALSE))+IF(ISNA(VLOOKUP(A3,'BL5'!$A:$ZZ,COLUMN(J3),FALSE)),0,VLOOKUP(A3,'BL5'!$A:$ZZ,COLUMN(J3),FALSE))+IF(ISNA(VLOOKUP(A3,'BL6'!$A:$ZZ,COLUMN(J3),FALSE)),0,VLOOKUP(A3,'BL6'!$A:$ZZ,COLUMN(J3),FALSE))+IF(ISNA(VLOOKUP(A3,'BL7'!$A:$ZZ,COLUMN(J3),FALSE)),0,VLOOKUP(A3,'BL7'!$A:$ZZ,COLUMN(J3),FALSE))+IF(ISNA(VLOOKUP(A3,'BL8'!$A:$ZZ,COLUMN(J3),FALSE)),0,VLOOKUP(A3,'BL8'!$A:$ZZ,COLUMN(J3),FALSE))+IF(ISNA(VLOOKUP(A3,'BL9'!$A:$ZZ,COLUMN(J3),FALSE)),0,VLOOKUP(A3,'BL9'!$A:$ZZ,COLUMN(J3),FALSE))+IF(ISNA(VLOOKUP(A3,'BL10'!$A:$ZZ,COLUMN(J3),FALSE)),0,VLOOKUP(A3,'BL10'!$A:$ZZ,COLUMN(J3),FALSE))+IF(ISNA(VLOOKUP(A3,'BL11'!$A:$ZZ,COLUMN(J3),FALSE)),0,VLOOKUP(A3,'BL11'!$A:$ZZ,COLUMN(J3),FALSE))+IF(ISNA(VLOOKUP(A3,'BL12'!$A:$ZZ,COLUMN(J3),FALSE)),0,VLOOKUP(A3,'BL12'!$A:$ZZ,COLUMN(J3),FALSE))+IF(ISNA(VLOOKUP(A3,'BL13'!$A:$ZZ,COLUMN(J3),FALSE)),0,VLOOKUP(A3,'BL13'!$A:$ZZ,COLUMN(J3),FALSE))+IF(ISNA(VLOOKUP(A3,'BL14'!$A:$ZZ,COLUMN(J3),FALSE)),0,VLOOKUP(A3,'BL14'!$A:$ZZ,COLUMN(J3),FALSE))+IF(ISNA(VLOOKUP(A3,'BL15'!$A:$ZZ,COLUMN(J3),FALSE)),0,VLOOKUP(A3,'BL15'!$A:$ZZ,COLUMN(J3),FALSE))+IF(ISNA(VLOOKUP(A3,'BL16'!$A:$ZZ,COLUMN(J3),FALSE)),0,VLOOKUP(A3,'BL16'!$A:$ZZ,COLUMN(J3),FALSE))+IF(ISNA(VLOOKUP(A3,'BL17'!$A:$ZZ,COLUMN(J3),FALSE)),0,VLOOKUP(A3,'BL17'!$A:$ZZ,COLUMN(J3),FALSE))+IF(ISNA(VLOOKUP(A3,'BL18'!$A:$ZZ,COLUMN(J3),FALSE)),0,VLOOKUP(A3,'BL18'!$A:$ZZ,COLUMN(J3),FALSE))+IF(ISNA(VLOOKUP(A3,'BL19'!$A:$ZZ,COLUMN(J3),FALSE)),0,VLOOKUP(A3,'BL19'!$A:$ZZ,COLUMN(J3),FALSE))+IF(ISNA(VLOOKUP(A3,'BL20'!$A:$ZZ,COLUMN(J3),FALSE)),0,VLOOKUP(A3,'BL20'!$A:$ZZ,COLUMN(J3),FALSE))+IF(ISNA(VLOOKUP(A3,'BL21'!$A:$ZZ,COLUMN(J3),FALSE)),0,VLOOKUP(A3,'BL21'!$A:$ZZ,COLUMN(J3),FALSE))+IF(ISNA(VLOOKUP(A3,'BL22'!$A:$ZZ,COLUMN(J3),FALSE)),0,VLOOKUP(A3,'BL22'!$A:$ZZ,COLUMN(J3),FALSE))+IF(ISNA(VLOOKUP(A3,'BL23'!$A:$ZZ,COLUMN(J3),FALSE)),0,VLOOKUP(A3,'BL23'!$A:$ZZ,COLUMN(J3),FALSE))+IF(ISNA(VLOOKUP(A3,'BL24'!$A:$ZZ,COLUMN(J3),FALSE)),0,VLOOKUP(A3,'BL24'!$A:$ZZ,COLUMN(J3),FALSE))+IF(ISNA(VLOOKUP(A3,'BL25'!$A:$ZZ,COLUMN(J3),FALSE)),0,VLOOKUP(A3,'BL25'!$A:$ZZ,COLUMN(J3),FALSE))+IF(ISNA(VLOOKUP(A3,'BL26'!$A:$ZZ,COLUMN(J3),FALSE)),0,VLOOKUP(A3,'BL26'!$A:$ZZ,COLUMN(J3),FALSE))+IF(ISNA(VLOOKUP(A3,'BL27'!$A:$ZZ,COLUMN(J3),FALSE)),0,VLOOKUP(A3,'BL27'!$A:$ZZ,COLUMN(J3),FALSE))+IF(ISNA(VLOOKUP(A3,'BL28'!$A:$ZZ,COLUMN(J3),FALSE)),0,VLOOKUP(A3,'BL28'!$A:$ZZ,COLUMN(J3),FALSE))+IF(ISNA(VLOOKUP(A3,'BL29'!$A:$ZZ,COLUMN(J3),FALSE)),0,VLOOKUP(A3,'BL29'!$A:$ZZ,COLUMN(J3),FALSE))+IF(ISNA(VLOOKUP(A3,'BL30'!$A:$ZZ,COLUMN(J3),FALSE)),0,VLOOKUP(A3,'BL30'!$A:$ZZ,COLUMN(J3),FALSE))</f>
        <v>0</v>
      </c>
      <c r="K195" s="24">
        <f>IF(ISNA(VLOOKUP(A3,'BL1'!$A:$ZZ,COLUMN(K3),FALSE)),0,VLOOKUP(A3,'BL1'!$A:$ZZ,COLUMN(K3),FALSE))+IF(ISNA(VLOOKUP(A3,'BL2'!$A:$ZZ,COLUMN(K3),FALSE)),0,VLOOKUP(A3,'BL2'!$A:$ZZ,COLUMN(K3),FALSE))+IF(ISNA(VLOOKUP(A3,'BL3'!$A:$ZZ,COLUMN(K3),FALSE)),0,VLOOKUP(A3,'BL3'!$A:$ZZ,COLUMN(K3),FALSE))+IF(ISNA(VLOOKUP(A3,'BL4'!$A:$ZZ,COLUMN(K3),FALSE)),0,VLOOKUP(A3,'BL4'!$A:$ZZ,COLUMN(K3),FALSE))+IF(ISNA(VLOOKUP(A3,'BL5'!$A:$ZZ,COLUMN(K3),FALSE)),0,VLOOKUP(A3,'BL5'!$A:$ZZ,COLUMN(K3),FALSE))+IF(ISNA(VLOOKUP(A3,'BL6'!$A:$ZZ,COLUMN(K3),FALSE)),0,VLOOKUP(A3,'BL6'!$A:$ZZ,COLUMN(K3),FALSE))+IF(ISNA(VLOOKUP(A3,'BL7'!$A:$ZZ,COLUMN(K3),FALSE)),0,VLOOKUP(A3,'BL7'!$A:$ZZ,COLUMN(K3),FALSE))+IF(ISNA(VLOOKUP(A3,'BL8'!$A:$ZZ,COLUMN(K3),FALSE)),0,VLOOKUP(A3,'BL8'!$A:$ZZ,COLUMN(K3),FALSE))+IF(ISNA(VLOOKUP(A3,'BL9'!$A:$ZZ,COLUMN(K3),FALSE)),0,VLOOKUP(A3,'BL9'!$A:$ZZ,COLUMN(K3),FALSE))+IF(ISNA(VLOOKUP(A3,'BL10'!$A:$ZZ,COLUMN(K3),FALSE)),0,VLOOKUP(A3,'BL10'!$A:$ZZ,COLUMN(K3),FALSE))+IF(ISNA(VLOOKUP(A3,'BL11'!$A:$ZZ,COLUMN(K3),FALSE)),0,VLOOKUP(A3,'BL11'!$A:$ZZ,COLUMN(K3),FALSE))+IF(ISNA(VLOOKUP(A3,'BL12'!$A:$ZZ,COLUMN(K3),FALSE)),0,VLOOKUP(A3,'BL12'!$A:$ZZ,COLUMN(K3),FALSE))+IF(ISNA(VLOOKUP(A3,'BL13'!$A:$ZZ,COLUMN(K3),FALSE)),0,VLOOKUP(A3,'BL13'!$A:$ZZ,COLUMN(K3),FALSE))+IF(ISNA(VLOOKUP(A3,'BL14'!$A:$ZZ,COLUMN(K3),FALSE)),0,VLOOKUP(A3,'BL14'!$A:$ZZ,COLUMN(K3),FALSE))+IF(ISNA(VLOOKUP(A3,'BL15'!$A:$ZZ,COLUMN(K3),FALSE)),0,VLOOKUP(A3,'BL15'!$A:$ZZ,COLUMN(K3),FALSE))+IF(ISNA(VLOOKUP(A3,'BL16'!$A:$ZZ,COLUMN(K3),FALSE)),0,VLOOKUP(A3,'BL16'!$A:$ZZ,COLUMN(K3),FALSE))+IF(ISNA(VLOOKUP(A3,'BL17'!$A:$ZZ,COLUMN(K3),FALSE)),0,VLOOKUP(A3,'BL17'!$A:$ZZ,COLUMN(K3),FALSE))+IF(ISNA(VLOOKUP(A3,'BL18'!$A:$ZZ,COLUMN(K3),FALSE)),0,VLOOKUP(A3,'BL18'!$A:$ZZ,COLUMN(K3),FALSE))+IF(ISNA(VLOOKUP(A3,'BL19'!$A:$ZZ,COLUMN(K3),FALSE)),0,VLOOKUP(A3,'BL19'!$A:$ZZ,COLUMN(K3),FALSE))+IF(ISNA(VLOOKUP(A3,'BL20'!$A:$ZZ,COLUMN(K3),FALSE)),0,VLOOKUP(A3,'BL20'!$A:$ZZ,COLUMN(K3),FALSE))+IF(ISNA(VLOOKUP(A3,'BL21'!$A:$ZZ,COLUMN(K3),FALSE)),0,VLOOKUP(A3,'BL21'!$A:$ZZ,COLUMN(K3),FALSE))+IF(ISNA(VLOOKUP(A3,'BL22'!$A:$ZZ,COLUMN(K3),FALSE)),0,VLOOKUP(A3,'BL22'!$A:$ZZ,COLUMN(K3),FALSE))+IF(ISNA(VLOOKUP(A3,'BL23'!$A:$ZZ,COLUMN(K3),FALSE)),0,VLOOKUP(A3,'BL23'!$A:$ZZ,COLUMN(K3),FALSE))+IF(ISNA(VLOOKUP(A3,'BL24'!$A:$ZZ,COLUMN(K3),FALSE)),0,VLOOKUP(A3,'BL24'!$A:$ZZ,COLUMN(K3),FALSE))+IF(ISNA(VLOOKUP(A3,'BL25'!$A:$ZZ,COLUMN(K3),FALSE)),0,VLOOKUP(A3,'BL25'!$A:$ZZ,COLUMN(K3),FALSE))+IF(ISNA(VLOOKUP(A3,'BL26'!$A:$ZZ,COLUMN(K3),FALSE)),0,VLOOKUP(A3,'BL26'!$A:$ZZ,COLUMN(K3),FALSE))+IF(ISNA(VLOOKUP(A3,'BL27'!$A:$ZZ,COLUMN(K3),FALSE)),0,VLOOKUP(A3,'BL27'!$A:$ZZ,COLUMN(K3),FALSE))+IF(ISNA(VLOOKUP(A3,'BL28'!$A:$ZZ,COLUMN(K3),FALSE)),0,VLOOKUP(A3,'BL28'!$A:$ZZ,COLUMN(K3),FALSE))+IF(ISNA(VLOOKUP(A3,'BL29'!$A:$ZZ,COLUMN(K3),FALSE)),0,VLOOKUP(A3,'BL29'!$A:$ZZ,COLUMN(K3),FALSE))+IF(ISNA(VLOOKUP(A3,'BL30'!$A:$ZZ,COLUMN(K3),FALSE)),0,VLOOKUP(A3,'BL30'!$A:$ZZ,COLUMN(K3),FALSE))</f>
        <v>0</v>
      </c>
      <c r="L195" s="29">
        <f>IF(ISNA(VLOOKUP(A3,'BL1'!$A:$ZZ,COLUMN(L3),FALSE)),0,VLOOKUP(A3,'BL1'!$A:$ZZ,COLUMN(L3),FALSE))+IF(ISNA(VLOOKUP(A3,'BL2'!$A:$ZZ,COLUMN(L3),FALSE)),0,VLOOKUP(A3,'BL2'!$A:$ZZ,COLUMN(L3),FALSE))+IF(ISNA(VLOOKUP(A3,'BL3'!$A:$ZZ,COLUMN(L3),FALSE)),0,VLOOKUP(A3,'BL3'!$A:$ZZ,COLUMN(L3),FALSE))+IF(ISNA(VLOOKUP(A3,'BL4'!$A:$ZZ,COLUMN(L3),FALSE)),0,VLOOKUP(A3,'BL4'!$A:$ZZ,COLUMN(L3),FALSE))+IF(ISNA(VLOOKUP(A3,'BL5'!$A:$ZZ,COLUMN(L3),FALSE)),0,VLOOKUP(A3,'BL5'!$A:$ZZ,COLUMN(L3),FALSE))+IF(ISNA(VLOOKUP(A3,'BL6'!$A:$ZZ,COLUMN(L3),FALSE)),0,VLOOKUP(A3,'BL6'!$A:$ZZ,COLUMN(L3),FALSE))+IF(ISNA(VLOOKUP(A3,'BL7'!$A:$ZZ,COLUMN(L3),FALSE)),0,VLOOKUP(A3,'BL7'!$A:$ZZ,COLUMN(L3),FALSE))+IF(ISNA(VLOOKUP(A3,'BL8'!$A:$ZZ,COLUMN(L3),FALSE)),0,VLOOKUP(A3,'BL8'!$A:$ZZ,COLUMN(L3),FALSE))+IF(ISNA(VLOOKUP(A3,'BL9'!$A:$ZZ,COLUMN(L3),FALSE)),0,VLOOKUP(A3,'BL9'!$A:$ZZ,COLUMN(L3),FALSE))+IF(ISNA(VLOOKUP(A3,'BL10'!$A:$ZZ,COLUMN(L3),FALSE)),0,VLOOKUP(A3,'BL10'!$A:$ZZ,COLUMN(L3),FALSE))+IF(ISNA(VLOOKUP(A3,'BL11'!$A:$ZZ,COLUMN(L3),FALSE)),0,VLOOKUP(A3,'BL11'!$A:$ZZ,COLUMN(L3),FALSE))+IF(ISNA(VLOOKUP(A3,'BL12'!$A:$ZZ,COLUMN(L3),FALSE)),0,VLOOKUP(A3,'BL12'!$A:$ZZ,COLUMN(L3),FALSE))+IF(ISNA(VLOOKUP(A3,'BL13'!$A:$ZZ,COLUMN(L3),FALSE)),0,VLOOKUP(A3,'BL13'!$A:$ZZ,COLUMN(L3),FALSE))+IF(ISNA(VLOOKUP(A3,'BL14'!$A:$ZZ,COLUMN(L3),FALSE)),0,VLOOKUP(A3,'BL14'!$A:$ZZ,COLUMN(L3),FALSE))+IF(ISNA(VLOOKUP(A3,'BL15'!$A:$ZZ,COLUMN(L3),FALSE)),0,VLOOKUP(A3,'BL15'!$A:$ZZ,COLUMN(L3),FALSE))+IF(ISNA(VLOOKUP(A3,'BL16'!$A:$ZZ,COLUMN(L3),FALSE)),0,VLOOKUP(A3,'BL16'!$A:$ZZ,COLUMN(L3),FALSE))+IF(ISNA(VLOOKUP(A3,'BL17'!$A:$ZZ,COLUMN(L3),FALSE)),0,VLOOKUP(A3,'BL17'!$A:$ZZ,COLUMN(L3),FALSE))+IF(ISNA(VLOOKUP(A3,'BL18'!$A:$ZZ,COLUMN(L3),FALSE)),0,VLOOKUP(A3,'BL18'!$A:$ZZ,COLUMN(L3),FALSE))+IF(ISNA(VLOOKUP(A3,'BL19'!$A:$ZZ,COLUMN(L3),FALSE)),0,VLOOKUP(A3,'BL19'!$A:$ZZ,COLUMN(L3),FALSE))+IF(ISNA(VLOOKUP(A3,'BL20'!$A:$ZZ,COLUMN(L3),FALSE)),0,VLOOKUP(A3,'BL20'!$A:$ZZ,COLUMN(L3),FALSE))+IF(ISNA(VLOOKUP(A3,'BL21'!$A:$ZZ,COLUMN(L3),FALSE)),0,VLOOKUP(A3,'BL21'!$A:$ZZ,COLUMN(L3),FALSE))+IF(ISNA(VLOOKUP(A3,'BL22'!$A:$ZZ,COLUMN(L3),FALSE)),0,VLOOKUP(A3,'BL22'!$A:$ZZ,COLUMN(L3),FALSE))+IF(ISNA(VLOOKUP(A3,'BL23'!$A:$ZZ,COLUMN(L3),FALSE)),0,VLOOKUP(A3,'BL23'!$A:$ZZ,COLUMN(L3),FALSE))+IF(ISNA(VLOOKUP(A3,'BL24'!$A:$ZZ,COLUMN(L3),FALSE)),0,VLOOKUP(A3,'BL24'!$A:$ZZ,COLUMN(L3),FALSE))+IF(ISNA(VLOOKUP(A3,'BL25'!$A:$ZZ,COLUMN(L3),FALSE)),0,VLOOKUP(A3,'BL25'!$A:$ZZ,COLUMN(L3),FALSE))+IF(ISNA(VLOOKUP(A3,'BL26'!$A:$ZZ,COLUMN(L3),FALSE)),0,VLOOKUP(A3,'BL26'!$A:$ZZ,COLUMN(L3),FALSE))+IF(ISNA(VLOOKUP(A3,'BL27'!$A:$ZZ,COLUMN(L3),FALSE)),0,VLOOKUP(A3,'BL27'!$A:$ZZ,COLUMN(L3),FALSE))+IF(ISNA(VLOOKUP(A3,'BL28'!$A:$ZZ,COLUMN(L3),FALSE)),0,VLOOKUP(A3,'BL28'!$A:$ZZ,COLUMN(L3),FALSE))+IF(ISNA(VLOOKUP(A3,'BL29'!$A:$ZZ,COLUMN(L3),FALSE)),0,VLOOKUP(A3,'BL29'!$A:$ZZ,COLUMN(L3),FALSE))+IF(ISNA(VLOOKUP(A3,'BL30'!$A:$ZZ,COLUMN(L3),FALSE)),0,VLOOKUP(A3,'BL30'!$A:$ZZ,COLUMN(L3),FALSE))</f>
        <v>0</v>
      </c>
      <c r="M195" s="28">
        <f>IF(ISNA(VLOOKUP(A3,'BL1'!$A:$ZZ,COLUMN(M3),FALSE)),0,VLOOKUP(A3,'BL1'!$A:$ZZ,COLUMN(M3),FALSE))+IF(ISNA(VLOOKUP(A3,'BL2'!$A:$ZZ,COLUMN(M3),FALSE)),0,VLOOKUP(A3,'BL2'!$A:$ZZ,COLUMN(M3),FALSE))+IF(ISNA(VLOOKUP(A3,'BL3'!$A:$ZZ,COLUMN(M3),FALSE)),0,VLOOKUP(A3,'BL3'!$A:$ZZ,COLUMN(M3),FALSE))+IF(ISNA(VLOOKUP(A3,'BL4'!$A:$ZZ,COLUMN(M3),FALSE)),0,VLOOKUP(A3,'BL4'!$A:$ZZ,COLUMN(M3),FALSE))+IF(ISNA(VLOOKUP(A3,'BL5'!$A:$ZZ,COLUMN(M3),FALSE)),0,VLOOKUP(A3,'BL5'!$A:$ZZ,COLUMN(M3),FALSE))+IF(ISNA(VLOOKUP(A3,'BL6'!$A:$ZZ,COLUMN(M3),FALSE)),0,VLOOKUP(A3,'BL6'!$A:$ZZ,COLUMN(M3),FALSE))+IF(ISNA(VLOOKUP(A3,'BL7'!$A:$ZZ,COLUMN(M3),FALSE)),0,VLOOKUP(A3,'BL7'!$A:$ZZ,COLUMN(M3),FALSE))+IF(ISNA(VLOOKUP(A3,'BL8'!$A:$ZZ,COLUMN(M3),FALSE)),0,VLOOKUP(A3,'BL8'!$A:$ZZ,COLUMN(M3),FALSE))+IF(ISNA(VLOOKUP(A3,'BL9'!$A:$ZZ,COLUMN(M3),FALSE)),0,VLOOKUP(A3,'BL9'!$A:$ZZ,COLUMN(M3),FALSE))+IF(ISNA(VLOOKUP(A3,'BL10'!$A:$ZZ,COLUMN(M3),FALSE)),0,VLOOKUP(A3,'BL10'!$A:$ZZ,COLUMN(M3),FALSE))+IF(ISNA(VLOOKUP(A3,'BL11'!$A:$ZZ,COLUMN(M3),FALSE)),0,VLOOKUP(A3,'BL11'!$A:$ZZ,COLUMN(M3),FALSE))+IF(ISNA(VLOOKUP(A3,'BL12'!$A:$ZZ,COLUMN(M3),FALSE)),0,VLOOKUP(A3,'BL12'!$A:$ZZ,COLUMN(M3),FALSE))+IF(ISNA(VLOOKUP(A3,'BL13'!$A:$ZZ,COLUMN(M3),FALSE)),0,VLOOKUP(A3,'BL13'!$A:$ZZ,COLUMN(M3),FALSE))+IF(ISNA(VLOOKUP(A3,'BL14'!$A:$ZZ,COLUMN(M3),FALSE)),0,VLOOKUP(A3,'BL14'!$A:$ZZ,COLUMN(M3),FALSE))+IF(ISNA(VLOOKUP(A3,'BL15'!$A:$ZZ,COLUMN(M3),FALSE)),0,VLOOKUP(A3,'BL15'!$A:$ZZ,COLUMN(M3),FALSE))+IF(ISNA(VLOOKUP(A3,'BL16'!$A:$ZZ,COLUMN(M3),FALSE)),0,VLOOKUP(A3,'BL16'!$A:$ZZ,COLUMN(M3),FALSE))+IF(ISNA(VLOOKUP(A3,'BL17'!$A:$ZZ,COLUMN(M3),FALSE)),0,VLOOKUP(A3,'BL17'!$A:$ZZ,COLUMN(M3),FALSE))+IF(ISNA(VLOOKUP(A3,'BL18'!$A:$ZZ,COLUMN(M3),FALSE)),0,VLOOKUP(A3,'BL18'!$A:$ZZ,COLUMN(M3),FALSE))+IF(ISNA(VLOOKUP(A3,'BL19'!$A:$ZZ,COLUMN(M3),FALSE)),0,VLOOKUP(A3,'BL19'!$A:$ZZ,COLUMN(M3),FALSE))+IF(ISNA(VLOOKUP(A3,'BL20'!$A:$ZZ,COLUMN(M3),FALSE)),0,VLOOKUP(A3,'BL20'!$A:$ZZ,COLUMN(M3),FALSE))+IF(ISNA(VLOOKUP(A3,'BL21'!$A:$ZZ,COLUMN(M3),FALSE)),0,VLOOKUP(A3,'BL21'!$A:$ZZ,COLUMN(M3),FALSE))+IF(ISNA(VLOOKUP(A3,'BL22'!$A:$ZZ,COLUMN(M3),FALSE)),0,VLOOKUP(A3,'BL22'!$A:$ZZ,COLUMN(M3),FALSE))+IF(ISNA(VLOOKUP(A3,'BL23'!$A:$ZZ,COLUMN(M3),FALSE)),0,VLOOKUP(A3,'BL23'!$A:$ZZ,COLUMN(M3),FALSE))+IF(ISNA(VLOOKUP(A3,'BL24'!$A:$ZZ,COLUMN(M3),FALSE)),0,VLOOKUP(A3,'BL24'!$A:$ZZ,COLUMN(M3),FALSE))+IF(ISNA(VLOOKUP(A3,'BL25'!$A:$ZZ,COLUMN(M3),FALSE)),0,VLOOKUP(A3,'BL25'!$A:$ZZ,COLUMN(M3),FALSE))+IF(ISNA(VLOOKUP(A3,'BL26'!$A:$ZZ,COLUMN(M3),FALSE)),0,VLOOKUP(A3,'BL26'!$A:$ZZ,COLUMN(M3),FALSE))+IF(ISNA(VLOOKUP(A3,'BL27'!$A:$ZZ,COLUMN(M3),FALSE)),0,VLOOKUP(A3,'BL27'!$A:$ZZ,COLUMN(M3),FALSE))+IF(ISNA(VLOOKUP(A3,'BL28'!$A:$ZZ,COLUMN(M3),FALSE)),0,VLOOKUP(A3,'BL28'!$A:$ZZ,COLUMN(M3),FALSE))+IF(ISNA(VLOOKUP(A3,'BL29'!$A:$ZZ,COLUMN(M3),FALSE)),0,VLOOKUP(A3,'BL29'!$A:$ZZ,COLUMN(M3),FALSE))+IF(ISNA(VLOOKUP(A3,'BL30'!$A:$ZZ,COLUMN(M3),FALSE)),0,VLOOKUP(A3,'BL30'!$A:$ZZ,COLUMN(M3),FALSE))</f>
        <v>0</v>
      </c>
      <c r="N195" s="25">
        <f>IF(ISNA(VLOOKUP(A3,'BL1'!$A:$ZZ,COLUMN(N3),FALSE)),0,VLOOKUP(A3,'BL1'!$A:$ZZ,COLUMN(N3),FALSE))+IF(ISNA(VLOOKUP(A3,'BL2'!$A:$ZZ,COLUMN(N3),FALSE)),0,VLOOKUP(A3,'BL2'!$A:$ZZ,COLUMN(N3),FALSE))+IF(ISNA(VLOOKUP(A3,'BL3'!$A:$ZZ,COLUMN(N3),FALSE)),0,VLOOKUP(A3,'BL3'!$A:$ZZ,COLUMN(N3),FALSE))+IF(ISNA(VLOOKUP(A3,'BL4'!$A:$ZZ,COLUMN(N3),FALSE)),0,VLOOKUP(A3,'BL4'!$A:$ZZ,COLUMN(N3),FALSE))+IF(ISNA(VLOOKUP(A3,'BL5'!$A:$ZZ,COLUMN(N3),FALSE)),0,VLOOKUP(A3,'BL5'!$A:$ZZ,COLUMN(N3),FALSE))+IF(ISNA(VLOOKUP(A3,'BL6'!$A:$ZZ,COLUMN(N3),FALSE)),0,VLOOKUP(A3,'BL6'!$A:$ZZ,COLUMN(N3),FALSE))+IF(ISNA(VLOOKUP(A3,'BL7'!$A:$ZZ,COLUMN(N3),FALSE)),0,VLOOKUP(A3,'BL7'!$A:$ZZ,COLUMN(N3),FALSE))+IF(ISNA(VLOOKUP(A3,'BL8'!$A:$ZZ,COLUMN(N3),FALSE)),0,VLOOKUP(A3,'BL8'!$A:$ZZ,COLUMN(N3),FALSE))+IF(ISNA(VLOOKUP(A3,'BL9'!$A:$ZZ,COLUMN(N3),FALSE)),0,VLOOKUP(A3,'BL9'!$A:$ZZ,COLUMN(N3),FALSE))+IF(ISNA(VLOOKUP(A3,'BL10'!$A:$ZZ,COLUMN(N3),FALSE)),0,VLOOKUP(A3,'BL10'!$A:$ZZ,COLUMN(N3),FALSE))+IF(ISNA(VLOOKUP(A3,'BL11'!$A:$ZZ,COLUMN(N3),FALSE)),0,VLOOKUP(A3,'BL11'!$A:$ZZ,COLUMN(N3),FALSE))+IF(ISNA(VLOOKUP(A3,'BL12'!$A:$ZZ,COLUMN(N3),FALSE)),0,VLOOKUP(A3,'BL12'!$A:$ZZ,COLUMN(N3),FALSE))+IF(ISNA(VLOOKUP(A3,'BL13'!$A:$ZZ,COLUMN(N3),FALSE)),0,VLOOKUP(A3,'BL13'!$A:$ZZ,COLUMN(N3),FALSE))+IF(ISNA(VLOOKUP(A3,'BL14'!$A:$ZZ,COLUMN(N3),FALSE)),0,VLOOKUP(A3,'BL14'!$A:$ZZ,COLUMN(N3),FALSE))+IF(ISNA(VLOOKUP(A3,'BL15'!$A:$ZZ,COLUMN(N3),FALSE)),0,VLOOKUP(A3,'BL15'!$A:$ZZ,COLUMN(N3),FALSE))+IF(ISNA(VLOOKUP(A3,'BL16'!$A:$ZZ,COLUMN(N3),FALSE)),0,VLOOKUP(A3,'BL16'!$A:$ZZ,COLUMN(N3),FALSE))+IF(ISNA(VLOOKUP(A3,'BL17'!$A:$ZZ,COLUMN(N3),FALSE)),0,VLOOKUP(A3,'BL17'!$A:$ZZ,COLUMN(N3),FALSE))+IF(ISNA(VLOOKUP(A3,'BL18'!$A:$ZZ,COLUMN(N3),FALSE)),0,VLOOKUP(A3,'BL18'!$A:$ZZ,COLUMN(N3),FALSE))+IF(ISNA(VLOOKUP(A3,'BL19'!$A:$ZZ,COLUMN(N3),FALSE)),0,VLOOKUP(A3,'BL19'!$A:$ZZ,COLUMN(N3),FALSE))+IF(ISNA(VLOOKUP(A3,'BL20'!$A:$ZZ,COLUMN(N3),FALSE)),0,VLOOKUP(A3,'BL20'!$A:$ZZ,COLUMN(N3),FALSE))+IF(ISNA(VLOOKUP(A3,'BL21'!$A:$ZZ,COLUMN(N3),FALSE)),0,VLOOKUP(A3,'BL21'!$A:$ZZ,COLUMN(N3),FALSE))+IF(ISNA(VLOOKUP(A3,'BL22'!$A:$ZZ,COLUMN(N3),FALSE)),0,VLOOKUP(A3,'BL22'!$A:$ZZ,COLUMN(N3),FALSE))+IF(ISNA(VLOOKUP(A3,'BL23'!$A:$ZZ,COLUMN(N3),FALSE)),0,VLOOKUP(A3,'BL23'!$A:$ZZ,COLUMN(N3),FALSE))+IF(ISNA(VLOOKUP(A3,'BL24'!$A:$ZZ,COLUMN(N3),FALSE)),0,VLOOKUP(A3,'BL24'!$A:$ZZ,COLUMN(N3),FALSE))+IF(ISNA(VLOOKUP(A3,'BL25'!$A:$ZZ,COLUMN(N3),FALSE)),0,VLOOKUP(A3,'BL25'!$A:$ZZ,COLUMN(N3),FALSE))+IF(ISNA(VLOOKUP(A3,'BL26'!$A:$ZZ,COLUMN(N3),FALSE)),0,VLOOKUP(A3,'BL26'!$A:$ZZ,COLUMN(N3),FALSE))+IF(ISNA(VLOOKUP(A3,'BL27'!$A:$ZZ,COLUMN(N3),FALSE)),0,VLOOKUP(A3,'BL27'!$A:$ZZ,COLUMN(N3),FALSE))+IF(ISNA(VLOOKUP(A3,'BL28'!$A:$ZZ,COLUMN(N3),FALSE)),0,VLOOKUP(A3,'BL28'!$A:$ZZ,COLUMN(N3),FALSE))+IF(ISNA(VLOOKUP(A3,'BL29'!$A:$ZZ,COLUMN(N3),FALSE)),0,VLOOKUP(A3,'BL29'!$A:$ZZ,COLUMN(N3),FALSE))+IF(ISNA(VLOOKUP(A3,'BL30'!$A:$ZZ,COLUMN(N3),FALSE)),0,VLOOKUP(A3,'BL30'!$A:$ZZ,COLUMN(N3),FALSE))</f>
        <v>0</v>
      </c>
      <c r="O195" s="25">
        <f>IF(ISNA(VLOOKUP(A3,'BL1'!$A:$ZZ,COLUMN(O3),FALSE)),0,VLOOKUP(A3,'BL1'!$A:$ZZ,COLUMN(O3),FALSE))+IF(ISNA(VLOOKUP(A3,'BL2'!$A:$ZZ,COLUMN(O3),FALSE)),0,VLOOKUP(A3,'BL2'!$A:$ZZ,COLUMN(O3),FALSE))+IF(ISNA(VLOOKUP(A3,'BL3'!$A:$ZZ,COLUMN(O3),FALSE)),0,VLOOKUP(A3,'BL3'!$A:$ZZ,COLUMN(O3),FALSE))+IF(ISNA(VLOOKUP(A3,'BL4'!$A:$ZZ,COLUMN(O3),FALSE)),0,VLOOKUP(A3,'BL4'!$A:$ZZ,COLUMN(O3),FALSE))+IF(ISNA(VLOOKUP(A3,'BL5'!$A:$ZZ,COLUMN(O3),FALSE)),0,VLOOKUP(A3,'BL5'!$A:$ZZ,COLUMN(O3),FALSE))+IF(ISNA(VLOOKUP(A3,'BL6'!$A:$ZZ,COLUMN(O3),FALSE)),0,VLOOKUP(A3,'BL6'!$A:$ZZ,COLUMN(O3),FALSE))+IF(ISNA(VLOOKUP(A3,'BL7'!$A:$ZZ,COLUMN(O3),FALSE)),0,VLOOKUP(A3,'BL7'!$A:$ZZ,COLUMN(O3),FALSE))+IF(ISNA(VLOOKUP(A3,'BL8'!$A:$ZZ,COLUMN(O3),FALSE)),0,VLOOKUP(A3,'BL8'!$A:$ZZ,COLUMN(O3),FALSE))+IF(ISNA(VLOOKUP(A3,'BL9'!$A:$ZZ,COLUMN(O3),FALSE)),0,VLOOKUP(A3,'BL9'!$A:$ZZ,COLUMN(O3),FALSE))+IF(ISNA(VLOOKUP(A3,'BL10'!$A:$ZZ,COLUMN(O3),FALSE)),0,VLOOKUP(A3,'BL10'!$A:$ZZ,COLUMN(O3),FALSE))+IF(ISNA(VLOOKUP(A3,'BL11'!$A:$ZZ,COLUMN(O3),FALSE)),0,VLOOKUP(A3,'BL11'!$A:$ZZ,COLUMN(O3),FALSE))+IF(ISNA(VLOOKUP(A3,'BL12'!$A:$ZZ,COLUMN(O3),FALSE)),0,VLOOKUP(A3,'BL12'!$A:$ZZ,COLUMN(O3),FALSE))+IF(ISNA(VLOOKUP(A3,'BL13'!$A:$ZZ,COLUMN(O3),FALSE)),0,VLOOKUP(A3,'BL13'!$A:$ZZ,COLUMN(O3),FALSE))+IF(ISNA(VLOOKUP(A3,'BL14'!$A:$ZZ,COLUMN(O3),FALSE)),0,VLOOKUP(A3,'BL14'!$A:$ZZ,COLUMN(O3),FALSE))+IF(ISNA(VLOOKUP(A3,'BL15'!$A:$ZZ,COLUMN(O3),FALSE)),0,VLOOKUP(A3,'BL15'!$A:$ZZ,COLUMN(O3),FALSE))+IF(ISNA(VLOOKUP(A3,'BL16'!$A:$ZZ,COLUMN(O3),FALSE)),0,VLOOKUP(A3,'BL16'!$A:$ZZ,COLUMN(O3),FALSE))+IF(ISNA(VLOOKUP(A3,'BL17'!$A:$ZZ,COLUMN(O3),FALSE)),0,VLOOKUP(A3,'BL17'!$A:$ZZ,COLUMN(O3),FALSE))+IF(ISNA(VLOOKUP(A3,'BL18'!$A:$ZZ,COLUMN(O3),FALSE)),0,VLOOKUP(A3,'BL18'!$A:$ZZ,COLUMN(O3),FALSE))+IF(ISNA(VLOOKUP(A3,'BL19'!$A:$ZZ,COLUMN(O3),FALSE)),0,VLOOKUP(A3,'BL19'!$A:$ZZ,COLUMN(O3),FALSE))+IF(ISNA(VLOOKUP(A3,'BL20'!$A:$ZZ,COLUMN(O3),FALSE)),0,VLOOKUP(A3,'BL20'!$A:$ZZ,COLUMN(O3),FALSE))+IF(ISNA(VLOOKUP(A3,'BL21'!$A:$ZZ,COLUMN(O3),FALSE)),0,VLOOKUP(A3,'BL21'!$A:$ZZ,COLUMN(O3),FALSE))+IF(ISNA(VLOOKUP(A3,'BL22'!$A:$ZZ,COLUMN(O3),FALSE)),0,VLOOKUP(A3,'BL22'!$A:$ZZ,COLUMN(O3),FALSE))+IF(ISNA(VLOOKUP(A3,'BL23'!$A:$ZZ,COLUMN(O3),FALSE)),0,VLOOKUP(A3,'BL23'!$A:$ZZ,COLUMN(O3),FALSE))+IF(ISNA(VLOOKUP(A3,'BL24'!$A:$ZZ,COLUMN(O3),FALSE)),0,VLOOKUP(A3,'BL24'!$A:$ZZ,COLUMN(O3),FALSE))+IF(ISNA(VLOOKUP(A3,'BL25'!$A:$ZZ,COLUMN(O3),FALSE)),0,VLOOKUP(A3,'BL25'!$A:$ZZ,COLUMN(O3),FALSE))+IF(ISNA(VLOOKUP(A3,'BL26'!$A:$ZZ,COLUMN(O3),FALSE)),0,VLOOKUP(A3,'BL26'!$A:$ZZ,COLUMN(O3),FALSE))+IF(ISNA(VLOOKUP(A3,'BL27'!$A:$ZZ,COLUMN(O3),FALSE)),0,VLOOKUP(A3,'BL27'!$A:$ZZ,COLUMN(O3),FALSE))+IF(ISNA(VLOOKUP(A3,'BL28'!$A:$ZZ,COLUMN(O3),FALSE)),0,VLOOKUP(A3,'BL28'!$A:$ZZ,COLUMN(O3),FALSE))+IF(ISNA(VLOOKUP(A3,'BL29'!$A:$ZZ,COLUMN(O3),FALSE)),0,VLOOKUP(A3,'BL29'!$A:$ZZ,COLUMN(O3),FALSE))+IF(ISNA(VLOOKUP(A3,'BL30'!$A:$ZZ,COLUMN(O3),FALSE)),0,VLOOKUP(A3,'BL30'!$A:$ZZ,COLUMN(O3),FALSE))</f>
        <v>0</v>
      </c>
      <c r="P195" s="25">
        <f>IF(ISNA(VLOOKUP(A3,'BL1'!$A:$ZZ,COLUMN(P3),FALSE)),0,VLOOKUP(A3,'BL1'!$A:$ZZ,COLUMN(P3),FALSE))+IF(ISNA(VLOOKUP(A3,'BL2'!$A:$ZZ,COLUMN(P3),FALSE)),0,VLOOKUP(A3,'BL2'!$A:$ZZ,COLUMN(P3),FALSE))+IF(ISNA(VLOOKUP(A3,'BL3'!$A:$ZZ,COLUMN(P3),FALSE)),0,VLOOKUP(A3,'BL3'!$A:$ZZ,COLUMN(P3),FALSE))+IF(ISNA(VLOOKUP(A3,'BL4'!$A:$ZZ,COLUMN(P3),FALSE)),0,VLOOKUP(A3,'BL4'!$A:$ZZ,COLUMN(P3),FALSE))+IF(ISNA(VLOOKUP(A3,'BL5'!$A:$ZZ,COLUMN(P3),FALSE)),0,VLOOKUP(A3,'BL5'!$A:$ZZ,COLUMN(P3),FALSE))+IF(ISNA(VLOOKUP(A3,'BL6'!$A:$ZZ,COLUMN(P3),FALSE)),0,VLOOKUP(A3,'BL6'!$A:$ZZ,COLUMN(P3),FALSE))+IF(ISNA(VLOOKUP(A3,'BL7'!$A:$ZZ,COLUMN(P3),FALSE)),0,VLOOKUP(A3,'BL7'!$A:$ZZ,COLUMN(P3),FALSE))+IF(ISNA(VLOOKUP(A3,'BL8'!$A:$ZZ,COLUMN(P3),FALSE)),0,VLOOKUP(A3,'BL8'!$A:$ZZ,COLUMN(P3),FALSE))+IF(ISNA(VLOOKUP(A3,'BL9'!$A:$ZZ,COLUMN(P3),FALSE)),0,VLOOKUP(A3,'BL9'!$A:$ZZ,COLUMN(P3),FALSE))+IF(ISNA(VLOOKUP(A3,'BL10'!$A:$ZZ,COLUMN(P3),FALSE)),0,VLOOKUP(A3,'BL10'!$A:$ZZ,COLUMN(P3),FALSE))+IF(ISNA(VLOOKUP(A3,'BL11'!$A:$ZZ,COLUMN(P3),FALSE)),0,VLOOKUP(A3,'BL11'!$A:$ZZ,COLUMN(P3),FALSE))+IF(ISNA(VLOOKUP(A3,'BL12'!$A:$ZZ,COLUMN(P3),FALSE)),0,VLOOKUP(A3,'BL12'!$A:$ZZ,COLUMN(P3),FALSE))+IF(ISNA(VLOOKUP(A3,'BL13'!$A:$ZZ,COLUMN(P3),FALSE)),0,VLOOKUP(A3,'BL13'!$A:$ZZ,COLUMN(P3),FALSE))+IF(ISNA(VLOOKUP(A3,'BL14'!$A:$ZZ,COLUMN(P3),FALSE)),0,VLOOKUP(A3,'BL14'!$A:$ZZ,COLUMN(P3),FALSE))+IF(ISNA(VLOOKUP(A3,'BL15'!$A:$ZZ,COLUMN(P3),FALSE)),0,VLOOKUP(A3,'BL15'!$A:$ZZ,COLUMN(P3),FALSE))+IF(ISNA(VLOOKUP(A3,'BL16'!$A:$ZZ,COLUMN(P3),FALSE)),0,VLOOKUP(A3,'BL16'!$A:$ZZ,COLUMN(P3),FALSE))+IF(ISNA(VLOOKUP(A3,'BL17'!$A:$ZZ,COLUMN(P3),FALSE)),0,VLOOKUP(A3,'BL17'!$A:$ZZ,COLUMN(P3),FALSE))+IF(ISNA(VLOOKUP(A3,'BL18'!$A:$ZZ,COLUMN(P3),FALSE)),0,VLOOKUP(A3,'BL18'!$A:$ZZ,COLUMN(P3),FALSE))+IF(ISNA(VLOOKUP(A3,'BL19'!$A:$ZZ,COLUMN(P3),FALSE)),0,VLOOKUP(A3,'BL19'!$A:$ZZ,COLUMN(P3),FALSE))+IF(ISNA(VLOOKUP(A3,'BL20'!$A:$ZZ,COLUMN(P3),FALSE)),0,VLOOKUP(A3,'BL20'!$A:$ZZ,COLUMN(P3),FALSE))+IF(ISNA(VLOOKUP(A3,'BL21'!$A:$ZZ,COLUMN(P3),FALSE)),0,VLOOKUP(A3,'BL21'!$A:$ZZ,COLUMN(P3),FALSE))+IF(ISNA(VLOOKUP(A3,'BL22'!$A:$ZZ,COLUMN(P3),FALSE)),0,VLOOKUP(A3,'BL22'!$A:$ZZ,COLUMN(P3),FALSE))+IF(ISNA(VLOOKUP(A3,'BL23'!$A:$ZZ,COLUMN(P3),FALSE)),0,VLOOKUP(A3,'BL23'!$A:$ZZ,COLUMN(P3),FALSE))+IF(ISNA(VLOOKUP(A3,'BL24'!$A:$ZZ,COLUMN(P3),FALSE)),0,VLOOKUP(A3,'BL24'!$A:$ZZ,COLUMN(P3),FALSE))+IF(ISNA(VLOOKUP(A3,'BL25'!$A:$ZZ,COLUMN(P3),FALSE)),0,VLOOKUP(A3,'BL25'!$A:$ZZ,COLUMN(P3),FALSE))+IF(ISNA(VLOOKUP(A3,'BL26'!$A:$ZZ,COLUMN(P3),FALSE)),0,VLOOKUP(A3,'BL26'!$A:$ZZ,COLUMN(P3),FALSE))+IF(ISNA(VLOOKUP(A3,'BL27'!$A:$ZZ,COLUMN(P3),FALSE)),0,VLOOKUP(A3,'BL27'!$A:$ZZ,COLUMN(P3),FALSE))+IF(ISNA(VLOOKUP(A3,'BL28'!$A:$ZZ,COLUMN(P3),FALSE)),0,VLOOKUP(A3,'BL28'!$A:$ZZ,COLUMN(P3),FALSE))+IF(ISNA(VLOOKUP(A3,'BL29'!$A:$ZZ,COLUMN(P3),FALSE)),0,VLOOKUP(A3,'BL29'!$A:$ZZ,COLUMN(P3),FALSE))+IF(ISNA(VLOOKUP(A3,'BL30'!$A:$ZZ,COLUMN(P3),FALSE)),0,VLOOKUP(A3,'BL30'!$A:$ZZ,COLUMN(P3),FALSE))</f>
        <v>0</v>
      </c>
      <c r="Q195" s="25">
        <f>IF(ISNA(VLOOKUP(A3,'BL1'!$A:$ZZ,COLUMN(Q3),FALSE)),0,VLOOKUP(A3,'BL1'!$A:$ZZ,COLUMN(Q3),FALSE))+IF(ISNA(VLOOKUP(A3,'BL2'!$A:$ZZ,COLUMN(Q3),FALSE)),0,VLOOKUP(A3,'BL2'!$A:$ZZ,COLUMN(Q3),FALSE))+IF(ISNA(VLOOKUP(A3,'BL3'!$A:$ZZ,COLUMN(Q3),FALSE)),0,VLOOKUP(A3,'BL3'!$A:$ZZ,COLUMN(Q3),FALSE))+IF(ISNA(VLOOKUP(A3,'BL4'!$A:$ZZ,COLUMN(Q3),FALSE)),0,VLOOKUP(A3,'BL4'!$A:$ZZ,COLUMN(Q3),FALSE))+IF(ISNA(VLOOKUP(A3,'BL5'!$A:$ZZ,COLUMN(Q3),FALSE)),0,VLOOKUP(A3,'BL5'!$A:$ZZ,COLUMN(Q3),FALSE))+IF(ISNA(VLOOKUP(A3,'BL6'!$A:$ZZ,COLUMN(Q3),FALSE)),0,VLOOKUP(A3,'BL6'!$A:$ZZ,COLUMN(Q3),FALSE))+IF(ISNA(VLOOKUP(A3,'BL7'!$A:$ZZ,COLUMN(Q3),FALSE)),0,VLOOKUP(A3,'BL7'!$A:$ZZ,COLUMN(Q3),FALSE))+IF(ISNA(VLOOKUP(A3,'BL8'!$A:$ZZ,COLUMN(Q3),FALSE)),0,VLOOKUP(A3,'BL8'!$A:$ZZ,COLUMN(Q3),FALSE))+IF(ISNA(VLOOKUP(A3,'BL9'!$A:$ZZ,COLUMN(Q3),FALSE)),0,VLOOKUP(A3,'BL9'!$A:$ZZ,COLUMN(Q3),FALSE))+IF(ISNA(VLOOKUP(A3,'BL10'!$A:$ZZ,COLUMN(Q3),FALSE)),0,VLOOKUP(A3,'BL10'!$A:$ZZ,COLUMN(Q3),FALSE))+IF(ISNA(VLOOKUP(A3,'BL11'!$A:$ZZ,COLUMN(Q3),FALSE)),0,VLOOKUP(A3,'BL11'!$A:$ZZ,COLUMN(Q3),FALSE))+IF(ISNA(VLOOKUP(A3,'BL12'!$A:$ZZ,COLUMN(Q3),FALSE)),0,VLOOKUP(A3,'BL12'!$A:$ZZ,COLUMN(Q3),FALSE))+IF(ISNA(VLOOKUP(A3,'BL13'!$A:$ZZ,COLUMN(Q3),FALSE)),0,VLOOKUP(A3,'BL13'!$A:$ZZ,COLUMN(Q3),FALSE))+IF(ISNA(VLOOKUP(A3,'BL14'!$A:$ZZ,COLUMN(Q3),FALSE)),0,VLOOKUP(A3,'BL14'!$A:$ZZ,COLUMN(Q3),FALSE))+IF(ISNA(VLOOKUP(A3,'BL15'!$A:$ZZ,COLUMN(Q3),FALSE)),0,VLOOKUP(A3,'BL15'!$A:$ZZ,COLUMN(Q3),FALSE))+IF(ISNA(VLOOKUP(A3,'BL16'!$A:$ZZ,COLUMN(Q3),FALSE)),0,VLOOKUP(A3,'BL16'!$A:$ZZ,COLUMN(Q3),FALSE))+IF(ISNA(VLOOKUP(A3,'BL17'!$A:$ZZ,COLUMN(Q3),FALSE)),0,VLOOKUP(A3,'BL17'!$A:$ZZ,COLUMN(Q3),FALSE))+IF(ISNA(VLOOKUP(A3,'BL18'!$A:$ZZ,COLUMN(Q3),FALSE)),0,VLOOKUP(A3,'BL18'!$A:$ZZ,COLUMN(Q3),FALSE))+IF(ISNA(VLOOKUP(A3,'BL19'!$A:$ZZ,COLUMN(Q3),FALSE)),0,VLOOKUP(A3,'BL19'!$A:$ZZ,COLUMN(Q3),FALSE))+IF(ISNA(VLOOKUP(A3,'BL20'!$A:$ZZ,COLUMN(Q3),FALSE)),0,VLOOKUP(A3,'BL20'!$A:$ZZ,COLUMN(Q3),FALSE))+IF(ISNA(VLOOKUP(A3,'BL21'!$A:$ZZ,COLUMN(Q3),FALSE)),0,VLOOKUP(A3,'BL21'!$A:$ZZ,COLUMN(Q3),FALSE))+IF(ISNA(VLOOKUP(A3,'BL22'!$A:$ZZ,COLUMN(Q3),FALSE)),0,VLOOKUP(A3,'BL22'!$A:$ZZ,COLUMN(Q3),FALSE))+IF(ISNA(VLOOKUP(A3,'BL23'!$A:$ZZ,COLUMN(Q3),FALSE)),0,VLOOKUP(A3,'BL23'!$A:$ZZ,COLUMN(Q3),FALSE))+IF(ISNA(VLOOKUP(A3,'BL24'!$A:$ZZ,COLUMN(Q3),FALSE)),0,VLOOKUP(A3,'BL24'!$A:$ZZ,COLUMN(Q3),FALSE))+IF(ISNA(VLOOKUP(A3,'BL25'!$A:$ZZ,COLUMN(Q3),FALSE)),0,VLOOKUP(A3,'BL25'!$A:$ZZ,COLUMN(Q3),FALSE))+IF(ISNA(VLOOKUP(A3,'BL26'!$A:$ZZ,COLUMN(Q3),FALSE)),0,VLOOKUP(A3,'BL26'!$A:$ZZ,COLUMN(Q3),FALSE))+IF(ISNA(VLOOKUP(A3,'BL27'!$A:$ZZ,COLUMN(Q3),FALSE)),0,VLOOKUP(A3,'BL27'!$A:$ZZ,COLUMN(Q3),FALSE))+IF(ISNA(VLOOKUP(A3,'BL28'!$A:$ZZ,COLUMN(Q3),FALSE)),0,VLOOKUP(A3,'BL28'!$A:$ZZ,COLUMN(Q3),FALSE))+IF(ISNA(VLOOKUP(A3,'BL29'!$A:$ZZ,COLUMN(Q3),FALSE)),0,VLOOKUP(A3,'BL29'!$A:$ZZ,COLUMN(Q3),FALSE))+IF(ISNA(VLOOKUP(A3,'BL30'!$A:$ZZ,COLUMN(Q3),FALSE)),0,VLOOKUP(A3,'BL30'!$A:$ZZ,COLUMN(Q3),FALSE))</f>
        <v>0</v>
      </c>
      <c r="R195" s="26">
        <f>B195*$B$2+C195*$C$2+D195*$D$2+E195*$E$2+F195*$F$2+G195*$G$2+H195*$H$2+I195*$I$2+J195*$J$2+K195*$K$2+L195*$L$2+M195*$M$2+N195+O195+P195+Q195</f>
        <v>0.8</v>
      </c>
      <c r="S195" s="342"/>
    </row>
    <row r="196" spans="1:19" ht="13.9" x14ac:dyDescent="0.4">
      <c r="A196" s="186" t="s">
        <v>191</v>
      </c>
      <c r="B196" s="15">
        <f>IF(ISNA(VLOOKUP(A4,'BL1'!$A:$ZZ,COLUMN(B4),FALSE)),0,VLOOKUP(A4,'BL1'!$A:$ZZ,COLUMN(B4),FALSE))+IF(ISNA(VLOOKUP(A4,'BL2'!$A:$ZZ,COLUMN(B4),FALSE)),0,VLOOKUP(A4,'BL2'!$A:$ZZ,COLUMN(B4),FALSE))+IF(ISNA(VLOOKUP(A4,'BL3'!$A:$ZZ,COLUMN(B4),FALSE)),0,VLOOKUP(A4,'BL3'!$A:$ZZ,COLUMN(B4),FALSE))+IF(ISNA(VLOOKUP(A4,'BL4'!$A:$ZZ,COLUMN(B4),FALSE)),0,VLOOKUP(A4,'BL4'!$A:$ZZ,COLUMN(B4),FALSE))+IF(ISNA(VLOOKUP(A4,'BL5'!$A:$ZZ,COLUMN(B4),FALSE)),0,VLOOKUP(A4,'BL5'!$A:$ZZ,COLUMN(B4),FALSE))+IF(ISNA(VLOOKUP(A4,'BL6'!$A:$ZZ,COLUMN(B4),FALSE)),0,VLOOKUP(A4,'BL6'!$A:$ZZ,COLUMN(B4),FALSE))+IF(ISNA(VLOOKUP(A4,'BL7'!$A:$ZZ,COLUMN(B4),FALSE)),0,VLOOKUP(A4,'BL7'!$A:$ZZ,COLUMN(B4),FALSE))+IF(ISNA(VLOOKUP(A4,'BL8'!$A:$ZZ,COLUMN(B4),FALSE)),0,VLOOKUP(A4,'BL8'!$A:$ZZ,COLUMN(B4),FALSE))+IF(ISNA(VLOOKUP(A4,'BL9'!$A:$ZZ,COLUMN(B4),FALSE)),0,VLOOKUP(A4,'BL9'!$A:$ZZ,COLUMN(B4),FALSE))+IF(ISNA(VLOOKUP(A4,'BL10'!$A:$ZZ,COLUMN(B4),FALSE)),0,VLOOKUP(A4,'BL10'!$A:$ZZ,COLUMN(B4),FALSE))+IF(ISNA(VLOOKUP(A4,'BL11'!$A:$ZZ,COLUMN(B4),FALSE)),0,VLOOKUP(A4,'BL11'!$A:$ZZ,COLUMN(B4),FALSE))+IF(ISNA(VLOOKUP(A4,'BL12'!$A:$ZZ,COLUMN(B4),FALSE)),0,VLOOKUP(A4,'BL12'!$A:$ZZ,COLUMN(B4),FALSE))+IF(ISNA(VLOOKUP(A4,'BL13'!$A:$ZZ,COLUMN(B4),FALSE)),0,VLOOKUP(A4,'BL13'!$A:$ZZ,COLUMN(B4),FALSE))+IF(ISNA(VLOOKUP(A4,'BL14'!$A:$ZZ,COLUMN(B4),FALSE)),0,VLOOKUP(A4,'BL14'!$A:$ZZ,COLUMN(B4),FALSE))+IF(ISNA(VLOOKUP(A4,'BL15'!$A:$ZZ,COLUMN(B4),FALSE)),0,VLOOKUP(A4,'BL15'!$A:$ZZ,COLUMN(B4),FALSE))+IF(ISNA(VLOOKUP(A4,'BL16'!$A:$ZZ,COLUMN(B4),FALSE)),0,VLOOKUP(A4,'BL16'!$A:$ZZ,COLUMN(B4),FALSE))+IF(ISNA(VLOOKUP(A4,'BL17'!$A:$ZZ,COLUMN(B4),FALSE)),0,VLOOKUP(A4,'BL17'!$A:$ZZ,COLUMN(B4),FALSE))+IF(ISNA(VLOOKUP(A4,'BL18'!$A:$ZZ,COLUMN(B4),FALSE)),0,VLOOKUP(A4,'BL18'!$A:$ZZ,COLUMN(B4),FALSE))+IF(ISNA(VLOOKUP(A4,'BL19'!$A:$ZZ,COLUMN(B4),FALSE)),0,VLOOKUP(A4,'BL19'!$A:$ZZ,COLUMN(B4),FALSE))+IF(ISNA(VLOOKUP(A4,'BL20'!$A:$ZZ,COLUMN(B4),FALSE)),0,VLOOKUP(A4,'BL20'!$A:$ZZ,COLUMN(B4),FALSE))+IF(ISNA(VLOOKUP(A4,'BL21'!$A:$ZZ,COLUMN(B4),FALSE)),0,VLOOKUP(A4,'BL21'!$A:$ZZ,COLUMN(B4),FALSE))+IF(ISNA(VLOOKUP(A4,'BL22'!$A:$ZZ,COLUMN(B4),FALSE)),0,VLOOKUP(A4,'BL22'!$A:$ZZ,COLUMN(B4),FALSE))+IF(ISNA(VLOOKUP(A4,'BL23'!$A:$ZZ,COLUMN(B4),FALSE)),0,VLOOKUP(A4,'BL23'!$A:$ZZ,COLUMN(B4),FALSE))+IF(ISNA(VLOOKUP(A4,'BL24'!$A:$ZZ,COLUMN(B4),FALSE)),0,VLOOKUP(A4,'BL24'!$A:$ZZ,COLUMN(B4),FALSE))+IF(ISNA(VLOOKUP(A4,'BL25'!$A:$ZZ,COLUMN(B4),FALSE)),0,VLOOKUP(A4,'BL25'!$A:$ZZ,COLUMN(B4),FALSE))+IF(ISNA(VLOOKUP(A4,'BL26'!$A:$ZZ,COLUMN(B4),FALSE)),0,VLOOKUP(A4,'BL26'!$A:$ZZ,COLUMN(B4),FALSE))+IF(ISNA(VLOOKUP(A4,'BL27'!$A:$ZZ,COLUMN(B4),FALSE)),0,VLOOKUP(A4,'BL27'!$A:$ZZ,COLUMN(B4),FALSE))+IF(ISNA(VLOOKUP(A4,'BL28'!$A:$ZZ,COLUMN(B4),FALSE)),0,VLOOKUP(A4,'BL28'!$A:$ZZ,COLUMN(B4),FALSE))+IF(ISNA(VLOOKUP(A4,'BL29'!$A:$ZZ,COLUMN(B4),FALSE)),0,VLOOKUP(A4,'BL29'!$A:$ZZ,COLUMN(B4),FALSE))+IF(ISNA(VLOOKUP(A4,'BL30'!$A:$ZZ,COLUMN(B4),FALSE)),0,VLOOKUP(A4,'BL30'!$A:$ZZ,COLUMN(B4),FALSE))</f>
        <v>0</v>
      </c>
      <c r="C196" s="16">
        <f>IF(ISNA(VLOOKUP(A4,'BL1'!$A:$ZZ,COLUMN(C4),FALSE)),0,VLOOKUP(A4,'BL1'!$A:$ZZ,COLUMN(C4),FALSE))+IF(ISNA(VLOOKUP(A4,'BL2'!$A:$ZZ,COLUMN(C4),FALSE)),0,VLOOKUP(A4,'BL2'!$A:$ZZ,COLUMN(C4),FALSE))+IF(ISNA(VLOOKUP(A4,'BL3'!$A:$ZZ,COLUMN(C4),FALSE)),0,VLOOKUP(A4,'BL3'!$A:$ZZ,COLUMN(C4),FALSE))+IF(ISNA(VLOOKUP(A4,'BL4'!$A:$ZZ,COLUMN(C4),FALSE)),0,VLOOKUP(A4,'BL4'!$A:$ZZ,COLUMN(C4),FALSE))+IF(ISNA(VLOOKUP(A4,'BL5'!$A:$ZZ,COLUMN(C4),FALSE)),0,VLOOKUP(A4,'BL5'!$A:$ZZ,COLUMN(C4),FALSE))+IF(ISNA(VLOOKUP(A4,'BL6'!$A:$ZZ,COLUMN(C4),FALSE)),0,VLOOKUP(A4,'BL6'!$A:$ZZ,COLUMN(C4),FALSE))+IF(ISNA(VLOOKUP(A4,'BL7'!$A:$ZZ,COLUMN(C4),FALSE)),0,VLOOKUP(A4,'BL7'!$A:$ZZ,COLUMN(C4),FALSE))+IF(ISNA(VLOOKUP(A4,'BL8'!$A:$ZZ,COLUMN(C4),FALSE)),0,VLOOKUP(A4,'BL8'!$A:$ZZ,COLUMN(C4),FALSE))+IF(ISNA(VLOOKUP(A4,'BL9'!$A:$ZZ,COLUMN(C4),FALSE)),0,VLOOKUP(A4,'BL9'!$A:$ZZ,COLUMN(C4),FALSE))+IF(ISNA(VLOOKUP(A4,'BL10'!$A:$ZZ,COLUMN(C4),FALSE)),0,VLOOKUP(A4,'BL10'!$A:$ZZ,COLUMN(C4),FALSE))+IF(ISNA(VLOOKUP(A4,'BL11'!$A:$ZZ,COLUMN(C4),FALSE)),0,VLOOKUP(A4,'BL11'!$A:$ZZ,COLUMN(C4),FALSE))+IF(ISNA(VLOOKUP(A4,'BL12'!$A:$ZZ,COLUMN(C4),FALSE)),0,VLOOKUP(A4,'BL12'!$A:$ZZ,COLUMN(C4),FALSE))+IF(ISNA(VLOOKUP(A4,'BL13'!$A:$ZZ,COLUMN(C4),FALSE)),0,VLOOKUP(A4,'BL13'!$A:$ZZ,COLUMN(C4),FALSE))+IF(ISNA(VLOOKUP(A4,'BL14'!$A:$ZZ,COLUMN(C4),FALSE)),0,VLOOKUP(A4,'BL14'!$A:$ZZ,COLUMN(C4),FALSE))+IF(ISNA(VLOOKUP(A4,'BL15'!$A:$ZZ,COLUMN(C4),FALSE)),0,VLOOKUP(A4,'BL15'!$A:$ZZ,COLUMN(C4),FALSE))+IF(ISNA(VLOOKUP(A4,'BL16'!$A:$ZZ,COLUMN(C4),FALSE)),0,VLOOKUP(A4,'BL16'!$A:$ZZ,COLUMN(C4),FALSE))+IF(ISNA(VLOOKUP(A4,'BL17'!$A:$ZZ,COLUMN(C4),FALSE)),0,VLOOKUP(A4,'BL17'!$A:$ZZ,COLUMN(C4),FALSE))+IF(ISNA(VLOOKUP(A4,'BL18'!$A:$ZZ,COLUMN(C4),FALSE)),0,VLOOKUP(A4,'BL18'!$A:$ZZ,COLUMN(C4),FALSE))+IF(ISNA(VLOOKUP(A4,'BL19'!$A:$ZZ,COLUMN(C4),FALSE)),0,VLOOKUP(A4,'BL19'!$A:$ZZ,COLUMN(C4),FALSE))+IF(ISNA(VLOOKUP(A4,'BL20'!$A:$ZZ,COLUMN(C4),FALSE)),0,VLOOKUP(A4,'BL20'!$A:$ZZ,COLUMN(C4),FALSE))+IF(ISNA(VLOOKUP(A4,'BL21'!$A:$ZZ,COLUMN(C4),FALSE)),0,VLOOKUP(A4,'BL21'!$A:$ZZ,COLUMN(C4),FALSE))+IF(ISNA(VLOOKUP(A4,'BL22'!$A:$ZZ,COLUMN(C4),FALSE)),0,VLOOKUP(A4,'BL22'!$A:$ZZ,COLUMN(C4),FALSE))+IF(ISNA(VLOOKUP(A4,'BL23'!$A:$ZZ,COLUMN(C4),FALSE)),0,VLOOKUP(A4,'BL23'!$A:$ZZ,COLUMN(C4),FALSE))+IF(ISNA(VLOOKUP(A4,'BL24'!$A:$ZZ,COLUMN(C4),FALSE)),0,VLOOKUP(A4,'BL24'!$A:$ZZ,COLUMN(C4),FALSE))+IF(ISNA(VLOOKUP(A4,'BL25'!$A:$ZZ,COLUMN(C4),FALSE)),0,VLOOKUP(A4,'BL25'!$A:$ZZ,COLUMN(C4),FALSE))+IF(ISNA(VLOOKUP(A4,'BL26'!$A:$ZZ,COLUMN(C4),FALSE)),0,VLOOKUP(A4,'BL26'!$A:$ZZ,COLUMN(C4),FALSE))+IF(ISNA(VLOOKUP(A4,'BL27'!$A:$ZZ,COLUMN(C4),FALSE)),0,VLOOKUP(A4,'BL27'!$A:$ZZ,COLUMN(C4),FALSE))+IF(ISNA(VLOOKUP(A4,'BL28'!$A:$ZZ,COLUMN(C4),FALSE)),0,VLOOKUP(A4,'BL28'!$A:$ZZ,COLUMN(C4),FALSE))+IF(ISNA(VLOOKUP(A4,'BL29'!$A:$ZZ,COLUMN(C4),FALSE)),0,VLOOKUP(A4,'BL29'!$A:$ZZ,COLUMN(C4),FALSE))+IF(ISNA(VLOOKUP(A4,'BL30'!$A:$ZZ,COLUMN(C4),FALSE)),0,VLOOKUP(A4,'BL30'!$A:$ZZ,COLUMN(C4),FALSE))</f>
        <v>0</v>
      </c>
      <c r="D196" s="17">
        <f>IF(ISNA(VLOOKUP(A4,'BL1'!$A:$ZZ,COLUMN(D4),FALSE)),0,VLOOKUP(A4,'BL1'!$A:$ZZ,COLUMN(D4),FALSE))+IF(ISNA(VLOOKUP(A4,'BL2'!$A:$ZZ,COLUMN(D4),FALSE)),0,VLOOKUP(A4,'BL2'!$A:$ZZ,COLUMN(D4),FALSE))+IF(ISNA(VLOOKUP(A4,'BL3'!$A:$ZZ,COLUMN(D4),FALSE)),0,VLOOKUP(A4,'BL3'!$A:$ZZ,COLUMN(D4),FALSE))+IF(ISNA(VLOOKUP(A4,'BL4'!$A:$ZZ,COLUMN(D4),FALSE)),0,VLOOKUP(A4,'BL4'!$A:$ZZ,COLUMN(D4),FALSE))+IF(ISNA(VLOOKUP(A4,'BL5'!$A:$ZZ,COLUMN(D4),FALSE)),0,VLOOKUP(A4,'BL5'!$A:$ZZ,COLUMN(D4),FALSE))+IF(ISNA(VLOOKUP(A4,'BL6'!$A:$ZZ,COLUMN(D4),FALSE)),0,VLOOKUP(A4,'BL6'!$A:$ZZ,COLUMN(D4),FALSE))+IF(ISNA(VLOOKUP(A4,'BL7'!$A:$ZZ,COLUMN(D4),FALSE)),0,VLOOKUP(A4,'BL7'!$A:$ZZ,COLUMN(D4),FALSE))+IF(ISNA(VLOOKUP(A4,'BL8'!$A:$ZZ,COLUMN(D4),FALSE)),0,VLOOKUP(A4,'BL8'!$A:$ZZ,COLUMN(D4),FALSE))+IF(ISNA(VLOOKUP(A4,'BL9'!$A:$ZZ,COLUMN(D4),FALSE)),0,VLOOKUP(A4,'BL9'!$A:$ZZ,COLUMN(D4),FALSE))+IF(ISNA(VLOOKUP(A4,'BL10'!$A:$ZZ,COLUMN(D4),FALSE)),0,VLOOKUP(A4,'BL10'!$A:$ZZ,COLUMN(D4),FALSE))+IF(ISNA(VLOOKUP(A4,'BL11'!$A:$ZZ,COLUMN(D4),FALSE)),0,VLOOKUP(A4,'BL11'!$A:$ZZ,COLUMN(D4),FALSE))+IF(ISNA(VLOOKUP(A4,'BL12'!$A:$ZZ,COLUMN(D4),FALSE)),0,VLOOKUP(A4,'BL12'!$A:$ZZ,COLUMN(D4),FALSE))+IF(ISNA(VLOOKUP(A4,'BL13'!$A:$ZZ,COLUMN(D4),FALSE)),0,VLOOKUP(A4,'BL13'!$A:$ZZ,COLUMN(D4),FALSE))+IF(ISNA(VLOOKUP(A4,'BL14'!$A:$ZZ,COLUMN(D4),FALSE)),0,VLOOKUP(A4,'BL14'!$A:$ZZ,COLUMN(D4),FALSE))+IF(ISNA(VLOOKUP(A4,'BL15'!$A:$ZZ,COLUMN(D4),FALSE)),0,VLOOKUP(A4,'BL15'!$A:$ZZ,COLUMN(D4),FALSE))+IF(ISNA(VLOOKUP(A4,'BL16'!$A:$ZZ,COLUMN(D4),FALSE)),0,VLOOKUP(A4,'BL16'!$A:$ZZ,COLUMN(D4),FALSE))+IF(ISNA(VLOOKUP(A4,'BL17'!$A:$ZZ,COLUMN(D4),FALSE)),0,VLOOKUP(A4,'BL17'!$A:$ZZ,COLUMN(D4),FALSE))+IF(ISNA(VLOOKUP(A4,'BL18'!$A:$ZZ,COLUMN(D4),FALSE)),0,VLOOKUP(A4,'BL18'!$A:$ZZ,COLUMN(D4),FALSE))+IF(ISNA(VLOOKUP(A4,'BL19'!$A:$ZZ,COLUMN(D4),FALSE)),0,VLOOKUP(A4,'BL19'!$A:$ZZ,COLUMN(D4),FALSE))+IF(ISNA(VLOOKUP(A4,'BL20'!$A:$ZZ,COLUMN(D4),FALSE)),0,VLOOKUP(A4,'BL20'!$A:$ZZ,COLUMN(D4),FALSE))+IF(ISNA(VLOOKUP(A4,'BL21'!$A:$ZZ,COLUMN(D4),FALSE)),0,VLOOKUP(A4,'BL21'!$A:$ZZ,COLUMN(D4),FALSE))+IF(ISNA(VLOOKUP(A4,'BL22'!$A:$ZZ,COLUMN(D4),FALSE)),0,VLOOKUP(A4,'BL22'!$A:$ZZ,COLUMN(D4),FALSE))+IF(ISNA(VLOOKUP(A4,'BL23'!$A:$ZZ,COLUMN(D4),FALSE)),0,VLOOKUP(A4,'BL23'!$A:$ZZ,COLUMN(D4),FALSE))+IF(ISNA(VLOOKUP(A4,'BL24'!$A:$ZZ,COLUMN(D4),FALSE)),0,VLOOKUP(A4,'BL24'!$A:$ZZ,COLUMN(D4),FALSE))+IF(ISNA(VLOOKUP(A4,'BL25'!$A:$ZZ,COLUMN(D4),FALSE)),0,VLOOKUP(A4,'BL25'!$A:$ZZ,COLUMN(D4),FALSE))+IF(ISNA(VLOOKUP(A4,'BL26'!$A:$ZZ,COLUMN(D4),FALSE)),0,VLOOKUP(A4,'BL26'!$A:$ZZ,COLUMN(D4),FALSE))+IF(ISNA(VLOOKUP(A4,'BL27'!$A:$ZZ,COLUMN(D4),FALSE)),0,VLOOKUP(A4,'BL27'!$A:$ZZ,COLUMN(D4),FALSE))+IF(ISNA(VLOOKUP(A4,'BL28'!$A:$ZZ,COLUMN(D4),FALSE)),0,VLOOKUP(A4,'BL28'!$A:$ZZ,COLUMN(D4),FALSE))+IF(ISNA(VLOOKUP(A4,'BL29'!$A:$ZZ,COLUMN(D4),FALSE)),0,VLOOKUP(A4,'BL29'!$A:$ZZ,COLUMN(D4),FALSE))+IF(ISNA(VLOOKUP(A4,'BL30'!$A:$ZZ,COLUMN(D4),FALSE)),0,VLOOKUP(A4,'BL30'!$A:$ZZ,COLUMN(D4),FALSE))</f>
        <v>0</v>
      </c>
      <c r="E196" s="18">
        <f>IF(ISNA(VLOOKUP(A4,'BL1'!$A:$ZZ,COLUMN(E4),FALSE)),0,VLOOKUP(A4,'BL1'!$A:$ZZ,COLUMN(E4),FALSE))+IF(ISNA(VLOOKUP(A4,'BL2'!$A:$ZZ,COLUMN(E4),FALSE)),0,VLOOKUP(A4,'BL2'!$A:$ZZ,COLUMN(E4),FALSE))+IF(ISNA(VLOOKUP(A4,'BL3'!$A:$ZZ,COLUMN(E4),FALSE)),0,VLOOKUP(A4,'BL3'!$A:$ZZ,COLUMN(E4),FALSE))+IF(ISNA(VLOOKUP(A4,'BL4'!$A:$ZZ,COLUMN(E4),FALSE)),0,VLOOKUP(A4,'BL4'!$A:$ZZ,COLUMN(E4),FALSE))+IF(ISNA(VLOOKUP(A4,'BL5'!$A:$ZZ,COLUMN(E4),FALSE)),0,VLOOKUP(A4,'BL5'!$A:$ZZ,COLUMN(E4),FALSE))+IF(ISNA(VLOOKUP(A4,'BL6'!$A:$ZZ,COLUMN(E4),FALSE)),0,VLOOKUP(A4,'BL6'!$A:$ZZ,COLUMN(E4),FALSE))+IF(ISNA(VLOOKUP(A4,'BL7'!$A:$ZZ,COLUMN(E4),FALSE)),0,VLOOKUP(A4,'BL7'!$A:$ZZ,COLUMN(E4),FALSE))+IF(ISNA(VLOOKUP(A4,'BL8'!$A:$ZZ,COLUMN(E4),FALSE)),0,VLOOKUP(A4,'BL8'!$A:$ZZ,COLUMN(E4),FALSE))+IF(ISNA(VLOOKUP(A4,'BL9'!$A:$ZZ,COLUMN(E4),FALSE)),0,VLOOKUP(A4,'BL9'!$A:$ZZ,COLUMN(E4),FALSE))+IF(ISNA(VLOOKUP(A4,'BL10'!$A:$ZZ,COLUMN(E4),FALSE)),0,VLOOKUP(A4,'BL10'!$A:$ZZ,COLUMN(E4),FALSE))+IF(ISNA(VLOOKUP(A4,'BL11'!$A:$ZZ,COLUMN(E4),FALSE)),0,VLOOKUP(A4,'BL11'!$A:$ZZ,COLUMN(E4),FALSE))+IF(ISNA(VLOOKUP(A4,'BL12'!$A:$ZZ,COLUMN(E4),FALSE)),0,VLOOKUP(A4,'BL12'!$A:$ZZ,COLUMN(E4),FALSE))+IF(ISNA(VLOOKUP(A4,'BL13'!$A:$ZZ,COLUMN(E4),FALSE)),0,VLOOKUP(A4,'BL13'!$A:$ZZ,COLUMN(E4),FALSE))+IF(ISNA(VLOOKUP(A4,'BL14'!$A:$ZZ,COLUMN(E4),FALSE)),0,VLOOKUP(A4,'BL14'!$A:$ZZ,COLUMN(E4),FALSE))+IF(ISNA(VLOOKUP(A4,'BL15'!$A:$ZZ,COLUMN(E4),FALSE)),0,VLOOKUP(A4,'BL15'!$A:$ZZ,COLUMN(E4),FALSE))+IF(ISNA(VLOOKUP(A4,'BL16'!$A:$ZZ,COLUMN(E4),FALSE)),0,VLOOKUP(A4,'BL16'!$A:$ZZ,COLUMN(E4),FALSE))+IF(ISNA(VLOOKUP(A4,'BL17'!$A:$ZZ,COLUMN(E4),FALSE)),0,VLOOKUP(A4,'BL17'!$A:$ZZ,COLUMN(E4),FALSE))+IF(ISNA(VLOOKUP(A4,'BL18'!$A:$ZZ,COLUMN(E4),FALSE)),0,VLOOKUP(A4,'BL18'!$A:$ZZ,COLUMN(E4),FALSE))+IF(ISNA(VLOOKUP(A4,'BL19'!$A:$ZZ,COLUMN(E4),FALSE)),0,VLOOKUP(A4,'BL19'!$A:$ZZ,COLUMN(E4),FALSE))+IF(ISNA(VLOOKUP(A4,'BL20'!$A:$ZZ,COLUMN(E4),FALSE)),0,VLOOKUP(A4,'BL20'!$A:$ZZ,COLUMN(E4),FALSE))+IF(ISNA(VLOOKUP(A4,'BL21'!$A:$ZZ,COLUMN(E4),FALSE)),0,VLOOKUP(A4,'BL21'!$A:$ZZ,COLUMN(E4),FALSE))+IF(ISNA(VLOOKUP(A4,'BL22'!$A:$ZZ,COLUMN(E4),FALSE)),0,VLOOKUP(A4,'BL22'!$A:$ZZ,COLUMN(E4),FALSE))+IF(ISNA(VLOOKUP(A4,'BL23'!$A:$ZZ,COLUMN(E4),FALSE)),0,VLOOKUP(A4,'BL23'!$A:$ZZ,COLUMN(E4),FALSE))+IF(ISNA(VLOOKUP(A4,'BL24'!$A:$ZZ,COLUMN(E4),FALSE)),0,VLOOKUP(A4,'BL24'!$A:$ZZ,COLUMN(E4),FALSE))+IF(ISNA(VLOOKUP(A4,'BL25'!$A:$ZZ,COLUMN(E4),FALSE)),0,VLOOKUP(A4,'BL25'!$A:$ZZ,COLUMN(E4),FALSE))+IF(ISNA(VLOOKUP(A4,'BL26'!$A:$ZZ,COLUMN(E4),FALSE)),0,VLOOKUP(A4,'BL26'!$A:$ZZ,COLUMN(E4),FALSE))+IF(ISNA(VLOOKUP(A4,'BL27'!$A:$ZZ,COLUMN(E4),FALSE)),0,VLOOKUP(A4,'BL27'!$A:$ZZ,COLUMN(E4),FALSE))+IF(ISNA(VLOOKUP(A4,'BL28'!$A:$ZZ,COLUMN(E4),FALSE)),0,VLOOKUP(A4,'BL28'!$A:$ZZ,COLUMN(E4),FALSE))+IF(ISNA(VLOOKUP(A4,'BL29'!$A:$ZZ,COLUMN(E4),FALSE)),0,VLOOKUP(A4,'BL29'!$A:$ZZ,COLUMN(E4),FALSE))+IF(ISNA(VLOOKUP(A4,'BL30'!$A:$ZZ,COLUMN(E4),FALSE)),0,VLOOKUP(A4,'BL30'!$A:$ZZ,COLUMN(E4),FALSE))</f>
        <v>0</v>
      </c>
      <c r="F196" s="19">
        <f>IF(ISNA(VLOOKUP(A4,'BL1'!$A:$ZZ,COLUMN(F4),FALSE)),0,VLOOKUP(A4,'BL1'!$A:$ZZ,COLUMN(F4),FALSE))+IF(ISNA(VLOOKUP(A4,'BL2'!$A:$ZZ,COLUMN(F4),FALSE)),0,VLOOKUP(A4,'BL2'!$A:$ZZ,COLUMN(F4),FALSE))+IF(ISNA(VLOOKUP(A4,'BL3'!$A:$ZZ,COLUMN(F4),FALSE)),0,VLOOKUP(A4,'BL3'!$A:$ZZ,COLUMN(F4),FALSE))+IF(ISNA(VLOOKUP(A4,'BL4'!$A:$ZZ,COLUMN(F4),FALSE)),0,VLOOKUP(A4,'BL4'!$A:$ZZ,COLUMN(F4),FALSE))+IF(ISNA(VLOOKUP(A4,'BL5'!$A:$ZZ,COLUMN(F4),FALSE)),0,VLOOKUP(A4,'BL5'!$A:$ZZ,COLUMN(F4),FALSE))+IF(ISNA(VLOOKUP(A4,'BL6'!$A:$ZZ,COLUMN(F4),FALSE)),0,VLOOKUP(A4,'BL6'!$A:$ZZ,COLUMN(F4),FALSE))+IF(ISNA(VLOOKUP(A4,'BL7'!$A:$ZZ,COLUMN(F4),FALSE)),0,VLOOKUP(A4,'BL7'!$A:$ZZ,COLUMN(F4),FALSE))+IF(ISNA(VLOOKUP(A4,'BL8'!$A:$ZZ,COLUMN(F4),FALSE)),0,VLOOKUP(A4,'BL8'!$A:$ZZ,COLUMN(F4),FALSE))+IF(ISNA(VLOOKUP(A4,'BL9'!$A:$ZZ,COLUMN(F4),FALSE)),0,VLOOKUP(A4,'BL9'!$A:$ZZ,COLUMN(F4),FALSE))+IF(ISNA(VLOOKUP(A4,'BL10'!$A:$ZZ,COLUMN(F4),FALSE)),0,VLOOKUP(A4,'BL10'!$A:$ZZ,COLUMN(F4),FALSE))+IF(ISNA(VLOOKUP(A4,'BL11'!$A:$ZZ,COLUMN(F4),FALSE)),0,VLOOKUP(A4,'BL11'!$A:$ZZ,COLUMN(F4),FALSE))+IF(ISNA(VLOOKUP(A4,'BL12'!$A:$ZZ,COLUMN(F4),FALSE)),0,VLOOKUP(A4,'BL12'!$A:$ZZ,COLUMN(F4),FALSE))+IF(ISNA(VLOOKUP(A4,'BL13'!$A:$ZZ,COLUMN(F4),FALSE)),0,VLOOKUP(A4,'BL13'!$A:$ZZ,COLUMN(F4),FALSE))+IF(ISNA(VLOOKUP(A4,'BL14'!$A:$ZZ,COLUMN(F4),FALSE)),0,VLOOKUP(A4,'BL14'!$A:$ZZ,COLUMN(F4),FALSE))+IF(ISNA(VLOOKUP(A4,'BL15'!$A:$ZZ,COLUMN(F4),FALSE)),0,VLOOKUP(A4,'BL15'!$A:$ZZ,COLUMN(F4),FALSE))+IF(ISNA(VLOOKUP(A4,'BL16'!$A:$ZZ,COLUMN(F4),FALSE)),0,VLOOKUP(A4,'BL16'!$A:$ZZ,COLUMN(F4),FALSE))+IF(ISNA(VLOOKUP(A4,'BL17'!$A:$ZZ,COLUMN(F4),FALSE)),0,VLOOKUP(A4,'BL17'!$A:$ZZ,COLUMN(F4),FALSE))+IF(ISNA(VLOOKUP(A4,'BL18'!$A:$ZZ,COLUMN(F4),FALSE)),0,VLOOKUP(A4,'BL18'!$A:$ZZ,COLUMN(F4),FALSE))+IF(ISNA(VLOOKUP(A4,'BL19'!$A:$ZZ,COLUMN(F4),FALSE)),0,VLOOKUP(A4,'BL19'!$A:$ZZ,COLUMN(F4),FALSE))+IF(ISNA(VLOOKUP(A4,'BL20'!$A:$ZZ,COLUMN(F4),FALSE)),0,VLOOKUP(A4,'BL20'!$A:$ZZ,COLUMN(F4),FALSE))+IF(ISNA(VLOOKUP(A4,'BL21'!$A:$ZZ,COLUMN(F4),FALSE)),0,VLOOKUP(A4,'BL21'!$A:$ZZ,COLUMN(F4),FALSE))+IF(ISNA(VLOOKUP(A4,'BL22'!$A:$ZZ,COLUMN(F4),FALSE)),0,VLOOKUP(A4,'BL22'!$A:$ZZ,COLUMN(F4),FALSE))+IF(ISNA(VLOOKUP(A4,'BL23'!$A:$ZZ,COLUMN(F4),FALSE)),0,VLOOKUP(A4,'BL23'!$A:$ZZ,COLUMN(F4),FALSE))+IF(ISNA(VLOOKUP(A4,'BL24'!$A:$ZZ,COLUMN(F4),FALSE)),0,VLOOKUP(A4,'BL24'!$A:$ZZ,COLUMN(F4),FALSE))+IF(ISNA(VLOOKUP(A4,'BL25'!$A:$ZZ,COLUMN(F4),FALSE)),0,VLOOKUP(A4,'BL25'!$A:$ZZ,COLUMN(F4),FALSE))+IF(ISNA(VLOOKUP(A4,'BL26'!$A:$ZZ,COLUMN(F4),FALSE)),0,VLOOKUP(A4,'BL26'!$A:$ZZ,COLUMN(F4),FALSE))+IF(ISNA(VLOOKUP(A4,'BL27'!$A:$ZZ,COLUMN(F4),FALSE)),0,VLOOKUP(A4,'BL27'!$A:$ZZ,COLUMN(F4),FALSE))+IF(ISNA(VLOOKUP(A4,'BL28'!$A:$ZZ,COLUMN(F4),FALSE)),0,VLOOKUP(A4,'BL28'!$A:$ZZ,COLUMN(F4),FALSE))+IF(ISNA(VLOOKUP(A4,'BL29'!$A:$ZZ,COLUMN(F4),FALSE)),0,VLOOKUP(A4,'BL29'!$A:$ZZ,COLUMN(F4),FALSE))+IF(ISNA(VLOOKUP(A4,'BL30'!$A:$ZZ,COLUMN(F4),FALSE)),0,VLOOKUP(A4,'BL30'!$A:$ZZ,COLUMN(F4),FALSE))</f>
        <v>0</v>
      </c>
      <c r="G196" s="20">
        <f>IF(ISNA(VLOOKUP(A4,'BL1'!$A:$ZZ,COLUMN(G4),FALSE)),0,VLOOKUP(A4,'BL1'!$A:$ZZ,COLUMN(G4),FALSE))+IF(ISNA(VLOOKUP(A4,'BL2'!$A:$ZZ,COLUMN(G4),FALSE)),0,VLOOKUP(A4,'BL2'!$A:$ZZ,COLUMN(G4),FALSE))+IF(ISNA(VLOOKUP(A4,'BL3'!$A:$ZZ,COLUMN(G4),FALSE)),0,VLOOKUP(A4,'BL3'!$A:$ZZ,COLUMN(G4),FALSE))+IF(ISNA(VLOOKUP(A4,'BL4'!$A:$ZZ,COLUMN(G4),FALSE)),0,VLOOKUP(A4,'BL4'!$A:$ZZ,COLUMN(G4),FALSE))+IF(ISNA(VLOOKUP(A4,'BL5'!$A:$ZZ,COLUMN(G4),FALSE)),0,VLOOKUP(A4,'BL5'!$A:$ZZ,COLUMN(G4),FALSE))+IF(ISNA(VLOOKUP(A4,'BL6'!$A:$ZZ,COLUMN(G4),FALSE)),0,VLOOKUP(A4,'BL6'!$A:$ZZ,COLUMN(G4),FALSE))+IF(ISNA(VLOOKUP(A4,'BL7'!$A:$ZZ,COLUMN(G4),FALSE)),0,VLOOKUP(A4,'BL7'!$A:$ZZ,COLUMN(G4),FALSE))+IF(ISNA(VLOOKUP(A4,'BL8'!$A:$ZZ,COLUMN(G4),FALSE)),0,VLOOKUP(A4,'BL8'!$A:$ZZ,COLUMN(G4),FALSE))+IF(ISNA(VLOOKUP(A4,'BL9'!$A:$ZZ,COLUMN(G4),FALSE)),0,VLOOKUP(A4,'BL9'!$A:$ZZ,COLUMN(G4),FALSE))+IF(ISNA(VLOOKUP(A4,'BL10'!$A:$ZZ,COLUMN(G4),FALSE)),0,VLOOKUP(A4,'BL10'!$A:$ZZ,COLUMN(G4),FALSE))+IF(ISNA(VLOOKUP(A4,'BL11'!$A:$ZZ,COLUMN(G4),FALSE)),0,VLOOKUP(A4,'BL11'!$A:$ZZ,COLUMN(G4),FALSE))+IF(ISNA(VLOOKUP(A4,'BL12'!$A:$ZZ,COLUMN(G4),FALSE)),0,VLOOKUP(A4,'BL12'!$A:$ZZ,COLUMN(G4),FALSE))+IF(ISNA(VLOOKUP(A4,'BL13'!$A:$ZZ,COLUMN(G4),FALSE)),0,VLOOKUP(A4,'BL13'!$A:$ZZ,COLUMN(G4),FALSE))+IF(ISNA(VLOOKUP(A4,'BL14'!$A:$ZZ,COLUMN(G4),FALSE)),0,VLOOKUP(A4,'BL14'!$A:$ZZ,COLUMN(G4),FALSE))+IF(ISNA(VLOOKUP(A4,'BL15'!$A:$ZZ,COLUMN(G4),FALSE)),0,VLOOKUP(A4,'BL15'!$A:$ZZ,COLUMN(G4),FALSE))+IF(ISNA(VLOOKUP(A4,'BL16'!$A:$ZZ,COLUMN(G4),FALSE)),0,VLOOKUP(A4,'BL16'!$A:$ZZ,COLUMN(G4),FALSE))+IF(ISNA(VLOOKUP(A4,'BL17'!$A:$ZZ,COLUMN(G4),FALSE)),0,VLOOKUP(A4,'BL17'!$A:$ZZ,COLUMN(G4),FALSE))+IF(ISNA(VLOOKUP(A4,'BL18'!$A:$ZZ,COLUMN(G4),FALSE)),0,VLOOKUP(A4,'BL18'!$A:$ZZ,COLUMN(G4),FALSE))+IF(ISNA(VLOOKUP(A4,'BL19'!$A:$ZZ,COLUMN(G4),FALSE)),0,VLOOKUP(A4,'BL19'!$A:$ZZ,COLUMN(G4),FALSE))+IF(ISNA(VLOOKUP(A4,'BL20'!$A:$ZZ,COLUMN(G4),FALSE)),0,VLOOKUP(A4,'BL20'!$A:$ZZ,COLUMN(G4),FALSE))+IF(ISNA(VLOOKUP(A4,'BL21'!$A:$ZZ,COLUMN(G4),FALSE)),0,VLOOKUP(A4,'BL21'!$A:$ZZ,COLUMN(G4),FALSE))+IF(ISNA(VLOOKUP(A4,'BL22'!$A:$ZZ,COLUMN(G4),FALSE)),0,VLOOKUP(A4,'BL22'!$A:$ZZ,COLUMN(G4),FALSE))+IF(ISNA(VLOOKUP(A4,'BL23'!$A:$ZZ,COLUMN(G4),FALSE)),0,VLOOKUP(A4,'BL23'!$A:$ZZ,COLUMN(G4),FALSE))+IF(ISNA(VLOOKUP(A4,'BL24'!$A:$ZZ,COLUMN(G4),FALSE)),0,VLOOKUP(A4,'BL24'!$A:$ZZ,COLUMN(G4),FALSE))+IF(ISNA(VLOOKUP(A4,'BL25'!$A:$ZZ,COLUMN(G4),FALSE)),0,VLOOKUP(A4,'BL25'!$A:$ZZ,COLUMN(G4),FALSE))+IF(ISNA(VLOOKUP(A4,'BL26'!$A:$ZZ,COLUMN(G4),FALSE)),0,VLOOKUP(A4,'BL26'!$A:$ZZ,COLUMN(G4),FALSE))+IF(ISNA(VLOOKUP(A4,'BL27'!$A:$ZZ,COLUMN(G4),FALSE)),0,VLOOKUP(A4,'BL27'!$A:$ZZ,COLUMN(G4),FALSE))+IF(ISNA(VLOOKUP(A4,'BL28'!$A:$ZZ,COLUMN(G4),FALSE)),0,VLOOKUP(A4,'BL28'!$A:$ZZ,COLUMN(G4),FALSE))+IF(ISNA(VLOOKUP(A4,'BL29'!$A:$ZZ,COLUMN(G4),FALSE)),0,VLOOKUP(A4,'BL29'!$A:$ZZ,COLUMN(G4),FALSE))+IF(ISNA(VLOOKUP(A4,'BL30'!$A:$ZZ,COLUMN(G4),FALSE)),0,VLOOKUP(A4,'BL30'!$A:$ZZ,COLUMN(G4),FALSE))</f>
        <v>0</v>
      </c>
      <c r="H196" s="21">
        <f>IF(ISNA(VLOOKUP(A4,'BL1'!$A:$ZZ,COLUMN(H4),FALSE)),0,VLOOKUP(A4,'BL1'!$A:$ZZ,COLUMN(H4),FALSE))+IF(ISNA(VLOOKUP(A4,'BL2'!$A:$ZZ,COLUMN(H4),FALSE)),0,VLOOKUP(A4,'BL2'!$A:$ZZ,COLUMN(H4),FALSE))+IF(ISNA(VLOOKUP(A4,'BL3'!$A:$ZZ,COLUMN(H4),FALSE)),0,VLOOKUP(A4,'BL3'!$A:$ZZ,COLUMN(H4),FALSE))+IF(ISNA(VLOOKUP(A4,'BL4'!$A:$ZZ,COLUMN(H4),FALSE)),0,VLOOKUP(A4,'BL4'!$A:$ZZ,COLUMN(H4),FALSE))+IF(ISNA(VLOOKUP(A4,'BL5'!$A:$ZZ,COLUMN(H4),FALSE)),0,VLOOKUP(A4,'BL5'!$A:$ZZ,COLUMN(H4),FALSE))+IF(ISNA(VLOOKUP(A4,'BL6'!$A:$ZZ,COLUMN(H4),FALSE)),0,VLOOKUP(A4,'BL6'!$A:$ZZ,COLUMN(H4),FALSE))+IF(ISNA(VLOOKUP(A4,'BL7'!$A:$ZZ,COLUMN(H4),FALSE)),0,VLOOKUP(A4,'BL7'!$A:$ZZ,COLUMN(H4),FALSE))+IF(ISNA(VLOOKUP(A4,'BL8'!$A:$ZZ,COLUMN(H4),FALSE)),0,VLOOKUP(A4,'BL8'!$A:$ZZ,COLUMN(H4),FALSE))+IF(ISNA(VLOOKUP(A4,'BL9'!$A:$ZZ,COLUMN(H4),FALSE)),0,VLOOKUP(A4,'BL9'!$A:$ZZ,COLUMN(H4),FALSE))+IF(ISNA(VLOOKUP(A4,'BL10'!$A:$ZZ,COLUMN(H4),FALSE)),0,VLOOKUP(A4,'BL10'!$A:$ZZ,COLUMN(H4),FALSE))+IF(ISNA(VLOOKUP(A4,'BL11'!$A:$ZZ,COLUMN(H4),FALSE)),0,VLOOKUP(A4,'BL11'!$A:$ZZ,COLUMN(H4),FALSE))+IF(ISNA(VLOOKUP(A4,'BL12'!$A:$ZZ,COLUMN(H4),FALSE)),0,VLOOKUP(A4,'BL12'!$A:$ZZ,COLUMN(H4),FALSE))+IF(ISNA(VLOOKUP(A4,'BL13'!$A:$ZZ,COLUMN(H4),FALSE)),0,VLOOKUP(A4,'BL13'!$A:$ZZ,COLUMN(H4),FALSE))+IF(ISNA(VLOOKUP(A4,'BL14'!$A:$ZZ,COLUMN(H4),FALSE)),0,VLOOKUP(A4,'BL14'!$A:$ZZ,COLUMN(H4),FALSE))+IF(ISNA(VLOOKUP(A4,'BL15'!$A:$ZZ,COLUMN(H4),FALSE)),0,VLOOKUP(A4,'BL15'!$A:$ZZ,COLUMN(H4),FALSE))+IF(ISNA(VLOOKUP(A4,'BL16'!$A:$ZZ,COLUMN(H4),FALSE)),0,VLOOKUP(A4,'BL16'!$A:$ZZ,COLUMN(H4),FALSE))+IF(ISNA(VLOOKUP(A4,'BL17'!$A:$ZZ,COLUMN(H4),FALSE)),0,VLOOKUP(A4,'BL17'!$A:$ZZ,COLUMN(H4),FALSE))+IF(ISNA(VLOOKUP(A4,'BL18'!$A:$ZZ,COLUMN(H4),FALSE)),0,VLOOKUP(A4,'BL18'!$A:$ZZ,COLUMN(H4),FALSE))+IF(ISNA(VLOOKUP(A4,'BL19'!$A:$ZZ,COLUMN(H4),FALSE)),0,VLOOKUP(A4,'BL19'!$A:$ZZ,COLUMN(H4),FALSE))+IF(ISNA(VLOOKUP(A4,'BL20'!$A:$ZZ,COLUMN(H4),FALSE)),0,VLOOKUP(A4,'BL20'!$A:$ZZ,COLUMN(H4),FALSE))+IF(ISNA(VLOOKUP(A4,'BL21'!$A:$ZZ,COLUMN(H4),FALSE)),0,VLOOKUP(A4,'BL21'!$A:$ZZ,COLUMN(H4),FALSE))+IF(ISNA(VLOOKUP(A4,'BL22'!$A:$ZZ,COLUMN(H4),FALSE)),0,VLOOKUP(A4,'BL22'!$A:$ZZ,COLUMN(H4),FALSE))+IF(ISNA(VLOOKUP(A4,'BL23'!$A:$ZZ,COLUMN(H4),FALSE)),0,VLOOKUP(A4,'BL23'!$A:$ZZ,COLUMN(H4),FALSE))+IF(ISNA(VLOOKUP(A4,'BL24'!$A:$ZZ,COLUMN(H4),FALSE)),0,VLOOKUP(A4,'BL24'!$A:$ZZ,COLUMN(H4),FALSE))+IF(ISNA(VLOOKUP(A4,'BL25'!$A:$ZZ,COLUMN(H4),FALSE)),0,VLOOKUP(A4,'BL25'!$A:$ZZ,COLUMN(H4),FALSE))+IF(ISNA(VLOOKUP(A4,'BL26'!$A:$ZZ,COLUMN(H4),FALSE)),0,VLOOKUP(A4,'BL26'!$A:$ZZ,COLUMN(H4),FALSE))+IF(ISNA(VLOOKUP(A4,'BL27'!$A:$ZZ,COLUMN(H4),FALSE)),0,VLOOKUP(A4,'BL27'!$A:$ZZ,COLUMN(H4),FALSE))+IF(ISNA(VLOOKUP(A4,'BL28'!$A:$ZZ,COLUMN(H4),FALSE)),0,VLOOKUP(A4,'BL28'!$A:$ZZ,COLUMN(H4),FALSE))+IF(ISNA(VLOOKUP(A4,'BL29'!$A:$ZZ,COLUMN(H4),FALSE)),0,VLOOKUP(A4,'BL29'!$A:$ZZ,COLUMN(H4),FALSE))+IF(ISNA(VLOOKUP(A4,'BL30'!$A:$ZZ,COLUMN(H4),FALSE)),0,VLOOKUP(A4,'BL30'!$A:$ZZ,COLUMN(H4),FALSE))</f>
        <v>0</v>
      </c>
      <c r="I196" s="22">
        <f>IF(ISNA(VLOOKUP(A4,'BL1'!$A:$ZZ,COLUMN(I4),FALSE)),0,VLOOKUP(A4,'BL1'!$A:$ZZ,COLUMN(I4),FALSE))+IF(ISNA(VLOOKUP(A4,'BL2'!$A:$ZZ,COLUMN(I4),FALSE)),0,VLOOKUP(A4,'BL2'!$A:$ZZ,COLUMN(I4),FALSE))+IF(ISNA(VLOOKUP(A4,'BL3'!$A:$ZZ,COLUMN(I4),FALSE)),0,VLOOKUP(A4,'BL3'!$A:$ZZ,COLUMN(I4),FALSE))+IF(ISNA(VLOOKUP(A4,'BL4'!$A:$ZZ,COLUMN(I4),FALSE)),0,VLOOKUP(A4,'BL4'!$A:$ZZ,COLUMN(I4),FALSE))+IF(ISNA(VLOOKUP(A4,'BL5'!$A:$ZZ,COLUMN(I4),FALSE)),0,VLOOKUP(A4,'BL5'!$A:$ZZ,COLUMN(I4),FALSE))+IF(ISNA(VLOOKUP(A4,'BL6'!$A:$ZZ,COLUMN(I4),FALSE)),0,VLOOKUP(A4,'BL6'!$A:$ZZ,COLUMN(I4),FALSE))+IF(ISNA(VLOOKUP(A4,'BL7'!$A:$ZZ,COLUMN(I4),FALSE)),0,VLOOKUP(A4,'BL7'!$A:$ZZ,COLUMN(I4),FALSE))+IF(ISNA(VLOOKUP(A4,'BL8'!$A:$ZZ,COLUMN(I4),FALSE)),0,VLOOKUP(A4,'BL8'!$A:$ZZ,COLUMN(I4),FALSE))+IF(ISNA(VLOOKUP(A4,'BL9'!$A:$ZZ,COLUMN(I4),FALSE)),0,VLOOKUP(A4,'BL9'!$A:$ZZ,COLUMN(I4),FALSE))+IF(ISNA(VLOOKUP(A4,'BL10'!$A:$ZZ,COLUMN(I4),FALSE)),0,VLOOKUP(A4,'BL10'!$A:$ZZ,COLUMN(I4),FALSE))+IF(ISNA(VLOOKUP(A4,'BL11'!$A:$ZZ,COLUMN(I4),FALSE)),0,VLOOKUP(A4,'BL11'!$A:$ZZ,COLUMN(I4),FALSE))+IF(ISNA(VLOOKUP(A4,'BL12'!$A:$ZZ,COLUMN(I4),FALSE)),0,VLOOKUP(A4,'BL12'!$A:$ZZ,COLUMN(I4),FALSE))+IF(ISNA(VLOOKUP(A4,'BL13'!$A:$ZZ,COLUMN(I4),FALSE)),0,VLOOKUP(A4,'BL13'!$A:$ZZ,COLUMN(I4),FALSE))+IF(ISNA(VLOOKUP(A4,'BL14'!$A:$ZZ,COLUMN(I4),FALSE)),0,VLOOKUP(A4,'BL14'!$A:$ZZ,COLUMN(I4),FALSE))+IF(ISNA(VLOOKUP(A4,'BL15'!$A:$ZZ,COLUMN(I4),FALSE)),0,VLOOKUP(A4,'BL15'!$A:$ZZ,COLUMN(I4),FALSE))+IF(ISNA(VLOOKUP(A4,'BL16'!$A:$ZZ,COLUMN(I4),FALSE)),0,VLOOKUP(A4,'BL16'!$A:$ZZ,COLUMN(I4),FALSE))+IF(ISNA(VLOOKUP(A4,'BL17'!$A:$ZZ,COLUMN(I4),FALSE)),0,VLOOKUP(A4,'BL17'!$A:$ZZ,COLUMN(I4),FALSE))+IF(ISNA(VLOOKUP(A4,'BL18'!$A:$ZZ,COLUMN(I4),FALSE)),0,VLOOKUP(A4,'BL18'!$A:$ZZ,COLUMN(I4),FALSE))+IF(ISNA(VLOOKUP(A4,'BL19'!$A:$ZZ,COLUMN(I4),FALSE)),0,VLOOKUP(A4,'BL19'!$A:$ZZ,COLUMN(I4),FALSE))+IF(ISNA(VLOOKUP(A4,'BL20'!$A:$ZZ,COLUMN(I4),FALSE)),0,VLOOKUP(A4,'BL20'!$A:$ZZ,COLUMN(I4),FALSE))+IF(ISNA(VLOOKUP(A4,'BL21'!$A:$ZZ,COLUMN(I4),FALSE)),0,VLOOKUP(A4,'BL21'!$A:$ZZ,COLUMN(I4),FALSE))+IF(ISNA(VLOOKUP(A4,'BL22'!$A:$ZZ,COLUMN(I4),FALSE)),0,VLOOKUP(A4,'BL22'!$A:$ZZ,COLUMN(I4),FALSE))+IF(ISNA(VLOOKUP(A4,'BL23'!$A:$ZZ,COLUMN(I4),FALSE)),0,VLOOKUP(A4,'BL23'!$A:$ZZ,COLUMN(I4),FALSE))+IF(ISNA(VLOOKUP(A4,'BL24'!$A:$ZZ,COLUMN(I4),FALSE)),0,VLOOKUP(A4,'BL24'!$A:$ZZ,COLUMN(I4),FALSE))+IF(ISNA(VLOOKUP(A4,'BL25'!$A:$ZZ,COLUMN(I4),FALSE)),0,VLOOKUP(A4,'BL25'!$A:$ZZ,COLUMN(I4),FALSE))+IF(ISNA(VLOOKUP(A4,'BL26'!$A:$ZZ,COLUMN(I4),FALSE)),0,VLOOKUP(A4,'BL26'!$A:$ZZ,COLUMN(I4),FALSE))+IF(ISNA(VLOOKUP(A4,'BL27'!$A:$ZZ,COLUMN(I4),FALSE)),0,VLOOKUP(A4,'BL27'!$A:$ZZ,COLUMN(I4),FALSE))+IF(ISNA(VLOOKUP(A4,'BL28'!$A:$ZZ,COLUMN(I4),FALSE)),0,VLOOKUP(A4,'BL28'!$A:$ZZ,COLUMN(I4),FALSE))+IF(ISNA(VLOOKUP(A4,'BL29'!$A:$ZZ,COLUMN(I4),FALSE)),0,VLOOKUP(A4,'BL29'!$A:$ZZ,COLUMN(I4),FALSE))+IF(ISNA(VLOOKUP(A4,'BL30'!$A:$ZZ,COLUMN(I4),FALSE)),0,VLOOKUP(A4,'BL30'!$A:$ZZ,COLUMN(I4),FALSE))</f>
        <v>0</v>
      </c>
      <c r="J196" s="23">
        <f>IF(ISNA(VLOOKUP(A4,'BL1'!$A:$ZZ,COLUMN(J4),FALSE)),0,VLOOKUP(A4,'BL1'!$A:$ZZ,COLUMN(J4),FALSE))+IF(ISNA(VLOOKUP(A4,'BL2'!$A:$ZZ,COLUMN(J4),FALSE)),0,VLOOKUP(A4,'BL2'!$A:$ZZ,COLUMN(J4),FALSE))+IF(ISNA(VLOOKUP(A4,'BL3'!$A:$ZZ,COLUMN(J4),FALSE)),0,VLOOKUP(A4,'BL3'!$A:$ZZ,COLUMN(J4),FALSE))+IF(ISNA(VLOOKUP(A4,'BL4'!$A:$ZZ,COLUMN(J4),FALSE)),0,VLOOKUP(A4,'BL4'!$A:$ZZ,COLUMN(J4),FALSE))+IF(ISNA(VLOOKUP(A4,'BL5'!$A:$ZZ,COLUMN(J4),FALSE)),0,VLOOKUP(A4,'BL5'!$A:$ZZ,COLUMN(J4),FALSE))+IF(ISNA(VLOOKUP(A4,'BL6'!$A:$ZZ,COLUMN(J4),FALSE)),0,VLOOKUP(A4,'BL6'!$A:$ZZ,COLUMN(J4),FALSE))+IF(ISNA(VLOOKUP(A4,'BL7'!$A:$ZZ,COLUMN(J4),FALSE)),0,VLOOKUP(A4,'BL7'!$A:$ZZ,COLUMN(J4),FALSE))+IF(ISNA(VLOOKUP(A4,'BL8'!$A:$ZZ,COLUMN(J4),FALSE)),0,VLOOKUP(A4,'BL8'!$A:$ZZ,COLUMN(J4),FALSE))+IF(ISNA(VLOOKUP(A4,'BL9'!$A:$ZZ,COLUMN(J4),FALSE)),0,VLOOKUP(A4,'BL9'!$A:$ZZ,COLUMN(J4),FALSE))+IF(ISNA(VLOOKUP(A4,'BL10'!$A:$ZZ,COLUMN(J4),FALSE)),0,VLOOKUP(A4,'BL10'!$A:$ZZ,COLUMN(J4),FALSE))+IF(ISNA(VLOOKUP(A4,'BL11'!$A:$ZZ,COLUMN(J4),FALSE)),0,VLOOKUP(A4,'BL11'!$A:$ZZ,COLUMN(J4),FALSE))+IF(ISNA(VLOOKUP(A4,'BL12'!$A:$ZZ,COLUMN(J4),FALSE)),0,VLOOKUP(A4,'BL12'!$A:$ZZ,COLUMN(J4),FALSE))+IF(ISNA(VLOOKUP(A4,'BL13'!$A:$ZZ,COLUMN(J4),FALSE)),0,VLOOKUP(A4,'BL13'!$A:$ZZ,COLUMN(J4),FALSE))+IF(ISNA(VLOOKUP(A4,'BL14'!$A:$ZZ,COLUMN(J4),FALSE)),0,VLOOKUP(A4,'BL14'!$A:$ZZ,COLUMN(J4),FALSE))+IF(ISNA(VLOOKUP(A4,'BL15'!$A:$ZZ,COLUMN(J4),FALSE)),0,VLOOKUP(A4,'BL15'!$A:$ZZ,COLUMN(J4),FALSE))+IF(ISNA(VLOOKUP(A4,'BL16'!$A:$ZZ,COLUMN(J4),FALSE)),0,VLOOKUP(A4,'BL16'!$A:$ZZ,COLUMN(J4),FALSE))+IF(ISNA(VLOOKUP(A4,'BL17'!$A:$ZZ,COLUMN(J4),FALSE)),0,VLOOKUP(A4,'BL17'!$A:$ZZ,COLUMN(J4),FALSE))+IF(ISNA(VLOOKUP(A4,'BL18'!$A:$ZZ,COLUMN(J4),FALSE)),0,VLOOKUP(A4,'BL18'!$A:$ZZ,COLUMN(J4),FALSE))+IF(ISNA(VLOOKUP(A4,'BL19'!$A:$ZZ,COLUMN(J4),FALSE)),0,VLOOKUP(A4,'BL19'!$A:$ZZ,COLUMN(J4),FALSE))+IF(ISNA(VLOOKUP(A4,'BL20'!$A:$ZZ,COLUMN(J4),FALSE)),0,VLOOKUP(A4,'BL20'!$A:$ZZ,COLUMN(J4),FALSE))+IF(ISNA(VLOOKUP(A4,'BL21'!$A:$ZZ,COLUMN(J4),FALSE)),0,VLOOKUP(A4,'BL21'!$A:$ZZ,COLUMN(J4),FALSE))+IF(ISNA(VLOOKUP(A4,'BL22'!$A:$ZZ,COLUMN(J4),FALSE)),0,VLOOKUP(A4,'BL22'!$A:$ZZ,COLUMN(J4),FALSE))+IF(ISNA(VLOOKUP(A4,'BL23'!$A:$ZZ,COLUMN(J4),FALSE)),0,VLOOKUP(A4,'BL23'!$A:$ZZ,COLUMN(J4),FALSE))+IF(ISNA(VLOOKUP(A4,'BL24'!$A:$ZZ,COLUMN(J4),FALSE)),0,VLOOKUP(A4,'BL24'!$A:$ZZ,COLUMN(J4),FALSE))+IF(ISNA(VLOOKUP(A4,'BL25'!$A:$ZZ,COLUMN(J4),FALSE)),0,VLOOKUP(A4,'BL25'!$A:$ZZ,COLUMN(J4),FALSE))+IF(ISNA(VLOOKUP(A4,'BL26'!$A:$ZZ,COLUMN(J4),FALSE)),0,VLOOKUP(A4,'BL26'!$A:$ZZ,COLUMN(J4),FALSE))+IF(ISNA(VLOOKUP(A4,'BL27'!$A:$ZZ,COLUMN(J4),FALSE)),0,VLOOKUP(A4,'BL27'!$A:$ZZ,COLUMN(J4),FALSE))+IF(ISNA(VLOOKUP(A4,'BL28'!$A:$ZZ,COLUMN(J4),FALSE)),0,VLOOKUP(A4,'BL28'!$A:$ZZ,COLUMN(J4),FALSE))+IF(ISNA(VLOOKUP(A4,'BL29'!$A:$ZZ,COLUMN(J4),FALSE)),0,VLOOKUP(A4,'BL29'!$A:$ZZ,COLUMN(J4),FALSE))+IF(ISNA(VLOOKUP(A4,'BL30'!$A:$ZZ,COLUMN(J4),FALSE)),0,VLOOKUP(A4,'BL30'!$A:$ZZ,COLUMN(J4),FALSE))</f>
        <v>0</v>
      </c>
      <c r="K196" s="24">
        <f>IF(ISNA(VLOOKUP(A4,'BL1'!$A:$ZZ,COLUMN(K4),FALSE)),0,VLOOKUP(A4,'BL1'!$A:$ZZ,COLUMN(K4),FALSE))+IF(ISNA(VLOOKUP(A4,'BL2'!$A:$ZZ,COLUMN(K4),FALSE)),0,VLOOKUP(A4,'BL2'!$A:$ZZ,COLUMN(K4),FALSE))+IF(ISNA(VLOOKUP(A4,'BL3'!$A:$ZZ,COLUMN(K4),FALSE)),0,VLOOKUP(A4,'BL3'!$A:$ZZ,COLUMN(K4),FALSE))+IF(ISNA(VLOOKUP(A4,'BL4'!$A:$ZZ,COLUMN(K4),FALSE)),0,VLOOKUP(A4,'BL4'!$A:$ZZ,COLUMN(K4),FALSE))+IF(ISNA(VLOOKUP(A4,'BL5'!$A:$ZZ,COLUMN(K4),FALSE)),0,VLOOKUP(A4,'BL5'!$A:$ZZ,COLUMN(K4),FALSE))+IF(ISNA(VLOOKUP(A4,'BL6'!$A:$ZZ,COLUMN(K4),FALSE)),0,VLOOKUP(A4,'BL6'!$A:$ZZ,COLUMN(K4),FALSE))+IF(ISNA(VLOOKUP(A4,'BL7'!$A:$ZZ,COLUMN(K4),FALSE)),0,VLOOKUP(A4,'BL7'!$A:$ZZ,COLUMN(K4),FALSE))+IF(ISNA(VLOOKUP(A4,'BL8'!$A:$ZZ,COLUMN(K4),FALSE)),0,VLOOKUP(A4,'BL8'!$A:$ZZ,COLUMN(K4),FALSE))+IF(ISNA(VLOOKUP(A4,'BL9'!$A:$ZZ,COLUMN(K4),FALSE)),0,VLOOKUP(A4,'BL9'!$A:$ZZ,COLUMN(K4),FALSE))+IF(ISNA(VLOOKUP(A4,'BL10'!$A:$ZZ,COLUMN(K4),FALSE)),0,VLOOKUP(A4,'BL10'!$A:$ZZ,COLUMN(K4),FALSE))+IF(ISNA(VLOOKUP(A4,'BL11'!$A:$ZZ,COLUMN(K4),FALSE)),0,VLOOKUP(A4,'BL11'!$A:$ZZ,COLUMN(K4),FALSE))+IF(ISNA(VLOOKUP(A4,'BL12'!$A:$ZZ,COLUMN(K4),FALSE)),0,VLOOKUP(A4,'BL12'!$A:$ZZ,COLUMN(K4),FALSE))+IF(ISNA(VLOOKUP(A4,'BL13'!$A:$ZZ,COLUMN(K4),FALSE)),0,VLOOKUP(A4,'BL13'!$A:$ZZ,COLUMN(K4),FALSE))+IF(ISNA(VLOOKUP(A4,'BL14'!$A:$ZZ,COLUMN(K4),FALSE)),0,VLOOKUP(A4,'BL14'!$A:$ZZ,COLUMN(K4),FALSE))+IF(ISNA(VLOOKUP(A4,'BL15'!$A:$ZZ,COLUMN(K4),FALSE)),0,VLOOKUP(A4,'BL15'!$A:$ZZ,COLUMN(K4),FALSE))+IF(ISNA(VLOOKUP(A4,'BL16'!$A:$ZZ,COLUMN(K4),FALSE)),0,VLOOKUP(A4,'BL16'!$A:$ZZ,COLUMN(K4),FALSE))+IF(ISNA(VLOOKUP(A4,'BL17'!$A:$ZZ,COLUMN(K4),FALSE)),0,VLOOKUP(A4,'BL17'!$A:$ZZ,COLUMN(K4),FALSE))+IF(ISNA(VLOOKUP(A4,'BL18'!$A:$ZZ,COLUMN(K4),FALSE)),0,VLOOKUP(A4,'BL18'!$A:$ZZ,COLUMN(K4),FALSE))+IF(ISNA(VLOOKUP(A4,'BL19'!$A:$ZZ,COLUMN(K4),FALSE)),0,VLOOKUP(A4,'BL19'!$A:$ZZ,COLUMN(K4),FALSE))+IF(ISNA(VLOOKUP(A4,'BL20'!$A:$ZZ,COLUMN(K4),FALSE)),0,VLOOKUP(A4,'BL20'!$A:$ZZ,COLUMN(K4),FALSE))+IF(ISNA(VLOOKUP(A4,'BL21'!$A:$ZZ,COLUMN(K4),FALSE)),0,VLOOKUP(A4,'BL21'!$A:$ZZ,COLUMN(K4),FALSE))+IF(ISNA(VLOOKUP(A4,'BL22'!$A:$ZZ,COLUMN(K4),FALSE)),0,VLOOKUP(A4,'BL22'!$A:$ZZ,COLUMN(K4),FALSE))+IF(ISNA(VLOOKUP(A4,'BL23'!$A:$ZZ,COLUMN(K4),FALSE)),0,VLOOKUP(A4,'BL23'!$A:$ZZ,COLUMN(K4),FALSE))+IF(ISNA(VLOOKUP(A4,'BL24'!$A:$ZZ,COLUMN(K4),FALSE)),0,VLOOKUP(A4,'BL24'!$A:$ZZ,COLUMN(K4),FALSE))+IF(ISNA(VLOOKUP(A4,'BL25'!$A:$ZZ,COLUMN(K4),FALSE)),0,VLOOKUP(A4,'BL25'!$A:$ZZ,COLUMN(K4),FALSE))+IF(ISNA(VLOOKUP(A4,'BL26'!$A:$ZZ,COLUMN(K4),FALSE)),0,VLOOKUP(A4,'BL26'!$A:$ZZ,COLUMN(K4),FALSE))+IF(ISNA(VLOOKUP(A4,'BL27'!$A:$ZZ,COLUMN(K4),FALSE)),0,VLOOKUP(A4,'BL27'!$A:$ZZ,COLUMN(K4),FALSE))+IF(ISNA(VLOOKUP(A4,'BL28'!$A:$ZZ,COLUMN(K4),FALSE)),0,VLOOKUP(A4,'BL28'!$A:$ZZ,COLUMN(K4),FALSE))+IF(ISNA(VLOOKUP(A4,'BL29'!$A:$ZZ,COLUMN(K4),FALSE)),0,VLOOKUP(A4,'BL29'!$A:$ZZ,COLUMN(K4),FALSE))+IF(ISNA(VLOOKUP(A4,'BL30'!$A:$ZZ,COLUMN(K4),FALSE)),0,VLOOKUP(A4,'BL30'!$A:$ZZ,COLUMN(K4),FALSE))</f>
        <v>0</v>
      </c>
      <c r="L196" s="29">
        <f>IF(ISNA(VLOOKUP(A4,'BL1'!$A:$ZZ,COLUMN(L4),FALSE)),0,VLOOKUP(A4,'BL1'!$A:$ZZ,COLUMN(L4),FALSE))+IF(ISNA(VLOOKUP(A4,'BL2'!$A:$ZZ,COLUMN(L4),FALSE)),0,VLOOKUP(A4,'BL2'!$A:$ZZ,COLUMN(L4),FALSE))+IF(ISNA(VLOOKUP(A4,'BL3'!$A:$ZZ,COLUMN(L4),FALSE)),0,VLOOKUP(A4,'BL3'!$A:$ZZ,COLUMN(L4),FALSE))+IF(ISNA(VLOOKUP(A4,'BL4'!$A:$ZZ,COLUMN(L4),FALSE)),0,VLOOKUP(A4,'BL4'!$A:$ZZ,COLUMN(L4),FALSE))+IF(ISNA(VLOOKUP(A4,'BL5'!$A:$ZZ,COLUMN(L4),FALSE)),0,VLOOKUP(A4,'BL5'!$A:$ZZ,COLUMN(L4),FALSE))+IF(ISNA(VLOOKUP(A4,'BL6'!$A:$ZZ,COLUMN(L4),FALSE)),0,VLOOKUP(A4,'BL6'!$A:$ZZ,COLUMN(L4),FALSE))+IF(ISNA(VLOOKUP(A4,'BL7'!$A:$ZZ,COLUMN(L4),FALSE)),0,VLOOKUP(A4,'BL7'!$A:$ZZ,COLUMN(L4),FALSE))+IF(ISNA(VLOOKUP(A4,'BL8'!$A:$ZZ,COLUMN(L4),FALSE)),0,VLOOKUP(A4,'BL8'!$A:$ZZ,COLUMN(L4),FALSE))+IF(ISNA(VLOOKUP(A4,'BL9'!$A:$ZZ,COLUMN(L4),FALSE)),0,VLOOKUP(A4,'BL9'!$A:$ZZ,COLUMN(L4),FALSE))+IF(ISNA(VLOOKUP(A4,'BL10'!$A:$ZZ,COLUMN(L4),FALSE)),0,VLOOKUP(A4,'BL10'!$A:$ZZ,COLUMN(L4),FALSE))+IF(ISNA(VLOOKUP(A4,'BL11'!$A:$ZZ,COLUMN(L4),FALSE)),0,VLOOKUP(A4,'BL11'!$A:$ZZ,COLUMN(L4),FALSE))+IF(ISNA(VLOOKUP(A4,'BL12'!$A:$ZZ,COLUMN(L4),FALSE)),0,VLOOKUP(A4,'BL12'!$A:$ZZ,COLUMN(L4),FALSE))+IF(ISNA(VLOOKUP(A4,'BL13'!$A:$ZZ,COLUMN(L4),FALSE)),0,VLOOKUP(A4,'BL13'!$A:$ZZ,COLUMN(L4),FALSE))+IF(ISNA(VLOOKUP(A4,'BL14'!$A:$ZZ,COLUMN(L4),FALSE)),0,VLOOKUP(A4,'BL14'!$A:$ZZ,COLUMN(L4),FALSE))+IF(ISNA(VLOOKUP(A4,'BL15'!$A:$ZZ,COLUMN(L4),FALSE)),0,VLOOKUP(A4,'BL15'!$A:$ZZ,COLUMN(L4),FALSE))+IF(ISNA(VLOOKUP(A4,'BL16'!$A:$ZZ,COLUMN(L4),FALSE)),0,VLOOKUP(A4,'BL16'!$A:$ZZ,COLUMN(L4),FALSE))+IF(ISNA(VLOOKUP(A4,'BL17'!$A:$ZZ,COLUMN(L4),FALSE)),0,VLOOKUP(A4,'BL17'!$A:$ZZ,COLUMN(L4),FALSE))+IF(ISNA(VLOOKUP(A4,'BL18'!$A:$ZZ,COLUMN(L4),FALSE)),0,VLOOKUP(A4,'BL18'!$A:$ZZ,COLUMN(L4),FALSE))+IF(ISNA(VLOOKUP(A4,'BL19'!$A:$ZZ,COLUMN(L4),FALSE)),0,VLOOKUP(A4,'BL19'!$A:$ZZ,COLUMN(L4),FALSE))+IF(ISNA(VLOOKUP(A4,'BL20'!$A:$ZZ,COLUMN(L4),FALSE)),0,VLOOKUP(A4,'BL20'!$A:$ZZ,COLUMN(L4),FALSE))+IF(ISNA(VLOOKUP(A4,'BL21'!$A:$ZZ,COLUMN(L4),FALSE)),0,VLOOKUP(A4,'BL21'!$A:$ZZ,COLUMN(L4),FALSE))+IF(ISNA(VLOOKUP(A4,'BL22'!$A:$ZZ,COLUMN(L4),FALSE)),0,VLOOKUP(A4,'BL22'!$A:$ZZ,COLUMN(L4),FALSE))+IF(ISNA(VLOOKUP(A4,'BL23'!$A:$ZZ,COLUMN(L4),FALSE)),0,VLOOKUP(A4,'BL23'!$A:$ZZ,COLUMN(L4),FALSE))+IF(ISNA(VLOOKUP(A4,'BL24'!$A:$ZZ,COLUMN(L4),FALSE)),0,VLOOKUP(A4,'BL24'!$A:$ZZ,COLUMN(L4),FALSE))+IF(ISNA(VLOOKUP(A4,'BL25'!$A:$ZZ,COLUMN(L4),FALSE)),0,VLOOKUP(A4,'BL25'!$A:$ZZ,COLUMN(L4),FALSE))+IF(ISNA(VLOOKUP(A4,'BL26'!$A:$ZZ,COLUMN(L4),FALSE)),0,VLOOKUP(A4,'BL26'!$A:$ZZ,COLUMN(L4),FALSE))+IF(ISNA(VLOOKUP(A4,'BL27'!$A:$ZZ,COLUMN(L4),FALSE)),0,VLOOKUP(A4,'BL27'!$A:$ZZ,COLUMN(L4),FALSE))+IF(ISNA(VLOOKUP(A4,'BL28'!$A:$ZZ,COLUMN(L4),FALSE)),0,VLOOKUP(A4,'BL28'!$A:$ZZ,COLUMN(L4),FALSE))+IF(ISNA(VLOOKUP(A4,'BL29'!$A:$ZZ,COLUMN(L4),FALSE)),0,VLOOKUP(A4,'BL29'!$A:$ZZ,COLUMN(L4),FALSE))+IF(ISNA(VLOOKUP(A4,'BL30'!$A:$ZZ,COLUMN(L4),FALSE)),0,VLOOKUP(A4,'BL30'!$A:$ZZ,COLUMN(L4),FALSE))</f>
        <v>0</v>
      </c>
      <c r="M196" s="28">
        <f>IF(ISNA(VLOOKUP(A4,'BL1'!$A:$ZZ,COLUMN(M4),FALSE)),0,VLOOKUP(A4,'BL1'!$A:$ZZ,COLUMN(M4),FALSE))+IF(ISNA(VLOOKUP(A4,'BL2'!$A:$ZZ,COLUMN(M4),FALSE)),0,VLOOKUP(A4,'BL2'!$A:$ZZ,COLUMN(M4),FALSE))+IF(ISNA(VLOOKUP(A4,'BL3'!$A:$ZZ,COLUMN(M4),FALSE)),0,VLOOKUP(A4,'BL3'!$A:$ZZ,COLUMN(M4),FALSE))+IF(ISNA(VLOOKUP(A4,'BL4'!$A:$ZZ,COLUMN(M4),FALSE)),0,VLOOKUP(A4,'BL4'!$A:$ZZ,COLUMN(M4),FALSE))+IF(ISNA(VLOOKUP(A4,'BL5'!$A:$ZZ,COLUMN(M4),FALSE)),0,VLOOKUP(A4,'BL5'!$A:$ZZ,COLUMN(M4),FALSE))+IF(ISNA(VLOOKUP(A4,'BL6'!$A:$ZZ,COLUMN(M4),FALSE)),0,VLOOKUP(A4,'BL6'!$A:$ZZ,COLUMN(M4),FALSE))+IF(ISNA(VLOOKUP(A4,'BL7'!$A:$ZZ,COLUMN(M4),FALSE)),0,VLOOKUP(A4,'BL7'!$A:$ZZ,COLUMN(M4),FALSE))+IF(ISNA(VLOOKUP(A4,'BL8'!$A:$ZZ,COLUMN(M4),FALSE)),0,VLOOKUP(A4,'BL8'!$A:$ZZ,COLUMN(M4),FALSE))+IF(ISNA(VLOOKUP(A4,'BL9'!$A:$ZZ,COLUMN(M4),FALSE)),0,VLOOKUP(A4,'BL9'!$A:$ZZ,COLUMN(M4),FALSE))+IF(ISNA(VLOOKUP(A4,'BL10'!$A:$ZZ,COLUMN(M4),FALSE)),0,VLOOKUP(A4,'BL10'!$A:$ZZ,COLUMN(M4),FALSE))+IF(ISNA(VLOOKUP(A4,'BL11'!$A:$ZZ,COLUMN(M4),FALSE)),0,VLOOKUP(A4,'BL11'!$A:$ZZ,COLUMN(M4),FALSE))+IF(ISNA(VLOOKUP(A4,'BL12'!$A:$ZZ,COLUMN(M4),FALSE)),0,VLOOKUP(A4,'BL12'!$A:$ZZ,COLUMN(M4),FALSE))+IF(ISNA(VLOOKUP(A4,'BL13'!$A:$ZZ,COLUMN(M4),FALSE)),0,VLOOKUP(A4,'BL13'!$A:$ZZ,COLUMN(M4),FALSE))+IF(ISNA(VLOOKUP(A4,'BL14'!$A:$ZZ,COLUMN(M4),FALSE)),0,VLOOKUP(A4,'BL14'!$A:$ZZ,COLUMN(M4),FALSE))+IF(ISNA(VLOOKUP(A4,'BL15'!$A:$ZZ,COLUMN(M4),FALSE)),0,VLOOKUP(A4,'BL15'!$A:$ZZ,COLUMN(M4),FALSE))+IF(ISNA(VLOOKUP(A4,'BL16'!$A:$ZZ,COLUMN(M4),FALSE)),0,VLOOKUP(A4,'BL16'!$A:$ZZ,COLUMN(M4),FALSE))+IF(ISNA(VLOOKUP(A4,'BL17'!$A:$ZZ,COLUMN(M4),FALSE)),0,VLOOKUP(A4,'BL17'!$A:$ZZ,COLUMN(M4),FALSE))+IF(ISNA(VLOOKUP(A4,'BL18'!$A:$ZZ,COLUMN(M4),FALSE)),0,VLOOKUP(A4,'BL18'!$A:$ZZ,COLUMN(M4),FALSE))+IF(ISNA(VLOOKUP(A4,'BL19'!$A:$ZZ,COLUMN(M4),FALSE)),0,VLOOKUP(A4,'BL19'!$A:$ZZ,COLUMN(M4),FALSE))+IF(ISNA(VLOOKUP(A4,'BL20'!$A:$ZZ,COLUMN(M4),FALSE)),0,VLOOKUP(A4,'BL20'!$A:$ZZ,COLUMN(M4),FALSE))+IF(ISNA(VLOOKUP(A4,'BL21'!$A:$ZZ,COLUMN(M4),FALSE)),0,VLOOKUP(A4,'BL21'!$A:$ZZ,COLUMN(M4),FALSE))+IF(ISNA(VLOOKUP(A4,'BL22'!$A:$ZZ,COLUMN(M4),FALSE)),0,VLOOKUP(A4,'BL22'!$A:$ZZ,COLUMN(M4),FALSE))+IF(ISNA(VLOOKUP(A4,'BL23'!$A:$ZZ,COLUMN(M4),FALSE)),0,VLOOKUP(A4,'BL23'!$A:$ZZ,COLUMN(M4),FALSE))+IF(ISNA(VLOOKUP(A4,'BL24'!$A:$ZZ,COLUMN(M4),FALSE)),0,VLOOKUP(A4,'BL24'!$A:$ZZ,COLUMN(M4),FALSE))+IF(ISNA(VLOOKUP(A4,'BL25'!$A:$ZZ,COLUMN(M4),FALSE)),0,VLOOKUP(A4,'BL25'!$A:$ZZ,COLUMN(M4),FALSE))+IF(ISNA(VLOOKUP(A4,'BL26'!$A:$ZZ,COLUMN(M4),FALSE)),0,VLOOKUP(A4,'BL26'!$A:$ZZ,COLUMN(M4),FALSE))+IF(ISNA(VLOOKUP(A4,'BL27'!$A:$ZZ,COLUMN(M4),FALSE)),0,VLOOKUP(A4,'BL27'!$A:$ZZ,COLUMN(M4),FALSE))+IF(ISNA(VLOOKUP(A4,'BL28'!$A:$ZZ,COLUMN(M4),FALSE)),0,VLOOKUP(A4,'BL28'!$A:$ZZ,COLUMN(M4),FALSE))+IF(ISNA(VLOOKUP(A4,'BL29'!$A:$ZZ,COLUMN(M4),FALSE)),0,VLOOKUP(A4,'BL29'!$A:$ZZ,COLUMN(M4),FALSE))+IF(ISNA(VLOOKUP(A4,'BL30'!$A:$ZZ,COLUMN(M4),FALSE)),0,VLOOKUP(A4,'BL30'!$A:$ZZ,COLUMN(M4),FALSE))</f>
        <v>0</v>
      </c>
      <c r="N196" s="25">
        <f>IF(ISNA(VLOOKUP(A4,'BL1'!$A:$ZZ,COLUMN(N4),FALSE)),0,VLOOKUP(A4,'BL1'!$A:$ZZ,COLUMN(N4),FALSE))+IF(ISNA(VLOOKUP(A4,'BL2'!$A:$ZZ,COLUMN(N4),FALSE)),0,VLOOKUP(A4,'BL2'!$A:$ZZ,COLUMN(N4),FALSE))+IF(ISNA(VLOOKUP(A4,'BL3'!$A:$ZZ,COLUMN(N4),FALSE)),0,VLOOKUP(A4,'BL3'!$A:$ZZ,COLUMN(N4),FALSE))+IF(ISNA(VLOOKUP(A4,'BL4'!$A:$ZZ,COLUMN(N4),FALSE)),0,VLOOKUP(A4,'BL4'!$A:$ZZ,COLUMN(N4),FALSE))+IF(ISNA(VLOOKUP(A4,'BL5'!$A:$ZZ,COLUMN(N4),FALSE)),0,VLOOKUP(A4,'BL5'!$A:$ZZ,COLUMN(N4),FALSE))+IF(ISNA(VLOOKUP(A4,'BL6'!$A:$ZZ,COLUMN(N4),FALSE)),0,VLOOKUP(A4,'BL6'!$A:$ZZ,COLUMN(N4),FALSE))+IF(ISNA(VLOOKUP(A4,'BL7'!$A:$ZZ,COLUMN(N4),FALSE)),0,VLOOKUP(A4,'BL7'!$A:$ZZ,COLUMN(N4),FALSE))+IF(ISNA(VLOOKUP(A4,'BL8'!$A:$ZZ,COLUMN(N4),FALSE)),0,VLOOKUP(A4,'BL8'!$A:$ZZ,COLUMN(N4),FALSE))+IF(ISNA(VLOOKUP(A4,'BL9'!$A:$ZZ,COLUMN(N4),FALSE)),0,VLOOKUP(A4,'BL9'!$A:$ZZ,COLUMN(N4),FALSE))+IF(ISNA(VLOOKUP(A4,'BL10'!$A:$ZZ,COLUMN(N4),FALSE)),0,VLOOKUP(A4,'BL10'!$A:$ZZ,COLUMN(N4),FALSE))+IF(ISNA(VLOOKUP(A4,'BL11'!$A:$ZZ,COLUMN(N4),FALSE)),0,VLOOKUP(A4,'BL11'!$A:$ZZ,COLUMN(N4),FALSE))+IF(ISNA(VLOOKUP(A4,'BL12'!$A:$ZZ,COLUMN(N4),FALSE)),0,VLOOKUP(A4,'BL12'!$A:$ZZ,COLUMN(N4),FALSE))+IF(ISNA(VLOOKUP(A4,'BL13'!$A:$ZZ,COLUMN(N4),FALSE)),0,VLOOKUP(A4,'BL13'!$A:$ZZ,COLUMN(N4),FALSE))+IF(ISNA(VLOOKUP(A4,'BL14'!$A:$ZZ,COLUMN(N4),FALSE)),0,VLOOKUP(A4,'BL14'!$A:$ZZ,COLUMN(N4),FALSE))+IF(ISNA(VLOOKUP(A4,'BL15'!$A:$ZZ,COLUMN(N4),FALSE)),0,VLOOKUP(A4,'BL15'!$A:$ZZ,COLUMN(N4),FALSE))+IF(ISNA(VLOOKUP(A4,'BL16'!$A:$ZZ,COLUMN(N4),FALSE)),0,VLOOKUP(A4,'BL16'!$A:$ZZ,COLUMN(N4),FALSE))+IF(ISNA(VLOOKUP(A4,'BL17'!$A:$ZZ,COLUMN(N4),FALSE)),0,VLOOKUP(A4,'BL17'!$A:$ZZ,COLUMN(N4),FALSE))+IF(ISNA(VLOOKUP(A4,'BL18'!$A:$ZZ,COLUMN(N4),FALSE)),0,VLOOKUP(A4,'BL18'!$A:$ZZ,COLUMN(N4),FALSE))+IF(ISNA(VLOOKUP(A4,'BL19'!$A:$ZZ,COLUMN(N4),FALSE)),0,VLOOKUP(A4,'BL19'!$A:$ZZ,COLUMN(N4),FALSE))+IF(ISNA(VLOOKUP(A4,'BL20'!$A:$ZZ,COLUMN(N4),FALSE)),0,VLOOKUP(A4,'BL20'!$A:$ZZ,COLUMN(N4),FALSE))+IF(ISNA(VLOOKUP(A4,'BL21'!$A:$ZZ,COLUMN(N4),FALSE)),0,VLOOKUP(A4,'BL21'!$A:$ZZ,COLUMN(N4),FALSE))+IF(ISNA(VLOOKUP(A4,'BL22'!$A:$ZZ,COLUMN(N4),FALSE)),0,VLOOKUP(A4,'BL22'!$A:$ZZ,COLUMN(N4),FALSE))+IF(ISNA(VLOOKUP(A4,'BL23'!$A:$ZZ,COLUMN(N4),FALSE)),0,VLOOKUP(A4,'BL23'!$A:$ZZ,COLUMN(N4),FALSE))+IF(ISNA(VLOOKUP(A4,'BL24'!$A:$ZZ,COLUMN(N4),FALSE)),0,VLOOKUP(A4,'BL24'!$A:$ZZ,COLUMN(N4),FALSE))+IF(ISNA(VLOOKUP(A4,'BL25'!$A:$ZZ,COLUMN(N4),FALSE)),0,VLOOKUP(A4,'BL25'!$A:$ZZ,COLUMN(N4),FALSE))+IF(ISNA(VLOOKUP(A4,'BL26'!$A:$ZZ,COLUMN(N4),FALSE)),0,VLOOKUP(A4,'BL26'!$A:$ZZ,COLUMN(N4),FALSE))+IF(ISNA(VLOOKUP(A4,'BL27'!$A:$ZZ,COLUMN(N4),FALSE)),0,VLOOKUP(A4,'BL27'!$A:$ZZ,COLUMN(N4),FALSE))+IF(ISNA(VLOOKUP(A4,'BL28'!$A:$ZZ,COLUMN(N4),FALSE)),0,VLOOKUP(A4,'BL28'!$A:$ZZ,COLUMN(N4),FALSE))+IF(ISNA(VLOOKUP(A4,'BL29'!$A:$ZZ,COLUMN(N4),FALSE)),0,VLOOKUP(A4,'BL29'!$A:$ZZ,COLUMN(N4),FALSE))+IF(ISNA(VLOOKUP(A4,'BL30'!$A:$ZZ,COLUMN(N4),FALSE)),0,VLOOKUP(A4,'BL30'!$A:$ZZ,COLUMN(N4),FALSE))</f>
        <v>0</v>
      </c>
      <c r="O196" s="25">
        <f>IF(ISNA(VLOOKUP(A4,'BL1'!$A:$ZZ,COLUMN(O4),FALSE)),0,VLOOKUP(A4,'BL1'!$A:$ZZ,COLUMN(O4),FALSE))+IF(ISNA(VLOOKUP(A4,'BL2'!$A:$ZZ,COLUMN(O4),FALSE)),0,VLOOKUP(A4,'BL2'!$A:$ZZ,COLUMN(O4),FALSE))+IF(ISNA(VLOOKUP(A4,'BL3'!$A:$ZZ,COLUMN(O4),FALSE)),0,VLOOKUP(A4,'BL3'!$A:$ZZ,COLUMN(O4),FALSE))+IF(ISNA(VLOOKUP(A4,'BL4'!$A:$ZZ,COLUMN(O4),FALSE)),0,VLOOKUP(A4,'BL4'!$A:$ZZ,COLUMN(O4),FALSE))+IF(ISNA(VLOOKUP(A4,'BL5'!$A:$ZZ,COLUMN(O4),FALSE)),0,VLOOKUP(A4,'BL5'!$A:$ZZ,COLUMN(O4),FALSE))+IF(ISNA(VLOOKUP(A4,'BL6'!$A:$ZZ,COLUMN(O4),FALSE)),0,VLOOKUP(A4,'BL6'!$A:$ZZ,COLUMN(O4),FALSE))+IF(ISNA(VLOOKUP(A4,'BL7'!$A:$ZZ,COLUMN(O4),FALSE)),0,VLOOKUP(A4,'BL7'!$A:$ZZ,COLUMN(O4),FALSE))+IF(ISNA(VLOOKUP(A4,'BL8'!$A:$ZZ,COLUMN(O4),FALSE)),0,VLOOKUP(A4,'BL8'!$A:$ZZ,COLUMN(O4),FALSE))+IF(ISNA(VLOOKUP(A4,'BL9'!$A:$ZZ,COLUMN(O4),FALSE)),0,VLOOKUP(A4,'BL9'!$A:$ZZ,COLUMN(O4),FALSE))+IF(ISNA(VLOOKUP(A4,'BL10'!$A:$ZZ,COLUMN(O4),FALSE)),0,VLOOKUP(A4,'BL10'!$A:$ZZ,COLUMN(O4),FALSE))+IF(ISNA(VLOOKUP(A4,'BL11'!$A:$ZZ,COLUMN(O4),FALSE)),0,VLOOKUP(A4,'BL11'!$A:$ZZ,COLUMN(O4),FALSE))+IF(ISNA(VLOOKUP(A4,'BL12'!$A:$ZZ,COLUMN(O4),FALSE)),0,VLOOKUP(A4,'BL12'!$A:$ZZ,COLUMN(O4),FALSE))+IF(ISNA(VLOOKUP(A4,'BL13'!$A:$ZZ,COLUMN(O4),FALSE)),0,VLOOKUP(A4,'BL13'!$A:$ZZ,COLUMN(O4),FALSE))+IF(ISNA(VLOOKUP(A4,'BL14'!$A:$ZZ,COLUMN(O4),FALSE)),0,VLOOKUP(A4,'BL14'!$A:$ZZ,COLUMN(O4),FALSE))+IF(ISNA(VLOOKUP(A4,'BL15'!$A:$ZZ,COLUMN(O4),FALSE)),0,VLOOKUP(A4,'BL15'!$A:$ZZ,COLUMN(O4),FALSE))+IF(ISNA(VLOOKUP(A4,'BL16'!$A:$ZZ,COLUMN(O4),FALSE)),0,VLOOKUP(A4,'BL16'!$A:$ZZ,COLUMN(O4),FALSE))+IF(ISNA(VLOOKUP(A4,'BL17'!$A:$ZZ,COLUMN(O4),FALSE)),0,VLOOKUP(A4,'BL17'!$A:$ZZ,COLUMN(O4),FALSE))+IF(ISNA(VLOOKUP(A4,'BL18'!$A:$ZZ,COLUMN(O4),FALSE)),0,VLOOKUP(A4,'BL18'!$A:$ZZ,COLUMN(O4),FALSE))+IF(ISNA(VLOOKUP(A4,'BL19'!$A:$ZZ,COLUMN(O4),FALSE)),0,VLOOKUP(A4,'BL19'!$A:$ZZ,COLUMN(O4),FALSE))+IF(ISNA(VLOOKUP(A4,'BL20'!$A:$ZZ,COLUMN(O4),FALSE)),0,VLOOKUP(A4,'BL20'!$A:$ZZ,COLUMN(O4),FALSE))+IF(ISNA(VLOOKUP(A4,'BL21'!$A:$ZZ,COLUMN(O4),FALSE)),0,VLOOKUP(A4,'BL21'!$A:$ZZ,COLUMN(O4),FALSE))+IF(ISNA(VLOOKUP(A4,'BL22'!$A:$ZZ,COLUMN(O4),FALSE)),0,VLOOKUP(A4,'BL22'!$A:$ZZ,COLUMN(O4),FALSE))+IF(ISNA(VLOOKUP(A4,'BL23'!$A:$ZZ,COLUMN(O4),FALSE)),0,VLOOKUP(A4,'BL23'!$A:$ZZ,COLUMN(O4),FALSE))+IF(ISNA(VLOOKUP(A4,'BL24'!$A:$ZZ,COLUMN(O4),FALSE)),0,VLOOKUP(A4,'BL24'!$A:$ZZ,COLUMN(O4),FALSE))+IF(ISNA(VLOOKUP(A4,'BL25'!$A:$ZZ,COLUMN(O4),FALSE)),0,VLOOKUP(A4,'BL25'!$A:$ZZ,COLUMN(O4),FALSE))+IF(ISNA(VLOOKUP(A4,'BL26'!$A:$ZZ,COLUMN(O4),FALSE)),0,VLOOKUP(A4,'BL26'!$A:$ZZ,COLUMN(O4),FALSE))+IF(ISNA(VLOOKUP(A4,'BL27'!$A:$ZZ,COLUMN(O4),FALSE)),0,VLOOKUP(A4,'BL27'!$A:$ZZ,COLUMN(O4),FALSE))+IF(ISNA(VLOOKUP(A4,'BL28'!$A:$ZZ,COLUMN(O4),FALSE)),0,VLOOKUP(A4,'BL28'!$A:$ZZ,COLUMN(O4),FALSE))+IF(ISNA(VLOOKUP(A4,'BL29'!$A:$ZZ,COLUMN(O4),FALSE)),0,VLOOKUP(A4,'BL29'!$A:$ZZ,COLUMN(O4),FALSE))+IF(ISNA(VLOOKUP(A4,'BL30'!$A:$ZZ,COLUMN(O4),FALSE)),0,VLOOKUP(A4,'BL30'!$A:$ZZ,COLUMN(O4),FALSE))</f>
        <v>0</v>
      </c>
      <c r="P196" s="25">
        <f>IF(ISNA(VLOOKUP(A4,'BL1'!$A:$ZZ,COLUMN(P4),FALSE)),0,VLOOKUP(A4,'BL1'!$A:$ZZ,COLUMN(P4),FALSE))+IF(ISNA(VLOOKUP(A4,'BL2'!$A:$ZZ,COLUMN(P4),FALSE)),0,VLOOKUP(A4,'BL2'!$A:$ZZ,COLUMN(P4),FALSE))+IF(ISNA(VLOOKUP(A4,'BL3'!$A:$ZZ,COLUMN(P4),FALSE)),0,VLOOKUP(A4,'BL3'!$A:$ZZ,COLUMN(P4),FALSE))+IF(ISNA(VLOOKUP(A4,'BL4'!$A:$ZZ,COLUMN(P4),FALSE)),0,VLOOKUP(A4,'BL4'!$A:$ZZ,COLUMN(P4),FALSE))+IF(ISNA(VLOOKUP(A4,'BL5'!$A:$ZZ,COLUMN(P4),FALSE)),0,VLOOKUP(A4,'BL5'!$A:$ZZ,COLUMN(P4),FALSE))+IF(ISNA(VLOOKUP(A4,'BL6'!$A:$ZZ,COLUMN(P4),FALSE)),0,VLOOKUP(A4,'BL6'!$A:$ZZ,COLUMN(P4),FALSE))+IF(ISNA(VLOOKUP(A4,'BL7'!$A:$ZZ,COLUMN(P4),FALSE)),0,VLOOKUP(A4,'BL7'!$A:$ZZ,COLUMN(P4),FALSE))+IF(ISNA(VLOOKUP(A4,'BL8'!$A:$ZZ,COLUMN(P4),FALSE)),0,VLOOKUP(A4,'BL8'!$A:$ZZ,COLUMN(P4),FALSE))+IF(ISNA(VLOOKUP(A4,'BL9'!$A:$ZZ,COLUMN(P4),FALSE)),0,VLOOKUP(A4,'BL9'!$A:$ZZ,COLUMN(P4),FALSE))+IF(ISNA(VLOOKUP(A4,'BL10'!$A:$ZZ,COLUMN(P4),FALSE)),0,VLOOKUP(A4,'BL10'!$A:$ZZ,COLUMN(P4),FALSE))+IF(ISNA(VLOOKUP(A4,'BL11'!$A:$ZZ,COLUMN(P4),FALSE)),0,VLOOKUP(A4,'BL11'!$A:$ZZ,COLUMN(P4),FALSE))+IF(ISNA(VLOOKUP(A4,'BL12'!$A:$ZZ,COLUMN(P4),FALSE)),0,VLOOKUP(A4,'BL12'!$A:$ZZ,COLUMN(P4),FALSE))+IF(ISNA(VLOOKUP(A4,'BL13'!$A:$ZZ,COLUMN(P4),FALSE)),0,VLOOKUP(A4,'BL13'!$A:$ZZ,COLUMN(P4),FALSE))+IF(ISNA(VLOOKUP(A4,'BL14'!$A:$ZZ,COLUMN(P4),FALSE)),0,VLOOKUP(A4,'BL14'!$A:$ZZ,COLUMN(P4),FALSE))+IF(ISNA(VLOOKUP(A4,'BL15'!$A:$ZZ,COLUMN(P4),FALSE)),0,VLOOKUP(A4,'BL15'!$A:$ZZ,COLUMN(P4),FALSE))+IF(ISNA(VLOOKUP(A4,'BL16'!$A:$ZZ,COLUMN(P4),FALSE)),0,VLOOKUP(A4,'BL16'!$A:$ZZ,COLUMN(P4),FALSE))+IF(ISNA(VLOOKUP(A4,'BL17'!$A:$ZZ,COLUMN(P4),FALSE)),0,VLOOKUP(A4,'BL17'!$A:$ZZ,COLUMN(P4),FALSE))+IF(ISNA(VLOOKUP(A4,'BL18'!$A:$ZZ,COLUMN(P4),FALSE)),0,VLOOKUP(A4,'BL18'!$A:$ZZ,COLUMN(P4),FALSE))+IF(ISNA(VLOOKUP(A4,'BL19'!$A:$ZZ,COLUMN(P4),FALSE)),0,VLOOKUP(A4,'BL19'!$A:$ZZ,COLUMN(P4),FALSE))+IF(ISNA(VLOOKUP(A4,'BL20'!$A:$ZZ,COLUMN(P4),FALSE)),0,VLOOKUP(A4,'BL20'!$A:$ZZ,COLUMN(P4),FALSE))+IF(ISNA(VLOOKUP(A4,'BL21'!$A:$ZZ,COLUMN(P4),FALSE)),0,VLOOKUP(A4,'BL21'!$A:$ZZ,COLUMN(P4),FALSE))+IF(ISNA(VLOOKUP(A4,'BL22'!$A:$ZZ,COLUMN(P4),FALSE)),0,VLOOKUP(A4,'BL22'!$A:$ZZ,COLUMN(P4),FALSE))+IF(ISNA(VLOOKUP(A4,'BL23'!$A:$ZZ,COLUMN(P4),FALSE)),0,VLOOKUP(A4,'BL23'!$A:$ZZ,COLUMN(P4),FALSE))+IF(ISNA(VLOOKUP(A4,'BL24'!$A:$ZZ,COLUMN(P4),FALSE)),0,VLOOKUP(A4,'BL24'!$A:$ZZ,COLUMN(P4),FALSE))+IF(ISNA(VLOOKUP(A4,'BL25'!$A:$ZZ,COLUMN(P4),FALSE)),0,VLOOKUP(A4,'BL25'!$A:$ZZ,COLUMN(P4),FALSE))+IF(ISNA(VLOOKUP(A4,'BL26'!$A:$ZZ,COLUMN(P4),FALSE)),0,VLOOKUP(A4,'BL26'!$A:$ZZ,COLUMN(P4),FALSE))+IF(ISNA(VLOOKUP(A4,'BL27'!$A:$ZZ,COLUMN(P4),FALSE)),0,VLOOKUP(A4,'BL27'!$A:$ZZ,COLUMN(P4),FALSE))+IF(ISNA(VLOOKUP(A4,'BL28'!$A:$ZZ,COLUMN(P4),FALSE)),0,VLOOKUP(A4,'BL28'!$A:$ZZ,COLUMN(P4),FALSE))+IF(ISNA(VLOOKUP(A4,'BL29'!$A:$ZZ,COLUMN(P4),FALSE)),0,VLOOKUP(A4,'BL29'!$A:$ZZ,COLUMN(P4),FALSE))+IF(ISNA(VLOOKUP(A4,'BL30'!$A:$ZZ,COLUMN(P4),FALSE)),0,VLOOKUP(A4,'BL30'!$A:$ZZ,COLUMN(P4),FALSE))</f>
        <v>0</v>
      </c>
      <c r="Q196" s="25">
        <f>IF(ISNA(VLOOKUP(A4,'BL1'!$A:$ZZ,COLUMN(Q4),FALSE)),0,VLOOKUP(A4,'BL1'!$A:$ZZ,COLUMN(Q4),FALSE))+IF(ISNA(VLOOKUP(A4,'BL2'!$A:$ZZ,COLUMN(Q4),FALSE)),0,VLOOKUP(A4,'BL2'!$A:$ZZ,COLUMN(Q4),FALSE))+IF(ISNA(VLOOKUP(A4,'BL3'!$A:$ZZ,COLUMN(Q4),FALSE)),0,VLOOKUP(A4,'BL3'!$A:$ZZ,COLUMN(Q4),FALSE))+IF(ISNA(VLOOKUP(A4,'BL4'!$A:$ZZ,COLUMN(Q4),FALSE)),0,VLOOKUP(A4,'BL4'!$A:$ZZ,COLUMN(Q4),FALSE))+IF(ISNA(VLOOKUP(A4,'BL5'!$A:$ZZ,COLUMN(Q4),FALSE)),0,VLOOKUP(A4,'BL5'!$A:$ZZ,COLUMN(Q4),FALSE))+IF(ISNA(VLOOKUP(A4,'BL6'!$A:$ZZ,COLUMN(Q4),FALSE)),0,VLOOKUP(A4,'BL6'!$A:$ZZ,COLUMN(Q4),FALSE))+IF(ISNA(VLOOKUP(A4,'BL7'!$A:$ZZ,COLUMN(Q4),FALSE)),0,VLOOKUP(A4,'BL7'!$A:$ZZ,COLUMN(Q4),FALSE))+IF(ISNA(VLOOKUP(A4,'BL8'!$A:$ZZ,COLUMN(Q4),FALSE)),0,VLOOKUP(A4,'BL8'!$A:$ZZ,COLUMN(Q4),FALSE))+IF(ISNA(VLOOKUP(A4,'BL9'!$A:$ZZ,COLUMN(Q4),FALSE)),0,VLOOKUP(A4,'BL9'!$A:$ZZ,COLUMN(Q4),FALSE))+IF(ISNA(VLOOKUP(A4,'BL10'!$A:$ZZ,COLUMN(Q4),FALSE)),0,VLOOKUP(A4,'BL10'!$A:$ZZ,COLUMN(Q4),FALSE))+IF(ISNA(VLOOKUP(A4,'BL11'!$A:$ZZ,COLUMN(Q4),FALSE)),0,VLOOKUP(A4,'BL11'!$A:$ZZ,COLUMN(Q4),FALSE))+IF(ISNA(VLOOKUP(A4,'BL12'!$A:$ZZ,COLUMN(Q4),FALSE)),0,VLOOKUP(A4,'BL12'!$A:$ZZ,COLUMN(Q4),FALSE))+IF(ISNA(VLOOKUP(A4,'BL13'!$A:$ZZ,COLUMN(Q4),FALSE)),0,VLOOKUP(A4,'BL13'!$A:$ZZ,COLUMN(Q4),FALSE))+IF(ISNA(VLOOKUP(A4,'BL14'!$A:$ZZ,COLUMN(Q4),FALSE)),0,VLOOKUP(A4,'BL14'!$A:$ZZ,COLUMN(Q4),FALSE))+IF(ISNA(VLOOKUP(A4,'BL15'!$A:$ZZ,COLUMN(Q4),FALSE)),0,VLOOKUP(A4,'BL15'!$A:$ZZ,COLUMN(Q4),FALSE))+IF(ISNA(VLOOKUP(A4,'BL16'!$A:$ZZ,COLUMN(Q4),FALSE)),0,VLOOKUP(A4,'BL16'!$A:$ZZ,COLUMN(Q4),FALSE))+IF(ISNA(VLOOKUP(A4,'BL17'!$A:$ZZ,COLUMN(Q4),FALSE)),0,VLOOKUP(A4,'BL17'!$A:$ZZ,COLUMN(Q4),FALSE))+IF(ISNA(VLOOKUP(A4,'BL18'!$A:$ZZ,COLUMN(Q4),FALSE)),0,VLOOKUP(A4,'BL18'!$A:$ZZ,COLUMN(Q4),FALSE))+IF(ISNA(VLOOKUP(A4,'BL19'!$A:$ZZ,COLUMN(Q4),FALSE)),0,VLOOKUP(A4,'BL19'!$A:$ZZ,COLUMN(Q4),FALSE))+IF(ISNA(VLOOKUP(A4,'BL20'!$A:$ZZ,COLUMN(Q4),FALSE)),0,VLOOKUP(A4,'BL20'!$A:$ZZ,COLUMN(Q4),FALSE))+IF(ISNA(VLOOKUP(A4,'BL21'!$A:$ZZ,COLUMN(Q4),FALSE)),0,VLOOKUP(A4,'BL21'!$A:$ZZ,COLUMN(Q4),FALSE))+IF(ISNA(VLOOKUP(A4,'BL22'!$A:$ZZ,COLUMN(Q4),FALSE)),0,VLOOKUP(A4,'BL22'!$A:$ZZ,COLUMN(Q4),FALSE))+IF(ISNA(VLOOKUP(A4,'BL23'!$A:$ZZ,COLUMN(Q4),FALSE)),0,VLOOKUP(A4,'BL23'!$A:$ZZ,COLUMN(Q4),FALSE))+IF(ISNA(VLOOKUP(A4,'BL24'!$A:$ZZ,COLUMN(Q4),FALSE)),0,VLOOKUP(A4,'BL24'!$A:$ZZ,COLUMN(Q4),FALSE))+IF(ISNA(VLOOKUP(A4,'BL25'!$A:$ZZ,COLUMN(Q4),FALSE)),0,VLOOKUP(A4,'BL25'!$A:$ZZ,COLUMN(Q4),FALSE))+IF(ISNA(VLOOKUP(A4,'BL26'!$A:$ZZ,COLUMN(Q4),FALSE)),0,VLOOKUP(A4,'BL26'!$A:$ZZ,COLUMN(Q4),FALSE))+IF(ISNA(VLOOKUP(A4,'BL27'!$A:$ZZ,COLUMN(Q4),FALSE)),0,VLOOKUP(A4,'BL27'!$A:$ZZ,COLUMN(Q4),FALSE))+IF(ISNA(VLOOKUP(A4,'BL28'!$A:$ZZ,COLUMN(Q4),FALSE)),0,VLOOKUP(A4,'BL28'!$A:$ZZ,COLUMN(Q4),FALSE))+IF(ISNA(VLOOKUP(A4,'BL29'!$A:$ZZ,COLUMN(Q4),FALSE)),0,VLOOKUP(A4,'BL29'!$A:$ZZ,COLUMN(Q4),FALSE))+IF(ISNA(VLOOKUP(A4,'BL30'!$A:$ZZ,COLUMN(Q4),FALSE)),0,VLOOKUP(A4,'BL30'!$A:$ZZ,COLUMN(Q4),FALSE))</f>
        <v>0</v>
      </c>
      <c r="R196" s="26">
        <f>B196*$B$2+C196*$C$2+D196*$D$2+E196*$E$2+F196*$F$2+G196*$G$2+H196*$H$2+I196*$I$2+J196*$J$2+K196*$K$2+L196*$L$2+M196*$M$2+N196+O196+P196+Q196</f>
        <v>0</v>
      </c>
      <c r="S196" s="342"/>
    </row>
    <row r="197" spans="1:19" ht="13.9" x14ac:dyDescent="0.4">
      <c r="A197" s="186" t="s">
        <v>192</v>
      </c>
      <c r="B197" s="15">
        <f>IF(ISNA(VLOOKUP(A5,'BL1'!$A:$ZZ,COLUMN(B5),FALSE)),0,VLOOKUP(A5,'BL1'!$A:$ZZ,COLUMN(B5),FALSE))+IF(ISNA(VLOOKUP(A5,'BL2'!$A:$ZZ,COLUMN(B5),FALSE)),0,VLOOKUP(A5,'BL2'!$A:$ZZ,COLUMN(B5),FALSE))+IF(ISNA(VLOOKUP(A5,'BL3'!$A:$ZZ,COLUMN(B5),FALSE)),0,VLOOKUP(A5,'BL3'!$A:$ZZ,COLUMN(B5),FALSE))+IF(ISNA(VLOOKUP(A5,'BL4'!$A:$ZZ,COLUMN(B5),FALSE)),0,VLOOKUP(A5,'BL4'!$A:$ZZ,COLUMN(B5),FALSE))+IF(ISNA(VLOOKUP(A5,'BL5'!$A:$ZZ,COLUMN(B5),FALSE)),0,VLOOKUP(A5,'BL5'!$A:$ZZ,COLUMN(B5),FALSE))+IF(ISNA(VLOOKUP(A5,'BL6'!$A:$ZZ,COLUMN(B5),FALSE)),0,VLOOKUP(A5,'BL6'!$A:$ZZ,COLUMN(B5),FALSE))+IF(ISNA(VLOOKUP(A5,'BL7'!$A:$ZZ,COLUMN(B5),FALSE)),0,VLOOKUP(A5,'BL7'!$A:$ZZ,COLUMN(B5),FALSE))+IF(ISNA(VLOOKUP(A5,'BL8'!$A:$ZZ,COLUMN(B5),FALSE)),0,VLOOKUP(A5,'BL8'!$A:$ZZ,COLUMN(B5),FALSE))+IF(ISNA(VLOOKUP(A5,'BL9'!$A:$ZZ,COLUMN(B5),FALSE)),0,VLOOKUP(A5,'BL9'!$A:$ZZ,COLUMN(B5),FALSE))+IF(ISNA(VLOOKUP(A5,'BL10'!$A:$ZZ,COLUMN(B5),FALSE)),0,VLOOKUP(A5,'BL10'!$A:$ZZ,COLUMN(B5),FALSE))+IF(ISNA(VLOOKUP(A5,'BL11'!$A:$ZZ,COLUMN(B5),FALSE)),0,VLOOKUP(A5,'BL11'!$A:$ZZ,COLUMN(B5),FALSE))+IF(ISNA(VLOOKUP(A5,'BL12'!$A:$ZZ,COLUMN(B5),FALSE)),0,VLOOKUP(A5,'BL12'!$A:$ZZ,COLUMN(B5),FALSE))+IF(ISNA(VLOOKUP(A5,'BL13'!$A:$ZZ,COLUMN(B5),FALSE)),0,VLOOKUP(A5,'BL13'!$A:$ZZ,COLUMN(B5),FALSE))+IF(ISNA(VLOOKUP(A5,'BL14'!$A:$ZZ,COLUMN(B5),FALSE)),0,VLOOKUP(A5,'BL14'!$A:$ZZ,COLUMN(B5),FALSE))+IF(ISNA(VLOOKUP(A5,'BL15'!$A:$ZZ,COLUMN(B5),FALSE)),0,VLOOKUP(A5,'BL15'!$A:$ZZ,COLUMN(B5),FALSE))+IF(ISNA(VLOOKUP(A5,'BL16'!$A:$ZZ,COLUMN(B5),FALSE)),0,VLOOKUP(A5,'BL16'!$A:$ZZ,COLUMN(B5),FALSE))+IF(ISNA(VLOOKUP(A5,'BL17'!$A:$ZZ,COLUMN(B5),FALSE)),0,VLOOKUP(A5,'BL17'!$A:$ZZ,COLUMN(B5),FALSE))+IF(ISNA(VLOOKUP(A5,'BL18'!$A:$ZZ,COLUMN(B5),FALSE)),0,VLOOKUP(A5,'BL18'!$A:$ZZ,COLUMN(B5),FALSE))+IF(ISNA(VLOOKUP(A5,'BL19'!$A:$ZZ,COLUMN(B5),FALSE)),0,VLOOKUP(A5,'BL19'!$A:$ZZ,COLUMN(B5),FALSE))+IF(ISNA(VLOOKUP(A5,'BL20'!$A:$ZZ,COLUMN(B5),FALSE)),0,VLOOKUP(A5,'BL20'!$A:$ZZ,COLUMN(B5),FALSE))+IF(ISNA(VLOOKUP(A5,'BL21'!$A:$ZZ,COLUMN(B5),FALSE)),0,VLOOKUP(A5,'BL21'!$A:$ZZ,COLUMN(B5),FALSE))+IF(ISNA(VLOOKUP(A5,'BL22'!$A:$ZZ,COLUMN(B5),FALSE)),0,VLOOKUP(A5,'BL22'!$A:$ZZ,COLUMN(B5),FALSE))+IF(ISNA(VLOOKUP(A5,'BL23'!$A:$ZZ,COLUMN(B5),FALSE)),0,VLOOKUP(A5,'BL23'!$A:$ZZ,COLUMN(B5),FALSE))+IF(ISNA(VLOOKUP(A5,'BL24'!$A:$ZZ,COLUMN(B5),FALSE)),0,VLOOKUP(A5,'BL24'!$A:$ZZ,COLUMN(B5),FALSE))+IF(ISNA(VLOOKUP(A5,'BL25'!$A:$ZZ,COLUMN(B5),FALSE)),0,VLOOKUP(A5,'BL25'!$A:$ZZ,COLUMN(B5),FALSE))+IF(ISNA(VLOOKUP(A5,'BL26'!$A:$ZZ,COLUMN(B5),FALSE)),0,VLOOKUP(A5,'BL26'!$A:$ZZ,COLUMN(B5),FALSE))+IF(ISNA(VLOOKUP(A5,'BL27'!$A:$ZZ,COLUMN(B5),FALSE)),0,VLOOKUP(A5,'BL27'!$A:$ZZ,COLUMN(B5),FALSE))+IF(ISNA(VLOOKUP(A5,'BL28'!$A:$ZZ,COLUMN(B5),FALSE)),0,VLOOKUP(A5,'BL28'!$A:$ZZ,COLUMN(B5),FALSE))+IF(ISNA(VLOOKUP(A5,'BL29'!$A:$ZZ,COLUMN(B5),FALSE)),0,VLOOKUP(A5,'BL29'!$A:$ZZ,COLUMN(B5),FALSE))+IF(ISNA(VLOOKUP(A5,'BL30'!$A:$ZZ,COLUMN(B5),FALSE)),0,VLOOKUP(A5,'BL30'!$A:$ZZ,COLUMN(B5),FALSE))</f>
        <v>0</v>
      </c>
      <c r="C197" s="16">
        <f>IF(ISNA(VLOOKUP(A5,'BL1'!$A:$ZZ,COLUMN(C5),FALSE)),0,VLOOKUP(A5,'BL1'!$A:$ZZ,COLUMN(C5),FALSE))+IF(ISNA(VLOOKUP(A5,'BL2'!$A:$ZZ,COLUMN(C5),FALSE)),0,VLOOKUP(A5,'BL2'!$A:$ZZ,COLUMN(C5),FALSE))+IF(ISNA(VLOOKUP(A5,'BL3'!$A:$ZZ,COLUMN(C5),FALSE)),0,VLOOKUP(A5,'BL3'!$A:$ZZ,COLUMN(C5),FALSE))+IF(ISNA(VLOOKUP(A5,'BL4'!$A:$ZZ,COLUMN(C5),FALSE)),0,VLOOKUP(A5,'BL4'!$A:$ZZ,COLUMN(C5),FALSE))+IF(ISNA(VLOOKUP(A5,'BL5'!$A:$ZZ,COLUMN(C5),FALSE)),0,VLOOKUP(A5,'BL5'!$A:$ZZ,COLUMN(C5),FALSE))+IF(ISNA(VLOOKUP(A5,'BL6'!$A:$ZZ,COLUMN(C5),FALSE)),0,VLOOKUP(A5,'BL6'!$A:$ZZ,COLUMN(C5),FALSE))+IF(ISNA(VLOOKUP(A5,'BL7'!$A:$ZZ,COLUMN(C5),FALSE)),0,VLOOKUP(A5,'BL7'!$A:$ZZ,COLUMN(C5),FALSE))+IF(ISNA(VLOOKUP(A5,'BL8'!$A:$ZZ,COLUMN(C5),FALSE)),0,VLOOKUP(A5,'BL8'!$A:$ZZ,COLUMN(C5),FALSE))+IF(ISNA(VLOOKUP(A5,'BL9'!$A:$ZZ,COLUMN(C5),FALSE)),0,VLOOKUP(A5,'BL9'!$A:$ZZ,COLUMN(C5),FALSE))+IF(ISNA(VLOOKUP(A5,'BL10'!$A:$ZZ,COLUMN(C5),FALSE)),0,VLOOKUP(A5,'BL10'!$A:$ZZ,COLUMN(C5),FALSE))+IF(ISNA(VLOOKUP(A5,'BL11'!$A:$ZZ,COLUMN(C5),FALSE)),0,VLOOKUP(A5,'BL11'!$A:$ZZ,COLUMN(C5),FALSE))+IF(ISNA(VLOOKUP(A5,'BL12'!$A:$ZZ,COLUMN(C5),FALSE)),0,VLOOKUP(A5,'BL12'!$A:$ZZ,COLUMN(C5),FALSE))+IF(ISNA(VLOOKUP(A5,'BL13'!$A:$ZZ,COLUMN(C5),FALSE)),0,VLOOKUP(A5,'BL13'!$A:$ZZ,COLUMN(C5),FALSE))+IF(ISNA(VLOOKUP(A5,'BL14'!$A:$ZZ,COLUMN(C5),FALSE)),0,VLOOKUP(A5,'BL14'!$A:$ZZ,COLUMN(C5),FALSE))+IF(ISNA(VLOOKUP(A5,'BL15'!$A:$ZZ,COLUMN(C5),FALSE)),0,VLOOKUP(A5,'BL15'!$A:$ZZ,COLUMN(C5),FALSE))+IF(ISNA(VLOOKUP(A5,'BL16'!$A:$ZZ,COLUMN(C5),FALSE)),0,VLOOKUP(A5,'BL16'!$A:$ZZ,COLUMN(C5),FALSE))+IF(ISNA(VLOOKUP(A5,'BL17'!$A:$ZZ,COLUMN(C5),FALSE)),0,VLOOKUP(A5,'BL17'!$A:$ZZ,COLUMN(C5),FALSE))+IF(ISNA(VLOOKUP(A5,'BL18'!$A:$ZZ,COLUMN(C5),FALSE)),0,VLOOKUP(A5,'BL18'!$A:$ZZ,COLUMN(C5),FALSE))+IF(ISNA(VLOOKUP(A5,'BL19'!$A:$ZZ,COLUMN(C5),FALSE)),0,VLOOKUP(A5,'BL19'!$A:$ZZ,COLUMN(C5),FALSE))+IF(ISNA(VLOOKUP(A5,'BL20'!$A:$ZZ,COLUMN(C5),FALSE)),0,VLOOKUP(A5,'BL20'!$A:$ZZ,COLUMN(C5),FALSE))+IF(ISNA(VLOOKUP(A5,'BL21'!$A:$ZZ,COLUMN(C5),FALSE)),0,VLOOKUP(A5,'BL21'!$A:$ZZ,COLUMN(C5),FALSE))+IF(ISNA(VLOOKUP(A5,'BL22'!$A:$ZZ,COLUMN(C5),FALSE)),0,VLOOKUP(A5,'BL22'!$A:$ZZ,COLUMN(C5),FALSE))+IF(ISNA(VLOOKUP(A5,'BL23'!$A:$ZZ,COLUMN(C5),FALSE)),0,VLOOKUP(A5,'BL23'!$A:$ZZ,COLUMN(C5),FALSE))+IF(ISNA(VLOOKUP(A5,'BL24'!$A:$ZZ,COLUMN(C5),FALSE)),0,VLOOKUP(A5,'BL24'!$A:$ZZ,COLUMN(C5),FALSE))+IF(ISNA(VLOOKUP(A5,'BL25'!$A:$ZZ,COLUMN(C5),FALSE)),0,VLOOKUP(A5,'BL25'!$A:$ZZ,COLUMN(C5),FALSE))+IF(ISNA(VLOOKUP(A5,'BL26'!$A:$ZZ,COLUMN(C5),FALSE)),0,VLOOKUP(A5,'BL26'!$A:$ZZ,COLUMN(C5),FALSE))+IF(ISNA(VLOOKUP(A5,'BL27'!$A:$ZZ,COLUMN(C5),FALSE)),0,VLOOKUP(A5,'BL27'!$A:$ZZ,COLUMN(C5),FALSE))+IF(ISNA(VLOOKUP(A5,'BL28'!$A:$ZZ,COLUMN(C5),FALSE)),0,VLOOKUP(A5,'BL28'!$A:$ZZ,COLUMN(C5),FALSE))+IF(ISNA(VLOOKUP(A5,'BL29'!$A:$ZZ,COLUMN(C5),FALSE)),0,VLOOKUP(A5,'BL29'!$A:$ZZ,COLUMN(C5),FALSE))+IF(ISNA(VLOOKUP(A5,'BL30'!$A:$ZZ,COLUMN(C5),FALSE)),0,VLOOKUP(A5,'BL30'!$A:$ZZ,COLUMN(C5),FALSE))</f>
        <v>0</v>
      </c>
      <c r="D197" s="17">
        <f>IF(ISNA(VLOOKUP(A5,'BL1'!$A:$ZZ,COLUMN(D5),FALSE)),0,VLOOKUP(A5,'BL1'!$A:$ZZ,COLUMN(D5),FALSE))+IF(ISNA(VLOOKUP(A5,'BL2'!$A:$ZZ,COLUMN(D5),FALSE)),0,VLOOKUP(A5,'BL2'!$A:$ZZ,COLUMN(D5),FALSE))+IF(ISNA(VLOOKUP(A5,'BL3'!$A:$ZZ,COLUMN(D5),FALSE)),0,VLOOKUP(A5,'BL3'!$A:$ZZ,COLUMN(D5),FALSE))+IF(ISNA(VLOOKUP(A5,'BL4'!$A:$ZZ,COLUMN(D5),FALSE)),0,VLOOKUP(A5,'BL4'!$A:$ZZ,COLUMN(D5),FALSE))+IF(ISNA(VLOOKUP(A5,'BL5'!$A:$ZZ,COLUMN(D5),FALSE)),0,VLOOKUP(A5,'BL5'!$A:$ZZ,COLUMN(D5),FALSE))+IF(ISNA(VLOOKUP(A5,'BL6'!$A:$ZZ,COLUMN(D5),FALSE)),0,VLOOKUP(A5,'BL6'!$A:$ZZ,COLUMN(D5),FALSE))+IF(ISNA(VLOOKUP(A5,'BL7'!$A:$ZZ,COLUMN(D5),FALSE)),0,VLOOKUP(A5,'BL7'!$A:$ZZ,COLUMN(D5),FALSE))+IF(ISNA(VLOOKUP(A5,'BL8'!$A:$ZZ,COLUMN(D5),FALSE)),0,VLOOKUP(A5,'BL8'!$A:$ZZ,COLUMN(D5),FALSE))+IF(ISNA(VLOOKUP(A5,'BL9'!$A:$ZZ,COLUMN(D5),FALSE)),0,VLOOKUP(A5,'BL9'!$A:$ZZ,COLUMN(D5),FALSE))+IF(ISNA(VLOOKUP(A5,'BL10'!$A:$ZZ,COLUMN(D5),FALSE)),0,VLOOKUP(A5,'BL10'!$A:$ZZ,COLUMN(D5),FALSE))+IF(ISNA(VLOOKUP(A5,'BL11'!$A:$ZZ,COLUMN(D5),FALSE)),0,VLOOKUP(A5,'BL11'!$A:$ZZ,COLUMN(D5),FALSE))+IF(ISNA(VLOOKUP(A5,'BL12'!$A:$ZZ,COLUMN(D5),FALSE)),0,VLOOKUP(A5,'BL12'!$A:$ZZ,COLUMN(D5),FALSE))+IF(ISNA(VLOOKUP(A5,'BL13'!$A:$ZZ,COLUMN(D5),FALSE)),0,VLOOKUP(A5,'BL13'!$A:$ZZ,COLUMN(D5),FALSE))+IF(ISNA(VLOOKUP(A5,'BL14'!$A:$ZZ,COLUMN(D5),FALSE)),0,VLOOKUP(A5,'BL14'!$A:$ZZ,COLUMN(D5),FALSE))+IF(ISNA(VLOOKUP(A5,'BL15'!$A:$ZZ,COLUMN(D5),FALSE)),0,VLOOKUP(A5,'BL15'!$A:$ZZ,COLUMN(D5),FALSE))+IF(ISNA(VLOOKUP(A5,'BL16'!$A:$ZZ,COLUMN(D5),FALSE)),0,VLOOKUP(A5,'BL16'!$A:$ZZ,COLUMN(D5),FALSE))+IF(ISNA(VLOOKUP(A5,'BL17'!$A:$ZZ,COLUMN(D5),FALSE)),0,VLOOKUP(A5,'BL17'!$A:$ZZ,COLUMN(D5),FALSE))+IF(ISNA(VLOOKUP(A5,'BL18'!$A:$ZZ,COLUMN(D5),FALSE)),0,VLOOKUP(A5,'BL18'!$A:$ZZ,COLUMN(D5),FALSE))+IF(ISNA(VLOOKUP(A5,'BL19'!$A:$ZZ,COLUMN(D5),FALSE)),0,VLOOKUP(A5,'BL19'!$A:$ZZ,COLUMN(D5),FALSE))+IF(ISNA(VLOOKUP(A5,'BL20'!$A:$ZZ,COLUMN(D5),FALSE)),0,VLOOKUP(A5,'BL20'!$A:$ZZ,COLUMN(D5),FALSE))+IF(ISNA(VLOOKUP(A5,'BL21'!$A:$ZZ,COLUMN(D5),FALSE)),0,VLOOKUP(A5,'BL21'!$A:$ZZ,COLUMN(D5),FALSE))+IF(ISNA(VLOOKUP(A5,'BL22'!$A:$ZZ,COLUMN(D5),FALSE)),0,VLOOKUP(A5,'BL22'!$A:$ZZ,COLUMN(D5),FALSE))+IF(ISNA(VLOOKUP(A5,'BL23'!$A:$ZZ,COLUMN(D5),FALSE)),0,VLOOKUP(A5,'BL23'!$A:$ZZ,COLUMN(D5),FALSE))+IF(ISNA(VLOOKUP(A5,'BL24'!$A:$ZZ,COLUMN(D5),FALSE)),0,VLOOKUP(A5,'BL24'!$A:$ZZ,COLUMN(D5),FALSE))+IF(ISNA(VLOOKUP(A5,'BL25'!$A:$ZZ,COLUMN(D5),FALSE)),0,VLOOKUP(A5,'BL25'!$A:$ZZ,COLUMN(D5),FALSE))+IF(ISNA(VLOOKUP(A5,'BL26'!$A:$ZZ,COLUMN(D5),FALSE)),0,VLOOKUP(A5,'BL26'!$A:$ZZ,COLUMN(D5),FALSE))+IF(ISNA(VLOOKUP(A5,'BL27'!$A:$ZZ,COLUMN(D5),FALSE)),0,VLOOKUP(A5,'BL27'!$A:$ZZ,COLUMN(D5),FALSE))+IF(ISNA(VLOOKUP(A5,'BL28'!$A:$ZZ,COLUMN(D5),FALSE)),0,VLOOKUP(A5,'BL28'!$A:$ZZ,COLUMN(D5),FALSE))+IF(ISNA(VLOOKUP(A5,'BL29'!$A:$ZZ,COLUMN(D5),FALSE)),0,VLOOKUP(A5,'BL29'!$A:$ZZ,COLUMN(D5),FALSE))+IF(ISNA(VLOOKUP(A5,'BL30'!$A:$ZZ,COLUMN(D5),FALSE)),0,VLOOKUP(A5,'BL30'!$A:$ZZ,COLUMN(D5),FALSE))</f>
        <v>0</v>
      </c>
      <c r="E197" s="18">
        <f>IF(ISNA(VLOOKUP(A5,'BL1'!$A:$ZZ,COLUMN(E5),FALSE)),0,VLOOKUP(A5,'BL1'!$A:$ZZ,COLUMN(E5),FALSE))+IF(ISNA(VLOOKUP(A5,'BL2'!$A:$ZZ,COLUMN(E5),FALSE)),0,VLOOKUP(A5,'BL2'!$A:$ZZ,COLUMN(E5),FALSE))+IF(ISNA(VLOOKUP(A5,'BL3'!$A:$ZZ,COLUMN(E5),FALSE)),0,VLOOKUP(A5,'BL3'!$A:$ZZ,COLUMN(E5),FALSE))+IF(ISNA(VLOOKUP(A5,'BL4'!$A:$ZZ,COLUMN(E5),FALSE)),0,VLOOKUP(A5,'BL4'!$A:$ZZ,COLUMN(E5),FALSE))+IF(ISNA(VLOOKUP(A5,'BL5'!$A:$ZZ,COLUMN(E5),FALSE)),0,VLOOKUP(A5,'BL5'!$A:$ZZ,COLUMN(E5),FALSE))+IF(ISNA(VLOOKUP(A5,'BL6'!$A:$ZZ,COLUMN(E5),FALSE)),0,VLOOKUP(A5,'BL6'!$A:$ZZ,COLUMN(E5),FALSE))+IF(ISNA(VLOOKUP(A5,'BL7'!$A:$ZZ,COLUMN(E5),FALSE)),0,VLOOKUP(A5,'BL7'!$A:$ZZ,COLUMN(E5),FALSE))+IF(ISNA(VLOOKUP(A5,'BL8'!$A:$ZZ,COLUMN(E5),FALSE)),0,VLOOKUP(A5,'BL8'!$A:$ZZ,COLUMN(E5),FALSE))+IF(ISNA(VLOOKUP(A5,'BL9'!$A:$ZZ,COLUMN(E5),FALSE)),0,VLOOKUP(A5,'BL9'!$A:$ZZ,COLUMN(E5),FALSE))+IF(ISNA(VLOOKUP(A5,'BL10'!$A:$ZZ,COLUMN(E5),FALSE)),0,VLOOKUP(A5,'BL10'!$A:$ZZ,COLUMN(E5),FALSE))+IF(ISNA(VLOOKUP(A5,'BL11'!$A:$ZZ,COLUMN(E5),FALSE)),0,VLOOKUP(A5,'BL11'!$A:$ZZ,COLUMN(E5),FALSE))+IF(ISNA(VLOOKUP(A5,'BL12'!$A:$ZZ,COLUMN(E5),FALSE)),0,VLOOKUP(A5,'BL12'!$A:$ZZ,COLUMN(E5),FALSE))+IF(ISNA(VLOOKUP(A5,'BL13'!$A:$ZZ,COLUMN(E5),FALSE)),0,VLOOKUP(A5,'BL13'!$A:$ZZ,COLUMN(E5),FALSE))+IF(ISNA(VLOOKUP(A5,'BL14'!$A:$ZZ,COLUMN(E5),FALSE)),0,VLOOKUP(A5,'BL14'!$A:$ZZ,COLUMN(E5),FALSE))+IF(ISNA(VLOOKUP(A5,'BL15'!$A:$ZZ,COLUMN(E5),FALSE)),0,VLOOKUP(A5,'BL15'!$A:$ZZ,COLUMN(E5),FALSE))+IF(ISNA(VLOOKUP(A5,'BL16'!$A:$ZZ,COLUMN(E5),FALSE)),0,VLOOKUP(A5,'BL16'!$A:$ZZ,COLUMN(E5),FALSE))+IF(ISNA(VLOOKUP(A5,'BL17'!$A:$ZZ,COLUMN(E5),FALSE)),0,VLOOKUP(A5,'BL17'!$A:$ZZ,COLUMN(E5),FALSE))+IF(ISNA(VLOOKUP(A5,'BL18'!$A:$ZZ,COLUMN(E5),FALSE)),0,VLOOKUP(A5,'BL18'!$A:$ZZ,COLUMN(E5),FALSE))+IF(ISNA(VLOOKUP(A5,'BL19'!$A:$ZZ,COLUMN(E5),FALSE)),0,VLOOKUP(A5,'BL19'!$A:$ZZ,COLUMN(E5),FALSE))+IF(ISNA(VLOOKUP(A5,'BL20'!$A:$ZZ,COLUMN(E5),FALSE)),0,VLOOKUP(A5,'BL20'!$A:$ZZ,COLUMN(E5),FALSE))+IF(ISNA(VLOOKUP(A5,'BL21'!$A:$ZZ,COLUMN(E5),FALSE)),0,VLOOKUP(A5,'BL21'!$A:$ZZ,COLUMN(E5),FALSE))+IF(ISNA(VLOOKUP(A5,'BL22'!$A:$ZZ,COLUMN(E5),FALSE)),0,VLOOKUP(A5,'BL22'!$A:$ZZ,COLUMN(E5),FALSE))+IF(ISNA(VLOOKUP(A5,'BL23'!$A:$ZZ,COLUMN(E5),FALSE)),0,VLOOKUP(A5,'BL23'!$A:$ZZ,COLUMN(E5),FALSE))+IF(ISNA(VLOOKUP(A5,'BL24'!$A:$ZZ,COLUMN(E5),FALSE)),0,VLOOKUP(A5,'BL24'!$A:$ZZ,COLUMN(E5),FALSE))+IF(ISNA(VLOOKUP(A5,'BL25'!$A:$ZZ,COLUMN(E5),FALSE)),0,VLOOKUP(A5,'BL25'!$A:$ZZ,COLUMN(E5),FALSE))+IF(ISNA(VLOOKUP(A5,'BL26'!$A:$ZZ,COLUMN(E5),FALSE)),0,VLOOKUP(A5,'BL26'!$A:$ZZ,COLUMN(E5),FALSE))+IF(ISNA(VLOOKUP(A5,'BL27'!$A:$ZZ,COLUMN(E5),FALSE)),0,VLOOKUP(A5,'BL27'!$A:$ZZ,COLUMN(E5),FALSE))+IF(ISNA(VLOOKUP(A5,'BL28'!$A:$ZZ,COLUMN(E5),FALSE)),0,VLOOKUP(A5,'BL28'!$A:$ZZ,COLUMN(E5),FALSE))+IF(ISNA(VLOOKUP(A5,'BL29'!$A:$ZZ,COLUMN(E5),FALSE)),0,VLOOKUP(A5,'BL29'!$A:$ZZ,COLUMN(E5),FALSE))+IF(ISNA(VLOOKUP(A5,'BL30'!$A:$ZZ,COLUMN(E5),FALSE)),0,VLOOKUP(A5,'BL30'!$A:$ZZ,COLUMN(E5),FALSE))</f>
        <v>0</v>
      </c>
      <c r="F197" s="19">
        <f>IF(ISNA(VLOOKUP(A5,'BL1'!$A:$ZZ,COLUMN(F5),FALSE)),0,VLOOKUP(A5,'BL1'!$A:$ZZ,COLUMN(F5),FALSE))+IF(ISNA(VLOOKUP(A5,'BL2'!$A:$ZZ,COLUMN(F5),FALSE)),0,VLOOKUP(A5,'BL2'!$A:$ZZ,COLUMN(F5),FALSE))+IF(ISNA(VLOOKUP(A5,'BL3'!$A:$ZZ,COLUMN(F5),FALSE)),0,VLOOKUP(A5,'BL3'!$A:$ZZ,COLUMN(F5),FALSE))+IF(ISNA(VLOOKUP(A5,'BL4'!$A:$ZZ,COLUMN(F5),FALSE)),0,VLOOKUP(A5,'BL4'!$A:$ZZ,COLUMN(F5),FALSE))+IF(ISNA(VLOOKUP(A5,'BL5'!$A:$ZZ,COLUMN(F5),FALSE)),0,VLOOKUP(A5,'BL5'!$A:$ZZ,COLUMN(F5),FALSE))+IF(ISNA(VLOOKUP(A5,'BL6'!$A:$ZZ,COLUMN(F5),FALSE)),0,VLOOKUP(A5,'BL6'!$A:$ZZ,COLUMN(F5),FALSE))+IF(ISNA(VLOOKUP(A5,'BL7'!$A:$ZZ,COLUMN(F5),FALSE)),0,VLOOKUP(A5,'BL7'!$A:$ZZ,COLUMN(F5),FALSE))+IF(ISNA(VLOOKUP(A5,'BL8'!$A:$ZZ,COLUMN(F5),FALSE)),0,VLOOKUP(A5,'BL8'!$A:$ZZ,COLUMN(F5),FALSE))+IF(ISNA(VLOOKUP(A5,'BL9'!$A:$ZZ,COLUMN(F5),FALSE)),0,VLOOKUP(A5,'BL9'!$A:$ZZ,COLUMN(F5),FALSE))+IF(ISNA(VLOOKUP(A5,'BL10'!$A:$ZZ,COLUMN(F5),FALSE)),0,VLOOKUP(A5,'BL10'!$A:$ZZ,COLUMN(F5),FALSE))+IF(ISNA(VLOOKUP(A5,'BL11'!$A:$ZZ,COLUMN(F5),FALSE)),0,VLOOKUP(A5,'BL11'!$A:$ZZ,COLUMN(F5),FALSE))+IF(ISNA(VLOOKUP(A5,'BL12'!$A:$ZZ,COLUMN(F5),FALSE)),0,VLOOKUP(A5,'BL12'!$A:$ZZ,COLUMN(F5),FALSE))+IF(ISNA(VLOOKUP(A5,'BL13'!$A:$ZZ,COLUMN(F5),FALSE)),0,VLOOKUP(A5,'BL13'!$A:$ZZ,COLUMN(F5),FALSE))+IF(ISNA(VLOOKUP(A5,'BL14'!$A:$ZZ,COLUMN(F5),FALSE)),0,VLOOKUP(A5,'BL14'!$A:$ZZ,COLUMN(F5),FALSE))+IF(ISNA(VLOOKUP(A5,'BL15'!$A:$ZZ,COLUMN(F5),FALSE)),0,VLOOKUP(A5,'BL15'!$A:$ZZ,COLUMN(F5),FALSE))+IF(ISNA(VLOOKUP(A5,'BL16'!$A:$ZZ,COLUMN(F5),FALSE)),0,VLOOKUP(A5,'BL16'!$A:$ZZ,COLUMN(F5),FALSE))+IF(ISNA(VLOOKUP(A5,'BL17'!$A:$ZZ,COLUMN(F5),FALSE)),0,VLOOKUP(A5,'BL17'!$A:$ZZ,COLUMN(F5),FALSE))+IF(ISNA(VLOOKUP(A5,'BL18'!$A:$ZZ,COLUMN(F5),FALSE)),0,VLOOKUP(A5,'BL18'!$A:$ZZ,COLUMN(F5),FALSE))+IF(ISNA(VLOOKUP(A5,'BL19'!$A:$ZZ,COLUMN(F5),FALSE)),0,VLOOKUP(A5,'BL19'!$A:$ZZ,COLUMN(F5),FALSE))+IF(ISNA(VLOOKUP(A5,'BL20'!$A:$ZZ,COLUMN(F5),FALSE)),0,VLOOKUP(A5,'BL20'!$A:$ZZ,COLUMN(F5),FALSE))+IF(ISNA(VLOOKUP(A5,'BL21'!$A:$ZZ,COLUMN(F5),FALSE)),0,VLOOKUP(A5,'BL21'!$A:$ZZ,COLUMN(F5),FALSE))+IF(ISNA(VLOOKUP(A5,'BL22'!$A:$ZZ,COLUMN(F5),FALSE)),0,VLOOKUP(A5,'BL22'!$A:$ZZ,COLUMN(F5),FALSE))+IF(ISNA(VLOOKUP(A5,'BL23'!$A:$ZZ,COLUMN(F5),FALSE)),0,VLOOKUP(A5,'BL23'!$A:$ZZ,COLUMN(F5),FALSE))+IF(ISNA(VLOOKUP(A5,'BL24'!$A:$ZZ,COLUMN(F5),FALSE)),0,VLOOKUP(A5,'BL24'!$A:$ZZ,COLUMN(F5),FALSE))+IF(ISNA(VLOOKUP(A5,'BL25'!$A:$ZZ,COLUMN(F5),FALSE)),0,VLOOKUP(A5,'BL25'!$A:$ZZ,COLUMN(F5),FALSE))+IF(ISNA(VLOOKUP(A5,'BL26'!$A:$ZZ,COLUMN(F5),FALSE)),0,VLOOKUP(A5,'BL26'!$A:$ZZ,COLUMN(F5),FALSE))+IF(ISNA(VLOOKUP(A5,'BL27'!$A:$ZZ,COLUMN(F5),FALSE)),0,VLOOKUP(A5,'BL27'!$A:$ZZ,COLUMN(F5),FALSE))+IF(ISNA(VLOOKUP(A5,'BL28'!$A:$ZZ,COLUMN(F5),FALSE)),0,VLOOKUP(A5,'BL28'!$A:$ZZ,COLUMN(F5),FALSE))+IF(ISNA(VLOOKUP(A5,'BL29'!$A:$ZZ,COLUMN(F5),FALSE)),0,VLOOKUP(A5,'BL29'!$A:$ZZ,COLUMN(F5),FALSE))+IF(ISNA(VLOOKUP(A5,'BL30'!$A:$ZZ,COLUMN(F5),FALSE)),0,VLOOKUP(A5,'BL30'!$A:$ZZ,COLUMN(F5),FALSE))</f>
        <v>0</v>
      </c>
      <c r="G197" s="20">
        <f>IF(ISNA(VLOOKUP(A5,'BL1'!$A:$ZZ,COLUMN(G5),FALSE)),0,VLOOKUP(A5,'BL1'!$A:$ZZ,COLUMN(G5),FALSE))+IF(ISNA(VLOOKUP(A5,'BL2'!$A:$ZZ,COLUMN(G5),FALSE)),0,VLOOKUP(A5,'BL2'!$A:$ZZ,COLUMN(G5),FALSE))+IF(ISNA(VLOOKUP(A5,'BL3'!$A:$ZZ,COLUMN(G5),FALSE)),0,VLOOKUP(A5,'BL3'!$A:$ZZ,COLUMN(G5),FALSE))+IF(ISNA(VLOOKUP(A5,'BL4'!$A:$ZZ,COLUMN(G5),FALSE)),0,VLOOKUP(A5,'BL4'!$A:$ZZ,COLUMN(G5),FALSE))+IF(ISNA(VLOOKUP(A5,'BL5'!$A:$ZZ,COLUMN(G5),FALSE)),0,VLOOKUP(A5,'BL5'!$A:$ZZ,COLUMN(G5),FALSE))+IF(ISNA(VLOOKUP(A5,'BL6'!$A:$ZZ,COLUMN(G5),FALSE)),0,VLOOKUP(A5,'BL6'!$A:$ZZ,COLUMN(G5),FALSE))+IF(ISNA(VLOOKUP(A5,'BL7'!$A:$ZZ,COLUMN(G5),FALSE)),0,VLOOKUP(A5,'BL7'!$A:$ZZ,COLUMN(G5),FALSE))+IF(ISNA(VLOOKUP(A5,'BL8'!$A:$ZZ,COLUMN(G5),FALSE)),0,VLOOKUP(A5,'BL8'!$A:$ZZ,COLUMN(G5),FALSE))+IF(ISNA(VLOOKUP(A5,'BL9'!$A:$ZZ,COLUMN(G5),FALSE)),0,VLOOKUP(A5,'BL9'!$A:$ZZ,COLUMN(G5),FALSE))+IF(ISNA(VLOOKUP(A5,'BL10'!$A:$ZZ,COLUMN(G5),FALSE)),0,VLOOKUP(A5,'BL10'!$A:$ZZ,COLUMN(G5),FALSE))+IF(ISNA(VLOOKUP(A5,'BL11'!$A:$ZZ,COLUMN(G5),FALSE)),0,VLOOKUP(A5,'BL11'!$A:$ZZ,COLUMN(G5),FALSE))+IF(ISNA(VLOOKUP(A5,'BL12'!$A:$ZZ,COLUMN(G5),FALSE)),0,VLOOKUP(A5,'BL12'!$A:$ZZ,COLUMN(G5),FALSE))+IF(ISNA(VLOOKUP(A5,'BL13'!$A:$ZZ,COLUMN(G5),FALSE)),0,VLOOKUP(A5,'BL13'!$A:$ZZ,COLUMN(G5),FALSE))+IF(ISNA(VLOOKUP(A5,'BL14'!$A:$ZZ,COLUMN(G5),FALSE)),0,VLOOKUP(A5,'BL14'!$A:$ZZ,COLUMN(G5),FALSE))+IF(ISNA(VLOOKUP(A5,'BL15'!$A:$ZZ,COLUMN(G5),FALSE)),0,VLOOKUP(A5,'BL15'!$A:$ZZ,COLUMN(G5),FALSE))+IF(ISNA(VLOOKUP(A5,'BL16'!$A:$ZZ,COLUMN(G5),FALSE)),0,VLOOKUP(A5,'BL16'!$A:$ZZ,COLUMN(G5),FALSE))+IF(ISNA(VLOOKUP(A5,'BL17'!$A:$ZZ,COLUMN(G5),FALSE)),0,VLOOKUP(A5,'BL17'!$A:$ZZ,COLUMN(G5),FALSE))+IF(ISNA(VLOOKUP(A5,'BL18'!$A:$ZZ,COLUMN(G5),FALSE)),0,VLOOKUP(A5,'BL18'!$A:$ZZ,COLUMN(G5),FALSE))+IF(ISNA(VLOOKUP(A5,'BL19'!$A:$ZZ,COLUMN(G5),FALSE)),0,VLOOKUP(A5,'BL19'!$A:$ZZ,COLUMN(G5),FALSE))+IF(ISNA(VLOOKUP(A5,'BL20'!$A:$ZZ,COLUMN(G5),FALSE)),0,VLOOKUP(A5,'BL20'!$A:$ZZ,COLUMN(G5),FALSE))+IF(ISNA(VLOOKUP(A5,'BL21'!$A:$ZZ,COLUMN(G5),FALSE)),0,VLOOKUP(A5,'BL21'!$A:$ZZ,COLUMN(G5),FALSE))+IF(ISNA(VLOOKUP(A5,'BL22'!$A:$ZZ,COLUMN(G5),FALSE)),0,VLOOKUP(A5,'BL22'!$A:$ZZ,COLUMN(G5),FALSE))+IF(ISNA(VLOOKUP(A5,'BL23'!$A:$ZZ,COLUMN(G5),FALSE)),0,VLOOKUP(A5,'BL23'!$A:$ZZ,COLUMN(G5),FALSE))+IF(ISNA(VLOOKUP(A5,'BL24'!$A:$ZZ,COLUMN(G5),FALSE)),0,VLOOKUP(A5,'BL24'!$A:$ZZ,COLUMN(G5),FALSE))+IF(ISNA(VLOOKUP(A5,'BL25'!$A:$ZZ,COLUMN(G5),FALSE)),0,VLOOKUP(A5,'BL25'!$A:$ZZ,COLUMN(G5),FALSE))+IF(ISNA(VLOOKUP(A5,'BL26'!$A:$ZZ,COLUMN(G5),FALSE)),0,VLOOKUP(A5,'BL26'!$A:$ZZ,COLUMN(G5),FALSE))+IF(ISNA(VLOOKUP(A5,'BL27'!$A:$ZZ,COLUMN(G5),FALSE)),0,VLOOKUP(A5,'BL27'!$A:$ZZ,COLUMN(G5),FALSE))+IF(ISNA(VLOOKUP(A5,'BL28'!$A:$ZZ,COLUMN(G5),FALSE)),0,VLOOKUP(A5,'BL28'!$A:$ZZ,COLUMN(G5),FALSE))+IF(ISNA(VLOOKUP(A5,'BL29'!$A:$ZZ,COLUMN(G5),FALSE)),0,VLOOKUP(A5,'BL29'!$A:$ZZ,COLUMN(G5),FALSE))+IF(ISNA(VLOOKUP(A5,'BL30'!$A:$ZZ,COLUMN(G5),FALSE)),0,VLOOKUP(A5,'BL30'!$A:$ZZ,COLUMN(G5),FALSE))</f>
        <v>0</v>
      </c>
      <c r="H197" s="21">
        <f>IF(ISNA(VLOOKUP(A5,'BL1'!$A:$ZZ,COLUMN(H5),FALSE)),0,VLOOKUP(A5,'BL1'!$A:$ZZ,COLUMN(H5),FALSE))+IF(ISNA(VLOOKUP(A5,'BL2'!$A:$ZZ,COLUMN(H5),FALSE)),0,VLOOKUP(A5,'BL2'!$A:$ZZ,COLUMN(H5),FALSE))+IF(ISNA(VLOOKUP(A5,'BL3'!$A:$ZZ,COLUMN(H5),FALSE)),0,VLOOKUP(A5,'BL3'!$A:$ZZ,COLUMN(H5),FALSE))+IF(ISNA(VLOOKUP(A5,'BL4'!$A:$ZZ,COLUMN(H5),FALSE)),0,VLOOKUP(A5,'BL4'!$A:$ZZ,COLUMN(H5),FALSE))+IF(ISNA(VLOOKUP(A5,'BL5'!$A:$ZZ,COLUMN(H5),FALSE)),0,VLOOKUP(A5,'BL5'!$A:$ZZ,COLUMN(H5),FALSE))+IF(ISNA(VLOOKUP(A5,'BL6'!$A:$ZZ,COLUMN(H5),FALSE)),0,VLOOKUP(A5,'BL6'!$A:$ZZ,COLUMN(H5),FALSE))+IF(ISNA(VLOOKUP(A5,'BL7'!$A:$ZZ,COLUMN(H5),FALSE)),0,VLOOKUP(A5,'BL7'!$A:$ZZ,COLUMN(H5),FALSE))+IF(ISNA(VLOOKUP(A5,'BL8'!$A:$ZZ,COLUMN(H5),FALSE)),0,VLOOKUP(A5,'BL8'!$A:$ZZ,COLUMN(H5),FALSE))+IF(ISNA(VLOOKUP(A5,'BL9'!$A:$ZZ,COLUMN(H5),FALSE)),0,VLOOKUP(A5,'BL9'!$A:$ZZ,COLUMN(H5),FALSE))+IF(ISNA(VLOOKUP(A5,'BL10'!$A:$ZZ,COLUMN(H5),FALSE)),0,VLOOKUP(A5,'BL10'!$A:$ZZ,COLUMN(H5),FALSE))+IF(ISNA(VLOOKUP(A5,'BL11'!$A:$ZZ,COLUMN(H5),FALSE)),0,VLOOKUP(A5,'BL11'!$A:$ZZ,COLUMN(H5),FALSE))+IF(ISNA(VLOOKUP(A5,'BL12'!$A:$ZZ,COLUMN(H5),FALSE)),0,VLOOKUP(A5,'BL12'!$A:$ZZ,COLUMN(H5),FALSE))+IF(ISNA(VLOOKUP(A5,'BL13'!$A:$ZZ,COLUMN(H5),FALSE)),0,VLOOKUP(A5,'BL13'!$A:$ZZ,COLUMN(H5),FALSE))+IF(ISNA(VLOOKUP(A5,'BL14'!$A:$ZZ,COLUMN(H5),FALSE)),0,VLOOKUP(A5,'BL14'!$A:$ZZ,COLUMN(H5),FALSE))+IF(ISNA(VLOOKUP(A5,'BL15'!$A:$ZZ,COLUMN(H5),FALSE)),0,VLOOKUP(A5,'BL15'!$A:$ZZ,COLUMN(H5),FALSE))+IF(ISNA(VLOOKUP(A5,'BL16'!$A:$ZZ,COLUMN(H5),FALSE)),0,VLOOKUP(A5,'BL16'!$A:$ZZ,COLUMN(H5),FALSE))+IF(ISNA(VLOOKUP(A5,'BL17'!$A:$ZZ,COLUMN(H5),FALSE)),0,VLOOKUP(A5,'BL17'!$A:$ZZ,COLUMN(H5),FALSE))+IF(ISNA(VLOOKUP(A5,'BL18'!$A:$ZZ,COLUMN(H5),FALSE)),0,VLOOKUP(A5,'BL18'!$A:$ZZ,COLUMN(H5),FALSE))+IF(ISNA(VLOOKUP(A5,'BL19'!$A:$ZZ,COLUMN(H5),FALSE)),0,VLOOKUP(A5,'BL19'!$A:$ZZ,COLUMN(H5),FALSE))+IF(ISNA(VLOOKUP(A5,'BL20'!$A:$ZZ,COLUMN(H5),FALSE)),0,VLOOKUP(A5,'BL20'!$A:$ZZ,COLUMN(H5),FALSE))+IF(ISNA(VLOOKUP(A5,'BL21'!$A:$ZZ,COLUMN(H5),FALSE)),0,VLOOKUP(A5,'BL21'!$A:$ZZ,COLUMN(H5),FALSE))+IF(ISNA(VLOOKUP(A5,'BL22'!$A:$ZZ,COLUMN(H5),FALSE)),0,VLOOKUP(A5,'BL22'!$A:$ZZ,COLUMN(H5),FALSE))+IF(ISNA(VLOOKUP(A5,'BL23'!$A:$ZZ,COLUMN(H5),FALSE)),0,VLOOKUP(A5,'BL23'!$A:$ZZ,COLUMN(H5),FALSE))+IF(ISNA(VLOOKUP(A5,'BL24'!$A:$ZZ,COLUMN(H5),FALSE)),0,VLOOKUP(A5,'BL24'!$A:$ZZ,COLUMN(H5),FALSE))+IF(ISNA(VLOOKUP(A5,'BL25'!$A:$ZZ,COLUMN(H5),FALSE)),0,VLOOKUP(A5,'BL25'!$A:$ZZ,COLUMN(H5),FALSE))+IF(ISNA(VLOOKUP(A5,'BL26'!$A:$ZZ,COLUMN(H5),FALSE)),0,VLOOKUP(A5,'BL26'!$A:$ZZ,COLUMN(H5),FALSE))+IF(ISNA(VLOOKUP(A5,'BL27'!$A:$ZZ,COLUMN(H5),FALSE)),0,VLOOKUP(A5,'BL27'!$A:$ZZ,COLUMN(H5),FALSE))+IF(ISNA(VLOOKUP(A5,'BL28'!$A:$ZZ,COLUMN(H5),FALSE)),0,VLOOKUP(A5,'BL28'!$A:$ZZ,COLUMN(H5),FALSE))+IF(ISNA(VLOOKUP(A5,'BL29'!$A:$ZZ,COLUMN(H5),FALSE)),0,VLOOKUP(A5,'BL29'!$A:$ZZ,COLUMN(H5),FALSE))+IF(ISNA(VLOOKUP(A5,'BL30'!$A:$ZZ,COLUMN(H5),FALSE)),0,VLOOKUP(A5,'BL30'!$A:$ZZ,COLUMN(H5),FALSE))</f>
        <v>0</v>
      </c>
      <c r="I197" s="22">
        <f>IF(ISNA(VLOOKUP(A5,'BL1'!$A:$ZZ,COLUMN(I5),FALSE)),0,VLOOKUP(A5,'BL1'!$A:$ZZ,COLUMN(I5),FALSE))+IF(ISNA(VLOOKUP(A5,'BL2'!$A:$ZZ,COLUMN(I5),FALSE)),0,VLOOKUP(A5,'BL2'!$A:$ZZ,COLUMN(I5),FALSE))+IF(ISNA(VLOOKUP(A5,'BL3'!$A:$ZZ,COLUMN(I5),FALSE)),0,VLOOKUP(A5,'BL3'!$A:$ZZ,COLUMN(I5),FALSE))+IF(ISNA(VLOOKUP(A5,'BL4'!$A:$ZZ,COLUMN(I5),FALSE)),0,VLOOKUP(A5,'BL4'!$A:$ZZ,COLUMN(I5),FALSE))+IF(ISNA(VLOOKUP(A5,'BL5'!$A:$ZZ,COLUMN(I5),FALSE)),0,VLOOKUP(A5,'BL5'!$A:$ZZ,COLUMN(I5),FALSE))+IF(ISNA(VLOOKUP(A5,'BL6'!$A:$ZZ,COLUMN(I5),FALSE)),0,VLOOKUP(A5,'BL6'!$A:$ZZ,COLUMN(I5),FALSE))+IF(ISNA(VLOOKUP(A5,'BL7'!$A:$ZZ,COLUMN(I5),FALSE)),0,VLOOKUP(A5,'BL7'!$A:$ZZ,COLUMN(I5),FALSE))+IF(ISNA(VLOOKUP(A5,'BL8'!$A:$ZZ,COLUMN(I5),FALSE)),0,VLOOKUP(A5,'BL8'!$A:$ZZ,COLUMN(I5),FALSE))+IF(ISNA(VLOOKUP(A5,'BL9'!$A:$ZZ,COLUMN(I5),FALSE)),0,VLOOKUP(A5,'BL9'!$A:$ZZ,COLUMN(I5),FALSE))+IF(ISNA(VLOOKUP(A5,'BL10'!$A:$ZZ,COLUMN(I5),FALSE)),0,VLOOKUP(A5,'BL10'!$A:$ZZ,COLUMN(I5),FALSE))+IF(ISNA(VLOOKUP(A5,'BL11'!$A:$ZZ,COLUMN(I5),FALSE)),0,VLOOKUP(A5,'BL11'!$A:$ZZ,COLUMN(I5),FALSE))+IF(ISNA(VLOOKUP(A5,'BL12'!$A:$ZZ,COLUMN(I5),FALSE)),0,VLOOKUP(A5,'BL12'!$A:$ZZ,COLUMN(I5),FALSE))+IF(ISNA(VLOOKUP(A5,'BL13'!$A:$ZZ,COLUMN(I5),FALSE)),0,VLOOKUP(A5,'BL13'!$A:$ZZ,COLUMN(I5),FALSE))+IF(ISNA(VLOOKUP(A5,'BL14'!$A:$ZZ,COLUMN(I5),FALSE)),0,VLOOKUP(A5,'BL14'!$A:$ZZ,COLUMN(I5),FALSE))+IF(ISNA(VLOOKUP(A5,'BL15'!$A:$ZZ,COLUMN(I5),FALSE)),0,VLOOKUP(A5,'BL15'!$A:$ZZ,COLUMN(I5),FALSE))+IF(ISNA(VLOOKUP(A5,'BL16'!$A:$ZZ,COLUMN(I5),FALSE)),0,VLOOKUP(A5,'BL16'!$A:$ZZ,COLUMN(I5),FALSE))+IF(ISNA(VLOOKUP(A5,'BL17'!$A:$ZZ,COLUMN(I5),FALSE)),0,VLOOKUP(A5,'BL17'!$A:$ZZ,COLUMN(I5),FALSE))+IF(ISNA(VLOOKUP(A5,'BL18'!$A:$ZZ,COLUMN(I5),FALSE)),0,VLOOKUP(A5,'BL18'!$A:$ZZ,COLUMN(I5),FALSE))+IF(ISNA(VLOOKUP(A5,'BL19'!$A:$ZZ,COLUMN(I5),FALSE)),0,VLOOKUP(A5,'BL19'!$A:$ZZ,COLUMN(I5),FALSE))+IF(ISNA(VLOOKUP(A5,'BL20'!$A:$ZZ,COLUMN(I5),FALSE)),0,VLOOKUP(A5,'BL20'!$A:$ZZ,COLUMN(I5),FALSE))+IF(ISNA(VLOOKUP(A5,'BL21'!$A:$ZZ,COLUMN(I5),FALSE)),0,VLOOKUP(A5,'BL21'!$A:$ZZ,COLUMN(I5),FALSE))+IF(ISNA(VLOOKUP(A5,'BL22'!$A:$ZZ,COLUMN(I5),FALSE)),0,VLOOKUP(A5,'BL22'!$A:$ZZ,COLUMN(I5),FALSE))+IF(ISNA(VLOOKUP(A5,'BL23'!$A:$ZZ,COLUMN(I5),FALSE)),0,VLOOKUP(A5,'BL23'!$A:$ZZ,COLUMN(I5),FALSE))+IF(ISNA(VLOOKUP(A5,'BL24'!$A:$ZZ,COLUMN(I5),FALSE)),0,VLOOKUP(A5,'BL24'!$A:$ZZ,COLUMN(I5),FALSE))+IF(ISNA(VLOOKUP(A5,'BL25'!$A:$ZZ,COLUMN(I5),FALSE)),0,VLOOKUP(A5,'BL25'!$A:$ZZ,COLUMN(I5),FALSE))+IF(ISNA(VLOOKUP(A5,'BL26'!$A:$ZZ,COLUMN(I5),FALSE)),0,VLOOKUP(A5,'BL26'!$A:$ZZ,COLUMN(I5),FALSE))+IF(ISNA(VLOOKUP(A5,'BL27'!$A:$ZZ,COLUMN(I5),FALSE)),0,VLOOKUP(A5,'BL27'!$A:$ZZ,COLUMN(I5),FALSE))+IF(ISNA(VLOOKUP(A5,'BL28'!$A:$ZZ,COLUMN(I5),FALSE)),0,VLOOKUP(A5,'BL28'!$A:$ZZ,COLUMN(I5),FALSE))+IF(ISNA(VLOOKUP(A5,'BL29'!$A:$ZZ,COLUMN(I5),FALSE)),0,VLOOKUP(A5,'BL29'!$A:$ZZ,COLUMN(I5),FALSE))+IF(ISNA(VLOOKUP(A5,'BL30'!$A:$ZZ,COLUMN(I5),FALSE)),0,VLOOKUP(A5,'BL30'!$A:$ZZ,COLUMN(I5),FALSE))</f>
        <v>0</v>
      </c>
      <c r="J197" s="23">
        <f>IF(ISNA(VLOOKUP(A5,'BL1'!$A:$ZZ,COLUMN(J5),FALSE)),0,VLOOKUP(A5,'BL1'!$A:$ZZ,COLUMN(J5),FALSE))+IF(ISNA(VLOOKUP(A5,'BL2'!$A:$ZZ,COLUMN(J5),FALSE)),0,VLOOKUP(A5,'BL2'!$A:$ZZ,COLUMN(J5),FALSE))+IF(ISNA(VLOOKUP(A5,'BL3'!$A:$ZZ,COLUMN(J5),FALSE)),0,VLOOKUP(A5,'BL3'!$A:$ZZ,COLUMN(J5),FALSE))+IF(ISNA(VLOOKUP(A5,'BL4'!$A:$ZZ,COLUMN(J5),FALSE)),0,VLOOKUP(A5,'BL4'!$A:$ZZ,COLUMN(J5),FALSE))+IF(ISNA(VLOOKUP(A5,'BL5'!$A:$ZZ,COLUMN(J5),FALSE)),0,VLOOKUP(A5,'BL5'!$A:$ZZ,COLUMN(J5),FALSE))+IF(ISNA(VLOOKUP(A5,'BL6'!$A:$ZZ,COLUMN(J5),FALSE)),0,VLOOKUP(A5,'BL6'!$A:$ZZ,COLUMN(J5),FALSE))+IF(ISNA(VLOOKUP(A5,'BL7'!$A:$ZZ,COLUMN(J5),FALSE)),0,VLOOKUP(A5,'BL7'!$A:$ZZ,COLUMN(J5),FALSE))+IF(ISNA(VLOOKUP(A5,'BL8'!$A:$ZZ,COLUMN(J5),FALSE)),0,VLOOKUP(A5,'BL8'!$A:$ZZ,COLUMN(J5),FALSE))+IF(ISNA(VLOOKUP(A5,'BL9'!$A:$ZZ,COLUMN(J5),FALSE)),0,VLOOKUP(A5,'BL9'!$A:$ZZ,COLUMN(J5),FALSE))+IF(ISNA(VLOOKUP(A5,'BL10'!$A:$ZZ,COLUMN(J5),FALSE)),0,VLOOKUP(A5,'BL10'!$A:$ZZ,COLUMN(J5),FALSE))+IF(ISNA(VLOOKUP(A5,'BL11'!$A:$ZZ,COLUMN(J5),FALSE)),0,VLOOKUP(A5,'BL11'!$A:$ZZ,COLUMN(J5),FALSE))+IF(ISNA(VLOOKUP(A5,'BL12'!$A:$ZZ,COLUMN(J5),FALSE)),0,VLOOKUP(A5,'BL12'!$A:$ZZ,COLUMN(J5),FALSE))+IF(ISNA(VLOOKUP(A5,'BL13'!$A:$ZZ,COLUMN(J5),FALSE)),0,VLOOKUP(A5,'BL13'!$A:$ZZ,COLUMN(J5),FALSE))+IF(ISNA(VLOOKUP(A5,'BL14'!$A:$ZZ,COLUMN(J5),FALSE)),0,VLOOKUP(A5,'BL14'!$A:$ZZ,COLUMN(J5),FALSE))+IF(ISNA(VLOOKUP(A5,'BL15'!$A:$ZZ,COLUMN(J5),FALSE)),0,VLOOKUP(A5,'BL15'!$A:$ZZ,COLUMN(J5),FALSE))+IF(ISNA(VLOOKUP(A5,'BL16'!$A:$ZZ,COLUMN(J5),FALSE)),0,VLOOKUP(A5,'BL16'!$A:$ZZ,COLUMN(J5),FALSE))+IF(ISNA(VLOOKUP(A5,'BL17'!$A:$ZZ,COLUMN(J5),FALSE)),0,VLOOKUP(A5,'BL17'!$A:$ZZ,COLUMN(J5),FALSE))+IF(ISNA(VLOOKUP(A5,'BL18'!$A:$ZZ,COLUMN(J5),FALSE)),0,VLOOKUP(A5,'BL18'!$A:$ZZ,COLUMN(J5),FALSE))+IF(ISNA(VLOOKUP(A5,'BL19'!$A:$ZZ,COLUMN(J5),FALSE)),0,VLOOKUP(A5,'BL19'!$A:$ZZ,COLUMN(J5),FALSE))+IF(ISNA(VLOOKUP(A5,'BL20'!$A:$ZZ,COLUMN(J5),FALSE)),0,VLOOKUP(A5,'BL20'!$A:$ZZ,COLUMN(J5),FALSE))+IF(ISNA(VLOOKUP(A5,'BL21'!$A:$ZZ,COLUMN(J5),FALSE)),0,VLOOKUP(A5,'BL21'!$A:$ZZ,COLUMN(J5),FALSE))+IF(ISNA(VLOOKUP(A5,'BL22'!$A:$ZZ,COLUMN(J5),FALSE)),0,VLOOKUP(A5,'BL22'!$A:$ZZ,COLUMN(J5),FALSE))+IF(ISNA(VLOOKUP(A5,'BL23'!$A:$ZZ,COLUMN(J5),FALSE)),0,VLOOKUP(A5,'BL23'!$A:$ZZ,COLUMN(J5),FALSE))+IF(ISNA(VLOOKUP(A5,'BL24'!$A:$ZZ,COLUMN(J5),FALSE)),0,VLOOKUP(A5,'BL24'!$A:$ZZ,COLUMN(J5),FALSE))+IF(ISNA(VLOOKUP(A5,'BL25'!$A:$ZZ,COLUMN(J5),FALSE)),0,VLOOKUP(A5,'BL25'!$A:$ZZ,COLUMN(J5),FALSE))+IF(ISNA(VLOOKUP(A5,'BL26'!$A:$ZZ,COLUMN(J5),FALSE)),0,VLOOKUP(A5,'BL26'!$A:$ZZ,COLUMN(J5),FALSE))+IF(ISNA(VLOOKUP(A5,'BL27'!$A:$ZZ,COLUMN(J5),FALSE)),0,VLOOKUP(A5,'BL27'!$A:$ZZ,COLUMN(J5),FALSE))+IF(ISNA(VLOOKUP(A5,'BL28'!$A:$ZZ,COLUMN(J5),FALSE)),0,VLOOKUP(A5,'BL28'!$A:$ZZ,COLUMN(J5),FALSE))+IF(ISNA(VLOOKUP(A5,'BL29'!$A:$ZZ,COLUMN(J5),FALSE)),0,VLOOKUP(A5,'BL29'!$A:$ZZ,COLUMN(J5),FALSE))+IF(ISNA(VLOOKUP(A5,'BL30'!$A:$ZZ,COLUMN(J5),FALSE)),0,VLOOKUP(A5,'BL30'!$A:$ZZ,COLUMN(J5),FALSE))</f>
        <v>0</v>
      </c>
      <c r="K197" s="24">
        <f>IF(ISNA(VLOOKUP(A5,'BL1'!$A:$ZZ,COLUMN(K5),FALSE)),0,VLOOKUP(A5,'BL1'!$A:$ZZ,COLUMN(K5),FALSE))+IF(ISNA(VLOOKUP(A5,'BL2'!$A:$ZZ,COLUMN(K5),FALSE)),0,VLOOKUP(A5,'BL2'!$A:$ZZ,COLUMN(K5),FALSE))+IF(ISNA(VLOOKUP(A5,'BL3'!$A:$ZZ,COLUMN(K5),FALSE)),0,VLOOKUP(A5,'BL3'!$A:$ZZ,COLUMN(K5),FALSE))+IF(ISNA(VLOOKUP(A5,'BL4'!$A:$ZZ,COLUMN(K5),FALSE)),0,VLOOKUP(A5,'BL4'!$A:$ZZ,COLUMN(K5),FALSE))+IF(ISNA(VLOOKUP(A5,'BL5'!$A:$ZZ,COLUMN(K5),FALSE)),0,VLOOKUP(A5,'BL5'!$A:$ZZ,COLUMN(K5),FALSE))+IF(ISNA(VLOOKUP(A5,'BL6'!$A:$ZZ,COLUMN(K5),FALSE)),0,VLOOKUP(A5,'BL6'!$A:$ZZ,COLUMN(K5),FALSE))+IF(ISNA(VLOOKUP(A5,'BL7'!$A:$ZZ,COLUMN(K5),FALSE)),0,VLOOKUP(A5,'BL7'!$A:$ZZ,COLUMN(K5),FALSE))+IF(ISNA(VLOOKUP(A5,'BL8'!$A:$ZZ,COLUMN(K5),FALSE)),0,VLOOKUP(A5,'BL8'!$A:$ZZ,COLUMN(K5),FALSE))+IF(ISNA(VLOOKUP(A5,'BL9'!$A:$ZZ,COLUMN(K5),FALSE)),0,VLOOKUP(A5,'BL9'!$A:$ZZ,COLUMN(K5),FALSE))+IF(ISNA(VLOOKUP(A5,'BL10'!$A:$ZZ,COLUMN(K5),FALSE)),0,VLOOKUP(A5,'BL10'!$A:$ZZ,COLUMN(K5),FALSE))+IF(ISNA(VLOOKUP(A5,'BL11'!$A:$ZZ,COLUMN(K5),FALSE)),0,VLOOKUP(A5,'BL11'!$A:$ZZ,COLUMN(K5),FALSE))+IF(ISNA(VLOOKUP(A5,'BL12'!$A:$ZZ,COLUMN(K5),FALSE)),0,VLOOKUP(A5,'BL12'!$A:$ZZ,COLUMN(K5),FALSE))+IF(ISNA(VLOOKUP(A5,'BL13'!$A:$ZZ,COLUMN(K5),FALSE)),0,VLOOKUP(A5,'BL13'!$A:$ZZ,COLUMN(K5),FALSE))+IF(ISNA(VLOOKUP(A5,'BL14'!$A:$ZZ,COLUMN(K5),FALSE)),0,VLOOKUP(A5,'BL14'!$A:$ZZ,COLUMN(K5),FALSE))+IF(ISNA(VLOOKUP(A5,'BL15'!$A:$ZZ,COLUMN(K5),FALSE)),0,VLOOKUP(A5,'BL15'!$A:$ZZ,COLUMN(K5),FALSE))+IF(ISNA(VLOOKUP(A5,'BL16'!$A:$ZZ,COLUMN(K5),FALSE)),0,VLOOKUP(A5,'BL16'!$A:$ZZ,COLUMN(K5),FALSE))+IF(ISNA(VLOOKUP(A5,'BL17'!$A:$ZZ,COLUMN(K5),FALSE)),0,VLOOKUP(A5,'BL17'!$A:$ZZ,COLUMN(K5),FALSE))+IF(ISNA(VLOOKUP(A5,'BL18'!$A:$ZZ,COLUMN(K5),FALSE)),0,VLOOKUP(A5,'BL18'!$A:$ZZ,COLUMN(K5),FALSE))+IF(ISNA(VLOOKUP(A5,'BL19'!$A:$ZZ,COLUMN(K5),FALSE)),0,VLOOKUP(A5,'BL19'!$A:$ZZ,COLUMN(K5),FALSE))+IF(ISNA(VLOOKUP(A5,'BL20'!$A:$ZZ,COLUMN(K5),FALSE)),0,VLOOKUP(A5,'BL20'!$A:$ZZ,COLUMN(K5),FALSE))+IF(ISNA(VLOOKUP(A5,'BL21'!$A:$ZZ,COLUMN(K5),FALSE)),0,VLOOKUP(A5,'BL21'!$A:$ZZ,COLUMN(K5),FALSE))+IF(ISNA(VLOOKUP(A5,'BL22'!$A:$ZZ,COLUMN(K5),FALSE)),0,VLOOKUP(A5,'BL22'!$A:$ZZ,COLUMN(K5),FALSE))+IF(ISNA(VLOOKUP(A5,'BL23'!$A:$ZZ,COLUMN(K5),FALSE)),0,VLOOKUP(A5,'BL23'!$A:$ZZ,COLUMN(K5),FALSE))+IF(ISNA(VLOOKUP(A5,'BL24'!$A:$ZZ,COLUMN(K5),FALSE)),0,VLOOKUP(A5,'BL24'!$A:$ZZ,COLUMN(K5),FALSE))+IF(ISNA(VLOOKUP(A5,'BL25'!$A:$ZZ,COLUMN(K5),FALSE)),0,VLOOKUP(A5,'BL25'!$A:$ZZ,COLUMN(K5),FALSE))+IF(ISNA(VLOOKUP(A5,'BL26'!$A:$ZZ,COLUMN(K5),FALSE)),0,VLOOKUP(A5,'BL26'!$A:$ZZ,COLUMN(K5),FALSE))+IF(ISNA(VLOOKUP(A5,'BL27'!$A:$ZZ,COLUMN(K5),FALSE)),0,VLOOKUP(A5,'BL27'!$A:$ZZ,COLUMN(K5),FALSE))+IF(ISNA(VLOOKUP(A5,'BL28'!$A:$ZZ,COLUMN(K5),FALSE)),0,VLOOKUP(A5,'BL28'!$A:$ZZ,COLUMN(K5),FALSE))+IF(ISNA(VLOOKUP(A5,'BL29'!$A:$ZZ,COLUMN(K5),FALSE)),0,VLOOKUP(A5,'BL29'!$A:$ZZ,COLUMN(K5),FALSE))+IF(ISNA(VLOOKUP(A5,'BL30'!$A:$ZZ,COLUMN(K5),FALSE)),0,VLOOKUP(A5,'BL30'!$A:$ZZ,COLUMN(K5),FALSE))</f>
        <v>0</v>
      </c>
      <c r="L197" s="29">
        <f>IF(ISNA(VLOOKUP(A5,'BL1'!$A:$ZZ,COLUMN(L5),FALSE)),0,VLOOKUP(A5,'BL1'!$A:$ZZ,COLUMN(L5),FALSE))+IF(ISNA(VLOOKUP(A5,'BL2'!$A:$ZZ,COLUMN(L5),FALSE)),0,VLOOKUP(A5,'BL2'!$A:$ZZ,COLUMN(L5),FALSE))+IF(ISNA(VLOOKUP(A5,'BL3'!$A:$ZZ,COLUMN(L5),FALSE)),0,VLOOKUP(A5,'BL3'!$A:$ZZ,COLUMN(L5),FALSE))+IF(ISNA(VLOOKUP(A5,'BL4'!$A:$ZZ,COLUMN(L5),FALSE)),0,VLOOKUP(A5,'BL4'!$A:$ZZ,COLUMN(L5),FALSE))+IF(ISNA(VLOOKUP(A5,'BL5'!$A:$ZZ,COLUMN(L5),FALSE)),0,VLOOKUP(A5,'BL5'!$A:$ZZ,COLUMN(L5),FALSE))+IF(ISNA(VLOOKUP(A5,'BL6'!$A:$ZZ,COLUMN(L5),FALSE)),0,VLOOKUP(A5,'BL6'!$A:$ZZ,COLUMN(L5),FALSE))+IF(ISNA(VLOOKUP(A5,'BL7'!$A:$ZZ,COLUMN(L5),FALSE)),0,VLOOKUP(A5,'BL7'!$A:$ZZ,COLUMN(L5),FALSE))+IF(ISNA(VLOOKUP(A5,'BL8'!$A:$ZZ,COLUMN(L5),FALSE)),0,VLOOKUP(A5,'BL8'!$A:$ZZ,COLUMN(L5),FALSE))+IF(ISNA(VLOOKUP(A5,'BL9'!$A:$ZZ,COLUMN(L5),FALSE)),0,VLOOKUP(A5,'BL9'!$A:$ZZ,COLUMN(L5),FALSE))+IF(ISNA(VLOOKUP(A5,'BL10'!$A:$ZZ,COLUMN(L5),FALSE)),0,VLOOKUP(A5,'BL10'!$A:$ZZ,COLUMN(L5),FALSE))+IF(ISNA(VLOOKUP(A5,'BL11'!$A:$ZZ,COLUMN(L5),FALSE)),0,VLOOKUP(A5,'BL11'!$A:$ZZ,COLUMN(L5),FALSE))+IF(ISNA(VLOOKUP(A5,'BL12'!$A:$ZZ,COLUMN(L5),FALSE)),0,VLOOKUP(A5,'BL12'!$A:$ZZ,COLUMN(L5),FALSE))+IF(ISNA(VLOOKUP(A5,'BL13'!$A:$ZZ,COLUMN(L5),FALSE)),0,VLOOKUP(A5,'BL13'!$A:$ZZ,COLUMN(L5),FALSE))+IF(ISNA(VLOOKUP(A5,'BL14'!$A:$ZZ,COLUMN(L5),FALSE)),0,VLOOKUP(A5,'BL14'!$A:$ZZ,COLUMN(L5),FALSE))+IF(ISNA(VLOOKUP(A5,'BL15'!$A:$ZZ,COLUMN(L5),FALSE)),0,VLOOKUP(A5,'BL15'!$A:$ZZ,COLUMN(L5),FALSE))+IF(ISNA(VLOOKUP(A5,'BL16'!$A:$ZZ,COLUMN(L5),FALSE)),0,VLOOKUP(A5,'BL16'!$A:$ZZ,COLUMN(L5),FALSE))+IF(ISNA(VLOOKUP(A5,'BL17'!$A:$ZZ,COLUMN(L5),FALSE)),0,VLOOKUP(A5,'BL17'!$A:$ZZ,COLUMN(L5),FALSE))+IF(ISNA(VLOOKUP(A5,'BL18'!$A:$ZZ,COLUMN(L5),FALSE)),0,VLOOKUP(A5,'BL18'!$A:$ZZ,COLUMN(L5),FALSE))+IF(ISNA(VLOOKUP(A5,'BL19'!$A:$ZZ,COLUMN(L5),FALSE)),0,VLOOKUP(A5,'BL19'!$A:$ZZ,COLUMN(L5),FALSE))+IF(ISNA(VLOOKUP(A5,'BL20'!$A:$ZZ,COLUMN(L5),FALSE)),0,VLOOKUP(A5,'BL20'!$A:$ZZ,COLUMN(L5),FALSE))+IF(ISNA(VLOOKUP(A5,'BL21'!$A:$ZZ,COLUMN(L5),FALSE)),0,VLOOKUP(A5,'BL21'!$A:$ZZ,COLUMN(L5),FALSE))+IF(ISNA(VLOOKUP(A5,'BL22'!$A:$ZZ,COLUMN(L5),FALSE)),0,VLOOKUP(A5,'BL22'!$A:$ZZ,COLUMN(L5),FALSE))+IF(ISNA(VLOOKUP(A5,'BL23'!$A:$ZZ,COLUMN(L5),FALSE)),0,VLOOKUP(A5,'BL23'!$A:$ZZ,COLUMN(L5),FALSE))+IF(ISNA(VLOOKUP(A5,'BL24'!$A:$ZZ,COLUMN(L5),FALSE)),0,VLOOKUP(A5,'BL24'!$A:$ZZ,COLUMN(L5),FALSE))+IF(ISNA(VLOOKUP(A5,'BL25'!$A:$ZZ,COLUMN(L5),FALSE)),0,VLOOKUP(A5,'BL25'!$A:$ZZ,COLUMN(L5),FALSE))+IF(ISNA(VLOOKUP(A5,'BL26'!$A:$ZZ,COLUMN(L5),FALSE)),0,VLOOKUP(A5,'BL26'!$A:$ZZ,COLUMN(L5),FALSE))+IF(ISNA(VLOOKUP(A5,'BL27'!$A:$ZZ,COLUMN(L5),FALSE)),0,VLOOKUP(A5,'BL27'!$A:$ZZ,COLUMN(L5),FALSE))+IF(ISNA(VLOOKUP(A5,'BL28'!$A:$ZZ,COLUMN(L5),FALSE)),0,VLOOKUP(A5,'BL28'!$A:$ZZ,COLUMN(L5),FALSE))+IF(ISNA(VLOOKUP(A5,'BL29'!$A:$ZZ,COLUMN(L5),FALSE)),0,VLOOKUP(A5,'BL29'!$A:$ZZ,COLUMN(L5),FALSE))+IF(ISNA(VLOOKUP(A5,'BL30'!$A:$ZZ,COLUMN(L5),FALSE)),0,VLOOKUP(A5,'BL30'!$A:$ZZ,COLUMN(L5),FALSE))</f>
        <v>0</v>
      </c>
      <c r="M197" s="28">
        <f>IF(ISNA(VLOOKUP(A5,'BL1'!$A:$ZZ,COLUMN(M5),FALSE)),0,VLOOKUP(A5,'BL1'!$A:$ZZ,COLUMN(M5),FALSE))+IF(ISNA(VLOOKUP(A5,'BL2'!$A:$ZZ,COLUMN(M5),FALSE)),0,VLOOKUP(A5,'BL2'!$A:$ZZ,COLUMN(M5),FALSE))+IF(ISNA(VLOOKUP(A5,'BL3'!$A:$ZZ,COLUMN(M5),FALSE)),0,VLOOKUP(A5,'BL3'!$A:$ZZ,COLUMN(M5),FALSE))+IF(ISNA(VLOOKUP(A5,'BL4'!$A:$ZZ,COLUMN(M5),FALSE)),0,VLOOKUP(A5,'BL4'!$A:$ZZ,COLUMN(M5),FALSE))+IF(ISNA(VLOOKUP(A5,'BL5'!$A:$ZZ,COLUMN(M5),FALSE)),0,VLOOKUP(A5,'BL5'!$A:$ZZ,COLUMN(M5),FALSE))+IF(ISNA(VLOOKUP(A5,'BL6'!$A:$ZZ,COLUMN(M5),FALSE)),0,VLOOKUP(A5,'BL6'!$A:$ZZ,COLUMN(M5),FALSE))+IF(ISNA(VLOOKUP(A5,'BL7'!$A:$ZZ,COLUMN(M5),FALSE)),0,VLOOKUP(A5,'BL7'!$A:$ZZ,COLUMN(M5),FALSE))+IF(ISNA(VLOOKUP(A5,'BL8'!$A:$ZZ,COLUMN(M5),FALSE)),0,VLOOKUP(A5,'BL8'!$A:$ZZ,COLUMN(M5),FALSE))+IF(ISNA(VLOOKUP(A5,'BL9'!$A:$ZZ,COLUMN(M5),FALSE)),0,VLOOKUP(A5,'BL9'!$A:$ZZ,COLUMN(M5),FALSE))+IF(ISNA(VLOOKUP(A5,'BL10'!$A:$ZZ,COLUMN(M5),FALSE)),0,VLOOKUP(A5,'BL10'!$A:$ZZ,COLUMN(M5),FALSE))+IF(ISNA(VLOOKUP(A5,'BL11'!$A:$ZZ,COLUMN(M5),FALSE)),0,VLOOKUP(A5,'BL11'!$A:$ZZ,COLUMN(M5),FALSE))+IF(ISNA(VLOOKUP(A5,'BL12'!$A:$ZZ,COLUMN(M5),FALSE)),0,VLOOKUP(A5,'BL12'!$A:$ZZ,COLUMN(M5),FALSE))+IF(ISNA(VLOOKUP(A5,'BL13'!$A:$ZZ,COLUMN(M5),FALSE)),0,VLOOKUP(A5,'BL13'!$A:$ZZ,COLUMN(M5),FALSE))+IF(ISNA(VLOOKUP(A5,'BL14'!$A:$ZZ,COLUMN(M5),FALSE)),0,VLOOKUP(A5,'BL14'!$A:$ZZ,COLUMN(M5),FALSE))+IF(ISNA(VLOOKUP(A5,'BL15'!$A:$ZZ,COLUMN(M5),FALSE)),0,VLOOKUP(A5,'BL15'!$A:$ZZ,COLUMN(M5),FALSE))+IF(ISNA(VLOOKUP(A5,'BL16'!$A:$ZZ,COLUMN(M5),FALSE)),0,VLOOKUP(A5,'BL16'!$A:$ZZ,COLUMN(M5),FALSE))+IF(ISNA(VLOOKUP(A5,'BL17'!$A:$ZZ,COLUMN(M5),FALSE)),0,VLOOKUP(A5,'BL17'!$A:$ZZ,COLUMN(M5),FALSE))+IF(ISNA(VLOOKUP(A5,'BL18'!$A:$ZZ,COLUMN(M5),FALSE)),0,VLOOKUP(A5,'BL18'!$A:$ZZ,COLUMN(M5),FALSE))+IF(ISNA(VLOOKUP(A5,'BL19'!$A:$ZZ,COLUMN(M5),FALSE)),0,VLOOKUP(A5,'BL19'!$A:$ZZ,COLUMN(M5),FALSE))+IF(ISNA(VLOOKUP(A5,'BL20'!$A:$ZZ,COLUMN(M5),FALSE)),0,VLOOKUP(A5,'BL20'!$A:$ZZ,COLUMN(M5),FALSE))+IF(ISNA(VLOOKUP(A5,'BL21'!$A:$ZZ,COLUMN(M5),FALSE)),0,VLOOKUP(A5,'BL21'!$A:$ZZ,COLUMN(M5),FALSE))+IF(ISNA(VLOOKUP(A5,'BL22'!$A:$ZZ,COLUMN(M5),FALSE)),0,VLOOKUP(A5,'BL22'!$A:$ZZ,COLUMN(M5),FALSE))+IF(ISNA(VLOOKUP(A5,'BL23'!$A:$ZZ,COLUMN(M5),FALSE)),0,VLOOKUP(A5,'BL23'!$A:$ZZ,COLUMN(M5),FALSE))+IF(ISNA(VLOOKUP(A5,'BL24'!$A:$ZZ,COLUMN(M5),FALSE)),0,VLOOKUP(A5,'BL24'!$A:$ZZ,COLUMN(M5),FALSE))+IF(ISNA(VLOOKUP(A5,'BL25'!$A:$ZZ,COLUMN(M5),FALSE)),0,VLOOKUP(A5,'BL25'!$A:$ZZ,COLUMN(M5),FALSE))+IF(ISNA(VLOOKUP(A5,'BL26'!$A:$ZZ,COLUMN(M5),FALSE)),0,VLOOKUP(A5,'BL26'!$A:$ZZ,COLUMN(M5),FALSE))+IF(ISNA(VLOOKUP(A5,'BL27'!$A:$ZZ,COLUMN(M5),FALSE)),0,VLOOKUP(A5,'BL27'!$A:$ZZ,COLUMN(M5),FALSE))+IF(ISNA(VLOOKUP(A5,'BL28'!$A:$ZZ,COLUMN(M5),FALSE)),0,VLOOKUP(A5,'BL28'!$A:$ZZ,COLUMN(M5),FALSE))+IF(ISNA(VLOOKUP(A5,'BL29'!$A:$ZZ,COLUMN(M5),FALSE)),0,VLOOKUP(A5,'BL29'!$A:$ZZ,COLUMN(M5),FALSE))+IF(ISNA(VLOOKUP(A5,'BL30'!$A:$ZZ,COLUMN(M5),FALSE)),0,VLOOKUP(A5,'BL30'!$A:$ZZ,COLUMN(M5),FALSE))</f>
        <v>0</v>
      </c>
      <c r="N197" s="25">
        <f>IF(ISNA(VLOOKUP(A5,'BL1'!$A:$ZZ,COLUMN(N5),FALSE)),0,VLOOKUP(A5,'BL1'!$A:$ZZ,COLUMN(N5),FALSE))+IF(ISNA(VLOOKUP(A5,'BL2'!$A:$ZZ,COLUMN(N5),FALSE)),0,VLOOKUP(A5,'BL2'!$A:$ZZ,COLUMN(N5),FALSE))+IF(ISNA(VLOOKUP(A5,'BL3'!$A:$ZZ,COLUMN(N5),FALSE)),0,VLOOKUP(A5,'BL3'!$A:$ZZ,COLUMN(N5),FALSE))+IF(ISNA(VLOOKUP(A5,'BL4'!$A:$ZZ,COLUMN(N5),FALSE)),0,VLOOKUP(A5,'BL4'!$A:$ZZ,COLUMN(N5),FALSE))+IF(ISNA(VLOOKUP(A5,'BL5'!$A:$ZZ,COLUMN(N5),FALSE)),0,VLOOKUP(A5,'BL5'!$A:$ZZ,COLUMN(N5),FALSE))+IF(ISNA(VLOOKUP(A5,'BL6'!$A:$ZZ,COLUMN(N5),FALSE)),0,VLOOKUP(A5,'BL6'!$A:$ZZ,COLUMN(N5),FALSE))+IF(ISNA(VLOOKUP(A5,'BL7'!$A:$ZZ,COLUMN(N5),FALSE)),0,VLOOKUP(A5,'BL7'!$A:$ZZ,COLUMN(N5),FALSE))+IF(ISNA(VLOOKUP(A5,'BL8'!$A:$ZZ,COLUMN(N5),FALSE)),0,VLOOKUP(A5,'BL8'!$A:$ZZ,COLUMN(N5),FALSE))+IF(ISNA(VLOOKUP(A5,'BL9'!$A:$ZZ,COLUMN(N5),FALSE)),0,VLOOKUP(A5,'BL9'!$A:$ZZ,COLUMN(N5),FALSE))+IF(ISNA(VLOOKUP(A5,'BL10'!$A:$ZZ,COLUMN(N5),FALSE)),0,VLOOKUP(A5,'BL10'!$A:$ZZ,COLUMN(N5),FALSE))+IF(ISNA(VLOOKUP(A5,'BL11'!$A:$ZZ,COLUMN(N5),FALSE)),0,VLOOKUP(A5,'BL11'!$A:$ZZ,COLUMN(N5),FALSE))+IF(ISNA(VLOOKUP(A5,'BL12'!$A:$ZZ,COLUMN(N5),FALSE)),0,VLOOKUP(A5,'BL12'!$A:$ZZ,COLUMN(N5),FALSE))+IF(ISNA(VLOOKUP(A5,'BL13'!$A:$ZZ,COLUMN(N5),FALSE)),0,VLOOKUP(A5,'BL13'!$A:$ZZ,COLUMN(N5),FALSE))+IF(ISNA(VLOOKUP(A5,'BL14'!$A:$ZZ,COLUMN(N5),FALSE)),0,VLOOKUP(A5,'BL14'!$A:$ZZ,COLUMN(N5),FALSE))+IF(ISNA(VLOOKUP(A5,'BL15'!$A:$ZZ,COLUMN(N5),FALSE)),0,VLOOKUP(A5,'BL15'!$A:$ZZ,COLUMN(N5),FALSE))+IF(ISNA(VLOOKUP(A5,'BL16'!$A:$ZZ,COLUMN(N5),FALSE)),0,VLOOKUP(A5,'BL16'!$A:$ZZ,COLUMN(N5),FALSE))+IF(ISNA(VLOOKUP(A5,'BL17'!$A:$ZZ,COLUMN(N5),FALSE)),0,VLOOKUP(A5,'BL17'!$A:$ZZ,COLUMN(N5),FALSE))+IF(ISNA(VLOOKUP(A5,'BL18'!$A:$ZZ,COLUMN(N5),FALSE)),0,VLOOKUP(A5,'BL18'!$A:$ZZ,COLUMN(N5),FALSE))+IF(ISNA(VLOOKUP(A5,'BL19'!$A:$ZZ,COLUMN(N5),FALSE)),0,VLOOKUP(A5,'BL19'!$A:$ZZ,COLUMN(N5),FALSE))+IF(ISNA(VLOOKUP(A5,'BL20'!$A:$ZZ,COLUMN(N5),FALSE)),0,VLOOKUP(A5,'BL20'!$A:$ZZ,COLUMN(N5),FALSE))+IF(ISNA(VLOOKUP(A5,'BL21'!$A:$ZZ,COLUMN(N5),FALSE)),0,VLOOKUP(A5,'BL21'!$A:$ZZ,COLUMN(N5),FALSE))+IF(ISNA(VLOOKUP(A5,'BL22'!$A:$ZZ,COLUMN(N5),FALSE)),0,VLOOKUP(A5,'BL22'!$A:$ZZ,COLUMN(N5),FALSE))+IF(ISNA(VLOOKUP(A5,'BL23'!$A:$ZZ,COLUMN(N5),FALSE)),0,VLOOKUP(A5,'BL23'!$A:$ZZ,COLUMN(N5),FALSE))+IF(ISNA(VLOOKUP(A5,'BL24'!$A:$ZZ,COLUMN(N5),FALSE)),0,VLOOKUP(A5,'BL24'!$A:$ZZ,COLUMN(N5),FALSE))+IF(ISNA(VLOOKUP(A5,'BL25'!$A:$ZZ,COLUMN(N5),FALSE)),0,VLOOKUP(A5,'BL25'!$A:$ZZ,COLUMN(N5),FALSE))+IF(ISNA(VLOOKUP(A5,'BL26'!$A:$ZZ,COLUMN(N5),FALSE)),0,VLOOKUP(A5,'BL26'!$A:$ZZ,COLUMN(N5),FALSE))+IF(ISNA(VLOOKUP(A5,'BL27'!$A:$ZZ,COLUMN(N5),FALSE)),0,VLOOKUP(A5,'BL27'!$A:$ZZ,COLUMN(N5),FALSE))+IF(ISNA(VLOOKUP(A5,'BL28'!$A:$ZZ,COLUMN(N5),FALSE)),0,VLOOKUP(A5,'BL28'!$A:$ZZ,COLUMN(N5),FALSE))+IF(ISNA(VLOOKUP(A5,'BL29'!$A:$ZZ,COLUMN(N5),FALSE)),0,VLOOKUP(A5,'BL29'!$A:$ZZ,COLUMN(N5),FALSE))+IF(ISNA(VLOOKUP(A5,'BL30'!$A:$ZZ,COLUMN(N5),FALSE)),0,VLOOKUP(A5,'BL30'!$A:$ZZ,COLUMN(N5),FALSE))</f>
        <v>0</v>
      </c>
      <c r="O197" s="25">
        <f>IF(ISNA(VLOOKUP(A5,'BL1'!$A:$ZZ,COLUMN(O5),FALSE)),0,VLOOKUP(A5,'BL1'!$A:$ZZ,COLUMN(O5),FALSE))+IF(ISNA(VLOOKUP(A5,'BL2'!$A:$ZZ,COLUMN(O5),FALSE)),0,VLOOKUP(A5,'BL2'!$A:$ZZ,COLUMN(O5),FALSE))+IF(ISNA(VLOOKUP(A5,'BL3'!$A:$ZZ,COLUMN(O5),FALSE)),0,VLOOKUP(A5,'BL3'!$A:$ZZ,COLUMN(O5),FALSE))+IF(ISNA(VLOOKUP(A5,'BL4'!$A:$ZZ,COLUMN(O5),FALSE)),0,VLOOKUP(A5,'BL4'!$A:$ZZ,COLUMN(O5),FALSE))+IF(ISNA(VLOOKUP(A5,'BL5'!$A:$ZZ,COLUMN(O5),FALSE)),0,VLOOKUP(A5,'BL5'!$A:$ZZ,COLUMN(O5),FALSE))+IF(ISNA(VLOOKUP(A5,'BL6'!$A:$ZZ,COLUMN(O5),FALSE)),0,VLOOKUP(A5,'BL6'!$A:$ZZ,COLUMN(O5),FALSE))+IF(ISNA(VLOOKUP(A5,'BL7'!$A:$ZZ,COLUMN(O5),FALSE)),0,VLOOKUP(A5,'BL7'!$A:$ZZ,COLUMN(O5),FALSE))+IF(ISNA(VLOOKUP(A5,'BL8'!$A:$ZZ,COLUMN(O5),FALSE)),0,VLOOKUP(A5,'BL8'!$A:$ZZ,COLUMN(O5),FALSE))+IF(ISNA(VLOOKUP(A5,'BL9'!$A:$ZZ,COLUMN(O5),FALSE)),0,VLOOKUP(A5,'BL9'!$A:$ZZ,COLUMN(O5),FALSE))+IF(ISNA(VLOOKUP(A5,'BL10'!$A:$ZZ,COLUMN(O5),FALSE)),0,VLOOKUP(A5,'BL10'!$A:$ZZ,COLUMN(O5),FALSE))+IF(ISNA(VLOOKUP(A5,'BL11'!$A:$ZZ,COLUMN(O5),FALSE)),0,VLOOKUP(A5,'BL11'!$A:$ZZ,COLUMN(O5),FALSE))+IF(ISNA(VLOOKUP(A5,'BL12'!$A:$ZZ,COLUMN(O5),FALSE)),0,VLOOKUP(A5,'BL12'!$A:$ZZ,COLUMN(O5),FALSE))+IF(ISNA(VLOOKUP(A5,'BL13'!$A:$ZZ,COLUMN(O5),FALSE)),0,VLOOKUP(A5,'BL13'!$A:$ZZ,COLUMN(O5),FALSE))+IF(ISNA(VLOOKUP(A5,'BL14'!$A:$ZZ,COLUMN(O5),FALSE)),0,VLOOKUP(A5,'BL14'!$A:$ZZ,COLUMN(O5),FALSE))+IF(ISNA(VLOOKUP(A5,'BL15'!$A:$ZZ,COLUMN(O5),FALSE)),0,VLOOKUP(A5,'BL15'!$A:$ZZ,COLUMN(O5),FALSE))+IF(ISNA(VLOOKUP(A5,'BL16'!$A:$ZZ,COLUMN(O5),FALSE)),0,VLOOKUP(A5,'BL16'!$A:$ZZ,COLUMN(O5),FALSE))+IF(ISNA(VLOOKUP(A5,'BL17'!$A:$ZZ,COLUMN(O5),FALSE)),0,VLOOKUP(A5,'BL17'!$A:$ZZ,COLUMN(O5),FALSE))+IF(ISNA(VLOOKUP(A5,'BL18'!$A:$ZZ,COLUMN(O5),FALSE)),0,VLOOKUP(A5,'BL18'!$A:$ZZ,COLUMN(O5),FALSE))+IF(ISNA(VLOOKUP(A5,'BL19'!$A:$ZZ,COLUMN(O5),FALSE)),0,VLOOKUP(A5,'BL19'!$A:$ZZ,COLUMN(O5),FALSE))+IF(ISNA(VLOOKUP(A5,'BL20'!$A:$ZZ,COLUMN(O5),FALSE)),0,VLOOKUP(A5,'BL20'!$A:$ZZ,COLUMN(O5),FALSE))+IF(ISNA(VLOOKUP(A5,'BL21'!$A:$ZZ,COLUMN(O5),FALSE)),0,VLOOKUP(A5,'BL21'!$A:$ZZ,COLUMN(O5),FALSE))+IF(ISNA(VLOOKUP(A5,'BL22'!$A:$ZZ,COLUMN(O5),FALSE)),0,VLOOKUP(A5,'BL22'!$A:$ZZ,COLUMN(O5),FALSE))+IF(ISNA(VLOOKUP(A5,'BL23'!$A:$ZZ,COLUMN(O5),FALSE)),0,VLOOKUP(A5,'BL23'!$A:$ZZ,COLUMN(O5),FALSE))+IF(ISNA(VLOOKUP(A5,'BL24'!$A:$ZZ,COLUMN(O5),FALSE)),0,VLOOKUP(A5,'BL24'!$A:$ZZ,COLUMN(O5),FALSE))+IF(ISNA(VLOOKUP(A5,'BL25'!$A:$ZZ,COLUMN(O5),FALSE)),0,VLOOKUP(A5,'BL25'!$A:$ZZ,COLUMN(O5),FALSE))+IF(ISNA(VLOOKUP(A5,'BL26'!$A:$ZZ,COLUMN(O5),FALSE)),0,VLOOKUP(A5,'BL26'!$A:$ZZ,COLUMN(O5),FALSE))+IF(ISNA(VLOOKUP(A5,'BL27'!$A:$ZZ,COLUMN(O5),FALSE)),0,VLOOKUP(A5,'BL27'!$A:$ZZ,COLUMN(O5),FALSE))+IF(ISNA(VLOOKUP(A5,'BL28'!$A:$ZZ,COLUMN(O5),FALSE)),0,VLOOKUP(A5,'BL28'!$A:$ZZ,COLUMN(O5),FALSE))+IF(ISNA(VLOOKUP(A5,'BL29'!$A:$ZZ,COLUMN(O5),FALSE)),0,VLOOKUP(A5,'BL29'!$A:$ZZ,COLUMN(O5),FALSE))+IF(ISNA(VLOOKUP(A5,'BL30'!$A:$ZZ,COLUMN(O5),FALSE)),0,VLOOKUP(A5,'BL30'!$A:$ZZ,COLUMN(O5),FALSE))</f>
        <v>0</v>
      </c>
      <c r="P197" s="25">
        <f>IF(ISNA(VLOOKUP(A5,'BL1'!$A:$ZZ,COLUMN(P5),FALSE)),0,VLOOKUP(A5,'BL1'!$A:$ZZ,COLUMN(P5),FALSE))+IF(ISNA(VLOOKUP(A5,'BL2'!$A:$ZZ,COLUMN(P5),FALSE)),0,VLOOKUP(A5,'BL2'!$A:$ZZ,COLUMN(P5),FALSE))+IF(ISNA(VLOOKUP(A5,'BL3'!$A:$ZZ,COLUMN(P5),FALSE)),0,VLOOKUP(A5,'BL3'!$A:$ZZ,COLUMN(P5),FALSE))+IF(ISNA(VLOOKUP(A5,'BL4'!$A:$ZZ,COLUMN(P5),FALSE)),0,VLOOKUP(A5,'BL4'!$A:$ZZ,COLUMN(P5),FALSE))+IF(ISNA(VLOOKUP(A5,'BL5'!$A:$ZZ,COLUMN(P5),FALSE)),0,VLOOKUP(A5,'BL5'!$A:$ZZ,COLUMN(P5),FALSE))+IF(ISNA(VLOOKUP(A5,'BL6'!$A:$ZZ,COLUMN(P5),FALSE)),0,VLOOKUP(A5,'BL6'!$A:$ZZ,COLUMN(P5),FALSE))+IF(ISNA(VLOOKUP(A5,'BL7'!$A:$ZZ,COLUMN(P5),FALSE)),0,VLOOKUP(A5,'BL7'!$A:$ZZ,COLUMN(P5),FALSE))+IF(ISNA(VLOOKUP(A5,'BL8'!$A:$ZZ,COLUMN(P5),FALSE)),0,VLOOKUP(A5,'BL8'!$A:$ZZ,COLUMN(P5),FALSE))+IF(ISNA(VLOOKUP(A5,'BL9'!$A:$ZZ,COLUMN(P5),FALSE)),0,VLOOKUP(A5,'BL9'!$A:$ZZ,COLUMN(P5),FALSE))+IF(ISNA(VLOOKUP(A5,'BL10'!$A:$ZZ,COLUMN(P5),FALSE)),0,VLOOKUP(A5,'BL10'!$A:$ZZ,COLUMN(P5),FALSE))+IF(ISNA(VLOOKUP(A5,'BL11'!$A:$ZZ,COLUMN(P5),FALSE)),0,VLOOKUP(A5,'BL11'!$A:$ZZ,COLUMN(P5),FALSE))+IF(ISNA(VLOOKUP(A5,'BL12'!$A:$ZZ,COLUMN(P5),FALSE)),0,VLOOKUP(A5,'BL12'!$A:$ZZ,COLUMN(P5),FALSE))+IF(ISNA(VLOOKUP(A5,'BL13'!$A:$ZZ,COLUMN(P5),FALSE)),0,VLOOKUP(A5,'BL13'!$A:$ZZ,COLUMN(P5),FALSE))+IF(ISNA(VLOOKUP(A5,'BL14'!$A:$ZZ,COLUMN(P5),FALSE)),0,VLOOKUP(A5,'BL14'!$A:$ZZ,COLUMN(P5),FALSE))+IF(ISNA(VLOOKUP(A5,'BL15'!$A:$ZZ,COLUMN(P5),FALSE)),0,VLOOKUP(A5,'BL15'!$A:$ZZ,COLUMN(P5),FALSE))+IF(ISNA(VLOOKUP(A5,'BL16'!$A:$ZZ,COLUMN(P5),FALSE)),0,VLOOKUP(A5,'BL16'!$A:$ZZ,COLUMN(P5),FALSE))+IF(ISNA(VLOOKUP(A5,'BL17'!$A:$ZZ,COLUMN(P5),FALSE)),0,VLOOKUP(A5,'BL17'!$A:$ZZ,COLUMN(P5),FALSE))+IF(ISNA(VLOOKUP(A5,'BL18'!$A:$ZZ,COLUMN(P5),FALSE)),0,VLOOKUP(A5,'BL18'!$A:$ZZ,COLUMN(P5),FALSE))+IF(ISNA(VLOOKUP(A5,'BL19'!$A:$ZZ,COLUMN(P5),FALSE)),0,VLOOKUP(A5,'BL19'!$A:$ZZ,COLUMN(P5),FALSE))+IF(ISNA(VLOOKUP(A5,'BL20'!$A:$ZZ,COLUMN(P5),FALSE)),0,VLOOKUP(A5,'BL20'!$A:$ZZ,COLUMN(P5),FALSE))+IF(ISNA(VLOOKUP(A5,'BL21'!$A:$ZZ,COLUMN(P5),FALSE)),0,VLOOKUP(A5,'BL21'!$A:$ZZ,COLUMN(P5),FALSE))+IF(ISNA(VLOOKUP(A5,'BL22'!$A:$ZZ,COLUMN(P5),FALSE)),0,VLOOKUP(A5,'BL22'!$A:$ZZ,COLUMN(P5),FALSE))+IF(ISNA(VLOOKUP(A5,'BL23'!$A:$ZZ,COLUMN(P5),FALSE)),0,VLOOKUP(A5,'BL23'!$A:$ZZ,COLUMN(P5),FALSE))+IF(ISNA(VLOOKUP(A5,'BL24'!$A:$ZZ,COLUMN(P5),FALSE)),0,VLOOKUP(A5,'BL24'!$A:$ZZ,COLUMN(P5),FALSE))+IF(ISNA(VLOOKUP(A5,'BL25'!$A:$ZZ,COLUMN(P5),FALSE)),0,VLOOKUP(A5,'BL25'!$A:$ZZ,COLUMN(P5),FALSE))+IF(ISNA(VLOOKUP(A5,'BL26'!$A:$ZZ,COLUMN(P5),FALSE)),0,VLOOKUP(A5,'BL26'!$A:$ZZ,COLUMN(P5),FALSE))+IF(ISNA(VLOOKUP(A5,'BL27'!$A:$ZZ,COLUMN(P5),FALSE)),0,VLOOKUP(A5,'BL27'!$A:$ZZ,COLUMN(P5),FALSE))+IF(ISNA(VLOOKUP(A5,'BL28'!$A:$ZZ,COLUMN(P5),FALSE)),0,VLOOKUP(A5,'BL28'!$A:$ZZ,COLUMN(P5),FALSE))+IF(ISNA(VLOOKUP(A5,'BL29'!$A:$ZZ,COLUMN(P5),FALSE)),0,VLOOKUP(A5,'BL29'!$A:$ZZ,COLUMN(P5),FALSE))+IF(ISNA(VLOOKUP(A5,'BL30'!$A:$ZZ,COLUMN(P5),FALSE)),0,VLOOKUP(A5,'BL30'!$A:$ZZ,COLUMN(P5),FALSE))</f>
        <v>0</v>
      </c>
      <c r="Q197" s="25">
        <f>IF(ISNA(VLOOKUP(A5,'BL1'!$A:$ZZ,COLUMN(Q5),FALSE)),0,VLOOKUP(A5,'BL1'!$A:$ZZ,COLUMN(Q5),FALSE))+IF(ISNA(VLOOKUP(A5,'BL2'!$A:$ZZ,COLUMN(Q5),FALSE)),0,VLOOKUP(A5,'BL2'!$A:$ZZ,COLUMN(Q5),FALSE))+IF(ISNA(VLOOKUP(A5,'BL3'!$A:$ZZ,COLUMN(Q5),FALSE)),0,VLOOKUP(A5,'BL3'!$A:$ZZ,COLUMN(Q5),FALSE))+IF(ISNA(VLOOKUP(A5,'BL4'!$A:$ZZ,COLUMN(Q5),FALSE)),0,VLOOKUP(A5,'BL4'!$A:$ZZ,COLUMN(Q5),FALSE))+IF(ISNA(VLOOKUP(A5,'BL5'!$A:$ZZ,COLUMN(Q5),FALSE)),0,VLOOKUP(A5,'BL5'!$A:$ZZ,COLUMN(Q5),FALSE))+IF(ISNA(VLOOKUP(A5,'BL6'!$A:$ZZ,COLUMN(Q5),FALSE)),0,VLOOKUP(A5,'BL6'!$A:$ZZ,COLUMN(Q5),FALSE))+IF(ISNA(VLOOKUP(A5,'BL7'!$A:$ZZ,COLUMN(Q5),FALSE)),0,VLOOKUP(A5,'BL7'!$A:$ZZ,COLUMN(Q5),FALSE))+IF(ISNA(VLOOKUP(A5,'BL8'!$A:$ZZ,COLUMN(Q5),FALSE)),0,VLOOKUP(A5,'BL8'!$A:$ZZ,COLUMN(Q5),FALSE))+IF(ISNA(VLOOKUP(A5,'BL9'!$A:$ZZ,COLUMN(Q5),FALSE)),0,VLOOKUP(A5,'BL9'!$A:$ZZ,COLUMN(Q5),FALSE))+IF(ISNA(VLOOKUP(A5,'BL10'!$A:$ZZ,COLUMN(Q5),FALSE)),0,VLOOKUP(A5,'BL10'!$A:$ZZ,COLUMN(Q5),FALSE))+IF(ISNA(VLOOKUP(A5,'BL11'!$A:$ZZ,COLUMN(Q5),FALSE)),0,VLOOKUP(A5,'BL11'!$A:$ZZ,COLUMN(Q5),FALSE))+IF(ISNA(VLOOKUP(A5,'BL12'!$A:$ZZ,COLUMN(Q5),FALSE)),0,VLOOKUP(A5,'BL12'!$A:$ZZ,COLUMN(Q5),FALSE))+IF(ISNA(VLOOKUP(A5,'BL13'!$A:$ZZ,COLUMN(Q5),FALSE)),0,VLOOKUP(A5,'BL13'!$A:$ZZ,COLUMN(Q5),FALSE))+IF(ISNA(VLOOKUP(A5,'BL14'!$A:$ZZ,COLUMN(Q5),FALSE)),0,VLOOKUP(A5,'BL14'!$A:$ZZ,COLUMN(Q5),FALSE))+IF(ISNA(VLOOKUP(A5,'BL15'!$A:$ZZ,COLUMN(Q5),FALSE)),0,VLOOKUP(A5,'BL15'!$A:$ZZ,COLUMN(Q5),FALSE))+IF(ISNA(VLOOKUP(A5,'BL16'!$A:$ZZ,COLUMN(Q5),FALSE)),0,VLOOKUP(A5,'BL16'!$A:$ZZ,COLUMN(Q5),FALSE))+IF(ISNA(VLOOKUP(A5,'BL17'!$A:$ZZ,COLUMN(Q5),FALSE)),0,VLOOKUP(A5,'BL17'!$A:$ZZ,COLUMN(Q5),FALSE))+IF(ISNA(VLOOKUP(A5,'BL18'!$A:$ZZ,COLUMN(Q5),FALSE)),0,VLOOKUP(A5,'BL18'!$A:$ZZ,COLUMN(Q5),FALSE))+IF(ISNA(VLOOKUP(A5,'BL19'!$A:$ZZ,COLUMN(Q5),FALSE)),0,VLOOKUP(A5,'BL19'!$A:$ZZ,COLUMN(Q5),FALSE))+IF(ISNA(VLOOKUP(A5,'BL20'!$A:$ZZ,COLUMN(Q5),FALSE)),0,VLOOKUP(A5,'BL20'!$A:$ZZ,COLUMN(Q5),FALSE))+IF(ISNA(VLOOKUP(A5,'BL21'!$A:$ZZ,COLUMN(Q5),FALSE)),0,VLOOKUP(A5,'BL21'!$A:$ZZ,COLUMN(Q5),FALSE))+IF(ISNA(VLOOKUP(A5,'BL22'!$A:$ZZ,COLUMN(Q5),FALSE)),0,VLOOKUP(A5,'BL22'!$A:$ZZ,COLUMN(Q5),FALSE))+IF(ISNA(VLOOKUP(A5,'BL23'!$A:$ZZ,COLUMN(Q5),FALSE)),0,VLOOKUP(A5,'BL23'!$A:$ZZ,COLUMN(Q5),FALSE))+IF(ISNA(VLOOKUP(A5,'BL24'!$A:$ZZ,COLUMN(Q5),FALSE)),0,VLOOKUP(A5,'BL24'!$A:$ZZ,COLUMN(Q5),FALSE))+IF(ISNA(VLOOKUP(A5,'BL25'!$A:$ZZ,COLUMN(Q5),FALSE)),0,VLOOKUP(A5,'BL25'!$A:$ZZ,COLUMN(Q5),FALSE))+IF(ISNA(VLOOKUP(A5,'BL26'!$A:$ZZ,COLUMN(Q5),FALSE)),0,VLOOKUP(A5,'BL26'!$A:$ZZ,COLUMN(Q5),FALSE))+IF(ISNA(VLOOKUP(A5,'BL27'!$A:$ZZ,COLUMN(Q5),FALSE)),0,VLOOKUP(A5,'BL27'!$A:$ZZ,COLUMN(Q5),FALSE))+IF(ISNA(VLOOKUP(A5,'BL28'!$A:$ZZ,COLUMN(Q5),FALSE)),0,VLOOKUP(A5,'BL28'!$A:$ZZ,COLUMN(Q5),FALSE))+IF(ISNA(VLOOKUP(A5,'BL29'!$A:$ZZ,COLUMN(Q5),FALSE)),0,VLOOKUP(A5,'BL29'!$A:$ZZ,COLUMN(Q5),FALSE))+IF(ISNA(VLOOKUP(A5,'BL30'!$A:$ZZ,COLUMN(Q5),FALSE)),0,VLOOKUP(A5,'BL30'!$A:$ZZ,COLUMN(Q5),FALSE))</f>
        <v>0</v>
      </c>
      <c r="R197" s="26">
        <f>B197*$B$2+C197*$C$2+D197*$D$2+E197*$E$2+F197*$F$2+G197*$G$2+H197*$H$2+I197*$I$2+J197*$J$2+K197*$K$2+L197*$L$2+M197*$M$2+N197+O197+P197+Q197</f>
        <v>0</v>
      </c>
      <c r="S197" s="342"/>
    </row>
    <row r="198" spans="1:19" ht="13.9" x14ac:dyDescent="0.4">
      <c r="A198" s="313" t="s">
        <v>539</v>
      </c>
      <c r="B198" s="15">
        <f>ROUND(B194/B193*100,2)</f>
        <v>100</v>
      </c>
      <c r="C198" s="15">
        <f t="shared" ref="C198:M198" si="8">ROUND(C194/C193*100,2)</f>
        <v>12.79</v>
      </c>
      <c r="D198" s="15">
        <f t="shared" si="8"/>
        <v>8</v>
      </c>
      <c r="E198" s="15">
        <f t="shared" si="8"/>
        <v>100</v>
      </c>
      <c r="F198" s="15">
        <f t="shared" si="8"/>
        <v>0</v>
      </c>
      <c r="G198" s="15">
        <f t="shared" si="8"/>
        <v>33.33</v>
      </c>
      <c r="H198" s="15">
        <f t="shared" si="8"/>
        <v>0</v>
      </c>
      <c r="I198" s="15">
        <f t="shared" si="8"/>
        <v>0</v>
      </c>
      <c r="J198" s="15" t="e">
        <f t="shared" si="8"/>
        <v>#DIV/0!</v>
      </c>
      <c r="K198" s="15">
        <f t="shared" si="8"/>
        <v>50</v>
      </c>
      <c r="L198" s="15">
        <f t="shared" si="8"/>
        <v>100</v>
      </c>
      <c r="M198" s="15" t="e">
        <f t="shared" si="8"/>
        <v>#DIV/0!</v>
      </c>
      <c r="N198" s="189"/>
      <c r="O198" s="189"/>
      <c r="P198" s="189"/>
      <c r="Q198" s="182"/>
      <c r="R198" s="182"/>
      <c r="S198" s="343"/>
    </row>
    <row r="199" spans="1:19" x14ac:dyDescent="0.35">
      <c r="A199" s="182"/>
      <c r="B199" s="182"/>
      <c r="C199" s="182"/>
      <c r="D199" s="187"/>
      <c r="E199" s="182"/>
      <c r="F199" s="182"/>
      <c r="G199" s="182"/>
      <c r="H199" s="182"/>
      <c r="I199" s="188"/>
      <c r="J199" s="182"/>
      <c r="K199" s="182"/>
      <c r="L199" s="189"/>
      <c r="M199" s="189"/>
      <c r="N199" s="189"/>
      <c r="O199" s="189"/>
      <c r="P199" s="189"/>
      <c r="Q199" s="182"/>
      <c r="R199" s="182"/>
      <c r="S199" s="343"/>
    </row>
    <row r="200" spans="1:19" x14ac:dyDescent="0.35">
      <c r="A200" s="182"/>
      <c r="B200" s="182"/>
      <c r="C200" s="182"/>
      <c r="D200" s="187"/>
      <c r="E200" s="182"/>
      <c r="F200" s="182"/>
      <c r="G200" s="182"/>
      <c r="H200" s="182"/>
      <c r="I200" s="188"/>
      <c r="J200" s="182"/>
      <c r="K200" s="182"/>
      <c r="L200" s="189"/>
      <c r="M200" s="189"/>
      <c r="N200" s="189"/>
      <c r="O200" s="189"/>
      <c r="P200" s="189"/>
      <c r="Q200" s="182"/>
      <c r="R200" s="182"/>
      <c r="S200" s="343"/>
    </row>
    <row r="201" spans="1:19" x14ac:dyDescent="0.35">
      <c r="A201" s="182"/>
      <c r="B201" s="190"/>
      <c r="C201" s="182"/>
      <c r="D201" s="187"/>
      <c r="E201" s="182"/>
      <c r="F201" s="182"/>
      <c r="G201" s="182"/>
      <c r="H201" s="182"/>
      <c r="I201" s="188"/>
      <c r="J201" s="182"/>
      <c r="K201" s="182"/>
      <c r="L201" s="189"/>
      <c r="M201" s="189"/>
      <c r="N201" s="189"/>
      <c r="O201" s="189"/>
      <c r="P201" s="189"/>
      <c r="Q201" s="182"/>
      <c r="R201" s="182"/>
      <c r="S201" s="343"/>
    </row>
    <row r="202" spans="1:19" x14ac:dyDescent="0.35">
      <c r="A202" s="182"/>
      <c r="B202" s="182"/>
      <c r="C202" s="182"/>
      <c r="D202" s="187"/>
      <c r="E202" s="182"/>
      <c r="F202" s="182"/>
      <c r="G202" s="182"/>
      <c r="H202" s="182"/>
      <c r="I202" s="182"/>
      <c r="J202" s="182"/>
      <c r="K202" s="182"/>
      <c r="L202" s="189"/>
      <c r="M202" s="189"/>
      <c r="N202" s="189"/>
      <c r="O202" s="189"/>
      <c r="P202" s="189"/>
      <c r="Q202" s="182"/>
      <c r="R202" s="182"/>
      <c r="S202" s="343"/>
    </row>
    <row r="203" spans="1:19" x14ac:dyDescent="0.35">
      <c r="A203" s="182"/>
      <c r="B203" s="182"/>
      <c r="C203" s="182"/>
      <c r="D203" s="187"/>
      <c r="E203" s="182"/>
      <c r="F203" s="182"/>
      <c r="G203" s="182"/>
      <c r="H203" s="182"/>
      <c r="I203" s="182"/>
      <c r="J203" s="182"/>
      <c r="K203" s="182"/>
      <c r="L203" s="189"/>
      <c r="M203" s="189"/>
      <c r="N203" s="189"/>
      <c r="O203" s="189"/>
      <c r="P203" s="189"/>
      <c r="Q203" s="182"/>
      <c r="R203" s="182"/>
      <c r="S203" s="343"/>
    </row>
    <row r="204" spans="1:19" x14ac:dyDescent="0.35">
      <c r="A204" s="182"/>
      <c r="B204" s="182"/>
      <c r="C204" s="182"/>
      <c r="D204" s="187"/>
      <c r="E204" s="182"/>
      <c r="F204" s="182"/>
      <c r="G204" s="182"/>
      <c r="H204" s="182"/>
      <c r="I204" s="182"/>
      <c r="J204" s="182"/>
      <c r="K204" s="182"/>
      <c r="L204" s="189"/>
      <c r="M204" s="189"/>
      <c r="N204" s="189"/>
      <c r="O204" s="189"/>
      <c r="P204" s="189"/>
      <c r="Q204" s="182"/>
      <c r="R204" s="182"/>
      <c r="S204" s="343"/>
    </row>
    <row r="205" spans="1:19" x14ac:dyDescent="0.35">
      <c r="A205" s="182"/>
      <c r="B205" s="182"/>
      <c r="C205" s="182"/>
      <c r="D205" s="187"/>
      <c r="E205" s="182"/>
      <c r="F205" s="182"/>
      <c r="G205" s="182"/>
      <c r="H205" s="182"/>
      <c r="I205" s="182"/>
      <c r="J205" s="182"/>
      <c r="K205" s="182"/>
      <c r="L205" s="189"/>
      <c r="M205" s="189"/>
      <c r="N205" s="189"/>
      <c r="O205" s="189"/>
      <c r="P205" s="189"/>
      <c r="Q205" s="182"/>
      <c r="R205" s="182"/>
      <c r="S205" s="343"/>
    </row>
    <row r="206" spans="1:19" x14ac:dyDescent="0.35">
      <c r="A206" s="182"/>
      <c r="B206" s="182"/>
      <c r="C206" s="182"/>
      <c r="D206" s="187"/>
      <c r="E206" s="182"/>
      <c r="F206" s="182"/>
      <c r="G206" s="182"/>
      <c r="H206" s="182"/>
      <c r="I206" s="182"/>
      <c r="J206" s="182"/>
      <c r="K206" s="182"/>
      <c r="L206" s="189"/>
      <c r="M206" s="189"/>
      <c r="N206" s="189"/>
      <c r="O206" s="189"/>
      <c r="P206" s="189"/>
      <c r="Q206" s="182"/>
      <c r="R206" s="182"/>
      <c r="S206" s="343"/>
    </row>
    <row r="207" spans="1:19" x14ac:dyDescent="0.35">
      <c r="A207" s="182"/>
      <c r="B207" s="182"/>
      <c r="C207" s="182"/>
      <c r="D207" s="187"/>
      <c r="E207" s="182"/>
      <c r="F207" s="182"/>
      <c r="G207" s="182"/>
      <c r="H207" s="182"/>
      <c r="I207" s="182"/>
      <c r="J207" s="182"/>
      <c r="K207" s="182"/>
      <c r="L207" s="189"/>
      <c r="M207" s="189"/>
      <c r="N207" s="189"/>
      <c r="O207" s="189"/>
      <c r="P207" s="189"/>
      <c r="Q207" s="182"/>
      <c r="R207" s="182"/>
      <c r="S207" s="343"/>
    </row>
    <row r="208" spans="1:19" x14ac:dyDescent="0.35">
      <c r="A208" s="182"/>
      <c r="B208" s="182"/>
      <c r="C208" s="182"/>
      <c r="D208" s="187"/>
      <c r="E208" s="182"/>
      <c r="F208" s="182"/>
      <c r="G208" s="182"/>
      <c r="H208" s="182"/>
      <c r="I208" s="182"/>
      <c r="J208" s="182"/>
      <c r="K208" s="182"/>
      <c r="L208" s="189"/>
      <c r="M208" s="189"/>
      <c r="N208" s="189"/>
      <c r="O208" s="189"/>
      <c r="P208" s="189"/>
      <c r="Q208" s="182"/>
      <c r="R208" s="182"/>
      <c r="S208" s="343"/>
    </row>
    <row r="209" spans="1:19" x14ac:dyDescent="0.35">
      <c r="A209" s="182"/>
      <c r="B209" s="182"/>
      <c r="C209" s="182"/>
      <c r="D209" s="187"/>
      <c r="E209" s="182"/>
      <c r="F209" s="182"/>
      <c r="G209" s="182"/>
      <c r="H209" s="182"/>
      <c r="I209" s="182"/>
      <c r="J209" s="182"/>
      <c r="K209" s="182"/>
      <c r="L209" s="189"/>
      <c r="M209" s="189"/>
      <c r="N209" s="189"/>
      <c r="O209" s="189"/>
      <c r="P209" s="189"/>
      <c r="Q209" s="182"/>
      <c r="R209" s="182"/>
      <c r="S209" s="343"/>
    </row>
    <row r="210" spans="1:19" x14ac:dyDescent="0.35">
      <c r="D210" s="187"/>
      <c r="E210" s="182"/>
      <c r="F210" s="182"/>
      <c r="G210" s="182"/>
      <c r="H210" s="182"/>
      <c r="I210" s="182"/>
    </row>
    <row r="211" spans="1:19" x14ac:dyDescent="0.35">
      <c r="D211" s="187"/>
      <c r="E211" s="182"/>
      <c r="F211" s="182"/>
      <c r="G211" s="182"/>
      <c r="H211" s="182"/>
      <c r="I211" s="182"/>
    </row>
    <row r="212" spans="1:19" x14ac:dyDescent="0.35">
      <c r="D212" s="187"/>
      <c r="E212" s="182"/>
      <c r="F212" s="182"/>
      <c r="G212" s="182"/>
      <c r="H212" s="182"/>
      <c r="I212" s="182"/>
    </row>
    <row r="213" spans="1:19" x14ac:dyDescent="0.35">
      <c r="D213" s="187"/>
      <c r="E213" s="182"/>
      <c r="F213" s="182"/>
      <c r="G213" s="182"/>
      <c r="H213" s="182"/>
      <c r="I213" s="182"/>
    </row>
    <row r="214" spans="1:19" x14ac:dyDescent="0.35">
      <c r="D214" s="187"/>
      <c r="E214" s="182"/>
      <c r="F214" s="182"/>
      <c r="G214" s="182"/>
      <c r="H214" s="182"/>
      <c r="I214" s="182"/>
    </row>
    <row r="215" spans="1:19" x14ac:dyDescent="0.35">
      <c r="D215" s="187"/>
      <c r="E215" s="182"/>
      <c r="F215" s="182"/>
      <c r="G215" s="182"/>
      <c r="H215" s="182"/>
      <c r="I215" s="182"/>
    </row>
    <row r="216" spans="1:19" x14ac:dyDescent="0.35">
      <c r="D216" s="187"/>
      <c r="E216" s="182"/>
      <c r="F216" s="182"/>
      <c r="G216" s="182"/>
      <c r="H216" s="182"/>
      <c r="I216" s="182"/>
    </row>
    <row r="217" spans="1:19" x14ac:dyDescent="0.35">
      <c r="D217" s="187"/>
      <c r="E217" s="182"/>
      <c r="F217" s="182"/>
      <c r="G217" s="182"/>
      <c r="H217" s="182"/>
      <c r="I217" s="182"/>
    </row>
    <row r="218" spans="1:19" x14ac:dyDescent="0.35">
      <c r="D218" s="187"/>
      <c r="E218" s="182"/>
      <c r="F218" s="182"/>
      <c r="G218" s="182"/>
      <c r="H218" s="182"/>
      <c r="I218" s="182"/>
    </row>
    <row r="219" spans="1:19" x14ac:dyDescent="0.35">
      <c r="D219" s="187"/>
      <c r="E219" s="182"/>
      <c r="F219" s="182"/>
      <c r="G219" s="182"/>
      <c r="H219" s="182"/>
      <c r="I219" s="182"/>
    </row>
    <row r="220" spans="1:19" x14ac:dyDescent="0.35">
      <c r="D220" s="187"/>
      <c r="E220" s="182"/>
      <c r="F220" s="182"/>
      <c r="G220" s="182"/>
      <c r="H220" s="182"/>
      <c r="I220" s="182"/>
    </row>
    <row r="221" spans="1:19" x14ac:dyDescent="0.35">
      <c r="D221" s="187"/>
      <c r="E221" s="182"/>
      <c r="F221" s="182"/>
      <c r="G221" s="182"/>
      <c r="H221" s="182"/>
      <c r="I221" s="182"/>
    </row>
    <row r="222" spans="1:19" x14ac:dyDescent="0.35">
      <c r="D222" s="187"/>
      <c r="E222" s="182"/>
      <c r="F222" s="182"/>
      <c r="G222" s="182"/>
      <c r="H222" s="182"/>
      <c r="I222" s="182"/>
    </row>
    <row r="223" spans="1:19" x14ac:dyDescent="0.35">
      <c r="D223" s="187"/>
      <c r="E223" s="182"/>
      <c r="F223" s="182"/>
      <c r="G223" s="182"/>
      <c r="H223" s="182"/>
      <c r="I223" s="182"/>
    </row>
    <row r="224" spans="1:19" x14ac:dyDescent="0.35">
      <c r="D224" s="187"/>
      <c r="E224" s="182"/>
      <c r="F224" s="182"/>
      <c r="G224" s="182"/>
      <c r="H224" s="182"/>
      <c r="I224" s="182"/>
    </row>
    <row r="225" spans="4:9" x14ac:dyDescent="0.35">
      <c r="D225" s="187"/>
      <c r="E225" s="182"/>
      <c r="F225" s="182"/>
      <c r="G225" s="182"/>
      <c r="H225" s="182"/>
      <c r="I225" s="182"/>
    </row>
    <row r="226" spans="4:9" x14ac:dyDescent="0.35">
      <c r="D226" s="187"/>
      <c r="E226" s="182"/>
      <c r="F226" s="182"/>
      <c r="G226" s="182"/>
      <c r="H226" s="182"/>
      <c r="I226" s="182"/>
    </row>
    <row r="227" spans="4:9" x14ac:dyDescent="0.35">
      <c r="D227" s="187"/>
      <c r="E227" s="182"/>
      <c r="F227" s="182"/>
      <c r="G227" s="182"/>
      <c r="H227" s="182"/>
      <c r="I227" s="182"/>
    </row>
    <row r="228" spans="4:9" x14ac:dyDescent="0.35">
      <c r="D228" s="187"/>
      <c r="E228" s="182"/>
      <c r="F228" s="182"/>
      <c r="G228" s="182"/>
      <c r="H228" s="182"/>
      <c r="I228" s="182"/>
    </row>
    <row r="229" spans="4:9" x14ac:dyDescent="0.35">
      <c r="D229" s="187"/>
      <c r="E229" s="182"/>
      <c r="F229" s="182"/>
      <c r="G229" s="182"/>
      <c r="H229" s="182"/>
      <c r="I229" s="182"/>
    </row>
    <row r="230" spans="4:9" x14ac:dyDescent="0.35">
      <c r="D230" s="187"/>
      <c r="E230" s="182"/>
      <c r="F230" s="182"/>
      <c r="G230" s="182"/>
      <c r="H230" s="182"/>
      <c r="I230" s="182"/>
    </row>
    <row r="231" spans="4:9" x14ac:dyDescent="0.35">
      <c r="D231" s="187"/>
      <c r="E231" s="182"/>
      <c r="F231" s="182"/>
      <c r="G231" s="182"/>
      <c r="H231" s="182"/>
      <c r="I231" s="182"/>
    </row>
    <row r="232" spans="4:9" x14ac:dyDescent="0.35">
      <c r="D232" s="187"/>
      <c r="E232" s="182"/>
      <c r="F232" s="182"/>
      <c r="G232" s="182"/>
      <c r="H232" s="182"/>
      <c r="I232" s="182"/>
    </row>
    <row r="233" spans="4:9" x14ac:dyDescent="0.35">
      <c r="D233" s="187"/>
      <c r="E233" s="182"/>
      <c r="F233" s="182"/>
      <c r="G233" s="182"/>
      <c r="H233" s="182"/>
      <c r="I233" s="182"/>
    </row>
    <row r="234" spans="4:9" x14ac:dyDescent="0.35">
      <c r="D234" s="187"/>
      <c r="E234" s="182"/>
      <c r="F234" s="182"/>
      <c r="G234" s="182"/>
      <c r="H234" s="182"/>
      <c r="I234" s="182"/>
    </row>
    <row r="235" spans="4:9" x14ac:dyDescent="0.35">
      <c r="D235" s="187"/>
      <c r="E235" s="182"/>
      <c r="F235" s="182"/>
      <c r="G235" s="182"/>
      <c r="H235" s="182"/>
      <c r="I235" s="182"/>
    </row>
    <row r="236" spans="4:9" x14ac:dyDescent="0.35">
      <c r="D236" s="187"/>
      <c r="E236" s="182"/>
      <c r="F236" s="182"/>
      <c r="G236" s="182"/>
      <c r="H236" s="182"/>
      <c r="I236" s="182"/>
    </row>
    <row r="237" spans="4:9" x14ac:dyDescent="0.35">
      <c r="D237" s="187"/>
      <c r="E237" s="182"/>
      <c r="F237" s="182"/>
      <c r="G237" s="182"/>
      <c r="H237" s="182"/>
      <c r="I237" s="182"/>
    </row>
    <row r="238" spans="4:9" x14ac:dyDescent="0.35">
      <c r="D238" s="187"/>
      <c r="E238" s="182"/>
      <c r="F238" s="182"/>
      <c r="G238" s="182"/>
      <c r="H238" s="182"/>
      <c r="I238" s="182"/>
    </row>
    <row r="239" spans="4:9" x14ac:dyDescent="0.35">
      <c r="D239" s="187"/>
      <c r="E239" s="182"/>
      <c r="F239" s="182"/>
      <c r="G239" s="182"/>
      <c r="H239" s="182"/>
      <c r="I239" s="182"/>
    </row>
    <row r="240" spans="4:9" x14ac:dyDescent="0.35">
      <c r="D240" s="187"/>
      <c r="E240" s="182"/>
      <c r="F240" s="182"/>
      <c r="G240" s="182"/>
      <c r="H240" s="182"/>
      <c r="I240" s="182"/>
    </row>
    <row r="241" spans="4:9" x14ac:dyDescent="0.35">
      <c r="D241" s="187"/>
      <c r="E241" s="182"/>
      <c r="F241" s="182"/>
      <c r="G241" s="182"/>
      <c r="H241" s="182"/>
      <c r="I241" s="182"/>
    </row>
    <row r="242" spans="4:9" x14ac:dyDescent="0.35">
      <c r="D242" s="187"/>
      <c r="E242" s="182"/>
      <c r="F242" s="182"/>
      <c r="G242" s="182"/>
      <c r="H242" s="182"/>
      <c r="I242" s="182"/>
    </row>
    <row r="243" spans="4:9" x14ac:dyDescent="0.35">
      <c r="D243" s="187"/>
      <c r="E243" s="182"/>
      <c r="F243" s="182"/>
      <c r="G243" s="182"/>
      <c r="H243" s="182"/>
      <c r="I243" s="182"/>
    </row>
    <row r="244" spans="4:9" x14ac:dyDescent="0.35">
      <c r="D244" s="187"/>
      <c r="E244" s="182"/>
      <c r="F244" s="182"/>
      <c r="G244" s="182"/>
      <c r="H244" s="182"/>
      <c r="I244" s="182"/>
    </row>
    <row r="245" spans="4:9" x14ac:dyDescent="0.35">
      <c r="D245" s="187"/>
      <c r="E245" s="182"/>
      <c r="F245" s="182"/>
      <c r="G245" s="182"/>
      <c r="H245" s="182"/>
      <c r="I245" s="182"/>
    </row>
    <row r="246" spans="4:9" x14ac:dyDescent="0.35">
      <c r="D246" s="187"/>
      <c r="E246" s="182"/>
      <c r="F246" s="182"/>
      <c r="G246" s="182"/>
      <c r="H246" s="182"/>
      <c r="I246" s="182"/>
    </row>
    <row r="247" spans="4:9" x14ac:dyDescent="0.35">
      <c r="D247" s="187"/>
      <c r="E247" s="182"/>
      <c r="F247" s="182"/>
      <c r="G247" s="182"/>
      <c r="H247" s="182"/>
      <c r="I247" s="182"/>
    </row>
    <row r="248" spans="4:9" x14ac:dyDescent="0.35">
      <c r="D248" s="187"/>
      <c r="E248" s="182"/>
      <c r="F248" s="182"/>
      <c r="G248" s="182"/>
      <c r="H248" s="182"/>
      <c r="I248" s="182"/>
    </row>
    <row r="249" spans="4:9" x14ac:dyDescent="0.35">
      <c r="D249" s="187"/>
      <c r="E249" s="182"/>
      <c r="F249" s="182"/>
      <c r="G249" s="182"/>
      <c r="H249" s="182"/>
      <c r="I249" s="182"/>
    </row>
    <row r="250" spans="4:9" x14ac:dyDescent="0.35">
      <c r="D250" s="187"/>
      <c r="E250" s="182"/>
      <c r="F250" s="182"/>
      <c r="G250" s="182"/>
      <c r="H250" s="182"/>
      <c r="I250" s="182"/>
    </row>
    <row r="251" spans="4:9" x14ac:dyDescent="0.35">
      <c r="D251" s="187"/>
      <c r="E251" s="182"/>
      <c r="F251" s="182"/>
      <c r="G251" s="182"/>
      <c r="H251" s="182"/>
      <c r="I251" s="182"/>
    </row>
    <row r="252" spans="4:9" x14ac:dyDescent="0.35">
      <c r="D252" s="187"/>
      <c r="E252" s="182"/>
      <c r="F252" s="182"/>
      <c r="G252" s="182"/>
      <c r="H252" s="182"/>
      <c r="I252" s="182"/>
    </row>
    <row r="253" spans="4:9" x14ac:dyDescent="0.35">
      <c r="D253" s="187"/>
      <c r="E253" s="182"/>
      <c r="F253" s="182"/>
      <c r="G253" s="182"/>
      <c r="H253" s="182"/>
      <c r="I253" s="182"/>
    </row>
    <row r="254" spans="4:9" x14ac:dyDescent="0.35">
      <c r="D254" s="187"/>
      <c r="E254" s="182"/>
      <c r="F254" s="182"/>
      <c r="G254" s="182"/>
      <c r="H254" s="182"/>
      <c r="I254" s="182"/>
    </row>
    <row r="255" spans="4:9" x14ac:dyDescent="0.35">
      <c r="D255" s="187"/>
      <c r="E255" s="182"/>
      <c r="F255" s="182"/>
      <c r="G255" s="182"/>
      <c r="H255" s="182"/>
      <c r="I255" s="182"/>
    </row>
    <row r="256" spans="4:9" x14ac:dyDescent="0.35">
      <c r="D256" s="187"/>
      <c r="E256" s="182"/>
      <c r="F256" s="182"/>
      <c r="G256" s="182"/>
      <c r="H256" s="182"/>
      <c r="I256" s="182"/>
    </row>
    <row r="257" spans="4:9" x14ac:dyDescent="0.35">
      <c r="D257" s="187"/>
      <c r="E257" s="182"/>
      <c r="F257" s="182"/>
      <c r="G257" s="182"/>
      <c r="H257" s="182"/>
      <c r="I257" s="182"/>
    </row>
    <row r="258" spans="4:9" x14ac:dyDescent="0.35">
      <c r="D258" s="187"/>
      <c r="E258" s="182"/>
      <c r="F258" s="182"/>
      <c r="G258" s="182"/>
      <c r="H258" s="182"/>
      <c r="I258" s="182"/>
    </row>
    <row r="259" spans="4:9" x14ac:dyDescent="0.35">
      <c r="D259" s="187"/>
      <c r="E259" s="182"/>
      <c r="F259" s="182"/>
      <c r="G259" s="182"/>
      <c r="H259" s="182"/>
      <c r="I259" s="182"/>
    </row>
    <row r="260" spans="4:9" x14ac:dyDescent="0.35">
      <c r="D260" s="187"/>
      <c r="E260" s="182"/>
      <c r="F260" s="182"/>
      <c r="G260" s="182"/>
      <c r="H260" s="182"/>
      <c r="I260" s="182"/>
    </row>
    <row r="261" spans="4:9" x14ac:dyDescent="0.35">
      <c r="D261" s="187"/>
      <c r="E261" s="182"/>
      <c r="F261" s="182"/>
      <c r="G261" s="182"/>
      <c r="H261" s="182"/>
      <c r="I261" s="182"/>
    </row>
    <row r="262" spans="4:9" x14ac:dyDescent="0.35">
      <c r="D262" s="187"/>
      <c r="E262" s="182"/>
      <c r="F262" s="182"/>
      <c r="G262" s="182"/>
      <c r="H262" s="182"/>
      <c r="I262" s="182"/>
    </row>
    <row r="263" spans="4:9" x14ac:dyDescent="0.35">
      <c r="D263" s="187"/>
      <c r="E263" s="182"/>
      <c r="F263" s="182"/>
      <c r="G263" s="182"/>
      <c r="H263" s="182"/>
      <c r="I263" s="182"/>
    </row>
    <row r="264" spans="4:9" x14ac:dyDescent="0.35">
      <c r="D264" s="187"/>
      <c r="E264" s="182"/>
      <c r="F264" s="182"/>
      <c r="G264" s="182"/>
      <c r="H264" s="182"/>
      <c r="I264" s="182"/>
    </row>
    <row r="265" spans="4:9" x14ac:dyDescent="0.35">
      <c r="D265" s="187"/>
      <c r="E265" s="182"/>
      <c r="F265" s="182"/>
      <c r="G265" s="182"/>
      <c r="H265" s="182"/>
      <c r="I265" s="182"/>
    </row>
    <row r="266" spans="4:9" x14ac:dyDescent="0.35">
      <c r="D266" s="187"/>
      <c r="E266" s="182"/>
      <c r="F266" s="182"/>
      <c r="G266" s="182"/>
      <c r="H266" s="182"/>
      <c r="I266" s="182"/>
    </row>
    <row r="267" spans="4:9" x14ac:dyDescent="0.35">
      <c r="D267" s="187"/>
      <c r="E267" s="182"/>
      <c r="F267" s="182"/>
      <c r="G267" s="182"/>
      <c r="H267" s="182"/>
      <c r="I267" s="182"/>
    </row>
    <row r="268" spans="4:9" x14ac:dyDescent="0.35">
      <c r="D268" s="187"/>
      <c r="E268" s="182"/>
      <c r="F268" s="182"/>
      <c r="G268" s="182"/>
      <c r="H268" s="182"/>
      <c r="I268" s="182"/>
    </row>
    <row r="269" spans="4:9" x14ac:dyDescent="0.35">
      <c r="D269" s="187"/>
      <c r="E269" s="182"/>
      <c r="F269" s="182"/>
      <c r="G269" s="182"/>
      <c r="H269" s="182"/>
      <c r="I269" s="182"/>
    </row>
    <row r="270" spans="4:9" x14ac:dyDescent="0.35">
      <c r="D270" s="187"/>
      <c r="E270" s="182"/>
      <c r="F270" s="182"/>
      <c r="G270" s="182"/>
      <c r="H270" s="182"/>
      <c r="I270" s="182"/>
    </row>
    <row r="271" spans="4:9" x14ac:dyDescent="0.35">
      <c r="D271" s="187"/>
      <c r="E271" s="182"/>
      <c r="F271" s="182"/>
      <c r="G271" s="182"/>
      <c r="H271" s="182"/>
      <c r="I271" s="182"/>
    </row>
    <row r="272" spans="4:9" x14ac:dyDescent="0.35">
      <c r="D272" s="187"/>
      <c r="E272" s="182"/>
      <c r="F272" s="182"/>
      <c r="G272" s="182"/>
      <c r="H272" s="182"/>
      <c r="I272" s="182"/>
    </row>
    <row r="273" spans="4:9" x14ac:dyDescent="0.35">
      <c r="D273" s="187"/>
      <c r="E273" s="182"/>
      <c r="F273" s="182"/>
      <c r="G273" s="182"/>
      <c r="H273" s="182"/>
      <c r="I273" s="182"/>
    </row>
    <row r="274" spans="4:9" x14ac:dyDescent="0.35">
      <c r="D274" s="187"/>
      <c r="E274" s="182"/>
      <c r="F274" s="182"/>
      <c r="G274" s="182"/>
      <c r="H274" s="182"/>
      <c r="I274" s="182"/>
    </row>
    <row r="275" spans="4:9" x14ac:dyDescent="0.35">
      <c r="D275" s="187"/>
      <c r="E275" s="182"/>
      <c r="F275" s="182"/>
      <c r="G275" s="182"/>
      <c r="H275" s="182"/>
      <c r="I275" s="182"/>
    </row>
    <row r="276" spans="4:9" x14ac:dyDescent="0.35">
      <c r="D276" s="187"/>
      <c r="E276" s="182"/>
      <c r="F276" s="182"/>
      <c r="G276" s="182"/>
      <c r="H276" s="182"/>
      <c r="I276" s="182"/>
    </row>
    <row r="277" spans="4:9" x14ac:dyDescent="0.35">
      <c r="D277" s="187"/>
      <c r="E277" s="182"/>
      <c r="F277" s="182"/>
      <c r="G277" s="182"/>
      <c r="H277" s="182"/>
      <c r="I277" s="182"/>
    </row>
    <row r="278" spans="4:9" x14ac:dyDescent="0.35">
      <c r="D278" s="187"/>
      <c r="E278" s="182"/>
      <c r="F278" s="182"/>
      <c r="G278" s="182"/>
      <c r="H278" s="182"/>
      <c r="I278" s="182"/>
    </row>
    <row r="279" spans="4:9" x14ac:dyDescent="0.35">
      <c r="D279" s="187"/>
      <c r="E279" s="182"/>
      <c r="F279" s="182"/>
      <c r="G279" s="182"/>
      <c r="H279" s="182"/>
      <c r="I279" s="182"/>
    </row>
    <row r="280" spans="4:9" x14ac:dyDescent="0.35">
      <c r="D280" s="187"/>
      <c r="E280" s="182"/>
      <c r="F280" s="182"/>
      <c r="G280" s="182"/>
      <c r="H280" s="182"/>
      <c r="I280" s="182"/>
    </row>
    <row r="281" spans="4:9" x14ac:dyDescent="0.35">
      <c r="D281" s="187"/>
      <c r="E281" s="182"/>
      <c r="F281" s="182"/>
      <c r="G281" s="182"/>
      <c r="H281" s="182"/>
      <c r="I281" s="182"/>
    </row>
    <row r="282" spans="4:9" x14ac:dyDescent="0.35">
      <c r="D282" s="187"/>
      <c r="E282" s="182"/>
      <c r="F282" s="182"/>
      <c r="G282" s="182"/>
      <c r="H282" s="182"/>
      <c r="I282" s="182"/>
    </row>
    <row r="283" spans="4:9" x14ac:dyDescent="0.35">
      <c r="D283" s="187"/>
      <c r="E283" s="182"/>
      <c r="F283" s="182"/>
      <c r="G283" s="182"/>
      <c r="H283" s="182"/>
      <c r="I283" s="182"/>
    </row>
    <row r="284" spans="4:9" x14ac:dyDescent="0.35">
      <c r="D284" s="187"/>
      <c r="E284" s="182"/>
      <c r="F284" s="182"/>
      <c r="G284" s="182"/>
      <c r="H284" s="182"/>
      <c r="I284" s="182"/>
    </row>
    <row r="285" spans="4:9" x14ac:dyDescent="0.35">
      <c r="D285" s="187"/>
      <c r="E285" s="182"/>
      <c r="F285" s="182"/>
      <c r="G285" s="182"/>
      <c r="H285" s="182"/>
      <c r="I285" s="182"/>
    </row>
    <row r="286" spans="4:9" x14ac:dyDescent="0.35">
      <c r="D286" s="187"/>
      <c r="E286" s="182"/>
      <c r="F286" s="182"/>
      <c r="G286" s="182"/>
      <c r="H286" s="182"/>
      <c r="I286" s="182"/>
    </row>
    <row r="287" spans="4:9" x14ac:dyDescent="0.35">
      <c r="D287" s="187"/>
      <c r="E287" s="182"/>
      <c r="F287" s="182"/>
      <c r="G287" s="182"/>
      <c r="H287" s="182"/>
      <c r="I287" s="182"/>
    </row>
    <row r="288" spans="4:9" x14ac:dyDescent="0.35">
      <c r="D288" s="187"/>
      <c r="E288" s="182"/>
      <c r="F288" s="182"/>
      <c r="G288" s="182"/>
      <c r="H288" s="182"/>
      <c r="I288" s="182"/>
    </row>
    <row r="289" spans="4:9" x14ac:dyDescent="0.35">
      <c r="D289" s="187"/>
      <c r="E289" s="182"/>
      <c r="F289" s="182"/>
      <c r="G289" s="182"/>
      <c r="H289" s="182"/>
      <c r="I289" s="182"/>
    </row>
    <row r="290" spans="4:9" x14ac:dyDescent="0.35">
      <c r="D290" s="187"/>
      <c r="E290" s="182"/>
      <c r="F290" s="182"/>
      <c r="G290" s="182"/>
      <c r="H290" s="182"/>
      <c r="I290" s="182"/>
    </row>
    <row r="291" spans="4:9" x14ac:dyDescent="0.35">
      <c r="D291" s="187"/>
      <c r="E291" s="182"/>
      <c r="F291" s="182"/>
      <c r="G291" s="182"/>
      <c r="H291" s="182"/>
      <c r="I291" s="182"/>
    </row>
    <row r="292" spans="4:9" x14ac:dyDescent="0.35">
      <c r="D292" s="187"/>
      <c r="E292" s="182"/>
      <c r="F292" s="182"/>
      <c r="G292" s="182"/>
      <c r="H292" s="182"/>
      <c r="I292" s="182"/>
    </row>
    <row r="293" spans="4:9" x14ac:dyDescent="0.35">
      <c r="D293" s="187"/>
      <c r="E293" s="182"/>
      <c r="F293" s="182"/>
      <c r="G293" s="182"/>
      <c r="H293" s="182"/>
      <c r="I293" s="182"/>
    </row>
    <row r="294" spans="4:9" x14ac:dyDescent="0.35">
      <c r="D294" s="187"/>
      <c r="E294" s="182"/>
      <c r="F294" s="182"/>
      <c r="G294" s="182"/>
      <c r="H294" s="182"/>
      <c r="I294" s="182"/>
    </row>
    <row r="295" spans="4:9" x14ac:dyDescent="0.35">
      <c r="D295" s="187"/>
      <c r="E295" s="182"/>
      <c r="F295" s="182"/>
      <c r="G295" s="182"/>
      <c r="H295" s="182"/>
      <c r="I295" s="182"/>
    </row>
    <row r="296" spans="4:9" x14ac:dyDescent="0.35">
      <c r="D296" s="187"/>
      <c r="E296" s="182"/>
      <c r="F296" s="182"/>
      <c r="G296" s="182"/>
      <c r="H296" s="182"/>
      <c r="I296" s="182"/>
    </row>
    <row r="297" spans="4:9" x14ac:dyDescent="0.35">
      <c r="D297" s="187"/>
      <c r="E297" s="182"/>
      <c r="F297" s="182"/>
      <c r="G297" s="182"/>
      <c r="H297" s="182"/>
      <c r="I297" s="182"/>
    </row>
    <row r="298" spans="4:9" x14ac:dyDescent="0.35">
      <c r="D298" s="187"/>
      <c r="E298" s="182"/>
      <c r="F298" s="182"/>
      <c r="G298" s="182"/>
      <c r="H298" s="182"/>
      <c r="I298" s="182"/>
    </row>
    <row r="299" spans="4:9" x14ac:dyDescent="0.35">
      <c r="D299" s="187"/>
      <c r="E299" s="182"/>
      <c r="F299" s="182"/>
      <c r="G299" s="182"/>
      <c r="H299" s="182"/>
      <c r="I299" s="182"/>
    </row>
    <row r="300" spans="4:9" x14ac:dyDescent="0.35">
      <c r="D300" s="187"/>
      <c r="E300" s="182"/>
      <c r="F300" s="182"/>
      <c r="G300" s="182"/>
      <c r="H300" s="182"/>
      <c r="I300" s="182"/>
    </row>
    <row r="301" spans="4:9" x14ac:dyDescent="0.35">
      <c r="D301" s="187"/>
      <c r="E301" s="182"/>
      <c r="F301" s="182"/>
      <c r="G301" s="182"/>
      <c r="H301" s="182"/>
      <c r="I301" s="182"/>
    </row>
    <row r="302" spans="4:9" x14ac:dyDescent="0.35">
      <c r="D302" s="187"/>
      <c r="E302" s="182"/>
      <c r="F302" s="182"/>
      <c r="G302" s="182"/>
      <c r="H302" s="182"/>
      <c r="I302" s="182"/>
    </row>
    <row r="303" spans="4:9" x14ac:dyDescent="0.35">
      <c r="D303" s="187"/>
      <c r="E303" s="182"/>
      <c r="F303" s="182"/>
      <c r="G303" s="182"/>
      <c r="H303" s="182"/>
      <c r="I303" s="182"/>
    </row>
    <row r="304" spans="4:9" x14ac:dyDescent="0.35">
      <c r="D304" s="187"/>
      <c r="E304" s="182"/>
      <c r="F304" s="182"/>
      <c r="G304" s="182"/>
      <c r="H304" s="182"/>
      <c r="I304" s="182"/>
    </row>
    <row r="305" spans="4:9" x14ac:dyDescent="0.35">
      <c r="D305" s="187"/>
      <c r="E305" s="182"/>
      <c r="F305" s="182"/>
      <c r="G305" s="182"/>
      <c r="H305" s="182"/>
      <c r="I305" s="182"/>
    </row>
    <row r="306" spans="4:9" x14ac:dyDescent="0.35">
      <c r="D306" s="187"/>
      <c r="E306" s="182"/>
      <c r="F306" s="182"/>
      <c r="G306" s="182"/>
      <c r="H306" s="182"/>
      <c r="I306" s="182"/>
    </row>
    <row r="307" spans="4:9" x14ac:dyDescent="0.35">
      <c r="D307" s="187"/>
      <c r="E307" s="182"/>
      <c r="F307" s="182"/>
      <c r="G307" s="182"/>
      <c r="H307" s="182"/>
      <c r="I307" s="182"/>
    </row>
    <row r="308" spans="4:9" x14ac:dyDescent="0.35">
      <c r="D308" s="187"/>
      <c r="E308" s="182"/>
      <c r="F308" s="182"/>
      <c r="G308" s="182"/>
      <c r="H308" s="182"/>
      <c r="I308" s="182"/>
    </row>
    <row r="309" spans="4:9" x14ac:dyDescent="0.35">
      <c r="D309" s="187"/>
      <c r="E309" s="182"/>
      <c r="F309" s="182"/>
      <c r="G309" s="182"/>
      <c r="H309" s="182"/>
      <c r="I309" s="182"/>
    </row>
    <row r="310" spans="4:9" x14ac:dyDescent="0.35">
      <c r="D310" s="187"/>
      <c r="E310" s="182"/>
      <c r="F310" s="182"/>
      <c r="G310" s="182"/>
      <c r="H310" s="182"/>
      <c r="I310" s="182"/>
    </row>
    <row r="311" spans="4:9" x14ac:dyDescent="0.35">
      <c r="D311" s="187"/>
      <c r="E311" s="182"/>
      <c r="F311" s="182"/>
      <c r="G311" s="182"/>
      <c r="H311" s="182"/>
      <c r="I311" s="182"/>
    </row>
    <row r="312" spans="4:9" x14ac:dyDescent="0.35">
      <c r="D312" s="187"/>
      <c r="E312" s="182"/>
      <c r="F312" s="182"/>
      <c r="G312" s="182"/>
      <c r="H312" s="182"/>
      <c r="I312" s="182"/>
    </row>
    <row r="313" spans="4:9" x14ac:dyDescent="0.35">
      <c r="D313" s="187"/>
      <c r="E313" s="182"/>
      <c r="F313" s="182"/>
      <c r="G313" s="182"/>
      <c r="H313" s="182"/>
      <c r="I313" s="182"/>
    </row>
    <row r="314" spans="4:9" x14ac:dyDescent="0.35">
      <c r="D314" s="187"/>
      <c r="E314" s="182"/>
      <c r="F314" s="182"/>
      <c r="G314" s="182"/>
      <c r="H314" s="182"/>
      <c r="I314" s="182"/>
    </row>
    <row r="315" spans="4:9" x14ac:dyDescent="0.35">
      <c r="D315" s="187"/>
      <c r="E315" s="182"/>
      <c r="F315" s="182"/>
      <c r="G315" s="182"/>
      <c r="H315" s="182"/>
      <c r="I315" s="182"/>
    </row>
    <row r="316" spans="4:9" x14ac:dyDescent="0.35">
      <c r="D316" s="187"/>
      <c r="E316" s="182"/>
      <c r="F316" s="182"/>
      <c r="G316" s="182"/>
      <c r="H316" s="182"/>
      <c r="I316" s="182"/>
    </row>
    <row r="317" spans="4:9" x14ac:dyDescent="0.35">
      <c r="D317" s="187"/>
      <c r="E317" s="182"/>
      <c r="F317" s="182"/>
      <c r="G317" s="182"/>
      <c r="H317" s="182"/>
      <c r="I317" s="182"/>
    </row>
    <row r="318" spans="4:9" x14ac:dyDescent="0.35">
      <c r="D318" s="187"/>
      <c r="E318" s="182"/>
      <c r="F318" s="182"/>
      <c r="G318" s="182"/>
      <c r="H318" s="182"/>
      <c r="I318" s="182"/>
    </row>
    <row r="319" spans="4:9" x14ac:dyDescent="0.35">
      <c r="D319" s="187"/>
      <c r="E319" s="182"/>
      <c r="F319" s="182"/>
      <c r="G319" s="182"/>
      <c r="H319" s="182"/>
      <c r="I319" s="182"/>
    </row>
    <row r="320" spans="4:9" x14ac:dyDescent="0.35">
      <c r="D320" s="187"/>
      <c r="E320" s="182"/>
      <c r="F320" s="182"/>
      <c r="G320" s="182"/>
      <c r="H320" s="182"/>
      <c r="I320" s="182"/>
    </row>
    <row r="321" spans="4:9" x14ac:dyDescent="0.35">
      <c r="D321" s="187"/>
      <c r="E321" s="182"/>
      <c r="F321" s="182"/>
      <c r="G321" s="182"/>
      <c r="H321" s="182"/>
      <c r="I321" s="182"/>
    </row>
    <row r="322" spans="4:9" x14ac:dyDescent="0.35">
      <c r="D322" s="187"/>
      <c r="E322" s="182"/>
      <c r="F322" s="182"/>
      <c r="G322" s="182"/>
      <c r="H322" s="182"/>
      <c r="I322" s="182"/>
    </row>
    <row r="323" spans="4:9" x14ac:dyDescent="0.35">
      <c r="D323" s="187"/>
      <c r="E323" s="182"/>
      <c r="F323" s="182"/>
      <c r="G323" s="182"/>
      <c r="H323" s="182"/>
      <c r="I323" s="182"/>
    </row>
    <row r="324" spans="4:9" x14ac:dyDescent="0.35">
      <c r="D324" s="187"/>
      <c r="E324" s="182"/>
      <c r="F324" s="182"/>
      <c r="G324" s="182"/>
      <c r="H324" s="182"/>
      <c r="I324" s="182"/>
    </row>
    <row r="325" spans="4:9" x14ac:dyDescent="0.35">
      <c r="D325" s="187"/>
      <c r="E325" s="182"/>
      <c r="F325" s="182"/>
      <c r="G325" s="182"/>
      <c r="H325" s="182"/>
      <c r="I325" s="182"/>
    </row>
    <row r="326" spans="4:9" x14ac:dyDescent="0.35">
      <c r="D326" s="187"/>
      <c r="E326" s="182"/>
      <c r="F326" s="182"/>
      <c r="G326" s="182"/>
      <c r="H326" s="182"/>
      <c r="I326" s="182"/>
    </row>
    <row r="327" spans="4:9" x14ac:dyDescent="0.35">
      <c r="D327" s="187"/>
      <c r="E327" s="182"/>
      <c r="F327" s="182"/>
      <c r="G327" s="182"/>
      <c r="H327" s="182"/>
      <c r="I327" s="182"/>
    </row>
    <row r="328" spans="4:9" x14ac:dyDescent="0.35">
      <c r="D328" s="187"/>
      <c r="E328" s="182"/>
      <c r="F328" s="182"/>
      <c r="G328" s="182"/>
      <c r="H328" s="182"/>
      <c r="I328" s="182"/>
    </row>
    <row r="329" spans="4:9" x14ac:dyDescent="0.35">
      <c r="D329" s="187"/>
      <c r="E329" s="182"/>
      <c r="F329" s="182"/>
      <c r="G329" s="182"/>
      <c r="H329" s="182"/>
      <c r="I329" s="182"/>
    </row>
    <row r="330" spans="4:9" x14ac:dyDescent="0.35">
      <c r="D330" s="187"/>
      <c r="E330" s="182"/>
      <c r="F330" s="182"/>
      <c r="G330" s="182"/>
      <c r="H330" s="182"/>
      <c r="I330" s="182"/>
    </row>
    <row r="331" spans="4:9" x14ac:dyDescent="0.35">
      <c r="D331" s="187"/>
      <c r="E331" s="182"/>
      <c r="F331" s="182"/>
      <c r="G331" s="182"/>
      <c r="H331" s="182"/>
      <c r="I331" s="182"/>
    </row>
    <row r="332" spans="4:9" x14ac:dyDescent="0.35">
      <c r="D332" s="187"/>
      <c r="E332" s="182"/>
      <c r="F332" s="182"/>
      <c r="G332" s="182"/>
      <c r="H332" s="182"/>
      <c r="I332" s="182"/>
    </row>
    <row r="333" spans="4:9" x14ac:dyDescent="0.35">
      <c r="D333" s="187"/>
      <c r="E333" s="182"/>
      <c r="F333" s="182"/>
      <c r="G333" s="182"/>
      <c r="H333" s="182"/>
      <c r="I333" s="182"/>
    </row>
    <row r="334" spans="4:9" x14ac:dyDescent="0.35">
      <c r="D334" s="187"/>
      <c r="E334" s="182"/>
      <c r="F334" s="182"/>
      <c r="G334" s="182"/>
      <c r="H334" s="182"/>
      <c r="I334" s="182"/>
    </row>
    <row r="335" spans="4:9" x14ac:dyDescent="0.35">
      <c r="D335" s="187"/>
      <c r="E335" s="182"/>
      <c r="F335" s="182"/>
      <c r="G335" s="182"/>
      <c r="H335" s="182"/>
      <c r="I335" s="182"/>
    </row>
    <row r="336" spans="4:9" x14ac:dyDescent="0.35">
      <c r="D336" s="187"/>
      <c r="E336" s="182"/>
      <c r="F336" s="182"/>
      <c r="G336" s="182"/>
      <c r="H336" s="182"/>
      <c r="I336" s="182"/>
    </row>
    <row r="337" spans="4:9" x14ac:dyDescent="0.35">
      <c r="D337" s="187"/>
      <c r="E337" s="182"/>
      <c r="F337" s="182"/>
      <c r="G337" s="182"/>
      <c r="H337" s="182"/>
      <c r="I337" s="182"/>
    </row>
    <row r="338" spans="4:9" x14ac:dyDescent="0.35">
      <c r="D338" s="187"/>
      <c r="E338" s="182"/>
      <c r="F338" s="182"/>
      <c r="G338" s="182"/>
      <c r="H338" s="182"/>
      <c r="I338" s="182"/>
    </row>
    <row r="339" spans="4:9" x14ac:dyDescent="0.35">
      <c r="D339" s="187"/>
      <c r="E339" s="182"/>
      <c r="F339" s="182"/>
      <c r="G339" s="182"/>
      <c r="H339" s="182"/>
      <c r="I339" s="182"/>
    </row>
    <row r="340" spans="4:9" x14ac:dyDescent="0.35">
      <c r="D340" s="187"/>
      <c r="E340" s="182"/>
      <c r="F340" s="182"/>
      <c r="G340" s="182"/>
      <c r="H340" s="182"/>
      <c r="I340" s="182"/>
    </row>
    <row r="341" spans="4:9" x14ac:dyDescent="0.35">
      <c r="D341" s="187"/>
      <c r="E341" s="182"/>
      <c r="F341" s="182"/>
      <c r="G341" s="182"/>
      <c r="H341" s="182"/>
      <c r="I341" s="182"/>
    </row>
    <row r="342" spans="4:9" x14ac:dyDescent="0.35">
      <c r="D342" s="187"/>
      <c r="E342" s="182"/>
      <c r="F342" s="182"/>
      <c r="G342" s="182"/>
      <c r="H342" s="182"/>
      <c r="I342" s="182"/>
    </row>
    <row r="343" spans="4:9" x14ac:dyDescent="0.35">
      <c r="D343" s="187"/>
      <c r="E343" s="182"/>
      <c r="F343" s="182"/>
      <c r="G343" s="182"/>
      <c r="H343" s="182"/>
      <c r="I343" s="182"/>
    </row>
    <row r="344" spans="4:9" x14ac:dyDescent="0.35">
      <c r="D344" s="187"/>
      <c r="E344" s="182"/>
      <c r="F344" s="182"/>
      <c r="G344" s="182"/>
      <c r="H344" s="182"/>
      <c r="I344" s="182"/>
    </row>
    <row r="345" spans="4:9" x14ac:dyDescent="0.35">
      <c r="D345" s="187"/>
      <c r="E345" s="182"/>
      <c r="F345" s="182"/>
      <c r="G345" s="182"/>
      <c r="H345" s="182"/>
      <c r="I345" s="182"/>
    </row>
    <row r="346" spans="4:9" x14ac:dyDescent="0.35">
      <c r="D346" s="187"/>
      <c r="E346" s="182"/>
      <c r="F346" s="182"/>
      <c r="G346" s="182"/>
      <c r="H346" s="182"/>
      <c r="I346" s="182"/>
    </row>
    <row r="347" spans="4:9" x14ac:dyDescent="0.35">
      <c r="D347" s="187"/>
      <c r="E347" s="182"/>
      <c r="F347" s="182"/>
      <c r="G347" s="182"/>
      <c r="H347" s="182"/>
      <c r="I347" s="182"/>
    </row>
    <row r="348" spans="4:9" x14ac:dyDescent="0.35">
      <c r="D348" s="187"/>
      <c r="E348" s="182"/>
      <c r="F348" s="182"/>
      <c r="G348" s="182"/>
      <c r="H348" s="182"/>
      <c r="I348" s="182"/>
    </row>
    <row r="349" spans="4:9" x14ac:dyDescent="0.35">
      <c r="D349" s="187"/>
      <c r="E349" s="182"/>
      <c r="F349" s="182"/>
      <c r="G349" s="182"/>
      <c r="H349" s="182"/>
      <c r="I349" s="182"/>
    </row>
    <row r="350" spans="4:9" x14ac:dyDescent="0.35">
      <c r="D350" s="187"/>
      <c r="E350" s="182"/>
      <c r="F350" s="182"/>
      <c r="G350" s="182"/>
      <c r="H350" s="182"/>
      <c r="I350" s="182"/>
    </row>
    <row r="351" spans="4:9" x14ac:dyDescent="0.35">
      <c r="D351" s="187"/>
      <c r="E351" s="182"/>
      <c r="F351" s="182"/>
      <c r="G351" s="182"/>
      <c r="H351" s="182"/>
      <c r="I351" s="182"/>
    </row>
    <row r="352" spans="4:9" x14ac:dyDescent="0.35">
      <c r="D352" s="187"/>
      <c r="E352" s="182"/>
      <c r="F352" s="182"/>
      <c r="G352" s="182"/>
      <c r="H352" s="182"/>
      <c r="I352" s="182"/>
    </row>
    <row r="353" spans="4:9" x14ac:dyDescent="0.35">
      <c r="D353" s="187"/>
      <c r="E353" s="182"/>
      <c r="F353" s="182"/>
      <c r="G353" s="182"/>
      <c r="H353" s="182"/>
      <c r="I353" s="182"/>
    </row>
    <row r="354" spans="4:9" x14ac:dyDescent="0.35">
      <c r="D354" s="187"/>
      <c r="E354" s="182"/>
      <c r="F354" s="182"/>
      <c r="G354" s="182"/>
      <c r="H354" s="182"/>
      <c r="I354" s="182"/>
    </row>
    <row r="355" spans="4:9" x14ac:dyDescent="0.35">
      <c r="D355" s="187"/>
      <c r="E355" s="182"/>
      <c r="F355" s="182"/>
      <c r="G355" s="182"/>
      <c r="H355" s="182"/>
      <c r="I355" s="182"/>
    </row>
    <row r="356" spans="4:9" x14ac:dyDescent="0.35">
      <c r="D356" s="187"/>
      <c r="E356" s="182"/>
      <c r="F356" s="182"/>
      <c r="G356" s="182"/>
      <c r="H356" s="182"/>
      <c r="I356" s="182"/>
    </row>
    <row r="357" spans="4:9" x14ac:dyDescent="0.35">
      <c r="D357" s="187"/>
      <c r="E357" s="182"/>
      <c r="F357" s="182"/>
      <c r="G357" s="182"/>
      <c r="H357" s="182"/>
      <c r="I357" s="182"/>
    </row>
    <row r="358" spans="4:9" x14ac:dyDescent="0.35">
      <c r="D358" s="187"/>
      <c r="E358" s="182"/>
      <c r="F358" s="182"/>
      <c r="G358" s="182"/>
      <c r="H358" s="182"/>
      <c r="I358" s="182"/>
    </row>
    <row r="359" spans="4:9" x14ac:dyDescent="0.35">
      <c r="D359" s="187"/>
      <c r="E359" s="182"/>
      <c r="F359" s="182"/>
      <c r="G359" s="182"/>
      <c r="H359" s="182"/>
      <c r="I359" s="182"/>
    </row>
    <row r="360" spans="4:9" x14ac:dyDescent="0.35">
      <c r="D360" s="187"/>
      <c r="E360" s="182"/>
      <c r="F360" s="182"/>
      <c r="G360" s="182"/>
      <c r="H360" s="182"/>
      <c r="I360" s="182"/>
    </row>
    <row r="361" spans="4:9" x14ac:dyDescent="0.35">
      <c r="D361" s="187"/>
      <c r="E361" s="182"/>
      <c r="F361" s="182"/>
      <c r="G361" s="182"/>
      <c r="H361" s="182"/>
      <c r="I361" s="182"/>
    </row>
    <row r="362" spans="4:9" x14ac:dyDescent="0.35">
      <c r="D362" s="187"/>
      <c r="E362" s="182"/>
      <c r="F362" s="182"/>
      <c r="G362" s="182"/>
      <c r="H362" s="182"/>
      <c r="I362" s="182"/>
    </row>
    <row r="363" spans="4:9" x14ac:dyDescent="0.35">
      <c r="D363" s="187"/>
      <c r="E363" s="182"/>
      <c r="F363" s="182"/>
      <c r="G363" s="182"/>
      <c r="H363" s="182"/>
      <c r="I363" s="182"/>
    </row>
    <row r="364" spans="4:9" x14ac:dyDescent="0.35">
      <c r="D364" s="187"/>
      <c r="E364" s="182"/>
      <c r="F364" s="182"/>
      <c r="G364" s="182"/>
      <c r="H364" s="182"/>
      <c r="I364" s="182"/>
    </row>
    <row r="365" spans="4:9" x14ac:dyDescent="0.35">
      <c r="D365" s="187"/>
      <c r="E365" s="182"/>
      <c r="F365" s="182"/>
      <c r="G365" s="182"/>
      <c r="H365" s="182"/>
      <c r="I365" s="182"/>
    </row>
    <row r="366" spans="4:9" x14ac:dyDescent="0.35">
      <c r="D366" s="187"/>
      <c r="E366" s="182"/>
      <c r="F366" s="182"/>
      <c r="G366" s="182"/>
      <c r="H366" s="182"/>
      <c r="I366" s="182"/>
    </row>
    <row r="367" spans="4:9" x14ac:dyDescent="0.35">
      <c r="D367" s="187"/>
      <c r="E367" s="182"/>
      <c r="F367" s="182"/>
      <c r="G367" s="182"/>
      <c r="H367" s="182"/>
      <c r="I367" s="182"/>
    </row>
    <row r="368" spans="4:9" x14ac:dyDescent="0.35">
      <c r="D368" s="187"/>
      <c r="E368" s="182"/>
      <c r="F368" s="182"/>
      <c r="G368" s="182"/>
      <c r="H368" s="182"/>
      <c r="I368" s="182"/>
    </row>
    <row r="369" spans="4:9" x14ac:dyDescent="0.35">
      <c r="D369" s="187"/>
      <c r="E369" s="182"/>
      <c r="F369" s="182"/>
      <c r="G369" s="182"/>
      <c r="H369" s="182"/>
      <c r="I369" s="182"/>
    </row>
    <row r="370" spans="4:9" x14ac:dyDescent="0.35">
      <c r="D370" s="187"/>
      <c r="E370" s="182"/>
      <c r="F370" s="182"/>
      <c r="G370" s="182"/>
      <c r="H370" s="182"/>
      <c r="I370" s="182"/>
    </row>
    <row r="371" spans="4:9" x14ac:dyDescent="0.35">
      <c r="D371" s="187"/>
      <c r="E371" s="182"/>
      <c r="F371" s="182"/>
      <c r="G371" s="182"/>
      <c r="H371" s="182"/>
      <c r="I371" s="182"/>
    </row>
    <row r="372" spans="4:9" x14ac:dyDescent="0.35">
      <c r="D372" s="187"/>
      <c r="E372" s="182"/>
      <c r="F372" s="182"/>
      <c r="G372" s="182"/>
      <c r="H372" s="182"/>
      <c r="I372" s="182"/>
    </row>
    <row r="373" spans="4:9" x14ac:dyDescent="0.35">
      <c r="D373" s="187"/>
      <c r="E373" s="182"/>
      <c r="F373" s="182"/>
      <c r="G373" s="182"/>
      <c r="H373" s="182"/>
      <c r="I373" s="182"/>
    </row>
    <row r="374" spans="4:9" x14ac:dyDescent="0.35">
      <c r="D374" s="187"/>
      <c r="E374" s="182"/>
      <c r="F374" s="182"/>
      <c r="G374" s="182"/>
      <c r="H374" s="182"/>
      <c r="I374" s="182"/>
    </row>
    <row r="375" spans="4:9" x14ac:dyDescent="0.35">
      <c r="D375" s="187"/>
      <c r="E375" s="182"/>
      <c r="F375" s="182"/>
      <c r="G375" s="182"/>
      <c r="H375" s="182"/>
      <c r="I375" s="182"/>
    </row>
    <row r="376" spans="4:9" x14ac:dyDescent="0.35">
      <c r="D376" s="187"/>
      <c r="E376" s="182"/>
      <c r="F376" s="182"/>
      <c r="G376" s="182"/>
      <c r="H376" s="182"/>
      <c r="I376" s="182"/>
    </row>
    <row r="377" spans="4:9" x14ac:dyDescent="0.35">
      <c r="D377" s="187"/>
      <c r="E377" s="182"/>
      <c r="F377" s="182"/>
      <c r="G377" s="182"/>
      <c r="H377" s="182"/>
      <c r="I377" s="182"/>
    </row>
    <row r="378" spans="4:9" x14ac:dyDescent="0.35">
      <c r="D378" s="187"/>
      <c r="E378" s="182"/>
      <c r="F378" s="182"/>
      <c r="G378" s="182"/>
      <c r="H378" s="182"/>
      <c r="I378" s="182"/>
    </row>
    <row r="379" spans="4:9" x14ac:dyDescent="0.35">
      <c r="D379" s="187"/>
      <c r="E379" s="182"/>
      <c r="F379" s="182"/>
      <c r="G379" s="182"/>
      <c r="H379" s="182"/>
      <c r="I379" s="182"/>
    </row>
    <row r="380" spans="4:9" x14ac:dyDescent="0.35">
      <c r="D380" s="187"/>
      <c r="E380" s="182"/>
      <c r="F380" s="182"/>
      <c r="G380" s="182"/>
      <c r="H380" s="182"/>
      <c r="I380" s="182"/>
    </row>
    <row r="381" spans="4:9" x14ac:dyDescent="0.35">
      <c r="D381" s="187"/>
      <c r="E381" s="182"/>
      <c r="F381" s="182"/>
      <c r="G381" s="182"/>
      <c r="H381" s="182"/>
      <c r="I381" s="182"/>
    </row>
    <row r="382" spans="4:9" x14ac:dyDescent="0.35">
      <c r="D382" s="187"/>
      <c r="E382" s="182"/>
      <c r="F382" s="182"/>
      <c r="G382" s="182"/>
      <c r="H382" s="182"/>
      <c r="I382" s="182"/>
    </row>
    <row r="383" spans="4:9" x14ac:dyDescent="0.35">
      <c r="D383" s="187"/>
      <c r="E383" s="182"/>
      <c r="F383" s="182"/>
      <c r="G383" s="182"/>
      <c r="H383" s="182"/>
      <c r="I383" s="182"/>
    </row>
    <row r="384" spans="4:9" x14ac:dyDescent="0.35">
      <c r="D384" s="187"/>
      <c r="E384" s="182"/>
      <c r="F384" s="182"/>
      <c r="G384" s="182"/>
      <c r="H384" s="182"/>
      <c r="I384" s="182"/>
    </row>
    <row r="385" spans="4:9" x14ac:dyDescent="0.35">
      <c r="D385" s="187"/>
      <c r="E385" s="182"/>
      <c r="F385" s="182"/>
      <c r="G385" s="182"/>
      <c r="H385" s="182"/>
      <c r="I385" s="182"/>
    </row>
    <row r="386" spans="4:9" x14ac:dyDescent="0.35">
      <c r="D386" s="187"/>
      <c r="E386" s="182"/>
      <c r="F386" s="182"/>
      <c r="G386" s="182"/>
      <c r="H386" s="182"/>
      <c r="I386" s="182"/>
    </row>
    <row r="387" spans="4:9" x14ac:dyDescent="0.35">
      <c r="D387" s="187"/>
      <c r="E387" s="182"/>
      <c r="F387" s="182"/>
      <c r="G387" s="182"/>
      <c r="H387" s="182"/>
      <c r="I387" s="182"/>
    </row>
    <row r="388" spans="4:9" x14ac:dyDescent="0.35">
      <c r="D388" s="187"/>
      <c r="E388" s="182"/>
      <c r="F388" s="182"/>
      <c r="G388" s="182"/>
      <c r="H388" s="182"/>
      <c r="I388" s="182"/>
    </row>
    <row r="389" spans="4:9" x14ac:dyDescent="0.35">
      <c r="D389" s="187"/>
      <c r="E389" s="182"/>
      <c r="F389" s="182"/>
      <c r="G389" s="182"/>
      <c r="H389" s="182"/>
      <c r="I389" s="182"/>
    </row>
    <row r="390" spans="4:9" x14ac:dyDescent="0.35">
      <c r="D390" s="187"/>
      <c r="E390" s="182"/>
      <c r="F390" s="182"/>
      <c r="G390" s="182"/>
      <c r="H390" s="182"/>
      <c r="I390" s="182"/>
    </row>
    <row r="391" spans="4:9" x14ac:dyDescent="0.35">
      <c r="D391" s="187"/>
      <c r="E391" s="182"/>
      <c r="F391" s="182"/>
      <c r="G391" s="182"/>
      <c r="H391" s="182"/>
      <c r="I391" s="182"/>
    </row>
    <row r="392" spans="4:9" x14ac:dyDescent="0.35">
      <c r="D392" s="187"/>
      <c r="E392" s="182"/>
      <c r="F392" s="182"/>
      <c r="G392" s="182"/>
      <c r="H392" s="182"/>
      <c r="I392" s="182"/>
    </row>
    <row r="393" spans="4:9" x14ac:dyDescent="0.35">
      <c r="D393" s="187"/>
      <c r="E393" s="182"/>
      <c r="F393" s="182"/>
      <c r="G393" s="182"/>
      <c r="H393" s="182"/>
      <c r="I393" s="182"/>
    </row>
    <row r="394" spans="4:9" x14ac:dyDescent="0.35">
      <c r="D394" s="187"/>
      <c r="E394" s="182"/>
      <c r="F394" s="182"/>
      <c r="G394" s="182"/>
      <c r="H394" s="182"/>
      <c r="I394" s="182"/>
    </row>
    <row r="395" spans="4:9" x14ac:dyDescent="0.35">
      <c r="D395" s="187"/>
      <c r="E395" s="182"/>
      <c r="F395" s="182"/>
      <c r="G395" s="182"/>
      <c r="H395" s="182"/>
      <c r="I395" s="182"/>
    </row>
    <row r="396" spans="4:9" x14ac:dyDescent="0.35">
      <c r="D396" s="187"/>
      <c r="E396" s="182"/>
      <c r="F396" s="182"/>
      <c r="G396" s="182"/>
      <c r="H396" s="182"/>
      <c r="I396" s="182"/>
    </row>
    <row r="397" spans="4:9" x14ac:dyDescent="0.35">
      <c r="D397" s="187"/>
      <c r="E397" s="182"/>
      <c r="F397" s="182"/>
      <c r="G397" s="182"/>
      <c r="H397" s="182"/>
      <c r="I397" s="182"/>
    </row>
    <row r="398" spans="4:9" x14ac:dyDescent="0.35">
      <c r="D398" s="187"/>
      <c r="E398" s="182"/>
      <c r="F398" s="182"/>
      <c r="G398" s="182"/>
      <c r="H398" s="182"/>
      <c r="I398" s="182"/>
    </row>
    <row r="399" spans="4:9" x14ac:dyDescent="0.35">
      <c r="D399" s="187"/>
      <c r="E399" s="182"/>
      <c r="F399" s="182"/>
      <c r="G399" s="182"/>
      <c r="H399" s="182"/>
      <c r="I399" s="182"/>
    </row>
    <row r="400" spans="4:9" x14ac:dyDescent="0.35">
      <c r="D400" s="187"/>
      <c r="E400" s="182"/>
      <c r="F400" s="182"/>
      <c r="G400" s="182"/>
      <c r="H400" s="182"/>
      <c r="I400" s="182"/>
    </row>
    <row r="401" spans="4:9" x14ac:dyDescent="0.35">
      <c r="D401" s="187"/>
      <c r="E401" s="182"/>
      <c r="F401" s="182"/>
      <c r="G401" s="182"/>
      <c r="H401" s="182"/>
      <c r="I401" s="182"/>
    </row>
    <row r="402" spans="4:9" x14ac:dyDescent="0.35">
      <c r="D402" s="187"/>
      <c r="E402" s="182"/>
      <c r="F402" s="182"/>
      <c r="G402" s="182"/>
      <c r="H402" s="182"/>
      <c r="I402" s="182"/>
    </row>
    <row r="403" spans="4:9" x14ac:dyDescent="0.35">
      <c r="D403" s="187"/>
      <c r="E403" s="182"/>
      <c r="F403" s="182"/>
      <c r="G403" s="182"/>
      <c r="H403" s="182"/>
      <c r="I403" s="182"/>
    </row>
    <row r="404" spans="4:9" x14ac:dyDescent="0.35">
      <c r="D404" s="187"/>
      <c r="E404" s="182"/>
      <c r="F404" s="182"/>
      <c r="G404" s="182"/>
      <c r="H404" s="182"/>
      <c r="I404" s="182"/>
    </row>
    <row r="405" spans="4:9" x14ac:dyDescent="0.35">
      <c r="D405" s="187"/>
      <c r="E405" s="182"/>
      <c r="F405" s="182"/>
      <c r="G405" s="182"/>
      <c r="H405" s="182"/>
      <c r="I405" s="182"/>
    </row>
    <row r="406" spans="4:9" x14ac:dyDescent="0.35">
      <c r="D406" s="187"/>
      <c r="E406" s="182"/>
      <c r="F406" s="182"/>
      <c r="G406" s="182"/>
      <c r="H406" s="182"/>
      <c r="I406" s="182"/>
    </row>
    <row r="407" spans="4:9" x14ac:dyDescent="0.35">
      <c r="D407" s="187"/>
      <c r="E407" s="182"/>
      <c r="F407" s="182"/>
      <c r="G407" s="182"/>
      <c r="H407" s="182"/>
      <c r="I407" s="182"/>
    </row>
    <row r="408" spans="4:9" x14ac:dyDescent="0.35">
      <c r="D408" s="187"/>
      <c r="E408" s="182"/>
      <c r="F408" s="182"/>
      <c r="G408" s="182"/>
      <c r="H408" s="182"/>
      <c r="I408" s="182"/>
    </row>
    <row r="409" spans="4:9" x14ac:dyDescent="0.35">
      <c r="D409" s="187"/>
      <c r="E409" s="182"/>
      <c r="F409" s="182"/>
      <c r="G409" s="182"/>
      <c r="H409" s="182"/>
      <c r="I409" s="182"/>
    </row>
    <row r="410" spans="4:9" x14ac:dyDescent="0.35">
      <c r="D410" s="187"/>
      <c r="E410" s="182"/>
      <c r="F410" s="182"/>
      <c r="G410" s="182"/>
      <c r="H410" s="182"/>
      <c r="I410" s="182"/>
    </row>
    <row r="411" spans="4:9" x14ac:dyDescent="0.35">
      <c r="D411" s="187"/>
      <c r="E411" s="182"/>
      <c r="F411" s="182"/>
      <c r="G411" s="182"/>
      <c r="H411" s="182"/>
      <c r="I411" s="182"/>
    </row>
    <row r="412" spans="4:9" x14ac:dyDescent="0.35">
      <c r="D412" s="187"/>
      <c r="E412" s="182"/>
      <c r="F412" s="182"/>
      <c r="G412" s="182"/>
      <c r="H412" s="182"/>
      <c r="I412" s="182"/>
    </row>
    <row r="413" spans="4:9" x14ac:dyDescent="0.35">
      <c r="D413" s="187"/>
      <c r="E413" s="182"/>
      <c r="F413" s="182"/>
      <c r="G413" s="182"/>
      <c r="H413" s="182"/>
      <c r="I413" s="182"/>
    </row>
    <row r="414" spans="4:9" x14ac:dyDescent="0.35">
      <c r="D414" s="187"/>
      <c r="E414" s="182"/>
      <c r="F414" s="182"/>
      <c r="G414" s="182"/>
      <c r="H414" s="182"/>
      <c r="I414" s="182"/>
    </row>
    <row r="415" spans="4:9" x14ac:dyDescent="0.35">
      <c r="D415" s="187"/>
      <c r="E415" s="182"/>
      <c r="F415" s="182"/>
      <c r="G415" s="182"/>
      <c r="H415" s="182"/>
      <c r="I415" s="182"/>
    </row>
    <row r="416" spans="4:9" x14ac:dyDescent="0.35">
      <c r="D416" s="187"/>
      <c r="E416" s="182"/>
      <c r="F416" s="182"/>
      <c r="G416" s="182"/>
      <c r="H416" s="182"/>
      <c r="I416" s="182"/>
    </row>
    <row r="417" spans="4:9" x14ac:dyDescent="0.35">
      <c r="D417" s="187"/>
      <c r="E417" s="182"/>
      <c r="F417" s="182"/>
      <c r="G417" s="182"/>
      <c r="H417" s="182"/>
      <c r="I417" s="182"/>
    </row>
    <row r="418" spans="4:9" x14ac:dyDescent="0.35">
      <c r="D418" s="187"/>
      <c r="E418" s="182"/>
      <c r="F418" s="182"/>
      <c r="G418" s="182"/>
      <c r="H418" s="182"/>
      <c r="I418" s="182"/>
    </row>
    <row r="419" spans="4:9" x14ac:dyDescent="0.35">
      <c r="D419" s="187"/>
      <c r="E419" s="182"/>
      <c r="F419" s="182"/>
      <c r="G419" s="182"/>
      <c r="H419" s="182"/>
      <c r="I419" s="182"/>
    </row>
    <row r="420" spans="4:9" x14ac:dyDescent="0.35">
      <c r="D420" s="187"/>
      <c r="E420" s="182"/>
      <c r="F420" s="182"/>
      <c r="G420" s="182"/>
      <c r="H420" s="182"/>
      <c r="I420" s="182"/>
    </row>
    <row r="421" spans="4:9" x14ac:dyDescent="0.35">
      <c r="D421" s="187"/>
      <c r="E421" s="182"/>
      <c r="F421" s="182"/>
      <c r="G421" s="182"/>
      <c r="H421" s="182"/>
      <c r="I421" s="182"/>
    </row>
    <row r="422" spans="4:9" x14ac:dyDescent="0.35">
      <c r="D422" s="187"/>
      <c r="E422" s="182"/>
      <c r="F422" s="182"/>
      <c r="G422" s="182"/>
      <c r="H422" s="182"/>
      <c r="I422" s="182"/>
    </row>
    <row r="423" spans="4:9" x14ac:dyDescent="0.35">
      <c r="D423" s="187"/>
      <c r="E423" s="182"/>
      <c r="F423" s="182"/>
      <c r="G423" s="182"/>
      <c r="H423" s="182"/>
      <c r="I423" s="182"/>
    </row>
    <row r="424" spans="4:9" x14ac:dyDescent="0.35">
      <c r="D424" s="187"/>
      <c r="E424" s="182"/>
      <c r="F424" s="182"/>
      <c r="G424" s="182"/>
      <c r="H424" s="182"/>
      <c r="I424" s="182"/>
    </row>
    <row r="425" spans="4:9" x14ac:dyDescent="0.35">
      <c r="D425" s="187"/>
      <c r="E425" s="182"/>
      <c r="F425" s="182"/>
      <c r="G425" s="182"/>
      <c r="H425" s="182"/>
      <c r="I425" s="182"/>
    </row>
    <row r="426" spans="4:9" x14ac:dyDescent="0.35">
      <c r="D426" s="187"/>
      <c r="E426" s="182"/>
      <c r="F426" s="182"/>
      <c r="G426" s="182"/>
      <c r="H426" s="182"/>
      <c r="I426" s="182"/>
    </row>
    <row r="427" spans="4:9" x14ac:dyDescent="0.35">
      <c r="D427" s="187"/>
      <c r="E427" s="182"/>
      <c r="F427" s="182"/>
      <c r="G427" s="182"/>
      <c r="H427" s="182"/>
      <c r="I427" s="182"/>
    </row>
    <row r="428" spans="4:9" x14ac:dyDescent="0.35">
      <c r="D428" s="187"/>
      <c r="E428" s="182"/>
      <c r="F428" s="182"/>
      <c r="G428" s="182"/>
      <c r="H428" s="182"/>
      <c r="I428" s="182"/>
    </row>
    <row r="429" spans="4:9" x14ac:dyDescent="0.35">
      <c r="D429" s="187"/>
      <c r="E429" s="182"/>
      <c r="F429" s="182"/>
      <c r="G429" s="182"/>
      <c r="H429" s="182"/>
      <c r="I429" s="182"/>
    </row>
    <row r="430" spans="4:9" x14ac:dyDescent="0.35">
      <c r="D430" s="187"/>
      <c r="E430" s="182"/>
      <c r="F430" s="182"/>
      <c r="G430" s="182"/>
      <c r="H430" s="182"/>
      <c r="I430" s="182"/>
    </row>
    <row r="431" spans="4:9" x14ac:dyDescent="0.35">
      <c r="D431" s="187"/>
      <c r="E431" s="182"/>
      <c r="F431" s="182"/>
      <c r="G431" s="182"/>
      <c r="H431" s="182"/>
      <c r="I431" s="182"/>
    </row>
    <row r="432" spans="4:9" x14ac:dyDescent="0.35">
      <c r="D432" s="187"/>
      <c r="E432" s="182"/>
      <c r="F432" s="182"/>
      <c r="G432" s="182"/>
      <c r="H432" s="182"/>
      <c r="I432" s="182"/>
    </row>
    <row r="433" spans="4:9" x14ac:dyDescent="0.35">
      <c r="D433" s="187"/>
      <c r="E433" s="182"/>
      <c r="F433" s="182"/>
      <c r="G433" s="182"/>
      <c r="H433" s="182"/>
      <c r="I433" s="182"/>
    </row>
    <row r="434" spans="4:9" x14ac:dyDescent="0.35">
      <c r="D434" s="187"/>
      <c r="E434" s="182"/>
      <c r="F434" s="182"/>
      <c r="G434" s="182"/>
      <c r="H434" s="182"/>
      <c r="I434" s="182"/>
    </row>
    <row r="435" spans="4:9" x14ac:dyDescent="0.35">
      <c r="D435" s="187"/>
      <c r="E435" s="182"/>
      <c r="F435" s="182"/>
      <c r="G435" s="182"/>
      <c r="H435" s="182"/>
      <c r="I435" s="182"/>
    </row>
    <row r="436" spans="4:9" x14ac:dyDescent="0.35">
      <c r="D436" s="187"/>
      <c r="E436" s="182"/>
      <c r="F436" s="182"/>
      <c r="G436" s="182"/>
      <c r="H436" s="182"/>
      <c r="I436" s="182"/>
    </row>
    <row r="437" spans="4:9" x14ac:dyDescent="0.35">
      <c r="D437" s="187"/>
      <c r="E437" s="182"/>
      <c r="F437" s="182"/>
      <c r="G437" s="182"/>
      <c r="H437" s="182"/>
      <c r="I437" s="182"/>
    </row>
    <row r="438" spans="4:9" x14ac:dyDescent="0.35">
      <c r="D438" s="187"/>
      <c r="E438" s="182"/>
      <c r="F438" s="182"/>
      <c r="G438" s="182"/>
      <c r="H438" s="182"/>
      <c r="I438" s="182"/>
    </row>
    <row r="439" spans="4:9" x14ac:dyDescent="0.35">
      <c r="D439" s="187"/>
      <c r="E439" s="182"/>
      <c r="F439" s="182"/>
      <c r="G439" s="182"/>
      <c r="H439" s="182"/>
      <c r="I439" s="182"/>
    </row>
    <row r="440" spans="4:9" x14ac:dyDescent="0.35">
      <c r="D440" s="187"/>
      <c r="E440" s="182"/>
      <c r="F440" s="182"/>
      <c r="G440" s="182"/>
      <c r="H440" s="182"/>
      <c r="I440" s="182"/>
    </row>
    <row r="441" spans="4:9" x14ac:dyDescent="0.35">
      <c r="D441" s="187"/>
      <c r="E441" s="182"/>
      <c r="F441" s="182"/>
      <c r="G441" s="182"/>
      <c r="H441" s="182"/>
      <c r="I441" s="182"/>
    </row>
    <row r="442" spans="4:9" x14ac:dyDescent="0.35">
      <c r="D442" s="187"/>
      <c r="E442" s="182"/>
      <c r="F442" s="182"/>
      <c r="G442" s="182"/>
      <c r="H442" s="182"/>
      <c r="I442" s="182"/>
    </row>
    <row r="443" spans="4:9" x14ac:dyDescent="0.35">
      <c r="D443" s="187"/>
      <c r="E443" s="182"/>
      <c r="F443" s="182"/>
      <c r="G443" s="182"/>
      <c r="H443" s="182"/>
      <c r="I443" s="182"/>
    </row>
    <row r="444" spans="4:9" x14ac:dyDescent="0.35">
      <c r="D444" s="187"/>
      <c r="E444" s="182"/>
      <c r="F444" s="182"/>
      <c r="G444" s="182"/>
      <c r="H444" s="182"/>
      <c r="I444" s="182"/>
    </row>
    <row r="445" spans="4:9" x14ac:dyDescent="0.35">
      <c r="D445" s="187"/>
      <c r="E445" s="182"/>
      <c r="F445" s="182"/>
      <c r="G445" s="182"/>
      <c r="H445" s="182"/>
      <c r="I445" s="182"/>
    </row>
    <row r="446" spans="4:9" x14ac:dyDescent="0.35">
      <c r="D446" s="187"/>
      <c r="E446" s="182"/>
      <c r="F446" s="182"/>
      <c r="G446" s="182"/>
      <c r="H446" s="182"/>
      <c r="I446" s="182"/>
    </row>
    <row r="447" spans="4:9" x14ac:dyDescent="0.35">
      <c r="D447" s="187"/>
      <c r="E447" s="182"/>
      <c r="F447" s="182"/>
      <c r="G447" s="182"/>
      <c r="H447" s="182"/>
      <c r="I447" s="182"/>
    </row>
    <row r="448" spans="4:9" x14ac:dyDescent="0.35">
      <c r="D448" s="187"/>
      <c r="E448" s="182"/>
      <c r="F448" s="182"/>
      <c r="G448" s="182"/>
      <c r="H448" s="182"/>
      <c r="I448" s="182"/>
    </row>
    <row r="449" spans="4:9" x14ac:dyDescent="0.35">
      <c r="D449" s="187"/>
      <c r="E449" s="182"/>
      <c r="F449" s="182"/>
      <c r="G449" s="182"/>
      <c r="H449" s="182"/>
      <c r="I449" s="182"/>
    </row>
    <row r="450" spans="4:9" x14ac:dyDescent="0.35">
      <c r="D450" s="187"/>
      <c r="E450" s="182"/>
      <c r="F450" s="182"/>
      <c r="G450" s="182"/>
      <c r="H450" s="182"/>
      <c r="I450" s="182"/>
    </row>
    <row r="451" spans="4:9" x14ac:dyDescent="0.35">
      <c r="D451" s="187"/>
      <c r="E451" s="182"/>
      <c r="F451" s="182"/>
      <c r="G451" s="182"/>
      <c r="H451" s="182"/>
      <c r="I451" s="182"/>
    </row>
    <row r="452" spans="4:9" x14ac:dyDescent="0.35">
      <c r="D452" s="187"/>
      <c r="E452" s="182"/>
      <c r="F452" s="182"/>
      <c r="G452" s="182"/>
      <c r="H452" s="182"/>
      <c r="I452" s="182"/>
    </row>
    <row r="453" spans="4:9" x14ac:dyDescent="0.35">
      <c r="D453" s="187"/>
      <c r="E453" s="182"/>
      <c r="F453" s="182"/>
      <c r="G453" s="182"/>
      <c r="H453" s="182"/>
      <c r="I453" s="182"/>
    </row>
    <row r="454" spans="4:9" x14ac:dyDescent="0.35">
      <c r="D454" s="187"/>
      <c r="E454" s="182"/>
      <c r="F454" s="182"/>
      <c r="G454" s="182"/>
      <c r="H454" s="182"/>
      <c r="I454" s="182"/>
    </row>
    <row r="455" spans="4:9" x14ac:dyDescent="0.35">
      <c r="D455" s="187"/>
      <c r="E455" s="182"/>
      <c r="F455" s="182"/>
      <c r="G455" s="182"/>
      <c r="H455" s="182"/>
      <c r="I455" s="182"/>
    </row>
    <row r="456" spans="4:9" x14ac:dyDescent="0.35">
      <c r="D456" s="187"/>
      <c r="E456" s="182"/>
      <c r="F456" s="182"/>
      <c r="G456" s="182"/>
      <c r="H456" s="182"/>
      <c r="I456" s="182"/>
    </row>
    <row r="457" spans="4:9" x14ac:dyDescent="0.35">
      <c r="D457" s="187"/>
      <c r="E457" s="182"/>
      <c r="F457" s="182"/>
      <c r="G457" s="182"/>
      <c r="H457" s="182"/>
      <c r="I457" s="182"/>
    </row>
    <row r="458" spans="4:9" x14ac:dyDescent="0.35">
      <c r="D458" s="187"/>
      <c r="E458" s="182"/>
      <c r="F458" s="182"/>
      <c r="G458" s="182"/>
      <c r="H458" s="182"/>
      <c r="I458" s="182"/>
    </row>
    <row r="459" spans="4:9" x14ac:dyDescent="0.35">
      <c r="D459" s="187"/>
      <c r="E459" s="182"/>
      <c r="F459" s="182"/>
      <c r="G459" s="182"/>
      <c r="H459" s="182"/>
      <c r="I459" s="182"/>
    </row>
    <row r="460" spans="4:9" x14ac:dyDescent="0.35">
      <c r="D460" s="187"/>
      <c r="E460" s="182"/>
      <c r="F460" s="182"/>
      <c r="G460" s="182"/>
      <c r="H460" s="182"/>
      <c r="I460" s="182"/>
    </row>
    <row r="461" spans="4:9" x14ac:dyDescent="0.35">
      <c r="D461" s="187"/>
      <c r="E461" s="182"/>
      <c r="F461" s="182"/>
      <c r="G461" s="182"/>
      <c r="H461" s="182"/>
      <c r="I461" s="182"/>
    </row>
    <row r="462" spans="4:9" x14ac:dyDescent="0.35">
      <c r="D462" s="187"/>
      <c r="E462" s="182"/>
      <c r="F462" s="182"/>
      <c r="G462" s="182"/>
      <c r="H462" s="182"/>
      <c r="I462" s="182"/>
    </row>
    <row r="463" spans="4:9" x14ac:dyDescent="0.35">
      <c r="D463" s="187"/>
      <c r="E463" s="182"/>
      <c r="F463" s="182"/>
      <c r="G463" s="182"/>
      <c r="H463" s="182"/>
      <c r="I463" s="182"/>
    </row>
    <row r="464" spans="4:9" x14ac:dyDescent="0.35">
      <c r="D464" s="187"/>
      <c r="E464" s="182"/>
      <c r="F464" s="182"/>
      <c r="G464" s="182"/>
      <c r="H464" s="182"/>
      <c r="I464" s="182"/>
    </row>
    <row r="465" spans="4:9" x14ac:dyDescent="0.35">
      <c r="D465" s="187"/>
      <c r="E465" s="182"/>
      <c r="F465" s="182"/>
      <c r="G465" s="182"/>
      <c r="H465" s="182"/>
      <c r="I465" s="182"/>
    </row>
    <row r="466" spans="4:9" x14ac:dyDescent="0.35">
      <c r="D466" s="187"/>
      <c r="E466" s="182"/>
      <c r="F466" s="182"/>
      <c r="G466" s="182"/>
      <c r="H466" s="182"/>
      <c r="I466" s="182"/>
    </row>
    <row r="467" spans="4:9" x14ac:dyDescent="0.35">
      <c r="D467" s="187"/>
      <c r="E467" s="182"/>
      <c r="F467" s="182"/>
      <c r="G467" s="182"/>
      <c r="H467" s="182"/>
      <c r="I467" s="182"/>
    </row>
    <row r="468" spans="4:9" x14ac:dyDescent="0.35">
      <c r="D468" s="187"/>
      <c r="E468" s="182"/>
      <c r="F468" s="182"/>
      <c r="G468" s="182"/>
      <c r="H468" s="182"/>
      <c r="I468" s="182"/>
    </row>
    <row r="469" spans="4:9" x14ac:dyDescent="0.35">
      <c r="D469" s="187"/>
      <c r="E469" s="182"/>
      <c r="F469" s="182"/>
      <c r="G469" s="182"/>
      <c r="H469" s="182"/>
      <c r="I469" s="182"/>
    </row>
    <row r="470" spans="4:9" x14ac:dyDescent="0.35">
      <c r="D470" s="187"/>
      <c r="E470" s="182"/>
      <c r="F470" s="182"/>
      <c r="G470" s="182"/>
      <c r="H470" s="182"/>
      <c r="I470" s="182"/>
    </row>
    <row r="471" spans="4:9" x14ac:dyDescent="0.35">
      <c r="D471" s="187"/>
      <c r="E471" s="182"/>
      <c r="F471" s="182"/>
      <c r="G471" s="182"/>
      <c r="H471" s="182"/>
      <c r="I471" s="182"/>
    </row>
    <row r="472" spans="4:9" x14ac:dyDescent="0.35">
      <c r="D472" s="187"/>
      <c r="E472" s="182"/>
      <c r="F472" s="182"/>
      <c r="G472" s="182"/>
      <c r="H472" s="182"/>
      <c r="I472" s="182"/>
    </row>
    <row r="473" spans="4:9" x14ac:dyDescent="0.35">
      <c r="D473" s="187"/>
      <c r="E473" s="182"/>
      <c r="F473" s="182"/>
      <c r="G473" s="182"/>
      <c r="H473" s="182"/>
      <c r="I473" s="182"/>
    </row>
    <row r="474" spans="4:9" x14ac:dyDescent="0.35">
      <c r="D474" s="187"/>
      <c r="E474" s="182"/>
      <c r="F474" s="182"/>
      <c r="G474" s="182"/>
      <c r="H474" s="182"/>
      <c r="I474" s="182"/>
    </row>
    <row r="475" spans="4:9" x14ac:dyDescent="0.35">
      <c r="D475" s="187"/>
      <c r="E475" s="182"/>
      <c r="F475" s="182"/>
      <c r="G475" s="182"/>
      <c r="H475" s="182"/>
      <c r="I475" s="182"/>
    </row>
    <row r="476" spans="4:9" x14ac:dyDescent="0.35">
      <c r="D476" s="187"/>
      <c r="E476" s="182"/>
      <c r="F476" s="182"/>
      <c r="G476" s="182"/>
      <c r="H476" s="182"/>
      <c r="I476" s="182"/>
    </row>
    <row r="477" spans="4:9" x14ac:dyDescent="0.35">
      <c r="D477" s="187"/>
      <c r="E477" s="182"/>
      <c r="F477" s="182"/>
      <c r="G477" s="182"/>
      <c r="H477" s="182"/>
      <c r="I477" s="182"/>
    </row>
    <row r="478" spans="4:9" x14ac:dyDescent="0.35">
      <c r="D478" s="187"/>
      <c r="E478" s="182"/>
      <c r="F478" s="182"/>
      <c r="G478" s="182"/>
      <c r="H478" s="182"/>
      <c r="I478" s="182"/>
    </row>
    <row r="479" spans="4:9" x14ac:dyDescent="0.35">
      <c r="D479" s="187"/>
      <c r="E479" s="182"/>
      <c r="F479" s="182"/>
      <c r="G479" s="182"/>
      <c r="H479" s="182"/>
      <c r="I479" s="182"/>
    </row>
    <row r="480" spans="4:9" x14ac:dyDescent="0.35">
      <c r="D480" s="187"/>
      <c r="E480" s="182"/>
      <c r="F480" s="182"/>
      <c r="G480" s="182"/>
      <c r="H480" s="182"/>
      <c r="I480" s="182"/>
    </row>
    <row r="481" spans="4:9" x14ac:dyDescent="0.35">
      <c r="D481" s="187"/>
      <c r="E481" s="182"/>
      <c r="F481" s="182"/>
      <c r="G481" s="182"/>
      <c r="H481" s="182"/>
      <c r="I481" s="182"/>
    </row>
    <row r="482" spans="4:9" x14ac:dyDescent="0.35">
      <c r="D482" s="187"/>
      <c r="E482" s="182"/>
      <c r="F482" s="182"/>
      <c r="G482" s="182"/>
      <c r="H482" s="182"/>
      <c r="I482" s="182"/>
    </row>
    <row r="483" spans="4:9" x14ac:dyDescent="0.35">
      <c r="D483" s="187"/>
      <c r="E483" s="182"/>
      <c r="F483" s="182"/>
      <c r="G483" s="182"/>
      <c r="H483" s="182"/>
      <c r="I483" s="182"/>
    </row>
    <row r="484" spans="4:9" x14ac:dyDescent="0.35">
      <c r="D484" s="187"/>
      <c r="E484" s="182"/>
      <c r="F484" s="182"/>
      <c r="G484" s="182"/>
      <c r="H484" s="182"/>
      <c r="I484" s="182"/>
    </row>
    <row r="485" spans="4:9" x14ac:dyDescent="0.35">
      <c r="D485" s="187"/>
      <c r="E485" s="182"/>
      <c r="F485" s="182"/>
      <c r="G485" s="182"/>
      <c r="H485" s="182"/>
      <c r="I485" s="182"/>
    </row>
    <row r="486" spans="4:9" x14ac:dyDescent="0.35">
      <c r="D486" s="187"/>
      <c r="E486" s="182"/>
      <c r="F486" s="182"/>
      <c r="G486" s="182"/>
      <c r="H486" s="182"/>
      <c r="I486" s="182"/>
    </row>
    <row r="487" spans="4:9" x14ac:dyDescent="0.35">
      <c r="D487" s="187"/>
      <c r="E487" s="182"/>
      <c r="F487" s="182"/>
      <c r="G487" s="182"/>
      <c r="H487" s="182"/>
      <c r="I487" s="182"/>
    </row>
    <row r="488" spans="4:9" x14ac:dyDescent="0.35">
      <c r="D488" s="187"/>
      <c r="E488" s="182"/>
      <c r="F488" s="182"/>
      <c r="G488" s="182"/>
      <c r="H488" s="182"/>
      <c r="I488" s="182"/>
    </row>
    <row r="489" spans="4:9" x14ac:dyDescent="0.35">
      <c r="D489" s="187"/>
      <c r="E489" s="182"/>
      <c r="F489" s="182"/>
      <c r="G489" s="182"/>
      <c r="H489" s="182"/>
      <c r="I489" s="182"/>
    </row>
    <row r="490" spans="4:9" x14ac:dyDescent="0.35">
      <c r="D490" s="187"/>
      <c r="E490" s="182"/>
      <c r="F490" s="182"/>
      <c r="G490" s="182"/>
      <c r="H490" s="182"/>
      <c r="I490" s="182"/>
    </row>
    <row r="491" spans="4:9" x14ac:dyDescent="0.35">
      <c r="D491" s="187"/>
      <c r="E491" s="182"/>
      <c r="F491" s="182"/>
      <c r="G491" s="182"/>
      <c r="H491" s="182"/>
      <c r="I491" s="182"/>
    </row>
    <row r="492" spans="4:9" x14ac:dyDescent="0.35">
      <c r="D492" s="187"/>
      <c r="E492" s="182"/>
      <c r="F492" s="182"/>
      <c r="G492" s="182"/>
      <c r="H492" s="182"/>
      <c r="I492" s="182"/>
    </row>
    <row r="493" spans="4:9" x14ac:dyDescent="0.35">
      <c r="D493" s="187"/>
      <c r="E493" s="182"/>
      <c r="F493" s="182"/>
      <c r="G493" s="182"/>
      <c r="H493" s="182"/>
      <c r="I493" s="182"/>
    </row>
    <row r="494" spans="4:9" x14ac:dyDescent="0.35">
      <c r="D494" s="187"/>
      <c r="E494" s="182"/>
      <c r="F494" s="182"/>
      <c r="G494" s="182"/>
      <c r="H494" s="182"/>
      <c r="I494" s="182"/>
    </row>
    <row r="495" spans="4:9" x14ac:dyDescent="0.35">
      <c r="D495" s="187"/>
      <c r="E495" s="182"/>
      <c r="F495" s="182"/>
      <c r="G495" s="182"/>
      <c r="H495" s="182"/>
      <c r="I495" s="182"/>
    </row>
    <row r="496" spans="4:9" x14ac:dyDescent="0.35">
      <c r="D496" s="187"/>
      <c r="E496" s="182"/>
      <c r="F496" s="182"/>
      <c r="G496" s="182"/>
      <c r="H496" s="182"/>
      <c r="I496" s="182"/>
    </row>
    <row r="497" spans="4:9" x14ac:dyDescent="0.35">
      <c r="D497" s="187"/>
      <c r="E497" s="182"/>
      <c r="F497" s="182"/>
      <c r="G497" s="182"/>
      <c r="H497" s="182"/>
      <c r="I497" s="182"/>
    </row>
    <row r="498" spans="4:9" x14ac:dyDescent="0.35">
      <c r="D498" s="187"/>
      <c r="E498" s="182"/>
      <c r="F498" s="182"/>
      <c r="G498" s="182"/>
      <c r="H498" s="182"/>
      <c r="I498" s="182"/>
    </row>
    <row r="499" spans="4:9" x14ac:dyDescent="0.35">
      <c r="D499" s="187"/>
      <c r="E499" s="182"/>
      <c r="F499" s="182"/>
      <c r="G499" s="182"/>
      <c r="H499" s="182"/>
      <c r="I499" s="182"/>
    </row>
    <row r="500" spans="4:9" x14ac:dyDescent="0.35">
      <c r="D500" s="187"/>
      <c r="E500" s="182"/>
      <c r="F500" s="182"/>
      <c r="G500" s="182"/>
      <c r="H500" s="182"/>
      <c r="I500" s="182"/>
    </row>
    <row r="501" spans="4:9" x14ac:dyDescent="0.35">
      <c r="D501" s="187"/>
      <c r="E501" s="182"/>
      <c r="F501" s="182"/>
      <c r="G501" s="182"/>
      <c r="H501" s="182"/>
      <c r="I501" s="182"/>
    </row>
    <row r="502" spans="4:9" x14ac:dyDescent="0.35">
      <c r="D502" s="187"/>
      <c r="E502" s="182"/>
      <c r="F502" s="182"/>
      <c r="G502" s="182"/>
      <c r="H502" s="182"/>
      <c r="I502" s="182"/>
    </row>
    <row r="503" spans="4:9" x14ac:dyDescent="0.35">
      <c r="D503" s="187"/>
      <c r="E503" s="182"/>
      <c r="F503" s="182"/>
      <c r="G503" s="182"/>
      <c r="H503" s="182"/>
      <c r="I503" s="182"/>
    </row>
    <row r="504" spans="4:9" x14ac:dyDescent="0.35">
      <c r="D504" s="187"/>
      <c r="E504" s="182"/>
      <c r="F504" s="182"/>
      <c r="G504" s="182"/>
      <c r="H504" s="182"/>
      <c r="I504" s="182"/>
    </row>
    <row r="505" spans="4:9" x14ac:dyDescent="0.35">
      <c r="D505" s="187"/>
      <c r="E505" s="182"/>
      <c r="F505" s="182"/>
      <c r="G505" s="182"/>
      <c r="H505" s="182"/>
      <c r="I505" s="182"/>
    </row>
    <row r="506" spans="4:9" x14ac:dyDescent="0.35">
      <c r="D506" s="187"/>
      <c r="E506" s="182"/>
      <c r="F506" s="182"/>
      <c r="G506" s="182"/>
      <c r="H506" s="182"/>
      <c r="I506" s="182"/>
    </row>
    <row r="507" spans="4:9" x14ac:dyDescent="0.35">
      <c r="D507" s="187"/>
      <c r="E507" s="182"/>
      <c r="F507" s="182"/>
      <c r="G507" s="182"/>
      <c r="H507" s="182"/>
      <c r="I507" s="182"/>
    </row>
    <row r="508" spans="4:9" x14ac:dyDescent="0.35">
      <c r="D508" s="187"/>
      <c r="E508" s="182"/>
      <c r="F508" s="182"/>
      <c r="G508" s="182"/>
      <c r="H508" s="182"/>
      <c r="I508" s="182"/>
    </row>
    <row r="509" spans="4:9" x14ac:dyDescent="0.35">
      <c r="D509" s="187"/>
      <c r="E509" s="182"/>
      <c r="F509" s="182"/>
      <c r="G509" s="182"/>
      <c r="H509" s="182"/>
      <c r="I509" s="182"/>
    </row>
    <row r="510" spans="4:9" x14ac:dyDescent="0.35">
      <c r="D510" s="187"/>
      <c r="E510" s="182"/>
      <c r="F510" s="182"/>
      <c r="G510" s="182"/>
      <c r="H510" s="182"/>
      <c r="I510" s="182"/>
    </row>
    <row r="511" spans="4:9" x14ac:dyDescent="0.35">
      <c r="D511" s="187"/>
      <c r="E511" s="182"/>
      <c r="F511" s="182"/>
      <c r="G511" s="182"/>
      <c r="H511" s="182"/>
      <c r="I511" s="182"/>
    </row>
    <row r="512" spans="4:9" x14ac:dyDescent="0.35">
      <c r="D512" s="187"/>
      <c r="E512" s="182"/>
      <c r="F512" s="182"/>
      <c r="G512" s="182"/>
      <c r="H512" s="182"/>
      <c r="I512" s="182"/>
    </row>
    <row r="513" spans="4:9" x14ac:dyDescent="0.35">
      <c r="D513" s="187"/>
      <c r="E513" s="182"/>
      <c r="F513" s="182"/>
      <c r="G513" s="182"/>
      <c r="H513" s="182"/>
      <c r="I513" s="182"/>
    </row>
    <row r="514" spans="4:9" x14ac:dyDescent="0.35">
      <c r="D514" s="187"/>
      <c r="E514" s="182"/>
      <c r="F514" s="182"/>
      <c r="G514" s="182"/>
      <c r="H514" s="182"/>
      <c r="I514" s="182"/>
    </row>
    <row r="515" spans="4:9" x14ac:dyDescent="0.35">
      <c r="D515" s="187"/>
      <c r="E515" s="182"/>
      <c r="F515" s="182"/>
      <c r="G515" s="182"/>
      <c r="H515" s="182"/>
      <c r="I515" s="182"/>
    </row>
    <row r="516" spans="4:9" x14ac:dyDescent="0.35">
      <c r="D516" s="187"/>
      <c r="E516" s="182"/>
      <c r="F516" s="182"/>
      <c r="G516" s="182"/>
      <c r="H516" s="182"/>
      <c r="I516" s="182"/>
    </row>
    <row r="517" spans="4:9" x14ac:dyDescent="0.35">
      <c r="D517" s="187"/>
      <c r="E517" s="182"/>
      <c r="F517" s="182"/>
      <c r="G517" s="182"/>
      <c r="H517" s="182"/>
      <c r="I517" s="182"/>
    </row>
    <row r="518" spans="4:9" x14ac:dyDescent="0.35">
      <c r="D518" s="187"/>
      <c r="E518" s="182"/>
      <c r="F518" s="182"/>
      <c r="G518" s="182"/>
      <c r="H518" s="182"/>
      <c r="I518" s="182"/>
    </row>
    <row r="519" spans="4:9" x14ac:dyDescent="0.35">
      <c r="D519" s="187"/>
      <c r="E519" s="182"/>
      <c r="F519" s="182"/>
      <c r="G519" s="182"/>
      <c r="H519" s="182"/>
      <c r="I519" s="182"/>
    </row>
    <row r="520" spans="4:9" x14ac:dyDescent="0.35">
      <c r="D520" s="187"/>
      <c r="E520" s="182"/>
      <c r="F520" s="182"/>
      <c r="G520" s="182"/>
      <c r="H520" s="182"/>
      <c r="I520" s="182"/>
    </row>
    <row r="521" spans="4:9" x14ac:dyDescent="0.35">
      <c r="D521" s="187"/>
      <c r="E521" s="182"/>
      <c r="F521" s="182"/>
      <c r="G521" s="182"/>
      <c r="H521" s="182"/>
      <c r="I521" s="182"/>
    </row>
    <row r="522" spans="4:9" x14ac:dyDescent="0.35">
      <c r="D522" s="187"/>
      <c r="E522" s="182"/>
      <c r="F522" s="182"/>
      <c r="G522" s="182"/>
      <c r="H522" s="182"/>
      <c r="I522" s="182"/>
    </row>
    <row r="523" spans="4:9" x14ac:dyDescent="0.35">
      <c r="D523" s="187"/>
      <c r="E523" s="182"/>
      <c r="F523" s="182"/>
      <c r="G523" s="182"/>
      <c r="H523" s="182"/>
      <c r="I523" s="182"/>
    </row>
    <row r="524" spans="4:9" x14ac:dyDescent="0.35">
      <c r="D524" s="187"/>
      <c r="E524" s="182"/>
      <c r="F524" s="182"/>
      <c r="G524" s="182"/>
      <c r="H524" s="182"/>
      <c r="I524" s="182"/>
    </row>
    <row r="525" spans="4:9" x14ac:dyDescent="0.35">
      <c r="D525" s="187"/>
      <c r="E525" s="182"/>
      <c r="F525" s="182"/>
      <c r="G525" s="182"/>
      <c r="H525" s="182"/>
      <c r="I525" s="182"/>
    </row>
    <row r="526" spans="4:9" x14ac:dyDescent="0.35">
      <c r="D526" s="187"/>
      <c r="E526" s="182"/>
      <c r="F526" s="182"/>
      <c r="G526" s="182"/>
      <c r="H526" s="182"/>
      <c r="I526" s="182"/>
    </row>
    <row r="527" spans="4:9" x14ac:dyDescent="0.35">
      <c r="D527" s="187"/>
      <c r="E527" s="182"/>
      <c r="F527" s="182"/>
      <c r="G527" s="182"/>
      <c r="H527" s="182"/>
      <c r="I527" s="182"/>
    </row>
    <row r="528" spans="4:9" x14ac:dyDescent="0.35">
      <c r="D528" s="187"/>
      <c r="E528" s="182"/>
      <c r="F528" s="182"/>
      <c r="G528" s="182"/>
      <c r="H528" s="182"/>
      <c r="I528" s="182"/>
    </row>
    <row r="529" spans="4:9" x14ac:dyDescent="0.35">
      <c r="D529" s="187"/>
      <c r="E529" s="182"/>
      <c r="F529" s="182"/>
      <c r="G529" s="182"/>
      <c r="H529" s="182"/>
      <c r="I529" s="182"/>
    </row>
    <row r="530" spans="4:9" x14ac:dyDescent="0.35">
      <c r="D530" s="187"/>
      <c r="E530" s="182"/>
      <c r="F530" s="182"/>
      <c r="G530" s="182"/>
      <c r="H530" s="182"/>
      <c r="I530" s="182"/>
    </row>
    <row r="531" spans="4:9" x14ac:dyDescent="0.35">
      <c r="D531" s="187"/>
      <c r="E531" s="182"/>
      <c r="F531" s="182"/>
      <c r="G531" s="182"/>
      <c r="H531" s="182"/>
      <c r="I531" s="182"/>
    </row>
    <row r="532" spans="4:9" x14ac:dyDescent="0.35">
      <c r="D532" s="187"/>
      <c r="E532" s="182"/>
      <c r="F532" s="182"/>
      <c r="G532" s="182"/>
      <c r="H532" s="182"/>
      <c r="I532" s="182"/>
    </row>
    <row r="533" spans="4:9" x14ac:dyDescent="0.35">
      <c r="D533" s="187"/>
      <c r="E533" s="182"/>
      <c r="F533" s="182"/>
      <c r="G533" s="182"/>
      <c r="H533" s="182"/>
      <c r="I533" s="182"/>
    </row>
    <row r="534" spans="4:9" x14ac:dyDescent="0.35">
      <c r="D534" s="187"/>
      <c r="E534" s="182"/>
      <c r="F534" s="182"/>
      <c r="G534" s="182"/>
      <c r="H534" s="182"/>
      <c r="I534" s="182"/>
    </row>
    <row r="535" spans="4:9" x14ac:dyDescent="0.35">
      <c r="D535" s="187"/>
      <c r="E535" s="182"/>
      <c r="F535" s="182"/>
      <c r="G535" s="182"/>
      <c r="H535" s="182"/>
      <c r="I535" s="182"/>
    </row>
    <row r="536" spans="4:9" x14ac:dyDescent="0.35">
      <c r="D536" s="187"/>
      <c r="E536" s="182"/>
      <c r="F536" s="182"/>
      <c r="G536" s="182"/>
      <c r="H536" s="182"/>
      <c r="I536" s="182"/>
    </row>
    <row r="537" spans="4:9" x14ac:dyDescent="0.35">
      <c r="D537" s="187"/>
      <c r="E537" s="182"/>
      <c r="F537" s="182"/>
      <c r="G537" s="182"/>
      <c r="H537" s="182"/>
      <c r="I537" s="182"/>
    </row>
    <row r="538" spans="4:9" x14ac:dyDescent="0.35">
      <c r="D538" s="187"/>
      <c r="E538" s="182"/>
      <c r="F538" s="182"/>
      <c r="G538" s="182"/>
      <c r="H538" s="182"/>
      <c r="I538" s="182"/>
    </row>
    <row r="539" spans="4:9" x14ac:dyDescent="0.35">
      <c r="D539" s="187"/>
      <c r="E539" s="182"/>
      <c r="F539" s="182"/>
      <c r="G539" s="182"/>
      <c r="H539" s="182"/>
      <c r="I539" s="182"/>
    </row>
    <row r="540" spans="4:9" x14ac:dyDescent="0.35">
      <c r="D540" s="187"/>
      <c r="E540" s="182"/>
      <c r="F540" s="182"/>
      <c r="G540" s="182"/>
      <c r="H540" s="182"/>
      <c r="I540" s="182"/>
    </row>
    <row r="541" spans="4:9" x14ac:dyDescent="0.35">
      <c r="D541" s="187"/>
      <c r="E541" s="182"/>
      <c r="F541" s="182"/>
      <c r="G541" s="182"/>
      <c r="H541" s="182"/>
      <c r="I541" s="182"/>
    </row>
    <row r="542" spans="4:9" x14ac:dyDescent="0.35">
      <c r="D542" s="187"/>
      <c r="E542" s="182"/>
      <c r="F542" s="182"/>
      <c r="G542" s="182"/>
      <c r="H542" s="182"/>
      <c r="I542" s="182"/>
    </row>
    <row r="543" spans="4:9" x14ac:dyDescent="0.35">
      <c r="D543" s="187"/>
      <c r="E543" s="182"/>
      <c r="F543" s="182"/>
      <c r="G543" s="182"/>
      <c r="H543" s="182"/>
      <c r="I543" s="182"/>
    </row>
    <row r="544" spans="4:9" x14ac:dyDescent="0.35">
      <c r="D544" s="187"/>
      <c r="E544" s="182"/>
      <c r="F544" s="182"/>
      <c r="G544" s="182"/>
      <c r="H544" s="182"/>
      <c r="I544" s="182"/>
    </row>
    <row r="545" spans="4:9" x14ac:dyDescent="0.35">
      <c r="D545" s="187"/>
      <c r="E545" s="182"/>
      <c r="F545" s="182"/>
      <c r="G545" s="182"/>
      <c r="H545" s="182"/>
      <c r="I545" s="182"/>
    </row>
    <row r="546" spans="4:9" x14ac:dyDescent="0.35">
      <c r="D546" s="187"/>
      <c r="E546" s="182"/>
      <c r="F546" s="182"/>
      <c r="G546" s="182"/>
      <c r="H546" s="182"/>
      <c r="I546" s="182"/>
    </row>
    <row r="547" spans="4:9" x14ac:dyDescent="0.35">
      <c r="D547" s="187"/>
      <c r="E547" s="182"/>
      <c r="F547" s="182"/>
      <c r="G547" s="182"/>
      <c r="H547" s="182"/>
      <c r="I547" s="182"/>
    </row>
    <row r="548" spans="4:9" x14ac:dyDescent="0.35">
      <c r="D548" s="187"/>
      <c r="E548" s="182"/>
      <c r="F548" s="182"/>
      <c r="G548" s="182"/>
      <c r="H548" s="182"/>
      <c r="I548" s="182"/>
    </row>
    <row r="549" spans="4:9" x14ac:dyDescent="0.35">
      <c r="D549" s="187"/>
      <c r="E549" s="182"/>
      <c r="F549" s="182"/>
      <c r="G549" s="182"/>
      <c r="H549" s="182"/>
      <c r="I549" s="182"/>
    </row>
    <row r="550" spans="4:9" x14ac:dyDescent="0.35">
      <c r="D550" s="187"/>
      <c r="E550" s="182"/>
      <c r="F550" s="182"/>
      <c r="G550" s="182"/>
      <c r="H550" s="182"/>
      <c r="I550" s="182"/>
    </row>
    <row r="551" spans="4:9" x14ac:dyDescent="0.35">
      <c r="D551" s="187"/>
      <c r="E551" s="182"/>
      <c r="F551" s="182"/>
      <c r="G551" s="182"/>
      <c r="H551" s="182"/>
      <c r="I551" s="182"/>
    </row>
    <row r="552" spans="4:9" x14ac:dyDescent="0.35">
      <c r="D552" s="187"/>
      <c r="E552" s="182"/>
      <c r="F552" s="182"/>
      <c r="G552" s="182"/>
      <c r="H552" s="182"/>
      <c r="I552" s="182"/>
    </row>
    <row r="553" spans="4:9" x14ac:dyDescent="0.35">
      <c r="D553" s="187"/>
      <c r="E553" s="182"/>
      <c r="F553" s="182"/>
      <c r="G553" s="182"/>
      <c r="H553" s="182"/>
      <c r="I553" s="182"/>
    </row>
    <row r="554" spans="4:9" x14ac:dyDescent="0.35">
      <c r="D554" s="187"/>
      <c r="E554" s="182"/>
      <c r="F554" s="182"/>
      <c r="G554" s="182"/>
      <c r="H554" s="182"/>
      <c r="I554" s="182"/>
    </row>
    <row r="555" spans="4:9" x14ac:dyDescent="0.35">
      <c r="D555" s="187"/>
      <c r="E555" s="182"/>
      <c r="F555" s="182"/>
      <c r="G555" s="182"/>
      <c r="H555" s="182"/>
      <c r="I555" s="182"/>
    </row>
    <row r="556" spans="4:9" x14ac:dyDescent="0.35">
      <c r="D556" s="187"/>
      <c r="E556" s="182"/>
      <c r="F556" s="182"/>
      <c r="G556" s="182"/>
      <c r="H556" s="182"/>
      <c r="I556" s="182"/>
    </row>
    <row r="557" spans="4:9" x14ac:dyDescent="0.35">
      <c r="D557" s="187"/>
      <c r="E557" s="182"/>
      <c r="F557" s="182"/>
      <c r="G557" s="182"/>
      <c r="H557" s="182"/>
      <c r="I557" s="182"/>
    </row>
    <row r="558" spans="4:9" x14ac:dyDescent="0.35">
      <c r="D558" s="187"/>
      <c r="E558" s="182"/>
      <c r="F558" s="182"/>
      <c r="G558" s="182"/>
      <c r="H558" s="182"/>
      <c r="I558" s="182"/>
    </row>
    <row r="559" spans="4:9" x14ac:dyDescent="0.35">
      <c r="D559" s="187"/>
      <c r="E559" s="182"/>
      <c r="F559" s="182"/>
      <c r="G559" s="182"/>
      <c r="H559" s="182"/>
      <c r="I559" s="182"/>
    </row>
    <row r="560" spans="4:9" x14ac:dyDescent="0.35">
      <c r="D560" s="187"/>
      <c r="E560" s="182"/>
      <c r="F560" s="182"/>
      <c r="G560" s="182"/>
      <c r="H560" s="182"/>
      <c r="I560" s="182"/>
    </row>
    <row r="561" spans="4:9" x14ac:dyDescent="0.35">
      <c r="D561" s="187"/>
      <c r="E561" s="182"/>
      <c r="F561" s="182"/>
      <c r="G561" s="182"/>
      <c r="H561" s="182"/>
      <c r="I561" s="182"/>
    </row>
    <row r="562" spans="4:9" x14ac:dyDescent="0.35">
      <c r="D562" s="187"/>
      <c r="E562" s="182"/>
      <c r="F562" s="182"/>
      <c r="G562" s="182"/>
      <c r="H562" s="182"/>
      <c r="I562" s="182"/>
    </row>
    <row r="563" spans="4:9" x14ac:dyDescent="0.35">
      <c r="D563" s="187"/>
      <c r="E563" s="182"/>
      <c r="F563" s="182"/>
      <c r="G563" s="182"/>
      <c r="H563" s="182"/>
      <c r="I563" s="182"/>
    </row>
    <row r="564" spans="4:9" x14ac:dyDescent="0.35">
      <c r="D564" s="187"/>
      <c r="E564" s="182"/>
      <c r="F564" s="182"/>
      <c r="G564" s="182"/>
      <c r="H564" s="182"/>
      <c r="I564" s="182"/>
    </row>
    <row r="565" spans="4:9" x14ac:dyDescent="0.35">
      <c r="D565" s="187"/>
      <c r="E565" s="182"/>
      <c r="F565" s="182"/>
      <c r="G565" s="182"/>
      <c r="H565" s="182"/>
      <c r="I565" s="182"/>
    </row>
    <row r="566" spans="4:9" x14ac:dyDescent="0.35">
      <c r="D566" s="187"/>
      <c r="E566" s="182"/>
      <c r="F566" s="182"/>
      <c r="G566" s="182"/>
      <c r="H566" s="182"/>
      <c r="I566" s="182"/>
    </row>
    <row r="567" spans="4:9" x14ac:dyDescent="0.35">
      <c r="D567" s="187"/>
      <c r="E567" s="182"/>
      <c r="F567" s="182"/>
      <c r="G567" s="182"/>
      <c r="H567" s="182"/>
      <c r="I567" s="182"/>
    </row>
    <row r="568" spans="4:9" x14ac:dyDescent="0.35">
      <c r="D568" s="187"/>
      <c r="E568" s="182"/>
      <c r="F568" s="182"/>
      <c r="G568" s="182"/>
      <c r="H568" s="182"/>
      <c r="I568" s="182"/>
    </row>
    <row r="569" spans="4:9" x14ac:dyDescent="0.35">
      <c r="D569" s="187"/>
      <c r="E569" s="182"/>
      <c r="F569" s="182"/>
      <c r="G569" s="182"/>
      <c r="H569" s="182"/>
      <c r="I569" s="182"/>
    </row>
    <row r="570" spans="4:9" x14ac:dyDescent="0.35">
      <c r="D570" s="187"/>
      <c r="E570" s="182"/>
      <c r="F570" s="182"/>
      <c r="G570" s="182"/>
      <c r="H570" s="182"/>
      <c r="I570" s="182"/>
    </row>
    <row r="571" spans="4:9" x14ac:dyDescent="0.35">
      <c r="D571" s="187"/>
      <c r="E571" s="182"/>
      <c r="F571" s="182"/>
      <c r="G571" s="182"/>
      <c r="H571" s="182"/>
      <c r="I571" s="182"/>
    </row>
    <row r="572" spans="4:9" x14ac:dyDescent="0.35">
      <c r="D572" s="187"/>
      <c r="E572" s="182"/>
      <c r="F572" s="182"/>
      <c r="G572" s="182"/>
      <c r="H572" s="182"/>
      <c r="I572" s="182"/>
    </row>
    <row r="573" spans="4:9" x14ac:dyDescent="0.35">
      <c r="D573" s="187"/>
      <c r="E573" s="182"/>
      <c r="F573" s="182"/>
      <c r="G573" s="182"/>
      <c r="H573" s="182"/>
      <c r="I573" s="182"/>
    </row>
    <row r="574" spans="4:9" x14ac:dyDescent="0.35">
      <c r="D574" s="187"/>
      <c r="E574" s="182"/>
      <c r="F574" s="182"/>
      <c r="G574" s="182"/>
      <c r="H574" s="182"/>
      <c r="I574" s="182"/>
    </row>
    <row r="575" spans="4:9" x14ac:dyDescent="0.35">
      <c r="D575" s="187"/>
      <c r="E575" s="182"/>
      <c r="F575" s="182"/>
      <c r="G575" s="182"/>
      <c r="H575" s="182"/>
      <c r="I575" s="182"/>
    </row>
    <row r="576" spans="4:9" x14ac:dyDescent="0.35">
      <c r="D576" s="187"/>
      <c r="E576" s="182"/>
      <c r="F576" s="182"/>
      <c r="G576" s="182"/>
      <c r="H576" s="182"/>
      <c r="I576" s="182"/>
    </row>
    <row r="577" spans="4:9" x14ac:dyDescent="0.35">
      <c r="D577" s="187"/>
      <c r="E577" s="182"/>
      <c r="F577" s="182"/>
      <c r="G577" s="182"/>
      <c r="H577" s="182"/>
      <c r="I577" s="182"/>
    </row>
    <row r="578" spans="4:9" x14ac:dyDescent="0.35">
      <c r="D578" s="187"/>
      <c r="E578" s="182"/>
      <c r="F578" s="182"/>
      <c r="G578" s="182"/>
      <c r="H578" s="182"/>
      <c r="I578" s="182"/>
    </row>
    <row r="579" spans="4:9" x14ac:dyDescent="0.35">
      <c r="D579" s="187"/>
      <c r="E579" s="182"/>
      <c r="F579" s="182"/>
      <c r="G579" s="182"/>
      <c r="H579" s="182"/>
      <c r="I579" s="182"/>
    </row>
    <row r="580" spans="4:9" x14ac:dyDescent="0.35">
      <c r="D580" s="187"/>
      <c r="E580" s="182"/>
      <c r="F580" s="182"/>
      <c r="G580" s="182"/>
      <c r="H580" s="182"/>
      <c r="I580" s="182"/>
    </row>
    <row r="581" spans="4:9" x14ac:dyDescent="0.35">
      <c r="D581" s="187"/>
      <c r="E581" s="182"/>
      <c r="F581" s="182"/>
      <c r="G581" s="182"/>
      <c r="H581" s="182"/>
      <c r="I581" s="182"/>
    </row>
    <row r="582" spans="4:9" x14ac:dyDescent="0.35">
      <c r="D582" s="187"/>
      <c r="E582" s="182"/>
      <c r="F582" s="182"/>
      <c r="G582" s="182"/>
      <c r="H582" s="182"/>
      <c r="I582" s="182"/>
    </row>
    <row r="583" spans="4:9" x14ac:dyDescent="0.35">
      <c r="D583" s="187"/>
      <c r="E583" s="182"/>
      <c r="F583" s="182"/>
      <c r="G583" s="182"/>
      <c r="H583" s="182"/>
      <c r="I583" s="182"/>
    </row>
    <row r="584" spans="4:9" x14ac:dyDescent="0.35">
      <c r="D584" s="187"/>
      <c r="E584" s="182"/>
      <c r="F584" s="182"/>
      <c r="G584" s="182"/>
      <c r="H584" s="182"/>
      <c r="I584" s="182"/>
    </row>
    <row r="585" spans="4:9" x14ac:dyDescent="0.35">
      <c r="D585" s="187"/>
      <c r="E585" s="182"/>
      <c r="F585" s="182"/>
      <c r="G585" s="182"/>
      <c r="H585" s="182"/>
      <c r="I585" s="182"/>
    </row>
    <row r="586" spans="4:9" x14ac:dyDescent="0.35">
      <c r="D586" s="187"/>
      <c r="E586" s="182"/>
      <c r="F586" s="182"/>
      <c r="G586" s="182"/>
      <c r="H586" s="182"/>
      <c r="I586" s="182"/>
    </row>
    <row r="587" spans="4:9" x14ac:dyDescent="0.35">
      <c r="D587" s="187"/>
      <c r="E587" s="182"/>
      <c r="F587" s="182"/>
      <c r="G587" s="182"/>
      <c r="H587" s="182"/>
      <c r="I587" s="182"/>
    </row>
    <row r="588" spans="4:9" x14ac:dyDescent="0.35">
      <c r="D588" s="187"/>
      <c r="E588" s="182"/>
      <c r="F588" s="182"/>
      <c r="G588" s="182"/>
      <c r="H588" s="182"/>
      <c r="I588" s="182"/>
    </row>
    <row r="589" spans="4:9" x14ac:dyDescent="0.35">
      <c r="D589" s="187"/>
      <c r="E589" s="182"/>
      <c r="F589" s="182"/>
      <c r="G589" s="182"/>
      <c r="H589" s="182"/>
      <c r="I589" s="182"/>
    </row>
    <row r="590" spans="4:9" x14ac:dyDescent="0.35">
      <c r="D590" s="187"/>
      <c r="E590" s="182"/>
      <c r="F590" s="182"/>
      <c r="G590" s="182"/>
      <c r="H590" s="182"/>
      <c r="I590" s="182"/>
    </row>
    <row r="591" spans="4:9" x14ac:dyDescent="0.35">
      <c r="D591" s="187"/>
      <c r="E591" s="182"/>
      <c r="F591" s="182"/>
      <c r="G591" s="182"/>
      <c r="H591" s="182"/>
      <c r="I591" s="182"/>
    </row>
    <row r="592" spans="4:9" x14ac:dyDescent="0.35">
      <c r="D592" s="187"/>
      <c r="E592" s="182"/>
      <c r="F592" s="182"/>
      <c r="G592" s="182"/>
      <c r="H592" s="182"/>
      <c r="I592" s="182"/>
    </row>
    <row r="593" spans="4:9" x14ac:dyDescent="0.35">
      <c r="D593" s="187"/>
      <c r="E593" s="182"/>
      <c r="F593" s="182"/>
      <c r="G593" s="182"/>
      <c r="H593" s="182"/>
      <c r="I593" s="182"/>
    </row>
    <row r="594" spans="4:9" x14ac:dyDescent="0.35">
      <c r="D594" s="187"/>
      <c r="E594" s="182"/>
      <c r="F594" s="182"/>
      <c r="G594" s="182"/>
      <c r="H594" s="182"/>
      <c r="I594" s="182"/>
    </row>
    <row r="595" spans="4:9" x14ac:dyDescent="0.35">
      <c r="D595" s="187"/>
      <c r="E595" s="182"/>
      <c r="F595" s="182"/>
      <c r="G595" s="182"/>
      <c r="H595" s="182"/>
      <c r="I595" s="182"/>
    </row>
    <row r="596" spans="4:9" x14ac:dyDescent="0.35">
      <c r="D596" s="187"/>
      <c r="E596" s="182"/>
      <c r="F596" s="182"/>
      <c r="G596" s="182"/>
      <c r="H596" s="182"/>
      <c r="I596" s="182"/>
    </row>
    <row r="597" spans="4:9" x14ac:dyDescent="0.35">
      <c r="D597" s="187"/>
      <c r="E597" s="182"/>
      <c r="F597" s="182"/>
      <c r="G597" s="182"/>
      <c r="H597" s="182"/>
      <c r="I597" s="182"/>
    </row>
    <row r="598" spans="4:9" x14ac:dyDescent="0.35">
      <c r="D598" s="187"/>
      <c r="E598" s="182"/>
      <c r="F598" s="182"/>
      <c r="G598" s="182"/>
      <c r="H598" s="182"/>
      <c r="I598" s="182"/>
    </row>
    <row r="599" spans="4:9" x14ac:dyDescent="0.35">
      <c r="D599" s="187"/>
      <c r="E599" s="182"/>
      <c r="F599" s="182"/>
      <c r="G599" s="182"/>
      <c r="H599" s="182"/>
      <c r="I599" s="182"/>
    </row>
    <row r="600" spans="4:9" x14ac:dyDescent="0.35">
      <c r="D600" s="187"/>
      <c r="E600" s="182"/>
      <c r="F600" s="182"/>
      <c r="G600" s="182"/>
      <c r="H600" s="182"/>
      <c r="I600" s="182"/>
    </row>
    <row r="601" spans="4:9" x14ac:dyDescent="0.35">
      <c r="D601" s="187"/>
      <c r="E601" s="182"/>
      <c r="F601" s="182"/>
      <c r="G601" s="182"/>
      <c r="H601" s="182"/>
      <c r="I601" s="182"/>
    </row>
    <row r="602" spans="4:9" x14ac:dyDescent="0.35">
      <c r="D602" s="187"/>
      <c r="E602" s="182"/>
      <c r="F602" s="182"/>
      <c r="G602" s="182"/>
      <c r="H602" s="182"/>
      <c r="I602" s="182"/>
    </row>
    <row r="603" spans="4:9" x14ac:dyDescent="0.35">
      <c r="D603" s="187"/>
      <c r="E603" s="182"/>
      <c r="F603" s="182"/>
      <c r="G603" s="182"/>
      <c r="H603" s="182"/>
      <c r="I603" s="182"/>
    </row>
    <row r="604" spans="4:9" x14ac:dyDescent="0.35">
      <c r="D604" s="187"/>
      <c r="E604" s="182"/>
      <c r="F604" s="182"/>
      <c r="G604" s="182"/>
      <c r="H604" s="182"/>
      <c r="I604" s="182"/>
    </row>
    <row r="605" spans="4:9" x14ac:dyDescent="0.35">
      <c r="D605" s="187"/>
      <c r="E605" s="182"/>
      <c r="F605" s="182"/>
      <c r="G605" s="182"/>
      <c r="H605" s="182"/>
      <c r="I605" s="182"/>
    </row>
    <row r="606" spans="4:9" x14ac:dyDescent="0.35">
      <c r="D606" s="187"/>
      <c r="E606" s="182"/>
      <c r="F606" s="182"/>
      <c r="G606" s="182"/>
      <c r="H606" s="182"/>
      <c r="I606" s="182"/>
    </row>
    <row r="607" spans="4:9" x14ac:dyDescent="0.35">
      <c r="D607" s="187"/>
      <c r="E607" s="182"/>
      <c r="F607" s="182"/>
      <c r="G607" s="182"/>
      <c r="H607" s="182"/>
      <c r="I607" s="182"/>
    </row>
    <row r="608" spans="4:9" x14ac:dyDescent="0.35">
      <c r="D608" s="187"/>
      <c r="E608" s="182"/>
      <c r="F608" s="182"/>
      <c r="G608" s="182"/>
      <c r="H608" s="182"/>
      <c r="I608" s="182"/>
    </row>
    <row r="609" spans="4:9" x14ac:dyDescent="0.35">
      <c r="D609" s="187"/>
      <c r="E609" s="182"/>
      <c r="F609" s="182"/>
      <c r="G609" s="182"/>
      <c r="H609" s="182"/>
      <c r="I609" s="182"/>
    </row>
    <row r="610" spans="4:9" x14ac:dyDescent="0.35">
      <c r="D610" s="187"/>
      <c r="E610" s="182"/>
      <c r="F610" s="182"/>
      <c r="G610" s="182"/>
      <c r="H610" s="182"/>
      <c r="I610" s="182"/>
    </row>
    <row r="611" spans="4:9" x14ac:dyDescent="0.35">
      <c r="D611" s="187"/>
      <c r="E611" s="182"/>
      <c r="F611" s="182"/>
      <c r="G611" s="182"/>
      <c r="H611" s="182"/>
      <c r="I611" s="182"/>
    </row>
    <row r="612" spans="4:9" x14ac:dyDescent="0.35">
      <c r="D612" s="187"/>
      <c r="E612" s="182"/>
      <c r="F612" s="182"/>
      <c r="G612" s="182"/>
      <c r="H612" s="182"/>
      <c r="I612" s="182"/>
    </row>
    <row r="613" spans="4:9" x14ac:dyDescent="0.35">
      <c r="D613" s="187"/>
      <c r="E613" s="182"/>
      <c r="F613" s="182"/>
      <c r="G613" s="182"/>
      <c r="H613" s="182"/>
      <c r="I613" s="182"/>
    </row>
    <row r="614" spans="4:9" x14ac:dyDescent="0.35">
      <c r="D614" s="187"/>
      <c r="E614" s="182"/>
      <c r="F614" s="182"/>
      <c r="G614" s="182"/>
      <c r="H614" s="182"/>
      <c r="I614" s="182"/>
    </row>
    <row r="615" spans="4:9" x14ac:dyDescent="0.35">
      <c r="D615" s="187"/>
      <c r="E615" s="182"/>
      <c r="F615" s="182"/>
      <c r="G615" s="182"/>
      <c r="H615" s="182"/>
      <c r="I615" s="182"/>
    </row>
    <row r="616" spans="4:9" x14ac:dyDescent="0.35">
      <c r="D616" s="187"/>
      <c r="E616" s="182"/>
      <c r="F616" s="182"/>
      <c r="G616" s="182"/>
      <c r="H616" s="182"/>
      <c r="I616" s="182"/>
    </row>
    <row r="617" spans="4:9" x14ac:dyDescent="0.35">
      <c r="D617" s="187"/>
      <c r="E617" s="182"/>
      <c r="F617" s="182"/>
      <c r="G617" s="182"/>
      <c r="H617" s="182"/>
      <c r="I617" s="182"/>
    </row>
    <row r="618" spans="4:9" x14ac:dyDescent="0.35">
      <c r="D618" s="187"/>
      <c r="E618" s="182"/>
      <c r="F618" s="182"/>
      <c r="G618" s="182"/>
      <c r="H618" s="182"/>
      <c r="I618" s="182"/>
    </row>
    <row r="619" spans="4:9" x14ac:dyDescent="0.35">
      <c r="D619" s="187"/>
      <c r="E619" s="182"/>
      <c r="F619" s="182"/>
      <c r="G619" s="182"/>
      <c r="H619" s="182"/>
      <c r="I619" s="182"/>
    </row>
    <row r="620" spans="4:9" x14ac:dyDescent="0.35">
      <c r="D620" s="187"/>
      <c r="E620" s="182"/>
      <c r="F620" s="182"/>
      <c r="G620" s="182"/>
      <c r="H620" s="182"/>
      <c r="I620" s="182"/>
    </row>
    <row r="621" spans="4:9" x14ac:dyDescent="0.35">
      <c r="D621" s="187"/>
      <c r="E621" s="182"/>
      <c r="F621" s="182"/>
      <c r="G621" s="182"/>
      <c r="H621" s="182"/>
      <c r="I621" s="182"/>
    </row>
    <row r="622" spans="4:9" x14ac:dyDescent="0.35">
      <c r="D622" s="187"/>
      <c r="E622" s="182"/>
      <c r="F622" s="182"/>
      <c r="G622" s="182"/>
      <c r="H622" s="182"/>
      <c r="I622" s="182"/>
    </row>
    <row r="623" spans="4:9" x14ac:dyDescent="0.35">
      <c r="D623" s="187"/>
      <c r="E623" s="182"/>
      <c r="F623" s="182"/>
      <c r="G623" s="182"/>
      <c r="H623" s="182"/>
      <c r="I623" s="182"/>
    </row>
    <row r="624" spans="4:9" x14ac:dyDescent="0.35">
      <c r="D624" s="187"/>
      <c r="E624" s="182"/>
      <c r="F624" s="182"/>
      <c r="G624" s="182"/>
      <c r="H624" s="182"/>
      <c r="I624" s="182"/>
    </row>
    <row r="625" spans="4:9" x14ac:dyDescent="0.35">
      <c r="D625" s="187"/>
      <c r="E625" s="182"/>
      <c r="F625" s="182"/>
      <c r="G625" s="182"/>
      <c r="H625" s="182"/>
      <c r="I625" s="182"/>
    </row>
    <row r="626" spans="4:9" x14ac:dyDescent="0.35">
      <c r="D626" s="187"/>
      <c r="E626" s="182"/>
      <c r="F626" s="182"/>
      <c r="G626" s="182"/>
      <c r="H626" s="182"/>
      <c r="I626" s="182"/>
    </row>
    <row r="627" spans="4:9" x14ac:dyDescent="0.35">
      <c r="D627" s="187"/>
      <c r="E627" s="182"/>
      <c r="F627" s="182"/>
      <c r="G627" s="182"/>
      <c r="H627" s="182"/>
      <c r="I627" s="182"/>
    </row>
    <row r="628" spans="4:9" x14ac:dyDescent="0.35">
      <c r="D628" s="187"/>
      <c r="E628" s="182"/>
      <c r="F628" s="182"/>
      <c r="G628" s="182"/>
      <c r="H628" s="182"/>
      <c r="I628" s="182"/>
    </row>
    <row r="629" spans="4:9" x14ac:dyDescent="0.35">
      <c r="D629" s="187"/>
      <c r="E629" s="182"/>
      <c r="F629" s="182"/>
      <c r="G629" s="182"/>
      <c r="H629" s="182"/>
      <c r="I629" s="182"/>
    </row>
    <row r="630" spans="4:9" x14ac:dyDescent="0.35">
      <c r="D630" s="187"/>
      <c r="E630" s="182"/>
      <c r="F630" s="182"/>
      <c r="G630" s="182"/>
      <c r="H630" s="182"/>
      <c r="I630" s="182"/>
    </row>
    <row r="631" spans="4:9" x14ac:dyDescent="0.35">
      <c r="D631" s="187"/>
      <c r="E631" s="182"/>
      <c r="F631" s="182"/>
      <c r="G631" s="182"/>
      <c r="H631" s="182"/>
      <c r="I631" s="182"/>
    </row>
    <row r="632" spans="4:9" x14ac:dyDescent="0.35">
      <c r="D632" s="187"/>
      <c r="E632" s="182"/>
      <c r="F632" s="182"/>
      <c r="G632" s="182"/>
      <c r="H632" s="182"/>
      <c r="I632" s="182"/>
    </row>
    <row r="633" spans="4:9" x14ac:dyDescent="0.35">
      <c r="D633" s="187"/>
      <c r="E633" s="182"/>
      <c r="F633" s="182"/>
      <c r="G633" s="182"/>
      <c r="H633" s="182"/>
      <c r="I633" s="182"/>
    </row>
    <row r="634" spans="4:9" x14ac:dyDescent="0.35">
      <c r="D634" s="187"/>
      <c r="E634" s="182"/>
      <c r="F634" s="182"/>
      <c r="G634" s="182"/>
      <c r="H634" s="182"/>
      <c r="I634" s="182"/>
    </row>
    <row r="635" spans="4:9" x14ac:dyDescent="0.35">
      <c r="D635" s="187"/>
      <c r="E635" s="182"/>
      <c r="F635" s="182"/>
      <c r="G635" s="182"/>
      <c r="H635" s="182"/>
      <c r="I635" s="182"/>
    </row>
    <row r="636" spans="4:9" x14ac:dyDescent="0.35">
      <c r="D636" s="187"/>
      <c r="E636" s="182"/>
      <c r="F636" s="182"/>
      <c r="G636" s="182"/>
      <c r="H636" s="182"/>
      <c r="I636" s="182"/>
    </row>
    <row r="637" spans="4:9" x14ac:dyDescent="0.35">
      <c r="D637" s="187"/>
      <c r="E637" s="182"/>
      <c r="F637" s="182"/>
      <c r="G637" s="182"/>
      <c r="H637" s="182"/>
      <c r="I637" s="182"/>
    </row>
    <row r="638" spans="4:9" x14ac:dyDescent="0.35">
      <c r="D638" s="187"/>
      <c r="E638" s="182"/>
      <c r="F638" s="182"/>
      <c r="G638" s="182"/>
      <c r="H638" s="182"/>
      <c r="I638" s="182"/>
    </row>
    <row r="639" spans="4:9" x14ac:dyDescent="0.35">
      <c r="D639" s="187"/>
      <c r="E639" s="182"/>
      <c r="F639" s="182"/>
      <c r="G639" s="182"/>
      <c r="H639" s="182"/>
      <c r="I639" s="182"/>
    </row>
    <row r="640" spans="4:9" x14ac:dyDescent="0.35">
      <c r="D640" s="187"/>
      <c r="E640" s="182"/>
      <c r="F640" s="182"/>
      <c r="G640" s="182"/>
      <c r="H640" s="182"/>
      <c r="I640" s="182"/>
    </row>
    <row r="641" spans="4:9" x14ac:dyDescent="0.35">
      <c r="D641" s="187"/>
      <c r="E641" s="182"/>
      <c r="F641" s="182"/>
      <c r="G641" s="182"/>
      <c r="H641" s="182"/>
      <c r="I641" s="182"/>
    </row>
    <row r="642" spans="4:9" x14ac:dyDescent="0.35">
      <c r="D642" s="187"/>
      <c r="E642" s="182"/>
      <c r="F642" s="182"/>
      <c r="G642" s="182"/>
      <c r="H642" s="182"/>
      <c r="I642" s="182"/>
    </row>
    <row r="643" spans="4:9" x14ac:dyDescent="0.35">
      <c r="D643" s="187"/>
      <c r="E643" s="182"/>
      <c r="F643" s="182"/>
      <c r="G643" s="182"/>
      <c r="H643" s="182"/>
      <c r="I643" s="182"/>
    </row>
    <row r="644" spans="4:9" x14ac:dyDescent="0.35">
      <c r="D644" s="187"/>
      <c r="E644" s="182"/>
      <c r="F644" s="182"/>
      <c r="G644" s="182"/>
      <c r="H644" s="182"/>
      <c r="I644" s="182"/>
    </row>
    <row r="645" spans="4:9" x14ac:dyDescent="0.35">
      <c r="D645" s="187"/>
      <c r="E645" s="182"/>
      <c r="F645" s="182"/>
      <c r="G645" s="182"/>
      <c r="H645" s="182"/>
      <c r="I645" s="182"/>
    </row>
    <row r="646" spans="4:9" x14ac:dyDescent="0.35">
      <c r="D646" s="187"/>
      <c r="E646" s="182"/>
      <c r="F646" s="182"/>
      <c r="G646" s="182"/>
      <c r="H646" s="182"/>
      <c r="I646" s="182"/>
    </row>
    <row r="647" spans="4:9" x14ac:dyDescent="0.35">
      <c r="D647" s="187"/>
      <c r="E647" s="182"/>
      <c r="F647" s="182"/>
      <c r="G647" s="182"/>
      <c r="H647" s="182"/>
      <c r="I647" s="182"/>
    </row>
    <row r="648" spans="4:9" x14ac:dyDescent="0.35">
      <c r="D648" s="187"/>
      <c r="E648" s="182"/>
      <c r="F648" s="182"/>
      <c r="G648" s="182"/>
      <c r="H648" s="182"/>
      <c r="I648" s="182"/>
    </row>
    <row r="649" spans="4:9" x14ac:dyDescent="0.35">
      <c r="D649" s="187"/>
      <c r="E649" s="182"/>
      <c r="F649" s="182"/>
      <c r="G649" s="182"/>
      <c r="H649" s="182"/>
      <c r="I649" s="182"/>
    </row>
    <row r="650" spans="4:9" x14ac:dyDescent="0.35">
      <c r="D650" s="187"/>
      <c r="E650" s="182"/>
      <c r="F650" s="182"/>
      <c r="G650" s="182"/>
      <c r="H650" s="182"/>
      <c r="I650" s="182"/>
    </row>
    <row r="651" spans="4:9" x14ac:dyDescent="0.35">
      <c r="D651" s="187"/>
      <c r="E651" s="182"/>
      <c r="F651" s="182"/>
      <c r="G651" s="182"/>
      <c r="H651" s="182"/>
      <c r="I651" s="182"/>
    </row>
    <row r="652" spans="4:9" x14ac:dyDescent="0.35">
      <c r="D652" s="187"/>
      <c r="E652" s="182"/>
      <c r="F652" s="182"/>
      <c r="G652" s="182"/>
      <c r="H652" s="182"/>
      <c r="I652" s="182"/>
    </row>
    <row r="653" spans="4:9" x14ac:dyDescent="0.35">
      <c r="D653" s="187"/>
      <c r="E653" s="182"/>
      <c r="F653" s="182"/>
      <c r="G653" s="182"/>
      <c r="H653" s="182"/>
      <c r="I653" s="182"/>
    </row>
    <row r="654" spans="4:9" x14ac:dyDescent="0.35">
      <c r="D654" s="187"/>
      <c r="E654" s="182"/>
      <c r="F654" s="182"/>
      <c r="G654" s="182"/>
      <c r="H654" s="182"/>
      <c r="I654" s="182"/>
    </row>
    <row r="655" spans="4:9" x14ac:dyDescent="0.35">
      <c r="D655" s="187"/>
      <c r="E655" s="182"/>
      <c r="F655" s="182"/>
      <c r="G655" s="182"/>
      <c r="H655" s="182"/>
      <c r="I655" s="182"/>
    </row>
    <row r="656" spans="4:9" x14ac:dyDescent="0.35">
      <c r="D656" s="187"/>
      <c r="E656" s="182"/>
      <c r="F656" s="182"/>
      <c r="G656" s="182"/>
      <c r="H656" s="182"/>
      <c r="I656" s="182"/>
    </row>
    <row r="657" spans="4:9" x14ac:dyDescent="0.35">
      <c r="D657" s="187"/>
      <c r="E657" s="182"/>
      <c r="F657" s="182"/>
      <c r="G657" s="182"/>
      <c r="H657" s="182"/>
      <c r="I657" s="182"/>
    </row>
    <row r="658" spans="4:9" x14ac:dyDescent="0.35">
      <c r="D658" s="187"/>
      <c r="E658" s="182"/>
      <c r="F658" s="182"/>
      <c r="G658" s="182"/>
      <c r="H658" s="182"/>
      <c r="I658" s="182"/>
    </row>
    <row r="659" spans="4:9" x14ac:dyDescent="0.35">
      <c r="D659" s="187"/>
      <c r="E659" s="182"/>
      <c r="F659" s="182"/>
      <c r="G659" s="182"/>
      <c r="H659" s="182"/>
      <c r="I659" s="182"/>
    </row>
    <row r="660" spans="4:9" x14ac:dyDescent="0.35">
      <c r="D660" s="187"/>
      <c r="E660" s="182"/>
      <c r="F660" s="182"/>
      <c r="G660" s="182"/>
      <c r="H660" s="182"/>
      <c r="I660" s="182"/>
    </row>
    <row r="661" spans="4:9" x14ac:dyDescent="0.35">
      <c r="D661" s="187"/>
      <c r="E661" s="182"/>
      <c r="F661" s="182"/>
      <c r="G661" s="182"/>
      <c r="H661" s="182"/>
      <c r="I661" s="182"/>
    </row>
    <row r="662" spans="4:9" x14ac:dyDescent="0.35">
      <c r="D662" s="187"/>
      <c r="E662" s="182"/>
      <c r="F662" s="182"/>
      <c r="G662" s="182"/>
      <c r="H662" s="182"/>
      <c r="I662" s="182"/>
    </row>
    <row r="663" spans="4:9" x14ac:dyDescent="0.35">
      <c r="D663" s="187"/>
      <c r="E663" s="182"/>
      <c r="F663" s="182"/>
      <c r="G663" s="182"/>
      <c r="H663" s="182"/>
      <c r="I663" s="182"/>
    </row>
    <row r="664" spans="4:9" x14ac:dyDescent="0.35">
      <c r="D664" s="187"/>
      <c r="E664" s="182"/>
      <c r="F664" s="182"/>
      <c r="G664" s="182"/>
      <c r="H664" s="182"/>
      <c r="I664" s="182"/>
    </row>
    <row r="665" spans="4:9" x14ac:dyDescent="0.35">
      <c r="D665" s="187"/>
      <c r="E665" s="182"/>
      <c r="F665" s="182"/>
      <c r="G665" s="182"/>
      <c r="H665" s="182"/>
      <c r="I665" s="182"/>
    </row>
    <row r="666" spans="4:9" x14ac:dyDescent="0.35">
      <c r="D666" s="187"/>
      <c r="E666" s="182"/>
      <c r="F666" s="182"/>
      <c r="G666" s="182"/>
      <c r="H666" s="182"/>
      <c r="I666" s="182"/>
    </row>
    <row r="667" spans="4:9" x14ac:dyDescent="0.35">
      <c r="D667" s="187"/>
      <c r="E667" s="182"/>
      <c r="F667" s="182"/>
      <c r="G667" s="182"/>
      <c r="H667" s="182"/>
      <c r="I667" s="182"/>
    </row>
    <row r="668" spans="4:9" x14ac:dyDescent="0.35">
      <c r="D668" s="187"/>
      <c r="E668" s="182"/>
      <c r="F668" s="182"/>
      <c r="G668" s="182"/>
      <c r="H668" s="182"/>
      <c r="I668" s="182"/>
    </row>
    <row r="669" spans="4:9" x14ac:dyDescent="0.35">
      <c r="D669" s="187"/>
      <c r="E669" s="182"/>
      <c r="F669" s="182"/>
      <c r="G669" s="182"/>
      <c r="H669" s="182"/>
      <c r="I669" s="182"/>
    </row>
    <row r="670" spans="4:9" x14ac:dyDescent="0.35">
      <c r="D670" s="187"/>
      <c r="E670" s="182"/>
      <c r="F670" s="182"/>
      <c r="G670" s="182"/>
      <c r="H670" s="182"/>
      <c r="I670" s="182"/>
    </row>
    <row r="671" spans="4:9" x14ac:dyDescent="0.35">
      <c r="D671" s="187"/>
      <c r="E671" s="182"/>
      <c r="F671" s="182"/>
      <c r="G671" s="182"/>
      <c r="H671" s="182"/>
      <c r="I671" s="182"/>
    </row>
    <row r="672" spans="4:9" x14ac:dyDescent="0.35">
      <c r="D672" s="187"/>
      <c r="E672" s="182"/>
      <c r="F672" s="182"/>
      <c r="G672" s="182"/>
      <c r="H672" s="182"/>
      <c r="I672" s="182"/>
    </row>
    <row r="673" spans="4:9" x14ac:dyDescent="0.35">
      <c r="D673" s="187"/>
      <c r="E673" s="182"/>
      <c r="F673" s="182"/>
      <c r="G673" s="182"/>
      <c r="H673" s="182"/>
      <c r="I673" s="182"/>
    </row>
    <row r="674" spans="4:9" x14ac:dyDescent="0.35">
      <c r="D674" s="187"/>
      <c r="E674" s="182"/>
      <c r="F674" s="182"/>
      <c r="G674" s="182"/>
      <c r="H674" s="182"/>
      <c r="I674" s="182"/>
    </row>
    <row r="675" spans="4:9" x14ac:dyDescent="0.35">
      <c r="D675" s="187"/>
      <c r="E675" s="182"/>
      <c r="F675" s="182"/>
      <c r="G675" s="182"/>
      <c r="H675" s="182"/>
      <c r="I675" s="182"/>
    </row>
    <row r="676" spans="4:9" x14ac:dyDescent="0.35">
      <c r="D676" s="187"/>
      <c r="E676" s="182"/>
      <c r="F676" s="182"/>
      <c r="G676" s="182"/>
      <c r="H676" s="182"/>
      <c r="I676" s="182"/>
    </row>
    <row r="677" spans="4:9" x14ac:dyDescent="0.35">
      <c r="D677" s="187"/>
      <c r="E677" s="182"/>
      <c r="F677" s="182"/>
      <c r="G677" s="182"/>
      <c r="H677" s="182"/>
      <c r="I677" s="182"/>
    </row>
    <row r="678" spans="4:9" x14ac:dyDescent="0.35">
      <c r="D678" s="187"/>
      <c r="E678" s="182"/>
      <c r="F678" s="182"/>
      <c r="G678" s="182"/>
      <c r="H678" s="182"/>
      <c r="I678" s="182"/>
    </row>
    <row r="679" spans="4:9" x14ac:dyDescent="0.35">
      <c r="D679" s="187"/>
      <c r="E679" s="182"/>
      <c r="F679" s="182"/>
      <c r="G679" s="182"/>
      <c r="H679" s="182"/>
      <c r="I679" s="182"/>
    </row>
    <row r="680" spans="4:9" x14ac:dyDescent="0.35">
      <c r="D680" s="187"/>
      <c r="E680" s="182"/>
      <c r="F680" s="182"/>
      <c r="G680" s="182"/>
      <c r="H680" s="182"/>
      <c r="I680" s="182"/>
    </row>
    <row r="681" spans="4:9" x14ac:dyDescent="0.35">
      <c r="D681" s="187"/>
      <c r="E681" s="182"/>
      <c r="F681" s="182"/>
      <c r="G681" s="182"/>
      <c r="H681" s="182"/>
      <c r="I681" s="182"/>
    </row>
    <row r="682" spans="4:9" x14ac:dyDescent="0.35">
      <c r="D682" s="187"/>
      <c r="E682" s="182"/>
      <c r="F682" s="182"/>
      <c r="G682" s="182"/>
      <c r="H682" s="182"/>
      <c r="I682" s="182"/>
    </row>
    <row r="683" spans="4:9" x14ac:dyDescent="0.35">
      <c r="D683" s="187"/>
      <c r="E683" s="182"/>
      <c r="F683" s="182"/>
      <c r="G683" s="182"/>
      <c r="H683" s="182"/>
      <c r="I683" s="182"/>
    </row>
    <row r="684" spans="4:9" x14ac:dyDescent="0.35">
      <c r="D684" s="187"/>
      <c r="E684" s="182"/>
      <c r="F684" s="182"/>
      <c r="G684" s="182"/>
      <c r="H684" s="182"/>
      <c r="I684" s="182"/>
    </row>
    <row r="685" spans="4:9" x14ac:dyDescent="0.35">
      <c r="D685" s="187"/>
      <c r="E685" s="182"/>
      <c r="F685" s="182"/>
      <c r="G685" s="182"/>
      <c r="H685" s="182"/>
      <c r="I685" s="182"/>
    </row>
    <row r="686" spans="4:9" x14ac:dyDescent="0.35">
      <c r="D686" s="187"/>
      <c r="E686" s="182"/>
      <c r="F686" s="182"/>
      <c r="G686" s="182"/>
      <c r="H686" s="182"/>
      <c r="I686" s="182"/>
    </row>
    <row r="687" spans="4:9" x14ac:dyDescent="0.35">
      <c r="D687" s="187"/>
      <c r="E687" s="182"/>
      <c r="F687" s="182"/>
      <c r="G687" s="182"/>
      <c r="H687" s="182"/>
      <c r="I687" s="182"/>
    </row>
    <row r="688" spans="4:9" x14ac:dyDescent="0.35">
      <c r="D688" s="187"/>
      <c r="E688" s="182"/>
      <c r="F688" s="182"/>
      <c r="G688" s="182"/>
      <c r="H688" s="182"/>
      <c r="I688" s="182"/>
    </row>
    <row r="689" spans="4:9" x14ac:dyDescent="0.35">
      <c r="D689" s="187"/>
      <c r="E689" s="182"/>
      <c r="F689" s="182"/>
      <c r="G689" s="182"/>
      <c r="H689" s="182"/>
      <c r="I689" s="182"/>
    </row>
    <row r="690" spans="4:9" x14ac:dyDescent="0.35">
      <c r="D690" s="187"/>
      <c r="E690" s="182"/>
      <c r="F690" s="182"/>
      <c r="G690" s="182"/>
      <c r="H690" s="182"/>
      <c r="I690" s="182"/>
    </row>
    <row r="691" spans="4:9" x14ac:dyDescent="0.35">
      <c r="D691" s="187"/>
      <c r="E691" s="182"/>
      <c r="F691" s="182"/>
      <c r="G691" s="182"/>
      <c r="H691" s="182"/>
      <c r="I691" s="182"/>
    </row>
    <row r="692" spans="4:9" x14ac:dyDescent="0.35">
      <c r="D692" s="187"/>
      <c r="E692" s="182"/>
      <c r="F692" s="182"/>
      <c r="G692" s="182"/>
      <c r="H692" s="182"/>
      <c r="I692" s="182"/>
    </row>
    <row r="693" spans="4:9" x14ac:dyDescent="0.35">
      <c r="D693" s="187"/>
      <c r="E693" s="182"/>
      <c r="F693" s="182"/>
      <c r="G693" s="182"/>
      <c r="H693" s="182"/>
      <c r="I693" s="182"/>
    </row>
    <row r="694" spans="4:9" x14ac:dyDescent="0.35">
      <c r="D694" s="187"/>
      <c r="E694" s="182"/>
      <c r="F694" s="182"/>
      <c r="G694" s="182"/>
      <c r="H694" s="182"/>
      <c r="I694" s="182"/>
    </row>
    <row r="695" spans="4:9" x14ac:dyDescent="0.35">
      <c r="D695" s="187"/>
      <c r="E695" s="182"/>
      <c r="F695" s="182"/>
      <c r="G695" s="182"/>
      <c r="H695" s="182"/>
      <c r="I695" s="182"/>
    </row>
    <row r="696" spans="4:9" x14ac:dyDescent="0.35">
      <c r="D696" s="187"/>
      <c r="E696" s="182"/>
      <c r="F696" s="182"/>
      <c r="G696" s="182"/>
      <c r="H696" s="182"/>
      <c r="I696" s="182"/>
    </row>
    <row r="697" spans="4:9" x14ac:dyDescent="0.35">
      <c r="D697" s="187"/>
      <c r="E697" s="182"/>
      <c r="F697" s="182"/>
      <c r="G697" s="182"/>
      <c r="H697" s="182"/>
      <c r="I697" s="182"/>
    </row>
    <row r="698" spans="4:9" x14ac:dyDescent="0.35">
      <c r="D698" s="187"/>
      <c r="E698" s="182"/>
      <c r="F698" s="182"/>
      <c r="G698" s="182"/>
      <c r="H698" s="182"/>
      <c r="I698" s="182"/>
    </row>
    <row r="699" spans="4:9" x14ac:dyDescent="0.35">
      <c r="D699" s="187"/>
      <c r="E699" s="182"/>
      <c r="F699" s="182"/>
      <c r="G699" s="182"/>
      <c r="H699" s="182"/>
      <c r="I699" s="182"/>
    </row>
    <row r="700" spans="4:9" x14ac:dyDescent="0.35">
      <c r="D700" s="187"/>
      <c r="E700" s="182"/>
      <c r="F700" s="182"/>
      <c r="G700" s="182"/>
      <c r="H700" s="182"/>
      <c r="I700" s="182"/>
    </row>
    <row r="701" spans="4:9" x14ac:dyDescent="0.35">
      <c r="D701" s="187"/>
      <c r="E701" s="182"/>
      <c r="F701" s="182"/>
      <c r="G701" s="182"/>
      <c r="H701" s="182"/>
      <c r="I701" s="182"/>
    </row>
    <row r="702" spans="4:9" x14ac:dyDescent="0.35">
      <c r="D702" s="187"/>
      <c r="E702" s="182"/>
      <c r="F702" s="182"/>
      <c r="G702" s="182"/>
      <c r="H702" s="182"/>
      <c r="I702" s="182"/>
    </row>
    <row r="703" spans="4:9" x14ac:dyDescent="0.35">
      <c r="D703" s="187"/>
      <c r="E703" s="182"/>
      <c r="F703" s="182"/>
      <c r="G703" s="182"/>
      <c r="H703" s="182"/>
      <c r="I703" s="182"/>
    </row>
    <row r="704" spans="4:9" x14ac:dyDescent="0.35">
      <c r="D704" s="187"/>
      <c r="E704" s="182"/>
      <c r="F704" s="182"/>
      <c r="G704" s="182"/>
      <c r="H704" s="182"/>
      <c r="I704" s="182"/>
    </row>
    <row r="705" spans="4:9" x14ac:dyDescent="0.35">
      <c r="D705" s="187"/>
      <c r="E705" s="182"/>
      <c r="F705" s="182"/>
      <c r="G705" s="182"/>
      <c r="H705" s="182"/>
      <c r="I705" s="182"/>
    </row>
    <row r="706" spans="4:9" x14ac:dyDescent="0.35">
      <c r="D706" s="187"/>
      <c r="E706" s="182"/>
      <c r="F706" s="182"/>
      <c r="G706" s="182"/>
      <c r="H706" s="182"/>
      <c r="I706" s="182"/>
    </row>
    <row r="707" spans="4:9" x14ac:dyDescent="0.35">
      <c r="D707" s="187"/>
      <c r="E707" s="182"/>
      <c r="F707" s="182"/>
      <c r="G707" s="182"/>
      <c r="H707" s="182"/>
      <c r="I707" s="182"/>
    </row>
    <row r="708" spans="4:9" x14ac:dyDescent="0.35">
      <c r="D708" s="187"/>
      <c r="E708" s="182"/>
      <c r="F708" s="182"/>
      <c r="G708" s="182"/>
      <c r="H708" s="182"/>
      <c r="I708" s="182"/>
    </row>
    <row r="709" spans="4:9" x14ac:dyDescent="0.35">
      <c r="D709" s="187"/>
      <c r="E709" s="182"/>
      <c r="F709" s="182"/>
      <c r="G709" s="182"/>
      <c r="H709" s="182"/>
      <c r="I709" s="182"/>
    </row>
    <row r="710" spans="4:9" x14ac:dyDescent="0.35">
      <c r="D710" s="187"/>
      <c r="E710" s="182"/>
      <c r="F710" s="182"/>
      <c r="G710" s="182"/>
      <c r="H710" s="182"/>
      <c r="I710" s="182"/>
    </row>
    <row r="711" spans="4:9" x14ac:dyDescent="0.35">
      <c r="D711" s="187"/>
      <c r="E711" s="182"/>
      <c r="F711" s="182"/>
      <c r="G711" s="182"/>
      <c r="H711" s="182"/>
      <c r="I711" s="182"/>
    </row>
    <row r="712" spans="4:9" x14ac:dyDescent="0.35">
      <c r="D712" s="187"/>
      <c r="E712" s="182"/>
      <c r="F712" s="182"/>
      <c r="G712" s="182"/>
      <c r="H712" s="182"/>
      <c r="I712" s="182"/>
    </row>
    <row r="713" spans="4:9" x14ac:dyDescent="0.35">
      <c r="D713" s="187"/>
      <c r="E713" s="182"/>
      <c r="F713" s="182"/>
      <c r="G713" s="182"/>
      <c r="H713" s="182"/>
      <c r="I713" s="182"/>
    </row>
    <row r="714" spans="4:9" x14ac:dyDescent="0.35">
      <c r="D714" s="187"/>
      <c r="E714" s="182"/>
      <c r="F714" s="182"/>
      <c r="G714" s="182"/>
      <c r="H714" s="182"/>
      <c r="I714" s="182"/>
    </row>
    <row r="715" spans="4:9" x14ac:dyDescent="0.35">
      <c r="D715" s="187"/>
      <c r="E715" s="182"/>
      <c r="F715" s="182"/>
      <c r="G715" s="182"/>
      <c r="H715" s="182"/>
      <c r="I715" s="182"/>
    </row>
    <row r="716" spans="4:9" x14ac:dyDescent="0.35">
      <c r="D716" s="187"/>
      <c r="E716" s="182"/>
      <c r="F716" s="182"/>
      <c r="G716" s="182"/>
      <c r="H716" s="182"/>
      <c r="I716" s="182"/>
    </row>
    <row r="717" spans="4:9" x14ac:dyDescent="0.35">
      <c r="D717" s="187"/>
      <c r="E717" s="182"/>
      <c r="F717" s="182"/>
      <c r="G717" s="182"/>
      <c r="H717" s="182"/>
      <c r="I717" s="182"/>
    </row>
    <row r="718" spans="4:9" x14ac:dyDescent="0.35">
      <c r="D718" s="187"/>
      <c r="E718" s="182"/>
      <c r="F718" s="182"/>
      <c r="G718" s="182"/>
      <c r="H718" s="182"/>
      <c r="I718" s="182"/>
    </row>
    <row r="719" spans="4:9" x14ac:dyDescent="0.35">
      <c r="D719" s="187"/>
      <c r="E719" s="182"/>
      <c r="F719" s="182"/>
      <c r="G719" s="182"/>
      <c r="H719" s="182"/>
      <c r="I719" s="182"/>
    </row>
    <row r="720" spans="4:9" x14ac:dyDescent="0.35">
      <c r="D720" s="187"/>
      <c r="E720" s="182"/>
      <c r="F720" s="182"/>
      <c r="G720" s="182"/>
      <c r="H720" s="182"/>
      <c r="I720" s="182"/>
    </row>
    <row r="721" spans="4:9" x14ac:dyDescent="0.35">
      <c r="D721" s="187"/>
      <c r="E721" s="182"/>
      <c r="F721" s="182"/>
      <c r="G721" s="182"/>
      <c r="H721" s="182"/>
      <c r="I721" s="182"/>
    </row>
    <row r="722" spans="4:9" x14ac:dyDescent="0.35">
      <c r="D722" s="187"/>
      <c r="E722" s="182"/>
      <c r="F722" s="182"/>
      <c r="G722" s="182"/>
      <c r="H722" s="182"/>
      <c r="I722" s="182"/>
    </row>
    <row r="723" spans="4:9" x14ac:dyDescent="0.35">
      <c r="D723" s="187"/>
      <c r="E723" s="182"/>
      <c r="F723" s="182"/>
      <c r="G723" s="182"/>
      <c r="H723" s="182"/>
      <c r="I723" s="182"/>
    </row>
    <row r="724" spans="4:9" x14ac:dyDescent="0.35">
      <c r="D724" s="187"/>
      <c r="E724" s="182"/>
      <c r="F724" s="182"/>
      <c r="G724" s="182"/>
      <c r="H724" s="182"/>
      <c r="I724" s="182"/>
    </row>
    <row r="725" spans="4:9" x14ac:dyDescent="0.35">
      <c r="D725" s="187"/>
      <c r="E725" s="182"/>
      <c r="F725" s="182"/>
      <c r="G725" s="182"/>
      <c r="H725" s="182"/>
      <c r="I725" s="182"/>
    </row>
    <row r="726" spans="4:9" x14ac:dyDescent="0.35">
      <c r="D726" s="187"/>
      <c r="E726" s="182"/>
      <c r="F726" s="182"/>
      <c r="G726" s="182"/>
      <c r="H726" s="182"/>
      <c r="I726" s="182"/>
    </row>
    <row r="727" spans="4:9" x14ac:dyDescent="0.35">
      <c r="D727" s="187"/>
      <c r="E727" s="182"/>
      <c r="F727" s="182"/>
      <c r="G727" s="182"/>
      <c r="H727" s="182"/>
      <c r="I727" s="182"/>
    </row>
    <row r="728" spans="4:9" x14ac:dyDescent="0.35">
      <c r="D728" s="187"/>
      <c r="E728" s="182"/>
      <c r="F728" s="182"/>
      <c r="G728" s="182"/>
      <c r="H728" s="182"/>
      <c r="I728" s="182"/>
    </row>
    <row r="729" spans="4:9" x14ac:dyDescent="0.35">
      <c r="D729" s="187"/>
      <c r="E729" s="182"/>
      <c r="F729" s="182"/>
      <c r="G729" s="182"/>
      <c r="H729" s="182"/>
      <c r="I729" s="182"/>
    </row>
    <row r="730" spans="4:9" x14ac:dyDescent="0.35">
      <c r="D730" s="187"/>
      <c r="E730" s="182"/>
      <c r="F730" s="182"/>
      <c r="G730" s="182"/>
      <c r="H730" s="182"/>
      <c r="I730" s="182"/>
    </row>
    <row r="731" spans="4:9" x14ac:dyDescent="0.35">
      <c r="D731" s="187"/>
      <c r="E731" s="182"/>
      <c r="F731" s="182"/>
      <c r="G731" s="182"/>
      <c r="H731" s="182"/>
      <c r="I731" s="182"/>
    </row>
    <row r="732" spans="4:9" x14ac:dyDescent="0.35">
      <c r="D732" s="187"/>
      <c r="E732" s="182"/>
      <c r="F732" s="182"/>
      <c r="G732" s="182"/>
      <c r="H732" s="182"/>
      <c r="I732" s="182"/>
    </row>
    <row r="733" spans="4:9" x14ac:dyDescent="0.35">
      <c r="D733" s="187"/>
      <c r="E733" s="182"/>
      <c r="F733" s="182"/>
      <c r="G733" s="182"/>
      <c r="H733" s="182"/>
      <c r="I733" s="182"/>
    </row>
    <row r="734" spans="4:9" x14ac:dyDescent="0.35">
      <c r="D734" s="187"/>
      <c r="E734" s="182"/>
      <c r="F734" s="182"/>
      <c r="G734" s="182"/>
      <c r="H734" s="182"/>
      <c r="I734" s="182"/>
    </row>
    <row r="735" spans="4:9" x14ac:dyDescent="0.35">
      <c r="D735" s="187"/>
      <c r="E735" s="182"/>
      <c r="F735" s="182"/>
      <c r="G735" s="182"/>
      <c r="H735" s="182"/>
      <c r="I735" s="182"/>
    </row>
    <row r="736" spans="4:9" x14ac:dyDescent="0.35">
      <c r="D736" s="187"/>
      <c r="E736" s="182"/>
      <c r="F736" s="182"/>
      <c r="G736" s="182"/>
      <c r="H736" s="182"/>
      <c r="I736" s="182"/>
    </row>
    <row r="737" spans="4:9" x14ac:dyDescent="0.35">
      <c r="D737" s="187"/>
      <c r="E737" s="182"/>
      <c r="F737" s="182"/>
      <c r="G737" s="182"/>
      <c r="H737" s="182"/>
      <c r="I737" s="182"/>
    </row>
    <row r="738" spans="4:9" x14ac:dyDescent="0.35">
      <c r="D738" s="187"/>
      <c r="E738" s="182"/>
      <c r="F738" s="182"/>
      <c r="G738" s="182"/>
      <c r="H738" s="182"/>
      <c r="I738" s="182"/>
    </row>
    <row r="739" spans="4:9" x14ac:dyDescent="0.35">
      <c r="D739" s="187"/>
      <c r="E739" s="182"/>
      <c r="F739" s="182"/>
      <c r="G739" s="182"/>
      <c r="H739" s="182"/>
      <c r="I739" s="182"/>
    </row>
    <row r="740" spans="4:9" x14ac:dyDescent="0.35">
      <c r="D740" s="187"/>
      <c r="E740" s="182"/>
      <c r="F740" s="182"/>
      <c r="G740" s="182"/>
      <c r="H740" s="182"/>
      <c r="I740" s="182"/>
    </row>
    <row r="741" spans="4:9" x14ac:dyDescent="0.35">
      <c r="D741" s="187"/>
      <c r="E741" s="182"/>
      <c r="F741" s="182"/>
      <c r="G741" s="182"/>
      <c r="H741" s="182"/>
      <c r="I741" s="182"/>
    </row>
    <row r="742" spans="4:9" x14ac:dyDescent="0.35">
      <c r="D742" s="187"/>
      <c r="E742" s="182"/>
      <c r="F742" s="182"/>
      <c r="G742" s="182"/>
      <c r="H742" s="182"/>
      <c r="I742" s="182"/>
    </row>
    <row r="743" spans="4:9" x14ac:dyDescent="0.35">
      <c r="D743" s="187"/>
      <c r="E743" s="182"/>
      <c r="F743" s="182"/>
      <c r="G743" s="182"/>
      <c r="H743" s="182"/>
      <c r="I743" s="182"/>
    </row>
    <row r="744" spans="4:9" x14ac:dyDescent="0.35">
      <c r="D744" s="187"/>
      <c r="E744" s="182"/>
      <c r="F744" s="182"/>
      <c r="G744" s="182"/>
      <c r="H744" s="182"/>
      <c r="I744" s="182"/>
    </row>
    <row r="745" spans="4:9" x14ac:dyDescent="0.35">
      <c r="D745" s="187"/>
      <c r="E745" s="182"/>
      <c r="F745" s="182"/>
      <c r="G745" s="182"/>
      <c r="H745" s="182"/>
      <c r="I745" s="182"/>
    </row>
    <row r="746" spans="4:9" x14ac:dyDescent="0.35">
      <c r="D746" s="187"/>
      <c r="E746" s="182"/>
      <c r="F746" s="182"/>
      <c r="G746" s="182"/>
      <c r="H746" s="182"/>
      <c r="I746" s="182"/>
    </row>
    <row r="747" spans="4:9" x14ac:dyDescent="0.35">
      <c r="D747" s="187"/>
      <c r="E747" s="182"/>
      <c r="F747" s="182"/>
      <c r="G747" s="182"/>
      <c r="H747" s="182"/>
      <c r="I747" s="182"/>
    </row>
    <row r="748" spans="4:9" x14ac:dyDescent="0.35">
      <c r="D748" s="187"/>
      <c r="E748" s="182"/>
      <c r="F748" s="182"/>
      <c r="G748" s="182"/>
      <c r="H748" s="182"/>
      <c r="I748" s="182"/>
    </row>
    <row r="749" spans="4:9" x14ac:dyDescent="0.35">
      <c r="D749" s="187"/>
      <c r="E749" s="182"/>
      <c r="F749" s="182"/>
      <c r="G749" s="182"/>
      <c r="H749" s="182"/>
      <c r="I749" s="182"/>
    </row>
    <row r="750" spans="4:9" x14ac:dyDescent="0.35">
      <c r="D750" s="187"/>
      <c r="E750" s="182"/>
      <c r="F750" s="182"/>
      <c r="G750" s="182"/>
      <c r="H750" s="182"/>
      <c r="I750" s="182"/>
    </row>
    <row r="751" spans="4:9" x14ac:dyDescent="0.35">
      <c r="D751" s="187"/>
      <c r="E751" s="182"/>
      <c r="F751" s="182"/>
      <c r="G751" s="182"/>
      <c r="H751" s="182"/>
      <c r="I751" s="182"/>
    </row>
    <row r="752" spans="4:9" x14ac:dyDescent="0.35">
      <c r="D752" s="187"/>
      <c r="E752" s="182"/>
      <c r="F752" s="182"/>
      <c r="G752" s="182"/>
      <c r="H752" s="182"/>
      <c r="I752" s="182"/>
    </row>
    <row r="753" spans="4:9" x14ac:dyDescent="0.35">
      <c r="D753" s="187"/>
      <c r="E753" s="182"/>
      <c r="F753" s="182"/>
      <c r="G753" s="182"/>
      <c r="H753" s="182"/>
      <c r="I753" s="182"/>
    </row>
    <row r="754" spans="4:9" x14ac:dyDescent="0.35">
      <c r="D754" s="187"/>
      <c r="E754" s="182"/>
      <c r="F754" s="182"/>
      <c r="G754" s="182"/>
      <c r="H754" s="182"/>
      <c r="I754" s="182"/>
    </row>
    <row r="755" spans="4:9" x14ac:dyDescent="0.35">
      <c r="D755" s="187"/>
      <c r="E755" s="182"/>
      <c r="F755" s="182"/>
      <c r="G755" s="182"/>
      <c r="H755" s="182"/>
      <c r="I755" s="182"/>
    </row>
    <row r="756" spans="4:9" x14ac:dyDescent="0.35">
      <c r="D756" s="187"/>
      <c r="E756" s="182"/>
      <c r="F756" s="182"/>
      <c r="G756" s="182"/>
      <c r="H756" s="182"/>
      <c r="I756" s="182"/>
    </row>
    <row r="757" spans="4:9" x14ac:dyDescent="0.35">
      <c r="D757" s="187"/>
      <c r="E757" s="182"/>
      <c r="F757" s="182"/>
      <c r="G757" s="182"/>
      <c r="H757" s="182"/>
      <c r="I757" s="182"/>
    </row>
    <row r="758" spans="4:9" x14ac:dyDescent="0.35">
      <c r="D758" s="187"/>
      <c r="E758" s="182"/>
      <c r="F758" s="182"/>
      <c r="G758" s="182"/>
      <c r="H758" s="182"/>
      <c r="I758" s="182"/>
    </row>
    <row r="759" spans="4:9" x14ac:dyDescent="0.35">
      <c r="D759" s="187"/>
      <c r="E759" s="182"/>
      <c r="F759" s="182"/>
      <c r="G759" s="182"/>
      <c r="H759" s="182"/>
      <c r="I759" s="182"/>
    </row>
    <row r="760" spans="4:9" x14ac:dyDescent="0.35">
      <c r="D760" s="187"/>
      <c r="E760" s="182"/>
      <c r="F760" s="182"/>
      <c r="G760" s="182"/>
      <c r="H760" s="182"/>
      <c r="I760" s="182"/>
    </row>
    <row r="761" spans="4:9" x14ac:dyDescent="0.35">
      <c r="D761" s="187"/>
      <c r="E761" s="182"/>
      <c r="F761" s="182"/>
      <c r="G761" s="182"/>
      <c r="H761" s="182"/>
      <c r="I761" s="182"/>
    </row>
    <row r="762" spans="4:9" x14ac:dyDescent="0.35">
      <c r="D762" s="187"/>
      <c r="E762" s="182"/>
      <c r="F762" s="182"/>
      <c r="G762" s="182"/>
      <c r="H762" s="182"/>
      <c r="I762" s="182"/>
    </row>
    <row r="763" spans="4:9" x14ac:dyDescent="0.35">
      <c r="D763" s="187"/>
      <c r="E763" s="182"/>
      <c r="F763" s="182"/>
      <c r="G763" s="182"/>
      <c r="H763" s="182"/>
      <c r="I763" s="182"/>
    </row>
    <row r="764" spans="4:9" x14ac:dyDescent="0.35">
      <c r="D764" s="187"/>
      <c r="E764" s="182"/>
      <c r="F764" s="182"/>
      <c r="G764" s="182"/>
      <c r="H764" s="182"/>
      <c r="I764" s="182"/>
    </row>
    <row r="765" spans="4:9" x14ac:dyDescent="0.35">
      <c r="D765" s="187"/>
      <c r="E765" s="182"/>
      <c r="F765" s="182"/>
      <c r="G765" s="182"/>
      <c r="H765" s="182"/>
      <c r="I765" s="182"/>
    </row>
    <row r="766" spans="4:9" x14ac:dyDescent="0.35">
      <c r="D766" s="187"/>
      <c r="E766" s="182"/>
      <c r="F766" s="182"/>
      <c r="G766" s="182"/>
      <c r="H766" s="182"/>
      <c r="I766" s="182"/>
    </row>
    <row r="767" spans="4:9" x14ac:dyDescent="0.35">
      <c r="D767" s="187"/>
      <c r="E767" s="182"/>
      <c r="F767" s="182"/>
      <c r="G767" s="182"/>
      <c r="H767" s="182"/>
      <c r="I767" s="182"/>
    </row>
    <row r="768" spans="4:9" x14ac:dyDescent="0.35">
      <c r="D768" s="187"/>
      <c r="E768" s="182"/>
      <c r="F768" s="182"/>
      <c r="G768" s="182"/>
      <c r="H768" s="182"/>
      <c r="I768" s="182"/>
    </row>
    <row r="769" spans="4:9" x14ac:dyDescent="0.35">
      <c r="D769" s="187"/>
      <c r="E769" s="182"/>
      <c r="F769" s="182"/>
      <c r="G769" s="182"/>
      <c r="H769" s="182"/>
      <c r="I769" s="182"/>
    </row>
    <row r="770" spans="4:9" x14ac:dyDescent="0.35">
      <c r="D770" s="187"/>
      <c r="E770" s="182"/>
      <c r="F770" s="182"/>
      <c r="G770" s="182"/>
      <c r="H770" s="182"/>
      <c r="I770" s="182"/>
    </row>
    <row r="771" spans="4:9" x14ac:dyDescent="0.35">
      <c r="D771" s="187"/>
      <c r="E771" s="182"/>
      <c r="F771" s="182"/>
      <c r="G771" s="182"/>
      <c r="H771" s="182"/>
      <c r="I771" s="182"/>
    </row>
    <row r="772" spans="4:9" x14ac:dyDescent="0.35">
      <c r="D772" s="187"/>
      <c r="E772" s="182"/>
      <c r="F772" s="182"/>
      <c r="G772" s="182"/>
      <c r="H772" s="182"/>
      <c r="I772" s="182"/>
    </row>
    <row r="773" spans="4:9" x14ac:dyDescent="0.35">
      <c r="D773" s="187"/>
      <c r="E773" s="182"/>
      <c r="F773" s="182"/>
      <c r="G773" s="182"/>
      <c r="H773" s="182"/>
      <c r="I773" s="182"/>
    </row>
    <row r="774" spans="4:9" x14ac:dyDescent="0.35">
      <c r="D774" s="187"/>
      <c r="E774" s="182"/>
      <c r="F774" s="182"/>
      <c r="G774" s="182"/>
      <c r="H774" s="182"/>
      <c r="I774" s="182"/>
    </row>
    <row r="775" spans="4:9" x14ac:dyDescent="0.35">
      <c r="D775" s="187"/>
      <c r="E775" s="182"/>
      <c r="F775" s="182"/>
      <c r="G775" s="182"/>
      <c r="H775" s="182"/>
      <c r="I775" s="182"/>
    </row>
    <row r="776" spans="4:9" x14ac:dyDescent="0.35">
      <c r="D776" s="187"/>
      <c r="E776" s="182"/>
      <c r="F776" s="182"/>
      <c r="G776" s="182"/>
      <c r="H776" s="182"/>
      <c r="I776" s="182"/>
    </row>
    <row r="777" spans="4:9" x14ac:dyDescent="0.35">
      <c r="D777" s="187"/>
      <c r="E777" s="182"/>
      <c r="F777" s="182"/>
      <c r="G777" s="182"/>
      <c r="H777" s="182"/>
      <c r="I777" s="182"/>
    </row>
    <row r="778" spans="4:9" x14ac:dyDescent="0.35">
      <c r="D778" s="187"/>
      <c r="E778" s="182"/>
      <c r="F778" s="182"/>
      <c r="G778" s="182"/>
      <c r="H778" s="182"/>
      <c r="I778" s="182"/>
    </row>
    <row r="779" spans="4:9" x14ac:dyDescent="0.35">
      <c r="D779" s="187"/>
      <c r="E779" s="182"/>
      <c r="F779" s="182"/>
      <c r="G779" s="182"/>
      <c r="H779" s="182"/>
      <c r="I779" s="182"/>
    </row>
    <row r="780" spans="4:9" x14ac:dyDescent="0.35">
      <c r="D780" s="187"/>
      <c r="E780" s="182"/>
      <c r="F780" s="182"/>
      <c r="G780" s="182"/>
      <c r="H780" s="182"/>
      <c r="I780" s="182"/>
    </row>
    <row r="781" spans="4:9" x14ac:dyDescent="0.35">
      <c r="D781" s="187"/>
      <c r="E781" s="182"/>
      <c r="F781" s="182"/>
      <c r="G781" s="182"/>
      <c r="H781" s="182"/>
      <c r="I781" s="182"/>
    </row>
    <row r="782" spans="4:9" x14ac:dyDescent="0.35">
      <c r="D782" s="187"/>
      <c r="E782" s="182"/>
      <c r="F782" s="182"/>
      <c r="G782" s="182"/>
      <c r="H782" s="182"/>
      <c r="I782" s="182"/>
    </row>
    <row r="783" spans="4:9" x14ac:dyDescent="0.35">
      <c r="D783" s="187"/>
      <c r="E783" s="182"/>
      <c r="F783" s="182"/>
      <c r="G783" s="182"/>
      <c r="H783" s="182"/>
      <c r="I783" s="182"/>
    </row>
    <row r="784" spans="4:9" x14ac:dyDescent="0.35">
      <c r="D784" s="187"/>
      <c r="E784" s="182"/>
      <c r="F784" s="182"/>
      <c r="G784" s="182"/>
      <c r="H784" s="182"/>
      <c r="I784" s="182"/>
    </row>
    <row r="785" spans="4:9" x14ac:dyDescent="0.35">
      <c r="D785" s="187"/>
      <c r="E785" s="182"/>
      <c r="F785" s="182"/>
      <c r="G785" s="182"/>
      <c r="H785" s="182"/>
      <c r="I785" s="182"/>
    </row>
    <row r="786" spans="4:9" x14ac:dyDescent="0.35">
      <c r="D786" s="187"/>
      <c r="E786" s="182"/>
      <c r="F786" s="182"/>
      <c r="G786" s="182"/>
      <c r="H786" s="182"/>
      <c r="I786" s="182"/>
    </row>
    <row r="787" spans="4:9" x14ac:dyDescent="0.35">
      <c r="D787" s="187"/>
      <c r="E787" s="182"/>
      <c r="F787" s="182"/>
      <c r="G787" s="182"/>
      <c r="H787" s="182"/>
      <c r="I787" s="182"/>
    </row>
    <row r="788" spans="4:9" x14ac:dyDescent="0.35">
      <c r="D788" s="187"/>
      <c r="E788" s="182"/>
      <c r="F788" s="182"/>
      <c r="G788" s="182"/>
      <c r="H788" s="182"/>
      <c r="I788" s="182"/>
    </row>
    <row r="789" spans="4:9" x14ac:dyDescent="0.35">
      <c r="D789" s="187"/>
      <c r="E789" s="182"/>
      <c r="F789" s="182"/>
      <c r="G789" s="182"/>
      <c r="H789" s="182"/>
      <c r="I789" s="182"/>
    </row>
    <row r="790" spans="4:9" x14ac:dyDescent="0.35">
      <c r="D790" s="187"/>
      <c r="E790" s="182"/>
      <c r="F790" s="182"/>
      <c r="G790" s="182"/>
      <c r="H790" s="182"/>
      <c r="I790" s="182"/>
    </row>
    <row r="791" spans="4:9" x14ac:dyDescent="0.35">
      <c r="D791" s="187"/>
      <c r="E791" s="182"/>
      <c r="F791" s="182"/>
      <c r="G791" s="182"/>
      <c r="H791" s="182"/>
      <c r="I791" s="182"/>
    </row>
    <row r="792" spans="4:9" x14ac:dyDescent="0.35">
      <c r="D792" s="187"/>
      <c r="E792" s="182"/>
      <c r="F792" s="182"/>
      <c r="G792" s="182"/>
      <c r="H792" s="182"/>
      <c r="I792" s="182"/>
    </row>
    <row r="793" spans="4:9" x14ac:dyDescent="0.35">
      <c r="D793" s="187"/>
      <c r="E793" s="182"/>
      <c r="F793" s="182"/>
      <c r="G793" s="182"/>
      <c r="H793" s="182"/>
      <c r="I793" s="182"/>
    </row>
    <row r="794" spans="4:9" x14ac:dyDescent="0.35">
      <c r="D794" s="187"/>
      <c r="E794" s="182"/>
      <c r="F794" s="182"/>
      <c r="G794" s="182"/>
      <c r="H794" s="182"/>
      <c r="I794" s="182"/>
    </row>
    <row r="795" spans="4:9" x14ac:dyDescent="0.35">
      <c r="D795" s="187"/>
      <c r="E795" s="182"/>
      <c r="F795" s="182"/>
      <c r="G795" s="182"/>
      <c r="H795" s="182"/>
      <c r="I795" s="182"/>
    </row>
    <row r="796" spans="4:9" x14ac:dyDescent="0.35">
      <c r="D796" s="187"/>
      <c r="E796" s="182"/>
      <c r="F796" s="182"/>
      <c r="G796" s="182"/>
      <c r="H796" s="182"/>
      <c r="I796" s="182"/>
    </row>
    <row r="797" spans="4:9" x14ac:dyDescent="0.35">
      <c r="D797" s="187"/>
      <c r="E797" s="182"/>
      <c r="F797" s="182"/>
      <c r="G797" s="182"/>
      <c r="H797" s="182"/>
      <c r="I797" s="182"/>
    </row>
    <row r="798" spans="4:9" x14ac:dyDescent="0.35">
      <c r="D798" s="187"/>
      <c r="E798" s="182"/>
      <c r="F798" s="182"/>
      <c r="G798" s="182"/>
      <c r="H798" s="182"/>
      <c r="I798" s="182"/>
    </row>
    <row r="799" spans="4:9" x14ac:dyDescent="0.35">
      <c r="D799" s="187"/>
      <c r="E799" s="182"/>
      <c r="F799" s="182"/>
      <c r="G799" s="182"/>
      <c r="H799" s="182"/>
      <c r="I799" s="182"/>
    </row>
    <row r="800" spans="4:9" x14ac:dyDescent="0.35">
      <c r="D800" s="187"/>
      <c r="E800" s="182"/>
      <c r="F800" s="182"/>
      <c r="G800" s="182"/>
      <c r="H800" s="182"/>
      <c r="I800" s="182"/>
    </row>
    <row r="801" spans="4:9" x14ac:dyDescent="0.35">
      <c r="D801" s="187"/>
      <c r="E801" s="182"/>
      <c r="F801" s="182"/>
      <c r="G801" s="182"/>
      <c r="H801" s="182"/>
      <c r="I801" s="182"/>
    </row>
    <row r="802" spans="4:9" x14ac:dyDescent="0.35">
      <c r="D802" s="187"/>
      <c r="E802" s="182"/>
      <c r="F802" s="182"/>
      <c r="G802" s="182"/>
      <c r="H802" s="182"/>
      <c r="I802" s="182"/>
    </row>
    <row r="803" spans="4:9" x14ac:dyDescent="0.35">
      <c r="D803" s="187"/>
      <c r="E803" s="182"/>
      <c r="F803" s="182"/>
      <c r="G803" s="182"/>
      <c r="H803" s="182"/>
      <c r="I803" s="182"/>
    </row>
    <row r="804" spans="4:9" x14ac:dyDescent="0.35">
      <c r="D804" s="187"/>
      <c r="E804" s="182"/>
      <c r="F804" s="182"/>
      <c r="G804" s="182"/>
      <c r="H804" s="182"/>
      <c r="I804" s="182"/>
    </row>
    <row r="805" spans="4:9" x14ac:dyDescent="0.35">
      <c r="D805" s="187"/>
      <c r="E805" s="182"/>
      <c r="F805" s="182"/>
      <c r="G805" s="182"/>
      <c r="H805" s="182"/>
      <c r="I805" s="182"/>
    </row>
    <row r="806" spans="4:9" x14ac:dyDescent="0.35">
      <c r="D806" s="187"/>
      <c r="E806" s="182"/>
      <c r="F806" s="182"/>
      <c r="G806" s="182"/>
      <c r="H806" s="182"/>
      <c r="I806" s="182"/>
    </row>
    <row r="807" spans="4:9" x14ac:dyDescent="0.35">
      <c r="D807" s="187"/>
      <c r="E807" s="182"/>
      <c r="F807" s="182"/>
      <c r="G807" s="182"/>
      <c r="H807" s="182"/>
      <c r="I807" s="182"/>
    </row>
    <row r="808" spans="4:9" x14ac:dyDescent="0.35">
      <c r="D808" s="187"/>
      <c r="E808" s="182"/>
      <c r="F808" s="182"/>
      <c r="G808" s="182"/>
      <c r="H808" s="182"/>
      <c r="I808" s="182"/>
    </row>
    <row r="809" spans="4:9" x14ac:dyDescent="0.35">
      <c r="D809" s="187"/>
      <c r="E809" s="182"/>
      <c r="F809" s="182"/>
      <c r="G809" s="182"/>
      <c r="H809" s="182"/>
      <c r="I809" s="182"/>
    </row>
    <row r="810" spans="4:9" x14ac:dyDescent="0.35">
      <c r="D810" s="187"/>
      <c r="E810" s="182"/>
      <c r="F810" s="182"/>
      <c r="G810" s="182"/>
      <c r="H810" s="182"/>
      <c r="I810" s="182"/>
    </row>
    <row r="811" spans="4:9" x14ac:dyDescent="0.35">
      <c r="D811" s="187"/>
      <c r="E811" s="182"/>
      <c r="F811" s="182"/>
      <c r="G811" s="182"/>
      <c r="H811" s="182"/>
      <c r="I811" s="182"/>
    </row>
    <row r="812" spans="4:9" x14ac:dyDescent="0.35">
      <c r="D812" s="187"/>
      <c r="E812" s="182"/>
      <c r="F812" s="182"/>
      <c r="G812" s="182"/>
      <c r="H812" s="182"/>
      <c r="I812" s="182"/>
    </row>
    <row r="813" spans="4:9" x14ac:dyDescent="0.35">
      <c r="D813" s="187"/>
      <c r="E813" s="182"/>
      <c r="F813" s="182"/>
      <c r="G813" s="182"/>
      <c r="H813" s="182"/>
      <c r="I813" s="182"/>
    </row>
    <row r="814" spans="4:9" x14ac:dyDescent="0.35">
      <c r="D814" s="187"/>
      <c r="E814" s="182"/>
      <c r="F814" s="182"/>
      <c r="G814" s="182"/>
      <c r="H814" s="182"/>
      <c r="I814" s="182"/>
    </row>
    <row r="815" spans="4:9" x14ac:dyDescent="0.35">
      <c r="D815" s="187"/>
      <c r="E815" s="182"/>
      <c r="F815" s="182"/>
      <c r="G815" s="182"/>
      <c r="H815" s="182"/>
      <c r="I815" s="182"/>
    </row>
    <row r="816" spans="4:9" x14ac:dyDescent="0.35">
      <c r="D816" s="187"/>
      <c r="E816" s="182"/>
      <c r="F816" s="182"/>
      <c r="G816" s="182"/>
      <c r="H816" s="182"/>
      <c r="I816" s="182"/>
    </row>
    <row r="817" spans="4:9" x14ac:dyDescent="0.35">
      <c r="D817" s="187"/>
      <c r="E817" s="182"/>
      <c r="F817" s="182"/>
      <c r="G817" s="182"/>
      <c r="H817" s="182"/>
      <c r="I817" s="182"/>
    </row>
    <row r="818" spans="4:9" x14ac:dyDescent="0.35">
      <c r="D818" s="187"/>
      <c r="E818" s="182"/>
      <c r="F818" s="182"/>
      <c r="G818" s="182"/>
      <c r="H818" s="182"/>
      <c r="I818" s="182"/>
    </row>
    <row r="819" spans="4:9" x14ac:dyDescent="0.35">
      <c r="D819" s="187"/>
      <c r="E819" s="182"/>
      <c r="F819" s="182"/>
      <c r="G819" s="182"/>
      <c r="H819" s="182"/>
      <c r="I819" s="182"/>
    </row>
    <row r="820" spans="4:9" x14ac:dyDescent="0.35">
      <c r="D820" s="187"/>
      <c r="E820" s="182"/>
      <c r="F820" s="182"/>
      <c r="G820" s="182"/>
      <c r="H820" s="182"/>
      <c r="I820" s="182"/>
    </row>
    <row r="821" spans="4:9" x14ac:dyDescent="0.35">
      <c r="D821" s="187"/>
      <c r="E821" s="182"/>
      <c r="F821" s="182"/>
      <c r="G821" s="182"/>
      <c r="H821" s="182"/>
      <c r="I821" s="182"/>
    </row>
    <row r="822" spans="4:9" x14ac:dyDescent="0.35">
      <c r="D822" s="187"/>
      <c r="E822" s="182"/>
      <c r="F822" s="182"/>
      <c r="G822" s="182"/>
      <c r="H822" s="182"/>
      <c r="I822" s="182"/>
    </row>
    <row r="823" spans="4:9" x14ac:dyDescent="0.35">
      <c r="D823" s="187"/>
      <c r="E823" s="182"/>
      <c r="F823" s="182"/>
      <c r="G823" s="182"/>
      <c r="H823" s="182"/>
      <c r="I823" s="182"/>
    </row>
    <row r="824" spans="4:9" x14ac:dyDescent="0.35">
      <c r="D824" s="187"/>
      <c r="E824" s="182"/>
      <c r="F824" s="182"/>
      <c r="G824" s="182"/>
      <c r="H824" s="182"/>
      <c r="I824" s="182"/>
    </row>
    <row r="825" spans="4:9" x14ac:dyDescent="0.35">
      <c r="D825" s="187"/>
      <c r="E825" s="182"/>
      <c r="F825" s="182"/>
      <c r="G825" s="182"/>
      <c r="H825" s="182"/>
      <c r="I825" s="182"/>
    </row>
    <row r="826" spans="4:9" x14ac:dyDescent="0.35">
      <c r="D826" s="187"/>
      <c r="E826" s="182"/>
      <c r="F826" s="182"/>
      <c r="G826" s="182"/>
      <c r="H826" s="182"/>
      <c r="I826" s="182"/>
    </row>
    <row r="827" spans="4:9" x14ac:dyDescent="0.35">
      <c r="D827" s="187"/>
      <c r="E827" s="182"/>
      <c r="F827" s="182"/>
      <c r="G827" s="182"/>
      <c r="H827" s="182"/>
      <c r="I827" s="182"/>
    </row>
    <row r="828" spans="4:9" x14ac:dyDescent="0.35">
      <c r="D828" s="187"/>
      <c r="E828" s="182"/>
      <c r="F828" s="182"/>
      <c r="G828" s="182"/>
      <c r="H828" s="182"/>
      <c r="I828" s="182"/>
    </row>
    <row r="829" spans="4:9" x14ac:dyDescent="0.35">
      <c r="D829" s="187"/>
      <c r="E829" s="182"/>
      <c r="F829" s="182"/>
      <c r="G829" s="182"/>
      <c r="H829" s="182"/>
      <c r="I829" s="182"/>
    </row>
    <row r="830" spans="4:9" x14ac:dyDescent="0.35">
      <c r="D830" s="187"/>
      <c r="E830" s="182"/>
      <c r="F830" s="182"/>
      <c r="G830" s="182"/>
      <c r="H830" s="182"/>
      <c r="I830" s="182"/>
    </row>
    <row r="831" spans="4:9" x14ac:dyDescent="0.35">
      <c r="D831" s="187"/>
      <c r="E831" s="182"/>
      <c r="F831" s="182"/>
      <c r="G831" s="182"/>
      <c r="H831" s="182"/>
      <c r="I831" s="182"/>
    </row>
    <row r="832" spans="4:9" x14ac:dyDescent="0.35">
      <c r="D832" s="187"/>
      <c r="E832" s="182"/>
      <c r="F832" s="182"/>
      <c r="G832" s="182"/>
      <c r="H832" s="182"/>
      <c r="I832" s="182"/>
    </row>
    <row r="833" spans="4:9" x14ac:dyDescent="0.35">
      <c r="D833" s="187"/>
      <c r="E833" s="182"/>
      <c r="F833" s="182"/>
      <c r="G833" s="182"/>
      <c r="H833" s="182"/>
      <c r="I833" s="182"/>
    </row>
    <row r="834" spans="4:9" x14ac:dyDescent="0.35">
      <c r="D834" s="187"/>
      <c r="E834" s="182"/>
      <c r="F834" s="182"/>
      <c r="G834" s="182"/>
      <c r="H834" s="182"/>
      <c r="I834" s="182"/>
    </row>
    <row r="835" spans="4:9" x14ac:dyDescent="0.35">
      <c r="D835" s="187"/>
      <c r="E835" s="182"/>
      <c r="F835" s="182"/>
      <c r="G835" s="182"/>
      <c r="H835" s="182"/>
      <c r="I835" s="182"/>
    </row>
    <row r="836" spans="4:9" x14ac:dyDescent="0.35">
      <c r="D836" s="187"/>
      <c r="E836" s="182"/>
      <c r="F836" s="182"/>
      <c r="G836" s="182"/>
      <c r="H836" s="182"/>
      <c r="I836" s="182"/>
    </row>
    <row r="837" spans="4:9" x14ac:dyDescent="0.35">
      <c r="D837" s="187"/>
      <c r="E837" s="182"/>
      <c r="F837" s="182"/>
      <c r="G837" s="182"/>
      <c r="H837" s="182"/>
      <c r="I837" s="182"/>
    </row>
    <row r="838" spans="4:9" x14ac:dyDescent="0.35">
      <c r="D838" s="187"/>
      <c r="E838" s="182"/>
      <c r="F838" s="182"/>
      <c r="G838" s="182"/>
      <c r="H838" s="182"/>
      <c r="I838" s="182"/>
    </row>
    <row r="839" spans="4:9" x14ac:dyDescent="0.35">
      <c r="D839" s="187"/>
      <c r="E839" s="182"/>
      <c r="F839" s="182"/>
      <c r="G839" s="182"/>
      <c r="H839" s="182"/>
      <c r="I839" s="182"/>
    </row>
    <row r="840" spans="4:9" x14ac:dyDescent="0.35">
      <c r="D840" s="187"/>
      <c r="E840" s="182"/>
      <c r="F840" s="182"/>
      <c r="G840" s="182"/>
      <c r="H840" s="182"/>
      <c r="I840" s="182"/>
    </row>
    <row r="841" spans="4:9" x14ac:dyDescent="0.35">
      <c r="D841" s="187"/>
      <c r="E841" s="182"/>
      <c r="F841" s="182"/>
      <c r="G841" s="182"/>
      <c r="H841" s="182"/>
      <c r="I841" s="182"/>
    </row>
    <row r="842" spans="4:9" x14ac:dyDescent="0.35">
      <c r="D842" s="187"/>
      <c r="E842" s="182"/>
      <c r="F842" s="182"/>
      <c r="G842" s="182"/>
      <c r="H842" s="182"/>
      <c r="I842" s="182"/>
    </row>
    <row r="843" spans="4:9" x14ac:dyDescent="0.35">
      <c r="D843" s="187"/>
      <c r="E843" s="182"/>
      <c r="F843" s="182"/>
      <c r="G843" s="182"/>
      <c r="H843" s="182"/>
      <c r="I843" s="182"/>
    </row>
    <row r="844" spans="4:9" x14ac:dyDescent="0.35">
      <c r="D844" s="187"/>
      <c r="E844" s="182"/>
      <c r="F844" s="182"/>
      <c r="G844" s="182"/>
      <c r="H844" s="182"/>
      <c r="I844" s="182"/>
    </row>
    <row r="845" spans="4:9" x14ac:dyDescent="0.35">
      <c r="D845" s="187"/>
      <c r="E845" s="182"/>
      <c r="F845" s="182"/>
      <c r="G845" s="182"/>
      <c r="H845" s="182"/>
      <c r="I845" s="182"/>
    </row>
    <row r="846" spans="4:9" x14ac:dyDescent="0.35">
      <c r="D846" s="187"/>
      <c r="E846" s="182"/>
      <c r="F846" s="182"/>
      <c r="G846" s="182"/>
      <c r="H846" s="182"/>
      <c r="I846" s="182"/>
    </row>
    <row r="847" spans="4:9" x14ac:dyDescent="0.35">
      <c r="D847" s="187"/>
      <c r="E847" s="182"/>
      <c r="F847" s="182"/>
      <c r="G847" s="182"/>
      <c r="H847" s="182"/>
      <c r="I847" s="182"/>
    </row>
    <row r="848" spans="4:9" x14ac:dyDescent="0.35">
      <c r="D848" s="187"/>
      <c r="E848" s="182"/>
      <c r="F848" s="182"/>
      <c r="G848" s="182"/>
      <c r="H848" s="182"/>
      <c r="I848" s="182"/>
    </row>
    <row r="849" spans="4:9" x14ac:dyDescent="0.35">
      <c r="D849" s="187"/>
      <c r="E849" s="182"/>
      <c r="F849" s="182"/>
      <c r="G849" s="182"/>
      <c r="H849" s="182"/>
      <c r="I849" s="182"/>
    </row>
    <row r="850" spans="4:9" x14ac:dyDescent="0.35">
      <c r="D850" s="187"/>
      <c r="E850" s="182"/>
      <c r="F850" s="182"/>
      <c r="G850" s="182"/>
      <c r="H850" s="182"/>
      <c r="I850" s="182"/>
    </row>
    <row r="851" spans="4:9" x14ac:dyDescent="0.35">
      <c r="D851" s="187"/>
      <c r="E851" s="182"/>
      <c r="F851" s="182"/>
      <c r="G851" s="182"/>
      <c r="H851" s="182"/>
      <c r="I851" s="182"/>
    </row>
    <row r="852" spans="4:9" x14ac:dyDescent="0.35">
      <c r="D852" s="187"/>
      <c r="E852" s="182"/>
      <c r="F852" s="182"/>
      <c r="G852" s="182"/>
      <c r="H852" s="182"/>
      <c r="I852" s="182"/>
    </row>
    <row r="853" spans="4:9" x14ac:dyDescent="0.35">
      <c r="D853" s="187"/>
      <c r="E853" s="182"/>
      <c r="F853" s="182"/>
      <c r="G853" s="182"/>
      <c r="H853" s="182"/>
      <c r="I853" s="182"/>
    </row>
    <row r="854" spans="4:9" x14ac:dyDescent="0.35">
      <c r="D854" s="187"/>
      <c r="E854" s="182"/>
      <c r="F854" s="182"/>
      <c r="G854" s="182"/>
      <c r="H854" s="182"/>
      <c r="I854" s="182"/>
    </row>
    <row r="855" spans="4:9" x14ac:dyDescent="0.35">
      <c r="D855" s="187"/>
      <c r="E855" s="182"/>
      <c r="F855" s="182"/>
      <c r="G855" s="182"/>
      <c r="H855" s="182"/>
      <c r="I855" s="182"/>
    </row>
    <row r="856" spans="4:9" x14ac:dyDescent="0.35">
      <c r="D856" s="187"/>
      <c r="E856" s="182"/>
      <c r="F856" s="182"/>
      <c r="G856" s="182"/>
      <c r="H856" s="182"/>
      <c r="I856" s="182"/>
    </row>
    <row r="857" spans="4:9" x14ac:dyDescent="0.35">
      <c r="D857" s="187"/>
      <c r="E857" s="182"/>
      <c r="F857" s="182"/>
      <c r="G857" s="182"/>
      <c r="H857" s="182"/>
      <c r="I857" s="182"/>
    </row>
    <row r="858" spans="4:9" x14ac:dyDescent="0.35">
      <c r="D858" s="187"/>
      <c r="E858" s="182"/>
      <c r="F858" s="182"/>
      <c r="G858" s="182"/>
      <c r="H858" s="182"/>
      <c r="I858" s="182"/>
    </row>
    <row r="859" spans="4:9" x14ac:dyDescent="0.35">
      <c r="D859" s="187"/>
      <c r="E859" s="182"/>
      <c r="F859" s="182"/>
      <c r="G859" s="182"/>
      <c r="H859" s="182"/>
      <c r="I859" s="182"/>
    </row>
    <row r="860" spans="4:9" x14ac:dyDescent="0.35">
      <c r="D860" s="187"/>
      <c r="E860" s="182"/>
      <c r="F860" s="182"/>
      <c r="G860" s="182"/>
      <c r="H860" s="182"/>
      <c r="I860" s="182"/>
    </row>
    <row r="861" spans="4:9" x14ac:dyDescent="0.35">
      <c r="D861" s="187"/>
      <c r="E861" s="182"/>
      <c r="F861" s="182"/>
      <c r="G861" s="182"/>
      <c r="H861" s="182"/>
      <c r="I861" s="182"/>
    </row>
    <row r="862" spans="4:9" x14ac:dyDescent="0.35">
      <c r="D862" s="187"/>
      <c r="E862" s="182"/>
      <c r="F862" s="182"/>
      <c r="G862" s="182"/>
      <c r="H862" s="182"/>
      <c r="I862" s="182"/>
    </row>
    <row r="863" spans="4:9" x14ac:dyDescent="0.35">
      <c r="D863" s="187"/>
      <c r="E863" s="182"/>
      <c r="F863" s="182"/>
      <c r="G863" s="182"/>
      <c r="H863" s="182"/>
      <c r="I863" s="182"/>
    </row>
    <row r="864" spans="4:9" x14ac:dyDescent="0.35">
      <c r="D864" s="187"/>
      <c r="E864" s="182"/>
      <c r="F864" s="182"/>
      <c r="G864" s="182"/>
      <c r="H864" s="182"/>
      <c r="I864" s="182"/>
    </row>
    <row r="865" spans="4:9" x14ac:dyDescent="0.35">
      <c r="D865" s="187"/>
      <c r="E865" s="182"/>
      <c r="F865" s="182"/>
      <c r="G865" s="182"/>
      <c r="H865" s="182"/>
      <c r="I865" s="182"/>
    </row>
    <row r="866" spans="4:9" x14ac:dyDescent="0.35">
      <c r="D866" s="187"/>
      <c r="E866" s="182"/>
      <c r="F866" s="182"/>
      <c r="G866" s="182"/>
      <c r="H866" s="182"/>
      <c r="I866" s="182"/>
    </row>
    <row r="867" spans="4:9" x14ac:dyDescent="0.35">
      <c r="D867" s="187"/>
      <c r="E867" s="182"/>
      <c r="F867" s="182"/>
      <c r="G867" s="182"/>
      <c r="H867" s="182"/>
      <c r="I867" s="182"/>
    </row>
    <row r="868" spans="4:9" x14ac:dyDescent="0.35">
      <c r="D868" s="187"/>
      <c r="E868" s="182"/>
      <c r="F868" s="182"/>
      <c r="G868" s="182"/>
      <c r="H868" s="182"/>
      <c r="I868" s="182"/>
    </row>
    <row r="869" spans="4:9" x14ac:dyDescent="0.35">
      <c r="D869" s="187"/>
      <c r="E869" s="182"/>
      <c r="F869" s="182"/>
      <c r="G869" s="182"/>
      <c r="H869" s="182"/>
      <c r="I869" s="182"/>
    </row>
    <row r="870" spans="4:9" x14ac:dyDescent="0.35">
      <c r="D870" s="187"/>
      <c r="E870" s="182"/>
      <c r="F870" s="182"/>
      <c r="G870" s="182"/>
      <c r="H870" s="182"/>
      <c r="I870" s="182"/>
    </row>
    <row r="871" spans="4:9" x14ac:dyDescent="0.35">
      <c r="D871" s="187"/>
      <c r="E871" s="182"/>
      <c r="F871" s="182"/>
      <c r="G871" s="182"/>
      <c r="H871" s="182"/>
      <c r="I871" s="182"/>
    </row>
    <row r="872" spans="4:9" x14ac:dyDescent="0.35">
      <c r="D872" s="187"/>
      <c r="E872" s="182"/>
      <c r="F872" s="182"/>
      <c r="G872" s="182"/>
      <c r="H872" s="182"/>
      <c r="I872" s="182"/>
    </row>
    <row r="873" spans="4:9" x14ac:dyDescent="0.35">
      <c r="D873" s="187"/>
      <c r="E873" s="182"/>
      <c r="F873" s="182"/>
      <c r="G873" s="182"/>
      <c r="H873" s="182"/>
      <c r="I873" s="182"/>
    </row>
    <row r="874" spans="4:9" x14ac:dyDescent="0.35">
      <c r="D874" s="187"/>
      <c r="E874" s="182"/>
      <c r="F874" s="182"/>
      <c r="G874" s="182"/>
      <c r="H874" s="182"/>
      <c r="I874" s="182"/>
    </row>
    <row r="875" spans="4:9" x14ac:dyDescent="0.35">
      <c r="D875" s="187"/>
      <c r="E875" s="182"/>
      <c r="F875" s="182"/>
      <c r="G875" s="182"/>
      <c r="H875" s="182"/>
      <c r="I875" s="182"/>
    </row>
    <row r="876" spans="4:9" x14ac:dyDescent="0.35">
      <c r="D876" s="187"/>
      <c r="E876" s="182"/>
      <c r="F876" s="182"/>
      <c r="G876" s="182"/>
      <c r="H876" s="182"/>
      <c r="I876" s="182"/>
    </row>
    <row r="877" spans="4:9" x14ac:dyDescent="0.35">
      <c r="D877" s="187"/>
      <c r="E877" s="182"/>
      <c r="F877" s="182"/>
      <c r="G877" s="182"/>
      <c r="H877" s="182"/>
      <c r="I877" s="182"/>
    </row>
    <row r="878" spans="4:9" x14ac:dyDescent="0.35">
      <c r="D878" s="187"/>
      <c r="E878" s="182"/>
      <c r="F878" s="182"/>
      <c r="G878" s="182"/>
      <c r="H878" s="182"/>
      <c r="I878" s="182"/>
    </row>
    <row r="879" spans="4:9" x14ac:dyDescent="0.35">
      <c r="D879" s="187"/>
      <c r="E879" s="182"/>
      <c r="F879" s="182"/>
      <c r="G879" s="182"/>
      <c r="H879" s="182"/>
      <c r="I879" s="182"/>
    </row>
    <row r="880" spans="4:9" x14ac:dyDescent="0.35">
      <c r="D880" s="187"/>
      <c r="E880" s="182"/>
      <c r="F880" s="182"/>
      <c r="G880" s="182"/>
      <c r="H880" s="182"/>
      <c r="I880" s="182"/>
    </row>
    <row r="881" spans="4:9" x14ac:dyDescent="0.35">
      <c r="D881" s="187"/>
      <c r="E881" s="182"/>
      <c r="F881" s="182"/>
      <c r="G881" s="182"/>
      <c r="H881" s="182"/>
      <c r="I881" s="182"/>
    </row>
    <row r="882" spans="4:9" x14ac:dyDescent="0.35">
      <c r="D882" s="187"/>
      <c r="E882" s="182"/>
      <c r="F882" s="182"/>
      <c r="G882" s="182"/>
      <c r="H882" s="182"/>
      <c r="I882" s="182"/>
    </row>
    <row r="883" spans="4:9" x14ac:dyDescent="0.35">
      <c r="D883" s="187"/>
      <c r="E883" s="182"/>
      <c r="F883" s="182"/>
      <c r="G883" s="182"/>
      <c r="H883" s="182"/>
      <c r="I883" s="182"/>
    </row>
    <row r="884" spans="4:9" x14ac:dyDescent="0.35">
      <c r="D884" s="187"/>
      <c r="E884" s="182"/>
      <c r="F884" s="182"/>
      <c r="G884" s="182"/>
      <c r="H884" s="182"/>
      <c r="I884" s="182"/>
    </row>
    <row r="885" spans="4:9" x14ac:dyDescent="0.35">
      <c r="D885" s="187"/>
      <c r="E885" s="182"/>
      <c r="F885" s="182"/>
      <c r="G885" s="182"/>
      <c r="H885" s="182"/>
      <c r="I885" s="182"/>
    </row>
    <row r="886" spans="4:9" x14ac:dyDescent="0.35">
      <c r="D886" s="187"/>
      <c r="E886" s="182"/>
      <c r="F886" s="182"/>
      <c r="G886" s="182"/>
      <c r="H886" s="182"/>
      <c r="I886" s="182"/>
    </row>
    <row r="887" spans="4:9" x14ac:dyDescent="0.35">
      <c r="D887" s="187"/>
      <c r="E887" s="182"/>
      <c r="F887" s="182"/>
      <c r="G887" s="182"/>
      <c r="H887" s="182"/>
      <c r="I887" s="182"/>
    </row>
    <row r="888" spans="4:9" x14ac:dyDescent="0.35">
      <c r="D888" s="187"/>
      <c r="E888" s="182"/>
      <c r="F888" s="182"/>
      <c r="G888" s="182"/>
      <c r="H888" s="182"/>
      <c r="I888" s="182"/>
    </row>
    <row r="889" spans="4:9" x14ac:dyDescent="0.35">
      <c r="D889" s="187"/>
      <c r="E889" s="182"/>
      <c r="F889" s="182"/>
      <c r="G889" s="182"/>
      <c r="H889" s="182"/>
      <c r="I889" s="182"/>
    </row>
    <row r="890" spans="4:9" x14ac:dyDescent="0.35">
      <c r="D890" s="187"/>
      <c r="E890" s="182"/>
      <c r="F890" s="182"/>
      <c r="G890" s="182"/>
      <c r="H890" s="182"/>
      <c r="I890" s="182"/>
    </row>
    <row r="891" spans="4:9" x14ac:dyDescent="0.35">
      <c r="D891" s="187"/>
      <c r="E891" s="182"/>
      <c r="F891" s="182"/>
      <c r="G891" s="182"/>
      <c r="H891" s="182"/>
      <c r="I891" s="182"/>
    </row>
    <row r="892" spans="4:9" x14ac:dyDescent="0.35">
      <c r="D892" s="187"/>
      <c r="E892" s="182"/>
      <c r="F892" s="182"/>
      <c r="G892" s="182"/>
      <c r="H892" s="182"/>
      <c r="I892" s="182"/>
    </row>
    <row r="893" spans="4:9" x14ac:dyDescent="0.35">
      <c r="D893" s="187"/>
      <c r="E893" s="182"/>
      <c r="F893" s="182"/>
      <c r="G893" s="182"/>
      <c r="H893" s="182"/>
      <c r="I893" s="182"/>
    </row>
    <row r="894" spans="4:9" x14ac:dyDescent="0.35">
      <c r="D894" s="187"/>
      <c r="E894" s="182"/>
      <c r="F894" s="182"/>
      <c r="G894" s="182"/>
      <c r="H894" s="182"/>
      <c r="I894" s="182"/>
    </row>
    <row r="895" spans="4:9" x14ac:dyDescent="0.35">
      <c r="D895" s="187"/>
      <c r="E895" s="182"/>
      <c r="F895" s="182"/>
      <c r="G895" s="182"/>
      <c r="H895" s="182"/>
      <c r="I895" s="182"/>
    </row>
    <row r="896" spans="4:9" x14ac:dyDescent="0.35">
      <c r="D896" s="187"/>
      <c r="E896" s="182"/>
      <c r="F896" s="182"/>
      <c r="G896" s="182"/>
      <c r="H896" s="182"/>
      <c r="I896" s="182"/>
    </row>
    <row r="897" spans="4:9" x14ac:dyDescent="0.35">
      <c r="D897" s="187"/>
      <c r="E897" s="182"/>
      <c r="F897" s="182"/>
      <c r="G897" s="182"/>
      <c r="H897" s="182"/>
      <c r="I897" s="182"/>
    </row>
    <row r="898" spans="4:9" x14ac:dyDescent="0.35">
      <c r="D898" s="187"/>
      <c r="E898" s="182"/>
      <c r="F898" s="182"/>
      <c r="G898" s="182"/>
      <c r="H898" s="182"/>
      <c r="I898" s="182"/>
    </row>
    <row r="899" spans="4:9" x14ac:dyDescent="0.35">
      <c r="D899" s="187"/>
      <c r="E899" s="182"/>
      <c r="F899" s="182"/>
      <c r="G899" s="182"/>
      <c r="H899" s="182"/>
      <c r="I899" s="182"/>
    </row>
    <row r="900" spans="4:9" x14ac:dyDescent="0.35">
      <c r="D900" s="187"/>
      <c r="E900" s="182"/>
      <c r="F900" s="182"/>
      <c r="G900" s="182"/>
      <c r="H900" s="182"/>
      <c r="I900" s="182"/>
    </row>
    <row r="901" spans="4:9" x14ac:dyDescent="0.35">
      <c r="D901" s="187"/>
      <c r="E901" s="182"/>
      <c r="F901" s="182"/>
      <c r="G901" s="182"/>
      <c r="H901" s="182"/>
      <c r="I901" s="182"/>
    </row>
    <row r="902" spans="4:9" x14ac:dyDescent="0.35">
      <c r="D902" s="187"/>
      <c r="E902" s="182"/>
      <c r="F902" s="182"/>
      <c r="G902" s="182"/>
      <c r="H902" s="182"/>
      <c r="I902" s="182"/>
    </row>
    <row r="903" spans="4:9" x14ac:dyDescent="0.35">
      <c r="D903" s="187"/>
      <c r="E903" s="182"/>
      <c r="F903" s="182"/>
      <c r="G903" s="182"/>
      <c r="H903" s="182"/>
      <c r="I903" s="182"/>
    </row>
    <row r="904" spans="4:9" x14ac:dyDescent="0.35">
      <c r="D904" s="187"/>
      <c r="E904" s="182"/>
      <c r="F904" s="182"/>
      <c r="G904" s="182"/>
      <c r="H904" s="182"/>
      <c r="I904" s="182"/>
    </row>
    <row r="905" spans="4:9" x14ac:dyDescent="0.35">
      <c r="D905" s="187"/>
      <c r="E905" s="182"/>
      <c r="F905" s="182"/>
      <c r="G905" s="182"/>
      <c r="H905" s="182"/>
      <c r="I905" s="182"/>
    </row>
    <row r="906" spans="4:9" x14ac:dyDescent="0.35">
      <c r="D906" s="187"/>
      <c r="E906" s="182"/>
      <c r="F906" s="182"/>
      <c r="G906" s="182"/>
      <c r="H906" s="182"/>
      <c r="I906" s="182"/>
    </row>
    <row r="907" spans="4:9" x14ac:dyDescent="0.35">
      <c r="D907" s="187"/>
      <c r="E907" s="182"/>
      <c r="F907" s="182"/>
      <c r="G907" s="182"/>
      <c r="H907" s="182"/>
      <c r="I907" s="182"/>
    </row>
    <row r="908" spans="4:9" x14ac:dyDescent="0.35">
      <c r="D908" s="187"/>
      <c r="E908" s="182"/>
      <c r="F908" s="182"/>
      <c r="G908" s="182"/>
      <c r="H908" s="182"/>
      <c r="I908" s="182"/>
    </row>
    <row r="909" spans="4:9" x14ac:dyDescent="0.35">
      <c r="D909" s="187"/>
      <c r="E909" s="182"/>
      <c r="F909" s="182"/>
      <c r="G909" s="182"/>
      <c r="H909" s="182"/>
      <c r="I909" s="182"/>
    </row>
    <row r="910" spans="4:9" x14ac:dyDescent="0.35">
      <c r="D910" s="187"/>
      <c r="E910" s="182"/>
      <c r="F910" s="182"/>
      <c r="G910" s="182"/>
      <c r="H910" s="182"/>
      <c r="I910" s="182"/>
    </row>
    <row r="911" spans="4:9" x14ac:dyDescent="0.35">
      <c r="D911" s="187"/>
      <c r="E911" s="182"/>
      <c r="F911" s="182"/>
      <c r="G911" s="182"/>
      <c r="H911" s="182"/>
      <c r="I911" s="182"/>
    </row>
    <row r="912" spans="4:9" x14ac:dyDescent="0.35">
      <c r="D912" s="187"/>
      <c r="E912" s="182"/>
      <c r="F912" s="182"/>
      <c r="G912" s="182"/>
      <c r="H912" s="182"/>
      <c r="I912" s="182"/>
    </row>
    <row r="913" spans="4:9" x14ac:dyDescent="0.35">
      <c r="D913" s="187"/>
      <c r="E913" s="182"/>
      <c r="F913" s="182"/>
      <c r="G913" s="182"/>
      <c r="H913" s="182"/>
      <c r="I913" s="182"/>
    </row>
    <row r="914" spans="4:9" x14ac:dyDescent="0.35">
      <c r="D914" s="187"/>
      <c r="E914" s="182"/>
      <c r="F914" s="182"/>
      <c r="G914" s="182"/>
      <c r="H914" s="182"/>
      <c r="I914" s="182"/>
    </row>
    <row r="915" spans="4:9" x14ac:dyDescent="0.35">
      <c r="D915" s="187"/>
      <c r="E915" s="182"/>
      <c r="F915" s="182"/>
      <c r="G915" s="182"/>
      <c r="H915" s="182"/>
      <c r="I915" s="182"/>
    </row>
    <row r="916" spans="4:9" x14ac:dyDescent="0.35">
      <c r="D916" s="187"/>
      <c r="E916" s="182"/>
      <c r="F916" s="182"/>
      <c r="G916" s="182"/>
      <c r="H916" s="182"/>
      <c r="I916" s="182"/>
    </row>
    <row r="917" spans="4:9" x14ac:dyDescent="0.35">
      <c r="D917" s="187"/>
      <c r="E917" s="182"/>
      <c r="F917" s="182"/>
      <c r="G917" s="182"/>
      <c r="H917" s="182"/>
      <c r="I917" s="182"/>
    </row>
    <row r="918" spans="4:9" x14ac:dyDescent="0.35">
      <c r="D918" s="187"/>
      <c r="E918" s="182"/>
      <c r="F918" s="182"/>
      <c r="G918" s="182"/>
      <c r="H918" s="182"/>
      <c r="I918" s="182"/>
    </row>
    <row r="919" spans="4:9" x14ac:dyDescent="0.35">
      <c r="D919" s="187"/>
      <c r="E919" s="182"/>
      <c r="F919" s="182"/>
      <c r="G919" s="182"/>
      <c r="H919" s="182"/>
      <c r="I919" s="182"/>
    </row>
    <row r="920" spans="4:9" x14ac:dyDescent="0.35">
      <c r="D920" s="187"/>
      <c r="E920" s="182"/>
      <c r="F920" s="182"/>
      <c r="G920" s="182"/>
      <c r="H920" s="182"/>
      <c r="I920" s="182"/>
    </row>
    <row r="921" spans="4:9" x14ac:dyDescent="0.35">
      <c r="D921" s="187"/>
      <c r="E921" s="182"/>
      <c r="F921" s="182"/>
      <c r="G921" s="182"/>
      <c r="H921" s="182"/>
      <c r="I921" s="182"/>
    </row>
    <row r="922" spans="4:9" x14ac:dyDescent="0.35">
      <c r="D922" s="187"/>
      <c r="E922" s="182"/>
      <c r="F922" s="182"/>
      <c r="G922" s="182"/>
      <c r="H922" s="182"/>
      <c r="I922" s="182"/>
    </row>
    <row r="923" spans="4:9" x14ac:dyDescent="0.35">
      <c r="D923" s="187"/>
      <c r="E923" s="182"/>
      <c r="F923" s="182"/>
      <c r="G923" s="182"/>
      <c r="H923" s="182"/>
      <c r="I923" s="182"/>
    </row>
    <row r="924" spans="4:9" x14ac:dyDescent="0.35">
      <c r="D924" s="187"/>
      <c r="E924" s="182"/>
      <c r="F924" s="182"/>
      <c r="G924" s="182"/>
      <c r="H924" s="182"/>
      <c r="I924" s="182"/>
    </row>
    <row r="925" spans="4:9" x14ac:dyDescent="0.35">
      <c r="D925" s="187"/>
      <c r="E925" s="182"/>
      <c r="F925" s="182"/>
      <c r="G925" s="182"/>
      <c r="H925" s="182"/>
      <c r="I925" s="182"/>
    </row>
    <row r="926" spans="4:9" x14ac:dyDescent="0.35">
      <c r="D926" s="187"/>
      <c r="E926" s="182"/>
      <c r="F926" s="182"/>
      <c r="G926" s="182"/>
      <c r="H926" s="182"/>
      <c r="I926" s="182"/>
    </row>
    <row r="927" spans="4:9" x14ac:dyDescent="0.35">
      <c r="D927" s="187"/>
      <c r="E927" s="182"/>
      <c r="F927" s="182"/>
      <c r="G927" s="182"/>
      <c r="H927" s="182"/>
      <c r="I927" s="182"/>
    </row>
    <row r="928" spans="4:9" x14ac:dyDescent="0.35">
      <c r="D928" s="187"/>
      <c r="E928" s="182"/>
      <c r="F928" s="182"/>
      <c r="G928" s="182"/>
      <c r="H928" s="182"/>
      <c r="I928" s="182"/>
    </row>
    <row r="929" spans="4:9" x14ac:dyDescent="0.35">
      <c r="D929" s="187"/>
      <c r="E929" s="182"/>
      <c r="F929" s="182"/>
      <c r="G929" s="182"/>
      <c r="H929" s="182"/>
      <c r="I929" s="182"/>
    </row>
    <row r="930" spans="4:9" x14ac:dyDescent="0.35">
      <c r="D930" s="187"/>
      <c r="E930" s="182"/>
      <c r="F930" s="182"/>
      <c r="G930" s="182"/>
      <c r="H930" s="182"/>
      <c r="I930" s="182"/>
    </row>
    <row r="931" spans="4:9" x14ac:dyDescent="0.35">
      <c r="D931" s="187"/>
      <c r="E931" s="182"/>
      <c r="F931" s="182"/>
      <c r="G931" s="182"/>
      <c r="H931" s="182"/>
      <c r="I931" s="182"/>
    </row>
    <row r="932" spans="4:9" x14ac:dyDescent="0.35">
      <c r="D932" s="187"/>
      <c r="E932" s="182"/>
      <c r="F932" s="182"/>
      <c r="G932" s="182"/>
      <c r="H932" s="182"/>
      <c r="I932" s="182"/>
    </row>
    <row r="933" spans="4:9" x14ac:dyDescent="0.35">
      <c r="D933" s="187"/>
      <c r="E933" s="182"/>
      <c r="F933" s="182"/>
      <c r="G933" s="182"/>
      <c r="H933" s="182"/>
      <c r="I933" s="182"/>
    </row>
    <row r="934" spans="4:9" x14ac:dyDescent="0.35">
      <c r="D934" s="187"/>
      <c r="E934" s="182"/>
      <c r="F934" s="182"/>
      <c r="G934" s="182"/>
      <c r="H934" s="182"/>
      <c r="I934" s="182"/>
    </row>
    <row r="935" spans="4:9" x14ac:dyDescent="0.35">
      <c r="D935" s="187"/>
      <c r="E935" s="182"/>
      <c r="F935" s="182"/>
      <c r="G935" s="182"/>
      <c r="H935" s="182"/>
      <c r="I935" s="182"/>
    </row>
    <row r="936" spans="4:9" x14ac:dyDescent="0.35">
      <c r="D936" s="187"/>
      <c r="E936" s="182"/>
      <c r="F936" s="182"/>
      <c r="G936" s="182"/>
      <c r="H936" s="182"/>
      <c r="I936" s="182"/>
    </row>
    <row r="937" spans="4:9" x14ac:dyDescent="0.35">
      <c r="D937" s="187"/>
      <c r="E937" s="182"/>
      <c r="F937" s="182"/>
      <c r="G937" s="182"/>
      <c r="H937" s="182"/>
      <c r="I937" s="182"/>
    </row>
    <row r="938" spans="4:9" x14ac:dyDescent="0.35">
      <c r="D938" s="187"/>
      <c r="E938" s="182"/>
      <c r="F938" s="182"/>
      <c r="G938" s="182"/>
      <c r="H938" s="182"/>
      <c r="I938" s="182"/>
    </row>
    <row r="939" spans="4:9" x14ac:dyDescent="0.35">
      <c r="D939" s="187"/>
      <c r="E939" s="182"/>
      <c r="F939" s="182"/>
      <c r="G939" s="182"/>
      <c r="H939" s="182"/>
      <c r="I939" s="182"/>
    </row>
    <row r="940" spans="4:9" x14ac:dyDescent="0.35">
      <c r="D940" s="187"/>
      <c r="E940" s="182"/>
      <c r="F940" s="182"/>
      <c r="G940" s="182"/>
      <c r="H940" s="182"/>
      <c r="I940" s="182"/>
    </row>
    <row r="941" spans="4:9" x14ac:dyDescent="0.35">
      <c r="D941" s="187"/>
      <c r="E941" s="182"/>
      <c r="F941" s="182"/>
      <c r="G941" s="182"/>
      <c r="H941" s="182"/>
      <c r="I941" s="182"/>
    </row>
    <row r="942" spans="4:9" x14ac:dyDescent="0.35">
      <c r="D942" s="187"/>
      <c r="E942" s="182"/>
      <c r="F942" s="182"/>
      <c r="G942" s="182"/>
      <c r="H942" s="182"/>
      <c r="I942" s="182"/>
    </row>
    <row r="943" spans="4:9" x14ac:dyDescent="0.35">
      <c r="D943" s="187"/>
      <c r="E943" s="182"/>
      <c r="F943" s="182"/>
      <c r="G943" s="182"/>
      <c r="H943" s="182"/>
      <c r="I943" s="182"/>
    </row>
    <row r="944" spans="4:9" x14ac:dyDescent="0.35">
      <c r="D944" s="187"/>
      <c r="E944" s="182"/>
      <c r="F944" s="182"/>
      <c r="G944" s="182"/>
      <c r="H944" s="182"/>
      <c r="I944" s="182"/>
    </row>
    <row r="945" spans="4:9" x14ac:dyDescent="0.35">
      <c r="D945" s="187"/>
      <c r="E945" s="182"/>
      <c r="F945" s="182"/>
      <c r="G945" s="182"/>
      <c r="H945" s="182"/>
      <c r="I945" s="182"/>
    </row>
    <row r="946" spans="4:9" x14ac:dyDescent="0.35">
      <c r="D946" s="187"/>
      <c r="E946" s="182"/>
      <c r="F946" s="182"/>
      <c r="G946" s="182"/>
      <c r="H946" s="182"/>
      <c r="I946" s="182"/>
    </row>
    <row r="947" spans="4:9" x14ac:dyDescent="0.35">
      <c r="D947" s="187"/>
      <c r="E947" s="182"/>
      <c r="F947" s="182"/>
      <c r="G947" s="182"/>
      <c r="H947" s="182"/>
      <c r="I947" s="182"/>
    </row>
    <row r="948" spans="4:9" x14ac:dyDescent="0.35">
      <c r="D948" s="187"/>
      <c r="E948" s="182"/>
      <c r="F948" s="182"/>
      <c r="G948" s="182"/>
      <c r="H948" s="182"/>
      <c r="I948" s="182"/>
    </row>
    <row r="949" spans="4:9" x14ac:dyDescent="0.35">
      <c r="D949" s="187"/>
      <c r="E949" s="182"/>
      <c r="F949" s="182"/>
      <c r="G949" s="182"/>
      <c r="H949" s="182"/>
      <c r="I949" s="182"/>
    </row>
    <row r="950" spans="4:9" x14ac:dyDescent="0.35">
      <c r="D950" s="187"/>
      <c r="E950" s="182"/>
      <c r="F950" s="182"/>
      <c r="G950" s="182"/>
      <c r="H950" s="182"/>
      <c r="I950" s="182"/>
    </row>
    <row r="951" spans="4:9" x14ac:dyDescent="0.35">
      <c r="D951" s="187"/>
      <c r="E951" s="182"/>
      <c r="F951" s="182"/>
      <c r="G951" s="182"/>
      <c r="H951" s="182"/>
      <c r="I951" s="182"/>
    </row>
    <row r="952" spans="4:9" x14ac:dyDescent="0.35">
      <c r="D952" s="187"/>
      <c r="E952" s="182"/>
      <c r="F952" s="182"/>
      <c r="G952" s="182"/>
      <c r="H952" s="182"/>
      <c r="I952" s="182"/>
    </row>
    <row r="953" spans="4:9" x14ac:dyDescent="0.35">
      <c r="D953" s="187"/>
      <c r="E953" s="182"/>
      <c r="F953" s="182"/>
      <c r="G953" s="182"/>
      <c r="H953" s="182"/>
      <c r="I953" s="182"/>
    </row>
    <row r="954" spans="4:9" x14ac:dyDescent="0.35">
      <c r="D954" s="187"/>
      <c r="E954" s="182"/>
      <c r="F954" s="182"/>
      <c r="G954" s="182"/>
      <c r="H954" s="182"/>
      <c r="I954" s="182"/>
    </row>
    <row r="955" spans="4:9" x14ac:dyDescent="0.35">
      <c r="D955" s="187"/>
      <c r="E955" s="182"/>
      <c r="F955" s="182"/>
      <c r="G955" s="182"/>
      <c r="H955" s="182"/>
      <c r="I955" s="182"/>
    </row>
    <row r="956" spans="4:9" x14ac:dyDescent="0.35">
      <c r="D956" s="187"/>
      <c r="E956" s="182"/>
      <c r="F956" s="182"/>
      <c r="G956" s="182"/>
      <c r="H956" s="182"/>
      <c r="I956" s="182"/>
    </row>
    <row r="957" spans="4:9" x14ac:dyDescent="0.35">
      <c r="D957" s="187"/>
      <c r="E957" s="182"/>
      <c r="F957" s="182"/>
      <c r="G957" s="182"/>
      <c r="H957" s="182"/>
      <c r="I957" s="182"/>
    </row>
    <row r="958" spans="4:9" x14ac:dyDescent="0.35">
      <c r="D958" s="187"/>
      <c r="E958" s="182"/>
      <c r="F958" s="182"/>
      <c r="G958" s="182"/>
      <c r="H958" s="182"/>
      <c r="I958" s="182"/>
    </row>
    <row r="959" spans="4:9" x14ac:dyDescent="0.35">
      <c r="D959" s="187"/>
      <c r="E959" s="182"/>
      <c r="F959" s="182"/>
      <c r="G959" s="182"/>
      <c r="H959" s="182"/>
      <c r="I959" s="182"/>
    </row>
    <row r="960" spans="4:9" x14ac:dyDescent="0.35">
      <c r="D960" s="187"/>
      <c r="E960" s="182"/>
      <c r="F960" s="182"/>
      <c r="G960" s="182"/>
      <c r="H960" s="182"/>
      <c r="I960" s="182"/>
    </row>
    <row r="961" spans="4:9" x14ac:dyDescent="0.35">
      <c r="D961" s="187"/>
      <c r="E961" s="182"/>
      <c r="F961" s="182"/>
      <c r="G961" s="182"/>
      <c r="H961" s="182"/>
      <c r="I961" s="182"/>
    </row>
    <row r="962" spans="4:9" x14ac:dyDescent="0.35">
      <c r="D962" s="187"/>
      <c r="E962" s="182"/>
      <c r="F962" s="182"/>
      <c r="G962" s="182"/>
      <c r="H962" s="182"/>
      <c r="I962" s="182"/>
    </row>
    <row r="963" spans="4:9" x14ac:dyDescent="0.35">
      <c r="D963" s="187"/>
      <c r="E963" s="182"/>
      <c r="F963" s="182"/>
      <c r="G963" s="182"/>
      <c r="H963" s="182"/>
      <c r="I963" s="182"/>
    </row>
    <row r="964" spans="4:9" x14ac:dyDescent="0.35">
      <c r="D964" s="187"/>
      <c r="E964" s="182"/>
      <c r="F964" s="182"/>
      <c r="G964" s="182"/>
      <c r="H964" s="182"/>
      <c r="I964" s="182"/>
    </row>
    <row r="965" spans="4:9" x14ac:dyDescent="0.35">
      <c r="D965" s="187"/>
      <c r="E965" s="182"/>
      <c r="F965" s="182"/>
      <c r="G965" s="182"/>
      <c r="H965" s="182"/>
      <c r="I965" s="182"/>
    </row>
    <row r="966" spans="4:9" x14ac:dyDescent="0.35">
      <c r="D966" s="187"/>
      <c r="E966" s="182"/>
      <c r="F966" s="182"/>
      <c r="G966" s="182"/>
      <c r="H966" s="182"/>
      <c r="I966" s="182"/>
    </row>
    <row r="967" spans="4:9" x14ac:dyDescent="0.35">
      <c r="D967" s="187"/>
      <c r="E967" s="182"/>
      <c r="F967" s="182"/>
      <c r="G967" s="182"/>
      <c r="H967" s="182"/>
      <c r="I967" s="182"/>
    </row>
    <row r="968" spans="4:9" x14ac:dyDescent="0.35">
      <c r="D968" s="187"/>
      <c r="E968" s="182"/>
      <c r="F968" s="182"/>
      <c r="G968" s="182"/>
      <c r="H968" s="182"/>
      <c r="I968" s="182"/>
    </row>
    <row r="969" spans="4:9" x14ac:dyDescent="0.35">
      <c r="D969" s="187"/>
      <c r="E969" s="182"/>
      <c r="F969" s="182"/>
      <c r="G969" s="182"/>
      <c r="H969" s="182"/>
      <c r="I969" s="182"/>
    </row>
    <row r="970" spans="4:9" x14ac:dyDescent="0.35">
      <c r="D970" s="187"/>
      <c r="E970" s="182"/>
      <c r="F970" s="182"/>
      <c r="G970" s="182"/>
      <c r="H970" s="182"/>
      <c r="I970" s="182"/>
    </row>
    <row r="971" spans="4:9" x14ac:dyDescent="0.35">
      <c r="D971" s="187"/>
      <c r="E971" s="182"/>
      <c r="F971" s="182"/>
      <c r="G971" s="182"/>
      <c r="H971" s="182"/>
      <c r="I971" s="182"/>
    </row>
    <row r="972" spans="4:9" x14ac:dyDescent="0.35">
      <c r="D972" s="187"/>
      <c r="E972" s="182"/>
      <c r="F972" s="182"/>
      <c r="G972" s="182"/>
      <c r="H972" s="182"/>
      <c r="I972" s="182"/>
    </row>
    <row r="973" spans="4:9" x14ac:dyDescent="0.35">
      <c r="D973" s="187"/>
      <c r="E973" s="182"/>
      <c r="F973" s="182"/>
      <c r="G973" s="182"/>
      <c r="H973" s="182"/>
      <c r="I973" s="182"/>
    </row>
    <row r="974" spans="4:9" x14ac:dyDescent="0.35">
      <c r="D974" s="187"/>
      <c r="E974" s="182"/>
      <c r="F974" s="182"/>
      <c r="G974" s="182"/>
      <c r="H974" s="182"/>
      <c r="I974" s="182"/>
    </row>
    <row r="975" spans="4:9" x14ac:dyDescent="0.35">
      <c r="D975" s="187"/>
      <c r="E975" s="182"/>
      <c r="F975" s="182"/>
      <c r="G975" s="182"/>
      <c r="H975" s="182"/>
      <c r="I975" s="182"/>
    </row>
    <row r="976" spans="4:9" x14ac:dyDescent="0.35">
      <c r="D976" s="187"/>
      <c r="E976" s="182"/>
      <c r="F976" s="182"/>
      <c r="G976" s="182"/>
      <c r="H976" s="182"/>
      <c r="I976" s="182"/>
    </row>
    <row r="977" spans="4:9" x14ac:dyDescent="0.35">
      <c r="D977" s="187"/>
      <c r="E977" s="182"/>
      <c r="F977" s="182"/>
      <c r="G977" s="182"/>
      <c r="H977" s="182"/>
      <c r="I977" s="182"/>
    </row>
    <row r="978" spans="4:9" x14ac:dyDescent="0.35">
      <c r="D978" s="187"/>
      <c r="E978" s="182"/>
      <c r="F978" s="182"/>
      <c r="G978" s="182"/>
      <c r="H978" s="182"/>
      <c r="I978" s="182"/>
    </row>
    <row r="979" spans="4:9" x14ac:dyDescent="0.35">
      <c r="D979" s="187"/>
      <c r="E979" s="182"/>
      <c r="F979" s="182"/>
      <c r="G979" s="182"/>
      <c r="H979" s="182"/>
      <c r="I979" s="182"/>
    </row>
    <row r="980" spans="4:9" x14ac:dyDescent="0.35">
      <c r="D980" s="187"/>
      <c r="E980" s="182"/>
      <c r="F980" s="182"/>
      <c r="G980" s="182"/>
      <c r="H980" s="182"/>
      <c r="I980" s="182"/>
    </row>
    <row r="981" spans="4:9" x14ac:dyDescent="0.35">
      <c r="D981" s="187"/>
      <c r="E981" s="182"/>
      <c r="F981" s="182"/>
      <c r="G981" s="182"/>
      <c r="H981" s="182"/>
      <c r="I981" s="182"/>
    </row>
    <row r="982" spans="4:9" x14ac:dyDescent="0.35">
      <c r="D982" s="187"/>
      <c r="E982" s="182"/>
      <c r="F982" s="182"/>
      <c r="G982" s="182"/>
      <c r="H982" s="182"/>
      <c r="I982" s="182"/>
    </row>
    <row r="983" spans="4:9" x14ac:dyDescent="0.35">
      <c r="D983" s="187"/>
      <c r="E983" s="182"/>
      <c r="F983" s="182"/>
      <c r="G983" s="182"/>
      <c r="H983" s="182"/>
      <c r="I983" s="182"/>
    </row>
    <row r="984" spans="4:9" x14ac:dyDescent="0.35">
      <c r="D984" s="187"/>
      <c r="E984" s="182"/>
      <c r="F984" s="182"/>
      <c r="G984" s="182"/>
      <c r="H984" s="182"/>
      <c r="I984" s="182"/>
    </row>
    <row r="985" spans="4:9" x14ac:dyDescent="0.35">
      <c r="D985" s="187"/>
      <c r="E985" s="182"/>
      <c r="F985" s="182"/>
      <c r="G985" s="182"/>
      <c r="H985" s="182"/>
      <c r="I985" s="182"/>
    </row>
    <row r="986" spans="4:9" x14ac:dyDescent="0.35">
      <c r="D986" s="187"/>
      <c r="E986" s="182"/>
      <c r="F986" s="182"/>
      <c r="G986" s="182"/>
      <c r="H986" s="182"/>
      <c r="I986" s="182"/>
    </row>
    <row r="987" spans="4:9" x14ac:dyDescent="0.35">
      <c r="D987" s="187"/>
      <c r="E987" s="182"/>
      <c r="F987" s="182"/>
      <c r="G987" s="182"/>
      <c r="H987" s="182"/>
      <c r="I987" s="182"/>
    </row>
    <row r="988" spans="4:9" x14ac:dyDescent="0.35">
      <c r="D988" s="187"/>
      <c r="E988" s="182"/>
      <c r="F988" s="182"/>
      <c r="G988" s="182"/>
      <c r="H988" s="182"/>
      <c r="I988" s="182"/>
    </row>
    <row r="989" spans="4:9" x14ac:dyDescent="0.35">
      <c r="D989" s="187"/>
      <c r="E989" s="182"/>
      <c r="F989" s="182"/>
      <c r="G989" s="182"/>
      <c r="H989" s="182"/>
      <c r="I989" s="182"/>
    </row>
    <row r="990" spans="4:9" x14ac:dyDescent="0.35">
      <c r="D990" s="187"/>
      <c r="E990" s="182"/>
      <c r="F990" s="182"/>
      <c r="G990" s="182"/>
      <c r="H990" s="182"/>
      <c r="I990" s="182"/>
    </row>
    <row r="991" spans="4:9" x14ac:dyDescent="0.35">
      <c r="D991" s="187"/>
      <c r="E991" s="182"/>
      <c r="F991" s="182"/>
      <c r="G991" s="182"/>
      <c r="H991" s="182"/>
      <c r="I991" s="182"/>
    </row>
    <row r="992" spans="4:9" x14ac:dyDescent="0.35">
      <c r="D992" s="187"/>
      <c r="E992" s="182"/>
      <c r="F992" s="182"/>
      <c r="G992" s="182"/>
      <c r="H992" s="182"/>
      <c r="I992" s="182"/>
    </row>
    <row r="993" spans="4:9" x14ac:dyDescent="0.35">
      <c r="D993" s="187"/>
      <c r="E993" s="182"/>
      <c r="F993" s="182"/>
      <c r="G993" s="182"/>
      <c r="H993" s="182"/>
      <c r="I993" s="182"/>
    </row>
    <row r="994" spans="4:9" x14ac:dyDescent="0.35">
      <c r="D994" s="187"/>
      <c r="E994" s="182"/>
      <c r="F994" s="182"/>
      <c r="G994" s="182"/>
      <c r="H994" s="182"/>
      <c r="I994" s="182"/>
    </row>
    <row r="995" spans="4:9" x14ac:dyDescent="0.35">
      <c r="D995" s="187"/>
      <c r="E995" s="182"/>
      <c r="F995" s="182"/>
      <c r="G995" s="182"/>
      <c r="H995" s="182"/>
      <c r="I995" s="182"/>
    </row>
    <row r="996" spans="4:9" x14ac:dyDescent="0.35">
      <c r="D996" s="187"/>
      <c r="E996" s="182"/>
      <c r="F996" s="182"/>
      <c r="G996" s="182"/>
      <c r="H996" s="182"/>
      <c r="I996" s="182"/>
    </row>
    <row r="997" spans="4:9" x14ac:dyDescent="0.35">
      <c r="D997" s="187"/>
      <c r="E997" s="182"/>
      <c r="F997" s="182"/>
      <c r="G997" s="182"/>
      <c r="H997" s="182"/>
      <c r="I997" s="182"/>
    </row>
    <row r="998" spans="4:9" x14ac:dyDescent="0.35">
      <c r="D998" s="187"/>
      <c r="E998" s="182"/>
      <c r="F998" s="182"/>
      <c r="G998" s="182"/>
      <c r="H998" s="182"/>
      <c r="I998" s="182"/>
    </row>
    <row r="999" spans="4:9" x14ac:dyDescent="0.35">
      <c r="D999" s="187"/>
      <c r="E999" s="182"/>
      <c r="F999" s="182"/>
      <c r="G999" s="182"/>
      <c r="H999" s="182"/>
      <c r="I999" s="182"/>
    </row>
    <row r="1000" spans="4:9" x14ac:dyDescent="0.35">
      <c r="D1000" s="187"/>
      <c r="E1000" s="182"/>
      <c r="F1000" s="182"/>
      <c r="G1000" s="182"/>
      <c r="H1000" s="182"/>
      <c r="I1000" s="182"/>
    </row>
    <row r="1001" spans="4:9" x14ac:dyDescent="0.35">
      <c r="D1001" s="187"/>
      <c r="E1001" s="182"/>
      <c r="F1001" s="182"/>
      <c r="G1001" s="182"/>
      <c r="H1001" s="182"/>
      <c r="I1001" s="182"/>
    </row>
    <row r="1002" spans="4:9" x14ac:dyDescent="0.35">
      <c r="D1002" s="187"/>
      <c r="E1002" s="182"/>
      <c r="F1002" s="182"/>
      <c r="G1002" s="182"/>
      <c r="H1002" s="182"/>
      <c r="I1002" s="182"/>
    </row>
    <row r="1003" spans="4:9" x14ac:dyDescent="0.35">
      <c r="D1003" s="187"/>
      <c r="E1003" s="182"/>
      <c r="F1003" s="182"/>
      <c r="G1003" s="182"/>
      <c r="H1003" s="182"/>
      <c r="I1003" s="182"/>
    </row>
    <row r="1004" spans="4:9" x14ac:dyDescent="0.35">
      <c r="D1004" s="187"/>
      <c r="E1004" s="182"/>
      <c r="F1004" s="182"/>
      <c r="G1004" s="182"/>
      <c r="H1004" s="182"/>
      <c r="I1004" s="182"/>
    </row>
    <row r="1005" spans="4:9" x14ac:dyDescent="0.35">
      <c r="D1005" s="187"/>
      <c r="E1005" s="182"/>
      <c r="F1005" s="182"/>
      <c r="G1005" s="182"/>
      <c r="H1005" s="182"/>
      <c r="I1005" s="182"/>
    </row>
    <row r="1006" spans="4:9" x14ac:dyDescent="0.35">
      <c r="D1006" s="187"/>
      <c r="E1006" s="182"/>
      <c r="F1006" s="182"/>
      <c r="G1006" s="182"/>
      <c r="H1006" s="182"/>
      <c r="I1006" s="182"/>
    </row>
    <row r="1007" spans="4:9" x14ac:dyDescent="0.35">
      <c r="D1007" s="187"/>
      <c r="E1007" s="182"/>
      <c r="F1007" s="182"/>
      <c r="G1007" s="182"/>
      <c r="H1007" s="182"/>
      <c r="I1007" s="182"/>
    </row>
    <row r="1008" spans="4:9" x14ac:dyDescent="0.35">
      <c r="D1008" s="187"/>
      <c r="E1008" s="182"/>
      <c r="F1008" s="182"/>
      <c r="G1008" s="182"/>
      <c r="H1008" s="182"/>
      <c r="I1008" s="182"/>
    </row>
    <row r="1009" spans="4:9" x14ac:dyDescent="0.35">
      <c r="D1009" s="187"/>
      <c r="E1009" s="182"/>
      <c r="F1009" s="182"/>
      <c r="G1009" s="182"/>
      <c r="H1009" s="182"/>
      <c r="I1009" s="182"/>
    </row>
    <row r="1010" spans="4:9" x14ac:dyDescent="0.35">
      <c r="D1010" s="187"/>
      <c r="E1010" s="182"/>
      <c r="F1010" s="182"/>
      <c r="G1010" s="182"/>
      <c r="H1010" s="182"/>
      <c r="I1010" s="182"/>
    </row>
    <row r="1011" spans="4:9" x14ac:dyDescent="0.35">
      <c r="D1011" s="187"/>
      <c r="E1011" s="182"/>
      <c r="F1011" s="182"/>
      <c r="G1011" s="182"/>
      <c r="H1011" s="182"/>
      <c r="I1011" s="182"/>
    </row>
    <row r="1012" spans="4:9" x14ac:dyDescent="0.35">
      <c r="D1012" s="187"/>
      <c r="E1012" s="182"/>
      <c r="F1012" s="182"/>
      <c r="G1012" s="182"/>
      <c r="H1012" s="182"/>
      <c r="I1012" s="182"/>
    </row>
    <row r="1013" spans="4:9" x14ac:dyDescent="0.35">
      <c r="D1013" s="187"/>
      <c r="E1013" s="182"/>
      <c r="F1013" s="182"/>
      <c r="G1013" s="182"/>
      <c r="H1013" s="182"/>
      <c r="I1013" s="182"/>
    </row>
    <row r="1014" spans="4:9" x14ac:dyDescent="0.35">
      <c r="D1014" s="187"/>
      <c r="E1014" s="182"/>
      <c r="F1014" s="182"/>
      <c r="G1014" s="182"/>
      <c r="H1014" s="182"/>
      <c r="I1014" s="182"/>
    </row>
    <row r="1015" spans="4:9" x14ac:dyDescent="0.35">
      <c r="D1015" s="187"/>
      <c r="E1015" s="182"/>
      <c r="F1015" s="182"/>
      <c r="G1015" s="182"/>
      <c r="H1015" s="182"/>
      <c r="I1015" s="182"/>
    </row>
    <row r="1016" spans="4:9" x14ac:dyDescent="0.35">
      <c r="D1016" s="187"/>
      <c r="E1016" s="182"/>
      <c r="F1016" s="182"/>
      <c r="G1016" s="182"/>
      <c r="H1016" s="182"/>
      <c r="I1016" s="182"/>
    </row>
    <row r="1017" spans="4:9" x14ac:dyDescent="0.35">
      <c r="D1017" s="187"/>
      <c r="E1017" s="182"/>
      <c r="F1017" s="182"/>
      <c r="G1017" s="182"/>
      <c r="H1017" s="182"/>
      <c r="I1017" s="182"/>
    </row>
    <row r="1018" spans="4:9" x14ac:dyDescent="0.35">
      <c r="D1018" s="187"/>
      <c r="E1018" s="182"/>
      <c r="F1018" s="182"/>
      <c r="G1018" s="182"/>
      <c r="H1018" s="182"/>
      <c r="I1018" s="182"/>
    </row>
    <row r="1019" spans="4:9" x14ac:dyDescent="0.35">
      <c r="D1019" s="187"/>
      <c r="E1019" s="182"/>
      <c r="F1019" s="182"/>
      <c r="G1019" s="182"/>
      <c r="H1019" s="182"/>
      <c r="I1019" s="182"/>
    </row>
    <row r="1020" spans="4:9" x14ac:dyDescent="0.35">
      <c r="D1020" s="187"/>
      <c r="E1020" s="182"/>
      <c r="F1020" s="182"/>
      <c r="G1020" s="182"/>
      <c r="H1020" s="182"/>
      <c r="I1020" s="182"/>
    </row>
    <row r="1021" spans="4:9" x14ac:dyDescent="0.35">
      <c r="D1021" s="187"/>
      <c r="E1021" s="182"/>
      <c r="F1021" s="182"/>
      <c r="G1021" s="182"/>
      <c r="H1021" s="182"/>
      <c r="I1021" s="182"/>
    </row>
    <row r="1022" spans="4:9" x14ac:dyDescent="0.35">
      <c r="D1022" s="187"/>
      <c r="E1022" s="182"/>
      <c r="F1022" s="182"/>
      <c r="G1022" s="182"/>
      <c r="H1022" s="182"/>
      <c r="I1022" s="182"/>
    </row>
    <row r="1023" spans="4:9" x14ac:dyDescent="0.35">
      <c r="D1023" s="187"/>
      <c r="E1023" s="182"/>
      <c r="F1023" s="182"/>
      <c r="G1023" s="182"/>
      <c r="H1023" s="182"/>
      <c r="I1023" s="182"/>
    </row>
    <row r="1024" spans="4:9" x14ac:dyDescent="0.35">
      <c r="D1024" s="187"/>
      <c r="E1024" s="182"/>
      <c r="F1024" s="182"/>
      <c r="G1024" s="182"/>
      <c r="H1024" s="182"/>
      <c r="I1024" s="182"/>
    </row>
    <row r="1025" spans="4:9" x14ac:dyDescent="0.35">
      <c r="D1025" s="187"/>
      <c r="E1025" s="182"/>
      <c r="F1025" s="182"/>
      <c r="G1025" s="182"/>
      <c r="H1025" s="182"/>
      <c r="I1025" s="182"/>
    </row>
    <row r="1026" spans="4:9" x14ac:dyDescent="0.35">
      <c r="D1026" s="187"/>
      <c r="E1026" s="182"/>
      <c r="F1026" s="182"/>
      <c r="G1026" s="182"/>
      <c r="H1026" s="182"/>
      <c r="I1026" s="182"/>
    </row>
    <row r="1027" spans="4:9" x14ac:dyDescent="0.35">
      <c r="D1027" s="187"/>
      <c r="E1027" s="182"/>
      <c r="F1027" s="182"/>
      <c r="G1027" s="182"/>
      <c r="H1027" s="182"/>
      <c r="I1027" s="182"/>
    </row>
    <row r="1028" spans="4:9" x14ac:dyDescent="0.35">
      <c r="D1028" s="187"/>
      <c r="E1028" s="182"/>
      <c r="F1028" s="182"/>
      <c r="G1028" s="182"/>
      <c r="H1028" s="182"/>
      <c r="I1028" s="182"/>
    </row>
    <row r="1029" spans="4:9" x14ac:dyDescent="0.35">
      <c r="D1029" s="187"/>
      <c r="E1029" s="182"/>
      <c r="F1029" s="182"/>
      <c r="G1029" s="182"/>
      <c r="H1029" s="182"/>
      <c r="I1029" s="182"/>
    </row>
    <row r="1030" spans="4:9" x14ac:dyDescent="0.35">
      <c r="D1030" s="187"/>
      <c r="E1030" s="182"/>
      <c r="F1030" s="182"/>
      <c r="G1030" s="182"/>
      <c r="H1030" s="182"/>
      <c r="I1030" s="182"/>
    </row>
    <row r="1031" spans="4:9" x14ac:dyDescent="0.35">
      <c r="D1031" s="187"/>
      <c r="E1031" s="182"/>
      <c r="F1031" s="182"/>
      <c r="G1031" s="182"/>
      <c r="H1031" s="182"/>
      <c r="I1031" s="182"/>
    </row>
    <row r="1032" spans="4:9" x14ac:dyDescent="0.35">
      <c r="D1032" s="187"/>
      <c r="E1032" s="182"/>
      <c r="F1032" s="182"/>
      <c r="G1032" s="182"/>
      <c r="H1032" s="182"/>
      <c r="I1032" s="182"/>
    </row>
    <row r="1033" spans="4:9" x14ac:dyDescent="0.35">
      <c r="D1033" s="187"/>
      <c r="E1033" s="182"/>
      <c r="F1033" s="182"/>
      <c r="G1033" s="182"/>
      <c r="H1033" s="182"/>
      <c r="I1033" s="182"/>
    </row>
    <row r="1034" spans="4:9" x14ac:dyDescent="0.35">
      <c r="D1034" s="187"/>
      <c r="E1034" s="182"/>
      <c r="F1034" s="182"/>
      <c r="G1034" s="182"/>
      <c r="H1034" s="182"/>
      <c r="I1034" s="182"/>
    </row>
    <row r="1035" spans="4:9" x14ac:dyDescent="0.35">
      <c r="D1035" s="187"/>
      <c r="E1035" s="182"/>
      <c r="F1035" s="182"/>
      <c r="G1035" s="182"/>
      <c r="H1035" s="182"/>
      <c r="I1035" s="182"/>
    </row>
    <row r="1036" spans="4:9" x14ac:dyDescent="0.35">
      <c r="D1036" s="187"/>
      <c r="E1036" s="182"/>
      <c r="F1036" s="182"/>
      <c r="G1036" s="182"/>
      <c r="H1036" s="182"/>
      <c r="I1036" s="182"/>
    </row>
    <row r="1037" spans="4:9" x14ac:dyDescent="0.35">
      <c r="D1037" s="187"/>
      <c r="E1037" s="182"/>
      <c r="F1037" s="182"/>
      <c r="G1037" s="182"/>
      <c r="H1037" s="182"/>
      <c r="I1037" s="182"/>
    </row>
    <row r="1038" spans="4:9" x14ac:dyDescent="0.35">
      <c r="D1038" s="187"/>
      <c r="E1038" s="182"/>
      <c r="F1038" s="182"/>
      <c r="G1038" s="182"/>
      <c r="H1038" s="182"/>
      <c r="I1038" s="182"/>
    </row>
    <row r="1039" spans="4:9" x14ac:dyDescent="0.35">
      <c r="D1039" s="187"/>
      <c r="E1039" s="182"/>
      <c r="F1039" s="182"/>
      <c r="G1039" s="182"/>
      <c r="H1039" s="182"/>
      <c r="I1039" s="182"/>
    </row>
    <row r="1040" spans="4:9" x14ac:dyDescent="0.35">
      <c r="D1040" s="187"/>
      <c r="E1040" s="182"/>
      <c r="F1040" s="182"/>
      <c r="G1040" s="182"/>
      <c r="H1040" s="182"/>
      <c r="I1040" s="182"/>
    </row>
    <row r="1041" spans="4:9" x14ac:dyDescent="0.35">
      <c r="D1041" s="187"/>
      <c r="E1041" s="182"/>
      <c r="F1041" s="182"/>
      <c r="G1041" s="182"/>
      <c r="H1041" s="182"/>
      <c r="I1041" s="182"/>
    </row>
    <row r="1042" spans="4:9" x14ac:dyDescent="0.35">
      <c r="D1042" s="187"/>
      <c r="E1042" s="182"/>
      <c r="F1042" s="182"/>
      <c r="G1042" s="182"/>
      <c r="H1042" s="182"/>
      <c r="I1042" s="182"/>
    </row>
    <row r="1043" spans="4:9" x14ac:dyDescent="0.35">
      <c r="D1043" s="187"/>
      <c r="E1043" s="182"/>
      <c r="F1043" s="182"/>
      <c r="G1043" s="182"/>
      <c r="H1043" s="182"/>
      <c r="I1043" s="182"/>
    </row>
    <row r="1044" spans="4:9" x14ac:dyDescent="0.35">
      <c r="D1044" s="187"/>
      <c r="E1044" s="182"/>
      <c r="F1044" s="182"/>
      <c r="G1044" s="182"/>
      <c r="H1044" s="182"/>
      <c r="I1044" s="182"/>
    </row>
    <row r="1045" spans="4:9" x14ac:dyDescent="0.35">
      <c r="D1045" s="187"/>
      <c r="E1045" s="182"/>
      <c r="F1045" s="182"/>
      <c r="G1045" s="182"/>
      <c r="H1045" s="182"/>
      <c r="I1045" s="182"/>
    </row>
    <row r="1046" spans="4:9" x14ac:dyDescent="0.35">
      <c r="D1046" s="187"/>
      <c r="E1046" s="182"/>
      <c r="F1046" s="182"/>
      <c r="G1046" s="182"/>
      <c r="H1046" s="182"/>
      <c r="I1046" s="182"/>
    </row>
    <row r="1047" spans="4:9" x14ac:dyDescent="0.35">
      <c r="D1047" s="187"/>
      <c r="E1047" s="182"/>
      <c r="F1047" s="182"/>
      <c r="G1047" s="182"/>
      <c r="H1047" s="182"/>
      <c r="I1047" s="182"/>
    </row>
    <row r="1048" spans="4:9" x14ac:dyDescent="0.35">
      <c r="D1048" s="187"/>
      <c r="E1048" s="182"/>
      <c r="F1048" s="182"/>
      <c r="G1048" s="182"/>
      <c r="H1048" s="182"/>
      <c r="I1048" s="182"/>
    </row>
    <row r="1049" spans="4:9" x14ac:dyDescent="0.35">
      <c r="D1049" s="187"/>
      <c r="E1049" s="182"/>
      <c r="F1049" s="182"/>
      <c r="G1049" s="182"/>
      <c r="H1049" s="182"/>
      <c r="I1049" s="182"/>
    </row>
    <row r="1050" spans="4:9" x14ac:dyDescent="0.35">
      <c r="D1050" s="187"/>
      <c r="E1050" s="182"/>
      <c r="F1050" s="182"/>
      <c r="G1050" s="182"/>
      <c r="H1050" s="182"/>
      <c r="I1050" s="182"/>
    </row>
    <row r="1051" spans="4:9" x14ac:dyDescent="0.35">
      <c r="D1051" s="187"/>
      <c r="E1051" s="182"/>
      <c r="F1051" s="182"/>
      <c r="G1051" s="182"/>
      <c r="H1051" s="182"/>
      <c r="I1051" s="182"/>
    </row>
    <row r="1052" spans="4:9" x14ac:dyDescent="0.35">
      <c r="D1052" s="187"/>
      <c r="E1052" s="182"/>
      <c r="F1052" s="182"/>
      <c r="G1052" s="182"/>
      <c r="H1052" s="182"/>
      <c r="I1052" s="182"/>
    </row>
    <row r="1053" spans="4:9" x14ac:dyDescent="0.35">
      <c r="D1053" s="187"/>
      <c r="E1053" s="182"/>
      <c r="F1053" s="182"/>
      <c r="G1053" s="182"/>
      <c r="H1053" s="182"/>
      <c r="I1053" s="182"/>
    </row>
    <row r="1054" spans="4:9" x14ac:dyDescent="0.35">
      <c r="D1054" s="187"/>
      <c r="E1054" s="182"/>
      <c r="F1054" s="182"/>
      <c r="G1054" s="182"/>
      <c r="H1054" s="182"/>
      <c r="I1054" s="182"/>
    </row>
    <row r="1055" spans="4:9" x14ac:dyDescent="0.35">
      <c r="D1055" s="187"/>
      <c r="E1055" s="182"/>
      <c r="F1055" s="182"/>
      <c r="G1055" s="182"/>
      <c r="H1055" s="182"/>
      <c r="I1055" s="182"/>
    </row>
    <row r="1056" spans="4:9" x14ac:dyDescent="0.35">
      <c r="D1056" s="187"/>
      <c r="E1056" s="182"/>
      <c r="F1056" s="182"/>
      <c r="G1056" s="182"/>
      <c r="H1056" s="182"/>
      <c r="I1056" s="182"/>
    </row>
    <row r="1057" spans="4:9" x14ac:dyDescent="0.35">
      <c r="D1057" s="187"/>
      <c r="E1057" s="182"/>
      <c r="F1057" s="182"/>
      <c r="G1057" s="182"/>
      <c r="H1057" s="182"/>
      <c r="I1057" s="182"/>
    </row>
    <row r="1058" spans="4:9" x14ac:dyDescent="0.35">
      <c r="D1058" s="187"/>
      <c r="E1058" s="182"/>
      <c r="F1058" s="182"/>
      <c r="G1058" s="182"/>
      <c r="H1058" s="182"/>
      <c r="I1058" s="182"/>
    </row>
    <row r="1059" spans="4:9" x14ac:dyDescent="0.35">
      <c r="D1059" s="187"/>
      <c r="E1059" s="182"/>
      <c r="F1059" s="182"/>
      <c r="G1059" s="182"/>
      <c r="H1059" s="182"/>
      <c r="I1059" s="182"/>
    </row>
    <row r="1060" spans="4:9" x14ac:dyDescent="0.35">
      <c r="D1060" s="187"/>
      <c r="E1060" s="182"/>
      <c r="F1060" s="182"/>
      <c r="G1060" s="182"/>
      <c r="H1060" s="182"/>
      <c r="I1060" s="182"/>
    </row>
    <row r="1061" spans="4:9" x14ac:dyDescent="0.35">
      <c r="D1061" s="187"/>
      <c r="E1061" s="182"/>
      <c r="F1061" s="182"/>
      <c r="G1061" s="182"/>
      <c r="H1061" s="182"/>
      <c r="I1061" s="182"/>
    </row>
    <row r="1062" spans="4:9" x14ac:dyDescent="0.35">
      <c r="D1062" s="187"/>
      <c r="E1062" s="182"/>
      <c r="F1062" s="182"/>
      <c r="G1062" s="182"/>
      <c r="H1062" s="182"/>
      <c r="I1062" s="182"/>
    </row>
    <row r="1063" spans="4:9" x14ac:dyDescent="0.35">
      <c r="D1063" s="187"/>
      <c r="E1063" s="182"/>
      <c r="F1063" s="182"/>
      <c r="G1063" s="182"/>
      <c r="H1063" s="182"/>
      <c r="I1063" s="182"/>
    </row>
    <row r="1064" spans="4:9" x14ac:dyDescent="0.35">
      <c r="D1064" s="187"/>
      <c r="E1064" s="182"/>
      <c r="F1064" s="182"/>
      <c r="G1064" s="182"/>
      <c r="H1064" s="182"/>
      <c r="I1064" s="182"/>
    </row>
    <row r="1065" spans="4:9" x14ac:dyDescent="0.35">
      <c r="D1065" s="187"/>
      <c r="E1065" s="182"/>
      <c r="F1065" s="182"/>
      <c r="G1065" s="182"/>
      <c r="H1065" s="182"/>
      <c r="I1065" s="182"/>
    </row>
    <row r="1066" spans="4:9" x14ac:dyDescent="0.35">
      <c r="D1066" s="187"/>
      <c r="E1066" s="182"/>
      <c r="F1066" s="182"/>
      <c r="G1066" s="182"/>
      <c r="H1066" s="182"/>
      <c r="I1066" s="182"/>
    </row>
    <row r="1067" spans="4:9" x14ac:dyDescent="0.35">
      <c r="D1067" s="187"/>
      <c r="E1067" s="182"/>
      <c r="F1067" s="182"/>
      <c r="G1067" s="182"/>
      <c r="H1067" s="182"/>
      <c r="I1067" s="182"/>
    </row>
    <row r="1068" spans="4:9" x14ac:dyDescent="0.35">
      <c r="D1068" s="187"/>
      <c r="E1068" s="182"/>
      <c r="F1068" s="182"/>
      <c r="G1068" s="182"/>
      <c r="H1068" s="182"/>
      <c r="I1068" s="182"/>
    </row>
  </sheetData>
  <autoFilter ref="A2:S2" xr:uid="{00000000-0001-0000-05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firstPageNumber="0" orientation="landscape" horizontalDpi="300" verticalDpi="300" r:id="rId1"/>
  <headerFooter alignWithMargins="0">
    <oddHeader>&amp;C&amp;D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>
    <tabColor theme="6" tint="-0.249977111117893"/>
    <pageSetUpPr fitToPage="1"/>
  </sheetPr>
  <dimension ref="A1:AD190"/>
  <sheetViews>
    <sheetView zoomScale="85" zoomScaleNormal="85" workbookViewId="0">
      <pane ySplit="2" topLeftCell="A3" activePane="bottomLeft" state="frozen"/>
      <selection activeCell="M22" sqref="M22"/>
      <selection pane="bottomLeft" activeCell="B3" sqref="B3"/>
    </sheetView>
  </sheetViews>
  <sheetFormatPr baseColWidth="10" defaultColWidth="11.265625" defaultRowHeight="12.75" x14ac:dyDescent="0.35"/>
  <cols>
    <col min="1" max="1" width="20.59765625" style="1" customWidth="1"/>
    <col min="2" max="3" width="12.73046875" style="1" customWidth="1"/>
    <col min="4" max="5" width="12.73046875" style="27" customWidth="1"/>
    <col min="6" max="18" width="12.73046875" style="116" customWidth="1"/>
    <col min="19" max="26" width="3.59765625" style="116" customWidth="1"/>
    <col min="27" max="27" width="10.86328125" style="1" customWidth="1"/>
    <col min="28" max="28" width="22" style="154" bestFit="1" customWidth="1"/>
    <col min="29" max="16384" width="11.265625" style="158"/>
  </cols>
  <sheetData>
    <row r="1" spans="1:28" s="155" customFormat="1" ht="40.5" customHeight="1" x14ac:dyDescent="0.35">
      <c r="A1" s="177" t="s">
        <v>285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2"/>
      <c r="T1" s="192"/>
      <c r="U1" s="192"/>
      <c r="V1" s="192"/>
      <c r="W1" s="192"/>
      <c r="X1" s="192"/>
      <c r="Y1" s="192"/>
      <c r="Z1" s="192"/>
      <c r="AA1" s="510" t="s">
        <v>273</v>
      </c>
      <c r="AB1" s="513" t="s">
        <v>77</v>
      </c>
    </row>
    <row r="2" spans="1:28" s="155" customFormat="1" ht="18" customHeight="1" thickBot="1" x14ac:dyDescent="0.4">
      <c r="A2" s="46"/>
      <c r="B2" s="50" t="s">
        <v>525</v>
      </c>
      <c r="C2" s="51" t="s">
        <v>526</v>
      </c>
      <c r="D2" s="52" t="s">
        <v>527</v>
      </c>
      <c r="E2" s="52" t="s">
        <v>528</v>
      </c>
      <c r="F2" s="52" t="s">
        <v>529</v>
      </c>
      <c r="G2" s="52" t="s">
        <v>530</v>
      </c>
      <c r="H2" s="52" t="s">
        <v>531</v>
      </c>
      <c r="I2" s="52" t="s">
        <v>532</v>
      </c>
      <c r="J2" s="52" t="s">
        <v>536</v>
      </c>
      <c r="K2" s="52" t="s">
        <v>538</v>
      </c>
      <c r="L2" s="52" t="s">
        <v>56</v>
      </c>
      <c r="M2" s="52" t="s">
        <v>543</v>
      </c>
      <c r="N2" s="52" t="s">
        <v>544</v>
      </c>
      <c r="O2" s="52"/>
      <c r="P2" s="52"/>
      <c r="Q2" s="52"/>
      <c r="R2" s="52"/>
      <c r="S2" s="117"/>
      <c r="T2" s="117"/>
      <c r="U2" s="117"/>
      <c r="V2" s="117"/>
      <c r="W2" s="117"/>
      <c r="X2" s="117"/>
      <c r="Y2" s="117"/>
      <c r="Z2" s="117"/>
      <c r="AA2" s="153"/>
      <c r="AB2" s="513"/>
    </row>
    <row r="3" spans="1:28" s="156" customFormat="1" ht="13.9" x14ac:dyDescent="0.4">
      <c r="A3" s="181" t="s">
        <v>274</v>
      </c>
      <c r="B3" s="687"/>
      <c r="C3" s="688"/>
      <c r="D3" s="687"/>
      <c r="E3" s="688"/>
      <c r="F3" s="687"/>
      <c r="G3" s="688"/>
      <c r="H3" s="687"/>
      <c r="I3" s="688"/>
      <c r="J3" s="687"/>
      <c r="K3" s="688"/>
      <c r="L3" s="687"/>
      <c r="M3" s="688"/>
      <c r="N3" s="687"/>
      <c r="O3" s="688"/>
      <c r="P3" s="687"/>
      <c r="Q3" s="688"/>
      <c r="R3" s="687"/>
      <c r="S3" s="118"/>
      <c r="T3" s="118"/>
      <c r="U3" s="118"/>
      <c r="V3" s="118"/>
      <c r="W3" s="118"/>
      <c r="X3" s="118"/>
      <c r="Y3" s="118"/>
      <c r="Z3" s="118"/>
      <c r="AA3" s="511">
        <f t="shared" ref="AA3:AA34" si="0">SUM(B3:Z3)</f>
        <v>0</v>
      </c>
      <c r="AB3" s="284" t="str">
        <f t="shared" ref="AB3:AB34" si="1">A3</f>
        <v>Alfenus</v>
      </c>
    </row>
    <row r="4" spans="1:28" s="157" customFormat="1" ht="13.9" x14ac:dyDescent="0.4">
      <c r="A4" s="181" t="s">
        <v>81</v>
      </c>
      <c r="B4" s="687"/>
      <c r="C4" s="688"/>
      <c r="D4" s="687"/>
      <c r="E4" s="688"/>
      <c r="F4" s="687"/>
      <c r="G4" s="688"/>
      <c r="H4" s="687"/>
      <c r="I4" s="688"/>
      <c r="J4" s="687"/>
      <c r="K4" s="688"/>
      <c r="L4" s="687"/>
      <c r="M4" s="688"/>
      <c r="N4" s="687"/>
      <c r="O4" s="688"/>
      <c r="P4" s="687"/>
      <c r="Q4" s="688"/>
      <c r="R4" s="687"/>
      <c r="S4" s="119"/>
      <c r="T4" s="119"/>
      <c r="U4" s="119"/>
      <c r="V4" s="119"/>
      <c r="W4" s="119"/>
      <c r="X4" s="119"/>
      <c r="Y4" s="119"/>
      <c r="Z4" s="119"/>
      <c r="AA4" s="511">
        <f t="shared" si="0"/>
        <v>0</v>
      </c>
      <c r="AB4" s="284" t="str">
        <f t="shared" si="1"/>
        <v>Alfons</v>
      </c>
    </row>
    <row r="5" spans="1:28" s="156" customFormat="1" ht="14.45" customHeight="1" x14ac:dyDescent="0.4">
      <c r="A5" s="181" t="s">
        <v>32</v>
      </c>
      <c r="B5" s="687"/>
      <c r="C5" s="688"/>
      <c r="D5" s="687"/>
      <c r="E5" s="688"/>
      <c r="F5" s="687"/>
      <c r="G5" s="688"/>
      <c r="H5" s="687"/>
      <c r="I5" s="688"/>
      <c r="J5" s="687"/>
      <c r="K5" s="688"/>
      <c r="L5" s="687"/>
      <c r="M5" s="688"/>
      <c r="N5" s="687"/>
      <c r="O5" s="688"/>
      <c r="P5" s="687"/>
      <c r="Q5" s="688"/>
      <c r="R5" s="687"/>
      <c r="S5" s="118"/>
      <c r="T5" s="118"/>
      <c r="U5" s="118"/>
      <c r="V5" s="118"/>
      <c r="W5" s="118"/>
      <c r="X5" s="118"/>
      <c r="Y5" s="118"/>
      <c r="Z5" s="118"/>
      <c r="AA5" s="511">
        <f t="shared" si="0"/>
        <v>0</v>
      </c>
      <c r="AB5" s="284" t="str">
        <f t="shared" si="1"/>
        <v>Ali Baba</v>
      </c>
    </row>
    <row r="6" spans="1:28" ht="13.9" x14ac:dyDescent="0.4">
      <c r="A6" s="181" t="s">
        <v>82</v>
      </c>
      <c r="B6" s="687"/>
      <c r="C6" s="688"/>
      <c r="D6" s="687"/>
      <c r="E6" s="689"/>
      <c r="F6" s="687"/>
      <c r="G6" s="688"/>
      <c r="H6" s="687"/>
      <c r="I6" s="688"/>
      <c r="J6" s="687"/>
      <c r="K6" s="688"/>
      <c r="L6" s="687"/>
      <c r="M6" s="688"/>
      <c r="N6" s="687"/>
      <c r="O6" s="688"/>
      <c r="P6" s="687"/>
      <c r="Q6" s="688"/>
      <c r="R6" s="687"/>
      <c r="S6" s="193"/>
      <c r="T6" s="193"/>
      <c r="U6" s="193"/>
      <c r="V6" s="193"/>
      <c r="W6" s="193"/>
      <c r="X6" s="193"/>
      <c r="Y6" s="193"/>
      <c r="Z6" s="193"/>
      <c r="AA6" s="511">
        <f t="shared" si="0"/>
        <v>0</v>
      </c>
      <c r="AB6" s="284" t="str">
        <f t="shared" si="1"/>
        <v>All Black</v>
      </c>
    </row>
    <row r="7" spans="1:28" ht="13.9" x14ac:dyDescent="0.4">
      <c r="A7" s="181" t="s">
        <v>290</v>
      </c>
      <c r="B7" s="687"/>
      <c r="C7" s="688"/>
      <c r="D7" s="687"/>
      <c r="E7" s="688"/>
      <c r="F7" s="687"/>
      <c r="G7" s="688"/>
      <c r="H7" s="687"/>
      <c r="I7" s="688"/>
      <c r="J7" s="687"/>
      <c r="K7" s="688"/>
      <c r="L7" s="687"/>
      <c r="M7" s="688"/>
      <c r="N7" s="687"/>
      <c r="O7" s="688"/>
      <c r="P7" s="687"/>
      <c r="Q7" s="688"/>
      <c r="R7" s="687"/>
      <c r="S7" s="193"/>
      <c r="T7" s="193"/>
      <c r="U7" s="193"/>
      <c r="V7" s="193"/>
      <c r="W7" s="193"/>
      <c r="X7" s="193"/>
      <c r="Y7" s="193"/>
      <c r="Z7" s="193"/>
      <c r="AA7" s="511">
        <f t="shared" si="0"/>
        <v>0</v>
      </c>
      <c r="AB7" s="284" t="str">
        <f t="shared" si="1"/>
        <v>Amboss (S-B)</v>
      </c>
    </row>
    <row r="8" spans="1:28" ht="13.9" x14ac:dyDescent="0.4">
      <c r="A8" s="181" t="s">
        <v>316</v>
      </c>
      <c r="B8" s="687"/>
      <c r="C8" s="688"/>
      <c r="D8" s="687"/>
      <c r="E8" s="688"/>
      <c r="F8" s="687"/>
      <c r="G8" s="688"/>
      <c r="H8" s="687"/>
      <c r="I8" s="688"/>
      <c r="J8" s="687"/>
      <c r="K8" s="688"/>
      <c r="L8" s="687"/>
      <c r="M8" s="688"/>
      <c r="N8" s="687"/>
      <c r="O8" s="688"/>
      <c r="P8" s="687"/>
      <c r="Q8" s="688"/>
      <c r="R8" s="687"/>
      <c r="S8" s="193"/>
      <c r="T8" s="193"/>
      <c r="U8" s="193"/>
      <c r="V8" s="193"/>
      <c r="W8" s="193"/>
      <c r="X8" s="193"/>
      <c r="Y8" s="193"/>
      <c r="Z8" s="193"/>
      <c r="AA8" s="511">
        <f t="shared" si="0"/>
        <v>0</v>
      </c>
      <c r="AB8" s="284" t="str">
        <f t="shared" si="1"/>
        <v>Ambrosius (S-B)</v>
      </c>
    </row>
    <row r="9" spans="1:28" ht="13.9" x14ac:dyDescent="0.4">
      <c r="A9" s="181" t="s">
        <v>83</v>
      </c>
      <c r="B9" s="687"/>
      <c r="C9" s="688"/>
      <c r="D9" s="687"/>
      <c r="E9" s="688"/>
      <c r="F9" s="687"/>
      <c r="G9" s="688"/>
      <c r="H9" s="687"/>
      <c r="I9" s="688"/>
      <c r="J9" s="687"/>
      <c r="K9" s="688"/>
      <c r="L9" s="687"/>
      <c r="M9" s="688"/>
      <c r="N9" s="687"/>
      <c r="O9" s="688"/>
      <c r="P9" s="687"/>
      <c r="Q9" s="688"/>
      <c r="R9" s="687"/>
      <c r="S9" s="193"/>
      <c r="T9" s="193"/>
      <c r="U9" s="193"/>
      <c r="V9" s="193"/>
      <c r="W9" s="193"/>
      <c r="X9" s="193"/>
      <c r="Y9" s="193"/>
      <c r="Z9" s="193"/>
      <c r="AA9" s="511">
        <f t="shared" si="0"/>
        <v>0</v>
      </c>
      <c r="AB9" s="284" t="str">
        <f t="shared" si="1"/>
        <v>AMS</v>
      </c>
    </row>
    <row r="10" spans="1:28" ht="13.9" x14ac:dyDescent="0.4">
      <c r="A10" s="181" t="s">
        <v>84</v>
      </c>
      <c r="B10" s="687"/>
      <c r="C10" s="688"/>
      <c r="D10" s="687"/>
      <c r="E10" s="688"/>
      <c r="F10" s="687"/>
      <c r="G10" s="688"/>
      <c r="H10" s="687"/>
      <c r="I10" s="688"/>
      <c r="J10" s="687"/>
      <c r="K10" s="688"/>
      <c r="L10" s="687"/>
      <c r="M10" s="688"/>
      <c r="N10" s="687"/>
      <c r="O10" s="688"/>
      <c r="P10" s="687"/>
      <c r="Q10" s="688"/>
      <c r="R10" s="687"/>
      <c r="S10" s="193"/>
      <c r="T10" s="193"/>
      <c r="U10" s="193"/>
      <c r="V10" s="193"/>
      <c r="W10" s="193"/>
      <c r="X10" s="193"/>
      <c r="Y10" s="193"/>
      <c r="Z10" s="193"/>
      <c r="AA10" s="511">
        <f t="shared" si="0"/>
        <v>0</v>
      </c>
      <c r="AB10" s="284" t="str">
        <f t="shared" si="1"/>
        <v>Andropov</v>
      </c>
    </row>
    <row r="11" spans="1:28" ht="13.9" x14ac:dyDescent="0.4">
      <c r="A11" s="181" t="s">
        <v>85</v>
      </c>
      <c r="B11" s="687"/>
      <c r="C11" s="688"/>
      <c r="D11" s="687"/>
      <c r="E11" s="688"/>
      <c r="F11" s="687"/>
      <c r="G11" s="688"/>
      <c r="H11" s="687"/>
      <c r="I11" s="688"/>
      <c r="J11" s="687"/>
      <c r="K11" s="688"/>
      <c r="L11" s="687"/>
      <c r="M11" s="688"/>
      <c r="N11" s="687"/>
      <c r="O11" s="688"/>
      <c r="P11" s="687"/>
      <c r="Q11" s="688"/>
      <c r="R11" s="687"/>
      <c r="S11" s="193"/>
      <c r="T11" s="193"/>
      <c r="U11" s="193"/>
      <c r="V11" s="193"/>
      <c r="W11" s="193"/>
      <c r="X11" s="193"/>
      <c r="Y11" s="193"/>
      <c r="Z11" s="193"/>
      <c r="AA11" s="511">
        <f t="shared" si="0"/>
        <v>0</v>
      </c>
      <c r="AB11" s="284" t="str">
        <f t="shared" si="1"/>
        <v>Archimedes</v>
      </c>
    </row>
    <row r="12" spans="1:28" ht="13.9" x14ac:dyDescent="0.4">
      <c r="A12" s="181" t="s">
        <v>86</v>
      </c>
      <c r="B12" s="687"/>
      <c r="C12" s="688"/>
      <c r="D12" s="687"/>
      <c r="E12" s="688"/>
      <c r="F12" s="687"/>
      <c r="G12" s="688"/>
      <c r="H12" s="687"/>
      <c r="I12" s="688"/>
      <c r="J12" s="687"/>
      <c r="K12" s="688"/>
      <c r="L12" s="687"/>
      <c r="M12" s="688"/>
      <c r="N12" s="687"/>
      <c r="O12" s="688"/>
      <c r="P12" s="687"/>
      <c r="Q12" s="688"/>
      <c r="R12" s="687"/>
      <c r="S12" s="193"/>
      <c r="T12" s="193"/>
      <c r="U12" s="193"/>
      <c r="V12" s="193"/>
      <c r="W12" s="193"/>
      <c r="X12" s="193"/>
      <c r="Y12" s="193"/>
      <c r="Z12" s="193"/>
      <c r="AA12" s="511">
        <f t="shared" si="0"/>
        <v>0</v>
      </c>
      <c r="AB12" s="284" t="str">
        <f t="shared" si="1"/>
        <v>Ares</v>
      </c>
    </row>
    <row r="13" spans="1:28" ht="13.9" x14ac:dyDescent="0.4">
      <c r="A13" s="181" t="s">
        <v>517</v>
      </c>
      <c r="B13" s="687"/>
      <c r="C13" s="688"/>
      <c r="D13" s="687"/>
      <c r="E13" s="688"/>
      <c r="F13" s="687"/>
      <c r="G13" s="688"/>
      <c r="H13" s="687"/>
      <c r="I13" s="688"/>
      <c r="J13" s="687"/>
      <c r="K13" s="688"/>
      <c r="L13" s="687"/>
      <c r="M13" s="688"/>
      <c r="N13" s="687"/>
      <c r="O13" s="688"/>
      <c r="P13" s="687"/>
      <c r="Q13" s="688"/>
      <c r="R13" s="687"/>
      <c r="S13" s="193"/>
      <c r="T13" s="193"/>
      <c r="U13" s="193"/>
      <c r="V13" s="193"/>
      <c r="W13" s="193"/>
      <c r="X13" s="193"/>
      <c r="Y13" s="193"/>
      <c r="Z13" s="193"/>
      <c r="AA13" s="511">
        <f t="shared" si="0"/>
        <v>0</v>
      </c>
      <c r="AB13" s="284" t="str">
        <f t="shared" si="1"/>
        <v>Armand Cernak</v>
      </c>
    </row>
    <row r="14" spans="1:28" s="157" customFormat="1" ht="13.9" x14ac:dyDescent="0.4">
      <c r="A14" s="181" t="s">
        <v>87</v>
      </c>
      <c r="B14" s="687"/>
      <c r="C14" s="688"/>
      <c r="D14" s="687"/>
      <c r="E14" s="688"/>
      <c r="F14" s="687"/>
      <c r="G14" s="688"/>
      <c r="H14" s="687"/>
      <c r="I14" s="688"/>
      <c r="J14" s="687"/>
      <c r="K14" s="688"/>
      <c r="L14" s="687"/>
      <c r="M14" s="688"/>
      <c r="N14" s="687"/>
      <c r="O14" s="688"/>
      <c r="P14" s="687"/>
      <c r="Q14" s="688"/>
      <c r="R14" s="687"/>
      <c r="S14" s="193"/>
      <c r="T14" s="193"/>
      <c r="U14" s="193"/>
      <c r="V14" s="193"/>
      <c r="W14" s="193"/>
      <c r="X14" s="193"/>
      <c r="Y14" s="193"/>
      <c r="Z14" s="193"/>
      <c r="AA14" s="511">
        <f t="shared" si="0"/>
        <v>0</v>
      </c>
      <c r="AB14" s="284" t="str">
        <f t="shared" si="1"/>
        <v>Armin</v>
      </c>
    </row>
    <row r="15" spans="1:28" ht="13.9" x14ac:dyDescent="0.4">
      <c r="A15" s="181" t="s">
        <v>88</v>
      </c>
      <c r="B15" s="687"/>
      <c r="C15" s="688"/>
      <c r="D15" s="687"/>
      <c r="E15" s="688"/>
      <c r="F15" s="687"/>
      <c r="G15" s="688"/>
      <c r="H15" s="687"/>
      <c r="I15" s="688"/>
      <c r="J15" s="687"/>
      <c r="K15" s="688"/>
      <c r="L15" s="687"/>
      <c r="M15" s="688"/>
      <c r="N15" s="687"/>
      <c r="O15" s="688"/>
      <c r="P15" s="687"/>
      <c r="Q15" s="688"/>
      <c r="R15" s="687"/>
      <c r="S15" s="193"/>
      <c r="T15" s="193"/>
      <c r="U15" s="193"/>
      <c r="V15" s="193"/>
      <c r="W15" s="193"/>
      <c r="X15" s="193"/>
      <c r="Y15" s="193"/>
      <c r="Z15" s="193"/>
      <c r="AA15" s="511">
        <f t="shared" si="0"/>
        <v>0</v>
      </c>
      <c r="AB15" s="284" t="str">
        <f t="shared" si="1"/>
        <v>Arn</v>
      </c>
    </row>
    <row r="16" spans="1:28" ht="13.9" x14ac:dyDescent="0.4">
      <c r="A16" s="181" t="s">
        <v>89</v>
      </c>
      <c r="B16" s="687"/>
      <c r="C16" s="688"/>
      <c r="D16" s="687"/>
      <c r="E16" s="688"/>
      <c r="F16" s="687"/>
      <c r="G16" s="688"/>
      <c r="H16" s="687"/>
      <c r="I16" s="688"/>
      <c r="J16" s="687"/>
      <c r="K16" s="688"/>
      <c r="L16" s="687"/>
      <c r="M16" s="688"/>
      <c r="N16" s="687"/>
      <c r="O16" s="688"/>
      <c r="P16" s="687"/>
      <c r="Q16" s="688"/>
      <c r="R16" s="687"/>
      <c r="S16" s="193"/>
      <c r="T16" s="193"/>
      <c r="U16" s="193"/>
      <c r="V16" s="193"/>
      <c r="W16" s="193"/>
      <c r="X16" s="193"/>
      <c r="Y16" s="193"/>
      <c r="Z16" s="193"/>
      <c r="AA16" s="511">
        <f t="shared" si="0"/>
        <v>0</v>
      </c>
      <c r="AB16" s="284" t="str">
        <f t="shared" si="1"/>
        <v>Artos</v>
      </c>
    </row>
    <row r="17" spans="1:28" ht="13.9" x14ac:dyDescent="0.4">
      <c r="A17" s="181" t="s">
        <v>507</v>
      </c>
      <c r="B17" s="687"/>
      <c r="C17" s="688"/>
      <c r="D17" s="687"/>
      <c r="E17" s="688"/>
      <c r="F17" s="687"/>
      <c r="G17" s="688"/>
      <c r="H17" s="687"/>
      <c r="I17" s="688"/>
      <c r="J17" s="687"/>
      <c r="K17" s="688"/>
      <c r="L17" s="687"/>
      <c r="M17" s="688"/>
      <c r="N17" s="687"/>
      <c r="O17" s="688"/>
      <c r="P17" s="687"/>
      <c r="Q17" s="688"/>
      <c r="R17" s="687"/>
      <c r="S17" s="193"/>
      <c r="T17" s="193"/>
      <c r="U17" s="193"/>
      <c r="V17" s="193"/>
      <c r="W17" s="193"/>
      <c r="X17" s="193"/>
      <c r="Y17" s="193"/>
      <c r="Z17" s="193"/>
      <c r="AA17" s="511">
        <f t="shared" si="0"/>
        <v>0</v>
      </c>
      <c r="AB17" s="284" t="str">
        <f t="shared" si="1"/>
        <v>Artus</v>
      </c>
    </row>
    <row r="18" spans="1:28" ht="13.9" x14ac:dyDescent="0.4">
      <c r="A18" s="181" t="s">
        <v>90</v>
      </c>
      <c r="B18" s="687"/>
      <c r="C18" s="688"/>
      <c r="D18" s="687"/>
      <c r="E18" s="688"/>
      <c r="F18" s="687"/>
      <c r="G18" s="688"/>
      <c r="H18" s="687"/>
      <c r="I18" s="688"/>
      <c r="J18" s="687"/>
      <c r="K18" s="688"/>
      <c r="L18" s="687"/>
      <c r="M18" s="688"/>
      <c r="N18" s="687"/>
      <c r="O18" s="688"/>
      <c r="P18" s="687"/>
      <c r="Q18" s="688"/>
      <c r="R18" s="687"/>
      <c r="S18" s="193"/>
      <c r="T18" s="193"/>
      <c r="U18" s="193"/>
      <c r="V18" s="193"/>
      <c r="W18" s="193"/>
      <c r="X18" s="193"/>
      <c r="Y18" s="193"/>
      <c r="Z18" s="193"/>
      <c r="AA18" s="511">
        <f t="shared" si="0"/>
        <v>0</v>
      </c>
      <c r="AB18" s="284" t="str">
        <f t="shared" si="1"/>
        <v>Asparagus</v>
      </c>
    </row>
    <row r="19" spans="1:28" ht="13.9" x14ac:dyDescent="0.4">
      <c r="A19" s="181" t="s">
        <v>46</v>
      </c>
      <c r="B19" s="687"/>
      <c r="C19" s="688"/>
      <c r="D19" s="687"/>
      <c r="E19" s="688"/>
      <c r="F19" s="687"/>
      <c r="G19" s="688"/>
      <c r="H19" s="687"/>
      <c r="I19" s="688"/>
      <c r="J19" s="687"/>
      <c r="K19" s="688"/>
      <c r="L19" s="687"/>
      <c r="M19" s="688"/>
      <c r="N19" s="687"/>
      <c r="O19" s="688"/>
      <c r="P19" s="687"/>
      <c r="Q19" s="688"/>
      <c r="R19" s="687"/>
      <c r="S19" s="193"/>
      <c r="T19" s="193"/>
      <c r="U19" s="193"/>
      <c r="V19" s="193"/>
      <c r="W19" s="193"/>
      <c r="X19" s="193"/>
      <c r="Y19" s="193"/>
      <c r="Z19" s="193"/>
      <c r="AA19" s="511">
        <f t="shared" si="0"/>
        <v>0</v>
      </c>
      <c r="AB19" s="284" t="str">
        <f t="shared" si="1"/>
        <v>Augustus</v>
      </c>
    </row>
    <row r="20" spans="1:28" s="157" customFormat="1" ht="13.9" x14ac:dyDescent="0.4">
      <c r="A20" s="181" t="s">
        <v>91</v>
      </c>
      <c r="B20" s="687"/>
      <c r="C20" s="688"/>
      <c r="D20" s="687"/>
      <c r="E20" s="688"/>
      <c r="F20" s="687"/>
      <c r="G20" s="688"/>
      <c r="H20" s="687"/>
      <c r="I20" s="688"/>
      <c r="J20" s="687"/>
      <c r="K20" s="688"/>
      <c r="L20" s="687"/>
      <c r="M20" s="688"/>
      <c r="N20" s="687"/>
      <c r="O20" s="688"/>
      <c r="P20" s="687"/>
      <c r="Q20" s="688"/>
      <c r="R20" s="687"/>
      <c r="S20" s="193"/>
      <c r="T20" s="193"/>
      <c r="U20" s="193"/>
      <c r="V20" s="193"/>
      <c r="W20" s="193"/>
      <c r="X20" s="193"/>
      <c r="Y20" s="193"/>
      <c r="Z20" s="193"/>
      <c r="AA20" s="511">
        <f t="shared" si="0"/>
        <v>0</v>
      </c>
      <c r="AB20" s="284" t="str">
        <f t="shared" si="1"/>
        <v>Balduin</v>
      </c>
    </row>
    <row r="21" spans="1:28" ht="13.9" x14ac:dyDescent="0.4">
      <c r="A21" s="181" t="s">
        <v>92</v>
      </c>
      <c r="B21" s="687"/>
      <c r="C21" s="688"/>
      <c r="D21" s="687"/>
      <c r="E21" s="688"/>
      <c r="F21" s="687"/>
      <c r="G21" s="688"/>
      <c r="H21" s="687"/>
      <c r="I21" s="688"/>
      <c r="J21" s="687"/>
      <c r="K21" s="688"/>
      <c r="L21" s="687"/>
      <c r="M21" s="688"/>
      <c r="N21" s="687"/>
      <c r="O21" s="688"/>
      <c r="P21" s="687"/>
      <c r="Q21" s="688"/>
      <c r="R21" s="687"/>
      <c r="S21" s="193"/>
      <c r="T21" s="193"/>
      <c r="U21" s="193"/>
      <c r="V21" s="193"/>
      <c r="W21" s="193"/>
      <c r="X21" s="193"/>
      <c r="Y21" s="193"/>
      <c r="Z21" s="193"/>
      <c r="AA21" s="511">
        <f t="shared" si="0"/>
        <v>0</v>
      </c>
      <c r="AB21" s="284" t="str">
        <f t="shared" si="1"/>
        <v>Balu</v>
      </c>
    </row>
    <row r="22" spans="1:28" s="157" customFormat="1" ht="13.9" x14ac:dyDescent="0.4">
      <c r="A22" s="181" t="s">
        <v>30</v>
      </c>
      <c r="B22" s="687"/>
      <c r="C22" s="688"/>
      <c r="D22" s="687"/>
      <c r="E22" s="688"/>
      <c r="F22" s="687"/>
      <c r="G22" s="688"/>
      <c r="H22" s="687"/>
      <c r="I22" s="688"/>
      <c r="J22" s="687"/>
      <c r="K22" s="688"/>
      <c r="L22" s="687"/>
      <c r="M22" s="688"/>
      <c r="N22" s="687"/>
      <c r="O22" s="688"/>
      <c r="P22" s="687"/>
      <c r="Q22" s="688"/>
      <c r="R22" s="687"/>
      <c r="S22" s="193"/>
      <c r="T22" s="193"/>
      <c r="U22" s="193"/>
      <c r="V22" s="193"/>
      <c r="W22" s="193"/>
      <c r="X22" s="193"/>
      <c r="Y22" s="193"/>
      <c r="Z22" s="193"/>
      <c r="AA22" s="511">
        <f t="shared" si="0"/>
        <v>0</v>
      </c>
      <c r="AB22" s="284" t="str">
        <f t="shared" si="1"/>
        <v>Bap</v>
      </c>
    </row>
    <row r="23" spans="1:28" ht="13.9" x14ac:dyDescent="0.4">
      <c r="A23" s="181" t="s">
        <v>503</v>
      </c>
      <c r="B23" s="687"/>
      <c r="C23" s="688"/>
      <c r="D23" s="687"/>
      <c r="E23" s="688"/>
      <c r="F23" s="687"/>
      <c r="G23" s="688"/>
      <c r="H23" s="687"/>
      <c r="I23" s="688"/>
      <c r="J23" s="687"/>
      <c r="K23" s="688"/>
      <c r="L23" s="687"/>
      <c r="M23" s="688"/>
      <c r="N23" s="687"/>
      <c r="O23" s="688"/>
      <c r="P23" s="687"/>
      <c r="Q23" s="688"/>
      <c r="R23" s="687"/>
      <c r="S23" s="193"/>
      <c r="T23" s="193"/>
      <c r="U23" s="193"/>
      <c r="V23" s="193"/>
      <c r="W23" s="193"/>
      <c r="X23" s="193"/>
      <c r="Y23" s="193"/>
      <c r="Z23" s="193"/>
      <c r="AA23" s="511">
        <f t="shared" si="0"/>
        <v>0</v>
      </c>
      <c r="AB23" s="284" t="str">
        <f t="shared" si="1"/>
        <v>Beaufort</v>
      </c>
    </row>
    <row r="24" spans="1:28" ht="13.9" x14ac:dyDescent="0.4">
      <c r="A24" s="181" t="s">
        <v>93</v>
      </c>
      <c r="B24" s="687"/>
      <c r="C24" s="688"/>
      <c r="D24" s="687"/>
      <c r="E24" s="689"/>
      <c r="F24" s="687"/>
      <c r="G24" s="688"/>
      <c r="H24" s="687"/>
      <c r="I24" s="688"/>
      <c r="J24" s="687"/>
      <c r="K24" s="688"/>
      <c r="L24" s="687"/>
      <c r="M24" s="688"/>
      <c r="N24" s="687"/>
      <c r="O24" s="688"/>
      <c r="P24" s="687"/>
      <c r="Q24" s="688"/>
      <c r="R24" s="687"/>
      <c r="S24" s="193"/>
      <c r="T24" s="193"/>
      <c r="U24" s="193"/>
      <c r="V24" s="193"/>
      <c r="W24" s="193"/>
      <c r="X24" s="193"/>
      <c r="Y24" s="193"/>
      <c r="Z24" s="193"/>
      <c r="AA24" s="511">
        <f t="shared" si="0"/>
        <v>0</v>
      </c>
      <c r="AB24" s="284" t="str">
        <f t="shared" si="1"/>
        <v>Bierbaron</v>
      </c>
    </row>
    <row r="25" spans="1:28" ht="13.9" x14ac:dyDescent="0.4">
      <c r="A25" s="181" t="s">
        <v>540</v>
      </c>
      <c r="B25" s="687"/>
      <c r="C25" s="688"/>
      <c r="D25" s="687"/>
      <c r="E25" s="688"/>
      <c r="F25" s="687"/>
      <c r="G25" s="688"/>
      <c r="H25" s="687"/>
      <c r="I25" s="688"/>
      <c r="J25" s="687"/>
      <c r="K25" s="688"/>
      <c r="L25" s="687"/>
      <c r="M25" s="688"/>
      <c r="N25" s="687"/>
      <c r="O25" s="688"/>
      <c r="P25" s="687"/>
      <c r="Q25" s="688"/>
      <c r="R25" s="687"/>
      <c r="S25" s="193"/>
      <c r="T25" s="193"/>
      <c r="U25" s="193"/>
      <c r="V25" s="193"/>
      <c r="W25" s="193"/>
      <c r="X25" s="193"/>
      <c r="Y25" s="193"/>
      <c r="Z25" s="193"/>
      <c r="AA25" s="511">
        <f t="shared" si="0"/>
        <v>0</v>
      </c>
      <c r="AB25" s="284" t="str">
        <f t="shared" si="1"/>
        <v>Blanc</v>
      </c>
    </row>
    <row r="26" spans="1:28" ht="13.9" x14ac:dyDescent="0.4">
      <c r="A26" s="181" t="s">
        <v>94</v>
      </c>
      <c r="B26" s="687"/>
      <c r="C26" s="688"/>
      <c r="D26" s="687"/>
      <c r="E26" s="688"/>
      <c r="F26" s="687"/>
      <c r="G26" s="688"/>
      <c r="H26" s="687"/>
      <c r="I26" s="688"/>
      <c r="J26" s="687"/>
      <c r="K26" s="688"/>
      <c r="L26" s="687"/>
      <c r="M26" s="688"/>
      <c r="N26" s="687"/>
      <c r="O26" s="688"/>
      <c r="P26" s="687"/>
      <c r="Q26" s="688"/>
      <c r="R26" s="687"/>
      <c r="S26" s="193"/>
      <c r="T26" s="193"/>
      <c r="U26" s="193"/>
      <c r="V26" s="193"/>
      <c r="W26" s="193"/>
      <c r="X26" s="193"/>
      <c r="Y26" s="193"/>
      <c r="Z26" s="193"/>
      <c r="AA26" s="511">
        <f t="shared" si="0"/>
        <v>0</v>
      </c>
      <c r="AB26" s="284" t="str">
        <f t="shared" si="1"/>
        <v>Borussia</v>
      </c>
    </row>
    <row r="27" spans="1:28" ht="13.9" x14ac:dyDescent="0.4">
      <c r="A27" s="181" t="s">
        <v>307</v>
      </c>
      <c r="B27" s="687"/>
      <c r="C27" s="688"/>
      <c r="D27" s="687"/>
      <c r="E27" s="688"/>
      <c r="F27" s="687"/>
      <c r="G27" s="688"/>
      <c r="H27" s="687"/>
      <c r="I27" s="688"/>
      <c r="J27" s="687"/>
      <c r="K27" s="688"/>
      <c r="L27" s="687"/>
      <c r="M27" s="688"/>
      <c r="N27" s="687"/>
      <c r="O27" s="688"/>
      <c r="P27" s="687"/>
      <c r="Q27" s="688"/>
      <c r="R27" s="687"/>
      <c r="S27" s="193"/>
      <c r="T27" s="193"/>
      <c r="U27" s="193"/>
      <c r="V27" s="193"/>
      <c r="W27" s="193"/>
      <c r="X27" s="193"/>
      <c r="Y27" s="193"/>
      <c r="Z27" s="193"/>
      <c r="AA27" s="511">
        <f t="shared" si="0"/>
        <v>0</v>
      </c>
      <c r="AB27" s="284" t="str">
        <f t="shared" si="1"/>
        <v>Brenneke</v>
      </c>
    </row>
    <row r="28" spans="1:28" ht="13.9" x14ac:dyDescent="0.4">
      <c r="A28" s="181" t="s">
        <v>95</v>
      </c>
      <c r="B28" s="687"/>
      <c r="C28" s="688"/>
      <c r="D28" s="687"/>
      <c r="E28" s="688"/>
      <c r="F28" s="687"/>
      <c r="G28" s="688"/>
      <c r="H28" s="687"/>
      <c r="I28" s="688"/>
      <c r="J28" s="687"/>
      <c r="K28" s="688"/>
      <c r="L28" s="687"/>
      <c r="M28" s="688"/>
      <c r="N28" s="687"/>
      <c r="O28" s="688"/>
      <c r="P28" s="687"/>
      <c r="Q28" s="688"/>
      <c r="R28" s="687"/>
      <c r="S28" s="193"/>
      <c r="T28" s="193"/>
      <c r="U28" s="193"/>
      <c r="V28" s="193"/>
      <c r="W28" s="193"/>
      <c r="X28" s="193"/>
      <c r="Y28" s="193"/>
      <c r="Z28" s="193"/>
      <c r="AA28" s="511">
        <f t="shared" si="0"/>
        <v>0</v>
      </c>
      <c r="AB28" s="284" t="str">
        <f t="shared" si="1"/>
        <v>Bunsenbrenner</v>
      </c>
    </row>
    <row r="29" spans="1:28" ht="13.9" x14ac:dyDescent="0.4">
      <c r="A29" s="181" t="s">
        <v>96</v>
      </c>
      <c r="B29" s="687"/>
      <c r="C29" s="688"/>
      <c r="D29" s="687"/>
      <c r="E29" s="688"/>
      <c r="F29" s="687"/>
      <c r="G29" s="688"/>
      <c r="H29" s="687"/>
      <c r="I29" s="688"/>
      <c r="J29" s="687"/>
      <c r="K29" s="688"/>
      <c r="L29" s="687"/>
      <c r="M29" s="688"/>
      <c r="N29" s="687"/>
      <c r="O29" s="688"/>
      <c r="P29" s="687"/>
      <c r="Q29" s="688"/>
      <c r="R29" s="687"/>
      <c r="S29" s="193"/>
      <c r="T29" s="193"/>
      <c r="U29" s="193"/>
      <c r="V29" s="193"/>
      <c r="W29" s="193"/>
      <c r="X29" s="193"/>
      <c r="Y29" s="193"/>
      <c r="Z29" s="193"/>
      <c r="AA29" s="511">
        <f t="shared" si="0"/>
        <v>0</v>
      </c>
      <c r="AB29" s="284" t="str">
        <f t="shared" si="1"/>
        <v>Bürgermeister</v>
      </c>
    </row>
    <row r="30" spans="1:28" ht="13.9" x14ac:dyDescent="0.4">
      <c r="A30" s="181" t="s">
        <v>296</v>
      </c>
      <c r="B30" s="687"/>
      <c r="C30" s="688"/>
      <c r="D30" s="687"/>
      <c r="E30" s="688"/>
      <c r="F30" s="687"/>
      <c r="G30" s="688"/>
      <c r="H30" s="687"/>
      <c r="I30" s="688"/>
      <c r="J30" s="687"/>
      <c r="K30" s="688"/>
      <c r="L30" s="687"/>
      <c r="M30" s="688"/>
      <c r="N30" s="687"/>
      <c r="O30" s="688"/>
      <c r="P30" s="687"/>
      <c r="Q30" s="688"/>
      <c r="R30" s="687"/>
      <c r="S30" s="193"/>
      <c r="T30" s="193"/>
      <c r="U30" s="193"/>
      <c r="V30" s="193"/>
      <c r="W30" s="193"/>
      <c r="X30" s="193"/>
      <c r="Y30" s="193"/>
      <c r="Z30" s="193"/>
      <c r="AA30" s="511">
        <f t="shared" si="0"/>
        <v>0</v>
      </c>
      <c r="AB30" s="284" t="str">
        <f t="shared" si="1"/>
        <v>Calimero (Dan)</v>
      </c>
    </row>
    <row r="31" spans="1:28" ht="13.9" x14ac:dyDescent="0.4">
      <c r="A31" s="181" t="s">
        <v>306</v>
      </c>
      <c r="B31" s="687"/>
      <c r="C31" s="688"/>
      <c r="D31" s="687"/>
      <c r="E31" s="689"/>
      <c r="F31" s="687"/>
      <c r="G31" s="688"/>
      <c r="H31" s="687"/>
      <c r="I31" s="688"/>
      <c r="J31" s="687"/>
      <c r="K31" s="688"/>
      <c r="L31" s="687"/>
      <c r="M31" s="688"/>
      <c r="N31" s="687"/>
      <c r="O31" s="688"/>
      <c r="P31" s="687"/>
      <c r="Q31" s="688"/>
      <c r="R31" s="687"/>
      <c r="S31" s="193"/>
      <c r="T31" s="193"/>
      <c r="U31" s="193"/>
      <c r="V31" s="193"/>
      <c r="W31" s="193"/>
      <c r="X31" s="193"/>
      <c r="Y31" s="193"/>
      <c r="Z31" s="193"/>
      <c r="AA31" s="511">
        <f t="shared" si="0"/>
        <v>0</v>
      </c>
      <c r="AB31" s="284" t="str">
        <f t="shared" si="1"/>
        <v>Capelucci</v>
      </c>
    </row>
    <row r="32" spans="1:28" s="157" customFormat="1" ht="13.9" x14ac:dyDescent="0.4">
      <c r="A32" s="181" t="s">
        <v>485</v>
      </c>
      <c r="B32" s="687"/>
      <c r="C32" s="688"/>
      <c r="D32" s="687"/>
      <c r="E32" s="688"/>
      <c r="F32" s="687"/>
      <c r="G32" s="688"/>
      <c r="H32" s="687"/>
      <c r="I32" s="688"/>
      <c r="J32" s="687"/>
      <c r="K32" s="688"/>
      <c r="L32" s="687"/>
      <c r="M32" s="688"/>
      <c r="N32" s="687"/>
      <c r="O32" s="688"/>
      <c r="P32" s="687"/>
      <c r="Q32" s="688"/>
      <c r="R32" s="687"/>
      <c r="S32" s="193"/>
      <c r="T32" s="193"/>
      <c r="U32" s="193"/>
      <c r="V32" s="193"/>
      <c r="W32" s="193"/>
      <c r="X32" s="193"/>
      <c r="Y32" s="193"/>
      <c r="Z32" s="193"/>
      <c r="AA32" s="511">
        <f t="shared" si="0"/>
        <v>0</v>
      </c>
      <c r="AB32" s="284" t="str">
        <f t="shared" si="1"/>
        <v>Cato</v>
      </c>
    </row>
    <row r="33" spans="1:28" ht="13.9" x14ac:dyDescent="0.4">
      <c r="A33" s="181" t="s">
        <v>287</v>
      </c>
      <c r="B33" s="687"/>
      <c r="C33" s="688"/>
      <c r="D33" s="687"/>
      <c r="E33" s="688"/>
      <c r="F33" s="687"/>
      <c r="G33" s="688"/>
      <c r="H33" s="687"/>
      <c r="I33" s="688"/>
      <c r="J33" s="687"/>
      <c r="K33" s="688"/>
      <c r="L33" s="687"/>
      <c r="M33" s="688"/>
      <c r="N33" s="687"/>
      <c r="O33" s="688"/>
      <c r="P33" s="687"/>
      <c r="Q33" s="688"/>
      <c r="R33" s="687"/>
      <c r="S33" s="193"/>
      <c r="T33" s="193"/>
      <c r="U33" s="193"/>
      <c r="V33" s="193"/>
      <c r="W33" s="193"/>
      <c r="X33" s="193"/>
      <c r="Y33" s="193"/>
      <c r="Z33" s="193"/>
      <c r="AA33" s="511">
        <f t="shared" si="0"/>
        <v>0</v>
      </c>
      <c r="AB33" s="284" t="str">
        <f t="shared" si="1"/>
        <v>Celsius</v>
      </c>
    </row>
    <row r="34" spans="1:28" ht="13.9" x14ac:dyDescent="0.4">
      <c r="A34" s="181" t="s">
        <v>98</v>
      </c>
      <c r="B34" s="687"/>
      <c r="C34" s="688"/>
      <c r="D34" s="687"/>
      <c r="E34" s="688"/>
      <c r="F34" s="687"/>
      <c r="G34" s="688"/>
      <c r="H34" s="687"/>
      <c r="I34" s="688"/>
      <c r="J34" s="687"/>
      <c r="K34" s="688"/>
      <c r="L34" s="687"/>
      <c r="M34" s="688"/>
      <c r="N34" s="687"/>
      <c r="O34" s="688"/>
      <c r="P34" s="687"/>
      <c r="Q34" s="688"/>
      <c r="R34" s="687"/>
      <c r="S34" s="193"/>
      <c r="T34" s="193"/>
      <c r="U34" s="193"/>
      <c r="V34" s="193"/>
      <c r="W34" s="193"/>
      <c r="X34" s="193"/>
      <c r="Y34" s="193"/>
      <c r="Z34" s="193"/>
      <c r="AA34" s="511">
        <f t="shared" si="0"/>
        <v>0</v>
      </c>
      <c r="AB34" s="284" t="str">
        <f t="shared" si="1"/>
        <v>Chico</v>
      </c>
    </row>
    <row r="35" spans="1:28" s="157" customFormat="1" ht="13.9" x14ac:dyDescent="0.4">
      <c r="A35" s="181" t="s">
        <v>280</v>
      </c>
      <c r="B35" s="687"/>
      <c r="C35" s="688"/>
      <c r="D35" s="687"/>
      <c r="E35" s="689"/>
      <c r="F35" s="687"/>
      <c r="G35" s="688"/>
      <c r="H35" s="687"/>
      <c r="I35" s="688"/>
      <c r="J35" s="687"/>
      <c r="K35" s="688"/>
      <c r="L35" s="687"/>
      <c r="M35" s="688"/>
      <c r="N35" s="687"/>
      <c r="O35" s="688"/>
      <c r="P35" s="687"/>
      <c r="Q35" s="688"/>
      <c r="R35" s="687"/>
      <c r="S35" s="193"/>
      <c r="T35" s="193"/>
      <c r="U35" s="193"/>
      <c r="V35" s="193"/>
      <c r="W35" s="193"/>
      <c r="X35" s="193"/>
      <c r="Y35" s="193"/>
      <c r="Z35" s="193"/>
      <c r="AA35" s="511">
        <f t="shared" ref="AA35:AA66" si="2">SUM(B35:Z35)</f>
        <v>0</v>
      </c>
      <c r="AB35" s="284" t="str">
        <f t="shared" ref="AB35:AB66" si="3">A35</f>
        <v>Chineserer</v>
      </c>
    </row>
    <row r="36" spans="1:28" ht="13.9" x14ac:dyDescent="0.4">
      <c r="A36" s="181" t="s">
        <v>99</v>
      </c>
      <c r="B36" s="687"/>
      <c r="C36" s="688"/>
      <c r="D36" s="687"/>
      <c r="E36" s="688"/>
      <c r="F36" s="687"/>
      <c r="G36" s="688"/>
      <c r="H36" s="687"/>
      <c r="I36" s="688"/>
      <c r="J36" s="687"/>
      <c r="K36" s="688"/>
      <c r="L36" s="687"/>
      <c r="M36" s="688"/>
      <c r="N36" s="687"/>
      <c r="O36" s="688"/>
      <c r="P36" s="687"/>
      <c r="Q36" s="688"/>
      <c r="R36" s="687"/>
      <c r="S36" s="193"/>
      <c r="T36" s="193"/>
      <c r="U36" s="193"/>
      <c r="V36" s="193"/>
      <c r="W36" s="193"/>
      <c r="X36" s="193"/>
      <c r="Y36" s="193"/>
      <c r="Z36" s="193"/>
      <c r="AA36" s="511">
        <f t="shared" si="2"/>
        <v>0</v>
      </c>
      <c r="AB36" s="284" t="str">
        <f t="shared" si="3"/>
        <v>Chip</v>
      </c>
    </row>
    <row r="37" spans="1:28" s="156" customFormat="1" ht="13.9" x14ac:dyDescent="0.4">
      <c r="A37" s="181" t="s">
        <v>100</v>
      </c>
      <c r="B37" s="687"/>
      <c r="C37" s="688"/>
      <c r="D37" s="687"/>
      <c r="E37" s="688"/>
      <c r="F37" s="687"/>
      <c r="G37" s="688"/>
      <c r="H37" s="687"/>
      <c r="I37" s="688"/>
      <c r="J37" s="687"/>
      <c r="K37" s="688"/>
      <c r="L37" s="687"/>
      <c r="M37" s="688"/>
      <c r="N37" s="687"/>
      <c r="O37" s="688"/>
      <c r="P37" s="687"/>
      <c r="Q37" s="688"/>
      <c r="R37" s="687"/>
      <c r="S37" s="193"/>
      <c r="T37" s="193"/>
      <c r="U37" s="193"/>
      <c r="V37" s="193"/>
      <c r="W37" s="193"/>
      <c r="X37" s="193"/>
      <c r="Y37" s="193"/>
      <c r="Z37" s="193"/>
      <c r="AA37" s="511">
        <f t="shared" si="2"/>
        <v>0</v>
      </c>
      <c r="AB37" s="284" t="str">
        <f t="shared" si="3"/>
        <v>Chrysostomos</v>
      </c>
    </row>
    <row r="38" spans="1:28" s="156" customFormat="1" ht="13.9" x14ac:dyDescent="0.4">
      <c r="A38" s="181" t="s">
        <v>101</v>
      </c>
      <c r="B38" s="687"/>
      <c r="C38" s="688"/>
      <c r="D38" s="687"/>
      <c r="E38" s="688"/>
      <c r="F38" s="687"/>
      <c r="G38" s="688"/>
      <c r="H38" s="687"/>
      <c r="I38" s="688"/>
      <c r="J38" s="687"/>
      <c r="K38" s="688"/>
      <c r="L38" s="687"/>
      <c r="M38" s="688"/>
      <c r="N38" s="687"/>
      <c r="O38" s="688"/>
      <c r="P38" s="687"/>
      <c r="Q38" s="688"/>
      <c r="R38" s="687"/>
      <c r="S38" s="193"/>
      <c r="T38" s="193"/>
      <c r="U38" s="193"/>
      <c r="V38" s="193"/>
      <c r="W38" s="193"/>
      <c r="X38" s="193"/>
      <c r="Y38" s="193"/>
      <c r="Z38" s="193"/>
      <c r="AA38" s="511">
        <f t="shared" si="2"/>
        <v>0</v>
      </c>
      <c r="AB38" s="284" t="str">
        <f t="shared" si="3"/>
        <v>Cicero (Belousek)</v>
      </c>
    </row>
    <row r="39" spans="1:28" ht="13.9" x14ac:dyDescent="0.4">
      <c r="A39" s="181" t="s">
        <v>102</v>
      </c>
      <c r="B39" s="687"/>
      <c r="C39" s="688"/>
      <c r="D39" s="687"/>
      <c r="E39" s="688"/>
      <c r="F39" s="687"/>
      <c r="G39" s="688"/>
      <c r="H39" s="687"/>
      <c r="I39" s="688"/>
      <c r="J39" s="687"/>
      <c r="K39" s="688"/>
      <c r="L39" s="687"/>
      <c r="M39" s="688"/>
      <c r="N39" s="687"/>
      <c r="O39" s="688"/>
      <c r="P39" s="687"/>
      <c r="Q39" s="688"/>
      <c r="R39" s="687"/>
      <c r="S39" s="193"/>
      <c r="T39" s="193"/>
      <c r="U39" s="193"/>
      <c r="V39" s="193"/>
      <c r="W39" s="193"/>
      <c r="X39" s="193"/>
      <c r="Y39" s="193"/>
      <c r="Z39" s="193"/>
      <c r="AA39" s="511">
        <f t="shared" si="2"/>
        <v>0</v>
      </c>
      <c r="AB39" s="284" t="str">
        <f t="shared" si="3"/>
        <v>Cirrus</v>
      </c>
    </row>
    <row r="40" spans="1:28" ht="13.9" x14ac:dyDescent="0.4">
      <c r="A40" s="181" t="s">
        <v>281</v>
      </c>
      <c r="B40" s="687"/>
      <c r="C40" s="688"/>
      <c r="D40" s="687"/>
      <c r="E40" s="688"/>
      <c r="F40" s="687"/>
      <c r="G40" s="688"/>
      <c r="H40" s="687"/>
      <c r="I40" s="688"/>
      <c r="J40" s="687"/>
      <c r="K40" s="688"/>
      <c r="L40" s="687"/>
      <c r="M40" s="688"/>
      <c r="N40" s="687"/>
      <c r="O40" s="688"/>
      <c r="P40" s="687"/>
      <c r="Q40" s="688"/>
      <c r="R40" s="687"/>
      <c r="S40" s="193"/>
      <c r="T40" s="193"/>
      <c r="U40" s="193"/>
      <c r="V40" s="193"/>
      <c r="W40" s="193"/>
      <c r="X40" s="193"/>
      <c r="Y40" s="193"/>
      <c r="Z40" s="193"/>
      <c r="AA40" s="511">
        <f t="shared" si="2"/>
        <v>0</v>
      </c>
      <c r="AB40" s="284" t="str">
        <f t="shared" si="3"/>
        <v>Cocktailkirsche</v>
      </c>
    </row>
    <row r="41" spans="1:28" ht="13.9" x14ac:dyDescent="0.4">
      <c r="A41" s="181" t="s">
        <v>103</v>
      </c>
      <c r="B41" s="687"/>
      <c r="C41" s="688"/>
      <c r="D41" s="687"/>
      <c r="E41" s="688"/>
      <c r="F41" s="687"/>
      <c r="G41" s="688"/>
      <c r="H41" s="687"/>
      <c r="I41" s="688"/>
      <c r="J41" s="687"/>
      <c r="K41" s="688"/>
      <c r="L41" s="687"/>
      <c r="M41" s="688"/>
      <c r="N41" s="687"/>
      <c r="O41" s="688"/>
      <c r="P41" s="687"/>
      <c r="Q41" s="688"/>
      <c r="R41" s="687"/>
      <c r="S41" s="193"/>
      <c r="T41" s="193"/>
      <c r="U41" s="193"/>
      <c r="V41" s="193"/>
      <c r="W41" s="193"/>
      <c r="X41" s="193"/>
      <c r="Y41" s="193"/>
      <c r="Z41" s="193"/>
      <c r="AA41" s="511">
        <f t="shared" si="2"/>
        <v>0</v>
      </c>
      <c r="AB41" s="284" t="str">
        <f t="shared" si="3"/>
        <v>Columbo</v>
      </c>
    </row>
    <row r="42" spans="1:28" ht="13.9" x14ac:dyDescent="0.4">
      <c r="A42" s="181" t="s">
        <v>23</v>
      </c>
      <c r="B42" s="687"/>
      <c r="C42" s="688"/>
      <c r="D42" s="687"/>
      <c r="E42" s="689"/>
      <c r="F42" s="687"/>
      <c r="G42" s="688"/>
      <c r="H42" s="687"/>
      <c r="I42" s="688"/>
      <c r="J42" s="687"/>
      <c r="K42" s="688"/>
      <c r="L42" s="687"/>
      <c r="M42" s="688"/>
      <c r="N42" s="687"/>
      <c r="O42" s="688"/>
      <c r="P42" s="687"/>
      <c r="Q42" s="688"/>
      <c r="R42" s="687"/>
      <c r="S42" s="193"/>
      <c r="T42" s="193"/>
      <c r="U42" s="193"/>
      <c r="V42" s="193"/>
      <c r="W42" s="193"/>
      <c r="X42" s="193"/>
      <c r="Y42" s="193"/>
      <c r="Z42" s="193"/>
      <c r="AA42" s="511">
        <f t="shared" si="2"/>
        <v>0</v>
      </c>
      <c r="AB42" s="284" t="str">
        <f t="shared" si="3"/>
        <v>Crassus</v>
      </c>
    </row>
    <row r="43" spans="1:28" ht="13.9" x14ac:dyDescent="0.4">
      <c r="A43" s="181" t="s">
        <v>104</v>
      </c>
      <c r="B43" s="687"/>
      <c r="C43" s="688"/>
      <c r="D43" s="687"/>
      <c r="E43" s="688"/>
      <c r="F43" s="687"/>
      <c r="G43" s="688"/>
      <c r="H43" s="687"/>
      <c r="I43" s="688"/>
      <c r="J43" s="687"/>
      <c r="K43" s="688"/>
      <c r="L43" s="687"/>
      <c r="M43" s="688"/>
      <c r="N43" s="687"/>
      <c r="O43" s="688"/>
      <c r="P43" s="687"/>
      <c r="Q43" s="688"/>
      <c r="R43" s="687"/>
      <c r="S43" s="193"/>
      <c r="T43" s="193"/>
      <c r="U43" s="193"/>
      <c r="V43" s="193"/>
      <c r="W43" s="193"/>
      <c r="X43" s="193"/>
      <c r="Y43" s="193"/>
      <c r="Z43" s="193"/>
      <c r="AA43" s="511">
        <f t="shared" si="2"/>
        <v>0</v>
      </c>
      <c r="AB43" s="284" t="str">
        <f t="shared" si="3"/>
        <v>Cyrano</v>
      </c>
    </row>
    <row r="44" spans="1:28" ht="13.9" x14ac:dyDescent="0.4">
      <c r="A44" s="181" t="s">
        <v>105</v>
      </c>
      <c r="B44" s="687"/>
      <c r="C44" s="688"/>
      <c r="D44" s="687"/>
      <c r="E44" s="688"/>
      <c r="F44" s="687"/>
      <c r="G44" s="688"/>
      <c r="H44" s="687"/>
      <c r="I44" s="688"/>
      <c r="J44" s="687"/>
      <c r="K44" s="688"/>
      <c r="L44" s="687"/>
      <c r="M44" s="688"/>
      <c r="N44" s="687"/>
      <c r="O44" s="688"/>
      <c r="P44" s="687"/>
      <c r="Q44" s="688"/>
      <c r="R44" s="687"/>
      <c r="S44" s="193"/>
      <c r="T44" s="193"/>
      <c r="U44" s="193"/>
      <c r="V44" s="193"/>
      <c r="W44" s="193"/>
      <c r="X44" s="193"/>
      <c r="Y44" s="193"/>
      <c r="Z44" s="193"/>
      <c r="AA44" s="511">
        <f t="shared" si="2"/>
        <v>0</v>
      </c>
      <c r="AB44" s="284" t="str">
        <f t="shared" si="3"/>
        <v>Dejavu</v>
      </c>
    </row>
    <row r="45" spans="1:28" s="156" customFormat="1" ht="13.9" x14ac:dyDescent="0.4">
      <c r="A45" s="181" t="s">
        <v>22</v>
      </c>
      <c r="B45" s="687"/>
      <c r="C45" s="688"/>
      <c r="D45" s="687"/>
      <c r="E45" s="688"/>
      <c r="F45" s="687"/>
      <c r="G45" s="688"/>
      <c r="H45" s="687"/>
      <c r="I45" s="688"/>
      <c r="J45" s="687"/>
      <c r="K45" s="688"/>
      <c r="L45" s="687"/>
      <c r="M45" s="688"/>
      <c r="N45" s="687"/>
      <c r="O45" s="688"/>
      <c r="P45" s="687"/>
      <c r="Q45" s="688"/>
      <c r="R45" s="687"/>
      <c r="S45" s="193"/>
      <c r="T45" s="193"/>
      <c r="U45" s="193"/>
      <c r="V45" s="193"/>
      <c r="W45" s="193"/>
      <c r="X45" s="193"/>
      <c r="Y45" s="193"/>
      <c r="Z45" s="193"/>
      <c r="AA45" s="511">
        <f t="shared" si="2"/>
        <v>0</v>
      </c>
      <c r="AB45" s="284" t="str">
        <f t="shared" si="3"/>
        <v>Der Vinci</v>
      </c>
    </row>
    <row r="46" spans="1:28" s="157" customFormat="1" ht="13.9" x14ac:dyDescent="0.4">
      <c r="A46" s="181" t="s">
        <v>33</v>
      </c>
      <c r="B46" s="687"/>
      <c r="C46" s="688"/>
      <c r="D46" s="687"/>
      <c r="E46" s="688"/>
      <c r="F46" s="687"/>
      <c r="G46" s="688"/>
      <c r="H46" s="687"/>
      <c r="I46" s="688"/>
      <c r="J46" s="687"/>
      <c r="K46" s="688"/>
      <c r="L46" s="687"/>
      <c r="M46" s="688"/>
      <c r="N46" s="687"/>
      <c r="O46" s="688"/>
      <c r="P46" s="687"/>
      <c r="Q46" s="688"/>
      <c r="R46" s="687"/>
      <c r="S46" s="193"/>
      <c r="T46" s="193"/>
      <c r="U46" s="193"/>
      <c r="V46" s="193"/>
      <c r="W46" s="193"/>
      <c r="X46" s="193"/>
      <c r="Y46" s="193"/>
      <c r="Z46" s="193"/>
      <c r="AA46" s="511">
        <f t="shared" si="2"/>
        <v>0</v>
      </c>
      <c r="AB46" s="284" t="str">
        <f t="shared" si="3"/>
        <v>Diego</v>
      </c>
    </row>
    <row r="47" spans="1:28" ht="13.9" x14ac:dyDescent="0.4">
      <c r="A47" s="181" t="s">
        <v>497</v>
      </c>
      <c r="B47" s="687"/>
      <c r="C47" s="688"/>
      <c r="D47" s="687"/>
      <c r="E47" s="689"/>
      <c r="F47" s="687"/>
      <c r="G47" s="688"/>
      <c r="H47" s="687"/>
      <c r="I47" s="688"/>
      <c r="J47" s="687"/>
      <c r="K47" s="688"/>
      <c r="L47" s="687"/>
      <c r="M47" s="688"/>
      <c r="N47" s="687"/>
      <c r="O47" s="688"/>
      <c r="P47" s="687"/>
      <c r="Q47" s="688"/>
      <c r="R47" s="687"/>
      <c r="S47" s="193"/>
      <c r="T47" s="193"/>
      <c r="U47" s="193"/>
      <c r="V47" s="193"/>
      <c r="W47" s="193"/>
      <c r="X47" s="193"/>
      <c r="Y47" s="193"/>
      <c r="Z47" s="193"/>
      <c r="AA47" s="511">
        <f t="shared" si="2"/>
        <v>0</v>
      </c>
      <c r="AB47" s="284" t="str">
        <f t="shared" si="3"/>
        <v>DieWalze</v>
      </c>
    </row>
    <row r="48" spans="1:28" ht="13.9" x14ac:dyDescent="0.4">
      <c r="A48" s="181" t="s">
        <v>106</v>
      </c>
      <c r="B48" s="687"/>
      <c r="C48" s="688"/>
      <c r="D48" s="687"/>
      <c r="E48" s="688"/>
      <c r="F48" s="687"/>
      <c r="G48" s="688"/>
      <c r="H48" s="687"/>
      <c r="I48" s="688"/>
      <c r="J48" s="687"/>
      <c r="K48" s="688"/>
      <c r="L48" s="687"/>
      <c r="M48" s="688"/>
      <c r="N48" s="687"/>
      <c r="O48" s="688"/>
      <c r="P48" s="687"/>
      <c r="Q48" s="688"/>
      <c r="R48" s="687"/>
      <c r="S48" s="193"/>
      <c r="T48" s="193"/>
      <c r="U48" s="193"/>
      <c r="V48" s="193"/>
      <c r="W48" s="193"/>
      <c r="X48" s="193"/>
      <c r="Y48" s="193"/>
      <c r="Z48" s="193"/>
      <c r="AA48" s="511">
        <f t="shared" si="2"/>
        <v>0</v>
      </c>
      <c r="AB48" s="284" t="str">
        <f t="shared" si="3"/>
        <v>Don Alonso</v>
      </c>
    </row>
    <row r="49" spans="1:30" ht="13.9" x14ac:dyDescent="0.4">
      <c r="A49" s="181" t="s">
        <v>107</v>
      </c>
      <c r="B49" s="687"/>
      <c r="C49" s="688"/>
      <c r="D49" s="687"/>
      <c r="E49" s="688"/>
      <c r="F49" s="687"/>
      <c r="G49" s="688"/>
      <c r="H49" s="687"/>
      <c r="I49" s="688"/>
      <c r="J49" s="687"/>
      <c r="K49" s="688"/>
      <c r="L49" s="687"/>
      <c r="M49" s="688"/>
      <c r="N49" s="687"/>
      <c r="O49" s="688"/>
      <c r="P49" s="687"/>
      <c r="Q49" s="688"/>
      <c r="R49" s="687"/>
      <c r="S49" s="193"/>
      <c r="T49" s="193"/>
      <c r="U49" s="193"/>
      <c r="V49" s="193"/>
      <c r="W49" s="193"/>
      <c r="X49" s="193"/>
      <c r="Y49" s="193"/>
      <c r="Z49" s="193"/>
      <c r="AA49" s="511">
        <f t="shared" si="2"/>
        <v>0</v>
      </c>
      <c r="AB49" s="284" t="str">
        <f t="shared" si="3"/>
        <v>Don Quijote</v>
      </c>
    </row>
    <row r="50" spans="1:30" s="156" customFormat="1" ht="13.9" x14ac:dyDescent="0.4">
      <c r="A50" s="181" t="s">
        <v>108</v>
      </c>
      <c r="B50" s="687"/>
      <c r="C50" s="688"/>
      <c r="D50" s="687"/>
      <c r="E50" s="688"/>
      <c r="F50" s="687"/>
      <c r="G50" s="688"/>
      <c r="H50" s="687"/>
      <c r="I50" s="688"/>
      <c r="J50" s="687"/>
      <c r="K50" s="688"/>
      <c r="L50" s="687"/>
      <c r="M50" s="688"/>
      <c r="N50" s="687"/>
      <c r="O50" s="688"/>
      <c r="P50" s="687"/>
      <c r="Q50" s="688"/>
      <c r="R50" s="687"/>
      <c r="S50" s="193"/>
      <c r="T50" s="193"/>
      <c r="U50" s="193"/>
      <c r="V50" s="193"/>
      <c r="W50" s="193"/>
      <c r="X50" s="193"/>
      <c r="Y50" s="193"/>
      <c r="Z50" s="193"/>
      <c r="AA50" s="511">
        <f t="shared" si="2"/>
        <v>0</v>
      </c>
      <c r="AB50" s="284" t="str">
        <f t="shared" si="3"/>
        <v>Donar</v>
      </c>
    </row>
    <row r="51" spans="1:30" ht="13.9" x14ac:dyDescent="0.4">
      <c r="A51" s="181" t="s">
        <v>52</v>
      </c>
      <c r="B51" s="687"/>
      <c r="C51" s="688"/>
      <c r="D51" s="687"/>
      <c r="E51" s="688"/>
      <c r="F51" s="687"/>
      <c r="G51" s="688"/>
      <c r="H51" s="687"/>
      <c r="I51" s="688"/>
      <c r="J51" s="687"/>
      <c r="K51" s="688"/>
      <c r="L51" s="687"/>
      <c r="M51" s="688"/>
      <c r="N51" s="687"/>
      <c r="O51" s="688"/>
      <c r="P51" s="687"/>
      <c r="Q51" s="688"/>
      <c r="R51" s="687"/>
      <c r="S51" s="193"/>
      <c r="T51" s="193"/>
      <c r="U51" s="193"/>
      <c r="V51" s="193"/>
      <c r="W51" s="193"/>
      <c r="X51" s="193"/>
      <c r="Y51" s="193"/>
      <c r="Z51" s="193"/>
      <c r="AA51" s="511">
        <f t="shared" si="2"/>
        <v>0</v>
      </c>
      <c r="AB51" s="284" t="str">
        <f t="shared" si="3"/>
        <v>Donatello</v>
      </c>
    </row>
    <row r="52" spans="1:30" ht="13.9" x14ac:dyDescent="0.4">
      <c r="A52" s="181" t="s">
        <v>109</v>
      </c>
      <c r="B52" s="687"/>
      <c r="C52" s="688"/>
      <c r="D52" s="687"/>
      <c r="E52" s="688"/>
      <c r="F52" s="687"/>
      <c r="G52" s="688"/>
      <c r="H52" s="687"/>
      <c r="I52" s="688"/>
      <c r="J52" s="687"/>
      <c r="K52" s="688"/>
      <c r="L52" s="687"/>
      <c r="M52" s="688"/>
      <c r="N52" s="687"/>
      <c r="O52" s="688"/>
      <c r="P52" s="687"/>
      <c r="Q52" s="688"/>
      <c r="R52" s="687"/>
      <c r="S52" s="193"/>
      <c r="T52" s="193"/>
      <c r="U52" s="193"/>
      <c r="V52" s="193"/>
      <c r="W52" s="193"/>
      <c r="X52" s="193"/>
      <c r="Y52" s="193"/>
      <c r="Z52" s="193"/>
      <c r="AA52" s="511">
        <f t="shared" si="2"/>
        <v>0</v>
      </c>
      <c r="AB52" s="284" t="str">
        <f t="shared" si="3"/>
        <v>Dr. Caruso</v>
      </c>
    </row>
    <row r="53" spans="1:30" ht="13.9" x14ac:dyDescent="0.4">
      <c r="A53" s="181" t="s">
        <v>36</v>
      </c>
      <c r="B53" s="687"/>
      <c r="C53" s="688"/>
      <c r="D53" s="687"/>
      <c r="E53" s="689"/>
      <c r="F53" s="687"/>
      <c r="G53" s="688"/>
      <c r="H53" s="687"/>
      <c r="I53" s="688"/>
      <c r="J53" s="687"/>
      <c r="K53" s="688"/>
      <c r="L53" s="687"/>
      <c r="M53" s="688"/>
      <c r="N53" s="687"/>
      <c r="O53" s="688"/>
      <c r="P53" s="687"/>
      <c r="Q53" s="688"/>
      <c r="R53" s="687"/>
      <c r="S53" s="193"/>
      <c r="T53" s="193"/>
      <c r="U53" s="193"/>
      <c r="V53" s="193"/>
      <c r="W53" s="193"/>
      <c r="X53" s="193"/>
      <c r="Y53" s="193"/>
      <c r="Z53" s="193"/>
      <c r="AA53" s="511">
        <f t="shared" si="2"/>
        <v>0</v>
      </c>
      <c r="AB53" s="284" t="str">
        <f t="shared" si="3"/>
        <v>Durchlaucht</v>
      </c>
    </row>
    <row r="54" spans="1:30" ht="13.9" x14ac:dyDescent="0.4">
      <c r="A54" s="181" t="s">
        <v>541</v>
      </c>
      <c r="B54" s="687"/>
      <c r="C54" s="688"/>
      <c r="D54" s="687"/>
      <c r="E54" s="688"/>
      <c r="F54" s="687"/>
      <c r="G54" s="688"/>
      <c r="H54" s="687"/>
      <c r="I54" s="688"/>
      <c r="J54" s="687"/>
      <c r="K54" s="688"/>
      <c r="L54" s="687"/>
      <c r="M54" s="688"/>
      <c r="N54" s="687"/>
      <c r="O54" s="688"/>
      <c r="P54" s="687"/>
      <c r="Q54" s="688"/>
      <c r="R54" s="687"/>
      <c r="S54" s="193"/>
      <c r="T54" s="193"/>
      <c r="U54" s="193"/>
      <c r="V54" s="193"/>
      <c r="W54" s="193"/>
      <c r="X54" s="193"/>
      <c r="Y54" s="193"/>
      <c r="Z54" s="193"/>
      <c r="AA54" s="511">
        <f t="shared" si="2"/>
        <v>0</v>
      </c>
      <c r="AB54" s="284" t="str">
        <f t="shared" si="3"/>
        <v>Egino</v>
      </c>
      <c r="AD54" s="157"/>
    </row>
    <row r="55" spans="1:30" s="157" customFormat="1" ht="13.9" x14ac:dyDescent="0.4">
      <c r="A55" s="181" t="s">
        <v>110</v>
      </c>
      <c r="B55" s="687"/>
      <c r="C55" s="688"/>
      <c r="D55" s="687"/>
      <c r="E55" s="688"/>
      <c r="F55" s="687"/>
      <c r="G55" s="688"/>
      <c r="H55" s="687"/>
      <c r="I55" s="688"/>
      <c r="J55" s="687"/>
      <c r="K55" s="688"/>
      <c r="L55" s="687"/>
      <c r="M55" s="688"/>
      <c r="N55" s="687"/>
      <c r="O55" s="688"/>
      <c r="P55" s="687"/>
      <c r="Q55" s="688"/>
      <c r="R55" s="687"/>
      <c r="S55" s="193"/>
      <c r="T55" s="193"/>
      <c r="U55" s="193"/>
      <c r="V55" s="193"/>
      <c r="W55" s="193"/>
      <c r="X55" s="193"/>
      <c r="Y55" s="193"/>
      <c r="Z55" s="193"/>
      <c r="AA55" s="511">
        <f t="shared" si="2"/>
        <v>0</v>
      </c>
      <c r="AB55" s="284" t="str">
        <f t="shared" si="3"/>
        <v>Eros</v>
      </c>
      <c r="AD55" s="158"/>
    </row>
    <row r="56" spans="1:30" ht="13.9" x14ac:dyDescent="0.4">
      <c r="A56" s="181" t="s">
        <v>111</v>
      </c>
      <c r="B56" s="687"/>
      <c r="C56" s="688"/>
      <c r="D56" s="687"/>
      <c r="E56" s="688"/>
      <c r="F56" s="687"/>
      <c r="G56" s="688"/>
      <c r="H56" s="687"/>
      <c r="I56" s="688"/>
      <c r="J56" s="687"/>
      <c r="K56" s="688"/>
      <c r="L56" s="687"/>
      <c r="M56" s="688"/>
      <c r="N56" s="687"/>
      <c r="O56" s="688"/>
      <c r="P56" s="687"/>
      <c r="Q56" s="688"/>
      <c r="R56" s="687"/>
      <c r="S56" s="193"/>
      <c r="T56" s="193"/>
      <c r="U56" s="193"/>
      <c r="V56" s="193"/>
      <c r="W56" s="193"/>
      <c r="X56" s="193"/>
      <c r="Y56" s="193"/>
      <c r="Z56" s="193"/>
      <c r="AA56" s="511">
        <f t="shared" si="2"/>
        <v>0</v>
      </c>
      <c r="AB56" s="284" t="str">
        <f t="shared" si="3"/>
        <v>Faust</v>
      </c>
    </row>
    <row r="57" spans="1:30" ht="13.9" x14ac:dyDescent="0.4">
      <c r="A57" s="181" t="s">
        <v>35</v>
      </c>
      <c r="B57" s="687"/>
      <c r="C57" s="688"/>
      <c r="D57" s="687"/>
      <c r="E57" s="688"/>
      <c r="F57" s="687"/>
      <c r="G57" s="688"/>
      <c r="H57" s="687"/>
      <c r="I57" s="688"/>
      <c r="J57" s="687"/>
      <c r="K57" s="688"/>
      <c r="L57" s="687"/>
      <c r="M57" s="688"/>
      <c r="N57" s="687"/>
      <c r="O57" s="688"/>
      <c r="P57" s="687"/>
      <c r="Q57" s="688"/>
      <c r="R57" s="687"/>
      <c r="S57" s="193"/>
      <c r="T57" s="193"/>
      <c r="U57" s="193"/>
      <c r="V57" s="193"/>
      <c r="W57" s="193"/>
      <c r="X57" s="193"/>
      <c r="Y57" s="193"/>
      <c r="Z57" s="193"/>
      <c r="AA57" s="511">
        <f t="shared" si="2"/>
        <v>0</v>
      </c>
      <c r="AB57" s="284" t="str">
        <f t="shared" si="3"/>
        <v>Feanor</v>
      </c>
    </row>
    <row r="58" spans="1:30" ht="13.9" x14ac:dyDescent="0.4">
      <c r="A58" s="181" t="s">
        <v>112</v>
      </c>
      <c r="B58" s="687"/>
      <c r="C58" s="688"/>
      <c r="D58" s="687"/>
      <c r="E58" s="688"/>
      <c r="F58" s="687"/>
      <c r="G58" s="688"/>
      <c r="H58" s="687"/>
      <c r="I58" s="688"/>
      <c r="J58" s="687"/>
      <c r="K58" s="688"/>
      <c r="L58" s="687"/>
      <c r="M58" s="688"/>
      <c r="N58" s="687"/>
      <c r="O58" s="688"/>
      <c r="P58" s="687"/>
      <c r="Q58" s="688"/>
      <c r="R58" s="687"/>
      <c r="S58" s="193"/>
      <c r="T58" s="193"/>
      <c r="U58" s="193"/>
      <c r="V58" s="193"/>
      <c r="W58" s="193"/>
      <c r="X58" s="193"/>
      <c r="Y58" s="193"/>
      <c r="Z58" s="193"/>
      <c r="AA58" s="511">
        <f t="shared" si="2"/>
        <v>0</v>
      </c>
      <c r="AB58" s="284" t="str">
        <f t="shared" si="3"/>
        <v>Feivel</v>
      </c>
    </row>
    <row r="59" spans="1:30" ht="13.9" x14ac:dyDescent="0.4">
      <c r="A59" s="181" t="s">
        <v>47</v>
      </c>
      <c r="B59" s="687"/>
      <c r="C59" s="688"/>
      <c r="D59" s="687"/>
      <c r="E59" s="688"/>
      <c r="F59" s="687"/>
      <c r="G59" s="688"/>
      <c r="H59" s="687"/>
      <c r="I59" s="688"/>
      <c r="J59" s="687"/>
      <c r="K59" s="688"/>
      <c r="L59" s="687"/>
      <c r="M59" s="688"/>
      <c r="N59" s="687"/>
      <c r="O59" s="688"/>
      <c r="P59" s="687"/>
      <c r="Q59" s="688"/>
      <c r="R59" s="687"/>
      <c r="S59" s="193"/>
      <c r="T59" s="193"/>
      <c r="U59" s="193"/>
      <c r="V59" s="193"/>
      <c r="W59" s="193"/>
      <c r="X59" s="193"/>
      <c r="Y59" s="193"/>
      <c r="Z59" s="193"/>
      <c r="AA59" s="511">
        <f t="shared" si="2"/>
        <v>0</v>
      </c>
      <c r="AB59" s="284" t="str">
        <f t="shared" si="3"/>
        <v>Flavius</v>
      </c>
    </row>
    <row r="60" spans="1:30" ht="13.9" x14ac:dyDescent="0.4">
      <c r="A60" s="181" t="s">
        <v>208</v>
      </c>
      <c r="B60" s="687"/>
      <c r="C60" s="688"/>
      <c r="D60" s="687"/>
      <c r="E60" s="689"/>
      <c r="F60" s="687"/>
      <c r="G60" s="688"/>
      <c r="H60" s="687"/>
      <c r="I60" s="688"/>
      <c r="J60" s="687"/>
      <c r="K60" s="688"/>
      <c r="L60" s="687"/>
      <c r="M60" s="688"/>
      <c r="N60" s="687"/>
      <c r="O60" s="688"/>
      <c r="P60" s="687"/>
      <c r="Q60" s="688"/>
      <c r="R60" s="687"/>
      <c r="S60" s="193"/>
      <c r="T60" s="193"/>
      <c r="U60" s="193"/>
      <c r="V60" s="193"/>
      <c r="W60" s="193"/>
      <c r="X60" s="193"/>
      <c r="Y60" s="193"/>
      <c r="Z60" s="193"/>
      <c r="AA60" s="511">
        <f t="shared" si="2"/>
        <v>0</v>
      </c>
      <c r="AB60" s="284" t="str">
        <f t="shared" si="3"/>
        <v>Flex</v>
      </c>
    </row>
    <row r="61" spans="1:30" s="157" customFormat="1" ht="13.9" x14ac:dyDescent="0.4">
      <c r="A61" s="181" t="s">
        <v>31</v>
      </c>
      <c r="B61" s="687"/>
      <c r="C61" s="688"/>
      <c r="D61" s="687"/>
      <c r="E61" s="688"/>
      <c r="F61" s="687"/>
      <c r="G61" s="688"/>
      <c r="H61" s="687"/>
      <c r="I61" s="688"/>
      <c r="J61" s="687"/>
      <c r="K61" s="688"/>
      <c r="L61" s="687"/>
      <c r="M61" s="688"/>
      <c r="N61" s="687"/>
      <c r="O61" s="688"/>
      <c r="P61" s="687"/>
      <c r="Q61" s="688"/>
      <c r="R61" s="687"/>
      <c r="S61" s="193"/>
      <c r="T61" s="193"/>
      <c r="U61" s="193"/>
      <c r="V61" s="193"/>
      <c r="W61" s="193"/>
      <c r="X61" s="193"/>
      <c r="Y61" s="193"/>
      <c r="Z61" s="193"/>
      <c r="AA61" s="511">
        <f t="shared" si="2"/>
        <v>0</v>
      </c>
      <c r="AB61" s="284" t="str">
        <f t="shared" si="3"/>
        <v>Freistoß</v>
      </c>
    </row>
    <row r="62" spans="1:30" ht="13.9" x14ac:dyDescent="0.4">
      <c r="A62" s="181" t="s">
        <v>113</v>
      </c>
      <c r="B62" s="687"/>
      <c r="C62" s="688"/>
      <c r="D62" s="687"/>
      <c r="E62" s="688"/>
      <c r="F62" s="687"/>
      <c r="G62" s="688"/>
      <c r="H62" s="687"/>
      <c r="I62" s="688"/>
      <c r="J62" s="687"/>
      <c r="K62" s="688"/>
      <c r="L62" s="687"/>
      <c r="M62" s="688"/>
      <c r="N62" s="687"/>
      <c r="O62" s="688"/>
      <c r="P62" s="687"/>
      <c r="Q62" s="688"/>
      <c r="R62" s="687"/>
      <c r="S62" s="193"/>
      <c r="T62" s="193"/>
      <c r="U62" s="193"/>
      <c r="V62" s="193"/>
      <c r="W62" s="193"/>
      <c r="X62" s="193"/>
      <c r="Y62" s="193"/>
      <c r="Z62" s="193"/>
      <c r="AA62" s="511">
        <f t="shared" si="2"/>
        <v>0</v>
      </c>
      <c r="AB62" s="284" t="str">
        <f t="shared" si="3"/>
        <v>G.G.</v>
      </c>
    </row>
    <row r="63" spans="1:30" ht="13.9" x14ac:dyDescent="0.4">
      <c r="A63" s="181" t="s">
        <v>286</v>
      </c>
      <c r="B63" s="687"/>
      <c r="C63" s="688"/>
      <c r="D63" s="687"/>
      <c r="E63" s="688"/>
      <c r="F63" s="687"/>
      <c r="G63" s="688"/>
      <c r="H63" s="687"/>
      <c r="I63" s="688"/>
      <c r="J63" s="687"/>
      <c r="K63" s="688"/>
      <c r="L63" s="687"/>
      <c r="M63" s="688"/>
      <c r="N63" s="687"/>
      <c r="O63" s="688"/>
      <c r="P63" s="687"/>
      <c r="Q63" s="688"/>
      <c r="R63" s="687"/>
      <c r="S63" s="193"/>
      <c r="T63" s="193"/>
      <c r="U63" s="193"/>
      <c r="V63" s="193"/>
      <c r="W63" s="193"/>
      <c r="X63" s="193"/>
      <c r="Y63" s="193"/>
      <c r="Z63" s="193"/>
      <c r="AA63" s="511">
        <f t="shared" si="2"/>
        <v>0</v>
      </c>
      <c r="AB63" s="284" t="str">
        <f t="shared" si="3"/>
        <v>Garfield (Rd)</v>
      </c>
    </row>
    <row r="64" spans="1:30" ht="13.9" x14ac:dyDescent="0.4">
      <c r="A64" s="181" t="s">
        <v>51</v>
      </c>
      <c r="B64" s="687"/>
      <c r="C64" s="688"/>
      <c r="D64" s="687"/>
      <c r="E64" s="688"/>
      <c r="F64" s="687"/>
      <c r="G64" s="688"/>
      <c r="H64" s="687"/>
      <c r="I64" s="688"/>
      <c r="J64" s="687"/>
      <c r="K64" s="688"/>
      <c r="L64" s="687"/>
      <c r="M64" s="688"/>
      <c r="N64" s="687"/>
      <c r="O64" s="688"/>
      <c r="P64" s="687"/>
      <c r="Q64" s="688"/>
      <c r="R64" s="687"/>
      <c r="S64" s="193"/>
      <c r="T64" s="193"/>
      <c r="U64" s="193"/>
      <c r="V64" s="193"/>
      <c r="W64" s="193"/>
      <c r="X64" s="193"/>
      <c r="Y64" s="193"/>
      <c r="Z64" s="193"/>
      <c r="AA64" s="511">
        <f t="shared" si="2"/>
        <v>0</v>
      </c>
      <c r="AB64" s="284" t="str">
        <f t="shared" si="3"/>
        <v>Gastro</v>
      </c>
      <c r="AD64" s="157"/>
    </row>
    <row r="65" spans="1:28" s="157" customFormat="1" ht="13.9" x14ac:dyDescent="0.4">
      <c r="A65" s="181" t="s">
        <v>114</v>
      </c>
      <c r="B65" s="687"/>
      <c r="C65" s="688"/>
      <c r="D65" s="687"/>
      <c r="E65" s="688"/>
      <c r="F65" s="687"/>
      <c r="G65" s="688"/>
      <c r="H65" s="687"/>
      <c r="I65" s="688"/>
      <c r="J65" s="687"/>
      <c r="K65" s="688"/>
      <c r="L65" s="687"/>
      <c r="M65" s="688"/>
      <c r="N65" s="687"/>
      <c r="O65" s="688"/>
      <c r="P65" s="687"/>
      <c r="Q65" s="688"/>
      <c r="R65" s="687"/>
      <c r="S65" s="193"/>
      <c r="T65" s="193"/>
      <c r="U65" s="193"/>
      <c r="V65" s="193"/>
      <c r="W65" s="193"/>
      <c r="X65" s="193"/>
      <c r="Y65" s="193"/>
      <c r="Z65" s="193"/>
      <c r="AA65" s="511">
        <f t="shared" si="2"/>
        <v>0</v>
      </c>
      <c r="AB65" s="284" t="str">
        <f t="shared" si="3"/>
        <v>Gimli</v>
      </c>
    </row>
    <row r="66" spans="1:28" ht="13.9" x14ac:dyDescent="0.4">
      <c r="A66" s="181" t="s">
        <v>44</v>
      </c>
      <c r="B66" s="687"/>
      <c r="C66" s="688"/>
      <c r="D66" s="687"/>
      <c r="E66" s="688"/>
      <c r="F66" s="687"/>
      <c r="G66" s="688"/>
      <c r="H66" s="687"/>
      <c r="I66" s="688"/>
      <c r="J66" s="687"/>
      <c r="K66" s="688"/>
      <c r="L66" s="687"/>
      <c r="M66" s="688"/>
      <c r="N66" s="687"/>
      <c r="O66" s="688"/>
      <c r="P66" s="687"/>
      <c r="Q66" s="688"/>
      <c r="R66" s="687"/>
      <c r="S66" s="193"/>
      <c r="T66" s="193"/>
      <c r="U66" s="193"/>
      <c r="V66" s="193"/>
      <c r="W66" s="193"/>
      <c r="X66" s="193"/>
      <c r="Y66" s="193"/>
      <c r="Z66" s="193"/>
      <c r="AA66" s="511">
        <f t="shared" si="2"/>
        <v>0</v>
      </c>
      <c r="AB66" s="284" t="str">
        <f t="shared" si="3"/>
        <v>Golf</v>
      </c>
    </row>
    <row r="67" spans="1:28" ht="13.9" x14ac:dyDescent="0.4">
      <c r="A67" s="181" t="s">
        <v>115</v>
      </c>
      <c r="B67" s="687"/>
      <c r="C67" s="688"/>
      <c r="D67" s="687"/>
      <c r="E67" s="688"/>
      <c r="F67" s="687"/>
      <c r="G67" s="688"/>
      <c r="H67" s="687"/>
      <c r="I67" s="688"/>
      <c r="J67" s="687"/>
      <c r="K67" s="688"/>
      <c r="L67" s="687"/>
      <c r="M67" s="688"/>
      <c r="N67" s="687"/>
      <c r="O67" s="688"/>
      <c r="P67" s="687"/>
      <c r="Q67" s="688"/>
      <c r="R67" s="687"/>
      <c r="S67" s="193"/>
      <c r="T67" s="193"/>
      <c r="U67" s="193"/>
      <c r="V67" s="193"/>
      <c r="W67" s="193"/>
      <c r="X67" s="193"/>
      <c r="Y67" s="193"/>
      <c r="Z67" s="193"/>
      <c r="AA67" s="511">
        <f t="shared" ref="AA67:AA98" si="4">SUM(B67:Z67)</f>
        <v>0</v>
      </c>
      <c r="AB67" s="284" t="str">
        <f t="shared" ref="AB67:AB98" si="5">A67</f>
        <v>Gonzales</v>
      </c>
    </row>
    <row r="68" spans="1:28" ht="15" customHeight="1" x14ac:dyDescent="0.4">
      <c r="A68" s="181" t="s">
        <v>41</v>
      </c>
      <c r="B68" s="687"/>
      <c r="C68" s="688"/>
      <c r="D68" s="687"/>
      <c r="E68" s="688"/>
      <c r="F68" s="687"/>
      <c r="G68" s="688"/>
      <c r="H68" s="687"/>
      <c r="I68" s="688"/>
      <c r="J68" s="687"/>
      <c r="K68" s="688"/>
      <c r="L68" s="687"/>
      <c r="M68" s="688"/>
      <c r="N68" s="687"/>
      <c r="O68" s="688"/>
      <c r="P68" s="687"/>
      <c r="Q68" s="688"/>
      <c r="R68" s="687"/>
      <c r="S68" s="193"/>
      <c r="T68" s="193"/>
      <c r="U68" s="193"/>
      <c r="V68" s="193"/>
      <c r="W68" s="193"/>
      <c r="X68" s="193"/>
      <c r="Y68" s="193"/>
      <c r="Z68" s="193"/>
      <c r="AA68" s="511">
        <f t="shared" si="4"/>
        <v>0</v>
      </c>
      <c r="AB68" s="284" t="str">
        <f t="shared" si="5"/>
        <v>Grisu</v>
      </c>
    </row>
    <row r="69" spans="1:28" ht="13.9" x14ac:dyDescent="0.4">
      <c r="A69" s="181" t="s">
        <v>116</v>
      </c>
      <c r="B69" s="687"/>
      <c r="C69" s="688"/>
      <c r="D69" s="687"/>
      <c r="E69" s="688"/>
      <c r="F69" s="687"/>
      <c r="G69" s="688"/>
      <c r="H69" s="687"/>
      <c r="I69" s="688"/>
      <c r="J69" s="687"/>
      <c r="K69" s="688"/>
      <c r="L69" s="687"/>
      <c r="M69" s="688"/>
      <c r="N69" s="687"/>
      <c r="O69" s="688"/>
      <c r="P69" s="687"/>
      <c r="Q69" s="688"/>
      <c r="R69" s="687"/>
      <c r="S69" s="193"/>
      <c r="T69" s="193"/>
      <c r="U69" s="193"/>
      <c r="V69" s="193"/>
      <c r="W69" s="193"/>
      <c r="X69" s="193"/>
      <c r="Y69" s="193"/>
      <c r="Z69" s="193"/>
      <c r="AA69" s="511">
        <f t="shared" si="4"/>
        <v>0</v>
      </c>
      <c r="AB69" s="284" t="str">
        <f t="shared" si="5"/>
        <v>Gunther</v>
      </c>
    </row>
    <row r="70" spans="1:28" ht="13.9" x14ac:dyDescent="0.4">
      <c r="A70" s="181" t="s">
        <v>117</v>
      </c>
      <c r="B70" s="687"/>
      <c r="C70" s="688"/>
      <c r="D70" s="687"/>
      <c r="E70" s="688"/>
      <c r="F70" s="687"/>
      <c r="G70" s="688"/>
      <c r="H70" s="687"/>
      <c r="I70" s="688"/>
      <c r="J70" s="687"/>
      <c r="K70" s="688"/>
      <c r="L70" s="687"/>
      <c r="M70" s="688"/>
      <c r="N70" s="687"/>
      <c r="O70" s="688"/>
      <c r="P70" s="687"/>
      <c r="Q70" s="688"/>
      <c r="R70" s="687"/>
      <c r="S70" s="193"/>
      <c r="T70" s="193"/>
      <c r="U70" s="193"/>
      <c r="V70" s="193"/>
      <c r="W70" s="193"/>
      <c r="X70" s="193"/>
      <c r="Y70" s="193"/>
      <c r="Z70" s="193"/>
      <c r="AA70" s="511">
        <f t="shared" si="4"/>
        <v>0</v>
      </c>
      <c r="AB70" s="284" t="str">
        <f t="shared" si="5"/>
        <v>Hagen</v>
      </c>
    </row>
    <row r="71" spans="1:28" ht="13.9" x14ac:dyDescent="0.4">
      <c r="A71" s="14" t="s">
        <v>481</v>
      </c>
      <c r="B71" s="687"/>
      <c r="C71" s="688"/>
      <c r="D71" s="687"/>
      <c r="E71" s="688"/>
      <c r="F71" s="687"/>
      <c r="G71" s="688"/>
      <c r="H71" s="687"/>
      <c r="I71" s="688"/>
      <c r="J71" s="687"/>
      <c r="K71" s="688"/>
      <c r="L71" s="687"/>
      <c r="M71" s="688"/>
      <c r="N71" s="687"/>
      <c r="O71" s="688"/>
      <c r="P71" s="687"/>
      <c r="Q71" s="688"/>
      <c r="R71" s="687"/>
      <c r="S71" s="193"/>
      <c r="T71" s="193"/>
      <c r="U71" s="193"/>
      <c r="V71" s="193"/>
      <c r="W71" s="193"/>
      <c r="X71" s="193"/>
      <c r="Y71" s="193"/>
      <c r="Z71" s="193"/>
      <c r="AA71" s="511">
        <f t="shared" si="4"/>
        <v>0</v>
      </c>
      <c r="AB71" s="284" t="str">
        <f t="shared" si="5"/>
        <v>Hammerschmied</v>
      </c>
    </row>
    <row r="72" spans="1:28" ht="13.9" x14ac:dyDescent="0.4">
      <c r="A72" s="181" t="s">
        <v>118</v>
      </c>
      <c r="B72" s="687"/>
      <c r="C72" s="688"/>
      <c r="D72" s="687"/>
      <c r="E72" s="688"/>
      <c r="F72" s="687"/>
      <c r="G72" s="688"/>
      <c r="H72" s="687"/>
      <c r="I72" s="688"/>
      <c r="J72" s="687"/>
      <c r="K72" s="688"/>
      <c r="L72" s="687"/>
      <c r="M72" s="688"/>
      <c r="N72" s="687"/>
      <c r="O72" s="688"/>
      <c r="P72" s="687"/>
      <c r="Q72" s="688"/>
      <c r="R72" s="687"/>
      <c r="S72" s="193"/>
      <c r="T72" s="193"/>
      <c r="U72" s="193"/>
      <c r="V72" s="193"/>
      <c r="W72" s="193"/>
      <c r="X72" s="193"/>
      <c r="Y72" s="193"/>
      <c r="Z72" s="193"/>
      <c r="AA72" s="511">
        <f t="shared" si="4"/>
        <v>0</v>
      </c>
      <c r="AB72" s="284" t="str">
        <f t="shared" si="5"/>
        <v>Hartlbäck</v>
      </c>
    </row>
    <row r="73" spans="1:28" ht="13.9" x14ac:dyDescent="0.4">
      <c r="A73" s="181" t="s">
        <v>119</v>
      </c>
      <c r="B73" s="687"/>
      <c r="C73" s="688"/>
      <c r="D73" s="687"/>
      <c r="E73" s="688"/>
      <c r="F73" s="687"/>
      <c r="G73" s="688"/>
      <c r="H73" s="687"/>
      <c r="I73" s="688"/>
      <c r="J73" s="687"/>
      <c r="K73" s="688"/>
      <c r="L73" s="687"/>
      <c r="M73" s="688"/>
      <c r="N73" s="687"/>
      <c r="O73" s="688"/>
      <c r="P73" s="687"/>
      <c r="Q73" s="688"/>
      <c r="R73" s="687"/>
      <c r="S73" s="193"/>
      <c r="T73" s="193"/>
      <c r="U73" s="193"/>
      <c r="V73" s="193"/>
      <c r="W73" s="193"/>
      <c r="X73" s="193"/>
      <c r="Y73" s="193"/>
      <c r="Z73" s="193"/>
      <c r="AA73" s="511">
        <f t="shared" si="4"/>
        <v>0</v>
      </c>
      <c r="AB73" s="284" t="str">
        <f t="shared" si="5"/>
        <v>Hausverstand</v>
      </c>
    </row>
    <row r="74" spans="1:28" ht="13.9" x14ac:dyDescent="0.4">
      <c r="A74" s="181" t="s">
        <v>120</v>
      </c>
      <c r="B74" s="687"/>
      <c r="C74" s="688"/>
      <c r="D74" s="687"/>
      <c r="E74" s="688"/>
      <c r="F74" s="687"/>
      <c r="G74" s="688"/>
      <c r="H74" s="687"/>
      <c r="I74" s="688"/>
      <c r="J74" s="687"/>
      <c r="K74" s="688"/>
      <c r="L74" s="687"/>
      <c r="M74" s="688"/>
      <c r="N74" s="687"/>
      <c r="O74" s="688"/>
      <c r="P74" s="687"/>
      <c r="Q74" s="688"/>
      <c r="R74" s="687"/>
      <c r="S74" s="193"/>
      <c r="T74" s="193"/>
      <c r="U74" s="193"/>
      <c r="V74" s="193"/>
      <c r="W74" s="193"/>
      <c r="X74" s="193"/>
      <c r="Y74" s="193"/>
      <c r="Z74" s="193"/>
      <c r="AA74" s="511">
        <f t="shared" si="4"/>
        <v>0</v>
      </c>
      <c r="AB74" s="284" t="str">
        <f t="shared" si="5"/>
        <v>Hautschislav</v>
      </c>
    </row>
    <row r="75" spans="1:28" ht="13.9" x14ac:dyDescent="0.4">
      <c r="A75" s="181" t="s">
        <v>478</v>
      </c>
      <c r="B75" s="687"/>
      <c r="C75" s="688"/>
      <c r="D75" s="687"/>
      <c r="E75" s="688"/>
      <c r="F75" s="687"/>
      <c r="G75" s="688"/>
      <c r="H75" s="687"/>
      <c r="I75" s="688"/>
      <c r="J75" s="687"/>
      <c r="K75" s="688"/>
      <c r="L75" s="687"/>
      <c r="M75" s="688"/>
      <c r="N75" s="687"/>
      <c r="O75" s="688"/>
      <c r="P75" s="687"/>
      <c r="Q75" s="688"/>
      <c r="R75" s="687"/>
      <c r="S75" s="193"/>
      <c r="T75" s="193"/>
      <c r="U75" s="193"/>
      <c r="V75" s="193"/>
      <c r="W75" s="193"/>
      <c r="X75" s="193"/>
      <c r="Y75" s="193"/>
      <c r="Z75" s="193"/>
      <c r="AA75" s="511">
        <f t="shared" si="4"/>
        <v>0</v>
      </c>
      <c r="AB75" s="284" t="str">
        <f t="shared" si="5"/>
        <v>Hector</v>
      </c>
    </row>
    <row r="76" spans="1:28" ht="13.9" x14ac:dyDescent="0.4">
      <c r="A76" s="181" t="s">
        <v>121</v>
      </c>
      <c r="B76" s="687"/>
      <c r="C76" s="688"/>
      <c r="D76" s="687"/>
      <c r="E76" s="688"/>
      <c r="F76" s="687"/>
      <c r="G76" s="688"/>
      <c r="H76" s="687"/>
      <c r="I76" s="688"/>
      <c r="J76" s="687"/>
      <c r="K76" s="688"/>
      <c r="L76" s="687"/>
      <c r="M76" s="688"/>
      <c r="N76" s="687"/>
      <c r="O76" s="688"/>
      <c r="P76" s="687"/>
      <c r="Q76" s="688"/>
      <c r="R76" s="687"/>
      <c r="S76" s="193"/>
      <c r="T76" s="193"/>
      <c r="U76" s="193"/>
      <c r="V76" s="193"/>
      <c r="W76" s="193"/>
      <c r="X76" s="193"/>
      <c r="Y76" s="193"/>
      <c r="Z76" s="193"/>
      <c r="AA76" s="511">
        <f t="shared" si="4"/>
        <v>0</v>
      </c>
      <c r="AB76" s="284" t="str">
        <f t="shared" si="5"/>
        <v>Heli</v>
      </c>
    </row>
    <row r="77" spans="1:28" ht="13.9" x14ac:dyDescent="0.4">
      <c r="A77" s="181" t="s">
        <v>275</v>
      </c>
      <c r="B77" s="687"/>
      <c r="C77" s="688"/>
      <c r="D77" s="687"/>
      <c r="E77" s="688"/>
      <c r="F77" s="687"/>
      <c r="G77" s="688"/>
      <c r="H77" s="687"/>
      <c r="I77" s="688"/>
      <c r="J77" s="687"/>
      <c r="K77" s="688"/>
      <c r="L77" s="687"/>
      <c r="M77" s="688"/>
      <c r="N77" s="687"/>
      <c r="O77" s="688"/>
      <c r="P77" s="687"/>
      <c r="Q77" s="688"/>
      <c r="R77" s="687"/>
      <c r="S77" s="193"/>
      <c r="T77" s="193"/>
      <c r="U77" s="193"/>
      <c r="V77" s="193"/>
      <c r="W77" s="193"/>
      <c r="X77" s="193"/>
      <c r="Y77" s="193"/>
      <c r="Z77" s="193"/>
      <c r="AA77" s="511">
        <f t="shared" si="4"/>
        <v>0</v>
      </c>
      <c r="AB77" s="284" t="str">
        <f t="shared" si="5"/>
        <v>Herodot</v>
      </c>
    </row>
    <row r="78" spans="1:28" ht="13.9" x14ac:dyDescent="0.4">
      <c r="A78" s="181" t="s">
        <v>122</v>
      </c>
      <c r="B78" s="687"/>
      <c r="C78" s="688"/>
      <c r="D78" s="687"/>
      <c r="E78" s="688"/>
      <c r="F78" s="687"/>
      <c r="G78" s="688"/>
      <c r="H78" s="687"/>
      <c r="I78" s="688"/>
      <c r="J78" s="687"/>
      <c r="K78" s="688"/>
      <c r="L78" s="687"/>
      <c r="M78" s="688"/>
      <c r="N78" s="687"/>
      <c r="O78" s="688"/>
      <c r="P78" s="687"/>
      <c r="Q78" s="688"/>
      <c r="R78" s="687"/>
      <c r="S78" s="193"/>
      <c r="T78" s="193"/>
      <c r="U78" s="193"/>
      <c r="V78" s="193"/>
      <c r="W78" s="193"/>
      <c r="X78" s="193"/>
      <c r="Y78" s="193"/>
      <c r="Z78" s="193"/>
      <c r="AA78" s="511">
        <f t="shared" si="4"/>
        <v>0</v>
      </c>
      <c r="AB78" s="284" t="str">
        <f t="shared" si="5"/>
        <v>Hochachtungsvoll</v>
      </c>
    </row>
    <row r="79" spans="1:28" ht="13.9" x14ac:dyDescent="0.4">
      <c r="A79" s="181" t="s">
        <v>43</v>
      </c>
      <c r="B79" s="687"/>
      <c r="C79" s="688"/>
      <c r="D79" s="687"/>
      <c r="E79" s="688"/>
      <c r="F79" s="687"/>
      <c r="G79" s="688"/>
      <c r="H79" s="687"/>
      <c r="I79" s="688"/>
      <c r="J79" s="687"/>
      <c r="K79" s="688"/>
      <c r="L79" s="687"/>
      <c r="M79" s="688"/>
      <c r="N79" s="687"/>
      <c r="O79" s="688"/>
      <c r="P79" s="687"/>
      <c r="Q79" s="688"/>
      <c r="R79" s="687"/>
      <c r="S79" s="193"/>
      <c r="T79" s="193"/>
      <c r="U79" s="193"/>
      <c r="V79" s="193"/>
      <c r="W79" s="193"/>
      <c r="X79" s="193"/>
      <c r="Y79" s="193"/>
      <c r="Z79" s="193"/>
      <c r="AA79" s="511">
        <f t="shared" si="4"/>
        <v>0</v>
      </c>
      <c r="AB79" s="284" t="str">
        <f t="shared" si="5"/>
        <v>Ischtwan</v>
      </c>
    </row>
    <row r="80" spans="1:28" ht="13.9" x14ac:dyDescent="0.4">
      <c r="A80" s="181" t="s">
        <v>123</v>
      </c>
      <c r="B80" s="687"/>
      <c r="C80" s="688"/>
      <c r="D80" s="687"/>
      <c r="E80" s="688"/>
      <c r="F80" s="687"/>
      <c r="G80" s="688"/>
      <c r="H80" s="687"/>
      <c r="I80" s="688"/>
      <c r="J80" s="687"/>
      <c r="K80" s="688"/>
      <c r="L80" s="687"/>
      <c r="M80" s="688"/>
      <c r="N80" s="687"/>
      <c r="O80" s="688"/>
      <c r="P80" s="687"/>
      <c r="Q80" s="688"/>
      <c r="R80" s="687"/>
      <c r="S80" s="193"/>
      <c r="T80" s="193"/>
      <c r="U80" s="193"/>
      <c r="V80" s="193"/>
      <c r="W80" s="193"/>
      <c r="X80" s="193"/>
      <c r="Y80" s="193"/>
      <c r="Z80" s="193"/>
      <c r="AA80" s="511">
        <f t="shared" si="4"/>
        <v>0</v>
      </c>
      <c r="AB80" s="284" t="str">
        <f t="shared" si="5"/>
        <v>Ivo</v>
      </c>
    </row>
    <row r="81" spans="1:30" s="156" customFormat="1" ht="13.9" x14ac:dyDescent="0.4">
      <c r="A81" s="181" t="s">
        <v>42</v>
      </c>
      <c r="B81" s="687"/>
      <c r="C81" s="688"/>
      <c r="D81" s="687"/>
      <c r="E81" s="688"/>
      <c r="F81" s="687"/>
      <c r="G81" s="688"/>
      <c r="H81" s="687"/>
      <c r="I81" s="688"/>
      <c r="J81" s="687"/>
      <c r="K81" s="688"/>
      <c r="L81" s="687"/>
      <c r="M81" s="688"/>
      <c r="N81" s="687"/>
      <c r="O81" s="688"/>
      <c r="P81" s="687"/>
      <c r="Q81" s="688"/>
      <c r="R81" s="687"/>
      <c r="S81" s="118"/>
      <c r="T81" s="118"/>
      <c r="U81" s="118"/>
      <c r="V81" s="118"/>
      <c r="W81" s="118"/>
      <c r="X81" s="118"/>
      <c r="Y81" s="118"/>
      <c r="Z81" s="118"/>
      <c r="AA81" s="511">
        <f t="shared" si="4"/>
        <v>0</v>
      </c>
      <c r="AB81" s="284" t="str">
        <f t="shared" si="5"/>
        <v>Jacky</v>
      </c>
    </row>
    <row r="82" spans="1:30" s="156" customFormat="1" ht="13.9" x14ac:dyDescent="0.4">
      <c r="A82" s="14" t="s">
        <v>50</v>
      </c>
      <c r="B82" s="687"/>
      <c r="C82" s="688"/>
      <c r="D82" s="687"/>
      <c r="E82" s="688"/>
      <c r="F82" s="687"/>
      <c r="G82" s="688"/>
      <c r="H82" s="687"/>
      <c r="I82" s="688"/>
      <c r="J82" s="687"/>
      <c r="K82" s="688"/>
      <c r="L82" s="687"/>
      <c r="M82" s="688"/>
      <c r="N82" s="687"/>
      <c r="O82" s="688"/>
      <c r="P82" s="687"/>
      <c r="Q82" s="688"/>
      <c r="R82" s="687"/>
      <c r="S82" s="193"/>
      <c r="T82" s="193"/>
      <c r="U82" s="193"/>
      <c r="V82" s="193"/>
      <c r="W82" s="193"/>
      <c r="X82" s="193"/>
      <c r="Y82" s="193"/>
      <c r="Z82" s="193"/>
      <c r="AA82" s="511">
        <f t="shared" si="4"/>
        <v>0</v>
      </c>
      <c r="AB82" s="284" t="str">
        <f t="shared" si="5"/>
        <v>Jedermann</v>
      </c>
      <c r="AD82" s="158"/>
    </row>
    <row r="83" spans="1:30" s="156" customFormat="1" ht="13.9" x14ac:dyDescent="0.4">
      <c r="A83" s="181" t="s">
        <v>124</v>
      </c>
      <c r="B83" s="687"/>
      <c r="C83" s="688"/>
      <c r="D83" s="687"/>
      <c r="E83" s="688"/>
      <c r="F83" s="687"/>
      <c r="G83" s="688"/>
      <c r="H83" s="687"/>
      <c r="I83" s="688"/>
      <c r="J83" s="687"/>
      <c r="K83" s="688"/>
      <c r="L83" s="687"/>
      <c r="M83" s="688"/>
      <c r="N83" s="687"/>
      <c r="O83" s="688"/>
      <c r="P83" s="687"/>
      <c r="Q83" s="688"/>
      <c r="R83" s="687"/>
      <c r="S83" s="118"/>
      <c r="T83" s="118"/>
      <c r="U83" s="118"/>
      <c r="V83" s="118"/>
      <c r="W83" s="118"/>
      <c r="X83" s="118"/>
      <c r="Y83" s="118"/>
      <c r="Z83" s="118"/>
      <c r="AA83" s="511">
        <f t="shared" si="4"/>
        <v>0</v>
      </c>
      <c r="AB83" s="284" t="str">
        <f t="shared" si="5"/>
        <v>John Deere</v>
      </c>
      <c r="AD83" s="159"/>
    </row>
    <row r="84" spans="1:30" s="155" customFormat="1" ht="15" customHeight="1" x14ac:dyDescent="0.4">
      <c r="A84" s="14" t="s">
        <v>125</v>
      </c>
      <c r="B84" s="687"/>
      <c r="C84" s="688"/>
      <c r="D84" s="687"/>
      <c r="E84" s="688"/>
      <c r="F84" s="687"/>
      <c r="G84" s="688"/>
      <c r="H84" s="687"/>
      <c r="I84" s="688"/>
      <c r="J84" s="687"/>
      <c r="K84" s="688"/>
      <c r="L84" s="687"/>
      <c r="M84" s="688"/>
      <c r="N84" s="687"/>
      <c r="O84" s="688"/>
      <c r="P84" s="687"/>
      <c r="Q84" s="688"/>
      <c r="R84" s="687"/>
      <c r="S84" s="193"/>
      <c r="T84" s="193"/>
      <c r="U84" s="193"/>
      <c r="V84" s="193"/>
      <c r="W84" s="193"/>
      <c r="X84" s="193"/>
      <c r="Y84" s="193"/>
      <c r="Z84" s="193"/>
      <c r="AA84" s="511">
        <f t="shared" si="4"/>
        <v>0</v>
      </c>
      <c r="AB84" s="284" t="str">
        <f t="shared" si="5"/>
        <v>Johnnie</v>
      </c>
      <c r="AD84" s="158"/>
    </row>
    <row r="85" spans="1:30" ht="13.9" x14ac:dyDescent="0.4">
      <c r="A85" s="181" t="s">
        <v>491</v>
      </c>
      <c r="B85" s="687"/>
      <c r="C85" s="688"/>
      <c r="D85" s="687"/>
      <c r="E85" s="688"/>
      <c r="F85" s="687"/>
      <c r="G85" s="688"/>
      <c r="H85" s="687"/>
      <c r="I85" s="688"/>
      <c r="J85" s="687"/>
      <c r="K85" s="688"/>
      <c r="L85" s="687"/>
      <c r="M85" s="688"/>
      <c r="N85" s="687"/>
      <c r="O85" s="688"/>
      <c r="P85" s="687"/>
      <c r="Q85" s="688"/>
      <c r="R85" s="687"/>
      <c r="S85" s="119"/>
      <c r="T85" s="119"/>
      <c r="U85" s="119"/>
      <c r="V85" s="119"/>
      <c r="W85" s="119"/>
      <c r="X85" s="119"/>
      <c r="Y85" s="119"/>
      <c r="Z85" s="119"/>
      <c r="AA85" s="511">
        <f t="shared" si="4"/>
        <v>0</v>
      </c>
      <c r="AB85" s="284" t="str">
        <f t="shared" si="5"/>
        <v>Kaffeemaschine</v>
      </c>
    </row>
    <row r="86" spans="1:30" ht="13.9" x14ac:dyDescent="0.4">
      <c r="A86" s="181" t="s">
        <v>27</v>
      </c>
      <c r="B86" s="687"/>
      <c r="C86" s="688"/>
      <c r="D86" s="687"/>
      <c r="E86" s="689"/>
      <c r="F86" s="687"/>
      <c r="G86" s="688"/>
      <c r="H86" s="687"/>
      <c r="I86" s="688"/>
      <c r="J86" s="687"/>
      <c r="K86" s="688"/>
      <c r="L86" s="687"/>
      <c r="M86" s="688"/>
      <c r="N86" s="687"/>
      <c r="O86" s="688"/>
      <c r="P86" s="687"/>
      <c r="Q86" s="688"/>
      <c r="R86" s="687"/>
      <c r="S86" s="193"/>
      <c r="T86" s="193"/>
      <c r="U86" s="193"/>
      <c r="V86" s="193"/>
      <c r="W86" s="193"/>
      <c r="X86" s="193"/>
      <c r="Y86" s="193"/>
      <c r="Z86" s="193"/>
      <c r="AA86" s="511">
        <f t="shared" si="4"/>
        <v>0</v>
      </c>
      <c r="AB86" s="284" t="str">
        <f t="shared" si="5"/>
        <v>Käsekrainer</v>
      </c>
    </row>
    <row r="87" spans="1:30" ht="13.9" x14ac:dyDescent="0.4">
      <c r="A87" s="181" t="s">
        <v>126</v>
      </c>
      <c r="B87" s="687"/>
      <c r="C87" s="688"/>
      <c r="D87" s="687"/>
      <c r="E87" s="688"/>
      <c r="F87" s="687"/>
      <c r="G87" s="688"/>
      <c r="H87" s="687"/>
      <c r="I87" s="688"/>
      <c r="J87" s="687"/>
      <c r="K87" s="688"/>
      <c r="L87" s="687"/>
      <c r="M87" s="688"/>
      <c r="N87" s="687"/>
      <c r="O87" s="688"/>
      <c r="P87" s="687"/>
      <c r="Q87" s="688"/>
      <c r="R87" s="687"/>
      <c r="S87" s="193"/>
      <c r="T87" s="193"/>
      <c r="U87" s="193"/>
      <c r="V87" s="193"/>
      <c r="W87" s="193"/>
      <c r="X87" s="193"/>
      <c r="Y87" s="193"/>
      <c r="Z87" s="193"/>
      <c r="AA87" s="511">
        <f t="shared" si="4"/>
        <v>0</v>
      </c>
      <c r="AB87" s="284" t="str">
        <f t="shared" si="5"/>
        <v>Kilian</v>
      </c>
    </row>
    <row r="88" spans="1:30" ht="13.9" x14ac:dyDescent="0.4">
      <c r="A88" s="181" t="s">
        <v>127</v>
      </c>
      <c r="B88" s="687"/>
      <c r="C88" s="688"/>
      <c r="D88" s="687"/>
      <c r="E88" s="688"/>
      <c r="F88" s="687"/>
      <c r="G88" s="688"/>
      <c r="H88" s="687"/>
      <c r="I88" s="688"/>
      <c r="J88" s="687"/>
      <c r="K88" s="688"/>
      <c r="L88" s="687"/>
      <c r="M88" s="688"/>
      <c r="N88" s="687"/>
      <c r="O88" s="688"/>
      <c r="P88" s="687"/>
      <c r="Q88" s="688"/>
      <c r="R88" s="687"/>
      <c r="S88" s="193"/>
      <c r="T88" s="193"/>
      <c r="U88" s="193"/>
      <c r="V88" s="193"/>
      <c r="W88" s="193"/>
      <c r="X88" s="193"/>
      <c r="Y88" s="193"/>
      <c r="Z88" s="193"/>
      <c r="AA88" s="511">
        <f t="shared" si="4"/>
        <v>0</v>
      </c>
      <c r="AB88" s="284" t="str">
        <f t="shared" si="5"/>
        <v>Königstiger</v>
      </c>
    </row>
    <row r="89" spans="1:30" ht="13.9" x14ac:dyDescent="0.4">
      <c r="A89" s="260" t="s">
        <v>128</v>
      </c>
      <c r="B89" s="687"/>
      <c r="C89" s="688"/>
      <c r="D89" s="687"/>
      <c r="E89" s="688"/>
      <c r="F89" s="687"/>
      <c r="G89" s="688"/>
      <c r="H89" s="687"/>
      <c r="I89" s="688"/>
      <c r="J89" s="687"/>
      <c r="K89" s="688"/>
      <c r="L89" s="687"/>
      <c r="M89" s="688"/>
      <c r="N89" s="687"/>
      <c r="O89" s="688"/>
      <c r="P89" s="687"/>
      <c r="Q89" s="688"/>
      <c r="R89" s="687"/>
      <c r="S89" s="312"/>
      <c r="T89" s="312"/>
      <c r="U89" s="312"/>
      <c r="V89" s="312"/>
      <c r="W89" s="312"/>
      <c r="X89" s="312"/>
      <c r="Y89" s="312"/>
      <c r="Z89" s="312"/>
      <c r="AA89" s="511">
        <f t="shared" si="4"/>
        <v>0</v>
      </c>
      <c r="AB89" s="284" t="str">
        <f t="shared" si="5"/>
        <v>Kracherl</v>
      </c>
    </row>
    <row r="90" spans="1:30" ht="13.9" x14ac:dyDescent="0.4">
      <c r="A90" s="260" t="s">
        <v>24</v>
      </c>
      <c r="B90" s="687"/>
      <c r="C90" s="688"/>
      <c r="D90" s="687"/>
      <c r="E90" s="688"/>
      <c r="F90" s="687"/>
      <c r="G90" s="688"/>
      <c r="H90" s="687"/>
      <c r="I90" s="688"/>
      <c r="J90" s="687"/>
      <c r="K90" s="688"/>
      <c r="L90" s="687"/>
      <c r="M90" s="688"/>
      <c r="N90" s="687"/>
      <c r="O90" s="688"/>
      <c r="P90" s="687"/>
      <c r="Q90" s="688"/>
      <c r="R90" s="687"/>
      <c r="S90" s="312"/>
      <c r="T90" s="312"/>
      <c r="U90" s="312"/>
      <c r="V90" s="312"/>
      <c r="W90" s="312"/>
      <c r="X90" s="312"/>
      <c r="Y90" s="312"/>
      <c r="Z90" s="312"/>
      <c r="AA90" s="511">
        <f t="shared" si="4"/>
        <v>0</v>
      </c>
      <c r="AB90" s="284" t="str">
        <f t="shared" si="5"/>
        <v>Kratos</v>
      </c>
    </row>
    <row r="91" spans="1:30" ht="13.9" x14ac:dyDescent="0.4">
      <c r="A91" s="260" t="s">
        <v>129</v>
      </c>
      <c r="B91" s="687"/>
      <c r="C91" s="688"/>
      <c r="D91" s="687"/>
      <c r="E91" s="688"/>
      <c r="F91" s="687"/>
      <c r="G91" s="688"/>
      <c r="H91" s="687"/>
      <c r="I91" s="688"/>
      <c r="J91" s="687"/>
      <c r="K91" s="688"/>
      <c r="L91" s="687"/>
      <c r="M91" s="688"/>
      <c r="N91" s="687"/>
      <c r="O91" s="688"/>
      <c r="P91" s="687"/>
      <c r="Q91" s="688"/>
      <c r="R91" s="687"/>
      <c r="S91" s="312"/>
      <c r="T91" s="312"/>
      <c r="U91" s="312"/>
      <c r="V91" s="312"/>
      <c r="W91" s="312"/>
      <c r="X91" s="312"/>
      <c r="Y91" s="312"/>
      <c r="Z91" s="312"/>
      <c r="AA91" s="511">
        <f t="shared" si="4"/>
        <v>0</v>
      </c>
      <c r="AB91" s="284" t="str">
        <f t="shared" si="5"/>
        <v>Kreisverkehr</v>
      </c>
    </row>
    <row r="92" spans="1:30" ht="13.9" x14ac:dyDescent="0.4">
      <c r="A92" s="260" t="s">
        <v>130</v>
      </c>
      <c r="B92" s="687"/>
      <c r="C92" s="688"/>
      <c r="D92" s="687"/>
      <c r="E92" s="688"/>
      <c r="F92" s="687"/>
      <c r="G92" s="688"/>
      <c r="H92" s="687"/>
      <c r="I92" s="688"/>
      <c r="J92" s="687"/>
      <c r="K92" s="688"/>
      <c r="L92" s="687"/>
      <c r="M92" s="688"/>
      <c r="N92" s="687"/>
      <c r="O92" s="688"/>
      <c r="P92" s="687"/>
      <c r="Q92" s="688"/>
      <c r="R92" s="687"/>
      <c r="S92" s="312"/>
      <c r="T92" s="312"/>
      <c r="U92" s="312"/>
      <c r="V92" s="312"/>
      <c r="W92" s="312"/>
      <c r="X92" s="312"/>
      <c r="Y92" s="312"/>
      <c r="Z92" s="312"/>
      <c r="AA92" s="511">
        <f t="shared" si="4"/>
        <v>0</v>
      </c>
      <c r="AB92" s="284" t="str">
        <f t="shared" si="5"/>
        <v>Landzeit</v>
      </c>
    </row>
    <row r="93" spans="1:30" ht="13.9" x14ac:dyDescent="0.4">
      <c r="A93" s="260" t="s">
        <v>545</v>
      </c>
      <c r="B93" s="687"/>
      <c r="C93" s="688"/>
      <c r="D93" s="687"/>
      <c r="E93" s="688"/>
      <c r="F93" s="687"/>
      <c r="G93" s="688"/>
      <c r="H93" s="687"/>
      <c r="I93" s="688"/>
      <c r="J93" s="687"/>
      <c r="K93" s="688"/>
      <c r="L93" s="687"/>
      <c r="M93" s="688"/>
      <c r="N93" s="687"/>
      <c r="O93" s="688"/>
      <c r="P93" s="687"/>
      <c r="Q93" s="688"/>
      <c r="R93" s="687"/>
      <c r="S93" s="312"/>
      <c r="T93" s="312"/>
      <c r="U93" s="312"/>
      <c r="V93" s="312"/>
      <c r="W93" s="312"/>
      <c r="X93" s="312"/>
      <c r="Y93" s="312"/>
      <c r="Z93" s="312"/>
      <c r="AA93" s="511">
        <f t="shared" si="4"/>
        <v>0</v>
      </c>
      <c r="AB93" s="284" t="str">
        <f t="shared" si="5"/>
        <v>Leberhaken</v>
      </c>
    </row>
    <row r="94" spans="1:30" ht="13.9" x14ac:dyDescent="0.4">
      <c r="A94" s="260" t="s">
        <v>474</v>
      </c>
      <c r="B94" s="687"/>
      <c r="C94" s="688"/>
      <c r="D94" s="687"/>
      <c r="E94" s="688"/>
      <c r="F94" s="687"/>
      <c r="G94" s="688"/>
      <c r="H94" s="687"/>
      <c r="I94" s="688"/>
      <c r="J94" s="687"/>
      <c r="K94" s="688"/>
      <c r="L94" s="687"/>
      <c r="M94" s="688"/>
      <c r="N94" s="687"/>
      <c r="O94" s="688"/>
      <c r="P94" s="687"/>
      <c r="Q94" s="688"/>
      <c r="R94" s="687"/>
      <c r="S94" s="312"/>
      <c r="T94" s="312"/>
      <c r="U94" s="312"/>
      <c r="V94" s="312"/>
      <c r="W94" s="312"/>
      <c r="X94" s="312"/>
      <c r="Y94" s="312"/>
      <c r="Z94" s="312"/>
      <c r="AA94" s="511">
        <f t="shared" si="4"/>
        <v>0</v>
      </c>
      <c r="AB94" s="284" t="str">
        <f t="shared" si="5"/>
        <v>Leonardo</v>
      </c>
    </row>
    <row r="95" spans="1:30" ht="13.9" x14ac:dyDescent="0.4">
      <c r="A95" s="260" t="s">
        <v>292</v>
      </c>
      <c r="B95" s="687"/>
      <c r="C95" s="688"/>
      <c r="D95" s="687"/>
      <c r="E95" s="688"/>
      <c r="F95" s="687"/>
      <c r="G95" s="688"/>
      <c r="H95" s="687"/>
      <c r="I95" s="688"/>
      <c r="J95" s="687"/>
      <c r="K95" s="688"/>
      <c r="L95" s="687"/>
      <c r="M95" s="688"/>
      <c r="N95" s="687"/>
      <c r="O95" s="688"/>
      <c r="P95" s="687"/>
      <c r="Q95" s="688"/>
      <c r="R95" s="687"/>
      <c r="S95" s="312"/>
      <c r="T95" s="312"/>
      <c r="U95" s="312"/>
      <c r="V95" s="312"/>
      <c r="W95" s="312"/>
      <c r="X95" s="312"/>
      <c r="Y95" s="312"/>
      <c r="Z95" s="312"/>
      <c r="AA95" s="511">
        <f t="shared" si="4"/>
        <v>0</v>
      </c>
      <c r="AB95" s="284" t="str">
        <f t="shared" si="5"/>
        <v>Locke (Merc)</v>
      </c>
    </row>
    <row r="96" spans="1:30" ht="13.9" x14ac:dyDescent="0.4">
      <c r="A96" s="260" t="s">
        <v>45</v>
      </c>
      <c r="B96" s="687"/>
      <c r="C96" s="688"/>
      <c r="D96" s="687"/>
      <c r="E96" s="688"/>
      <c r="F96" s="687"/>
      <c r="G96" s="688"/>
      <c r="H96" s="687"/>
      <c r="I96" s="688"/>
      <c r="J96" s="687"/>
      <c r="K96" s="688"/>
      <c r="L96" s="687"/>
      <c r="M96" s="688"/>
      <c r="N96" s="687"/>
      <c r="O96" s="688"/>
      <c r="P96" s="687"/>
      <c r="Q96" s="688"/>
      <c r="R96" s="687"/>
      <c r="S96" s="312"/>
      <c r="T96" s="312"/>
      <c r="U96" s="312"/>
      <c r="V96" s="312"/>
      <c r="W96" s="312"/>
      <c r="X96" s="312"/>
      <c r="Y96" s="312"/>
      <c r="Z96" s="312"/>
      <c r="AA96" s="511">
        <f t="shared" si="4"/>
        <v>0</v>
      </c>
      <c r="AB96" s="284" t="str">
        <f t="shared" si="5"/>
        <v>Lois</v>
      </c>
    </row>
    <row r="97" spans="1:28" ht="13.9" x14ac:dyDescent="0.4">
      <c r="A97" s="260" t="s">
        <v>278</v>
      </c>
      <c r="B97" s="687"/>
      <c r="C97" s="688"/>
      <c r="D97" s="687"/>
      <c r="E97" s="688"/>
      <c r="F97" s="687"/>
      <c r="G97" s="688"/>
      <c r="H97" s="687"/>
      <c r="I97" s="688"/>
      <c r="J97" s="687"/>
      <c r="K97" s="688"/>
      <c r="L97" s="687"/>
      <c r="M97" s="688"/>
      <c r="N97" s="687"/>
      <c r="O97" s="688"/>
      <c r="P97" s="687"/>
      <c r="Q97" s="688"/>
      <c r="R97" s="687"/>
      <c r="S97" s="312"/>
      <c r="T97" s="312"/>
      <c r="U97" s="312"/>
      <c r="V97" s="312"/>
      <c r="W97" s="312"/>
      <c r="X97" s="312"/>
      <c r="Y97" s="312"/>
      <c r="Z97" s="312"/>
      <c r="AA97" s="511">
        <f t="shared" si="4"/>
        <v>0</v>
      </c>
      <c r="AB97" s="284" t="str">
        <f t="shared" si="5"/>
        <v>Lord</v>
      </c>
    </row>
    <row r="98" spans="1:28" ht="13.9" x14ac:dyDescent="0.4">
      <c r="A98" s="260" t="s">
        <v>293</v>
      </c>
      <c r="B98" s="687"/>
      <c r="C98" s="688"/>
      <c r="D98" s="687"/>
      <c r="E98" s="688"/>
      <c r="F98" s="687"/>
      <c r="G98" s="688"/>
      <c r="H98" s="687"/>
      <c r="I98" s="688"/>
      <c r="J98" s="687"/>
      <c r="K98" s="688"/>
      <c r="L98" s="687"/>
      <c r="M98" s="688"/>
      <c r="N98" s="687"/>
      <c r="O98" s="688"/>
      <c r="P98" s="687"/>
      <c r="Q98" s="688"/>
      <c r="R98" s="687"/>
      <c r="S98" s="312"/>
      <c r="T98" s="312"/>
      <c r="U98" s="312"/>
      <c r="V98" s="312"/>
      <c r="W98" s="312"/>
      <c r="X98" s="312"/>
      <c r="Y98" s="312"/>
      <c r="Z98" s="312"/>
      <c r="AA98" s="511">
        <f t="shared" si="4"/>
        <v>0</v>
      </c>
      <c r="AB98" s="284" t="str">
        <f t="shared" si="5"/>
        <v>Lothar</v>
      </c>
    </row>
    <row r="99" spans="1:28" ht="13.9" x14ac:dyDescent="0.4">
      <c r="A99" s="260" t="s">
        <v>131</v>
      </c>
      <c r="B99" s="687"/>
      <c r="C99" s="688"/>
      <c r="D99" s="687"/>
      <c r="E99" s="688"/>
      <c r="F99" s="687"/>
      <c r="G99" s="688"/>
      <c r="H99" s="687"/>
      <c r="I99" s="688"/>
      <c r="J99" s="687"/>
      <c r="K99" s="688"/>
      <c r="L99" s="687"/>
      <c r="M99" s="688"/>
      <c r="N99" s="687"/>
      <c r="O99" s="688"/>
      <c r="P99" s="687"/>
      <c r="Q99" s="688"/>
      <c r="R99" s="687"/>
      <c r="S99" s="312"/>
      <c r="T99" s="312"/>
      <c r="U99" s="312"/>
      <c r="V99" s="312"/>
      <c r="W99" s="312"/>
      <c r="X99" s="312"/>
      <c r="Y99" s="312"/>
      <c r="Z99" s="312"/>
      <c r="AA99" s="511">
        <f t="shared" ref="AA99:AA130" si="6">SUM(B99:Z99)</f>
        <v>0</v>
      </c>
      <c r="AB99" s="284" t="str">
        <f t="shared" ref="AB99:AB130" si="7">A99</f>
        <v>Lucas</v>
      </c>
    </row>
    <row r="100" spans="1:28" ht="13.9" x14ac:dyDescent="0.4">
      <c r="A100" s="260" t="s">
        <v>132</v>
      </c>
      <c r="B100" s="687"/>
      <c r="C100" s="688"/>
      <c r="D100" s="687"/>
      <c r="E100" s="688"/>
      <c r="F100" s="687"/>
      <c r="G100" s="688"/>
      <c r="H100" s="687"/>
      <c r="I100" s="688"/>
      <c r="J100" s="687"/>
      <c r="K100" s="688"/>
      <c r="L100" s="687"/>
      <c r="M100" s="688"/>
      <c r="N100" s="687"/>
      <c r="O100" s="688"/>
      <c r="P100" s="687"/>
      <c r="Q100" s="688"/>
      <c r="R100" s="687"/>
      <c r="S100" s="312"/>
      <c r="T100" s="312"/>
      <c r="U100" s="312"/>
      <c r="V100" s="312"/>
      <c r="W100" s="312"/>
      <c r="X100" s="312"/>
      <c r="Y100" s="312"/>
      <c r="Z100" s="312"/>
      <c r="AA100" s="511">
        <f t="shared" si="6"/>
        <v>0</v>
      </c>
      <c r="AB100" s="284" t="str">
        <f t="shared" si="7"/>
        <v>Lucifer</v>
      </c>
    </row>
    <row r="101" spans="1:28" ht="13.9" x14ac:dyDescent="0.4">
      <c r="A101" s="260" t="s">
        <v>133</v>
      </c>
      <c r="B101" s="687"/>
      <c r="C101" s="688"/>
      <c r="D101" s="687"/>
      <c r="E101" s="688"/>
      <c r="F101" s="687"/>
      <c r="G101" s="688"/>
      <c r="H101" s="687"/>
      <c r="I101" s="688"/>
      <c r="J101" s="687"/>
      <c r="K101" s="688"/>
      <c r="L101" s="687"/>
      <c r="M101" s="688"/>
      <c r="N101" s="687"/>
      <c r="O101" s="688"/>
      <c r="P101" s="687"/>
      <c r="Q101" s="688"/>
      <c r="R101" s="687"/>
      <c r="S101" s="312"/>
      <c r="T101" s="312"/>
      <c r="U101" s="312"/>
      <c r="V101" s="312"/>
      <c r="W101" s="312"/>
      <c r="X101" s="312"/>
      <c r="Y101" s="312"/>
      <c r="Z101" s="312"/>
      <c r="AA101" s="511">
        <f t="shared" si="6"/>
        <v>0</v>
      </c>
      <c r="AB101" s="284" t="str">
        <f t="shared" si="7"/>
        <v>Mähdrescher</v>
      </c>
    </row>
    <row r="102" spans="1:28" ht="13.9" x14ac:dyDescent="0.4">
      <c r="A102" s="260" t="s">
        <v>512</v>
      </c>
      <c r="B102" s="687"/>
      <c r="C102" s="688"/>
      <c r="D102" s="687"/>
      <c r="E102" s="688"/>
      <c r="F102" s="687"/>
      <c r="G102" s="688"/>
      <c r="H102" s="687"/>
      <c r="I102" s="688"/>
      <c r="J102" s="687"/>
      <c r="K102" s="688"/>
      <c r="L102" s="687"/>
      <c r="M102" s="688"/>
      <c r="N102" s="687"/>
      <c r="O102" s="688"/>
      <c r="P102" s="687"/>
      <c r="Q102" s="688"/>
      <c r="R102" s="687"/>
      <c r="S102" s="312"/>
      <c r="T102" s="312"/>
      <c r="U102" s="312"/>
      <c r="V102" s="312"/>
      <c r="W102" s="312"/>
      <c r="X102" s="312"/>
      <c r="Y102" s="312"/>
      <c r="Z102" s="312"/>
      <c r="AA102" s="511">
        <f t="shared" si="6"/>
        <v>0</v>
      </c>
      <c r="AB102" s="284" t="str">
        <f t="shared" si="7"/>
        <v>Marc Anton (F-B)</v>
      </c>
    </row>
    <row r="103" spans="1:28" ht="13.9" x14ac:dyDescent="0.4">
      <c r="A103" s="260" t="s">
        <v>48</v>
      </c>
      <c r="B103" s="687"/>
      <c r="C103" s="688"/>
      <c r="D103" s="687"/>
      <c r="E103" s="688"/>
      <c r="F103" s="687"/>
      <c r="G103" s="688"/>
      <c r="H103" s="687"/>
      <c r="I103" s="688"/>
      <c r="J103" s="687"/>
      <c r="K103" s="688"/>
      <c r="L103" s="687"/>
      <c r="M103" s="688"/>
      <c r="N103" s="687"/>
      <c r="O103" s="688"/>
      <c r="P103" s="687"/>
      <c r="Q103" s="688"/>
      <c r="R103" s="687"/>
      <c r="S103" s="312"/>
      <c r="T103" s="312"/>
      <c r="U103" s="312"/>
      <c r="V103" s="312"/>
      <c r="W103" s="312"/>
      <c r="X103" s="312"/>
      <c r="Y103" s="312"/>
      <c r="Z103" s="312"/>
      <c r="AA103" s="511">
        <f t="shared" si="6"/>
        <v>0</v>
      </c>
      <c r="AB103" s="284" t="str">
        <f t="shared" si="7"/>
        <v>Maximus</v>
      </c>
    </row>
    <row r="104" spans="1:28" ht="13.9" x14ac:dyDescent="0.4">
      <c r="A104" s="260" t="s">
        <v>134</v>
      </c>
      <c r="B104" s="687"/>
      <c r="C104" s="688"/>
      <c r="D104" s="687"/>
      <c r="E104" s="688"/>
      <c r="F104" s="687"/>
      <c r="G104" s="688"/>
      <c r="H104" s="687"/>
      <c r="I104" s="688"/>
      <c r="J104" s="687"/>
      <c r="K104" s="688"/>
      <c r="L104" s="687"/>
      <c r="M104" s="688"/>
      <c r="N104" s="687"/>
      <c r="O104" s="688"/>
      <c r="P104" s="687"/>
      <c r="Q104" s="688"/>
      <c r="R104" s="687"/>
      <c r="S104" s="312"/>
      <c r="T104" s="312"/>
      <c r="U104" s="312"/>
      <c r="V104" s="312"/>
      <c r="W104" s="312"/>
      <c r="X104" s="312"/>
      <c r="Y104" s="312"/>
      <c r="Z104" s="312"/>
      <c r="AA104" s="511">
        <f t="shared" si="6"/>
        <v>0</v>
      </c>
      <c r="AB104" s="284" t="str">
        <f t="shared" si="7"/>
        <v>Merkur</v>
      </c>
    </row>
    <row r="105" spans="1:28" ht="13.9" x14ac:dyDescent="0.4">
      <c r="A105" s="260" t="s">
        <v>501</v>
      </c>
      <c r="B105" s="687"/>
      <c r="C105" s="688"/>
      <c r="D105" s="687"/>
      <c r="E105" s="688"/>
      <c r="F105" s="687"/>
      <c r="G105" s="688"/>
      <c r="H105" s="687"/>
      <c r="I105" s="688"/>
      <c r="J105" s="687"/>
      <c r="K105" s="688"/>
      <c r="L105" s="687"/>
      <c r="M105" s="688"/>
      <c r="N105" s="687"/>
      <c r="O105" s="688"/>
      <c r="P105" s="687"/>
      <c r="Q105" s="688"/>
      <c r="R105" s="687"/>
      <c r="S105" s="312"/>
      <c r="T105" s="312"/>
      <c r="U105" s="312"/>
      <c r="V105" s="312"/>
      <c r="W105" s="312"/>
      <c r="X105" s="312"/>
      <c r="Y105" s="312"/>
      <c r="Z105" s="312"/>
      <c r="AA105" s="511">
        <f t="shared" si="6"/>
        <v>0</v>
      </c>
      <c r="AB105" s="284" t="str">
        <f t="shared" si="7"/>
        <v>Merkur (A-S)</v>
      </c>
    </row>
    <row r="106" spans="1:28" ht="13.9" x14ac:dyDescent="0.4">
      <c r="A106" s="260" t="s">
        <v>135</v>
      </c>
      <c r="B106" s="687"/>
      <c r="C106" s="688"/>
      <c r="D106" s="687"/>
      <c r="E106" s="688"/>
      <c r="F106" s="687"/>
      <c r="G106" s="688"/>
      <c r="H106" s="687"/>
      <c r="I106" s="688"/>
      <c r="J106" s="687"/>
      <c r="K106" s="688"/>
      <c r="L106" s="687"/>
      <c r="M106" s="688"/>
      <c r="N106" s="687"/>
      <c r="O106" s="688"/>
      <c r="P106" s="687"/>
      <c r="Q106" s="688"/>
      <c r="R106" s="687"/>
      <c r="S106" s="312"/>
      <c r="T106" s="312"/>
      <c r="U106" s="312"/>
      <c r="V106" s="312"/>
      <c r="W106" s="312"/>
      <c r="X106" s="312"/>
      <c r="Y106" s="312"/>
      <c r="Z106" s="312"/>
      <c r="AA106" s="511">
        <f t="shared" si="6"/>
        <v>0</v>
      </c>
      <c r="AB106" s="284" t="str">
        <f t="shared" si="7"/>
        <v>Mike</v>
      </c>
    </row>
    <row r="107" spans="1:28" ht="13.9" x14ac:dyDescent="0.4">
      <c r="A107" s="260" t="s">
        <v>136</v>
      </c>
      <c r="B107" s="687"/>
      <c r="C107" s="688"/>
      <c r="D107" s="687"/>
      <c r="E107" s="688"/>
      <c r="F107" s="687"/>
      <c r="G107" s="688"/>
      <c r="H107" s="687"/>
      <c r="I107" s="688"/>
      <c r="J107" s="687"/>
      <c r="K107" s="688"/>
      <c r="L107" s="687"/>
      <c r="M107" s="688"/>
      <c r="N107" s="687"/>
      <c r="O107" s="688"/>
      <c r="P107" s="687"/>
      <c r="Q107" s="688"/>
      <c r="R107" s="687"/>
      <c r="S107" s="312"/>
      <c r="T107" s="312"/>
      <c r="U107" s="312"/>
      <c r="V107" s="312"/>
      <c r="W107" s="312"/>
      <c r="X107" s="312"/>
      <c r="Y107" s="312"/>
      <c r="Z107" s="312"/>
      <c r="AA107" s="511">
        <f t="shared" si="6"/>
        <v>0</v>
      </c>
      <c r="AB107" s="284" t="str">
        <f t="shared" si="7"/>
        <v>Mischmasch</v>
      </c>
    </row>
    <row r="108" spans="1:28" ht="13.9" x14ac:dyDescent="0.4">
      <c r="A108" s="260" t="s">
        <v>137</v>
      </c>
      <c r="B108" s="687"/>
      <c r="C108" s="688"/>
      <c r="D108" s="687"/>
      <c r="E108" s="689"/>
      <c r="F108" s="687"/>
      <c r="G108" s="688"/>
      <c r="H108" s="687"/>
      <c r="I108" s="688"/>
      <c r="J108" s="687"/>
      <c r="K108" s="688"/>
      <c r="L108" s="687"/>
      <c r="M108" s="688"/>
      <c r="N108" s="687"/>
      <c r="O108" s="688"/>
      <c r="P108" s="687"/>
      <c r="Q108" s="688"/>
      <c r="R108" s="687"/>
      <c r="S108" s="312"/>
      <c r="T108" s="312"/>
      <c r="U108" s="312"/>
      <c r="V108" s="312"/>
      <c r="W108" s="312"/>
      <c r="X108" s="312"/>
      <c r="Y108" s="312"/>
      <c r="Z108" s="312"/>
      <c r="AA108" s="511">
        <f t="shared" si="6"/>
        <v>0</v>
      </c>
      <c r="AB108" s="284" t="str">
        <f t="shared" si="7"/>
        <v>Möbius</v>
      </c>
    </row>
    <row r="109" spans="1:28" ht="13.9" x14ac:dyDescent="0.4">
      <c r="A109" s="260" t="s">
        <v>138</v>
      </c>
      <c r="B109" s="687"/>
      <c r="C109" s="688"/>
      <c r="D109" s="687"/>
      <c r="E109" s="688"/>
      <c r="F109" s="687"/>
      <c r="G109" s="688"/>
      <c r="H109" s="687"/>
      <c r="I109" s="688"/>
      <c r="J109" s="687"/>
      <c r="K109" s="688"/>
      <c r="L109" s="687"/>
      <c r="M109" s="688"/>
      <c r="N109" s="687"/>
      <c r="O109" s="688"/>
      <c r="P109" s="687"/>
      <c r="Q109" s="688"/>
      <c r="R109" s="687"/>
      <c r="S109" s="312"/>
      <c r="T109" s="312"/>
      <c r="U109" s="312"/>
      <c r="V109" s="312"/>
      <c r="W109" s="312"/>
      <c r="X109" s="312"/>
      <c r="Y109" s="312"/>
      <c r="Z109" s="312"/>
      <c r="AA109" s="511">
        <f t="shared" si="6"/>
        <v>0</v>
      </c>
      <c r="AB109" s="284" t="str">
        <f t="shared" si="7"/>
        <v>Mr. Burns</v>
      </c>
    </row>
    <row r="110" spans="1:28" ht="13.9" x14ac:dyDescent="0.4">
      <c r="A110" s="260" t="s">
        <v>139</v>
      </c>
      <c r="B110" s="687"/>
      <c r="C110" s="688"/>
      <c r="D110" s="687"/>
      <c r="E110" s="688"/>
      <c r="F110" s="687"/>
      <c r="G110" s="688"/>
      <c r="H110" s="687"/>
      <c r="I110" s="688"/>
      <c r="J110" s="687"/>
      <c r="K110" s="688"/>
      <c r="L110" s="687"/>
      <c r="M110" s="688"/>
      <c r="N110" s="687"/>
      <c r="O110" s="688"/>
      <c r="P110" s="687"/>
      <c r="Q110" s="688"/>
      <c r="R110" s="687"/>
      <c r="S110" s="312"/>
      <c r="T110" s="312"/>
      <c r="U110" s="312"/>
      <c r="V110" s="312"/>
      <c r="W110" s="312"/>
      <c r="X110" s="312"/>
      <c r="Y110" s="312"/>
      <c r="Z110" s="312"/>
      <c r="AA110" s="511">
        <f t="shared" si="6"/>
        <v>0</v>
      </c>
      <c r="AB110" s="284" t="str">
        <f t="shared" si="7"/>
        <v xml:space="preserve">Nordhoff </v>
      </c>
    </row>
    <row r="111" spans="1:28" ht="13.9" x14ac:dyDescent="0.4">
      <c r="A111" s="260" t="s">
        <v>277</v>
      </c>
      <c r="B111" s="687"/>
      <c r="C111" s="688"/>
      <c r="D111" s="687"/>
      <c r="E111" s="688"/>
      <c r="F111" s="687"/>
      <c r="G111" s="688"/>
      <c r="H111" s="687"/>
      <c r="I111" s="688"/>
      <c r="J111" s="687"/>
      <c r="K111" s="688"/>
      <c r="L111" s="687"/>
      <c r="M111" s="688"/>
      <c r="N111" s="687"/>
      <c r="O111" s="688"/>
      <c r="P111" s="687"/>
      <c r="Q111" s="688"/>
      <c r="R111" s="687"/>
      <c r="S111" s="312"/>
      <c r="T111" s="312"/>
      <c r="U111" s="312"/>
      <c r="V111" s="312"/>
      <c r="W111" s="312"/>
      <c r="X111" s="312"/>
      <c r="Y111" s="312"/>
      <c r="Z111" s="312"/>
      <c r="AA111" s="511">
        <f t="shared" si="6"/>
        <v>0</v>
      </c>
      <c r="AB111" s="284" t="str">
        <f t="shared" si="7"/>
        <v>Nr 2</v>
      </c>
    </row>
    <row r="112" spans="1:28" ht="13.9" x14ac:dyDescent="0.4">
      <c r="A112" s="260" t="s">
        <v>508</v>
      </c>
      <c r="B112" s="687"/>
      <c r="C112" s="688"/>
      <c r="D112" s="687"/>
      <c r="E112" s="688"/>
      <c r="F112" s="687"/>
      <c r="G112" s="688"/>
      <c r="H112" s="687"/>
      <c r="I112" s="688"/>
      <c r="J112" s="687"/>
      <c r="K112" s="688"/>
      <c r="L112" s="687"/>
      <c r="M112" s="688"/>
      <c r="N112" s="687"/>
      <c r="O112" s="688"/>
      <c r="P112" s="687"/>
      <c r="Q112" s="688"/>
      <c r="R112" s="687"/>
      <c r="S112" s="312"/>
      <c r="T112" s="312"/>
      <c r="U112" s="312"/>
      <c r="V112" s="312"/>
      <c r="W112" s="312"/>
      <c r="X112" s="312"/>
      <c r="Y112" s="312"/>
      <c r="Z112" s="312"/>
      <c r="AA112" s="511">
        <f t="shared" si="6"/>
        <v>0</v>
      </c>
      <c r="AB112" s="284" t="str">
        <f t="shared" si="7"/>
        <v>Numerius</v>
      </c>
    </row>
    <row r="113" spans="1:28" ht="13.9" x14ac:dyDescent="0.4">
      <c r="A113" s="260" t="s">
        <v>276</v>
      </c>
      <c r="B113" s="687"/>
      <c r="C113" s="688"/>
      <c r="D113" s="687"/>
      <c r="E113" s="688"/>
      <c r="F113" s="687"/>
      <c r="G113" s="688"/>
      <c r="H113" s="687"/>
      <c r="I113" s="688"/>
      <c r="J113" s="687"/>
      <c r="K113" s="688"/>
      <c r="L113" s="687"/>
      <c r="M113" s="688"/>
      <c r="N113" s="687"/>
      <c r="O113" s="688"/>
      <c r="P113" s="687"/>
      <c r="Q113" s="688"/>
      <c r="R113" s="687"/>
      <c r="S113" s="312"/>
      <c r="T113" s="312"/>
      <c r="U113" s="312"/>
      <c r="V113" s="312"/>
      <c r="W113" s="312"/>
      <c r="X113" s="312"/>
      <c r="Y113" s="312"/>
      <c r="Z113" s="312"/>
      <c r="AA113" s="511">
        <f t="shared" si="6"/>
        <v>0</v>
      </c>
      <c r="AB113" s="284" t="str">
        <f t="shared" si="7"/>
        <v>Obi</v>
      </c>
    </row>
    <row r="114" spans="1:28" ht="13.9" x14ac:dyDescent="0.4">
      <c r="A114" s="260" t="s">
        <v>140</v>
      </c>
      <c r="B114" s="687"/>
      <c r="C114" s="688"/>
      <c r="D114" s="687"/>
      <c r="E114" s="688"/>
      <c r="F114" s="687"/>
      <c r="G114" s="688"/>
      <c r="H114" s="687"/>
      <c r="I114" s="688"/>
      <c r="J114" s="687"/>
      <c r="K114" s="688"/>
      <c r="L114" s="687"/>
      <c r="M114" s="688"/>
      <c r="N114" s="687"/>
      <c r="O114" s="688"/>
      <c r="P114" s="687"/>
      <c r="Q114" s="688"/>
      <c r="R114" s="687"/>
      <c r="S114" s="312"/>
      <c r="T114" s="312"/>
      <c r="U114" s="312"/>
      <c r="V114" s="312"/>
      <c r="W114" s="312"/>
      <c r="X114" s="312"/>
      <c r="Y114" s="312"/>
      <c r="Z114" s="312"/>
      <c r="AA114" s="511">
        <f t="shared" si="6"/>
        <v>0</v>
      </c>
      <c r="AB114" s="284" t="str">
        <f t="shared" si="7"/>
        <v>Odie</v>
      </c>
    </row>
    <row r="115" spans="1:28" ht="13.9" x14ac:dyDescent="0.4">
      <c r="A115" s="260" t="s">
        <v>513</v>
      </c>
      <c r="B115" s="687"/>
      <c r="C115" s="688"/>
      <c r="D115" s="687"/>
      <c r="E115" s="688"/>
      <c r="F115" s="687"/>
      <c r="G115" s="688"/>
      <c r="H115" s="687"/>
      <c r="I115" s="688"/>
      <c r="J115" s="687"/>
      <c r="K115" s="688"/>
      <c r="L115" s="687"/>
      <c r="M115" s="688"/>
      <c r="N115" s="687"/>
      <c r="O115" s="688"/>
      <c r="P115" s="687"/>
      <c r="Q115" s="688"/>
      <c r="R115" s="687"/>
      <c r="S115" s="312"/>
      <c r="T115" s="312"/>
      <c r="U115" s="312"/>
      <c r="V115" s="312"/>
      <c r="W115" s="312"/>
      <c r="X115" s="312"/>
      <c r="Y115" s="312"/>
      <c r="Z115" s="312"/>
      <c r="AA115" s="511">
        <f t="shared" si="6"/>
        <v>0</v>
      </c>
      <c r="AB115" s="284" t="str">
        <f t="shared" si="7"/>
        <v>Olaf</v>
      </c>
    </row>
    <row r="116" spans="1:28" ht="13.9" x14ac:dyDescent="0.4">
      <c r="A116" s="260" t="s">
        <v>141</v>
      </c>
      <c r="B116" s="687"/>
      <c r="C116" s="688"/>
      <c r="D116" s="687"/>
      <c r="E116" s="688"/>
      <c r="F116" s="687"/>
      <c r="G116" s="688"/>
      <c r="H116" s="687"/>
      <c r="I116" s="688"/>
      <c r="J116" s="687"/>
      <c r="K116" s="688"/>
      <c r="L116" s="687"/>
      <c r="M116" s="688"/>
      <c r="N116" s="687"/>
      <c r="O116" s="688"/>
      <c r="P116" s="687"/>
      <c r="Q116" s="688"/>
      <c r="R116" s="687"/>
      <c r="S116" s="312"/>
      <c r="T116" s="312"/>
      <c r="U116" s="312"/>
      <c r="V116" s="312"/>
      <c r="W116" s="312"/>
      <c r="X116" s="312"/>
      <c r="Y116" s="312"/>
      <c r="Z116" s="312"/>
      <c r="AA116" s="511">
        <f t="shared" si="6"/>
        <v>0</v>
      </c>
      <c r="AB116" s="284" t="str">
        <f t="shared" si="7"/>
        <v>Opticus</v>
      </c>
    </row>
    <row r="117" spans="1:28" ht="13.9" x14ac:dyDescent="0.4">
      <c r="A117" s="260" t="s">
        <v>28</v>
      </c>
      <c r="B117" s="687"/>
      <c r="C117" s="688"/>
      <c r="D117" s="687"/>
      <c r="E117" s="688"/>
      <c r="F117" s="687"/>
      <c r="G117" s="688"/>
      <c r="H117" s="687"/>
      <c r="I117" s="688"/>
      <c r="J117" s="687"/>
      <c r="K117" s="688"/>
      <c r="L117" s="687"/>
      <c r="M117" s="688"/>
      <c r="N117" s="687"/>
      <c r="O117" s="688"/>
      <c r="P117" s="687"/>
      <c r="Q117" s="688"/>
      <c r="R117" s="687"/>
      <c r="S117" s="312"/>
      <c r="T117" s="312"/>
      <c r="U117" s="312"/>
      <c r="V117" s="312"/>
      <c r="W117" s="312"/>
      <c r="X117" s="312"/>
      <c r="Y117" s="312"/>
      <c r="Z117" s="312"/>
      <c r="AA117" s="511">
        <f t="shared" si="6"/>
        <v>0</v>
      </c>
      <c r="AB117" s="284" t="str">
        <f t="shared" si="7"/>
        <v>Ost (WMH)</v>
      </c>
    </row>
    <row r="118" spans="1:28" ht="13.9" x14ac:dyDescent="0.4">
      <c r="A118" s="260" t="s">
        <v>209</v>
      </c>
      <c r="B118" s="687"/>
      <c r="C118" s="688"/>
      <c r="D118" s="687"/>
      <c r="E118" s="688"/>
      <c r="F118" s="687"/>
      <c r="G118" s="688"/>
      <c r="H118" s="687"/>
      <c r="I118" s="688"/>
      <c r="J118" s="687"/>
      <c r="K118" s="688"/>
      <c r="L118" s="687"/>
      <c r="M118" s="688"/>
      <c r="N118" s="687"/>
      <c r="O118" s="688"/>
      <c r="P118" s="687"/>
      <c r="Q118" s="688"/>
      <c r="R118" s="687"/>
      <c r="S118" s="312"/>
      <c r="T118" s="312"/>
      <c r="U118" s="312"/>
      <c r="V118" s="312"/>
      <c r="W118" s="312"/>
      <c r="X118" s="312"/>
      <c r="Y118" s="312"/>
      <c r="Z118" s="312"/>
      <c r="AA118" s="511">
        <f t="shared" si="6"/>
        <v>0</v>
      </c>
      <c r="AB118" s="284" t="str">
        <f t="shared" si="7"/>
        <v>Otze</v>
      </c>
    </row>
    <row r="119" spans="1:28" ht="13.9" x14ac:dyDescent="0.4">
      <c r="A119" s="260" t="s">
        <v>142</v>
      </c>
      <c r="B119" s="687"/>
      <c r="C119" s="688"/>
      <c r="D119" s="687"/>
      <c r="E119" s="688"/>
      <c r="F119" s="687"/>
      <c r="G119" s="688"/>
      <c r="H119" s="687"/>
      <c r="I119" s="688"/>
      <c r="J119" s="687"/>
      <c r="K119" s="688"/>
      <c r="L119" s="687"/>
      <c r="M119" s="688"/>
      <c r="N119" s="687"/>
      <c r="O119" s="688"/>
      <c r="P119" s="687"/>
      <c r="Q119" s="688"/>
      <c r="R119" s="687"/>
      <c r="S119" s="312"/>
      <c r="T119" s="312"/>
      <c r="U119" s="312"/>
      <c r="V119" s="312"/>
      <c r="W119" s="312"/>
      <c r="X119" s="312"/>
      <c r="Y119" s="312"/>
      <c r="Z119" s="312"/>
      <c r="AA119" s="511">
        <f t="shared" si="6"/>
        <v>0</v>
      </c>
      <c r="AB119" s="284" t="str">
        <f t="shared" si="7"/>
        <v>Parzival</v>
      </c>
    </row>
    <row r="120" spans="1:28" ht="13.9" x14ac:dyDescent="0.4">
      <c r="A120" s="260" t="s">
        <v>143</v>
      </c>
      <c r="B120" s="687"/>
      <c r="C120" s="688"/>
      <c r="D120" s="687"/>
      <c r="E120" s="688"/>
      <c r="F120" s="687"/>
      <c r="G120" s="688"/>
      <c r="H120" s="687"/>
      <c r="I120" s="688"/>
      <c r="J120" s="687"/>
      <c r="K120" s="688"/>
      <c r="L120" s="687"/>
      <c r="M120" s="688"/>
      <c r="N120" s="687"/>
      <c r="O120" s="688"/>
      <c r="P120" s="687"/>
      <c r="Q120" s="688"/>
      <c r="R120" s="687"/>
      <c r="S120" s="312"/>
      <c r="T120" s="312"/>
      <c r="U120" s="312"/>
      <c r="V120" s="312"/>
      <c r="W120" s="312"/>
      <c r="X120" s="312"/>
      <c r="Y120" s="312"/>
      <c r="Z120" s="312"/>
      <c r="AA120" s="511">
        <f t="shared" si="6"/>
        <v>0</v>
      </c>
      <c r="AB120" s="284" t="str">
        <f t="shared" si="7"/>
        <v>Pavarotti</v>
      </c>
    </row>
    <row r="121" spans="1:28" ht="13.9" x14ac:dyDescent="0.4">
      <c r="A121" s="260" t="s">
        <v>144</v>
      </c>
      <c r="B121" s="687"/>
      <c r="C121" s="688"/>
      <c r="D121" s="687"/>
      <c r="E121" s="688"/>
      <c r="F121" s="687"/>
      <c r="G121" s="688"/>
      <c r="H121" s="687"/>
      <c r="I121" s="688"/>
      <c r="J121" s="687"/>
      <c r="K121" s="688"/>
      <c r="L121" s="687"/>
      <c r="M121" s="688"/>
      <c r="N121" s="687"/>
      <c r="O121" s="688"/>
      <c r="P121" s="687"/>
      <c r="Q121" s="688"/>
      <c r="R121" s="687"/>
      <c r="S121" s="312"/>
      <c r="T121" s="312"/>
      <c r="U121" s="312"/>
      <c r="V121" s="312"/>
      <c r="W121" s="312"/>
      <c r="X121" s="312"/>
      <c r="Y121" s="312"/>
      <c r="Z121" s="312"/>
      <c r="AA121" s="511">
        <f t="shared" si="6"/>
        <v>0</v>
      </c>
      <c r="AB121" s="284" t="str">
        <f t="shared" si="7"/>
        <v>Peppone (Camillo)</v>
      </c>
    </row>
    <row r="122" spans="1:28" ht="13.9" x14ac:dyDescent="0.4">
      <c r="A122" s="260" t="s">
        <v>145</v>
      </c>
      <c r="B122" s="687"/>
      <c r="C122" s="688"/>
      <c r="D122" s="687"/>
      <c r="E122" s="688"/>
      <c r="F122" s="687"/>
      <c r="G122" s="688"/>
      <c r="H122" s="687"/>
      <c r="I122" s="688"/>
      <c r="J122" s="687"/>
      <c r="K122" s="688"/>
      <c r="L122" s="687"/>
      <c r="M122" s="688"/>
      <c r="N122" s="687"/>
      <c r="O122" s="688"/>
      <c r="P122" s="687"/>
      <c r="Q122" s="688"/>
      <c r="R122" s="687"/>
      <c r="S122" s="312"/>
      <c r="T122" s="312"/>
      <c r="U122" s="312"/>
      <c r="V122" s="312"/>
      <c r="W122" s="312"/>
      <c r="X122" s="312"/>
      <c r="Y122" s="312"/>
      <c r="Z122" s="312"/>
      <c r="AA122" s="511">
        <f t="shared" si="6"/>
        <v>0</v>
      </c>
      <c r="AB122" s="284" t="str">
        <f t="shared" si="7"/>
        <v>Peppone (Zach)</v>
      </c>
    </row>
    <row r="123" spans="1:28" ht="15" x14ac:dyDescent="0.4">
      <c r="A123" s="260" t="s">
        <v>146</v>
      </c>
      <c r="B123" s="687"/>
      <c r="C123" s="688"/>
      <c r="D123" s="687"/>
      <c r="E123" s="688"/>
      <c r="F123" s="687"/>
      <c r="G123" s="688"/>
      <c r="H123" s="687"/>
      <c r="I123" s="688"/>
      <c r="J123" s="687"/>
      <c r="K123" s="688"/>
      <c r="L123" s="687"/>
      <c r="M123" s="688"/>
      <c r="N123" s="687"/>
      <c r="O123" s="688"/>
      <c r="P123" s="687"/>
      <c r="Q123" s="688"/>
      <c r="R123" s="687"/>
      <c r="S123" s="410"/>
      <c r="T123" s="410"/>
      <c r="U123" s="410"/>
      <c r="V123" s="410"/>
      <c r="W123" s="410"/>
      <c r="X123" s="410"/>
      <c r="Y123" s="410"/>
      <c r="Z123" s="410"/>
      <c r="AA123" s="511">
        <f t="shared" si="6"/>
        <v>0</v>
      </c>
      <c r="AB123" s="284" t="str">
        <f t="shared" si="7"/>
        <v>Perikles (Gradwohl)</v>
      </c>
    </row>
    <row r="124" spans="1:28" ht="13.9" x14ac:dyDescent="0.4">
      <c r="A124" s="260" t="s">
        <v>147</v>
      </c>
      <c r="B124" s="687"/>
      <c r="C124" s="688"/>
      <c r="D124" s="687"/>
      <c r="E124" s="688"/>
      <c r="F124" s="687"/>
      <c r="G124" s="688"/>
      <c r="H124" s="687"/>
      <c r="I124" s="688"/>
      <c r="J124" s="687"/>
      <c r="K124" s="688"/>
      <c r="L124" s="687"/>
      <c r="M124" s="688"/>
      <c r="N124" s="687"/>
      <c r="O124" s="688"/>
      <c r="P124" s="687"/>
      <c r="Q124" s="688"/>
      <c r="R124" s="687"/>
      <c r="S124" s="312"/>
      <c r="T124" s="312"/>
      <c r="U124" s="312"/>
      <c r="V124" s="312"/>
      <c r="W124" s="312"/>
      <c r="X124" s="312"/>
      <c r="Y124" s="312"/>
      <c r="Z124" s="312"/>
      <c r="AA124" s="511">
        <f t="shared" si="6"/>
        <v>0</v>
      </c>
      <c r="AB124" s="284" t="str">
        <f t="shared" si="7"/>
        <v>Perikles (Semeleder)</v>
      </c>
    </row>
    <row r="125" spans="1:28" ht="13.9" x14ac:dyDescent="0.4">
      <c r="A125" s="260" t="s">
        <v>40</v>
      </c>
      <c r="B125" s="687"/>
      <c r="C125" s="688"/>
      <c r="D125" s="687"/>
      <c r="E125" s="688"/>
      <c r="F125" s="687"/>
      <c r="G125" s="688"/>
      <c r="H125" s="687"/>
      <c r="I125" s="688"/>
      <c r="J125" s="687"/>
      <c r="K125" s="688"/>
      <c r="L125" s="687"/>
      <c r="M125" s="688"/>
      <c r="N125" s="687"/>
      <c r="O125" s="688"/>
      <c r="P125" s="687"/>
      <c r="Q125" s="688"/>
      <c r="R125" s="687"/>
      <c r="S125" s="312"/>
      <c r="T125" s="312"/>
      <c r="U125" s="312"/>
      <c r="V125" s="312"/>
      <c r="W125" s="312"/>
      <c r="X125" s="312"/>
      <c r="Y125" s="312"/>
      <c r="Z125" s="312"/>
      <c r="AA125" s="511">
        <f t="shared" si="6"/>
        <v>0</v>
      </c>
      <c r="AB125" s="284" t="str">
        <f t="shared" si="7"/>
        <v>Perkeo</v>
      </c>
    </row>
    <row r="126" spans="1:28" ht="13.9" x14ac:dyDescent="0.4">
      <c r="A126" s="260" t="s">
        <v>289</v>
      </c>
      <c r="B126" s="687"/>
      <c r="C126" s="688"/>
      <c r="D126" s="687"/>
      <c r="E126" s="688"/>
      <c r="F126" s="687"/>
      <c r="G126" s="688"/>
      <c r="H126" s="687"/>
      <c r="I126" s="688"/>
      <c r="J126" s="687"/>
      <c r="K126" s="688"/>
      <c r="L126" s="687"/>
      <c r="M126" s="688"/>
      <c r="N126" s="687"/>
      <c r="O126" s="688"/>
      <c r="P126" s="687"/>
      <c r="Q126" s="688"/>
      <c r="R126" s="687"/>
      <c r="S126" s="312"/>
      <c r="T126" s="312"/>
      <c r="U126" s="312"/>
      <c r="V126" s="312"/>
      <c r="W126" s="312"/>
      <c r="X126" s="312"/>
      <c r="Y126" s="312"/>
      <c r="Z126" s="312"/>
      <c r="AA126" s="511">
        <f t="shared" si="6"/>
        <v>0</v>
      </c>
      <c r="AB126" s="284" t="str">
        <f t="shared" si="7"/>
        <v>Perseus (Dan)</v>
      </c>
    </row>
    <row r="127" spans="1:28" ht="13.9" x14ac:dyDescent="0.4">
      <c r="A127" s="260" t="s">
        <v>515</v>
      </c>
      <c r="B127" s="687"/>
      <c r="C127" s="688"/>
      <c r="D127" s="687"/>
      <c r="E127" s="688"/>
      <c r="F127" s="687"/>
      <c r="G127" s="688"/>
      <c r="H127" s="687"/>
      <c r="I127" s="688"/>
      <c r="J127" s="687"/>
      <c r="K127" s="688"/>
      <c r="L127" s="687"/>
      <c r="M127" s="688"/>
      <c r="N127" s="687"/>
      <c r="O127" s="688"/>
      <c r="P127" s="687"/>
      <c r="Q127" s="688"/>
      <c r="R127" s="687"/>
      <c r="S127" s="312"/>
      <c r="T127" s="312"/>
      <c r="U127" s="312"/>
      <c r="V127" s="312"/>
      <c r="W127" s="312"/>
      <c r="X127" s="312"/>
      <c r="Y127" s="312"/>
      <c r="Z127" s="312"/>
      <c r="AA127" s="511">
        <f t="shared" si="6"/>
        <v>0</v>
      </c>
      <c r="AB127" s="284" t="str">
        <f t="shared" si="7"/>
        <v>Picasso</v>
      </c>
    </row>
    <row r="128" spans="1:28" ht="13.9" x14ac:dyDescent="0.4">
      <c r="A128" s="260" t="s">
        <v>148</v>
      </c>
      <c r="B128" s="687"/>
      <c r="C128" s="688"/>
      <c r="D128" s="687"/>
      <c r="E128" s="688"/>
      <c r="F128" s="687"/>
      <c r="G128" s="688"/>
      <c r="H128" s="687"/>
      <c r="I128" s="688"/>
      <c r="J128" s="687"/>
      <c r="K128" s="688"/>
      <c r="L128" s="687"/>
      <c r="M128" s="688"/>
      <c r="N128" s="687"/>
      <c r="O128" s="688"/>
      <c r="P128" s="687"/>
      <c r="Q128" s="688"/>
      <c r="R128" s="687"/>
      <c r="S128" s="312"/>
      <c r="T128" s="312"/>
      <c r="U128" s="312"/>
      <c r="V128" s="312"/>
      <c r="W128" s="312"/>
      <c r="X128" s="312"/>
      <c r="Y128" s="312"/>
      <c r="Z128" s="312"/>
      <c r="AA128" s="511">
        <f t="shared" si="6"/>
        <v>0</v>
      </c>
      <c r="AB128" s="284" t="str">
        <f t="shared" si="7"/>
        <v>Pippin</v>
      </c>
    </row>
    <row r="129" spans="1:28" ht="13.9" x14ac:dyDescent="0.4">
      <c r="A129" s="260" t="s">
        <v>149</v>
      </c>
      <c r="B129" s="687"/>
      <c r="C129" s="688"/>
      <c r="D129" s="687"/>
      <c r="E129" s="688"/>
      <c r="F129" s="687"/>
      <c r="G129" s="688"/>
      <c r="H129" s="687"/>
      <c r="I129" s="688"/>
      <c r="J129" s="687"/>
      <c r="K129" s="688"/>
      <c r="L129" s="687"/>
      <c r="M129" s="688"/>
      <c r="N129" s="687"/>
      <c r="O129" s="688"/>
      <c r="P129" s="687"/>
      <c r="Q129" s="688"/>
      <c r="R129" s="687"/>
      <c r="S129" s="312"/>
      <c r="T129" s="312"/>
      <c r="U129" s="312"/>
      <c r="V129" s="312"/>
      <c r="W129" s="312"/>
      <c r="X129" s="312"/>
      <c r="Y129" s="312"/>
      <c r="Z129" s="312"/>
      <c r="AA129" s="511">
        <f t="shared" si="6"/>
        <v>0</v>
      </c>
      <c r="AB129" s="284" t="str">
        <f t="shared" si="7"/>
        <v>Pius (Am)</v>
      </c>
    </row>
    <row r="130" spans="1:28" ht="13.9" x14ac:dyDescent="0.4">
      <c r="A130" s="260" t="s">
        <v>150</v>
      </c>
      <c r="B130" s="687"/>
      <c r="C130" s="688"/>
      <c r="D130" s="687"/>
      <c r="E130" s="688"/>
      <c r="F130" s="687"/>
      <c r="G130" s="688"/>
      <c r="H130" s="687"/>
      <c r="I130" s="688"/>
      <c r="J130" s="687"/>
      <c r="K130" s="688"/>
      <c r="L130" s="687"/>
      <c r="M130" s="688"/>
      <c r="N130" s="687"/>
      <c r="O130" s="688"/>
      <c r="P130" s="687"/>
      <c r="Q130" s="688"/>
      <c r="R130" s="687"/>
      <c r="S130" s="312"/>
      <c r="T130" s="312"/>
      <c r="U130" s="312"/>
      <c r="V130" s="312"/>
      <c r="W130" s="312"/>
      <c r="X130" s="312"/>
      <c r="Y130" s="312"/>
      <c r="Z130" s="312"/>
      <c r="AA130" s="511">
        <f t="shared" si="6"/>
        <v>0</v>
      </c>
      <c r="AB130" s="284" t="str">
        <f t="shared" si="7"/>
        <v>Placentarius</v>
      </c>
    </row>
    <row r="131" spans="1:28" ht="13.9" x14ac:dyDescent="0.4">
      <c r="A131" s="260" t="s">
        <v>151</v>
      </c>
      <c r="B131" s="687"/>
      <c r="C131" s="688"/>
      <c r="D131" s="687"/>
      <c r="E131" s="688"/>
      <c r="F131" s="687"/>
      <c r="G131" s="688"/>
      <c r="H131" s="687"/>
      <c r="I131" s="688"/>
      <c r="J131" s="687"/>
      <c r="K131" s="688"/>
      <c r="L131" s="687"/>
      <c r="M131" s="688"/>
      <c r="N131" s="687"/>
      <c r="O131" s="688"/>
      <c r="P131" s="687"/>
      <c r="Q131" s="688"/>
      <c r="R131" s="687"/>
      <c r="S131" s="312"/>
      <c r="T131" s="312"/>
      <c r="U131" s="312"/>
      <c r="V131" s="312"/>
      <c r="W131" s="312"/>
      <c r="X131" s="312"/>
      <c r="Y131" s="312"/>
      <c r="Z131" s="312"/>
      <c r="AA131" s="511">
        <f t="shared" ref="AA131:AA162" si="8">SUM(B131:Z131)</f>
        <v>0</v>
      </c>
      <c r="AB131" s="284" t="str">
        <f t="shared" ref="AB131:AB162" si="9">A131</f>
        <v>Potter</v>
      </c>
    </row>
    <row r="132" spans="1:28" ht="13.9" x14ac:dyDescent="0.4">
      <c r="A132" s="260" t="s">
        <v>152</v>
      </c>
      <c r="B132" s="687"/>
      <c r="C132" s="688"/>
      <c r="D132" s="687"/>
      <c r="E132" s="688"/>
      <c r="F132" s="687"/>
      <c r="G132" s="688"/>
      <c r="H132" s="687"/>
      <c r="I132" s="688"/>
      <c r="J132" s="687"/>
      <c r="K132" s="688"/>
      <c r="L132" s="687"/>
      <c r="M132" s="688"/>
      <c r="N132" s="687"/>
      <c r="O132" s="688"/>
      <c r="P132" s="687"/>
      <c r="Q132" s="688"/>
      <c r="R132" s="687"/>
      <c r="S132" s="312"/>
      <c r="T132" s="312"/>
      <c r="U132" s="312"/>
      <c r="V132" s="312"/>
      <c r="W132" s="312"/>
      <c r="X132" s="312"/>
      <c r="Y132" s="312"/>
      <c r="Z132" s="312"/>
      <c r="AA132" s="511">
        <f t="shared" si="8"/>
        <v>0</v>
      </c>
      <c r="AB132" s="284" t="str">
        <f t="shared" si="9"/>
        <v>Pumuckl</v>
      </c>
    </row>
    <row r="133" spans="1:28" ht="13.9" x14ac:dyDescent="0.4">
      <c r="A133" s="260" t="s">
        <v>153</v>
      </c>
      <c r="B133" s="687"/>
      <c r="C133" s="688"/>
      <c r="D133" s="687"/>
      <c r="E133" s="688"/>
      <c r="F133" s="687"/>
      <c r="G133" s="688"/>
      <c r="H133" s="687"/>
      <c r="I133" s="688"/>
      <c r="J133" s="687"/>
      <c r="K133" s="688"/>
      <c r="L133" s="687"/>
      <c r="M133" s="688"/>
      <c r="N133" s="687"/>
      <c r="O133" s="688"/>
      <c r="P133" s="687"/>
      <c r="Q133" s="688"/>
      <c r="R133" s="687"/>
      <c r="S133" s="312"/>
      <c r="T133" s="312"/>
      <c r="U133" s="312"/>
      <c r="V133" s="312"/>
      <c r="W133" s="312"/>
      <c r="X133" s="312"/>
      <c r="Y133" s="312"/>
      <c r="Z133" s="312"/>
      <c r="AA133" s="511">
        <f t="shared" si="8"/>
        <v>0</v>
      </c>
      <c r="AB133" s="284" t="str">
        <f t="shared" si="9"/>
        <v>Quercus</v>
      </c>
    </row>
    <row r="134" spans="1:28" ht="13.9" x14ac:dyDescent="0.4">
      <c r="A134" s="260" t="s">
        <v>154</v>
      </c>
      <c r="B134" s="687"/>
      <c r="C134" s="688"/>
      <c r="D134" s="687"/>
      <c r="E134" s="688"/>
      <c r="F134" s="687"/>
      <c r="G134" s="688"/>
      <c r="H134" s="687"/>
      <c r="I134" s="688"/>
      <c r="J134" s="687"/>
      <c r="K134" s="688"/>
      <c r="L134" s="687"/>
      <c r="M134" s="688"/>
      <c r="N134" s="687"/>
      <c r="O134" s="688"/>
      <c r="P134" s="687"/>
      <c r="Q134" s="688"/>
      <c r="R134" s="687"/>
      <c r="S134" s="312"/>
      <c r="T134" s="312"/>
      <c r="U134" s="312"/>
      <c r="V134" s="312"/>
      <c r="W134" s="312"/>
      <c r="X134" s="312"/>
      <c r="Y134" s="312"/>
      <c r="Z134" s="312"/>
      <c r="AA134" s="511">
        <f t="shared" si="8"/>
        <v>0</v>
      </c>
      <c r="AB134" s="284" t="str">
        <f t="shared" si="9"/>
        <v>Rapid</v>
      </c>
    </row>
    <row r="135" spans="1:28" ht="13.9" x14ac:dyDescent="0.4">
      <c r="A135" s="260" t="s">
        <v>155</v>
      </c>
      <c r="B135" s="687"/>
      <c r="C135" s="688"/>
      <c r="D135" s="687"/>
      <c r="E135" s="689"/>
      <c r="F135" s="687"/>
      <c r="G135" s="688"/>
      <c r="H135" s="687"/>
      <c r="I135" s="688"/>
      <c r="J135" s="687"/>
      <c r="K135" s="688"/>
      <c r="L135" s="687"/>
      <c r="M135" s="688"/>
      <c r="N135" s="687"/>
      <c r="O135" s="688"/>
      <c r="P135" s="687"/>
      <c r="Q135" s="688"/>
      <c r="R135" s="687"/>
      <c r="S135" s="312"/>
      <c r="T135" s="312"/>
      <c r="U135" s="312"/>
      <c r="V135" s="312"/>
      <c r="W135" s="312"/>
      <c r="X135" s="312"/>
      <c r="Y135" s="312"/>
      <c r="Z135" s="312"/>
      <c r="AA135" s="511">
        <f t="shared" si="8"/>
        <v>0</v>
      </c>
      <c r="AB135" s="284" t="str">
        <f t="shared" si="9"/>
        <v>Reblaus</v>
      </c>
    </row>
    <row r="136" spans="1:28" ht="13.9" x14ac:dyDescent="0.4">
      <c r="A136" s="260" t="s">
        <v>156</v>
      </c>
      <c r="B136" s="687"/>
      <c r="C136" s="688"/>
      <c r="D136" s="687"/>
      <c r="E136" s="688"/>
      <c r="F136" s="687"/>
      <c r="G136" s="688"/>
      <c r="H136" s="687"/>
      <c r="I136" s="688"/>
      <c r="J136" s="687"/>
      <c r="K136" s="688"/>
      <c r="L136" s="687"/>
      <c r="M136" s="688"/>
      <c r="N136" s="687"/>
      <c r="O136" s="688"/>
      <c r="P136" s="687"/>
      <c r="Q136" s="688"/>
      <c r="R136" s="687"/>
      <c r="S136" s="312"/>
      <c r="T136" s="312"/>
      <c r="U136" s="312"/>
      <c r="V136" s="312"/>
      <c r="W136" s="312"/>
      <c r="X136" s="312"/>
      <c r="Y136" s="312"/>
      <c r="Z136" s="312"/>
      <c r="AA136" s="511">
        <f t="shared" si="8"/>
        <v>0</v>
      </c>
      <c r="AB136" s="284" t="str">
        <f t="shared" si="9"/>
        <v>Romeo</v>
      </c>
    </row>
    <row r="137" spans="1:28" ht="13.9" x14ac:dyDescent="0.4">
      <c r="A137" s="260" t="s">
        <v>157</v>
      </c>
      <c r="B137" s="687"/>
      <c r="C137" s="688"/>
      <c r="D137" s="687"/>
      <c r="E137" s="688"/>
      <c r="F137" s="687"/>
      <c r="G137" s="688"/>
      <c r="H137" s="687"/>
      <c r="I137" s="688"/>
      <c r="J137" s="687"/>
      <c r="K137" s="688"/>
      <c r="L137" s="687"/>
      <c r="M137" s="688"/>
      <c r="N137" s="687"/>
      <c r="O137" s="688"/>
      <c r="P137" s="687"/>
      <c r="Q137" s="688"/>
      <c r="R137" s="687"/>
      <c r="S137" s="312"/>
      <c r="T137" s="312"/>
      <c r="U137" s="312"/>
      <c r="V137" s="312"/>
      <c r="W137" s="312"/>
      <c r="X137" s="312"/>
      <c r="Y137" s="312"/>
      <c r="Z137" s="312"/>
      <c r="AA137" s="511">
        <f t="shared" si="8"/>
        <v>0</v>
      </c>
      <c r="AB137" s="284" t="str">
        <f t="shared" si="9"/>
        <v>Romolus</v>
      </c>
    </row>
    <row r="138" spans="1:28" ht="13.9" x14ac:dyDescent="0.4">
      <c r="A138" s="260" t="s">
        <v>489</v>
      </c>
      <c r="B138" s="687"/>
      <c r="C138" s="688"/>
      <c r="D138" s="687"/>
      <c r="E138" s="688"/>
      <c r="F138" s="687"/>
      <c r="G138" s="688"/>
      <c r="H138" s="687"/>
      <c r="I138" s="688"/>
      <c r="J138" s="687"/>
      <c r="K138" s="688"/>
      <c r="L138" s="687"/>
      <c r="M138" s="688"/>
      <c r="N138" s="687"/>
      <c r="O138" s="688"/>
      <c r="P138" s="687"/>
      <c r="Q138" s="688"/>
      <c r="R138" s="687"/>
      <c r="S138" s="312"/>
      <c r="T138" s="312"/>
      <c r="U138" s="312"/>
      <c r="V138" s="312"/>
      <c r="W138" s="312"/>
      <c r="X138" s="312"/>
      <c r="Y138" s="312"/>
      <c r="Z138" s="312"/>
      <c r="AA138" s="511">
        <f t="shared" si="8"/>
        <v>0</v>
      </c>
      <c r="AB138" s="284" t="str">
        <f t="shared" si="9"/>
        <v>Rüscherl</v>
      </c>
    </row>
    <row r="139" spans="1:28" ht="13.9" x14ac:dyDescent="0.4">
      <c r="A139" s="260" t="s">
        <v>158</v>
      </c>
      <c r="B139" s="687"/>
      <c r="C139" s="688"/>
      <c r="D139" s="687"/>
      <c r="E139" s="688"/>
      <c r="F139" s="687"/>
      <c r="G139" s="688"/>
      <c r="H139" s="687"/>
      <c r="I139" s="688"/>
      <c r="J139" s="687"/>
      <c r="K139" s="688"/>
      <c r="L139" s="687"/>
      <c r="M139" s="688"/>
      <c r="N139" s="687"/>
      <c r="O139" s="688"/>
      <c r="P139" s="687"/>
      <c r="Q139" s="688"/>
      <c r="R139" s="687"/>
      <c r="S139" s="312"/>
      <c r="T139" s="312"/>
      <c r="U139" s="312"/>
      <c r="V139" s="312"/>
      <c r="W139" s="312"/>
      <c r="X139" s="312"/>
      <c r="Y139" s="312"/>
      <c r="Z139" s="312"/>
      <c r="AA139" s="511">
        <f t="shared" si="8"/>
        <v>0</v>
      </c>
      <c r="AB139" s="284" t="str">
        <f t="shared" si="9"/>
        <v>Sahnehäubchen</v>
      </c>
    </row>
    <row r="140" spans="1:28" ht="13.9" x14ac:dyDescent="0.4">
      <c r="A140" s="260" t="s">
        <v>159</v>
      </c>
      <c r="B140" s="687"/>
      <c r="C140" s="688"/>
      <c r="D140" s="687"/>
      <c r="E140" s="688"/>
      <c r="F140" s="687"/>
      <c r="G140" s="688"/>
      <c r="H140" s="687"/>
      <c r="I140" s="688"/>
      <c r="J140" s="687"/>
      <c r="K140" s="688"/>
      <c r="L140" s="687"/>
      <c r="M140" s="688"/>
      <c r="N140" s="687"/>
      <c r="O140" s="688"/>
      <c r="P140" s="687"/>
      <c r="Q140" s="688"/>
      <c r="R140" s="687"/>
      <c r="S140" s="312"/>
      <c r="T140" s="312"/>
      <c r="U140" s="312"/>
      <c r="V140" s="312"/>
      <c r="W140" s="312"/>
      <c r="X140" s="312"/>
      <c r="Y140" s="312"/>
      <c r="Z140" s="312"/>
      <c r="AA140" s="511">
        <f t="shared" si="8"/>
        <v>0</v>
      </c>
      <c r="AB140" s="284" t="str">
        <f t="shared" si="9"/>
        <v>Salamander</v>
      </c>
    </row>
    <row r="141" spans="1:28" ht="13.9" x14ac:dyDescent="0.4">
      <c r="A141" s="260" t="s">
        <v>20</v>
      </c>
      <c r="B141" s="687"/>
      <c r="C141" s="688"/>
      <c r="D141" s="687"/>
      <c r="E141" s="688"/>
      <c r="F141" s="687"/>
      <c r="G141" s="688"/>
      <c r="H141" s="687"/>
      <c r="I141" s="688"/>
      <c r="J141" s="687"/>
      <c r="K141" s="688"/>
      <c r="L141" s="687"/>
      <c r="M141" s="688"/>
      <c r="N141" s="687"/>
      <c r="O141" s="688"/>
      <c r="P141" s="687"/>
      <c r="Q141" s="688"/>
      <c r="R141" s="687"/>
      <c r="S141" s="312"/>
      <c r="T141" s="312"/>
      <c r="U141" s="312"/>
      <c r="V141" s="312"/>
      <c r="W141" s="312"/>
      <c r="X141" s="312"/>
      <c r="Y141" s="312"/>
      <c r="Z141" s="312"/>
      <c r="AA141" s="511">
        <f t="shared" si="8"/>
        <v>0</v>
      </c>
      <c r="AB141" s="284" t="str">
        <f t="shared" si="9"/>
        <v>Samos</v>
      </c>
    </row>
    <row r="142" spans="1:28" ht="13.9" x14ac:dyDescent="0.4">
      <c r="A142" s="260" t="s">
        <v>26</v>
      </c>
      <c r="B142" s="687"/>
      <c r="C142" s="688"/>
      <c r="D142" s="687"/>
      <c r="E142" s="688"/>
      <c r="F142" s="687"/>
      <c r="G142" s="688"/>
      <c r="H142" s="687"/>
      <c r="I142" s="688"/>
      <c r="J142" s="687"/>
      <c r="K142" s="688"/>
      <c r="L142" s="687"/>
      <c r="M142" s="688"/>
      <c r="N142" s="687"/>
      <c r="O142" s="688"/>
      <c r="P142" s="687"/>
      <c r="Q142" s="688"/>
      <c r="R142" s="687"/>
      <c r="S142" s="312"/>
      <c r="T142" s="312"/>
      <c r="U142" s="312"/>
      <c r="V142" s="312"/>
      <c r="W142" s="312"/>
      <c r="X142" s="312"/>
      <c r="Y142" s="312"/>
      <c r="Z142" s="312"/>
      <c r="AA142" s="511">
        <f t="shared" si="8"/>
        <v>0</v>
      </c>
      <c r="AB142" s="284" t="str">
        <f t="shared" si="9"/>
        <v>Satchmo</v>
      </c>
    </row>
    <row r="143" spans="1:28" ht="13.9" x14ac:dyDescent="0.4">
      <c r="A143" s="459" t="s">
        <v>308</v>
      </c>
      <c r="B143" s="687"/>
      <c r="C143" s="688"/>
      <c r="D143" s="687"/>
      <c r="E143" s="688"/>
      <c r="F143" s="687"/>
      <c r="G143" s="688"/>
      <c r="H143" s="687"/>
      <c r="I143" s="688"/>
      <c r="J143" s="687"/>
      <c r="K143" s="688"/>
      <c r="L143" s="687"/>
      <c r="M143" s="688"/>
      <c r="N143" s="687"/>
      <c r="O143" s="688"/>
      <c r="P143" s="687"/>
      <c r="Q143" s="688"/>
      <c r="R143" s="687"/>
      <c r="S143" s="475"/>
      <c r="T143" s="475"/>
      <c r="U143" s="475"/>
      <c r="V143" s="475"/>
      <c r="W143" s="475"/>
      <c r="X143" s="475"/>
      <c r="Y143" s="475"/>
      <c r="Z143" s="475"/>
      <c r="AA143" s="511">
        <f t="shared" si="8"/>
        <v>0</v>
      </c>
      <c r="AB143" s="284" t="str">
        <f t="shared" si="9"/>
        <v>Schluck</v>
      </c>
    </row>
    <row r="144" spans="1:28" ht="13.9" x14ac:dyDescent="0.4">
      <c r="A144" s="459" t="s">
        <v>160</v>
      </c>
      <c r="B144" s="687"/>
      <c r="C144" s="688"/>
      <c r="D144" s="687"/>
      <c r="E144" s="688"/>
      <c r="F144" s="687"/>
      <c r="G144" s="688"/>
      <c r="H144" s="687"/>
      <c r="I144" s="688"/>
      <c r="J144" s="687"/>
      <c r="K144" s="688"/>
      <c r="L144" s="687"/>
      <c r="M144" s="688"/>
      <c r="N144" s="687"/>
      <c r="O144" s="688"/>
      <c r="P144" s="687"/>
      <c r="Q144" s="688"/>
      <c r="R144" s="687"/>
      <c r="S144" s="475"/>
      <c r="T144" s="475"/>
      <c r="U144" s="475"/>
      <c r="V144" s="475"/>
      <c r="W144" s="475"/>
      <c r="X144" s="475"/>
      <c r="Y144" s="475"/>
      <c r="Z144" s="475"/>
      <c r="AA144" s="511">
        <f t="shared" si="8"/>
        <v>0</v>
      </c>
      <c r="AB144" s="284" t="str">
        <f t="shared" si="9"/>
        <v>Schlund</v>
      </c>
    </row>
    <row r="145" spans="1:28" ht="13.9" x14ac:dyDescent="0.4">
      <c r="A145" s="459" t="s">
        <v>161</v>
      </c>
      <c r="B145" s="687"/>
      <c r="C145" s="688"/>
      <c r="D145" s="687"/>
      <c r="E145" s="688"/>
      <c r="F145" s="687"/>
      <c r="G145" s="688"/>
      <c r="H145" s="687"/>
      <c r="I145" s="688"/>
      <c r="J145" s="687"/>
      <c r="K145" s="688"/>
      <c r="L145" s="687"/>
      <c r="M145" s="688"/>
      <c r="N145" s="687"/>
      <c r="O145" s="688"/>
      <c r="P145" s="687"/>
      <c r="Q145" s="688"/>
      <c r="R145" s="687"/>
      <c r="S145" s="475"/>
      <c r="T145" s="475"/>
      <c r="U145" s="475"/>
      <c r="V145" s="475"/>
      <c r="W145" s="475"/>
      <c r="X145" s="475"/>
      <c r="Y145" s="475"/>
      <c r="Z145" s="475"/>
      <c r="AA145" s="511">
        <f t="shared" si="8"/>
        <v>0</v>
      </c>
      <c r="AB145" s="284" t="str">
        <f t="shared" si="9"/>
        <v>Schoko</v>
      </c>
    </row>
    <row r="146" spans="1:28" ht="13.9" x14ac:dyDescent="0.4">
      <c r="A146" s="459" t="s">
        <v>511</v>
      </c>
      <c r="B146" s="687"/>
      <c r="C146" s="688"/>
      <c r="D146" s="687"/>
      <c r="E146" s="688"/>
      <c r="F146" s="687"/>
      <c r="G146" s="688"/>
      <c r="H146" s="687"/>
      <c r="I146" s="688"/>
      <c r="J146" s="687"/>
      <c r="K146" s="688"/>
      <c r="L146" s="687"/>
      <c r="M146" s="688"/>
      <c r="N146" s="687"/>
      <c r="O146" s="688"/>
      <c r="P146" s="687"/>
      <c r="Q146" s="688"/>
      <c r="R146" s="687"/>
      <c r="S146" s="475"/>
      <c r="T146" s="475"/>
      <c r="U146" s="475"/>
      <c r="V146" s="475"/>
      <c r="W146" s="475"/>
      <c r="X146" s="475"/>
      <c r="Y146" s="475"/>
      <c r="Z146" s="475"/>
      <c r="AA146" s="511">
        <f t="shared" si="8"/>
        <v>0</v>
      </c>
      <c r="AB146" s="284" t="str">
        <f t="shared" si="9"/>
        <v>Schutzpatron</v>
      </c>
    </row>
    <row r="147" spans="1:28" ht="13.9" x14ac:dyDescent="0.4">
      <c r="A147" s="459" t="s">
        <v>488</v>
      </c>
      <c r="B147" s="687"/>
      <c r="C147" s="688"/>
      <c r="D147" s="687"/>
      <c r="E147" s="688"/>
      <c r="F147" s="687"/>
      <c r="G147" s="688"/>
      <c r="H147" s="687"/>
      <c r="I147" s="688"/>
      <c r="J147" s="687"/>
      <c r="K147" s="688"/>
      <c r="L147" s="687"/>
      <c r="M147" s="688"/>
      <c r="N147" s="687"/>
      <c r="O147" s="688"/>
      <c r="P147" s="687"/>
      <c r="Q147" s="688"/>
      <c r="R147" s="687"/>
      <c r="S147" s="475"/>
      <c r="T147" s="475"/>
      <c r="U147" s="475"/>
      <c r="V147" s="475"/>
      <c r="W147" s="475"/>
      <c r="X147" s="475"/>
      <c r="Y147" s="475"/>
      <c r="Z147" s="475"/>
      <c r="AA147" s="511">
        <f t="shared" si="8"/>
        <v>0</v>
      </c>
      <c r="AB147" s="284" t="str">
        <f t="shared" si="9"/>
        <v>Scipio</v>
      </c>
    </row>
    <row r="148" spans="1:28" ht="13.9" x14ac:dyDescent="0.4">
      <c r="A148" s="459" t="s">
        <v>162</v>
      </c>
      <c r="B148" s="687"/>
      <c r="C148" s="688"/>
      <c r="D148" s="687"/>
      <c r="E148" s="688"/>
      <c r="F148" s="687"/>
      <c r="G148" s="688"/>
      <c r="H148" s="687"/>
      <c r="I148" s="688"/>
      <c r="J148" s="687"/>
      <c r="K148" s="688"/>
      <c r="L148" s="687"/>
      <c r="M148" s="688"/>
      <c r="N148" s="687"/>
      <c r="O148" s="688"/>
      <c r="P148" s="687"/>
      <c r="Q148" s="688"/>
      <c r="R148" s="687"/>
      <c r="S148" s="475"/>
      <c r="T148" s="475"/>
      <c r="U148" s="475"/>
      <c r="V148" s="475"/>
      <c r="W148" s="475"/>
      <c r="X148" s="475"/>
      <c r="Y148" s="475"/>
      <c r="Z148" s="475"/>
      <c r="AA148" s="511">
        <f t="shared" si="8"/>
        <v>0</v>
      </c>
      <c r="AB148" s="284" t="str">
        <f t="shared" si="9"/>
        <v>Seneca</v>
      </c>
    </row>
    <row r="149" spans="1:28" ht="13.9" x14ac:dyDescent="0.4">
      <c r="A149" s="459" t="s">
        <v>21</v>
      </c>
      <c r="B149" s="687"/>
      <c r="C149" s="688"/>
      <c r="D149" s="687"/>
      <c r="E149" s="689"/>
      <c r="F149" s="687"/>
      <c r="G149" s="688"/>
      <c r="H149" s="687"/>
      <c r="I149" s="688"/>
      <c r="J149" s="687"/>
      <c r="K149" s="688"/>
      <c r="L149" s="687"/>
      <c r="M149" s="688"/>
      <c r="N149" s="687"/>
      <c r="O149" s="688"/>
      <c r="P149" s="687"/>
      <c r="Q149" s="688"/>
      <c r="R149" s="687"/>
      <c r="S149" s="475"/>
      <c r="T149" s="475"/>
      <c r="U149" s="475"/>
      <c r="V149" s="475"/>
      <c r="W149" s="475"/>
      <c r="X149" s="475"/>
      <c r="Y149" s="475"/>
      <c r="Z149" s="475"/>
      <c r="AA149" s="511">
        <f t="shared" si="8"/>
        <v>0</v>
      </c>
      <c r="AB149" s="284" t="str">
        <f t="shared" si="9"/>
        <v>SFS</v>
      </c>
    </row>
    <row r="150" spans="1:28" ht="13.9" x14ac:dyDescent="0.4">
      <c r="A150" s="459" t="s">
        <v>494</v>
      </c>
      <c r="B150" s="687"/>
      <c r="C150" s="688"/>
      <c r="D150" s="687"/>
      <c r="E150" s="688"/>
      <c r="F150" s="687"/>
      <c r="G150" s="688"/>
      <c r="H150" s="687"/>
      <c r="I150" s="688"/>
      <c r="J150" s="687"/>
      <c r="K150" s="688"/>
      <c r="L150" s="687"/>
      <c r="M150" s="688"/>
      <c r="N150" s="687"/>
      <c r="O150" s="688"/>
      <c r="P150" s="687"/>
      <c r="Q150" s="688"/>
      <c r="R150" s="687"/>
      <c r="S150" s="475"/>
      <c r="T150" s="475"/>
      <c r="U150" s="475"/>
      <c r="V150" s="475"/>
      <c r="W150" s="475"/>
      <c r="X150" s="475"/>
      <c r="Y150" s="475"/>
      <c r="Z150" s="475"/>
      <c r="AA150" s="511">
        <f t="shared" si="8"/>
        <v>0</v>
      </c>
      <c r="AB150" s="284" t="str">
        <f t="shared" si="9"/>
        <v>Sherlock</v>
      </c>
    </row>
    <row r="151" spans="1:28" ht="13.9" x14ac:dyDescent="0.4">
      <c r="A151" s="459" t="s">
        <v>163</v>
      </c>
      <c r="B151" s="687"/>
      <c r="C151" s="688"/>
      <c r="D151" s="687"/>
      <c r="E151" s="688"/>
      <c r="F151" s="687"/>
      <c r="G151" s="688"/>
      <c r="H151" s="687"/>
      <c r="I151" s="688"/>
      <c r="J151" s="687"/>
      <c r="K151" s="688"/>
      <c r="L151" s="687"/>
      <c r="M151" s="688"/>
      <c r="N151" s="687"/>
      <c r="O151" s="688"/>
      <c r="P151" s="687"/>
      <c r="Q151" s="688"/>
      <c r="R151" s="687"/>
      <c r="S151" s="475"/>
      <c r="T151" s="475"/>
      <c r="U151" s="475"/>
      <c r="V151" s="475"/>
      <c r="W151" s="475"/>
      <c r="X151" s="475"/>
      <c r="Y151" s="475"/>
      <c r="Z151" s="475"/>
      <c r="AA151" s="511">
        <f t="shared" si="8"/>
        <v>0</v>
      </c>
      <c r="AB151" s="284" t="str">
        <f t="shared" si="9"/>
        <v>Sinuhe</v>
      </c>
    </row>
    <row r="152" spans="1:28" ht="13.9" x14ac:dyDescent="0.4">
      <c r="A152" s="459" t="s">
        <v>164</v>
      </c>
      <c r="B152" s="687"/>
      <c r="C152" s="688"/>
      <c r="D152" s="687"/>
      <c r="E152" s="688"/>
      <c r="F152" s="687"/>
      <c r="G152" s="688"/>
      <c r="H152" s="687"/>
      <c r="I152" s="688"/>
      <c r="J152" s="687"/>
      <c r="K152" s="688"/>
      <c r="L152" s="687"/>
      <c r="M152" s="688"/>
      <c r="N152" s="687"/>
      <c r="O152" s="688"/>
      <c r="P152" s="687"/>
      <c r="Q152" s="688"/>
      <c r="R152" s="687"/>
      <c r="S152" s="475"/>
      <c r="T152" s="475"/>
      <c r="U152" s="475"/>
      <c r="V152" s="475"/>
      <c r="W152" s="475"/>
      <c r="X152" s="475"/>
      <c r="Y152" s="475"/>
      <c r="Z152" s="475"/>
      <c r="AA152" s="511">
        <f t="shared" si="8"/>
        <v>0</v>
      </c>
      <c r="AB152" s="284" t="str">
        <f t="shared" si="9"/>
        <v>Smoky</v>
      </c>
    </row>
    <row r="153" spans="1:28" ht="13.9" x14ac:dyDescent="0.4">
      <c r="A153" s="459" t="s">
        <v>165</v>
      </c>
      <c r="B153" s="687"/>
      <c r="C153" s="688"/>
      <c r="D153" s="687"/>
      <c r="E153" s="689"/>
      <c r="F153" s="687"/>
      <c r="G153" s="688"/>
      <c r="H153" s="687"/>
      <c r="I153" s="688"/>
      <c r="J153" s="687"/>
      <c r="K153" s="688"/>
      <c r="L153" s="687"/>
      <c r="M153" s="688"/>
      <c r="N153" s="687"/>
      <c r="O153" s="688"/>
      <c r="P153" s="687"/>
      <c r="Q153" s="688"/>
      <c r="R153" s="687"/>
      <c r="S153" s="475"/>
      <c r="T153" s="475"/>
      <c r="U153" s="475"/>
      <c r="V153" s="475"/>
      <c r="W153" s="475"/>
      <c r="X153" s="475"/>
      <c r="Y153" s="475"/>
      <c r="Z153" s="475"/>
      <c r="AA153" s="511">
        <f t="shared" si="8"/>
        <v>0</v>
      </c>
      <c r="AB153" s="284" t="str">
        <f t="shared" si="9"/>
        <v>Snoopy</v>
      </c>
    </row>
    <row r="154" spans="1:28" ht="13.9" x14ac:dyDescent="0.4">
      <c r="A154" s="459" t="s">
        <v>490</v>
      </c>
      <c r="B154" s="687"/>
      <c r="C154" s="688"/>
      <c r="D154" s="687"/>
      <c r="E154" s="688"/>
      <c r="F154" s="687"/>
      <c r="G154" s="688"/>
      <c r="H154" s="687"/>
      <c r="I154" s="688"/>
      <c r="J154" s="687"/>
      <c r="K154" s="688"/>
      <c r="L154" s="687"/>
      <c r="M154" s="688"/>
      <c r="N154" s="687"/>
      <c r="O154" s="688"/>
      <c r="P154" s="687"/>
      <c r="Q154" s="688"/>
      <c r="R154" s="687"/>
      <c r="S154" s="475"/>
      <c r="T154" s="475"/>
      <c r="U154" s="475"/>
      <c r="V154" s="475"/>
      <c r="W154" s="475"/>
      <c r="X154" s="475"/>
      <c r="Y154" s="475"/>
      <c r="Z154" s="475"/>
      <c r="AA154" s="511">
        <f t="shared" si="8"/>
        <v>0</v>
      </c>
      <c r="AB154" s="284" t="str">
        <f t="shared" si="9"/>
        <v>Sommerloch</v>
      </c>
    </row>
    <row r="155" spans="1:28" ht="13.9" x14ac:dyDescent="0.4">
      <c r="A155" s="459" t="s">
        <v>279</v>
      </c>
      <c r="B155" s="687"/>
      <c r="C155" s="688"/>
      <c r="D155" s="687"/>
      <c r="E155" s="688"/>
      <c r="F155" s="687"/>
      <c r="G155" s="688"/>
      <c r="H155" s="687"/>
      <c r="I155" s="688"/>
      <c r="J155" s="687"/>
      <c r="K155" s="688"/>
      <c r="L155" s="687"/>
      <c r="M155" s="688"/>
      <c r="N155" s="687"/>
      <c r="O155" s="688"/>
      <c r="P155" s="687"/>
      <c r="Q155" s="688"/>
      <c r="R155" s="687"/>
      <c r="S155" s="475"/>
      <c r="T155" s="475"/>
      <c r="U155" s="475"/>
      <c r="V155" s="475"/>
      <c r="W155" s="475"/>
      <c r="X155" s="475"/>
      <c r="Y155" s="475"/>
      <c r="Z155" s="475"/>
      <c r="AA155" s="511">
        <f t="shared" si="8"/>
        <v>0</v>
      </c>
      <c r="AB155" s="284" t="str">
        <f t="shared" si="9"/>
        <v>Sören</v>
      </c>
    </row>
    <row r="156" spans="1:28" ht="13.9" x14ac:dyDescent="0.4">
      <c r="A156" s="459" t="s">
        <v>166</v>
      </c>
      <c r="B156" s="687"/>
      <c r="C156" s="688"/>
      <c r="D156" s="687"/>
      <c r="E156" s="688"/>
      <c r="F156" s="687"/>
      <c r="G156" s="688"/>
      <c r="H156" s="687"/>
      <c r="I156" s="688"/>
      <c r="J156" s="687"/>
      <c r="K156" s="688"/>
      <c r="L156" s="687"/>
      <c r="M156" s="688"/>
      <c r="N156" s="687"/>
      <c r="O156" s="688"/>
      <c r="P156" s="687"/>
      <c r="Q156" s="688"/>
      <c r="R156" s="687"/>
      <c r="S156" s="475"/>
      <c r="T156" s="475"/>
      <c r="U156" s="475"/>
      <c r="V156" s="475"/>
      <c r="W156" s="475"/>
      <c r="X156" s="475"/>
      <c r="Y156" s="475"/>
      <c r="Z156" s="475"/>
      <c r="AA156" s="511">
        <f t="shared" si="8"/>
        <v>0</v>
      </c>
      <c r="AB156" s="284" t="str">
        <f t="shared" si="9"/>
        <v>Spund (Mang)</v>
      </c>
    </row>
    <row r="157" spans="1:28" ht="13.9" x14ac:dyDescent="0.4">
      <c r="A157" s="459" t="s">
        <v>37</v>
      </c>
      <c r="B157" s="687"/>
      <c r="C157" s="688"/>
      <c r="D157" s="687"/>
      <c r="E157" s="689"/>
      <c r="F157" s="687"/>
      <c r="G157" s="688"/>
      <c r="H157" s="687"/>
      <c r="I157" s="688"/>
      <c r="J157" s="687"/>
      <c r="K157" s="688"/>
      <c r="L157" s="687"/>
      <c r="M157" s="688"/>
      <c r="N157" s="687"/>
      <c r="O157" s="688"/>
      <c r="P157" s="687"/>
      <c r="Q157" s="688"/>
      <c r="R157" s="687"/>
      <c r="S157" s="475"/>
      <c r="T157" s="475"/>
      <c r="U157" s="475"/>
      <c r="V157" s="475"/>
      <c r="W157" s="475"/>
      <c r="X157" s="475"/>
      <c r="Y157" s="475"/>
      <c r="Z157" s="475"/>
      <c r="AA157" s="511">
        <f t="shared" si="8"/>
        <v>0</v>
      </c>
      <c r="AB157" s="284" t="str">
        <f t="shared" si="9"/>
        <v>Stephanus</v>
      </c>
    </row>
    <row r="158" spans="1:28" ht="13.9" x14ac:dyDescent="0.4">
      <c r="A158" s="459" t="s">
        <v>167</v>
      </c>
      <c r="B158" s="687"/>
      <c r="C158" s="688"/>
      <c r="D158" s="687"/>
      <c r="E158" s="688"/>
      <c r="F158" s="687"/>
      <c r="G158" s="688"/>
      <c r="H158" s="687"/>
      <c r="I158" s="688"/>
      <c r="J158" s="687"/>
      <c r="K158" s="688"/>
      <c r="L158" s="687"/>
      <c r="M158" s="688"/>
      <c r="N158" s="687"/>
      <c r="O158" s="688"/>
      <c r="P158" s="687"/>
      <c r="Q158" s="688"/>
      <c r="R158" s="687"/>
      <c r="S158" s="475"/>
      <c r="T158" s="475"/>
      <c r="U158" s="475"/>
      <c r="V158" s="475"/>
      <c r="W158" s="475"/>
      <c r="X158" s="475"/>
      <c r="Y158" s="475"/>
      <c r="Z158" s="475"/>
      <c r="AA158" s="511">
        <f t="shared" si="8"/>
        <v>0</v>
      </c>
      <c r="AB158" s="284" t="str">
        <f t="shared" si="9"/>
        <v>Strolch</v>
      </c>
    </row>
    <row r="159" spans="1:28" ht="13.9" x14ac:dyDescent="0.4">
      <c r="A159" s="459" t="s">
        <v>168</v>
      </c>
      <c r="B159" s="687"/>
      <c r="C159" s="688"/>
      <c r="D159" s="687"/>
      <c r="E159" s="688"/>
      <c r="F159" s="687"/>
      <c r="G159" s="688"/>
      <c r="H159" s="687"/>
      <c r="I159" s="688"/>
      <c r="J159" s="687"/>
      <c r="K159" s="688"/>
      <c r="L159" s="687"/>
      <c r="M159" s="688"/>
      <c r="N159" s="687"/>
      <c r="O159" s="688"/>
      <c r="P159" s="687"/>
      <c r="Q159" s="688"/>
      <c r="R159" s="687"/>
      <c r="S159" s="475"/>
      <c r="T159" s="475"/>
      <c r="U159" s="475"/>
      <c r="V159" s="475"/>
      <c r="W159" s="475"/>
      <c r="X159" s="475"/>
      <c r="Y159" s="475"/>
      <c r="Z159" s="475"/>
      <c r="AA159" s="511">
        <f t="shared" si="8"/>
        <v>0</v>
      </c>
      <c r="AB159" s="284" t="str">
        <f t="shared" si="9"/>
        <v>Suff</v>
      </c>
    </row>
    <row r="160" spans="1:28" ht="13.9" x14ac:dyDescent="0.4">
      <c r="A160" s="459" t="s">
        <v>251</v>
      </c>
      <c r="B160" s="687"/>
      <c r="C160" s="688"/>
      <c r="D160" s="687"/>
      <c r="E160" s="688"/>
      <c r="F160" s="687"/>
      <c r="G160" s="688"/>
      <c r="H160" s="687"/>
      <c r="I160" s="688"/>
      <c r="J160" s="687"/>
      <c r="K160" s="688"/>
      <c r="L160" s="687"/>
      <c r="M160" s="688"/>
      <c r="N160" s="687"/>
      <c r="O160" s="688"/>
      <c r="P160" s="687"/>
      <c r="Q160" s="688"/>
      <c r="R160" s="687"/>
      <c r="S160" s="475"/>
      <c r="T160" s="475"/>
      <c r="U160" s="475"/>
      <c r="V160" s="475"/>
      <c r="W160" s="475"/>
      <c r="X160" s="475"/>
      <c r="Y160" s="475"/>
      <c r="Z160" s="475"/>
      <c r="AA160" s="511">
        <f t="shared" si="8"/>
        <v>0</v>
      </c>
      <c r="AB160" s="284" t="str">
        <f t="shared" si="9"/>
        <v>Swatch</v>
      </c>
    </row>
    <row r="161" spans="1:28" ht="13.9" x14ac:dyDescent="0.4">
      <c r="A161" s="459" t="s">
        <v>169</v>
      </c>
      <c r="B161" s="687"/>
      <c r="C161" s="688"/>
      <c r="D161" s="687"/>
      <c r="E161" s="688"/>
      <c r="F161" s="687"/>
      <c r="G161" s="688"/>
      <c r="H161" s="687"/>
      <c r="I161" s="688"/>
      <c r="J161" s="687"/>
      <c r="K161" s="688"/>
      <c r="L161" s="687"/>
      <c r="M161" s="688"/>
      <c r="N161" s="687"/>
      <c r="O161" s="688"/>
      <c r="P161" s="687"/>
      <c r="Q161" s="688"/>
      <c r="R161" s="687"/>
      <c r="S161" s="475"/>
      <c r="T161" s="475"/>
      <c r="U161" s="475"/>
      <c r="V161" s="475"/>
      <c r="W161" s="475"/>
      <c r="X161" s="475"/>
      <c r="Y161" s="475"/>
      <c r="Z161" s="475"/>
      <c r="AA161" s="511">
        <f t="shared" si="8"/>
        <v>0</v>
      </c>
      <c r="AB161" s="284" t="str">
        <f t="shared" si="9"/>
        <v>Tassilo</v>
      </c>
    </row>
    <row r="162" spans="1:28" ht="13.9" x14ac:dyDescent="0.4">
      <c r="A162" s="459" t="s">
        <v>170</v>
      </c>
      <c r="B162" s="687"/>
      <c r="C162" s="688"/>
      <c r="D162" s="687"/>
      <c r="E162" s="688"/>
      <c r="F162" s="687"/>
      <c r="G162" s="688"/>
      <c r="H162" s="687"/>
      <c r="I162" s="688"/>
      <c r="J162" s="687"/>
      <c r="K162" s="688"/>
      <c r="L162" s="687"/>
      <c r="M162" s="688"/>
      <c r="N162" s="687"/>
      <c r="O162" s="688"/>
      <c r="P162" s="687"/>
      <c r="Q162" s="688"/>
      <c r="R162" s="687"/>
      <c r="S162" s="475"/>
      <c r="T162" s="475"/>
      <c r="U162" s="475"/>
      <c r="V162" s="475"/>
      <c r="W162" s="475"/>
      <c r="X162" s="475"/>
      <c r="Y162" s="475"/>
      <c r="Z162" s="475"/>
      <c r="AA162" s="511">
        <f t="shared" si="8"/>
        <v>0</v>
      </c>
      <c r="AB162" s="284" t="str">
        <f t="shared" si="9"/>
        <v>Taurus (Baumgartner)</v>
      </c>
    </row>
    <row r="163" spans="1:28" ht="13.9" x14ac:dyDescent="0.4">
      <c r="A163" s="459" t="s">
        <v>18</v>
      </c>
      <c r="B163" s="687"/>
      <c r="C163" s="688"/>
      <c r="D163" s="687"/>
      <c r="E163" s="688"/>
      <c r="F163" s="687"/>
      <c r="G163" s="688"/>
      <c r="H163" s="687"/>
      <c r="I163" s="688"/>
      <c r="J163" s="687"/>
      <c r="K163" s="688"/>
      <c r="L163" s="687"/>
      <c r="M163" s="688"/>
      <c r="N163" s="687"/>
      <c r="O163" s="688"/>
      <c r="P163" s="687"/>
      <c r="Q163" s="688"/>
      <c r="R163" s="687"/>
      <c r="S163" s="475"/>
      <c r="T163" s="475"/>
      <c r="U163" s="475"/>
      <c r="V163" s="475"/>
      <c r="W163" s="475"/>
      <c r="X163" s="475"/>
      <c r="Y163" s="475"/>
      <c r="Z163" s="475"/>
      <c r="AA163" s="511">
        <f t="shared" ref="AA163:AA189" si="10">SUM(B163:Z163)</f>
        <v>0</v>
      </c>
      <c r="AB163" s="284" t="str">
        <f t="shared" ref="AB163:AB189" si="11">A163</f>
        <v>Taurus (Studener)</v>
      </c>
    </row>
    <row r="164" spans="1:28" ht="13.9" x14ac:dyDescent="0.4">
      <c r="A164" s="459" t="s">
        <v>171</v>
      </c>
      <c r="B164" s="687"/>
      <c r="C164" s="688"/>
      <c r="D164" s="687"/>
      <c r="E164" s="688"/>
      <c r="F164" s="687"/>
      <c r="G164" s="688"/>
      <c r="H164" s="687"/>
      <c r="I164" s="688"/>
      <c r="J164" s="687"/>
      <c r="K164" s="688"/>
      <c r="L164" s="687"/>
      <c r="M164" s="688"/>
      <c r="N164" s="687"/>
      <c r="O164" s="688"/>
      <c r="P164" s="687"/>
      <c r="Q164" s="688"/>
      <c r="R164" s="687"/>
      <c r="S164" s="475"/>
      <c r="T164" s="475"/>
      <c r="U164" s="475"/>
      <c r="V164" s="475"/>
      <c r="W164" s="475"/>
      <c r="X164" s="475"/>
      <c r="Y164" s="475"/>
      <c r="Z164" s="475"/>
      <c r="AA164" s="511">
        <f t="shared" si="10"/>
        <v>0</v>
      </c>
      <c r="AB164" s="284" t="str">
        <f t="shared" si="11"/>
        <v>Tesla</v>
      </c>
    </row>
    <row r="165" spans="1:28" ht="13.9" x14ac:dyDescent="0.4">
      <c r="A165" s="459" t="s">
        <v>510</v>
      </c>
      <c r="B165" s="687"/>
      <c r="C165" s="688"/>
      <c r="D165" s="687"/>
      <c r="E165" s="688"/>
      <c r="F165" s="687"/>
      <c r="G165" s="688"/>
      <c r="H165" s="687"/>
      <c r="I165" s="688"/>
      <c r="J165" s="687"/>
      <c r="K165" s="688"/>
      <c r="L165" s="687"/>
      <c r="M165" s="688"/>
      <c r="N165" s="687"/>
      <c r="O165" s="688"/>
      <c r="P165" s="687"/>
      <c r="Q165" s="688"/>
      <c r="R165" s="687"/>
      <c r="S165" s="475"/>
      <c r="T165" s="475"/>
      <c r="U165" s="475"/>
      <c r="V165" s="475"/>
      <c r="W165" s="475"/>
      <c r="X165" s="475"/>
      <c r="Y165" s="475"/>
      <c r="Z165" s="475"/>
      <c r="AA165" s="511">
        <f t="shared" si="10"/>
        <v>0</v>
      </c>
      <c r="AB165" s="284" t="str">
        <f t="shared" si="11"/>
        <v>Theoderich</v>
      </c>
    </row>
    <row r="166" spans="1:28" ht="13.9" x14ac:dyDescent="0.4">
      <c r="A166" s="459" t="s">
        <v>295</v>
      </c>
      <c r="B166" s="687"/>
      <c r="C166" s="688"/>
      <c r="D166" s="687"/>
      <c r="E166" s="689"/>
      <c r="F166" s="687"/>
      <c r="G166" s="688"/>
      <c r="H166" s="687"/>
      <c r="I166" s="688"/>
      <c r="J166" s="687"/>
      <c r="K166" s="688"/>
      <c r="L166" s="687"/>
      <c r="M166" s="688"/>
      <c r="N166" s="687"/>
      <c r="O166" s="688"/>
      <c r="P166" s="687"/>
      <c r="Q166" s="688"/>
      <c r="R166" s="687"/>
      <c r="S166" s="475"/>
      <c r="T166" s="475"/>
      <c r="U166" s="475"/>
      <c r="V166" s="475"/>
      <c r="W166" s="475"/>
      <c r="X166" s="475"/>
      <c r="Y166" s="475"/>
      <c r="Z166" s="475"/>
      <c r="AA166" s="511">
        <f t="shared" si="10"/>
        <v>0</v>
      </c>
      <c r="AB166" s="284" t="str">
        <f t="shared" si="11"/>
        <v>Thoas (Rd)</v>
      </c>
    </row>
    <row r="167" spans="1:28" ht="13.9" x14ac:dyDescent="0.4">
      <c r="A167" s="538" t="s">
        <v>172</v>
      </c>
      <c r="B167" s="687"/>
      <c r="C167" s="688"/>
      <c r="D167" s="687"/>
      <c r="E167" s="688"/>
      <c r="F167" s="687"/>
      <c r="G167" s="688"/>
      <c r="H167" s="687"/>
      <c r="I167" s="688"/>
      <c r="J167" s="687"/>
      <c r="K167" s="688"/>
      <c r="L167" s="687"/>
      <c r="M167" s="688"/>
      <c r="N167" s="687"/>
      <c r="O167" s="688"/>
      <c r="P167" s="687"/>
      <c r="Q167" s="688"/>
      <c r="R167" s="687"/>
      <c r="S167" s="555"/>
      <c r="T167" s="555"/>
      <c r="U167" s="555"/>
      <c r="V167" s="555"/>
      <c r="W167" s="555"/>
      <c r="X167" s="555"/>
      <c r="Y167" s="555"/>
      <c r="Z167" s="555"/>
      <c r="AA167" s="511">
        <f t="shared" si="10"/>
        <v>0</v>
      </c>
      <c r="AB167" s="284" t="str">
        <f t="shared" si="11"/>
        <v>Tiberius</v>
      </c>
    </row>
    <row r="168" spans="1:28" ht="13.9" x14ac:dyDescent="0.4">
      <c r="A168" s="559" t="s">
        <v>173</v>
      </c>
      <c r="B168" s="687"/>
      <c r="C168" s="688"/>
      <c r="D168" s="687"/>
      <c r="E168" s="688"/>
      <c r="F168" s="687"/>
      <c r="G168" s="688"/>
      <c r="H168" s="687"/>
      <c r="I168" s="688"/>
      <c r="J168" s="687"/>
      <c r="K168" s="688"/>
      <c r="L168" s="687"/>
      <c r="M168" s="688"/>
      <c r="N168" s="687"/>
      <c r="O168" s="688"/>
      <c r="P168" s="687"/>
      <c r="Q168" s="688"/>
      <c r="R168" s="687"/>
      <c r="S168" s="576"/>
      <c r="T168" s="576"/>
      <c r="U168" s="576"/>
      <c r="V168" s="576"/>
      <c r="W168" s="576"/>
      <c r="X168" s="576"/>
      <c r="Y168" s="576"/>
      <c r="Z168" s="576"/>
      <c r="AA168" s="511">
        <f t="shared" si="10"/>
        <v>0</v>
      </c>
      <c r="AB168" s="284" t="str">
        <f t="shared" si="11"/>
        <v>Tintifax</v>
      </c>
    </row>
    <row r="169" spans="1:28" ht="13.9" x14ac:dyDescent="0.4">
      <c r="A169" s="580" t="s">
        <v>38</v>
      </c>
      <c r="B169" s="687"/>
      <c r="C169" s="688"/>
      <c r="D169" s="687"/>
      <c r="E169" s="689"/>
      <c r="F169" s="687"/>
      <c r="G169" s="688"/>
      <c r="H169" s="687"/>
      <c r="I169" s="688"/>
      <c r="J169" s="687"/>
      <c r="K169" s="688"/>
      <c r="L169" s="687"/>
      <c r="M169" s="688"/>
      <c r="N169" s="687"/>
      <c r="O169" s="688"/>
      <c r="P169" s="687"/>
      <c r="Q169" s="688"/>
      <c r="R169" s="687"/>
      <c r="S169" s="597"/>
      <c r="T169" s="597"/>
      <c r="U169" s="597"/>
      <c r="V169" s="597"/>
      <c r="W169" s="597"/>
      <c r="X169" s="597"/>
      <c r="Y169" s="597"/>
      <c r="Z169" s="597"/>
      <c r="AA169" s="511">
        <f t="shared" si="10"/>
        <v>0</v>
      </c>
      <c r="AB169" s="284" t="str">
        <f t="shared" si="11"/>
        <v>Toast</v>
      </c>
    </row>
    <row r="170" spans="1:28" ht="13.9" x14ac:dyDescent="0.4">
      <c r="A170" s="602" t="s">
        <v>254</v>
      </c>
      <c r="B170" s="687"/>
      <c r="C170" s="688"/>
      <c r="D170" s="687"/>
      <c r="E170" s="689"/>
      <c r="F170" s="687"/>
      <c r="G170" s="688"/>
      <c r="H170" s="687"/>
      <c r="I170" s="688"/>
      <c r="J170" s="687"/>
      <c r="K170" s="688"/>
      <c r="L170" s="687"/>
      <c r="M170" s="688"/>
      <c r="N170" s="687"/>
      <c r="O170" s="688"/>
      <c r="P170" s="687"/>
      <c r="Q170" s="688"/>
      <c r="R170" s="687"/>
      <c r="S170" s="619"/>
      <c r="T170" s="619"/>
      <c r="U170" s="619"/>
      <c r="V170" s="619"/>
      <c r="W170" s="619"/>
      <c r="X170" s="619"/>
      <c r="Y170" s="619"/>
      <c r="Z170" s="619"/>
      <c r="AA170" s="511">
        <f t="shared" si="10"/>
        <v>0</v>
      </c>
      <c r="AB170" s="284" t="str">
        <f t="shared" si="11"/>
        <v>Tremonius</v>
      </c>
    </row>
    <row r="171" spans="1:28" ht="13.9" x14ac:dyDescent="0.4">
      <c r="A171" s="602" t="s">
        <v>174</v>
      </c>
      <c r="B171" s="687"/>
      <c r="C171" s="688"/>
      <c r="D171" s="687"/>
      <c r="E171" s="688"/>
      <c r="F171" s="687"/>
      <c r="G171" s="688"/>
      <c r="H171" s="687"/>
      <c r="I171" s="688"/>
      <c r="J171" s="687"/>
      <c r="K171" s="688"/>
      <c r="L171" s="687"/>
      <c r="M171" s="688"/>
      <c r="N171" s="687"/>
      <c r="O171" s="688"/>
      <c r="P171" s="687"/>
      <c r="Q171" s="688"/>
      <c r="R171" s="687"/>
      <c r="S171" s="619"/>
      <c r="T171" s="619"/>
      <c r="U171" s="619"/>
      <c r="V171" s="619"/>
      <c r="W171" s="619"/>
      <c r="X171" s="619"/>
      <c r="Y171" s="619"/>
      <c r="Z171" s="619"/>
      <c r="AA171" s="511">
        <f t="shared" si="10"/>
        <v>0</v>
      </c>
      <c r="AB171" s="284" t="str">
        <f t="shared" si="11"/>
        <v>Tristan</v>
      </c>
    </row>
    <row r="172" spans="1:28" ht="13.9" x14ac:dyDescent="0.4">
      <c r="A172" s="602" t="s">
        <v>288</v>
      </c>
      <c r="B172" s="687"/>
      <c r="C172" s="688"/>
      <c r="D172" s="687"/>
      <c r="E172" s="688"/>
      <c r="F172" s="687"/>
      <c r="G172" s="688"/>
      <c r="H172" s="687"/>
      <c r="I172" s="688"/>
      <c r="J172" s="687"/>
      <c r="K172" s="688"/>
      <c r="L172" s="687"/>
      <c r="M172" s="688"/>
      <c r="N172" s="687"/>
      <c r="O172" s="688"/>
      <c r="P172" s="687"/>
      <c r="Q172" s="688"/>
      <c r="R172" s="687"/>
      <c r="S172" s="619"/>
      <c r="T172" s="619"/>
      <c r="U172" s="619"/>
      <c r="V172" s="619"/>
      <c r="W172" s="619"/>
      <c r="X172" s="619"/>
      <c r="Y172" s="619"/>
      <c r="Z172" s="619"/>
      <c r="AA172" s="511">
        <f t="shared" si="10"/>
        <v>0</v>
      </c>
      <c r="AB172" s="284" t="str">
        <f t="shared" si="11"/>
        <v>Trojaner</v>
      </c>
    </row>
    <row r="173" spans="1:28" ht="13.9" x14ac:dyDescent="0.4">
      <c r="A173" s="602" t="s">
        <v>175</v>
      </c>
      <c r="B173" s="687"/>
      <c r="C173" s="688"/>
      <c r="D173" s="687"/>
      <c r="E173" s="688"/>
      <c r="F173" s="687"/>
      <c r="G173" s="688"/>
      <c r="H173" s="687"/>
      <c r="I173" s="688"/>
      <c r="J173" s="687"/>
      <c r="K173" s="688"/>
      <c r="L173" s="687"/>
      <c r="M173" s="688"/>
      <c r="N173" s="687"/>
      <c r="O173" s="688"/>
      <c r="P173" s="687"/>
      <c r="Q173" s="688"/>
      <c r="R173" s="687"/>
      <c r="S173" s="619"/>
      <c r="T173" s="619"/>
      <c r="U173" s="619"/>
      <c r="V173" s="619"/>
      <c r="W173" s="619"/>
      <c r="X173" s="619"/>
      <c r="Y173" s="619"/>
      <c r="Z173" s="619"/>
      <c r="AA173" s="511">
        <f t="shared" si="10"/>
        <v>0</v>
      </c>
      <c r="AB173" s="284" t="str">
        <f t="shared" si="11"/>
        <v>Tröpflein</v>
      </c>
    </row>
    <row r="174" spans="1:28" ht="13.9" x14ac:dyDescent="0.4">
      <c r="A174" s="640" t="s">
        <v>49</v>
      </c>
      <c r="B174" s="687"/>
      <c r="C174" s="688"/>
      <c r="D174" s="687"/>
      <c r="E174" s="688"/>
      <c r="F174" s="687"/>
      <c r="G174" s="688"/>
      <c r="H174" s="687"/>
      <c r="I174" s="688"/>
      <c r="J174" s="687"/>
      <c r="K174" s="688"/>
      <c r="L174" s="687"/>
      <c r="M174" s="688"/>
      <c r="N174" s="687"/>
      <c r="O174" s="688"/>
      <c r="P174" s="687"/>
      <c r="Q174" s="688"/>
      <c r="R174" s="687"/>
      <c r="S174" s="657"/>
      <c r="T174" s="657"/>
      <c r="U174" s="657"/>
      <c r="V174" s="657"/>
      <c r="W174" s="657"/>
      <c r="X174" s="657"/>
      <c r="Y174" s="657"/>
      <c r="Z174" s="657"/>
      <c r="AA174" s="511">
        <f t="shared" si="10"/>
        <v>0</v>
      </c>
      <c r="AB174" s="284" t="str">
        <f t="shared" si="11"/>
        <v>Ultimo</v>
      </c>
    </row>
    <row r="175" spans="1:28" ht="13.9" x14ac:dyDescent="0.4">
      <c r="A175" s="640" t="s">
        <v>176</v>
      </c>
      <c r="B175" s="687"/>
      <c r="C175" s="688"/>
      <c r="D175" s="687"/>
      <c r="E175" s="688"/>
      <c r="F175" s="687"/>
      <c r="G175" s="688"/>
      <c r="H175" s="687"/>
      <c r="I175" s="688"/>
      <c r="J175" s="687"/>
      <c r="K175" s="688"/>
      <c r="L175" s="687"/>
      <c r="M175" s="688"/>
      <c r="N175" s="687"/>
      <c r="O175" s="688"/>
      <c r="P175" s="687"/>
      <c r="Q175" s="688"/>
      <c r="R175" s="687"/>
      <c r="S175" s="657"/>
      <c r="T175" s="657"/>
      <c r="U175" s="657"/>
      <c r="V175" s="657"/>
      <c r="W175" s="657"/>
      <c r="X175" s="657"/>
      <c r="Y175" s="657"/>
      <c r="Z175" s="657"/>
      <c r="AA175" s="511">
        <f t="shared" si="10"/>
        <v>0</v>
      </c>
      <c r="AB175" s="284" t="str">
        <f t="shared" si="11"/>
        <v>Uncle Ben's</v>
      </c>
    </row>
    <row r="176" spans="1:28" ht="13.9" x14ac:dyDescent="0.4">
      <c r="A176" s="640" t="s">
        <v>298</v>
      </c>
      <c r="B176" s="687"/>
      <c r="C176" s="688"/>
      <c r="D176" s="687"/>
      <c r="E176" s="689"/>
      <c r="F176" s="687"/>
      <c r="G176" s="688"/>
      <c r="H176" s="687"/>
      <c r="I176" s="688"/>
      <c r="J176" s="687"/>
      <c r="K176" s="688"/>
      <c r="L176" s="687"/>
      <c r="M176" s="688"/>
      <c r="N176" s="687"/>
      <c r="O176" s="688"/>
      <c r="P176" s="687"/>
      <c r="Q176" s="688"/>
      <c r="R176" s="687"/>
      <c r="S176" s="657"/>
      <c r="T176" s="657"/>
      <c r="U176" s="657"/>
      <c r="V176" s="657"/>
      <c r="W176" s="657"/>
      <c r="X176" s="657"/>
      <c r="Y176" s="657"/>
      <c r="Z176" s="657"/>
      <c r="AA176" s="511">
        <f t="shared" si="10"/>
        <v>0</v>
      </c>
      <c r="AB176" s="284" t="str">
        <f t="shared" si="11"/>
        <v>Unimog</v>
      </c>
    </row>
    <row r="177" spans="1:28" ht="13.9" x14ac:dyDescent="0.4">
      <c r="A177" s="665" t="s">
        <v>25</v>
      </c>
      <c r="B177" s="687"/>
      <c r="C177" s="688"/>
      <c r="D177" s="687"/>
      <c r="E177" s="689"/>
      <c r="F177" s="687"/>
      <c r="G177" s="688"/>
      <c r="H177" s="687"/>
      <c r="I177" s="688"/>
      <c r="J177" s="687"/>
      <c r="K177" s="688"/>
      <c r="L177" s="687"/>
      <c r="M177" s="688"/>
      <c r="N177" s="687"/>
      <c r="O177" s="688"/>
      <c r="P177" s="687"/>
      <c r="Q177" s="688"/>
      <c r="R177" s="687"/>
      <c r="S177" s="682"/>
      <c r="T177" s="682"/>
      <c r="U177" s="682"/>
      <c r="V177" s="682"/>
      <c r="W177" s="682"/>
      <c r="X177" s="682"/>
      <c r="Y177" s="682"/>
      <c r="Z177" s="682"/>
      <c r="AA177" s="511">
        <f t="shared" si="10"/>
        <v>0</v>
      </c>
      <c r="AB177" s="284" t="str">
        <f t="shared" si="11"/>
        <v>Vizebürgermeister</v>
      </c>
    </row>
    <row r="178" spans="1:28" ht="13.9" x14ac:dyDescent="0.4">
      <c r="A178" s="665" t="s">
        <v>499</v>
      </c>
      <c r="B178" s="687"/>
      <c r="C178" s="688"/>
      <c r="D178" s="687"/>
      <c r="E178" s="688"/>
      <c r="F178" s="687"/>
      <c r="G178" s="688"/>
      <c r="H178" s="687"/>
      <c r="I178" s="688"/>
      <c r="J178" s="687"/>
      <c r="K178" s="688"/>
      <c r="L178" s="687"/>
      <c r="M178" s="688"/>
      <c r="N178" s="687"/>
      <c r="O178" s="688"/>
      <c r="P178" s="687"/>
      <c r="Q178" s="688"/>
      <c r="R178" s="687"/>
      <c r="S178" s="682"/>
      <c r="T178" s="682"/>
      <c r="U178" s="682"/>
      <c r="V178" s="682"/>
      <c r="W178" s="682"/>
      <c r="X178" s="682"/>
      <c r="Y178" s="682"/>
      <c r="Z178" s="682"/>
      <c r="AA178" s="511">
        <f t="shared" si="10"/>
        <v>0</v>
      </c>
      <c r="AB178" s="284" t="str">
        <f t="shared" si="11"/>
        <v>Watson</v>
      </c>
    </row>
    <row r="179" spans="1:28" ht="13.9" x14ac:dyDescent="0.4">
      <c r="A179" s="665" t="s">
        <v>291</v>
      </c>
      <c r="B179" s="687"/>
      <c r="C179" s="688"/>
      <c r="D179" s="687"/>
      <c r="E179" s="688"/>
      <c r="F179" s="687"/>
      <c r="G179" s="688"/>
      <c r="H179" s="687"/>
      <c r="I179" s="688"/>
      <c r="J179" s="687"/>
      <c r="K179" s="688"/>
      <c r="L179" s="687"/>
      <c r="M179" s="688"/>
      <c r="N179" s="687"/>
      <c r="O179" s="688"/>
      <c r="P179" s="687"/>
      <c r="Q179" s="688"/>
      <c r="R179" s="687"/>
      <c r="S179" s="682"/>
      <c r="T179" s="682"/>
      <c r="U179" s="682"/>
      <c r="V179" s="682"/>
      <c r="W179" s="682"/>
      <c r="X179" s="682"/>
      <c r="Y179" s="682"/>
      <c r="Z179" s="682"/>
      <c r="AA179" s="511">
        <f t="shared" si="10"/>
        <v>0</v>
      </c>
      <c r="AB179" s="284" t="str">
        <f t="shared" si="11"/>
        <v>WCV-Präsidium</v>
      </c>
    </row>
    <row r="180" spans="1:28" ht="13.9" x14ac:dyDescent="0.4">
      <c r="A180" s="665" t="s">
        <v>177</v>
      </c>
      <c r="B180" s="687"/>
      <c r="C180" s="688"/>
      <c r="D180" s="687"/>
      <c r="E180" s="688"/>
      <c r="F180" s="687"/>
      <c r="G180" s="688"/>
      <c r="H180" s="687"/>
      <c r="I180" s="688"/>
      <c r="J180" s="687"/>
      <c r="K180" s="688"/>
      <c r="L180" s="687"/>
      <c r="M180" s="688"/>
      <c r="N180" s="687"/>
      <c r="O180" s="688"/>
      <c r="P180" s="687"/>
      <c r="Q180" s="688"/>
      <c r="R180" s="687"/>
      <c r="S180" s="682"/>
      <c r="T180" s="682"/>
      <c r="U180" s="682"/>
      <c r="V180" s="682"/>
      <c r="W180" s="682"/>
      <c r="X180" s="682"/>
      <c r="Y180" s="682"/>
      <c r="Z180" s="682"/>
      <c r="AA180" s="511">
        <f t="shared" si="10"/>
        <v>0</v>
      </c>
      <c r="AB180" s="284" t="str">
        <f t="shared" si="11"/>
        <v>Weihrauch</v>
      </c>
    </row>
    <row r="181" spans="1:28" ht="13.9" x14ac:dyDescent="0.4">
      <c r="A181" s="665" t="s">
        <v>19</v>
      </c>
      <c r="B181" s="687"/>
      <c r="C181" s="688"/>
      <c r="D181" s="687"/>
      <c r="E181" s="688"/>
      <c r="F181" s="687"/>
      <c r="G181" s="688"/>
      <c r="H181" s="687"/>
      <c r="I181" s="688"/>
      <c r="J181" s="687"/>
      <c r="K181" s="688"/>
      <c r="L181" s="687"/>
      <c r="M181" s="688"/>
      <c r="N181" s="687"/>
      <c r="O181" s="688"/>
      <c r="P181" s="687"/>
      <c r="Q181" s="688"/>
      <c r="R181" s="687"/>
      <c r="S181" s="682"/>
      <c r="T181" s="682"/>
      <c r="U181" s="682"/>
      <c r="V181" s="682"/>
      <c r="W181" s="682"/>
      <c r="X181" s="682"/>
      <c r="Y181" s="682"/>
      <c r="Z181" s="682"/>
      <c r="AA181" s="511">
        <f t="shared" si="10"/>
        <v>0</v>
      </c>
      <c r="AB181" s="284" t="str">
        <f t="shared" si="11"/>
        <v>Weini</v>
      </c>
    </row>
    <row r="182" spans="1:28" ht="13.9" x14ac:dyDescent="0.4">
      <c r="A182" s="640" t="s">
        <v>178</v>
      </c>
      <c r="B182" s="687"/>
      <c r="C182" s="688"/>
      <c r="D182" s="687"/>
      <c r="E182" s="688"/>
      <c r="F182" s="687"/>
      <c r="G182" s="688"/>
      <c r="H182" s="687"/>
      <c r="I182" s="688"/>
      <c r="J182" s="687"/>
      <c r="K182" s="688"/>
      <c r="L182" s="687"/>
      <c r="M182" s="688"/>
      <c r="N182" s="687"/>
      <c r="O182" s="688"/>
      <c r="P182" s="687"/>
      <c r="Q182" s="688"/>
      <c r="R182" s="687"/>
      <c r="S182" s="657"/>
      <c r="T182" s="657"/>
      <c r="U182" s="657"/>
      <c r="V182" s="657"/>
      <c r="W182" s="657"/>
      <c r="X182" s="657"/>
      <c r="Y182" s="657"/>
      <c r="Z182" s="657"/>
      <c r="AA182" s="511">
        <f t="shared" si="10"/>
        <v>0</v>
      </c>
      <c r="AB182" s="284" t="str">
        <f t="shared" si="11"/>
        <v>Weinstein</v>
      </c>
    </row>
    <row r="183" spans="1:28" ht="13.9" x14ac:dyDescent="0.4">
      <c r="A183" s="640" t="s">
        <v>520</v>
      </c>
      <c r="B183" s="687"/>
      <c r="C183" s="688"/>
      <c r="D183" s="687"/>
      <c r="E183" s="688"/>
      <c r="F183" s="687"/>
      <c r="G183" s="688"/>
      <c r="H183" s="687"/>
      <c r="I183" s="688"/>
      <c r="J183" s="687"/>
      <c r="K183" s="688"/>
      <c r="L183" s="687"/>
      <c r="M183" s="688"/>
      <c r="N183" s="687"/>
      <c r="O183" s="688"/>
      <c r="P183" s="687"/>
      <c r="Q183" s="688"/>
      <c r="R183" s="687"/>
      <c r="S183" s="657"/>
      <c r="T183" s="657"/>
      <c r="U183" s="657"/>
      <c r="V183" s="657"/>
      <c r="W183" s="657"/>
      <c r="X183" s="657"/>
      <c r="Y183" s="657"/>
      <c r="Z183" s="657"/>
      <c r="AA183" s="511">
        <f t="shared" si="10"/>
        <v>0</v>
      </c>
      <c r="AB183" s="284" t="str">
        <f t="shared" si="11"/>
        <v>WHO</v>
      </c>
    </row>
    <row r="184" spans="1:28" ht="13.9" x14ac:dyDescent="0.4">
      <c r="A184" s="640" t="s">
        <v>179</v>
      </c>
      <c r="B184" s="687"/>
      <c r="C184" s="688"/>
      <c r="D184" s="687"/>
      <c r="E184" s="688"/>
      <c r="F184" s="687"/>
      <c r="G184" s="688"/>
      <c r="H184" s="687"/>
      <c r="I184" s="688"/>
      <c r="J184" s="687"/>
      <c r="K184" s="688"/>
      <c r="L184" s="687"/>
      <c r="M184" s="688"/>
      <c r="N184" s="687"/>
      <c r="O184" s="688"/>
      <c r="P184" s="687"/>
      <c r="Q184" s="688"/>
      <c r="R184" s="687"/>
      <c r="S184" s="657"/>
      <c r="T184" s="657"/>
      <c r="U184" s="657"/>
      <c r="V184" s="657"/>
      <c r="W184" s="657"/>
      <c r="X184" s="657"/>
      <c r="Y184" s="657"/>
      <c r="Z184" s="657"/>
      <c r="AA184" s="511">
        <f t="shared" si="10"/>
        <v>0</v>
      </c>
      <c r="AB184" s="284" t="str">
        <f t="shared" si="11"/>
        <v>Wieland</v>
      </c>
    </row>
    <row r="185" spans="1:28" ht="13.9" x14ac:dyDescent="0.4">
      <c r="A185" s="640" t="s">
        <v>484</v>
      </c>
      <c r="B185" s="687"/>
      <c r="C185" s="688"/>
      <c r="D185" s="687"/>
      <c r="E185" s="688"/>
      <c r="F185" s="687"/>
      <c r="G185" s="688"/>
      <c r="H185" s="687"/>
      <c r="I185" s="688"/>
      <c r="J185" s="687"/>
      <c r="K185" s="688"/>
      <c r="L185" s="687"/>
      <c r="M185" s="688"/>
      <c r="N185" s="687"/>
      <c r="O185" s="688"/>
      <c r="P185" s="687"/>
      <c r="Q185" s="688"/>
      <c r="R185" s="687"/>
      <c r="S185" s="657"/>
      <c r="T185" s="657"/>
      <c r="U185" s="657"/>
      <c r="V185" s="657"/>
      <c r="W185" s="657"/>
      <c r="X185" s="657"/>
      <c r="Y185" s="657"/>
      <c r="Z185" s="657"/>
      <c r="AA185" s="511">
        <f t="shared" si="10"/>
        <v>0</v>
      </c>
      <c r="AB185" s="284" t="str">
        <f t="shared" si="11"/>
        <v>Winchester</v>
      </c>
    </row>
    <row r="186" spans="1:28" ht="13.9" x14ac:dyDescent="0.4">
      <c r="A186" s="640" t="s">
        <v>309</v>
      </c>
      <c r="B186" s="687"/>
      <c r="C186" s="688"/>
      <c r="D186" s="687"/>
      <c r="E186" s="688"/>
      <c r="F186" s="687"/>
      <c r="G186" s="688"/>
      <c r="H186" s="687"/>
      <c r="I186" s="688"/>
      <c r="J186" s="687"/>
      <c r="K186" s="688"/>
      <c r="L186" s="687"/>
      <c r="M186" s="688"/>
      <c r="N186" s="687"/>
      <c r="O186" s="688"/>
      <c r="P186" s="687"/>
      <c r="Q186" s="688"/>
      <c r="R186" s="687"/>
      <c r="S186" s="657"/>
      <c r="T186" s="657"/>
      <c r="U186" s="657"/>
      <c r="V186" s="657"/>
      <c r="W186" s="657"/>
      <c r="X186" s="657"/>
      <c r="Y186" s="657"/>
      <c r="Z186" s="657"/>
      <c r="AA186" s="511">
        <f t="shared" si="10"/>
        <v>0</v>
      </c>
      <c r="AB186" s="284" t="str">
        <f t="shared" si="11"/>
        <v>Wü</v>
      </c>
    </row>
    <row r="187" spans="1:28" ht="13.9" x14ac:dyDescent="0.4">
      <c r="A187" s="640" t="s">
        <v>180</v>
      </c>
      <c r="B187" s="687"/>
      <c r="C187" s="688"/>
      <c r="D187" s="687"/>
      <c r="E187" s="688"/>
      <c r="F187" s="687"/>
      <c r="G187" s="688"/>
      <c r="H187" s="687"/>
      <c r="I187" s="688"/>
      <c r="J187" s="687"/>
      <c r="K187" s="688"/>
      <c r="L187" s="687"/>
      <c r="M187" s="688"/>
      <c r="N187" s="687"/>
      <c r="O187" s="688"/>
      <c r="P187" s="687"/>
      <c r="Q187" s="688"/>
      <c r="R187" s="687"/>
      <c r="S187" s="657"/>
      <c r="T187" s="657"/>
      <c r="U187" s="657"/>
      <c r="V187" s="657"/>
      <c r="W187" s="657"/>
      <c r="X187" s="657"/>
      <c r="Y187" s="657"/>
      <c r="Z187" s="657"/>
      <c r="AA187" s="511">
        <f t="shared" si="10"/>
        <v>0</v>
      </c>
      <c r="AB187" s="284" t="str">
        <f t="shared" si="11"/>
        <v>Wusal</v>
      </c>
    </row>
    <row r="188" spans="1:28" ht="13.9" x14ac:dyDescent="0.4">
      <c r="A188" s="640" t="s">
        <v>181</v>
      </c>
      <c r="B188" s="687"/>
      <c r="C188" s="688"/>
      <c r="D188" s="687"/>
      <c r="E188" s="688"/>
      <c r="F188" s="687"/>
      <c r="G188" s="688"/>
      <c r="H188" s="687"/>
      <c r="I188" s="688"/>
      <c r="J188" s="687"/>
      <c r="K188" s="688"/>
      <c r="L188" s="687"/>
      <c r="M188" s="688"/>
      <c r="N188" s="687"/>
      <c r="O188" s="688"/>
      <c r="P188" s="687"/>
      <c r="Q188" s="688"/>
      <c r="R188" s="687"/>
      <c r="S188" s="657"/>
      <c r="T188" s="657"/>
      <c r="U188" s="657"/>
      <c r="V188" s="657"/>
      <c r="W188" s="657"/>
      <c r="X188" s="657"/>
      <c r="Y188" s="657"/>
      <c r="Z188" s="657"/>
      <c r="AA188" s="511">
        <f t="shared" si="10"/>
        <v>0</v>
      </c>
      <c r="AB188" s="284" t="str">
        <f t="shared" si="11"/>
        <v>XVI</v>
      </c>
    </row>
    <row r="189" spans="1:28" ht="13.9" x14ac:dyDescent="0.4">
      <c r="A189" s="640" t="s">
        <v>182</v>
      </c>
      <c r="B189" s="687"/>
      <c r="C189" s="688"/>
      <c r="D189" s="687"/>
      <c r="E189" s="688"/>
      <c r="F189" s="687"/>
      <c r="G189" s="688"/>
      <c r="H189" s="687"/>
      <c r="I189" s="688"/>
      <c r="J189" s="687"/>
      <c r="K189" s="688"/>
      <c r="L189" s="687"/>
      <c r="M189" s="688"/>
      <c r="N189" s="687"/>
      <c r="O189" s="688"/>
      <c r="P189" s="687"/>
      <c r="Q189" s="688"/>
      <c r="R189" s="687"/>
      <c r="S189" s="657"/>
      <c r="T189" s="657"/>
      <c r="U189" s="657"/>
      <c r="V189" s="657"/>
      <c r="W189" s="657"/>
      <c r="X189" s="657"/>
      <c r="Y189" s="657"/>
      <c r="Z189" s="657"/>
      <c r="AA189" s="511">
        <f t="shared" si="10"/>
        <v>0</v>
      </c>
      <c r="AB189" s="284" t="str">
        <f t="shared" si="11"/>
        <v>Zahltag</v>
      </c>
    </row>
    <row r="190" spans="1:28" x14ac:dyDescent="0.35">
      <c r="F190" s="690">
        <f t="shared" ref="F190:O190" si="12">SUM(F3:F187)</f>
        <v>0</v>
      </c>
      <c r="G190" s="690">
        <f t="shared" si="12"/>
        <v>0</v>
      </c>
      <c r="H190" s="690">
        <f t="shared" si="12"/>
        <v>0</v>
      </c>
      <c r="I190" s="690">
        <f t="shared" si="12"/>
        <v>0</v>
      </c>
      <c r="J190" s="690">
        <f t="shared" si="12"/>
        <v>0</v>
      </c>
      <c r="K190" s="690">
        <f t="shared" si="12"/>
        <v>0</v>
      </c>
      <c r="L190" s="690">
        <f t="shared" si="12"/>
        <v>0</v>
      </c>
      <c r="M190" s="690">
        <f t="shared" si="12"/>
        <v>0</v>
      </c>
      <c r="N190" s="690">
        <f t="shared" si="12"/>
        <v>0</v>
      </c>
      <c r="O190" s="690">
        <f t="shared" si="12"/>
        <v>0</v>
      </c>
      <c r="AA190" s="601">
        <f>SUM(AA3:AA187)</f>
        <v>0</v>
      </c>
      <c r="AB190" s="512"/>
    </row>
  </sheetData>
  <autoFilter ref="A2:AB2" xr:uid="{00000000-0001-0000-0600-000000000000}">
    <sortState xmlns:xlrd2="http://schemas.microsoft.com/office/spreadsheetml/2017/richdata2" ref="A3:AB190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26" firstPageNumber="0" orientation="portrait" verticalDpi="300" r:id="rId1"/>
  <headerFooter alignWithMargins="0">
    <oddHeader>&amp;C&amp;D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tabColor theme="4" tint="-0.249977111117893"/>
    <pageSetUpPr fitToPage="1"/>
  </sheetPr>
  <dimension ref="A1:BB198"/>
  <sheetViews>
    <sheetView zoomScaleNormal="100" workbookViewId="0">
      <pane ySplit="2" topLeftCell="A3" activePane="bottomLeft" state="frozen"/>
      <selection pane="bottomLeft" activeCell="F9" sqref="F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4"/>
      <c r="O10" s="474"/>
      <c r="P10" s="474"/>
      <c r="Q10" s="474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2"/>
      <c r="O16" s="472"/>
      <c r="P16" s="472"/>
      <c r="Q16" s="472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2"/>
      <c r="O19" s="472"/>
      <c r="P19" s="472"/>
      <c r="Q19" s="472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460"/>
      <c r="C26" s="461">
        <v>1</v>
      </c>
      <c r="D26" s="462">
        <v>1</v>
      </c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3.3</v>
      </c>
      <c r="S26" s="14" t="str">
        <f t="shared" si="1"/>
        <v>Borussia</v>
      </c>
    </row>
    <row r="27" spans="1:19" ht="13.9" x14ac:dyDescent="0.4">
      <c r="A27" s="181" t="s">
        <v>307</v>
      </c>
      <c r="B27" s="460"/>
      <c r="C27" s="461"/>
      <c r="D27" s="462">
        <v>3</v>
      </c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4.1999999999999993</v>
      </c>
      <c r="S27" s="14" t="str">
        <f t="shared" si="1"/>
        <v>Brenneke</v>
      </c>
    </row>
    <row r="28" spans="1:19" ht="13.9" x14ac:dyDescent="0.4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460"/>
      <c r="C31" s="461"/>
      <c r="D31" s="462"/>
      <c r="E31" s="463"/>
      <c r="F31" s="464"/>
      <c r="G31" s="465"/>
      <c r="H31" s="466"/>
      <c r="I31" s="467"/>
      <c r="J31" s="468"/>
      <c r="K31" s="469"/>
      <c r="L31" s="470"/>
      <c r="M31" s="471"/>
      <c r="N31" s="472"/>
      <c r="O31" s="472"/>
      <c r="P31" s="472"/>
      <c r="Q31" s="472"/>
      <c r="R31" s="26">
        <f t="shared" si="0"/>
        <v>0</v>
      </c>
      <c r="S31" s="14" t="str">
        <f t="shared" si="1"/>
        <v>Capelucci</v>
      </c>
    </row>
    <row r="32" spans="1:19" s="150" customFormat="1" ht="13.9" x14ac:dyDescent="0.4">
      <c r="A32" s="181" t="s">
        <v>485</v>
      </c>
      <c r="B32" s="460"/>
      <c r="C32" s="461">
        <v>5</v>
      </c>
      <c r="D32" s="462">
        <v>3</v>
      </c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13.7</v>
      </c>
      <c r="S32" s="14" t="str">
        <f t="shared" si="1"/>
        <v>Cato</v>
      </c>
    </row>
    <row r="33" spans="1:21" ht="13.9" x14ac:dyDescent="0.4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s="12" customFormat="1" ht="13.9" x14ac:dyDescent="0.4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ht="13.9" x14ac:dyDescent="0.4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2"/>
      <c r="O39" s="472"/>
      <c r="P39" s="472"/>
      <c r="Q39" s="472"/>
      <c r="R39" s="26">
        <f t="shared" si="2"/>
        <v>0</v>
      </c>
      <c r="S39" s="14" t="str">
        <f t="shared" si="3"/>
        <v>Cirrus</v>
      </c>
    </row>
    <row r="40" spans="1:21" s="11" customFormat="1" ht="13.9" x14ac:dyDescent="0.4">
      <c r="A40" s="181" t="s">
        <v>281</v>
      </c>
      <c r="B40" s="460"/>
      <c r="C40" s="461"/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50" customFormat="1" ht="13.9" x14ac:dyDescent="0.4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s="11" customFormat="1" ht="13.9" x14ac:dyDescent="0.4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3"/>
      <c r="U44" s="183"/>
    </row>
    <row r="45" spans="1:21" ht="13.9" x14ac:dyDescent="0.4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s="11" customFormat="1" ht="13.9" x14ac:dyDescent="0.4">
      <c r="A46" s="181" t="s">
        <v>33</v>
      </c>
      <c r="B46" s="460"/>
      <c r="C46" s="461"/>
      <c r="D46" s="462">
        <v>5</v>
      </c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7</v>
      </c>
      <c r="S46" s="14" t="str">
        <f t="shared" si="3"/>
        <v>Diego</v>
      </c>
      <c r="T46" s="183"/>
      <c r="U46" s="183"/>
    </row>
    <row r="47" spans="1:21" ht="13.9" x14ac:dyDescent="0.4">
      <c r="A47" s="181" t="s">
        <v>497</v>
      </c>
      <c r="B47" s="460"/>
      <c r="C47" s="461">
        <v>3</v>
      </c>
      <c r="D47" s="462"/>
      <c r="E47" s="463"/>
      <c r="F47" s="464"/>
      <c r="G47" s="465"/>
      <c r="H47" s="466"/>
      <c r="I47" s="467"/>
      <c r="J47" s="468"/>
      <c r="K47" s="469"/>
      <c r="L47" s="470"/>
      <c r="M47" s="471"/>
      <c r="N47" s="472"/>
      <c r="O47" s="472"/>
      <c r="P47" s="472"/>
      <c r="Q47" s="472"/>
      <c r="R47" s="26">
        <f t="shared" si="2"/>
        <v>5.6999999999999993</v>
      </c>
      <c r="S47" s="14" t="str">
        <f t="shared" si="3"/>
        <v>DieWalze</v>
      </c>
      <c r="T47" s="182"/>
      <c r="U47" s="182"/>
    </row>
    <row r="48" spans="1:21" ht="13.9" x14ac:dyDescent="0.4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s="12" customFormat="1" ht="13.9" x14ac:dyDescent="0.4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4"/>
      <c r="U49" s="184"/>
    </row>
    <row r="50" spans="1:21" ht="13.9" x14ac:dyDescent="0.4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3.9" x14ac:dyDescent="0.4">
      <c r="A51" s="181" t="s">
        <v>52</v>
      </c>
      <c r="B51" s="460"/>
      <c r="C51" s="461">
        <v>28</v>
      </c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53.199999999999996</v>
      </c>
      <c r="S51" s="14" t="str">
        <f t="shared" si="3"/>
        <v>Donatello</v>
      </c>
      <c r="T51" s="182"/>
      <c r="U51" s="182"/>
    </row>
    <row r="52" spans="1:21" ht="13.9" x14ac:dyDescent="0.4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11" customFormat="1" ht="13.9" x14ac:dyDescent="0.4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3"/>
      <c r="U53" s="183"/>
    </row>
    <row r="54" spans="1:21" ht="13.9" x14ac:dyDescent="0.4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3.9" x14ac:dyDescent="0.4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2"/>
      <c r="U56" s="182"/>
    </row>
    <row r="57" spans="1:21" ht="13.9" x14ac:dyDescent="0.4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4"/>
    </row>
    <row r="58" spans="1:21" s="12" customFormat="1" ht="13.9" x14ac:dyDescent="0.4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4"/>
      <c r="U58" s="182"/>
    </row>
    <row r="59" spans="1:21" ht="13.9" x14ac:dyDescent="0.4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3.9" x14ac:dyDescent="0.4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ht="13.9" x14ac:dyDescent="0.4">
      <c r="A62" s="181" t="s">
        <v>113</v>
      </c>
      <c r="B62" s="460"/>
      <c r="C62" s="461"/>
      <c r="D62" s="462">
        <v>3</v>
      </c>
      <c r="E62" s="463"/>
      <c r="F62" s="464"/>
      <c r="G62" s="465"/>
      <c r="H62" s="466"/>
      <c r="I62" s="467"/>
      <c r="J62" s="468"/>
      <c r="K62" s="469"/>
      <c r="L62" s="470"/>
      <c r="M62" s="471"/>
      <c r="N62" s="472"/>
      <c r="O62" s="472"/>
      <c r="P62" s="472"/>
      <c r="Q62" s="472"/>
      <c r="R62" s="26">
        <f t="shared" si="2"/>
        <v>4.1999999999999993</v>
      </c>
      <c r="S62" s="14" t="str">
        <f t="shared" si="3"/>
        <v>G.G.</v>
      </c>
      <c r="T62" s="182"/>
      <c r="U62" s="182"/>
    </row>
    <row r="63" spans="1:21" s="12" customFormat="1" ht="13.9" x14ac:dyDescent="0.4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4"/>
      <c r="U63" s="184"/>
    </row>
    <row r="64" spans="1:21" ht="13.9" x14ac:dyDescent="0.4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2"/>
      <c r="U65" s="184"/>
    </row>
    <row r="66" spans="1:21" s="12" customFormat="1" ht="13.9" x14ac:dyDescent="0.4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4"/>
      <c r="U66" s="182"/>
    </row>
    <row r="67" spans="1:21" s="12" customFormat="1" ht="13.9" x14ac:dyDescent="0.4">
      <c r="A67" s="181" t="s">
        <v>115</v>
      </c>
      <c r="B67" s="460"/>
      <c r="C67" s="461"/>
      <c r="D67" s="462"/>
      <c r="E67" s="463"/>
      <c r="F67" s="464"/>
      <c r="G67" s="465"/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4"/>
      <c r="U67" s="184"/>
    </row>
    <row r="68" spans="1:21" ht="13.9" x14ac:dyDescent="0.4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ht="13.9" x14ac:dyDescent="0.4">
      <c r="A70" s="181" t="s">
        <v>117</v>
      </c>
      <c r="B70" s="460"/>
      <c r="C70" s="461"/>
      <c r="D70" s="462"/>
      <c r="E70" s="463"/>
      <c r="F70" s="464"/>
      <c r="G70" s="465"/>
      <c r="H70" s="466"/>
      <c r="I70" s="467"/>
      <c r="J70" s="468"/>
      <c r="K70" s="469"/>
      <c r="L70" s="470"/>
      <c r="M70" s="471"/>
      <c r="N70" s="472"/>
      <c r="O70" s="472"/>
      <c r="P70" s="472"/>
      <c r="Q70" s="472"/>
      <c r="R70" s="26">
        <f t="shared" si="4"/>
        <v>0</v>
      </c>
      <c r="S70" s="14" t="str">
        <f t="shared" si="5"/>
        <v>Hagen</v>
      </c>
      <c r="T70" s="182"/>
      <c r="U70" s="69"/>
    </row>
    <row r="71" spans="1:21" s="3" customFormat="1" ht="14.45" customHeight="1" x14ac:dyDescent="0.4">
      <c r="A71" s="14" t="s">
        <v>481</v>
      </c>
      <c r="B71" s="15"/>
      <c r="C71" s="16"/>
      <c r="D71" s="17"/>
      <c r="E71" s="18"/>
      <c r="F71" s="19"/>
      <c r="G71" s="20"/>
      <c r="H71" s="21"/>
      <c r="I71" s="22"/>
      <c r="J71" s="23"/>
      <c r="K71" s="24"/>
      <c r="L71" s="29"/>
      <c r="M71" s="28"/>
      <c r="N71" s="25"/>
      <c r="O71" s="25"/>
      <c r="P71" s="25"/>
      <c r="Q71" s="25"/>
      <c r="R71" s="26">
        <f t="shared" si="4"/>
        <v>0</v>
      </c>
      <c r="S71" s="14" t="str">
        <f t="shared" si="5"/>
        <v>Hammerschmied</v>
      </c>
      <c r="T71" s="69"/>
      <c r="U71" s="182"/>
    </row>
    <row r="72" spans="1:21" ht="13.9" x14ac:dyDescent="0.4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54" ht="13.9" x14ac:dyDescent="0.4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182"/>
    </row>
    <row r="82" spans="1:54" s="10" customFormat="1" ht="13.9" x14ac:dyDescent="0.4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54" s="10" customFormat="1" ht="13.9" x14ac:dyDescent="0.4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471"/>
      <c r="N83" s="472"/>
      <c r="O83" s="472"/>
      <c r="P83" s="472"/>
      <c r="Q83" s="472"/>
      <c r="R83" s="26">
        <f t="shared" si="4"/>
        <v>0</v>
      </c>
      <c r="S83" s="14" t="str">
        <f t="shared" si="5"/>
        <v>John Deere</v>
      </c>
      <c r="T83" s="45"/>
      <c r="U83" s="182"/>
    </row>
    <row r="84" spans="1:54" s="11" customFormat="1" ht="13.9" x14ac:dyDescent="0.4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54" s="9" customFormat="1" ht="15" customHeight="1" x14ac:dyDescent="0.4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471"/>
      <c r="N85" s="472"/>
      <c r="O85" s="472"/>
      <c r="P85" s="472"/>
      <c r="Q85" s="472"/>
      <c r="R85" s="26">
        <f t="shared" si="4"/>
        <v>0</v>
      </c>
      <c r="S85" s="14" t="str">
        <f t="shared" si="5"/>
        <v>Kaffeemaschine</v>
      </c>
      <c r="U85" s="182"/>
    </row>
    <row r="86" spans="1:54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</row>
    <row r="87" spans="1:54" ht="13.9" x14ac:dyDescent="0.4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54" ht="13.9" x14ac:dyDescent="0.4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54" s="261" customFormat="1" ht="13.9" x14ac:dyDescent="0.4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s="261" customFormat="1" ht="13.9" x14ac:dyDescent="0.4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54" s="261" customFormat="1" ht="13.9" x14ac:dyDescent="0.4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54" s="261" customFormat="1" ht="13.9" x14ac:dyDescent="0.4">
      <c r="A92" s="260" t="s">
        <v>130</v>
      </c>
      <c r="B92" s="460"/>
      <c r="C92" s="461">
        <v>3</v>
      </c>
      <c r="D92" s="462"/>
      <c r="E92" s="463"/>
      <c r="F92" s="464"/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5.6999999999999993</v>
      </c>
      <c r="S92" s="14" t="str">
        <f t="shared" si="5"/>
        <v>Landzeit</v>
      </c>
    </row>
    <row r="93" spans="1:54" s="261" customFormat="1" ht="13.9" x14ac:dyDescent="0.4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54" s="261" customFormat="1" ht="13.9" x14ac:dyDescent="0.4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54" s="261" customFormat="1" ht="13.9" x14ac:dyDescent="0.4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54" s="261" customFormat="1" ht="13.9" x14ac:dyDescent="0.4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460"/>
      <c r="C120" s="461"/>
      <c r="D120" s="462"/>
      <c r="E120" s="463"/>
      <c r="F120" s="464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460"/>
      <c r="C123" s="461"/>
      <c r="D123" s="462"/>
      <c r="E123" s="463"/>
      <c r="F123" s="464"/>
      <c r="G123" s="465"/>
      <c r="H123" s="466"/>
      <c r="I123" s="467"/>
      <c r="J123" s="468"/>
      <c r="K123" s="469"/>
      <c r="L123" s="470"/>
      <c r="M123" s="471"/>
      <c r="N123" s="472"/>
      <c r="O123" s="472"/>
      <c r="P123" s="472"/>
      <c r="Q123" s="472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4">
      <c r="A124" s="260" t="s">
        <v>147</v>
      </c>
      <c r="B124" s="477"/>
      <c r="C124" s="478"/>
      <c r="D124" s="479"/>
      <c r="E124" s="480"/>
      <c r="F124" s="481"/>
      <c r="G124" s="482"/>
      <c r="H124" s="483"/>
      <c r="I124" s="484"/>
      <c r="J124" s="485"/>
      <c r="K124" s="486"/>
      <c r="L124" s="487"/>
      <c r="M124" s="488"/>
      <c r="N124" s="489"/>
      <c r="O124" s="489"/>
      <c r="P124" s="489"/>
      <c r="Q124" s="489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460"/>
      <c r="C130" s="461"/>
      <c r="D130" s="462"/>
      <c r="E130" s="463"/>
      <c r="F130" s="464"/>
      <c r="G130" s="465"/>
      <c r="H130" s="466"/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460"/>
      <c r="C135" s="461">
        <v>4</v>
      </c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7.6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>
        <v>2</v>
      </c>
      <c r="C147" s="461">
        <v>1</v>
      </c>
      <c r="D147" s="462"/>
      <c r="E147" s="463"/>
      <c r="F147" s="464"/>
      <c r="G147" s="465"/>
      <c r="H147" s="466"/>
      <c r="I147" s="467"/>
      <c r="J147" s="468"/>
      <c r="K147" s="469"/>
      <c r="L147" s="470">
        <v>2</v>
      </c>
      <c r="M147" s="471"/>
      <c r="N147" s="472"/>
      <c r="O147" s="472"/>
      <c r="P147" s="472"/>
      <c r="Q147" s="472"/>
      <c r="R147" s="26">
        <f t="shared" si="8"/>
        <v>7.9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>
        <v>3</v>
      </c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4.1999999999999993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>
        <v>2</v>
      </c>
      <c r="D169" s="583">
        <v>1</v>
      </c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5.1999999999999993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ht="13.9" x14ac:dyDescent="0.4">
      <c r="A191" s="181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ht="13.9" x14ac:dyDescent="0.4">
      <c r="A192" s="181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3.9" x14ac:dyDescent="0.4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6" t="s">
        <v>191</v>
      </c>
      <c r="B194" s="460"/>
      <c r="C194" s="461"/>
      <c r="D194" s="462"/>
      <c r="E194" s="463"/>
      <c r="F194" s="464"/>
      <c r="G194" s="465"/>
      <c r="H194" s="466"/>
      <c r="I194" s="467"/>
      <c r="J194" s="468"/>
      <c r="K194" s="469"/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6" t="s">
        <v>192</v>
      </c>
      <c r="B195" s="460"/>
      <c r="C195" s="461"/>
      <c r="D195" s="462">
        <v>6</v>
      </c>
      <c r="E195" s="463"/>
      <c r="F195" s="464"/>
      <c r="G195" s="465"/>
      <c r="H195" s="466"/>
      <c r="I195" s="467"/>
      <c r="J195" s="468"/>
      <c r="K195" s="469"/>
      <c r="L195" s="470"/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8.3999999999999986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8"/>
      <c r="J196" s="182"/>
      <c r="K196" s="182"/>
      <c r="L196" s="189"/>
      <c r="M196" s="189"/>
      <c r="N196" s="189"/>
      <c r="O196" s="189"/>
      <c r="P196" s="189"/>
      <c r="Q196" s="182"/>
      <c r="R196" s="358">
        <f>SUM(R3:R190)</f>
        <v>121.9</v>
      </c>
      <c r="S196" s="356" t="s">
        <v>271</v>
      </c>
      <c r="T196" s="357"/>
    </row>
    <row r="197" spans="1:20" ht="13.15" x14ac:dyDescent="0.4">
      <c r="B197" s="190"/>
      <c r="C197" s="182"/>
      <c r="D197" s="187"/>
      <c r="E197" s="182"/>
      <c r="F197" s="182"/>
      <c r="G197" s="182"/>
      <c r="H197" s="182"/>
      <c r="I197" s="188"/>
      <c r="R197" s="359">
        <f>SUM(R193:R195)</f>
        <v>8.3999999999999986</v>
      </c>
      <c r="S197" s="357" t="s">
        <v>269</v>
      </c>
      <c r="T197" s="357"/>
    </row>
    <row r="198" spans="1:20" ht="13.15" x14ac:dyDescent="0.4">
      <c r="B198" s="182"/>
      <c r="C198" s="182"/>
      <c r="D198" s="187"/>
      <c r="E198" s="182"/>
      <c r="F198" s="182"/>
      <c r="G198" s="182"/>
      <c r="H198" s="182"/>
      <c r="I198" s="188"/>
      <c r="R198" s="359">
        <f>R196+R197</f>
        <v>130.30000000000001</v>
      </c>
      <c r="S198" s="357" t="s">
        <v>270</v>
      </c>
      <c r="T198" s="357"/>
    </row>
  </sheetData>
  <autoFilter ref="A2:S2" xr:uid="{00000000-0001-0000-0700-000000000000}">
    <sortState xmlns:xlrd2="http://schemas.microsoft.com/office/spreadsheetml/2017/richdata2" ref="A3:S189">
      <sortCondition ref="A2"/>
    </sortState>
  </autoFilter>
  <sortState xmlns:xlrd2="http://schemas.microsoft.com/office/spreadsheetml/2017/richdata2" ref="A4:A93">
    <sortCondition ref="A3"/>
  </sortState>
  <phoneticPr fontId="9" type="noConversion"/>
  <pageMargins left="0.74791666666666667" right="0.74791666666666667" top="0.98402777777777783" bottom="0.98402777777777783" header="0.49236111111111114" footer="0.51180555555555562"/>
  <pageSetup paperSize="9" scale="21" firstPageNumber="0" fitToHeight="0" orientation="landscape" verticalDpi="300" r:id="rId1"/>
  <headerFooter alignWithMargins="0">
    <oddHeader>&amp;C&amp;D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activeCell="M22" sqref="M22"/>
      <selection pane="bottomLeft" activeCell="B3" sqref="B3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8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34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2"/>
      <c r="O10" s="472"/>
      <c r="P10" s="472"/>
      <c r="Q10" s="472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2"/>
      <c r="O16" s="472"/>
      <c r="P16" s="472"/>
      <c r="Q16" s="472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4"/>
      <c r="O19" s="474"/>
      <c r="P19" s="474"/>
      <c r="Q19" s="474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460"/>
      <c r="C26" s="461">
        <v>1</v>
      </c>
      <c r="D26" s="462">
        <v>1</v>
      </c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3.3</v>
      </c>
      <c r="S26" s="14" t="str">
        <f t="shared" si="1"/>
        <v>Borussia</v>
      </c>
    </row>
    <row r="27" spans="1:19" ht="13.9" x14ac:dyDescent="0.4">
      <c r="A27" s="181" t="s">
        <v>307</v>
      </c>
      <c r="B27" s="460"/>
      <c r="C27" s="461"/>
      <c r="D27" s="462"/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460"/>
      <c r="C31" s="461">
        <v>2</v>
      </c>
      <c r="D31" s="462">
        <v>1</v>
      </c>
      <c r="E31" s="463"/>
      <c r="F31" s="464">
        <v>2</v>
      </c>
      <c r="G31" s="465"/>
      <c r="H31" s="466"/>
      <c r="I31" s="467"/>
      <c r="J31" s="468"/>
      <c r="K31" s="469">
        <v>1</v>
      </c>
      <c r="L31" s="470"/>
      <c r="M31" s="471"/>
      <c r="N31" s="472"/>
      <c r="O31" s="472"/>
      <c r="P31" s="472"/>
      <c r="Q31" s="472"/>
      <c r="R31" s="26">
        <f t="shared" si="0"/>
        <v>8.6999999999999993</v>
      </c>
      <c r="S31" s="14" t="str">
        <f t="shared" si="1"/>
        <v>Capelucci</v>
      </c>
    </row>
    <row r="32" spans="1:19" ht="13.9" x14ac:dyDescent="0.4">
      <c r="A32" s="181" t="s">
        <v>485</v>
      </c>
      <c r="B32" s="460"/>
      <c r="C32" s="461"/>
      <c r="D32" s="462">
        <v>1</v>
      </c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1.4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2"/>
      <c r="O39" s="472"/>
      <c r="P39" s="472"/>
      <c r="Q39" s="472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460"/>
      <c r="C40" s="461">
        <v>2</v>
      </c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3.8</v>
      </c>
      <c r="S40" s="14" t="str">
        <f t="shared" si="3"/>
        <v>Cocktailkirsche</v>
      </c>
    </row>
    <row r="41" spans="1:21" ht="13.9" x14ac:dyDescent="0.4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460"/>
      <c r="C46" s="461"/>
      <c r="D46" s="462"/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460"/>
      <c r="C47" s="461">
        <v>1</v>
      </c>
      <c r="D47" s="462"/>
      <c r="E47" s="463">
        <v>1</v>
      </c>
      <c r="F47" s="464"/>
      <c r="G47" s="465"/>
      <c r="H47" s="466"/>
      <c r="I47" s="467"/>
      <c r="J47" s="468"/>
      <c r="K47" s="469">
        <v>3</v>
      </c>
      <c r="L47" s="470"/>
      <c r="M47" s="471"/>
      <c r="N47" s="472"/>
      <c r="O47" s="472"/>
      <c r="P47" s="472"/>
      <c r="Q47" s="472"/>
      <c r="R47" s="26">
        <f t="shared" si="2"/>
        <v>7.9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460"/>
      <c r="C51" s="461"/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460"/>
      <c r="C62" s="461">
        <v>1</v>
      </c>
      <c r="D62" s="462"/>
      <c r="E62" s="463"/>
      <c r="F62" s="464"/>
      <c r="G62" s="465"/>
      <c r="H62" s="466"/>
      <c r="I62" s="467">
        <v>1</v>
      </c>
      <c r="J62" s="468"/>
      <c r="K62" s="469">
        <v>1</v>
      </c>
      <c r="L62" s="470"/>
      <c r="M62" s="471"/>
      <c r="N62" s="472"/>
      <c r="O62" s="472"/>
      <c r="P62" s="472"/>
      <c r="Q62" s="472"/>
      <c r="R62" s="26">
        <f t="shared" si="2"/>
        <v>4.2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460"/>
      <c r="C67" s="461">
        <v>17</v>
      </c>
      <c r="D67" s="462">
        <v>6</v>
      </c>
      <c r="E67" s="463"/>
      <c r="F67" s="464"/>
      <c r="G67" s="465">
        <v>1</v>
      </c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42.199999999999996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460"/>
      <c r="C70" s="461"/>
      <c r="D70" s="462"/>
      <c r="E70" s="463"/>
      <c r="F70" s="464"/>
      <c r="G70" s="465"/>
      <c r="H70" s="466"/>
      <c r="I70" s="467"/>
      <c r="J70" s="468"/>
      <c r="K70" s="469"/>
      <c r="L70" s="470"/>
      <c r="M70" s="471"/>
      <c r="N70" s="472"/>
      <c r="O70" s="472"/>
      <c r="P70" s="472"/>
      <c r="Q70" s="472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460"/>
      <c r="C71" s="461"/>
      <c r="D71" s="462"/>
      <c r="E71" s="463"/>
      <c r="F71" s="464"/>
      <c r="G71" s="465"/>
      <c r="H71" s="466"/>
      <c r="I71" s="467"/>
      <c r="J71" s="468"/>
      <c r="K71" s="469"/>
      <c r="L71" s="470"/>
      <c r="M71" s="471"/>
      <c r="N71" s="472"/>
      <c r="O71" s="472"/>
      <c r="P71" s="472"/>
      <c r="Q71" s="472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471"/>
      <c r="N83" s="472"/>
      <c r="O83" s="472"/>
      <c r="P83" s="472"/>
      <c r="Q83" s="472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471"/>
      <c r="N85" s="472"/>
      <c r="O85" s="472"/>
      <c r="P85" s="472"/>
      <c r="Q85" s="472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>
        <v>1</v>
      </c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1.9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21" s="261" customFormat="1" ht="13.9" x14ac:dyDescent="0.4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21" s="261" customFormat="1" ht="13.9" x14ac:dyDescent="0.4">
      <c r="A92" s="260" t="s">
        <v>130</v>
      </c>
      <c r="B92" s="460"/>
      <c r="C92" s="461">
        <v>1</v>
      </c>
      <c r="D92" s="462"/>
      <c r="E92" s="463"/>
      <c r="F92" s="464">
        <v>1</v>
      </c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2.9</v>
      </c>
      <c r="S92" s="14" t="str">
        <f t="shared" si="5"/>
        <v>Landzeit</v>
      </c>
    </row>
    <row r="93" spans="1:21" s="261" customFormat="1" ht="13.9" x14ac:dyDescent="0.4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460"/>
      <c r="C120" s="461"/>
      <c r="D120" s="462"/>
      <c r="E120" s="463"/>
      <c r="F120" s="464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4">
      <c r="A123" s="260" t="s">
        <v>146</v>
      </c>
      <c r="B123" s="477"/>
      <c r="C123" s="478"/>
      <c r="D123" s="479"/>
      <c r="E123" s="480"/>
      <c r="F123" s="481"/>
      <c r="G123" s="482"/>
      <c r="H123" s="483"/>
      <c r="I123" s="484"/>
      <c r="J123" s="485"/>
      <c r="K123" s="486"/>
      <c r="L123" s="487"/>
      <c r="M123" s="488"/>
      <c r="N123" s="489"/>
      <c r="O123" s="489"/>
      <c r="P123" s="489"/>
      <c r="Q123" s="489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460"/>
      <c r="C124" s="461"/>
      <c r="D124" s="462"/>
      <c r="E124" s="463"/>
      <c r="F124" s="464"/>
      <c r="G124" s="465"/>
      <c r="H124" s="466"/>
      <c r="I124" s="467"/>
      <c r="J124" s="468"/>
      <c r="K124" s="469"/>
      <c r="L124" s="470"/>
      <c r="M124" s="471"/>
      <c r="N124" s="472"/>
      <c r="O124" s="472"/>
      <c r="P124" s="472"/>
      <c r="Q124" s="472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460"/>
      <c r="C130" s="461"/>
      <c r="D130" s="462"/>
      <c r="E130" s="463"/>
      <c r="F130" s="464"/>
      <c r="G130" s="465">
        <v>1</v>
      </c>
      <c r="H130" s="466">
        <v>1</v>
      </c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2.5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460"/>
      <c r="C135" s="461">
        <v>1</v>
      </c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1.9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>
        <v>21</v>
      </c>
      <c r="E146" s="463"/>
      <c r="F146" s="464">
        <v>3</v>
      </c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32.4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>
        <v>1</v>
      </c>
      <c r="D147" s="462"/>
      <c r="E147" s="463"/>
      <c r="F147" s="464"/>
      <c r="G147" s="465">
        <v>1</v>
      </c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3.4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>
        <v>2</v>
      </c>
      <c r="D165" s="462">
        <v>1</v>
      </c>
      <c r="E165" s="463"/>
      <c r="F165" s="464">
        <v>1</v>
      </c>
      <c r="G165" s="465"/>
      <c r="H165" s="466"/>
      <c r="I165" s="467"/>
      <c r="J165" s="468"/>
      <c r="K165" s="469">
        <v>1</v>
      </c>
      <c r="L165" s="470"/>
      <c r="M165" s="471"/>
      <c r="N165" s="472"/>
      <c r="O165" s="472"/>
      <c r="P165" s="472"/>
      <c r="Q165" s="472"/>
      <c r="R165" s="26">
        <f t="shared" si="10"/>
        <v>7.6999999999999993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>
        <v>9</v>
      </c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17.099999999999998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ht="13.9" x14ac:dyDescent="0.4">
      <c r="A191" s="181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ht="13.9" x14ac:dyDescent="0.4">
      <c r="A192" s="181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3.9" x14ac:dyDescent="0.4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460"/>
      <c r="C194" s="461">
        <v>1</v>
      </c>
      <c r="D194" s="462"/>
      <c r="E194" s="463"/>
      <c r="F194" s="464">
        <v>3</v>
      </c>
      <c r="G194" s="465"/>
      <c r="H194" s="466"/>
      <c r="I194" s="467"/>
      <c r="J194" s="468"/>
      <c r="K194" s="469">
        <v>1</v>
      </c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6.4</v>
      </c>
      <c r="S194" s="14" t="str">
        <f>A194</f>
        <v>Keilung</v>
      </c>
    </row>
    <row r="195" spans="1:20" ht="13.9" x14ac:dyDescent="0.4">
      <c r="A195" s="181" t="s">
        <v>192</v>
      </c>
      <c r="B195" s="460"/>
      <c r="C195" s="461">
        <v>1</v>
      </c>
      <c r="D195" s="462"/>
      <c r="E195" s="463"/>
      <c r="F195" s="464"/>
      <c r="G195" s="465">
        <v>1</v>
      </c>
      <c r="H195" s="466"/>
      <c r="I195" s="467">
        <v>1</v>
      </c>
      <c r="J195" s="468"/>
      <c r="K195" s="469"/>
      <c r="L195" s="470">
        <v>1</v>
      </c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5.2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8"/>
      <c r="J196" s="182"/>
      <c r="K196" s="182"/>
      <c r="L196" s="189"/>
      <c r="M196" s="189"/>
      <c r="N196" s="189"/>
      <c r="O196" s="189"/>
      <c r="P196" s="189"/>
      <c r="Q196" s="182"/>
      <c r="R196" s="358">
        <f>SUM(R3:R190)</f>
        <v>141.30000000000004</v>
      </c>
      <c r="S196" s="356" t="s">
        <v>271</v>
      </c>
      <c r="T196" s="357"/>
    </row>
    <row r="197" spans="1:20" ht="13.15" x14ac:dyDescent="0.4">
      <c r="B197" s="182"/>
      <c r="C197" s="182"/>
      <c r="D197" s="187"/>
      <c r="E197" s="182"/>
      <c r="F197" s="182"/>
      <c r="G197" s="182"/>
      <c r="H197" s="182"/>
      <c r="I197" s="188"/>
      <c r="R197" s="359">
        <f>SUM(R193:R195)</f>
        <v>11.600000000000001</v>
      </c>
      <c r="S197" s="357" t="s">
        <v>269</v>
      </c>
      <c r="T197" s="357"/>
    </row>
    <row r="198" spans="1:20" ht="13.15" x14ac:dyDescent="0.4">
      <c r="B198" s="190"/>
      <c r="C198" s="182"/>
      <c r="D198" s="187"/>
      <c r="E198" s="182"/>
      <c r="F198" s="182"/>
      <c r="G198" s="182"/>
      <c r="H198" s="182"/>
      <c r="I198" s="188"/>
      <c r="R198" s="359">
        <f>R196+R197</f>
        <v>152.90000000000003</v>
      </c>
      <c r="S198" s="357" t="s">
        <v>270</v>
      </c>
      <c r="T198" s="357"/>
    </row>
  </sheetData>
  <autoFilter ref="A2:S2" xr:uid="{00000000-0001-0000-08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theme="4" tint="-0.249977111117893"/>
    <pageSetUpPr fitToPage="1"/>
  </sheetPr>
  <dimension ref="A1:U198"/>
  <sheetViews>
    <sheetView zoomScaleNormal="100" workbookViewId="0">
      <pane ySplit="2" topLeftCell="A78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39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4">
      <c r="A4" s="181" t="s">
        <v>81</v>
      </c>
      <c r="B4" s="383"/>
      <c r="C4" s="384"/>
      <c r="D4" s="385"/>
      <c r="E4" s="386"/>
      <c r="F4" s="387"/>
      <c r="G4" s="388"/>
      <c r="H4" s="389"/>
      <c r="I4" s="390"/>
      <c r="J4" s="391"/>
      <c r="K4" s="392"/>
      <c r="L4" s="393"/>
      <c r="M4" s="394"/>
      <c r="N4" s="395"/>
      <c r="O4" s="395"/>
      <c r="P4" s="395"/>
      <c r="Q4" s="395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2"/>
      <c r="O10" s="472"/>
      <c r="P10" s="472"/>
      <c r="Q10" s="472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4"/>
      <c r="O16" s="474"/>
      <c r="P16" s="474"/>
      <c r="Q16" s="474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2"/>
      <c r="O19" s="472"/>
      <c r="P19" s="472"/>
      <c r="Q19" s="472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460"/>
      <c r="C27" s="461"/>
      <c r="D27" s="462"/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460"/>
      <c r="C31" s="461"/>
      <c r="D31" s="462"/>
      <c r="E31" s="463"/>
      <c r="F31" s="464"/>
      <c r="G31" s="465"/>
      <c r="H31" s="466"/>
      <c r="I31" s="467"/>
      <c r="J31" s="468"/>
      <c r="K31" s="469"/>
      <c r="L31" s="470"/>
      <c r="M31" s="471"/>
      <c r="N31" s="472"/>
      <c r="O31" s="472"/>
      <c r="P31" s="472"/>
      <c r="Q31" s="472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460"/>
      <c r="C32" s="461"/>
      <c r="D32" s="462"/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2"/>
      <c r="O39" s="472"/>
      <c r="P39" s="472"/>
      <c r="Q39" s="472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460"/>
      <c r="C40" s="461"/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460"/>
      <c r="C46" s="461"/>
      <c r="D46" s="462"/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460"/>
      <c r="C47" s="461"/>
      <c r="D47" s="462"/>
      <c r="E47" s="463"/>
      <c r="F47" s="464"/>
      <c r="G47" s="465"/>
      <c r="H47" s="466"/>
      <c r="I47" s="467"/>
      <c r="J47" s="468"/>
      <c r="K47" s="469"/>
      <c r="L47" s="470"/>
      <c r="M47" s="471"/>
      <c r="N47" s="472"/>
      <c r="O47" s="472"/>
      <c r="P47" s="472"/>
      <c r="Q47" s="472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460"/>
      <c r="C51" s="461"/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460"/>
      <c r="C62" s="461"/>
      <c r="D62" s="462"/>
      <c r="E62" s="463"/>
      <c r="F62" s="464"/>
      <c r="G62" s="465"/>
      <c r="H62" s="466"/>
      <c r="I62" s="467"/>
      <c r="J62" s="468"/>
      <c r="K62" s="469"/>
      <c r="L62" s="470"/>
      <c r="M62" s="471"/>
      <c r="N62" s="472"/>
      <c r="O62" s="472"/>
      <c r="P62" s="472"/>
      <c r="Q62" s="472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04" customFormat="1" ht="13.9" x14ac:dyDescent="0.4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3.9" x14ac:dyDescent="0.4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460"/>
      <c r="C67" s="461"/>
      <c r="D67" s="462"/>
      <c r="E67" s="463"/>
      <c r="F67" s="464"/>
      <c r="G67" s="465"/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4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4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3.9" x14ac:dyDescent="0.4">
      <c r="A71" s="14" t="s">
        <v>481</v>
      </c>
      <c r="B71" s="460"/>
      <c r="C71" s="461"/>
      <c r="D71" s="462"/>
      <c r="E71" s="463"/>
      <c r="F71" s="464"/>
      <c r="G71" s="465"/>
      <c r="H71" s="466"/>
      <c r="I71" s="467"/>
      <c r="J71" s="468"/>
      <c r="K71" s="469"/>
      <c r="L71" s="470"/>
      <c r="M71" s="471"/>
      <c r="N71" s="472"/>
      <c r="O71" s="472"/>
      <c r="P71" s="472"/>
      <c r="Q71" s="472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3.9" x14ac:dyDescent="0.4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471"/>
      <c r="N82" s="472"/>
      <c r="O82" s="472"/>
      <c r="P82" s="472"/>
      <c r="Q82" s="472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3.9" x14ac:dyDescent="0.4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28"/>
      <c r="N83" s="25"/>
      <c r="O83" s="25"/>
      <c r="P83" s="25"/>
      <c r="Q83" s="25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3.9" x14ac:dyDescent="0.4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3.9" x14ac:dyDescent="0.4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4">
      <c r="A86" s="181" t="s">
        <v>27</v>
      </c>
      <c r="B86" s="460"/>
      <c r="C86" s="461"/>
      <c r="D86" s="462"/>
      <c r="E86" s="463"/>
      <c r="F86" s="464"/>
      <c r="G86" s="465"/>
      <c r="H86" s="466"/>
      <c r="I86" s="467"/>
      <c r="J86" s="468"/>
      <c r="K86" s="469"/>
      <c r="L86" s="470"/>
      <c r="M86" s="471"/>
      <c r="N86" s="472"/>
      <c r="O86" s="472"/>
      <c r="P86" s="472"/>
      <c r="Q86" s="472"/>
      <c r="R86" s="26">
        <f t="shared" si="4"/>
        <v>0</v>
      </c>
      <c r="S86" s="14" t="str">
        <f t="shared" si="5"/>
        <v>Käsekrainer</v>
      </c>
      <c r="U86" s="182"/>
    </row>
    <row r="87" spans="1:21" ht="13.9" x14ac:dyDescent="0.4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21" s="261" customFormat="1" ht="13.9" x14ac:dyDescent="0.4">
      <c r="A92" s="260" t="s">
        <v>130</v>
      </c>
      <c r="B92" s="460"/>
      <c r="C92" s="461"/>
      <c r="D92" s="462"/>
      <c r="E92" s="463"/>
      <c r="F92" s="464"/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0</v>
      </c>
      <c r="S92" s="14" t="str">
        <f t="shared" si="5"/>
        <v>Landzeit</v>
      </c>
    </row>
    <row r="93" spans="1:21" s="261" customFormat="1" ht="13.9" x14ac:dyDescent="0.4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460"/>
      <c r="C120" s="461"/>
      <c r="D120" s="462"/>
      <c r="E120" s="463"/>
      <c r="F120" s="509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460"/>
      <c r="C123" s="461"/>
      <c r="D123" s="462"/>
      <c r="E123" s="463"/>
      <c r="F123" s="464"/>
      <c r="G123" s="465"/>
      <c r="H123" s="466"/>
      <c r="I123" s="467"/>
      <c r="J123" s="468"/>
      <c r="K123" s="469"/>
      <c r="L123" s="470"/>
      <c r="M123" s="471"/>
      <c r="N123" s="472"/>
      <c r="O123" s="472"/>
      <c r="P123" s="472"/>
      <c r="Q123" s="472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460"/>
      <c r="C124" s="461"/>
      <c r="D124" s="462"/>
      <c r="E124" s="463"/>
      <c r="F124" s="464"/>
      <c r="G124" s="465"/>
      <c r="H124" s="466"/>
      <c r="I124" s="467"/>
      <c r="J124" s="468"/>
      <c r="K124" s="469"/>
      <c r="L124" s="470"/>
      <c r="M124" s="471"/>
      <c r="N124" s="472"/>
      <c r="O124" s="472"/>
      <c r="P124" s="472"/>
      <c r="Q124" s="472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460"/>
      <c r="C130" s="461"/>
      <c r="D130" s="462"/>
      <c r="E130" s="463"/>
      <c r="F130" s="464"/>
      <c r="G130" s="465"/>
      <c r="H130" s="466"/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460"/>
      <c r="C135" s="461"/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ht="13.9" x14ac:dyDescent="0.4">
      <c r="A191" s="181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ht="13.9" x14ac:dyDescent="0.4">
      <c r="A192" s="181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3.9" x14ac:dyDescent="0.4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460"/>
      <c r="C194" s="461"/>
      <c r="D194" s="462"/>
      <c r="E194" s="463"/>
      <c r="F194" s="464"/>
      <c r="G194" s="465"/>
      <c r="H194" s="466"/>
      <c r="I194" s="467"/>
      <c r="J194" s="468"/>
      <c r="K194" s="469"/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5" customHeight="1" x14ac:dyDescent="0.4">
      <c r="A195" s="181" t="s">
        <v>192</v>
      </c>
      <c r="B195" s="460"/>
      <c r="C195" s="461"/>
      <c r="D195" s="462"/>
      <c r="E195" s="463"/>
      <c r="F195" s="464"/>
      <c r="G195" s="465"/>
      <c r="H195" s="466"/>
      <c r="I195" s="467"/>
      <c r="J195" s="468"/>
      <c r="K195" s="469"/>
      <c r="L195" s="470"/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90"/>
      <c r="C196" s="182"/>
      <c r="D196" s="187"/>
      <c r="E196" s="182"/>
      <c r="F196" s="182"/>
      <c r="G196" s="182"/>
      <c r="H196" s="182"/>
      <c r="I196" s="188"/>
      <c r="L196" s="1"/>
      <c r="M196" s="1"/>
      <c r="N196" s="1"/>
      <c r="O196" s="1"/>
      <c r="P196" s="1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L197" s="1"/>
      <c r="M197" s="1"/>
      <c r="N197" s="1"/>
      <c r="O197" s="1"/>
      <c r="P197" s="1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L198" s="1"/>
      <c r="M198" s="1"/>
      <c r="N198" s="1"/>
      <c r="O198" s="1"/>
      <c r="P198" s="1"/>
      <c r="R198" s="359">
        <f>R196+R197</f>
        <v>0</v>
      </c>
      <c r="S198" s="357" t="s">
        <v>270</v>
      </c>
      <c r="T198" s="357"/>
    </row>
  </sheetData>
  <autoFilter ref="A2:S2" xr:uid="{00000000-0001-0000-0900-000000000000}">
    <sortState xmlns:xlrd2="http://schemas.microsoft.com/office/spreadsheetml/2017/richdata2" ref="A3:S189">
      <sortCondition ref="A2"/>
    </sortState>
  </autoFilter>
  <sortState xmlns:xlrd2="http://schemas.microsoft.com/office/spreadsheetml/2017/richdata2" ref="A2:A97">
    <sortCondition ref="A97"/>
  </sortState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D13" sqref="D13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53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2"/>
      <c r="O10" s="472"/>
      <c r="P10" s="472"/>
      <c r="Q10" s="472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2"/>
      <c r="O16" s="472"/>
      <c r="P16" s="472"/>
      <c r="Q16" s="472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2"/>
      <c r="O19" s="472"/>
      <c r="P19" s="472"/>
      <c r="Q19" s="472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460"/>
      <c r="C27" s="461"/>
      <c r="D27" s="462"/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460"/>
      <c r="C31" s="461"/>
      <c r="D31" s="462"/>
      <c r="E31" s="463"/>
      <c r="F31" s="464"/>
      <c r="G31" s="465"/>
      <c r="H31" s="466"/>
      <c r="I31" s="467"/>
      <c r="J31" s="468"/>
      <c r="K31" s="469"/>
      <c r="L31" s="470"/>
      <c r="M31" s="471"/>
      <c r="N31" s="472"/>
      <c r="O31" s="472"/>
      <c r="P31" s="472"/>
      <c r="Q31" s="472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460"/>
      <c r="C32" s="461"/>
      <c r="D32" s="462"/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4"/>
      <c r="O39" s="474"/>
      <c r="P39" s="474"/>
      <c r="Q39" s="474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460"/>
      <c r="C40" s="461"/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460"/>
      <c r="C46" s="461"/>
      <c r="D46" s="462"/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460"/>
      <c r="C47" s="461"/>
      <c r="D47" s="462"/>
      <c r="E47" s="463"/>
      <c r="F47" s="464"/>
      <c r="G47" s="465"/>
      <c r="H47" s="466"/>
      <c r="I47" s="467"/>
      <c r="J47" s="468"/>
      <c r="K47" s="469"/>
      <c r="L47" s="470"/>
      <c r="M47" s="471"/>
      <c r="N47" s="472"/>
      <c r="O47" s="472"/>
      <c r="P47" s="472"/>
      <c r="Q47" s="472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460"/>
      <c r="C51" s="461"/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460"/>
      <c r="C62" s="461"/>
      <c r="D62" s="462"/>
      <c r="E62" s="463"/>
      <c r="F62" s="464"/>
      <c r="G62" s="465"/>
      <c r="H62" s="466"/>
      <c r="I62" s="467"/>
      <c r="J62" s="468"/>
      <c r="K62" s="469"/>
      <c r="L62" s="470"/>
      <c r="M62" s="471"/>
      <c r="N62" s="472"/>
      <c r="O62" s="472"/>
      <c r="P62" s="472"/>
      <c r="Q62" s="472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04" customFormat="1" ht="13.9" x14ac:dyDescent="0.4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3.9" x14ac:dyDescent="0.4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460"/>
      <c r="C67" s="461"/>
      <c r="D67" s="462"/>
      <c r="E67" s="463"/>
      <c r="F67" s="464"/>
      <c r="G67" s="465"/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4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4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3.9" x14ac:dyDescent="0.4">
      <c r="A71" s="14" t="s">
        <v>481</v>
      </c>
      <c r="B71" s="460"/>
      <c r="C71" s="461"/>
      <c r="D71" s="462"/>
      <c r="E71" s="463"/>
      <c r="F71" s="464"/>
      <c r="G71" s="465"/>
      <c r="H71" s="466"/>
      <c r="I71" s="467"/>
      <c r="J71" s="468"/>
      <c r="K71" s="469"/>
      <c r="L71" s="470"/>
      <c r="M71" s="471"/>
      <c r="N71" s="472"/>
      <c r="O71" s="472"/>
      <c r="P71" s="472"/>
      <c r="Q71" s="472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3.9" x14ac:dyDescent="0.4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471"/>
      <c r="N82" s="472"/>
      <c r="O82" s="472"/>
      <c r="P82" s="472"/>
      <c r="Q82" s="472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3.9" x14ac:dyDescent="0.4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28"/>
      <c r="N83" s="25"/>
      <c r="O83" s="25"/>
      <c r="P83" s="25"/>
      <c r="Q83" s="25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3.9" x14ac:dyDescent="0.4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3.9" x14ac:dyDescent="0.4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4">
      <c r="A86" s="181" t="s">
        <v>27</v>
      </c>
      <c r="B86" s="460"/>
      <c r="C86" s="461"/>
      <c r="D86" s="462"/>
      <c r="E86" s="463"/>
      <c r="F86" s="464"/>
      <c r="G86" s="465"/>
      <c r="H86" s="466"/>
      <c r="I86" s="467"/>
      <c r="J86" s="468"/>
      <c r="K86" s="469"/>
      <c r="L86" s="470"/>
      <c r="M86" s="471"/>
      <c r="N86" s="472"/>
      <c r="O86" s="472"/>
      <c r="P86" s="472"/>
      <c r="Q86" s="472"/>
      <c r="R86" s="26">
        <f t="shared" si="4"/>
        <v>0</v>
      </c>
      <c r="S86" s="14" t="str">
        <f t="shared" si="5"/>
        <v>Käsekrainer</v>
      </c>
      <c r="U86" s="182"/>
    </row>
    <row r="87" spans="1:21" ht="13.9" x14ac:dyDescent="0.4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460"/>
      <c r="C92" s="461"/>
      <c r="D92" s="462"/>
      <c r="E92" s="463"/>
      <c r="F92" s="464"/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460"/>
      <c r="C120" s="461"/>
      <c r="D120" s="462"/>
      <c r="E120" s="463"/>
      <c r="F120" s="464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460"/>
      <c r="C123" s="461"/>
      <c r="D123" s="462"/>
      <c r="E123" s="463"/>
      <c r="F123" s="464"/>
      <c r="G123" s="465"/>
      <c r="H123" s="466"/>
      <c r="I123" s="467"/>
      <c r="J123" s="468"/>
      <c r="K123" s="469"/>
      <c r="L123" s="470"/>
      <c r="M123" s="471"/>
      <c r="N123" s="472"/>
      <c r="O123" s="472"/>
      <c r="P123" s="472"/>
      <c r="Q123" s="472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460"/>
      <c r="C124" s="461"/>
      <c r="D124" s="462"/>
      <c r="E124" s="463"/>
      <c r="F124" s="464"/>
      <c r="G124" s="465"/>
      <c r="H124" s="466"/>
      <c r="I124" s="467"/>
      <c r="J124" s="468"/>
      <c r="K124" s="469"/>
      <c r="L124" s="470"/>
      <c r="M124" s="471"/>
      <c r="N124" s="472"/>
      <c r="O124" s="472"/>
      <c r="P124" s="472"/>
      <c r="Q124" s="472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460"/>
      <c r="C130" s="461"/>
      <c r="D130" s="462"/>
      <c r="E130" s="463"/>
      <c r="F130" s="464"/>
      <c r="G130" s="465"/>
      <c r="H130" s="466"/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460"/>
      <c r="C135" s="461"/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s="261" customFormat="1" ht="13.9" x14ac:dyDescent="0.4">
      <c r="A191" s="260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s="261" customFormat="1" ht="13.9" x14ac:dyDescent="0.4">
      <c r="A192" s="260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3.9" x14ac:dyDescent="0.4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460"/>
      <c r="C194" s="461"/>
      <c r="D194" s="462"/>
      <c r="E194" s="463"/>
      <c r="F194" s="464"/>
      <c r="G194" s="465"/>
      <c r="H194" s="466"/>
      <c r="I194" s="467"/>
      <c r="J194" s="468"/>
      <c r="K194" s="469"/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460"/>
      <c r="C195" s="461"/>
      <c r="D195" s="462"/>
      <c r="E195" s="463"/>
      <c r="F195" s="464"/>
      <c r="G195" s="465"/>
      <c r="H195" s="466"/>
      <c r="I195" s="467"/>
      <c r="J195" s="468"/>
      <c r="K195" s="469"/>
      <c r="L195" s="470"/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90"/>
      <c r="C196" s="182"/>
      <c r="D196" s="187"/>
      <c r="E196" s="182"/>
      <c r="F196" s="182"/>
      <c r="G196" s="182"/>
      <c r="H196" s="182"/>
      <c r="I196" s="188"/>
      <c r="L196" s="1"/>
      <c r="M196" s="1"/>
      <c r="N196" s="1"/>
      <c r="O196" s="1"/>
      <c r="P196" s="1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L197" s="1"/>
      <c r="M197" s="1"/>
      <c r="N197" s="1"/>
      <c r="O197" s="1"/>
      <c r="P197" s="1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L198" s="1"/>
      <c r="M198" s="1"/>
      <c r="N198" s="1"/>
      <c r="O198" s="1"/>
      <c r="P198" s="1"/>
      <c r="R198" s="359">
        <f>R196+R197</f>
        <v>0</v>
      </c>
      <c r="S198" s="357" t="s">
        <v>270</v>
      </c>
      <c r="T198" s="357"/>
    </row>
  </sheetData>
  <autoFilter ref="A2:S2" xr:uid="{00000000-0001-0000-0A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theme="4" tint="-0.249977111117893"/>
    <pageSetUpPr fitToPage="1"/>
  </sheetPr>
  <dimension ref="A1:U198"/>
  <sheetViews>
    <sheetView zoomScaleNormal="100" workbookViewId="0">
      <pane ySplit="1" topLeftCell="A2" activePane="bottomLeft" state="frozen"/>
      <selection pane="bottomLeft" activeCell="D12" sqref="D12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>
        <v>0</v>
      </c>
      <c r="C3" s="16">
        <v>0</v>
      </c>
      <c r="D3" s="17">
        <v>0</v>
      </c>
      <c r="E3" s="18">
        <v>0</v>
      </c>
      <c r="F3" s="19">
        <v>0</v>
      </c>
      <c r="G3" s="20">
        <v>0</v>
      </c>
      <c r="H3" s="21">
        <v>0</v>
      </c>
      <c r="I3" s="22">
        <v>1</v>
      </c>
      <c r="J3" s="23">
        <v>0</v>
      </c>
      <c r="K3" s="24">
        <v>0</v>
      </c>
      <c r="L3" s="29">
        <v>0</v>
      </c>
      <c r="M3" s="28">
        <v>0</v>
      </c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0.8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4">
      <c r="A22" s="181" t="s">
        <v>30</v>
      </c>
      <c r="B22" s="299"/>
      <c r="C22" s="300"/>
      <c r="D22" s="301"/>
      <c r="E22" s="302"/>
      <c r="F22" s="303"/>
      <c r="G22" s="304"/>
      <c r="H22" s="305"/>
      <c r="I22" s="306"/>
      <c r="J22" s="307"/>
      <c r="K22" s="308"/>
      <c r="L22" s="309"/>
      <c r="M22" s="310"/>
      <c r="N22" s="311"/>
      <c r="O22" s="311"/>
      <c r="P22" s="311"/>
      <c r="Q22" s="311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7"/>
      <c r="O28" s="207"/>
      <c r="P28" s="207"/>
      <c r="Q28" s="207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s="103" customFormat="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0.8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0.8</v>
      </c>
      <c r="S198" s="357" t="s">
        <v>270</v>
      </c>
      <c r="T198" s="357"/>
    </row>
  </sheetData>
  <autoFilter ref="A2:S2" xr:uid="{00000000-0001-0000-0B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>
    <tabColor theme="4" tint="-0.249977111117893"/>
    <pageSetUpPr fitToPage="1"/>
  </sheetPr>
  <dimension ref="A1:U198"/>
  <sheetViews>
    <sheetView zoomScaleNormal="100" workbookViewId="0">
      <pane ySplit="2" topLeftCell="A167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55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C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theme="4" tint="-0.249977111117893"/>
    <pageSetUpPr fitToPage="1"/>
  </sheetPr>
  <dimension ref="A1:U198"/>
  <sheetViews>
    <sheetView zoomScaleNormal="100" workbookViewId="0">
      <pane ySplit="2" topLeftCell="A125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56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194"/>
      <c r="C4" s="195"/>
      <c r="D4" s="196"/>
      <c r="E4" s="197"/>
      <c r="F4" s="198"/>
      <c r="G4" s="199"/>
      <c r="H4" s="200"/>
      <c r="I4" s="201"/>
      <c r="J4" s="202"/>
      <c r="K4" s="203"/>
      <c r="L4" s="204"/>
      <c r="M4" s="205"/>
      <c r="N4" s="206"/>
      <c r="O4" s="206"/>
      <c r="P4" s="206"/>
      <c r="Q4" s="206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94"/>
      <c r="C5" s="195"/>
      <c r="D5" s="196"/>
      <c r="E5" s="197"/>
      <c r="F5" s="198"/>
      <c r="G5" s="199"/>
      <c r="H5" s="200"/>
      <c r="I5" s="201"/>
      <c r="J5" s="202"/>
      <c r="K5" s="203"/>
      <c r="L5" s="204"/>
      <c r="M5" s="205"/>
      <c r="N5" s="206"/>
      <c r="O5" s="206"/>
      <c r="P5" s="206"/>
      <c r="Q5" s="206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03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s="150" customFormat="1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s="12" customFormat="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s="11" customFormat="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s="150" customFormat="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s="11" customFormat="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7"/>
      <c r="O44" s="207"/>
      <c r="P44" s="207"/>
      <c r="Q44" s="207"/>
      <c r="R44" s="26">
        <f t="shared" si="2"/>
        <v>0</v>
      </c>
      <c r="S44" s="14" t="str">
        <f t="shared" si="3"/>
        <v>Dejavu</v>
      </c>
      <c r="T44" s="183"/>
      <c r="U44" s="183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s="11" customFormat="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3"/>
      <c r="U46" s="183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s="12" customFormat="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4"/>
      <c r="U49" s="184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2"/>
      <c r="U51" s="182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11" customFormat="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3"/>
      <c r="U53" s="183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4"/>
    </row>
    <row r="58" spans="1:21" s="12" customFormat="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4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s="12" customFormat="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4"/>
      <c r="U63" s="184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4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2"/>
    </row>
    <row r="67" spans="1:21" s="12" customFormat="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4"/>
      <c r="U67" s="184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69"/>
    </row>
    <row r="71" spans="1:21" s="3" customFormat="1" ht="14.45" customHeight="1" x14ac:dyDescent="0.4">
      <c r="A71" s="14" t="s">
        <v>481</v>
      </c>
      <c r="B71" s="15"/>
      <c r="C71" s="16"/>
      <c r="D71" s="17"/>
      <c r="E71" s="18"/>
      <c r="F71" s="19"/>
      <c r="G71" s="20"/>
      <c r="H71" s="21"/>
      <c r="I71" s="22"/>
      <c r="J71" s="23"/>
      <c r="K71" s="24"/>
      <c r="L71" s="29"/>
      <c r="M71" s="28"/>
      <c r="N71" s="25"/>
      <c r="O71" s="25"/>
      <c r="P71" s="25"/>
      <c r="Q71" s="25"/>
      <c r="R71" s="26">
        <f t="shared" si="4"/>
        <v>0</v>
      </c>
      <c r="S71" s="14" t="str">
        <f t="shared" si="5"/>
        <v>Hammerschmied</v>
      </c>
      <c r="T71" s="69"/>
      <c r="U71" s="182"/>
    </row>
    <row r="72" spans="1:21" s="69" customFormat="1" ht="14.45" customHeight="1" x14ac:dyDescent="0.4">
      <c r="A72" s="181" t="s">
        <v>118</v>
      </c>
      <c r="B72" s="15"/>
      <c r="C72" s="16"/>
      <c r="D72" s="17"/>
      <c r="E72" s="18"/>
      <c r="F72" s="19"/>
      <c r="G72" s="20"/>
      <c r="H72" s="21"/>
      <c r="I72" s="22"/>
      <c r="J72" s="23"/>
      <c r="K72" s="24"/>
      <c r="L72" s="29"/>
      <c r="M72" s="28"/>
      <c r="N72" s="25"/>
      <c r="O72" s="25"/>
      <c r="P72" s="25"/>
      <c r="Q72" s="25"/>
      <c r="R72" s="26">
        <f t="shared" si="4"/>
        <v>0</v>
      </c>
      <c r="S72" s="14" t="str">
        <f t="shared" si="5"/>
        <v>Hartlbäck</v>
      </c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2"/>
      <c r="U84" s="69"/>
    </row>
    <row r="85" spans="1:21" s="10" customFormat="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45"/>
      <c r="U85" s="45"/>
    </row>
    <row r="86" spans="1:21" s="10" customFormat="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45"/>
      <c r="U86" s="182"/>
    </row>
    <row r="87" spans="1:21" s="9" customFormat="1" ht="15" customHeight="1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U87" s="182"/>
    </row>
    <row r="88" spans="1:21" ht="13.9" x14ac:dyDescent="0.4">
      <c r="A88" s="181" t="s">
        <v>127</v>
      </c>
      <c r="B88" s="30"/>
      <c r="C88" s="31"/>
      <c r="D88" s="32"/>
      <c r="E88" s="33"/>
      <c r="F88" s="34"/>
      <c r="G88" s="35"/>
      <c r="H88" s="36"/>
      <c r="I88" s="37"/>
      <c r="J88" s="38"/>
      <c r="K88" s="39"/>
      <c r="L88" s="40"/>
      <c r="M88" s="41"/>
      <c r="N88" s="42"/>
      <c r="O88" s="42"/>
      <c r="P88" s="42"/>
      <c r="Q88" s="42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182"/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182"/>
      <c r="U91" s="182"/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182"/>
      <c r="U92" s="182"/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2"/>
      <c r="U93" s="182"/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D00-000000000000}">
    <sortState xmlns:xlrd2="http://schemas.microsoft.com/office/spreadsheetml/2017/richdata2" ref="A3:S189">
      <sortCondition ref="A2"/>
    </sortState>
  </autoFilter>
  <sortState xmlns:xlrd2="http://schemas.microsoft.com/office/spreadsheetml/2017/richdata2" ref="A9:A100">
    <sortCondition ref="A9"/>
  </sortState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>
    <tabColor theme="4" tint="-0.249977111117893"/>
    <pageSetUpPr fitToPage="1"/>
  </sheetPr>
  <dimension ref="A1:U198"/>
  <sheetViews>
    <sheetView zoomScaleNormal="100" workbookViewId="0">
      <pane ySplit="2" topLeftCell="A27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57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30"/>
      <c r="C3" s="31"/>
      <c r="D3" s="32"/>
      <c r="E3" s="33"/>
      <c r="F3" s="34"/>
      <c r="G3" s="35"/>
      <c r="H3" s="36"/>
      <c r="I3" s="37"/>
      <c r="J3" s="38"/>
      <c r="K3" s="39"/>
      <c r="L3" s="40"/>
      <c r="M3" s="41"/>
      <c r="N3" s="42"/>
      <c r="O3" s="42"/>
      <c r="P3" s="42"/>
      <c r="Q3" s="42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7"/>
      <c r="O14" s="207"/>
      <c r="P14" s="207"/>
      <c r="Q14" s="207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s="160" customFormat="1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s="12" customFormat="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s="11" customFormat="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s="11" customFormat="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2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4"/>
      <c r="U48" s="184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2"/>
      <c r="U51" s="182"/>
    </row>
    <row r="52" spans="1:21" s="11" customFormat="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3"/>
      <c r="U52" s="183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  <c r="U56" s="184"/>
    </row>
    <row r="57" spans="1:21" s="12" customFormat="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4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4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4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E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>
    <tabColor theme="4" tint="-0.249977111117893"/>
    <pageSetUpPr fitToPage="1"/>
  </sheetPr>
  <dimension ref="A1:U198"/>
  <sheetViews>
    <sheetView zoomScale="60" zoomScaleNormal="60" workbookViewId="0">
      <pane ySplit="2" topLeftCell="A168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58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7"/>
      <c r="O18" s="207"/>
      <c r="P18" s="207"/>
      <c r="Q18" s="207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7"/>
      <c r="O19" s="207"/>
      <c r="P19" s="207"/>
      <c r="Q19" s="207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4">
      <c r="A123" s="260" t="s">
        <v>146</v>
      </c>
      <c r="B123" s="397"/>
      <c r="C123" s="398"/>
      <c r="D123" s="399"/>
      <c r="E123" s="400"/>
      <c r="F123" s="401"/>
      <c r="G123" s="402"/>
      <c r="H123" s="403"/>
      <c r="I123" s="404"/>
      <c r="J123" s="405"/>
      <c r="K123" s="406"/>
      <c r="L123" s="407"/>
      <c r="M123" s="408"/>
      <c r="N123" s="409"/>
      <c r="O123" s="409"/>
      <c r="P123" s="409"/>
      <c r="Q123" s="409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F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59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30"/>
      <c r="C5" s="31"/>
      <c r="D5" s="32"/>
      <c r="E5" s="33"/>
      <c r="F5" s="34"/>
      <c r="G5" s="35"/>
      <c r="H5" s="36"/>
      <c r="I5" s="37"/>
      <c r="J5" s="38"/>
      <c r="K5" s="39"/>
      <c r="L5" s="40"/>
      <c r="M5" s="41"/>
      <c r="N5" s="42"/>
      <c r="O5" s="42"/>
      <c r="P5" s="42"/>
      <c r="Q5" s="42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30"/>
      <c r="C6" s="31"/>
      <c r="D6" s="32"/>
      <c r="E6" s="33"/>
      <c r="F6" s="34"/>
      <c r="G6" s="35"/>
      <c r="H6" s="36"/>
      <c r="I6" s="37"/>
      <c r="J6" s="38"/>
      <c r="K6" s="39"/>
      <c r="L6" s="40"/>
      <c r="M6" s="41"/>
      <c r="N6" s="42"/>
      <c r="O6" s="42"/>
      <c r="P6" s="42"/>
      <c r="Q6" s="42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30"/>
      <c r="C7" s="31"/>
      <c r="D7" s="32"/>
      <c r="E7" s="33"/>
      <c r="F7" s="34"/>
      <c r="G7" s="35"/>
      <c r="H7" s="36"/>
      <c r="I7" s="37"/>
      <c r="J7" s="38"/>
      <c r="K7" s="39"/>
      <c r="L7" s="40"/>
      <c r="M7" s="41"/>
      <c r="N7" s="42"/>
      <c r="O7" s="42"/>
      <c r="P7" s="42"/>
      <c r="Q7" s="4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7"/>
      <c r="O24" s="207"/>
      <c r="P24" s="207"/>
      <c r="Q24" s="207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s="162" customFormat="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s="11" customFormat="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s="11" customFormat="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2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4"/>
      <c r="U48" s="184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2"/>
      <c r="U51" s="182"/>
    </row>
    <row r="52" spans="1:21" s="11" customFormat="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3"/>
      <c r="U52" s="183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  <c r="U56" s="184"/>
    </row>
    <row r="57" spans="1:21" s="12" customFormat="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4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4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4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8"/>
      <c r="N83" s="25"/>
      <c r="O83" s="25"/>
      <c r="P83" s="25"/>
      <c r="Q83" s="25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0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68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7"/>
      <c r="O12" s="207"/>
      <c r="P12" s="207"/>
      <c r="Q12" s="207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4">
      <c r="A125" s="260" t="s">
        <v>40</v>
      </c>
      <c r="B125" s="397"/>
      <c r="C125" s="398"/>
      <c r="D125" s="399"/>
      <c r="E125" s="400"/>
      <c r="F125" s="401"/>
      <c r="G125" s="402"/>
      <c r="H125" s="403"/>
      <c r="I125" s="404"/>
      <c r="J125" s="405"/>
      <c r="K125" s="406"/>
      <c r="L125" s="407"/>
      <c r="M125" s="408"/>
      <c r="N125" s="409"/>
      <c r="O125" s="409"/>
      <c r="P125" s="409"/>
      <c r="Q125" s="409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1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>
    <tabColor theme="4" tint="-0.249977111117893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69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7"/>
      <c r="O12" s="207"/>
      <c r="P12" s="207"/>
      <c r="Q12" s="207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4">
      <c r="A15" s="181" t="s">
        <v>88</v>
      </c>
      <c r="B15" s="299"/>
      <c r="C15" s="300"/>
      <c r="D15" s="301"/>
      <c r="E15" s="302"/>
      <c r="F15" s="303"/>
      <c r="G15" s="304"/>
      <c r="H15" s="305"/>
      <c r="I15" s="306"/>
      <c r="J15" s="307"/>
      <c r="K15" s="308"/>
      <c r="L15" s="309"/>
      <c r="M15" s="310"/>
      <c r="N15" s="311"/>
      <c r="O15" s="311"/>
      <c r="P15" s="311"/>
      <c r="Q15" s="311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2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firstPageNumber="0" orientation="landscape" horizontalDpi="300" verticalDpi="300" r:id="rId1"/>
  <headerFooter alignWithMargins="0">
    <oddHeader>&amp;C&amp;D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bestFit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70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7"/>
      <c r="O15" s="207"/>
      <c r="P15" s="207"/>
      <c r="Q15" s="207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3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21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228" customWidth="1"/>
    <col min="2" max="2" width="13.59765625" style="228" customWidth="1"/>
    <col min="3" max="8" width="12.73046875" style="228" customWidth="1"/>
    <col min="9" max="9" width="12.73046875" style="235" customWidth="1"/>
    <col min="10" max="11" width="12.73046875" style="228" customWidth="1"/>
    <col min="12" max="13" width="12.73046875" style="236" customWidth="1"/>
    <col min="14" max="16" width="1.59765625" style="236" customWidth="1"/>
    <col min="17" max="17" width="9" style="228" customWidth="1"/>
    <col min="18" max="18" width="10.86328125" style="228" customWidth="1"/>
    <col min="19" max="19" width="16.3984375" style="228" customWidth="1"/>
    <col min="20" max="20" width="15.59765625" style="228" customWidth="1"/>
    <col min="21" max="16384" width="11.265625" style="228"/>
  </cols>
  <sheetData>
    <row r="1" spans="1:19" s="213" customFormat="1" ht="40.5" customHeight="1" x14ac:dyDescent="0.35">
      <c r="A1" s="211" t="s">
        <v>71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212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396"/>
      <c r="O3" s="396"/>
      <c r="P3" s="396"/>
      <c r="Q3" s="396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214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45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215"/>
      <c r="C6" s="216"/>
      <c r="D6" s="217"/>
      <c r="E6" s="218"/>
      <c r="F6" s="219"/>
      <c r="G6" s="220"/>
      <c r="H6" s="221"/>
      <c r="I6" s="222"/>
      <c r="J6" s="223"/>
      <c r="K6" s="224"/>
      <c r="L6" s="225"/>
      <c r="M6" s="226"/>
      <c r="N6" s="227"/>
      <c r="O6" s="227"/>
      <c r="P6" s="227"/>
      <c r="Q6" s="227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215"/>
      <c r="C7" s="216"/>
      <c r="D7" s="217"/>
      <c r="E7" s="218"/>
      <c r="F7" s="219"/>
      <c r="G7" s="220"/>
      <c r="H7" s="221"/>
      <c r="I7" s="222"/>
      <c r="J7" s="223"/>
      <c r="K7" s="224"/>
      <c r="L7" s="225"/>
      <c r="M7" s="226"/>
      <c r="N7" s="229"/>
      <c r="O7" s="229"/>
      <c r="P7" s="229"/>
      <c r="Q7" s="229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215"/>
      <c r="C8" s="216"/>
      <c r="D8" s="217"/>
      <c r="E8" s="218"/>
      <c r="F8" s="219"/>
      <c r="G8" s="220"/>
      <c r="H8" s="221"/>
      <c r="I8" s="222"/>
      <c r="J8" s="223"/>
      <c r="K8" s="224"/>
      <c r="L8" s="225"/>
      <c r="M8" s="226"/>
      <c r="N8" s="229"/>
      <c r="O8" s="229"/>
      <c r="P8" s="229"/>
      <c r="Q8" s="229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215"/>
      <c r="C9" s="216"/>
      <c r="D9" s="217"/>
      <c r="E9" s="218"/>
      <c r="F9" s="219"/>
      <c r="G9" s="220"/>
      <c r="H9" s="221"/>
      <c r="I9" s="222"/>
      <c r="J9" s="223"/>
      <c r="K9" s="224"/>
      <c r="L9" s="225"/>
      <c r="M9" s="226"/>
      <c r="N9" s="227"/>
      <c r="O9" s="227"/>
      <c r="P9" s="227"/>
      <c r="Q9" s="227"/>
      <c r="R9" s="26">
        <f t="shared" si="0"/>
        <v>0</v>
      </c>
      <c r="S9" s="14" t="str">
        <f t="shared" si="1"/>
        <v>AMS</v>
      </c>
    </row>
    <row r="10" spans="1:19" s="230" customFormat="1" ht="13.9" x14ac:dyDescent="0.4">
      <c r="A10" s="181" t="s">
        <v>84</v>
      </c>
      <c r="B10" s="215"/>
      <c r="C10" s="216"/>
      <c r="D10" s="217"/>
      <c r="E10" s="218"/>
      <c r="F10" s="219"/>
      <c r="G10" s="220"/>
      <c r="H10" s="221"/>
      <c r="I10" s="222"/>
      <c r="J10" s="223"/>
      <c r="K10" s="224"/>
      <c r="L10" s="225"/>
      <c r="M10" s="226"/>
      <c r="N10" s="227"/>
      <c r="O10" s="227"/>
      <c r="P10" s="227"/>
      <c r="Q10" s="227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215"/>
      <c r="C11" s="216"/>
      <c r="D11" s="217"/>
      <c r="E11" s="218"/>
      <c r="F11" s="219"/>
      <c r="G11" s="220"/>
      <c r="H11" s="221"/>
      <c r="I11" s="222"/>
      <c r="J11" s="223"/>
      <c r="K11" s="224"/>
      <c r="L11" s="225"/>
      <c r="M11" s="226"/>
      <c r="N11" s="227"/>
      <c r="O11" s="227"/>
      <c r="P11" s="227"/>
      <c r="Q11" s="227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215"/>
      <c r="C12" s="216"/>
      <c r="D12" s="217"/>
      <c r="E12" s="218"/>
      <c r="F12" s="219"/>
      <c r="G12" s="220"/>
      <c r="H12" s="221"/>
      <c r="I12" s="222"/>
      <c r="J12" s="223"/>
      <c r="K12" s="224"/>
      <c r="L12" s="225"/>
      <c r="M12" s="226"/>
      <c r="N12" s="227"/>
      <c r="O12" s="227"/>
      <c r="P12" s="227"/>
      <c r="Q12" s="227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215"/>
      <c r="C13" s="216"/>
      <c r="D13" s="217"/>
      <c r="E13" s="218"/>
      <c r="F13" s="219"/>
      <c r="G13" s="220"/>
      <c r="H13" s="221"/>
      <c r="I13" s="222"/>
      <c r="J13" s="223"/>
      <c r="K13" s="224"/>
      <c r="L13" s="225"/>
      <c r="M13" s="226"/>
      <c r="N13" s="229"/>
      <c r="O13" s="229"/>
      <c r="P13" s="229"/>
      <c r="Q13" s="229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215"/>
      <c r="C14" s="216"/>
      <c r="D14" s="217"/>
      <c r="E14" s="218"/>
      <c r="F14" s="219"/>
      <c r="G14" s="220"/>
      <c r="H14" s="221"/>
      <c r="I14" s="222"/>
      <c r="J14" s="223"/>
      <c r="K14" s="224"/>
      <c r="L14" s="225"/>
      <c r="M14" s="226"/>
      <c r="N14" s="227"/>
      <c r="O14" s="227"/>
      <c r="P14" s="227"/>
      <c r="Q14" s="227"/>
      <c r="R14" s="26">
        <f t="shared" si="0"/>
        <v>0</v>
      </c>
      <c r="S14" s="14" t="str">
        <f t="shared" si="1"/>
        <v>Armin</v>
      </c>
    </row>
    <row r="15" spans="1:19" s="231" customFormat="1" ht="13.9" x14ac:dyDescent="0.4">
      <c r="A15" s="181" t="s">
        <v>88</v>
      </c>
      <c r="B15" s="215"/>
      <c r="C15" s="216"/>
      <c r="D15" s="217"/>
      <c r="E15" s="218"/>
      <c r="F15" s="219"/>
      <c r="G15" s="220"/>
      <c r="H15" s="221"/>
      <c r="I15" s="222"/>
      <c r="J15" s="223"/>
      <c r="K15" s="224"/>
      <c r="L15" s="225"/>
      <c r="M15" s="226"/>
      <c r="N15" s="227"/>
      <c r="O15" s="227"/>
      <c r="P15" s="227"/>
      <c r="Q15" s="227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215"/>
      <c r="C16" s="216"/>
      <c r="D16" s="217"/>
      <c r="E16" s="218"/>
      <c r="F16" s="219"/>
      <c r="G16" s="220"/>
      <c r="H16" s="221"/>
      <c r="I16" s="222"/>
      <c r="J16" s="223"/>
      <c r="K16" s="224"/>
      <c r="L16" s="225"/>
      <c r="M16" s="226"/>
      <c r="N16" s="227"/>
      <c r="O16" s="227"/>
      <c r="P16" s="227"/>
      <c r="Q16" s="227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215"/>
      <c r="C17" s="216"/>
      <c r="D17" s="217"/>
      <c r="E17" s="218"/>
      <c r="F17" s="219"/>
      <c r="G17" s="220"/>
      <c r="H17" s="221"/>
      <c r="I17" s="222"/>
      <c r="J17" s="223"/>
      <c r="K17" s="224"/>
      <c r="L17" s="225"/>
      <c r="M17" s="226"/>
      <c r="N17" s="229"/>
      <c r="O17" s="229"/>
      <c r="P17" s="229"/>
      <c r="Q17" s="229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215"/>
      <c r="C18" s="216"/>
      <c r="D18" s="217"/>
      <c r="E18" s="218"/>
      <c r="F18" s="219"/>
      <c r="G18" s="220"/>
      <c r="H18" s="221"/>
      <c r="I18" s="222"/>
      <c r="J18" s="223"/>
      <c r="K18" s="224"/>
      <c r="L18" s="225"/>
      <c r="M18" s="226"/>
      <c r="N18" s="227"/>
      <c r="O18" s="227"/>
      <c r="P18" s="227"/>
      <c r="Q18" s="227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215"/>
      <c r="C19" s="216"/>
      <c r="D19" s="217"/>
      <c r="E19" s="218"/>
      <c r="F19" s="219"/>
      <c r="G19" s="220"/>
      <c r="H19" s="221"/>
      <c r="I19" s="222"/>
      <c r="J19" s="223"/>
      <c r="K19" s="224"/>
      <c r="L19" s="225"/>
      <c r="M19" s="226"/>
      <c r="N19" s="227"/>
      <c r="O19" s="227"/>
      <c r="P19" s="227"/>
      <c r="Q19" s="227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215"/>
      <c r="C20" s="216"/>
      <c r="D20" s="217"/>
      <c r="E20" s="218"/>
      <c r="F20" s="219"/>
      <c r="G20" s="220"/>
      <c r="H20" s="221"/>
      <c r="I20" s="222"/>
      <c r="J20" s="223"/>
      <c r="K20" s="224"/>
      <c r="L20" s="225"/>
      <c r="M20" s="226"/>
      <c r="N20" s="227"/>
      <c r="O20" s="227"/>
      <c r="P20" s="227"/>
      <c r="Q20" s="227"/>
      <c r="R20" s="26">
        <f t="shared" si="0"/>
        <v>0</v>
      </c>
      <c r="S20" s="14" t="str">
        <f t="shared" si="1"/>
        <v>Balduin</v>
      </c>
    </row>
    <row r="21" spans="1:19" s="231" customFormat="1" ht="13.9" x14ac:dyDescent="0.4">
      <c r="A21" s="181" t="s">
        <v>92</v>
      </c>
      <c r="B21" s="215"/>
      <c r="C21" s="216"/>
      <c r="D21" s="217"/>
      <c r="E21" s="218"/>
      <c r="F21" s="219"/>
      <c r="G21" s="220"/>
      <c r="H21" s="221"/>
      <c r="I21" s="222"/>
      <c r="J21" s="223"/>
      <c r="K21" s="224"/>
      <c r="L21" s="225"/>
      <c r="M21" s="226"/>
      <c r="N21" s="227"/>
      <c r="O21" s="227"/>
      <c r="P21" s="227"/>
      <c r="Q21" s="227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215"/>
      <c r="C22" s="216"/>
      <c r="D22" s="217"/>
      <c r="E22" s="218"/>
      <c r="F22" s="219"/>
      <c r="G22" s="220"/>
      <c r="H22" s="221"/>
      <c r="I22" s="222"/>
      <c r="J22" s="223"/>
      <c r="K22" s="224"/>
      <c r="L22" s="225"/>
      <c r="M22" s="226"/>
      <c r="N22" s="227"/>
      <c r="O22" s="227"/>
      <c r="P22" s="227"/>
      <c r="Q22" s="227"/>
      <c r="R22" s="26">
        <f t="shared" si="0"/>
        <v>0</v>
      </c>
      <c r="S22" s="14" t="str">
        <f t="shared" si="1"/>
        <v>Bap</v>
      </c>
    </row>
    <row r="23" spans="1:19" s="231" customFormat="1" ht="13.9" x14ac:dyDescent="0.4">
      <c r="A23" s="181" t="s">
        <v>503</v>
      </c>
      <c r="B23" s="215"/>
      <c r="C23" s="216"/>
      <c r="D23" s="217"/>
      <c r="E23" s="218"/>
      <c r="F23" s="219"/>
      <c r="G23" s="220"/>
      <c r="H23" s="221"/>
      <c r="I23" s="222"/>
      <c r="J23" s="223"/>
      <c r="K23" s="224"/>
      <c r="L23" s="225"/>
      <c r="M23" s="226"/>
      <c r="N23" s="229"/>
      <c r="O23" s="229"/>
      <c r="P23" s="229"/>
      <c r="Q23" s="229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215"/>
      <c r="C24" s="216"/>
      <c r="D24" s="217"/>
      <c r="E24" s="218"/>
      <c r="F24" s="219"/>
      <c r="G24" s="220"/>
      <c r="H24" s="221"/>
      <c r="I24" s="222"/>
      <c r="J24" s="223"/>
      <c r="K24" s="224"/>
      <c r="L24" s="225"/>
      <c r="M24" s="226"/>
      <c r="N24" s="227"/>
      <c r="O24" s="227"/>
      <c r="P24" s="227"/>
      <c r="Q24" s="227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215"/>
      <c r="C25" s="216"/>
      <c r="D25" s="217"/>
      <c r="E25" s="218"/>
      <c r="F25" s="219"/>
      <c r="G25" s="220"/>
      <c r="H25" s="221"/>
      <c r="I25" s="222"/>
      <c r="J25" s="223"/>
      <c r="K25" s="224"/>
      <c r="L25" s="225"/>
      <c r="M25" s="226"/>
      <c r="N25" s="229"/>
      <c r="O25" s="229"/>
      <c r="P25" s="229"/>
      <c r="Q25" s="229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215"/>
      <c r="C26" s="216"/>
      <c r="D26" s="217"/>
      <c r="E26" s="218"/>
      <c r="F26" s="219"/>
      <c r="G26" s="220"/>
      <c r="H26" s="221"/>
      <c r="I26" s="222"/>
      <c r="J26" s="223"/>
      <c r="K26" s="224"/>
      <c r="L26" s="225"/>
      <c r="M26" s="226"/>
      <c r="N26" s="227"/>
      <c r="O26" s="227"/>
      <c r="P26" s="227"/>
      <c r="Q26" s="227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215"/>
      <c r="C27" s="216"/>
      <c r="D27" s="217"/>
      <c r="E27" s="218"/>
      <c r="F27" s="219"/>
      <c r="G27" s="220"/>
      <c r="H27" s="221"/>
      <c r="I27" s="222"/>
      <c r="J27" s="223"/>
      <c r="K27" s="224"/>
      <c r="L27" s="225"/>
      <c r="M27" s="226"/>
      <c r="N27" s="229"/>
      <c r="O27" s="229"/>
      <c r="P27" s="229"/>
      <c r="Q27" s="229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215"/>
      <c r="C28" s="216"/>
      <c r="D28" s="217"/>
      <c r="E28" s="218"/>
      <c r="F28" s="219"/>
      <c r="G28" s="220"/>
      <c r="H28" s="221"/>
      <c r="I28" s="222"/>
      <c r="J28" s="223"/>
      <c r="K28" s="224"/>
      <c r="L28" s="225"/>
      <c r="M28" s="226"/>
      <c r="N28" s="227"/>
      <c r="O28" s="227"/>
      <c r="P28" s="227"/>
      <c r="Q28" s="227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215"/>
      <c r="C29" s="216"/>
      <c r="D29" s="217"/>
      <c r="E29" s="218"/>
      <c r="F29" s="219"/>
      <c r="G29" s="220"/>
      <c r="H29" s="221"/>
      <c r="I29" s="222"/>
      <c r="J29" s="223"/>
      <c r="K29" s="224"/>
      <c r="L29" s="225"/>
      <c r="M29" s="226"/>
      <c r="N29" s="227"/>
      <c r="O29" s="227"/>
      <c r="P29" s="227"/>
      <c r="Q29" s="227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215"/>
      <c r="C30" s="216"/>
      <c r="D30" s="217"/>
      <c r="E30" s="218"/>
      <c r="F30" s="219"/>
      <c r="G30" s="220"/>
      <c r="H30" s="221"/>
      <c r="I30" s="222"/>
      <c r="J30" s="223"/>
      <c r="K30" s="224"/>
      <c r="L30" s="225"/>
      <c r="M30" s="226"/>
      <c r="N30" s="229"/>
      <c r="O30" s="229"/>
      <c r="P30" s="229"/>
      <c r="Q30" s="229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215"/>
      <c r="C31" s="216"/>
      <c r="D31" s="217"/>
      <c r="E31" s="218"/>
      <c r="F31" s="219"/>
      <c r="G31" s="220"/>
      <c r="H31" s="221"/>
      <c r="I31" s="222"/>
      <c r="J31" s="223"/>
      <c r="K31" s="224"/>
      <c r="L31" s="225"/>
      <c r="M31" s="226"/>
      <c r="N31" s="229"/>
      <c r="O31" s="229"/>
      <c r="P31" s="229"/>
      <c r="Q31" s="229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215"/>
      <c r="C32" s="216"/>
      <c r="D32" s="217"/>
      <c r="E32" s="218"/>
      <c r="F32" s="219"/>
      <c r="G32" s="220"/>
      <c r="H32" s="221"/>
      <c r="I32" s="222"/>
      <c r="J32" s="223"/>
      <c r="K32" s="224"/>
      <c r="L32" s="225"/>
      <c r="M32" s="226"/>
      <c r="N32" s="229"/>
      <c r="O32" s="229"/>
      <c r="P32" s="229"/>
      <c r="Q32" s="229"/>
      <c r="R32" s="26">
        <f t="shared" si="0"/>
        <v>0</v>
      </c>
      <c r="S32" s="14" t="str">
        <f t="shared" si="1"/>
        <v>Cato</v>
      </c>
    </row>
    <row r="33" spans="1:19" s="231" customFormat="1" ht="13.9" x14ac:dyDescent="0.4">
      <c r="A33" s="181" t="s">
        <v>287</v>
      </c>
      <c r="B33" s="215"/>
      <c r="C33" s="216"/>
      <c r="D33" s="217"/>
      <c r="E33" s="218"/>
      <c r="F33" s="219"/>
      <c r="G33" s="220"/>
      <c r="H33" s="221"/>
      <c r="I33" s="222"/>
      <c r="J33" s="223"/>
      <c r="K33" s="224"/>
      <c r="L33" s="225"/>
      <c r="M33" s="226"/>
      <c r="N33" s="229"/>
      <c r="O33" s="229"/>
      <c r="P33" s="229"/>
      <c r="Q33" s="229"/>
      <c r="R33" s="26">
        <f t="shared" si="0"/>
        <v>0</v>
      </c>
      <c r="S33" s="14" t="str">
        <f t="shared" si="1"/>
        <v>Celsius</v>
      </c>
    </row>
    <row r="34" spans="1:19" ht="13.9" x14ac:dyDescent="0.4">
      <c r="A34" s="181" t="s">
        <v>98</v>
      </c>
      <c r="B34" s="215"/>
      <c r="C34" s="216"/>
      <c r="D34" s="217"/>
      <c r="E34" s="218"/>
      <c r="F34" s="219"/>
      <c r="G34" s="220"/>
      <c r="H34" s="221"/>
      <c r="I34" s="222"/>
      <c r="J34" s="223"/>
      <c r="K34" s="224"/>
      <c r="L34" s="225"/>
      <c r="M34" s="226"/>
      <c r="N34" s="227"/>
      <c r="O34" s="227"/>
      <c r="P34" s="227"/>
      <c r="Q34" s="227"/>
      <c r="R34" s="26">
        <f t="shared" si="0"/>
        <v>0</v>
      </c>
      <c r="S34" s="14" t="str">
        <f t="shared" si="1"/>
        <v>Chico</v>
      </c>
    </row>
    <row r="35" spans="1:19" ht="13.9" x14ac:dyDescent="0.4">
      <c r="A35" s="181" t="s">
        <v>280</v>
      </c>
      <c r="B35" s="215"/>
      <c r="C35" s="216"/>
      <c r="D35" s="217"/>
      <c r="E35" s="218"/>
      <c r="F35" s="219"/>
      <c r="G35" s="220"/>
      <c r="H35" s="221"/>
      <c r="I35" s="222"/>
      <c r="J35" s="223"/>
      <c r="K35" s="224"/>
      <c r="L35" s="225"/>
      <c r="M35" s="226"/>
      <c r="N35" s="229"/>
      <c r="O35" s="229"/>
      <c r="P35" s="229"/>
      <c r="Q35" s="229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19" ht="13.9" x14ac:dyDescent="0.4">
      <c r="A36" s="181" t="s">
        <v>99</v>
      </c>
      <c r="B36" s="215"/>
      <c r="C36" s="216"/>
      <c r="D36" s="217"/>
      <c r="E36" s="218"/>
      <c r="F36" s="219"/>
      <c r="G36" s="220"/>
      <c r="H36" s="221"/>
      <c r="I36" s="222"/>
      <c r="J36" s="223"/>
      <c r="K36" s="224"/>
      <c r="L36" s="225"/>
      <c r="M36" s="226"/>
      <c r="N36" s="227"/>
      <c r="O36" s="227"/>
      <c r="P36" s="227"/>
      <c r="Q36" s="227"/>
      <c r="R36" s="26">
        <f t="shared" si="2"/>
        <v>0</v>
      </c>
      <c r="S36" s="14" t="str">
        <f t="shared" si="3"/>
        <v>Chip</v>
      </c>
    </row>
    <row r="37" spans="1:19" ht="13.9" x14ac:dyDescent="0.4">
      <c r="A37" s="181" t="s">
        <v>100</v>
      </c>
      <c r="B37" s="215"/>
      <c r="C37" s="216"/>
      <c r="D37" s="217"/>
      <c r="E37" s="218"/>
      <c r="F37" s="219"/>
      <c r="G37" s="220"/>
      <c r="H37" s="221"/>
      <c r="I37" s="222"/>
      <c r="J37" s="223"/>
      <c r="K37" s="224"/>
      <c r="L37" s="225"/>
      <c r="M37" s="226"/>
      <c r="N37" s="227"/>
      <c r="O37" s="227"/>
      <c r="P37" s="227"/>
      <c r="Q37" s="227"/>
      <c r="R37" s="26">
        <f t="shared" si="2"/>
        <v>0</v>
      </c>
      <c r="S37" s="14" t="str">
        <f t="shared" si="3"/>
        <v>Chrysostomos</v>
      </c>
    </row>
    <row r="38" spans="1:19" s="230" customFormat="1" ht="13.9" x14ac:dyDescent="0.4">
      <c r="A38" s="181" t="s">
        <v>101</v>
      </c>
      <c r="B38" s="215"/>
      <c r="C38" s="216"/>
      <c r="D38" s="217"/>
      <c r="E38" s="218"/>
      <c r="F38" s="219"/>
      <c r="G38" s="220"/>
      <c r="H38" s="221"/>
      <c r="I38" s="222"/>
      <c r="J38" s="223"/>
      <c r="K38" s="224"/>
      <c r="L38" s="225"/>
      <c r="M38" s="226"/>
      <c r="N38" s="227"/>
      <c r="O38" s="227"/>
      <c r="P38" s="227"/>
      <c r="Q38" s="227"/>
      <c r="R38" s="26">
        <f t="shared" si="2"/>
        <v>0</v>
      </c>
      <c r="S38" s="14" t="str">
        <f t="shared" si="3"/>
        <v>Cicero (Belousek)</v>
      </c>
    </row>
    <row r="39" spans="1:19" s="230" customFormat="1" ht="13.9" x14ac:dyDescent="0.4">
      <c r="A39" s="181" t="s">
        <v>102</v>
      </c>
      <c r="B39" s="215"/>
      <c r="C39" s="216"/>
      <c r="D39" s="217"/>
      <c r="E39" s="218"/>
      <c r="F39" s="219"/>
      <c r="G39" s="220"/>
      <c r="H39" s="221"/>
      <c r="I39" s="222"/>
      <c r="J39" s="223"/>
      <c r="K39" s="224"/>
      <c r="L39" s="225"/>
      <c r="M39" s="226"/>
      <c r="N39" s="227"/>
      <c r="O39" s="227"/>
      <c r="P39" s="227"/>
      <c r="Q39" s="227"/>
      <c r="R39" s="26">
        <f t="shared" si="2"/>
        <v>0</v>
      </c>
      <c r="S39" s="14" t="str">
        <f t="shared" si="3"/>
        <v>Cirrus</v>
      </c>
    </row>
    <row r="40" spans="1:19" ht="13.9" x14ac:dyDescent="0.4">
      <c r="A40" s="181" t="s">
        <v>281</v>
      </c>
      <c r="B40" s="215"/>
      <c r="C40" s="216"/>
      <c r="D40" s="217"/>
      <c r="E40" s="218"/>
      <c r="F40" s="219"/>
      <c r="G40" s="220"/>
      <c r="H40" s="221"/>
      <c r="I40" s="222"/>
      <c r="J40" s="223"/>
      <c r="K40" s="224"/>
      <c r="L40" s="225"/>
      <c r="M40" s="226"/>
      <c r="N40" s="229"/>
      <c r="O40" s="229"/>
      <c r="P40" s="229"/>
      <c r="Q40" s="229"/>
      <c r="R40" s="26">
        <f t="shared" si="2"/>
        <v>0</v>
      </c>
      <c r="S40" s="14" t="str">
        <f t="shared" si="3"/>
        <v>Cocktailkirsche</v>
      </c>
    </row>
    <row r="41" spans="1:19" ht="13.9" x14ac:dyDescent="0.4">
      <c r="A41" s="181" t="s">
        <v>103</v>
      </c>
      <c r="B41" s="215"/>
      <c r="C41" s="216"/>
      <c r="D41" s="217"/>
      <c r="E41" s="218"/>
      <c r="F41" s="219"/>
      <c r="G41" s="220"/>
      <c r="H41" s="221"/>
      <c r="I41" s="222"/>
      <c r="J41" s="223"/>
      <c r="K41" s="224"/>
      <c r="L41" s="225"/>
      <c r="M41" s="226"/>
      <c r="N41" s="227"/>
      <c r="O41" s="227"/>
      <c r="P41" s="227"/>
      <c r="Q41" s="227"/>
      <c r="R41" s="26">
        <f t="shared" si="2"/>
        <v>0</v>
      </c>
      <c r="S41" s="14" t="str">
        <f t="shared" si="3"/>
        <v>Columbo</v>
      </c>
    </row>
    <row r="42" spans="1:19" s="230" customFormat="1" ht="13.9" x14ac:dyDescent="0.4">
      <c r="A42" s="181" t="s">
        <v>23</v>
      </c>
      <c r="B42" s="215"/>
      <c r="C42" s="216"/>
      <c r="D42" s="217"/>
      <c r="E42" s="218"/>
      <c r="F42" s="219"/>
      <c r="G42" s="220"/>
      <c r="H42" s="221"/>
      <c r="I42" s="222"/>
      <c r="J42" s="223"/>
      <c r="K42" s="224"/>
      <c r="L42" s="225"/>
      <c r="M42" s="226"/>
      <c r="N42" s="227"/>
      <c r="O42" s="227"/>
      <c r="P42" s="227"/>
      <c r="Q42" s="227"/>
      <c r="R42" s="26">
        <f t="shared" si="2"/>
        <v>0</v>
      </c>
      <c r="S42" s="14" t="str">
        <f t="shared" si="3"/>
        <v>Crassus</v>
      </c>
    </row>
    <row r="43" spans="1:19" ht="13.9" x14ac:dyDescent="0.4">
      <c r="A43" s="181" t="s">
        <v>104</v>
      </c>
      <c r="B43" s="215"/>
      <c r="C43" s="216"/>
      <c r="D43" s="217"/>
      <c r="E43" s="218"/>
      <c r="F43" s="219"/>
      <c r="G43" s="220"/>
      <c r="H43" s="221"/>
      <c r="I43" s="222"/>
      <c r="J43" s="223"/>
      <c r="K43" s="224"/>
      <c r="L43" s="225"/>
      <c r="M43" s="226"/>
      <c r="N43" s="227"/>
      <c r="O43" s="227"/>
      <c r="P43" s="227"/>
      <c r="Q43" s="227"/>
      <c r="R43" s="26">
        <f t="shared" si="2"/>
        <v>0</v>
      </c>
      <c r="S43" s="14" t="str">
        <f t="shared" si="3"/>
        <v>Cyrano</v>
      </c>
    </row>
    <row r="44" spans="1:19" ht="13.9" x14ac:dyDescent="0.4">
      <c r="A44" s="181" t="s">
        <v>105</v>
      </c>
      <c r="B44" s="215"/>
      <c r="C44" s="216"/>
      <c r="D44" s="217"/>
      <c r="E44" s="218"/>
      <c r="F44" s="219"/>
      <c r="G44" s="220"/>
      <c r="H44" s="221"/>
      <c r="I44" s="222"/>
      <c r="J44" s="223"/>
      <c r="K44" s="224"/>
      <c r="L44" s="225"/>
      <c r="M44" s="226"/>
      <c r="N44" s="227"/>
      <c r="O44" s="227"/>
      <c r="P44" s="227"/>
      <c r="Q44" s="227"/>
      <c r="R44" s="26">
        <f t="shared" si="2"/>
        <v>0</v>
      </c>
      <c r="S44" s="14" t="str">
        <f t="shared" si="3"/>
        <v>Dejavu</v>
      </c>
    </row>
    <row r="45" spans="1:19" ht="13.9" x14ac:dyDescent="0.4">
      <c r="A45" s="181" t="s">
        <v>22</v>
      </c>
      <c r="B45" s="215"/>
      <c r="C45" s="216"/>
      <c r="D45" s="217"/>
      <c r="E45" s="218"/>
      <c r="F45" s="219"/>
      <c r="G45" s="220"/>
      <c r="H45" s="221"/>
      <c r="I45" s="222"/>
      <c r="J45" s="223"/>
      <c r="K45" s="224"/>
      <c r="L45" s="225"/>
      <c r="M45" s="226"/>
      <c r="N45" s="227"/>
      <c r="O45" s="227"/>
      <c r="P45" s="227"/>
      <c r="Q45" s="227"/>
      <c r="R45" s="26">
        <f t="shared" si="2"/>
        <v>0</v>
      </c>
      <c r="S45" s="14" t="str">
        <f t="shared" si="3"/>
        <v>Der Vinci</v>
      </c>
    </row>
    <row r="46" spans="1:19" ht="13.9" x14ac:dyDescent="0.4">
      <c r="A46" s="181" t="s">
        <v>33</v>
      </c>
      <c r="B46" s="215"/>
      <c r="C46" s="216"/>
      <c r="D46" s="217"/>
      <c r="E46" s="218"/>
      <c r="F46" s="219"/>
      <c r="G46" s="220"/>
      <c r="H46" s="221"/>
      <c r="I46" s="222"/>
      <c r="J46" s="223"/>
      <c r="K46" s="224"/>
      <c r="L46" s="225"/>
      <c r="M46" s="226"/>
      <c r="N46" s="227"/>
      <c r="O46" s="227"/>
      <c r="P46" s="227"/>
      <c r="Q46" s="227"/>
      <c r="R46" s="26">
        <f t="shared" si="2"/>
        <v>0</v>
      </c>
      <c r="S46" s="14" t="str">
        <f t="shared" si="3"/>
        <v>Diego</v>
      </c>
    </row>
    <row r="47" spans="1:19" s="231" customFormat="1" ht="13.9" x14ac:dyDescent="0.4">
      <c r="A47" s="181" t="s">
        <v>497</v>
      </c>
      <c r="B47" s="215"/>
      <c r="C47" s="216"/>
      <c r="D47" s="217"/>
      <c r="E47" s="218"/>
      <c r="F47" s="219"/>
      <c r="G47" s="220"/>
      <c r="H47" s="221"/>
      <c r="I47" s="222"/>
      <c r="J47" s="223"/>
      <c r="K47" s="224"/>
      <c r="L47" s="225"/>
      <c r="M47" s="226"/>
      <c r="N47" s="229"/>
      <c r="O47" s="229"/>
      <c r="P47" s="229"/>
      <c r="Q47" s="229"/>
      <c r="R47" s="26">
        <f t="shared" si="2"/>
        <v>0</v>
      </c>
      <c r="S47" s="14" t="str">
        <f t="shared" si="3"/>
        <v>DieWalze</v>
      </c>
    </row>
    <row r="48" spans="1:19" ht="13.9" x14ac:dyDescent="0.4">
      <c r="A48" s="181" t="s">
        <v>106</v>
      </c>
      <c r="B48" s="215"/>
      <c r="C48" s="216"/>
      <c r="D48" s="217"/>
      <c r="E48" s="218"/>
      <c r="F48" s="219"/>
      <c r="G48" s="220"/>
      <c r="H48" s="221"/>
      <c r="I48" s="222"/>
      <c r="J48" s="223"/>
      <c r="K48" s="224"/>
      <c r="L48" s="225"/>
      <c r="M48" s="226"/>
      <c r="N48" s="227"/>
      <c r="O48" s="227"/>
      <c r="P48" s="227"/>
      <c r="Q48" s="227"/>
      <c r="R48" s="26">
        <f t="shared" si="2"/>
        <v>0</v>
      </c>
      <c r="S48" s="14" t="str">
        <f t="shared" si="3"/>
        <v>Don Alonso</v>
      </c>
    </row>
    <row r="49" spans="1:21" ht="13.9" x14ac:dyDescent="0.4">
      <c r="A49" s="181" t="s">
        <v>107</v>
      </c>
      <c r="B49" s="215"/>
      <c r="C49" s="216"/>
      <c r="D49" s="217"/>
      <c r="E49" s="218"/>
      <c r="F49" s="219"/>
      <c r="G49" s="220"/>
      <c r="H49" s="221"/>
      <c r="I49" s="222"/>
      <c r="J49" s="223"/>
      <c r="K49" s="224"/>
      <c r="L49" s="225"/>
      <c r="M49" s="226"/>
      <c r="N49" s="227"/>
      <c r="O49" s="227"/>
      <c r="P49" s="227"/>
      <c r="Q49" s="227"/>
      <c r="R49" s="26">
        <f t="shared" si="2"/>
        <v>0</v>
      </c>
      <c r="S49" s="14" t="str">
        <f t="shared" si="3"/>
        <v>Don Quijote</v>
      </c>
    </row>
    <row r="50" spans="1:21" ht="13.9" x14ac:dyDescent="0.4">
      <c r="A50" s="181" t="s">
        <v>108</v>
      </c>
      <c r="B50" s="215"/>
      <c r="C50" s="216"/>
      <c r="D50" s="217"/>
      <c r="E50" s="218"/>
      <c r="F50" s="219"/>
      <c r="G50" s="220"/>
      <c r="H50" s="221"/>
      <c r="I50" s="222"/>
      <c r="J50" s="223"/>
      <c r="K50" s="224"/>
      <c r="L50" s="225"/>
      <c r="M50" s="226"/>
      <c r="N50" s="227"/>
      <c r="O50" s="227"/>
      <c r="P50" s="227"/>
      <c r="Q50" s="227"/>
      <c r="R50" s="26">
        <f t="shared" si="2"/>
        <v>0</v>
      </c>
      <c r="S50" s="14" t="str">
        <f t="shared" si="3"/>
        <v>Donar</v>
      </c>
    </row>
    <row r="51" spans="1:21" s="230" customFormat="1" ht="13.9" x14ac:dyDescent="0.4">
      <c r="A51" s="181" t="s">
        <v>52</v>
      </c>
      <c r="B51" s="215"/>
      <c r="C51" s="216"/>
      <c r="D51" s="217"/>
      <c r="E51" s="218"/>
      <c r="F51" s="219"/>
      <c r="G51" s="220"/>
      <c r="H51" s="221"/>
      <c r="I51" s="222"/>
      <c r="J51" s="223"/>
      <c r="K51" s="224"/>
      <c r="L51" s="225"/>
      <c r="M51" s="226"/>
      <c r="N51" s="227"/>
      <c r="O51" s="227"/>
      <c r="P51" s="227"/>
      <c r="Q51" s="227"/>
      <c r="R51" s="26">
        <f t="shared" si="2"/>
        <v>0</v>
      </c>
      <c r="S51" s="14" t="str">
        <f t="shared" si="3"/>
        <v>Donatello</v>
      </c>
    </row>
    <row r="52" spans="1:21" ht="13.9" x14ac:dyDescent="0.4">
      <c r="A52" s="181" t="s">
        <v>109</v>
      </c>
      <c r="B52" s="215"/>
      <c r="C52" s="216"/>
      <c r="D52" s="217"/>
      <c r="E52" s="218"/>
      <c r="F52" s="219"/>
      <c r="G52" s="220"/>
      <c r="H52" s="221"/>
      <c r="I52" s="222"/>
      <c r="J52" s="223"/>
      <c r="K52" s="224"/>
      <c r="L52" s="225"/>
      <c r="M52" s="226"/>
      <c r="N52" s="227"/>
      <c r="O52" s="227"/>
      <c r="P52" s="227"/>
      <c r="Q52" s="227"/>
      <c r="R52" s="26">
        <f t="shared" si="2"/>
        <v>0</v>
      </c>
      <c r="S52" s="14" t="str">
        <f t="shared" si="3"/>
        <v>Dr. Caruso</v>
      </c>
    </row>
    <row r="53" spans="1:21" ht="13.9" x14ac:dyDescent="0.4">
      <c r="A53" s="181" t="s">
        <v>36</v>
      </c>
      <c r="B53" s="215"/>
      <c r="C53" s="216"/>
      <c r="D53" s="217"/>
      <c r="E53" s="218"/>
      <c r="F53" s="219"/>
      <c r="G53" s="220"/>
      <c r="H53" s="221"/>
      <c r="I53" s="222"/>
      <c r="J53" s="223"/>
      <c r="K53" s="224"/>
      <c r="L53" s="225"/>
      <c r="M53" s="226"/>
      <c r="N53" s="227"/>
      <c r="O53" s="227"/>
      <c r="P53" s="227"/>
      <c r="Q53" s="227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215"/>
      <c r="C54" s="216"/>
      <c r="D54" s="217"/>
      <c r="E54" s="218"/>
      <c r="F54" s="219"/>
      <c r="G54" s="220"/>
      <c r="H54" s="221"/>
      <c r="I54" s="222"/>
      <c r="J54" s="223"/>
      <c r="K54" s="224"/>
      <c r="L54" s="225"/>
      <c r="M54" s="226"/>
      <c r="N54" s="229"/>
      <c r="O54" s="229"/>
      <c r="P54" s="229"/>
      <c r="Q54" s="229"/>
      <c r="R54" s="26">
        <f t="shared" si="2"/>
        <v>0</v>
      </c>
      <c r="S54" s="14" t="str">
        <f t="shared" si="3"/>
        <v>Egino</v>
      </c>
    </row>
    <row r="55" spans="1:21" ht="13.9" x14ac:dyDescent="0.4">
      <c r="A55" s="181" t="s">
        <v>110</v>
      </c>
      <c r="B55" s="215"/>
      <c r="C55" s="216"/>
      <c r="D55" s="217"/>
      <c r="E55" s="218"/>
      <c r="F55" s="219"/>
      <c r="G55" s="220"/>
      <c r="H55" s="221"/>
      <c r="I55" s="222"/>
      <c r="J55" s="223"/>
      <c r="K55" s="224"/>
      <c r="L55" s="225"/>
      <c r="M55" s="226"/>
      <c r="N55" s="227"/>
      <c r="O55" s="227"/>
      <c r="P55" s="227"/>
      <c r="Q55" s="227"/>
      <c r="R55" s="26">
        <f t="shared" si="2"/>
        <v>0</v>
      </c>
      <c r="S55" s="14" t="str">
        <f t="shared" si="3"/>
        <v>Eros</v>
      </c>
      <c r="U55" s="231"/>
    </row>
    <row r="56" spans="1:21" s="231" customFormat="1" ht="13.9" x14ac:dyDescent="0.4">
      <c r="A56" s="181" t="s">
        <v>111</v>
      </c>
      <c r="B56" s="215"/>
      <c r="C56" s="216"/>
      <c r="D56" s="217"/>
      <c r="E56" s="218"/>
      <c r="F56" s="219"/>
      <c r="G56" s="220"/>
      <c r="H56" s="221"/>
      <c r="I56" s="222"/>
      <c r="J56" s="223"/>
      <c r="K56" s="224"/>
      <c r="L56" s="225"/>
      <c r="M56" s="226"/>
      <c r="N56" s="227"/>
      <c r="O56" s="227"/>
      <c r="P56" s="227"/>
      <c r="Q56" s="227"/>
      <c r="R56" s="26">
        <f t="shared" si="2"/>
        <v>0</v>
      </c>
      <c r="S56" s="14" t="str">
        <f t="shared" si="3"/>
        <v>Faust</v>
      </c>
      <c r="U56" s="228"/>
    </row>
    <row r="57" spans="1:21" ht="13.9" x14ac:dyDescent="0.4">
      <c r="A57" s="181" t="s">
        <v>35</v>
      </c>
      <c r="B57" s="215"/>
      <c r="C57" s="216"/>
      <c r="D57" s="217"/>
      <c r="E57" s="218"/>
      <c r="F57" s="219"/>
      <c r="G57" s="220"/>
      <c r="H57" s="221"/>
      <c r="I57" s="222"/>
      <c r="J57" s="223"/>
      <c r="K57" s="224"/>
      <c r="L57" s="225"/>
      <c r="M57" s="226"/>
      <c r="N57" s="229"/>
      <c r="O57" s="229"/>
      <c r="P57" s="229"/>
      <c r="Q57" s="229"/>
      <c r="R57" s="26">
        <f t="shared" si="2"/>
        <v>0</v>
      </c>
      <c r="S57" s="14" t="str">
        <f t="shared" si="3"/>
        <v>Feanor</v>
      </c>
    </row>
    <row r="58" spans="1:21" ht="13.9" x14ac:dyDescent="0.4">
      <c r="A58" s="181" t="s">
        <v>112</v>
      </c>
      <c r="B58" s="215"/>
      <c r="C58" s="216"/>
      <c r="D58" s="217"/>
      <c r="E58" s="218"/>
      <c r="F58" s="219"/>
      <c r="G58" s="220"/>
      <c r="H58" s="221"/>
      <c r="I58" s="222"/>
      <c r="J58" s="223"/>
      <c r="K58" s="224"/>
      <c r="L58" s="225"/>
      <c r="M58" s="226"/>
      <c r="N58" s="227"/>
      <c r="O58" s="227"/>
      <c r="P58" s="227"/>
      <c r="Q58" s="227"/>
      <c r="R58" s="26">
        <f t="shared" si="2"/>
        <v>0</v>
      </c>
      <c r="S58" s="14" t="str">
        <f t="shared" si="3"/>
        <v>Feivel</v>
      </c>
    </row>
    <row r="59" spans="1:21" ht="13.9" x14ac:dyDescent="0.4">
      <c r="A59" s="181" t="s">
        <v>47</v>
      </c>
      <c r="B59" s="215"/>
      <c r="C59" s="216"/>
      <c r="D59" s="217"/>
      <c r="E59" s="218"/>
      <c r="F59" s="219"/>
      <c r="G59" s="220"/>
      <c r="H59" s="221"/>
      <c r="I59" s="222"/>
      <c r="J59" s="223"/>
      <c r="K59" s="224"/>
      <c r="L59" s="225"/>
      <c r="M59" s="226"/>
      <c r="N59" s="227"/>
      <c r="O59" s="227"/>
      <c r="P59" s="227"/>
      <c r="Q59" s="227"/>
      <c r="R59" s="26">
        <f t="shared" si="2"/>
        <v>0</v>
      </c>
      <c r="S59" s="14" t="str">
        <f t="shared" si="3"/>
        <v>Flavius</v>
      </c>
    </row>
    <row r="60" spans="1:21" ht="13.9" x14ac:dyDescent="0.4">
      <c r="A60" s="181" t="s">
        <v>208</v>
      </c>
      <c r="B60" s="215"/>
      <c r="C60" s="216"/>
      <c r="D60" s="217"/>
      <c r="E60" s="218"/>
      <c r="F60" s="219"/>
      <c r="G60" s="220"/>
      <c r="H60" s="221"/>
      <c r="I60" s="222"/>
      <c r="J60" s="223"/>
      <c r="K60" s="224"/>
      <c r="L60" s="225"/>
      <c r="M60" s="226"/>
      <c r="N60" s="227"/>
      <c r="O60" s="227"/>
      <c r="P60" s="227"/>
      <c r="Q60" s="227"/>
      <c r="R60" s="26">
        <f t="shared" si="2"/>
        <v>0</v>
      </c>
      <c r="S60" s="14" t="str">
        <f t="shared" si="3"/>
        <v>Flex</v>
      </c>
    </row>
    <row r="61" spans="1:21" s="231" customFormat="1" ht="13.9" x14ac:dyDescent="0.4">
      <c r="A61" s="181" t="s">
        <v>31</v>
      </c>
      <c r="B61" s="215"/>
      <c r="C61" s="216"/>
      <c r="D61" s="217"/>
      <c r="E61" s="218"/>
      <c r="F61" s="219"/>
      <c r="G61" s="220"/>
      <c r="H61" s="221"/>
      <c r="I61" s="222"/>
      <c r="J61" s="223"/>
      <c r="K61" s="224"/>
      <c r="L61" s="225"/>
      <c r="M61" s="226"/>
      <c r="N61" s="227"/>
      <c r="O61" s="227"/>
      <c r="P61" s="227"/>
      <c r="Q61" s="227"/>
      <c r="R61" s="26">
        <f t="shared" si="2"/>
        <v>0</v>
      </c>
      <c r="S61" s="14" t="str">
        <f t="shared" si="3"/>
        <v>Freistoß</v>
      </c>
    </row>
    <row r="62" spans="1:21" ht="13.9" x14ac:dyDescent="0.4">
      <c r="A62" s="181" t="s">
        <v>113</v>
      </c>
      <c r="B62" s="215"/>
      <c r="C62" s="216"/>
      <c r="D62" s="217"/>
      <c r="E62" s="218"/>
      <c r="F62" s="219"/>
      <c r="G62" s="220"/>
      <c r="H62" s="221"/>
      <c r="I62" s="222"/>
      <c r="J62" s="223"/>
      <c r="K62" s="224"/>
      <c r="L62" s="225"/>
      <c r="M62" s="226"/>
      <c r="N62" s="227"/>
      <c r="O62" s="227"/>
      <c r="P62" s="227"/>
      <c r="Q62" s="227"/>
      <c r="R62" s="26">
        <f t="shared" si="2"/>
        <v>0</v>
      </c>
      <c r="S62" s="14" t="str">
        <f t="shared" si="3"/>
        <v>G.G.</v>
      </c>
    </row>
    <row r="63" spans="1:21" ht="13.9" x14ac:dyDescent="0.4">
      <c r="A63" s="181" t="s">
        <v>286</v>
      </c>
      <c r="B63" s="215"/>
      <c r="C63" s="216"/>
      <c r="D63" s="217"/>
      <c r="E63" s="218"/>
      <c r="F63" s="219"/>
      <c r="G63" s="220"/>
      <c r="H63" s="221"/>
      <c r="I63" s="222"/>
      <c r="J63" s="223"/>
      <c r="K63" s="224"/>
      <c r="L63" s="225"/>
      <c r="M63" s="226"/>
      <c r="N63" s="229"/>
      <c r="O63" s="229"/>
      <c r="P63" s="229"/>
      <c r="Q63" s="229"/>
      <c r="R63" s="26">
        <f t="shared" si="2"/>
        <v>0</v>
      </c>
      <c r="S63" s="14" t="str">
        <f t="shared" si="3"/>
        <v>Garfield (Rd)</v>
      </c>
    </row>
    <row r="64" spans="1:21" ht="13.9" x14ac:dyDescent="0.4">
      <c r="A64" s="181" t="s">
        <v>51</v>
      </c>
      <c r="B64" s="215"/>
      <c r="C64" s="216"/>
      <c r="D64" s="217"/>
      <c r="E64" s="218"/>
      <c r="F64" s="219"/>
      <c r="G64" s="220"/>
      <c r="H64" s="221"/>
      <c r="I64" s="222"/>
      <c r="J64" s="223"/>
      <c r="K64" s="224"/>
      <c r="L64" s="225"/>
      <c r="M64" s="226"/>
      <c r="N64" s="227"/>
      <c r="O64" s="227"/>
      <c r="P64" s="227"/>
      <c r="Q64" s="227"/>
      <c r="R64" s="26">
        <f t="shared" si="2"/>
        <v>0</v>
      </c>
      <c r="S64" s="14" t="str">
        <f t="shared" si="3"/>
        <v>Gastro</v>
      </c>
      <c r="U64" s="231"/>
    </row>
    <row r="65" spans="1:21" s="231" customFormat="1" ht="13.9" x14ac:dyDescent="0.4">
      <c r="A65" s="181" t="s">
        <v>114</v>
      </c>
      <c r="B65" s="215"/>
      <c r="C65" s="216"/>
      <c r="D65" s="217"/>
      <c r="E65" s="218"/>
      <c r="F65" s="219"/>
      <c r="G65" s="220"/>
      <c r="H65" s="221"/>
      <c r="I65" s="222"/>
      <c r="J65" s="223"/>
      <c r="K65" s="224"/>
      <c r="L65" s="225"/>
      <c r="M65" s="226"/>
      <c r="N65" s="227"/>
      <c r="O65" s="227"/>
      <c r="P65" s="227"/>
      <c r="Q65" s="227"/>
      <c r="R65" s="26">
        <f t="shared" si="2"/>
        <v>0</v>
      </c>
      <c r="S65" s="14" t="str">
        <f t="shared" si="3"/>
        <v>Gimli</v>
      </c>
    </row>
    <row r="66" spans="1:21" ht="13.9" x14ac:dyDescent="0.4">
      <c r="A66" s="181" t="s">
        <v>44</v>
      </c>
      <c r="B66" s="215"/>
      <c r="C66" s="216"/>
      <c r="D66" s="217"/>
      <c r="E66" s="218"/>
      <c r="F66" s="219"/>
      <c r="G66" s="220"/>
      <c r="H66" s="221"/>
      <c r="I66" s="222"/>
      <c r="J66" s="223"/>
      <c r="K66" s="224"/>
      <c r="L66" s="225"/>
      <c r="M66" s="226"/>
      <c r="N66" s="227"/>
      <c r="O66" s="227"/>
      <c r="P66" s="227"/>
      <c r="Q66" s="227"/>
      <c r="R66" s="26">
        <f t="shared" si="2"/>
        <v>0</v>
      </c>
      <c r="S66" s="14" t="str">
        <f t="shared" si="3"/>
        <v>Golf</v>
      </c>
    </row>
    <row r="67" spans="1:21" ht="13.9" x14ac:dyDescent="0.4">
      <c r="A67" s="181" t="s">
        <v>115</v>
      </c>
      <c r="B67" s="215"/>
      <c r="C67" s="216"/>
      <c r="D67" s="217"/>
      <c r="E67" s="218"/>
      <c r="F67" s="219"/>
      <c r="G67" s="220"/>
      <c r="H67" s="221"/>
      <c r="I67" s="222"/>
      <c r="J67" s="223"/>
      <c r="K67" s="224"/>
      <c r="L67" s="225"/>
      <c r="M67" s="226"/>
      <c r="N67" s="227"/>
      <c r="O67" s="227"/>
      <c r="P67" s="227"/>
      <c r="Q67" s="227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</row>
    <row r="68" spans="1:21" ht="15" customHeight="1" x14ac:dyDescent="0.4">
      <c r="A68" s="181" t="s">
        <v>41</v>
      </c>
      <c r="B68" s="215"/>
      <c r="C68" s="216"/>
      <c r="D68" s="217"/>
      <c r="E68" s="218"/>
      <c r="F68" s="219"/>
      <c r="G68" s="220"/>
      <c r="H68" s="221"/>
      <c r="I68" s="222"/>
      <c r="J68" s="223"/>
      <c r="K68" s="224"/>
      <c r="L68" s="225"/>
      <c r="M68" s="226"/>
      <c r="N68" s="227"/>
      <c r="O68" s="227"/>
      <c r="P68" s="227"/>
      <c r="Q68" s="227"/>
      <c r="R68" s="26">
        <f t="shared" si="4"/>
        <v>0</v>
      </c>
      <c r="S68" s="14" t="str">
        <f t="shared" si="5"/>
        <v>Grisu</v>
      </c>
    </row>
    <row r="69" spans="1:21" ht="13.9" x14ac:dyDescent="0.4">
      <c r="A69" s="181" t="s">
        <v>116</v>
      </c>
      <c r="B69" s="215"/>
      <c r="C69" s="216"/>
      <c r="D69" s="217"/>
      <c r="E69" s="218"/>
      <c r="F69" s="219"/>
      <c r="G69" s="220"/>
      <c r="H69" s="221"/>
      <c r="I69" s="222"/>
      <c r="J69" s="223"/>
      <c r="K69" s="224"/>
      <c r="L69" s="225"/>
      <c r="M69" s="226"/>
      <c r="N69" s="227"/>
      <c r="O69" s="227"/>
      <c r="P69" s="227"/>
      <c r="Q69" s="227"/>
      <c r="R69" s="26">
        <f t="shared" si="4"/>
        <v>0</v>
      </c>
      <c r="S69" s="14" t="str">
        <f t="shared" si="5"/>
        <v>Gunther</v>
      </c>
      <c r="U69" s="69"/>
    </row>
    <row r="70" spans="1:21" ht="13.9" x14ac:dyDescent="0.4">
      <c r="A70" s="181" t="s">
        <v>117</v>
      </c>
      <c r="B70" s="215"/>
      <c r="C70" s="216"/>
      <c r="D70" s="217"/>
      <c r="E70" s="218"/>
      <c r="F70" s="219"/>
      <c r="G70" s="220"/>
      <c r="H70" s="221"/>
      <c r="I70" s="222"/>
      <c r="J70" s="223"/>
      <c r="K70" s="224"/>
      <c r="L70" s="225"/>
      <c r="M70" s="226"/>
      <c r="N70" s="227"/>
      <c r="O70" s="227"/>
      <c r="P70" s="227"/>
      <c r="Q70" s="227"/>
      <c r="R70" s="26">
        <f t="shared" si="4"/>
        <v>0</v>
      </c>
      <c r="S70" s="14" t="str">
        <f t="shared" si="5"/>
        <v>Hagen</v>
      </c>
    </row>
    <row r="71" spans="1:21" ht="13.9" x14ac:dyDescent="0.4">
      <c r="A71" s="14" t="s">
        <v>481</v>
      </c>
      <c r="B71" s="215"/>
      <c r="C71" s="216"/>
      <c r="D71" s="217"/>
      <c r="E71" s="218"/>
      <c r="F71" s="219"/>
      <c r="G71" s="220"/>
      <c r="H71" s="221"/>
      <c r="I71" s="222"/>
      <c r="J71" s="223"/>
      <c r="K71" s="224"/>
      <c r="L71" s="225"/>
      <c r="M71" s="226"/>
      <c r="N71" s="229"/>
      <c r="O71" s="229"/>
      <c r="P71" s="229"/>
      <c r="Q71" s="229"/>
      <c r="R71" s="26">
        <f t="shared" si="4"/>
        <v>0</v>
      </c>
      <c r="S71" s="14" t="str">
        <f t="shared" si="5"/>
        <v>Hammerschmied</v>
      </c>
    </row>
    <row r="72" spans="1:21" ht="13.9" x14ac:dyDescent="0.4">
      <c r="A72" s="181" t="s">
        <v>118</v>
      </c>
      <c r="B72" s="215"/>
      <c r="C72" s="216"/>
      <c r="D72" s="217"/>
      <c r="E72" s="218"/>
      <c r="F72" s="219"/>
      <c r="G72" s="220"/>
      <c r="H72" s="221"/>
      <c r="I72" s="222"/>
      <c r="J72" s="223"/>
      <c r="K72" s="224"/>
      <c r="L72" s="225"/>
      <c r="M72" s="226"/>
      <c r="N72" s="227"/>
      <c r="O72" s="227"/>
      <c r="P72" s="227"/>
      <c r="Q72" s="227"/>
      <c r="R72" s="26">
        <f t="shared" si="4"/>
        <v>0</v>
      </c>
      <c r="S72" s="14" t="str">
        <f t="shared" si="5"/>
        <v>Hartlbäck</v>
      </c>
    </row>
    <row r="73" spans="1:21" ht="13.9" x14ac:dyDescent="0.4">
      <c r="A73" s="181" t="s">
        <v>119</v>
      </c>
      <c r="B73" s="215"/>
      <c r="C73" s="216"/>
      <c r="D73" s="217"/>
      <c r="E73" s="218"/>
      <c r="F73" s="219"/>
      <c r="G73" s="220"/>
      <c r="H73" s="221"/>
      <c r="I73" s="222"/>
      <c r="J73" s="223"/>
      <c r="K73" s="224"/>
      <c r="L73" s="225"/>
      <c r="M73" s="226"/>
      <c r="N73" s="227"/>
      <c r="O73" s="227"/>
      <c r="P73" s="227"/>
      <c r="Q73" s="227"/>
      <c r="R73" s="26">
        <f t="shared" si="4"/>
        <v>0</v>
      </c>
      <c r="S73" s="14" t="str">
        <f t="shared" si="5"/>
        <v>Hausverstand</v>
      </c>
    </row>
    <row r="74" spans="1:21" ht="13.9" x14ac:dyDescent="0.4">
      <c r="A74" s="181" t="s">
        <v>120</v>
      </c>
      <c r="B74" s="215"/>
      <c r="C74" s="216"/>
      <c r="D74" s="217"/>
      <c r="E74" s="218"/>
      <c r="F74" s="219"/>
      <c r="G74" s="220"/>
      <c r="H74" s="221"/>
      <c r="I74" s="222"/>
      <c r="J74" s="223"/>
      <c r="K74" s="224"/>
      <c r="L74" s="225"/>
      <c r="M74" s="226"/>
      <c r="N74" s="227"/>
      <c r="O74" s="227"/>
      <c r="P74" s="227"/>
      <c r="Q74" s="227"/>
      <c r="R74" s="26">
        <f t="shared" si="4"/>
        <v>0</v>
      </c>
      <c r="S74" s="14" t="str">
        <f t="shared" si="5"/>
        <v>Hautschislav</v>
      </c>
    </row>
    <row r="75" spans="1:21" ht="13.9" x14ac:dyDescent="0.4">
      <c r="A75" s="181" t="s">
        <v>478</v>
      </c>
      <c r="B75" s="215"/>
      <c r="C75" s="216"/>
      <c r="D75" s="217"/>
      <c r="E75" s="218"/>
      <c r="F75" s="219"/>
      <c r="G75" s="220"/>
      <c r="H75" s="221"/>
      <c r="I75" s="222"/>
      <c r="J75" s="223"/>
      <c r="K75" s="224"/>
      <c r="L75" s="225"/>
      <c r="M75" s="226"/>
      <c r="N75" s="229"/>
      <c r="O75" s="229"/>
      <c r="P75" s="229"/>
      <c r="Q75" s="229"/>
      <c r="R75" s="26">
        <f t="shared" si="4"/>
        <v>0</v>
      </c>
      <c r="S75" s="14" t="str">
        <f t="shared" si="5"/>
        <v>Hector</v>
      </c>
    </row>
    <row r="76" spans="1:21" ht="13.9" x14ac:dyDescent="0.4">
      <c r="A76" s="181" t="s">
        <v>121</v>
      </c>
      <c r="B76" s="215"/>
      <c r="C76" s="216"/>
      <c r="D76" s="217"/>
      <c r="E76" s="218"/>
      <c r="F76" s="219"/>
      <c r="G76" s="220"/>
      <c r="H76" s="221"/>
      <c r="I76" s="222"/>
      <c r="J76" s="223"/>
      <c r="K76" s="224"/>
      <c r="L76" s="225"/>
      <c r="M76" s="226"/>
      <c r="N76" s="227"/>
      <c r="O76" s="227"/>
      <c r="P76" s="227"/>
      <c r="Q76" s="227"/>
      <c r="R76" s="26">
        <f t="shared" si="4"/>
        <v>0</v>
      </c>
      <c r="S76" s="14" t="str">
        <f t="shared" si="5"/>
        <v>Heli</v>
      </c>
    </row>
    <row r="77" spans="1:21" ht="13.9" x14ac:dyDescent="0.4">
      <c r="A77" s="181" t="s">
        <v>275</v>
      </c>
      <c r="B77" s="215"/>
      <c r="C77" s="216"/>
      <c r="D77" s="217"/>
      <c r="E77" s="218"/>
      <c r="F77" s="219"/>
      <c r="G77" s="220"/>
      <c r="H77" s="221"/>
      <c r="I77" s="222"/>
      <c r="J77" s="223"/>
      <c r="K77" s="224"/>
      <c r="L77" s="225"/>
      <c r="M77" s="226"/>
      <c r="N77" s="227"/>
      <c r="O77" s="227"/>
      <c r="P77" s="227"/>
      <c r="Q77" s="227"/>
      <c r="R77" s="26">
        <f t="shared" si="4"/>
        <v>0</v>
      </c>
      <c r="S77" s="14" t="str">
        <f t="shared" si="5"/>
        <v>Herodot</v>
      </c>
    </row>
    <row r="78" spans="1:21" ht="13.9" x14ac:dyDescent="0.4">
      <c r="A78" s="181" t="s">
        <v>122</v>
      </c>
      <c r="B78" s="215"/>
      <c r="C78" s="216"/>
      <c r="D78" s="217"/>
      <c r="E78" s="218"/>
      <c r="F78" s="219"/>
      <c r="G78" s="220"/>
      <c r="H78" s="221"/>
      <c r="I78" s="222"/>
      <c r="J78" s="223"/>
      <c r="K78" s="224"/>
      <c r="L78" s="225"/>
      <c r="M78" s="226"/>
      <c r="N78" s="227"/>
      <c r="O78" s="227"/>
      <c r="P78" s="227"/>
      <c r="Q78" s="227"/>
      <c r="R78" s="26">
        <f t="shared" si="4"/>
        <v>0</v>
      </c>
      <c r="S78" s="14" t="str">
        <f t="shared" si="5"/>
        <v>Hochachtungsvoll</v>
      </c>
    </row>
    <row r="79" spans="1:21" ht="13.9" x14ac:dyDescent="0.4">
      <c r="A79" s="181" t="s">
        <v>43</v>
      </c>
      <c r="B79" s="215"/>
      <c r="C79" s="216"/>
      <c r="D79" s="217"/>
      <c r="E79" s="218"/>
      <c r="F79" s="219"/>
      <c r="G79" s="220"/>
      <c r="H79" s="221"/>
      <c r="I79" s="222"/>
      <c r="J79" s="223"/>
      <c r="K79" s="224"/>
      <c r="L79" s="225"/>
      <c r="M79" s="226"/>
      <c r="N79" s="227"/>
      <c r="O79" s="227"/>
      <c r="P79" s="227"/>
      <c r="Q79" s="227"/>
      <c r="R79" s="26">
        <f t="shared" si="4"/>
        <v>0</v>
      </c>
      <c r="S79" s="14" t="str">
        <f t="shared" si="5"/>
        <v>Ischtwan</v>
      </c>
    </row>
    <row r="80" spans="1:21" ht="13.9" x14ac:dyDescent="0.4">
      <c r="A80" s="181" t="s">
        <v>123</v>
      </c>
      <c r="B80" s="215"/>
      <c r="C80" s="216"/>
      <c r="D80" s="217"/>
      <c r="E80" s="218"/>
      <c r="F80" s="219"/>
      <c r="G80" s="220"/>
      <c r="H80" s="221"/>
      <c r="I80" s="222"/>
      <c r="J80" s="223"/>
      <c r="K80" s="224"/>
      <c r="L80" s="225"/>
      <c r="M80" s="226"/>
      <c r="N80" s="227"/>
      <c r="O80" s="227"/>
      <c r="P80" s="227"/>
      <c r="Q80" s="227"/>
      <c r="R80" s="26">
        <f t="shared" si="4"/>
        <v>0</v>
      </c>
      <c r="S80" s="14" t="str">
        <f t="shared" si="5"/>
        <v>Ivo</v>
      </c>
    </row>
    <row r="81" spans="1:21" ht="13.9" x14ac:dyDescent="0.4">
      <c r="A81" s="181" t="s">
        <v>42</v>
      </c>
      <c r="B81" s="215"/>
      <c r="C81" s="216"/>
      <c r="D81" s="217"/>
      <c r="E81" s="218"/>
      <c r="F81" s="219"/>
      <c r="G81" s="220"/>
      <c r="H81" s="221"/>
      <c r="I81" s="222"/>
      <c r="J81" s="223"/>
      <c r="K81" s="224"/>
      <c r="L81" s="225"/>
      <c r="M81" s="226"/>
      <c r="N81" s="229"/>
      <c r="O81" s="229"/>
      <c r="P81" s="229"/>
      <c r="Q81" s="229"/>
      <c r="R81" s="26">
        <f t="shared" si="4"/>
        <v>0</v>
      </c>
      <c r="S81" s="14" t="str">
        <f t="shared" si="5"/>
        <v>Jacky</v>
      </c>
      <c r="U81" s="69"/>
    </row>
    <row r="82" spans="1:21" s="45" customFormat="1" ht="13.9" x14ac:dyDescent="0.4">
      <c r="A82" s="14" t="s">
        <v>50</v>
      </c>
      <c r="B82" s="215"/>
      <c r="C82" s="216"/>
      <c r="D82" s="217"/>
      <c r="E82" s="218"/>
      <c r="F82" s="219"/>
      <c r="G82" s="220"/>
      <c r="H82" s="221"/>
      <c r="I82" s="222"/>
      <c r="J82" s="223"/>
      <c r="K82" s="224"/>
      <c r="L82" s="225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</row>
    <row r="83" spans="1:21" s="45" customFormat="1" ht="13.9" x14ac:dyDescent="0.4">
      <c r="A83" s="181" t="s">
        <v>124</v>
      </c>
      <c r="B83" s="215"/>
      <c r="C83" s="216"/>
      <c r="D83" s="217"/>
      <c r="E83" s="218"/>
      <c r="F83" s="219"/>
      <c r="G83" s="220"/>
      <c r="H83" s="221"/>
      <c r="I83" s="222"/>
      <c r="J83" s="223"/>
      <c r="K83" s="224"/>
      <c r="L83" s="225"/>
      <c r="M83" s="226"/>
      <c r="N83" s="227"/>
      <c r="O83" s="227"/>
      <c r="P83" s="227"/>
      <c r="Q83" s="227"/>
      <c r="R83" s="26">
        <f t="shared" si="4"/>
        <v>0</v>
      </c>
      <c r="S83" s="14" t="str">
        <f t="shared" si="5"/>
        <v>John Deere</v>
      </c>
      <c r="U83" s="228"/>
    </row>
    <row r="84" spans="1:21" s="230" customFormat="1" ht="13.9" x14ac:dyDescent="0.4">
      <c r="A84" s="14" t="s">
        <v>125</v>
      </c>
      <c r="B84" s="215"/>
      <c r="C84" s="216"/>
      <c r="D84" s="217"/>
      <c r="E84" s="218"/>
      <c r="F84" s="219"/>
      <c r="G84" s="220"/>
      <c r="H84" s="221"/>
      <c r="I84" s="222"/>
      <c r="J84" s="223"/>
      <c r="K84" s="224"/>
      <c r="L84" s="225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U84" s="232"/>
    </row>
    <row r="85" spans="1:21" s="233" customFormat="1" ht="15" customHeight="1" x14ac:dyDescent="0.4">
      <c r="A85" s="181" t="s">
        <v>491</v>
      </c>
      <c r="B85" s="215"/>
      <c r="C85" s="216"/>
      <c r="D85" s="217"/>
      <c r="E85" s="218"/>
      <c r="F85" s="219"/>
      <c r="G85" s="220"/>
      <c r="H85" s="221"/>
      <c r="I85" s="222"/>
      <c r="J85" s="223"/>
      <c r="K85" s="224"/>
      <c r="L85" s="225"/>
      <c r="M85" s="226"/>
      <c r="N85" s="229"/>
      <c r="O85" s="229"/>
      <c r="P85" s="229"/>
      <c r="Q85" s="229"/>
      <c r="R85" s="26">
        <f t="shared" si="4"/>
        <v>0</v>
      </c>
      <c r="S85" s="14" t="str">
        <f t="shared" si="5"/>
        <v>Kaffeemaschine</v>
      </c>
      <c r="U85" s="228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</row>
    <row r="87" spans="1:21" ht="13.9" x14ac:dyDescent="0.4">
      <c r="A87" s="181" t="s">
        <v>126</v>
      </c>
      <c r="B87" s="215"/>
      <c r="C87" s="216"/>
      <c r="D87" s="217"/>
      <c r="E87" s="218"/>
      <c r="F87" s="219"/>
      <c r="G87" s="220"/>
      <c r="H87" s="221"/>
      <c r="I87" s="222"/>
      <c r="J87" s="223"/>
      <c r="K87" s="224"/>
      <c r="L87" s="225"/>
      <c r="M87" s="226"/>
      <c r="N87" s="227"/>
      <c r="O87" s="227"/>
      <c r="P87" s="227"/>
      <c r="Q87" s="227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215"/>
      <c r="C88" s="216"/>
      <c r="D88" s="217"/>
      <c r="E88" s="218"/>
      <c r="F88" s="219"/>
      <c r="G88" s="220"/>
      <c r="H88" s="221"/>
      <c r="I88" s="222"/>
      <c r="J88" s="223"/>
      <c r="K88" s="224"/>
      <c r="L88" s="225"/>
      <c r="M88" s="226"/>
      <c r="N88" s="227"/>
      <c r="O88" s="227"/>
      <c r="P88" s="227"/>
      <c r="Q88" s="227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215"/>
      <c r="C89" s="216"/>
      <c r="D89" s="217"/>
      <c r="E89" s="218"/>
      <c r="F89" s="219"/>
      <c r="G89" s="220"/>
      <c r="H89" s="221"/>
      <c r="I89" s="222"/>
      <c r="J89" s="223"/>
      <c r="K89" s="224"/>
      <c r="L89" s="225"/>
      <c r="M89" s="226"/>
      <c r="N89" s="227"/>
      <c r="O89" s="227"/>
      <c r="P89" s="227"/>
      <c r="Q89" s="227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215"/>
      <c r="C90" s="216"/>
      <c r="D90" s="217"/>
      <c r="E90" s="218"/>
      <c r="F90" s="219"/>
      <c r="G90" s="220"/>
      <c r="H90" s="221"/>
      <c r="I90" s="222"/>
      <c r="J90" s="223"/>
      <c r="K90" s="224"/>
      <c r="L90" s="225"/>
      <c r="M90" s="226"/>
      <c r="N90" s="227"/>
      <c r="O90" s="227"/>
      <c r="P90" s="227"/>
      <c r="Q90" s="227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215"/>
      <c r="C91" s="216"/>
      <c r="D91" s="217"/>
      <c r="E91" s="218"/>
      <c r="F91" s="219"/>
      <c r="G91" s="220"/>
      <c r="H91" s="221"/>
      <c r="I91" s="222"/>
      <c r="J91" s="223"/>
      <c r="K91" s="224"/>
      <c r="L91" s="225"/>
      <c r="M91" s="226"/>
      <c r="N91" s="227"/>
      <c r="O91" s="227"/>
      <c r="P91" s="227"/>
      <c r="Q91" s="227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215"/>
      <c r="C92" s="216"/>
      <c r="D92" s="217"/>
      <c r="E92" s="218"/>
      <c r="F92" s="219"/>
      <c r="G92" s="220"/>
      <c r="H92" s="221"/>
      <c r="I92" s="222"/>
      <c r="J92" s="223"/>
      <c r="K92" s="224"/>
      <c r="L92" s="225"/>
      <c r="M92" s="226"/>
      <c r="N92" s="227"/>
      <c r="O92" s="227"/>
      <c r="P92" s="227"/>
      <c r="Q92" s="227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215"/>
      <c r="C93" s="216"/>
      <c r="D93" s="217"/>
      <c r="E93" s="218"/>
      <c r="F93" s="219"/>
      <c r="G93" s="220"/>
      <c r="H93" s="221"/>
      <c r="I93" s="222"/>
      <c r="J93" s="223"/>
      <c r="K93" s="224"/>
      <c r="L93" s="225"/>
      <c r="M93" s="226"/>
      <c r="N93" s="229"/>
      <c r="O93" s="229"/>
      <c r="P93" s="229"/>
      <c r="Q93" s="229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332"/>
      <c r="O94" s="332"/>
      <c r="P94" s="332"/>
      <c r="Q94" s="332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332"/>
      <c r="O95" s="332"/>
      <c r="P95" s="332"/>
      <c r="Q95" s="332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332"/>
      <c r="O97" s="332"/>
      <c r="P97" s="332"/>
      <c r="Q97" s="332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332"/>
      <c r="O98" s="332"/>
      <c r="P98" s="332"/>
      <c r="Q98" s="332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332"/>
      <c r="O102" s="332"/>
      <c r="P102" s="332"/>
      <c r="Q102" s="332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332"/>
      <c r="O105" s="332"/>
      <c r="P105" s="332"/>
      <c r="Q105" s="332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332"/>
      <c r="O109" s="332"/>
      <c r="P109" s="332"/>
      <c r="Q109" s="332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332"/>
      <c r="O111" s="332"/>
      <c r="P111" s="332"/>
      <c r="Q111" s="332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332"/>
      <c r="O112" s="332"/>
      <c r="P112" s="332"/>
      <c r="Q112" s="33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332"/>
      <c r="O115" s="332"/>
      <c r="P115" s="332"/>
      <c r="Q115" s="332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4">
      <c r="A117" s="260" t="s">
        <v>28</v>
      </c>
      <c r="B117" s="397"/>
      <c r="C117" s="398"/>
      <c r="D117" s="399"/>
      <c r="E117" s="400"/>
      <c r="F117" s="401"/>
      <c r="G117" s="402"/>
      <c r="H117" s="403"/>
      <c r="I117" s="404"/>
      <c r="J117" s="405"/>
      <c r="K117" s="406"/>
      <c r="L117" s="407"/>
      <c r="M117" s="408"/>
      <c r="N117" s="409"/>
      <c r="O117" s="409"/>
      <c r="P117" s="409"/>
      <c r="Q117" s="409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332"/>
      <c r="O126" s="332"/>
      <c r="P126" s="332"/>
      <c r="Q126" s="332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332"/>
      <c r="O127" s="332"/>
      <c r="P127" s="332"/>
      <c r="Q127" s="332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332"/>
      <c r="O131" s="332"/>
      <c r="P131" s="332"/>
      <c r="Q131" s="33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332"/>
      <c r="O132" s="332"/>
      <c r="P132" s="332"/>
      <c r="Q132" s="332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332"/>
      <c r="O133" s="332"/>
      <c r="P133" s="332"/>
      <c r="Q133" s="332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332"/>
      <c r="O134" s="332"/>
      <c r="P134" s="332"/>
      <c r="Q134" s="332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332"/>
      <c r="O135" s="332"/>
      <c r="P135" s="332"/>
      <c r="Q135" s="332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332"/>
      <c r="O136" s="332"/>
      <c r="P136" s="332"/>
      <c r="Q136" s="332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332"/>
      <c r="O137" s="332"/>
      <c r="P137" s="332"/>
      <c r="Q137" s="332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332"/>
      <c r="O138" s="332"/>
      <c r="P138" s="332"/>
      <c r="Q138" s="332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332"/>
      <c r="O139" s="332"/>
      <c r="P139" s="332"/>
      <c r="Q139" s="33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332"/>
      <c r="O140" s="332"/>
      <c r="P140" s="332"/>
      <c r="Q140" s="332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332"/>
      <c r="O141" s="332"/>
      <c r="P141" s="332"/>
      <c r="Q141" s="332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332"/>
      <c r="O142" s="332"/>
      <c r="P142" s="332"/>
      <c r="Q142" s="332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4"/>
      <c r="O143" s="474"/>
      <c r="P143" s="474"/>
      <c r="Q143" s="474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4"/>
      <c r="O144" s="474"/>
      <c r="P144" s="474"/>
      <c r="Q144" s="474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4"/>
      <c r="O145" s="474"/>
      <c r="P145" s="474"/>
      <c r="Q145" s="474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4"/>
      <c r="O146" s="474"/>
      <c r="P146" s="474"/>
      <c r="Q146" s="4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4"/>
      <c r="O147" s="474"/>
      <c r="P147" s="474"/>
      <c r="Q147" s="474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4"/>
      <c r="O148" s="474"/>
      <c r="P148" s="474"/>
      <c r="Q148" s="474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4"/>
      <c r="O149" s="474"/>
      <c r="P149" s="474"/>
      <c r="Q149" s="474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4"/>
      <c r="O150" s="474"/>
      <c r="P150" s="474"/>
      <c r="Q150" s="474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4"/>
      <c r="O151" s="474"/>
      <c r="P151" s="474"/>
      <c r="Q151" s="474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4"/>
      <c r="O152" s="474"/>
      <c r="P152" s="474"/>
      <c r="Q152" s="474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4"/>
      <c r="O153" s="474"/>
      <c r="P153" s="474"/>
      <c r="Q153" s="474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4"/>
      <c r="O154" s="474"/>
      <c r="P154" s="474"/>
      <c r="Q154" s="474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4"/>
      <c r="O155" s="474"/>
      <c r="P155" s="474"/>
      <c r="Q155" s="474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4"/>
      <c r="O156" s="474"/>
      <c r="P156" s="474"/>
      <c r="Q156" s="474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4"/>
      <c r="O157" s="474"/>
      <c r="P157" s="474"/>
      <c r="Q157" s="474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4"/>
      <c r="O158" s="474"/>
      <c r="P158" s="474"/>
      <c r="Q158" s="474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4"/>
      <c r="O159" s="474"/>
      <c r="P159" s="474"/>
      <c r="Q159" s="474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4"/>
      <c r="O160" s="474"/>
      <c r="P160" s="474"/>
      <c r="Q160" s="474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4"/>
      <c r="O161" s="474"/>
      <c r="P161" s="474"/>
      <c r="Q161" s="474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4"/>
      <c r="O162" s="474"/>
      <c r="P162" s="474"/>
      <c r="Q162" s="474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4"/>
      <c r="O163" s="474"/>
      <c r="P163" s="474"/>
      <c r="Q163" s="474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4"/>
      <c r="O164" s="474"/>
      <c r="P164" s="474"/>
      <c r="Q164" s="474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4"/>
      <c r="O165" s="474"/>
      <c r="P165" s="474"/>
      <c r="Q165" s="474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4"/>
      <c r="O166" s="474"/>
      <c r="P166" s="474"/>
      <c r="Q166" s="474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3"/>
      <c r="O167" s="553"/>
      <c r="P167" s="553"/>
      <c r="Q167" s="553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4"/>
      <c r="O168" s="574"/>
      <c r="P168" s="574"/>
      <c r="Q168" s="574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5"/>
      <c r="O169" s="595"/>
      <c r="P169" s="595"/>
      <c r="Q169" s="595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7"/>
      <c r="O170" s="617"/>
      <c r="P170" s="617"/>
      <c r="Q170" s="617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7"/>
      <c r="O171" s="617"/>
      <c r="P171" s="617"/>
      <c r="Q171" s="617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7"/>
      <c r="O172" s="617"/>
      <c r="P172" s="617"/>
      <c r="Q172" s="617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7"/>
      <c r="O173" s="617"/>
      <c r="P173" s="617"/>
      <c r="Q173" s="617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5"/>
      <c r="O174" s="655"/>
      <c r="P174" s="655"/>
      <c r="Q174" s="655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5"/>
      <c r="O175" s="655"/>
      <c r="P175" s="655"/>
      <c r="Q175" s="655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5"/>
      <c r="O176" s="655"/>
      <c r="P176" s="655"/>
      <c r="Q176" s="655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80"/>
      <c r="O177" s="680"/>
      <c r="P177" s="680"/>
      <c r="Q177" s="680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80"/>
      <c r="O178" s="680"/>
      <c r="P178" s="680"/>
      <c r="Q178" s="680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80"/>
      <c r="O179" s="680"/>
      <c r="P179" s="680"/>
      <c r="Q179" s="680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80"/>
      <c r="O180" s="680"/>
      <c r="P180" s="680"/>
      <c r="Q180" s="680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80"/>
      <c r="O181" s="680"/>
      <c r="P181" s="680"/>
      <c r="Q181" s="680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5"/>
      <c r="O182" s="655"/>
      <c r="P182" s="655"/>
      <c r="Q182" s="655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5"/>
      <c r="O183" s="655"/>
      <c r="P183" s="655"/>
      <c r="Q183" s="655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5"/>
      <c r="O184" s="655"/>
      <c r="P184" s="655"/>
      <c r="Q184" s="655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5"/>
      <c r="O185" s="655"/>
      <c r="P185" s="655"/>
      <c r="Q185" s="655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5"/>
      <c r="O186" s="655"/>
      <c r="P186" s="655"/>
      <c r="Q186" s="655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5"/>
      <c r="O187" s="655"/>
      <c r="P187" s="655"/>
      <c r="Q187" s="655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5"/>
      <c r="O188" s="655"/>
      <c r="P188" s="655"/>
      <c r="Q188" s="655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5"/>
      <c r="O189" s="655"/>
      <c r="P189" s="655"/>
      <c r="Q189" s="655"/>
      <c r="R189" s="26">
        <f t="shared" si="10"/>
        <v>0</v>
      </c>
      <c r="S189" s="14" t="str">
        <f t="shared" si="11"/>
        <v>Zahltag</v>
      </c>
    </row>
    <row r="190" spans="1:19" s="261" customFormat="1" ht="14.25" customHeight="1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332"/>
      <c r="O190" s="332"/>
      <c r="P190" s="332"/>
      <c r="Q190" s="332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D196" s="234"/>
      <c r="I196" s="228"/>
      <c r="R196" s="358">
        <f>SUM(R3:R190)</f>
        <v>0</v>
      </c>
      <c r="S196" s="356" t="s">
        <v>271</v>
      </c>
      <c r="T196" s="411"/>
    </row>
    <row r="197" spans="1:20" ht="13.15" x14ac:dyDescent="0.4">
      <c r="D197" s="234"/>
      <c r="I197" s="228"/>
      <c r="R197" s="359">
        <f>SUM(R193:R195)</f>
        <v>0</v>
      </c>
      <c r="S197" s="357" t="s">
        <v>269</v>
      </c>
      <c r="T197" s="411"/>
    </row>
    <row r="198" spans="1:20" ht="13.15" x14ac:dyDescent="0.4">
      <c r="D198" s="234"/>
      <c r="I198" s="228"/>
      <c r="R198" s="359">
        <f>R196+R197</f>
        <v>0</v>
      </c>
      <c r="S198" s="357" t="s">
        <v>270</v>
      </c>
      <c r="T198" s="411"/>
    </row>
  </sheetData>
  <autoFilter ref="A2:S2" xr:uid="{00000000-0001-0000-14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2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228" customWidth="1"/>
    <col min="2" max="2" width="13.59765625" style="228" customWidth="1"/>
    <col min="3" max="8" width="12.73046875" style="228" customWidth="1"/>
    <col min="9" max="9" width="12.73046875" style="235" customWidth="1"/>
    <col min="10" max="11" width="12.73046875" style="228" customWidth="1"/>
    <col min="12" max="13" width="12.73046875" style="236" customWidth="1"/>
    <col min="14" max="15" width="1.59765625" style="496" customWidth="1"/>
    <col min="16" max="16" width="1.59765625" style="236" customWidth="1"/>
    <col min="17" max="17" width="9" style="228" customWidth="1"/>
    <col min="18" max="18" width="10.86328125" style="228" customWidth="1"/>
    <col min="19" max="19" width="16.3984375" style="228" customWidth="1"/>
    <col min="20" max="20" width="15.59765625" style="228" customWidth="1"/>
    <col min="21" max="16384" width="11.265625" style="228"/>
  </cols>
  <sheetData>
    <row r="1" spans="1:19" s="213" customFormat="1" ht="40.5" customHeight="1" x14ac:dyDescent="0.35">
      <c r="A1" s="211" t="s">
        <v>264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212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490"/>
      <c r="O3" s="490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214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91"/>
      <c r="O4" s="491"/>
      <c r="P4" s="42"/>
      <c r="Q4" s="42"/>
      <c r="R4" s="26">
        <f t="shared" si="0"/>
        <v>0</v>
      </c>
      <c r="S4" s="14" t="str">
        <f t="shared" si="1"/>
        <v>Alfons</v>
      </c>
    </row>
    <row r="5" spans="1:19" s="45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490"/>
      <c r="O5" s="490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215"/>
      <c r="C6" s="216"/>
      <c r="D6" s="217"/>
      <c r="E6" s="218"/>
      <c r="F6" s="219"/>
      <c r="G6" s="220"/>
      <c r="H6" s="221"/>
      <c r="I6" s="222"/>
      <c r="J6" s="223"/>
      <c r="K6" s="224"/>
      <c r="L6" s="225"/>
      <c r="M6" s="226"/>
      <c r="N6" s="492"/>
      <c r="O6" s="492"/>
      <c r="P6" s="227"/>
      <c r="Q6" s="227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215"/>
      <c r="C7" s="216"/>
      <c r="D7" s="217"/>
      <c r="E7" s="218"/>
      <c r="F7" s="219"/>
      <c r="G7" s="220"/>
      <c r="H7" s="221"/>
      <c r="I7" s="222"/>
      <c r="J7" s="223"/>
      <c r="K7" s="224"/>
      <c r="L7" s="225"/>
      <c r="M7" s="226"/>
      <c r="N7" s="492"/>
      <c r="O7" s="492"/>
      <c r="P7" s="227"/>
      <c r="Q7" s="227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215"/>
      <c r="C8" s="216"/>
      <c r="D8" s="217"/>
      <c r="E8" s="218"/>
      <c r="F8" s="219"/>
      <c r="G8" s="220"/>
      <c r="H8" s="221"/>
      <c r="I8" s="222"/>
      <c r="J8" s="223"/>
      <c r="K8" s="224"/>
      <c r="L8" s="225"/>
      <c r="M8" s="226"/>
      <c r="N8" s="492"/>
      <c r="O8" s="492"/>
      <c r="P8" s="227"/>
      <c r="Q8" s="227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215"/>
      <c r="C9" s="216"/>
      <c r="D9" s="217"/>
      <c r="E9" s="218"/>
      <c r="F9" s="219"/>
      <c r="G9" s="220"/>
      <c r="H9" s="221"/>
      <c r="I9" s="222"/>
      <c r="J9" s="223"/>
      <c r="K9" s="224"/>
      <c r="L9" s="225"/>
      <c r="M9" s="226"/>
      <c r="N9" s="492"/>
      <c r="O9" s="492"/>
      <c r="P9" s="227"/>
      <c r="Q9" s="227"/>
      <c r="R9" s="26">
        <f t="shared" si="0"/>
        <v>0</v>
      </c>
      <c r="S9" s="14" t="str">
        <f t="shared" si="1"/>
        <v>AMS</v>
      </c>
    </row>
    <row r="10" spans="1:19" s="230" customFormat="1" ht="13.9" x14ac:dyDescent="0.4">
      <c r="A10" s="181" t="s">
        <v>84</v>
      </c>
      <c r="B10" s="215"/>
      <c r="C10" s="216"/>
      <c r="D10" s="217"/>
      <c r="E10" s="218"/>
      <c r="F10" s="219"/>
      <c r="G10" s="220"/>
      <c r="H10" s="221"/>
      <c r="I10" s="222"/>
      <c r="J10" s="223"/>
      <c r="K10" s="224"/>
      <c r="L10" s="225"/>
      <c r="M10" s="226"/>
      <c r="N10" s="492"/>
      <c r="O10" s="492"/>
      <c r="P10" s="227"/>
      <c r="Q10" s="227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215"/>
      <c r="C11" s="216"/>
      <c r="D11" s="217"/>
      <c r="E11" s="218"/>
      <c r="F11" s="219"/>
      <c r="G11" s="220"/>
      <c r="H11" s="221"/>
      <c r="I11" s="222"/>
      <c r="J11" s="223"/>
      <c r="K11" s="224"/>
      <c r="L11" s="225"/>
      <c r="M11" s="226"/>
      <c r="N11" s="492"/>
      <c r="O11" s="492"/>
      <c r="P11" s="227"/>
      <c r="Q11" s="227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215"/>
      <c r="C12" s="216"/>
      <c r="D12" s="217"/>
      <c r="E12" s="218"/>
      <c r="F12" s="219"/>
      <c r="G12" s="220"/>
      <c r="H12" s="221"/>
      <c r="I12" s="222"/>
      <c r="J12" s="223"/>
      <c r="K12" s="224"/>
      <c r="L12" s="225"/>
      <c r="M12" s="226"/>
      <c r="N12" s="492"/>
      <c r="O12" s="492"/>
      <c r="P12" s="227"/>
      <c r="Q12" s="227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215"/>
      <c r="C13" s="216"/>
      <c r="D13" s="217"/>
      <c r="E13" s="218"/>
      <c r="F13" s="219"/>
      <c r="G13" s="220"/>
      <c r="H13" s="221"/>
      <c r="I13" s="222"/>
      <c r="J13" s="223"/>
      <c r="K13" s="224"/>
      <c r="L13" s="225"/>
      <c r="M13" s="226"/>
      <c r="N13" s="492"/>
      <c r="O13" s="492"/>
      <c r="P13" s="227"/>
      <c r="Q13" s="227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215"/>
      <c r="C14" s="216"/>
      <c r="D14" s="217"/>
      <c r="E14" s="218"/>
      <c r="F14" s="219"/>
      <c r="G14" s="220"/>
      <c r="H14" s="221"/>
      <c r="I14" s="222"/>
      <c r="J14" s="223"/>
      <c r="K14" s="224"/>
      <c r="L14" s="225"/>
      <c r="M14" s="226"/>
      <c r="N14" s="492"/>
      <c r="O14" s="492"/>
      <c r="P14" s="227"/>
      <c r="Q14" s="227"/>
      <c r="R14" s="26">
        <f t="shared" si="0"/>
        <v>0</v>
      </c>
      <c r="S14" s="14" t="str">
        <f t="shared" si="1"/>
        <v>Armin</v>
      </c>
    </row>
    <row r="15" spans="1:19" s="231" customFormat="1" ht="13.9" x14ac:dyDescent="0.4">
      <c r="A15" s="181" t="s">
        <v>88</v>
      </c>
      <c r="B15" s="215"/>
      <c r="C15" s="216"/>
      <c r="D15" s="217"/>
      <c r="E15" s="218"/>
      <c r="F15" s="219"/>
      <c r="G15" s="220"/>
      <c r="H15" s="221"/>
      <c r="I15" s="222"/>
      <c r="J15" s="223"/>
      <c r="K15" s="224"/>
      <c r="L15" s="225"/>
      <c r="M15" s="226"/>
      <c r="N15" s="492"/>
      <c r="O15" s="492"/>
      <c r="P15" s="227"/>
      <c r="Q15" s="227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215"/>
      <c r="C16" s="216"/>
      <c r="D16" s="217"/>
      <c r="E16" s="218"/>
      <c r="F16" s="219"/>
      <c r="G16" s="220"/>
      <c r="H16" s="221"/>
      <c r="I16" s="222"/>
      <c r="J16" s="223"/>
      <c r="K16" s="224"/>
      <c r="L16" s="225"/>
      <c r="M16" s="226"/>
      <c r="N16" s="492"/>
      <c r="O16" s="492"/>
      <c r="P16" s="227"/>
      <c r="Q16" s="227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215"/>
      <c r="C17" s="216"/>
      <c r="D17" s="217"/>
      <c r="E17" s="218"/>
      <c r="F17" s="219"/>
      <c r="G17" s="220"/>
      <c r="H17" s="221"/>
      <c r="I17" s="222"/>
      <c r="J17" s="223"/>
      <c r="K17" s="224"/>
      <c r="L17" s="225"/>
      <c r="M17" s="226"/>
      <c r="N17" s="492"/>
      <c r="O17" s="492"/>
      <c r="P17" s="227"/>
      <c r="Q17" s="227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215"/>
      <c r="C18" s="216"/>
      <c r="D18" s="217"/>
      <c r="E18" s="218"/>
      <c r="F18" s="219"/>
      <c r="G18" s="220"/>
      <c r="H18" s="221"/>
      <c r="I18" s="222"/>
      <c r="J18" s="223"/>
      <c r="K18" s="224"/>
      <c r="L18" s="225"/>
      <c r="M18" s="226"/>
      <c r="N18" s="492"/>
      <c r="O18" s="492"/>
      <c r="P18" s="227"/>
      <c r="Q18" s="227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215"/>
      <c r="C19" s="216"/>
      <c r="D19" s="217"/>
      <c r="E19" s="218"/>
      <c r="F19" s="219"/>
      <c r="G19" s="220"/>
      <c r="H19" s="221"/>
      <c r="I19" s="222"/>
      <c r="J19" s="223"/>
      <c r="K19" s="224"/>
      <c r="L19" s="225"/>
      <c r="M19" s="226"/>
      <c r="N19" s="492"/>
      <c r="O19" s="492"/>
      <c r="P19" s="227"/>
      <c r="Q19" s="227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215"/>
      <c r="C20" s="216"/>
      <c r="D20" s="217"/>
      <c r="E20" s="218"/>
      <c r="F20" s="219"/>
      <c r="G20" s="220"/>
      <c r="H20" s="221"/>
      <c r="I20" s="222"/>
      <c r="J20" s="223"/>
      <c r="K20" s="224"/>
      <c r="L20" s="225"/>
      <c r="M20" s="226"/>
      <c r="N20" s="492"/>
      <c r="O20" s="492"/>
      <c r="P20" s="227"/>
      <c r="Q20" s="227"/>
      <c r="R20" s="26">
        <f t="shared" si="0"/>
        <v>0</v>
      </c>
      <c r="S20" s="14" t="str">
        <f t="shared" si="1"/>
        <v>Balduin</v>
      </c>
    </row>
    <row r="21" spans="1:19" s="231" customFormat="1" ht="13.9" x14ac:dyDescent="0.4">
      <c r="A21" s="181" t="s">
        <v>92</v>
      </c>
      <c r="B21" s="215"/>
      <c r="C21" s="216"/>
      <c r="D21" s="217"/>
      <c r="E21" s="218"/>
      <c r="F21" s="219"/>
      <c r="G21" s="220"/>
      <c r="H21" s="221"/>
      <c r="I21" s="222"/>
      <c r="J21" s="223"/>
      <c r="K21" s="224"/>
      <c r="L21" s="225"/>
      <c r="M21" s="226"/>
      <c r="N21" s="492"/>
      <c r="O21" s="492"/>
      <c r="P21" s="227"/>
      <c r="Q21" s="227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215"/>
      <c r="C22" s="216"/>
      <c r="D22" s="217"/>
      <c r="E22" s="218"/>
      <c r="F22" s="219"/>
      <c r="G22" s="220"/>
      <c r="H22" s="221"/>
      <c r="I22" s="222"/>
      <c r="J22" s="223"/>
      <c r="K22" s="224"/>
      <c r="L22" s="225"/>
      <c r="M22" s="226"/>
      <c r="N22" s="492"/>
      <c r="O22" s="492"/>
      <c r="P22" s="227"/>
      <c r="Q22" s="227"/>
      <c r="R22" s="26">
        <f t="shared" si="0"/>
        <v>0</v>
      </c>
      <c r="S22" s="14" t="str">
        <f t="shared" si="1"/>
        <v>Bap</v>
      </c>
    </row>
    <row r="23" spans="1:19" s="231" customFormat="1" ht="13.9" x14ac:dyDescent="0.4">
      <c r="A23" s="181" t="s">
        <v>503</v>
      </c>
      <c r="B23" s="215"/>
      <c r="C23" s="216"/>
      <c r="D23" s="217"/>
      <c r="E23" s="218"/>
      <c r="F23" s="219"/>
      <c r="G23" s="220"/>
      <c r="H23" s="221"/>
      <c r="I23" s="222"/>
      <c r="J23" s="223"/>
      <c r="K23" s="224"/>
      <c r="L23" s="225"/>
      <c r="M23" s="226"/>
      <c r="N23" s="492"/>
      <c r="O23" s="492"/>
      <c r="P23" s="227"/>
      <c r="Q23" s="227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215"/>
      <c r="C24" s="216"/>
      <c r="D24" s="217"/>
      <c r="E24" s="218"/>
      <c r="F24" s="219"/>
      <c r="G24" s="220"/>
      <c r="H24" s="221"/>
      <c r="I24" s="222"/>
      <c r="J24" s="223"/>
      <c r="K24" s="224"/>
      <c r="L24" s="225"/>
      <c r="M24" s="226"/>
      <c r="N24" s="492"/>
      <c r="O24" s="492"/>
      <c r="P24" s="227"/>
      <c r="Q24" s="227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215"/>
      <c r="C25" s="216"/>
      <c r="D25" s="217"/>
      <c r="E25" s="218"/>
      <c r="F25" s="219"/>
      <c r="G25" s="220"/>
      <c r="H25" s="221"/>
      <c r="I25" s="222"/>
      <c r="J25" s="223"/>
      <c r="K25" s="224"/>
      <c r="L25" s="225"/>
      <c r="M25" s="226"/>
      <c r="N25" s="492"/>
      <c r="O25" s="492"/>
      <c r="P25" s="227"/>
      <c r="Q25" s="227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215"/>
      <c r="C26" s="216"/>
      <c r="D26" s="217"/>
      <c r="E26" s="218"/>
      <c r="F26" s="219"/>
      <c r="G26" s="220"/>
      <c r="H26" s="221"/>
      <c r="I26" s="222"/>
      <c r="J26" s="223"/>
      <c r="K26" s="224"/>
      <c r="L26" s="225"/>
      <c r="M26" s="226"/>
      <c r="N26" s="492"/>
      <c r="O26" s="492"/>
      <c r="P26" s="227"/>
      <c r="Q26" s="227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215"/>
      <c r="C27" s="216"/>
      <c r="D27" s="217"/>
      <c r="E27" s="218"/>
      <c r="F27" s="219"/>
      <c r="G27" s="220"/>
      <c r="H27" s="221"/>
      <c r="I27" s="222"/>
      <c r="J27" s="223"/>
      <c r="K27" s="224"/>
      <c r="L27" s="225"/>
      <c r="M27" s="226"/>
      <c r="N27" s="492"/>
      <c r="O27" s="492"/>
      <c r="P27" s="227"/>
      <c r="Q27" s="227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215"/>
      <c r="C28" s="216"/>
      <c r="D28" s="217"/>
      <c r="E28" s="218"/>
      <c r="F28" s="219"/>
      <c r="G28" s="220"/>
      <c r="H28" s="221"/>
      <c r="I28" s="222"/>
      <c r="J28" s="223"/>
      <c r="K28" s="224"/>
      <c r="L28" s="225"/>
      <c r="M28" s="226"/>
      <c r="N28" s="492"/>
      <c r="O28" s="492"/>
      <c r="P28" s="227"/>
      <c r="Q28" s="227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215"/>
      <c r="C29" s="216"/>
      <c r="D29" s="217"/>
      <c r="E29" s="218"/>
      <c r="F29" s="219"/>
      <c r="G29" s="220"/>
      <c r="H29" s="221"/>
      <c r="I29" s="222"/>
      <c r="J29" s="223"/>
      <c r="K29" s="224"/>
      <c r="L29" s="225"/>
      <c r="M29" s="226"/>
      <c r="N29" s="492"/>
      <c r="O29" s="492"/>
      <c r="P29" s="227"/>
      <c r="Q29" s="227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215"/>
      <c r="C30" s="216"/>
      <c r="D30" s="217"/>
      <c r="E30" s="218"/>
      <c r="F30" s="219"/>
      <c r="G30" s="220"/>
      <c r="H30" s="221"/>
      <c r="I30" s="222"/>
      <c r="J30" s="223"/>
      <c r="K30" s="224"/>
      <c r="L30" s="225"/>
      <c r="M30" s="226"/>
      <c r="N30" s="492"/>
      <c r="O30" s="492"/>
      <c r="P30" s="227"/>
      <c r="Q30" s="227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215"/>
      <c r="C31" s="216"/>
      <c r="D31" s="217"/>
      <c r="E31" s="218"/>
      <c r="F31" s="219"/>
      <c r="G31" s="220"/>
      <c r="H31" s="221"/>
      <c r="I31" s="222"/>
      <c r="J31" s="223"/>
      <c r="K31" s="224"/>
      <c r="L31" s="225"/>
      <c r="M31" s="226"/>
      <c r="N31" s="492"/>
      <c r="O31" s="492"/>
      <c r="P31" s="227"/>
      <c r="Q31" s="227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215"/>
      <c r="C32" s="216"/>
      <c r="D32" s="217"/>
      <c r="E32" s="218"/>
      <c r="F32" s="219"/>
      <c r="G32" s="220"/>
      <c r="H32" s="221"/>
      <c r="I32" s="222"/>
      <c r="J32" s="223"/>
      <c r="K32" s="224"/>
      <c r="L32" s="225"/>
      <c r="M32" s="226"/>
      <c r="N32" s="492"/>
      <c r="O32" s="492"/>
      <c r="P32" s="227"/>
      <c r="Q32" s="227"/>
      <c r="R32" s="26">
        <f t="shared" si="0"/>
        <v>0</v>
      </c>
      <c r="S32" s="14" t="str">
        <f t="shared" si="1"/>
        <v>Cato</v>
      </c>
    </row>
    <row r="33" spans="1:19" s="231" customFormat="1" ht="13.9" x14ac:dyDescent="0.4">
      <c r="A33" s="181" t="s">
        <v>287</v>
      </c>
      <c r="B33" s="215"/>
      <c r="C33" s="216"/>
      <c r="D33" s="217"/>
      <c r="E33" s="218"/>
      <c r="F33" s="219"/>
      <c r="G33" s="220"/>
      <c r="H33" s="221"/>
      <c r="I33" s="222"/>
      <c r="J33" s="223"/>
      <c r="K33" s="224"/>
      <c r="L33" s="225"/>
      <c r="M33" s="226"/>
      <c r="N33" s="492"/>
      <c r="O33" s="492"/>
      <c r="P33" s="227"/>
      <c r="Q33" s="227"/>
      <c r="R33" s="26">
        <f t="shared" si="0"/>
        <v>0</v>
      </c>
      <c r="S33" s="14" t="str">
        <f t="shared" si="1"/>
        <v>Celsius</v>
      </c>
    </row>
    <row r="34" spans="1:19" ht="13.9" x14ac:dyDescent="0.4">
      <c r="A34" s="181" t="s">
        <v>98</v>
      </c>
      <c r="B34" s="215"/>
      <c r="C34" s="216"/>
      <c r="D34" s="217"/>
      <c r="E34" s="218"/>
      <c r="F34" s="219"/>
      <c r="G34" s="220"/>
      <c r="H34" s="221"/>
      <c r="I34" s="222"/>
      <c r="J34" s="223"/>
      <c r="K34" s="224"/>
      <c r="L34" s="225"/>
      <c r="M34" s="226"/>
      <c r="N34" s="492"/>
      <c r="O34" s="492"/>
      <c r="P34" s="227"/>
      <c r="Q34" s="227"/>
      <c r="R34" s="26">
        <f t="shared" si="0"/>
        <v>0</v>
      </c>
      <c r="S34" s="14" t="str">
        <f t="shared" si="1"/>
        <v>Chico</v>
      </c>
    </row>
    <row r="35" spans="1:19" ht="13.9" x14ac:dyDescent="0.4">
      <c r="A35" s="181" t="s">
        <v>280</v>
      </c>
      <c r="B35" s="215"/>
      <c r="C35" s="216"/>
      <c r="D35" s="217"/>
      <c r="E35" s="218"/>
      <c r="F35" s="219"/>
      <c r="G35" s="220"/>
      <c r="H35" s="221"/>
      <c r="I35" s="222"/>
      <c r="J35" s="223"/>
      <c r="K35" s="224"/>
      <c r="L35" s="225"/>
      <c r="M35" s="226"/>
      <c r="N35" s="492"/>
      <c r="O35" s="492"/>
      <c r="P35" s="227"/>
      <c r="Q35" s="227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19" ht="13.9" x14ac:dyDescent="0.4">
      <c r="A36" s="181" t="s">
        <v>99</v>
      </c>
      <c r="B36" s="215"/>
      <c r="C36" s="216"/>
      <c r="D36" s="217"/>
      <c r="E36" s="218"/>
      <c r="F36" s="219"/>
      <c r="G36" s="220"/>
      <c r="H36" s="221"/>
      <c r="I36" s="222"/>
      <c r="J36" s="223"/>
      <c r="K36" s="224"/>
      <c r="L36" s="225"/>
      <c r="M36" s="226"/>
      <c r="N36" s="492"/>
      <c r="O36" s="492"/>
      <c r="P36" s="227"/>
      <c r="Q36" s="227"/>
      <c r="R36" s="26">
        <f t="shared" si="2"/>
        <v>0</v>
      </c>
      <c r="S36" s="14" t="str">
        <f t="shared" si="3"/>
        <v>Chip</v>
      </c>
    </row>
    <row r="37" spans="1:19" ht="13.9" x14ac:dyDescent="0.4">
      <c r="A37" s="181" t="s">
        <v>100</v>
      </c>
      <c r="B37" s="215"/>
      <c r="C37" s="216"/>
      <c r="D37" s="217"/>
      <c r="E37" s="218"/>
      <c r="F37" s="219"/>
      <c r="G37" s="220"/>
      <c r="H37" s="221"/>
      <c r="I37" s="222"/>
      <c r="J37" s="223"/>
      <c r="K37" s="224"/>
      <c r="L37" s="225"/>
      <c r="M37" s="226"/>
      <c r="N37" s="492"/>
      <c r="O37" s="492"/>
      <c r="P37" s="227"/>
      <c r="Q37" s="227"/>
      <c r="R37" s="26">
        <f t="shared" si="2"/>
        <v>0</v>
      </c>
      <c r="S37" s="14" t="str">
        <f t="shared" si="3"/>
        <v>Chrysostomos</v>
      </c>
    </row>
    <row r="38" spans="1:19" s="230" customFormat="1" ht="13.9" x14ac:dyDescent="0.4">
      <c r="A38" s="181" t="s">
        <v>101</v>
      </c>
      <c r="B38" s="215"/>
      <c r="C38" s="216"/>
      <c r="D38" s="217"/>
      <c r="E38" s="218"/>
      <c r="F38" s="219"/>
      <c r="G38" s="220"/>
      <c r="H38" s="221"/>
      <c r="I38" s="222"/>
      <c r="J38" s="223"/>
      <c r="K38" s="224"/>
      <c r="L38" s="225"/>
      <c r="M38" s="226"/>
      <c r="N38" s="492"/>
      <c r="O38" s="492"/>
      <c r="P38" s="227"/>
      <c r="Q38" s="227"/>
      <c r="R38" s="26">
        <f t="shared" si="2"/>
        <v>0</v>
      </c>
      <c r="S38" s="14" t="str">
        <f t="shared" si="3"/>
        <v>Cicero (Belousek)</v>
      </c>
    </row>
    <row r="39" spans="1:19" s="230" customFormat="1" ht="13.9" x14ac:dyDescent="0.4">
      <c r="A39" s="181" t="s">
        <v>102</v>
      </c>
      <c r="B39" s="215"/>
      <c r="C39" s="216"/>
      <c r="D39" s="217"/>
      <c r="E39" s="218"/>
      <c r="F39" s="219"/>
      <c r="G39" s="220"/>
      <c r="H39" s="221"/>
      <c r="I39" s="222"/>
      <c r="J39" s="223"/>
      <c r="K39" s="224"/>
      <c r="L39" s="225"/>
      <c r="M39" s="226"/>
      <c r="N39" s="492"/>
      <c r="O39" s="492"/>
      <c r="P39" s="227"/>
      <c r="Q39" s="227"/>
      <c r="R39" s="26">
        <f t="shared" si="2"/>
        <v>0</v>
      </c>
      <c r="S39" s="14" t="str">
        <f t="shared" si="3"/>
        <v>Cirrus</v>
      </c>
    </row>
    <row r="40" spans="1:19" ht="13.9" x14ac:dyDescent="0.4">
      <c r="A40" s="181" t="s">
        <v>281</v>
      </c>
      <c r="B40" s="215"/>
      <c r="C40" s="216"/>
      <c r="D40" s="217"/>
      <c r="E40" s="218"/>
      <c r="F40" s="219"/>
      <c r="G40" s="220"/>
      <c r="H40" s="221"/>
      <c r="I40" s="222"/>
      <c r="J40" s="223"/>
      <c r="K40" s="224"/>
      <c r="L40" s="225"/>
      <c r="M40" s="226"/>
      <c r="N40" s="492"/>
      <c r="O40" s="492"/>
      <c r="P40" s="227"/>
      <c r="Q40" s="227"/>
      <c r="R40" s="26">
        <f t="shared" si="2"/>
        <v>0</v>
      </c>
      <c r="S40" s="14" t="str">
        <f t="shared" si="3"/>
        <v>Cocktailkirsche</v>
      </c>
    </row>
    <row r="41" spans="1:19" ht="13.9" x14ac:dyDescent="0.4">
      <c r="A41" s="181" t="s">
        <v>103</v>
      </c>
      <c r="B41" s="215"/>
      <c r="C41" s="216"/>
      <c r="D41" s="217"/>
      <c r="E41" s="218"/>
      <c r="F41" s="219"/>
      <c r="G41" s="220"/>
      <c r="H41" s="221"/>
      <c r="I41" s="222"/>
      <c r="J41" s="223"/>
      <c r="K41" s="224"/>
      <c r="L41" s="225"/>
      <c r="M41" s="226"/>
      <c r="N41" s="492"/>
      <c r="O41" s="492"/>
      <c r="P41" s="227"/>
      <c r="Q41" s="227"/>
      <c r="R41" s="26">
        <f t="shared" si="2"/>
        <v>0</v>
      </c>
      <c r="S41" s="14" t="str">
        <f t="shared" si="3"/>
        <v>Columbo</v>
      </c>
    </row>
    <row r="42" spans="1:19" s="230" customFormat="1" ht="13.9" x14ac:dyDescent="0.4">
      <c r="A42" s="181" t="s">
        <v>23</v>
      </c>
      <c r="B42" s="215"/>
      <c r="C42" s="216"/>
      <c r="D42" s="217"/>
      <c r="E42" s="218"/>
      <c r="F42" s="219"/>
      <c r="G42" s="220"/>
      <c r="H42" s="221"/>
      <c r="I42" s="222"/>
      <c r="J42" s="223"/>
      <c r="K42" s="224"/>
      <c r="L42" s="225"/>
      <c r="M42" s="226"/>
      <c r="N42" s="492"/>
      <c r="O42" s="492"/>
      <c r="P42" s="227"/>
      <c r="Q42" s="227"/>
      <c r="R42" s="26">
        <f t="shared" si="2"/>
        <v>0</v>
      </c>
      <c r="S42" s="14" t="str">
        <f t="shared" si="3"/>
        <v>Crassus</v>
      </c>
    </row>
    <row r="43" spans="1:19" ht="13.9" x14ac:dyDescent="0.4">
      <c r="A43" s="181" t="s">
        <v>104</v>
      </c>
      <c r="B43" s="215"/>
      <c r="C43" s="216"/>
      <c r="D43" s="217"/>
      <c r="E43" s="218"/>
      <c r="F43" s="219"/>
      <c r="G43" s="220"/>
      <c r="H43" s="221"/>
      <c r="I43" s="222"/>
      <c r="J43" s="223"/>
      <c r="K43" s="224"/>
      <c r="L43" s="225"/>
      <c r="M43" s="226"/>
      <c r="N43" s="492"/>
      <c r="O43" s="492"/>
      <c r="P43" s="227"/>
      <c r="Q43" s="227"/>
      <c r="R43" s="26">
        <f t="shared" si="2"/>
        <v>0</v>
      </c>
      <c r="S43" s="14" t="str">
        <f t="shared" si="3"/>
        <v>Cyrano</v>
      </c>
    </row>
    <row r="44" spans="1:19" ht="13.9" x14ac:dyDescent="0.4">
      <c r="A44" s="181" t="s">
        <v>105</v>
      </c>
      <c r="B44" s="215"/>
      <c r="C44" s="216"/>
      <c r="D44" s="217"/>
      <c r="E44" s="218"/>
      <c r="F44" s="219"/>
      <c r="G44" s="220"/>
      <c r="H44" s="221"/>
      <c r="I44" s="222"/>
      <c r="J44" s="223"/>
      <c r="K44" s="224"/>
      <c r="L44" s="225"/>
      <c r="M44" s="226"/>
      <c r="N44" s="492"/>
      <c r="O44" s="492"/>
      <c r="P44" s="227"/>
      <c r="Q44" s="227"/>
      <c r="R44" s="26">
        <f t="shared" si="2"/>
        <v>0</v>
      </c>
      <c r="S44" s="14" t="str">
        <f t="shared" si="3"/>
        <v>Dejavu</v>
      </c>
    </row>
    <row r="45" spans="1:19" ht="13.9" x14ac:dyDescent="0.4">
      <c r="A45" s="181" t="s">
        <v>22</v>
      </c>
      <c r="B45" s="215"/>
      <c r="C45" s="216"/>
      <c r="D45" s="217"/>
      <c r="E45" s="218"/>
      <c r="F45" s="219"/>
      <c r="G45" s="220"/>
      <c r="H45" s="221"/>
      <c r="I45" s="222"/>
      <c r="J45" s="223"/>
      <c r="K45" s="224"/>
      <c r="L45" s="225"/>
      <c r="M45" s="226"/>
      <c r="N45" s="492"/>
      <c r="O45" s="492"/>
      <c r="P45" s="227"/>
      <c r="Q45" s="227"/>
      <c r="R45" s="26">
        <f t="shared" si="2"/>
        <v>0</v>
      </c>
      <c r="S45" s="14" t="str">
        <f t="shared" si="3"/>
        <v>Der Vinci</v>
      </c>
    </row>
    <row r="46" spans="1:19" ht="13.9" x14ac:dyDescent="0.4">
      <c r="A46" s="181" t="s">
        <v>33</v>
      </c>
      <c r="B46" s="215"/>
      <c r="C46" s="216"/>
      <c r="D46" s="217"/>
      <c r="E46" s="218"/>
      <c r="F46" s="219"/>
      <c r="G46" s="220"/>
      <c r="H46" s="221"/>
      <c r="I46" s="222"/>
      <c r="J46" s="223"/>
      <c r="K46" s="224"/>
      <c r="L46" s="225"/>
      <c r="M46" s="226"/>
      <c r="N46" s="492"/>
      <c r="O46" s="492"/>
      <c r="P46" s="227"/>
      <c r="Q46" s="227"/>
      <c r="R46" s="26">
        <f t="shared" si="2"/>
        <v>0</v>
      </c>
      <c r="S46" s="14" t="str">
        <f t="shared" si="3"/>
        <v>Diego</v>
      </c>
    </row>
    <row r="47" spans="1:19" s="231" customFormat="1" ht="13.9" x14ac:dyDescent="0.4">
      <c r="A47" s="181" t="s">
        <v>497</v>
      </c>
      <c r="B47" s="215"/>
      <c r="C47" s="216"/>
      <c r="D47" s="217"/>
      <c r="E47" s="218"/>
      <c r="F47" s="219"/>
      <c r="G47" s="220"/>
      <c r="H47" s="221"/>
      <c r="I47" s="222"/>
      <c r="J47" s="223"/>
      <c r="K47" s="224"/>
      <c r="L47" s="225"/>
      <c r="M47" s="226"/>
      <c r="N47" s="492"/>
      <c r="O47" s="492"/>
      <c r="P47" s="227"/>
      <c r="Q47" s="227"/>
      <c r="R47" s="26">
        <f t="shared" si="2"/>
        <v>0</v>
      </c>
      <c r="S47" s="14" t="str">
        <f t="shared" si="3"/>
        <v>DieWalze</v>
      </c>
    </row>
    <row r="48" spans="1:19" ht="13.9" x14ac:dyDescent="0.4">
      <c r="A48" s="181" t="s">
        <v>106</v>
      </c>
      <c r="B48" s="215"/>
      <c r="C48" s="216"/>
      <c r="D48" s="217"/>
      <c r="E48" s="218"/>
      <c r="F48" s="219"/>
      <c r="G48" s="220"/>
      <c r="H48" s="221"/>
      <c r="I48" s="222"/>
      <c r="J48" s="223"/>
      <c r="K48" s="224"/>
      <c r="L48" s="225"/>
      <c r="M48" s="226"/>
      <c r="N48" s="492"/>
      <c r="O48" s="492"/>
      <c r="P48" s="227"/>
      <c r="Q48" s="227"/>
      <c r="R48" s="26">
        <f t="shared" si="2"/>
        <v>0</v>
      </c>
      <c r="S48" s="14" t="str">
        <f t="shared" si="3"/>
        <v>Don Alonso</v>
      </c>
    </row>
    <row r="49" spans="1:21" ht="13.9" x14ac:dyDescent="0.4">
      <c r="A49" s="181" t="s">
        <v>107</v>
      </c>
      <c r="B49" s="215"/>
      <c r="C49" s="216"/>
      <c r="D49" s="217"/>
      <c r="E49" s="218"/>
      <c r="F49" s="219"/>
      <c r="G49" s="220"/>
      <c r="H49" s="221"/>
      <c r="I49" s="222"/>
      <c r="J49" s="223"/>
      <c r="K49" s="224"/>
      <c r="L49" s="225"/>
      <c r="M49" s="226"/>
      <c r="N49" s="492"/>
      <c r="O49" s="492"/>
      <c r="P49" s="227"/>
      <c r="Q49" s="227"/>
      <c r="R49" s="26">
        <f t="shared" si="2"/>
        <v>0</v>
      </c>
      <c r="S49" s="14" t="str">
        <f t="shared" si="3"/>
        <v>Don Quijote</v>
      </c>
    </row>
    <row r="50" spans="1:21" ht="13.9" x14ac:dyDescent="0.4">
      <c r="A50" s="181" t="s">
        <v>108</v>
      </c>
      <c r="B50" s="215"/>
      <c r="C50" s="216"/>
      <c r="D50" s="217"/>
      <c r="E50" s="218"/>
      <c r="F50" s="219"/>
      <c r="G50" s="220"/>
      <c r="H50" s="221"/>
      <c r="I50" s="222"/>
      <c r="J50" s="223"/>
      <c r="K50" s="224"/>
      <c r="L50" s="225"/>
      <c r="M50" s="226"/>
      <c r="N50" s="492"/>
      <c r="O50" s="492"/>
      <c r="P50" s="227"/>
      <c r="Q50" s="227"/>
      <c r="R50" s="26">
        <f t="shared" si="2"/>
        <v>0</v>
      </c>
      <c r="S50" s="14" t="str">
        <f t="shared" si="3"/>
        <v>Donar</v>
      </c>
    </row>
    <row r="51" spans="1:21" s="230" customFormat="1" ht="13.9" x14ac:dyDescent="0.4">
      <c r="A51" s="181" t="s">
        <v>52</v>
      </c>
      <c r="B51" s="215"/>
      <c r="C51" s="216"/>
      <c r="D51" s="217"/>
      <c r="E51" s="218"/>
      <c r="F51" s="219"/>
      <c r="G51" s="220"/>
      <c r="H51" s="221"/>
      <c r="I51" s="222"/>
      <c r="J51" s="223"/>
      <c r="K51" s="224"/>
      <c r="L51" s="225"/>
      <c r="M51" s="226"/>
      <c r="N51" s="492"/>
      <c r="O51" s="492"/>
      <c r="P51" s="227"/>
      <c r="Q51" s="227"/>
      <c r="R51" s="26">
        <f t="shared" si="2"/>
        <v>0</v>
      </c>
      <c r="S51" s="14" t="str">
        <f t="shared" si="3"/>
        <v>Donatello</v>
      </c>
    </row>
    <row r="52" spans="1:21" ht="13.9" x14ac:dyDescent="0.4">
      <c r="A52" s="181" t="s">
        <v>109</v>
      </c>
      <c r="B52" s="215"/>
      <c r="C52" s="216"/>
      <c r="D52" s="217"/>
      <c r="E52" s="218"/>
      <c r="F52" s="219"/>
      <c r="G52" s="220"/>
      <c r="H52" s="221"/>
      <c r="I52" s="222"/>
      <c r="J52" s="223"/>
      <c r="K52" s="224"/>
      <c r="L52" s="225"/>
      <c r="M52" s="226"/>
      <c r="N52" s="492"/>
      <c r="O52" s="492"/>
      <c r="P52" s="227"/>
      <c r="Q52" s="227"/>
      <c r="R52" s="26">
        <f t="shared" si="2"/>
        <v>0</v>
      </c>
      <c r="S52" s="14" t="str">
        <f t="shared" si="3"/>
        <v>Dr. Caruso</v>
      </c>
    </row>
    <row r="53" spans="1:21" ht="13.9" x14ac:dyDescent="0.4">
      <c r="A53" s="181" t="s">
        <v>36</v>
      </c>
      <c r="B53" s="215"/>
      <c r="C53" s="216"/>
      <c r="D53" s="217"/>
      <c r="E53" s="218"/>
      <c r="F53" s="219"/>
      <c r="G53" s="220"/>
      <c r="H53" s="221"/>
      <c r="I53" s="222"/>
      <c r="J53" s="223"/>
      <c r="K53" s="224"/>
      <c r="L53" s="225"/>
      <c r="M53" s="226"/>
      <c r="N53" s="492"/>
      <c r="O53" s="492"/>
      <c r="P53" s="227"/>
      <c r="Q53" s="227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215"/>
      <c r="C54" s="216"/>
      <c r="D54" s="217"/>
      <c r="E54" s="218"/>
      <c r="F54" s="219"/>
      <c r="G54" s="220"/>
      <c r="H54" s="221"/>
      <c r="I54" s="222"/>
      <c r="J54" s="223"/>
      <c r="K54" s="224"/>
      <c r="L54" s="225"/>
      <c r="M54" s="226"/>
      <c r="N54" s="492"/>
      <c r="O54" s="492"/>
      <c r="P54" s="227"/>
      <c r="Q54" s="227"/>
      <c r="R54" s="26">
        <f t="shared" si="2"/>
        <v>0</v>
      </c>
      <c r="S54" s="14" t="str">
        <f t="shared" si="3"/>
        <v>Egino</v>
      </c>
    </row>
    <row r="55" spans="1:21" ht="13.9" x14ac:dyDescent="0.4">
      <c r="A55" s="181" t="s">
        <v>110</v>
      </c>
      <c r="B55" s="215"/>
      <c r="C55" s="216"/>
      <c r="D55" s="217"/>
      <c r="E55" s="218"/>
      <c r="F55" s="219"/>
      <c r="G55" s="220"/>
      <c r="H55" s="221"/>
      <c r="I55" s="222"/>
      <c r="J55" s="223"/>
      <c r="K55" s="224"/>
      <c r="L55" s="225"/>
      <c r="M55" s="226"/>
      <c r="N55" s="492"/>
      <c r="O55" s="492"/>
      <c r="P55" s="227"/>
      <c r="Q55" s="227"/>
      <c r="R55" s="26">
        <f t="shared" si="2"/>
        <v>0</v>
      </c>
      <c r="S55" s="14" t="str">
        <f t="shared" si="3"/>
        <v>Eros</v>
      </c>
      <c r="U55" s="231"/>
    </row>
    <row r="56" spans="1:21" s="231" customFormat="1" ht="13.9" x14ac:dyDescent="0.4">
      <c r="A56" s="181" t="s">
        <v>111</v>
      </c>
      <c r="B56" s="215"/>
      <c r="C56" s="216"/>
      <c r="D56" s="217"/>
      <c r="E56" s="218"/>
      <c r="F56" s="219"/>
      <c r="G56" s="220"/>
      <c r="H56" s="221"/>
      <c r="I56" s="222"/>
      <c r="J56" s="223"/>
      <c r="K56" s="224"/>
      <c r="L56" s="225"/>
      <c r="M56" s="226"/>
      <c r="N56" s="492"/>
      <c r="O56" s="492"/>
      <c r="P56" s="227"/>
      <c r="Q56" s="227"/>
      <c r="R56" s="26">
        <f t="shared" si="2"/>
        <v>0</v>
      </c>
      <c r="S56" s="14" t="str">
        <f t="shared" si="3"/>
        <v>Faust</v>
      </c>
      <c r="U56" s="228"/>
    </row>
    <row r="57" spans="1:21" ht="13.9" x14ac:dyDescent="0.4">
      <c r="A57" s="181" t="s">
        <v>35</v>
      </c>
      <c r="B57" s="215"/>
      <c r="C57" s="216"/>
      <c r="D57" s="217"/>
      <c r="E57" s="218"/>
      <c r="F57" s="219"/>
      <c r="G57" s="220"/>
      <c r="H57" s="221"/>
      <c r="I57" s="222"/>
      <c r="J57" s="223"/>
      <c r="K57" s="224"/>
      <c r="L57" s="225"/>
      <c r="M57" s="226"/>
      <c r="N57" s="492"/>
      <c r="O57" s="492"/>
      <c r="P57" s="227"/>
      <c r="Q57" s="227"/>
      <c r="R57" s="26">
        <f t="shared" si="2"/>
        <v>0</v>
      </c>
      <c r="S57" s="14" t="str">
        <f t="shared" si="3"/>
        <v>Feanor</v>
      </c>
    </row>
    <row r="58" spans="1:21" ht="13.9" x14ac:dyDescent="0.4">
      <c r="A58" s="181" t="s">
        <v>112</v>
      </c>
      <c r="B58" s="215"/>
      <c r="C58" s="216"/>
      <c r="D58" s="217"/>
      <c r="E58" s="218"/>
      <c r="F58" s="219"/>
      <c r="G58" s="220"/>
      <c r="H58" s="221"/>
      <c r="I58" s="222"/>
      <c r="J58" s="223"/>
      <c r="K58" s="224"/>
      <c r="L58" s="225"/>
      <c r="M58" s="226"/>
      <c r="N58" s="492"/>
      <c r="O58" s="492"/>
      <c r="P58" s="227"/>
      <c r="Q58" s="227"/>
      <c r="R58" s="26">
        <f t="shared" si="2"/>
        <v>0</v>
      </c>
      <c r="S58" s="14" t="str">
        <f t="shared" si="3"/>
        <v>Feivel</v>
      </c>
    </row>
    <row r="59" spans="1:21" ht="13.9" x14ac:dyDescent="0.4">
      <c r="A59" s="181" t="s">
        <v>47</v>
      </c>
      <c r="B59" s="215"/>
      <c r="C59" s="216"/>
      <c r="D59" s="217"/>
      <c r="E59" s="218"/>
      <c r="F59" s="219"/>
      <c r="G59" s="220"/>
      <c r="H59" s="221"/>
      <c r="I59" s="222"/>
      <c r="J59" s="223"/>
      <c r="K59" s="224"/>
      <c r="L59" s="225"/>
      <c r="M59" s="226"/>
      <c r="N59" s="492"/>
      <c r="O59" s="492"/>
      <c r="P59" s="227"/>
      <c r="Q59" s="227"/>
      <c r="R59" s="26">
        <f t="shared" si="2"/>
        <v>0</v>
      </c>
      <c r="S59" s="14" t="str">
        <f t="shared" si="3"/>
        <v>Flavius</v>
      </c>
    </row>
    <row r="60" spans="1:21" ht="13.9" x14ac:dyDescent="0.4">
      <c r="A60" s="181" t="s">
        <v>208</v>
      </c>
      <c r="B60" s="215"/>
      <c r="C60" s="216"/>
      <c r="D60" s="217"/>
      <c r="E60" s="218"/>
      <c r="F60" s="219"/>
      <c r="G60" s="220"/>
      <c r="H60" s="221"/>
      <c r="I60" s="222"/>
      <c r="J60" s="223"/>
      <c r="K60" s="224"/>
      <c r="L60" s="225"/>
      <c r="M60" s="226"/>
      <c r="N60" s="492"/>
      <c r="O60" s="492"/>
      <c r="P60" s="227"/>
      <c r="Q60" s="227"/>
      <c r="R60" s="26">
        <f t="shared" si="2"/>
        <v>0</v>
      </c>
      <c r="S60" s="14" t="str">
        <f t="shared" si="3"/>
        <v>Flex</v>
      </c>
    </row>
    <row r="61" spans="1:21" s="231" customFormat="1" ht="13.9" x14ac:dyDescent="0.4">
      <c r="A61" s="181" t="s">
        <v>31</v>
      </c>
      <c r="B61" s="215"/>
      <c r="C61" s="216"/>
      <c r="D61" s="217"/>
      <c r="E61" s="218"/>
      <c r="F61" s="219"/>
      <c r="G61" s="220"/>
      <c r="H61" s="221"/>
      <c r="I61" s="222"/>
      <c r="J61" s="223"/>
      <c r="K61" s="224"/>
      <c r="L61" s="225"/>
      <c r="M61" s="226"/>
      <c r="N61" s="492"/>
      <c r="O61" s="492"/>
      <c r="P61" s="227"/>
      <c r="Q61" s="227"/>
      <c r="R61" s="26">
        <f t="shared" si="2"/>
        <v>0</v>
      </c>
      <c r="S61" s="14" t="str">
        <f t="shared" si="3"/>
        <v>Freistoß</v>
      </c>
    </row>
    <row r="62" spans="1:21" ht="13.9" x14ac:dyDescent="0.4">
      <c r="A62" s="181" t="s">
        <v>113</v>
      </c>
      <c r="B62" s="215"/>
      <c r="C62" s="216"/>
      <c r="D62" s="217"/>
      <c r="E62" s="218"/>
      <c r="F62" s="219"/>
      <c r="G62" s="220"/>
      <c r="H62" s="221"/>
      <c r="I62" s="222"/>
      <c r="J62" s="223"/>
      <c r="K62" s="224"/>
      <c r="L62" s="225"/>
      <c r="M62" s="226"/>
      <c r="N62" s="492"/>
      <c r="O62" s="492"/>
      <c r="P62" s="227"/>
      <c r="Q62" s="227"/>
      <c r="R62" s="26">
        <f t="shared" si="2"/>
        <v>0</v>
      </c>
      <c r="S62" s="14" t="str">
        <f t="shared" si="3"/>
        <v>G.G.</v>
      </c>
    </row>
    <row r="63" spans="1:21" ht="13.9" x14ac:dyDescent="0.4">
      <c r="A63" s="181" t="s">
        <v>286</v>
      </c>
      <c r="B63" s="215"/>
      <c r="C63" s="216"/>
      <c r="D63" s="217"/>
      <c r="E63" s="218"/>
      <c r="F63" s="219"/>
      <c r="G63" s="220"/>
      <c r="H63" s="221"/>
      <c r="I63" s="222"/>
      <c r="J63" s="223"/>
      <c r="K63" s="224"/>
      <c r="L63" s="225"/>
      <c r="M63" s="226"/>
      <c r="N63" s="492"/>
      <c r="O63" s="492"/>
      <c r="P63" s="227"/>
      <c r="Q63" s="227"/>
      <c r="R63" s="26">
        <f t="shared" si="2"/>
        <v>0</v>
      </c>
      <c r="S63" s="14" t="str">
        <f t="shared" si="3"/>
        <v>Garfield (Rd)</v>
      </c>
    </row>
    <row r="64" spans="1:21" ht="13.9" x14ac:dyDescent="0.4">
      <c r="A64" s="181" t="s">
        <v>51</v>
      </c>
      <c r="B64" s="215"/>
      <c r="C64" s="216"/>
      <c r="D64" s="217"/>
      <c r="E64" s="218"/>
      <c r="F64" s="219"/>
      <c r="G64" s="220"/>
      <c r="H64" s="221"/>
      <c r="I64" s="222"/>
      <c r="J64" s="223"/>
      <c r="K64" s="224"/>
      <c r="L64" s="225"/>
      <c r="M64" s="226"/>
      <c r="N64" s="492"/>
      <c r="O64" s="492"/>
      <c r="P64" s="227"/>
      <c r="Q64" s="227"/>
      <c r="R64" s="26">
        <f t="shared" si="2"/>
        <v>0</v>
      </c>
      <c r="S64" s="14" t="str">
        <f t="shared" si="3"/>
        <v>Gastro</v>
      </c>
      <c r="U64" s="231"/>
    </row>
    <row r="65" spans="1:21" s="231" customFormat="1" ht="13.9" x14ac:dyDescent="0.4">
      <c r="A65" s="181" t="s">
        <v>114</v>
      </c>
      <c r="B65" s="215"/>
      <c r="C65" s="216"/>
      <c r="D65" s="217"/>
      <c r="E65" s="218"/>
      <c r="F65" s="219"/>
      <c r="G65" s="220"/>
      <c r="H65" s="221"/>
      <c r="I65" s="222"/>
      <c r="J65" s="223"/>
      <c r="K65" s="224"/>
      <c r="L65" s="225"/>
      <c r="M65" s="226"/>
      <c r="N65" s="492"/>
      <c r="O65" s="492"/>
      <c r="P65" s="227"/>
      <c r="Q65" s="227"/>
      <c r="R65" s="26">
        <f t="shared" si="2"/>
        <v>0</v>
      </c>
      <c r="S65" s="14" t="str">
        <f t="shared" si="3"/>
        <v>Gimli</v>
      </c>
    </row>
    <row r="66" spans="1:21" ht="13.9" x14ac:dyDescent="0.4">
      <c r="A66" s="181" t="s">
        <v>44</v>
      </c>
      <c r="B66" s="215"/>
      <c r="C66" s="216"/>
      <c r="D66" s="217"/>
      <c r="E66" s="218"/>
      <c r="F66" s="219"/>
      <c r="G66" s="220"/>
      <c r="H66" s="221"/>
      <c r="I66" s="222"/>
      <c r="J66" s="223"/>
      <c r="K66" s="224"/>
      <c r="L66" s="225"/>
      <c r="M66" s="226"/>
      <c r="N66" s="492"/>
      <c r="O66" s="492"/>
      <c r="P66" s="227"/>
      <c r="Q66" s="227"/>
      <c r="R66" s="26">
        <f t="shared" si="2"/>
        <v>0</v>
      </c>
      <c r="S66" s="14" t="str">
        <f t="shared" si="3"/>
        <v>Golf</v>
      </c>
    </row>
    <row r="67" spans="1:21" ht="13.9" x14ac:dyDescent="0.4">
      <c r="A67" s="181" t="s">
        <v>115</v>
      </c>
      <c r="B67" s="215"/>
      <c r="C67" s="216"/>
      <c r="D67" s="217"/>
      <c r="E67" s="218"/>
      <c r="F67" s="219"/>
      <c r="G67" s="220"/>
      <c r="H67" s="221"/>
      <c r="I67" s="222"/>
      <c r="J67" s="223"/>
      <c r="K67" s="224"/>
      <c r="L67" s="225"/>
      <c r="M67" s="226"/>
      <c r="N67" s="492"/>
      <c r="O67" s="492"/>
      <c r="P67" s="227"/>
      <c r="Q67" s="227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</row>
    <row r="68" spans="1:21" ht="15" customHeight="1" x14ac:dyDescent="0.4">
      <c r="A68" s="181" t="s">
        <v>41</v>
      </c>
      <c r="B68" s="215"/>
      <c r="C68" s="216"/>
      <c r="D68" s="217"/>
      <c r="E68" s="218"/>
      <c r="F68" s="219"/>
      <c r="G68" s="220"/>
      <c r="H68" s="221"/>
      <c r="I68" s="222"/>
      <c r="J68" s="223"/>
      <c r="K68" s="224"/>
      <c r="L68" s="225"/>
      <c r="M68" s="226"/>
      <c r="N68" s="492"/>
      <c r="O68" s="492"/>
      <c r="P68" s="227"/>
      <c r="Q68" s="227"/>
      <c r="R68" s="26">
        <f t="shared" si="4"/>
        <v>0</v>
      </c>
      <c r="S68" s="14" t="str">
        <f t="shared" si="5"/>
        <v>Grisu</v>
      </c>
    </row>
    <row r="69" spans="1:21" ht="13.9" x14ac:dyDescent="0.4">
      <c r="A69" s="181" t="s">
        <v>116</v>
      </c>
      <c r="B69" s="215"/>
      <c r="C69" s="216"/>
      <c r="D69" s="217"/>
      <c r="E69" s="218"/>
      <c r="F69" s="219"/>
      <c r="G69" s="220"/>
      <c r="H69" s="221"/>
      <c r="I69" s="222"/>
      <c r="J69" s="223"/>
      <c r="K69" s="224"/>
      <c r="L69" s="225"/>
      <c r="M69" s="226"/>
      <c r="N69" s="492"/>
      <c r="O69" s="492"/>
      <c r="P69" s="227"/>
      <c r="Q69" s="227"/>
      <c r="R69" s="26">
        <f t="shared" si="4"/>
        <v>0</v>
      </c>
      <c r="S69" s="14" t="str">
        <f t="shared" si="5"/>
        <v>Gunther</v>
      </c>
      <c r="U69" s="69"/>
    </row>
    <row r="70" spans="1:21" ht="13.9" x14ac:dyDescent="0.4">
      <c r="A70" s="181" t="s">
        <v>117</v>
      </c>
      <c r="B70" s="215"/>
      <c r="C70" s="216"/>
      <c r="D70" s="217"/>
      <c r="E70" s="218"/>
      <c r="F70" s="219"/>
      <c r="G70" s="220"/>
      <c r="H70" s="221"/>
      <c r="I70" s="222"/>
      <c r="J70" s="223"/>
      <c r="K70" s="224"/>
      <c r="L70" s="225"/>
      <c r="M70" s="226"/>
      <c r="N70" s="492"/>
      <c r="O70" s="492"/>
      <c r="P70" s="227"/>
      <c r="Q70" s="227"/>
      <c r="R70" s="26">
        <f t="shared" si="4"/>
        <v>0</v>
      </c>
      <c r="S70" s="14" t="str">
        <f t="shared" si="5"/>
        <v>Hagen</v>
      </c>
    </row>
    <row r="71" spans="1:21" ht="13.9" x14ac:dyDescent="0.4">
      <c r="A71" s="14" t="s">
        <v>481</v>
      </c>
      <c r="B71" s="215"/>
      <c r="C71" s="216"/>
      <c r="D71" s="217"/>
      <c r="E71" s="218"/>
      <c r="F71" s="219"/>
      <c r="G71" s="220"/>
      <c r="H71" s="221"/>
      <c r="I71" s="222"/>
      <c r="J71" s="223"/>
      <c r="K71" s="224"/>
      <c r="L71" s="225"/>
      <c r="M71" s="226"/>
      <c r="N71" s="492"/>
      <c r="O71" s="492"/>
      <c r="P71" s="227"/>
      <c r="Q71" s="227"/>
      <c r="R71" s="26">
        <f t="shared" si="4"/>
        <v>0</v>
      </c>
      <c r="S71" s="14" t="str">
        <f t="shared" si="5"/>
        <v>Hammerschmied</v>
      </c>
    </row>
    <row r="72" spans="1:21" ht="13.9" x14ac:dyDescent="0.4">
      <c r="A72" s="181" t="s">
        <v>118</v>
      </c>
      <c r="B72" s="215"/>
      <c r="C72" s="216"/>
      <c r="D72" s="217"/>
      <c r="E72" s="218"/>
      <c r="F72" s="219"/>
      <c r="G72" s="220"/>
      <c r="H72" s="221"/>
      <c r="I72" s="222"/>
      <c r="J72" s="223"/>
      <c r="K72" s="224"/>
      <c r="L72" s="225"/>
      <c r="M72" s="226"/>
      <c r="N72" s="492"/>
      <c r="O72" s="492"/>
      <c r="P72" s="227"/>
      <c r="Q72" s="227"/>
      <c r="R72" s="26">
        <f t="shared" si="4"/>
        <v>0</v>
      </c>
      <c r="S72" s="14" t="str">
        <f t="shared" si="5"/>
        <v>Hartlbäck</v>
      </c>
    </row>
    <row r="73" spans="1:21" ht="13.9" x14ac:dyDescent="0.4">
      <c r="A73" s="181" t="s">
        <v>119</v>
      </c>
      <c r="B73" s="215"/>
      <c r="C73" s="216"/>
      <c r="D73" s="217"/>
      <c r="E73" s="218"/>
      <c r="F73" s="219"/>
      <c r="G73" s="220"/>
      <c r="H73" s="221"/>
      <c r="I73" s="222"/>
      <c r="J73" s="223"/>
      <c r="K73" s="224"/>
      <c r="L73" s="225"/>
      <c r="M73" s="226"/>
      <c r="N73" s="492"/>
      <c r="O73" s="492"/>
      <c r="P73" s="227"/>
      <c r="Q73" s="227"/>
      <c r="R73" s="26">
        <f t="shared" si="4"/>
        <v>0</v>
      </c>
      <c r="S73" s="14" t="str">
        <f t="shared" si="5"/>
        <v>Hausverstand</v>
      </c>
    </row>
    <row r="74" spans="1:21" ht="13.9" x14ac:dyDescent="0.4">
      <c r="A74" s="181" t="s">
        <v>120</v>
      </c>
      <c r="B74" s="215"/>
      <c r="C74" s="216"/>
      <c r="D74" s="217"/>
      <c r="E74" s="218"/>
      <c r="F74" s="219"/>
      <c r="G74" s="220"/>
      <c r="H74" s="221"/>
      <c r="I74" s="222"/>
      <c r="J74" s="223"/>
      <c r="K74" s="224"/>
      <c r="L74" s="225"/>
      <c r="M74" s="226"/>
      <c r="N74" s="492"/>
      <c r="O74" s="492"/>
      <c r="P74" s="227"/>
      <c r="Q74" s="227"/>
      <c r="R74" s="26">
        <f t="shared" si="4"/>
        <v>0</v>
      </c>
      <c r="S74" s="14" t="str">
        <f t="shared" si="5"/>
        <v>Hautschislav</v>
      </c>
    </row>
    <row r="75" spans="1:21" ht="13.9" x14ac:dyDescent="0.4">
      <c r="A75" s="181" t="s">
        <v>478</v>
      </c>
      <c r="B75" s="215"/>
      <c r="C75" s="216"/>
      <c r="D75" s="217"/>
      <c r="E75" s="218"/>
      <c r="F75" s="219"/>
      <c r="G75" s="220"/>
      <c r="H75" s="221"/>
      <c r="I75" s="222"/>
      <c r="J75" s="223"/>
      <c r="K75" s="224"/>
      <c r="L75" s="225"/>
      <c r="M75" s="226"/>
      <c r="N75" s="492"/>
      <c r="O75" s="492"/>
      <c r="P75" s="227"/>
      <c r="Q75" s="227"/>
      <c r="R75" s="26">
        <f t="shared" si="4"/>
        <v>0</v>
      </c>
      <c r="S75" s="14" t="str">
        <f t="shared" si="5"/>
        <v>Hector</v>
      </c>
    </row>
    <row r="76" spans="1:21" ht="13.9" x14ac:dyDescent="0.4">
      <c r="A76" s="181" t="s">
        <v>121</v>
      </c>
      <c r="B76" s="215"/>
      <c r="C76" s="216"/>
      <c r="D76" s="217"/>
      <c r="E76" s="218"/>
      <c r="F76" s="219"/>
      <c r="G76" s="220"/>
      <c r="H76" s="221"/>
      <c r="I76" s="222"/>
      <c r="J76" s="223"/>
      <c r="K76" s="224"/>
      <c r="L76" s="225"/>
      <c r="M76" s="226"/>
      <c r="N76" s="492"/>
      <c r="O76" s="492"/>
      <c r="P76" s="227"/>
      <c r="Q76" s="227"/>
      <c r="R76" s="26">
        <f t="shared" si="4"/>
        <v>0</v>
      </c>
      <c r="S76" s="14" t="str">
        <f t="shared" si="5"/>
        <v>Heli</v>
      </c>
    </row>
    <row r="77" spans="1:21" ht="13.9" x14ac:dyDescent="0.4">
      <c r="A77" s="181" t="s">
        <v>275</v>
      </c>
      <c r="B77" s="215"/>
      <c r="C77" s="216"/>
      <c r="D77" s="217"/>
      <c r="E77" s="218"/>
      <c r="F77" s="219"/>
      <c r="G77" s="220"/>
      <c r="H77" s="221"/>
      <c r="I77" s="222"/>
      <c r="J77" s="223"/>
      <c r="K77" s="224"/>
      <c r="L77" s="225"/>
      <c r="M77" s="226"/>
      <c r="N77" s="492"/>
      <c r="O77" s="492"/>
      <c r="P77" s="227"/>
      <c r="Q77" s="227"/>
      <c r="R77" s="26">
        <f t="shared" si="4"/>
        <v>0</v>
      </c>
      <c r="S77" s="14" t="str">
        <f t="shared" si="5"/>
        <v>Herodot</v>
      </c>
    </row>
    <row r="78" spans="1:21" ht="13.9" x14ac:dyDescent="0.4">
      <c r="A78" s="181" t="s">
        <v>122</v>
      </c>
      <c r="B78" s="215"/>
      <c r="C78" s="216"/>
      <c r="D78" s="217"/>
      <c r="E78" s="218"/>
      <c r="F78" s="219"/>
      <c r="G78" s="220"/>
      <c r="H78" s="221"/>
      <c r="I78" s="222"/>
      <c r="J78" s="223"/>
      <c r="K78" s="224"/>
      <c r="L78" s="225"/>
      <c r="M78" s="226"/>
      <c r="N78" s="492"/>
      <c r="O78" s="492"/>
      <c r="P78" s="227"/>
      <c r="Q78" s="227"/>
      <c r="R78" s="26">
        <f t="shared" si="4"/>
        <v>0</v>
      </c>
      <c r="S78" s="14" t="str">
        <f t="shared" si="5"/>
        <v>Hochachtungsvoll</v>
      </c>
    </row>
    <row r="79" spans="1:21" ht="13.9" x14ac:dyDescent="0.4">
      <c r="A79" s="181" t="s">
        <v>43</v>
      </c>
      <c r="B79" s="215"/>
      <c r="C79" s="216"/>
      <c r="D79" s="217"/>
      <c r="E79" s="218"/>
      <c r="F79" s="219"/>
      <c r="G79" s="220"/>
      <c r="H79" s="221"/>
      <c r="I79" s="222"/>
      <c r="J79" s="223"/>
      <c r="K79" s="224"/>
      <c r="L79" s="225"/>
      <c r="M79" s="226"/>
      <c r="N79" s="492"/>
      <c r="O79" s="492"/>
      <c r="P79" s="227"/>
      <c r="Q79" s="227"/>
      <c r="R79" s="26">
        <f t="shared" si="4"/>
        <v>0</v>
      </c>
      <c r="S79" s="14" t="str">
        <f t="shared" si="5"/>
        <v>Ischtwan</v>
      </c>
    </row>
    <row r="80" spans="1:21" ht="13.9" x14ac:dyDescent="0.4">
      <c r="A80" s="181" t="s">
        <v>123</v>
      </c>
      <c r="B80" s="215"/>
      <c r="C80" s="216"/>
      <c r="D80" s="217"/>
      <c r="E80" s="218"/>
      <c r="F80" s="219"/>
      <c r="G80" s="220"/>
      <c r="H80" s="221"/>
      <c r="I80" s="222"/>
      <c r="J80" s="223"/>
      <c r="K80" s="224"/>
      <c r="L80" s="225"/>
      <c r="M80" s="226"/>
      <c r="N80" s="492"/>
      <c r="O80" s="492"/>
      <c r="P80" s="227"/>
      <c r="Q80" s="227"/>
      <c r="R80" s="26">
        <f t="shared" si="4"/>
        <v>0</v>
      </c>
      <c r="S80" s="14" t="str">
        <f t="shared" si="5"/>
        <v>Ivo</v>
      </c>
    </row>
    <row r="81" spans="1:21" ht="13.9" x14ac:dyDescent="0.4">
      <c r="A81" s="181" t="s">
        <v>42</v>
      </c>
      <c r="B81" s="215"/>
      <c r="C81" s="216"/>
      <c r="D81" s="217"/>
      <c r="E81" s="218"/>
      <c r="F81" s="219"/>
      <c r="G81" s="220"/>
      <c r="H81" s="221"/>
      <c r="I81" s="222"/>
      <c r="J81" s="223"/>
      <c r="K81" s="224"/>
      <c r="L81" s="225"/>
      <c r="M81" s="226"/>
      <c r="N81" s="492"/>
      <c r="O81" s="492"/>
      <c r="P81" s="227"/>
      <c r="Q81" s="227"/>
      <c r="R81" s="26">
        <f t="shared" si="4"/>
        <v>0</v>
      </c>
      <c r="S81" s="14" t="str">
        <f t="shared" si="5"/>
        <v>Jacky</v>
      </c>
      <c r="U81" s="69"/>
    </row>
    <row r="82" spans="1:21" s="45" customFormat="1" ht="13.9" x14ac:dyDescent="0.4">
      <c r="A82" s="14" t="s">
        <v>50</v>
      </c>
      <c r="B82" s="215"/>
      <c r="C82" s="216"/>
      <c r="D82" s="217"/>
      <c r="E82" s="218"/>
      <c r="F82" s="219"/>
      <c r="G82" s="220"/>
      <c r="H82" s="221"/>
      <c r="I82" s="222"/>
      <c r="J82" s="223"/>
      <c r="K82" s="224"/>
      <c r="L82" s="225"/>
      <c r="M82" s="28"/>
      <c r="N82" s="490"/>
      <c r="O82" s="490"/>
      <c r="P82" s="25"/>
      <c r="Q82" s="25"/>
      <c r="R82" s="26">
        <f t="shared" si="4"/>
        <v>0</v>
      </c>
      <c r="S82" s="14" t="str">
        <f t="shared" si="5"/>
        <v>Jedermann</v>
      </c>
    </row>
    <row r="83" spans="1:21" s="45" customFormat="1" ht="13.9" x14ac:dyDescent="0.4">
      <c r="A83" s="181" t="s">
        <v>124</v>
      </c>
      <c r="B83" s="215"/>
      <c r="C83" s="216"/>
      <c r="D83" s="217"/>
      <c r="E83" s="218"/>
      <c r="F83" s="219"/>
      <c r="G83" s="220"/>
      <c r="H83" s="221"/>
      <c r="I83" s="222"/>
      <c r="J83" s="223"/>
      <c r="K83" s="224"/>
      <c r="L83" s="225"/>
      <c r="M83" s="226"/>
      <c r="N83" s="492"/>
      <c r="O83" s="492"/>
      <c r="P83" s="227"/>
      <c r="Q83" s="227"/>
      <c r="R83" s="26">
        <f t="shared" si="4"/>
        <v>0</v>
      </c>
      <c r="S83" s="14" t="str">
        <f t="shared" si="5"/>
        <v>John Deere</v>
      </c>
      <c r="U83" s="228"/>
    </row>
    <row r="84" spans="1:21" s="230" customFormat="1" ht="13.9" x14ac:dyDescent="0.4">
      <c r="A84" s="14" t="s">
        <v>125</v>
      </c>
      <c r="B84" s="215"/>
      <c r="C84" s="216"/>
      <c r="D84" s="217"/>
      <c r="E84" s="218"/>
      <c r="F84" s="219"/>
      <c r="G84" s="220"/>
      <c r="H84" s="221"/>
      <c r="I84" s="222"/>
      <c r="J84" s="223"/>
      <c r="K84" s="224"/>
      <c r="L84" s="225"/>
      <c r="M84" s="28"/>
      <c r="N84" s="490"/>
      <c r="O84" s="490"/>
      <c r="P84" s="25"/>
      <c r="Q84" s="25"/>
      <c r="R84" s="26">
        <f t="shared" si="4"/>
        <v>0</v>
      </c>
      <c r="S84" s="14" t="str">
        <f t="shared" si="5"/>
        <v>Johnnie</v>
      </c>
      <c r="U84" s="232"/>
    </row>
    <row r="85" spans="1:21" s="233" customFormat="1" ht="15" customHeight="1" x14ac:dyDescent="0.4">
      <c r="A85" s="181" t="s">
        <v>491</v>
      </c>
      <c r="B85" s="215"/>
      <c r="C85" s="216"/>
      <c r="D85" s="217"/>
      <c r="E85" s="218"/>
      <c r="F85" s="219"/>
      <c r="G85" s="220"/>
      <c r="H85" s="221"/>
      <c r="I85" s="222"/>
      <c r="J85" s="223"/>
      <c r="K85" s="224"/>
      <c r="L85" s="225"/>
      <c r="M85" s="226"/>
      <c r="N85" s="492"/>
      <c r="O85" s="492"/>
      <c r="P85" s="227"/>
      <c r="Q85" s="227"/>
      <c r="R85" s="26">
        <f t="shared" si="4"/>
        <v>0</v>
      </c>
      <c r="S85" s="14" t="str">
        <f t="shared" si="5"/>
        <v>Kaffeemaschine</v>
      </c>
      <c r="U85" s="228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91"/>
      <c r="O86" s="491"/>
      <c r="P86" s="42"/>
      <c r="Q86" s="42"/>
      <c r="R86" s="26">
        <f t="shared" si="4"/>
        <v>0</v>
      </c>
      <c r="S86" s="14" t="str">
        <f t="shared" si="5"/>
        <v>Käsekrainer</v>
      </c>
    </row>
    <row r="87" spans="1:21" ht="13.9" x14ac:dyDescent="0.4">
      <c r="A87" s="181" t="s">
        <v>126</v>
      </c>
      <c r="B87" s="215"/>
      <c r="C87" s="216"/>
      <c r="D87" s="217"/>
      <c r="E87" s="218"/>
      <c r="F87" s="219"/>
      <c r="G87" s="220"/>
      <c r="H87" s="221"/>
      <c r="I87" s="222"/>
      <c r="J87" s="223"/>
      <c r="K87" s="224"/>
      <c r="L87" s="225"/>
      <c r="M87" s="226"/>
      <c r="N87" s="492"/>
      <c r="O87" s="492"/>
      <c r="P87" s="227"/>
      <c r="Q87" s="227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215"/>
      <c r="C88" s="216"/>
      <c r="D88" s="217"/>
      <c r="E88" s="218"/>
      <c r="F88" s="219"/>
      <c r="G88" s="220"/>
      <c r="H88" s="221"/>
      <c r="I88" s="222"/>
      <c r="J88" s="223"/>
      <c r="K88" s="224"/>
      <c r="L88" s="225"/>
      <c r="M88" s="226"/>
      <c r="N88" s="492"/>
      <c r="O88" s="492"/>
      <c r="P88" s="227"/>
      <c r="Q88" s="227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215"/>
      <c r="C89" s="216"/>
      <c r="D89" s="217"/>
      <c r="E89" s="218"/>
      <c r="F89" s="219"/>
      <c r="G89" s="220"/>
      <c r="H89" s="221"/>
      <c r="I89" s="222"/>
      <c r="J89" s="223"/>
      <c r="K89" s="224"/>
      <c r="L89" s="225"/>
      <c r="M89" s="226"/>
      <c r="N89" s="492"/>
      <c r="O89" s="492"/>
      <c r="P89" s="227"/>
      <c r="Q89" s="227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215"/>
      <c r="C90" s="216"/>
      <c r="D90" s="217"/>
      <c r="E90" s="218"/>
      <c r="F90" s="219"/>
      <c r="G90" s="220"/>
      <c r="H90" s="221"/>
      <c r="I90" s="222"/>
      <c r="J90" s="223"/>
      <c r="K90" s="224"/>
      <c r="L90" s="225"/>
      <c r="M90" s="226"/>
      <c r="N90" s="660"/>
      <c r="O90" s="660"/>
      <c r="P90" s="229"/>
      <c r="Q90" s="229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215"/>
      <c r="C91" s="216"/>
      <c r="D91" s="217"/>
      <c r="E91" s="218"/>
      <c r="F91" s="219"/>
      <c r="G91" s="220"/>
      <c r="H91" s="221"/>
      <c r="I91" s="222"/>
      <c r="J91" s="223"/>
      <c r="K91" s="224"/>
      <c r="L91" s="225"/>
      <c r="M91" s="226"/>
      <c r="N91" s="492"/>
      <c r="O91" s="492"/>
      <c r="P91" s="227"/>
      <c r="Q91" s="227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215"/>
      <c r="C92" s="216"/>
      <c r="D92" s="217"/>
      <c r="E92" s="218"/>
      <c r="F92" s="219"/>
      <c r="G92" s="220"/>
      <c r="H92" s="221"/>
      <c r="I92" s="222"/>
      <c r="J92" s="223"/>
      <c r="K92" s="224"/>
      <c r="L92" s="225"/>
      <c r="M92" s="226"/>
      <c r="N92" s="492"/>
      <c r="O92" s="492"/>
      <c r="P92" s="227"/>
      <c r="Q92" s="227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215"/>
      <c r="C93" s="216"/>
      <c r="D93" s="217"/>
      <c r="E93" s="218"/>
      <c r="F93" s="219"/>
      <c r="G93" s="220"/>
      <c r="H93" s="221"/>
      <c r="I93" s="222"/>
      <c r="J93" s="223"/>
      <c r="K93" s="224"/>
      <c r="L93" s="225"/>
      <c r="M93" s="226"/>
      <c r="N93" s="492"/>
      <c r="O93" s="492"/>
      <c r="P93" s="227"/>
      <c r="Q93" s="227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493"/>
      <c r="O94" s="493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493"/>
      <c r="O95" s="493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493"/>
      <c r="O96" s="493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493"/>
      <c r="O97" s="493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493"/>
      <c r="O98" s="493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493"/>
      <c r="O99" s="493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493"/>
      <c r="O100" s="493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493"/>
      <c r="O101" s="493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493"/>
      <c r="O102" s="493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493"/>
      <c r="O103" s="493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493"/>
      <c r="O104" s="493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493"/>
      <c r="O105" s="493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493"/>
      <c r="O106" s="493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493"/>
      <c r="O107" s="493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493"/>
      <c r="O108" s="493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493"/>
      <c r="O109" s="493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493"/>
      <c r="O110" s="493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493"/>
      <c r="O111" s="493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493"/>
      <c r="O112" s="493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493"/>
      <c r="O113" s="493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493"/>
      <c r="O114" s="493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493"/>
      <c r="O115" s="493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493"/>
      <c r="O116" s="493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493"/>
      <c r="O117" s="493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493"/>
      <c r="O118" s="493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493"/>
      <c r="O119" s="493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493"/>
      <c r="O120" s="493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493"/>
      <c r="O121" s="493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493"/>
      <c r="O122" s="493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493"/>
      <c r="O123" s="493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493"/>
      <c r="O124" s="493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493"/>
      <c r="O125" s="493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493"/>
      <c r="O126" s="493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493"/>
      <c r="O127" s="493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493"/>
      <c r="O128" s="493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493"/>
      <c r="O129" s="493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493"/>
      <c r="O130" s="493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493"/>
      <c r="O131" s="493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493"/>
      <c r="O132" s="493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493"/>
      <c r="O133" s="493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493"/>
      <c r="O134" s="493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493"/>
      <c r="O135" s="493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493"/>
      <c r="O136" s="493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493"/>
      <c r="O137" s="493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493"/>
      <c r="O138" s="493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493"/>
      <c r="O139" s="493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493"/>
      <c r="O140" s="493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493"/>
      <c r="O141" s="493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493"/>
      <c r="O142" s="493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94"/>
      <c r="O143" s="494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94"/>
      <c r="O144" s="494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94"/>
      <c r="O145" s="494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94"/>
      <c r="O146" s="494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94"/>
      <c r="O147" s="494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94"/>
      <c r="O148" s="494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94"/>
      <c r="O149" s="494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94"/>
      <c r="O150" s="494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94"/>
      <c r="O151" s="494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94"/>
      <c r="O152" s="494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94"/>
      <c r="O153" s="494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94"/>
      <c r="O154" s="494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94"/>
      <c r="O155" s="494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94"/>
      <c r="O156" s="494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94"/>
      <c r="O157" s="494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94"/>
      <c r="O158" s="494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94"/>
      <c r="O159" s="494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94"/>
      <c r="O160" s="494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94"/>
      <c r="O161" s="494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94"/>
      <c r="O162" s="494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94"/>
      <c r="O163" s="494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94"/>
      <c r="O164" s="494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94"/>
      <c r="O165" s="494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94"/>
      <c r="O166" s="494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4"/>
      <c r="O167" s="554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5"/>
      <c r="O168" s="575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6"/>
      <c r="O169" s="596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8"/>
      <c r="O170" s="618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8"/>
      <c r="O171" s="618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8"/>
      <c r="O172" s="618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8"/>
      <c r="O173" s="618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6"/>
      <c r="O174" s="656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6"/>
      <c r="O175" s="656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6"/>
      <c r="O176" s="656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81"/>
      <c r="O177" s="681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81"/>
      <c r="O178" s="681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81"/>
      <c r="O179" s="681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81"/>
      <c r="O180" s="681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81"/>
      <c r="O181" s="681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6"/>
      <c r="O182" s="656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6"/>
      <c r="O183" s="656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6"/>
      <c r="O184" s="656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6"/>
      <c r="O185" s="656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6"/>
      <c r="O186" s="656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6"/>
      <c r="O187" s="656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6"/>
      <c r="O188" s="656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6"/>
      <c r="O189" s="656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493"/>
      <c r="O190" s="493"/>
      <c r="P190" s="274"/>
      <c r="Q190" s="274"/>
      <c r="R190" s="26"/>
      <c r="S190" s="14"/>
    </row>
    <row r="191" spans="1:19" s="261" customFormat="1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493"/>
      <c r="O191" s="493"/>
      <c r="P191" s="274"/>
      <c r="Q191" s="274"/>
      <c r="R191" s="26"/>
      <c r="S191" s="14"/>
    </row>
    <row r="192" spans="1:19" s="261" customFormat="1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493"/>
      <c r="O192" s="493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495"/>
      <c r="O193" s="495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495"/>
      <c r="O194" s="495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495"/>
      <c r="O195" s="495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D196" s="234"/>
      <c r="I196" s="228"/>
      <c r="R196" s="358">
        <f>SUM(R3:R190)</f>
        <v>0</v>
      </c>
      <c r="S196" s="356" t="s">
        <v>271</v>
      </c>
      <c r="T196" s="411"/>
    </row>
    <row r="197" spans="1:20" ht="13.15" x14ac:dyDescent="0.4">
      <c r="D197" s="234"/>
      <c r="I197" s="228"/>
      <c r="R197" s="359">
        <f>SUM(R193:R195)</f>
        <v>0</v>
      </c>
      <c r="S197" s="357" t="s">
        <v>269</v>
      </c>
      <c r="T197" s="411"/>
    </row>
    <row r="198" spans="1:20" ht="13.15" x14ac:dyDescent="0.4">
      <c r="D198" s="234"/>
      <c r="I198" s="228"/>
      <c r="R198" s="359">
        <f>R196+R197</f>
        <v>0</v>
      </c>
      <c r="S198" s="357" t="s">
        <v>270</v>
      </c>
      <c r="T198" s="411"/>
    </row>
  </sheetData>
  <autoFilter ref="A2:S2" xr:uid="{00000000-0001-0000-15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23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J21" sqref="J21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252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4">
      <c r="A89" s="260" t="s">
        <v>128</v>
      </c>
      <c r="B89" s="299"/>
      <c r="C89" s="300"/>
      <c r="D89" s="301"/>
      <c r="E89" s="302"/>
      <c r="F89" s="303"/>
      <c r="G89" s="304"/>
      <c r="H89" s="305"/>
      <c r="I89" s="306"/>
      <c r="J89" s="307"/>
      <c r="K89" s="308"/>
      <c r="L89" s="309"/>
      <c r="M89" s="310"/>
      <c r="N89" s="311"/>
      <c r="O89" s="311"/>
      <c r="P89" s="311"/>
      <c r="Q89" s="311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332"/>
      <c r="O96" s="332"/>
      <c r="P96" s="332"/>
      <c r="Q96" s="332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6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24">
    <tabColor theme="4" tint="-0.249977111117893"/>
    <pageSetUpPr fitToPage="1"/>
  </sheetPr>
  <dimension ref="A1:U199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5" width="1.59765625" style="27" customWidth="1"/>
    <col min="16" max="16" width="1.59765625" style="498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253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490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91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490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495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495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495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495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495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495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495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495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495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495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495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495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495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495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495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495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495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495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495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495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495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495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495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495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495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495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495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495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495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495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495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495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495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495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495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495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495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495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495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495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495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495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495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495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495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495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495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495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495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495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495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495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495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495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495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495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495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495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495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495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495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495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495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495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495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495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495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495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495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495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495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4">
      <c r="A77" s="181" t="s">
        <v>275</v>
      </c>
      <c r="B77" s="299"/>
      <c r="C77" s="300"/>
      <c r="D77" s="301"/>
      <c r="E77" s="302"/>
      <c r="F77" s="303"/>
      <c r="G77" s="304"/>
      <c r="H77" s="305"/>
      <c r="I77" s="306"/>
      <c r="J77" s="307"/>
      <c r="K77" s="308"/>
      <c r="L77" s="309"/>
      <c r="M77" s="310"/>
      <c r="N77" s="311"/>
      <c r="O77" s="311"/>
      <c r="P77" s="497"/>
      <c r="Q77" s="311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495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495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495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495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490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495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490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495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91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495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495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495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495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495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495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495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493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493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493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493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493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493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493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493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493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493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493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493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493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493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493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493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493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493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493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493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493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493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493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493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493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493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493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493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493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493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493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493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493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493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493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493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493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493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493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493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493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493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493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493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493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493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493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493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493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94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94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94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94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94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94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94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94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94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94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94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94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94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94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94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94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94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94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94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94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94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94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94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94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4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5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6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8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8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8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8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6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6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6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81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81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81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81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81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6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6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6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6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6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6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6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6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493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493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493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495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495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495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  <row r="199" spans="1:20" x14ac:dyDescent="0.35">
      <c r="P199" s="498">
        <f>SUM(P3:P195)</f>
        <v>0</v>
      </c>
    </row>
  </sheetData>
  <autoFilter ref="A2:S2" xr:uid="{00000000-0001-0000-17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25">
    <tabColor theme="4" tint="-0.249977111117893"/>
    <pageSetUpPr fitToPage="1"/>
  </sheetPr>
  <dimension ref="A1:Z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263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15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6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6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6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54" si="3">A35</f>
        <v>Chineserer</v>
      </c>
    </row>
    <row r="36" spans="1:26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6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6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6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6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6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6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6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6" ht="15" x14ac:dyDescent="0.4">
      <c r="A44" s="181" t="s">
        <v>105</v>
      </c>
      <c r="B44" s="299"/>
      <c r="C44" s="300"/>
      <c r="D44" s="301"/>
      <c r="E44" s="302"/>
      <c r="F44" s="303"/>
      <c r="G44" s="304"/>
      <c r="H44" s="305"/>
      <c r="I44" s="306"/>
      <c r="J44" s="307"/>
      <c r="K44" s="308"/>
      <c r="L44" s="309"/>
      <c r="M44" s="310"/>
      <c r="N44" s="311"/>
      <c r="O44" s="311"/>
      <c r="P44" s="311"/>
      <c r="Q44" s="311"/>
      <c r="R44" s="26">
        <f t="shared" si="2"/>
        <v>0</v>
      </c>
      <c r="S44" s="14" t="str">
        <f t="shared" si="3"/>
        <v>Dejavu</v>
      </c>
      <c r="T44" s="182"/>
      <c r="U44" s="182"/>
      <c r="Z44" s="1" t="s">
        <v>255</v>
      </c>
    </row>
    <row r="45" spans="1:26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6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6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6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">
        <v>114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ref="S56:S87" si="4">A56</f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4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4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4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4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4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4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4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4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4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4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5">B67*$B$2+C67*$C$2+D67*$D$2+E67*$E$2+F67*$F$2+G67*$G$2+H67*$H$2+I67*$I$2+J67*$J$2+K67*$K$2+L67*$L$2+M67*$M$2+N67+O67+P67+Q67</f>
        <v>0</v>
      </c>
      <c r="S67" s="14" t="str">
        <f t="shared" si="4"/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5"/>
        <v>0</v>
      </c>
      <c r="S68" s="14" t="str">
        <f t="shared" si="4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5"/>
        <v>0</v>
      </c>
      <c r="S69" s="14" t="str">
        <f t="shared" si="4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5"/>
        <v>0</v>
      </c>
      <c r="S70" s="14" t="str">
        <f t="shared" si="4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5"/>
        <v>0</v>
      </c>
      <c r="S71" s="14" t="str">
        <f t="shared" si="4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5"/>
        <v>0</v>
      </c>
      <c r="S72" s="14" t="str">
        <f t="shared" si="4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5"/>
        <v>0</v>
      </c>
      <c r="S73" s="14" t="str">
        <f t="shared" si="4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5"/>
        <v>0</v>
      </c>
      <c r="S74" s="14" t="str">
        <f t="shared" si="4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5"/>
        <v>0</v>
      </c>
      <c r="S75" s="14" t="str">
        <f t="shared" si="4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5"/>
        <v>0</v>
      </c>
      <c r="S76" s="14" t="str">
        <f t="shared" si="4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5"/>
        <v>0</v>
      </c>
      <c r="S77" s="14" t="str">
        <f t="shared" si="4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5"/>
        <v>0</v>
      </c>
      <c r="S78" s="14" t="str">
        <f t="shared" si="4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5"/>
        <v>0</v>
      </c>
      <c r="S79" s="14" t="str">
        <f t="shared" si="4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5"/>
        <v>0</v>
      </c>
      <c r="S80" s="14" t="str">
        <f t="shared" si="4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5"/>
        <v>0</v>
      </c>
      <c r="S81" s="14" t="str">
        <f t="shared" si="4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5"/>
        <v>0</v>
      </c>
      <c r="S82" s="14" t="str">
        <f t="shared" si="4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5"/>
        <v>0</v>
      </c>
      <c r="S83" s="14" t="str">
        <f t="shared" si="4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5"/>
        <v>0</v>
      </c>
      <c r="S84" s="14" t="str">
        <f t="shared" si="4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5"/>
        <v>0</v>
      </c>
      <c r="S85" s="14" t="str">
        <f t="shared" si="4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5"/>
        <v>0</v>
      </c>
      <c r="S86" s="14" t="str">
        <f t="shared" si="4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5"/>
        <v>0</v>
      </c>
      <c r="S87" s="14" t="str">
        <f t="shared" si="4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5"/>
        <v>0</v>
      </c>
      <c r="S88" s="14" t="str">
        <f t="shared" ref="S88:S119" si="6">A88</f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5"/>
        <v>0</v>
      </c>
      <c r="S89" s="14" t="str">
        <f t="shared" si="6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7"/>
      <c r="O90" s="207"/>
      <c r="P90" s="207"/>
      <c r="Q90" s="207"/>
      <c r="R90" s="26">
        <f t="shared" si="5"/>
        <v>0</v>
      </c>
      <c r="S90" s="14" t="str">
        <f t="shared" si="6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5"/>
        <v>0</v>
      </c>
      <c r="S91" s="14" t="str">
        <f t="shared" si="6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5"/>
        <v>0</v>
      </c>
      <c r="S92" s="14" t="str">
        <f t="shared" si="6"/>
        <v>Landzeit</v>
      </c>
    </row>
    <row r="93" spans="1:21" ht="15.75" customHeight="1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5"/>
        <v>0</v>
      </c>
      <c r="S93" s="14" t="str">
        <f t="shared" si="6"/>
        <v>Leberhaken</v>
      </c>
    </row>
    <row r="94" spans="1:21" s="261" customFormat="1" ht="15.75" customHeight="1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5"/>
        <v>0</v>
      </c>
      <c r="S94" s="14" t="str">
        <f t="shared" si="6"/>
        <v>Leonardo</v>
      </c>
    </row>
    <row r="95" spans="1:21" s="261" customFormat="1" ht="15.75" customHeight="1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5"/>
        <v>0</v>
      </c>
      <c r="S95" s="14" t="str">
        <f t="shared" si="6"/>
        <v>Locke (Merc)</v>
      </c>
    </row>
    <row r="96" spans="1:21" s="261" customFormat="1" ht="15.75" customHeight="1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5"/>
        <v>0</v>
      </c>
      <c r="S96" s="14" t="str">
        <f t="shared" si="6"/>
        <v>Lois</v>
      </c>
    </row>
    <row r="97" spans="1:19" s="261" customFormat="1" ht="15.75" customHeight="1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5"/>
        <v>0</v>
      </c>
      <c r="S97" s="14" t="str">
        <f t="shared" si="6"/>
        <v>Lord</v>
      </c>
    </row>
    <row r="98" spans="1:19" s="261" customFormat="1" ht="15.75" customHeight="1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5"/>
        <v>0</v>
      </c>
      <c r="S98" s="14" t="str">
        <f t="shared" si="6"/>
        <v>Lothar</v>
      </c>
    </row>
    <row r="99" spans="1:19" s="261" customFormat="1" ht="15.75" customHeight="1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7">B99*$B$2+C99*$C$2+D99*$D$2+E99*$E$2+F99*$F$2+G99*$G$2+H99*$H$2+I99*$I$2+J99*$J$2+K99*$K$2+L99*$L$2+M99*$M$2+N99+O99+P99+Q99</f>
        <v>0</v>
      </c>
      <c r="S99" s="14" t="str">
        <f t="shared" si="6"/>
        <v>Lucas</v>
      </c>
    </row>
    <row r="100" spans="1:19" s="261" customFormat="1" ht="15.75" customHeight="1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7"/>
        <v>0</v>
      </c>
      <c r="S100" s="14" t="str">
        <f t="shared" si="6"/>
        <v>Lucifer</v>
      </c>
    </row>
    <row r="101" spans="1:19" s="261" customFormat="1" ht="15.75" customHeight="1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7"/>
        <v>0</v>
      </c>
      <c r="S101" s="14" t="str">
        <f t="shared" si="6"/>
        <v>Mähdrescher</v>
      </c>
    </row>
    <row r="102" spans="1:19" s="261" customFormat="1" ht="15.75" customHeight="1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7"/>
        <v>0</v>
      </c>
      <c r="S102" s="14" t="str">
        <f t="shared" si="6"/>
        <v>Marc Anton (F-B)</v>
      </c>
    </row>
    <row r="103" spans="1:19" s="261" customFormat="1" ht="15.75" customHeight="1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7"/>
        <v>0</v>
      </c>
      <c r="S103" s="14" t="str">
        <f t="shared" si="6"/>
        <v>Maximus</v>
      </c>
    </row>
    <row r="104" spans="1:19" s="261" customFormat="1" ht="15.75" customHeight="1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7"/>
        <v>0</v>
      </c>
      <c r="S104" s="14" t="str">
        <f t="shared" si="6"/>
        <v>Merkur</v>
      </c>
    </row>
    <row r="105" spans="1:19" s="261" customFormat="1" ht="15.75" customHeight="1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7"/>
        <v>0</v>
      </c>
      <c r="S105" s="14" t="str">
        <f t="shared" si="6"/>
        <v>Merkur (A-S)</v>
      </c>
    </row>
    <row r="106" spans="1:19" s="261" customFormat="1" ht="15.75" customHeight="1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7"/>
        <v>0</v>
      </c>
      <c r="S106" s="14" t="str">
        <f t="shared" si="6"/>
        <v>Mike</v>
      </c>
    </row>
    <row r="107" spans="1:19" s="261" customFormat="1" ht="15.75" customHeight="1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7"/>
        <v>0</v>
      </c>
      <c r="S107" s="14" t="str">
        <f t="shared" si="6"/>
        <v>Mischmasch</v>
      </c>
    </row>
    <row r="108" spans="1:19" s="261" customFormat="1" ht="15.75" customHeight="1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7"/>
        <v>0</v>
      </c>
      <c r="S108" s="14" t="str">
        <f t="shared" si="6"/>
        <v>Möbius</v>
      </c>
    </row>
    <row r="109" spans="1:19" s="261" customFormat="1" ht="15.75" customHeight="1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7"/>
        <v>0</v>
      </c>
      <c r="S109" s="14" t="str">
        <f t="shared" si="6"/>
        <v>Mr. Burns</v>
      </c>
    </row>
    <row r="110" spans="1:19" s="261" customFormat="1" ht="15.75" customHeight="1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7"/>
        <v>0</v>
      </c>
      <c r="S110" s="14" t="str">
        <f t="shared" si="6"/>
        <v xml:space="preserve">Nordhoff </v>
      </c>
    </row>
    <row r="111" spans="1:19" s="261" customFormat="1" ht="15.75" customHeight="1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7"/>
        <v>0</v>
      </c>
      <c r="S111" s="14" t="str">
        <f t="shared" si="6"/>
        <v>Nr 2</v>
      </c>
    </row>
    <row r="112" spans="1:19" s="261" customFormat="1" ht="15.75" customHeight="1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7"/>
        <v>0</v>
      </c>
      <c r="S112" s="14" t="str">
        <f t="shared" si="6"/>
        <v>Numerius</v>
      </c>
    </row>
    <row r="113" spans="1:19" s="261" customFormat="1" ht="15.75" customHeight="1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7"/>
        <v>0</v>
      </c>
      <c r="S113" s="14" t="str">
        <f t="shared" si="6"/>
        <v>Obi</v>
      </c>
    </row>
    <row r="114" spans="1:19" s="261" customFormat="1" ht="15.75" customHeight="1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7"/>
        <v>0</v>
      </c>
      <c r="S114" s="14" t="str">
        <f t="shared" si="6"/>
        <v>Odie</v>
      </c>
    </row>
    <row r="115" spans="1:19" s="261" customFormat="1" ht="15.75" customHeight="1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7"/>
        <v>0</v>
      </c>
      <c r="S115" s="14" t="str">
        <f t="shared" si="6"/>
        <v>Olaf</v>
      </c>
    </row>
    <row r="116" spans="1:19" s="261" customFormat="1" ht="15.75" customHeight="1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7"/>
        <v>0</v>
      </c>
      <c r="S116" s="14" t="str">
        <f t="shared" si="6"/>
        <v>Opticus</v>
      </c>
    </row>
    <row r="117" spans="1:19" s="261" customFormat="1" ht="15.75" customHeight="1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7"/>
        <v>0</v>
      </c>
      <c r="S117" s="14" t="str">
        <f t="shared" si="6"/>
        <v>Ost (WMH)</v>
      </c>
    </row>
    <row r="118" spans="1:19" s="261" customFormat="1" ht="15.75" customHeight="1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7"/>
        <v>0</v>
      </c>
      <c r="S118" s="14" t="str">
        <f t="shared" si="6"/>
        <v>Otze</v>
      </c>
    </row>
    <row r="119" spans="1:19" s="261" customFormat="1" ht="15.75" customHeight="1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7"/>
        <v>0</v>
      </c>
      <c r="S119" s="14" t="str">
        <f t="shared" si="6"/>
        <v>Parzival</v>
      </c>
    </row>
    <row r="120" spans="1:19" s="261" customFormat="1" ht="15.75" customHeight="1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7"/>
        <v>0</v>
      </c>
      <c r="S120" s="14" t="str">
        <f t="shared" ref="S120:S151" si="8">A120</f>
        <v>Pavarotti</v>
      </c>
    </row>
    <row r="121" spans="1:19" s="261" customFormat="1" ht="15.75" customHeight="1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7"/>
        <v>0</v>
      </c>
      <c r="S121" s="14" t="str">
        <f t="shared" si="8"/>
        <v>Peppone (Camillo)</v>
      </c>
    </row>
    <row r="122" spans="1:19" s="261" customFormat="1" ht="15.75" customHeight="1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7"/>
        <v>0</v>
      </c>
      <c r="S122" s="14" t="str">
        <f t="shared" si="8"/>
        <v>Peppone (Zach)</v>
      </c>
    </row>
    <row r="123" spans="1:19" s="261" customFormat="1" ht="15.75" customHeight="1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7"/>
        <v>0</v>
      </c>
      <c r="S123" s="14" t="str">
        <f t="shared" si="8"/>
        <v>Perikles (Gradwohl)</v>
      </c>
    </row>
    <row r="124" spans="1:19" s="261" customFormat="1" ht="15.75" customHeight="1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7"/>
        <v>0</v>
      </c>
      <c r="S124" s="14" t="str">
        <f t="shared" si="8"/>
        <v>Perikles (Semeleder)</v>
      </c>
    </row>
    <row r="125" spans="1:19" s="261" customFormat="1" ht="15.75" customHeight="1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7"/>
        <v>0</v>
      </c>
      <c r="S125" s="14" t="str">
        <f t="shared" si="8"/>
        <v>Perkeo</v>
      </c>
    </row>
    <row r="126" spans="1:19" s="261" customFormat="1" ht="15.75" customHeight="1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7"/>
        <v>0</v>
      </c>
      <c r="S126" s="14" t="str">
        <f t="shared" si="8"/>
        <v>Perseus (Dan)</v>
      </c>
    </row>
    <row r="127" spans="1:19" s="261" customFormat="1" ht="15.75" customHeight="1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7"/>
        <v>0</v>
      </c>
      <c r="S127" s="14" t="str">
        <f t="shared" si="8"/>
        <v>Picasso</v>
      </c>
    </row>
    <row r="128" spans="1:19" s="261" customFormat="1" ht="15.75" customHeight="1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7"/>
        <v>0</v>
      </c>
      <c r="S128" s="14" t="str">
        <f t="shared" si="8"/>
        <v>Pippin</v>
      </c>
    </row>
    <row r="129" spans="1:19" s="261" customFormat="1" ht="15.75" customHeight="1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7"/>
        <v>0</v>
      </c>
      <c r="S129" s="14" t="str">
        <f t="shared" si="8"/>
        <v>Pius (Am)</v>
      </c>
    </row>
    <row r="130" spans="1:19" s="261" customFormat="1" ht="15.75" customHeight="1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7"/>
        <v>0</v>
      </c>
      <c r="S130" s="14" t="str">
        <f t="shared" si="8"/>
        <v>Placentarius</v>
      </c>
    </row>
    <row r="131" spans="1:19" s="261" customFormat="1" ht="15.75" customHeight="1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9">B131*$B$2+C131*$C$2+D131*$D$2+E131*$E$2+F131*$F$2+G131*$G$2+H131*$H$2+I131*$I$2+J131*$J$2+K131*$K$2+L131*$L$2+M131*$M$2+N131+O131+P131+Q131</f>
        <v>0</v>
      </c>
      <c r="S131" s="14" t="str">
        <f t="shared" si="8"/>
        <v>Potter</v>
      </c>
    </row>
    <row r="132" spans="1:19" s="261" customFormat="1" ht="15.75" customHeight="1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9"/>
        <v>0</v>
      </c>
      <c r="S132" s="14" t="str">
        <f t="shared" si="8"/>
        <v>Pumuckl</v>
      </c>
    </row>
    <row r="133" spans="1:19" s="261" customFormat="1" ht="15.75" customHeight="1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9"/>
        <v>0</v>
      </c>
      <c r="S133" s="14" t="str">
        <f t="shared" si="8"/>
        <v>Quercus</v>
      </c>
    </row>
    <row r="134" spans="1:19" s="261" customFormat="1" ht="15.75" customHeight="1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9"/>
        <v>0</v>
      </c>
      <c r="S134" s="14" t="str">
        <f t="shared" si="8"/>
        <v>Rapid</v>
      </c>
    </row>
    <row r="135" spans="1:19" s="261" customFormat="1" ht="15.75" customHeight="1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9"/>
        <v>0</v>
      </c>
      <c r="S135" s="14" t="str">
        <f t="shared" si="8"/>
        <v>Reblaus</v>
      </c>
    </row>
    <row r="136" spans="1:19" s="261" customFormat="1" ht="15.75" customHeight="1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9"/>
        <v>0</v>
      </c>
      <c r="S136" s="14" t="str">
        <f t="shared" si="8"/>
        <v>Romeo</v>
      </c>
    </row>
    <row r="137" spans="1:19" s="261" customFormat="1" ht="15.75" customHeight="1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9"/>
        <v>0</v>
      </c>
      <c r="S137" s="14" t="str">
        <f t="shared" si="8"/>
        <v>Romolus</v>
      </c>
    </row>
    <row r="138" spans="1:19" s="261" customFormat="1" ht="15.75" customHeight="1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9"/>
        <v>0</v>
      </c>
      <c r="S138" s="14" t="str">
        <f t="shared" si="8"/>
        <v>Rüscherl</v>
      </c>
    </row>
    <row r="139" spans="1:19" s="261" customFormat="1" ht="15.75" customHeight="1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9"/>
        <v>0</v>
      </c>
      <c r="S139" s="14" t="str">
        <f t="shared" si="8"/>
        <v>Sahnehäubchen</v>
      </c>
    </row>
    <row r="140" spans="1:19" s="261" customFormat="1" ht="15.75" customHeight="1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9"/>
        <v>0</v>
      </c>
      <c r="S140" s="14" t="str">
        <f t="shared" si="8"/>
        <v>Salamander</v>
      </c>
    </row>
    <row r="141" spans="1:19" s="261" customFormat="1" ht="15.75" customHeight="1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9"/>
        <v>0</v>
      </c>
      <c r="S141" s="14" t="str">
        <f t="shared" si="8"/>
        <v>Samos</v>
      </c>
    </row>
    <row r="142" spans="1:19" s="261" customFormat="1" ht="15.75" customHeight="1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9"/>
        <v>0</v>
      </c>
      <c r="S142" s="14" t="str">
        <f t="shared" si="8"/>
        <v>Satchmo</v>
      </c>
    </row>
    <row r="143" spans="1:19" s="473" customFormat="1" ht="15.75" customHeight="1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9"/>
        <v>0</v>
      </c>
      <c r="S143" s="14" t="str">
        <f t="shared" si="8"/>
        <v>Schluck</v>
      </c>
    </row>
    <row r="144" spans="1:19" s="473" customFormat="1" ht="15.75" customHeight="1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9"/>
        <v>0</v>
      </c>
      <c r="S144" s="14" t="str">
        <f t="shared" si="8"/>
        <v>Schlund</v>
      </c>
    </row>
    <row r="145" spans="1:19" s="473" customFormat="1" ht="15.75" customHeight="1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9"/>
        <v>0</v>
      </c>
      <c r="S145" s="14" t="str">
        <f t="shared" si="8"/>
        <v>Schoko</v>
      </c>
    </row>
    <row r="146" spans="1:19" s="473" customFormat="1" ht="15.75" customHeight="1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9"/>
        <v>0</v>
      </c>
      <c r="S146" s="14" t="str">
        <f t="shared" si="8"/>
        <v>Schutzpatron</v>
      </c>
    </row>
    <row r="147" spans="1:19" s="473" customFormat="1" ht="15.75" customHeight="1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9"/>
        <v>0</v>
      </c>
      <c r="S147" s="14" t="str">
        <f t="shared" si="8"/>
        <v>Scipio</v>
      </c>
    </row>
    <row r="148" spans="1:19" s="473" customFormat="1" ht="15.75" customHeight="1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9"/>
        <v>0</v>
      </c>
      <c r="S148" s="14" t="str">
        <f t="shared" si="8"/>
        <v>Seneca</v>
      </c>
    </row>
    <row r="149" spans="1:19" s="473" customFormat="1" ht="15.75" customHeight="1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9"/>
        <v>0</v>
      </c>
      <c r="S149" s="14" t="str">
        <f t="shared" si="8"/>
        <v>SFS</v>
      </c>
    </row>
    <row r="150" spans="1:19" s="473" customFormat="1" ht="15.75" customHeight="1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9"/>
        <v>0</v>
      </c>
      <c r="S150" s="14" t="str">
        <f t="shared" si="8"/>
        <v>Sherlock</v>
      </c>
    </row>
    <row r="151" spans="1:19" s="473" customFormat="1" ht="15.75" customHeight="1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9"/>
        <v>0</v>
      </c>
      <c r="S151" s="14" t="str">
        <f t="shared" si="8"/>
        <v>Sinuhe</v>
      </c>
    </row>
    <row r="152" spans="1:19" s="473" customFormat="1" ht="15.75" customHeight="1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9"/>
        <v>0</v>
      </c>
      <c r="S152" s="14" t="str">
        <f t="shared" ref="S152:S183" si="10">A152</f>
        <v>Smoky</v>
      </c>
    </row>
    <row r="153" spans="1:19" s="473" customFormat="1" ht="15.75" customHeight="1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9"/>
        <v>0</v>
      </c>
      <c r="S153" s="14" t="str">
        <f t="shared" si="10"/>
        <v>Snoopy</v>
      </c>
    </row>
    <row r="154" spans="1:19" s="473" customFormat="1" ht="15.75" customHeight="1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9"/>
        <v>0</v>
      </c>
      <c r="S154" s="14" t="str">
        <f t="shared" si="10"/>
        <v>Sommerloch</v>
      </c>
    </row>
    <row r="155" spans="1:19" s="473" customFormat="1" ht="15.75" customHeight="1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9"/>
        <v>0</v>
      </c>
      <c r="S155" s="14" t="str">
        <f t="shared" si="10"/>
        <v>Sören</v>
      </c>
    </row>
    <row r="156" spans="1:19" s="473" customFormat="1" ht="15.75" customHeight="1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9"/>
        <v>0</v>
      </c>
      <c r="S156" s="14" t="str">
        <f t="shared" si="10"/>
        <v>Spund (Mang)</v>
      </c>
    </row>
    <row r="157" spans="1:19" s="473" customFormat="1" ht="15.75" customHeight="1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9"/>
        <v>0</v>
      </c>
      <c r="S157" s="14" t="str">
        <f t="shared" si="10"/>
        <v>Stephanus</v>
      </c>
    </row>
    <row r="158" spans="1:19" s="473" customFormat="1" ht="15.75" customHeight="1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9"/>
        <v>0</v>
      </c>
      <c r="S158" s="14" t="str">
        <f t="shared" si="10"/>
        <v>Strolch</v>
      </c>
    </row>
    <row r="159" spans="1:19" s="473" customFormat="1" ht="15.75" customHeight="1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9"/>
        <v>0</v>
      </c>
      <c r="S159" s="14" t="str">
        <f t="shared" si="10"/>
        <v>Suff</v>
      </c>
    </row>
    <row r="160" spans="1:19" s="473" customFormat="1" ht="15.75" customHeight="1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9"/>
        <v>0</v>
      </c>
      <c r="S160" s="14" t="str">
        <f t="shared" si="10"/>
        <v>Swatch</v>
      </c>
    </row>
    <row r="161" spans="1:19" s="473" customFormat="1" ht="15.75" customHeight="1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9"/>
        <v>0</v>
      </c>
      <c r="S161" s="14" t="str">
        <f t="shared" si="10"/>
        <v>Tassilo</v>
      </c>
    </row>
    <row r="162" spans="1:19" s="473" customFormat="1" ht="15.75" customHeight="1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9"/>
        <v>0</v>
      </c>
      <c r="S162" s="14" t="str">
        <f t="shared" si="10"/>
        <v>Taurus (Baumgartner)</v>
      </c>
    </row>
    <row r="163" spans="1:19" s="473" customFormat="1" ht="15.75" customHeight="1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1">B163*$B$2+C163*$C$2+D163*$D$2+E163*$E$2+F163*$F$2+G163*$G$2+H163*$H$2+I163*$I$2+J163*$J$2+K163*$K$2+L163*$L$2+M163*$M$2+N163+O163+P163+Q163</f>
        <v>0</v>
      </c>
      <c r="S163" s="14" t="str">
        <f t="shared" si="10"/>
        <v>Taurus (Studener)</v>
      </c>
    </row>
    <row r="164" spans="1:19" s="473" customFormat="1" ht="15.75" customHeight="1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1"/>
        <v>0</v>
      </c>
      <c r="S164" s="14" t="str">
        <f t="shared" si="10"/>
        <v>Tesla</v>
      </c>
    </row>
    <row r="165" spans="1:19" s="473" customFormat="1" ht="15.75" customHeight="1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1"/>
        <v>0</v>
      </c>
      <c r="S165" s="14" t="str">
        <f t="shared" si="10"/>
        <v>Theoderich</v>
      </c>
    </row>
    <row r="166" spans="1:19" s="473" customFormat="1" ht="15.75" customHeight="1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1"/>
        <v>0</v>
      </c>
      <c r="S166" s="14" t="str">
        <f t="shared" si="10"/>
        <v>Thoas (Rd)</v>
      </c>
    </row>
    <row r="167" spans="1:19" s="552" customFormat="1" ht="15.75" customHeight="1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1"/>
        <v>0</v>
      </c>
      <c r="S167" s="14" t="str">
        <f t="shared" si="10"/>
        <v>Tiberius</v>
      </c>
    </row>
    <row r="168" spans="1:19" s="573" customFormat="1" ht="15.75" customHeight="1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1"/>
        <v>0</v>
      </c>
      <c r="S168" s="14" t="str">
        <f t="shared" si="10"/>
        <v>Tintifax</v>
      </c>
    </row>
    <row r="169" spans="1:19" s="594" customFormat="1" ht="15.75" customHeight="1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1"/>
        <v>0</v>
      </c>
      <c r="S169" s="14" t="str">
        <f t="shared" si="10"/>
        <v>Toast</v>
      </c>
    </row>
    <row r="170" spans="1:19" s="616" customFormat="1" ht="15.75" customHeight="1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1"/>
        <v>0</v>
      </c>
      <c r="S170" s="14" t="str">
        <f t="shared" si="10"/>
        <v>Tremonius</v>
      </c>
    </row>
    <row r="171" spans="1:19" s="616" customFormat="1" ht="15.75" customHeight="1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1"/>
        <v>0</v>
      </c>
      <c r="S171" s="14" t="str">
        <f t="shared" si="10"/>
        <v>Tristan</v>
      </c>
    </row>
    <row r="172" spans="1:19" s="616" customFormat="1" ht="15.75" customHeight="1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1"/>
        <v>0</v>
      </c>
      <c r="S172" s="14" t="str">
        <f t="shared" si="10"/>
        <v>Trojaner</v>
      </c>
    </row>
    <row r="173" spans="1:19" s="616" customFormat="1" ht="15.75" customHeight="1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1"/>
        <v>0</v>
      </c>
      <c r="S173" s="14" t="str">
        <f t="shared" si="10"/>
        <v>Tröpflein</v>
      </c>
    </row>
    <row r="174" spans="1:19" s="654" customFormat="1" ht="15.75" customHeight="1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1"/>
        <v>0</v>
      </c>
      <c r="S174" s="14" t="str">
        <f t="shared" si="10"/>
        <v>Ultimo</v>
      </c>
    </row>
    <row r="175" spans="1:19" s="654" customFormat="1" ht="15.75" customHeight="1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1"/>
        <v>0</v>
      </c>
      <c r="S175" s="14" t="str">
        <f t="shared" si="10"/>
        <v>Uncle Ben's</v>
      </c>
    </row>
    <row r="176" spans="1:19" s="654" customFormat="1" ht="15.75" customHeight="1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1"/>
        <v>0</v>
      </c>
      <c r="S176" s="14" t="str">
        <f t="shared" si="10"/>
        <v>Unimog</v>
      </c>
    </row>
    <row r="177" spans="1:19" s="679" customFormat="1" ht="15.75" customHeight="1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1"/>
        <v>0</v>
      </c>
      <c r="S177" s="14" t="str">
        <f t="shared" si="10"/>
        <v>Vizebürgermeister</v>
      </c>
    </row>
    <row r="178" spans="1:19" s="679" customFormat="1" ht="15.75" customHeight="1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1"/>
        <v>0</v>
      </c>
      <c r="S178" s="14" t="str">
        <f t="shared" si="10"/>
        <v>Watson</v>
      </c>
    </row>
    <row r="179" spans="1:19" s="679" customFormat="1" ht="15.75" customHeight="1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1"/>
        <v>0</v>
      </c>
      <c r="S179" s="14" t="str">
        <f t="shared" si="10"/>
        <v>WCV-Präsidium</v>
      </c>
    </row>
    <row r="180" spans="1:19" s="679" customFormat="1" ht="15.75" customHeight="1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1"/>
        <v>0</v>
      </c>
      <c r="S180" s="14" t="str">
        <f t="shared" si="10"/>
        <v>Weihrauch</v>
      </c>
    </row>
    <row r="181" spans="1:19" s="679" customFormat="1" ht="15.75" customHeight="1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1"/>
        <v>0</v>
      </c>
      <c r="S181" s="14" t="str">
        <f t="shared" si="10"/>
        <v>Weini</v>
      </c>
    </row>
    <row r="182" spans="1:19" s="654" customFormat="1" ht="15.75" customHeight="1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1"/>
        <v>0</v>
      </c>
      <c r="S182" s="14" t="str">
        <f t="shared" si="10"/>
        <v>Weinstein</v>
      </c>
    </row>
    <row r="183" spans="1:19" s="654" customFormat="1" ht="15.75" customHeight="1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1"/>
        <v>0</v>
      </c>
      <c r="S183" s="14" t="str">
        <f t="shared" si="10"/>
        <v>WHO</v>
      </c>
    </row>
    <row r="184" spans="1:19" s="654" customFormat="1" ht="15.75" customHeight="1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1"/>
        <v>0</v>
      </c>
      <c r="S184" s="14" t="str">
        <f t="shared" ref="S184:S189" si="12">A184</f>
        <v>Wieland</v>
      </c>
    </row>
    <row r="185" spans="1:19" s="654" customFormat="1" ht="15.75" customHeight="1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1"/>
        <v>0</v>
      </c>
      <c r="S185" s="14" t="str">
        <f t="shared" si="12"/>
        <v>Winchester</v>
      </c>
    </row>
    <row r="186" spans="1:19" s="654" customFormat="1" ht="15.75" customHeight="1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1"/>
        <v>0</v>
      </c>
      <c r="S186" s="14" t="str">
        <f t="shared" si="12"/>
        <v>Wü</v>
      </c>
    </row>
    <row r="187" spans="1:19" s="654" customFormat="1" ht="15.75" customHeight="1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1"/>
        <v>0</v>
      </c>
      <c r="S187" s="14" t="str">
        <f t="shared" si="12"/>
        <v>Wusal</v>
      </c>
    </row>
    <row r="188" spans="1:19" s="654" customFormat="1" ht="15.75" customHeight="1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1"/>
        <v>0</v>
      </c>
      <c r="S188" s="14" t="str">
        <f t="shared" si="12"/>
        <v>XVI</v>
      </c>
    </row>
    <row r="189" spans="1:19" s="654" customFormat="1" ht="15.75" customHeight="1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1"/>
        <v>0</v>
      </c>
      <c r="S189" s="14" t="str">
        <f t="shared" si="12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8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44" firstPageNumber="0" fitToHeight="0" orientation="landscape" verticalDpi="300" r:id="rId1"/>
  <headerFooter alignWithMargins="0">
    <oddHeader>&amp;C&amp;D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256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7"/>
      <c r="O20" s="207"/>
      <c r="P20" s="207"/>
      <c r="Q20" s="207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s="261" customFormat="1" ht="13.9" x14ac:dyDescent="0.4">
      <c r="A92" s="260" t="s">
        <v>130</v>
      </c>
      <c r="B92" s="262"/>
      <c r="C92" s="263"/>
      <c r="D92" s="264"/>
      <c r="E92" s="265"/>
      <c r="F92" s="266"/>
      <c r="G92" s="267"/>
      <c r="H92" s="268"/>
      <c r="I92" s="269"/>
      <c r="J92" s="270"/>
      <c r="K92" s="271"/>
      <c r="L92" s="272"/>
      <c r="M92" s="273"/>
      <c r="N92" s="274"/>
      <c r="O92" s="274"/>
      <c r="P92" s="274"/>
      <c r="Q92" s="274"/>
      <c r="R92" s="26">
        <f t="shared" si="4"/>
        <v>0</v>
      </c>
      <c r="S92" s="14" t="str">
        <f t="shared" si="5"/>
        <v>Landzeit</v>
      </c>
    </row>
    <row r="93" spans="1:21" s="261" customFormat="1" ht="13.9" x14ac:dyDescent="0.4">
      <c r="A93" s="260" t="s">
        <v>545</v>
      </c>
      <c r="B93" s="262"/>
      <c r="C93" s="263"/>
      <c r="D93" s="264"/>
      <c r="E93" s="265"/>
      <c r="F93" s="266"/>
      <c r="G93" s="267"/>
      <c r="H93" s="268"/>
      <c r="I93" s="269"/>
      <c r="J93" s="270"/>
      <c r="K93" s="271"/>
      <c r="L93" s="272"/>
      <c r="M93" s="273"/>
      <c r="N93" s="274"/>
      <c r="O93" s="274"/>
      <c r="P93" s="274"/>
      <c r="Q93" s="274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4">
      <c r="A129" s="260" t="s">
        <v>149</v>
      </c>
      <c r="B129" s="397"/>
      <c r="C129" s="398"/>
      <c r="D129" s="399"/>
      <c r="E129" s="400"/>
      <c r="F129" s="401"/>
      <c r="G129" s="402"/>
      <c r="H129" s="403"/>
      <c r="I129" s="404"/>
      <c r="J129" s="405"/>
      <c r="K129" s="406"/>
      <c r="L129" s="407"/>
      <c r="M129" s="408"/>
      <c r="N129" s="409"/>
      <c r="O129" s="409"/>
      <c r="P129" s="409"/>
      <c r="Q129" s="409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9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27">
    <tabColor theme="4" tint="-0.249977111117893"/>
    <pageSetUpPr fitToPage="1"/>
  </sheetPr>
  <dimension ref="A1:T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16384" width="11.265625" style="1"/>
  </cols>
  <sheetData>
    <row r="1" spans="1:19" s="44" customFormat="1" ht="40.5" customHeight="1" x14ac:dyDescent="0.35">
      <c r="A1" s="177" t="s">
        <v>257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7"/>
      <c r="O11" s="207"/>
      <c r="P11" s="207"/>
      <c r="Q11" s="207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0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0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0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0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0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0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0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0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0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0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0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0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</row>
    <row r="45" spans="1:20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</row>
    <row r="46" spans="1:20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</row>
    <row r="47" spans="1:20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</row>
    <row r="48" spans="1:20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</row>
    <row r="49" spans="1:20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</row>
    <row r="50" spans="1:20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</row>
    <row r="51" spans="1:20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</row>
    <row r="52" spans="1:20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</row>
    <row r="53" spans="1:20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</row>
    <row r="54" spans="1:20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</row>
    <row r="55" spans="1:20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4"/>
    </row>
    <row r="56" spans="1:20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</row>
    <row r="57" spans="1:20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</row>
    <row r="58" spans="1:20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</row>
    <row r="59" spans="1:20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</row>
    <row r="60" spans="1:20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</row>
    <row r="61" spans="1:20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</row>
    <row r="62" spans="1:20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</row>
    <row r="63" spans="1:20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</row>
    <row r="64" spans="1:20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4"/>
    </row>
    <row r="65" spans="1:20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</row>
    <row r="66" spans="1:20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</row>
    <row r="67" spans="1:20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</row>
    <row r="68" spans="1:20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</row>
    <row r="69" spans="1:20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69"/>
    </row>
    <row r="70" spans="1:20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</row>
    <row r="71" spans="1:20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</row>
    <row r="72" spans="1:20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</row>
    <row r="73" spans="1:20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</row>
    <row r="74" spans="1:20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</row>
    <row r="75" spans="1:20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</row>
    <row r="76" spans="1:20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</row>
    <row r="77" spans="1:20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</row>
    <row r="78" spans="1:20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</row>
    <row r="79" spans="1:20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</row>
    <row r="80" spans="1:20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</row>
    <row r="81" spans="1:20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69"/>
    </row>
    <row r="82" spans="1:20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</row>
    <row r="83" spans="1:20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</row>
    <row r="84" spans="1:20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43"/>
    </row>
    <row r="85" spans="1:20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</row>
    <row r="86" spans="1:20" ht="13.9" x14ac:dyDescent="0.4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</row>
    <row r="87" spans="1:20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0" s="261" customFormat="1" ht="13.9" x14ac:dyDescent="0.4">
      <c r="A88" s="181" t="s">
        <v>127</v>
      </c>
      <c r="B88" s="262"/>
      <c r="C88" s="263"/>
      <c r="D88" s="264"/>
      <c r="E88" s="265"/>
      <c r="F88" s="266"/>
      <c r="G88" s="267"/>
      <c r="H88" s="268"/>
      <c r="I88" s="269"/>
      <c r="J88" s="270"/>
      <c r="K88" s="271"/>
      <c r="L88" s="272"/>
      <c r="M88" s="273"/>
      <c r="N88" s="274"/>
      <c r="O88" s="274"/>
      <c r="P88" s="274"/>
      <c r="Q88" s="274"/>
      <c r="R88" s="26">
        <f t="shared" si="4"/>
        <v>0</v>
      </c>
      <c r="S88" s="14" t="str">
        <f t="shared" si="5"/>
        <v>Königstiger</v>
      </c>
    </row>
    <row r="89" spans="1:20" s="261" customFormat="1" ht="13.9" x14ac:dyDescent="0.4">
      <c r="A89" s="260" t="s">
        <v>128</v>
      </c>
      <c r="B89" s="262"/>
      <c r="C89" s="263"/>
      <c r="D89" s="264"/>
      <c r="E89" s="265"/>
      <c r="F89" s="266"/>
      <c r="G89" s="267"/>
      <c r="H89" s="268"/>
      <c r="I89" s="269"/>
      <c r="J89" s="270"/>
      <c r="K89" s="271"/>
      <c r="L89" s="272"/>
      <c r="M89" s="273"/>
      <c r="N89" s="274"/>
      <c r="O89" s="274"/>
      <c r="P89" s="274"/>
      <c r="Q89" s="274"/>
      <c r="R89" s="26">
        <f t="shared" si="4"/>
        <v>0</v>
      </c>
      <c r="S89" s="14" t="str">
        <f t="shared" si="5"/>
        <v>Kracherl</v>
      </c>
    </row>
    <row r="90" spans="1:20" s="261" customFormat="1" ht="13.9" x14ac:dyDescent="0.4">
      <c r="A90" s="260" t="s">
        <v>24</v>
      </c>
      <c r="B90" s="262"/>
      <c r="C90" s="263"/>
      <c r="D90" s="264"/>
      <c r="E90" s="265"/>
      <c r="F90" s="266"/>
      <c r="G90" s="267"/>
      <c r="H90" s="268"/>
      <c r="I90" s="269"/>
      <c r="J90" s="270"/>
      <c r="K90" s="271"/>
      <c r="L90" s="272"/>
      <c r="M90" s="273"/>
      <c r="N90" s="274"/>
      <c r="O90" s="274"/>
      <c r="P90" s="274"/>
      <c r="Q90" s="274"/>
      <c r="R90" s="26">
        <f t="shared" si="4"/>
        <v>0</v>
      </c>
      <c r="S90" s="14" t="str">
        <f t="shared" si="5"/>
        <v>Kratos</v>
      </c>
    </row>
    <row r="91" spans="1:20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0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0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0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0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0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4">
      <c r="A101" s="260" t="s">
        <v>133</v>
      </c>
      <c r="B101" s="397"/>
      <c r="C101" s="398"/>
      <c r="D101" s="399"/>
      <c r="E101" s="400"/>
      <c r="F101" s="401"/>
      <c r="G101" s="402"/>
      <c r="H101" s="403"/>
      <c r="I101" s="404"/>
      <c r="J101" s="405"/>
      <c r="K101" s="406"/>
      <c r="L101" s="407"/>
      <c r="M101" s="408"/>
      <c r="N101" s="409"/>
      <c r="O101" s="409"/>
      <c r="P101" s="409"/>
      <c r="Q101" s="409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19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19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19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19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</row>
    <row r="197" spans="1:19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</row>
    <row r="198" spans="1:19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</row>
  </sheetData>
  <autoFilter ref="A2:S2" xr:uid="{00000000-0001-0000-1A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6" firstPageNumber="0" fitToHeight="0" orientation="landscape" verticalDpi="300" r:id="rId1"/>
  <headerFooter alignWithMargins="0">
    <oddHeader>&amp;C&amp;D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8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258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3.9" x14ac:dyDescent="0.4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7"/>
      <c r="O89" s="207"/>
      <c r="P89" s="207"/>
      <c r="Q89" s="207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R196" s="358">
        <f>SUM(R3:R190)</f>
        <v>0</v>
      </c>
      <c r="S196" s="356" t="s">
        <v>271</v>
      </c>
      <c r="T196" s="357"/>
    </row>
    <row r="197" spans="1:20" ht="13.15" x14ac:dyDescent="0.4">
      <c r="R197" s="359">
        <f>SUM(R193:R195)</f>
        <v>0</v>
      </c>
      <c r="S197" s="357" t="s">
        <v>269</v>
      </c>
      <c r="T197" s="357"/>
    </row>
    <row r="198" spans="1:20" ht="13.15" x14ac:dyDescent="0.4">
      <c r="R198" s="359">
        <f>R196+R197</f>
        <v>0</v>
      </c>
      <c r="S198" s="357" t="s">
        <v>270</v>
      </c>
      <c r="T198" s="357"/>
    </row>
  </sheetData>
  <autoFilter ref="A2:S2" xr:uid="{00000000-0001-0000-1B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29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259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s="261" customFormat="1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s="261" customFormat="1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C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30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260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3.9" x14ac:dyDescent="0.4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3.9" x14ac:dyDescent="0.4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3.9" x14ac:dyDescent="0.4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ht="13.9" x14ac:dyDescent="0.4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3.9" x14ac:dyDescent="0.4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3.9" x14ac:dyDescent="0.4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3.9" x14ac:dyDescent="0.4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3.9" x14ac:dyDescent="0.4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3.9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3.9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3.9" x14ac:dyDescent="0.4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3.9" x14ac:dyDescent="0.4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3.9" x14ac:dyDescent="0.4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3.9" x14ac:dyDescent="0.4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3.9" x14ac:dyDescent="0.4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3.9" x14ac:dyDescent="0.4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3.9" x14ac:dyDescent="0.4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3.9" x14ac:dyDescent="0.4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3.9" x14ac:dyDescent="0.4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3.9" x14ac:dyDescent="0.4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3.9" x14ac:dyDescent="0.4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3.9" x14ac:dyDescent="0.4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3.9" x14ac:dyDescent="0.4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3.9" x14ac:dyDescent="0.4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3.9" x14ac:dyDescent="0.4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3.9" x14ac:dyDescent="0.4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3.9" x14ac:dyDescent="0.4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3.9" x14ac:dyDescent="0.4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3.9" x14ac:dyDescent="0.4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3.9" x14ac:dyDescent="0.4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3.9" x14ac:dyDescent="0.4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3.9" x14ac:dyDescent="0.4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D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32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284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s="473" customFormat="1" ht="13.9" x14ac:dyDescent="0.4">
      <c r="A80" s="459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</row>
    <row r="81" spans="1:21" ht="13.9" x14ac:dyDescent="0.4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E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33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297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3.9" x14ac:dyDescent="0.4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F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34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299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3.9" x14ac:dyDescent="0.4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0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35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301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3.9" x14ac:dyDescent="0.4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1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36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319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3.9" x14ac:dyDescent="0.4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2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7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320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3.9" x14ac:dyDescent="0.4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3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38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65625" defaultRowHeight="12.75" x14ac:dyDescent="0.35"/>
  <cols>
    <col min="1" max="1" width="18.265625" style="1" customWidth="1"/>
    <col min="2" max="2" width="13.59765625" style="1" customWidth="1"/>
    <col min="3" max="8" width="12.73046875" style="1" customWidth="1"/>
    <col min="9" max="9" width="12.73046875" style="2" customWidth="1"/>
    <col min="10" max="11" width="12.73046875" style="1" customWidth="1"/>
    <col min="12" max="13" width="12.73046875" style="27" customWidth="1"/>
    <col min="14" max="16" width="1.59765625" style="27" customWidth="1"/>
    <col min="17" max="17" width="9" style="1" customWidth="1"/>
    <col min="18" max="18" width="10.86328125" style="1" customWidth="1"/>
    <col min="19" max="19" width="16.3984375" style="1" customWidth="1"/>
    <col min="20" max="20" width="15.59765625" style="1" customWidth="1"/>
    <col min="21" max="16384" width="11.265625" style="1"/>
  </cols>
  <sheetData>
    <row r="1" spans="1:19" s="44" customFormat="1" ht="40.5" customHeight="1" x14ac:dyDescent="0.35">
      <c r="A1" s="177" t="s">
        <v>321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4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3.9" x14ac:dyDescent="0.4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3.9" x14ac:dyDescent="0.4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4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3.9" x14ac:dyDescent="0.4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3.9" x14ac:dyDescent="0.4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3.9" x14ac:dyDescent="0.4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3.9" x14ac:dyDescent="0.4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3.9" x14ac:dyDescent="0.4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3.9" x14ac:dyDescent="0.4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3.9" x14ac:dyDescent="0.4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3.9" x14ac:dyDescent="0.4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3.9" x14ac:dyDescent="0.4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3.9" x14ac:dyDescent="0.4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3.9" x14ac:dyDescent="0.4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3.9" x14ac:dyDescent="0.4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3.9" x14ac:dyDescent="0.4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3.9" x14ac:dyDescent="0.4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3.9" x14ac:dyDescent="0.4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3.9" x14ac:dyDescent="0.4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3.9" x14ac:dyDescent="0.4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3.9" x14ac:dyDescent="0.4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3.9" x14ac:dyDescent="0.4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3.9" x14ac:dyDescent="0.4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3.9" x14ac:dyDescent="0.4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3.9" x14ac:dyDescent="0.4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3.9" x14ac:dyDescent="0.4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3.9" x14ac:dyDescent="0.4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3.9" x14ac:dyDescent="0.4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3.9" x14ac:dyDescent="0.4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3.9" x14ac:dyDescent="0.4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3.9" x14ac:dyDescent="0.4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3.9" x14ac:dyDescent="0.4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3.9" x14ac:dyDescent="0.4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4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3.9" x14ac:dyDescent="0.4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3.9" x14ac:dyDescent="0.4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3.9" x14ac:dyDescent="0.4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3.9" x14ac:dyDescent="0.4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3.9" x14ac:dyDescent="0.4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3.9" x14ac:dyDescent="0.4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3.9" x14ac:dyDescent="0.4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3.9" x14ac:dyDescent="0.4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3.9" x14ac:dyDescent="0.4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3.9" x14ac:dyDescent="0.4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3.9" x14ac:dyDescent="0.4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3.9" x14ac:dyDescent="0.4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3.9" x14ac:dyDescent="0.4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3.9" x14ac:dyDescent="0.4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3.9" x14ac:dyDescent="0.4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3.9" x14ac:dyDescent="0.4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3.9" x14ac:dyDescent="0.4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3.9" x14ac:dyDescent="0.4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3.9" x14ac:dyDescent="0.4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3.9" x14ac:dyDescent="0.4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3.9" x14ac:dyDescent="0.4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3.9" x14ac:dyDescent="0.4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3.9" x14ac:dyDescent="0.4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3.9" x14ac:dyDescent="0.4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3.9" x14ac:dyDescent="0.4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3.9" x14ac:dyDescent="0.4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3.9" x14ac:dyDescent="0.4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3.9" x14ac:dyDescent="0.4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3.9" x14ac:dyDescent="0.4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3.9" x14ac:dyDescent="0.4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3.9" x14ac:dyDescent="0.4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3.9" x14ac:dyDescent="0.4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3.9" x14ac:dyDescent="0.4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3.9" x14ac:dyDescent="0.4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3.9" x14ac:dyDescent="0.4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3.9" x14ac:dyDescent="0.4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3.9" x14ac:dyDescent="0.4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4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3.9" x14ac:dyDescent="0.4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4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3.9" x14ac:dyDescent="0.4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3.9" x14ac:dyDescent="0.4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3.9" x14ac:dyDescent="0.4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3.9" x14ac:dyDescent="0.4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3.9" x14ac:dyDescent="0.4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3.9" x14ac:dyDescent="0.4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3.9" x14ac:dyDescent="0.4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3.9" x14ac:dyDescent="0.4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3.9" x14ac:dyDescent="0.4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3.9" x14ac:dyDescent="0.4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3.9" x14ac:dyDescent="0.4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3.9" x14ac:dyDescent="0.4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3.9" x14ac:dyDescent="0.4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3.9" x14ac:dyDescent="0.4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3.9" x14ac:dyDescent="0.4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3.9" x14ac:dyDescent="0.4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3.9" x14ac:dyDescent="0.4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3.9" x14ac:dyDescent="0.4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3.9" x14ac:dyDescent="0.4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3.9" x14ac:dyDescent="0.4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3.9" x14ac:dyDescent="0.4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3.9" x14ac:dyDescent="0.4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3.9" x14ac:dyDescent="0.4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3.9" x14ac:dyDescent="0.4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3.9" x14ac:dyDescent="0.4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3.9" x14ac:dyDescent="0.4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3.9" x14ac:dyDescent="0.4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3.9" x14ac:dyDescent="0.4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3.9" x14ac:dyDescent="0.4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3.9" x14ac:dyDescent="0.4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3.9" x14ac:dyDescent="0.4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3.9" x14ac:dyDescent="0.4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3.9" x14ac:dyDescent="0.4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3.9" x14ac:dyDescent="0.4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3.9" x14ac:dyDescent="0.4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3.9" x14ac:dyDescent="0.4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3.9" x14ac:dyDescent="0.4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3.9" x14ac:dyDescent="0.4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3.9" x14ac:dyDescent="0.4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3.9" x14ac:dyDescent="0.4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3.9" x14ac:dyDescent="0.4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3.9" x14ac:dyDescent="0.4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3.9" x14ac:dyDescent="0.4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3.9" x14ac:dyDescent="0.4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3.9" x14ac:dyDescent="0.4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3.9" x14ac:dyDescent="0.4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3.9" x14ac:dyDescent="0.4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3.9" x14ac:dyDescent="0.4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3.9" x14ac:dyDescent="0.4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3.9" x14ac:dyDescent="0.4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3.9" x14ac:dyDescent="0.4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3.9" x14ac:dyDescent="0.4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3.9" x14ac:dyDescent="0.4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3.9" x14ac:dyDescent="0.4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3.9" x14ac:dyDescent="0.4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3.9" x14ac:dyDescent="0.4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3.9" x14ac:dyDescent="0.4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3.9" x14ac:dyDescent="0.4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3.9" x14ac:dyDescent="0.4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3.9" x14ac:dyDescent="0.4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3.9" x14ac:dyDescent="0.4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3.9" x14ac:dyDescent="0.4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3.9" x14ac:dyDescent="0.4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3.9" x14ac:dyDescent="0.4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3.9" x14ac:dyDescent="0.4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3.9" x14ac:dyDescent="0.4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3.9" x14ac:dyDescent="0.4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3.9" x14ac:dyDescent="0.4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3.9" x14ac:dyDescent="0.4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3.9" x14ac:dyDescent="0.4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3.9" x14ac:dyDescent="0.4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3.9" x14ac:dyDescent="0.4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3.9" x14ac:dyDescent="0.4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3.9" x14ac:dyDescent="0.4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3.9" x14ac:dyDescent="0.4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3.9" x14ac:dyDescent="0.4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3.9" x14ac:dyDescent="0.4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3.9" x14ac:dyDescent="0.4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3.9" x14ac:dyDescent="0.4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3.9" x14ac:dyDescent="0.4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3.9" x14ac:dyDescent="0.4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3.9" x14ac:dyDescent="0.4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3.9" x14ac:dyDescent="0.4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3.9" x14ac:dyDescent="0.4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3.9" x14ac:dyDescent="0.4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3.9" x14ac:dyDescent="0.4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3.9" x14ac:dyDescent="0.4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3.9" x14ac:dyDescent="0.4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3.9" x14ac:dyDescent="0.4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3.9" x14ac:dyDescent="0.4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3.9" x14ac:dyDescent="0.4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3.9" x14ac:dyDescent="0.4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3.9" x14ac:dyDescent="0.4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3.9" x14ac:dyDescent="0.4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3.9" x14ac:dyDescent="0.4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3.9" x14ac:dyDescent="0.4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3.9" x14ac:dyDescent="0.4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3.9" x14ac:dyDescent="0.4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3.9" x14ac:dyDescent="0.4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3.9" x14ac:dyDescent="0.4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3.9" x14ac:dyDescent="0.4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3.9" x14ac:dyDescent="0.4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3.9" x14ac:dyDescent="0.4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3.9" x14ac:dyDescent="0.4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3.9" x14ac:dyDescent="0.4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3.9" x14ac:dyDescent="0.4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3.9" x14ac:dyDescent="0.4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3.9" x14ac:dyDescent="0.4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3.9" x14ac:dyDescent="0.4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3.9" x14ac:dyDescent="0.4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3.9" x14ac:dyDescent="0.4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3.9" x14ac:dyDescent="0.4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3.9" x14ac:dyDescent="0.4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3.9" x14ac:dyDescent="0.4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3.9" x14ac:dyDescent="0.4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3.9" x14ac:dyDescent="0.4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3.9" x14ac:dyDescent="0.4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3.9" x14ac:dyDescent="0.4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9" x14ac:dyDescent="0.4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ht="13.15" x14ac:dyDescent="0.4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ht="13.15" x14ac:dyDescent="0.4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ht="13.15" x14ac:dyDescent="0.4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4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1</vt:i4>
      </vt:variant>
    </vt:vector>
  </HeadingPairs>
  <TitlesOfParts>
    <vt:vector size="38" baseType="lpstr">
      <vt:lpstr>Schuldenbuch</vt:lpstr>
      <vt:lpstr>Übersicht</vt:lpstr>
      <vt:lpstr>Barliste</vt:lpstr>
      <vt:lpstr>Aushang</vt:lpstr>
      <vt:lpstr>Statistikblatt</vt:lpstr>
      <vt:lpstr>GeneralBL</vt:lpstr>
      <vt:lpstr>ATF</vt:lpstr>
      <vt:lpstr>BL1</vt:lpstr>
      <vt:lpstr>BL2</vt:lpstr>
      <vt:lpstr>BL3</vt:lpstr>
      <vt:lpstr>BL4</vt:lpstr>
      <vt:lpstr>BL5</vt:lpstr>
      <vt:lpstr>BL6</vt:lpstr>
      <vt:lpstr>BL7</vt:lpstr>
      <vt:lpstr>BL8</vt:lpstr>
      <vt:lpstr>BL9</vt:lpstr>
      <vt:lpstr>BL10</vt:lpstr>
      <vt:lpstr>BL11</vt:lpstr>
      <vt:lpstr>BL12</vt:lpstr>
      <vt:lpstr>BL13</vt:lpstr>
      <vt:lpstr>BL14</vt:lpstr>
      <vt:lpstr>BL15</vt:lpstr>
      <vt:lpstr>BL16</vt:lpstr>
      <vt:lpstr>BL17</vt:lpstr>
      <vt:lpstr>BL18</vt:lpstr>
      <vt:lpstr>BL19</vt:lpstr>
      <vt:lpstr>BL20</vt:lpstr>
      <vt:lpstr>BL21</vt:lpstr>
      <vt:lpstr>BL22</vt:lpstr>
      <vt:lpstr>BL23</vt:lpstr>
      <vt:lpstr>BL24</vt:lpstr>
      <vt:lpstr>BL25</vt:lpstr>
      <vt:lpstr>BL26</vt:lpstr>
      <vt:lpstr>BL27</vt:lpstr>
      <vt:lpstr>BL28</vt:lpstr>
      <vt:lpstr>BL29</vt:lpstr>
      <vt:lpstr>BL30</vt:lpstr>
      <vt:lpstr>Barliste!Druckbereich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bw</dc:creator>
  <cp:lastModifiedBy>Martin Stöger</cp:lastModifiedBy>
  <cp:revision/>
  <cp:lastPrinted>2022-02-26T17:46:25Z</cp:lastPrinted>
  <dcterms:created xsi:type="dcterms:W3CDTF">2009-05-12T19:23:17Z</dcterms:created>
  <dcterms:modified xsi:type="dcterms:W3CDTF">2022-03-21T19:02:49Z</dcterms:modified>
</cp:coreProperties>
</file>